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jcon\Downloads\Portfolio\NFL Projects\"/>
    </mc:Choice>
  </mc:AlternateContent>
  <xr:revisionPtr revIDLastSave="0" documentId="13_ncr:1_{D7FA5BC3-47EB-424D-956C-798A542179EF}" xr6:coauthVersionLast="47" xr6:coauthVersionMax="47" xr10:uidLastSave="{00000000-0000-0000-0000-000000000000}"/>
  <bookViews>
    <workbookView xWindow="-110" yWindow="-110" windowWidth="19420" windowHeight="10300" xr2:uid="{54392274-58FF-418A-A40D-2784B13F4627}"/>
  </bookViews>
  <sheets>
    <sheet name="offense_yearly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C3" i="1" l="1"/>
  <c r="CC4" i="1"/>
  <c r="CC5" i="1"/>
  <c r="CC6" i="1"/>
  <c r="CC7" i="1"/>
  <c r="CC8" i="1"/>
  <c r="CC9" i="1"/>
  <c r="CC10" i="1"/>
  <c r="CC11" i="1"/>
  <c r="CC12" i="1"/>
  <c r="CC13" i="1"/>
  <c r="CC14" i="1"/>
  <c r="CC15" i="1"/>
  <c r="CC16" i="1"/>
  <c r="CC17" i="1"/>
  <c r="CC18" i="1"/>
  <c r="CC19" i="1"/>
  <c r="CC20" i="1"/>
  <c r="CC21" i="1"/>
  <c r="CC22" i="1"/>
  <c r="CC23" i="1"/>
  <c r="CC24" i="1"/>
  <c r="CC25" i="1"/>
  <c r="CC26" i="1"/>
  <c r="CC27" i="1"/>
  <c r="CC28" i="1"/>
  <c r="CC29" i="1"/>
  <c r="CC30" i="1"/>
  <c r="CC31" i="1"/>
  <c r="CC32" i="1"/>
  <c r="CC33" i="1"/>
  <c r="CC34" i="1"/>
  <c r="CC35" i="1"/>
  <c r="CC36" i="1"/>
  <c r="CC37" i="1"/>
  <c r="CC38" i="1"/>
  <c r="CC39" i="1"/>
  <c r="CC40" i="1"/>
  <c r="CC41" i="1"/>
  <c r="CC42" i="1"/>
  <c r="CC43" i="1"/>
  <c r="CC44" i="1"/>
  <c r="CC45" i="1"/>
  <c r="CC46" i="1"/>
  <c r="CC47" i="1"/>
  <c r="CC48" i="1"/>
  <c r="CC49" i="1"/>
  <c r="CC50" i="1"/>
  <c r="CC51" i="1"/>
  <c r="CC52" i="1"/>
  <c r="CC53" i="1"/>
  <c r="CC54" i="1"/>
  <c r="CC55" i="1"/>
  <c r="CC56" i="1"/>
  <c r="CC57" i="1"/>
  <c r="CC58" i="1"/>
  <c r="CC59" i="1"/>
  <c r="CC60" i="1"/>
  <c r="CC61" i="1"/>
  <c r="CC62" i="1"/>
  <c r="CC63" i="1"/>
  <c r="CC64" i="1"/>
  <c r="CC65" i="1"/>
  <c r="CC66" i="1"/>
  <c r="CC67" i="1"/>
  <c r="CC68" i="1"/>
  <c r="CC69" i="1"/>
  <c r="CC70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4" i="1"/>
  <c r="CC85" i="1"/>
  <c r="CC86" i="1"/>
  <c r="CC87" i="1"/>
  <c r="CC88" i="1"/>
  <c r="CC89" i="1"/>
  <c r="CC90" i="1"/>
  <c r="CC91" i="1"/>
  <c r="CC92" i="1"/>
  <c r="CC93" i="1"/>
  <c r="CC94" i="1"/>
  <c r="CC95" i="1"/>
  <c r="CC96" i="1"/>
  <c r="CC97" i="1"/>
  <c r="CC98" i="1"/>
  <c r="CC99" i="1"/>
  <c r="CC100" i="1"/>
  <c r="CC101" i="1"/>
  <c r="CC102" i="1"/>
  <c r="CC103" i="1"/>
  <c r="CC104" i="1"/>
  <c r="CC105" i="1"/>
  <c r="CC106" i="1"/>
  <c r="CC107" i="1"/>
  <c r="CC108" i="1"/>
  <c r="CC109" i="1"/>
  <c r="CC110" i="1"/>
  <c r="CC111" i="1"/>
  <c r="CC112" i="1"/>
  <c r="CC113" i="1"/>
  <c r="CC114" i="1"/>
  <c r="CC115" i="1"/>
  <c r="CC116" i="1"/>
  <c r="CC117" i="1"/>
  <c r="CC118" i="1"/>
  <c r="CC119" i="1"/>
  <c r="CC120" i="1"/>
  <c r="CC121" i="1"/>
  <c r="CC122" i="1"/>
  <c r="CC123" i="1"/>
  <c r="CC124" i="1"/>
  <c r="CC125" i="1"/>
  <c r="CC126" i="1"/>
  <c r="CC127" i="1"/>
  <c r="CC128" i="1"/>
  <c r="CC129" i="1"/>
  <c r="CC130" i="1"/>
  <c r="CC131" i="1"/>
  <c r="CC132" i="1"/>
  <c r="CC133" i="1"/>
  <c r="CC134" i="1"/>
  <c r="CC135" i="1"/>
  <c r="CC136" i="1"/>
  <c r="CC137" i="1"/>
  <c r="CC138" i="1"/>
  <c r="CC139" i="1"/>
  <c r="CC140" i="1"/>
  <c r="CC141" i="1"/>
  <c r="CC142" i="1"/>
  <c r="CC143" i="1"/>
  <c r="CC144" i="1"/>
  <c r="CC145" i="1"/>
  <c r="CC146" i="1"/>
  <c r="CC147" i="1"/>
  <c r="CC148" i="1"/>
  <c r="CC149" i="1"/>
  <c r="CC150" i="1"/>
  <c r="CC151" i="1"/>
  <c r="CC152" i="1"/>
  <c r="CC153" i="1"/>
  <c r="CC154" i="1"/>
  <c r="CC155" i="1"/>
  <c r="CC156" i="1"/>
  <c r="CC157" i="1"/>
  <c r="CC158" i="1"/>
  <c r="CC159" i="1"/>
  <c r="CC160" i="1"/>
  <c r="CC161" i="1"/>
  <c r="CC162" i="1"/>
  <c r="CC163" i="1"/>
  <c r="CC164" i="1"/>
  <c r="CC165" i="1"/>
  <c r="CC166" i="1"/>
  <c r="CC167" i="1"/>
  <c r="CC168" i="1"/>
  <c r="CC169" i="1"/>
  <c r="CC170" i="1"/>
  <c r="CC171" i="1"/>
  <c r="CC172" i="1"/>
  <c r="CC173" i="1"/>
  <c r="CC174" i="1"/>
  <c r="CC175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88" i="1"/>
  <c r="CC189" i="1"/>
  <c r="CC190" i="1"/>
  <c r="CC191" i="1"/>
  <c r="CC192" i="1"/>
  <c r="CC193" i="1"/>
  <c r="CC194" i="1"/>
  <c r="CC195" i="1"/>
  <c r="CC196" i="1"/>
  <c r="CC197" i="1"/>
  <c r="CC198" i="1"/>
  <c r="CC199" i="1"/>
  <c r="CC200" i="1"/>
  <c r="CC201" i="1"/>
  <c r="CC202" i="1"/>
  <c r="CC203" i="1"/>
  <c r="CC204" i="1"/>
  <c r="CC205" i="1"/>
  <c r="CC206" i="1"/>
  <c r="CC207" i="1"/>
  <c r="CC208" i="1"/>
  <c r="CC209" i="1"/>
  <c r="CC210" i="1"/>
  <c r="CC211" i="1"/>
  <c r="CC212" i="1"/>
  <c r="CC213" i="1"/>
  <c r="CC214" i="1"/>
  <c r="CC215" i="1"/>
  <c r="CC216" i="1"/>
  <c r="CC217" i="1"/>
  <c r="CC218" i="1"/>
  <c r="CC219" i="1"/>
  <c r="CC220" i="1"/>
  <c r="CC221" i="1"/>
  <c r="CC222" i="1"/>
  <c r="CC223" i="1"/>
  <c r="CC224" i="1"/>
  <c r="CC225" i="1"/>
  <c r="CC226" i="1"/>
  <c r="CC227" i="1"/>
  <c r="CC228" i="1"/>
  <c r="CC229" i="1"/>
  <c r="CC230" i="1"/>
  <c r="CC231" i="1"/>
  <c r="CC232" i="1"/>
  <c r="CC233" i="1"/>
  <c r="CC234" i="1"/>
  <c r="CC235" i="1"/>
  <c r="CC236" i="1"/>
  <c r="CC237" i="1"/>
  <c r="CC238" i="1"/>
  <c r="CC239" i="1"/>
  <c r="CC240" i="1"/>
  <c r="CC241" i="1"/>
  <c r="CC242" i="1"/>
  <c r="CC243" i="1"/>
  <c r="CC244" i="1"/>
  <c r="CC245" i="1"/>
  <c r="CC246" i="1"/>
  <c r="CC247" i="1"/>
  <c r="CC248" i="1"/>
  <c r="CC249" i="1"/>
  <c r="CC250" i="1"/>
  <c r="CC251" i="1"/>
  <c r="CC252" i="1"/>
  <c r="CC253" i="1"/>
  <c r="CC254" i="1"/>
  <c r="CC255" i="1"/>
  <c r="CC256" i="1"/>
  <c r="CC257" i="1"/>
  <c r="CC258" i="1"/>
  <c r="CC259" i="1"/>
  <c r="CC260" i="1"/>
  <c r="CC261" i="1"/>
  <c r="CC262" i="1"/>
  <c r="CC263" i="1"/>
  <c r="CC264" i="1"/>
  <c r="CC265" i="1"/>
  <c r="CC266" i="1"/>
  <c r="CC267" i="1"/>
  <c r="CC268" i="1"/>
  <c r="CC269" i="1"/>
  <c r="CC270" i="1"/>
  <c r="CC271" i="1"/>
  <c r="CC272" i="1"/>
  <c r="CC273" i="1"/>
  <c r="CC274" i="1"/>
  <c r="CC275" i="1"/>
  <c r="CC276" i="1"/>
  <c r="CC277" i="1"/>
  <c r="CC278" i="1"/>
  <c r="CC279" i="1"/>
  <c r="CC280" i="1"/>
  <c r="CC281" i="1"/>
  <c r="CC282" i="1"/>
  <c r="CC283" i="1"/>
  <c r="CC284" i="1"/>
  <c r="CC285" i="1"/>
  <c r="CC286" i="1"/>
  <c r="CC287" i="1"/>
  <c r="CC288" i="1"/>
  <c r="CC289" i="1"/>
  <c r="CC290" i="1"/>
  <c r="CC291" i="1"/>
  <c r="CC292" i="1"/>
  <c r="CC293" i="1"/>
  <c r="CC294" i="1"/>
  <c r="CC295" i="1"/>
  <c r="CC296" i="1"/>
  <c r="CC297" i="1"/>
  <c r="CC298" i="1"/>
  <c r="CC299" i="1"/>
  <c r="CC300" i="1"/>
  <c r="CC301" i="1"/>
  <c r="CC302" i="1"/>
  <c r="CC303" i="1"/>
  <c r="CC304" i="1"/>
  <c r="CC305" i="1"/>
  <c r="CC306" i="1"/>
  <c r="CC307" i="1"/>
  <c r="CC308" i="1"/>
  <c r="CC309" i="1"/>
  <c r="CC310" i="1"/>
  <c r="CC311" i="1"/>
  <c r="CC312" i="1"/>
  <c r="CC313" i="1"/>
  <c r="CC314" i="1"/>
  <c r="CC315" i="1"/>
  <c r="CC316" i="1"/>
  <c r="CC317" i="1"/>
  <c r="CC318" i="1"/>
  <c r="CC319" i="1"/>
  <c r="CC320" i="1"/>
  <c r="CC321" i="1"/>
  <c r="CC322" i="1"/>
  <c r="CC323" i="1"/>
  <c r="CC324" i="1"/>
  <c r="CC325" i="1"/>
  <c r="CC326" i="1"/>
  <c r="CC327" i="1"/>
  <c r="CC328" i="1"/>
  <c r="CC329" i="1"/>
  <c r="CC330" i="1"/>
  <c r="CC331" i="1"/>
  <c r="CC332" i="1"/>
  <c r="CC333" i="1"/>
  <c r="CC334" i="1"/>
  <c r="CC335" i="1"/>
  <c r="CC336" i="1"/>
  <c r="CC337" i="1"/>
  <c r="CC338" i="1"/>
  <c r="CC339" i="1"/>
  <c r="CC340" i="1"/>
  <c r="CC341" i="1"/>
  <c r="CC342" i="1"/>
  <c r="CC343" i="1"/>
  <c r="CC344" i="1"/>
  <c r="CC345" i="1"/>
  <c r="CC346" i="1"/>
  <c r="CC347" i="1"/>
  <c r="CC348" i="1"/>
  <c r="CC349" i="1"/>
  <c r="CC350" i="1"/>
  <c r="CC351" i="1"/>
  <c r="CC352" i="1"/>
  <c r="CC353" i="1"/>
  <c r="CC354" i="1"/>
  <c r="CC355" i="1"/>
  <c r="CC356" i="1"/>
  <c r="CC357" i="1"/>
  <c r="CC358" i="1"/>
  <c r="CC359" i="1"/>
  <c r="CC360" i="1"/>
  <c r="CC361" i="1"/>
  <c r="CC362" i="1"/>
  <c r="CC363" i="1"/>
  <c r="CC364" i="1"/>
  <c r="CC365" i="1"/>
  <c r="CC366" i="1"/>
  <c r="CC367" i="1"/>
  <c r="CC368" i="1"/>
  <c r="CC369" i="1"/>
  <c r="CC370" i="1"/>
  <c r="CC371" i="1"/>
  <c r="CC372" i="1"/>
  <c r="CC373" i="1"/>
  <c r="CC374" i="1"/>
  <c r="CC375" i="1"/>
  <c r="CC376" i="1"/>
  <c r="CC377" i="1"/>
  <c r="CC378" i="1"/>
  <c r="CC379" i="1"/>
  <c r="CC380" i="1"/>
  <c r="CC381" i="1"/>
  <c r="CC382" i="1"/>
  <c r="CC383" i="1"/>
  <c r="CC384" i="1"/>
  <c r="CC385" i="1"/>
  <c r="CC386" i="1"/>
  <c r="CC387" i="1"/>
  <c r="CC388" i="1"/>
  <c r="CC389" i="1"/>
  <c r="CC390" i="1"/>
  <c r="CC391" i="1"/>
  <c r="CC392" i="1"/>
  <c r="CC393" i="1"/>
  <c r="CC394" i="1"/>
  <c r="CC395" i="1"/>
  <c r="CC396" i="1"/>
  <c r="CC397" i="1"/>
  <c r="CC398" i="1"/>
  <c r="CC399" i="1"/>
  <c r="CC400" i="1"/>
  <c r="CC401" i="1"/>
  <c r="CC402" i="1"/>
  <c r="CC403" i="1"/>
  <c r="CC404" i="1"/>
  <c r="CC405" i="1"/>
  <c r="CC406" i="1"/>
  <c r="CC407" i="1"/>
  <c r="CC408" i="1"/>
  <c r="CC409" i="1"/>
  <c r="CC410" i="1"/>
  <c r="CC411" i="1"/>
  <c r="CC412" i="1"/>
  <c r="CC413" i="1"/>
  <c r="CC414" i="1"/>
  <c r="CC415" i="1"/>
  <c r="CC416" i="1"/>
  <c r="CC417" i="1"/>
  <c r="CC418" i="1"/>
  <c r="CC419" i="1"/>
  <c r="CC420" i="1"/>
  <c r="CC421" i="1"/>
  <c r="CC422" i="1"/>
  <c r="CC423" i="1"/>
  <c r="CC424" i="1"/>
  <c r="CC425" i="1"/>
  <c r="CC426" i="1"/>
  <c r="CC427" i="1"/>
  <c r="CC428" i="1"/>
  <c r="CC429" i="1"/>
  <c r="CC430" i="1"/>
  <c r="CC431" i="1"/>
  <c r="CC432" i="1"/>
  <c r="CC433" i="1"/>
  <c r="CC434" i="1"/>
  <c r="CC435" i="1"/>
  <c r="CC436" i="1"/>
  <c r="CC437" i="1"/>
  <c r="CC438" i="1"/>
  <c r="CC439" i="1"/>
  <c r="CC440" i="1"/>
  <c r="CC441" i="1"/>
  <c r="CC442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55" i="1"/>
  <c r="CC456" i="1"/>
  <c r="CC457" i="1"/>
  <c r="CC458" i="1"/>
  <c r="CC459" i="1"/>
  <c r="CC460" i="1"/>
  <c r="CC461" i="1"/>
  <c r="CC462" i="1"/>
  <c r="CC463" i="1"/>
  <c r="CC464" i="1"/>
  <c r="CC465" i="1"/>
  <c r="CC466" i="1"/>
  <c r="CC467" i="1"/>
  <c r="CC468" i="1"/>
  <c r="CC469" i="1"/>
  <c r="CC470" i="1"/>
  <c r="CC471" i="1"/>
  <c r="CC472" i="1"/>
  <c r="CC473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2" i="1"/>
  <c r="CC493" i="1"/>
  <c r="CC494" i="1"/>
  <c r="CC495" i="1"/>
  <c r="CC496" i="1"/>
  <c r="CC497" i="1"/>
  <c r="CC498" i="1"/>
  <c r="CC499" i="1"/>
  <c r="CC500" i="1"/>
  <c r="CC501" i="1"/>
  <c r="CC502" i="1"/>
  <c r="CC503" i="1"/>
  <c r="CC504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8" i="1"/>
  <c r="CC519" i="1"/>
  <c r="CC520" i="1"/>
  <c r="CC521" i="1"/>
  <c r="CC522" i="1"/>
  <c r="CC523" i="1"/>
  <c r="CC524" i="1"/>
  <c r="CC525" i="1"/>
  <c r="CC526" i="1"/>
  <c r="CC527" i="1"/>
  <c r="CC528" i="1"/>
  <c r="CC529" i="1"/>
  <c r="CC530" i="1"/>
  <c r="CC531" i="1"/>
  <c r="CC532" i="1"/>
  <c r="CC533" i="1"/>
  <c r="CC534" i="1"/>
  <c r="CC535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7" i="1"/>
  <c r="CC558" i="1"/>
  <c r="CC559" i="1"/>
  <c r="CC560" i="1"/>
  <c r="CC561" i="1"/>
  <c r="CC562" i="1"/>
  <c r="CC563" i="1"/>
  <c r="CC564" i="1"/>
  <c r="CC565" i="1"/>
  <c r="CC566" i="1"/>
  <c r="CC567" i="1"/>
  <c r="CC568" i="1"/>
  <c r="CC569" i="1"/>
  <c r="CC570" i="1"/>
  <c r="CC571" i="1"/>
  <c r="CC572" i="1"/>
  <c r="CC573" i="1"/>
  <c r="CC574" i="1"/>
  <c r="CC575" i="1"/>
  <c r="CC576" i="1"/>
  <c r="CC577" i="1"/>
  <c r="CC578" i="1"/>
  <c r="CC579" i="1"/>
  <c r="CC580" i="1"/>
  <c r="CC581" i="1"/>
  <c r="CC582" i="1"/>
  <c r="CC583" i="1"/>
  <c r="CC584" i="1"/>
  <c r="CC585" i="1"/>
  <c r="CC586" i="1"/>
  <c r="CC587" i="1"/>
  <c r="CC588" i="1"/>
  <c r="CC589" i="1"/>
  <c r="CC590" i="1"/>
  <c r="CC591" i="1"/>
  <c r="CC592" i="1"/>
  <c r="CC593" i="1"/>
  <c r="CC594" i="1"/>
  <c r="CC595" i="1"/>
  <c r="CC596" i="1"/>
  <c r="CC597" i="1"/>
  <c r="CC598" i="1"/>
  <c r="CC599" i="1"/>
  <c r="CC600" i="1"/>
  <c r="CC601" i="1"/>
  <c r="CC602" i="1"/>
  <c r="CC603" i="1"/>
  <c r="CC604" i="1"/>
  <c r="CC605" i="1"/>
  <c r="CC606" i="1"/>
  <c r="CC607" i="1"/>
  <c r="CC608" i="1"/>
  <c r="CC609" i="1"/>
  <c r="CC610" i="1"/>
  <c r="CC611" i="1"/>
  <c r="CC612" i="1"/>
  <c r="CC613" i="1"/>
  <c r="CC614" i="1"/>
  <c r="CC615" i="1"/>
  <c r="CC616" i="1"/>
  <c r="CC617" i="1"/>
  <c r="CC618" i="1"/>
  <c r="CC619" i="1"/>
  <c r="CC620" i="1"/>
  <c r="CC621" i="1"/>
  <c r="CC622" i="1"/>
  <c r="CC623" i="1"/>
  <c r="CC624" i="1"/>
  <c r="CC625" i="1"/>
  <c r="CC626" i="1"/>
  <c r="CC627" i="1"/>
  <c r="CC628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2" i="1"/>
  <c r="CC643" i="1"/>
  <c r="CC644" i="1"/>
  <c r="CC645" i="1"/>
  <c r="CC646" i="1"/>
  <c r="CC647" i="1"/>
  <c r="CC648" i="1"/>
  <c r="CC649" i="1"/>
  <c r="CC650" i="1"/>
  <c r="CC651" i="1"/>
  <c r="CC652" i="1"/>
  <c r="CC653" i="1"/>
  <c r="CC654" i="1"/>
  <c r="CC655" i="1"/>
  <c r="CC656" i="1"/>
  <c r="CC657" i="1"/>
  <c r="CC658" i="1"/>
  <c r="CC659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C684" i="1"/>
  <c r="CC685" i="1"/>
  <c r="CC686" i="1"/>
  <c r="CC687" i="1"/>
  <c r="CC688" i="1"/>
  <c r="CC689" i="1"/>
  <c r="CC690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2" i="1"/>
  <c r="CC713" i="1"/>
  <c r="CC714" i="1"/>
  <c r="CC715" i="1"/>
  <c r="CC716" i="1"/>
  <c r="CC717" i="1"/>
  <c r="CC718" i="1"/>
  <c r="CC719" i="1"/>
  <c r="CC720" i="1"/>
  <c r="CC72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4" i="1"/>
  <c r="CC735" i="1"/>
  <c r="CC736" i="1"/>
  <c r="CC737" i="1"/>
  <c r="CC738" i="1"/>
  <c r="CC739" i="1"/>
  <c r="CC740" i="1"/>
  <c r="CC741" i="1"/>
  <c r="CC742" i="1"/>
  <c r="CC743" i="1"/>
  <c r="CC744" i="1"/>
  <c r="CC745" i="1"/>
  <c r="CC746" i="1"/>
  <c r="CC747" i="1"/>
  <c r="CC748" i="1"/>
  <c r="CC749" i="1"/>
  <c r="CC750" i="1"/>
  <c r="CC751" i="1"/>
  <c r="CC752" i="1"/>
  <c r="CC753" i="1"/>
  <c r="CC754" i="1"/>
  <c r="CC755" i="1"/>
  <c r="CC756" i="1"/>
  <c r="CC757" i="1"/>
  <c r="CC758" i="1"/>
  <c r="CC759" i="1"/>
  <c r="CC760" i="1"/>
  <c r="CC761" i="1"/>
  <c r="CC762" i="1"/>
  <c r="CC763" i="1"/>
  <c r="CC764" i="1"/>
  <c r="CC765" i="1"/>
  <c r="CC766" i="1"/>
  <c r="CC767" i="1"/>
  <c r="CC768" i="1"/>
  <c r="CC769" i="1"/>
  <c r="CC770" i="1"/>
  <c r="CC771" i="1"/>
  <c r="CC772" i="1"/>
  <c r="CC773" i="1"/>
  <c r="CC774" i="1"/>
  <c r="CC775" i="1"/>
  <c r="CC776" i="1"/>
  <c r="CC777" i="1"/>
  <c r="CC778" i="1"/>
  <c r="CC779" i="1"/>
  <c r="CC780" i="1"/>
  <c r="CC781" i="1"/>
  <c r="CC782" i="1"/>
  <c r="CC783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CC808" i="1"/>
  <c r="CC809" i="1"/>
  <c r="CC810" i="1"/>
  <c r="CC811" i="1"/>
  <c r="CC812" i="1"/>
  <c r="CC813" i="1"/>
  <c r="CC814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0" i="1"/>
  <c r="CC831" i="1"/>
  <c r="CC832" i="1"/>
  <c r="CC833" i="1"/>
  <c r="CC834" i="1"/>
  <c r="CC835" i="1"/>
  <c r="CC836" i="1"/>
  <c r="CC837" i="1"/>
  <c r="CC838" i="1"/>
  <c r="CC839" i="1"/>
  <c r="CC840" i="1"/>
  <c r="CC841" i="1"/>
  <c r="CC842" i="1"/>
  <c r="CC843" i="1"/>
  <c r="CC844" i="1"/>
  <c r="CC845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4" i="1"/>
  <c r="CC865" i="1"/>
  <c r="CC866" i="1"/>
  <c r="CC867" i="1"/>
  <c r="CC868" i="1"/>
  <c r="CC869" i="1"/>
  <c r="CC870" i="1"/>
  <c r="CC871" i="1"/>
  <c r="CC872" i="1"/>
  <c r="CC873" i="1"/>
  <c r="CC874" i="1"/>
  <c r="CC875" i="1"/>
  <c r="CC876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C901" i="1"/>
  <c r="CC902" i="1"/>
  <c r="CC903" i="1"/>
  <c r="CC904" i="1"/>
  <c r="CC905" i="1"/>
  <c r="CC906" i="1"/>
  <c r="CC907" i="1"/>
  <c r="CC908" i="1"/>
  <c r="CC909" i="1"/>
  <c r="CC910" i="1"/>
  <c r="CC911" i="1"/>
  <c r="CC912" i="1"/>
  <c r="CC913" i="1"/>
  <c r="CC914" i="1"/>
  <c r="CC915" i="1"/>
  <c r="CC916" i="1"/>
  <c r="CC917" i="1"/>
  <c r="CC918" i="1"/>
  <c r="CC919" i="1"/>
  <c r="CC920" i="1"/>
  <c r="CC921" i="1"/>
  <c r="CC922" i="1"/>
  <c r="CC923" i="1"/>
  <c r="CC924" i="1"/>
  <c r="CC925" i="1"/>
  <c r="CC926" i="1"/>
  <c r="CC927" i="1"/>
  <c r="CC928" i="1"/>
  <c r="CC929" i="1"/>
  <c r="CC930" i="1"/>
  <c r="CC931" i="1"/>
  <c r="CC932" i="1"/>
  <c r="CC933" i="1"/>
  <c r="CC934" i="1"/>
  <c r="CC935" i="1"/>
  <c r="CC936" i="1"/>
  <c r="CC937" i="1"/>
  <c r="CC938" i="1"/>
  <c r="CC939" i="1"/>
  <c r="CC940" i="1"/>
  <c r="CC941" i="1"/>
  <c r="CC942" i="1"/>
  <c r="CC943" i="1"/>
  <c r="CC944" i="1"/>
  <c r="CC945" i="1"/>
  <c r="CC946" i="1"/>
  <c r="CC947" i="1"/>
  <c r="CC948" i="1"/>
  <c r="CC949" i="1"/>
  <c r="CC950" i="1"/>
  <c r="CC951" i="1"/>
  <c r="CC952" i="1"/>
  <c r="CC953" i="1"/>
  <c r="CC954" i="1"/>
  <c r="CC955" i="1"/>
  <c r="CC956" i="1"/>
  <c r="CC957" i="1"/>
  <c r="CC958" i="1"/>
  <c r="CC959" i="1"/>
  <c r="CC960" i="1"/>
  <c r="CC961" i="1"/>
  <c r="CC962" i="1"/>
  <c r="CC963" i="1"/>
  <c r="CC964" i="1"/>
  <c r="CC965" i="1"/>
  <c r="CC966" i="1"/>
  <c r="CC967" i="1"/>
  <c r="CC968" i="1"/>
  <c r="CC969" i="1"/>
  <c r="CC970" i="1"/>
  <c r="CC971" i="1"/>
  <c r="CC972" i="1"/>
  <c r="CC973" i="1"/>
  <c r="CC974" i="1"/>
  <c r="CC975" i="1"/>
  <c r="CC976" i="1"/>
  <c r="CC977" i="1"/>
  <c r="CC978" i="1"/>
  <c r="CC979" i="1"/>
  <c r="CC980" i="1"/>
  <c r="CC981" i="1"/>
  <c r="CC982" i="1"/>
  <c r="CC983" i="1"/>
  <c r="CC984" i="1"/>
  <c r="CC985" i="1"/>
  <c r="CC986" i="1"/>
  <c r="CC987" i="1"/>
  <c r="CC988" i="1"/>
  <c r="CC989" i="1"/>
  <c r="CC990" i="1"/>
  <c r="CC991" i="1"/>
  <c r="CC992" i="1"/>
  <c r="CC993" i="1"/>
  <c r="CC994" i="1"/>
  <c r="CC995" i="1"/>
  <c r="CC996" i="1"/>
  <c r="CC997" i="1"/>
  <c r="CC998" i="1"/>
  <c r="CC999" i="1"/>
  <c r="CC1000" i="1"/>
  <c r="CC1001" i="1"/>
  <c r="CC1002" i="1"/>
  <c r="CC1003" i="1"/>
  <c r="CC1004" i="1"/>
  <c r="CC1005" i="1"/>
  <c r="CC1006" i="1"/>
  <c r="CC1007" i="1"/>
  <c r="CC1008" i="1"/>
  <c r="CC1009" i="1"/>
  <c r="CC1010" i="1"/>
  <c r="CC1011" i="1"/>
  <c r="CC1012" i="1"/>
  <c r="CC1013" i="1"/>
  <c r="CC1014" i="1"/>
  <c r="CC1015" i="1"/>
  <c r="CC1016" i="1"/>
  <c r="CC1017" i="1"/>
  <c r="CC1018" i="1"/>
  <c r="CC1019" i="1"/>
  <c r="CC1020" i="1"/>
  <c r="CC1021" i="1"/>
  <c r="CC1022" i="1"/>
  <c r="CC1023" i="1"/>
  <c r="CC1024" i="1"/>
  <c r="CC1025" i="1"/>
  <c r="CC1026" i="1"/>
  <c r="CC1027" i="1"/>
  <c r="CC1028" i="1"/>
  <c r="CC1029" i="1"/>
  <c r="CC1030" i="1"/>
  <c r="CC1031" i="1"/>
  <c r="CC1032" i="1"/>
  <c r="CC1033" i="1"/>
  <c r="CC1034" i="1"/>
  <c r="CC1035" i="1"/>
  <c r="CC1036" i="1"/>
  <c r="CC1037" i="1"/>
  <c r="CC1038" i="1"/>
  <c r="CC1039" i="1"/>
  <c r="CC1040" i="1"/>
  <c r="CC1041" i="1"/>
  <c r="CC1042" i="1"/>
  <c r="CC1043" i="1"/>
  <c r="CC1044" i="1"/>
  <c r="CC1045" i="1"/>
  <c r="CC1046" i="1"/>
  <c r="CC1047" i="1"/>
  <c r="CC1048" i="1"/>
  <c r="CC1049" i="1"/>
  <c r="CC1050" i="1"/>
  <c r="CC1051" i="1"/>
  <c r="CC1052" i="1"/>
  <c r="CC1053" i="1"/>
  <c r="CC1054" i="1"/>
  <c r="CC1055" i="1"/>
  <c r="CC1056" i="1"/>
  <c r="CC1057" i="1"/>
  <c r="CC1058" i="1"/>
  <c r="CC1059" i="1"/>
  <c r="CC1060" i="1"/>
  <c r="CC1061" i="1"/>
  <c r="CC1062" i="1"/>
  <c r="CC1063" i="1"/>
  <c r="CC1064" i="1"/>
  <c r="CC1065" i="1"/>
  <c r="CC1066" i="1"/>
  <c r="CC1067" i="1"/>
  <c r="CC1068" i="1"/>
  <c r="CC1069" i="1"/>
  <c r="CC1070" i="1"/>
  <c r="CC1071" i="1"/>
  <c r="CC1072" i="1"/>
  <c r="CC1073" i="1"/>
  <c r="CC1074" i="1"/>
  <c r="CC1075" i="1"/>
  <c r="CC1076" i="1"/>
  <c r="CC1077" i="1"/>
  <c r="CC1078" i="1"/>
  <c r="CC1079" i="1"/>
  <c r="CC1080" i="1"/>
  <c r="CC1081" i="1"/>
  <c r="CC1082" i="1"/>
  <c r="CC1083" i="1"/>
  <c r="CC1084" i="1"/>
  <c r="CC1085" i="1"/>
  <c r="CC1086" i="1"/>
  <c r="CC1087" i="1"/>
  <c r="CC1088" i="1"/>
  <c r="CC1089" i="1"/>
  <c r="CC1090" i="1"/>
  <c r="CC1091" i="1"/>
  <c r="CC1092" i="1"/>
  <c r="CC1093" i="1"/>
  <c r="CC1094" i="1"/>
  <c r="CC1095" i="1"/>
  <c r="CC1096" i="1"/>
  <c r="CC1097" i="1"/>
  <c r="CC1098" i="1"/>
  <c r="CC1099" i="1"/>
  <c r="CC1100" i="1"/>
  <c r="CC1101" i="1"/>
  <c r="CC1102" i="1"/>
  <c r="CC1103" i="1"/>
  <c r="CC1104" i="1"/>
  <c r="CC1105" i="1"/>
  <c r="CC1106" i="1"/>
  <c r="CC1107" i="1"/>
  <c r="CC1108" i="1"/>
  <c r="CC1109" i="1"/>
  <c r="CC1110" i="1"/>
  <c r="CC1111" i="1"/>
  <c r="CC1112" i="1"/>
  <c r="CC1113" i="1"/>
  <c r="CC1114" i="1"/>
  <c r="CC1115" i="1"/>
  <c r="CC1116" i="1"/>
  <c r="CC1117" i="1"/>
  <c r="CC1118" i="1"/>
  <c r="CC1119" i="1"/>
  <c r="CC1120" i="1"/>
  <c r="CC1121" i="1"/>
  <c r="CC1122" i="1"/>
  <c r="CC1123" i="1"/>
  <c r="CC1124" i="1"/>
  <c r="CC1125" i="1"/>
  <c r="CC1126" i="1"/>
  <c r="CC1127" i="1"/>
  <c r="CC1128" i="1"/>
  <c r="CC1129" i="1"/>
  <c r="CC1130" i="1"/>
  <c r="CC1131" i="1"/>
  <c r="CC1132" i="1"/>
  <c r="CC1133" i="1"/>
  <c r="CC1134" i="1"/>
  <c r="CC1135" i="1"/>
  <c r="CC1136" i="1"/>
  <c r="CC1137" i="1"/>
  <c r="CC1138" i="1"/>
  <c r="CC1139" i="1"/>
  <c r="CC1140" i="1"/>
  <c r="CC1141" i="1"/>
  <c r="CC1142" i="1"/>
  <c r="CC1143" i="1"/>
  <c r="CC1144" i="1"/>
  <c r="CC1145" i="1"/>
  <c r="CC1146" i="1"/>
  <c r="CC1147" i="1"/>
  <c r="CC1148" i="1"/>
  <c r="CC1149" i="1"/>
  <c r="CC1150" i="1"/>
  <c r="CC1151" i="1"/>
  <c r="CC1152" i="1"/>
  <c r="CC1153" i="1"/>
  <c r="CC1154" i="1"/>
  <c r="CC1155" i="1"/>
  <c r="CC1156" i="1"/>
  <c r="CC1157" i="1"/>
  <c r="CC1158" i="1"/>
  <c r="CC1159" i="1"/>
  <c r="CC1160" i="1"/>
  <c r="CC1161" i="1"/>
  <c r="CC1162" i="1"/>
  <c r="CC1163" i="1"/>
  <c r="CC1164" i="1"/>
  <c r="CC1165" i="1"/>
  <c r="CC1166" i="1"/>
  <c r="CC1167" i="1"/>
  <c r="CC1168" i="1"/>
  <c r="CC1169" i="1"/>
  <c r="CC1170" i="1"/>
  <c r="CC1171" i="1"/>
  <c r="CC1172" i="1"/>
  <c r="CC1173" i="1"/>
  <c r="CC1174" i="1"/>
  <c r="CC1175" i="1"/>
  <c r="CC1176" i="1"/>
  <c r="CC1177" i="1"/>
  <c r="CC1178" i="1"/>
  <c r="CC1179" i="1"/>
  <c r="CC1180" i="1"/>
  <c r="CC1181" i="1"/>
  <c r="CC1182" i="1"/>
  <c r="CC1183" i="1"/>
  <c r="CC1184" i="1"/>
  <c r="CC1185" i="1"/>
  <c r="CC1186" i="1"/>
  <c r="CC1187" i="1"/>
  <c r="CC1188" i="1"/>
  <c r="CC1189" i="1"/>
  <c r="CC1190" i="1"/>
  <c r="CC1191" i="1"/>
  <c r="CC1192" i="1"/>
  <c r="CC1193" i="1"/>
  <c r="CC1194" i="1"/>
  <c r="CC1195" i="1"/>
  <c r="CC1196" i="1"/>
  <c r="CC1197" i="1"/>
  <c r="CC1198" i="1"/>
  <c r="CC1199" i="1"/>
  <c r="CC1200" i="1"/>
  <c r="CC1201" i="1"/>
  <c r="CC1202" i="1"/>
  <c r="CC1203" i="1"/>
  <c r="CC1204" i="1"/>
  <c r="CC1205" i="1"/>
  <c r="CC1206" i="1"/>
  <c r="CC1207" i="1"/>
  <c r="CC1208" i="1"/>
  <c r="CC1209" i="1"/>
  <c r="CC1210" i="1"/>
  <c r="CC1211" i="1"/>
  <c r="CC1212" i="1"/>
  <c r="CC1213" i="1"/>
  <c r="CC1214" i="1"/>
  <c r="CC1215" i="1"/>
  <c r="CC1216" i="1"/>
  <c r="CC1217" i="1"/>
  <c r="CC1218" i="1"/>
  <c r="CC1219" i="1"/>
  <c r="CC1220" i="1"/>
  <c r="CC1221" i="1"/>
  <c r="CC1222" i="1"/>
  <c r="CC1223" i="1"/>
  <c r="CC1224" i="1"/>
  <c r="CC1225" i="1"/>
  <c r="CC1226" i="1"/>
  <c r="CC1227" i="1"/>
  <c r="CC1228" i="1"/>
  <c r="CC1229" i="1"/>
  <c r="CC1230" i="1"/>
  <c r="CC1231" i="1"/>
  <c r="CC1232" i="1"/>
  <c r="CC1233" i="1"/>
  <c r="CC1234" i="1"/>
  <c r="CC1235" i="1"/>
  <c r="CC1236" i="1"/>
  <c r="CC1237" i="1"/>
  <c r="CC1238" i="1"/>
  <c r="CC1239" i="1"/>
  <c r="CC1240" i="1"/>
  <c r="CC1241" i="1"/>
  <c r="CC1242" i="1"/>
  <c r="CC1243" i="1"/>
  <c r="CC1244" i="1"/>
  <c r="CC1245" i="1"/>
  <c r="CC1246" i="1"/>
  <c r="CC1247" i="1"/>
  <c r="CC1248" i="1"/>
  <c r="CC1249" i="1"/>
  <c r="CC1250" i="1"/>
  <c r="CC1251" i="1"/>
  <c r="CC1252" i="1"/>
  <c r="CC1253" i="1"/>
  <c r="CC1254" i="1"/>
  <c r="CC1255" i="1"/>
  <c r="CC1256" i="1"/>
  <c r="CC1257" i="1"/>
  <c r="CC1258" i="1"/>
  <c r="CC1259" i="1"/>
  <c r="CC1260" i="1"/>
  <c r="CC1261" i="1"/>
  <c r="CC1262" i="1"/>
  <c r="CC1263" i="1"/>
  <c r="CC1264" i="1"/>
  <c r="CC1265" i="1"/>
  <c r="CC1266" i="1"/>
  <c r="CC1267" i="1"/>
  <c r="CC1268" i="1"/>
  <c r="CC1269" i="1"/>
  <c r="CC1270" i="1"/>
  <c r="CC1271" i="1"/>
  <c r="CC1272" i="1"/>
  <c r="CC1273" i="1"/>
  <c r="CC1274" i="1"/>
  <c r="CC1275" i="1"/>
  <c r="CC1276" i="1"/>
  <c r="CC1277" i="1"/>
  <c r="CC1278" i="1"/>
  <c r="CC1279" i="1"/>
  <c r="CC1280" i="1"/>
  <c r="CC1281" i="1"/>
  <c r="CC1282" i="1"/>
  <c r="CC1283" i="1"/>
  <c r="CC1284" i="1"/>
  <c r="CC1285" i="1"/>
  <c r="CC1286" i="1"/>
  <c r="CC1287" i="1"/>
  <c r="CC1288" i="1"/>
  <c r="CC1289" i="1"/>
  <c r="CC1290" i="1"/>
  <c r="CC1291" i="1"/>
  <c r="CC1292" i="1"/>
  <c r="CC1293" i="1"/>
  <c r="CC1294" i="1"/>
  <c r="CC1295" i="1"/>
  <c r="CC1296" i="1"/>
  <c r="CC1297" i="1"/>
  <c r="CC1298" i="1"/>
  <c r="CC1299" i="1"/>
  <c r="CC1300" i="1"/>
  <c r="CC1301" i="1"/>
  <c r="CC1302" i="1"/>
  <c r="CC1303" i="1"/>
  <c r="CC1304" i="1"/>
  <c r="CC1305" i="1"/>
  <c r="CC1306" i="1"/>
  <c r="CC1307" i="1"/>
  <c r="CC1308" i="1"/>
  <c r="CC1309" i="1"/>
  <c r="CC1310" i="1"/>
  <c r="CC1311" i="1"/>
  <c r="CC1312" i="1"/>
  <c r="CC1313" i="1"/>
  <c r="CC1314" i="1"/>
  <c r="CC1315" i="1"/>
  <c r="CC1316" i="1"/>
  <c r="CC1317" i="1"/>
  <c r="CC1318" i="1"/>
  <c r="CC1319" i="1"/>
  <c r="CC1320" i="1"/>
  <c r="CC1321" i="1"/>
  <c r="CC1322" i="1"/>
  <c r="CC1323" i="1"/>
  <c r="CC1324" i="1"/>
  <c r="CC1325" i="1"/>
  <c r="CC1326" i="1"/>
  <c r="CC1327" i="1"/>
  <c r="CC1328" i="1"/>
  <c r="CC1329" i="1"/>
  <c r="CC1330" i="1"/>
  <c r="CC1331" i="1"/>
  <c r="CC1332" i="1"/>
  <c r="CC1333" i="1"/>
  <c r="CC1334" i="1"/>
  <c r="CC1335" i="1"/>
  <c r="CC1336" i="1"/>
  <c r="CC1337" i="1"/>
  <c r="CC1338" i="1"/>
  <c r="CC1339" i="1"/>
  <c r="CC1340" i="1"/>
  <c r="CC1341" i="1"/>
  <c r="CC1342" i="1"/>
  <c r="CC1343" i="1"/>
  <c r="CC1344" i="1"/>
  <c r="CC1345" i="1"/>
  <c r="CC1346" i="1"/>
  <c r="CC1347" i="1"/>
  <c r="CC1348" i="1"/>
  <c r="CC1349" i="1"/>
  <c r="CC1350" i="1"/>
  <c r="CC1351" i="1"/>
  <c r="CC1352" i="1"/>
  <c r="CC1353" i="1"/>
  <c r="CC1354" i="1"/>
  <c r="CC1355" i="1"/>
  <c r="CC1356" i="1"/>
  <c r="CC1357" i="1"/>
  <c r="CC1358" i="1"/>
  <c r="CC1359" i="1"/>
  <c r="CC1360" i="1"/>
  <c r="CC1361" i="1"/>
  <c r="CC1362" i="1"/>
  <c r="CC1363" i="1"/>
  <c r="CC1364" i="1"/>
  <c r="CC1365" i="1"/>
  <c r="CC1366" i="1"/>
  <c r="CC1367" i="1"/>
  <c r="CC1368" i="1"/>
  <c r="CC1369" i="1"/>
  <c r="CC1370" i="1"/>
  <c r="CC1371" i="1"/>
  <c r="CC1372" i="1"/>
  <c r="CC1373" i="1"/>
  <c r="CC1374" i="1"/>
  <c r="CC1375" i="1"/>
  <c r="CC1376" i="1"/>
  <c r="CC1377" i="1"/>
  <c r="CC1378" i="1"/>
  <c r="CC1379" i="1"/>
  <c r="CC1380" i="1"/>
  <c r="CC1381" i="1"/>
  <c r="CC1382" i="1"/>
  <c r="CC1383" i="1"/>
  <c r="CC1384" i="1"/>
  <c r="CC1385" i="1"/>
  <c r="CC1386" i="1"/>
  <c r="CC1387" i="1"/>
  <c r="CC1388" i="1"/>
  <c r="CC1389" i="1"/>
  <c r="CC1390" i="1"/>
  <c r="CC1391" i="1"/>
  <c r="CC1392" i="1"/>
  <c r="CC1393" i="1"/>
  <c r="CC1394" i="1"/>
  <c r="CC1395" i="1"/>
  <c r="CC1396" i="1"/>
  <c r="CC1397" i="1"/>
  <c r="CC1398" i="1"/>
  <c r="CC1399" i="1"/>
  <c r="CC1400" i="1"/>
  <c r="CC1401" i="1"/>
  <c r="CC1402" i="1"/>
  <c r="CC1403" i="1"/>
  <c r="CC1404" i="1"/>
  <c r="CC1405" i="1"/>
  <c r="CC1406" i="1"/>
  <c r="CC1407" i="1"/>
  <c r="CC1408" i="1"/>
  <c r="CC1409" i="1"/>
  <c r="CC1410" i="1"/>
  <c r="CC1411" i="1"/>
  <c r="CC1412" i="1"/>
  <c r="CC1413" i="1"/>
  <c r="CC1414" i="1"/>
  <c r="CC1415" i="1"/>
  <c r="CC1416" i="1"/>
  <c r="CC1417" i="1"/>
  <c r="CC1418" i="1"/>
  <c r="CC1419" i="1"/>
  <c r="CC1420" i="1"/>
  <c r="CC1421" i="1"/>
  <c r="CC1422" i="1"/>
  <c r="CC1423" i="1"/>
  <c r="CC1424" i="1"/>
  <c r="CC1425" i="1"/>
  <c r="CC1426" i="1"/>
  <c r="CC1427" i="1"/>
  <c r="CC1428" i="1"/>
  <c r="CC1429" i="1"/>
  <c r="CC1430" i="1"/>
  <c r="CC1431" i="1"/>
  <c r="CC1432" i="1"/>
  <c r="CC1433" i="1"/>
  <c r="CC1434" i="1"/>
  <c r="CC1435" i="1"/>
  <c r="CC1436" i="1"/>
  <c r="CC1437" i="1"/>
  <c r="CC1438" i="1"/>
  <c r="CC1439" i="1"/>
  <c r="CC1440" i="1"/>
  <c r="CC1441" i="1"/>
  <c r="CC1442" i="1"/>
  <c r="CC1443" i="1"/>
  <c r="CC1444" i="1"/>
  <c r="CC1445" i="1"/>
  <c r="CC1446" i="1"/>
  <c r="CC1447" i="1"/>
  <c r="CC1448" i="1"/>
  <c r="CC1449" i="1"/>
  <c r="CC1450" i="1"/>
  <c r="CC1451" i="1"/>
  <c r="CC1452" i="1"/>
  <c r="CC1453" i="1"/>
  <c r="CC1454" i="1"/>
  <c r="CC1455" i="1"/>
  <c r="CC1456" i="1"/>
  <c r="CC1457" i="1"/>
  <c r="CC1458" i="1"/>
  <c r="CC1459" i="1"/>
  <c r="CC1460" i="1"/>
  <c r="CC1461" i="1"/>
  <c r="CC1462" i="1"/>
  <c r="CC1463" i="1"/>
  <c r="CC1464" i="1"/>
  <c r="CC1465" i="1"/>
  <c r="CC1466" i="1"/>
  <c r="CC1467" i="1"/>
  <c r="CC1468" i="1"/>
  <c r="CC1469" i="1"/>
  <c r="CC1470" i="1"/>
  <c r="CC1471" i="1"/>
  <c r="CC1472" i="1"/>
  <c r="CC1473" i="1"/>
  <c r="CC1474" i="1"/>
  <c r="CC1475" i="1"/>
  <c r="CC1476" i="1"/>
  <c r="CC1477" i="1"/>
  <c r="CC1478" i="1"/>
  <c r="CC1479" i="1"/>
  <c r="CC1480" i="1"/>
  <c r="CC1481" i="1"/>
  <c r="CC1482" i="1"/>
  <c r="CC1483" i="1"/>
  <c r="CC1484" i="1"/>
  <c r="CC1485" i="1"/>
  <c r="CC1486" i="1"/>
  <c r="CC1487" i="1"/>
  <c r="CC1488" i="1"/>
  <c r="CC1489" i="1"/>
  <c r="CC1490" i="1"/>
  <c r="CC1491" i="1"/>
  <c r="CC1492" i="1"/>
  <c r="CC1493" i="1"/>
  <c r="CC1494" i="1"/>
  <c r="CC1495" i="1"/>
  <c r="CC1496" i="1"/>
  <c r="CC1497" i="1"/>
  <c r="CC1498" i="1"/>
  <c r="CC1499" i="1"/>
  <c r="CC1500" i="1"/>
  <c r="CC1501" i="1"/>
  <c r="CC1502" i="1"/>
  <c r="CC1503" i="1"/>
  <c r="CC1504" i="1"/>
  <c r="CC1505" i="1"/>
  <c r="CC1506" i="1"/>
  <c r="CC1507" i="1"/>
  <c r="CC1508" i="1"/>
  <c r="CC1509" i="1"/>
  <c r="CC1510" i="1"/>
  <c r="CC1511" i="1"/>
  <c r="CC1512" i="1"/>
  <c r="CC1513" i="1"/>
  <c r="CC1514" i="1"/>
  <c r="CC1515" i="1"/>
  <c r="CC1516" i="1"/>
  <c r="CC1517" i="1"/>
  <c r="CC1518" i="1"/>
  <c r="CC1519" i="1"/>
  <c r="CC1520" i="1"/>
  <c r="CC1521" i="1"/>
  <c r="CC1522" i="1"/>
  <c r="CC1523" i="1"/>
  <c r="CC1524" i="1"/>
  <c r="CC1525" i="1"/>
  <c r="CC1526" i="1"/>
  <c r="CC1527" i="1"/>
  <c r="CC1528" i="1"/>
  <c r="CC1529" i="1"/>
  <c r="CC1530" i="1"/>
  <c r="CC1531" i="1"/>
  <c r="CC1532" i="1"/>
  <c r="CC1533" i="1"/>
  <c r="CC1534" i="1"/>
  <c r="CC1535" i="1"/>
  <c r="CC1536" i="1"/>
  <c r="CC1537" i="1"/>
  <c r="CC1538" i="1"/>
  <c r="CC1539" i="1"/>
  <c r="CC1540" i="1"/>
  <c r="CC1541" i="1"/>
  <c r="CC1542" i="1"/>
  <c r="CC1543" i="1"/>
  <c r="CC1544" i="1"/>
  <c r="CC1545" i="1"/>
  <c r="CC1546" i="1"/>
  <c r="CC1547" i="1"/>
  <c r="CC1548" i="1"/>
  <c r="CC1549" i="1"/>
  <c r="CC1550" i="1"/>
  <c r="CC1551" i="1"/>
  <c r="CC1552" i="1"/>
  <c r="CC1553" i="1"/>
  <c r="CC1554" i="1"/>
  <c r="CC1555" i="1"/>
  <c r="CC1556" i="1"/>
  <c r="CC1557" i="1"/>
  <c r="CC1558" i="1"/>
  <c r="CC1559" i="1"/>
  <c r="CC1560" i="1"/>
  <c r="CC1561" i="1"/>
  <c r="CC1562" i="1"/>
  <c r="CC1563" i="1"/>
  <c r="CC1564" i="1"/>
  <c r="CC1565" i="1"/>
  <c r="CC1566" i="1"/>
  <c r="CC1567" i="1"/>
  <c r="CC1568" i="1"/>
  <c r="CC1569" i="1"/>
  <c r="CC1570" i="1"/>
  <c r="CC1571" i="1"/>
  <c r="CC1572" i="1"/>
  <c r="CC1573" i="1"/>
  <c r="CC1574" i="1"/>
  <c r="CC1575" i="1"/>
  <c r="CC1576" i="1"/>
  <c r="CC1577" i="1"/>
  <c r="CC1578" i="1"/>
  <c r="CC1579" i="1"/>
  <c r="CC1580" i="1"/>
  <c r="CC1581" i="1"/>
  <c r="CC1582" i="1"/>
  <c r="CC1583" i="1"/>
  <c r="CC1584" i="1"/>
  <c r="CC1585" i="1"/>
  <c r="CC1586" i="1"/>
  <c r="CC1587" i="1"/>
  <c r="CC1588" i="1"/>
  <c r="CC1589" i="1"/>
  <c r="CC1590" i="1"/>
  <c r="CC1591" i="1"/>
  <c r="CC1592" i="1"/>
  <c r="CC1593" i="1"/>
  <c r="CC1594" i="1"/>
  <c r="CC1595" i="1"/>
  <c r="CC1596" i="1"/>
  <c r="CC1597" i="1"/>
  <c r="CC1598" i="1"/>
  <c r="CC1599" i="1"/>
  <c r="CC1600" i="1"/>
  <c r="CC1601" i="1"/>
  <c r="CC1602" i="1"/>
  <c r="CC1603" i="1"/>
  <c r="CC1604" i="1"/>
  <c r="CC1605" i="1"/>
  <c r="CC1606" i="1"/>
  <c r="CC1607" i="1"/>
  <c r="CC1608" i="1"/>
  <c r="CC1609" i="1"/>
  <c r="CC1610" i="1"/>
  <c r="CC1611" i="1"/>
  <c r="CC1612" i="1"/>
  <c r="CC1613" i="1"/>
  <c r="CC1614" i="1"/>
  <c r="CC1615" i="1"/>
  <c r="CC1616" i="1"/>
  <c r="CC1617" i="1"/>
  <c r="CC1618" i="1"/>
  <c r="CC1619" i="1"/>
  <c r="CC1620" i="1"/>
  <c r="CC1621" i="1"/>
  <c r="CC1622" i="1"/>
  <c r="CC1623" i="1"/>
  <c r="CC1624" i="1"/>
  <c r="CC1625" i="1"/>
  <c r="CC1626" i="1"/>
  <c r="CC1627" i="1"/>
  <c r="CC1628" i="1"/>
  <c r="CC1629" i="1"/>
  <c r="CC1630" i="1"/>
  <c r="CC1631" i="1"/>
  <c r="CC1632" i="1"/>
  <c r="CC1633" i="1"/>
  <c r="CC1634" i="1"/>
  <c r="CC1635" i="1"/>
  <c r="CC1636" i="1"/>
  <c r="CC1637" i="1"/>
  <c r="CC1638" i="1"/>
  <c r="CC1639" i="1"/>
  <c r="CC1640" i="1"/>
  <c r="CC1641" i="1"/>
  <c r="CC1642" i="1"/>
  <c r="CC1643" i="1"/>
  <c r="CC1644" i="1"/>
  <c r="CC1645" i="1"/>
  <c r="CC1646" i="1"/>
  <c r="CC1647" i="1"/>
  <c r="CC1648" i="1"/>
  <c r="CC1649" i="1"/>
  <c r="CC1650" i="1"/>
  <c r="CC1651" i="1"/>
  <c r="CC1652" i="1"/>
  <c r="CC1653" i="1"/>
  <c r="CC1654" i="1"/>
  <c r="CC1655" i="1"/>
  <c r="CC1656" i="1"/>
  <c r="CC1657" i="1"/>
  <c r="CC1658" i="1"/>
  <c r="CC1659" i="1"/>
  <c r="CC1660" i="1"/>
  <c r="CC1661" i="1"/>
  <c r="CC1662" i="1"/>
  <c r="CC1663" i="1"/>
  <c r="CC1664" i="1"/>
  <c r="CC1665" i="1"/>
  <c r="CC1666" i="1"/>
  <c r="CC1667" i="1"/>
  <c r="CC1668" i="1"/>
  <c r="CC1669" i="1"/>
  <c r="CC1670" i="1"/>
  <c r="CC1671" i="1"/>
  <c r="CC1672" i="1"/>
  <c r="CC1673" i="1"/>
  <c r="CC1674" i="1"/>
  <c r="CC1675" i="1"/>
  <c r="CC1676" i="1"/>
  <c r="CC1677" i="1"/>
  <c r="CC1678" i="1"/>
  <c r="CC1679" i="1"/>
  <c r="CC1680" i="1"/>
  <c r="CC1681" i="1"/>
  <c r="CC1682" i="1"/>
  <c r="CC1683" i="1"/>
  <c r="CC1684" i="1"/>
  <c r="CC1685" i="1"/>
  <c r="CC1686" i="1"/>
  <c r="CC1687" i="1"/>
  <c r="CC1688" i="1"/>
  <c r="CC1689" i="1"/>
  <c r="CC1690" i="1"/>
  <c r="CC1691" i="1"/>
  <c r="CC1692" i="1"/>
  <c r="CC1693" i="1"/>
  <c r="CC1694" i="1"/>
  <c r="CC1695" i="1"/>
  <c r="CC1696" i="1"/>
  <c r="CC1697" i="1"/>
  <c r="CC1698" i="1"/>
  <c r="CC1699" i="1"/>
  <c r="CC1700" i="1"/>
  <c r="CC1701" i="1"/>
  <c r="CC1702" i="1"/>
  <c r="CC1703" i="1"/>
  <c r="CC1704" i="1"/>
  <c r="CC1705" i="1"/>
  <c r="CC1706" i="1"/>
  <c r="CC1707" i="1"/>
  <c r="CC1708" i="1"/>
  <c r="CC1709" i="1"/>
  <c r="CC1710" i="1"/>
  <c r="CC1711" i="1"/>
  <c r="CC1712" i="1"/>
  <c r="CC1713" i="1"/>
  <c r="CC1714" i="1"/>
  <c r="CC1715" i="1"/>
  <c r="CC1716" i="1"/>
  <c r="CC1717" i="1"/>
  <c r="CC1718" i="1"/>
  <c r="CC1719" i="1"/>
  <c r="CC1720" i="1"/>
  <c r="CC1721" i="1"/>
  <c r="CC1722" i="1"/>
  <c r="CC1723" i="1"/>
  <c r="CC1724" i="1"/>
  <c r="CC1725" i="1"/>
  <c r="CC1726" i="1"/>
  <c r="CC1727" i="1"/>
  <c r="CC1728" i="1"/>
  <c r="CC1729" i="1"/>
  <c r="CC1730" i="1"/>
  <c r="CC1731" i="1"/>
  <c r="CC1732" i="1"/>
  <c r="CC1733" i="1"/>
  <c r="CC1734" i="1"/>
  <c r="CC1735" i="1"/>
  <c r="CC1736" i="1"/>
  <c r="CC1737" i="1"/>
  <c r="CC1738" i="1"/>
  <c r="CC1739" i="1"/>
  <c r="CC1740" i="1"/>
  <c r="CC1741" i="1"/>
  <c r="CC1742" i="1"/>
  <c r="CC1743" i="1"/>
  <c r="CC1744" i="1"/>
  <c r="CC1745" i="1"/>
  <c r="CC1746" i="1"/>
  <c r="CC1747" i="1"/>
  <c r="CC1748" i="1"/>
  <c r="CC1749" i="1"/>
  <c r="CC1750" i="1"/>
  <c r="CC1751" i="1"/>
  <c r="CC1752" i="1"/>
  <c r="CC1753" i="1"/>
  <c r="CC1754" i="1"/>
  <c r="CC1755" i="1"/>
  <c r="CC1756" i="1"/>
  <c r="CC1757" i="1"/>
  <c r="CC1758" i="1"/>
  <c r="CC1759" i="1"/>
  <c r="CC1760" i="1"/>
  <c r="CC1761" i="1"/>
  <c r="CC1762" i="1"/>
  <c r="CC1763" i="1"/>
  <c r="CC1764" i="1"/>
  <c r="CC1765" i="1"/>
  <c r="CC1766" i="1"/>
  <c r="CC1767" i="1"/>
  <c r="CC1768" i="1"/>
  <c r="CC1769" i="1"/>
  <c r="CC1770" i="1"/>
  <c r="CC1771" i="1"/>
  <c r="CC1772" i="1"/>
  <c r="CC1773" i="1"/>
  <c r="CC1774" i="1"/>
  <c r="CC1775" i="1"/>
  <c r="CC1776" i="1"/>
  <c r="CC1777" i="1"/>
  <c r="CC1778" i="1"/>
  <c r="CC1779" i="1"/>
  <c r="CC1780" i="1"/>
  <c r="CC1781" i="1"/>
  <c r="CC1782" i="1"/>
  <c r="CC1783" i="1"/>
  <c r="CC1784" i="1"/>
  <c r="CC1785" i="1"/>
  <c r="CC1786" i="1"/>
  <c r="CC1787" i="1"/>
  <c r="CC1788" i="1"/>
  <c r="CC1789" i="1"/>
  <c r="CC1790" i="1"/>
  <c r="CC1791" i="1"/>
  <c r="CC1792" i="1"/>
  <c r="CC1793" i="1"/>
  <c r="CC1794" i="1"/>
  <c r="CC1795" i="1"/>
  <c r="CC1796" i="1"/>
  <c r="CC1797" i="1"/>
  <c r="CC1798" i="1"/>
  <c r="CC1799" i="1"/>
  <c r="CC1800" i="1"/>
  <c r="CC1801" i="1"/>
  <c r="CC1802" i="1"/>
  <c r="CC1803" i="1"/>
  <c r="CC1804" i="1"/>
  <c r="CC1805" i="1"/>
  <c r="CC1806" i="1"/>
  <c r="CC1807" i="1"/>
  <c r="CC1808" i="1"/>
  <c r="CC1809" i="1"/>
  <c r="CC1810" i="1"/>
  <c r="CC1811" i="1"/>
  <c r="CC1812" i="1"/>
  <c r="CC1813" i="1"/>
  <c r="CC1814" i="1"/>
  <c r="CC1815" i="1"/>
  <c r="CC1816" i="1"/>
  <c r="CC1817" i="1"/>
  <c r="CC1818" i="1"/>
  <c r="CC1819" i="1"/>
  <c r="CC1820" i="1"/>
  <c r="CC1821" i="1"/>
  <c r="CC1822" i="1"/>
  <c r="CC1823" i="1"/>
  <c r="CC1824" i="1"/>
  <c r="CC1825" i="1"/>
  <c r="CC1826" i="1"/>
  <c r="CC1827" i="1"/>
  <c r="CC1828" i="1"/>
  <c r="CC1829" i="1"/>
  <c r="CC1830" i="1"/>
  <c r="CC1831" i="1"/>
  <c r="CC1832" i="1"/>
  <c r="CC1833" i="1"/>
  <c r="CC1834" i="1"/>
  <c r="CC1835" i="1"/>
  <c r="CC1836" i="1"/>
  <c r="CC1837" i="1"/>
  <c r="CC1838" i="1"/>
  <c r="CC1839" i="1"/>
  <c r="CC1840" i="1"/>
  <c r="CC1841" i="1"/>
  <c r="CC1842" i="1"/>
  <c r="CC1843" i="1"/>
  <c r="CC1844" i="1"/>
  <c r="CC1845" i="1"/>
  <c r="CC1846" i="1"/>
  <c r="CC1847" i="1"/>
  <c r="CC1848" i="1"/>
  <c r="CC1849" i="1"/>
  <c r="CC1850" i="1"/>
  <c r="CC1851" i="1"/>
  <c r="CC1852" i="1"/>
  <c r="CC1853" i="1"/>
  <c r="CC1854" i="1"/>
  <c r="CC1855" i="1"/>
  <c r="CC1856" i="1"/>
  <c r="CC1857" i="1"/>
  <c r="CC1858" i="1"/>
  <c r="CC1859" i="1"/>
  <c r="CC1860" i="1"/>
  <c r="CC1861" i="1"/>
  <c r="CC1862" i="1"/>
  <c r="CC1863" i="1"/>
  <c r="CC1864" i="1"/>
  <c r="CC1865" i="1"/>
  <c r="CC1866" i="1"/>
  <c r="CC1867" i="1"/>
  <c r="CC1868" i="1"/>
  <c r="CC1869" i="1"/>
  <c r="CC1870" i="1"/>
  <c r="CC1871" i="1"/>
  <c r="CC1872" i="1"/>
  <c r="CC1873" i="1"/>
  <c r="CC1874" i="1"/>
  <c r="CC1875" i="1"/>
  <c r="CC1876" i="1"/>
  <c r="CC1877" i="1"/>
  <c r="CC1878" i="1"/>
  <c r="CC1879" i="1"/>
  <c r="CC1880" i="1"/>
  <c r="CC1881" i="1"/>
  <c r="CC1882" i="1"/>
  <c r="CC1883" i="1"/>
  <c r="CC1884" i="1"/>
  <c r="CC1885" i="1"/>
  <c r="CC1886" i="1"/>
  <c r="CC1887" i="1"/>
  <c r="CC1888" i="1"/>
  <c r="CC1889" i="1"/>
  <c r="CC1890" i="1"/>
  <c r="CC1891" i="1"/>
  <c r="CC1892" i="1"/>
  <c r="CC1893" i="1"/>
  <c r="CC1894" i="1"/>
  <c r="CC1895" i="1"/>
  <c r="CC1896" i="1"/>
  <c r="CC1897" i="1"/>
  <c r="CC1898" i="1"/>
  <c r="CC1899" i="1"/>
  <c r="CC1900" i="1"/>
  <c r="CC1901" i="1"/>
  <c r="CC1902" i="1"/>
  <c r="CC1903" i="1"/>
  <c r="CC1904" i="1"/>
  <c r="CC1905" i="1"/>
  <c r="CC1906" i="1"/>
  <c r="CC1907" i="1"/>
  <c r="CC1908" i="1"/>
  <c r="CC1909" i="1"/>
  <c r="CC1910" i="1"/>
  <c r="CC1911" i="1"/>
  <c r="CC1912" i="1"/>
  <c r="CC1913" i="1"/>
  <c r="CC1914" i="1"/>
  <c r="CC1915" i="1"/>
  <c r="CC1916" i="1"/>
  <c r="CC1917" i="1"/>
  <c r="CC1918" i="1"/>
  <c r="CC1919" i="1"/>
  <c r="CC1920" i="1"/>
  <c r="CC1921" i="1"/>
  <c r="CC1922" i="1"/>
  <c r="CC1923" i="1"/>
  <c r="CC1924" i="1"/>
  <c r="CC1925" i="1"/>
  <c r="CC1926" i="1"/>
  <c r="CC1927" i="1"/>
  <c r="CC1928" i="1"/>
  <c r="CC1929" i="1"/>
  <c r="CC1930" i="1"/>
  <c r="CC1931" i="1"/>
  <c r="CC1932" i="1"/>
  <c r="CC1933" i="1"/>
  <c r="CC1934" i="1"/>
  <c r="CC1935" i="1"/>
  <c r="CC1936" i="1"/>
  <c r="CC1937" i="1"/>
  <c r="CC1938" i="1"/>
  <c r="CC1939" i="1"/>
  <c r="CC1940" i="1"/>
  <c r="CC1941" i="1"/>
  <c r="CC1942" i="1"/>
  <c r="CC1943" i="1"/>
  <c r="CC1944" i="1"/>
  <c r="CC1945" i="1"/>
  <c r="CC1946" i="1"/>
  <c r="CC1947" i="1"/>
  <c r="CC1948" i="1"/>
  <c r="CC1949" i="1"/>
  <c r="CC1950" i="1"/>
  <c r="CC1951" i="1"/>
  <c r="CC1952" i="1"/>
  <c r="CC1953" i="1"/>
  <c r="CC1954" i="1"/>
  <c r="CC1955" i="1"/>
  <c r="CC1956" i="1"/>
  <c r="CC1957" i="1"/>
  <c r="CC1958" i="1"/>
  <c r="CC1959" i="1"/>
  <c r="CC1960" i="1"/>
  <c r="CC1961" i="1"/>
  <c r="CC1962" i="1"/>
  <c r="CC1963" i="1"/>
  <c r="CC1964" i="1"/>
  <c r="CC1965" i="1"/>
  <c r="CC1966" i="1"/>
  <c r="CC1967" i="1"/>
  <c r="CC1968" i="1"/>
  <c r="CC1969" i="1"/>
  <c r="CC1970" i="1"/>
  <c r="CC1971" i="1"/>
  <c r="CC1972" i="1"/>
  <c r="CC1973" i="1"/>
  <c r="CC1974" i="1"/>
  <c r="CC1975" i="1"/>
  <c r="CC1976" i="1"/>
  <c r="CC1977" i="1"/>
  <c r="CC1978" i="1"/>
  <c r="CC1979" i="1"/>
  <c r="CC1980" i="1"/>
  <c r="CC1981" i="1"/>
  <c r="CC1982" i="1"/>
  <c r="CC1983" i="1"/>
  <c r="CC1984" i="1"/>
  <c r="CC1985" i="1"/>
  <c r="CC1986" i="1"/>
  <c r="CC1987" i="1"/>
  <c r="CC1988" i="1"/>
  <c r="CC1989" i="1"/>
  <c r="CC1990" i="1"/>
  <c r="CC1991" i="1"/>
  <c r="CC1992" i="1"/>
  <c r="CC1993" i="1"/>
  <c r="CC1994" i="1"/>
  <c r="CC1995" i="1"/>
  <c r="CC1996" i="1"/>
  <c r="CC1997" i="1"/>
  <c r="CC1998" i="1"/>
  <c r="CC1999" i="1"/>
  <c r="CC2000" i="1"/>
  <c r="CC2001" i="1"/>
  <c r="CC2002" i="1"/>
  <c r="CC2003" i="1"/>
  <c r="CC2004" i="1"/>
  <c r="CC2005" i="1"/>
  <c r="CC2006" i="1"/>
  <c r="CC2007" i="1"/>
  <c r="CC2008" i="1"/>
  <c r="CC2009" i="1"/>
  <c r="CC2010" i="1"/>
  <c r="CC2011" i="1"/>
  <c r="CC2012" i="1"/>
  <c r="CC2013" i="1"/>
  <c r="CC2014" i="1"/>
  <c r="CC2015" i="1"/>
  <c r="CC2016" i="1"/>
  <c r="CC2017" i="1"/>
  <c r="CC2018" i="1"/>
  <c r="CC2019" i="1"/>
  <c r="CC2020" i="1"/>
  <c r="CC2021" i="1"/>
  <c r="CC2022" i="1"/>
  <c r="CC2023" i="1"/>
  <c r="CC2024" i="1"/>
  <c r="CC2025" i="1"/>
  <c r="CC2026" i="1"/>
  <c r="CC2027" i="1"/>
  <c r="CC2028" i="1"/>
  <c r="CC2029" i="1"/>
  <c r="CC2030" i="1"/>
  <c r="CC2031" i="1"/>
  <c r="CC2032" i="1"/>
  <c r="CC2033" i="1"/>
  <c r="CC2034" i="1"/>
  <c r="CC2035" i="1"/>
  <c r="CC2036" i="1"/>
  <c r="CC2037" i="1"/>
  <c r="CC2038" i="1"/>
  <c r="CC2039" i="1"/>
  <c r="CC2040" i="1"/>
  <c r="CC2041" i="1"/>
  <c r="CC2042" i="1"/>
  <c r="CC2043" i="1"/>
  <c r="CC2044" i="1"/>
  <c r="CC2045" i="1"/>
  <c r="CC2046" i="1"/>
  <c r="CC2047" i="1"/>
  <c r="CC2048" i="1"/>
  <c r="CC2049" i="1"/>
  <c r="CC2050" i="1"/>
  <c r="CC2051" i="1"/>
  <c r="CC2052" i="1"/>
  <c r="CC2053" i="1"/>
  <c r="CC2054" i="1"/>
  <c r="CC2055" i="1"/>
  <c r="CC2056" i="1"/>
  <c r="CC2057" i="1"/>
  <c r="CC2058" i="1"/>
  <c r="CC2059" i="1"/>
  <c r="CC2060" i="1"/>
  <c r="CC2061" i="1"/>
  <c r="CC2062" i="1"/>
  <c r="CC2063" i="1"/>
  <c r="CC2064" i="1"/>
  <c r="CC2065" i="1"/>
  <c r="CC2066" i="1"/>
  <c r="CC2067" i="1"/>
  <c r="CC2068" i="1"/>
  <c r="CC2069" i="1"/>
  <c r="CC2070" i="1"/>
  <c r="CC2071" i="1"/>
  <c r="CC2072" i="1"/>
  <c r="CC2073" i="1"/>
  <c r="CC2074" i="1"/>
  <c r="CC2075" i="1"/>
  <c r="CC2076" i="1"/>
  <c r="CC2077" i="1"/>
  <c r="CC2078" i="1"/>
  <c r="CC2079" i="1"/>
  <c r="CC2080" i="1"/>
  <c r="CC2081" i="1"/>
  <c r="CC2082" i="1"/>
  <c r="CC2083" i="1"/>
  <c r="CC2084" i="1"/>
  <c r="CC2085" i="1"/>
  <c r="CC2086" i="1"/>
  <c r="CC2087" i="1"/>
  <c r="CC2088" i="1"/>
  <c r="CC2089" i="1"/>
  <c r="CC2090" i="1"/>
  <c r="CC2091" i="1"/>
  <c r="CC2092" i="1"/>
  <c r="CC2093" i="1"/>
  <c r="CC2094" i="1"/>
  <c r="CC2095" i="1"/>
  <c r="CC2096" i="1"/>
  <c r="CC2097" i="1"/>
  <c r="CC2098" i="1"/>
  <c r="CC2099" i="1"/>
  <c r="CC2100" i="1"/>
  <c r="CC2101" i="1"/>
  <c r="CC2102" i="1"/>
  <c r="CC2103" i="1"/>
  <c r="CC2104" i="1"/>
  <c r="CC2105" i="1"/>
  <c r="CC2106" i="1"/>
  <c r="CC2107" i="1"/>
  <c r="CC2108" i="1"/>
  <c r="CC2109" i="1"/>
  <c r="CC2110" i="1"/>
  <c r="CC2111" i="1"/>
  <c r="CC2112" i="1"/>
  <c r="CC2113" i="1"/>
  <c r="CC2114" i="1"/>
  <c r="CC2115" i="1"/>
  <c r="CC2116" i="1"/>
  <c r="CC2117" i="1"/>
  <c r="CC2118" i="1"/>
  <c r="CC2119" i="1"/>
  <c r="CC2120" i="1"/>
  <c r="CC2121" i="1"/>
  <c r="CC2122" i="1"/>
  <c r="CC2123" i="1"/>
  <c r="CC2124" i="1"/>
  <c r="CC2125" i="1"/>
  <c r="CC2126" i="1"/>
  <c r="CC2127" i="1"/>
  <c r="CC2128" i="1"/>
  <c r="CC2129" i="1"/>
  <c r="CC2130" i="1"/>
  <c r="CC2131" i="1"/>
  <c r="CC2132" i="1"/>
  <c r="CC2133" i="1"/>
  <c r="CC2134" i="1"/>
  <c r="CC2135" i="1"/>
  <c r="CC2136" i="1"/>
  <c r="CC2137" i="1"/>
  <c r="CC2138" i="1"/>
  <c r="CC2139" i="1"/>
  <c r="CC2140" i="1"/>
  <c r="CC2141" i="1"/>
  <c r="CC2142" i="1"/>
  <c r="CC2143" i="1"/>
  <c r="CC2144" i="1"/>
  <c r="CC2145" i="1"/>
  <c r="CC2146" i="1"/>
  <c r="CC2147" i="1"/>
  <c r="CC2148" i="1"/>
  <c r="CC2149" i="1"/>
  <c r="CC2150" i="1"/>
  <c r="CC2151" i="1"/>
  <c r="CC2152" i="1"/>
  <c r="CC2153" i="1"/>
  <c r="CC2154" i="1"/>
  <c r="CC2155" i="1"/>
  <c r="CC2156" i="1"/>
  <c r="CC2157" i="1"/>
  <c r="CC2158" i="1"/>
  <c r="CC2159" i="1"/>
  <c r="CC2160" i="1"/>
  <c r="CC2161" i="1"/>
  <c r="CC2162" i="1"/>
  <c r="CC2163" i="1"/>
  <c r="CC2164" i="1"/>
  <c r="CC2165" i="1"/>
  <c r="CC2166" i="1"/>
  <c r="CC2167" i="1"/>
  <c r="CC2168" i="1"/>
  <c r="CC2169" i="1"/>
  <c r="CC2170" i="1"/>
  <c r="CC2171" i="1"/>
  <c r="CC2172" i="1"/>
  <c r="CC2173" i="1"/>
  <c r="CC2174" i="1"/>
  <c r="CC2175" i="1"/>
  <c r="CC2176" i="1"/>
  <c r="CC2177" i="1"/>
  <c r="CC2178" i="1"/>
  <c r="CC2179" i="1"/>
  <c r="CC2180" i="1"/>
  <c r="CC2181" i="1"/>
  <c r="CC2182" i="1"/>
  <c r="CC2183" i="1"/>
  <c r="CC2184" i="1"/>
  <c r="CC2185" i="1"/>
  <c r="CC2186" i="1"/>
  <c r="CC2187" i="1"/>
  <c r="CC2188" i="1"/>
  <c r="CC2189" i="1"/>
  <c r="CC2190" i="1"/>
  <c r="CC2191" i="1"/>
  <c r="CC2192" i="1"/>
  <c r="CC2193" i="1"/>
  <c r="CC2194" i="1"/>
  <c r="CC2195" i="1"/>
  <c r="CC2196" i="1"/>
  <c r="CC2197" i="1"/>
  <c r="CC2198" i="1"/>
  <c r="CC2199" i="1"/>
  <c r="CC2200" i="1"/>
  <c r="CC2201" i="1"/>
  <c r="CC2202" i="1"/>
  <c r="CC2203" i="1"/>
  <c r="CC2204" i="1"/>
  <c r="CC2205" i="1"/>
  <c r="CC2206" i="1"/>
  <c r="CC2207" i="1"/>
  <c r="CC2208" i="1"/>
  <c r="CC2209" i="1"/>
  <c r="CC2210" i="1"/>
  <c r="CC2211" i="1"/>
  <c r="CC2212" i="1"/>
  <c r="CC2213" i="1"/>
  <c r="CC2214" i="1"/>
  <c r="CC2215" i="1"/>
  <c r="CC2216" i="1"/>
  <c r="CC2217" i="1"/>
  <c r="CC2218" i="1"/>
  <c r="CC2219" i="1"/>
  <c r="CC2220" i="1"/>
  <c r="CC2221" i="1"/>
  <c r="CC2222" i="1"/>
  <c r="CC2223" i="1"/>
  <c r="CC2224" i="1"/>
  <c r="CC2225" i="1"/>
  <c r="CC2226" i="1"/>
  <c r="CC2227" i="1"/>
  <c r="CC2228" i="1"/>
  <c r="CC2229" i="1"/>
  <c r="CC2230" i="1"/>
  <c r="CC2231" i="1"/>
  <c r="CC2232" i="1"/>
  <c r="CC2233" i="1"/>
  <c r="CC2234" i="1"/>
  <c r="CC2235" i="1"/>
  <c r="CC2236" i="1"/>
  <c r="CC2237" i="1"/>
  <c r="CC2238" i="1"/>
  <c r="CC2239" i="1"/>
  <c r="CC2240" i="1"/>
  <c r="CC2241" i="1"/>
  <c r="CC2242" i="1"/>
  <c r="CC2243" i="1"/>
  <c r="CC2244" i="1"/>
  <c r="CC2245" i="1"/>
  <c r="CC2246" i="1"/>
  <c r="CC2247" i="1"/>
  <c r="CC2248" i="1"/>
  <c r="CC2249" i="1"/>
  <c r="CC2250" i="1"/>
  <c r="CC2251" i="1"/>
  <c r="CC2252" i="1"/>
  <c r="CC2253" i="1"/>
  <c r="CC2254" i="1"/>
  <c r="CC2255" i="1"/>
  <c r="CC2256" i="1"/>
  <c r="CC2257" i="1"/>
  <c r="CC2258" i="1"/>
  <c r="CC2259" i="1"/>
  <c r="CC2260" i="1"/>
  <c r="CC2261" i="1"/>
  <c r="CC2262" i="1"/>
  <c r="CC2263" i="1"/>
  <c r="CC2264" i="1"/>
  <c r="CC2265" i="1"/>
  <c r="CC2266" i="1"/>
  <c r="CC2267" i="1"/>
  <c r="CC2268" i="1"/>
  <c r="CC2269" i="1"/>
  <c r="CC2270" i="1"/>
  <c r="CC2271" i="1"/>
  <c r="CC2272" i="1"/>
  <c r="CC2273" i="1"/>
  <c r="CC2274" i="1"/>
  <c r="CC2275" i="1"/>
  <c r="CC2276" i="1"/>
  <c r="CC2277" i="1"/>
  <c r="CC2278" i="1"/>
  <c r="CC2279" i="1"/>
  <c r="CC2280" i="1"/>
  <c r="CC2281" i="1"/>
  <c r="CC2282" i="1"/>
  <c r="CC2283" i="1"/>
  <c r="CC2284" i="1"/>
  <c r="CC2285" i="1"/>
  <c r="CC2286" i="1"/>
  <c r="CC2287" i="1"/>
  <c r="CC2288" i="1"/>
  <c r="CC2289" i="1"/>
  <c r="CC2290" i="1"/>
  <c r="CC2291" i="1"/>
  <c r="CC2292" i="1"/>
  <c r="CC2293" i="1"/>
  <c r="CC2294" i="1"/>
  <c r="CC2295" i="1"/>
  <c r="CC2296" i="1"/>
  <c r="CC2297" i="1"/>
  <c r="CC2298" i="1"/>
  <c r="CC2299" i="1"/>
  <c r="CC2300" i="1"/>
  <c r="CC2301" i="1"/>
  <c r="CC2302" i="1"/>
  <c r="CC2303" i="1"/>
  <c r="CC2304" i="1"/>
  <c r="CC2305" i="1"/>
  <c r="CC2306" i="1"/>
  <c r="CC2307" i="1"/>
  <c r="CC2308" i="1"/>
  <c r="CC2309" i="1"/>
  <c r="CC2310" i="1"/>
  <c r="CC2311" i="1"/>
  <c r="CC2312" i="1"/>
  <c r="CC2313" i="1"/>
  <c r="CC2314" i="1"/>
  <c r="CC2315" i="1"/>
  <c r="CC2316" i="1"/>
  <c r="CC2317" i="1"/>
  <c r="CC2318" i="1"/>
  <c r="CC2319" i="1"/>
  <c r="CC2320" i="1"/>
  <c r="CC2321" i="1"/>
  <c r="CC2322" i="1"/>
  <c r="CC2323" i="1"/>
  <c r="CC2324" i="1"/>
  <c r="CC2325" i="1"/>
  <c r="CC2326" i="1"/>
  <c r="CC2327" i="1"/>
  <c r="CC2328" i="1"/>
  <c r="CC2329" i="1"/>
  <c r="CC2330" i="1"/>
  <c r="CC2331" i="1"/>
  <c r="CC2332" i="1"/>
  <c r="CC2333" i="1"/>
  <c r="CC2334" i="1"/>
  <c r="CC2335" i="1"/>
  <c r="CC2336" i="1"/>
  <c r="CC2337" i="1"/>
  <c r="CC2338" i="1"/>
  <c r="CC2339" i="1"/>
  <c r="CC2340" i="1"/>
  <c r="CC2341" i="1"/>
  <c r="CC2342" i="1"/>
  <c r="CC2343" i="1"/>
  <c r="CC2344" i="1"/>
  <c r="CC2345" i="1"/>
  <c r="CC2346" i="1"/>
  <c r="CC2347" i="1"/>
  <c r="CC2348" i="1"/>
  <c r="CC2349" i="1"/>
  <c r="CC2350" i="1"/>
  <c r="CC2351" i="1"/>
  <c r="CC2352" i="1"/>
  <c r="CC2353" i="1"/>
  <c r="CC2354" i="1"/>
  <c r="CC2355" i="1"/>
  <c r="CC2356" i="1"/>
  <c r="CC2357" i="1"/>
  <c r="CC2358" i="1"/>
  <c r="CC2359" i="1"/>
  <c r="CC2360" i="1"/>
  <c r="CC2361" i="1"/>
  <c r="CC2362" i="1"/>
  <c r="CC2363" i="1"/>
  <c r="CC2364" i="1"/>
  <c r="CC2365" i="1"/>
  <c r="CC2366" i="1"/>
  <c r="CC2367" i="1"/>
  <c r="CC2368" i="1"/>
  <c r="CC2369" i="1"/>
  <c r="CC2370" i="1"/>
  <c r="CC2371" i="1"/>
  <c r="CC2372" i="1"/>
  <c r="CC2373" i="1"/>
  <c r="CC2374" i="1"/>
  <c r="CC2375" i="1"/>
  <c r="CC2376" i="1"/>
  <c r="CC2377" i="1"/>
  <c r="CC2378" i="1"/>
  <c r="CC2379" i="1"/>
  <c r="CC2380" i="1"/>
  <c r="CC2381" i="1"/>
  <c r="CC2382" i="1"/>
  <c r="CC2383" i="1"/>
  <c r="CC2384" i="1"/>
  <c r="CC2385" i="1"/>
  <c r="CC2386" i="1"/>
  <c r="CC2387" i="1"/>
  <c r="CC2388" i="1"/>
  <c r="CC2389" i="1"/>
  <c r="CC2390" i="1"/>
  <c r="CC2391" i="1"/>
  <c r="CC2392" i="1"/>
  <c r="CC2393" i="1"/>
  <c r="CC2394" i="1"/>
  <c r="CC2395" i="1"/>
  <c r="CC2396" i="1"/>
  <c r="CC2397" i="1"/>
  <c r="CC2398" i="1"/>
  <c r="CC2399" i="1"/>
  <c r="CC2400" i="1"/>
  <c r="CC2401" i="1"/>
  <c r="CC2402" i="1"/>
  <c r="CC2403" i="1"/>
  <c r="CC2404" i="1"/>
  <c r="CC2405" i="1"/>
  <c r="CC2406" i="1"/>
  <c r="CC2407" i="1"/>
  <c r="CC2408" i="1"/>
  <c r="CC2409" i="1"/>
  <c r="CC2410" i="1"/>
  <c r="CC2411" i="1"/>
  <c r="CC2412" i="1"/>
  <c r="CC2413" i="1"/>
  <c r="CC2414" i="1"/>
  <c r="CC2415" i="1"/>
  <c r="CC2416" i="1"/>
  <c r="CC2417" i="1"/>
  <c r="CC2418" i="1"/>
  <c r="CC2419" i="1"/>
  <c r="CC2420" i="1"/>
  <c r="CC2421" i="1"/>
  <c r="CC2422" i="1"/>
  <c r="CC2423" i="1"/>
  <c r="CC2424" i="1"/>
  <c r="CC2425" i="1"/>
  <c r="CC2426" i="1"/>
  <c r="CC2427" i="1"/>
  <c r="CC2428" i="1"/>
  <c r="CC2429" i="1"/>
  <c r="CC2430" i="1"/>
  <c r="CC2431" i="1"/>
  <c r="CC2432" i="1"/>
  <c r="CC2433" i="1"/>
  <c r="CC2434" i="1"/>
  <c r="CC2435" i="1"/>
  <c r="CC2436" i="1"/>
  <c r="CC2437" i="1"/>
  <c r="CC2438" i="1"/>
  <c r="CC2439" i="1"/>
  <c r="CC2440" i="1"/>
  <c r="CC2441" i="1"/>
  <c r="CC2442" i="1"/>
  <c r="CC2443" i="1"/>
  <c r="CC2444" i="1"/>
  <c r="CC2445" i="1"/>
  <c r="CC2446" i="1"/>
  <c r="CC2447" i="1"/>
  <c r="CC2448" i="1"/>
  <c r="CC2449" i="1"/>
  <c r="CC2450" i="1"/>
  <c r="CC2451" i="1"/>
  <c r="CC2452" i="1"/>
  <c r="CC2453" i="1"/>
  <c r="CC2454" i="1"/>
  <c r="CC2455" i="1"/>
  <c r="CC2456" i="1"/>
  <c r="CC2457" i="1"/>
  <c r="CC2458" i="1"/>
  <c r="CC2459" i="1"/>
  <c r="CC2460" i="1"/>
  <c r="CC2461" i="1"/>
  <c r="CC2462" i="1"/>
  <c r="CC2463" i="1"/>
  <c r="CC2464" i="1"/>
  <c r="CC2465" i="1"/>
  <c r="CC2466" i="1"/>
  <c r="CC2467" i="1"/>
  <c r="CC2468" i="1"/>
  <c r="CC2469" i="1"/>
  <c r="CC2470" i="1"/>
  <c r="CC2471" i="1"/>
  <c r="CC2472" i="1"/>
  <c r="CC2473" i="1"/>
  <c r="CC2474" i="1"/>
  <c r="CC2475" i="1"/>
  <c r="CC2476" i="1"/>
  <c r="CC2477" i="1"/>
  <c r="CC2478" i="1"/>
  <c r="CC2479" i="1"/>
  <c r="CC2480" i="1"/>
  <c r="CC2481" i="1"/>
  <c r="CC2482" i="1"/>
  <c r="CC2483" i="1"/>
  <c r="CC2484" i="1"/>
  <c r="CC2485" i="1"/>
  <c r="CC2486" i="1"/>
  <c r="CC2487" i="1"/>
  <c r="CC2488" i="1"/>
  <c r="CC2489" i="1"/>
  <c r="CC2490" i="1"/>
  <c r="CC2491" i="1"/>
  <c r="CC2492" i="1"/>
  <c r="CC2493" i="1"/>
  <c r="CC2494" i="1"/>
  <c r="CC2495" i="1"/>
  <c r="CC2496" i="1"/>
  <c r="CC2497" i="1"/>
  <c r="CC2498" i="1"/>
  <c r="CC2499" i="1"/>
  <c r="CC2500" i="1"/>
  <c r="CC2501" i="1"/>
  <c r="CC2502" i="1"/>
  <c r="CC2503" i="1"/>
  <c r="CC2504" i="1"/>
  <c r="CC2505" i="1"/>
  <c r="CC2506" i="1"/>
  <c r="CC2507" i="1"/>
  <c r="CC2508" i="1"/>
  <c r="CC2509" i="1"/>
  <c r="CC2510" i="1"/>
  <c r="CC2511" i="1"/>
  <c r="CC2512" i="1"/>
  <c r="CC2513" i="1"/>
  <c r="CC2514" i="1"/>
  <c r="CC2515" i="1"/>
  <c r="CC2516" i="1"/>
  <c r="CC2517" i="1"/>
  <c r="CC2518" i="1"/>
  <c r="CC2519" i="1"/>
  <c r="CC2520" i="1"/>
  <c r="CC2521" i="1"/>
  <c r="CC2522" i="1"/>
  <c r="CC2523" i="1"/>
  <c r="CC2524" i="1"/>
  <c r="CC2525" i="1"/>
  <c r="CC2526" i="1"/>
  <c r="CC2527" i="1"/>
  <c r="CC2528" i="1"/>
  <c r="CC2529" i="1"/>
  <c r="CC2530" i="1"/>
  <c r="CC2531" i="1"/>
  <c r="CC2532" i="1"/>
  <c r="CC2533" i="1"/>
  <c r="CC2534" i="1"/>
  <c r="CC2535" i="1"/>
  <c r="CC2536" i="1"/>
  <c r="CC2537" i="1"/>
  <c r="CC2538" i="1"/>
  <c r="CC2539" i="1"/>
  <c r="CC2540" i="1"/>
  <c r="CC2541" i="1"/>
  <c r="CC2542" i="1"/>
  <c r="CC2543" i="1"/>
  <c r="CC2544" i="1"/>
  <c r="CC2545" i="1"/>
  <c r="CC2546" i="1"/>
  <c r="CC2547" i="1"/>
  <c r="CC2548" i="1"/>
  <c r="CC2549" i="1"/>
  <c r="CC2550" i="1"/>
  <c r="CC2551" i="1"/>
  <c r="CC2552" i="1"/>
  <c r="CC2553" i="1"/>
  <c r="CC2554" i="1"/>
  <c r="CC2555" i="1"/>
  <c r="CC2556" i="1"/>
  <c r="CC2557" i="1"/>
  <c r="CC2558" i="1"/>
  <c r="CC2559" i="1"/>
  <c r="CC2560" i="1"/>
  <c r="CC2561" i="1"/>
  <c r="CC2562" i="1"/>
  <c r="CC2563" i="1"/>
  <c r="CC2564" i="1"/>
  <c r="CC2565" i="1"/>
  <c r="CC2566" i="1"/>
  <c r="CC2567" i="1"/>
  <c r="CC2568" i="1"/>
  <c r="CC2569" i="1"/>
  <c r="CC2570" i="1"/>
  <c r="CC2571" i="1"/>
  <c r="CC2572" i="1"/>
  <c r="CC2573" i="1"/>
  <c r="CC2574" i="1"/>
  <c r="CC2575" i="1"/>
  <c r="CC2576" i="1"/>
  <c r="CC2577" i="1"/>
  <c r="CC2578" i="1"/>
  <c r="CC2579" i="1"/>
  <c r="CC2580" i="1"/>
  <c r="CC2581" i="1"/>
  <c r="CC2582" i="1"/>
  <c r="CC2583" i="1"/>
  <c r="CC2584" i="1"/>
  <c r="CC2585" i="1"/>
  <c r="CC2586" i="1"/>
  <c r="CC2587" i="1"/>
  <c r="CC2588" i="1"/>
  <c r="CC2589" i="1"/>
  <c r="CC2590" i="1"/>
  <c r="CC2591" i="1"/>
  <c r="CC2592" i="1"/>
  <c r="CC2593" i="1"/>
  <c r="CC2594" i="1"/>
  <c r="CC2595" i="1"/>
  <c r="CC2596" i="1"/>
  <c r="CC2597" i="1"/>
  <c r="CC2598" i="1"/>
  <c r="CC2599" i="1"/>
  <c r="CC2600" i="1"/>
  <c r="CC2601" i="1"/>
  <c r="CC2602" i="1"/>
  <c r="CC2603" i="1"/>
  <c r="CC2604" i="1"/>
  <c r="CC2605" i="1"/>
  <c r="CC2606" i="1"/>
  <c r="CC2607" i="1"/>
  <c r="CC2608" i="1"/>
  <c r="CC2609" i="1"/>
  <c r="CC2610" i="1"/>
  <c r="CC2611" i="1"/>
  <c r="CC2612" i="1"/>
  <c r="CC2613" i="1"/>
  <c r="CC2614" i="1"/>
  <c r="CC2615" i="1"/>
  <c r="CC2616" i="1"/>
  <c r="CC2617" i="1"/>
  <c r="CC2618" i="1"/>
  <c r="CC2619" i="1"/>
  <c r="CC2620" i="1"/>
  <c r="CC2621" i="1"/>
  <c r="CC2622" i="1"/>
  <c r="CC2623" i="1"/>
  <c r="CC2624" i="1"/>
  <c r="CC2625" i="1"/>
  <c r="CC2626" i="1"/>
  <c r="CC2627" i="1"/>
  <c r="CC2628" i="1"/>
  <c r="CC2629" i="1"/>
  <c r="CC2630" i="1"/>
  <c r="CC2631" i="1"/>
  <c r="CC2632" i="1"/>
  <c r="CC2633" i="1"/>
  <c r="CC2634" i="1"/>
  <c r="CC2635" i="1"/>
  <c r="CC2636" i="1"/>
  <c r="CC2637" i="1"/>
  <c r="CC2638" i="1"/>
  <c r="CC2639" i="1"/>
  <c r="CC2640" i="1"/>
  <c r="CC2641" i="1"/>
  <c r="CC2642" i="1"/>
  <c r="CC2643" i="1"/>
  <c r="CC2644" i="1"/>
  <c r="CC2645" i="1"/>
  <c r="CC2646" i="1"/>
  <c r="CC2647" i="1"/>
  <c r="CC2648" i="1"/>
  <c r="CC2649" i="1"/>
  <c r="CC2650" i="1"/>
  <c r="CC2651" i="1"/>
  <c r="CC2652" i="1"/>
  <c r="CC2653" i="1"/>
  <c r="CC2654" i="1"/>
  <c r="CC2655" i="1"/>
  <c r="CC2656" i="1"/>
  <c r="CC2657" i="1"/>
  <c r="CC2658" i="1"/>
  <c r="CC2659" i="1"/>
  <c r="CC2660" i="1"/>
  <c r="CC2661" i="1"/>
  <c r="CC2662" i="1"/>
  <c r="CC2663" i="1"/>
  <c r="CC2664" i="1"/>
  <c r="CC2665" i="1"/>
  <c r="CC2666" i="1"/>
  <c r="CC2667" i="1"/>
  <c r="CC2668" i="1"/>
  <c r="CC2669" i="1"/>
  <c r="CC2670" i="1"/>
  <c r="CC2671" i="1"/>
  <c r="CC2672" i="1"/>
  <c r="CC2673" i="1"/>
  <c r="CC2674" i="1"/>
  <c r="CC2675" i="1"/>
  <c r="CC2676" i="1"/>
  <c r="CC2677" i="1"/>
  <c r="CC2678" i="1"/>
  <c r="CC2679" i="1"/>
  <c r="CC2680" i="1"/>
  <c r="CC2681" i="1"/>
  <c r="CC2682" i="1"/>
  <c r="CC2683" i="1"/>
  <c r="CC2684" i="1"/>
  <c r="CC2685" i="1"/>
  <c r="CC2686" i="1"/>
  <c r="CC2687" i="1"/>
  <c r="CC2688" i="1"/>
  <c r="CC2689" i="1"/>
  <c r="CC2690" i="1"/>
  <c r="CC2691" i="1"/>
  <c r="CC2692" i="1"/>
  <c r="CC2693" i="1"/>
  <c r="CC2694" i="1"/>
  <c r="CC2695" i="1"/>
  <c r="CC2696" i="1"/>
  <c r="CC2697" i="1"/>
  <c r="CC2698" i="1"/>
  <c r="CC2699" i="1"/>
  <c r="CC2700" i="1"/>
  <c r="CC2701" i="1"/>
  <c r="CC2702" i="1"/>
  <c r="CC2703" i="1"/>
  <c r="CC2704" i="1"/>
  <c r="CC2705" i="1"/>
  <c r="CC2706" i="1"/>
  <c r="CC2707" i="1"/>
  <c r="CC2708" i="1"/>
  <c r="CC2709" i="1"/>
  <c r="CC2710" i="1"/>
  <c r="CC2711" i="1"/>
  <c r="CC2712" i="1"/>
  <c r="CC2713" i="1"/>
  <c r="CC2714" i="1"/>
  <c r="CC2715" i="1"/>
  <c r="CC2716" i="1"/>
  <c r="CC2717" i="1"/>
  <c r="CC2718" i="1"/>
  <c r="CC2719" i="1"/>
  <c r="CC2720" i="1"/>
  <c r="CC2721" i="1"/>
  <c r="CC2722" i="1"/>
  <c r="CC2723" i="1"/>
  <c r="CC2724" i="1"/>
  <c r="CC2725" i="1"/>
  <c r="CC2726" i="1"/>
  <c r="CC2727" i="1"/>
  <c r="CC2728" i="1"/>
  <c r="CC2729" i="1"/>
  <c r="CC2730" i="1"/>
  <c r="CC2731" i="1"/>
  <c r="CC2732" i="1"/>
  <c r="CC2733" i="1"/>
  <c r="CC2734" i="1"/>
  <c r="CC2735" i="1"/>
  <c r="CC2736" i="1"/>
  <c r="CC2737" i="1"/>
  <c r="CC2738" i="1"/>
  <c r="CC2739" i="1"/>
  <c r="CC2740" i="1"/>
  <c r="CC2741" i="1"/>
  <c r="CC2742" i="1"/>
  <c r="CC2743" i="1"/>
  <c r="CC2744" i="1"/>
  <c r="CC2745" i="1"/>
  <c r="CC2746" i="1"/>
  <c r="CC2747" i="1"/>
  <c r="CC2748" i="1"/>
  <c r="CC2749" i="1"/>
  <c r="CC2750" i="1"/>
  <c r="CC2751" i="1"/>
  <c r="CC2752" i="1"/>
  <c r="CC2753" i="1"/>
  <c r="CC2754" i="1"/>
  <c r="CC2755" i="1"/>
  <c r="CC2756" i="1"/>
  <c r="CC2757" i="1"/>
  <c r="CC2758" i="1"/>
  <c r="CC2759" i="1"/>
  <c r="CC2760" i="1"/>
  <c r="CC2761" i="1"/>
  <c r="CC2762" i="1"/>
  <c r="CC2763" i="1"/>
  <c r="CC2764" i="1"/>
  <c r="CC2765" i="1"/>
  <c r="CC2766" i="1"/>
  <c r="CC2767" i="1"/>
  <c r="CC2768" i="1"/>
  <c r="CC2769" i="1"/>
  <c r="CC2770" i="1"/>
  <c r="CC2771" i="1"/>
  <c r="CC2772" i="1"/>
  <c r="CC2773" i="1"/>
  <c r="CC2774" i="1"/>
  <c r="CC2775" i="1"/>
  <c r="CC2776" i="1"/>
  <c r="CC2777" i="1"/>
  <c r="CC2778" i="1"/>
  <c r="CC2779" i="1"/>
  <c r="CC2780" i="1"/>
  <c r="CC2781" i="1"/>
  <c r="CC2782" i="1"/>
  <c r="CC2783" i="1"/>
  <c r="CC2784" i="1"/>
  <c r="CC2785" i="1"/>
  <c r="CC2786" i="1"/>
  <c r="CC2787" i="1"/>
  <c r="CC2788" i="1"/>
  <c r="CC2789" i="1"/>
  <c r="CC2790" i="1"/>
  <c r="CC2791" i="1"/>
  <c r="CC2792" i="1"/>
  <c r="CC2793" i="1"/>
  <c r="CC2794" i="1"/>
  <c r="CC2795" i="1"/>
  <c r="CC2796" i="1"/>
  <c r="CC2797" i="1"/>
  <c r="CC2798" i="1"/>
  <c r="CC2799" i="1"/>
  <c r="CC2800" i="1"/>
  <c r="CC2801" i="1"/>
  <c r="CC2802" i="1"/>
  <c r="CC2803" i="1"/>
  <c r="CC2804" i="1"/>
  <c r="CC2805" i="1"/>
  <c r="CC2806" i="1"/>
  <c r="CC2807" i="1"/>
  <c r="CC2808" i="1"/>
  <c r="CC2809" i="1"/>
  <c r="CC2810" i="1"/>
  <c r="CC2811" i="1"/>
  <c r="CC2812" i="1"/>
  <c r="CC2813" i="1"/>
  <c r="CC2814" i="1"/>
  <c r="CC2815" i="1"/>
  <c r="CC2816" i="1"/>
  <c r="CC2817" i="1"/>
  <c r="CC2818" i="1"/>
  <c r="CC2819" i="1"/>
  <c r="CC2820" i="1"/>
  <c r="CC2821" i="1"/>
  <c r="CC2822" i="1"/>
  <c r="CC2823" i="1"/>
  <c r="CC2824" i="1"/>
  <c r="CC2825" i="1"/>
  <c r="CC2826" i="1"/>
  <c r="CC2827" i="1"/>
  <c r="CC2828" i="1"/>
  <c r="CC2829" i="1"/>
  <c r="CC2830" i="1"/>
  <c r="CC2831" i="1"/>
  <c r="CC2832" i="1"/>
  <c r="CC2833" i="1"/>
  <c r="CC2834" i="1"/>
  <c r="CC2835" i="1"/>
  <c r="CC2836" i="1"/>
  <c r="CC2837" i="1"/>
  <c r="CC2838" i="1"/>
  <c r="CC2839" i="1"/>
  <c r="CC2840" i="1"/>
  <c r="CC2841" i="1"/>
  <c r="CC2842" i="1"/>
  <c r="CC2843" i="1"/>
  <c r="CC2844" i="1"/>
  <c r="CC2845" i="1"/>
  <c r="CC2846" i="1"/>
  <c r="CC2847" i="1"/>
  <c r="CC2848" i="1"/>
  <c r="CC2849" i="1"/>
  <c r="CC2850" i="1"/>
  <c r="CC2851" i="1"/>
  <c r="CC2852" i="1"/>
  <c r="CC2853" i="1"/>
  <c r="CC2854" i="1"/>
  <c r="CC2855" i="1"/>
  <c r="CC2856" i="1"/>
  <c r="CC2857" i="1"/>
  <c r="CC2858" i="1"/>
  <c r="CC2859" i="1"/>
  <c r="CC2860" i="1"/>
  <c r="CC2861" i="1"/>
  <c r="CC2862" i="1"/>
  <c r="CC2863" i="1"/>
  <c r="CC2864" i="1"/>
  <c r="CC2865" i="1"/>
  <c r="CC2866" i="1"/>
  <c r="CC2867" i="1"/>
  <c r="CC2868" i="1"/>
  <c r="CC2869" i="1"/>
  <c r="CC2870" i="1"/>
  <c r="CC2871" i="1"/>
  <c r="CC2872" i="1"/>
  <c r="CC2873" i="1"/>
  <c r="CC2874" i="1"/>
  <c r="CC2875" i="1"/>
  <c r="CC2876" i="1"/>
  <c r="CC2877" i="1"/>
  <c r="CC2878" i="1"/>
  <c r="CC2879" i="1"/>
  <c r="CC2880" i="1"/>
  <c r="CC2881" i="1"/>
  <c r="CC2882" i="1"/>
  <c r="CC2883" i="1"/>
  <c r="CC2884" i="1"/>
  <c r="CC2885" i="1"/>
  <c r="CC2886" i="1"/>
  <c r="CC2887" i="1"/>
  <c r="CC2888" i="1"/>
  <c r="CC2889" i="1"/>
  <c r="CC2890" i="1"/>
  <c r="CC2891" i="1"/>
  <c r="CC2892" i="1"/>
  <c r="CC2893" i="1"/>
  <c r="CC2894" i="1"/>
  <c r="CC2895" i="1"/>
  <c r="CC2896" i="1"/>
  <c r="CC2897" i="1"/>
  <c r="CC2898" i="1"/>
  <c r="CC2899" i="1"/>
  <c r="CC2900" i="1"/>
  <c r="CC2901" i="1"/>
  <c r="CC2902" i="1"/>
  <c r="CC2903" i="1"/>
  <c r="CC2904" i="1"/>
  <c r="CC2905" i="1"/>
  <c r="CC2906" i="1"/>
  <c r="CC2907" i="1"/>
  <c r="CC2908" i="1"/>
  <c r="CC2909" i="1"/>
  <c r="CC2910" i="1"/>
  <c r="CC2911" i="1"/>
  <c r="CC2912" i="1"/>
  <c r="CC2913" i="1"/>
  <c r="CC2914" i="1"/>
  <c r="CC2915" i="1"/>
  <c r="CC2916" i="1"/>
  <c r="CC2917" i="1"/>
  <c r="CC2918" i="1"/>
  <c r="CC2919" i="1"/>
  <c r="CC2920" i="1"/>
  <c r="CC2921" i="1"/>
  <c r="CC2922" i="1"/>
  <c r="CC2923" i="1"/>
  <c r="CC2924" i="1"/>
  <c r="CC2925" i="1"/>
  <c r="CC2926" i="1"/>
  <c r="CC2927" i="1"/>
  <c r="CC2928" i="1"/>
  <c r="CC2929" i="1"/>
  <c r="CC2930" i="1"/>
  <c r="CC2931" i="1"/>
  <c r="CC2932" i="1"/>
  <c r="CC2933" i="1"/>
  <c r="CC2934" i="1"/>
  <c r="CC2935" i="1"/>
  <c r="CC2936" i="1"/>
  <c r="CC2937" i="1"/>
  <c r="CC2938" i="1"/>
  <c r="CC2939" i="1"/>
  <c r="CC2940" i="1"/>
  <c r="CC2941" i="1"/>
  <c r="CC2942" i="1"/>
  <c r="CC2943" i="1"/>
  <c r="CC2944" i="1"/>
  <c r="CC2945" i="1"/>
  <c r="CC2946" i="1"/>
  <c r="CC2947" i="1"/>
  <c r="CC2948" i="1"/>
  <c r="CC2949" i="1"/>
  <c r="CC2950" i="1"/>
  <c r="CC2951" i="1"/>
  <c r="CC2952" i="1"/>
  <c r="CC2953" i="1"/>
  <c r="CC2954" i="1"/>
  <c r="CC2955" i="1"/>
  <c r="CC2956" i="1"/>
  <c r="CC2957" i="1"/>
  <c r="CC2958" i="1"/>
  <c r="CC2959" i="1"/>
  <c r="CC2960" i="1"/>
  <c r="CC2961" i="1"/>
  <c r="CC2962" i="1"/>
  <c r="CC2963" i="1"/>
  <c r="CC2964" i="1"/>
  <c r="CC2965" i="1"/>
  <c r="CC2966" i="1"/>
  <c r="CC2967" i="1"/>
  <c r="CC2968" i="1"/>
  <c r="CC2969" i="1"/>
  <c r="CC2970" i="1"/>
  <c r="CC2971" i="1"/>
  <c r="CC2972" i="1"/>
  <c r="CC2973" i="1"/>
  <c r="CC2974" i="1"/>
  <c r="CC2975" i="1"/>
  <c r="CC2976" i="1"/>
  <c r="CC2977" i="1"/>
  <c r="CC2978" i="1"/>
  <c r="CC2979" i="1"/>
  <c r="CC2980" i="1"/>
  <c r="CC2981" i="1"/>
  <c r="CC2982" i="1"/>
  <c r="CC2983" i="1"/>
  <c r="CC2984" i="1"/>
  <c r="CC2985" i="1"/>
  <c r="CC2986" i="1"/>
  <c r="CC2987" i="1"/>
  <c r="CC2988" i="1"/>
  <c r="CC2989" i="1"/>
  <c r="CC2990" i="1"/>
  <c r="CC2991" i="1"/>
  <c r="CC2992" i="1"/>
  <c r="CC2993" i="1"/>
  <c r="CC2994" i="1"/>
  <c r="CC2995" i="1"/>
  <c r="CC2996" i="1"/>
  <c r="CC2997" i="1"/>
  <c r="CC2998" i="1"/>
  <c r="CC2999" i="1"/>
  <c r="CC3000" i="1"/>
  <c r="CC3001" i="1"/>
  <c r="CC3002" i="1"/>
  <c r="CC3003" i="1"/>
  <c r="CC3004" i="1"/>
  <c r="CC3005" i="1"/>
  <c r="CC3006" i="1"/>
  <c r="CC3007" i="1"/>
  <c r="CC3008" i="1"/>
  <c r="CC3009" i="1"/>
  <c r="CC3010" i="1"/>
  <c r="CC3011" i="1"/>
  <c r="CC3012" i="1"/>
  <c r="CC3013" i="1"/>
  <c r="CC3014" i="1"/>
  <c r="CC3015" i="1"/>
  <c r="CC3016" i="1"/>
  <c r="CC3017" i="1"/>
  <c r="CC3018" i="1"/>
  <c r="CC3019" i="1"/>
  <c r="CC3020" i="1"/>
  <c r="CC3021" i="1"/>
  <c r="CC3022" i="1"/>
  <c r="CC3023" i="1"/>
  <c r="CC3024" i="1"/>
  <c r="CC3025" i="1"/>
  <c r="CC3026" i="1"/>
  <c r="CC3027" i="1"/>
  <c r="CC3028" i="1"/>
  <c r="CC3029" i="1"/>
  <c r="CC3030" i="1"/>
  <c r="CC3031" i="1"/>
  <c r="CC3032" i="1"/>
  <c r="CC3033" i="1"/>
  <c r="CC3034" i="1"/>
  <c r="CC3035" i="1"/>
  <c r="CC3036" i="1"/>
  <c r="CC3037" i="1"/>
  <c r="CC3038" i="1"/>
  <c r="CC3039" i="1"/>
  <c r="CC3040" i="1"/>
  <c r="CC3041" i="1"/>
  <c r="CC3042" i="1"/>
  <c r="CC3043" i="1"/>
  <c r="CC3044" i="1"/>
  <c r="CC3045" i="1"/>
  <c r="CC3046" i="1"/>
  <c r="CC3047" i="1"/>
  <c r="CC3048" i="1"/>
  <c r="CC3049" i="1"/>
  <c r="CC3050" i="1"/>
  <c r="CC3051" i="1"/>
  <c r="CC3052" i="1"/>
  <c r="CC3053" i="1"/>
  <c r="CC3054" i="1"/>
  <c r="CC3055" i="1"/>
  <c r="CC3056" i="1"/>
  <c r="CC3057" i="1"/>
  <c r="CC3058" i="1"/>
  <c r="CC3059" i="1"/>
  <c r="CC3060" i="1"/>
  <c r="CC3061" i="1"/>
  <c r="CC3062" i="1"/>
  <c r="CC3063" i="1"/>
  <c r="CC3064" i="1"/>
  <c r="CC3065" i="1"/>
  <c r="CC3066" i="1"/>
  <c r="CC3067" i="1"/>
  <c r="CC3068" i="1"/>
  <c r="CC3069" i="1"/>
  <c r="CC3070" i="1"/>
  <c r="CC3071" i="1"/>
  <c r="CC3072" i="1"/>
  <c r="CC3073" i="1"/>
  <c r="CC3074" i="1"/>
  <c r="CC3075" i="1"/>
  <c r="CC3076" i="1"/>
  <c r="CC3077" i="1"/>
  <c r="CC3078" i="1"/>
  <c r="CC3079" i="1"/>
  <c r="CC3080" i="1"/>
  <c r="CC3081" i="1"/>
  <c r="CC3082" i="1"/>
  <c r="CC3083" i="1"/>
  <c r="CC3084" i="1"/>
  <c r="CC3085" i="1"/>
  <c r="CC3086" i="1"/>
  <c r="CC3087" i="1"/>
  <c r="CC3088" i="1"/>
  <c r="CC3089" i="1"/>
  <c r="CC3090" i="1"/>
  <c r="CC3091" i="1"/>
  <c r="CC3092" i="1"/>
  <c r="CC3093" i="1"/>
  <c r="CC3094" i="1"/>
  <c r="CC3095" i="1"/>
  <c r="CC3096" i="1"/>
  <c r="CC3097" i="1"/>
  <c r="CC3098" i="1"/>
  <c r="CC3099" i="1"/>
  <c r="CC3100" i="1"/>
  <c r="CC3101" i="1"/>
  <c r="CC3102" i="1"/>
  <c r="CC3103" i="1"/>
  <c r="CC3104" i="1"/>
  <c r="CC3105" i="1"/>
  <c r="CC3106" i="1"/>
  <c r="CC3107" i="1"/>
  <c r="CC3108" i="1"/>
  <c r="CC3109" i="1"/>
  <c r="CC3110" i="1"/>
  <c r="CC3111" i="1"/>
  <c r="CC3112" i="1"/>
  <c r="CC3113" i="1"/>
  <c r="CC3114" i="1"/>
  <c r="CC3115" i="1"/>
  <c r="CC3116" i="1"/>
  <c r="CC3117" i="1"/>
  <c r="CC3118" i="1"/>
  <c r="CC3119" i="1"/>
  <c r="CC3120" i="1"/>
  <c r="CC3121" i="1"/>
  <c r="CC3122" i="1"/>
  <c r="CC3123" i="1"/>
  <c r="CC3124" i="1"/>
  <c r="CC3125" i="1"/>
  <c r="CC3126" i="1"/>
  <c r="CC3127" i="1"/>
  <c r="CC3128" i="1"/>
  <c r="CC3129" i="1"/>
  <c r="CC3130" i="1"/>
  <c r="CC3131" i="1"/>
  <c r="CC3132" i="1"/>
  <c r="CC3133" i="1"/>
  <c r="CC3134" i="1"/>
  <c r="CC3135" i="1"/>
  <c r="CC3136" i="1"/>
  <c r="CC3137" i="1"/>
  <c r="CC3138" i="1"/>
  <c r="CC3139" i="1"/>
  <c r="CC3140" i="1"/>
  <c r="CC3141" i="1"/>
  <c r="CC3142" i="1"/>
  <c r="CC3143" i="1"/>
  <c r="CC3144" i="1"/>
  <c r="CC3145" i="1"/>
  <c r="CC3146" i="1"/>
  <c r="CC3147" i="1"/>
  <c r="CC3148" i="1"/>
  <c r="CC3149" i="1"/>
  <c r="CC3150" i="1"/>
  <c r="CC3151" i="1"/>
  <c r="CC3152" i="1"/>
  <c r="CC3153" i="1"/>
  <c r="CC3154" i="1"/>
  <c r="CC3155" i="1"/>
  <c r="CC3156" i="1"/>
  <c r="CC3157" i="1"/>
  <c r="CC3158" i="1"/>
  <c r="CC3159" i="1"/>
  <c r="CC3160" i="1"/>
  <c r="CC3161" i="1"/>
  <c r="CC3162" i="1"/>
  <c r="CC3163" i="1"/>
  <c r="CC3164" i="1"/>
  <c r="CC3165" i="1"/>
  <c r="CC3166" i="1"/>
  <c r="CC3167" i="1"/>
  <c r="CC3168" i="1"/>
  <c r="CC3169" i="1"/>
  <c r="CC3170" i="1"/>
  <c r="CC3171" i="1"/>
  <c r="CC3172" i="1"/>
  <c r="CC3173" i="1"/>
  <c r="CC3174" i="1"/>
  <c r="CC3175" i="1"/>
  <c r="CC3176" i="1"/>
  <c r="CC3177" i="1"/>
  <c r="CC3178" i="1"/>
  <c r="CC3179" i="1"/>
  <c r="CC3180" i="1"/>
  <c r="CC3181" i="1"/>
  <c r="CC3182" i="1"/>
  <c r="CC3183" i="1"/>
  <c r="CC3184" i="1"/>
  <c r="CC3185" i="1"/>
  <c r="CC3186" i="1"/>
  <c r="CC3187" i="1"/>
  <c r="CC3188" i="1"/>
  <c r="CC3189" i="1"/>
  <c r="CC3190" i="1"/>
  <c r="CC3191" i="1"/>
  <c r="CC3192" i="1"/>
  <c r="CC3193" i="1"/>
  <c r="CC3194" i="1"/>
  <c r="CC3195" i="1"/>
  <c r="CC3196" i="1"/>
  <c r="CC3197" i="1"/>
  <c r="CC3198" i="1"/>
  <c r="CC3199" i="1"/>
  <c r="CC3200" i="1"/>
  <c r="CC3201" i="1"/>
  <c r="CC3202" i="1"/>
  <c r="CC3203" i="1"/>
  <c r="CC3204" i="1"/>
  <c r="CC3205" i="1"/>
  <c r="CC3206" i="1"/>
  <c r="CC3207" i="1"/>
  <c r="CC3208" i="1"/>
  <c r="CC3209" i="1"/>
  <c r="CC3210" i="1"/>
  <c r="CC3211" i="1"/>
  <c r="CC3212" i="1"/>
  <c r="CC3213" i="1"/>
  <c r="CC3214" i="1"/>
  <c r="CC3215" i="1"/>
  <c r="CC3216" i="1"/>
  <c r="CC3217" i="1"/>
  <c r="CC3218" i="1"/>
  <c r="CC3219" i="1"/>
  <c r="CC3220" i="1"/>
  <c r="CC3221" i="1"/>
  <c r="CC3222" i="1"/>
  <c r="CC3223" i="1"/>
  <c r="CC3224" i="1"/>
  <c r="CC3225" i="1"/>
  <c r="CC3226" i="1"/>
  <c r="CC3227" i="1"/>
  <c r="CC3228" i="1"/>
  <c r="CC3229" i="1"/>
  <c r="CC3230" i="1"/>
  <c r="CC3231" i="1"/>
  <c r="CC3232" i="1"/>
  <c r="CC3233" i="1"/>
  <c r="CC3234" i="1"/>
  <c r="CC3235" i="1"/>
  <c r="CC3236" i="1"/>
  <c r="CC3237" i="1"/>
  <c r="CC3238" i="1"/>
  <c r="CC3239" i="1"/>
  <c r="CC3240" i="1"/>
  <c r="CC3241" i="1"/>
  <c r="CC3242" i="1"/>
  <c r="CC3243" i="1"/>
  <c r="CC3244" i="1"/>
  <c r="CC3245" i="1"/>
  <c r="CC3246" i="1"/>
  <c r="CC3247" i="1"/>
  <c r="CC3248" i="1"/>
  <c r="CC3249" i="1"/>
  <c r="CC3250" i="1"/>
  <c r="CC3251" i="1"/>
  <c r="CC3252" i="1"/>
  <c r="CC3253" i="1"/>
  <c r="CC3254" i="1"/>
  <c r="CC3255" i="1"/>
  <c r="CC3256" i="1"/>
  <c r="CC3257" i="1"/>
  <c r="CC3258" i="1"/>
  <c r="CC3259" i="1"/>
  <c r="CC3260" i="1"/>
  <c r="CC3261" i="1"/>
  <c r="CC3262" i="1"/>
  <c r="CC3263" i="1"/>
  <c r="CC3264" i="1"/>
  <c r="CC3265" i="1"/>
  <c r="CC3266" i="1"/>
  <c r="CC3267" i="1"/>
  <c r="CC3268" i="1"/>
  <c r="CC3269" i="1"/>
  <c r="CC3270" i="1"/>
  <c r="CC3271" i="1"/>
  <c r="CC3272" i="1"/>
  <c r="CC3273" i="1"/>
  <c r="CC3274" i="1"/>
  <c r="CC3275" i="1"/>
  <c r="CC3276" i="1"/>
  <c r="CC3277" i="1"/>
  <c r="CC3278" i="1"/>
  <c r="CC3279" i="1"/>
  <c r="CC3280" i="1"/>
  <c r="CC3281" i="1"/>
  <c r="CC3282" i="1"/>
  <c r="CC3283" i="1"/>
  <c r="CC3284" i="1"/>
  <c r="CC3285" i="1"/>
  <c r="CC3286" i="1"/>
  <c r="CC3287" i="1"/>
  <c r="CC3288" i="1"/>
  <c r="CC3289" i="1"/>
  <c r="CC3290" i="1"/>
  <c r="CC3291" i="1"/>
  <c r="CC3292" i="1"/>
  <c r="CC3293" i="1"/>
  <c r="CC3294" i="1"/>
  <c r="CC3295" i="1"/>
  <c r="CC3296" i="1"/>
  <c r="CC3297" i="1"/>
  <c r="CC3298" i="1"/>
  <c r="CC3299" i="1"/>
  <c r="CC3300" i="1"/>
  <c r="CC3301" i="1"/>
  <c r="CC3302" i="1"/>
  <c r="CC3303" i="1"/>
  <c r="CC3304" i="1"/>
  <c r="CC3305" i="1"/>
  <c r="CC3306" i="1"/>
  <c r="CC3307" i="1"/>
  <c r="CC3308" i="1"/>
  <c r="CC3309" i="1"/>
  <c r="CC3310" i="1"/>
  <c r="CC3311" i="1"/>
  <c r="CC3312" i="1"/>
  <c r="CC3313" i="1"/>
  <c r="CC3314" i="1"/>
  <c r="CC3315" i="1"/>
  <c r="CC3316" i="1"/>
  <c r="CC3317" i="1"/>
  <c r="CC3318" i="1"/>
  <c r="CC3319" i="1"/>
  <c r="CC3320" i="1"/>
  <c r="CC3321" i="1"/>
  <c r="CC3322" i="1"/>
  <c r="CC3323" i="1"/>
  <c r="CC3324" i="1"/>
  <c r="CC3325" i="1"/>
  <c r="CC3326" i="1"/>
  <c r="CC3327" i="1"/>
  <c r="CC3328" i="1"/>
  <c r="CC3329" i="1"/>
  <c r="CC3330" i="1"/>
  <c r="CC3331" i="1"/>
  <c r="CC3332" i="1"/>
  <c r="CC3333" i="1"/>
  <c r="CC3334" i="1"/>
  <c r="CC3335" i="1"/>
  <c r="CC3336" i="1"/>
  <c r="CC3337" i="1"/>
  <c r="CC3338" i="1"/>
  <c r="CC3339" i="1"/>
  <c r="CC3340" i="1"/>
  <c r="CC3341" i="1"/>
  <c r="CC3342" i="1"/>
  <c r="CC3343" i="1"/>
  <c r="CC3344" i="1"/>
  <c r="CC3345" i="1"/>
  <c r="CC3346" i="1"/>
  <c r="CC3347" i="1"/>
  <c r="CC3348" i="1"/>
  <c r="CC3349" i="1"/>
  <c r="CC3350" i="1"/>
  <c r="CC3351" i="1"/>
  <c r="CC3352" i="1"/>
  <c r="CC3353" i="1"/>
  <c r="CC3354" i="1"/>
  <c r="CC3355" i="1"/>
  <c r="CC3356" i="1"/>
  <c r="CC3357" i="1"/>
  <c r="CC3358" i="1"/>
  <c r="CC3359" i="1"/>
  <c r="CC3360" i="1"/>
  <c r="CC3361" i="1"/>
  <c r="CC3362" i="1"/>
  <c r="CC3363" i="1"/>
  <c r="CC3364" i="1"/>
  <c r="CC3365" i="1"/>
  <c r="CC3366" i="1"/>
  <c r="CC3367" i="1"/>
  <c r="CC3368" i="1"/>
  <c r="CC3369" i="1"/>
  <c r="CC3370" i="1"/>
  <c r="CC3371" i="1"/>
  <c r="CC3372" i="1"/>
  <c r="CC3373" i="1"/>
  <c r="CC3374" i="1"/>
  <c r="CC3375" i="1"/>
  <c r="CC3376" i="1"/>
  <c r="CC3377" i="1"/>
  <c r="CC3378" i="1"/>
  <c r="CC3379" i="1"/>
  <c r="CC3380" i="1"/>
  <c r="CC3381" i="1"/>
  <c r="CC3382" i="1"/>
  <c r="CC3383" i="1"/>
  <c r="CC3384" i="1"/>
  <c r="CC3385" i="1"/>
  <c r="CC3386" i="1"/>
  <c r="CC3387" i="1"/>
  <c r="CC3388" i="1"/>
  <c r="CC3389" i="1"/>
  <c r="CC3390" i="1"/>
  <c r="CC3391" i="1"/>
  <c r="CC3392" i="1"/>
  <c r="CC3393" i="1"/>
  <c r="CC3394" i="1"/>
  <c r="CC3395" i="1"/>
  <c r="CC3396" i="1"/>
  <c r="CC3397" i="1"/>
  <c r="CC3398" i="1"/>
  <c r="CC3399" i="1"/>
  <c r="CC3400" i="1"/>
  <c r="CC3401" i="1"/>
  <c r="CC3402" i="1"/>
  <c r="CC3403" i="1"/>
  <c r="CC3404" i="1"/>
  <c r="CC3405" i="1"/>
  <c r="CC3406" i="1"/>
  <c r="CC3407" i="1"/>
  <c r="CC3408" i="1"/>
  <c r="CC3409" i="1"/>
  <c r="CC3410" i="1"/>
  <c r="CC3411" i="1"/>
  <c r="CC3412" i="1"/>
  <c r="CC3413" i="1"/>
  <c r="CC3414" i="1"/>
  <c r="CC3415" i="1"/>
  <c r="CC3416" i="1"/>
  <c r="CC3417" i="1"/>
  <c r="CC3418" i="1"/>
  <c r="CC3419" i="1"/>
  <c r="CC3420" i="1"/>
  <c r="CC3421" i="1"/>
  <c r="CC3422" i="1"/>
  <c r="CC3423" i="1"/>
  <c r="CC3424" i="1"/>
  <c r="CC3425" i="1"/>
  <c r="CC3426" i="1"/>
  <c r="CC3427" i="1"/>
  <c r="CC3428" i="1"/>
  <c r="CC3429" i="1"/>
  <c r="CC3430" i="1"/>
  <c r="CC3431" i="1"/>
  <c r="CC3432" i="1"/>
  <c r="CC3433" i="1"/>
  <c r="CC3434" i="1"/>
  <c r="CC3435" i="1"/>
  <c r="CC3436" i="1"/>
  <c r="CC3437" i="1"/>
  <c r="CC3438" i="1"/>
  <c r="CC3439" i="1"/>
  <c r="CC3440" i="1"/>
  <c r="CC3441" i="1"/>
  <c r="CC3442" i="1"/>
  <c r="CC3443" i="1"/>
  <c r="CC3444" i="1"/>
  <c r="CC3445" i="1"/>
  <c r="CC3446" i="1"/>
  <c r="CC3447" i="1"/>
  <c r="CC3448" i="1"/>
  <c r="CC3449" i="1"/>
  <c r="CC3450" i="1"/>
  <c r="CC3451" i="1"/>
  <c r="CC3452" i="1"/>
  <c r="CC3453" i="1"/>
  <c r="CC3454" i="1"/>
  <c r="CC3455" i="1"/>
  <c r="CC3456" i="1"/>
  <c r="CC3457" i="1"/>
  <c r="CC3458" i="1"/>
  <c r="CC3459" i="1"/>
  <c r="CC3460" i="1"/>
  <c r="CC3461" i="1"/>
  <c r="CC3462" i="1"/>
  <c r="CC3463" i="1"/>
  <c r="CC3464" i="1"/>
  <c r="CC3465" i="1"/>
  <c r="CC3466" i="1"/>
  <c r="CC3467" i="1"/>
  <c r="CC3468" i="1"/>
  <c r="CC3469" i="1"/>
  <c r="CC3470" i="1"/>
  <c r="CC3471" i="1"/>
  <c r="CC3472" i="1"/>
  <c r="CC3473" i="1"/>
  <c r="CC3474" i="1"/>
  <c r="CC3475" i="1"/>
  <c r="CC3476" i="1"/>
  <c r="CC3477" i="1"/>
  <c r="CC3478" i="1"/>
  <c r="CC3479" i="1"/>
  <c r="CC3480" i="1"/>
  <c r="CC3481" i="1"/>
  <c r="CC3482" i="1"/>
  <c r="CC3483" i="1"/>
  <c r="CC3484" i="1"/>
  <c r="CC3485" i="1"/>
  <c r="CC3486" i="1"/>
  <c r="CC3487" i="1"/>
  <c r="CC3488" i="1"/>
  <c r="CC3489" i="1"/>
  <c r="CC3490" i="1"/>
  <c r="CC3491" i="1"/>
  <c r="CC3492" i="1"/>
  <c r="CC3493" i="1"/>
  <c r="CC3494" i="1"/>
  <c r="CC3495" i="1"/>
  <c r="CC3496" i="1"/>
  <c r="CC3497" i="1"/>
  <c r="CC3498" i="1"/>
  <c r="CC3499" i="1"/>
  <c r="CC3500" i="1"/>
  <c r="CC3501" i="1"/>
  <c r="CC3502" i="1"/>
  <c r="CC3503" i="1"/>
  <c r="CC3504" i="1"/>
  <c r="CC3505" i="1"/>
  <c r="CC3506" i="1"/>
  <c r="CC3507" i="1"/>
  <c r="CC3508" i="1"/>
  <c r="CC3509" i="1"/>
  <c r="CC3510" i="1"/>
  <c r="CC3511" i="1"/>
  <c r="CC3512" i="1"/>
  <c r="CC3513" i="1"/>
  <c r="CC3514" i="1"/>
  <c r="CC3515" i="1"/>
  <c r="CC3516" i="1"/>
  <c r="CC3517" i="1"/>
  <c r="CC3518" i="1"/>
  <c r="CC3519" i="1"/>
  <c r="CC3520" i="1"/>
  <c r="CC3521" i="1"/>
  <c r="CC3522" i="1"/>
  <c r="CC3523" i="1"/>
  <c r="CC3524" i="1"/>
  <c r="CC3525" i="1"/>
  <c r="CC3526" i="1"/>
  <c r="CC3527" i="1"/>
  <c r="CC3528" i="1"/>
  <c r="CC3529" i="1"/>
  <c r="CC3530" i="1"/>
  <c r="CC3531" i="1"/>
  <c r="CC3532" i="1"/>
  <c r="CC3533" i="1"/>
  <c r="CC3534" i="1"/>
  <c r="CC3535" i="1"/>
  <c r="CC3536" i="1"/>
  <c r="CC3537" i="1"/>
  <c r="CC3538" i="1"/>
  <c r="CC3539" i="1"/>
  <c r="CC3540" i="1"/>
  <c r="CC3541" i="1"/>
  <c r="CC3542" i="1"/>
  <c r="CC3543" i="1"/>
  <c r="CC3544" i="1"/>
  <c r="CC3545" i="1"/>
  <c r="CC3546" i="1"/>
  <c r="CC3547" i="1"/>
  <c r="CC3548" i="1"/>
  <c r="CC3549" i="1"/>
  <c r="CC3550" i="1"/>
  <c r="CC3551" i="1"/>
  <c r="CC3552" i="1"/>
  <c r="CC3553" i="1"/>
  <c r="CC3554" i="1"/>
  <c r="CC3555" i="1"/>
  <c r="CC3556" i="1"/>
  <c r="CC3557" i="1"/>
  <c r="CC3558" i="1"/>
  <c r="CC3559" i="1"/>
  <c r="CC3560" i="1"/>
  <c r="CC3561" i="1"/>
  <c r="CC3562" i="1"/>
  <c r="CC3563" i="1"/>
  <c r="CC3564" i="1"/>
  <c r="CC3565" i="1"/>
  <c r="CC3566" i="1"/>
  <c r="CC3567" i="1"/>
  <c r="CC3568" i="1"/>
  <c r="CC3569" i="1"/>
  <c r="CC3570" i="1"/>
  <c r="CC3571" i="1"/>
  <c r="CC3572" i="1"/>
  <c r="CC3573" i="1"/>
  <c r="CC3574" i="1"/>
  <c r="CC3575" i="1"/>
  <c r="CC3576" i="1"/>
  <c r="CC3577" i="1"/>
  <c r="CC3578" i="1"/>
  <c r="CC3579" i="1"/>
  <c r="CC3580" i="1"/>
  <c r="CC3581" i="1"/>
  <c r="CC3582" i="1"/>
  <c r="CC3583" i="1"/>
  <c r="CC3584" i="1"/>
  <c r="CC3585" i="1"/>
  <c r="CC3586" i="1"/>
  <c r="CC3587" i="1"/>
  <c r="CC3588" i="1"/>
  <c r="CC3589" i="1"/>
  <c r="CC3590" i="1"/>
  <c r="CC3591" i="1"/>
  <c r="CC3592" i="1"/>
  <c r="CC3593" i="1"/>
  <c r="CC3594" i="1"/>
  <c r="CC3595" i="1"/>
  <c r="CC3596" i="1"/>
  <c r="CC3597" i="1"/>
  <c r="CC3598" i="1"/>
  <c r="CC3599" i="1"/>
  <c r="CC3600" i="1"/>
  <c r="CC3601" i="1"/>
  <c r="CC3602" i="1"/>
  <c r="CC3603" i="1"/>
  <c r="CC3604" i="1"/>
  <c r="CC3605" i="1"/>
  <c r="CC3606" i="1"/>
  <c r="CC3607" i="1"/>
  <c r="CC3608" i="1"/>
  <c r="CC3609" i="1"/>
  <c r="CC3610" i="1"/>
  <c r="CC3611" i="1"/>
  <c r="CC3612" i="1"/>
  <c r="CC3613" i="1"/>
  <c r="CC3614" i="1"/>
  <c r="CC3615" i="1"/>
  <c r="CC3616" i="1"/>
  <c r="CC3617" i="1"/>
  <c r="CC3618" i="1"/>
  <c r="CC3619" i="1"/>
  <c r="CC3620" i="1"/>
  <c r="CC3621" i="1"/>
  <c r="CC3622" i="1"/>
  <c r="CC3623" i="1"/>
  <c r="CC3624" i="1"/>
  <c r="CC3625" i="1"/>
  <c r="CC3626" i="1"/>
  <c r="CC3627" i="1"/>
  <c r="CC3628" i="1"/>
  <c r="CC3629" i="1"/>
  <c r="CC3630" i="1"/>
  <c r="CC3631" i="1"/>
  <c r="CC3632" i="1"/>
  <c r="CC3633" i="1"/>
  <c r="CC3634" i="1"/>
  <c r="CC3635" i="1"/>
  <c r="CC3636" i="1"/>
  <c r="CC3637" i="1"/>
  <c r="CC3638" i="1"/>
  <c r="CC3639" i="1"/>
  <c r="CC3640" i="1"/>
  <c r="CC3641" i="1"/>
  <c r="CC3642" i="1"/>
  <c r="CC3643" i="1"/>
  <c r="CC3644" i="1"/>
  <c r="CC3645" i="1"/>
  <c r="CC3646" i="1"/>
  <c r="CC3647" i="1"/>
  <c r="CC3648" i="1"/>
  <c r="CC3649" i="1"/>
  <c r="CC3650" i="1"/>
  <c r="CC3651" i="1"/>
  <c r="CC3652" i="1"/>
  <c r="CC3653" i="1"/>
  <c r="CC3654" i="1"/>
  <c r="CC3655" i="1"/>
  <c r="CC3656" i="1"/>
  <c r="CC3657" i="1"/>
  <c r="CC3658" i="1"/>
  <c r="CC3659" i="1"/>
  <c r="CC3660" i="1"/>
  <c r="CC3661" i="1"/>
  <c r="CC3662" i="1"/>
  <c r="CC3663" i="1"/>
  <c r="CC3664" i="1"/>
  <c r="CC3665" i="1"/>
  <c r="CC3666" i="1"/>
  <c r="CC3667" i="1"/>
  <c r="CC3668" i="1"/>
  <c r="CC3669" i="1"/>
  <c r="CC3670" i="1"/>
  <c r="CC3671" i="1"/>
  <c r="CC3672" i="1"/>
  <c r="CC3673" i="1"/>
  <c r="CC3674" i="1"/>
  <c r="CC3675" i="1"/>
  <c r="CC3676" i="1"/>
  <c r="CC3677" i="1"/>
  <c r="CC3678" i="1"/>
  <c r="CC3679" i="1"/>
  <c r="CC3680" i="1"/>
  <c r="CC3681" i="1"/>
  <c r="CC3682" i="1"/>
  <c r="CC3683" i="1"/>
  <c r="CC3684" i="1"/>
  <c r="CC3685" i="1"/>
  <c r="CC3686" i="1"/>
  <c r="CC3687" i="1"/>
  <c r="CC3688" i="1"/>
  <c r="CC3689" i="1"/>
  <c r="CC3690" i="1"/>
  <c r="CC3691" i="1"/>
  <c r="CC3692" i="1"/>
  <c r="CC3693" i="1"/>
  <c r="CC3694" i="1"/>
  <c r="CC3695" i="1"/>
  <c r="CC3696" i="1"/>
  <c r="CC3697" i="1"/>
  <c r="CC3698" i="1"/>
  <c r="CC3699" i="1"/>
  <c r="CC3700" i="1"/>
  <c r="CC3701" i="1"/>
  <c r="CC3702" i="1"/>
  <c r="CC3703" i="1"/>
  <c r="CC3704" i="1"/>
  <c r="CC3705" i="1"/>
  <c r="CC3706" i="1"/>
  <c r="CC3707" i="1"/>
  <c r="CC3708" i="1"/>
  <c r="CC3709" i="1"/>
  <c r="CC3710" i="1"/>
  <c r="CC3711" i="1"/>
  <c r="CC3712" i="1"/>
  <c r="CC3713" i="1"/>
  <c r="CC3714" i="1"/>
  <c r="CC3715" i="1"/>
  <c r="CC3716" i="1"/>
  <c r="CC3717" i="1"/>
  <c r="CC3718" i="1"/>
  <c r="CC3719" i="1"/>
  <c r="CC3720" i="1"/>
  <c r="CC3721" i="1"/>
  <c r="CC3722" i="1"/>
  <c r="CC3723" i="1"/>
  <c r="CC3724" i="1"/>
  <c r="CC3725" i="1"/>
  <c r="CC3726" i="1"/>
  <c r="CC3727" i="1"/>
  <c r="CC3728" i="1"/>
  <c r="CC3729" i="1"/>
  <c r="CC3730" i="1"/>
  <c r="CC3731" i="1"/>
  <c r="CC3732" i="1"/>
  <c r="CC3733" i="1"/>
  <c r="CC3734" i="1"/>
  <c r="CC3735" i="1"/>
  <c r="CC3736" i="1"/>
  <c r="CC3737" i="1"/>
  <c r="CC3738" i="1"/>
  <c r="CC3739" i="1"/>
  <c r="CC3740" i="1"/>
  <c r="CC3741" i="1"/>
  <c r="CC3742" i="1"/>
  <c r="CC3743" i="1"/>
  <c r="CC3744" i="1"/>
  <c r="CC3745" i="1"/>
  <c r="CC3746" i="1"/>
  <c r="CC3747" i="1"/>
  <c r="CC3748" i="1"/>
  <c r="CC3749" i="1"/>
  <c r="CC3750" i="1"/>
  <c r="CC3751" i="1"/>
  <c r="CC3752" i="1"/>
  <c r="CC3753" i="1"/>
  <c r="CC3754" i="1"/>
  <c r="CC3755" i="1"/>
  <c r="CC3756" i="1"/>
  <c r="CC3757" i="1"/>
  <c r="CC3758" i="1"/>
  <c r="CC3759" i="1"/>
  <c r="CC3760" i="1"/>
  <c r="CC3761" i="1"/>
  <c r="CC3762" i="1"/>
  <c r="CC3763" i="1"/>
  <c r="CC3764" i="1"/>
  <c r="CC3765" i="1"/>
  <c r="CC3766" i="1"/>
  <c r="CC3767" i="1"/>
  <c r="CC3768" i="1"/>
  <c r="CC3769" i="1"/>
  <c r="CC3770" i="1"/>
  <c r="CC3771" i="1"/>
  <c r="CC3772" i="1"/>
  <c r="CC3773" i="1"/>
  <c r="CC3774" i="1"/>
  <c r="CC3775" i="1"/>
  <c r="CC3776" i="1"/>
  <c r="CC3777" i="1"/>
  <c r="CC3778" i="1"/>
  <c r="CC3779" i="1"/>
  <c r="CC3780" i="1"/>
  <c r="CC3781" i="1"/>
  <c r="CC3782" i="1"/>
  <c r="CC3783" i="1"/>
  <c r="CC3784" i="1"/>
  <c r="CC3785" i="1"/>
  <c r="CC3786" i="1"/>
  <c r="CC3787" i="1"/>
  <c r="CC3788" i="1"/>
  <c r="CC3789" i="1"/>
  <c r="CC3790" i="1"/>
  <c r="CC3791" i="1"/>
  <c r="CC3792" i="1"/>
  <c r="CC3793" i="1"/>
  <c r="CC3794" i="1"/>
  <c r="CC3795" i="1"/>
  <c r="CC3796" i="1"/>
  <c r="CC3797" i="1"/>
  <c r="CC3798" i="1"/>
  <c r="CC3799" i="1"/>
  <c r="CC3800" i="1"/>
  <c r="CC3801" i="1"/>
  <c r="CC3802" i="1"/>
  <c r="CC3803" i="1"/>
  <c r="CC3804" i="1"/>
  <c r="CC3805" i="1"/>
  <c r="CC3806" i="1"/>
  <c r="CC3807" i="1"/>
  <c r="CC3808" i="1"/>
  <c r="CC3809" i="1"/>
  <c r="CC3810" i="1"/>
  <c r="CC3811" i="1"/>
  <c r="CC3812" i="1"/>
  <c r="CC3813" i="1"/>
  <c r="CC3814" i="1"/>
  <c r="CC3815" i="1"/>
  <c r="CC3816" i="1"/>
  <c r="CC3817" i="1"/>
  <c r="CC3818" i="1"/>
  <c r="CC3819" i="1"/>
  <c r="CC3820" i="1"/>
  <c r="CC3821" i="1"/>
  <c r="CC3822" i="1"/>
  <c r="CC3823" i="1"/>
  <c r="CC3824" i="1"/>
  <c r="CC3825" i="1"/>
  <c r="CC3826" i="1"/>
  <c r="CC3827" i="1"/>
  <c r="CC3828" i="1"/>
  <c r="CC3829" i="1"/>
  <c r="CC3830" i="1"/>
  <c r="CC3831" i="1"/>
  <c r="CC3832" i="1"/>
  <c r="CC3833" i="1"/>
  <c r="CC3834" i="1"/>
  <c r="CC3835" i="1"/>
  <c r="CC3836" i="1"/>
  <c r="CC3837" i="1"/>
  <c r="CC3838" i="1"/>
  <c r="CC3839" i="1"/>
  <c r="CC3840" i="1"/>
  <c r="CC3841" i="1"/>
  <c r="CC3842" i="1"/>
  <c r="CC3843" i="1"/>
  <c r="CC3844" i="1"/>
  <c r="CC3845" i="1"/>
  <c r="CC3846" i="1"/>
  <c r="CC3847" i="1"/>
  <c r="CC3848" i="1"/>
  <c r="CC3849" i="1"/>
  <c r="CC3850" i="1"/>
  <c r="CC3851" i="1"/>
  <c r="CC3852" i="1"/>
  <c r="CC3853" i="1"/>
  <c r="CC3854" i="1"/>
  <c r="CC3855" i="1"/>
  <c r="CC3856" i="1"/>
  <c r="CC3857" i="1"/>
  <c r="CC3858" i="1"/>
  <c r="CC3859" i="1"/>
  <c r="CC3860" i="1"/>
  <c r="CC3861" i="1"/>
  <c r="CC3862" i="1"/>
  <c r="CC3863" i="1"/>
  <c r="CC3864" i="1"/>
  <c r="CC3865" i="1"/>
  <c r="CC3866" i="1"/>
  <c r="CC3867" i="1"/>
  <c r="CC3868" i="1"/>
  <c r="CC3869" i="1"/>
  <c r="CC3870" i="1"/>
  <c r="CC3871" i="1"/>
  <c r="CC3872" i="1"/>
  <c r="CC3873" i="1"/>
  <c r="CC3874" i="1"/>
  <c r="CC3875" i="1"/>
  <c r="CC3876" i="1"/>
  <c r="CC3877" i="1"/>
  <c r="CC3878" i="1"/>
  <c r="CC3879" i="1"/>
  <c r="CC3880" i="1"/>
  <c r="CC3881" i="1"/>
  <c r="CC3882" i="1"/>
  <c r="CC3883" i="1"/>
  <c r="CC3884" i="1"/>
  <c r="CC3885" i="1"/>
  <c r="CC3886" i="1"/>
  <c r="CC3887" i="1"/>
  <c r="CC3888" i="1"/>
  <c r="CC3889" i="1"/>
  <c r="CC3890" i="1"/>
  <c r="CC3891" i="1"/>
  <c r="CC3892" i="1"/>
  <c r="CC3893" i="1"/>
  <c r="CC3894" i="1"/>
  <c r="CC3895" i="1"/>
  <c r="CC3896" i="1"/>
  <c r="CC3897" i="1"/>
  <c r="CC3898" i="1"/>
  <c r="CC3899" i="1"/>
  <c r="CC3900" i="1"/>
  <c r="CC3901" i="1"/>
  <c r="CC3902" i="1"/>
  <c r="CC3903" i="1"/>
  <c r="CC3904" i="1"/>
  <c r="CC3905" i="1"/>
  <c r="CC3906" i="1"/>
  <c r="CC3907" i="1"/>
  <c r="CC3908" i="1"/>
  <c r="CC3909" i="1"/>
  <c r="CC3910" i="1"/>
  <c r="CC3911" i="1"/>
  <c r="CC3912" i="1"/>
  <c r="CC3913" i="1"/>
  <c r="CC3914" i="1"/>
  <c r="CC3915" i="1"/>
  <c r="CC3916" i="1"/>
  <c r="CC3917" i="1"/>
  <c r="CC3918" i="1"/>
  <c r="CC3919" i="1"/>
  <c r="CC3920" i="1"/>
  <c r="CC3921" i="1"/>
  <c r="CC3922" i="1"/>
  <c r="CC3923" i="1"/>
  <c r="CC3924" i="1"/>
  <c r="CC3925" i="1"/>
  <c r="CC3926" i="1"/>
  <c r="CC3927" i="1"/>
  <c r="CC3928" i="1"/>
  <c r="CC3929" i="1"/>
  <c r="CC3930" i="1"/>
  <c r="CC3931" i="1"/>
  <c r="CC3932" i="1"/>
  <c r="CC3933" i="1"/>
  <c r="CC3934" i="1"/>
  <c r="CC3935" i="1"/>
  <c r="CC3936" i="1"/>
  <c r="CC3937" i="1"/>
  <c r="CC3938" i="1"/>
  <c r="CC3939" i="1"/>
  <c r="CC3940" i="1"/>
  <c r="CC3941" i="1"/>
  <c r="CC3942" i="1"/>
  <c r="CC3943" i="1"/>
  <c r="CC3944" i="1"/>
  <c r="CC3945" i="1"/>
  <c r="CC3946" i="1"/>
  <c r="CC3947" i="1"/>
  <c r="CC3948" i="1"/>
  <c r="CC3949" i="1"/>
  <c r="CC3950" i="1"/>
  <c r="CC3951" i="1"/>
  <c r="CC3952" i="1"/>
  <c r="CC3953" i="1"/>
  <c r="CC3954" i="1"/>
  <c r="CC3955" i="1"/>
  <c r="CC3956" i="1"/>
  <c r="CC3957" i="1"/>
  <c r="CC3958" i="1"/>
  <c r="CC3959" i="1"/>
  <c r="CC3960" i="1"/>
  <c r="CC3961" i="1"/>
  <c r="CC3962" i="1"/>
  <c r="CC3963" i="1"/>
  <c r="CC3964" i="1"/>
  <c r="CC3965" i="1"/>
  <c r="CC3966" i="1"/>
  <c r="CC3967" i="1"/>
  <c r="CC3968" i="1"/>
  <c r="CC3969" i="1"/>
  <c r="CC3970" i="1"/>
  <c r="CC3971" i="1"/>
  <c r="CC3972" i="1"/>
  <c r="CC3973" i="1"/>
  <c r="CC3974" i="1"/>
  <c r="CC3975" i="1"/>
  <c r="CC3976" i="1"/>
  <c r="CC3977" i="1"/>
  <c r="CC3978" i="1"/>
  <c r="CC3979" i="1"/>
  <c r="CC3980" i="1"/>
  <c r="CC3981" i="1"/>
  <c r="CC3982" i="1"/>
  <c r="CC3983" i="1"/>
  <c r="CC3984" i="1"/>
  <c r="CC3985" i="1"/>
  <c r="CC3986" i="1"/>
  <c r="CC3987" i="1"/>
  <c r="CC3988" i="1"/>
  <c r="CC3989" i="1"/>
  <c r="CC3990" i="1"/>
  <c r="CC3991" i="1"/>
  <c r="CC3992" i="1"/>
  <c r="CC3993" i="1"/>
  <c r="CC3994" i="1"/>
  <c r="CC3995" i="1"/>
  <c r="CC3996" i="1"/>
  <c r="CC3997" i="1"/>
  <c r="CC3998" i="1"/>
  <c r="CC3999" i="1"/>
  <c r="CC4000" i="1"/>
  <c r="CC4001" i="1"/>
  <c r="CC4002" i="1"/>
  <c r="CC4003" i="1"/>
  <c r="CC4004" i="1"/>
  <c r="CC4005" i="1"/>
  <c r="CC4006" i="1"/>
  <c r="CC4007" i="1"/>
  <c r="CC4008" i="1"/>
  <c r="CC4009" i="1"/>
  <c r="CC4010" i="1"/>
  <c r="CC4011" i="1"/>
  <c r="CC4012" i="1"/>
  <c r="CC4013" i="1"/>
  <c r="CC4014" i="1"/>
  <c r="CC4015" i="1"/>
  <c r="CC4016" i="1"/>
  <c r="CC4017" i="1"/>
  <c r="CC4018" i="1"/>
  <c r="CC4019" i="1"/>
  <c r="CC4020" i="1"/>
  <c r="CC4021" i="1"/>
  <c r="CC4022" i="1"/>
  <c r="CC4023" i="1"/>
  <c r="CC4024" i="1"/>
  <c r="CC4025" i="1"/>
  <c r="CC4026" i="1"/>
  <c r="CC4027" i="1"/>
  <c r="CC4028" i="1"/>
  <c r="CC4029" i="1"/>
  <c r="CC4030" i="1"/>
  <c r="CC4031" i="1"/>
  <c r="CC4032" i="1"/>
  <c r="CC4033" i="1"/>
  <c r="CC4034" i="1"/>
  <c r="CC4035" i="1"/>
  <c r="CC4036" i="1"/>
  <c r="CC4037" i="1"/>
  <c r="CC4038" i="1"/>
  <c r="CC4039" i="1"/>
  <c r="CC4040" i="1"/>
  <c r="CC4041" i="1"/>
  <c r="CC4042" i="1"/>
  <c r="CC4043" i="1"/>
  <c r="CC4044" i="1"/>
  <c r="CC4045" i="1"/>
  <c r="CC4046" i="1"/>
  <c r="CC4047" i="1"/>
  <c r="CC4048" i="1"/>
  <c r="CC4049" i="1"/>
  <c r="CC4050" i="1"/>
  <c r="CC4051" i="1"/>
  <c r="CC4052" i="1"/>
  <c r="CC4053" i="1"/>
  <c r="CC4054" i="1"/>
  <c r="CC4055" i="1"/>
  <c r="CC4056" i="1"/>
  <c r="CC4057" i="1"/>
  <c r="CC4058" i="1"/>
  <c r="CC4059" i="1"/>
  <c r="CC4060" i="1"/>
  <c r="CC4061" i="1"/>
  <c r="CC4062" i="1"/>
  <c r="CC4063" i="1"/>
  <c r="CC4064" i="1"/>
  <c r="CC4065" i="1"/>
  <c r="CC4066" i="1"/>
  <c r="CC4067" i="1"/>
  <c r="CC4068" i="1"/>
  <c r="CC4069" i="1"/>
  <c r="CC4070" i="1"/>
  <c r="CC4071" i="1"/>
  <c r="CC4072" i="1"/>
  <c r="CC4073" i="1"/>
  <c r="CC4074" i="1"/>
  <c r="CC4075" i="1"/>
  <c r="CC4076" i="1"/>
  <c r="CC4077" i="1"/>
  <c r="CC4078" i="1"/>
  <c r="CC4079" i="1"/>
  <c r="CC4080" i="1"/>
  <c r="CC4081" i="1"/>
  <c r="CC4082" i="1"/>
  <c r="CC4083" i="1"/>
  <c r="CC4084" i="1"/>
  <c r="CC4085" i="1"/>
  <c r="CC4086" i="1"/>
  <c r="CC4087" i="1"/>
  <c r="CC4088" i="1"/>
  <c r="CC4089" i="1"/>
  <c r="CC4090" i="1"/>
  <c r="CC4091" i="1"/>
  <c r="CC4092" i="1"/>
  <c r="CC4093" i="1"/>
  <c r="CC4094" i="1"/>
  <c r="CC4095" i="1"/>
  <c r="CC4096" i="1"/>
  <c r="CC4097" i="1"/>
  <c r="CC4098" i="1"/>
  <c r="CC4099" i="1"/>
  <c r="CC4100" i="1"/>
  <c r="CC4101" i="1"/>
  <c r="CC4102" i="1"/>
  <c r="CC4103" i="1"/>
  <c r="CC4104" i="1"/>
  <c r="CC4105" i="1"/>
  <c r="CC4106" i="1"/>
  <c r="CC4107" i="1"/>
  <c r="CC4108" i="1"/>
  <c r="CC4109" i="1"/>
  <c r="CC4110" i="1"/>
  <c r="CC4111" i="1"/>
  <c r="CC4112" i="1"/>
  <c r="CC4113" i="1"/>
  <c r="CC4114" i="1"/>
  <c r="CC4115" i="1"/>
  <c r="CC4116" i="1"/>
  <c r="CC4117" i="1"/>
  <c r="CC4118" i="1"/>
  <c r="CC4119" i="1"/>
  <c r="CC4120" i="1"/>
  <c r="CC4121" i="1"/>
  <c r="CC4122" i="1"/>
  <c r="CC4123" i="1"/>
  <c r="CC4124" i="1"/>
  <c r="CC4125" i="1"/>
  <c r="CC4126" i="1"/>
  <c r="CC4127" i="1"/>
  <c r="CC4128" i="1"/>
  <c r="CC4129" i="1"/>
  <c r="CC4130" i="1"/>
  <c r="CC4131" i="1"/>
  <c r="CC4132" i="1"/>
  <c r="CC4133" i="1"/>
  <c r="CC4134" i="1"/>
  <c r="CC4135" i="1"/>
  <c r="CC4136" i="1"/>
  <c r="CC4137" i="1"/>
  <c r="CC4138" i="1"/>
  <c r="CC4139" i="1"/>
  <c r="CC4140" i="1"/>
  <c r="CC4141" i="1"/>
  <c r="CC4142" i="1"/>
  <c r="CC4143" i="1"/>
  <c r="CC4144" i="1"/>
  <c r="CC4145" i="1"/>
  <c r="CC4146" i="1"/>
  <c r="CC4147" i="1"/>
  <c r="CC4148" i="1"/>
  <c r="CC4149" i="1"/>
  <c r="CC4150" i="1"/>
  <c r="CC4151" i="1"/>
  <c r="CC4152" i="1"/>
  <c r="CC4153" i="1"/>
  <c r="CC4154" i="1"/>
  <c r="CC4155" i="1"/>
  <c r="CC4156" i="1"/>
  <c r="CC4157" i="1"/>
  <c r="CC4158" i="1"/>
  <c r="CC4159" i="1"/>
  <c r="CC4160" i="1"/>
  <c r="CC4161" i="1"/>
  <c r="CC4162" i="1"/>
  <c r="CC4163" i="1"/>
  <c r="CC4164" i="1"/>
  <c r="CC4165" i="1"/>
  <c r="CC4166" i="1"/>
  <c r="CC4167" i="1"/>
  <c r="CC4168" i="1"/>
  <c r="CC4169" i="1"/>
  <c r="CC4170" i="1"/>
  <c r="CC4171" i="1"/>
  <c r="CC4172" i="1"/>
  <c r="CC4173" i="1"/>
  <c r="CC4174" i="1"/>
  <c r="CC4175" i="1"/>
  <c r="CC4176" i="1"/>
  <c r="CC4177" i="1"/>
  <c r="CC4178" i="1"/>
  <c r="CC4179" i="1"/>
  <c r="CC4180" i="1"/>
  <c r="CC4181" i="1"/>
  <c r="CC4182" i="1"/>
  <c r="CC4183" i="1"/>
  <c r="CC4184" i="1"/>
  <c r="CC4185" i="1"/>
  <c r="CC4186" i="1"/>
  <c r="CC4187" i="1"/>
  <c r="CC4188" i="1"/>
  <c r="CC4189" i="1"/>
  <c r="CC4190" i="1"/>
  <c r="CC4191" i="1"/>
  <c r="CC4192" i="1"/>
  <c r="CC4193" i="1"/>
  <c r="CC4194" i="1"/>
  <c r="CC4195" i="1"/>
  <c r="CC4196" i="1"/>
  <c r="CC4197" i="1"/>
  <c r="CC4198" i="1"/>
  <c r="CC4199" i="1"/>
  <c r="CC4200" i="1"/>
  <c r="CC4201" i="1"/>
  <c r="CC4202" i="1"/>
  <c r="CC4203" i="1"/>
  <c r="CC4204" i="1"/>
  <c r="CC4205" i="1"/>
  <c r="CC4206" i="1"/>
  <c r="CC4207" i="1"/>
  <c r="CC4208" i="1"/>
  <c r="CC4209" i="1"/>
  <c r="CC4210" i="1"/>
  <c r="CC4211" i="1"/>
  <c r="CC4212" i="1"/>
  <c r="CC4213" i="1"/>
  <c r="CC4214" i="1"/>
  <c r="CC4215" i="1"/>
  <c r="CC4216" i="1"/>
  <c r="CC4217" i="1"/>
  <c r="CC4218" i="1"/>
  <c r="CC4219" i="1"/>
  <c r="CC4220" i="1"/>
  <c r="CC4221" i="1"/>
  <c r="CC4222" i="1"/>
  <c r="CC4223" i="1"/>
  <c r="CC4224" i="1"/>
  <c r="CC4225" i="1"/>
  <c r="CC4226" i="1"/>
  <c r="CC4227" i="1"/>
  <c r="CC4228" i="1"/>
  <c r="CC4229" i="1"/>
  <c r="CC4230" i="1"/>
  <c r="CC4231" i="1"/>
  <c r="CC4232" i="1"/>
  <c r="CC4233" i="1"/>
  <c r="CC4234" i="1"/>
  <c r="CC4235" i="1"/>
  <c r="CC4236" i="1"/>
  <c r="CC4237" i="1"/>
  <c r="CC4238" i="1"/>
  <c r="CC4239" i="1"/>
  <c r="CC4240" i="1"/>
  <c r="CC4241" i="1"/>
  <c r="CC4242" i="1"/>
  <c r="CC4243" i="1"/>
  <c r="CC4244" i="1"/>
  <c r="CC4245" i="1"/>
  <c r="CC4246" i="1"/>
  <c r="CC4247" i="1"/>
  <c r="CC4248" i="1"/>
  <c r="CC4249" i="1"/>
  <c r="CC4250" i="1"/>
  <c r="CC4251" i="1"/>
  <c r="CC4252" i="1"/>
  <c r="CC4253" i="1"/>
  <c r="CC4254" i="1"/>
  <c r="CC4255" i="1"/>
  <c r="CC4256" i="1"/>
  <c r="CC4257" i="1"/>
  <c r="CC4258" i="1"/>
  <c r="CC4259" i="1"/>
  <c r="CC4260" i="1"/>
  <c r="CC4261" i="1"/>
  <c r="CC4262" i="1"/>
  <c r="CC4263" i="1"/>
  <c r="CC4264" i="1"/>
  <c r="CC4265" i="1"/>
  <c r="CC4266" i="1"/>
  <c r="CC4267" i="1"/>
  <c r="CC4268" i="1"/>
  <c r="CC4269" i="1"/>
  <c r="CC4270" i="1"/>
  <c r="CC4271" i="1"/>
  <c r="CC4272" i="1"/>
  <c r="CC4273" i="1"/>
  <c r="CC4274" i="1"/>
  <c r="CC4275" i="1"/>
  <c r="CC4276" i="1"/>
  <c r="CC4277" i="1"/>
  <c r="CC4278" i="1"/>
  <c r="CC4279" i="1"/>
  <c r="CC4280" i="1"/>
  <c r="CC4281" i="1"/>
  <c r="CC4282" i="1"/>
  <c r="CC4283" i="1"/>
  <c r="CC4284" i="1"/>
  <c r="CC4285" i="1"/>
  <c r="CC4286" i="1"/>
  <c r="CC4287" i="1"/>
  <c r="CC4288" i="1"/>
  <c r="CC4289" i="1"/>
  <c r="CC4290" i="1"/>
  <c r="CC4291" i="1"/>
  <c r="CC4292" i="1"/>
  <c r="CC4293" i="1"/>
  <c r="CC4294" i="1"/>
  <c r="CC4295" i="1"/>
  <c r="CC4296" i="1"/>
  <c r="CC4297" i="1"/>
  <c r="CC4298" i="1"/>
  <c r="CC4299" i="1"/>
  <c r="CC4300" i="1"/>
  <c r="CC4301" i="1"/>
  <c r="CC4302" i="1"/>
  <c r="CC4303" i="1"/>
  <c r="CC4304" i="1"/>
  <c r="CC4305" i="1"/>
  <c r="CC4306" i="1"/>
  <c r="CC4307" i="1"/>
  <c r="CC4308" i="1"/>
  <c r="CC4309" i="1"/>
  <c r="CC4310" i="1"/>
  <c r="CC4311" i="1"/>
  <c r="CC4312" i="1"/>
  <c r="CC4313" i="1"/>
  <c r="CC4314" i="1"/>
  <c r="CC4315" i="1"/>
  <c r="CC4316" i="1"/>
  <c r="CC4317" i="1"/>
  <c r="CC4318" i="1"/>
  <c r="CC4319" i="1"/>
  <c r="CC4320" i="1"/>
  <c r="CC4321" i="1"/>
  <c r="CC4322" i="1"/>
  <c r="CC4323" i="1"/>
  <c r="CC4324" i="1"/>
  <c r="CC4325" i="1"/>
  <c r="CC4326" i="1"/>
  <c r="CC4327" i="1"/>
  <c r="CC4328" i="1"/>
  <c r="CC4329" i="1"/>
  <c r="CC4330" i="1"/>
  <c r="CC4331" i="1"/>
  <c r="CC4332" i="1"/>
  <c r="CC4333" i="1"/>
  <c r="CC4334" i="1"/>
  <c r="CC4335" i="1"/>
  <c r="CC4336" i="1"/>
  <c r="CC4337" i="1"/>
  <c r="CC4338" i="1"/>
  <c r="CC4339" i="1"/>
  <c r="CC4340" i="1"/>
  <c r="CC4341" i="1"/>
  <c r="CC4342" i="1"/>
  <c r="CC4343" i="1"/>
  <c r="CC4344" i="1"/>
  <c r="CC4345" i="1"/>
  <c r="CC4346" i="1"/>
  <c r="CC4347" i="1"/>
  <c r="CC4348" i="1"/>
  <c r="CC4349" i="1"/>
  <c r="CC4350" i="1"/>
  <c r="CC4351" i="1"/>
  <c r="CC4352" i="1"/>
  <c r="CC4353" i="1"/>
  <c r="CC4354" i="1"/>
  <c r="CC4355" i="1"/>
  <c r="CC4356" i="1"/>
  <c r="CC4357" i="1"/>
  <c r="CC4358" i="1"/>
  <c r="CC4359" i="1"/>
  <c r="CC4360" i="1"/>
  <c r="CC4361" i="1"/>
  <c r="CC4362" i="1"/>
  <c r="CC4363" i="1"/>
  <c r="CC4364" i="1"/>
  <c r="CC4365" i="1"/>
  <c r="CC4366" i="1"/>
  <c r="CC4367" i="1"/>
  <c r="CC4368" i="1"/>
  <c r="CC4369" i="1"/>
  <c r="CC4370" i="1"/>
  <c r="CC4371" i="1"/>
  <c r="CC4372" i="1"/>
  <c r="CC4373" i="1"/>
  <c r="CC4374" i="1"/>
  <c r="CC4375" i="1"/>
  <c r="CC4376" i="1"/>
  <c r="CC4377" i="1"/>
  <c r="CC4378" i="1"/>
  <c r="CC4379" i="1"/>
  <c r="CC4380" i="1"/>
  <c r="CC4381" i="1"/>
  <c r="CC4382" i="1"/>
  <c r="CC4383" i="1"/>
  <c r="CC4384" i="1"/>
  <c r="CC4385" i="1"/>
  <c r="CC4386" i="1"/>
  <c r="CC4387" i="1"/>
  <c r="CC4388" i="1"/>
  <c r="CC4389" i="1"/>
  <c r="CC4390" i="1"/>
  <c r="CC4391" i="1"/>
  <c r="CC4392" i="1"/>
  <c r="CC4393" i="1"/>
  <c r="CC4394" i="1"/>
  <c r="CC4395" i="1"/>
  <c r="CC4396" i="1"/>
  <c r="CC4397" i="1"/>
  <c r="CC4398" i="1"/>
  <c r="CC4399" i="1"/>
  <c r="CC4400" i="1"/>
  <c r="CC4401" i="1"/>
  <c r="CC4402" i="1"/>
  <c r="CC4403" i="1"/>
  <c r="CC4404" i="1"/>
  <c r="CC4405" i="1"/>
  <c r="CC4406" i="1"/>
  <c r="CC4407" i="1"/>
  <c r="CC4408" i="1"/>
  <c r="CC4409" i="1"/>
  <c r="CC4410" i="1"/>
  <c r="CC4411" i="1"/>
  <c r="CC4412" i="1"/>
  <c r="CC4413" i="1"/>
  <c r="CC4414" i="1"/>
  <c r="CC4415" i="1"/>
  <c r="CC4416" i="1"/>
  <c r="CC4417" i="1"/>
  <c r="CC4418" i="1"/>
  <c r="CC4419" i="1"/>
  <c r="CC4420" i="1"/>
  <c r="CC4421" i="1"/>
  <c r="CC4422" i="1"/>
  <c r="CC4423" i="1"/>
  <c r="CC4424" i="1"/>
  <c r="CC4425" i="1"/>
  <c r="CC4426" i="1"/>
  <c r="CC4427" i="1"/>
  <c r="CC4428" i="1"/>
  <c r="CC4429" i="1"/>
  <c r="CC4430" i="1"/>
  <c r="CC4431" i="1"/>
  <c r="CC4432" i="1"/>
  <c r="CC4433" i="1"/>
  <c r="CC4434" i="1"/>
  <c r="CC4435" i="1"/>
  <c r="CC4436" i="1"/>
  <c r="CC4437" i="1"/>
  <c r="CC4438" i="1"/>
  <c r="CC4439" i="1"/>
  <c r="CC4440" i="1"/>
  <c r="CC4441" i="1"/>
  <c r="CC4442" i="1"/>
  <c r="CC4443" i="1"/>
  <c r="CC4444" i="1"/>
  <c r="CC4445" i="1"/>
  <c r="CC4446" i="1"/>
  <c r="CC4447" i="1"/>
  <c r="CC4448" i="1"/>
  <c r="CC4449" i="1"/>
  <c r="CC4450" i="1"/>
  <c r="CC4451" i="1"/>
  <c r="CC4452" i="1"/>
  <c r="CC4453" i="1"/>
  <c r="CC4454" i="1"/>
  <c r="CC4455" i="1"/>
  <c r="CC4456" i="1"/>
  <c r="CC4457" i="1"/>
  <c r="CC4458" i="1"/>
  <c r="CC4459" i="1"/>
  <c r="CC4460" i="1"/>
  <c r="CC4461" i="1"/>
  <c r="CC4462" i="1"/>
  <c r="CC4463" i="1"/>
  <c r="CC4464" i="1"/>
  <c r="CC4465" i="1"/>
  <c r="CC4466" i="1"/>
  <c r="CC4467" i="1"/>
  <c r="CC4468" i="1"/>
  <c r="CC4469" i="1"/>
  <c r="CC4470" i="1"/>
  <c r="CC4471" i="1"/>
  <c r="CC4472" i="1"/>
  <c r="CC4473" i="1"/>
  <c r="CC4474" i="1"/>
  <c r="CC4475" i="1"/>
  <c r="CC4476" i="1"/>
  <c r="CC4477" i="1"/>
  <c r="CC4478" i="1"/>
  <c r="CC4479" i="1"/>
  <c r="CC4480" i="1"/>
  <c r="CC4481" i="1"/>
  <c r="CC4482" i="1"/>
  <c r="CC4483" i="1"/>
  <c r="CC4484" i="1"/>
  <c r="CC4485" i="1"/>
  <c r="CC4486" i="1"/>
  <c r="CC4487" i="1"/>
  <c r="CC4488" i="1"/>
  <c r="CC4489" i="1"/>
  <c r="CC4490" i="1"/>
  <c r="CC4491" i="1"/>
  <c r="CC4492" i="1"/>
  <c r="CC4493" i="1"/>
  <c r="CC4494" i="1"/>
  <c r="CC4495" i="1"/>
  <c r="CC4496" i="1"/>
  <c r="CC4497" i="1"/>
  <c r="CC4498" i="1"/>
  <c r="CC4499" i="1"/>
  <c r="CC4500" i="1"/>
  <c r="CC4501" i="1"/>
  <c r="CC4502" i="1"/>
  <c r="CC4503" i="1"/>
  <c r="CC4504" i="1"/>
  <c r="CC4505" i="1"/>
  <c r="CC4506" i="1"/>
  <c r="CC4507" i="1"/>
  <c r="CC4508" i="1"/>
  <c r="CC4509" i="1"/>
  <c r="CC4510" i="1"/>
  <c r="CC4511" i="1"/>
  <c r="CC4512" i="1"/>
  <c r="CC4513" i="1"/>
  <c r="CC4514" i="1"/>
  <c r="CC4515" i="1"/>
  <c r="CC4516" i="1"/>
  <c r="CC4517" i="1"/>
  <c r="CC4518" i="1"/>
  <c r="CC4519" i="1"/>
  <c r="CC4520" i="1"/>
  <c r="CC4521" i="1"/>
  <c r="CC4522" i="1"/>
  <c r="CC4523" i="1"/>
  <c r="CC4524" i="1"/>
  <c r="CC4525" i="1"/>
  <c r="CC4526" i="1"/>
  <c r="CC4527" i="1"/>
  <c r="CC4528" i="1"/>
  <c r="CC4529" i="1"/>
  <c r="CC4530" i="1"/>
  <c r="CC4531" i="1"/>
  <c r="CC4532" i="1"/>
  <c r="CC4533" i="1"/>
  <c r="CC4534" i="1"/>
  <c r="CC4535" i="1"/>
  <c r="CC4536" i="1"/>
  <c r="CC4537" i="1"/>
  <c r="CC4538" i="1"/>
  <c r="CC4539" i="1"/>
  <c r="CC4540" i="1"/>
  <c r="CC4541" i="1"/>
  <c r="CC4542" i="1"/>
  <c r="CC4543" i="1"/>
  <c r="CC4544" i="1"/>
  <c r="CC4545" i="1"/>
  <c r="CC4546" i="1"/>
  <c r="CC4547" i="1"/>
  <c r="CC4548" i="1"/>
  <c r="CC4549" i="1"/>
  <c r="CC4550" i="1"/>
  <c r="CC4551" i="1"/>
  <c r="CC4552" i="1"/>
  <c r="CC4553" i="1"/>
  <c r="CC4554" i="1"/>
  <c r="CC4555" i="1"/>
  <c r="CC4556" i="1"/>
  <c r="CC4557" i="1"/>
  <c r="CC4558" i="1"/>
  <c r="CC4559" i="1"/>
  <c r="CC4560" i="1"/>
  <c r="CC4561" i="1"/>
  <c r="CC4562" i="1"/>
  <c r="CC4563" i="1"/>
  <c r="CC4564" i="1"/>
  <c r="CC4565" i="1"/>
  <c r="CC4566" i="1"/>
  <c r="CC4567" i="1"/>
  <c r="CC4568" i="1"/>
  <c r="CC4569" i="1"/>
  <c r="CC4570" i="1"/>
  <c r="CC4571" i="1"/>
  <c r="CC4572" i="1"/>
  <c r="CC4573" i="1"/>
  <c r="CC4574" i="1"/>
  <c r="CC4575" i="1"/>
  <c r="CC4576" i="1"/>
  <c r="CC4577" i="1"/>
  <c r="CC4578" i="1"/>
  <c r="CC4579" i="1"/>
  <c r="CC4580" i="1"/>
  <c r="CC4581" i="1"/>
  <c r="CC4582" i="1"/>
  <c r="CC4583" i="1"/>
  <c r="CC4584" i="1"/>
  <c r="CC4585" i="1"/>
  <c r="CC4586" i="1"/>
  <c r="CC4587" i="1"/>
  <c r="CC4588" i="1"/>
  <c r="CC4589" i="1"/>
  <c r="CC4590" i="1"/>
  <c r="CC4591" i="1"/>
  <c r="CC4592" i="1"/>
  <c r="CC4593" i="1"/>
  <c r="CC4594" i="1"/>
  <c r="CC4595" i="1"/>
  <c r="CC4596" i="1"/>
  <c r="CC4597" i="1"/>
  <c r="CC4598" i="1"/>
  <c r="CC4599" i="1"/>
  <c r="CC4600" i="1"/>
  <c r="CC4601" i="1"/>
  <c r="CC4602" i="1"/>
  <c r="CC4603" i="1"/>
  <c r="CC4604" i="1"/>
  <c r="CC4605" i="1"/>
  <c r="CC4606" i="1"/>
  <c r="CC4607" i="1"/>
  <c r="CC4608" i="1"/>
  <c r="CC4609" i="1"/>
  <c r="CC4610" i="1"/>
  <c r="CC4611" i="1"/>
  <c r="CC4612" i="1"/>
  <c r="CC4613" i="1"/>
  <c r="CC4614" i="1"/>
  <c r="CC4615" i="1"/>
  <c r="CC4616" i="1"/>
  <c r="CC4617" i="1"/>
  <c r="CC4618" i="1"/>
  <c r="CC4619" i="1"/>
  <c r="CC4620" i="1"/>
  <c r="CC4621" i="1"/>
  <c r="CC4622" i="1"/>
  <c r="CC4623" i="1"/>
  <c r="CC4624" i="1"/>
  <c r="CC4625" i="1"/>
  <c r="CC4626" i="1"/>
  <c r="CC4627" i="1"/>
  <c r="CC4628" i="1"/>
  <c r="CC4629" i="1"/>
  <c r="CC4630" i="1"/>
  <c r="CC4631" i="1"/>
  <c r="CC4632" i="1"/>
  <c r="CC4633" i="1"/>
  <c r="CC4634" i="1"/>
  <c r="CC4635" i="1"/>
  <c r="CC4636" i="1"/>
  <c r="CC4637" i="1"/>
  <c r="CC4638" i="1"/>
  <c r="CC4639" i="1"/>
  <c r="CC4640" i="1"/>
  <c r="CC4641" i="1"/>
  <c r="CC4642" i="1"/>
  <c r="CC4643" i="1"/>
  <c r="CC4644" i="1"/>
  <c r="CC4645" i="1"/>
  <c r="CC4646" i="1"/>
  <c r="CC4647" i="1"/>
  <c r="CC4648" i="1"/>
  <c r="CC4649" i="1"/>
  <c r="CC4650" i="1"/>
  <c r="CC4651" i="1"/>
  <c r="CC4652" i="1"/>
  <c r="CC4653" i="1"/>
  <c r="CC4654" i="1"/>
  <c r="CC4655" i="1"/>
  <c r="CC4656" i="1"/>
  <c r="CC4657" i="1"/>
  <c r="CC4658" i="1"/>
  <c r="CC4659" i="1"/>
  <c r="CC4660" i="1"/>
  <c r="CC4661" i="1"/>
  <c r="CC4662" i="1"/>
  <c r="CC4663" i="1"/>
  <c r="CC4664" i="1"/>
  <c r="CC4665" i="1"/>
  <c r="CC4666" i="1"/>
  <c r="CC4667" i="1"/>
  <c r="CC4668" i="1"/>
  <c r="CC4669" i="1"/>
  <c r="CC4670" i="1"/>
  <c r="CC4671" i="1"/>
  <c r="CC4672" i="1"/>
  <c r="CC4673" i="1"/>
  <c r="CC4674" i="1"/>
  <c r="CC4675" i="1"/>
  <c r="CC4676" i="1"/>
  <c r="CC4677" i="1"/>
  <c r="CC4678" i="1"/>
  <c r="CC4679" i="1"/>
  <c r="CC4680" i="1"/>
  <c r="CC4681" i="1"/>
  <c r="CC4682" i="1"/>
  <c r="CC4683" i="1"/>
  <c r="CC4684" i="1"/>
  <c r="CC4685" i="1"/>
  <c r="CC4686" i="1"/>
  <c r="CC4687" i="1"/>
  <c r="CC4688" i="1"/>
  <c r="CC4689" i="1"/>
  <c r="CC4690" i="1"/>
  <c r="CC4691" i="1"/>
  <c r="CC4692" i="1"/>
  <c r="CC4693" i="1"/>
  <c r="CC4694" i="1"/>
  <c r="CC4695" i="1"/>
  <c r="CC4696" i="1"/>
  <c r="CC4697" i="1"/>
  <c r="CC4698" i="1"/>
  <c r="CC4699" i="1"/>
  <c r="CC4700" i="1"/>
  <c r="CC4701" i="1"/>
  <c r="CC4702" i="1"/>
  <c r="CC4703" i="1"/>
  <c r="CC4704" i="1"/>
  <c r="CC4705" i="1"/>
  <c r="CC4706" i="1"/>
  <c r="CC4707" i="1"/>
  <c r="CC4708" i="1"/>
  <c r="CC4709" i="1"/>
  <c r="CC4710" i="1"/>
  <c r="CC4711" i="1"/>
  <c r="CC4712" i="1"/>
  <c r="CC4713" i="1"/>
  <c r="CC4714" i="1"/>
  <c r="CC4715" i="1"/>
  <c r="CC4716" i="1"/>
  <c r="CC4717" i="1"/>
  <c r="CC4718" i="1"/>
  <c r="CC4719" i="1"/>
  <c r="CC4720" i="1"/>
  <c r="CC4721" i="1"/>
  <c r="CC4722" i="1"/>
  <c r="CC4723" i="1"/>
  <c r="CC4724" i="1"/>
  <c r="CC4725" i="1"/>
  <c r="CC4726" i="1"/>
  <c r="CC4727" i="1"/>
  <c r="CC4728" i="1"/>
  <c r="CC4729" i="1"/>
  <c r="CC4730" i="1"/>
  <c r="CC4731" i="1"/>
  <c r="CC4732" i="1"/>
  <c r="CC4733" i="1"/>
  <c r="CC4734" i="1"/>
  <c r="CC4735" i="1"/>
  <c r="CC4736" i="1"/>
  <c r="CC4737" i="1"/>
  <c r="CC4738" i="1"/>
  <c r="CC4739" i="1"/>
  <c r="CC4740" i="1"/>
  <c r="CC4741" i="1"/>
  <c r="CC4742" i="1"/>
  <c r="CC4743" i="1"/>
  <c r="CC4744" i="1"/>
  <c r="CC4745" i="1"/>
  <c r="CC4746" i="1"/>
  <c r="CC4747" i="1"/>
  <c r="CC4748" i="1"/>
  <c r="CC4749" i="1"/>
  <c r="CC4750" i="1"/>
  <c r="CC4751" i="1"/>
  <c r="CC4752" i="1"/>
  <c r="CC4753" i="1"/>
  <c r="CC4754" i="1"/>
  <c r="CC4755" i="1"/>
  <c r="CC4756" i="1"/>
  <c r="CC4757" i="1"/>
  <c r="CC4758" i="1"/>
  <c r="CC4759" i="1"/>
  <c r="CC4760" i="1"/>
  <c r="CC4761" i="1"/>
  <c r="CC4762" i="1"/>
  <c r="CC4763" i="1"/>
  <c r="CC4764" i="1"/>
  <c r="CC4765" i="1"/>
  <c r="CC4766" i="1"/>
  <c r="CC4767" i="1"/>
  <c r="CC4768" i="1"/>
  <c r="CC4769" i="1"/>
  <c r="CC4770" i="1"/>
  <c r="CC4771" i="1"/>
  <c r="CC4772" i="1"/>
  <c r="CC4773" i="1"/>
  <c r="CC4774" i="1"/>
  <c r="CC4775" i="1"/>
  <c r="CC4776" i="1"/>
  <c r="CC4777" i="1"/>
  <c r="CC4778" i="1"/>
  <c r="CC4779" i="1"/>
  <c r="CC4780" i="1"/>
  <c r="CC4781" i="1"/>
  <c r="CC4782" i="1"/>
  <c r="CC4783" i="1"/>
  <c r="CC4784" i="1"/>
  <c r="CC4785" i="1"/>
  <c r="CC4786" i="1"/>
  <c r="CC4787" i="1"/>
  <c r="CC4788" i="1"/>
  <c r="CC4789" i="1"/>
  <c r="CC4790" i="1"/>
  <c r="CC4791" i="1"/>
  <c r="CC4792" i="1"/>
  <c r="CC4793" i="1"/>
  <c r="CC4794" i="1"/>
  <c r="CC4795" i="1"/>
  <c r="CC4796" i="1"/>
  <c r="CC4797" i="1"/>
  <c r="CC4798" i="1"/>
  <c r="CC4799" i="1"/>
  <c r="CC4800" i="1"/>
  <c r="CC4801" i="1"/>
  <c r="CC4802" i="1"/>
  <c r="CC4803" i="1"/>
  <c r="CC4804" i="1"/>
  <c r="CC4805" i="1"/>
  <c r="CC4806" i="1"/>
  <c r="CC4807" i="1"/>
  <c r="CC4808" i="1"/>
  <c r="CC4809" i="1"/>
  <c r="CC4810" i="1"/>
  <c r="CC4811" i="1"/>
  <c r="CC4812" i="1"/>
  <c r="CC4813" i="1"/>
  <c r="CC4814" i="1"/>
  <c r="CC4815" i="1"/>
  <c r="CC4816" i="1"/>
  <c r="CC4817" i="1"/>
  <c r="CC4818" i="1"/>
  <c r="CC4819" i="1"/>
  <c r="CC4820" i="1"/>
  <c r="CC4821" i="1"/>
  <c r="CC4822" i="1"/>
  <c r="CC4823" i="1"/>
  <c r="CC4824" i="1"/>
  <c r="CC4825" i="1"/>
  <c r="CC4826" i="1"/>
  <c r="CC4827" i="1"/>
  <c r="CC4828" i="1"/>
  <c r="CC4829" i="1"/>
  <c r="CC4830" i="1"/>
  <c r="CC4831" i="1"/>
  <c r="CC4832" i="1"/>
  <c r="CC4833" i="1"/>
  <c r="CC4834" i="1"/>
  <c r="CC4835" i="1"/>
  <c r="CC4836" i="1"/>
  <c r="CC4837" i="1"/>
  <c r="CC4838" i="1"/>
  <c r="CC4839" i="1"/>
  <c r="CC4840" i="1"/>
  <c r="CC4841" i="1"/>
  <c r="CC4842" i="1"/>
  <c r="CC4843" i="1"/>
  <c r="CC4844" i="1"/>
  <c r="CC4845" i="1"/>
  <c r="CC4846" i="1"/>
  <c r="CC4847" i="1"/>
  <c r="CC4848" i="1"/>
  <c r="CC4849" i="1"/>
  <c r="CC4850" i="1"/>
  <c r="CC4851" i="1"/>
  <c r="CC4852" i="1"/>
  <c r="CC4853" i="1"/>
  <c r="CC4854" i="1"/>
  <c r="CC4855" i="1"/>
  <c r="CC4856" i="1"/>
  <c r="CC4857" i="1"/>
  <c r="CC4858" i="1"/>
  <c r="CC4859" i="1"/>
  <c r="CC4860" i="1"/>
  <c r="CC4861" i="1"/>
  <c r="CC4862" i="1"/>
  <c r="CC4863" i="1"/>
  <c r="CC4864" i="1"/>
  <c r="CC4865" i="1"/>
  <c r="CC4866" i="1"/>
  <c r="CC4867" i="1"/>
  <c r="CC4868" i="1"/>
  <c r="CC4869" i="1"/>
  <c r="CC4870" i="1"/>
  <c r="CC4871" i="1"/>
  <c r="CC4872" i="1"/>
  <c r="CC4873" i="1"/>
  <c r="CC4874" i="1"/>
  <c r="CC4875" i="1"/>
  <c r="CC4876" i="1"/>
  <c r="CC4877" i="1"/>
  <c r="CC4878" i="1"/>
  <c r="CC4879" i="1"/>
  <c r="CC4880" i="1"/>
  <c r="CC4881" i="1"/>
  <c r="CC4882" i="1"/>
  <c r="CC4883" i="1"/>
  <c r="CC4884" i="1"/>
  <c r="CC4885" i="1"/>
  <c r="CC4886" i="1"/>
  <c r="CC4887" i="1"/>
  <c r="CC4888" i="1"/>
  <c r="CC4889" i="1"/>
  <c r="CC4890" i="1"/>
  <c r="CC4891" i="1"/>
  <c r="CC4892" i="1"/>
  <c r="CC4893" i="1"/>
  <c r="CC4894" i="1"/>
  <c r="CC4895" i="1"/>
  <c r="CC4896" i="1"/>
  <c r="CC4897" i="1"/>
  <c r="CC4898" i="1"/>
  <c r="CC4899" i="1"/>
  <c r="CC4900" i="1"/>
  <c r="CC4901" i="1"/>
  <c r="CC4902" i="1"/>
  <c r="CC4903" i="1"/>
  <c r="CC4904" i="1"/>
  <c r="CC4905" i="1"/>
  <c r="CC4906" i="1"/>
  <c r="CC4907" i="1"/>
  <c r="CC4908" i="1"/>
  <c r="CC4909" i="1"/>
  <c r="CC4910" i="1"/>
  <c r="CC4911" i="1"/>
  <c r="CC4912" i="1"/>
  <c r="CC4913" i="1"/>
  <c r="CC4914" i="1"/>
  <c r="CC4915" i="1"/>
  <c r="CC4916" i="1"/>
  <c r="CC4917" i="1"/>
  <c r="CC4918" i="1"/>
  <c r="CC4919" i="1"/>
  <c r="CC4920" i="1"/>
  <c r="CC4921" i="1"/>
  <c r="CC4922" i="1"/>
  <c r="CC4923" i="1"/>
  <c r="CC4924" i="1"/>
  <c r="CC4925" i="1"/>
  <c r="CC4926" i="1"/>
  <c r="CC4927" i="1"/>
  <c r="CC4928" i="1"/>
  <c r="CC4929" i="1"/>
  <c r="CC4930" i="1"/>
  <c r="CC4931" i="1"/>
  <c r="CC4932" i="1"/>
  <c r="CC4933" i="1"/>
  <c r="CC4934" i="1"/>
  <c r="CC4935" i="1"/>
  <c r="CC4936" i="1"/>
  <c r="CC4937" i="1"/>
  <c r="CC4938" i="1"/>
  <c r="CC4939" i="1"/>
  <c r="CC4940" i="1"/>
  <c r="CC4941" i="1"/>
  <c r="CC4942" i="1"/>
  <c r="CC4943" i="1"/>
  <c r="CC4944" i="1"/>
  <c r="CC4945" i="1"/>
  <c r="CC4946" i="1"/>
  <c r="CC4947" i="1"/>
  <c r="CC4948" i="1"/>
  <c r="CC4949" i="1"/>
  <c r="CC4950" i="1"/>
  <c r="CC4951" i="1"/>
  <c r="CC4952" i="1"/>
  <c r="CC4953" i="1"/>
  <c r="CC4954" i="1"/>
  <c r="CC4955" i="1"/>
  <c r="CC4956" i="1"/>
  <c r="CC4957" i="1"/>
  <c r="CC4958" i="1"/>
  <c r="CC4959" i="1"/>
  <c r="CC4960" i="1"/>
  <c r="CC4961" i="1"/>
  <c r="CC4962" i="1"/>
  <c r="CC4963" i="1"/>
  <c r="CC4964" i="1"/>
  <c r="CC4965" i="1"/>
  <c r="CC4966" i="1"/>
  <c r="CC4967" i="1"/>
  <c r="CC4968" i="1"/>
  <c r="CC4969" i="1"/>
  <c r="CC4970" i="1"/>
  <c r="CC4971" i="1"/>
  <c r="CC4972" i="1"/>
  <c r="CC4973" i="1"/>
  <c r="CC4974" i="1"/>
  <c r="CC4975" i="1"/>
  <c r="CC4976" i="1"/>
  <c r="CC4977" i="1"/>
  <c r="CC4978" i="1"/>
  <c r="CC4979" i="1"/>
  <c r="CC4980" i="1"/>
  <c r="CC4981" i="1"/>
  <c r="CC4982" i="1"/>
  <c r="CC4983" i="1"/>
  <c r="CC4984" i="1"/>
  <c r="CC4985" i="1"/>
  <c r="CC4986" i="1"/>
  <c r="CC4987" i="1"/>
  <c r="CC4988" i="1"/>
  <c r="CC4989" i="1"/>
  <c r="CC4990" i="1"/>
  <c r="CC4991" i="1"/>
  <c r="CC4992" i="1"/>
  <c r="CC4993" i="1"/>
  <c r="CC4994" i="1"/>
  <c r="CC4995" i="1"/>
  <c r="CC4996" i="1"/>
  <c r="CC4997" i="1"/>
  <c r="CC4998" i="1"/>
  <c r="CC4999" i="1"/>
  <c r="CC5000" i="1"/>
  <c r="CC5001" i="1"/>
  <c r="CC5002" i="1"/>
  <c r="CC5003" i="1"/>
  <c r="CC5004" i="1"/>
  <c r="CC5005" i="1"/>
  <c r="CC5006" i="1"/>
  <c r="CC5007" i="1"/>
  <c r="CC5008" i="1"/>
  <c r="CC5009" i="1"/>
  <c r="CC5010" i="1"/>
  <c r="CC5011" i="1"/>
  <c r="CC5012" i="1"/>
  <c r="CC5013" i="1"/>
  <c r="CC5014" i="1"/>
  <c r="CC5015" i="1"/>
  <c r="CC5016" i="1"/>
  <c r="CC5017" i="1"/>
  <c r="CC5018" i="1"/>
  <c r="CC5019" i="1"/>
  <c r="CC5020" i="1"/>
  <c r="CC5021" i="1"/>
  <c r="CC5022" i="1"/>
  <c r="CC5023" i="1"/>
  <c r="CC5024" i="1"/>
  <c r="CC5025" i="1"/>
  <c r="CC5026" i="1"/>
  <c r="CC5027" i="1"/>
  <c r="CC5028" i="1"/>
  <c r="CC5029" i="1"/>
  <c r="CC5030" i="1"/>
  <c r="CC5031" i="1"/>
  <c r="CC5032" i="1"/>
  <c r="CC5033" i="1"/>
  <c r="CC5034" i="1"/>
  <c r="CC5035" i="1"/>
  <c r="CC5036" i="1"/>
  <c r="CC5037" i="1"/>
  <c r="CC5038" i="1"/>
  <c r="CC5039" i="1"/>
  <c r="CC5040" i="1"/>
  <c r="CC5041" i="1"/>
  <c r="CC5042" i="1"/>
  <c r="CC5043" i="1"/>
  <c r="CC5044" i="1"/>
  <c r="CC5045" i="1"/>
  <c r="CC5046" i="1"/>
  <c r="CC5047" i="1"/>
  <c r="CC5048" i="1"/>
  <c r="CC5049" i="1"/>
  <c r="CC5050" i="1"/>
  <c r="CC5051" i="1"/>
  <c r="CC5052" i="1"/>
  <c r="CC5053" i="1"/>
  <c r="CC5054" i="1"/>
  <c r="CC5055" i="1"/>
  <c r="CC5056" i="1"/>
  <c r="CC5057" i="1"/>
  <c r="CC5058" i="1"/>
  <c r="CC5059" i="1"/>
  <c r="CC5060" i="1"/>
  <c r="CC5061" i="1"/>
  <c r="CC5062" i="1"/>
  <c r="CC5063" i="1"/>
  <c r="CC5064" i="1"/>
  <c r="CC5065" i="1"/>
  <c r="CC5066" i="1"/>
  <c r="CC5067" i="1"/>
  <c r="CC5068" i="1"/>
  <c r="CC5069" i="1"/>
  <c r="CC5070" i="1"/>
  <c r="CC5071" i="1"/>
  <c r="CC5072" i="1"/>
  <c r="CC5073" i="1"/>
  <c r="CC5074" i="1"/>
  <c r="CC5075" i="1"/>
  <c r="CC5076" i="1"/>
  <c r="CC5077" i="1"/>
  <c r="CC5078" i="1"/>
  <c r="CC5079" i="1"/>
  <c r="CC5080" i="1"/>
  <c r="CC5081" i="1"/>
  <c r="CC5082" i="1"/>
  <c r="CC5083" i="1"/>
  <c r="CC5084" i="1"/>
  <c r="CC5085" i="1"/>
  <c r="CC5086" i="1"/>
  <c r="CC5087" i="1"/>
  <c r="CC5088" i="1"/>
  <c r="CC5089" i="1"/>
  <c r="CC5090" i="1"/>
  <c r="CC5091" i="1"/>
  <c r="CC5092" i="1"/>
  <c r="CC5093" i="1"/>
  <c r="CC5094" i="1"/>
  <c r="CC5095" i="1"/>
  <c r="CC5096" i="1"/>
  <c r="CC5097" i="1"/>
  <c r="CC5098" i="1"/>
  <c r="CC5099" i="1"/>
  <c r="CC5100" i="1"/>
  <c r="CC5101" i="1"/>
  <c r="CC5102" i="1"/>
  <c r="CC5103" i="1"/>
  <c r="CC5104" i="1"/>
  <c r="CC5105" i="1"/>
  <c r="CC5106" i="1"/>
  <c r="CC5107" i="1"/>
  <c r="CC5108" i="1"/>
  <c r="CC5109" i="1"/>
  <c r="CC5110" i="1"/>
  <c r="CC5111" i="1"/>
  <c r="CC5112" i="1"/>
  <c r="CC5113" i="1"/>
  <c r="CC5114" i="1"/>
  <c r="CC5115" i="1"/>
  <c r="CC5116" i="1"/>
  <c r="CC5117" i="1"/>
  <c r="CC5118" i="1"/>
  <c r="CC5119" i="1"/>
  <c r="CC5120" i="1"/>
  <c r="CC5121" i="1"/>
  <c r="CC5122" i="1"/>
  <c r="CC5123" i="1"/>
  <c r="CC5124" i="1"/>
  <c r="CC5125" i="1"/>
  <c r="CC5126" i="1"/>
  <c r="CC5127" i="1"/>
  <c r="CC5128" i="1"/>
  <c r="CC5129" i="1"/>
  <c r="CC5130" i="1"/>
  <c r="CC5131" i="1"/>
  <c r="CC5132" i="1"/>
  <c r="CC5133" i="1"/>
  <c r="CC5134" i="1"/>
  <c r="CC5135" i="1"/>
  <c r="CC5136" i="1"/>
  <c r="CC5137" i="1"/>
  <c r="CC5138" i="1"/>
  <c r="CC5139" i="1"/>
  <c r="CC5140" i="1"/>
  <c r="CC5141" i="1"/>
  <c r="CC5142" i="1"/>
  <c r="CC5143" i="1"/>
  <c r="CC5144" i="1"/>
  <c r="CC5145" i="1"/>
  <c r="CC5146" i="1"/>
  <c r="CC5147" i="1"/>
  <c r="CC5148" i="1"/>
  <c r="CC5149" i="1"/>
  <c r="CC5150" i="1"/>
  <c r="CC5151" i="1"/>
  <c r="CC5152" i="1"/>
  <c r="CC5153" i="1"/>
  <c r="CC5154" i="1"/>
  <c r="CC5155" i="1"/>
  <c r="CC5156" i="1"/>
  <c r="CC5157" i="1"/>
  <c r="CC5158" i="1"/>
  <c r="CC5159" i="1"/>
  <c r="CC5160" i="1"/>
  <c r="CC5161" i="1"/>
  <c r="CC5162" i="1"/>
  <c r="CC5163" i="1"/>
  <c r="CC5164" i="1"/>
  <c r="CC5165" i="1"/>
  <c r="CC5166" i="1"/>
  <c r="CC5167" i="1"/>
  <c r="CC5168" i="1"/>
  <c r="CC5169" i="1"/>
  <c r="CC5170" i="1"/>
  <c r="CC5171" i="1"/>
  <c r="CC5172" i="1"/>
  <c r="CC5173" i="1"/>
  <c r="CC5174" i="1"/>
  <c r="CC5175" i="1"/>
  <c r="CC5176" i="1"/>
  <c r="CC5177" i="1"/>
  <c r="CC5178" i="1"/>
  <c r="CC5179" i="1"/>
  <c r="CC5180" i="1"/>
  <c r="CC5181" i="1"/>
  <c r="CC5182" i="1"/>
  <c r="CC5183" i="1"/>
  <c r="CC5184" i="1"/>
  <c r="CC5185" i="1"/>
  <c r="CC5186" i="1"/>
  <c r="CC5187" i="1"/>
  <c r="CC5188" i="1"/>
  <c r="CC5189" i="1"/>
  <c r="CC5190" i="1"/>
  <c r="CC5191" i="1"/>
  <c r="CC5192" i="1"/>
  <c r="CC5193" i="1"/>
  <c r="CC5194" i="1"/>
  <c r="CC5195" i="1"/>
  <c r="CC5196" i="1"/>
  <c r="CC5197" i="1"/>
  <c r="CC5198" i="1"/>
  <c r="CC5199" i="1"/>
  <c r="CC5200" i="1"/>
  <c r="CC5201" i="1"/>
  <c r="CC5202" i="1"/>
  <c r="CC5203" i="1"/>
  <c r="CC5204" i="1"/>
  <c r="CC5205" i="1"/>
  <c r="CC5206" i="1"/>
  <c r="CC5207" i="1"/>
  <c r="CC5208" i="1"/>
  <c r="CC5209" i="1"/>
  <c r="CC5210" i="1"/>
  <c r="CC5211" i="1"/>
  <c r="CC5212" i="1"/>
  <c r="CC5213" i="1"/>
  <c r="CC5214" i="1"/>
  <c r="CC5215" i="1"/>
  <c r="CC5216" i="1"/>
  <c r="CC5217" i="1"/>
  <c r="CC5218" i="1"/>
  <c r="CC5219" i="1"/>
  <c r="CC5220" i="1"/>
  <c r="CC5221" i="1"/>
  <c r="CC5222" i="1"/>
  <c r="CC5223" i="1"/>
  <c r="CC5224" i="1"/>
  <c r="CC5225" i="1"/>
  <c r="CC5226" i="1"/>
  <c r="CC5227" i="1"/>
  <c r="CC5228" i="1"/>
  <c r="CC5229" i="1"/>
  <c r="CC5230" i="1"/>
  <c r="CC5231" i="1"/>
  <c r="CC5232" i="1"/>
  <c r="CC5233" i="1"/>
  <c r="CC5234" i="1"/>
  <c r="CC5235" i="1"/>
  <c r="CC5236" i="1"/>
  <c r="CC5237" i="1"/>
  <c r="CC5238" i="1"/>
  <c r="CC5239" i="1"/>
  <c r="CC5240" i="1"/>
  <c r="CC5241" i="1"/>
  <c r="CC5242" i="1"/>
  <c r="CC5243" i="1"/>
  <c r="CC5244" i="1"/>
  <c r="CC5245" i="1"/>
  <c r="CC5246" i="1"/>
  <c r="CC5247" i="1"/>
  <c r="CC5248" i="1"/>
  <c r="CC5249" i="1"/>
  <c r="CC5250" i="1"/>
  <c r="CC5251" i="1"/>
  <c r="CC5252" i="1"/>
  <c r="CC5253" i="1"/>
  <c r="CC5254" i="1"/>
  <c r="CC5255" i="1"/>
  <c r="CC5256" i="1"/>
  <c r="CC5257" i="1"/>
  <c r="CC5258" i="1"/>
  <c r="CC5259" i="1"/>
  <c r="CC5260" i="1"/>
  <c r="CC5261" i="1"/>
  <c r="CC5262" i="1"/>
  <c r="CC5263" i="1"/>
  <c r="CC5264" i="1"/>
  <c r="CC5265" i="1"/>
  <c r="CC5266" i="1"/>
  <c r="CC5267" i="1"/>
  <c r="CC5268" i="1"/>
  <c r="CC5269" i="1"/>
  <c r="CC5270" i="1"/>
  <c r="CC5271" i="1"/>
  <c r="CC5272" i="1"/>
  <c r="CC5273" i="1"/>
  <c r="CC5274" i="1"/>
  <c r="CC5275" i="1"/>
  <c r="CC5276" i="1"/>
  <c r="CC5277" i="1"/>
  <c r="CC5278" i="1"/>
  <c r="CC5279" i="1"/>
  <c r="CC5280" i="1"/>
  <c r="CC5281" i="1"/>
  <c r="CC5282" i="1"/>
  <c r="CC5283" i="1"/>
  <c r="CC5284" i="1"/>
  <c r="CC5285" i="1"/>
  <c r="CC5286" i="1"/>
  <c r="CC5287" i="1"/>
  <c r="CC5288" i="1"/>
  <c r="CC5289" i="1"/>
  <c r="CC5290" i="1"/>
  <c r="CC5291" i="1"/>
  <c r="CC5292" i="1"/>
  <c r="CC5293" i="1"/>
  <c r="CC5294" i="1"/>
  <c r="CC5295" i="1"/>
  <c r="CC5296" i="1"/>
  <c r="CC5297" i="1"/>
  <c r="CC5298" i="1"/>
  <c r="CC5299" i="1"/>
  <c r="CC5300" i="1"/>
  <c r="CC5301" i="1"/>
  <c r="CC5302" i="1"/>
  <c r="CC5303" i="1"/>
  <c r="CC5304" i="1"/>
  <c r="CC5305" i="1"/>
  <c r="CC5306" i="1"/>
  <c r="CC5307" i="1"/>
  <c r="CC5308" i="1"/>
  <c r="CC5309" i="1"/>
  <c r="CC5310" i="1"/>
  <c r="CC5311" i="1"/>
  <c r="CC5312" i="1"/>
  <c r="CC5313" i="1"/>
  <c r="CC5314" i="1"/>
  <c r="CC5315" i="1"/>
  <c r="CC5316" i="1"/>
  <c r="CC5317" i="1"/>
  <c r="CC5318" i="1"/>
  <c r="CC5319" i="1"/>
  <c r="CC5320" i="1"/>
  <c r="CC5321" i="1"/>
  <c r="CC5322" i="1"/>
  <c r="CC5323" i="1"/>
  <c r="CC5324" i="1"/>
  <c r="CC5325" i="1"/>
  <c r="CC5326" i="1"/>
  <c r="CC5327" i="1"/>
  <c r="CC5328" i="1"/>
  <c r="CC5329" i="1"/>
  <c r="CC5330" i="1"/>
  <c r="CC5331" i="1"/>
  <c r="CC5332" i="1"/>
  <c r="CC5333" i="1"/>
  <c r="CC5334" i="1"/>
  <c r="CC5335" i="1"/>
  <c r="CC5336" i="1"/>
  <c r="CC5337" i="1"/>
  <c r="CC5338" i="1"/>
  <c r="CC5339" i="1"/>
  <c r="CC5340" i="1"/>
  <c r="CC5341" i="1"/>
  <c r="CC5342" i="1"/>
  <c r="CC5343" i="1"/>
  <c r="CC5344" i="1"/>
  <c r="CC5345" i="1"/>
  <c r="CC5346" i="1"/>
  <c r="CC5347" i="1"/>
  <c r="CC5348" i="1"/>
  <c r="CC5349" i="1"/>
  <c r="CC5350" i="1"/>
  <c r="CC5351" i="1"/>
  <c r="CC5352" i="1"/>
  <c r="CC5353" i="1"/>
  <c r="CC5354" i="1"/>
  <c r="CC5355" i="1"/>
  <c r="CC5356" i="1"/>
  <c r="CC5357" i="1"/>
  <c r="CC5358" i="1"/>
  <c r="CC5359" i="1"/>
  <c r="CC5360" i="1"/>
  <c r="CC5361" i="1"/>
  <c r="CC5362" i="1"/>
  <c r="CC5363" i="1"/>
  <c r="CC5364" i="1"/>
  <c r="CC5365" i="1"/>
  <c r="CC5366" i="1"/>
  <c r="CC5367" i="1"/>
  <c r="CC5368" i="1"/>
  <c r="CC5369" i="1"/>
  <c r="CC5370" i="1"/>
  <c r="CC5371" i="1"/>
  <c r="CC5372" i="1"/>
  <c r="CC5373" i="1"/>
  <c r="CC5374" i="1"/>
  <c r="CC5375" i="1"/>
  <c r="CC5376" i="1"/>
  <c r="CC5377" i="1"/>
  <c r="CC5378" i="1"/>
  <c r="CC5379" i="1"/>
  <c r="CC5380" i="1"/>
  <c r="CC5381" i="1"/>
  <c r="CC5382" i="1"/>
  <c r="CC5383" i="1"/>
  <c r="CC5384" i="1"/>
  <c r="CC5385" i="1"/>
  <c r="CC5386" i="1"/>
  <c r="CC5387" i="1"/>
  <c r="CC5388" i="1"/>
  <c r="CC5389" i="1"/>
  <c r="CC5390" i="1"/>
  <c r="CC5391" i="1"/>
  <c r="CC5392" i="1"/>
  <c r="CC5393" i="1"/>
  <c r="CC5394" i="1"/>
  <c r="CC5395" i="1"/>
  <c r="CC5396" i="1"/>
  <c r="CC5397" i="1"/>
  <c r="CC5398" i="1"/>
  <c r="CC5399" i="1"/>
  <c r="CC5400" i="1"/>
  <c r="CC5401" i="1"/>
  <c r="CC5402" i="1"/>
  <c r="CC5403" i="1"/>
  <c r="CC5404" i="1"/>
  <c r="CC5405" i="1"/>
  <c r="CC5406" i="1"/>
  <c r="CC5407" i="1"/>
  <c r="CC5408" i="1"/>
  <c r="CC5409" i="1"/>
  <c r="CC5410" i="1"/>
  <c r="CC5411" i="1"/>
  <c r="CC5412" i="1"/>
  <c r="CC5413" i="1"/>
  <c r="CC5414" i="1"/>
  <c r="CC5415" i="1"/>
  <c r="CC5416" i="1"/>
  <c r="CC5417" i="1"/>
  <c r="CC5418" i="1"/>
  <c r="CC5419" i="1"/>
  <c r="CC5420" i="1"/>
  <c r="CC5421" i="1"/>
  <c r="CC5422" i="1"/>
  <c r="CC5423" i="1"/>
  <c r="CC5424" i="1"/>
  <c r="CC5425" i="1"/>
  <c r="CC5426" i="1"/>
  <c r="CC5427" i="1"/>
  <c r="CC5428" i="1"/>
  <c r="CC5429" i="1"/>
  <c r="CC5430" i="1"/>
  <c r="CC5431" i="1"/>
  <c r="CC5432" i="1"/>
  <c r="CC5433" i="1"/>
  <c r="CC5434" i="1"/>
  <c r="CC5435" i="1"/>
  <c r="CC5436" i="1"/>
  <c r="CC5437" i="1"/>
  <c r="CC5438" i="1"/>
  <c r="CC5439" i="1"/>
  <c r="CC5440" i="1"/>
  <c r="CC5441" i="1"/>
  <c r="CC5442" i="1"/>
  <c r="CC5443" i="1"/>
  <c r="CC5444" i="1"/>
  <c r="CC5445" i="1"/>
  <c r="CC5446" i="1"/>
  <c r="CC5447" i="1"/>
  <c r="CC5448" i="1"/>
  <c r="CC5449" i="1"/>
  <c r="CC5450" i="1"/>
  <c r="CC5451" i="1"/>
  <c r="CC5452" i="1"/>
  <c r="CC5453" i="1"/>
  <c r="CC5454" i="1"/>
  <c r="CC2" i="1"/>
  <c r="BY2" i="1"/>
  <c r="BZ2" i="1" s="1"/>
  <c r="BY3" i="1"/>
  <c r="BY4" i="1"/>
  <c r="BZ4" i="1" s="1"/>
  <c r="BY5" i="1"/>
  <c r="BZ5" i="1" s="1"/>
  <c r="BY6" i="1"/>
  <c r="BZ6" i="1" s="1"/>
  <c r="BY7" i="1"/>
  <c r="BZ7" i="1" s="1"/>
  <c r="BY8" i="1"/>
  <c r="BZ8" i="1" s="1"/>
  <c r="BY9" i="1"/>
  <c r="BZ9" i="1" s="1"/>
  <c r="BY10" i="1"/>
  <c r="BZ10" i="1" s="1"/>
  <c r="BY11" i="1"/>
  <c r="BY12" i="1"/>
  <c r="BZ12" i="1" s="1"/>
  <c r="BY13" i="1"/>
  <c r="BZ13" i="1" s="1"/>
  <c r="BY14" i="1"/>
  <c r="BZ14" i="1" s="1"/>
  <c r="BY15" i="1"/>
  <c r="BZ15" i="1" s="1"/>
  <c r="BY16" i="1"/>
  <c r="BY17" i="1"/>
  <c r="BZ17" i="1" s="1"/>
  <c r="BY18" i="1"/>
  <c r="BZ18" i="1" s="1"/>
  <c r="BY19" i="1"/>
  <c r="BY20" i="1"/>
  <c r="BZ20" i="1" s="1"/>
  <c r="BY21" i="1"/>
  <c r="BZ21" i="1" s="1"/>
  <c r="BY22" i="1"/>
  <c r="BY23" i="1"/>
  <c r="BZ23" i="1" s="1"/>
  <c r="BY24" i="1"/>
  <c r="BZ24" i="1" s="1"/>
  <c r="BY25" i="1"/>
  <c r="BZ25" i="1" s="1"/>
  <c r="BY26" i="1"/>
  <c r="BZ26" i="1" s="1"/>
  <c r="BY27" i="1"/>
  <c r="BY28" i="1"/>
  <c r="BZ28" i="1" s="1"/>
  <c r="BY29" i="1"/>
  <c r="BZ29" i="1" s="1"/>
  <c r="BY30" i="1"/>
  <c r="BZ30" i="1" s="1"/>
  <c r="BY31" i="1"/>
  <c r="BZ31" i="1" s="1"/>
  <c r="BY32" i="1"/>
  <c r="BZ32" i="1" s="1"/>
  <c r="BY33" i="1"/>
  <c r="BZ33" i="1" s="1"/>
  <c r="BY34" i="1"/>
  <c r="BZ34" i="1" s="1"/>
  <c r="BY35" i="1"/>
  <c r="BY36" i="1"/>
  <c r="BZ36" i="1" s="1"/>
  <c r="BY37" i="1"/>
  <c r="BZ37" i="1" s="1"/>
  <c r="BY38" i="1"/>
  <c r="BZ38" i="1" s="1"/>
  <c r="BY39" i="1"/>
  <c r="BZ39" i="1" s="1"/>
  <c r="BY40" i="1"/>
  <c r="BZ40" i="1" s="1"/>
  <c r="BY41" i="1"/>
  <c r="BZ41" i="1" s="1"/>
  <c r="BY42" i="1"/>
  <c r="BZ42" i="1" s="1"/>
  <c r="BY43" i="1"/>
  <c r="BY44" i="1"/>
  <c r="BZ44" i="1" s="1"/>
  <c r="BY45" i="1"/>
  <c r="BY46" i="1"/>
  <c r="BZ46" i="1" s="1"/>
  <c r="BY47" i="1"/>
  <c r="BZ47" i="1" s="1"/>
  <c r="BY48" i="1"/>
  <c r="BZ48" i="1" s="1"/>
  <c r="BY49" i="1"/>
  <c r="BZ49" i="1" s="1"/>
  <c r="BY50" i="1"/>
  <c r="BZ50" i="1" s="1"/>
  <c r="BY51" i="1"/>
  <c r="BY52" i="1"/>
  <c r="BY53" i="1"/>
  <c r="BZ53" i="1" s="1"/>
  <c r="BY54" i="1"/>
  <c r="BZ54" i="1" s="1"/>
  <c r="BY55" i="1"/>
  <c r="BY57" i="1"/>
  <c r="BZ57" i="1" s="1"/>
  <c r="BY56" i="1"/>
  <c r="BZ56" i="1" s="1"/>
  <c r="BY58" i="1"/>
  <c r="BZ58" i="1" s="1"/>
  <c r="BY59" i="1"/>
  <c r="BY60" i="1"/>
  <c r="BY61" i="1"/>
  <c r="BY62" i="1"/>
  <c r="BZ62" i="1" s="1"/>
  <c r="BY63" i="1"/>
  <c r="BZ63" i="1" s="1"/>
  <c r="BY64" i="1"/>
  <c r="BZ64" i="1" s="1"/>
  <c r="BY65" i="1"/>
  <c r="BZ65" i="1" s="1"/>
  <c r="BY66" i="1"/>
  <c r="BZ66" i="1" s="1"/>
  <c r="BY67" i="1"/>
  <c r="BY68" i="1"/>
  <c r="BZ68" i="1" s="1"/>
  <c r="BY69" i="1"/>
  <c r="BZ69" i="1" s="1"/>
  <c r="BY70" i="1"/>
  <c r="BZ70" i="1" s="1"/>
  <c r="BY71" i="1"/>
  <c r="BZ71" i="1" s="1"/>
  <c r="BY72" i="1"/>
  <c r="BZ72" i="1" s="1"/>
  <c r="BY73" i="1"/>
  <c r="BZ73" i="1" s="1"/>
  <c r="BY74" i="1"/>
  <c r="BZ74" i="1" s="1"/>
  <c r="BY76" i="1"/>
  <c r="BY75" i="1"/>
  <c r="BZ75" i="1" s="1"/>
  <c r="BY77" i="1"/>
  <c r="BZ77" i="1" s="1"/>
  <c r="BY78" i="1"/>
  <c r="BZ78" i="1" s="1"/>
  <c r="BY79" i="1"/>
  <c r="BZ79" i="1" s="1"/>
  <c r="BY80" i="1"/>
  <c r="BZ80" i="1" s="1"/>
  <c r="BY81" i="1"/>
  <c r="BZ81" i="1" s="1"/>
  <c r="BY82" i="1"/>
  <c r="BZ82" i="1" s="1"/>
  <c r="BY83" i="1"/>
  <c r="BY84" i="1"/>
  <c r="BZ84" i="1" s="1"/>
  <c r="BY85" i="1"/>
  <c r="BZ85" i="1" s="1"/>
  <c r="BY86" i="1"/>
  <c r="BZ86" i="1" s="1"/>
  <c r="BY87" i="1"/>
  <c r="BZ87" i="1" s="1"/>
  <c r="BY88" i="1"/>
  <c r="BZ88" i="1" s="1"/>
  <c r="BY89" i="1"/>
  <c r="BZ89" i="1" s="1"/>
  <c r="BY90" i="1"/>
  <c r="BZ90" i="1" s="1"/>
  <c r="BY91" i="1"/>
  <c r="BY92" i="1"/>
  <c r="BZ92" i="1" s="1"/>
  <c r="BY93" i="1"/>
  <c r="BZ93" i="1" s="1"/>
  <c r="BY94" i="1"/>
  <c r="BZ94" i="1" s="1"/>
  <c r="BY95" i="1"/>
  <c r="BZ95" i="1" s="1"/>
  <c r="BY96" i="1"/>
  <c r="BZ96" i="1" s="1"/>
  <c r="BY97" i="1"/>
  <c r="BZ97" i="1" s="1"/>
  <c r="BY98" i="1"/>
  <c r="BZ98" i="1" s="1"/>
  <c r="BY99" i="1"/>
  <c r="BY100" i="1"/>
  <c r="BZ100" i="1" s="1"/>
  <c r="BY101" i="1"/>
  <c r="BZ101" i="1" s="1"/>
  <c r="BY102" i="1"/>
  <c r="BZ102" i="1" s="1"/>
  <c r="BY103" i="1"/>
  <c r="BZ103" i="1" s="1"/>
  <c r="BY104" i="1"/>
  <c r="BZ104" i="1" s="1"/>
  <c r="BY105" i="1"/>
  <c r="BZ105" i="1" s="1"/>
  <c r="BY106" i="1"/>
  <c r="BZ106" i="1" s="1"/>
  <c r="BY107" i="1"/>
  <c r="BY108" i="1"/>
  <c r="BZ108" i="1" s="1"/>
  <c r="BY109" i="1"/>
  <c r="BZ109" i="1" s="1"/>
  <c r="BY110" i="1"/>
  <c r="BZ110" i="1" s="1"/>
  <c r="BY111" i="1"/>
  <c r="BZ111" i="1" s="1"/>
  <c r="BY112" i="1"/>
  <c r="BZ112" i="1" s="1"/>
  <c r="BY113" i="1"/>
  <c r="BZ113" i="1" s="1"/>
  <c r="BY114" i="1"/>
  <c r="BZ114" i="1" s="1"/>
  <c r="BY115" i="1"/>
  <c r="BY116" i="1"/>
  <c r="BZ116" i="1" s="1"/>
  <c r="BY117" i="1"/>
  <c r="BZ117" i="1" s="1"/>
  <c r="BY118" i="1"/>
  <c r="BZ118" i="1" s="1"/>
  <c r="BY119" i="1"/>
  <c r="BZ119" i="1" s="1"/>
  <c r="BY120" i="1"/>
  <c r="BZ120" i="1" s="1"/>
  <c r="BY121" i="1"/>
  <c r="BZ121" i="1" s="1"/>
  <c r="BY122" i="1"/>
  <c r="BZ122" i="1" s="1"/>
  <c r="BY123" i="1"/>
  <c r="BY124" i="1"/>
  <c r="BZ124" i="1" s="1"/>
  <c r="BY125" i="1"/>
  <c r="BZ125" i="1" s="1"/>
  <c r="BY126" i="1"/>
  <c r="BZ126" i="1" s="1"/>
  <c r="BY127" i="1"/>
  <c r="BZ127" i="1" s="1"/>
  <c r="BY128" i="1"/>
  <c r="BZ128" i="1" s="1"/>
  <c r="BY129" i="1"/>
  <c r="BZ129" i="1" s="1"/>
  <c r="BY130" i="1"/>
  <c r="BZ130" i="1" s="1"/>
  <c r="BY131" i="1"/>
  <c r="BY132" i="1"/>
  <c r="BY133" i="1"/>
  <c r="BY134" i="1"/>
  <c r="BZ134" i="1" s="1"/>
  <c r="BY135" i="1"/>
  <c r="BZ135" i="1" s="1"/>
  <c r="BY136" i="1"/>
  <c r="BZ136" i="1" s="1"/>
  <c r="BY137" i="1"/>
  <c r="BZ137" i="1" s="1"/>
  <c r="BY138" i="1"/>
  <c r="BZ138" i="1" s="1"/>
  <c r="BY139" i="1"/>
  <c r="BY140" i="1"/>
  <c r="BZ140" i="1" s="1"/>
  <c r="BY141" i="1"/>
  <c r="BZ141" i="1" s="1"/>
  <c r="BY142" i="1"/>
  <c r="BZ142" i="1" s="1"/>
  <c r="BY143" i="1"/>
  <c r="BZ143" i="1" s="1"/>
  <c r="BY144" i="1"/>
  <c r="BZ144" i="1" s="1"/>
  <c r="BY145" i="1"/>
  <c r="BZ145" i="1" s="1"/>
  <c r="BY146" i="1"/>
  <c r="BZ146" i="1" s="1"/>
  <c r="BY147" i="1"/>
  <c r="BY148" i="1"/>
  <c r="BZ148" i="1" s="1"/>
  <c r="BY149" i="1"/>
  <c r="BY150" i="1"/>
  <c r="BZ150" i="1" s="1"/>
  <c r="BY151" i="1"/>
  <c r="BZ151" i="1" s="1"/>
  <c r="BY152" i="1"/>
  <c r="BZ152" i="1" s="1"/>
  <c r="BY153" i="1"/>
  <c r="BZ153" i="1" s="1"/>
  <c r="BY154" i="1"/>
  <c r="BZ154" i="1" s="1"/>
  <c r="BY155" i="1"/>
  <c r="BY156" i="1"/>
  <c r="BZ156" i="1" s="1"/>
  <c r="BY157" i="1"/>
  <c r="BZ157" i="1" s="1"/>
  <c r="BY158" i="1"/>
  <c r="BZ158" i="1" s="1"/>
  <c r="BY159" i="1"/>
  <c r="BZ159" i="1" s="1"/>
  <c r="BY160" i="1"/>
  <c r="BZ160" i="1" s="1"/>
  <c r="BY161" i="1"/>
  <c r="BZ161" i="1" s="1"/>
  <c r="BY162" i="1"/>
  <c r="BZ162" i="1" s="1"/>
  <c r="BY163" i="1"/>
  <c r="BY164" i="1"/>
  <c r="BZ164" i="1" s="1"/>
  <c r="BY165" i="1"/>
  <c r="BZ165" i="1" s="1"/>
  <c r="BY166" i="1"/>
  <c r="BZ166" i="1" s="1"/>
  <c r="BY167" i="1"/>
  <c r="BZ167" i="1" s="1"/>
  <c r="BY168" i="1"/>
  <c r="BZ168" i="1" s="1"/>
  <c r="BY169" i="1"/>
  <c r="BZ169" i="1" s="1"/>
  <c r="BY170" i="1"/>
  <c r="BZ170" i="1" s="1"/>
  <c r="BY171" i="1"/>
  <c r="BY172" i="1"/>
  <c r="BZ172" i="1" s="1"/>
  <c r="BY173" i="1"/>
  <c r="BZ173" i="1" s="1"/>
  <c r="BY174" i="1"/>
  <c r="BZ174" i="1" s="1"/>
  <c r="BY175" i="1"/>
  <c r="BZ175" i="1" s="1"/>
  <c r="BY176" i="1"/>
  <c r="BZ176" i="1" s="1"/>
  <c r="BY177" i="1"/>
  <c r="BZ177" i="1" s="1"/>
  <c r="BY178" i="1"/>
  <c r="BZ178" i="1" s="1"/>
  <c r="BY179" i="1"/>
  <c r="BY180" i="1"/>
  <c r="BZ180" i="1" s="1"/>
  <c r="BY181" i="1"/>
  <c r="BZ181" i="1" s="1"/>
  <c r="BY182" i="1"/>
  <c r="BZ182" i="1" s="1"/>
  <c r="BY183" i="1"/>
  <c r="BZ183" i="1" s="1"/>
  <c r="BY184" i="1"/>
  <c r="BZ184" i="1" s="1"/>
  <c r="BY185" i="1"/>
  <c r="BZ185" i="1" s="1"/>
  <c r="BY186" i="1"/>
  <c r="BZ186" i="1" s="1"/>
  <c r="BY187" i="1"/>
  <c r="BY188" i="1"/>
  <c r="BZ188" i="1" s="1"/>
  <c r="BY189" i="1"/>
  <c r="BZ189" i="1" s="1"/>
  <c r="BY190" i="1"/>
  <c r="BZ190" i="1" s="1"/>
  <c r="BY191" i="1"/>
  <c r="BZ191" i="1" s="1"/>
  <c r="BY192" i="1"/>
  <c r="BY193" i="1"/>
  <c r="BZ193" i="1" s="1"/>
  <c r="BY194" i="1"/>
  <c r="BZ194" i="1" s="1"/>
  <c r="BY195" i="1"/>
  <c r="BY196" i="1"/>
  <c r="BZ196" i="1" s="1"/>
  <c r="BY197" i="1"/>
  <c r="BY198" i="1"/>
  <c r="BZ198" i="1" s="1"/>
  <c r="BY199" i="1"/>
  <c r="BZ199" i="1" s="1"/>
  <c r="BY200" i="1"/>
  <c r="BZ200" i="1" s="1"/>
  <c r="BY201" i="1"/>
  <c r="BZ201" i="1" s="1"/>
  <c r="BY202" i="1"/>
  <c r="BZ202" i="1" s="1"/>
  <c r="BY203" i="1"/>
  <c r="BY204" i="1"/>
  <c r="BZ204" i="1" s="1"/>
  <c r="BY205" i="1"/>
  <c r="BZ205" i="1" s="1"/>
  <c r="BY206" i="1"/>
  <c r="BZ206" i="1" s="1"/>
  <c r="BY207" i="1"/>
  <c r="BZ207" i="1" s="1"/>
  <c r="BY208" i="1"/>
  <c r="BZ208" i="1" s="1"/>
  <c r="BY209" i="1"/>
  <c r="BZ209" i="1" s="1"/>
  <c r="BY210" i="1"/>
  <c r="BZ210" i="1" s="1"/>
  <c r="BY211" i="1"/>
  <c r="BY212" i="1"/>
  <c r="BZ212" i="1" s="1"/>
  <c r="BY213" i="1"/>
  <c r="BY214" i="1"/>
  <c r="BZ214" i="1" s="1"/>
  <c r="BY215" i="1"/>
  <c r="BZ215" i="1" s="1"/>
  <c r="BY216" i="1"/>
  <c r="BZ216" i="1" s="1"/>
  <c r="BY217" i="1"/>
  <c r="BZ217" i="1" s="1"/>
  <c r="BY218" i="1"/>
  <c r="BZ218" i="1" s="1"/>
  <c r="BY219" i="1"/>
  <c r="BY220" i="1"/>
  <c r="BZ220" i="1" s="1"/>
  <c r="BY221" i="1"/>
  <c r="BZ221" i="1" s="1"/>
  <c r="BY222" i="1"/>
  <c r="BZ222" i="1" s="1"/>
  <c r="BY223" i="1"/>
  <c r="BZ223" i="1" s="1"/>
  <c r="BY224" i="1"/>
  <c r="BZ224" i="1" s="1"/>
  <c r="BY225" i="1"/>
  <c r="BZ225" i="1" s="1"/>
  <c r="BY226" i="1"/>
  <c r="BZ226" i="1" s="1"/>
  <c r="BY227" i="1"/>
  <c r="BY228" i="1"/>
  <c r="BZ228" i="1" s="1"/>
  <c r="BY229" i="1"/>
  <c r="BZ229" i="1" s="1"/>
  <c r="BY230" i="1"/>
  <c r="BZ230" i="1" s="1"/>
  <c r="BY231" i="1"/>
  <c r="BZ231" i="1" s="1"/>
  <c r="BY232" i="1"/>
  <c r="BZ232" i="1" s="1"/>
  <c r="BY233" i="1"/>
  <c r="BZ233" i="1" s="1"/>
  <c r="BY234" i="1"/>
  <c r="BZ234" i="1" s="1"/>
  <c r="BY235" i="1"/>
  <c r="BY236" i="1"/>
  <c r="BZ236" i="1" s="1"/>
  <c r="BY237" i="1"/>
  <c r="BZ237" i="1" s="1"/>
  <c r="BY238" i="1"/>
  <c r="BZ238" i="1" s="1"/>
  <c r="BY239" i="1"/>
  <c r="BZ239" i="1" s="1"/>
  <c r="BY240" i="1"/>
  <c r="BZ240" i="1" s="1"/>
  <c r="BY241" i="1"/>
  <c r="BZ241" i="1" s="1"/>
  <c r="BY242" i="1"/>
  <c r="BZ242" i="1" s="1"/>
  <c r="BY243" i="1"/>
  <c r="BY244" i="1"/>
  <c r="BZ244" i="1" s="1"/>
  <c r="BY245" i="1"/>
  <c r="BZ245" i="1" s="1"/>
  <c r="BY246" i="1"/>
  <c r="BZ246" i="1" s="1"/>
  <c r="BY247" i="1"/>
  <c r="BZ247" i="1" s="1"/>
  <c r="BY248" i="1"/>
  <c r="BY249" i="1"/>
  <c r="BZ249" i="1" s="1"/>
  <c r="BY250" i="1"/>
  <c r="BZ250" i="1" s="1"/>
  <c r="BY251" i="1"/>
  <c r="BY252" i="1"/>
  <c r="BZ252" i="1" s="1"/>
  <c r="BY253" i="1"/>
  <c r="BZ253" i="1" s="1"/>
  <c r="BY254" i="1"/>
  <c r="BZ254" i="1" s="1"/>
  <c r="BY255" i="1"/>
  <c r="BZ255" i="1" s="1"/>
  <c r="BY256" i="1"/>
  <c r="BZ256" i="1" s="1"/>
  <c r="BY257" i="1"/>
  <c r="BZ257" i="1" s="1"/>
  <c r="BY258" i="1"/>
  <c r="BY259" i="1"/>
  <c r="BY260" i="1"/>
  <c r="BZ260" i="1" s="1"/>
  <c r="BY261" i="1"/>
  <c r="BY262" i="1"/>
  <c r="BZ262" i="1" s="1"/>
  <c r="BY263" i="1"/>
  <c r="BZ263" i="1" s="1"/>
  <c r="BY264" i="1"/>
  <c r="BZ264" i="1" s="1"/>
  <c r="BY265" i="1"/>
  <c r="BZ265" i="1" s="1"/>
  <c r="BY266" i="1"/>
  <c r="BZ266" i="1" s="1"/>
  <c r="BY267" i="1"/>
  <c r="BY268" i="1"/>
  <c r="BZ268" i="1" s="1"/>
  <c r="BY269" i="1"/>
  <c r="BZ269" i="1" s="1"/>
  <c r="BY270" i="1"/>
  <c r="BZ270" i="1" s="1"/>
  <c r="BY271" i="1"/>
  <c r="BZ271" i="1" s="1"/>
  <c r="BY272" i="1"/>
  <c r="BZ272" i="1" s="1"/>
  <c r="BY273" i="1"/>
  <c r="BZ273" i="1" s="1"/>
  <c r="BY274" i="1"/>
  <c r="BZ274" i="1" s="1"/>
  <c r="BY275" i="1"/>
  <c r="BY276" i="1"/>
  <c r="BZ276" i="1" s="1"/>
  <c r="BY277" i="1"/>
  <c r="BY278" i="1"/>
  <c r="BZ278" i="1" s="1"/>
  <c r="BY279" i="1"/>
  <c r="BZ279" i="1" s="1"/>
  <c r="BY280" i="1"/>
  <c r="BZ280" i="1" s="1"/>
  <c r="BY281" i="1"/>
  <c r="BZ281" i="1" s="1"/>
  <c r="BY282" i="1"/>
  <c r="BZ282" i="1" s="1"/>
  <c r="BY283" i="1"/>
  <c r="BY284" i="1"/>
  <c r="BY285" i="1"/>
  <c r="BZ285" i="1" s="1"/>
  <c r="BY286" i="1"/>
  <c r="BZ286" i="1" s="1"/>
  <c r="BY287" i="1"/>
  <c r="BZ287" i="1" s="1"/>
  <c r="BY288" i="1"/>
  <c r="BZ288" i="1" s="1"/>
  <c r="BY289" i="1"/>
  <c r="BZ289" i="1" s="1"/>
  <c r="BY290" i="1"/>
  <c r="BZ290" i="1" s="1"/>
  <c r="BY291" i="1"/>
  <c r="BY292" i="1"/>
  <c r="BZ292" i="1" s="1"/>
  <c r="BY293" i="1"/>
  <c r="BZ293" i="1" s="1"/>
  <c r="BY294" i="1"/>
  <c r="BZ294" i="1" s="1"/>
  <c r="BY295" i="1"/>
  <c r="BZ295" i="1" s="1"/>
  <c r="BY296" i="1"/>
  <c r="BZ296" i="1" s="1"/>
  <c r="BY297" i="1"/>
  <c r="BZ297" i="1" s="1"/>
  <c r="BY298" i="1"/>
  <c r="BZ298" i="1" s="1"/>
  <c r="BY299" i="1"/>
  <c r="BY300" i="1"/>
  <c r="BZ300" i="1" s="1"/>
  <c r="BY301" i="1"/>
  <c r="BZ301" i="1" s="1"/>
  <c r="BY302" i="1"/>
  <c r="BZ302" i="1" s="1"/>
  <c r="BY303" i="1"/>
  <c r="BZ303" i="1" s="1"/>
  <c r="BY304" i="1"/>
  <c r="BZ304" i="1" s="1"/>
  <c r="BY305" i="1"/>
  <c r="BZ305" i="1" s="1"/>
  <c r="BY306" i="1"/>
  <c r="BZ306" i="1" s="1"/>
  <c r="BY307" i="1"/>
  <c r="BY308" i="1"/>
  <c r="BZ308" i="1" s="1"/>
  <c r="BY309" i="1"/>
  <c r="BZ309" i="1" s="1"/>
  <c r="BY310" i="1"/>
  <c r="BZ310" i="1" s="1"/>
  <c r="BY311" i="1"/>
  <c r="BZ311" i="1" s="1"/>
  <c r="BY312" i="1"/>
  <c r="BZ312" i="1" s="1"/>
  <c r="BY313" i="1"/>
  <c r="BZ313" i="1" s="1"/>
  <c r="BY314" i="1"/>
  <c r="BZ314" i="1" s="1"/>
  <c r="BY315" i="1"/>
  <c r="BY316" i="1"/>
  <c r="BZ316" i="1" s="1"/>
  <c r="BY317" i="1"/>
  <c r="BZ317" i="1" s="1"/>
  <c r="BY318" i="1"/>
  <c r="BZ318" i="1" s="1"/>
  <c r="BY319" i="1"/>
  <c r="BZ319" i="1" s="1"/>
  <c r="BY320" i="1"/>
  <c r="BZ320" i="1" s="1"/>
  <c r="BY321" i="1"/>
  <c r="BZ321" i="1" s="1"/>
  <c r="BY322" i="1"/>
  <c r="BZ322" i="1" s="1"/>
  <c r="BY323" i="1"/>
  <c r="BY324" i="1"/>
  <c r="BZ324" i="1" s="1"/>
  <c r="BY325" i="1"/>
  <c r="BY326" i="1"/>
  <c r="BZ326" i="1" s="1"/>
  <c r="BY327" i="1"/>
  <c r="BZ327" i="1" s="1"/>
  <c r="BY329" i="1"/>
  <c r="BZ329" i="1" s="1"/>
  <c r="BY330" i="1"/>
  <c r="BZ330" i="1" s="1"/>
  <c r="BY331" i="1"/>
  <c r="BZ331" i="1" s="1"/>
  <c r="BY332" i="1"/>
  <c r="BY333" i="1"/>
  <c r="BZ333" i="1" s="1"/>
  <c r="BY334" i="1"/>
  <c r="BZ334" i="1" s="1"/>
  <c r="BY335" i="1"/>
  <c r="BZ335" i="1" s="1"/>
  <c r="BY336" i="1"/>
  <c r="BY337" i="1"/>
  <c r="BZ337" i="1" s="1"/>
  <c r="BY338" i="1"/>
  <c r="BZ338" i="1" s="1"/>
  <c r="BY339" i="1"/>
  <c r="BZ339" i="1" s="1"/>
  <c r="BY340" i="1"/>
  <c r="BY341" i="1"/>
  <c r="BZ341" i="1" s="1"/>
  <c r="BY342" i="1"/>
  <c r="BZ342" i="1" s="1"/>
  <c r="BY343" i="1"/>
  <c r="BZ343" i="1" s="1"/>
  <c r="BY344" i="1"/>
  <c r="BZ344" i="1" s="1"/>
  <c r="BY345" i="1"/>
  <c r="BZ345" i="1" s="1"/>
  <c r="BY346" i="1"/>
  <c r="BZ346" i="1" s="1"/>
  <c r="BY347" i="1"/>
  <c r="BZ347" i="1" s="1"/>
  <c r="BY348" i="1"/>
  <c r="BY349" i="1"/>
  <c r="BZ349" i="1" s="1"/>
  <c r="BY350" i="1"/>
  <c r="BZ350" i="1" s="1"/>
  <c r="BY351" i="1"/>
  <c r="BZ351" i="1" s="1"/>
  <c r="BY352" i="1"/>
  <c r="BZ352" i="1" s="1"/>
  <c r="BY353" i="1"/>
  <c r="BZ353" i="1" s="1"/>
  <c r="BY354" i="1"/>
  <c r="BZ354" i="1" s="1"/>
  <c r="BY355" i="1"/>
  <c r="BZ355" i="1" s="1"/>
  <c r="BY356" i="1"/>
  <c r="BY357" i="1"/>
  <c r="BZ357" i="1" s="1"/>
  <c r="BY358" i="1"/>
  <c r="BZ358" i="1" s="1"/>
  <c r="BY359" i="1"/>
  <c r="BZ359" i="1" s="1"/>
  <c r="BY360" i="1"/>
  <c r="BZ360" i="1" s="1"/>
  <c r="BY361" i="1"/>
  <c r="BZ361" i="1" s="1"/>
  <c r="BY362" i="1"/>
  <c r="BZ362" i="1" s="1"/>
  <c r="BY363" i="1"/>
  <c r="BZ363" i="1" s="1"/>
  <c r="BY364" i="1"/>
  <c r="BY365" i="1"/>
  <c r="BZ365" i="1" s="1"/>
  <c r="BY366" i="1"/>
  <c r="BZ366" i="1" s="1"/>
  <c r="BY367" i="1"/>
  <c r="BZ367" i="1" s="1"/>
  <c r="BY368" i="1"/>
  <c r="BZ368" i="1" s="1"/>
  <c r="BY369" i="1"/>
  <c r="BZ369" i="1" s="1"/>
  <c r="BY370" i="1"/>
  <c r="BZ370" i="1" s="1"/>
  <c r="BY371" i="1"/>
  <c r="BZ371" i="1" s="1"/>
  <c r="BY372" i="1"/>
  <c r="BY373" i="1"/>
  <c r="BZ373" i="1" s="1"/>
  <c r="BY374" i="1"/>
  <c r="BZ374" i="1" s="1"/>
  <c r="BY375" i="1"/>
  <c r="BZ375" i="1" s="1"/>
  <c r="BY376" i="1"/>
  <c r="BZ376" i="1" s="1"/>
  <c r="BY377" i="1"/>
  <c r="BZ377" i="1" s="1"/>
  <c r="BY378" i="1"/>
  <c r="BZ378" i="1" s="1"/>
  <c r="BY379" i="1"/>
  <c r="BZ379" i="1" s="1"/>
  <c r="BY380" i="1"/>
  <c r="BY381" i="1"/>
  <c r="BZ381" i="1" s="1"/>
  <c r="BY382" i="1"/>
  <c r="BZ382" i="1" s="1"/>
  <c r="BY383" i="1"/>
  <c r="BZ383" i="1" s="1"/>
  <c r="BY384" i="1"/>
  <c r="BZ384" i="1" s="1"/>
  <c r="BY385" i="1"/>
  <c r="BZ385" i="1" s="1"/>
  <c r="BY386" i="1"/>
  <c r="BZ386" i="1" s="1"/>
  <c r="BY387" i="1"/>
  <c r="BZ387" i="1" s="1"/>
  <c r="BY388" i="1"/>
  <c r="BY389" i="1"/>
  <c r="BZ389" i="1" s="1"/>
  <c r="BY390" i="1"/>
  <c r="BY391" i="1"/>
  <c r="BZ391" i="1" s="1"/>
  <c r="BY392" i="1"/>
  <c r="BZ392" i="1" s="1"/>
  <c r="BY393" i="1"/>
  <c r="BZ393" i="1" s="1"/>
  <c r="BY394" i="1"/>
  <c r="BZ394" i="1" s="1"/>
  <c r="BY395" i="1"/>
  <c r="BZ395" i="1" s="1"/>
  <c r="BY396" i="1"/>
  <c r="BY397" i="1"/>
  <c r="BZ397" i="1" s="1"/>
  <c r="BY398" i="1"/>
  <c r="BZ398" i="1" s="1"/>
  <c r="BY399" i="1"/>
  <c r="BZ399" i="1" s="1"/>
  <c r="BY400" i="1"/>
  <c r="BZ400" i="1" s="1"/>
  <c r="BY401" i="1"/>
  <c r="BZ401" i="1" s="1"/>
  <c r="BY402" i="1"/>
  <c r="BZ402" i="1" s="1"/>
  <c r="BY403" i="1"/>
  <c r="BZ403" i="1" s="1"/>
  <c r="BY404" i="1"/>
  <c r="BY405" i="1"/>
  <c r="BY406" i="1"/>
  <c r="BY407" i="1"/>
  <c r="BZ407" i="1" s="1"/>
  <c r="BY408" i="1"/>
  <c r="BZ408" i="1" s="1"/>
  <c r="BY409" i="1"/>
  <c r="BZ409" i="1" s="1"/>
  <c r="BY410" i="1"/>
  <c r="BZ410" i="1" s="1"/>
  <c r="BY411" i="1"/>
  <c r="BZ411" i="1" s="1"/>
  <c r="BY412" i="1"/>
  <c r="BY413" i="1"/>
  <c r="BZ413" i="1" s="1"/>
  <c r="BY414" i="1"/>
  <c r="BZ414" i="1" s="1"/>
  <c r="BY415" i="1"/>
  <c r="BZ415" i="1" s="1"/>
  <c r="BY416" i="1"/>
  <c r="BZ416" i="1" s="1"/>
  <c r="BY417" i="1"/>
  <c r="BZ417" i="1" s="1"/>
  <c r="BY418" i="1"/>
  <c r="BZ418" i="1" s="1"/>
  <c r="BY419" i="1"/>
  <c r="BZ419" i="1" s="1"/>
  <c r="BY420" i="1"/>
  <c r="BY421" i="1"/>
  <c r="BZ421" i="1" s="1"/>
  <c r="BY422" i="1"/>
  <c r="BZ422" i="1" s="1"/>
  <c r="BY423" i="1"/>
  <c r="BZ423" i="1" s="1"/>
  <c r="BY424" i="1"/>
  <c r="BZ424" i="1" s="1"/>
  <c r="BY425" i="1"/>
  <c r="BZ425" i="1" s="1"/>
  <c r="BY426" i="1"/>
  <c r="BZ426" i="1" s="1"/>
  <c r="BY427" i="1"/>
  <c r="BZ427" i="1" s="1"/>
  <c r="BY428" i="1"/>
  <c r="BY429" i="1"/>
  <c r="BZ429" i="1" s="1"/>
  <c r="BY430" i="1"/>
  <c r="BZ430" i="1" s="1"/>
  <c r="BY431" i="1"/>
  <c r="BZ431" i="1" s="1"/>
  <c r="BY432" i="1"/>
  <c r="BZ432" i="1" s="1"/>
  <c r="BY433" i="1"/>
  <c r="BZ433" i="1" s="1"/>
  <c r="BY434" i="1"/>
  <c r="BZ434" i="1" s="1"/>
  <c r="BY435" i="1"/>
  <c r="BZ435" i="1" s="1"/>
  <c r="BY436" i="1"/>
  <c r="BY437" i="1"/>
  <c r="BZ437" i="1" s="1"/>
  <c r="BY438" i="1"/>
  <c r="BZ438" i="1" s="1"/>
  <c r="BY439" i="1"/>
  <c r="BZ439" i="1" s="1"/>
  <c r="BY440" i="1"/>
  <c r="BZ440" i="1" s="1"/>
  <c r="BY441" i="1"/>
  <c r="BY442" i="1"/>
  <c r="BZ442" i="1" s="1"/>
  <c r="BY443" i="1"/>
  <c r="BZ443" i="1" s="1"/>
  <c r="BY444" i="1"/>
  <c r="BY445" i="1"/>
  <c r="BZ445" i="1" s="1"/>
  <c r="BY446" i="1"/>
  <c r="BZ446" i="1" s="1"/>
  <c r="BY447" i="1"/>
  <c r="BZ447" i="1" s="1"/>
  <c r="BY448" i="1"/>
  <c r="BZ448" i="1" s="1"/>
  <c r="BY449" i="1"/>
  <c r="BZ449" i="1" s="1"/>
  <c r="BY450" i="1"/>
  <c r="BZ450" i="1" s="1"/>
  <c r="BY451" i="1"/>
  <c r="BZ451" i="1" s="1"/>
  <c r="BY452" i="1"/>
  <c r="BY453" i="1"/>
  <c r="BZ453" i="1" s="1"/>
  <c r="BY454" i="1"/>
  <c r="BY455" i="1"/>
  <c r="BZ455" i="1" s="1"/>
  <c r="BY456" i="1"/>
  <c r="BZ456" i="1" s="1"/>
  <c r="BY457" i="1"/>
  <c r="BZ457" i="1" s="1"/>
  <c r="BY458" i="1"/>
  <c r="BZ458" i="1" s="1"/>
  <c r="BY459" i="1"/>
  <c r="BZ459" i="1" s="1"/>
  <c r="BY460" i="1"/>
  <c r="BY461" i="1"/>
  <c r="BY462" i="1"/>
  <c r="BZ462" i="1" s="1"/>
  <c r="BY463" i="1"/>
  <c r="BZ463" i="1" s="1"/>
  <c r="BY464" i="1"/>
  <c r="BZ464" i="1" s="1"/>
  <c r="BY465" i="1"/>
  <c r="BZ465" i="1" s="1"/>
  <c r="BY466" i="1"/>
  <c r="BZ466" i="1" s="1"/>
  <c r="BY467" i="1"/>
  <c r="BZ467" i="1" s="1"/>
  <c r="BY468" i="1"/>
  <c r="BY469" i="1"/>
  <c r="BZ469" i="1" s="1"/>
  <c r="BY470" i="1"/>
  <c r="BZ470" i="1" s="1"/>
  <c r="BY471" i="1"/>
  <c r="BZ471" i="1" s="1"/>
  <c r="BY472" i="1"/>
  <c r="BZ472" i="1" s="1"/>
  <c r="BY473" i="1"/>
  <c r="BZ473" i="1" s="1"/>
  <c r="BY474" i="1"/>
  <c r="BZ474" i="1" s="1"/>
  <c r="BY475" i="1"/>
  <c r="BZ475" i="1" s="1"/>
  <c r="BY476" i="1"/>
  <c r="BY477" i="1"/>
  <c r="BZ477" i="1" s="1"/>
  <c r="BY478" i="1"/>
  <c r="BZ478" i="1" s="1"/>
  <c r="BY479" i="1"/>
  <c r="BZ479" i="1" s="1"/>
  <c r="BY480" i="1"/>
  <c r="BZ480" i="1" s="1"/>
  <c r="BY481" i="1"/>
  <c r="BZ481" i="1" s="1"/>
  <c r="BY482" i="1"/>
  <c r="BZ482" i="1" s="1"/>
  <c r="BY483" i="1"/>
  <c r="BZ483" i="1" s="1"/>
  <c r="BY484" i="1"/>
  <c r="BY485" i="1"/>
  <c r="BZ485" i="1" s="1"/>
  <c r="BY486" i="1"/>
  <c r="BZ486" i="1" s="1"/>
  <c r="BY487" i="1"/>
  <c r="BZ487" i="1" s="1"/>
  <c r="BY488" i="1"/>
  <c r="BZ488" i="1" s="1"/>
  <c r="BY489" i="1"/>
  <c r="BY490" i="1"/>
  <c r="BZ490" i="1" s="1"/>
  <c r="BY491" i="1"/>
  <c r="BZ491" i="1" s="1"/>
  <c r="BY492" i="1"/>
  <c r="BY493" i="1"/>
  <c r="BZ493" i="1" s="1"/>
  <c r="BY494" i="1"/>
  <c r="BZ494" i="1" s="1"/>
  <c r="BY495" i="1"/>
  <c r="BZ495" i="1" s="1"/>
  <c r="BY496" i="1"/>
  <c r="BZ496" i="1" s="1"/>
  <c r="BY497" i="1"/>
  <c r="BZ497" i="1" s="1"/>
  <c r="BY498" i="1"/>
  <c r="BZ498" i="1" s="1"/>
  <c r="BY499" i="1"/>
  <c r="BZ499" i="1" s="1"/>
  <c r="BY500" i="1"/>
  <c r="BY501" i="1"/>
  <c r="BZ501" i="1" s="1"/>
  <c r="BY502" i="1"/>
  <c r="BZ502" i="1" s="1"/>
  <c r="BY503" i="1"/>
  <c r="BZ503" i="1" s="1"/>
  <c r="BY504" i="1"/>
  <c r="BZ504" i="1" s="1"/>
  <c r="BY505" i="1"/>
  <c r="BZ505" i="1" s="1"/>
  <c r="BY506" i="1"/>
  <c r="BZ506" i="1" s="1"/>
  <c r="BY507" i="1"/>
  <c r="BZ507" i="1" s="1"/>
  <c r="BY508" i="1"/>
  <c r="BY509" i="1"/>
  <c r="BZ509" i="1" s="1"/>
  <c r="BY510" i="1"/>
  <c r="BZ510" i="1" s="1"/>
  <c r="BY511" i="1"/>
  <c r="BZ511" i="1" s="1"/>
  <c r="BY512" i="1"/>
  <c r="BZ512" i="1" s="1"/>
  <c r="BY513" i="1"/>
  <c r="BZ513" i="1" s="1"/>
  <c r="BY514" i="1"/>
  <c r="BZ514" i="1" s="1"/>
  <c r="BY515" i="1"/>
  <c r="BZ515" i="1" s="1"/>
  <c r="BY516" i="1"/>
  <c r="BY517" i="1"/>
  <c r="BZ517" i="1" s="1"/>
  <c r="BY518" i="1"/>
  <c r="BY519" i="1"/>
  <c r="BZ519" i="1" s="1"/>
  <c r="BY520" i="1"/>
  <c r="BZ520" i="1" s="1"/>
  <c r="BY521" i="1"/>
  <c r="BZ521" i="1" s="1"/>
  <c r="BY522" i="1"/>
  <c r="BZ522" i="1" s="1"/>
  <c r="BY523" i="1"/>
  <c r="BZ523" i="1" s="1"/>
  <c r="BY524" i="1"/>
  <c r="BY525" i="1"/>
  <c r="BZ525" i="1" s="1"/>
  <c r="BY526" i="1"/>
  <c r="BZ526" i="1" s="1"/>
  <c r="BY527" i="1"/>
  <c r="BZ527" i="1" s="1"/>
  <c r="BY528" i="1"/>
  <c r="BZ528" i="1" s="1"/>
  <c r="BY529" i="1"/>
  <c r="BZ529" i="1" s="1"/>
  <c r="BY530" i="1"/>
  <c r="BZ530" i="1" s="1"/>
  <c r="BY531" i="1"/>
  <c r="BZ531" i="1" s="1"/>
  <c r="BY532" i="1"/>
  <c r="BY533" i="1"/>
  <c r="BZ533" i="1" s="1"/>
  <c r="BY534" i="1"/>
  <c r="BZ534" i="1" s="1"/>
  <c r="BY535" i="1"/>
  <c r="BZ535" i="1" s="1"/>
  <c r="BY536" i="1"/>
  <c r="BZ536" i="1" s="1"/>
  <c r="BY537" i="1"/>
  <c r="BZ537" i="1" s="1"/>
  <c r="BY538" i="1"/>
  <c r="BZ538" i="1" s="1"/>
  <c r="BY539" i="1"/>
  <c r="BZ539" i="1" s="1"/>
  <c r="BY540" i="1"/>
  <c r="BY541" i="1"/>
  <c r="BZ541" i="1" s="1"/>
  <c r="BY542" i="1"/>
  <c r="BZ542" i="1" s="1"/>
  <c r="BY543" i="1"/>
  <c r="BZ543" i="1" s="1"/>
  <c r="BY544" i="1"/>
  <c r="BZ544" i="1" s="1"/>
  <c r="BY545" i="1"/>
  <c r="BY546" i="1"/>
  <c r="BZ546" i="1" s="1"/>
  <c r="BY547" i="1"/>
  <c r="BZ547" i="1" s="1"/>
  <c r="BY548" i="1"/>
  <c r="BY549" i="1"/>
  <c r="BZ549" i="1" s="1"/>
  <c r="BY550" i="1"/>
  <c r="BZ550" i="1" s="1"/>
  <c r="BY551" i="1"/>
  <c r="BZ551" i="1" s="1"/>
  <c r="BY552" i="1"/>
  <c r="BZ552" i="1" s="1"/>
  <c r="BY553" i="1"/>
  <c r="BZ553" i="1" s="1"/>
  <c r="BY554" i="1"/>
  <c r="BZ554" i="1" s="1"/>
  <c r="BY555" i="1"/>
  <c r="BZ555" i="1" s="1"/>
  <c r="BY556" i="1"/>
  <c r="BY557" i="1"/>
  <c r="BZ557" i="1" s="1"/>
  <c r="BY558" i="1"/>
  <c r="BZ558" i="1" s="1"/>
  <c r="BY559" i="1"/>
  <c r="BZ559" i="1" s="1"/>
  <c r="BY560" i="1"/>
  <c r="BZ560" i="1" s="1"/>
  <c r="BY561" i="1"/>
  <c r="BY562" i="1"/>
  <c r="BZ562" i="1" s="1"/>
  <c r="BY563" i="1"/>
  <c r="BZ563" i="1" s="1"/>
  <c r="BY564" i="1"/>
  <c r="BY565" i="1"/>
  <c r="BZ565" i="1" s="1"/>
  <c r="BY566" i="1"/>
  <c r="BZ566" i="1" s="1"/>
  <c r="BY567" i="1"/>
  <c r="BZ567" i="1" s="1"/>
  <c r="BY568" i="1"/>
  <c r="BZ568" i="1" s="1"/>
  <c r="BY569" i="1"/>
  <c r="BZ569" i="1" s="1"/>
  <c r="BY570" i="1"/>
  <c r="BZ570" i="1" s="1"/>
  <c r="BY571" i="1"/>
  <c r="BZ571" i="1" s="1"/>
  <c r="BY572" i="1"/>
  <c r="BY573" i="1"/>
  <c r="BZ573" i="1" s="1"/>
  <c r="BY574" i="1"/>
  <c r="BZ574" i="1" s="1"/>
  <c r="BY575" i="1"/>
  <c r="BZ575" i="1" s="1"/>
  <c r="BY576" i="1"/>
  <c r="BZ576" i="1" s="1"/>
  <c r="BY577" i="1"/>
  <c r="BZ577" i="1" s="1"/>
  <c r="BY578" i="1"/>
  <c r="BZ578" i="1" s="1"/>
  <c r="BY579" i="1"/>
  <c r="BZ579" i="1" s="1"/>
  <c r="BY580" i="1"/>
  <c r="BY581" i="1"/>
  <c r="BZ581" i="1" s="1"/>
  <c r="BY582" i="1"/>
  <c r="BZ582" i="1" s="1"/>
  <c r="BY583" i="1"/>
  <c r="BZ583" i="1" s="1"/>
  <c r="BY584" i="1"/>
  <c r="BZ584" i="1" s="1"/>
  <c r="BY585" i="1"/>
  <c r="BZ585" i="1" s="1"/>
  <c r="BY586" i="1"/>
  <c r="BZ586" i="1" s="1"/>
  <c r="BY587" i="1"/>
  <c r="BZ587" i="1" s="1"/>
  <c r="BY588" i="1"/>
  <c r="BY589" i="1"/>
  <c r="BZ589" i="1" s="1"/>
  <c r="BY590" i="1"/>
  <c r="BZ590" i="1" s="1"/>
  <c r="BY591" i="1"/>
  <c r="BZ591" i="1" s="1"/>
  <c r="BY592" i="1"/>
  <c r="BZ592" i="1" s="1"/>
  <c r="BY593" i="1"/>
  <c r="BZ593" i="1" s="1"/>
  <c r="BY594" i="1"/>
  <c r="BZ594" i="1" s="1"/>
  <c r="BY595" i="1"/>
  <c r="BZ595" i="1" s="1"/>
  <c r="BY596" i="1"/>
  <c r="BY597" i="1"/>
  <c r="BY598" i="1"/>
  <c r="BZ598" i="1" s="1"/>
  <c r="BY599" i="1"/>
  <c r="BZ599" i="1" s="1"/>
  <c r="BY600" i="1"/>
  <c r="BZ600" i="1" s="1"/>
  <c r="BY601" i="1"/>
  <c r="BZ601" i="1" s="1"/>
  <c r="BY602" i="1"/>
  <c r="BZ602" i="1" s="1"/>
  <c r="BY603" i="1"/>
  <c r="BZ603" i="1" s="1"/>
  <c r="BY604" i="1"/>
  <c r="BY605" i="1"/>
  <c r="BZ605" i="1" s="1"/>
  <c r="BY606" i="1"/>
  <c r="BZ606" i="1" s="1"/>
  <c r="BY607" i="1"/>
  <c r="BZ607" i="1" s="1"/>
  <c r="BY608" i="1"/>
  <c r="BZ608" i="1" s="1"/>
  <c r="BY609" i="1"/>
  <c r="BZ609" i="1" s="1"/>
  <c r="BY610" i="1"/>
  <c r="BZ610" i="1" s="1"/>
  <c r="BY611" i="1"/>
  <c r="BZ611" i="1" s="1"/>
  <c r="BY612" i="1"/>
  <c r="BY613" i="1"/>
  <c r="BY614" i="1"/>
  <c r="BZ614" i="1" s="1"/>
  <c r="BY615" i="1"/>
  <c r="BZ615" i="1" s="1"/>
  <c r="BY616" i="1"/>
  <c r="BZ616" i="1" s="1"/>
  <c r="BY617" i="1"/>
  <c r="BZ617" i="1" s="1"/>
  <c r="BY618" i="1"/>
  <c r="BZ618" i="1" s="1"/>
  <c r="BY619" i="1"/>
  <c r="BZ619" i="1" s="1"/>
  <c r="BY620" i="1"/>
  <c r="BY621" i="1"/>
  <c r="BY622" i="1"/>
  <c r="BY623" i="1"/>
  <c r="BZ623" i="1" s="1"/>
  <c r="BY624" i="1"/>
  <c r="BZ624" i="1" s="1"/>
  <c r="BY625" i="1"/>
  <c r="BZ625" i="1" s="1"/>
  <c r="BY626" i="1"/>
  <c r="BZ626" i="1" s="1"/>
  <c r="BY627" i="1"/>
  <c r="BZ627" i="1" s="1"/>
  <c r="BY628" i="1"/>
  <c r="BY629" i="1"/>
  <c r="BZ629" i="1" s="1"/>
  <c r="BY630" i="1"/>
  <c r="BZ630" i="1" s="1"/>
  <c r="BY631" i="1"/>
  <c r="BZ631" i="1" s="1"/>
  <c r="BY632" i="1"/>
  <c r="BZ632" i="1" s="1"/>
  <c r="BY633" i="1"/>
  <c r="BZ633" i="1" s="1"/>
  <c r="BY634" i="1"/>
  <c r="BZ634" i="1" s="1"/>
  <c r="BY635" i="1"/>
  <c r="BZ635" i="1" s="1"/>
  <c r="BY636" i="1"/>
  <c r="BY637" i="1"/>
  <c r="BZ637" i="1" s="1"/>
  <c r="BY638" i="1"/>
  <c r="BZ638" i="1" s="1"/>
  <c r="BY639" i="1"/>
  <c r="BZ639" i="1" s="1"/>
  <c r="BY640" i="1"/>
  <c r="BZ640" i="1" s="1"/>
  <c r="BY641" i="1"/>
  <c r="BZ641" i="1" s="1"/>
  <c r="BY642" i="1"/>
  <c r="BZ642" i="1" s="1"/>
  <c r="BY643" i="1"/>
  <c r="BZ643" i="1" s="1"/>
  <c r="BY644" i="1"/>
  <c r="BY645" i="1"/>
  <c r="BZ645" i="1" s="1"/>
  <c r="BY646" i="1"/>
  <c r="BZ646" i="1" s="1"/>
  <c r="BY647" i="1"/>
  <c r="BZ647" i="1" s="1"/>
  <c r="BY648" i="1"/>
  <c r="BZ648" i="1" s="1"/>
  <c r="BY649" i="1"/>
  <c r="BZ649" i="1" s="1"/>
  <c r="BY650" i="1"/>
  <c r="BZ650" i="1" s="1"/>
  <c r="BY651" i="1"/>
  <c r="BZ651" i="1" s="1"/>
  <c r="BY652" i="1"/>
  <c r="BY653" i="1"/>
  <c r="BZ653" i="1" s="1"/>
  <c r="BY654" i="1"/>
  <c r="BZ654" i="1" s="1"/>
  <c r="BY655" i="1"/>
  <c r="BZ655" i="1" s="1"/>
  <c r="BY656" i="1"/>
  <c r="BZ656" i="1" s="1"/>
  <c r="BY657" i="1"/>
  <c r="BZ657" i="1" s="1"/>
  <c r="BY658" i="1"/>
  <c r="BZ658" i="1" s="1"/>
  <c r="BY659" i="1"/>
  <c r="BZ659" i="1" s="1"/>
  <c r="BY660" i="1"/>
  <c r="BY661" i="1"/>
  <c r="BZ661" i="1" s="1"/>
  <c r="BY662" i="1"/>
  <c r="BZ662" i="1" s="1"/>
  <c r="BY663" i="1"/>
  <c r="BZ663" i="1" s="1"/>
  <c r="BY664" i="1"/>
  <c r="BZ664" i="1" s="1"/>
  <c r="BY665" i="1"/>
  <c r="BZ665" i="1" s="1"/>
  <c r="BY666" i="1"/>
  <c r="BZ666" i="1" s="1"/>
  <c r="BY667" i="1"/>
  <c r="BZ667" i="1" s="1"/>
  <c r="BY668" i="1"/>
  <c r="BY669" i="1"/>
  <c r="BZ669" i="1" s="1"/>
  <c r="BY670" i="1"/>
  <c r="BZ670" i="1" s="1"/>
  <c r="BY671" i="1"/>
  <c r="BZ671" i="1" s="1"/>
  <c r="BY672" i="1"/>
  <c r="BZ672" i="1" s="1"/>
  <c r="BY673" i="1"/>
  <c r="BZ673" i="1" s="1"/>
  <c r="BY674" i="1"/>
  <c r="BZ674" i="1" s="1"/>
  <c r="BY675" i="1"/>
  <c r="BZ675" i="1" s="1"/>
  <c r="BY676" i="1"/>
  <c r="BY677" i="1"/>
  <c r="BZ677" i="1" s="1"/>
  <c r="BY678" i="1"/>
  <c r="BZ678" i="1" s="1"/>
  <c r="BY679" i="1"/>
  <c r="BZ679" i="1" s="1"/>
  <c r="BY680" i="1"/>
  <c r="BZ680" i="1" s="1"/>
  <c r="BY681" i="1"/>
  <c r="BZ681" i="1" s="1"/>
  <c r="BY682" i="1"/>
  <c r="BZ682" i="1" s="1"/>
  <c r="BY683" i="1"/>
  <c r="BZ683" i="1" s="1"/>
  <c r="BY684" i="1"/>
  <c r="BY685" i="1"/>
  <c r="BZ685" i="1" s="1"/>
  <c r="BY686" i="1"/>
  <c r="BY687" i="1"/>
  <c r="BZ687" i="1" s="1"/>
  <c r="BY688" i="1"/>
  <c r="BZ688" i="1" s="1"/>
  <c r="BY689" i="1"/>
  <c r="BZ689" i="1" s="1"/>
  <c r="BY690" i="1"/>
  <c r="BY691" i="1"/>
  <c r="BZ691" i="1" s="1"/>
  <c r="BY692" i="1"/>
  <c r="BY693" i="1"/>
  <c r="BZ693" i="1" s="1"/>
  <c r="BY694" i="1"/>
  <c r="BZ694" i="1" s="1"/>
  <c r="BY695" i="1"/>
  <c r="BZ695" i="1" s="1"/>
  <c r="BY696" i="1"/>
  <c r="BZ696" i="1" s="1"/>
  <c r="BY697" i="1"/>
  <c r="BZ697" i="1" s="1"/>
  <c r="BY698" i="1"/>
  <c r="BZ698" i="1" s="1"/>
  <c r="BY699" i="1"/>
  <c r="BZ699" i="1" s="1"/>
  <c r="BY700" i="1"/>
  <c r="BY701" i="1"/>
  <c r="BZ701" i="1" s="1"/>
  <c r="BY702" i="1"/>
  <c r="BZ702" i="1" s="1"/>
  <c r="BY703" i="1"/>
  <c r="BZ703" i="1" s="1"/>
  <c r="BY704" i="1"/>
  <c r="BZ704" i="1" s="1"/>
  <c r="BY705" i="1"/>
  <c r="BZ705" i="1" s="1"/>
  <c r="BY706" i="1"/>
  <c r="BZ706" i="1" s="1"/>
  <c r="BY707" i="1"/>
  <c r="BZ707" i="1" s="1"/>
  <c r="BY708" i="1"/>
  <c r="BY709" i="1"/>
  <c r="BZ709" i="1" s="1"/>
  <c r="BY710" i="1"/>
  <c r="BZ710" i="1" s="1"/>
  <c r="BY711" i="1"/>
  <c r="BZ711" i="1" s="1"/>
  <c r="BY712" i="1"/>
  <c r="BZ712" i="1" s="1"/>
  <c r="BY713" i="1"/>
  <c r="BZ713" i="1" s="1"/>
  <c r="BY714" i="1"/>
  <c r="BZ714" i="1" s="1"/>
  <c r="BY715" i="1"/>
  <c r="BZ715" i="1" s="1"/>
  <c r="BY716" i="1"/>
  <c r="BY717" i="1"/>
  <c r="BZ717" i="1" s="1"/>
  <c r="BY718" i="1"/>
  <c r="BZ718" i="1" s="1"/>
  <c r="BY719" i="1"/>
  <c r="BZ719" i="1" s="1"/>
  <c r="BY720" i="1"/>
  <c r="BZ720" i="1" s="1"/>
  <c r="BY721" i="1"/>
  <c r="BZ721" i="1" s="1"/>
  <c r="BY722" i="1"/>
  <c r="BZ722" i="1" s="1"/>
  <c r="BY723" i="1"/>
  <c r="BZ723" i="1" s="1"/>
  <c r="BY724" i="1"/>
  <c r="BY725" i="1"/>
  <c r="BZ725" i="1" s="1"/>
  <c r="BY726" i="1"/>
  <c r="BZ726" i="1" s="1"/>
  <c r="BY727" i="1"/>
  <c r="BZ727" i="1" s="1"/>
  <c r="BY728" i="1"/>
  <c r="BZ728" i="1" s="1"/>
  <c r="BY729" i="1"/>
  <c r="BZ729" i="1" s="1"/>
  <c r="BY730" i="1"/>
  <c r="BZ730" i="1" s="1"/>
  <c r="BY731" i="1"/>
  <c r="BZ731" i="1" s="1"/>
  <c r="BY732" i="1"/>
  <c r="BY733" i="1"/>
  <c r="BZ733" i="1" s="1"/>
  <c r="BY734" i="1"/>
  <c r="BZ734" i="1" s="1"/>
  <c r="BY735" i="1"/>
  <c r="BZ735" i="1" s="1"/>
  <c r="BY736" i="1"/>
  <c r="BZ736" i="1" s="1"/>
  <c r="BY737" i="1"/>
  <c r="BZ737" i="1" s="1"/>
  <c r="BY738" i="1"/>
  <c r="BZ738" i="1" s="1"/>
  <c r="BY739" i="1"/>
  <c r="BY740" i="1"/>
  <c r="BY741" i="1"/>
  <c r="BY742" i="1"/>
  <c r="BZ742" i="1" s="1"/>
  <c r="BY743" i="1"/>
  <c r="BZ743" i="1" s="1"/>
  <c r="BY744" i="1"/>
  <c r="BZ744" i="1" s="1"/>
  <c r="BY745" i="1"/>
  <c r="BZ745" i="1" s="1"/>
  <c r="BY746" i="1"/>
  <c r="BZ746" i="1" s="1"/>
  <c r="BY747" i="1"/>
  <c r="BZ747" i="1" s="1"/>
  <c r="BY748" i="1"/>
  <c r="BY749" i="1"/>
  <c r="BY750" i="1"/>
  <c r="BZ750" i="1" s="1"/>
  <c r="BY751" i="1"/>
  <c r="BZ751" i="1" s="1"/>
  <c r="BY752" i="1"/>
  <c r="BZ752" i="1" s="1"/>
  <c r="BY753" i="1"/>
  <c r="BZ753" i="1" s="1"/>
  <c r="BY754" i="1"/>
  <c r="BZ754" i="1" s="1"/>
  <c r="BY755" i="1"/>
  <c r="BZ755" i="1" s="1"/>
  <c r="BY756" i="1"/>
  <c r="BY757" i="1"/>
  <c r="BZ757" i="1" s="1"/>
  <c r="BY758" i="1"/>
  <c r="BZ758" i="1" s="1"/>
  <c r="BY759" i="1"/>
  <c r="BZ759" i="1" s="1"/>
  <c r="BY760" i="1"/>
  <c r="BZ760" i="1" s="1"/>
  <c r="BY761" i="1"/>
  <c r="BZ761" i="1" s="1"/>
  <c r="BY762" i="1"/>
  <c r="BZ762" i="1" s="1"/>
  <c r="BY763" i="1"/>
  <c r="BZ763" i="1" s="1"/>
  <c r="BY764" i="1"/>
  <c r="BY765" i="1"/>
  <c r="BZ765" i="1" s="1"/>
  <c r="BY766" i="1"/>
  <c r="BY767" i="1"/>
  <c r="BZ767" i="1" s="1"/>
  <c r="BY768" i="1"/>
  <c r="BZ768" i="1" s="1"/>
  <c r="BY769" i="1"/>
  <c r="BZ769" i="1" s="1"/>
  <c r="BY770" i="1"/>
  <c r="BZ770" i="1" s="1"/>
  <c r="BY771" i="1"/>
  <c r="BZ771" i="1" s="1"/>
  <c r="BY772" i="1"/>
  <c r="BY773" i="1"/>
  <c r="BZ773" i="1" s="1"/>
  <c r="BY774" i="1"/>
  <c r="BZ774" i="1" s="1"/>
  <c r="BY775" i="1"/>
  <c r="BZ775" i="1" s="1"/>
  <c r="BY776" i="1"/>
  <c r="BZ776" i="1" s="1"/>
  <c r="BY777" i="1"/>
  <c r="BZ777" i="1" s="1"/>
  <c r="BY778" i="1"/>
  <c r="BZ778" i="1" s="1"/>
  <c r="BY779" i="1"/>
  <c r="BZ779" i="1" s="1"/>
  <c r="BY780" i="1"/>
  <c r="BY781" i="1"/>
  <c r="BZ781" i="1" s="1"/>
  <c r="BY782" i="1"/>
  <c r="BZ782" i="1" s="1"/>
  <c r="BY783" i="1"/>
  <c r="BZ783" i="1" s="1"/>
  <c r="BY784" i="1"/>
  <c r="BZ784" i="1" s="1"/>
  <c r="BY785" i="1"/>
  <c r="BY786" i="1"/>
  <c r="BZ786" i="1" s="1"/>
  <c r="BY787" i="1"/>
  <c r="BZ787" i="1" s="1"/>
  <c r="BY788" i="1"/>
  <c r="BY789" i="1"/>
  <c r="BZ789" i="1" s="1"/>
  <c r="BY790" i="1"/>
  <c r="BZ790" i="1" s="1"/>
  <c r="BY791" i="1"/>
  <c r="BZ791" i="1" s="1"/>
  <c r="BY792" i="1"/>
  <c r="BZ792" i="1" s="1"/>
  <c r="BY793" i="1"/>
  <c r="BZ793" i="1" s="1"/>
  <c r="BY794" i="1"/>
  <c r="BZ794" i="1" s="1"/>
  <c r="BY795" i="1"/>
  <c r="BZ795" i="1" s="1"/>
  <c r="BY796" i="1"/>
  <c r="BY797" i="1"/>
  <c r="BZ797" i="1" s="1"/>
  <c r="BY798" i="1"/>
  <c r="BZ798" i="1" s="1"/>
  <c r="BY799" i="1"/>
  <c r="BZ799" i="1" s="1"/>
  <c r="BY800" i="1"/>
  <c r="BZ800" i="1" s="1"/>
  <c r="BY801" i="1"/>
  <c r="BY802" i="1"/>
  <c r="BZ802" i="1" s="1"/>
  <c r="BY803" i="1"/>
  <c r="BZ803" i="1" s="1"/>
  <c r="BY804" i="1"/>
  <c r="BY805" i="1"/>
  <c r="BZ805" i="1" s="1"/>
  <c r="BY806" i="1"/>
  <c r="BZ806" i="1" s="1"/>
  <c r="BY807" i="1"/>
  <c r="BZ807" i="1" s="1"/>
  <c r="BY808" i="1"/>
  <c r="BZ808" i="1" s="1"/>
  <c r="BY809" i="1"/>
  <c r="BZ809" i="1" s="1"/>
  <c r="BY810" i="1"/>
  <c r="BZ810" i="1" s="1"/>
  <c r="BY811" i="1"/>
  <c r="BZ811" i="1" s="1"/>
  <c r="BY812" i="1"/>
  <c r="BY813" i="1"/>
  <c r="BY814" i="1"/>
  <c r="BY815" i="1"/>
  <c r="BZ815" i="1" s="1"/>
  <c r="BY816" i="1"/>
  <c r="BZ816" i="1" s="1"/>
  <c r="BY817" i="1"/>
  <c r="BZ817" i="1" s="1"/>
  <c r="BY818" i="1"/>
  <c r="BZ818" i="1" s="1"/>
  <c r="BY819" i="1"/>
  <c r="BZ819" i="1" s="1"/>
  <c r="BY820" i="1"/>
  <c r="BY821" i="1"/>
  <c r="BZ821" i="1" s="1"/>
  <c r="BY822" i="1"/>
  <c r="BZ822" i="1" s="1"/>
  <c r="BY823" i="1"/>
  <c r="BZ823" i="1" s="1"/>
  <c r="BY824" i="1"/>
  <c r="BZ824" i="1" s="1"/>
  <c r="BY825" i="1"/>
  <c r="BZ825" i="1" s="1"/>
  <c r="BY826" i="1"/>
  <c r="BZ826" i="1" s="1"/>
  <c r="BY827" i="1"/>
  <c r="BZ827" i="1" s="1"/>
  <c r="BY828" i="1"/>
  <c r="BY829" i="1"/>
  <c r="BZ829" i="1" s="1"/>
  <c r="BY830" i="1"/>
  <c r="BZ830" i="1" s="1"/>
  <c r="BY831" i="1"/>
  <c r="BZ831" i="1" s="1"/>
  <c r="BY832" i="1"/>
  <c r="BZ832" i="1" s="1"/>
  <c r="BY833" i="1"/>
  <c r="BZ833" i="1" s="1"/>
  <c r="BY834" i="1"/>
  <c r="BZ834" i="1" s="1"/>
  <c r="BY835" i="1"/>
  <c r="BZ835" i="1" s="1"/>
  <c r="BY836" i="1"/>
  <c r="BY837" i="1"/>
  <c r="BZ837" i="1" s="1"/>
  <c r="BY838" i="1"/>
  <c r="BZ838" i="1" s="1"/>
  <c r="BY839" i="1"/>
  <c r="BZ839" i="1" s="1"/>
  <c r="BY840" i="1"/>
  <c r="BZ840" i="1" s="1"/>
  <c r="BY841" i="1"/>
  <c r="BZ841" i="1" s="1"/>
  <c r="BY842" i="1"/>
  <c r="BZ842" i="1" s="1"/>
  <c r="BY843" i="1"/>
  <c r="BZ843" i="1" s="1"/>
  <c r="BY844" i="1"/>
  <c r="BY845" i="1"/>
  <c r="BZ845" i="1" s="1"/>
  <c r="BY846" i="1"/>
  <c r="BZ846" i="1" s="1"/>
  <c r="BY847" i="1"/>
  <c r="BZ847" i="1" s="1"/>
  <c r="BY848" i="1"/>
  <c r="BZ848" i="1" s="1"/>
  <c r="BY849" i="1"/>
  <c r="BZ849" i="1" s="1"/>
  <c r="BY850" i="1"/>
  <c r="BZ850" i="1" s="1"/>
  <c r="BY851" i="1"/>
  <c r="BZ851" i="1" s="1"/>
  <c r="BY852" i="1"/>
  <c r="BY853" i="1"/>
  <c r="BZ853" i="1" s="1"/>
  <c r="BY854" i="1"/>
  <c r="BZ854" i="1" s="1"/>
  <c r="BY855" i="1"/>
  <c r="BZ855" i="1" s="1"/>
  <c r="BY856" i="1"/>
  <c r="BZ856" i="1" s="1"/>
  <c r="BY857" i="1"/>
  <c r="BZ857" i="1" s="1"/>
  <c r="BY858" i="1"/>
  <c r="BZ858" i="1" s="1"/>
  <c r="BY859" i="1"/>
  <c r="BZ859" i="1" s="1"/>
  <c r="BY860" i="1"/>
  <c r="BY861" i="1"/>
  <c r="BZ861" i="1" s="1"/>
  <c r="BY862" i="1"/>
  <c r="BY863" i="1"/>
  <c r="BZ863" i="1" s="1"/>
  <c r="BY864" i="1"/>
  <c r="BZ864" i="1" s="1"/>
  <c r="BY865" i="1"/>
  <c r="BZ865" i="1" s="1"/>
  <c r="BY866" i="1"/>
  <c r="BZ866" i="1" s="1"/>
  <c r="BY867" i="1"/>
  <c r="BZ867" i="1" s="1"/>
  <c r="BY868" i="1"/>
  <c r="BY869" i="1"/>
  <c r="BY870" i="1"/>
  <c r="BZ870" i="1" s="1"/>
  <c r="BY871" i="1"/>
  <c r="BZ871" i="1" s="1"/>
  <c r="BY872" i="1"/>
  <c r="BZ872" i="1" s="1"/>
  <c r="BY873" i="1"/>
  <c r="BZ873" i="1" s="1"/>
  <c r="BY874" i="1"/>
  <c r="BZ874" i="1" s="1"/>
  <c r="BY875" i="1"/>
  <c r="BZ875" i="1" s="1"/>
  <c r="BY876" i="1"/>
  <c r="BY877" i="1"/>
  <c r="BZ877" i="1" s="1"/>
  <c r="BY878" i="1"/>
  <c r="BZ878" i="1" s="1"/>
  <c r="BY879" i="1"/>
  <c r="BZ879" i="1" s="1"/>
  <c r="BY880" i="1"/>
  <c r="BZ880" i="1" s="1"/>
  <c r="BY328" i="1"/>
  <c r="BZ328" i="1" s="1"/>
  <c r="BY881" i="1"/>
  <c r="BZ881" i="1" s="1"/>
  <c r="BY882" i="1"/>
  <c r="BZ882" i="1" s="1"/>
  <c r="BY883" i="1"/>
  <c r="BY884" i="1"/>
  <c r="BZ884" i="1" s="1"/>
  <c r="BY885" i="1"/>
  <c r="BZ885" i="1" s="1"/>
  <c r="BY886" i="1"/>
  <c r="BZ886" i="1" s="1"/>
  <c r="BY887" i="1"/>
  <c r="BZ887" i="1" s="1"/>
  <c r="BY888" i="1"/>
  <c r="BZ888" i="1" s="1"/>
  <c r="BY889" i="1"/>
  <c r="BZ889" i="1" s="1"/>
  <c r="BY890" i="1"/>
  <c r="BZ890" i="1" s="1"/>
  <c r="BY891" i="1"/>
  <c r="BY892" i="1"/>
  <c r="BZ892" i="1" s="1"/>
  <c r="BY893" i="1"/>
  <c r="BZ893" i="1" s="1"/>
  <c r="BY894" i="1"/>
  <c r="BZ894" i="1" s="1"/>
  <c r="BY895" i="1"/>
  <c r="BZ895" i="1" s="1"/>
  <c r="BY896" i="1"/>
  <c r="BY897" i="1"/>
  <c r="BZ897" i="1" s="1"/>
  <c r="BY898" i="1"/>
  <c r="BZ898" i="1" s="1"/>
  <c r="BY899" i="1"/>
  <c r="BY900" i="1"/>
  <c r="BZ900" i="1" s="1"/>
  <c r="BY901" i="1"/>
  <c r="BZ901" i="1" s="1"/>
  <c r="BY902" i="1"/>
  <c r="BZ902" i="1" s="1"/>
  <c r="BY903" i="1"/>
  <c r="BZ903" i="1" s="1"/>
  <c r="BY904" i="1"/>
  <c r="BZ904" i="1" s="1"/>
  <c r="BY905" i="1"/>
  <c r="BZ905" i="1" s="1"/>
  <c r="BY906" i="1"/>
  <c r="BZ906" i="1" s="1"/>
  <c r="BY907" i="1"/>
  <c r="BY908" i="1"/>
  <c r="BZ908" i="1" s="1"/>
  <c r="BY909" i="1"/>
  <c r="BY910" i="1"/>
  <c r="BZ910" i="1" s="1"/>
  <c r="BY911" i="1"/>
  <c r="BZ911" i="1" s="1"/>
  <c r="BY912" i="1"/>
  <c r="BZ912" i="1" s="1"/>
  <c r="BY913" i="1"/>
  <c r="BZ913" i="1" s="1"/>
  <c r="BY914" i="1"/>
  <c r="BZ914" i="1" s="1"/>
  <c r="BY915" i="1"/>
  <c r="BY916" i="1"/>
  <c r="BZ916" i="1" s="1"/>
  <c r="BY917" i="1"/>
  <c r="BZ917" i="1" s="1"/>
  <c r="BY918" i="1"/>
  <c r="BZ918" i="1" s="1"/>
  <c r="BY919" i="1"/>
  <c r="BZ919" i="1" s="1"/>
  <c r="BY920" i="1"/>
  <c r="BZ920" i="1" s="1"/>
  <c r="BY921" i="1"/>
  <c r="BZ921" i="1" s="1"/>
  <c r="BY922" i="1"/>
  <c r="BZ922" i="1" s="1"/>
  <c r="BY923" i="1"/>
  <c r="BY924" i="1"/>
  <c r="BZ924" i="1" s="1"/>
  <c r="BY925" i="1"/>
  <c r="BZ925" i="1" s="1"/>
  <c r="BY926" i="1"/>
  <c r="BZ926" i="1" s="1"/>
  <c r="BY927" i="1"/>
  <c r="BZ927" i="1" s="1"/>
  <c r="BY928" i="1"/>
  <c r="BZ928" i="1" s="1"/>
  <c r="BY929" i="1"/>
  <c r="BZ929" i="1" s="1"/>
  <c r="BY930" i="1"/>
  <c r="BZ930" i="1" s="1"/>
  <c r="BY4971" i="1"/>
  <c r="BY4249" i="1"/>
  <c r="BY5357" i="1"/>
  <c r="BZ5357" i="1" s="1"/>
  <c r="BY931" i="1"/>
  <c r="BZ931" i="1" s="1"/>
  <c r="BY932" i="1"/>
  <c r="BZ932" i="1" s="1"/>
  <c r="BY933" i="1"/>
  <c r="BZ933" i="1" s="1"/>
  <c r="BY934" i="1"/>
  <c r="BZ934" i="1" s="1"/>
  <c r="BY935" i="1"/>
  <c r="BZ935" i="1" s="1"/>
  <c r="BY936" i="1"/>
  <c r="BY937" i="1"/>
  <c r="BZ937" i="1" s="1"/>
  <c r="BY938" i="1"/>
  <c r="BZ938" i="1" s="1"/>
  <c r="BY939" i="1"/>
  <c r="BZ939" i="1" s="1"/>
  <c r="BY940" i="1"/>
  <c r="BZ940" i="1" s="1"/>
  <c r="BY941" i="1"/>
  <c r="BZ941" i="1" s="1"/>
  <c r="BY942" i="1"/>
  <c r="BZ942" i="1" s="1"/>
  <c r="BY943" i="1"/>
  <c r="BZ943" i="1" s="1"/>
  <c r="BY944" i="1"/>
  <c r="BY945" i="1"/>
  <c r="BZ945" i="1" s="1"/>
  <c r="BY946" i="1"/>
  <c r="BZ946" i="1" s="1"/>
  <c r="BY947" i="1"/>
  <c r="BZ947" i="1" s="1"/>
  <c r="BY948" i="1"/>
  <c r="BZ948" i="1" s="1"/>
  <c r="BY3892" i="1"/>
  <c r="BZ3892" i="1" s="1"/>
  <c r="BY4044" i="1"/>
  <c r="BZ4044" i="1" s="1"/>
  <c r="BY5069" i="1"/>
  <c r="BZ5069" i="1" s="1"/>
  <c r="BY1174" i="1"/>
  <c r="BY1332" i="1"/>
  <c r="BZ1332" i="1" s="1"/>
  <c r="BY1574" i="1"/>
  <c r="BZ1574" i="1" s="1"/>
  <c r="BY1661" i="1"/>
  <c r="BZ1661" i="1" s="1"/>
  <c r="BY1520" i="1"/>
  <c r="BZ1520" i="1" s="1"/>
  <c r="BY1788" i="1"/>
  <c r="BZ1788" i="1" s="1"/>
  <c r="BY2684" i="1"/>
  <c r="BZ2684" i="1" s="1"/>
  <c r="BY5397" i="1"/>
  <c r="BZ5397" i="1" s="1"/>
  <c r="BY1244" i="1"/>
  <c r="BY1289" i="1"/>
  <c r="BZ1289" i="1" s="1"/>
  <c r="BY1145" i="1"/>
  <c r="BZ1145" i="1" s="1"/>
  <c r="BY1955" i="1"/>
  <c r="BZ1955" i="1" s="1"/>
  <c r="BY1770" i="1"/>
  <c r="BZ1770" i="1" s="1"/>
  <c r="BY1986" i="1"/>
  <c r="BZ1986" i="1" s="1"/>
  <c r="BY2638" i="1"/>
  <c r="BZ2638" i="1" s="1"/>
  <c r="BY4332" i="1"/>
  <c r="BZ4332" i="1" s="1"/>
  <c r="BY949" i="1"/>
  <c r="BY1450" i="1"/>
  <c r="BZ1450" i="1" s="1"/>
  <c r="BY2313" i="1"/>
  <c r="BZ2313" i="1" s="1"/>
  <c r="BY3460" i="1"/>
  <c r="BZ3460" i="1" s="1"/>
  <c r="BY3807" i="1"/>
  <c r="BZ3807" i="1" s="1"/>
  <c r="BY5045" i="1"/>
  <c r="BZ5045" i="1" s="1"/>
  <c r="BY5107" i="1"/>
  <c r="BZ5107" i="1" s="1"/>
  <c r="BY5171" i="1"/>
  <c r="BZ5171" i="1" s="1"/>
  <c r="BY4740" i="1"/>
  <c r="BY3535" i="1"/>
  <c r="BY1935" i="1"/>
  <c r="BZ1935" i="1" s="1"/>
  <c r="BY3391" i="1"/>
  <c r="BZ3391" i="1" s="1"/>
  <c r="BY2680" i="1"/>
  <c r="BZ2680" i="1" s="1"/>
  <c r="BY3482" i="1"/>
  <c r="BZ3482" i="1" s="1"/>
  <c r="BY4308" i="1"/>
  <c r="BZ4308" i="1" s="1"/>
  <c r="BY4626" i="1"/>
  <c r="BZ4626" i="1" s="1"/>
  <c r="BY2472" i="1"/>
  <c r="BY2781" i="1"/>
  <c r="BZ2781" i="1" s="1"/>
  <c r="BY2635" i="1"/>
  <c r="BZ2635" i="1" s="1"/>
  <c r="BY2922" i="1"/>
  <c r="BZ2922" i="1" s="1"/>
  <c r="BY3809" i="1"/>
  <c r="BZ3809" i="1" s="1"/>
  <c r="BY4809" i="1"/>
  <c r="BZ4809" i="1" s="1"/>
  <c r="BY2764" i="1"/>
  <c r="BZ2764" i="1" s="1"/>
  <c r="BY2872" i="1"/>
  <c r="BZ2872" i="1" s="1"/>
  <c r="BY3642" i="1"/>
  <c r="BY2219" i="1"/>
  <c r="BZ2219" i="1" s="1"/>
  <c r="BY1499" i="1"/>
  <c r="BY2459" i="1"/>
  <c r="BZ2459" i="1" s="1"/>
  <c r="BY3045" i="1"/>
  <c r="BZ3045" i="1" s="1"/>
  <c r="BY2582" i="1"/>
  <c r="BZ2582" i="1" s="1"/>
  <c r="BY3310" i="1"/>
  <c r="BZ3310" i="1" s="1"/>
  <c r="BY4111" i="1"/>
  <c r="BZ4111" i="1" s="1"/>
  <c r="BY950" i="1"/>
  <c r="BY4806" i="1"/>
  <c r="BZ4806" i="1" s="1"/>
  <c r="BY1126" i="1"/>
  <c r="BZ1126" i="1" s="1"/>
  <c r="BY1133" i="1"/>
  <c r="BZ1133" i="1" s="1"/>
  <c r="BY1117" i="1"/>
  <c r="BZ1117" i="1" s="1"/>
  <c r="BY1282" i="1"/>
  <c r="BZ1282" i="1" s="1"/>
  <c r="BY1516" i="1"/>
  <c r="BZ1516" i="1" s="1"/>
  <c r="BY1187" i="1"/>
  <c r="BZ1187" i="1" s="1"/>
  <c r="BY1627" i="1"/>
  <c r="BY2465" i="1"/>
  <c r="BZ2465" i="1" s="1"/>
  <c r="BY2990" i="1"/>
  <c r="BZ2990" i="1" s="1"/>
  <c r="BY2741" i="1"/>
  <c r="BZ2741" i="1" s="1"/>
  <c r="BY4091" i="1"/>
  <c r="BZ4091" i="1" s="1"/>
  <c r="BY4267" i="1"/>
  <c r="BZ4267" i="1" s="1"/>
  <c r="BY3890" i="1"/>
  <c r="BZ3890" i="1" s="1"/>
  <c r="BY4643" i="1"/>
  <c r="BZ4643" i="1" s="1"/>
  <c r="BY4078" i="1"/>
  <c r="BY2046" i="1"/>
  <c r="BZ2046" i="1" s="1"/>
  <c r="BY4045" i="1"/>
  <c r="BZ4045" i="1" s="1"/>
  <c r="BY4755" i="1"/>
  <c r="BZ4755" i="1" s="1"/>
  <c r="BY2297" i="1"/>
  <c r="BZ2297" i="1" s="1"/>
  <c r="BY4634" i="1"/>
  <c r="BZ4634" i="1" s="1"/>
  <c r="BY951" i="1"/>
  <c r="BZ951" i="1" s="1"/>
  <c r="BY2875" i="1"/>
  <c r="BZ2875" i="1" s="1"/>
  <c r="BY4621" i="1"/>
  <c r="BY4486" i="1"/>
  <c r="BZ4486" i="1" s="1"/>
  <c r="BY3173" i="1"/>
  <c r="BZ3173" i="1" s="1"/>
  <c r="BY5312" i="1"/>
  <c r="BZ5312" i="1" s="1"/>
  <c r="BY3847" i="1"/>
  <c r="BZ3847" i="1" s="1"/>
  <c r="BY4965" i="1"/>
  <c r="BZ4965" i="1" s="1"/>
  <c r="BY5162" i="1"/>
  <c r="BZ5162" i="1" s="1"/>
  <c r="BY5197" i="1"/>
  <c r="BZ5197" i="1" s="1"/>
  <c r="BY5299" i="1"/>
  <c r="BY4276" i="1"/>
  <c r="BZ4276" i="1" s="1"/>
  <c r="BY5344" i="1"/>
  <c r="BZ5344" i="1" s="1"/>
  <c r="BY4618" i="1"/>
  <c r="BZ4618" i="1" s="1"/>
  <c r="BY1124" i="1"/>
  <c r="BZ1124" i="1" s="1"/>
  <c r="BY2409" i="1"/>
  <c r="BZ2409" i="1" s="1"/>
  <c r="BY952" i="1"/>
  <c r="BZ952" i="1" s="1"/>
  <c r="BY953" i="1"/>
  <c r="BZ953" i="1" s="1"/>
  <c r="BY4337" i="1"/>
  <c r="BY1837" i="1"/>
  <c r="BZ1837" i="1" s="1"/>
  <c r="BY1920" i="1"/>
  <c r="BZ1920" i="1" s="1"/>
  <c r="BY1927" i="1"/>
  <c r="BZ1927" i="1" s="1"/>
  <c r="BY3063" i="1"/>
  <c r="BZ3063" i="1" s="1"/>
  <c r="BY1272" i="1"/>
  <c r="BZ1272" i="1" s="1"/>
  <c r="BY3335" i="1"/>
  <c r="BZ3335" i="1" s="1"/>
  <c r="BY954" i="1"/>
  <c r="BZ954" i="1" s="1"/>
  <c r="BY955" i="1"/>
  <c r="BY1438" i="1"/>
  <c r="BZ1438" i="1" s="1"/>
  <c r="BY1300" i="1"/>
  <c r="BZ1300" i="1" s="1"/>
  <c r="BY1350" i="1"/>
  <c r="BZ1350" i="1" s="1"/>
  <c r="BY1262" i="1"/>
  <c r="BZ1262" i="1" s="1"/>
  <c r="BY2078" i="1"/>
  <c r="BZ2078" i="1" s="1"/>
  <c r="BY1975" i="1"/>
  <c r="BZ1975" i="1" s="1"/>
  <c r="BY3151" i="1"/>
  <c r="BZ3151" i="1" s="1"/>
  <c r="BY3516" i="1"/>
  <c r="BY3354" i="1"/>
  <c r="BZ3354" i="1" s="1"/>
  <c r="BY4519" i="1"/>
  <c r="BZ4519" i="1" s="1"/>
  <c r="BY956" i="1"/>
  <c r="BZ956" i="1" s="1"/>
  <c r="BY2965" i="1"/>
  <c r="BZ2965" i="1" s="1"/>
  <c r="BY3690" i="1"/>
  <c r="BZ3690" i="1" s="1"/>
  <c r="BY4286" i="1"/>
  <c r="BZ4286" i="1" s="1"/>
  <c r="BY5099" i="1"/>
  <c r="BZ5099" i="1" s="1"/>
  <c r="BY5089" i="1"/>
  <c r="BY4693" i="1"/>
  <c r="BZ4693" i="1" s="1"/>
  <c r="BY5158" i="1"/>
  <c r="BZ5158" i="1" s="1"/>
  <c r="BY5358" i="1"/>
  <c r="BZ5358" i="1" s="1"/>
  <c r="BY5211" i="1"/>
  <c r="BZ5211" i="1" s="1"/>
  <c r="BY1558" i="1"/>
  <c r="BZ1558" i="1" s="1"/>
  <c r="BY1915" i="1"/>
  <c r="BZ1915" i="1" s="1"/>
  <c r="BY2486" i="1"/>
  <c r="BZ2486" i="1" s="1"/>
  <c r="BY2012" i="1"/>
  <c r="BY2147" i="1"/>
  <c r="BZ2147" i="1" s="1"/>
  <c r="BY4512" i="1"/>
  <c r="BZ4512" i="1" s="1"/>
  <c r="BY2994" i="1"/>
  <c r="BZ2994" i="1" s="1"/>
  <c r="BY3479" i="1"/>
  <c r="BZ3479" i="1" s="1"/>
  <c r="BY2813" i="1"/>
  <c r="BZ2813" i="1" s="1"/>
  <c r="BY957" i="1"/>
  <c r="BZ957" i="1" s="1"/>
  <c r="BY3752" i="1"/>
  <c r="BZ3752" i="1" s="1"/>
  <c r="BY4702" i="1"/>
  <c r="BY5083" i="1"/>
  <c r="BZ5083" i="1" s="1"/>
  <c r="BY2110" i="1"/>
  <c r="BZ2110" i="1" s="1"/>
  <c r="BY2549" i="1"/>
  <c r="BZ2549" i="1" s="1"/>
  <c r="BY3267" i="1"/>
  <c r="BZ3267" i="1" s="1"/>
  <c r="BY4174" i="1"/>
  <c r="BZ4174" i="1" s="1"/>
  <c r="BY4485" i="1"/>
  <c r="BZ4485" i="1" s="1"/>
  <c r="BY4655" i="1"/>
  <c r="BZ4655" i="1" s="1"/>
  <c r="BY2882" i="1"/>
  <c r="BY2856" i="1"/>
  <c r="BZ2856" i="1" s="1"/>
  <c r="BY3234" i="1"/>
  <c r="BZ3234" i="1" s="1"/>
  <c r="BY4496" i="1"/>
  <c r="BZ4496" i="1" s="1"/>
  <c r="BY2377" i="1"/>
  <c r="BZ2377" i="1" s="1"/>
  <c r="BY3327" i="1"/>
  <c r="BZ3327" i="1" s="1"/>
  <c r="BY4126" i="1"/>
  <c r="BZ4126" i="1" s="1"/>
  <c r="BY4917" i="1"/>
  <c r="BZ4917" i="1" s="1"/>
  <c r="BY958" i="1"/>
  <c r="BY4943" i="1"/>
  <c r="BZ4943" i="1" s="1"/>
  <c r="BY959" i="1"/>
  <c r="BZ959" i="1" s="1"/>
  <c r="BY3901" i="1"/>
  <c r="BZ3901" i="1" s="1"/>
  <c r="BY4386" i="1"/>
  <c r="BZ4386" i="1" s="1"/>
  <c r="BY1647" i="1"/>
  <c r="BZ1647" i="1" s="1"/>
  <c r="BY1200" i="1"/>
  <c r="BZ1200" i="1" s="1"/>
  <c r="BY4373" i="1"/>
  <c r="BZ4373" i="1" s="1"/>
  <c r="BY3174" i="1"/>
  <c r="BY3085" i="1"/>
  <c r="BZ3085" i="1" s="1"/>
  <c r="BY2632" i="1"/>
  <c r="BY3934" i="1"/>
  <c r="BZ3934" i="1" s="1"/>
  <c r="BY1093" i="1"/>
  <c r="BZ1093" i="1" s="1"/>
  <c r="BY4070" i="1"/>
  <c r="BZ4070" i="1" s="1"/>
  <c r="BY3815" i="1"/>
  <c r="BZ3815" i="1" s="1"/>
  <c r="BY4908" i="1"/>
  <c r="BZ4908" i="1" s="1"/>
  <c r="BY960" i="1"/>
  <c r="BY2814" i="1"/>
  <c r="BY3797" i="1"/>
  <c r="BZ3797" i="1" s="1"/>
  <c r="BY4371" i="1"/>
  <c r="BZ4371" i="1" s="1"/>
  <c r="BY3441" i="1"/>
  <c r="BZ3441" i="1" s="1"/>
  <c r="BY961" i="1"/>
  <c r="BZ961" i="1" s="1"/>
  <c r="BY962" i="1"/>
  <c r="BZ962" i="1" s="1"/>
  <c r="BY4020" i="1"/>
  <c r="BZ4020" i="1" s="1"/>
  <c r="BY4953" i="1"/>
  <c r="BY1102" i="1"/>
  <c r="BZ1102" i="1" s="1"/>
  <c r="BY1485" i="1"/>
  <c r="BZ1485" i="1" s="1"/>
  <c r="BY1319" i="1"/>
  <c r="BZ1319" i="1" s="1"/>
  <c r="BY1725" i="1"/>
  <c r="BZ1725" i="1" s="1"/>
  <c r="BY2589" i="1"/>
  <c r="BZ2589" i="1" s="1"/>
  <c r="BY963" i="1"/>
  <c r="BZ963" i="1" s="1"/>
  <c r="BY4902" i="1"/>
  <c r="BZ4902" i="1" s="1"/>
  <c r="BY2093" i="1"/>
  <c r="BY4033" i="1"/>
  <c r="BZ4033" i="1" s="1"/>
  <c r="BY4681" i="1"/>
  <c r="BZ4681" i="1" s="1"/>
  <c r="BY4774" i="1"/>
  <c r="BZ4774" i="1" s="1"/>
  <c r="BY1806" i="1"/>
  <c r="BZ1806" i="1" s="1"/>
  <c r="BY2815" i="1"/>
  <c r="BZ2815" i="1" s="1"/>
  <c r="BY3613" i="1"/>
  <c r="BZ3613" i="1" s="1"/>
  <c r="BY5261" i="1"/>
  <c r="BZ5261" i="1" s="1"/>
  <c r="BY5340" i="1"/>
  <c r="BY2746" i="1"/>
  <c r="BZ2746" i="1" s="1"/>
  <c r="BY2226" i="1"/>
  <c r="BZ2226" i="1" s="1"/>
  <c r="BY2373" i="1"/>
  <c r="BZ2373" i="1" s="1"/>
  <c r="BY2946" i="1"/>
  <c r="BZ2946" i="1" s="1"/>
  <c r="BY4016" i="1"/>
  <c r="BZ4016" i="1" s="1"/>
  <c r="BY2196" i="1"/>
  <c r="BZ2196" i="1" s="1"/>
  <c r="BY2663" i="1"/>
  <c r="BZ2663" i="1" s="1"/>
  <c r="BY3948" i="1"/>
  <c r="BY3287" i="1"/>
  <c r="BZ3287" i="1" s="1"/>
  <c r="BY1618" i="1"/>
  <c r="BZ1618" i="1" s="1"/>
  <c r="BY1307" i="1"/>
  <c r="BZ1307" i="1" s="1"/>
  <c r="BY1337" i="1"/>
  <c r="BZ1337" i="1" s="1"/>
  <c r="BY2234" i="1"/>
  <c r="BZ2234" i="1" s="1"/>
  <c r="BY2596" i="1"/>
  <c r="BZ2596" i="1" s="1"/>
  <c r="BY4252" i="1"/>
  <c r="BZ4252" i="1" s="1"/>
  <c r="BY3812" i="1"/>
  <c r="BY4455" i="1"/>
  <c r="BZ4455" i="1" s="1"/>
  <c r="BY4865" i="1"/>
  <c r="BY4582" i="1"/>
  <c r="BZ4582" i="1" s="1"/>
  <c r="BY964" i="1"/>
  <c r="BZ964" i="1" s="1"/>
  <c r="BY1923" i="1"/>
  <c r="BZ1923" i="1" s="1"/>
  <c r="BY3024" i="1"/>
  <c r="BZ3024" i="1" s="1"/>
  <c r="BY3879" i="1"/>
  <c r="BZ3879" i="1" s="1"/>
  <c r="BY3423" i="1"/>
  <c r="BY5444" i="1"/>
  <c r="BZ5444" i="1" s="1"/>
  <c r="BY2382" i="1"/>
  <c r="BZ2382" i="1" s="1"/>
  <c r="BY2780" i="1"/>
  <c r="BZ2780" i="1" s="1"/>
  <c r="BY2779" i="1"/>
  <c r="BZ2779" i="1" s="1"/>
  <c r="BY4181" i="1"/>
  <c r="BZ4181" i="1" s="1"/>
  <c r="BY2468" i="1"/>
  <c r="BZ2468" i="1" s="1"/>
  <c r="BY1886" i="1"/>
  <c r="BZ1886" i="1" s="1"/>
  <c r="BY2334" i="1"/>
  <c r="BY2880" i="1"/>
  <c r="BZ2880" i="1" s="1"/>
  <c r="BY3206" i="1"/>
  <c r="BY4118" i="1"/>
  <c r="BZ4118" i="1" s="1"/>
  <c r="BY3883" i="1"/>
  <c r="BZ3883" i="1" s="1"/>
  <c r="BY3942" i="1"/>
  <c r="BZ3942" i="1" s="1"/>
  <c r="BY1461" i="1"/>
  <c r="BZ1461" i="1" s="1"/>
  <c r="BY1465" i="1"/>
  <c r="BZ1465" i="1" s="1"/>
  <c r="BY1420" i="1"/>
  <c r="BY1778" i="1"/>
  <c r="BZ1778" i="1" s="1"/>
  <c r="BY2031" i="1"/>
  <c r="BZ2031" i="1" s="1"/>
  <c r="BY3082" i="1"/>
  <c r="BZ3082" i="1" s="1"/>
  <c r="BY4459" i="1"/>
  <c r="BZ4459" i="1" s="1"/>
  <c r="BY1910" i="1"/>
  <c r="BZ1910" i="1" s="1"/>
  <c r="BY1624" i="1"/>
  <c r="BZ1624" i="1" s="1"/>
  <c r="BY2355" i="1"/>
  <c r="BZ2355" i="1" s="1"/>
  <c r="BY3149" i="1"/>
  <c r="BY2584" i="1"/>
  <c r="BZ2584" i="1" s="1"/>
  <c r="BY2863" i="1"/>
  <c r="BZ2863" i="1" s="1"/>
  <c r="BY3418" i="1"/>
  <c r="BZ3418" i="1" s="1"/>
  <c r="BY1286" i="1"/>
  <c r="BZ1286" i="1" s="1"/>
  <c r="BY2715" i="1"/>
  <c r="BZ2715" i="1" s="1"/>
  <c r="BY2825" i="1"/>
  <c r="BZ2825" i="1" s="1"/>
  <c r="BY4261" i="1"/>
  <c r="BZ4261" i="1" s="1"/>
  <c r="BY2233" i="1"/>
  <c r="BY3764" i="1"/>
  <c r="BZ3764" i="1" s="1"/>
  <c r="BY5436" i="1"/>
  <c r="BZ5436" i="1" s="1"/>
  <c r="BY3278" i="1"/>
  <c r="BZ3278" i="1" s="1"/>
  <c r="BY1538" i="1"/>
  <c r="BZ1538" i="1" s="1"/>
  <c r="BY2528" i="1"/>
  <c r="BZ2528" i="1" s="1"/>
  <c r="BY2392" i="1"/>
  <c r="BZ2392" i="1" s="1"/>
  <c r="BY2788" i="1"/>
  <c r="BZ2788" i="1" s="1"/>
  <c r="BY3193" i="1"/>
  <c r="BY3345" i="1"/>
  <c r="BZ3345" i="1" s="1"/>
  <c r="BY3396" i="1"/>
  <c r="BZ3396" i="1" s="1"/>
  <c r="BY1113" i="1"/>
  <c r="BZ1113" i="1" s="1"/>
  <c r="BY1099" i="1"/>
  <c r="BZ1099" i="1" s="1"/>
  <c r="BY1132" i="1"/>
  <c r="BZ1132" i="1" s="1"/>
  <c r="BY1533" i="1"/>
  <c r="BZ1533" i="1" s="1"/>
  <c r="BY2084" i="1"/>
  <c r="BZ2084" i="1" s="1"/>
  <c r="BY965" i="1"/>
  <c r="BY3844" i="1"/>
  <c r="BZ3844" i="1" s="1"/>
  <c r="BY4142" i="1"/>
  <c r="BZ4142" i="1" s="1"/>
  <c r="BY4731" i="1"/>
  <c r="BZ4731" i="1" s="1"/>
  <c r="BY966" i="1"/>
  <c r="BZ966" i="1" s="1"/>
  <c r="BY1530" i="1"/>
  <c r="BZ1530" i="1" s="1"/>
  <c r="BY2285" i="1"/>
  <c r="BZ2285" i="1" s="1"/>
  <c r="BY2605" i="1"/>
  <c r="BZ2605" i="1" s="1"/>
  <c r="BY5354" i="1"/>
  <c r="BY1423" i="1"/>
  <c r="BZ1423" i="1" s="1"/>
  <c r="BY2438" i="1"/>
  <c r="BZ2438" i="1" s="1"/>
  <c r="BY2617" i="1"/>
  <c r="BZ2617" i="1" s="1"/>
  <c r="BY3640" i="1"/>
  <c r="BZ3640" i="1" s="1"/>
  <c r="BY2065" i="1"/>
  <c r="BZ2065" i="1" s="1"/>
  <c r="BY4306" i="1"/>
  <c r="BZ4306" i="1" s="1"/>
  <c r="BY2817" i="1"/>
  <c r="BZ2817" i="1" s="1"/>
  <c r="BY2999" i="1"/>
  <c r="BY3439" i="1"/>
  <c r="BY3556" i="1"/>
  <c r="BZ3556" i="1" s="1"/>
  <c r="BY4666" i="1"/>
  <c r="BZ4666" i="1" s="1"/>
  <c r="BY3092" i="1"/>
  <c r="BZ3092" i="1" s="1"/>
  <c r="BY1366" i="1"/>
  <c r="BZ1366" i="1" s="1"/>
  <c r="BY4165" i="1"/>
  <c r="BZ4165" i="1" s="1"/>
  <c r="BY5365" i="1"/>
  <c r="BZ5365" i="1" s="1"/>
  <c r="BY2129" i="1"/>
  <c r="BY3736" i="1"/>
  <c r="BY3123" i="1"/>
  <c r="BY4250" i="1"/>
  <c r="BZ4250" i="1" s="1"/>
  <c r="BY967" i="1"/>
  <c r="BZ967" i="1" s="1"/>
  <c r="BY4930" i="1"/>
  <c r="BZ4930" i="1" s="1"/>
  <c r="BY1535" i="1"/>
  <c r="BZ1535" i="1" s="1"/>
  <c r="BY2081" i="1"/>
  <c r="BZ2081" i="1" s="1"/>
  <c r="BY1888" i="1"/>
  <c r="BY2300" i="1"/>
  <c r="BZ2300" i="1" s="1"/>
  <c r="BY3339" i="1"/>
  <c r="BZ3339" i="1" s="1"/>
  <c r="BY3801" i="1"/>
  <c r="BZ3801" i="1" s="1"/>
  <c r="BY4540" i="1"/>
  <c r="BZ4540" i="1" s="1"/>
  <c r="BY4883" i="1"/>
  <c r="BZ4883" i="1" s="1"/>
  <c r="BY1865" i="1"/>
  <c r="BZ1865" i="1" s="1"/>
  <c r="BY2141" i="1"/>
  <c r="BZ2141" i="1" s="1"/>
  <c r="BY2211" i="1"/>
  <c r="BY2964" i="1"/>
  <c r="BZ2964" i="1" s="1"/>
  <c r="BY2537" i="1"/>
  <c r="BZ2537" i="1" s="1"/>
  <c r="BY2835" i="1"/>
  <c r="BZ2835" i="1" s="1"/>
  <c r="BY4180" i="1"/>
  <c r="BZ4180" i="1" s="1"/>
  <c r="BY4745" i="1"/>
  <c r="BZ4745" i="1" s="1"/>
  <c r="BY5134" i="1"/>
  <c r="BZ5134" i="1" s="1"/>
  <c r="BY2998" i="1"/>
  <c r="BZ2998" i="1" s="1"/>
  <c r="BY1131" i="1"/>
  <c r="BY1157" i="1"/>
  <c r="BZ1157" i="1" s="1"/>
  <c r="BY1368" i="1"/>
  <c r="BZ1368" i="1" s="1"/>
  <c r="BY1243" i="1"/>
  <c r="BZ1243" i="1" s="1"/>
  <c r="BY1726" i="1"/>
  <c r="BZ1726" i="1" s="1"/>
  <c r="BY1616" i="1"/>
  <c r="BZ1616" i="1" s="1"/>
  <c r="BY4932" i="1"/>
  <c r="BZ4932" i="1" s="1"/>
  <c r="BY968" i="1"/>
  <c r="BZ968" i="1" s="1"/>
  <c r="BY1479" i="1"/>
  <c r="BY2743" i="1"/>
  <c r="BZ2743" i="1" s="1"/>
  <c r="BY1741" i="1"/>
  <c r="BZ1741" i="1" s="1"/>
  <c r="BY1948" i="1"/>
  <c r="BZ1948" i="1" s="1"/>
  <c r="BY2303" i="1"/>
  <c r="BZ2303" i="1" s="1"/>
  <c r="BY3908" i="1"/>
  <c r="BZ3908" i="1" s="1"/>
  <c r="BY969" i="1"/>
  <c r="BZ969" i="1" s="1"/>
  <c r="BY1991" i="1"/>
  <c r="BZ1991" i="1" s="1"/>
  <c r="BY2873" i="1"/>
  <c r="BY3180" i="1"/>
  <c r="BZ3180" i="1" s="1"/>
  <c r="BY3498" i="1"/>
  <c r="BZ3498" i="1" s="1"/>
  <c r="BY3660" i="1"/>
  <c r="BZ3660" i="1" s="1"/>
  <c r="BY3496" i="1"/>
  <c r="BZ3496" i="1" s="1"/>
  <c r="BY4018" i="1"/>
  <c r="BZ4018" i="1" s="1"/>
  <c r="BY4709" i="1"/>
  <c r="BZ4709" i="1" s="1"/>
  <c r="BY970" i="1"/>
  <c r="BZ970" i="1" s="1"/>
  <c r="BY3376" i="1"/>
  <c r="BY1115" i="1"/>
  <c r="BZ1115" i="1" s="1"/>
  <c r="BY4053" i="1"/>
  <c r="BZ4053" i="1" s="1"/>
  <c r="BY4490" i="1"/>
  <c r="BZ4490" i="1" s="1"/>
  <c r="BY4523" i="1"/>
  <c r="BZ4523" i="1" s="1"/>
  <c r="BY2997" i="1"/>
  <c r="BZ2997" i="1" s="1"/>
  <c r="BY4307" i="1"/>
  <c r="BZ4307" i="1" s="1"/>
  <c r="BY3213" i="1"/>
  <c r="BZ3213" i="1" s="1"/>
  <c r="BY3655" i="1"/>
  <c r="BY3820" i="1"/>
  <c r="BZ3820" i="1" s="1"/>
  <c r="BY3924" i="1"/>
  <c r="BZ3924" i="1" s="1"/>
  <c r="BY4426" i="1"/>
  <c r="BZ4426" i="1" s="1"/>
  <c r="BY5161" i="1"/>
  <c r="BZ5161" i="1" s="1"/>
  <c r="BY5411" i="1"/>
  <c r="BZ5411" i="1" s="1"/>
  <c r="BY4946" i="1"/>
  <c r="BZ4946" i="1" s="1"/>
  <c r="BY2068" i="1"/>
  <c r="BZ2068" i="1" s="1"/>
  <c r="BY3494" i="1"/>
  <c r="BY3347" i="1"/>
  <c r="BZ3347" i="1" s="1"/>
  <c r="BY4334" i="1"/>
  <c r="BZ4334" i="1" s="1"/>
  <c r="BY4149" i="1"/>
  <c r="BZ4149" i="1" s="1"/>
  <c r="BY1464" i="1"/>
  <c r="BZ1464" i="1" s="1"/>
  <c r="BY1897" i="1"/>
  <c r="BZ1897" i="1" s="1"/>
  <c r="BY2524" i="1"/>
  <c r="BZ2524" i="1" s="1"/>
  <c r="BY3772" i="1"/>
  <c r="BZ3772" i="1" s="1"/>
  <c r="BY3057" i="1"/>
  <c r="BY971" i="1"/>
  <c r="BZ971" i="1" s="1"/>
  <c r="BY2188" i="1"/>
  <c r="BZ2188" i="1" s="1"/>
  <c r="BY2526" i="1"/>
  <c r="BZ2526" i="1" s="1"/>
  <c r="BY2938" i="1"/>
  <c r="BZ2938" i="1" s="1"/>
  <c r="BY2669" i="1"/>
  <c r="BZ2669" i="1" s="1"/>
  <c r="BY2974" i="1"/>
  <c r="BZ2974" i="1" s="1"/>
  <c r="BY2718" i="1"/>
  <c r="BZ2718" i="1" s="1"/>
  <c r="BY4713" i="1"/>
  <c r="BY3621" i="1"/>
  <c r="BZ3621" i="1" s="1"/>
  <c r="BY3194" i="1"/>
  <c r="BZ3194" i="1" s="1"/>
  <c r="BY3710" i="1"/>
  <c r="BZ3710" i="1" s="1"/>
  <c r="BY3159" i="1"/>
  <c r="BZ3159" i="1" s="1"/>
  <c r="BY972" i="1"/>
  <c r="BZ972" i="1" s="1"/>
  <c r="BY4099" i="1"/>
  <c r="BZ4099" i="1" s="1"/>
  <c r="BY4161" i="1"/>
  <c r="BZ4161" i="1" s="1"/>
  <c r="BY4187" i="1"/>
  <c r="BY973" i="1"/>
  <c r="BZ973" i="1" s="1"/>
  <c r="BY4829" i="1"/>
  <c r="BZ4829" i="1" s="1"/>
  <c r="BY1130" i="1"/>
  <c r="BZ1130" i="1" s="1"/>
  <c r="BY4707" i="1"/>
  <c r="BZ4707" i="1" s="1"/>
  <c r="BY1228" i="1"/>
  <c r="BZ1228" i="1" s="1"/>
  <c r="BY1380" i="1"/>
  <c r="BZ1380" i="1" s="1"/>
  <c r="BY2202" i="1"/>
  <c r="BZ2202" i="1" s="1"/>
  <c r="BY3216" i="1"/>
  <c r="BY4888" i="1"/>
  <c r="BZ4888" i="1" s="1"/>
  <c r="BY1189" i="1"/>
  <c r="BZ1189" i="1" s="1"/>
  <c r="BY1640" i="1"/>
  <c r="BZ1640" i="1" s="1"/>
  <c r="BY1672" i="1"/>
  <c r="BZ1672" i="1" s="1"/>
  <c r="BY1950" i="1"/>
  <c r="BZ1950" i="1" s="1"/>
  <c r="BY5028" i="1"/>
  <c r="BZ5028" i="1" s="1"/>
  <c r="BY974" i="1"/>
  <c r="BZ974" i="1" s="1"/>
  <c r="BY4833" i="1"/>
  <c r="BY4323" i="1"/>
  <c r="BZ4323" i="1" s="1"/>
  <c r="BY975" i="1"/>
  <c r="BZ975" i="1" s="1"/>
  <c r="BY2267" i="1"/>
  <c r="BZ2267" i="1" s="1"/>
  <c r="BY3129" i="1"/>
  <c r="BZ3129" i="1" s="1"/>
  <c r="BY1472" i="1"/>
  <c r="BZ1472" i="1" s="1"/>
  <c r="BY1473" i="1"/>
  <c r="BZ1473" i="1" s="1"/>
  <c r="BY1875" i="1"/>
  <c r="BZ1875" i="1" s="1"/>
  <c r="BY1869" i="1"/>
  <c r="BY1870" i="1"/>
  <c r="BZ1870" i="1" s="1"/>
  <c r="BY3322" i="1"/>
  <c r="BZ3322" i="1" s="1"/>
  <c r="BY1136" i="1"/>
  <c r="BZ1136" i="1" s="1"/>
  <c r="BY1154" i="1"/>
  <c r="BZ1154" i="1" s="1"/>
  <c r="BY2127" i="1"/>
  <c r="BZ2127" i="1" s="1"/>
  <c r="BY1641" i="1"/>
  <c r="BZ1641" i="1" s="1"/>
  <c r="BY3330" i="1"/>
  <c r="BZ3330" i="1" s="1"/>
  <c r="BY3355" i="1"/>
  <c r="BY5135" i="1"/>
  <c r="BZ5135" i="1" s="1"/>
  <c r="BY3825" i="1"/>
  <c r="BZ3825" i="1" s="1"/>
  <c r="BY5245" i="1"/>
  <c r="BZ5245" i="1" s="1"/>
  <c r="BY3569" i="1"/>
  <c r="BZ3569" i="1" s="1"/>
  <c r="BY3570" i="1"/>
  <c r="BZ3570" i="1" s="1"/>
  <c r="BY3910" i="1"/>
  <c r="BZ3910" i="1" s="1"/>
  <c r="BY3911" i="1"/>
  <c r="BZ3911" i="1" s="1"/>
  <c r="BY3214" i="1"/>
  <c r="BY976" i="1"/>
  <c r="BZ976" i="1" s="1"/>
  <c r="BY977" i="1"/>
  <c r="BY2457" i="1"/>
  <c r="BZ2457" i="1" s="1"/>
  <c r="BY978" i="1"/>
  <c r="BZ978" i="1" s="1"/>
  <c r="BY1143" i="1"/>
  <c r="BZ1143" i="1" s="1"/>
  <c r="BY1221" i="1"/>
  <c r="BZ1221" i="1" s="1"/>
  <c r="BY2319" i="1"/>
  <c r="BZ2319" i="1" s="1"/>
  <c r="BY2578" i="1"/>
  <c r="BY1772" i="1"/>
  <c r="BZ1772" i="1" s="1"/>
  <c r="BY3623" i="1"/>
  <c r="BZ3623" i="1" s="1"/>
  <c r="BY4400" i="1"/>
  <c r="BZ4400" i="1" s="1"/>
  <c r="BY5452" i="1"/>
  <c r="BZ5452" i="1" s="1"/>
  <c r="BY1552" i="1"/>
  <c r="BZ1552" i="1" s="1"/>
  <c r="BY2154" i="1"/>
  <c r="BZ2154" i="1" s="1"/>
  <c r="BY1769" i="1"/>
  <c r="BZ1769" i="1" s="1"/>
  <c r="BY2163" i="1"/>
  <c r="BY2463" i="1"/>
  <c r="BY4060" i="1"/>
  <c r="BZ4060" i="1" s="1"/>
  <c r="BY4350" i="1"/>
  <c r="BZ4350" i="1" s="1"/>
  <c r="BY5226" i="1"/>
  <c r="BZ5226" i="1" s="1"/>
  <c r="BY1177" i="1"/>
  <c r="BZ1177" i="1" s="1"/>
  <c r="BY1248" i="1"/>
  <c r="BZ1248" i="1" s="1"/>
  <c r="BY1439" i="1"/>
  <c r="BZ1439" i="1" s="1"/>
  <c r="BY1670" i="1"/>
  <c r="BY2479" i="1"/>
  <c r="BY2657" i="1"/>
  <c r="BZ2657" i="1" s="1"/>
  <c r="BY3676" i="1"/>
  <c r="BZ3676" i="1" s="1"/>
  <c r="BY2829" i="1"/>
  <c r="BZ2829" i="1" s="1"/>
  <c r="BY2037" i="1"/>
  <c r="BZ2037" i="1" s="1"/>
  <c r="BY3058" i="1"/>
  <c r="BZ3058" i="1" s="1"/>
  <c r="BY3066" i="1"/>
  <c r="BZ3066" i="1" s="1"/>
  <c r="BY3951" i="1"/>
  <c r="BY3884" i="1"/>
  <c r="BZ3884" i="1" s="1"/>
  <c r="BY979" i="1"/>
  <c r="BZ979" i="1" s="1"/>
  <c r="BY980" i="1"/>
  <c r="BZ980" i="1" s="1"/>
  <c r="BY1729" i="1"/>
  <c r="BZ1729" i="1" s="1"/>
  <c r="BY1780" i="1"/>
  <c r="BZ1780" i="1" s="1"/>
  <c r="BY1820" i="1"/>
  <c r="BZ1820" i="1" s="1"/>
  <c r="BY2442" i="1"/>
  <c r="BZ2442" i="1" s="1"/>
  <c r="BY3885" i="1"/>
  <c r="BY4533" i="1"/>
  <c r="BZ4533" i="1" s="1"/>
  <c r="BY5216" i="1"/>
  <c r="BZ5216" i="1" s="1"/>
  <c r="BY2497" i="1"/>
  <c r="BZ2497" i="1" s="1"/>
  <c r="BY2572" i="1"/>
  <c r="BZ2572" i="1" s="1"/>
  <c r="BY3091" i="1"/>
  <c r="BZ3091" i="1" s="1"/>
  <c r="BY3643" i="1"/>
  <c r="BZ3643" i="1" s="1"/>
  <c r="BY1763" i="1"/>
  <c r="BZ1763" i="1" s="1"/>
  <c r="BY1210" i="1"/>
  <c r="BY1752" i="1"/>
  <c r="BZ1752" i="1" s="1"/>
  <c r="BY2259" i="1"/>
  <c r="BY3014" i="1"/>
  <c r="BZ3014" i="1" s="1"/>
  <c r="BY5032" i="1"/>
  <c r="BZ5032" i="1" s="1"/>
  <c r="BY1166" i="1"/>
  <c r="BZ1166" i="1" s="1"/>
  <c r="BY4433" i="1"/>
  <c r="BZ4433" i="1" s="1"/>
  <c r="BY981" i="1"/>
  <c r="BZ981" i="1" s="1"/>
  <c r="BY4748" i="1"/>
  <c r="BY1693" i="1"/>
  <c r="BZ1693" i="1" s="1"/>
  <c r="BY2201" i="1"/>
  <c r="BZ2201" i="1" s="1"/>
  <c r="BY2614" i="1"/>
  <c r="BZ2614" i="1" s="1"/>
  <c r="BY2970" i="1"/>
  <c r="BZ2970" i="1" s="1"/>
  <c r="BY2920" i="1"/>
  <c r="BZ2920" i="1" s="1"/>
  <c r="BY982" i="1"/>
  <c r="BZ982" i="1" s="1"/>
  <c r="BY983" i="1"/>
  <c r="BZ983" i="1" s="1"/>
  <c r="BY3393" i="1"/>
  <c r="BY3056" i="1"/>
  <c r="BZ3056" i="1" s="1"/>
  <c r="BY4058" i="1"/>
  <c r="BY4583" i="1"/>
  <c r="BZ4583" i="1" s="1"/>
  <c r="BY4377" i="1"/>
  <c r="BZ4377" i="1" s="1"/>
  <c r="BY984" i="1"/>
  <c r="BZ984" i="1" s="1"/>
  <c r="BY1313" i="1"/>
  <c r="BZ1313" i="1" s="1"/>
  <c r="BY1233" i="1"/>
  <c r="BZ1233" i="1" s="1"/>
  <c r="BY1858" i="1"/>
  <c r="BY2510" i="1"/>
  <c r="BZ2510" i="1" s="1"/>
  <c r="BY3508" i="1"/>
  <c r="BZ3508" i="1" s="1"/>
  <c r="BY985" i="1"/>
  <c r="BZ985" i="1" s="1"/>
  <c r="BY3637" i="1"/>
  <c r="BZ3637" i="1" s="1"/>
  <c r="BY2461" i="1"/>
  <c r="BZ2461" i="1" s="1"/>
  <c r="BY3945" i="1"/>
  <c r="BZ3945" i="1" s="1"/>
  <c r="BY1161" i="1"/>
  <c r="BZ1161" i="1" s="1"/>
  <c r="BY2017" i="1"/>
  <c r="BY3517" i="1"/>
  <c r="BZ3517" i="1" s="1"/>
  <c r="BY3688" i="1"/>
  <c r="BZ3688" i="1" s="1"/>
  <c r="BY4568" i="1"/>
  <c r="BZ4568" i="1" s="1"/>
  <c r="BY4924" i="1"/>
  <c r="BZ4924" i="1" s="1"/>
  <c r="BY5206" i="1"/>
  <c r="BZ5206" i="1" s="1"/>
  <c r="BY5343" i="1"/>
  <c r="BZ5343" i="1" s="1"/>
  <c r="BY3156" i="1"/>
  <c r="BZ3156" i="1" s="1"/>
  <c r="BY3054" i="1"/>
  <c r="BY3827" i="1"/>
  <c r="BZ3827" i="1" s="1"/>
  <c r="BY4448" i="1"/>
  <c r="BZ4448" i="1" s="1"/>
  <c r="BY4575" i="1"/>
  <c r="BZ4575" i="1" s="1"/>
  <c r="BY4963" i="1"/>
  <c r="BZ4963" i="1" s="1"/>
  <c r="BY5277" i="1"/>
  <c r="BZ5277" i="1" s="1"/>
  <c r="BY1097" i="1"/>
  <c r="BZ1097" i="1" s="1"/>
  <c r="BY1112" i="1"/>
  <c r="BZ1112" i="1" s="1"/>
  <c r="BY1110" i="1"/>
  <c r="BY1152" i="1"/>
  <c r="BY1873" i="1"/>
  <c r="BZ1873" i="1" s="1"/>
  <c r="BY1660" i="1"/>
  <c r="BZ1660" i="1" s="1"/>
  <c r="BY2005" i="1"/>
  <c r="BZ2005" i="1" s="1"/>
  <c r="BY4640" i="1"/>
  <c r="BZ4640" i="1" s="1"/>
  <c r="BY3877" i="1"/>
  <c r="BZ3877" i="1" s="1"/>
  <c r="BY4333" i="1"/>
  <c r="BZ4333" i="1" s="1"/>
  <c r="BY986" i="1"/>
  <c r="BY3972" i="1"/>
  <c r="BZ3972" i="1" s="1"/>
  <c r="BY3429" i="1"/>
  <c r="BZ3429" i="1" s="1"/>
  <c r="BY4585" i="1"/>
  <c r="BZ4585" i="1" s="1"/>
  <c r="BY4483" i="1"/>
  <c r="BZ4483" i="1" s="1"/>
  <c r="BY1435" i="1"/>
  <c r="BZ1435" i="1" s="1"/>
  <c r="BY1629" i="1"/>
  <c r="BZ1629" i="1" s="1"/>
  <c r="BY1895" i="1"/>
  <c r="BZ1895" i="1" s="1"/>
  <c r="BY1926" i="1"/>
  <c r="BY1457" i="1"/>
  <c r="BZ1457" i="1" s="1"/>
  <c r="BY2024" i="1"/>
  <c r="BZ2024" i="1" s="1"/>
  <c r="BY2458" i="1"/>
  <c r="BZ2458" i="1" s="1"/>
  <c r="BY2573" i="1"/>
  <c r="BZ2573" i="1" s="1"/>
  <c r="BY1462" i="1"/>
  <c r="BZ1462" i="1" s="1"/>
  <c r="BY4146" i="1"/>
  <c r="BZ4146" i="1" s="1"/>
  <c r="BY3866" i="1"/>
  <c r="BZ3866" i="1" s="1"/>
  <c r="BY4005" i="1"/>
  <c r="BY5059" i="1"/>
  <c r="BZ5059" i="1" s="1"/>
  <c r="BY987" i="1"/>
  <c r="BZ987" i="1" s="1"/>
  <c r="BY5279" i="1"/>
  <c r="BZ5279" i="1" s="1"/>
  <c r="BY5020" i="1"/>
  <c r="BZ5020" i="1" s="1"/>
  <c r="BY988" i="1"/>
  <c r="BY1397" i="1"/>
  <c r="BZ1397" i="1" s="1"/>
  <c r="BY1714" i="1"/>
  <c r="BZ1714" i="1" s="1"/>
  <c r="BY1626" i="1"/>
  <c r="BY1979" i="1"/>
  <c r="BZ1979" i="1" s="1"/>
  <c r="BY2174" i="1"/>
  <c r="BZ2174" i="1" s="1"/>
  <c r="BY4489" i="1"/>
  <c r="BZ4489" i="1" s="1"/>
  <c r="BY2799" i="1"/>
  <c r="BZ2799" i="1" s="1"/>
  <c r="BY3965" i="1"/>
  <c r="BZ3965" i="1" s="1"/>
  <c r="BY3966" i="1"/>
  <c r="BZ3966" i="1" s="1"/>
  <c r="BY3271" i="1"/>
  <c r="BZ3271" i="1" s="1"/>
  <c r="BY4739" i="1"/>
  <c r="BY4461" i="1"/>
  <c r="BZ4461" i="1" s="1"/>
  <c r="BY2003" i="1"/>
  <c r="BZ2003" i="1" s="1"/>
  <c r="BY2402" i="1"/>
  <c r="BZ2402" i="1" s="1"/>
  <c r="BY2613" i="1"/>
  <c r="BZ2613" i="1" s="1"/>
  <c r="BY3520" i="1"/>
  <c r="BZ3520" i="1" s="1"/>
  <c r="BY2893" i="1"/>
  <c r="BZ2893" i="1" s="1"/>
  <c r="BY3792" i="1"/>
  <c r="BZ3792" i="1" s="1"/>
  <c r="BY4875" i="1"/>
  <c r="BY3635" i="1"/>
  <c r="BZ3635" i="1" s="1"/>
  <c r="BY1768" i="1"/>
  <c r="BZ1768" i="1" s="1"/>
  <c r="BY2071" i="1"/>
  <c r="BZ2071" i="1" s="1"/>
  <c r="BY1836" i="1"/>
  <c r="BZ1836" i="1" s="1"/>
  <c r="BY4301" i="1"/>
  <c r="BZ4301" i="1" s="1"/>
  <c r="BY4422" i="1"/>
  <c r="BZ4422" i="1" s="1"/>
  <c r="BY4610" i="1"/>
  <c r="BZ4610" i="1" s="1"/>
  <c r="BY1374" i="1"/>
  <c r="BY2555" i="1"/>
  <c r="BZ2555" i="1" s="1"/>
  <c r="BY4352" i="1"/>
  <c r="BZ4352" i="1" s="1"/>
  <c r="BY2869" i="1"/>
  <c r="BZ2869" i="1" s="1"/>
  <c r="BY3725" i="1"/>
  <c r="BZ3725" i="1" s="1"/>
  <c r="BY3978" i="1"/>
  <c r="BZ3978" i="1" s="1"/>
  <c r="BY989" i="1"/>
  <c r="BZ989" i="1" s="1"/>
  <c r="BY2009" i="1"/>
  <c r="BZ2009" i="1" s="1"/>
  <c r="BY2248" i="1"/>
  <c r="BY4825" i="1"/>
  <c r="BZ4825" i="1" s="1"/>
  <c r="BY3218" i="1"/>
  <c r="BZ3218" i="1" s="1"/>
  <c r="BY3581" i="1"/>
  <c r="BZ3581" i="1" s="1"/>
  <c r="BY3602" i="1"/>
  <c r="BZ3602" i="1" s="1"/>
  <c r="BY5364" i="1"/>
  <c r="BZ5364" i="1" s="1"/>
  <c r="BY3923" i="1"/>
  <c r="BZ3923" i="1" s="1"/>
  <c r="BY3589" i="1"/>
  <c r="BZ3589" i="1" s="1"/>
  <c r="BY5024" i="1"/>
  <c r="BY1711" i="1"/>
  <c r="BZ1711" i="1" s="1"/>
  <c r="BY2040" i="1"/>
  <c r="BY2331" i="1"/>
  <c r="BZ2331" i="1" s="1"/>
  <c r="BY3929" i="1"/>
  <c r="BZ3929" i="1" s="1"/>
  <c r="BY1963" i="1"/>
  <c r="BZ1963" i="1" s="1"/>
  <c r="BY2651" i="1"/>
  <c r="BZ2651" i="1" s="1"/>
  <c r="BY3692" i="1"/>
  <c r="BZ3692" i="1" s="1"/>
  <c r="BY3832" i="1"/>
  <c r="BY3819" i="1"/>
  <c r="BZ3819" i="1" s="1"/>
  <c r="BY5051" i="1"/>
  <c r="BZ5051" i="1" s="1"/>
  <c r="BY1512" i="1"/>
  <c r="BZ1512" i="1" s="1"/>
  <c r="BY990" i="1"/>
  <c r="BZ990" i="1" s="1"/>
  <c r="BY2678" i="1"/>
  <c r="BZ2678" i="1" s="1"/>
  <c r="BY4077" i="1"/>
  <c r="BZ4077" i="1" s="1"/>
  <c r="BY4597" i="1"/>
  <c r="BZ4597" i="1" s="1"/>
  <c r="BY1114" i="1"/>
  <c r="BY1587" i="1"/>
  <c r="BY1511" i="1"/>
  <c r="BZ1511" i="1" s="1"/>
  <c r="BY3921" i="1"/>
  <c r="BZ3921" i="1" s="1"/>
  <c r="BY3841" i="1"/>
  <c r="BZ3841" i="1" s="1"/>
  <c r="BY4949" i="1"/>
  <c r="BZ4949" i="1" s="1"/>
  <c r="BY1956" i="1"/>
  <c r="BZ1956" i="1" s="1"/>
  <c r="BY2062" i="1"/>
  <c r="BZ2062" i="1" s="1"/>
  <c r="BY1931" i="1"/>
  <c r="BY2232" i="1"/>
  <c r="BZ2232" i="1" s="1"/>
  <c r="BY2247" i="1"/>
  <c r="BZ2247" i="1" s="1"/>
  <c r="BY2729" i="1"/>
  <c r="BZ2729" i="1" s="1"/>
  <c r="BY3114" i="1"/>
  <c r="BZ3114" i="1" s="1"/>
  <c r="BY1184" i="1"/>
  <c r="BZ1184" i="1" s="1"/>
  <c r="BY1235" i="1"/>
  <c r="BZ1235" i="1" s="1"/>
  <c r="BY1387" i="1"/>
  <c r="BZ1387" i="1" s="1"/>
  <c r="BY1346" i="1"/>
  <c r="BY1500" i="1"/>
  <c r="BZ1500" i="1" s="1"/>
  <c r="BY1611" i="1"/>
  <c r="BZ1611" i="1" s="1"/>
  <c r="BY4926" i="1"/>
  <c r="BZ4926" i="1" s="1"/>
  <c r="BY1545" i="1"/>
  <c r="BZ1545" i="1" s="1"/>
  <c r="BY3043" i="1"/>
  <c r="BZ3043" i="1" s="1"/>
  <c r="BY1188" i="1"/>
  <c r="BZ1188" i="1" s="1"/>
  <c r="BY2013" i="1"/>
  <c r="BZ2013" i="1" s="1"/>
  <c r="BY3726" i="1"/>
  <c r="BY2642" i="1"/>
  <c r="BZ2642" i="1" s="1"/>
  <c r="BY2643" i="1"/>
  <c r="BZ2643" i="1" s="1"/>
  <c r="BY2739" i="1"/>
  <c r="BZ2739" i="1" s="1"/>
  <c r="BY2740" i="1"/>
  <c r="BZ2740" i="1" s="1"/>
  <c r="BY3300" i="1"/>
  <c r="BZ3300" i="1" s="1"/>
  <c r="BY3301" i="1"/>
  <c r="BZ3301" i="1" s="1"/>
  <c r="BY2941" i="1"/>
  <c r="BZ2941" i="1" s="1"/>
  <c r="BY2942" i="1"/>
  <c r="BY1527" i="1"/>
  <c r="BZ1527" i="1" s="1"/>
  <c r="BY2679" i="1"/>
  <c r="BY2563" i="1"/>
  <c r="BZ2563" i="1" s="1"/>
  <c r="BY2719" i="1"/>
  <c r="BZ2719" i="1" s="1"/>
  <c r="BY2819" i="1"/>
  <c r="BY2766" i="1"/>
  <c r="BZ2766" i="1" s="1"/>
  <c r="BY3758" i="1"/>
  <c r="BZ3758" i="1" s="1"/>
  <c r="BY3258" i="1"/>
  <c r="BY3811" i="1"/>
  <c r="BZ3811" i="1" s="1"/>
  <c r="BY3773" i="1"/>
  <c r="BZ3773" i="1" s="1"/>
  <c r="BY991" i="1"/>
  <c r="BZ991" i="1" s="1"/>
  <c r="BY1953" i="1"/>
  <c r="BZ1953" i="1" s="1"/>
  <c r="BY3400" i="1"/>
  <c r="BZ3400" i="1" s="1"/>
  <c r="BY4138" i="1"/>
  <c r="BZ4138" i="1" s="1"/>
  <c r="BY4131" i="1"/>
  <c r="BZ4131" i="1" s="1"/>
  <c r="BY3017" i="1"/>
  <c r="BY5233" i="1"/>
  <c r="BZ5233" i="1" s="1"/>
  <c r="BY1708" i="1"/>
  <c r="BZ1708" i="1" s="1"/>
  <c r="BY2318" i="1"/>
  <c r="BZ2318" i="1" s="1"/>
  <c r="BY1743" i="1"/>
  <c r="BZ1743" i="1" s="1"/>
  <c r="BY2169" i="1"/>
  <c r="BZ2169" i="1" s="1"/>
  <c r="BY3586" i="1"/>
  <c r="BZ3586" i="1" s="1"/>
  <c r="BY4633" i="1"/>
  <c r="BZ4633" i="1" s="1"/>
  <c r="BY4359" i="1"/>
  <c r="BY1242" i="1"/>
  <c r="BY2560" i="1"/>
  <c r="BZ2560" i="1" s="1"/>
  <c r="BY3148" i="1"/>
  <c r="BZ3148" i="1" s="1"/>
  <c r="BY3566" i="1"/>
  <c r="BZ3566" i="1" s="1"/>
  <c r="BY5178" i="1"/>
  <c r="BZ5178" i="1" s="1"/>
  <c r="BY5244" i="1"/>
  <c r="BZ5244" i="1" s="1"/>
  <c r="BY5262" i="1"/>
  <c r="BZ5262" i="1" s="1"/>
  <c r="BY2452" i="1"/>
  <c r="BY4553" i="1"/>
  <c r="BY4952" i="1"/>
  <c r="BZ4952" i="1" s="1"/>
  <c r="BY1981" i="1"/>
  <c r="BZ1981" i="1" s="1"/>
  <c r="BY3133" i="1"/>
  <c r="BZ3133" i="1" s="1"/>
  <c r="BY3090" i="1"/>
  <c r="BZ3090" i="1" s="1"/>
  <c r="BY4893" i="1"/>
  <c r="BZ4893" i="1" s="1"/>
  <c r="BY4619" i="1"/>
  <c r="BZ4619" i="1" s="1"/>
  <c r="BY4456" i="1"/>
  <c r="BY1694" i="1"/>
  <c r="BZ1694" i="1" s="1"/>
  <c r="BY1722" i="1"/>
  <c r="BZ1722" i="1" s="1"/>
  <c r="BY2598" i="1"/>
  <c r="BZ2598" i="1" s="1"/>
  <c r="BY3226" i="1"/>
  <c r="BZ3226" i="1" s="1"/>
  <c r="BY3878" i="1"/>
  <c r="BZ3878" i="1" s="1"/>
  <c r="BY2399" i="1"/>
  <c r="BZ2399" i="1" s="1"/>
  <c r="BY4014" i="1"/>
  <c r="BZ4014" i="1" s="1"/>
  <c r="BY992" i="1"/>
  <c r="BY3571" i="1"/>
  <c r="BZ3571" i="1" s="1"/>
  <c r="BY4399" i="1"/>
  <c r="BZ4399" i="1" s="1"/>
  <c r="BY993" i="1"/>
  <c r="BZ993" i="1" s="1"/>
  <c r="BY2375" i="1"/>
  <c r="BZ2375" i="1" s="1"/>
  <c r="BY2072" i="1"/>
  <c r="BZ2072" i="1" s="1"/>
  <c r="BY2577" i="1"/>
  <c r="BZ2577" i="1" s="1"/>
  <c r="BY2727" i="1"/>
  <c r="BZ2727" i="1" s="1"/>
  <c r="BY3067" i="1"/>
  <c r="BY4098" i="1"/>
  <c r="BZ4098" i="1" s="1"/>
  <c r="BY2583" i="1"/>
  <c r="BZ2583" i="1" s="1"/>
  <c r="BY1809" i="1"/>
  <c r="BZ1809" i="1" s="1"/>
  <c r="BY994" i="1"/>
  <c r="BZ994" i="1" s="1"/>
  <c r="BY4048" i="1"/>
  <c r="BZ4048" i="1" s="1"/>
  <c r="BY4214" i="1"/>
  <c r="BZ4214" i="1" s="1"/>
  <c r="BY995" i="1"/>
  <c r="BZ995" i="1" s="1"/>
  <c r="BY1134" i="1"/>
  <c r="BY1138" i="1"/>
  <c r="BZ1138" i="1" s="1"/>
  <c r="BY1195" i="1"/>
  <c r="BZ1195" i="1" s="1"/>
  <c r="BY3899" i="1"/>
  <c r="BZ3899" i="1" s="1"/>
  <c r="BY1205" i="1"/>
  <c r="BZ1205" i="1" s="1"/>
  <c r="BY1266" i="1"/>
  <c r="BZ1266" i="1" s="1"/>
  <c r="BY1224" i="1"/>
  <c r="BZ1224" i="1" s="1"/>
  <c r="BY2022" i="1"/>
  <c r="BZ2022" i="1" s="1"/>
  <c r="BY996" i="1"/>
  <c r="BY3243" i="1"/>
  <c r="BZ3243" i="1" s="1"/>
  <c r="BY997" i="1"/>
  <c r="BZ997" i="1" s="1"/>
  <c r="BY998" i="1"/>
  <c r="BZ998" i="1" s="1"/>
  <c r="BY4346" i="1"/>
  <c r="BZ4346" i="1" s="1"/>
  <c r="BY1580" i="1"/>
  <c r="BZ1580" i="1" s="1"/>
  <c r="BY1581" i="1"/>
  <c r="BZ1581" i="1" s="1"/>
  <c r="BY2172" i="1"/>
  <c r="BZ2172" i="1" s="1"/>
  <c r="BY2173" i="1"/>
  <c r="BY2543" i="1"/>
  <c r="BZ2543" i="1" s="1"/>
  <c r="BY2544" i="1"/>
  <c r="BZ2544" i="1" s="1"/>
  <c r="BY5453" i="1"/>
  <c r="BZ5453" i="1" s="1"/>
  <c r="BY5454" i="1"/>
  <c r="BZ5454" i="1" s="1"/>
  <c r="BY5156" i="1"/>
  <c r="BZ5156" i="1" s="1"/>
  <c r="BY2575" i="1"/>
  <c r="BZ2575" i="1" s="1"/>
  <c r="BY2982" i="1"/>
  <c r="BZ2982" i="1" s="1"/>
  <c r="BY3044" i="1"/>
  <c r="BY4215" i="1"/>
  <c r="BZ4215" i="1" s="1"/>
  <c r="BY4073" i="1"/>
  <c r="BZ4073" i="1" s="1"/>
  <c r="BY1566" i="1"/>
  <c r="BZ1566" i="1" s="1"/>
  <c r="BY1684" i="1"/>
  <c r="BZ1684" i="1" s="1"/>
  <c r="BY2158" i="1"/>
  <c r="BZ2158" i="1" s="1"/>
  <c r="BY3169" i="1"/>
  <c r="BZ3169" i="1" s="1"/>
  <c r="BY2860" i="1"/>
  <c r="BZ2860" i="1" s="1"/>
  <c r="BY999" i="1"/>
  <c r="BY1141" i="1"/>
  <c r="BY1293" i="1"/>
  <c r="BZ1293" i="1" s="1"/>
  <c r="BY1634" i="1"/>
  <c r="BZ1634" i="1" s="1"/>
  <c r="BY1254" i="1"/>
  <c r="BZ1254" i="1" s="1"/>
  <c r="BY3469" i="1"/>
  <c r="BZ3469" i="1" s="1"/>
  <c r="BY4763" i="1"/>
  <c r="BZ4763" i="1" s="1"/>
  <c r="BY1091" i="1"/>
  <c r="BZ1091" i="1" s="1"/>
  <c r="BY1000" i="1"/>
  <c r="BY1612" i="1"/>
  <c r="BY3742" i="1"/>
  <c r="BZ3742" i="1" s="1"/>
  <c r="BY3794" i="1"/>
  <c r="BZ3794" i="1" s="1"/>
  <c r="BY5362" i="1"/>
  <c r="BZ5362" i="1" s="1"/>
  <c r="BY1237" i="1"/>
  <c r="BZ1237" i="1" s="1"/>
  <c r="BY1454" i="1"/>
  <c r="BZ1454" i="1" s="1"/>
  <c r="BY1779" i="1"/>
  <c r="BZ1779" i="1" s="1"/>
  <c r="BY1887" i="1"/>
  <c r="BY2278" i="1"/>
  <c r="BZ2278" i="1" s="1"/>
  <c r="BY1001" i="1"/>
  <c r="BZ1001" i="1" s="1"/>
  <c r="BY1002" i="1"/>
  <c r="BZ1002" i="1" s="1"/>
  <c r="BY1003" i="1"/>
  <c r="BZ1003" i="1" s="1"/>
  <c r="BY3249" i="1"/>
  <c r="BZ3249" i="1" s="1"/>
  <c r="BY5419" i="1"/>
  <c r="BZ5419" i="1" s="1"/>
  <c r="BY1004" i="1"/>
  <c r="BZ1004" i="1" s="1"/>
  <c r="BY3838" i="1"/>
  <c r="BY3895" i="1"/>
  <c r="BZ3895" i="1" s="1"/>
  <c r="BY2951" i="1"/>
  <c r="BY5157" i="1"/>
  <c r="BZ5157" i="1" s="1"/>
  <c r="BY3106" i="1"/>
  <c r="BZ3106" i="1" s="1"/>
  <c r="BY4021" i="1"/>
  <c r="BZ4021" i="1" s="1"/>
  <c r="BY3686" i="1"/>
  <c r="BZ3686" i="1" s="1"/>
  <c r="BY3679" i="1"/>
  <c r="BZ3679" i="1" s="1"/>
  <c r="BY1635" i="1"/>
  <c r="BY2308" i="1"/>
  <c r="BZ2308" i="1" s="1"/>
  <c r="BY3107" i="1"/>
  <c r="BZ3107" i="1" s="1"/>
  <c r="BY2979" i="1"/>
  <c r="BZ2979" i="1" s="1"/>
  <c r="BY2926" i="1"/>
  <c r="BZ2926" i="1" s="1"/>
  <c r="BY1005" i="1"/>
  <c r="BZ1005" i="1" s="1"/>
  <c r="BY4228" i="1"/>
  <c r="BZ4228" i="1" s="1"/>
  <c r="BY1006" i="1"/>
  <c r="BZ1006" i="1" s="1"/>
  <c r="BY5056" i="1"/>
  <c r="BY1007" i="1"/>
  <c r="BZ1007" i="1" s="1"/>
  <c r="BY1119" i="1"/>
  <c r="BZ1119" i="1" s="1"/>
  <c r="BY1429" i="1"/>
  <c r="BZ1429" i="1" s="1"/>
  <c r="BY1201" i="1"/>
  <c r="BZ1201" i="1" s="1"/>
  <c r="BY1484" i="1"/>
  <c r="BZ1484" i="1" s="1"/>
  <c r="BY5006" i="1"/>
  <c r="BZ5006" i="1" s="1"/>
  <c r="BY5393" i="1"/>
  <c r="BZ5393" i="1" s="1"/>
  <c r="BY3447" i="1"/>
  <c r="BY3548" i="1"/>
  <c r="BZ3548" i="1" s="1"/>
  <c r="BY4030" i="1"/>
  <c r="BZ4030" i="1" s="1"/>
  <c r="BY4767" i="1"/>
  <c r="BZ4767" i="1" s="1"/>
  <c r="BY3985" i="1"/>
  <c r="BZ3985" i="1" s="1"/>
  <c r="BY3130" i="1"/>
  <c r="BY4183" i="1"/>
  <c r="BZ4183" i="1" s="1"/>
  <c r="BY4374" i="1"/>
  <c r="BZ4374" i="1" s="1"/>
  <c r="BY4436" i="1"/>
  <c r="BY1008" i="1"/>
  <c r="BZ1008" i="1" s="1"/>
  <c r="BY1009" i="1"/>
  <c r="BZ1009" i="1" s="1"/>
  <c r="BY3233" i="1"/>
  <c r="BZ3233" i="1" s="1"/>
  <c r="BY4518" i="1"/>
  <c r="BZ4518" i="1" s="1"/>
  <c r="BY2467" i="1"/>
  <c r="BZ2467" i="1" s="1"/>
  <c r="BY2637" i="1"/>
  <c r="BZ2637" i="1" s="1"/>
  <c r="BY3138" i="1"/>
  <c r="BZ3138" i="1" s="1"/>
  <c r="BY3304" i="1"/>
  <c r="BY4040" i="1"/>
  <c r="BZ4040" i="1" s="1"/>
  <c r="BY3636" i="1"/>
  <c r="BZ3636" i="1" s="1"/>
  <c r="BY4630" i="1"/>
  <c r="BZ4630" i="1" s="1"/>
  <c r="BY5147" i="1"/>
  <c r="BZ5147" i="1" s="1"/>
  <c r="BY3672" i="1"/>
  <c r="BZ3672" i="1" s="1"/>
  <c r="BY3835" i="1"/>
  <c r="BZ3835" i="1" s="1"/>
  <c r="BY4366" i="1"/>
  <c r="BZ4366" i="1" s="1"/>
  <c r="BY2299" i="1"/>
  <c r="BY3562" i="1"/>
  <c r="BZ3562" i="1" s="1"/>
  <c r="BY4051" i="1"/>
  <c r="BZ4051" i="1" s="1"/>
  <c r="BY5286" i="1"/>
  <c r="BZ5286" i="1" s="1"/>
  <c r="BY1494" i="1"/>
  <c r="BZ1494" i="1" s="1"/>
  <c r="BY3995" i="1"/>
  <c r="BZ3995" i="1" s="1"/>
  <c r="BY4213" i="1"/>
  <c r="BZ4213" i="1" s="1"/>
  <c r="BY1159" i="1"/>
  <c r="BZ1159" i="1" s="1"/>
  <c r="BY1144" i="1"/>
  <c r="BY1555" i="1"/>
  <c r="BZ1555" i="1" s="1"/>
  <c r="BY1683" i="1"/>
  <c r="BZ1683" i="1" s="1"/>
  <c r="BY1784" i="1"/>
  <c r="BZ1784" i="1" s="1"/>
  <c r="BY2693" i="1"/>
  <c r="BZ2693" i="1" s="1"/>
  <c r="BY3040" i="1"/>
  <c r="BZ3040" i="1" s="1"/>
  <c r="BY2446" i="1"/>
  <c r="BZ2446" i="1" s="1"/>
  <c r="BY3466" i="1"/>
  <c r="BZ3466" i="1" s="1"/>
  <c r="BY4708" i="1"/>
  <c r="BY4365" i="1"/>
  <c r="BZ4365" i="1" s="1"/>
  <c r="BY4880" i="1"/>
  <c r="BZ4880" i="1" s="1"/>
  <c r="BY1840" i="1"/>
  <c r="BZ1840" i="1" s="1"/>
  <c r="BY2370" i="1"/>
  <c r="BZ2370" i="1" s="1"/>
  <c r="BY3743" i="1"/>
  <c r="BZ3743" i="1" s="1"/>
  <c r="BY4271" i="1"/>
  <c r="BZ4271" i="1" s="1"/>
  <c r="BY1010" i="1"/>
  <c r="BZ1010" i="1" s="1"/>
  <c r="BY2793" i="1"/>
  <c r="BY4084" i="1"/>
  <c r="BZ4084" i="1" s="1"/>
  <c r="BY4008" i="1"/>
  <c r="BZ4008" i="1" s="1"/>
  <c r="BY1011" i="1"/>
  <c r="BZ1011" i="1" s="1"/>
  <c r="BY4315" i="1"/>
  <c r="BZ4315" i="1" s="1"/>
  <c r="BY4411" i="1"/>
  <c r="BZ4411" i="1" s="1"/>
  <c r="BY4561" i="1"/>
  <c r="BZ4561" i="1" s="1"/>
  <c r="BY5166" i="1"/>
  <c r="BZ5166" i="1" s="1"/>
  <c r="BY5238" i="1"/>
  <c r="BY1012" i="1"/>
  <c r="BZ1012" i="1" s="1"/>
  <c r="BY5433" i="1"/>
  <c r="BZ5433" i="1" s="1"/>
  <c r="BY2695" i="1"/>
  <c r="BZ2695" i="1" s="1"/>
  <c r="BY2620" i="1"/>
  <c r="BZ2620" i="1" s="1"/>
  <c r="BY3317" i="1"/>
  <c r="BZ3317" i="1" s="1"/>
  <c r="BY3790" i="1"/>
  <c r="BZ3790" i="1" s="1"/>
  <c r="BY3150" i="1"/>
  <c r="BZ3150" i="1" s="1"/>
  <c r="BY3225" i="1"/>
  <c r="BY1129" i="1"/>
  <c r="BY1614" i="1"/>
  <c r="BZ1614" i="1" s="1"/>
  <c r="BY1755" i="1"/>
  <c r="BZ1755" i="1" s="1"/>
  <c r="BY2529" i="1"/>
  <c r="BZ2529" i="1" s="1"/>
  <c r="BY2478" i="1"/>
  <c r="BZ2478" i="1" s="1"/>
  <c r="BY2698" i="1"/>
  <c r="BZ2698" i="1" s="1"/>
  <c r="BY3755" i="1"/>
  <c r="BZ3755" i="1" s="1"/>
  <c r="BY1013" i="1"/>
  <c r="BY5217" i="1"/>
  <c r="BY1604" i="1"/>
  <c r="BZ1604" i="1" s="1"/>
  <c r="BY2135" i="1"/>
  <c r="BZ2135" i="1" s="1"/>
  <c r="BY3988" i="1"/>
  <c r="BZ3988" i="1" s="1"/>
  <c r="BY2609" i="1"/>
  <c r="BZ2609" i="1" s="1"/>
  <c r="BY3235" i="1"/>
  <c r="BZ3235" i="1" s="1"/>
  <c r="BY2417" i="1"/>
  <c r="BZ2417" i="1" s="1"/>
  <c r="BY1014" i="1"/>
  <c r="BY2295" i="1"/>
  <c r="BZ2295" i="1" s="1"/>
  <c r="BY2058" i="1"/>
  <c r="BZ2058" i="1" s="1"/>
  <c r="BY2933" i="1"/>
  <c r="BZ2933" i="1" s="1"/>
  <c r="BY2905" i="1"/>
  <c r="BZ2905" i="1" s="1"/>
  <c r="BY2798" i="1"/>
  <c r="BZ2798" i="1" s="1"/>
  <c r="BY1015" i="1"/>
  <c r="BZ1015" i="1" s="1"/>
  <c r="BY1016" i="1"/>
  <c r="BZ1016" i="1" s="1"/>
  <c r="BY3177" i="1"/>
  <c r="BY4003" i="1"/>
  <c r="BZ4003" i="1" s="1"/>
  <c r="BY4860" i="1"/>
  <c r="BZ4860" i="1" s="1"/>
  <c r="BY4758" i="1"/>
  <c r="BZ4758" i="1" s="1"/>
  <c r="BY1232" i="1"/>
  <c r="BZ1232" i="1" s="1"/>
  <c r="BY2339" i="1"/>
  <c r="BZ2339" i="1" s="1"/>
  <c r="BY5077" i="1"/>
  <c r="BZ5077" i="1" s="1"/>
  <c r="BY1017" i="1"/>
  <c r="BZ1017" i="1" s="1"/>
  <c r="BY1179" i="1"/>
  <c r="BY3445" i="1"/>
  <c r="BZ3445" i="1" s="1"/>
  <c r="BY2137" i="1"/>
  <c r="BZ2137" i="1" s="1"/>
  <c r="BY3053" i="1"/>
  <c r="BZ3053" i="1" s="1"/>
  <c r="BY1018" i="1"/>
  <c r="BZ1018" i="1" s="1"/>
  <c r="BY4122" i="1"/>
  <c r="BZ4122" i="1" s="1"/>
  <c r="BY5327" i="1"/>
  <c r="BZ5327" i="1" s="1"/>
  <c r="BY1019" i="1"/>
  <c r="BZ1019" i="1" s="1"/>
  <c r="BY3064" i="1"/>
  <c r="BY1305" i="1"/>
  <c r="BZ1305" i="1" s="1"/>
  <c r="BY1853" i="1"/>
  <c r="BZ1853" i="1" s="1"/>
  <c r="BY1497" i="1"/>
  <c r="BZ1497" i="1" s="1"/>
  <c r="BY1491" i="1"/>
  <c r="BZ1491" i="1" s="1"/>
  <c r="BY1360" i="1"/>
  <c r="BZ1360" i="1" s="1"/>
  <c r="BY2192" i="1"/>
  <c r="BZ2192" i="1" s="1"/>
  <c r="BY1889" i="1"/>
  <c r="BZ1889" i="1" s="1"/>
  <c r="BY2674" i="1"/>
  <c r="BY3799" i="1"/>
  <c r="BZ3799" i="1" s="1"/>
  <c r="BY3766" i="1"/>
  <c r="BZ3766" i="1" s="1"/>
  <c r="BY4501" i="1"/>
  <c r="BZ4501" i="1" s="1"/>
  <c r="BY3917" i="1"/>
  <c r="BZ3917" i="1" s="1"/>
  <c r="BY4851" i="1"/>
  <c r="BZ4851" i="1" s="1"/>
  <c r="BY1620" i="1"/>
  <c r="BZ1620" i="1" s="1"/>
  <c r="BY2006" i="1"/>
  <c r="BZ2006" i="1" s="1"/>
  <c r="BY2182" i="1"/>
  <c r="BY2279" i="1"/>
  <c r="BZ2279" i="1" s="1"/>
  <c r="BY2512" i="1"/>
  <c r="BZ2512" i="1" s="1"/>
  <c r="BY2818" i="1"/>
  <c r="BZ2818" i="1" s="1"/>
  <c r="BY3506" i="1"/>
  <c r="BZ3506" i="1" s="1"/>
  <c r="BY1098" i="1"/>
  <c r="BZ1098" i="1" s="1"/>
  <c r="BY1103" i="1"/>
  <c r="BZ1103" i="1" s="1"/>
  <c r="BY1104" i="1"/>
  <c r="BZ1104" i="1" s="1"/>
  <c r="BY1172" i="1"/>
  <c r="BY1164" i="1"/>
  <c r="BZ1164" i="1" s="1"/>
  <c r="BY2954" i="1"/>
  <c r="BZ2954" i="1" s="1"/>
  <c r="BY3998" i="1"/>
  <c r="BZ3998" i="1" s="1"/>
  <c r="BY1560" i="1"/>
  <c r="BZ1560" i="1" s="1"/>
  <c r="BY1996" i="1"/>
  <c r="BZ1996" i="1" s="1"/>
  <c r="BY1859" i="1"/>
  <c r="BZ1859" i="1" s="1"/>
  <c r="BY2602" i="1"/>
  <c r="BZ2602" i="1" s="1"/>
  <c r="BY3131" i="1"/>
  <c r="BY3484" i="1"/>
  <c r="BY3698" i="1"/>
  <c r="BZ3698" i="1" s="1"/>
  <c r="BY1111" i="1"/>
  <c r="BZ1111" i="1" s="1"/>
  <c r="BY1139" i="1"/>
  <c r="BZ1139" i="1" s="1"/>
  <c r="BY1167" i="1"/>
  <c r="BZ1167" i="1" s="1"/>
  <c r="BY1340" i="1"/>
  <c r="BZ1340" i="1" s="1"/>
  <c r="BY1577" i="1"/>
  <c r="BZ1577" i="1" s="1"/>
  <c r="BY1936" i="1"/>
  <c r="BY2867" i="1"/>
  <c r="BY4443" i="1"/>
  <c r="BY1020" i="1"/>
  <c r="BZ1020" i="1" s="1"/>
  <c r="BY4656" i="1"/>
  <c r="BZ4656" i="1" s="1"/>
  <c r="BY3938" i="1"/>
  <c r="BZ3938" i="1" s="1"/>
  <c r="BY5336" i="1"/>
  <c r="BZ5336" i="1" s="1"/>
  <c r="BY1116" i="1"/>
  <c r="BZ1116" i="1" s="1"/>
  <c r="BY1151" i="1"/>
  <c r="BY1295" i="1"/>
  <c r="BZ1295" i="1" s="1"/>
  <c r="BY2210" i="1"/>
  <c r="BZ2210" i="1" s="1"/>
  <c r="BY1021" i="1"/>
  <c r="BZ1021" i="1" s="1"/>
  <c r="BY4497" i="1"/>
  <c r="BZ4497" i="1" s="1"/>
  <c r="BY1171" i="1"/>
  <c r="BZ1171" i="1" s="1"/>
  <c r="BY3230" i="1"/>
  <c r="BZ3230" i="1" s="1"/>
  <c r="BY3478" i="1"/>
  <c r="BZ3478" i="1" s="1"/>
  <c r="BY3757" i="1"/>
  <c r="BY4064" i="1"/>
  <c r="BZ4064" i="1" s="1"/>
  <c r="BY4344" i="1"/>
  <c r="BZ4344" i="1" s="1"/>
  <c r="BY4192" i="1"/>
  <c r="BZ4192" i="1" s="1"/>
  <c r="BY4959" i="1"/>
  <c r="BZ4959" i="1" s="1"/>
  <c r="BY5259" i="1"/>
  <c r="BZ5259" i="1" s="1"/>
  <c r="BY2778" i="1"/>
  <c r="BZ2778" i="1" s="1"/>
  <c r="BY2096" i="1"/>
  <c r="BZ2096" i="1" s="1"/>
  <c r="BY3701" i="1"/>
  <c r="BY3964" i="1"/>
  <c r="BZ3964" i="1" s="1"/>
  <c r="BY1022" i="1"/>
  <c r="BZ1022" i="1" s="1"/>
  <c r="BY1315" i="1"/>
  <c r="BZ1315" i="1" s="1"/>
  <c r="BY1456" i="1"/>
  <c r="BZ1456" i="1" s="1"/>
  <c r="BY1452" i="1"/>
  <c r="BZ1452" i="1" s="1"/>
  <c r="BY1773" i="1"/>
  <c r="BZ1773" i="1" s="1"/>
  <c r="BY1676" i="1"/>
  <c r="BZ1676" i="1" s="1"/>
  <c r="BY1990" i="1"/>
  <c r="BY2533" i="1"/>
  <c r="BZ2533" i="1" s="1"/>
  <c r="BY2991" i="1"/>
  <c r="BZ2991" i="1" s="1"/>
  <c r="BY3012" i="1"/>
  <c r="BZ3012" i="1" s="1"/>
  <c r="BY4133" i="1"/>
  <c r="BZ4133" i="1" s="1"/>
  <c r="BY1795" i="1"/>
  <c r="BZ1795" i="1" s="1"/>
  <c r="BY1367" i="1"/>
  <c r="BZ1367" i="1" s="1"/>
  <c r="BY1483" i="1"/>
  <c r="BZ1483" i="1" s="1"/>
  <c r="BY2810" i="1"/>
  <c r="BY2661" i="1"/>
  <c r="BZ2661" i="1" s="1"/>
  <c r="BY4209" i="1"/>
  <c r="BZ4209" i="1" s="1"/>
  <c r="BY1231" i="1"/>
  <c r="BZ1231" i="1" s="1"/>
  <c r="BY1168" i="1"/>
  <c r="BZ1168" i="1" s="1"/>
  <c r="BY1445" i="1"/>
  <c r="BZ1445" i="1" s="1"/>
  <c r="BY1023" i="1"/>
  <c r="BZ1023" i="1" s="1"/>
  <c r="BY1671" i="1"/>
  <c r="BZ1671" i="1" s="1"/>
  <c r="BY1879" i="1"/>
  <c r="BY2849" i="1"/>
  <c r="BZ2849" i="1" s="1"/>
  <c r="BY4420" i="1"/>
  <c r="BY1805" i="1"/>
  <c r="BZ1805" i="1" s="1"/>
  <c r="BY2274" i="1"/>
  <c r="BZ2274" i="1" s="1"/>
  <c r="BY3055" i="1"/>
  <c r="BZ3055" i="1" s="1"/>
  <c r="BY3509" i="1"/>
  <c r="BZ3509" i="1" s="1"/>
  <c r="BY3715" i="1"/>
  <c r="BZ3715" i="1" s="1"/>
  <c r="BY4193" i="1"/>
  <c r="BY4240" i="1"/>
  <c r="BZ4240" i="1" s="1"/>
  <c r="BY5291" i="1"/>
  <c r="BZ5291" i="1" s="1"/>
  <c r="BY1120" i="1"/>
  <c r="BZ1120" i="1" s="1"/>
  <c r="BY1108" i="1"/>
  <c r="BZ1108" i="1" s="1"/>
  <c r="BY1212" i="1"/>
  <c r="BZ1212" i="1" s="1"/>
  <c r="BY1594" i="1"/>
  <c r="BZ1594" i="1" s="1"/>
  <c r="BY2312" i="1"/>
  <c r="BZ2312" i="1" s="1"/>
  <c r="BY2423" i="1"/>
  <c r="BY2836" i="1"/>
  <c r="BZ2836" i="1" s="1"/>
  <c r="BY1024" i="1"/>
  <c r="BY5347" i="1"/>
  <c r="BZ5347" i="1" s="1"/>
  <c r="BY1125" i="1"/>
  <c r="BZ1125" i="1" s="1"/>
  <c r="BY1150" i="1"/>
  <c r="BZ1150" i="1" s="1"/>
  <c r="BY2165" i="1"/>
  <c r="BZ2165" i="1" s="1"/>
  <c r="BY2008" i="1"/>
  <c r="BZ2008" i="1" s="1"/>
  <c r="BY2146" i="1"/>
  <c r="BY3974" i="1"/>
  <c r="BZ3974" i="1" s="1"/>
  <c r="BY4304" i="1"/>
  <c r="BZ4304" i="1" s="1"/>
  <c r="BY1988" i="1"/>
  <c r="BZ1988" i="1" s="1"/>
  <c r="BY2694" i="1"/>
  <c r="BZ2694" i="1" s="1"/>
  <c r="BY3348" i="1"/>
  <c r="BZ3348" i="1" s="1"/>
  <c r="BY4166" i="1"/>
  <c r="BZ4166" i="1" s="1"/>
  <c r="BY3858" i="1"/>
  <c r="BZ3858" i="1" s="1"/>
  <c r="BY3746" i="1"/>
  <c r="BY1767" i="1"/>
  <c r="BZ1767" i="1" s="1"/>
  <c r="BY3587" i="1"/>
  <c r="BZ3587" i="1" s="1"/>
  <c r="BY4116" i="1"/>
  <c r="BZ4116" i="1" s="1"/>
  <c r="BY3712" i="1"/>
  <c r="BZ3712" i="1" s="1"/>
  <c r="BY4980" i="1"/>
  <c r="BZ4980" i="1" s="1"/>
  <c r="BY1453" i="1"/>
  <c r="BZ1453" i="1" s="1"/>
  <c r="BY1796" i="1"/>
  <c r="BZ1796" i="1" s="1"/>
  <c r="BY2412" i="1"/>
  <c r="BY2769" i="1"/>
  <c r="BZ2769" i="1" s="1"/>
  <c r="BY3949" i="1"/>
  <c r="BZ3949" i="1" s="1"/>
  <c r="BY5094" i="1"/>
  <c r="BZ5094" i="1" s="1"/>
  <c r="BY5103" i="1"/>
  <c r="BZ5103" i="1" s="1"/>
  <c r="BY1025" i="1"/>
  <c r="BZ1025" i="1" s="1"/>
  <c r="BY2670" i="1"/>
  <c r="BZ2670" i="1" s="1"/>
  <c r="BY2827" i="1"/>
  <c r="BZ2827" i="1" s="1"/>
  <c r="BY2738" i="1"/>
  <c r="BY1026" i="1"/>
  <c r="BZ1026" i="1" s="1"/>
  <c r="BY4960" i="1"/>
  <c r="BZ4960" i="1" s="1"/>
  <c r="BY2874" i="1"/>
  <c r="BZ2874" i="1" s="1"/>
  <c r="BY4909" i="1"/>
  <c r="BZ4909" i="1" s="1"/>
  <c r="BY1027" i="1"/>
  <c r="BZ1027" i="1" s="1"/>
  <c r="BY1706" i="1"/>
  <c r="BZ1706" i="1" s="1"/>
  <c r="BY1718" i="1"/>
  <c r="BZ1718" i="1" s="1"/>
  <c r="BY1792" i="1"/>
  <c r="BY1911" i="1"/>
  <c r="BZ1911" i="1" s="1"/>
  <c r="BY3481" i="1"/>
  <c r="BZ3481" i="1" s="1"/>
  <c r="BY3550" i="1"/>
  <c r="BZ3550" i="1" s="1"/>
  <c r="BY2894" i="1"/>
  <c r="BZ2894" i="1" s="1"/>
  <c r="BY1379" i="1"/>
  <c r="BZ1379" i="1" s="1"/>
  <c r="BY2296" i="1"/>
  <c r="BZ2296" i="1" s="1"/>
  <c r="BY3716" i="1"/>
  <c r="BZ3716" i="1" s="1"/>
  <c r="BY3940" i="1"/>
  <c r="BY1122" i="1"/>
  <c r="BZ1122" i="1" s="1"/>
  <c r="BY1628" i="1"/>
  <c r="BZ1628" i="1" s="1"/>
  <c r="BY1028" i="1"/>
  <c r="BZ1028" i="1" s="1"/>
  <c r="BY1029" i="1"/>
  <c r="BZ1029" i="1" s="1"/>
  <c r="BY1292" i="1"/>
  <c r="BZ1292" i="1" s="1"/>
  <c r="BY1270" i="1"/>
  <c r="BZ1270" i="1" s="1"/>
  <c r="BY1301" i="1"/>
  <c r="BZ1301" i="1" s="1"/>
  <c r="BY1327" i="1"/>
  <c r="BY1341" i="1"/>
  <c r="BZ1341" i="1" s="1"/>
  <c r="BY1756" i="1"/>
  <c r="BZ1756" i="1" s="1"/>
  <c r="BY2149" i="1"/>
  <c r="BZ2149" i="1" s="1"/>
  <c r="BY2513" i="1"/>
  <c r="BZ2513" i="1" s="1"/>
  <c r="BY3147" i="1"/>
  <c r="BZ3147" i="1" s="1"/>
  <c r="BY3499" i="1"/>
  <c r="BZ3499" i="1" s="1"/>
  <c r="BY5054" i="1"/>
  <c r="BZ5054" i="1" s="1"/>
  <c r="BY2100" i="1"/>
  <c r="BY3382" i="1"/>
  <c r="BZ3382" i="1" s="1"/>
  <c r="BY3875" i="1"/>
  <c r="BZ3875" i="1" s="1"/>
  <c r="BY3914" i="1"/>
  <c r="BZ3914" i="1" s="1"/>
  <c r="BY3744" i="1"/>
  <c r="BZ3744" i="1" s="1"/>
  <c r="BY2443" i="1"/>
  <c r="BZ2443" i="1" s="1"/>
  <c r="BY4904" i="1"/>
  <c r="BZ4904" i="1" s="1"/>
  <c r="BY4993" i="1"/>
  <c r="BZ4993" i="1" s="1"/>
  <c r="BY3673" i="1"/>
  <c r="BY4266" i="1"/>
  <c r="BZ4266" i="1" s="1"/>
  <c r="BY4569" i="1"/>
  <c r="BZ4569" i="1" s="1"/>
  <c r="BY2777" i="1"/>
  <c r="BZ2777" i="1" s="1"/>
  <c r="BY4087" i="1"/>
  <c r="BZ4087" i="1" s="1"/>
  <c r="BY2070" i="1"/>
  <c r="BZ2070" i="1" s="1"/>
  <c r="BY2745" i="1"/>
  <c r="BZ2745" i="1" s="1"/>
  <c r="BY3189" i="1"/>
  <c r="BZ3189" i="1" s="1"/>
  <c r="BY3059" i="1"/>
  <c r="BY3565" i="1"/>
  <c r="BZ3565" i="1" s="1"/>
  <c r="BY4179" i="1"/>
  <c r="BZ4179" i="1" s="1"/>
  <c r="BY2800" i="1"/>
  <c r="BZ2800" i="1" s="1"/>
  <c r="BY3525" i="1"/>
  <c r="BZ3525" i="1" s="1"/>
  <c r="BY1425" i="1"/>
  <c r="BZ1425" i="1" s="1"/>
  <c r="BY1478" i="1"/>
  <c r="BZ1478" i="1" s="1"/>
  <c r="BY2687" i="1"/>
  <c r="BZ2687" i="1" s="1"/>
  <c r="BY2983" i="1"/>
  <c r="BY3873" i="1"/>
  <c r="BZ3873" i="1" s="1"/>
  <c r="BY4711" i="1"/>
  <c r="BZ4711" i="1" s="1"/>
  <c r="BY2455" i="1"/>
  <c r="BZ2455" i="1" s="1"/>
  <c r="BY4275" i="1"/>
  <c r="BZ4275" i="1" s="1"/>
  <c r="BY1679" i="1"/>
  <c r="BZ1679" i="1" s="1"/>
  <c r="BY2418" i="1"/>
  <c r="BZ2418" i="1" s="1"/>
  <c r="BY2755" i="1"/>
  <c r="BZ2755" i="1" s="1"/>
  <c r="BY1030" i="1"/>
  <c r="BY4696" i="1"/>
  <c r="BZ4696" i="1" s="1"/>
  <c r="BY4622" i="1"/>
  <c r="BZ4622" i="1" s="1"/>
  <c r="BY1031" i="1"/>
  <c r="BZ1031" i="1" s="1"/>
  <c r="BY1211" i="1"/>
  <c r="BZ1211" i="1" s="1"/>
  <c r="BY2859" i="1"/>
  <c r="BZ2859" i="1" s="1"/>
  <c r="BY3597" i="1"/>
  <c r="BZ3597" i="1" s="1"/>
  <c r="BY4428" i="1"/>
  <c r="BZ4428" i="1" s="1"/>
  <c r="BY1829" i="1"/>
  <c r="BY1489" i="1"/>
  <c r="BZ1489" i="1" s="1"/>
  <c r="BY1880" i="1"/>
  <c r="BZ1880" i="1" s="1"/>
  <c r="BY2327" i="1"/>
  <c r="BZ2327" i="1" s="1"/>
  <c r="BY3019" i="1"/>
  <c r="BZ3019" i="1" s="1"/>
  <c r="BY1032" i="1"/>
  <c r="BZ1032" i="1" s="1"/>
  <c r="BY1033" i="1"/>
  <c r="BZ1033" i="1" s="1"/>
  <c r="BY1034" i="1"/>
  <c r="BZ1034" i="1" s="1"/>
  <c r="BY1524" i="1"/>
  <c r="BY1669" i="1"/>
  <c r="BZ1669" i="1" s="1"/>
  <c r="BY2717" i="1"/>
  <c r="BZ2717" i="1" s="1"/>
  <c r="BY2757" i="1"/>
  <c r="BZ2757" i="1" s="1"/>
  <c r="BY4545" i="1"/>
  <c r="BZ4545" i="1" s="1"/>
  <c r="BY1035" i="1"/>
  <c r="BY1642" i="1"/>
  <c r="BZ1642" i="1" s="1"/>
  <c r="BY1643" i="1"/>
  <c r="BZ1643" i="1" s="1"/>
  <c r="BY2193" i="1"/>
  <c r="BY2194" i="1"/>
  <c r="BZ2194" i="1" s="1"/>
  <c r="BY1735" i="1"/>
  <c r="BZ1735" i="1" s="1"/>
  <c r="BY1736" i="1"/>
  <c r="BZ1736" i="1" s="1"/>
  <c r="BY1976" i="1"/>
  <c r="BZ1976" i="1" s="1"/>
  <c r="BY3590" i="1"/>
  <c r="BZ3590" i="1" s="1"/>
  <c r="BY4418" i="1"/>
  <c r="BZ4418" i="1" s="1"/>
  <c r="BY1036" i="1"/>
  <c r="BZ1036" i="1" s="1"/>
  <c r="BY1601" i="1"/>
  <c r="BZ1601" i="1" s="1"/>
  <c r="BY2358" i="1"/>
  <c r="BZ2358" i="1" s="1"/>
  <c r="BY4997" i="1"/>
  <c r="BZ4997" i="1" s="1"/>
  <c r="BY4870" i="1"/>
  <c r="BZ4870" i="1" s="1"/>
  <c r="BY2722" i="1"/>
  <c r="BZ2722" i="1" s="1"/>
  <c r="BY2140" i="1"/>
  <c r="BZ2140" i="1" s="1"/>
  <c r="BY2386" i="1"/>
  <c r="BZ2386" i="1" s="1"/>
  <c r="BY3093" i="1"/>
  <c r="BZ3093" i="1" s="1"/>
  <c r="BY3365" i="1"/>
  <c r="BY3487" i="1"/>
  <c r="BZ3487" i="1" s="1"/>
  <c r="BY4863" i="1"/>
  <c r="BZ4863" i="1" s="1"/>
  <c r="BY1288" i="1"/>
  <c r="BZ1288" i="1" s="1"/>
  <c r="BY1575" i="1"/>
  <c r="BZ1575" i="1" s="1"/>
  <c r="BY2243" i="1"/>
  <c r="BZ2243" i="1" s="1"/>
  <c r="BY3273" i="1"/>
  <c r="BZ3273" i="1" s="1"/>
  <c r="BY1037" i="1"/>
  <c r="BZ1037" i="1" s="1"/>
  <c r="BY4331" i="1"/>
  <c r="BZ4331" i="1" s="1"/>
  <c r="BY5023" i="1"/>
  <c r="BY1038" i="1"/>
  <c r="BZ1038" i="1" s="1"/>
  <c r="BY5183" i="1"/>
  <c r="BZ5183" i="1" s="1"/>
  <c r="BY3653" i="1"/>
  <c r="BZ3653" i="1" s="1"/>
  <c r="BY3552" i="1"/>
  <c r="BZ3552" i="1" s="1"/>
  <c r="BY3871" i="1"/>
  <c r="BZ3871" i="1" s="1"/>
  <c r="BY4152" i="1"/>
  <c r="BZ4152" i="1" s="1"/>
  <c r="BY3907" i="1"/>
  <c r="BY5450" i="1"/>
  <c r="BY4855" i="1"/>
  <c r="BZ4855" i="1" s="1"/>
  <c r="BY4725" i="1"/>
  <c r="BZ4725" i="1" s="1"/>
  <c r="BY4534" i="1"/>
  <c r="BZ4534" i="1" s="1"/>
  <c r="BY1039" i="1"/>
  <c r="BZ1039" i="1" s="1"/>
  <c r="BY3943" i="1"/>
  <c r="BZ3943" i="1" s="1"/>
  <c r="BY5300" i="1"/>
  <c r="BZ5300" i="1" s="1"/>
  <c r="BY3256" i="1"/>
  <c r="BY4063" i="1"/>
  <c r="BZ4063" i="1" s="1"/>
  <c r="BY4401" i="1"/>
  <c r="BZ4401" i="1" s="1"/>
  <c r="BY5225" i="1"/>
  <c r="BZ5225" i="1" s="1"/>
  <c r="BY5105" i="1"/>
  <c r="BZ5105" i="1" s="1"/>
  <c r="BY5208" i="1"/>
  <c r="BZ5208" i="1" s="1"/>
  <c r="BY1710" i="1"/>
  <c r="BZ1710" i="1" s="1"/>
  <c r="BY2200" i="1"/>
  <c r="BZ2200" i="1" s="1"/>
  <c r="BY3610" i="1"/>
  <c r="BZ3610" i="1" s="1"/>
  <c r="BY3165" i="1"/>
  <c r="BZ3165" i="1" s="1"/>
  <c r="BY3946" i="1"/>
  <c r="BZ3946" i="1" s="1"/>
  <c r="BY4772" i="1"/>
  <c r="BZ4772" i="1" s="1"/>
  <c r="BY2865" i="1"/>
  <c r="BZ2865" i="1" s="1"/>
  <c r="BY2667" i="1"/>
  <c r="BZ2667" i="1" s="1"/>
  <c r="BY3084" i="1"/>
  <c r="BZ3084" i="1" s="1"/>
  <c r="BY2255" i="1"/>
  <c r="BZ2255" i="1" s="1"/>
  <c r="BY3010" i="1"/>
  <c r="BZ3010" i="1" s="1"/>
  <c r="BY3822" i="1"/>
  <c r="BZ3822" i="1" s="1"/>
  <c r="BY3288" i="1"/>
  <c r="BZ3288" i="1" s="1"/>
  <c r="BY3367" i="1"/>
  <c r="BZ3367" i="1" s="1"/>
  <c r="BY4049" i="1"/>
  <c r="BZ4049" i="1" s="1"/>
  <c r="BY2470" i="1"/>
  <c r="BZ2470" i="1" s="1"/>
  <c r="BY3144" i="1"/>
  <c r="BZ3144" i="1" s="1"/>
  <c r="BY4407" i="1"/>
  <c r="BZ4407" i="1" s="1"/>
  <c r="BY1040" i="1"/>
  <c r="BZ1040" i="1" s="1"/>
  <c r="BY5179" i="1"/>
  <c r="BZ5179" i="1" s="1"/>
  <c r="BY2410" i="1"/>
  <c r="BZ2410" i="1" s="1"/>
  <c r="BY4372" i="1"/>
  <c r="BZ4372" i="1" s="1"/>
  <c r="BY1815" i="1"/>
  <c r="BZ1815" i="1" s="1"/>
  <c r="BY3993" i="1"/>
  <c r="BZ3993" i="1" s="1"/>
  <c r="BY3745" i="1"/>
  <c r="BZ3745" i="1" s="1"/>
  <c r="BY4025" i="1"/>
  <c r="BZ4025" i="1" s="1"/>
  <c r="BY2282" i="1"/>
  <c r="BZ2282" i="1" s="1"/>
  <c r="BY2700" i="1"/>
  <c r="BZ2700" i="1" s="1"/>
  <c r="BY3228" i="1"/>
  <c r="BZ3228" i="1" s="1"/>
  <c r="BY4958" i="1"/>
  <c r="BZ4958" i="1" s="1"/>
  <c r="BY3384" i="1"/>
  <c r="BZ3384" i="1" s="1"/>
  <c r="BY1041" i="1"/>
  <c r="BZ1041" i="1" s="1"/>
  <c r="BY4835" i="1"/>
  <c r="BZ4835" i="1" s="1"/>
  <c r="BY1100" i="1"/>
  <c r="BZ1100" i="1" s="1"/>
  <c r="BY1118" i="1"/>
  <c r="BY1121" i="1"/>
  <c r="BZ1121" i="1" s="1"/>
  <c r="BY1226" i="1"/>
  <c r="BZ1226" i="1" s="1"/>
  <c r="BY1724" i="1"/>
  <c r="BZ1724" i="1" s="1"/>
  <c r="BY2315" i="1"/>
  <c r="BZ2315" i="1" s="1"/>
  <c r="BY2742" i="1"/>
  <c r="BZ2742" i="1" s="1"/>
  <c r="BY4750" i="1"/>
  <c r="BZ4750" i="1" s="1"/>
  <c r="BY4484" i="1"/>
  <c r="BZ4484" i="1" s="1"/>
  <c r="BY4354" i="1"/>
  <c r="BZ4354" i="1" s="1"/>
  <c r="BY1042" i="1"/>
  <c r="BZ1042" i="1" s="1"/>
  <c r="BY5001" i="1"/>
  <c r="BZ5001" i="1" s="1"/>
  <c r="BY5439" i="1"/>
  <c r="BZ5439" i="1" s="1"/>
  <c r="BY1703" i="1"/>
  <c r="BZ1703" i="1" s="1"/>
  <c r="BY2348" i="1"/>
  <c r="BZ2348" i="1" s="1"/>
  <c r="BY4219" i="1"/>
  <c r="BZ4219" i="1" s="1"/>
  <c r="BY2653" i="1"/>
  <c r="BZ2653" i="1" s="1"/>
  <c r="BY1281" i="1"/>
  <c r="BY3237" i="1"/>
  <c r="BZ3237" i="1" s="1"/>
  <c r="BY4991" i="1"/>
  <c r="BY3857" i="1"/>
  <c r="BZ3857" i="1" s="1"/>
  <c r="BY3118" i="1"/>
  <c r="BZ3118" i="1" s="1"/>
  <c r="BY2704" i="1"/>
  <c r="BZ2704" i="1" s="1"/>
  <c r="BY2705" i="1"/>
  <c r="BZ2705" i="1" s="1"/>
  <c r="BY1043" i="1"/>
  <c r="BZ1043" i="1" s="1"/>
  <c r="BY1860" i="1"/>
  <c r="BY1849" i="1"/>
  <c r="BZ1849" i="1" s="1"/>
  <c r="BY2253" i="1"/>
  <c r="BZ2253" i="1" s="1"/>
  <c r="BY2329" i="1"/>
  <c r="BZ2329" i="1" s="1"/>
  <c r="BY4554" i="1"/>
  <c r="BZ4554" i="1" s="1"/>
  <c r="BY3944" i="1"/>
  <c r="BZ3944" i="1" s="1"/>
  <c r="BY3503" i="1"/>
  <c r="BZ3503" i="1" s="1"/>
  <c r="BY2855" i="1"/>
  <c r="BZ2855" i="1" s="1"/>
  <c r="BY3607" i="1"/>
  <c r="BZ3607" i="1" s="1"/>
  <c r="BY1044" i="1"/>
  <c r="BZ1044" i="1" s="1"/>
  <c r="BY2018" i="1"/>
  <c r="BZ2018" i="1" s="1"/>
  <c r="BY3104" i="1"/>
  <c r="BZ3104" i="1" s="1"/>
  <c r="BY1045" i="1"/>
  <c r="BZ1045" i="1" s="1"/>
  <c r="BY4704" i="1"/>
  <c r="BZ4704" i="1" s="1"/>
  <c r="BY5159" i="1"/>
  <c r="BZ5159" i="1" s="1"/>
  <c r="BY1046" i="1"/>
  <c r="BZ1046" i="1" s="1"/>
  <c r="BY1748" i="1"/>
  <c r="BZ1748" i="1" s="1"/>
  <c r="BY2124" i="1"/>
  <c r="BZ2124" i="1" s="1"/>
  <c r="BY2556" i="1"/>
  <c r="BZ2556" i="1" s="1"/>
  <c r="BY3913" i="1"/>
  <c r="BZ3913" i="1" s="1"/>
  <c r="BY4217" i="1"/>
  <c r="BZ4217" i="1" s="1"/>
  <c r="BY5180" i="1"/>
  <c r="BZ5180" i="1" s="1"/>
  <c r="BY1213" i="1"/>
  <c r="BZ1213" i="1" s="1"/>
  <c r="BY2002" i="1"/>
  <c r="BZ2002" i="1" s="1"/>
  <c r="BY2351" i="1"/>
  <c r="BZ2351" i="1" s="1"/>
  <c r="BY3006" i="1"/>
  <c r="BZ3006" i="1" s="1"/>
  <c r="BY3474" i="1"/>
  <c r="BZ3474" i="1" s="1"/>
  <c r="BY3684" i="1"/>
  <c r="BZ3684" i="1" s="1"/>
  <c r="BY2050" i="1"/>
  <c r="BZ2050" i="1" s="1"/>
  <c r="BY2269" i="1"/>
  <c r="BZ2269" i="1" s="1"/>
  <c r="BY5445" i="1"/>
  <c r="BZ5445" i="1" s="1"/>
  <c r="BY5440" i="1"/>
  <c r="BZ5440" i="1" s="1"/>
  <c r="BY5150" i="1"/>
  <c r="BZ5150" i="1" s="1"/>
  <c r="BY4516" i="1"/>
  <c r="BZ4516" i="1" s="1"/>
  <c r="BY2394" i="1"/>
  <c r="BZ2394" i="1" s="1"/>
  <c r="BY3274" i="1"/>
  <c r="BZ3274" i="1" s="1"/>
  <c r="BY3723" i="1"/>
  <c r="BZ3723" i="1" s="1"/>
  <c r="BY4830" i="1"/>
  <c r="BZ4830" i="1" s="1"/>
  <c r="BY1047" i="1"/>
  <c r="BZ1047" i="1" s="1"/>
  <c r="BY1952" i="1"/>
  <c r="BZ1952" i="1" s="1"/>
  <c r="BY4001" i="1"/>
  <c r="BY1048" i="1"/>
  <c r="BZ1048" i="1" s="1"/>
  <c r="BY2454" i="1"/>
  <c r="BZ2454" i="1" s="1"/>
  <c r="BY1049" i="1"/>
  <c r="BZ1049" i="1" s="1"/>
  <c r="BY1050" i="1"/>
  <c r="BZ1050" i="1" s="1"/>
  <c r="BY4068" i="1"/>
  <c r="BZ4068" i="1" s="1"/>
  <c r="BY3483" i="1"/>
  <c r="BZ3483" i="1" s="1"/>
  <c r="BY4343" i="1"/>
  <c r="BZ4343" i="1" s="1"/>
  <c r="BY1668" i="1"/>
  <c r="BZ1668" i="1" s="1"/>
  <c r="BY1800" i="1"/>
  <c r="BZ1800" i="1" s="1"/>
  <c r="BY1965" i="1"/>
  <c r="BZ1965" i="1" s="1"/>
  <c r="BY2287" i="1"/>
  <c r="BZ2287" i="1" s="1"/>
  <c r="BY2980" i="1"/>
  <c r="BZ2980" i="1" s="1"/>
  <c r="BY2505" i="1"/>
  <c r="BZ2505" i="1" s="1"/>
  <c r="BY4843" i="1"/>
  <c r="BZ4843" i="1" s="1"/>
  <c r="BY4404" i="1"/>
  <c r="BZ4404" i="1" s="1"/>
  <c r="BY1321" i="1"/>
  <c r="BY2595" i="1"/>
  <c r="BZ2595" i="1" s="1"/>
  <c r="BY2654" i="1"/>
  <c r="BY2762" i="1"/>
  <c r="BZ2762" i="1" s="1"/>
  <c r="BY3320" i="1"/>
  <c r="BZ3320" i="1" s="1"/>
  <c r="BY4676" i="1"/>
  <c r="BZ4676" i="1" s="1"/>
  <c r="BY5039" i="1"/>
  <c r="BZ5039" i="1" s="1"/>
  <c r="BY1913" i="1"/>
  <c r="BZ1913" i="1" s="1"/>
  <c r="BY2271" i="1"/>
  <c r="BY4113" i="1"/>
  <c r="BZ4113" i="1" s="1"/>
  <c r="BY1378" i="1"/>
  <c r="BZ1378" i="1" s="1"/>
  <c r="BY2462" i="1"/>
  <c r="BZ2462" i="1" s="1"/>
  <c r="BY2776" i="1"/>
  <c r="BZ2776" i="1" s="1"/>
  <c r="BY3171" i="1"/>
  <c r="BZ3171" i="1" s="1"/>
  <c r="BY3906" i="1"/>
  <c r="BZ3906" i="1" s="1"/>
  <c r="BY4732" i="1"/>
  <c r="BZ4732" i="1" s="1"/>
  <c r="BY1101" i="1"/>
  <c r="BZ1101" i="1" s="1"/>
  <c r="BY1106" i="1"/>
  <c r="BZ1106" i="1" s="1"/>
  <c r="BY1283" i="1"/>
  <c r="BZ1283" i="1" s="1"/>
  <c r="BY1597" i="1"/>
  <c r="BZ1597" i="1" s="1"/>
  <c r="BY2028" i="1"/>
  <c r="BZ2028" i="1" s="1"/>
  <c r="BY1051" i="1"/>
  <c r="BZ1051" i="1" s="1"/>
  <c r="BY4362" i="1"/>
  <c r="BZ4362" i="1" s="1"/>
  <c r="BY4345" i="1"/>
  <c r="BZ4345" i="1" s="1"/>
  <c r="BY4556" i="1"/>
  <c r="BZ4556" i="1" s="1"/>
  <c r="BY1052" i="1"/>
  <c r="BY1428" i="1"/>
  <c r="BZ1428" i="1" s="1"/>
  <c r="BY1382" i="1"/>
  <c r="BZ1382" i="1" s="1"/>
  <c r="BY1922" i="1"/>
  <c r="BZ1922" i="1" s="1"/>
  <c r="BY3000" i="1"/>
  <c r="BZ3000" i="1" s="1"/>
  <c r="BY2956" i="1"/>
  <c r="BZ2956" i="1" s="1"/>
  <c r="BY1053" i="1"/>
  <c r="BZ1053" i="1" s="1"/>
  <c r="BY3433" i="1"/>
  <c r="BZ3433" i="1" s="1"/>
  <c r="BY3749" i="1"/>
  <c r="BZ3749" i="1" s="1"/>
  <c r="BY4458" i="1"/>
  <c r="BZ4458" i="1" s="1"/>
  <c r="BY3714" i="1"/>
  <c r="BZ3714" i="1" s="1"/>
  <c r="BY3276" i="1"/>
  <c r="BZ3276" i="1" s="1"/>
  <c r="BY3533" i="1"/>
  <c r="BZ3533" i="1" s="1"/>
  <c r="BY5247" i="1"/>
  <c r="BZ5247" i="1" s="1"/>
  <c r="BY1191" i="1"/>
  <c r="BZ1191" i="1" s="1"/>
  <c r="BY2053" i="1"/>
  <c r="BZ2053" i="1" s="1"/>
  <c r="BY2488" i="1"/>
  <c r="BZ2488" i="1" s="1"/>
  <c r="BY3953" i="1"/>
  <c r="BZ3953" i="1" s="1"/>
  <c r="BY3594" i="1"/>
  <c r="BZ3594" i="1" s="1"/>
  <c r="BY4128" i="1"/>
  <c r="BZ4128" i="1" s="1"/>
  <c r="BY5437" i="1"/>
  <c r="BZ5437" i="1" s="1"/>
  <c r="BY5316" i="1"/>
  <c r="BZ5316" i="1" s="1"/>
  <c r="BY3713" i="1"/>
  <c r="BZ3713" i="1" s="1"/>
  <c r="BY4652" i="1"/>
  <c r="BY5120" i="1"/>
  <c r="BZ5120" i="1" s="1"/>
  <c r="BY3887" i="1"/>
  <c r="BZ3887" i="1" s="1"/>
  <c r="BY4416" i="1"/>
  <c r="BZ4416" i="1" s="1"/>
  <c r="BY1054" i="1"/>
  <c r="BZ1054" i="1" s="1"/>
  <c r="BY5082" i="1"/>
  <c r="BZ5082" i="1" s="1"/>
  <c r="BY1055" i="1"/>
  <c r="BZ1055" i="1" s="1"/>
  <c r="BY3989" i="1"/>
  <c r="BZ3989" i="1" s="1"/>
  <c r="BY4277" i="1"/>
  <c r="BZ4277" i="1" s="1"/>
  <c r="BY3137" i="1"/>
  <c r="BZ3137" i="1" s="1"/>
  <c r="BY4417" i="1"/>
  <c r="BZ4417" i="1" s="1"/>
  <c r="BY1056" i="1"/>
  <c r="BZ1056" i="1" s="1"/>
  <c r="BY1057" i="1"/>
  <c r="BZ1057" i="1" s="1"/>
  <c r="BY3662" i="1"/>
  <c r="BZ3662" i="1" s="1"/>
  <c r="BY4223" i="1"/>
  <c r="BZ4223" i="1" s="1"/>
  <c r="BY4625" i="1"/>
  <c r="BZ4625" i="1" s="1"/>
  <c r="BY2492" i="1"/>
  <c r="BY1058" i="1"/>
  <c r="BZ1058" i="1" s="1"/>
  <c r="BY3112" i="1"/>
  <c r="BY2749" i="1"/>
  <c r="BZ2749" i="1" s="1"/>
  <c r="BY3315" i="1"/>
  <c r="BZ3315" i="1" s="1"/>
  <c r="BY4107" i="1"/>
  <c r="BZ4107" i="1" s="1"/>
  <c r="BY4071" i="1"/>
  <c r="BZ4071" i="1" s="1"/>
  <c r="BY3222" i="1"/>
  <c r="BZ3222" i="1" s="1"/>
  <c r="BY4207" i="1"/>
  <c r="BY2223" i="1"/>
  <c r="BZ2223" i="1" s="1"/>
  <c r="BY1554" i="1"/>
  <c r="BZ1554" i="1" s="1"/>
  <c r="BY2314" i="1"/>
  <c r="BZ2314" i="1" s="1"/>
  <c r="BY1762" i="1"/>
  <c r="BZ1762" i="1" s="1"/>
  <c r="BY4245" i="1"/>
  <c r="BZ4245" i="1" s="1"/>
  <c r="BY3941" i="1"/>
  <c r="BZ3941" i="1" s="1"/>
  <c r="BY5102" i="1"/>
  <c r="BZ5102" i="1" s="1"/>
  <c r="BY5127" i="1"/>
  <c r="BZ5127" i="1" s="1"/>
  <c r="BY3975" i="1"/>
  <c r="BZ3975" i="1" s="1"/>
  <c r="BY5068" i="1"/>
  <c r="BZ5068" i="1" s="1"/>
  <c r="BY1059" i="1"/>
  <c r="BZ1059" i="1" s="1"/>
  <c r="BY4717" i="1"/>
  <c r="BZ4717" i="1" s="1"/>
  <c r="BY1658" i="1"/>
  <c r="BZ1658" i="1" s="1"/>
  <c r="BY2076" i="1"/>
  <c r="BZ2076" i="1" s="1"/>
  <c r="BY2677" i="1"/>
  <c r="BZ2677" i="1" s="1"/>
  <c r="BY4236" i="1"/>
  <c r="BZ4236" i="1" s="1"/>
  <c r="BY4341" i="1"/>
  <c r="BY2870" i="1"/>
  <c r="BZ2870" i="1" s="1"/>
  <c r="BY3209" i="1"/>
  <c r="BZ3209" i="1" s="1"/>
  <c r="BY4022" i="1"/>
  <c r="BZ4022" i="1" s="1"/>
  <c r="BY3649" i="1"/>
  <c r="BZ3649" i="1" s="1"/>
  <c r="BY4651" i="1"/>
  <c r="BZ4651" i="1" s="1"/>
  <c r="BY2515" i="1"/>
  <c r="BZ2515" i="1" s="1"/>
  <c r="BY3671" i="1"/>
  <c r="BZ3671" i="1" s="1"/>
  <c r="BY2576" i="1"/>
  <c r="BZ2576" i="1" s="1"/>
  <c r="BY1060" i="1"/>
  <c r="BZ1060" i="1" s="1"/>
  <c r="BY2733" i="1"/>
  <c r="BZ2733" i="1" s="1"/>
  <c r="BY2539" i="1"/>
  <c r="BZ2539" i="1" s="1"/>
  <c r="BY4479" i="1"/>
  <c r="BZ4479" i="1" s="1"/>
  <c r="BY5310" i="1"/>
  <c r="BZ5310" i="1" s="1"/>
  <c r="BY1678" i="1"/>
  <c r="BZ1678" i="1" s="1"/>
  <c r="BY2601" i="1"/>
  <c r="BZ2601" i="1" s="1"/>
  <c r="BY2608" i="1"/>
  <c r="BZ2608" i="1" s="1"/>
  <c r="BY2973" i="1"/>
  <c r="BZ2973" i="1" s="1"/>
  <c r="BY2934" i="1"/>
  <c r="BZ2934" i="1" s="1"/>
  <c r="BY1061" i="1"/>
  <c r="BZ1061" i="1" s="1"/>
  <c r="BY4922" i="1"/>
  <c r="BZ4922" i="1" s="1"/>
  <c r="BY2033" i="1"/>
  <c r="BZ2033" i="1" s="1"/>
  <c r="BY2485" i="1"/>
  <c r="BZ2485" i="1" s="1"/>
  <c r="BY4326" i="1"/>
  <c r="BY4257" i="1"/>
  <c r="BZ4257" i="1" s="1"/>
  <c r="BY2850" i="1"/>
  <c r="BZ2850" i="1" s="1"/>
  <c r="BY4705" i="1"/>
  <c r="BZ4705" i="1" s="1"/>
  <c r="BY2845" i="1"/>
  <c r="BZ2845" i="1" s="1"/>
  <c r="BY3778" i="1"/>
  <c r="BZ3778" i="1" s="1"/>
  <c r="BY3730" i="1"/>
  <c r="BZ3730" i="1" s="1"/>
  <c r="BY3760" i="1"/>
  <c r="BZ3760" i="1" s="1"/>
  <c r="BY4613" i="1"/>
  <c r="BZ4613" i="1" s="1"/>
  <c r="BY2708" i="1"/>
  <c r="BZ2708" i="1" s="1"/>
  <c r="BY3251" i="1"/>
  <c r="BZ3251" i="1" s="1"/>
  <c r="BY3641" i="1"/>
  <c r="BZ3641" i="1" s="1"/>
  <c r="BY2752" i="1"/>
  <c r="BZ2752" i="1" s="1"/>
  <c r="BY4527" i="1"/>
  <c r="BZ4527" i="1" s="1"/>
  <c r="BY3434" i="1"/>
  <c r="BZ3434" i="1" s="1"/>
  <c r="BY5325" i="1"/>
  <c r="BZ5325" i="1" s="1"/>
  <c r="BY3324" i="1"/>
  <c r="BY3501" i="1"/>
  <c r="BZ3501" i="1" s="1"/>
  <c r="BY3780" i="1"/>
  <c r="BZ3780" i="1" s="1"/>
  <c r="BY5113" i="1"/>
  <c r="BZ5113" i="1" s="1"/>
  <c r="BY4983" i="1"/>
  <c r="BZ4983" i="1" s="1"/>
  <c r="BY4093" i="1"/>
  <c r="BZ4093" i="1" s="1"/>
  <c r="BY5210" i="1"/>
  <c r="BZ5210" i="1" s="1"/>
  <c r="BY2992" i="1"/>
  <c r="BZ2992" i="1" s="1"/>
  <c r="BY3703" i="1"/>
  <c r="BY2790" i="1"/>
  <c r="BZ2790" i="1" s="1"/>
  <c r="BY3042" i="1"/>
  <c r="BZ3042" i="1" s="1"/>
  <c r="BY4747" i="1"/>
  <c r="BZ4747" i="1" s="1"/>
  <c r="BY2057" i="1"/>
  <c r="BZ2057" i="1" s="1"/>
  <c r="BY3321" i="1"/>
  <c r="BZ3321" i="1" s="1"/>
  <c r="BY2521" i="1"/>
  <c r="BZ2521" i="1" s="1"/>
  <c r="BY3431" i="1"/>
  <c r="BZ3431" i="1" s="1"/>
  <c r="BY3313" i="1"/>
  <c r="BZ3313" i="1" s="1"/>
  <c r="BY3257" i="1"/>
  <c r="BZ3257" i="1" s="1"/>
  <c r="BY3733" i="1"/>
  <c r="BZ3733" i="1" s="1"/>
  <c r="BY4136" i="1"/>
  <c r="BZ4136" i="1" s="1"/>
  <c r="BY4115" i="1"/>
  <c r="BZ4115" i="1" s="1"/>
  <c r="BY4814" i="1"/>
  <c r="BZ4814" i="1" s="1"/>
  <c r="BY4119" i="1"/>
  <c r="BZ4119" i="1" s="1"/>
  <c r="BY3524" i="1"/>
  <c r="BZ3524" i="1" s="1"/>
  <c r="BY4667" i="1"/>
  <c r="BZ4667" i="1" s="1"/>
  <c r="BY3558" i="1"/>
  <c r="BZ3558" i="1" s="1"/>
  <c r="BY4682" i="1"/>
  <c r="BZ4682" i="1" s="1"/>
  <c r="BY4862" i="1"/>
  <c r="BZ4862" i="1" s="1"/>
  <c r="BY5317" i="1"/>
  <c r="BZ5317" i="1" s="1"/>
  <c r="BY4559" i="1"/>
  <c r="BZ4559" i="1" s="1"/>
  <c r="BY5284" i="1"/>
  <c r="BZ5284" i="1" s="1"/>
  <c r="BY5303" i="1"/>
  <c r="BZ5303" i="1" s="1"/>
  <c r="BY1567" i="1"/>
  <c r="BZ1567" i="1" s="1"/>
  <c r="BY1980" i="1"/>
  <c r="BZ1980" i="1" s="1"/>
  <c r="BY2030" i="1"/>
  <c r="BZ2030" i="1" s="1"/>
  <c r="BY2238" i="1"/>
  <c r="BZ2238" i="1" s="1"/>
  <c r="BY3136" i="1"/>
  <c r="BZ3136" i="1" s="1"/>
  <c r="BY2976" i="1"/>
  <c r="BZ2976" i="1" s="1"/>
  <c r="BY2629" i="1"/>
  <c r="BZ2629" i="1" s="1"/>
  <c r="BY3833" i="1"/>
  <c r="BZ3833" i="1" s="1"/>
  <c r="BY2353" i="1"/>
  <c r="BZ2353" i="1" s="1"/>
  <c r="BY2206" i="1"/>
  <c r="BZ2206" i="1" s="1"/>
  <c r="BY2756" i="1"/>
  <c r="BZ2756" i="1" s="1"/>
  <c r="BY2967" i="1"/>
  <c r="BZ2967" i="1" s="1"/>
  <c r="BY4598" i="1"/>
  <c r="BZ4598" i="1" s="1"/>
  <c r="BY3409" i="1"/>
  <c r="BZ3409" i="1" s="1"/>
  <c r="BY4884" i="1"/>
  <c r="BZ4884" i="1" s="1"/>
  <c r="BY3696" i="1"/>
  <c r="BZ3696" i="1" s="1"/>
  <c r="BY3399" i="1"/>
  <c r="BY4820" i="1"/>
  <c r="BZ4820" i="1" s="1"/>
  <c r="BY5124" i="1"/>
  <c r="BZ5124" i="1" s="1"/>
  <c r="BY4662" i="1"/>
  <c r="BZ4662" i="1" s="1"/>
  <c r="BY5194" i="1"/>
  <c r="BZ5194" i="1" s="1"/>
  <c r="BY5360" i="1"/>
  <c r="BZ5360" i="1" s="1"/>
  <c r="BY3436" i="1"/>
  <c r="BZ3436" i="1" s="1"/>
  <c r="BY4848" i="1"/>
  <c r="BZ4848" i="1" s="1"/>
  <c r="BY5110" i="1"/>
  <c r="BZ5110" i="1" s="1"/>
  <c r="BY4419" i="1"/>
  <c r="BZ4419" i="1" s="1"/>
  <c r="BY4645" i="1"/>
  <c r="BZ4645" i="1" s="1"/>
  <c r="BY4816" i="1"/>
  <c r="BZ4816" i="1" s="1"/>
  <c r="BY5048" i="1"/>
  <c r="BZ5048" i="1" s="1"/>
  <c r="BY5290" i="1"/>
  <c r="BZ5290" i="1" s="1"/>
  <c r="BY1062" i="1"/>
  <c r="BZ1062" i="1" s="1"/>
  <c r="BY5268" i="1"/>
  <c r="BZ5268" i="1" s="1"/>
  <c r="BY3721" i="1"/>
  <c r="BY4933" i="1"/>
  <c r="BZ4933" i="1" s="1"/>
  <c r="BY4786" i="1"/>
  <c r="BZ4786" i="1" s="1"/>
  <c r="BY2826" i="1"/>
  <c r="BZ2826" i="1" s="1"/>
  <c r="BY4671" i="1"/>
  <c r="BZ4671" i="1" s="1"/>
  <c r="BY4849" i="1"/>
  <c r="BZ4849" i="1" s="1"/>
  <c r="BY5033" i="1"/>
  <c r="BZ5033" i="1" s="1"/>
  <c r="BY4728" i="1"/>
  <c r="BZ4728" i="1" s="1"/>
  <c r="BY5036" i="1"/>
  <c r="BY3351" i="1"/>
  <c r="BZ3351" i="1" s="1"/>
  <c r="BY3523" i="1"/>
  <c r="BZ3523" i="1" s="1"/>
  <c r="BY3309" i="1"/>
  <c r="BZ3309" i="1" s="1"/>
  <c r="BY4493" i="1"/>
  <c r="BZ4493" i="1" s="1"/>
  <c r="BY5371" i="1"/>
  <c r="BZ5371" i="1" s="1"/>
  <c r="BY4002" i="1"/>
  <c r="BZ4002" i="1" s="1"/>
  <c r="BY4746" i="1"/>
  <c r="BZ4746" i="1" s="1"/>
  <c r="BY4007" i="1"/>
  <c r="BZ4007" i="1" s="1"/>
  <c r="BY5076" i="1"/>
  <c r="BZ5076" i="1" s="1"/>
  <c r="BY1957" i="1"/>
  <c r="BZ1957" i="1" s="1"/>
  <c r="BY3389" i="1"/>
  <c r="BZ3389" i="1" s="1"/>
  <c r="BY3488" i="1"/>
  <c r="BZ3488" i="1" s="1"/>
  <c r="BY4246" i="1"/>
  <c r="BZ4246" i="1" s="1"/>
  <c r="BY2212" i="1"/>
  <c r="BZ2212" i="1" s="1"/>
  <c r="BY2213" i="1"/>
  <c r="BZ2213" i="1" s="1"/>
  <c r="BY3518" i="1"/>
  <c r="BZ3518" i="1" s="1"/>
  <c r="BY3519" i="1"/>
  <c r="BZ3519" i="1" s="1"/>
  <c r="BY3784" i="1"/>
  <c r="BZ3784" i="1" s="1"/>
  <c r="BY3785" i="1"/>
  <c r="BZ3785" i="1" s="1"/>
  <c r="BY4450" i="1"/>
  <c r="BZ4450" i="1" s="1"/>
  <c r="BY4531" i="1"/>
  <c r="BZ4531" i="1" s="1"/>
  <c r="BY5144" i="1"/>
  <c r="BZ5144" i="1" s="1"/>
  <c r="BY2914" i="1"/>
  <c r="BZ2914" i="1" s="1"/>
  <c r="BY2246" i="1"/>
  <c r="BZ2246" i="1" s="1"/>
  <c r="BY3186" i="1"/>
  <c r="BZ3186" i="1" s="1"/>
  <c r="BY4229" i="1"/>
  <c r="BZ4229" i="1" s="1"/>
  <c r="BY4054" i="1"/>
  <c r="BZ4054" i="1" s="1"/>
  <c r="BY4106" i="1"/>
  <c r="BZ4106" i="1" s="1"/>
  <c r="BY3454" i="1"/>
  <c r="BZ3454" i="1" s="1"/>
  <c r="BY3238" i="1"/>
  <c r="BZ3238" i="1" s="1"/>
  <c r="BY4318" i="1"/>
  <c r="BZ4318" i="1" s="1"/>
  <c r="BY4929" i="1"/>
  <c r="BZ4929" i="1" s="1"/>
  <c r="BY5175" i="1"/>
  <c r="BZ5175" i="1" s="1"/>
  <c r="BY5306" i="1"/>
  <c r="BZ5306" i="1" s="1"/>
  <c r="BY2916" i="1"/>
  <c r="BZ2916" i="1" s="1"/>
  <c r="BY2806" i="1"/>
  <c r="BZ2806" i="1" s="1"/>
  <c r="BY3697" i="1"/>
  <c r="BZ3697" i="1" s="1"/>
  <c r="BY4549" i="1"/>
  <c r="BZ4549" i="1" s="1"/>
  <c r="BY4608" i="1"/>
  <c r="BZ4608" i="1" s="1"/>
  <c r="BY4636" i="1"/>
  <c r="BY2448" i="1"/>
  <c r="BZ2448" i="1" s="1"/>
  <c r="BY3095" i="1"/>
  <c r="BZ3095" i="1" s="1"/>
  <c r="BY2422" i="1"/>
  <c r="BZ2422" i="1" s="1"/>
  <c r="BY2125" i="1"/>
  <c r="BZ2125" i="1" s="1"/>
  <c r="BY2493" i="1"/>
  <c r="BZ2493" i="1" s="1"/>
  <c r="BY2102" i="1"/>
  <c r="BZ2102" i="1" s="1"/>
  <c r="BY3070" i="1"/>
  <c r="BZ3070" i="1" s="1"/>
  <c r="BY3134" i="1"/>
  <c r="BZ3134" i="1" s="1"/>
  <c r="BY4589" i="1"/>
  <c r="BZ4589" i="1" s="1"/>
  <c r="BY4170" i="1"/>
  <c r="BZ4170" i="1" s="1"/>
  <c r="BY5040" i="1"/>
  <c r="BZ5040" i="1" s="1"/>
  <c r="BY1841" i="1"/>
  <c r="BZ1841" i="1" s="1"/>
  <c r="BY2599" i="1"/>
  <c r="BZ2599" i="1" s="1"/>
  <c r="BY2043" i="1"/>
  <c r="BZ2043" i="1" s="1"/>
  <c r="BY2688" i="1"/>
  <c r="BZ2688" i="1" s="1"/>
  <c r="BY3504" i="1"/>
  <c r="BY3470" i="1"/>
  <c r="BZ3470" i="1" s="1"/>
  <c r="BY3863" i="1"/>
  <c r="BZ3863" i="1" s="1"/>
  <c r="BY3845" i="1"/>
  <c r="BZ3845" i="1" s="1"/>
  <c r="BY3296" i="1"/>
  <c r="BZ3296" i="1" s="1"/>
  <c r="BY4105" i="1"/>
  <c r="BZ4105" i="1" s="1"/>
  <c r="BY3852" i="1"/>
  <c r="BZ3852" i="1" s="1"/>
  <c r="BY4956" i="1"/>
  <c r="BZ4956" i="1" s="1"/>
  <c r="BY4986" i="1"/>
  <c r="BY2685" i="1"/>
  <c r="BZ2685" i="1" s="1"/>
  <c r="BY5346" i="1"/>
  <c r="BZ5346" i="1" s="1"/>
  <c r="BY1652" i="1"/>
  <c r="BZ1652" i="1" s="1"/>
  <c r="BY2055" i="1"/>
  <c r="BZ2055" i="1" s="1"/>
  <c r="BY2183" i="1"/>
  <c r="BZ2183" i="1" s="1"/>
  <c r="BY1737" i="1"/>
  <c r="BZ1737" i="1" s="1"/>
  <c r="BY1716" i="1"/>
  <c r="BZ1716" i="1" s="1"/>
  <c r="BY3674" i="1"/>
  <c r="BZ3674" i="1" s="1"/>
  <c r="BY4103" i="1"/>
  <c r="BY5046" i="1"/>
  <c r="BY2985" i="1"/>
  <c r="BZ2985" i="1" s="1"/>
  <c r="BY3859" i="1"/>
  <c r="BZ3859" i="1" s="1"/>
  <c r="BY4150" i="1"/>
  <c r="BZ4150" i="1" s="1"/>
  <c r="BY4857" i="1"/>
  <c r="BZ4857" i="1" s="1"/>
  <c r="BY4029" i="1"/>
  <c r="BZ4029" i="1" s="1"/>
  <c r="BY5285" i="1"/>
  <c r="BZ5285" i="1" s="1"/>
  <c r="BY3022" i="1"/>
  <c r="BZ3022" i="1" s="1"/>
  <c r="BY2284" i="1"/>
  <c r="BZ2284" i="1" s="1"/>
  <c r="BY4594" i="1"/>
  <c r="BZ4594" i="1" s="1"/>
  <c r="BY5379" i="1"/>
  <c r="BZ5379" i="1" s="1"/>
  <c r="BY3422" i="1"/>
  <c r="BZ3422" i="1" s="1"/>
  <c r="BY4627" i="1"/>
  <c r="BZ4627" i="1" s="1"/>
  <c r="BY2624" i="1"/>
  <c r="BZ2624" i="1" s="1"/>
  <c r="BY3157" i="1"/>
  <c r="BZ3157" i="1" s="1"/>
  <c r="BY2802" i="1"/>
  <c r="BZ2802" i="1" s="1"/>
  <c r="BY3786" i="1"/>
  <c r="BZ3786" i="1" s="1"/>
  <c r="BY4394" i="1"/>
  <c r="BZ4394" i="1" s="1"/>
  <c r="BY2811" i="1"/>
  <c r="BZ2811" i="1" s="1"/>
  <c r="BY4785" i="1"/>
  <c r="BZ4785" i="1" s="1"/>
  <c r="BY4508" i="1"/>
  <c r="BZ4508" i="1" s="1"/>
  <c r="BY4062" i="1"/>
  <c r="BZ4062" i="1" s="1"/>
  <c r="BY4200" i="1"/>
  <c r="BZ4200" i="1" s="1"/>
  <c r="BY4675" i="1"/>
  <c r="BZ4675" i="1" s="1"/>
  <c r="BY4945" i="1"/>
  <c r="BZ4945" i="1" s="1"/>
  <c r="BY4936" i="1"/>
  <c r="BZ4936" i="1" s="1"/>
  <c r="BY4027" i="1"/>
  <c r="BZ4027" i="1" s="1"/>
  <c r="BY5294" i="1"/>
  <c r="BZ5294" i="1" s="1"/>
  <c r="BY4998" i="1"/>
  <c r="BZ4998" i="1" s="1"/>
  <c r="BY2504" i="1"/>
  <c r="BZ2504" i="1" s="1"/>
  <c r="BY4258" i="1"/>
  <c r="BY4039" i="1"/>
  <c r="BZ4039" i="1" s="1"/>
  <c r="BY4024" i="1"/>
  <c r="BZ4024" i="1" s="1"/>
  <c r="BY4937" i="1"/>
  <c r="BZ4937" i="1" s="1"/>
  <c r="BY2051" i="1"/>
  <c r="BZ2051" i="1" s="1"/>
  <c r="BY2725" i="1"/>
  <c r="BZ2725" i="1" s="1"/>
  <c r="BY2166" i="1"/>
  <c r="BZ2166" i="1" s="1"/>
  <c r="BY2535" i="1"/>
  <c r="BZ2535" i="1" s="1"/>
  <c r="BY3588" i="1"/>
  <c r="BZ3588" i="1" s="1"/>
  <c r="BY3967" i="1"/>
  <c r="BZ3967" i="1" s="1"/>
  <c r="BY5434" i="1"/>
  <c r="BZ5434" i="1" s="1"/>
  <c r="BY3544" i="1"/>
  <c r="BZ3544" i="1" s="1"/>
  <c r="BY3468" i="1"/>
  <c r="BZ3468" i="1" s="1"/>
  <c r="BY4440" i="1"/>
  <c r="BZ4440" i="1" s="1"/>
  <c r="BY4686" i="1"/>
  <c r="BZ4686" i="1" s="1"/>
  <c r="BY4587" i="1"/>
  <c r="BZ4587" i="1" s="1"/>
  <c r="BY5035" i="1"/>
  <c r="BY1578" i="1"/>
  <c r="BZ1578" i="1" s="1"/>
  <c r="BY2094" i="1"/>
  <c r="BZ2094" i="1" s="1"/>
  <c r="BY1487" i="1"/>
  <c r="BZ1487" i="1" s="1"/>
  <c r="BY3368" i="1"/>
  <c r="BZ3368" i="1" s="1"/>
  <c r="BY4574" i="1"/>
  <c r="BZ4574" i="1" s="1"/>
  <c r="BY4744" i="1"/>
  <c r="BZ4744" i="1" s="1"/>
  <c r="BY5173" i="1"/>
  <c r="BZ5173" i="1" s="1"/>
  <c r="BY1793" i="1"/>
  <c r="BY5426" i="1"/>
  <c r="BZ5426" i="1" s="1"/>
  <c r="BY1239" i="1"/>
  <c r="BZ1239" i="1" s="1"/>
  <c r="BY4104" i="1"/>
  <c r="BZ4104" i="1" s="1"/>
  <c r="BY3239" i="1"/>
  <c r="BZ3239" i="1" s="1"/>
  <c r="BY4032" i="1"/>
  <c r="BZ4032" i="1" s="1"/>
  <c r="BY3761" i="1"/>
  <c r="BZ3761" i="1" s="1"/>
  <c r="BY3663" i="1"/>
  <c r="BZ3663" i="1" s="1"/>
  <c r="BY4802" i="1"/>
  <c r="BZ4802" i="1" s="1"/>
  <c r="BY3626" i="1"/>
  <c r="BZ3626" i="1" s="1"/>
  <c r="BY5241" i="1"/>
  <c r="BY5384" i="1"/>
  <c r="BZ5384" i="1" s="1"/>
  <c r="BY1639" i="1"/>
  <c r="BZ1639" i="1" s="1"/>
  <c r="BY1697" i="1"/>
  <c r="BZ1697" i="1" s="1"/>
  <c r="BY1893" i="1"/>
  <c r="BZ1893" i="1" s="1"/>
  <c r="BY1786" i="1"/>
  <c r="BZ1786" i="1" s="1"/>
  <c r="BY2607" i="1"/>
  <c r="BZ2607" i="1" s="1"/>
  <c r="BY3023" i="1"/>
  <c r="BZ3023" i="1" s="1"/>
  <c r="BY4427" i="1"/>
  <c r="BZ4427" i="1" s="1"/>
  <c r="BY2553" i="1"/>
  <c r="BZ2553" i="1" s="1"/>
  <c r="BY1699" i="1"/>
  <c r="BZ1699" i="1" s="1"/>
  <c r="BY2249" i="1"/>
  <c r="BZ2249" i="1" s="1"/>
  <c r="BY2113" i="1"/>
  <c r="BZ2113" i="1" s="1"/>
  <c r="BY2047" i="1"/>
  <c r="BZ2047" i="1" s="1"/>
  <c r="BY4184" i="1"/>
  <c r="BZ4184" i="1" s="1"/>
  <c r="BY5318" i="1"/>
  <c r="BZ5318" i="1" s="1"/>
  <c r="BY3242" i="1"/>
  <c r="BZ3242" i="1" s="1"/>
  <c r="BY2530" i="1"/>
  <c r="BZ2530" i="1" s="1"/>
  <c r="BY3419" i="1"/>
  <c r="BZ3419" i="1" s="1"/>
  <c r="BY4047" i="1"/>
  <c r="BZ4047" i="1" s="1"/>
  <c r="BY4838" i="1"/>
  <c r="BZ4838" i="1" s="1"/>
  <c r="BY2552" i="1"/>
  <c r="BZ2552" i="1" s="1"/>
  <c r="BY3068" i="1"/>
  <c r="BZ3068" i="1" s="1"/>
  <c r="BY3333" i="1"/>
  <c r="BZ3333" i="1" s="1"/>
  <c r="BY2753" i="1"/>
  <c r="BZ2753" i="1" s="1"/>
  <c r="BY4109" i="1"/>
  <c r="BZ4109" i="1" s="1"/>
  <c r="BY3461" i="1"/>
  <c r="BZ3461" i="1" s="1"/>
  <c r="BY3128" i="1"/>
  <c r="BY3741" i="1"/>
  <c r="BZ3741" i="1" s="1"/>
  <c r="BY5333" i="1"/>
  <c r="BZ5333" i="1" s="1"/>
  <c r="BY1343" i="1"/>
  <c r="BY5026" i="1"/>
  <c r="BZ5026" i="1" s="1"/>
  <c r="BY5319" i="1"/>
  <c r="BZ5319" i="1" s="1"/>
  <c r="BY4325" i="1"/>
  <c r="BZ4325" i="1" s="1"/>
  <c r="BY3617" i="1"/>
  <c r="BZ3617" i="1" s="1"/>
  <c r="BY5041" i="1"/>
  <c r="BZ5041" i="1" s="1"/>
  <c r="BY5355" i="1"/>
  <c r="BZ5355" i="1" s="1"/>
  <c r="BY5084" i="1"/>
  <c r="BZ5084" i="1" s="1"/>
  <c r="BY5320" i="1"/>
  <c r="BZ5320" i="1" s="1"/>
  <c r="BY2660" i="1"/>
  <c r="BZ2660" i="1" s="1"/>
  <c r="BY2103" i="1"/>
  <c r="BY3896" i="1"/>
  <c r="BZ3896" i="1" s="1"/>
  <c r="BY3125" i="1"/>
  <c r="BZ3125" i="1" s="1"/>
  <c r="BY3102" i="1"/>
  <c r="BZ3102" i="1" s="1"/>
  <c r="BY1355" i="1"/>
  <c r="BZ1355" i="1" s="1"/>
  <c r="BY1662" i="1"/>
  <c r="BZ1662" i="1" s="1"/>
  <c r="BY2162" i="1"/>
  <c r="BZ2162" i="1" s="1"/>
  <c r="BY2161" i="1"/>
  <c r="BZ2161" i="1" s="1"/>
  <c r="BY4076" i="1"/>
  <c r="BZ4076" i="1" s="1"/>
  <c r="BY4074" i="1"/>
  <c r="BZ4074" i="1" s="1"/>
  <c r="BY4604" i="1"/>
  <c r="BZ4604" i="1" s="1"/>
  <c r="BY5063" i="1"/>
  <c r="BZ5063" i="1" s="1"/>
  <c r="BY3729" i="1"/>
  <c r="BZ3729" i="1" s="1"/>
  <c r="BY4823" i="1"/>
  <c r="BZ4823" i="1" s="1"/>
  <c r="BY5196" i="1"/>
  <c r="BZ5196" i="1" s="1"/>
  <c r="BY2007" i="1"/>
  <c r="BZ2007" i="1" s="1"/>
  <c r="BY1896" i="1"/>
  <c r="BZ1896" i="1" s="1"/>
  <c r="BY1972" i="1"/>
  <c r="BZ1972" i="1" s="1"/>
  <c r="BY2534" i="1"/>
  <c r="BZ2534" i="1" s="1"/>
  <c r="BY3277" i="1"/>
  <c r="BZ3277" i="1" s="1"/>
  <c r="BY3437" i="1"/>
  <c r="BZ3437" i="1" s="1"/>
  <c r="BY3195" i="1"/>
  <c r="BZ3195" i="1" s="1"/>
  <c r="BY4939" i="1"/>
  <c r="BZ4939" i="1" s="1"/>
  <c r="BY5212" i="1"/>
  <c r="BY3086" i="1"/>
  <c r="BZ3086" i="1" s="1"/>
  <c r="BY1573" i="1"/>
  <c r="BZ1573" i="1" s="1"/>
  <c r="BY1919" i="1"/>
  <c r="BZ1919" i="1" s="1"/>
  <c r="BY2879" i="1"/>
  <c r="BZ2879" i="1" s="1"/>
  <c r="BY3618" i="1"/>
  <c r="BZ3618" i="1" s="1"/>
  <c r="BY2975" i="1"/>
  <c r="BZ2975" i="1" s="1"/>
  <c r="BY1430" i="1"/>
  <c r="BY1571" i="1"/>
  <c r="BZ1571" i="1" s="1"/>
  <c r="BY1761" i="1"/>
  <c r="BZ1761" i="1" s="1"/>
  <c r="BY2588" i="1"/>
  <c r="BZ2588" i="1" s="1"/>
  <c r="BY2275" i="1"/>
  <c r="BZ2275" i="1" s="1"/>
  <c r="BY1998" i="1"/>
  <c r="BZ1998" i="1" s="1"/>
  <c r="BY2630" i="1"/>
  <c r="BZ2630" i="1" s="1"/>
  <c r="BY3926" i="1"/>
  <c r="BZ3926" i="1" s="1"/>
  <c r="BY3492" i="1"/>
  <c r="BZ3492" i="1" s="1"/>
  <c r="BY4198" i="1"/>
  <c r="BZ4198" i="1" s="1"/>
  <c r="BY3201" i="1"/>
  <c r="BZ3201" i="1" s="1"/>
  <c r="BY4221" i="1"/>
  <c r="BZ4221" i="1" s="1"/>
  <c r="BY4759" i="1"/>
  <c r="BZ4759" i="1" s="1"/>
  <c r="BY5269" i="1"/>
  <c r="BZ5269" i="1" s="1"/>
  <c r="BY4976" i="1"/>
  <c r="BZ4976" i="1" s="1"/>
  <c r="BY2352" i="1"/>
  <c r="BZ2352" i="1" s="1"/>
  <c r="BY4730" i="1"/>
  <c r="BY5031" i="1"/>
  <c r="BZ5031" i="1" s="1"/>
  <c r="BY4381" i="1"/>
  <c r="BZ4381" i="1" s="1"/>
  <c r="BY1094" i="1"/>
  <c r="BZ1094" i="1" s="1"/>
  <c r="BY4564" i="1"/>
  <c r="BZ4564" i="1" s="1"/>
  <c r="BY3846" i="1"/>
  <c r="BZ3846" i="1" s="1"/>
  <c r="BY4911" i="1"/>
  <c r="BZ4911" i="1" s="1"/>
  <c r="BY5057" i="1"/>
  <c r="BZ5057" i="1" s="1"/>
  <c r="BY2322" i="1"/>
  <c r="BY5100" i="1"/>
  <c r="BZ5100" i="1" s="1"/>
  <c r="BY3424" i="1"/>
  <c r="BZ3424" i="1" s="1"/>
  <c r="BY1824" i="1"/>
  <c r="BZ1824" i="1" s="1"/>
  <c r="BY3164" i="1"/>
  <c r="BZ3164" i="1" s="1"/>
  <c r="BY3933" i="1"/>
  <c r="BZ3933" i="1" s="1"/>
  <c r="BY4470" i="1"/>
  <c r="BZ4470" i="1" s="1"/>
  <c r="BY5163" i="1"/>
  <c r="BZ5163" i="1" s="1"/>
  <c r="BY2439" i="1"/>
  <c r="BZ2439" i="1" s="1"/>
  <c r="BY5047" i="1"/>
  <c r="BZ5047" i="1" s="1"/>
  <c r="BY4590" i="1"/>
  <c r="BZ4590" i="1" s="1"/>
  <c r="BY4201" i="1"/>
  <c r="BZ4201" i="1" s="1"/>
  <c r="BY3135" i="1"/>
  <c r="BZ3135" i="1" s="1"/>
  <c r="BY3861" i="1"/>
  <c r="BZ3861" i="1" s="1"/>
  <c r="BY3650" i="1"/>
  <c r="BZ3650" i="1" s="1"/>
  <c r="BY3614" i="1"/>
  <c r="BZ3614" i="1" s="1"/>
  <c r="BY5109" i="1"/>
  <c r="BZ5109" i="1" s="1"/>
  <c r="BY2691" i="1"/>
  <c r="BZ2691" i="1" s="1"/>
  <c r="BY3620" i="1"/>
  <c r="BZ3620" i="1" s="1"/>
  <c r="BY4502" i="1"/>
  <c r="BZ4502" i="1" s="1"/>
  <c r="BY4988" i="1"/>
  <c r="BZ4988" i="1" s="1"/>
  <c r="BY5128" i="1"/>
  <c r="BZ5128" i="1" s="1"/>
  <c r="BY2574" i="1"/>
  <c r="BZ2574" i="1" s="1"/>
  <c r="BY2981" i="1"/>
  <c r="BZ2981" i="1" s="1"/>
  <c r="BY3521" i="1"/>
  <c r="BZ3521" i="1" s="1"/>
  <c r="BY3197" i="1"/>
  <c r="BZ3197" i="1" s="1"/>
  <c r="BY5003" i="1"/>
  <c r="BZ5003" i="1" s="1"/>
  <c r="BY4393" i="1"/>
  <c r="BZ4393" i="1" s="1"/>
  <c r="BY2032" i="1"/>
  <c r="BZ2032" i="1" s="1"/>
  <c r="BY2487" i="1"/>
  <c r="BZ2487" i="1" s="1"/>
  <c r="BY1137" i="1"/>
  <c r="BZ1137" i="1" s="1"/>
  <c r="BY3691" i="1"/>
  <c r="BZ3691" i="1" s="1"/>
  <c r="BY3291" i="1"/>
  <c r="BZ3291" i="1" s="1"/>
  <c r="BY4312" i="1"/>
  <c r="BZ4312" i="1" s="1"/>
  <c r="BY2214" i="1"/>
  <c r="BZ2214" i="1" s="1"/>
  <c r="BY2747" i="1"/>
  <c r="BZ2747" i="1" s="1"/>
  <c r="BY4235" i="1"/>
  <c r="BZ4235" i="1" s="1"/>
  <c r="BY3449" i="1"/>
  <c r="BZ3449" i="1" s="1"/>
  <c r="BY3976" i="1"/>
  <c r="BZ3976" i="1" s="1"/>
  <c r="BY4243" i="1"/>
  <c r="BZ4243" i="1" s="1"/>
  <c r="BY3196" i="1"/>
  <c r="BY1790" i="1"/>
  <c r="BZ1790" i="1" s="1"/>
  <c r="BY2263" i="1"/>
  <c r="BZ2263" i="1" s="1"/>
  <c r="BY2388" i="1"/>
  <c r="BZ2388" i="1" s="1"/>
  <c r="BY2955" i="1"/>
  <c r="BZ2955" i="1" s="1"/>
  <c r="BY3004" i="1"/>
  <c r="BZ3004" i="1" s="1"/>
  <c r="BY3629" i="1"/>
  <c r="BZ3629" i="1" s="1"/>
  <c r="BY3737" i="1"/>
  <c r="BZ3737" i="1" s="1"/>
  <c r="BY4262" i="1"/>
  <c r="BZ4262" i="1" s="1"/>
  <c r="BY4729" i="1"/>
  <c r="BY5088" i="1"/>
  <c r="BZ5088" i="1" s="1"/>
  <c r="BY4264" i="1"/>
  <c r="BZ4264" i="1" s="1"/>
  <c r="BY4885" i="1"/>
  <c r="BZ4885" i="1" s="1"/>
  <c r="BY5098" i="1"/>
  <c r="BZ5098" i="1" s="1"/>
  <c r="BY3652" i="1"/>
  <c r="BZ3652" i="1" s="1"/>
  <c r="BY3788" i="1"/>
  <c r="BZ3788" i="1" s="1"/>
  <c r="BY4550" i="1"/>
  <c r="BY4674" i="1"/>
  <c r="BY5248" i="1"/>
  <c r="BZ5248" i="1" s="1"/>
  <c r="BY3560" i="1"/>
  <c r="BZ3560" i="1" s="1"/>
  <c r="BY3392" i="1"/>
  <c r="BZ3392" i="1" s="1"/>
  <c r="BY4573" i="1"/>
  <c r="BZ4573" i="1" s="1"/>
  <c r="BY1585" i="1"/>
  <c r="BZ1585" i="1" s="1"/>
  <c r="BY1863" i="1"/>
  <c r="BZ1863" i="1" s="1"/>
  <c r="BY2045" i="1"/>
  <c r="BZ2045" i="1" s="1"/>
  <c r="BY1812" i="1"/>
  <c r="BZ1812" i="1" s="1"/>
  <c r="BY1912" i="1"/>
  <c r="BZ1912" i="1" s="1"/>
  <c r="BY2060" i="1"/>
  <c r="BZ2060" i="1" s="1"/>
  <c r="BY2612" i="1"/>
  <c r="BZ2612" i="1" s="1"/>
  <c r="BY5424" i="1"/>
  <c r="BZ5424" i="1" s="1"/>
  <c r="BY2240" i="1"/>
  <c r="BZ2240" i="1" s="1"/>
  <c r="BY2346" i="1"/>
  <c r="BZ2346" i="1" s="1"/>
  <c r="BY3307" i="1"/>
  <c r="BZ3307" i="1" s="1"/>
  <c r="BY3329" i="1"/>
  <c r="BZ3329" i="1" s="1"/>
  <c r="BY4255" i="1"/>
  <c r="BZ4255" i="1" s="1"/>
  <c r="BY5435" i="1"/>
  <c r="BZ5435" i="1" s="1"/>
  <c r="BY3036" i="1"/>
  <c r="BZ3036" i="1" s="1"/>
  <c r="BY3622" i="1"/>
  <c r="BZ3622" i="1" s="1"/>
  <c r="BY2758" i="1"/>
  <c r="BZ2758" i="1" s="1"/>
  <c r="BY2671" i="1"/>
  <c r="BZ2671" i="1" s="1"/>
  <c r="BY2963" i="1"/>
  <c r="BZ2963" i="1" s="1"/>
  <c r="BY4903" i="1"/>
  <c r="BZ4903" i="1" s="1"/>
  <c r="BY3958" i="1"/>
  <c r="BZ3958" i="1" s="1"/>
  <c r="BY4873" i="1"/>
  <c r="BZ4873" i="1" s="1"/>
  <c r="BY1720" i="1"/>
  <c r="BZ1720" i="1" s="1"/>
  <c r="BY5101" i="1"/>
  <c r="BZ5101" i="1" s="1"/>
  <c r="BY4000" i="1"/>
  <c r="BZ4000" i="1" s="1"/>
  <c r="BY3155" i="1"/>
  <c r="BZ3155" i="1" s="1"/>
  <c r="BY3955" i="1"/>
  <c r="BZ3955" i="1" s="1"/>
  <c r="BY4886" i="1"/>
  <c r="BZ4886" i="1" s="1"/>
  <c r="BY1947" i="1"/>
  <c r="BZ1947" i="1" s="1"/>
  <c r="BY3343" i="1"/>
  <c r="BZ3343" i="1" s="1"/>
  <c r="BY4378" i="1"/>
  <c r="BZ4378" i="1" s="1"/>
  <c r="BY2857" i="1"/>
  <c r="BZ2857" i="1" s="1"/>
  <c r="BY4642" i="1"/>
  <c r="BZ4642" i="1" s="1"/>
  <c r="BY4679" i="1"/>
  <c r="BZ4679" i="1" s="1"/>
  <c r="BY3961" i="1"/>
  <c r="BZ3961" i="1" s="1"/>
  <c r="BY3657" i="1"/>
  <c r="BZ3657" i="1" s="1"/>
  <c r="BY5243" i="1"/>
  <c r="BZ5243" i="1" s="1"/>
  <c r="BY1253" i="1"/>
  <c r="BZ1253" i="1" s="1"/>
  <c r="BY1317" i="1"/>
  <c r="BZ1317" i="1" s="1"/>
  <c r="BY1222" i="1"/>
  <c r="BZ1222" i="1" s="1"/>
  <c r="BY1407" i="1"/>
  <c r="BZ1407" i="1" s="1"/>
  <c r="BY1401" i="1"/>
  <c r="BZ1401" i="1" s="1"/>
  <c r="BY1432" i="1"/>
  <c r="BY2876" i="1"/>
  <c r="BZ2876" i="1" s="1"/>
  <c r="BY4906" i="1"/>
  <c r="BZ4906" i="1" s="1"/>
  <c r="BY2603" i="1"/>
  <c r="BZ2603" i="1" s="1"/>
  <c r="BY2924" i="1"/>
  <c r="BZ2924" i="1" s="1"/>
  <c r="BY2557" i="1"/>
  <c r="BZ2557" i="1" s="1"/>
  <c r="BY2848" i="1"/>
  <c r="BZ2848" i="1" s="1"/>
  <c r="BY3289" i="1"/>
  <c r="BZ3289" i="1" s="1"/>
  <c r="BY3717" i="1"/>
  <c r="BZ3717" i="1" s="1"/>
  <c r="BY4360" i="1"/>
  <c r="BZ4360" i="1" s="1"/>
  <c r="BY1063" i="1"/>
  <c r="BZ1063" i="1" s="1"/>
  <c r="BY4475" i="1"/>
  <c r="BZ4475" i="1" s="1"/>
  <c r="BY5251" i="1"/>
  <c r="BZ5251" i="1" s="1"/>
  <c r="BY4305" i="1"/>
  <c r="BZ4305" i="1" s="1"/>
  <c r="BY4581" i="1"/>
  <c r="BZ4581" i="1" s="1"/>
  <c r="BY2119" i="1"/>
  <c r="BZ2119" i="1" s="1"/>
  <c r="BY4624" i="1"/>
  <c r="BY1324" i="1"/>
  <c r="BZ1324" i="1" s="1"/>
  <c r="BY1389" i="1"/>
  <c r="BZ1389" i="1" s="1"/>
  <c r="BY1296" i="1"/>
  <c r="BZ1296" i="1" s="1"/>
  <c r="BY1304" i="1"/>
  <c r="BZ1304" i="1" s="1"/>
  <c r="BY2019" i="1"/>
  <c r="BZ2019" i="1" s="1"/>
  <c r="BY1918" i="1"/>
  <c r="BZ1918" i="1" s="1"/>
  <c r="BY2428" i="1"/>
  <c r="BZ2428" i="1" s="1"/>
  <c r="BY3219" i="1"/>
  <c r="BZ3219" i="1" s="1"/>
  <c r="BY5447" i="1"/>
  <c r="BZ5447" i="1" s="1"/>
  <c r="BY5367" i="1"/>
  <c r="BZ5367" i="1" s="1"/>
  <c r="BY3555" i="1"/>
  <c r="BZ3555" i="1" s="1"/>
  <c r="BY3595" i="1"/>
  <c r="BZ3595" i="1" s="1"/>
  <c r="BY3601" i="1"/>
  <c r="BZ3601" i="1" s="1"/>
  <c r="BY3661" i="1"/>
  <c r="BZ3661" i="1" s="1"/>
  <c r="BY4646" i="1"/>
  <c r="BZ4646" i="1" s="1"/>
  <c r="BY2270" i="1"/>
  <c r="BZ2270" i="1" s="1"/>
  <c r="BY2652" i="1"/>
  <c r="BZ2652" i="1" s="1"/>
  <c r="BY3647" i="1"/>
  <c r="BZ3647" i="1" s="1"/>
  <c r="BY3543" i="1"/>
  <c r="BZ3543" i="1" s="1"/>
  <c r="BY3448" i="1"/>
  <c r="BZ3448" i="1" s="1"/>
  <c r="BY4309" i="1"/>
  <c r="BZ4309" i="1" s="1"/>
  <c r="BY1638" i="1"/>
  <c r="BZ1638" i="1" s="1"/>
  <c r="BY1846" i="1"/>
  <c r="BZ1846" i="1" s="1"/>
  <c r="BY1783" i="1"/>
  <c r="BZ1783" i="1" s="1"/>
  <c r="BY4637" i="1"/>
  <c r="BZ4637" i="1" s="1"/>
  <c r="BY4085" i="1"/>
  <c r="BZ4085" i="1" s="1"/>
  <c r="BY1882" i="1"/>
  <c r="BZ1882" i="1" s="1"/>
  <c r="BY2106" i="1"/>
  <c r="BZ2106" i="1" s="1"/>
  <c r="BY1709" i="1"/>
  <c r="BY1987" i="1"/>
  <c r="BZ1987" i="1" s="1"/>
  <c r="BY1989" i="1"/>
  <c r="BZ1989" i="1" s="1"/>
  <c r="BY2281" i="1"/>
  <c r="BZ2281" i="1" s="1"/>
  <c r="BY5298" i="1"/>
  <c r="BZ5298" i="1" s="1"/>
  <c r="BY2330" i="1"/>
  <c r="BZ2330" i="1" s="1"/>
  <c r="BY3639" i="1"/>
  <c r="BZ3639" i="1" s="1"/>
  <c r="BY4169" i="1"/>
  <c r="BZ4169" i="1" s="1"/>
  <c r="BY3668" i="1"/>
  <c r="BZ3668" i="1" s="1"/>
  <c r="BY3170" i="1"/>
  <c r="BZ3170" i="1" s="1"/>
  <c r="BY4910" i="1"/>
  <c r="BZ4910" i="1" s="1"/>
  <c r="BY3532" i="1"/>
  <c r="BY4724" i="1"/>
  <c r="BZ4724" i="1" s="1"/>
  <c r="BY4800" i="1"/>
  <c r="BZ4800" i="1" s="1"/>
  <c r="BY5090" i="1"/>
  <c r="BZ5090" i="1" s="1"/>
  <c r="BY5116" i="1"/>
  <c r="BZ5116" i="1" s="1"/>
  <c r="BY5337" i="1"/>
  <c r="BZ5337" i="1" s="1"/>
  <c r="BY5160" i="1"/>
  <c r="BZ5160" i="1" s="1"/>
  <c r="BY2716" i="1"/>
  <c r="BZ2716" i="1" s="1"/>
  <c r="BY3308" i="1"/>
  <c r="BZ3308" i="1" s="1"/>
  <c r="BY4283" i="1"/>
  <c r="BZ4283" i="1" s="1"/>
  <c r="BY5400" i="1"/>
  <c r="BZ5400" i="1" s="1"/>
  <c r="BY2724" i="1"/>
  <c r="BZ2724" i="1" s="1"/>
  <c r="BY3480" i="1"/>
  <c r="BZ3480" i="1" s="1"/>
  <c r="BY4413" i="1"/>
  <c r="BZ4413" i="1" s="1"/>
  <c r="BY5407" i="1"/>
  <c r="BZ5407" i="1" s="1"/>
  <c r="BY1636" i="1"/>
  <c r="BZ1636" i="1" s="1"/>
  <c r="BY2344" i="1"/>
  <c r="BZ2344" i="1" s="1"/>
  <c r="BY2301" i="1"/>
  <c r="BZ2301" i="1" s="1"/>
  <c r="BY2324" i="1"/>
  <c r="BZ2324" i="1" s="1"/>
  <c r="BY2851" i="1"/>
  <c r="BZ2851" i="1" s="1"/>
  <c r="BY3306" i="1"/>
  <c r="BZ3306" i="1" s="1"/>
  <c r="BY3683" i="1"/>
  <c r="BZ3683" i="1" s="1"/>
  <c r="BY4075" i="1"/>
  <c r="BZ4075" i="1" s="1"/>
  <c r="BY4954" i="1"/>
  <c r="BZ4954" i="1" s="1"/>
  <c r="BY3693" i="1"/>
  <c r="BZ3693" i="1" s="1"/>
  <c r="BY4397" i="1"/>
  <c r="BY3591" i="1"/>
  <c r="BZ3591" i="1" s="1"/>
  <c r="BY2156" i="1"/>
  <c r="BZ2156" i="1" s="1"/>
  <c r="BY4011" i="1"/>
  <c r="BZ4011" i="1" s="1"/>
  <c r="BY3810" i="1"/>
  <c r="BZ3810" i="1" s="1"/>
  <c r="BY4191" i="1"/>
  <c r="BZ4191" i="1" s="1"/>
  <c r="BY5295" i="1"/>
  <c r="BZ5295" i="1" s="1"/>
  <c r="BY2304" i="1"/>
  <c r="BZ2304" i="1" s="1"/>
  <c r="BY2305" i="1"/>
  <c r="BZ2305" i="1" s="1"/>
  <c r="BY2566" i="1"/>
  <c r="BZ2566" i="1" s="1"/>
  <c r="BY2567" i="1"/>
  <c r="BZ2567" i="1" s="1"/>
  <c r="BY4083" i="1"/>
  <c r="BZ4083" i="1" s="1"/>
  <c r="BY4757" i="1"/>
  <c r="BZ4757" i="1" s="1"/>
  <c r="BY3299" i="1"/>
  <c r="BZ3299" i="1" s="1"/>
  <c r="BY5168" i="1"/>
  <c r="BZ5168" i="1" s="1"/>
  <c r="BY3604" i="1"/>
  <c r="BZ3604" i="1" s="1"/>
  <c r="BY5029" i="1"/>
  <c r="BZ5029" i="1" s="1"/>
  <c r="BY2004" i="1"/>
  <c r="BZ2004" i="1" s="1"/>
  <c r="BY3631" i="1"/>
  <c r="BZ3631" i="1" s="1"/>
  <c r="BY2768" i="1"/>
  <c r="BZ2768" i="1" s="1"/>
  <c r="BY5402" i="1"/>
  <c r="BZ5402" i="1" s="1"/>
  <c r="BY4037" i="1"/>
  <c r="BZ4037" i="1" s="1"/>
  <c r="BY4818" i="1"/>
  <c r="BZ4818" i="1" s="1"/>
  <c r="BY4881" i="1"/>
  <c r="BY4603" i="1"/>
  <c r="BZ4603" i="1" s="1"/>
  <c r="BY4290" i="1"/>
  <c r="BZ4290" i="1" s="1"/>
  <c r="BY3818" i="1"/>
  <c r="BZ3818" i="1" s="1"/>
  <c r="BY2791" i="1"/>
  <c r="BZ2791" i="1" s="1"/>
  <c r="BY2522" i="1"/>
  <c r="BZ2522" i="1" s="1"/>
  <c r="BY3959" i="1"/>
  <c r="BZ3959" i="1" s="1"/>
  <c r="BY4672" i="1"/>
  <c r="BZ4672" i="1" s="1"/>
  <c r="BY3582" i="1"/>
  <c r="BZ3582" i="1" s="1"/>
  <c r="BY4795" i="1"/>
  <c r="BZ4795" i="1" s="1"/>
  <c r="BY5330" i="1"/>
  <c r="BZ5330" i="1" s="1"/>
  <c r="BY2021" i="1"/>
  <c r="BZ2021" i="1" s="1"/>
  <c r="BY3336" i="1"/>
  <c r="BZ3336" i="1" s="1"/>
  <c r="BY2792" i="1"/>
  <c r="BZ2792" i="1" s="1"/>
  <c r="BY2930" i="1"/>
  <c r="BZ2930" i="1" s="1"/>
  <c r="BY4544" i="1"/>
  <c r="BZ4544" i="1" s="1"/>
  <c r="BY1158" i="1"/>
  <c r="BY1297" i="1"/>
  <c r="BZ1297" i="1" s="1"/>
  <c r="BY1599" i="1"/>
  <c r="BZ1599" i="1" s="1"/>
  <c r="BY1504" i="1"/>
  <c r="BZ1504" i="1" s="1"/>
  <c r="BY1393" i="1"/>
  <c r="BZ1393" i="1" s="1"/>
  <c r="BY1583" i="1"/>
  <c r="BZ1583" i="1" s="1"/>
  <c r="BY2391" i="1"/>
  <c r="BZ2391" i="1" s="1"/>
  <c r="BY3987" i="1"/>
  <c r="BZ3987" i="1" s="1"/>
  <c r="BY4057" i="1"/>
  <c r="BZ4057" i="1" s="1"/>
  <c r="BY2245" i="1"/>
  <c r="BZ2245" i="1" s="1"/>
  <c r="BY2383" i="1"/>
  <c r="BZ2383" i="1" s="1"/>
  <c r="BY4754" i="1"/>
  <c r="BZ4754" i="1" s="1"/>
  <c r="BY4777" i="1"/>
  <c r="BZ4777" i="1" s="1"/>
  <c r="BY2359" i="1"/>
  <c r="BZ2359" i="1" s="1"/>
  <c r="BY4153" i="1"/>
  <c r="BZ4153" i="1" s="1"/>
  <c r="BY3803" i="1"/>
  <c r="BZ3803" i="1" s="1"/>
  <c r="BY3864" i="1"/>
  <c r="BZ3864" i="1" s="1"/>
  <c r="BY3459" i="1"/>
  <c r="BZ3459" i="1" s="1"/>
  <c r="BY4615" i="1"/>
  <c r="BZ4615" i="1" s="1"/>
  <c r="BY4395" i="1"/>
  <c r="BZ4395" i="1" s="1"/>
  <c r="BY4398" i="1"/>
  <c r="BZ4398" i="1" s="1"/>
  <c r="BY5123" i="1"/>
  <c r="BZ5123" i="1" s="1"/>
  <c r="BY3153" i="1"/>
  <c r="BZ3153" i="1" s="1"/>
  <c r="BY4430" i="1"/>
  <c r="BZ4430" i="1" s="1"/>
  <c r="BY3472" i="1"/>
  <c r="BZ3472" i="1" s="1"/>
  <c r="BY3290" i="1"/>
  <c r="BY5230" i="1"/>
  <c r="BZ5230" i="1" s="1"/>
  <c r="BY2408" i="1"/>
  <c r="BZ2408" i="1" s="1"/>
  <c r="BY1698" i="1"/>
  <c r="BZ1698" i="1" s="1"/>
  <c r="BY2721" i="1"/>
  <c r="BZ2721" i="1" s="1"/>
  <c r="BY2506" i="1"/>
  <c r="BZ2506" i="1" s="1"/>
  <c r="BY4612" i="1"/>
  <c r="BZ4612" i="1" s="1"/>
  <c r="BY2111" i="1"/>
  <c r="BZ2111" i="1" s="1"/>
  <c r="BY4915" i="1"/>
  <c r="BZ4915" i="1" s="1"/>
  <c r="BY5326" i="1"/>
  <c r="BZ5326" i="1" s="1"/>
  <c r="BY5096" i="1"/>
  <c r="BZ5096" i="1" s="1"/>
  <c r="BY4716" i="1"/>
  <c r="BZ4716" i="1" s="1"/>
  <c r="BY1107" i="1"/>
  <c r="BZ1107" i="1" s="1"/>
  <c r="BY5131" i="1"/>
  <c r="BZ5131" i="1" s="1"/>
  <c r="BY3050" i="1"/>
  <c r="BZ3050" i="1" s="1"/>
  <c r="BY2190" i="1"/>
  <c r="BZ2190" i="1" s="1"/>
  <c r="BY2414" i="1"/>
  <c r="BZ2414" i="1" s="1"/>
  <c r="BY3464" i="1"/>
  <c r="BZ3464" i="1" s="1"/>
  <c r="BY3842" i="1"/>
  <c r="BZ3842" i="1" s="1"/>
  <c r="BY4296" i="1"/>
  <c r="BZ4296" i="1" s="1"/>
  <c r="BY3862" i="1"/>
  <c r="BZ3862" i="1" s="1"/>
  <c r="BY1431" i="1"/>
  <c r="BZ1431" i="1" s="1"/>
  <c r="BY2085" i="1"/>
  <c r="BZ2085" i="1" s="1"/>
  <c r="BY2132" i="1"/>
  <c r="BY1749" i="1"/>
  <c r="BZ1749" i="1" s="1"/>
  <c r="BY2361" i="1"/>
  <c r="BZ2361" i="1" s="1"/>
  <c r="BY2041" i="1"/>
  <c r="BZ2041" i="1" s="1"/>
  <c r="BY2546" i="1"/>
  <c r="BZ2546" i="1" s="1"/>
  <c r="BY2945" i="1"/>
  <c r="BZ2945" i="1" s="1"/>
  <c r="BY4010" i="1"/>
  <c r="BZ4010" i="1" s="1"/>
  <c r="BY2469" i="1"/>
  <c r="BZ2469" i="1" s="1"/>
  <c r="BY2010" i="1"/>
  <c r="BZ2010" i="1" s="1"/>
  <c r="BY3028" i="1"/>
  <c r="BZ3028" i="1" s="1"/>
  <c r="BY4463" i="1"/>
  <c r="BZ4463" i="1" s="1"/>
  <c r="BY2915" i="1"/>
  <c r="BZ2915" i="1" s="1"/>
  <c r="BY4096" i="1"/>
  <c r="BZ4096" i="1" s="1"/>
  <c r="BY4324" i="1"/>
  <c r="BZ4324" i="1" s="1"/>
  <c r="BY3076" i="1"/>
  <c r="BZ3076" i="1" s="1"/>
  <c r="BY4701" i="1"/>
  <c r="BZ4701" i="1" s="1"/>
  <c r="BY3342" i="1"/>
  <c r="BZ3342" i="1" s="1"/>
  <c r="BY4660" i="1"/>
  <c r="BZ4660" i="1" s="1"/>
  <c r="BY3553" i="1"/>
  <c r="BZ3553" i="1" s="1"/>
  <c r="BY4212" i="1"/>
  <c r="BZ4212" i="1" s="1"/>
  <c r="BY4130" i="1"/>
  <c r="BZ4130" i="1" s="1"/>
  <c r="BY4742" i="1"/>
  <c r="BZ4742" i="1" s="1"/>
  <c r="BY5174" i="1"/>
  <c r="BZ5174" i="1" s="1"/>
  <c r="BY5086" i="1"/>
  <c r="BZ5086" i="1" s="1"/>
  <c r="BY2294" i="1"/>
  <c r="BY1851" i="1"/>
  <c r="BZ1851" i="1" s="1"/>
  <c r="BY2237" i="1"/>
  <c r="BZ2237" i="1" s="1"/>
  <c r="BY3465" i="1"/>
  <c r="BZ3465" i="1" s="1"/>
  <c r="BY3593" i="1"/>
  <c r="BZ3593" i="1" s="1"/>
  <c r="BY3489" i="1"/>
  <c r="BZ3489" i="1" s="1"/>
  <c r="BY3115" i="1"/>
  <c r="BZ3115" i="1" s="1"/>
  <c r="BY3009" i="1"/>
  <c r="BZ3009" i="1" s="1"/>
  <c r="BY2940" i="1"/>
  <c r="BZ2940" i="1" s="1"/>
  <c r="BY4723" i="1"/>
  <c r="BZ4723" i="1" s="1"/>
  <c r="BY4492" i="1"/>
  <c r="BZ4492" i="1" s="1"/>
  <c r="BY4970" i="1"/>
  <c r="BZ4970" i="1" s="1"/>
  <c r="BY2615" i="1"/>
  <c r="BZ2615" i="1" s="1"/>
  <c r="BY2616" i="1"/>
  <c r="BZ2616" i="1" s="1"/>
  <c r="BY2977" i="1"/>
  <c r="BZ2977" i="1" s="1"/>
  <c r="BY2978" i="1"/>
  <c r="BZ2978" i="1" s="1"/>
  <c r="BY4526" i="1"/>
  <c r="BZ4526" i="1" s="1"/>
  <c r="BY1664" i="1"/>
  <c r="BZ1664" i="1" s="1"/>
  <c r="BY2167" i="1"/>
  <c r="BZ2167" i="1" s="1"/>
  <c r="BY1938" i="1"/>
  <c r="BZ1938" i="1" s="1"/>
  <c r="BY2645" i="1"/>
  <c r="BZ2645" i="1" s="1"/>
  <c r="BY3035" i="1"/>
  <c r="BZ3035" i="1" s="1"/>
  <c r="BY2390" i="1"/>
  <c r="BZ2390" i="1" s="1"/>
  <c r="BY3337" i="1"/>
  <c r="BZ3337" i="1" s="1"/>
  <c r="BY5381" i="1"/>
  <c r="BZ5381" i="1" s="1"/>
  <c r="BY2913" i="1"/>
  <c r="BZ2913" i="1" s="1"/>
  <c r="BY4408" i="1"/>
  <c r="BZ4408" i="1" s="1"/>
  <c r="BY3132" i="1"/>
  <c r="BZ3132" i="1" s="1"/>
  <c r="BY2822" i="1"/>
  <c r="BZ2822" i="1" s="1"/>
  <c r="BY3205" i="1"/>
  <c r="BZ3205" i="1" s="1"/>
  <c r="BY3286" i="1"/>
  <c r="BZ3286" i="1" s="1"/>
  <c r="BY4147" i="1"/>
  <c r="BZ4147" i="1" s="1"/>
  <c r="BY4287" i="1"/>
  <c r="BZ4287" i="1" s="1"/>
  <c r="BY4524" i="1"/>
  <c r="BZ4524" i="1" s="1"/>
  <c r="BY4050" i="1"/>
  <c r="BZ4050" i="1" s="1"/>
  <c r="BY4144" i="1"/>
  <c r="BZ4144" i="1" s="1"/>
  <c r="BY3579" i="1"/>
  <c r="BZ3579" i="1" s="1"/>
  <c r="BY5169" i="1"/>
  <c r="BZ5169" i="1" s="1"/>
  <c r="BY4657" i="1"/>
  <c r="BZ4657" i="1" s="1"/>
  <c r="BY4445" i="1"/>
  <c r="BZ4445" i="1" s="1"/>
  <c r="BY3724" i="1"/>
  <c r="BZ3724" i="1" s="1"/>
  <c r="BY4100" i="1"/>
  <c r="BZ4100" i="1" s="1"/>
  <c r="BY4688" i="1"/>
  <c r="BZ4688" i="1" s="1"/>
  <c r="BY4868" i="1"/>
  <c r="BZ4868" i="1" s="1"/>
  <c r="BY4853" i="1"/>
  <c r="BZ4853" i="1" s="1"/>
  <c r="BY1396" i="1"/>
  <c r="BZ1396" i="1" s="1"/>
  <c r="BY1481" i="1"/>
  <c r="BZ1481" i="1" s="1"/>
  <c r="BY2144" i="1"/>
  <c r="BZ2144" i="1" s="1"/>
  <c r="BY2256" i="1"/>
  <c r="BZ2256" i="1" s="1"/>
  <c r="BY2541" i="1"/>
  <c r="BZ2541" i="1" s="1"/>
  <c r="BY4996" i="1"/>
  <c r="BZ4996" i="1" s="1"/>
  <c r="BY4210" i="1"/>
  <c r="BZ4210" i="1" s="1"/>
  <c r="BY4927" i="1"/>
  <c r="BZ4927" i="1" s="1"/>
  <c r="BY2244" i="1"/>
  <c r="BZ2244" i="1" s="1"/>
  <c r="BY2532" i="1"/>
  <c r="BZ2532" i="1" s="1"/>
  <c r="BY3528" i="1"/>
  <c r="BZ3528" i="1" s="1"/>
  <c r="BY1531" i="1"/>
  <c r="BZ1531" i="1" s="1"/>
  <c r="BY4012" i="1"/>
  <c r="BZ4012" i="1" s="1"/>
  <c r="BY4139" i="1"/>
  <c r="BZ4139" i="1" s="1"/>
  <c r="BY5095" i="1"/>
  <c r="BZ5095" i="1" s="1"/>
  <c r="BY3599" i="1"/>
  <c r="BZ3599" i="1" s="1"/>
  <c r="BY3932" i="1"/>
  <c r="BZ3932" i="1" s="1"/>
  <c r="BY4914" i="1"/>
  <c r="BZ4914" i="1" s="1"/>
  <c r="BY4466" i="1"/>
  <c r="BZ4466" i="1" s="1"/>
  <c r="BY3087" i="1"/>
  <c r="BZ3087" i="1" s="1"/>
  <c r="BY4530" i="1"/>
  <c r="BY4291" i="1"/>
  <c r="BZ4291" i="1" s="1"/>
  <c r="BY4879" i="1"/>
  <c r="BZ4879" i="1" s="1"/>
  <c r="BY5052" i="1"/>
  <c r="BZ5052" i="1" s="1"/>
  <c r="BY4864" i="1"/>
  <c r="BZ4864" i="1" s="1"/>
  <c r="BY5254" i="1"/>
  <c r="BZ5254" i="1" s="1"/>
  <c r="BY5218" i="1"/>
  <c r="BZ5218" i="1" s="1"/>
  <c r="BY5378" i="1"/>
  <c r="BY4968" i="1"/>
  <c r="BY5350" i="1"/>
  <c r="BZ5350" i="1" s="1"/>
  <c r="BY5374" i="1"/>
  <c r="BZ5374" i="1" s="1"/>
  <c r="BY4647" i="1"/>
  <c r="BZ4647" i="1" s="1"/>
  <c r="BY2109" i="1"/>
  <c r="BZ2109" i="1" s="1"/>
  <c r="BY5315" i="1"/>
  <c r="BZ5315" i="1" s="1"/>
  <c r="BY1945" i="1"/>
  <c r="BZ1945" i="1" s="1"/>
  <c r="BY2491" i="1"/>
  <c r="BZ2491" i="1" s="1"/>
  <c r="BY2104" i="1"/>
  <c r="BZ2104" i="1" s="1"/>
  <c r="BY1411" i="1"/>
  <c r="BZ1411" i="1" s="1"/>
  <c r="BY1765" i="1"/>
  <c r="BZ1765" i="1" s="1"/>
  <c r="BY1771" i="1"/>
  <c r="BZ1771" i="1" s="1"/>
  <c r="BY1799" i="1"/>
  <c r="BZ1799" i="1" s="1"/>
  <c r="BY1775" i="1"/>
  <c r="BZ1775" i="1" s="1"/>
  <c r="BY1917" i="1"/>
  <c r="BZ1917" i="1" s="1"/>
  <c r="BY2840" i="1"/>
  <c r="BZ2840" i="1" s="1"/>
  <c r="BY1932" i="1"/>
  <c r="BZ1932" i="1" s="1"/>
  <c r="BY3769" i="1"/>
  <c r="BZ3769" i="1" s="1"/>
  <c r="BY4396" i="1"/>
  <c r="BZ4396" i="1" s="1"/>
  <c r="BY3542" i="1"/>
  <c r="BZ3542" i="1" s="1"/>
  <c r="BY3747" i="1"/>
  <c r="BZ3747" i="1" s="1"/>
  <c r="BY4899" i="1"/>
  <c r="BZ4899" i="1" s="1"/>
  <c r="BY2795" i="1"/>
  <c r="BZ2795" i="1" s="1"/>
  <c r="BY2398" i="1"/>
  <c r="BY3796" i="1"/>
  <c r="BZ3796" i="1" s="1"/>
  <c r="BY4488" i="1"/>
  <c r="BZ4488" i="1" s="1"/>
  <c r="BY4972" i="1"/>
  <c r="BZ4972" i="1" s="1"/>
  <c r="BY2807" i="1"/>
  <c r="BZ2807" i="1" s="1"/>
  <c r="BY2432" i="1"/>
  <c r="BZ2432" i="1" s="1"/>
  <c r="BY4363" i="1"/>
  <c r="BZ4363" i="1" s="1"/>
  <c r="BY5167" i="1"/>
  <c r="BZ5167" i="1" s="1"/>
  <c r="BY2887" i="1"/>
  <c r="BY3817" i="1"/>
  <c r="BZ3817" i="1" s="1"/>
  <c r="BY4338" i="1"/>
  <c r="BZ4338" i="1" s="1"/>
  <c r="BY4112" i="1"/>
  <c r="BZ4112" i="1" s="1"/>
  <c r="BY3030" i="1"/>
  <c r="BZ3030" i="1" s="1"/>
  <c r="BY3768" i="1"/>
  <c r="BZ3768" i="1" s="1"/>
  <c r="BY3486" i="1"/>
  <c r="BZ3486" i="1" s="1"/>
  <c r="BY3146" i="1"/>
  <c r="BZ3146" i="1" s="1"/>
  <c r="BY3032" i="1"/>
  <c r="BZ3032" i="1" s="1"/>
  <c r="BY2579" i="1"/>
  <c r="BZ2579" i="1" s="1"/>
  <c r="BY3615" i="1"/>
  <c r="BZ3615" i="1" s="1"/>
  <c r="BY4726" i="1"/>
  <c r="BZ4726" i="1" s="1"/>
  <c r="BY4638" i="1"/>
  <c r="BZ4638" i="1" s="1"/>
  <c r="BY4720" i="1"/>
  <c r="BZ4720" i="1" s="1"/>
  <c r="BY4715" i="1"/>
  <c r="BZ4715" i="1" s="1"/>
  <c r="BY2929" i="1"/>
  <c r="BZ2929" i="1" s="1"/>
  <c r="BY3952" i="1"/>
  <c r="BZ3952" i="1" s="1"/>
  <c r="BY4425" i="1"/>
  <c r="BZ4425" i="1" s="1"/>
  <c r="BY4784" i="1"/>
  <c r="BZ4784" i="1" s="1"/>
  <c r="BY5429" i="1"/>
  <c r="BZ5429" i="1" s="1"/>
  <c r="BY2025" i="1"/>
  <c r="BZ2025" i="1" s="1"/>
  <c r="BY2833" i="1"/>
  <c r="BY2672" i="1"/>
  <c r="BZ2672" i="1" s="1"/>
  <c r="BY4081" i="1"/>
  <c r="BZ4081" i="1" s="1"/>
  <c r="BY4424" i="1"/>
  <c r="BZ4424" i="1" s="1"/>
  <c r="BY4225" i="1"/>
  <c r="BZ4225" i="1" s="1"/>
  <c r="BY4226" i="1"/>
  <c r="BZ4226" i="1" s="1"/>
  <c r="BY4721" i="1"/>
  <c r="BZ4721" i="1" s="1"/>
  <c r="BY4812" i="1"/>
  <c r="BZ4812" i="1" s="1"/>
  <c r="BY2622" i="1"/>
  <c r="BZ2622" i="1" s="1"/>
  <c r="BY4159" i="1"/>
  <c r="BZ4159" i="1" s="1"/>
  <c r="BY3405" i="1"/>
  <c r="BZ3405" i="1" s="1"/>
  <c r="BY3836" i="1"/>
  <c r="BZ3836" i="1" s="1"/>
  <c r="BY3702" i="1"/>
  <c r="BZ3702" i="1" s="1"/>
  <c r="BY4572" i="1"/>
  <c r="BZ4572" i="1" s="1"/>
  <c r="BY4776" i="1"/>
  <c r="BZ4776" i="1" s="1"/>
  <c r="BY4962" i="1"/>
  <c r="BZ4962" i="1" s="1"/>
  <c r="BY4782" i="1"/>
  <c r="BZ4782" i="1" s="1"/>
  <c r="BY4558" i="1"/>
  <c r="BZ4558" i="1" s="1"/>
  <c r="BY2618" i="1"/>
  <c r="BZ2618" i="1" s="1"/>
  <c r="BY3681" i="1"/>
  <c r="BY3823" i="1"/>
  <c r="BZ3823" i="1" s="1"/>
  <c r="BY4034" i="1"/>
  <c r="BZ4034" i="1" s="1"/>
  <c r="BY3551" i="1"/>
  <c r="BZ3551" i="1" s="1"/>
  <c r="BY3473" i="1"/>
  <c r="BZ3473" i="1" s="1"/>
  <c r="BY4256" i="1"/>
  <c r="BZ4256" i="1" s="1"/>
  <c r="BY4031" i="1"/>
  <c r="BZ4031" i="1" s="1"/>
  <c r="BY3947" i="1"/>
  <c r="BZ3947" i="1" s="1"/>
  <c r="BY4760" i="1"/>
  <c r="BY5260" i="1"/>
  <c r="BZ5260" i="1" s="1"/>
  <c r="BY2074" i="1"/>
  <c r="BZ2074" i="1" s="1"/>
  <c r="BY2052" i="1"/>
  <c r="BZ2052" i="1" s="1"/>
  <c r="BY2148" i="1"/>
  <c r="BZ2148" i="1" s="1"/>
  <c r="BY4072" i="1"/>
  <c r="BZ4072" i="1" s="1"/>
  <c r="BY3994" i="1"/>
  <c r="BZ3994" i="1" s="1"/>
  <c r="BY3767" i="1"/>
  <c r="BZ3767" i="1" s="1"/>
  <c r="BY3902" i="1"/>
  <c r="BZ3902" i="1" s="1"/>
  <c r="BY2846" i="1"/>
  <c r="BZ2846" i="1" s="1"/>
  <c r="BY3167" i="1"/>
  <c r="BZ3167" i="1" s="1"/>
  <c r="BY4989" i="1"/>
  <c r="BZ4989" i="1" s="1"/>
  <c r="BY3834" i="1"/>
  <c r="BZ3834" i="1" s="1"/>
  <c r="BY4435" i="1"/>
  <c r="BZ4435" i="1" s="1"/>
  <c r="BY5060" i="1"/>
  <c r="BZ5060" i="1" s="1"/>
  <c r="BY1399" i="1"/>
  <c r="BZ1399" i="1" s="1"/>
  <c r="BY1447" i="1"/>
  <c r="BZ1447" i="1" s="1"/>
  <c r="BY2160" i="1"/>
  <c r="BZ2160" i="1" s="1"/>
  <c r="BY1650" i="1"/>
  <c r="BZ1650" i="1" s="1"/>
  <c r="BY1835" i="1"/>
  <c r="BZ1835" i="1" s="1"/>
  <c r="BY3350" i="1"/>
  <c r="BZ3350" i="1" s="1"/>
  <c r="BY1400" i="1"/>
  <c r="BZ1400" i="1" s="1"/>
  <c r="BY1776" i="1"/>
  <c r="BZ1776" i="1" s="1"/>
  <c r="BY1854" i="1"/>
  <c r="BZ1854" i="1" s="1"/>
  <c r="BY1503" i="1"/>
  <c r="BY3495" i="1"/>
  <c r="BZ3495" i="1" s="1"/>
  <c r="BY4659" i="1"/>
  <c r="BZ4659" i="1" s="1"/>
  <c r="BY5441" i="1"/>
  <c r="BZ5441" i="1" s="1"/>
  <c r="BY4361" i="1"/>
  <c r="BZ4361" i="1" s="1"/>
  <c r="BY3805" i="1"/>
  <c r="BZ3805" i="1" s="1"/>
  <c r="BY3840" i="1"/>
  <c r="BZ3840" i="1" s="1"/>
  <c r="BY3083" i="1"/>
  <c r="BZ3083" i="1" s="1"/>
  <c r="BY2838" i="1"/>
  <c r="BZ2838" i="1" s="1"/>
  <c r="BY4478" i="1"/>
  <c r="BZ4478" i="1" s="1"/>
  <c r="BY2828" i="1"/>
  <c r="BZ2828" i="1" s="1"/>
  <c r="BY1123" i="1"/>
  <c r="BZ1123" i="1" s="1"/>
  <c r="BY5066" i="1"/>
  <c r="BZ5066" i="1" s="1"/>
  <c r="BY4752" i="1"/>
  <c r="BZ4752" i="1" s="1"/>
  <c r="BY3099" i="1"/>
  <c r="BZ3099" i="1" s="1"/>
  <c r="BY5181" i="1"/>
  <c r="BZ5181" i="1" s="1"/>
  <c r="BY2366" i="1"/>
  <c r="BZ2366" i="1" s="1"/>
  <c r="BY3198" i="1"/>
  <c r="BZ3198" i="1" s="1"/>
  <c r="BY3849" i="1"/>
  <c r="BZ3849" i="1" s="1"/>
  <c r="BY3646" i="1"/>
  <c r="BZ3646" i="1" s="1"/>
  <c r="BY4557" i="1"/>
  <c r="BZ4557" i="1" s="1"/>
  <c r="BY4840" i="1"/>
  <c r="BZ4840" i="1" s="1"/>
  <c r="BY4935" i="1"/>
  <c r="BZ4935" i="1" s="1"/>
  <c r="BY2823" i="1"/>
  <c r="BZ2823" i="1" s="1"/>
  <c r="BY4195" i="1"/>
  <c r="BZ4195" i="1" s="1"/>
  <c r="BY3616" i="1"/>
  <c r="BZ3616" i="1" s="1"/>
  <c r="BY4650" i="1"/>
  <c r="BZ4650" i="1" s="1"/>
  <c r="BY2501" i="1"/>
  <c r="BZ2501" i="1" s="1"/>
  <c r="BY4951" i="1"/>
  <c r="BZ4951" i="1" s="1"/>
  <c r="BY2311" i="1"/>
  <c r="BZ2311" i="1" s="1"/>
  <c r="BY3413" i="1"/>
  <c r="BZ3413" i="1" s="1"/>
  <c r="BY5000" i="1"/>
  <c r="BZ5000" i="1" s="1"/>
  <c r="BY4684" i="1"/>
  <c r="BZ4684" i="1" s="1"/>
  <c r="BY4685" i="1"/>
  <c r="BZ4685" i="1" s="1"/>
  <c r="BY4916" i="1"/>
  <c r="BZ4916" i="1" s="1"/>
  <c r="BY2242" i="1"/>
  <c r="BZ2242" i="1" s="1"/>
  <c r="BY2619" i="1"/>
  <c r="BZ2619" i="1" s="1"/>
  <c r="BY3221" i="1"/>
  <c r="BZ3221" i="1" s="1"/>
  <c r="BY3366" i="1"/>
  <c r="BZ3366" i="1" s="1"/>
  <c r="BY4457" i="1"/>
  <c r="BZ4457" i="1" s="1"/>
  <c r="BY5427" i="1"/>
  <c r="BZ5427" i="1" s="1"/>
  <c r="BY2387" i="1"/>
  <c r="BZ2387" i="1" s="1"/>
  <c r="BY3227" i="1"/>
  <c r="BY4974" i="1"/>
  <c r="BZ4974" i="1" s="1"/>
  <c r="BY3515" i="1"/>
  <c r="BZ3515" i="1" s="1"/>
  <c r="BY3079" i="1"/>
  <c r="BZ3079" i="1" s="1"/>
  <c r="BY3455" i="1"/>
  <c r="BZ3455" i="1" s="1"/>
  <c r="BY3609" i="1"/>
  <c r="BZ3609" i="1" s="1"/>
  <c r="BY3584" i="1"/>
  <c r="BZ3584" i="1" s="1"/>
  <c r="BY4653" i="1"/>
  <c r="BZ4653" i="1" s="1"/>
  <c r="BY2949" i="1"/>
  <c r="BZ2949" i="1" s="1"/>
  <c r="BY3139" i="1"/>
  <c r="BZ3139" i="1" s="1"/>
  <c r="BY4013" i="1"/>
  <c r="BZ4013" i="1" s="1"/>
  <c r="BY3210" i="1"/>
  <c r="BZ3210" i="1" s="1"/>
  <c r="BY4357" i="1"/>
  <c r="BZ4357" i="1" s="1"/>
  <c r="BY2960" i="1"/>
  <c r="BZ2960" i="1" s="1"/>
  <c r="BY4978" i="1"/>
  <c r="BZ4978" i="1" s="1"/>
  <c r="BY4839" i="1"/>
  <c r="BZ4839" i="1" s="1"/>
  <c r="BY5072" i="1"/>
  <c r="BZ5072" i="1" s="1"/>
  <c r="BY4247" i="1"/>
  <c r="BZ4247" i="1" s="1"/>
  <c r="BY5232" i="1"/>
  <c r="BZ5232" i="1" s="1"/>
  <c r="BY4156" i="1"/>
  <c r="BZ4156" i="1" s="1"/>
  <c r="BY3212" i="1"/>
  <c r="BZ3212" i="1" s="1"/>
  <c r="BY5297" i="1"/>
  <c r="BZ5297" i="1" s="1"/>
  <c r="BY2737" i="1"/>
  <c r="BZ2737" i="1" s="1"/>
  <c r="BY3541" i="1"/>
  <c r="BZ3541" i="1" s="1"/>
  <c r="BY4454" i="1"/>
  <c r="BZ4454" i="1" s="1"/>
  <c r="BY3175" i="1"/>
  <c r="BZ3175" i="1" s="1"/>
  <c r="BY2770" i="1"/>
  <c r="BZ2770" i="1" s="1"/>
  <c r="BY5122" i="1"/>
  <c r="BZ5122" i="1" s="1"/>
  <c r="BY5235" i="1"/>
  <c r="BZ5235" i="1" s="1"/>
  <c r="BY1096" i="1"/>
  <c r="BZ1096" i="1" s="1"/>
  <c r="BY3401" i="1"/>
  <c r="BY2712" i="1"/>
  <c r="BZ2712" i="1" s="1"/>
  <c r="BY3141" i="1"/>
  <c r="BZ3141" i="1" s="1"/>
  <c r="BY5085" i="1"/>
  <c r="BZ5085" i="1" s="1"/>
  <c r="BY4495" i="1"/>
  <c r="BZ4495" i="1" s="1"/>
  <c r="BY3361" i="1"/>
  <c r="BZ3361" i="1" s="1"/>
  <c r="BY3244" i="1"/>
  <c r="BZ3244" i="1" s="1"/>
  <c r="BY4114" i="1"/>
  <c r="BZ4114" i="1" s="1"/>
  <c r="BY4171" i="1"/>
  <c r="BZ4171" i="1" s="1"/>
  <c r="BY4154" i="1"/>
  <c r="BZ4154" i="1" s="1"/>
  <c r="BY4898" i="1"/>
  <c r="BZ4898" i="1" s="1"/>
  <c r="BY4269" i="1"/>
  <c r="BZ4269" i="1" s="1"/>
  <c r="BY4852" i="1"/>
  <c r="BZ4852" i="1" s="1"/>
  <c r="BY3305" i="1"/>
  <c r="BZ3305" i="1" s="1"/>
  <c r="BY4446" i="1"/>
  <c r="BZ4446" i="1" s="1"/>
  <c r="BY4727" i="1"/>
  <c r="BZ4727" i="1" s="1"/>
  <c r="BY5097" i="1"/>
  <c r="BZ5097" i="1" s="1"/>
  <c r="BY4654" i="1"/>
  <c r="BZ4654" i="1" s="1"/>
  <c r="BY1907" i="1"/>
  <c r="BZ1907" i="1" s="1"/>
  <c r="BY1754" i="1"/>
  <c r="BZ1754" i="1" s="1"/>
  <c r="BY2699" i="1"/>
  <c r="BZ2699" i="1" s="1"/>
  <c r="BY3185" i="1"/>
  <c r="BZ3185" i="1" s="1"/>
  <c r="BY2675" i="1"/>
  <c r="BZ2675" i="1" s="1"/>
  <c r="BY3379" i="1"/>
  <c r="BZ3379" i="1" s="1"/>
  <c r="BY3412" i="1"/>
  <c r="BY4520" i="1"/>
  <c r="BZ4520" i="1" s="1"/>
  <c r="BY5334" i="1"/>
  <c r="BZ5334" i="1" s="1"/>
  <c r="BY5388" i="1"/>
  <c r="BZ5388" i="1" s="1"/>
  <c r="BY2097" i="1"/>
  <c r="BZ2097" i="1" s="1"/>
  <c r="BY2594" i="1"/>
  <c r="BZ2594" i="1" s="1"/>
  <c r="BY2646" i="1"/>
  <c r="BZ2646" i="1" s="1"/>
  <c r="BY2748" i="1"/>
  <c r="BZ2748" i="1" s="1"/>
  <c r="BY4143" i="1"/>
  <c r="BY3791" i="1"/>
  <c r="BZ3791" i="1" s="1"/>
  <c r="BY3039" i="1"/>
  <c r="BZ3039" i="1" s="1"/>
  <c r="BY4369" i="1"/>
  <c r="BZ4369" i="1" s="1"/>
  <c r="BY5205" i="1"/>
  <c r="BZ5205" i="1" s="1"/>
  <c r="BY2405" i="1"/>
  <c r="BZ2405" i="1" s="1"/>
  <c r="BY4596" i="1"/>
  <c r="BZ4596" i="1" s="1"/>
  <c r="BY3545" i="1"/>
  <c r="BZ3545" i="1" s="1"/>
  <c r="BY2195" i="1"/>
  <c r="BZ2195" i="1" s="1"/>
  <c r="BY2621" i="1"/>
  <c r="BZ2621" i="1" s="1"/>
  <c r="BY2668" i="1"/>
  <c r="BZ2668" i="1" s="1"/>
  <c r="BY5018" i="1"/>
  <c r="BZ5018" i="1" s="1"/>
  <c r="BY3678" i="1"/>
  <c r="BZ3678" i="1" s="1"/>
  <c r="BY5043" i="1"/>
  <c r="BZ5043" i="1" s="1"/>
  <c r="BY3855" i="1"/>
  <c r="BZ3855" i="1" s="1"/>
  <c r="BY3346" i="1"/>
  <c r="BZ3346" i="1" s="1"/>
  <c r="BY3585" i="1"/>
  <c r="BZ3585" i="1" s="1"/>
  <c r="BY4687" i="1"/>
  <c r="BY4790" i="1"/>
  <c r="BZ4790" i="1" s="1"/>
  <c r="BY5352" i="1"/>
  <c r="BZ5352" i="1" s="1"/>
  <c r="BY4347" i="1"/>
  <c r="BZ4347" i="1" s="1"/>
  <c r="BY4233" i="1"/>
  <c r="BZ4233" i="1" s="1"/>
  <c r="BY4845" i="1"/>
  <c r="BZ4845" i="1" s="1"/>
  <c r="BY4751" i="1"/>
  <c r="BZ4751" i="1" s="1"/>
  <c r="BY2689" i="1"/>
  <c r="BY4706" i="1"/>
  <c r="BY5250" i="1"/>
  <c r="BZ5250" i="1" s="1"/>
  <c r="BY3071" i="1"/>
  <c r="BZ3071" i="1" s="1"/>
  <c r="BY3294" i="1"/>
  <c r="BZ3294" i="1" s="1"/>
  <c r="BY3748" i="1"/>
  <c r="BZ3748" i="1" s="1"/>
  <c r="BY3559" i="1"/>
  <c r="BZ3559" i="1" s="1"/>
  <c r="BY3362" i="1"/>
  <c r="BZ3362" i="1" s="1"/>
  <c r="BY3903" i="1"/>
  <c r="BZ3903" i="1" s="1"/>
  <c r="BY4617" i="1"/>
  <c r="BZ4617" i="1" s="1"/>
  <c r="BY5016" i="1"/>
  <c r="BZ5016" i="1" s="1"/>
  <c r="BY5356" i="1"/>
  <c r="BZ5356" i="1" s="1"/>
  <c r="BY2834" i="1"/>
  <c r="BZ2834" i="1" s="1"/>
  <c r="BY2145" i="1"/>
  <c r="BZ2145" i="1" s="1"/>
  <c r="BY3328" i="1"/>
  <c r="BZ3328" i="1" s="1"/>
  <c r="BY3874" i="1"/>
  <c r="BZ3874" i="1" s="1"/>
  <c r="BY3561" i="1"/>
  <c r="BZ3561" i="1" s="1"/>
  <c r="BY3787" i="1"/>
  <c r="BZ3787" i="1" s="1"/>
  <c r="BY5055" i="1"/>
  <c r="BZ5055" i="1" s="1"/>
  <c r="BY5349" i="1"/>
  <c r="BZ5349" i="1" s="1"/>
  <c r="BY4979" i="1"/>
  <c r="BZ4979" i="1" s="1"/>
  <c r="BY3408" i="1"/>
  <c r="BZ3408" i="1" s="1"/>
  <c r="BY3261" i="1"/>
  <c r="BZ3261" i="1" s="1"/>
  <c r="BY2744" i="1"/>
  <c r="BZ2744" i="1" s="1"/>
  <c r="BY3038" i="1"/>
  <c r="BZ3038" i="1" s="1"/>
  <c r="BY5438" i="1"/>
  <c r="BZ5438" i="1" s="1"/>
  <c r="BY5231" i="1"/>
  <c r="BZ5231" i="1" s="1"/>
  <c r="BY1467" i="1"/>
  <c r="BZ1467" i="1" s="1"/>
  <c r="BY1218" i="1"/>
  <c r="BZ1218" i="1" s="1"/>
  <c r="BY1230" i="1"/>
  <c r="BZ1230" i="1" s="1"/>
  <c r="BY1357" i="1"/>
  <c r="BZ1357" i="1" s="1"/>
  <c r="BY1839" i="1"/>
  <c r="BZ1839" i="1" s="1"/>
  <c r="BY1610" i="1"/>
  <c r="BZ1610" i="1" s="1"/>
  <c r="BY1831" i="1"/>
  <c r="BZ1831" i="1" s="1"/>
  <c r="BY1995" i="1"/>
  <c r="BZ1995" i="1" s="1"/>
  <c r="BY4449" i="1"/>
  <c r="BZ4449" i="1" s="1"/>
  <c r="BY1941" i="1"/>
  <c r="BZ1941" i="1" s="1"/>
  <c r="BY2962" i="1"/>
  <c r="BZ2962" i="1" s="1"/>
  <c r="BY2782" i="1"/>
  <c r="BZ2782" i="1" s="1"/>
  <c r="BY3625" i="1"/>
  <c r="BZ3625" i="1" s="1"/>
  <c r="BY4606" i="1"/>
  <c r="BZ4606" i="1" s="1"/>
  <c r="BY4766" i="1"/>
  <c r="BZ4766" i="1" s="1"/>
  <c r="BY1064" i="1"/>
  <c r="BZ1064" i="1" s="1"/>
  <c r="BY2871" i="1"/>
  <c r="BZ2871" i="1" s="1"/>
  <c r="BY3119" i="1"/>
  <c r="BZ3119" i="1" s="1"/>
  <c r="BY2890" i="1"/>
  <c r="BY2925" i="1"/>
  <c r="BZ2925" i="1" s="1"/>
  <c r="BY4831" i="1"/>
  <c r="BZ4831" i="1" s="1"/>
  <c r="BY4987" i="1"/>
  <c r="BZ4987" i="1" s="1"/>
  <c r="BY4931" i="1"/>
  <c r="BZ4931" i="1" s="1"/>
  <c r="BY5267" i="1"/>
  <c r="BZ5267" i="1" s="1"/>
  <c r="BY3627" i="1"/>
  <c r="BZ3627" i="1" s="1"/>
  <c r="BY2514" i="1"/>
  <c r="BZ2514" i="1" s="1"/>
  <c r="BY2000" i="1"/>
  <c r="BZ2000" i="1" s="1"/>
  <c r="BY2830" i="1"/>
  <c r="BZ2830" i="1" s="1"/>
  <c r="BY3026" i="1"/>
  <c r="BZ3026" i="1" s="1"/>
  <c r="BY4173" i="1"/>
  <c r="BZ4173" i="1" s="1"/>
  <c r="BY5189" i="1"/>
  <c r="BZ5189" i="1" s="1"/>
  <c r="BY3680" i="1"/>
  <c r="BZ3680" i="1" s="1"/>
  <c r="BY4421" i="1"/>
  <c r="BZ4421" i="1" s="1"/>
  <c r="BY4431" i="1"/>
  <c r="BZ4431" i="1" s="1"/>
  <c r="BY5093" i="1"/>
  <c r="BZ5093" i="1" s="1"/>
  <c r="BY2122" i="1"/>
  <c r="BZ2122" i="1" s="1"/>
  <c r="BY2644" i="1"/>
  <c r="BZ2644" i="1" s="1"/>
  <c r="BY3270" i="1"/>
  <c r="BZ3270" i="1" s="1"/>
  <c r="BY5117" i="1"/>
  <c r="BZ5117" i="1" s="1"/>
  <c r="BY5073" i="1"/>
  <c r="BZ5073" i="1" s="1"/>
  <c r="BY1469" i="1"/>
  <c r="BZ1469" i="1" s="1"/>
  <c r="BY2364" i="1"/>
  <c r="BZ2364" i="1" s="1"/>
  <c r="BY2550" i="1"/>
  <c r="BZ2550" i="1" s="1"/>
  <c r="BY3417" i="1"/>
  <c r="BZ3417" i="1" s="1"/>
  <c r="BY4017" i="1"/>
  <c r="BZ4017" i="1" s="1"/>
  <c r="BY4769" i="1"/>
  <c r="BZ4769" i="1" s="1"/>
  <c r="BY4858" i="1"/>
  <c r="BZ4858" i="1" s="1"/>
  <c r="BY3120" i="1"/>
  <c r="BZ3120" i="1" s="1"/>
  <c r="BY4303" i="1"/>
  <c r="BZ4303" i="1" s="1"/>
  <c r="BY2908" i="1"/>
  <c r="BZ2908" i="1" s="1"/>
  <c r="BY4563" i="1"/>
  <c r="BZ4563" i="1" s="1"/>
  <c r="BY4320" i="1"/>
  <c r="BZ4320" i="1" s="1"/>
  <c r="BY5219" i="1"/>
  <c r="BZ5219" i="1" s="1"/>
  <c r="BY5391" i="1"/>
  <c r="BZ5391" i="1" s="1"/>
  <c r="BY5283" i="1"/>
  <c r="BZ5283" i="1" s="1"/>
  <c r="BY5288" i="1"/>
  <c r="BZ5288" i="1" s="1"/>
  <c r="BY5008" i="1"/>
  <c r="BZ5008" i="1" s="1"/>
  <c r="BY5011" i="1"/>
  <c r="BZ5011" i="1" s="1"/>
  <c r="BY1065" i="1"/>
  <c r="BZ1065" i="1" s="1"/>
  <c r="BY3954" i="1"/>
  <c r="BZ3954" i="1" s="1"/>
  <c r="BY3253" i="1"/>
  <c r="BZ3253" i="1" s="1"/>
  <c r="BY3407" i="1"/>
  <c r="BY3831" i="1"/>
  <c r="BZ3831" i="1" s="1"/>
  <c r="BY4321" i="1"/>
  <c r="BZ4321" i="1" s="1"/>
  <c r="BY4733" i="1"/>
  <c r="BZ4733" i="1" s="1"/>
  <c r="BY5287" i="1"/>
  <c r="BZ5287" i="1" s="1"/>
  <c r="BY3977" i="1"/>
  <c r="BZ3977" i="1" s="1"/>
  <c r="BY5305" i="1"/>
  <c r="BZ5305" i="1" s="1"/>
  <c r="BY4842" i="1"/>
  <c r="BZ4842" i="1" s="1"/>
  <c r="BY5115" i="1"/>
  <c r="BZ5115" i="1" s="1"/>
  <c r="BY5348" i="1"/>
  <c r="BZ5348" i="1" s="1"/>
  <c r="BY4580" i="1"/>
  <c r="BZ4580" i="1" s="1"/>
  <c r="BY5119" i="1"/>
  <c r="BZ5119" i="1" s="1"/>
  <c r="BY1606" i="1"/>
  <c r="BZ1606" i="1" s="1"/>
  <c r="BY1828" i="1"/>
  <c r="BZ1828" i="1" s="1"/>
  <c r="BY1556" i="1"/>
  <c r="BZ1556" i="1" s="1"/>
  <c r="BY2114" i="1"/>
  <c r="BZ2114" i="1" s="1"/>
  <c r="BY2820" i="1"/>
  <c r="BY3443" i="1"/>
  <c r="BZ3443" i="1" s="1"/>
  <c r="BY5130" i="1"/>
  <c r="BZ5130" i="1" s="1"/>
  <c r="BY5137" i="1"/>
  <c r="BZ5137" i="1" s="1"/>
  <c r="BY5062" i="1"/>
  <c r="BZ5062" i="1" s="1"/>
  <c r="BY3025" i="1"/>
  <c r="BZ3025" i="1" s="1"/>
  <c r="BY2736" i="1"/>
  <c r="BZ2736" i="1" s="1"/>
  <c r="BY4749" i="1"/>
  <c r="BZ4749" i="1" s="1"/>
  <c r="BY5141" i="1"/>
  <c r="BZ5141" i="1" s="1"/>
  <c r="BY1066" i="1"/>
  <c r="BZ1066" i="1" s="1"/>
  <c r="BY4819" i="1"/>
  <c r="BZ4819" i="1" s="1"/>
  <c r="BY5027" i="1"/>
  <c r="BZ5027" i="1" s="1"/>
  <c r="BY3740" i="1"/>
  <c r="BZ3740" i="1" s="1"/>
  <c r="BY5200" i="1"/>
  <c r="BZ5200" i="1" s="1"/>
  <c r="BY4294" i="1"/>
  <c r="BZ4294" i="1" s="1"/>
  <c r="BY5014" i="1"/>
  <c r="BZ5014" i="1" s="1"/>
  <c r="BY4274" i="1"/>
  <c r="BZ4274" i="1" s="1"/>
  <c r="BY3060" i="1"/>
  <c r="BZ3060" i="1" s="1"/>
  <c r="BY3694" i="1"/>
  <c r="BZ3694" i="1" s="1"/>
  <c r="BY3284" i="1"/>
  <c r="BZ3284" i="1" s="1"/>
  <c r="BY1365" i="1"/>
  <c r="BZ1365" i="1" s="1"/>
  <c r="BY3352" i="1"/>
  <c r="BZ3352" i="1" s="1"/>
  <c r="BY3357" i="1"/>
  <c r="BZ3357" i="1" s="1"/>
  <c r="BY4476" i="1"/>
  <c r="BZ4476" i="1" s="1"/>
  <c r="BY1207" i="1"/>
  <c r="BZ1207" i="1" s="1"/>
  <c r="BY1363" i="1"/>
  <c r="BZ1363" i="1" s="1"/>
  <c r="BY1320" i="1"/>
  <c r="BZ1320" i="1" s="1"/>
  <c r="BY1477" i="1"/>
  <c r="BZ1477" i="1" s="1"/>
  <c r="BY1394" i="1"/>
  <c r="BZ1394" i="1" s="1"/>
  <c r="BY1712" i="1"/>
  <c r="BZ1712" i="1" s="1"/>
  <c r="BY1688" i="1"/>
  <c r="BZ1688" i="1" s="1"/>
  <c r="BY2548" i="1"/>
  <c r="BZ2548" i="1" s="1"/>
  <c r="BY4329" i="1"/>
  <c r="BZ4329" i="1" s="1"/>
  <c r="BY4781" i="1"/>
  <c r="BY4584" i="1"/>
  <c r="BZ4584" i="1" s="1"/>
  <c r="BY5025" i="1"/>
  <c r="BZ5025" i="1" s="1"/>
  <c r="BY4510" i="1"/>
  <c r="BZ4510" i="1" s="1"/>
  <c r="BY5121" i="1"/>
  <c r="BZ5121" i="1" s="1"/>
  <c r="BY5249" i="1"/>
  <c r="BZ5249" i="1" s="1"/>
  <c r="BY2105" i="1"/>
  <c r="BZ2105" i="1" s="1"/>
  <c r="BY3990" i="1"/>
  <c r="BZ3990" i="1" s="1"/>
  <c r="BY3111" i="1"/>
  <c r="BZ3111" i="1" s="1"/>
  <c r="BY3334" i="1"/>
  <c r="BZ3334" i="1" s="1"/>
  <c r="BY4576" i="1"/>
  <c r="BZ4576" i="1" s="1"/>
  <c r="BY3828" i="1"/>
  <c r="BZ3828" i="1" s="1"/>
  <c r="BY1067" i="1"/>
  <c r="BZ1067" i="1" s="1"/>
  <c r="BY2014" i="1"/>
  <c r="BZ2014" i="1" s="1"/>
  <c r="BY2360" i="1"/>
  <c r="BZ2360" i="1" s="1"/>
  <c r="BY4513" i="1"/>
  <c r="BY4509" i="1"/>
  <c r="BZ4509" i="1" s="1"/>
  <c r="BY4278" i="1"/>
  <c r="BZ4278" i="1" s="1"/>
  <c r="BY5221" i="1"/>
  <c r="BZ5221" i="1" s="1"/>
  <c r="BY1068" i="1"/>
  <c r="BZ1068" i="1" s="1"/>
  <c r="BY2197" i="1"/>
  <c r="BZ2197" i="1" s="1"/>
  <c r="BY2509" i="1"/>
  <c r="BZ2509" i="1" s="1"/>
  <c r="BY2048" i="1"/>
  <c r="BZ2048" i="1" s="1"/>
  <c r="BY2251" i="1"/>
  <c r="BZ2251" i="1" s="1"/>
  <c r="BY2730" i="1"/>
  <c r="BZ2730" i="1" s="1"/>
  <c r="BY4460" i="1"/>
  <c r="BZ4460" i="1" s="1"/>
  <c r="BY4376" i="1"/>
  <c r="BZ4376" i="1" s="1"/>
  <c r="BY4787" i="1"/>
  <c r="BZ4787" i="1" s="1"/>
  <c r="BY5118" i="1"/>
  <c r="BZ5118" i="1" s="1"/>
  <c r="BY5329" i="1"/>
  <c r="BZ5329" i="1" s="1"/>
  <c r="BY1632" i="1"/>
  <c r="BZ1632" i="1" s="1"/>
  <c r="BY1284" i="1"/>
  <c r="BY2631" i="1"/>
  <c r="BZ2631" i="1" s="1"/>
  <c r="BY2016" i="1"/>
  <c r="BZ2016" i="1" s="1"/>
  <c r="BY2832" i="1"/>
  <c r="BZ2832" i="1" s="1"/>
  <c r="BY3360" i="1"/>
  <c r="BZ3360" i="1" s="1"/>
  <c r="BY2988" i="1"/>
  <c r="BY2498" i="1"/>
  <c r="BZ2498" i="1" s="1"/>
  <c r="BY2118" i="1"/>
  <c r="BZ2118" i="1" s="1"/>
  <c r="BY1651" i="1"/>
  <c r="BZ1651" i="1" s="1"/>
  <c r="BY1600" i="1"/>
  <c r="BZ1600" i="1" s="1"/>
  <c r="BY2066" i="1"/>
  <c r="BZ2066" i="1" s="1"/>
  <c r="BY2027" i="1"/>
  <c r="BZ2027" i="1" s="1"/>
  <c r="BY2787" i="1"/>
  <c r="BZ2787" i="1" s="1"/>
  <c r="BY2794" i="1"/>
  <c r="BZ2794" i="1" s="1"/>
  <c r="BY4385" i="1"/>
  <c r="BZ4385" i="1" s="1"/>
  <c r="BY1649" i="1"/>
  <c r="BZ1649" i="1" s="1"/>
  <c r="BY2903" i="1"/>
  <c r="BZ2903" i="1" s="1"/>
  <c r="BY2518" i="1"/>
  <c r="BZ2518" i="1" s="1"/>
  <c r="BY3073" i="1"/>
  <c r="BZ3073" i="1" s="1"/>
  <c r="BY4259" i="1"/>
  <c r="BZ4259" i="1" s="1"/>
  <c r="BY4541" i="1"/>
  <c r="BZ4541" i="1" s="1"/>
  <c r="BY4358" i="1"/>
  <c r="BZ4358" i="1" s="1"/>
  <c r="BY4821" i="1"/>
  <c r="BZ4821" i="1" s="1"/>
  <c r="BY1204" i="1"/>
  <c r="BZ1204" i="1" s="1"/>
  <c r="BY3782" i="1"/>
  <c r="BY3881" i="1"/>
  <c r="BZ3881" i="1" s="1"/>
  <c r="BY4961" i="1"/>
  <c r="BZ4961" i="1" s="1"/>
  <c r="BY2923" i="1"/>
  <c r="BZ2923" i="1" s="1"/>
  <c r="BY2272" i="1"/>
  <c r="BZ2272" i="1" s="1"/>
  <c r="BY3158" i="1"/>
  <c r="BZ3158" i="1" s="1"/>
  <c r="BY3905" i="1"/>
  <c r="BZ3905" i="1" s="1"/>
  <c r="BY2400" i="1"/>
  <c r="BZ2400" i="1" s="1"/>
  <c r="BY4088" i="1"/>
  <c r="BZ4088" i="1" s="1"/>
  <c r="BY4108" i="1"/>
  <c r="BZ4108" i="1" s="1"/>
  <c r="BY5209" i="1"/>
  <c r="BZ5209" i="1" s="1"/>
  <c r="BY1331" i="1"/>
  <c r="BY2561" i="1"/>
  <c r="BZ2561" i="1" s="1"/>
  <c r="BY2587" i="1"/>
  <c r="BZ2587" i="1" s="1"/>
  <c r="BY2198" i="1"/>
  <c r="BZ2198" i="1" s="1"/>
  <c r="BY2379" i="1"/>
  <c r="BZ2379" i="1" s="1"/>
  <c r="BY3187" i="1"/>
  <c r="BZ3187" i="1" s="1"/>
  <c r="BY3199" i="1"/>
  <c r="BZ3199" i="1" s="1"/>
  <c r="BY2175" i="1"/>
  <c r="BZ2175" i="1" s="1"/>
  <c r="BY3077" i="1"/>
  <c r="BZ3077" i="1" s="1"/>
  <c r="BY3853" i="1"/>
  <c r="BZ3853" i="1" s="1"/>
  <c r="BY3075" i="1"/>
  <c r="BY4124" i="1"/>
  <c r="BZ4124" i="1" s="1"/>
  <c r="BY3325" i="1"/>
  <c r="BZ3325" i="1" s="1"/>
  <c r="BY3830" i="1"/>
  <c r="BZ3830" i="1" s="1"/>
  <c r="BY4319" i="1"/>
  <c r="BZ4319" i="1" s="1"/>
  <c r="BY4822" i="1"/>
  <c r="BZ4822" i="1" s="1"/>
  <c r="BY3919" i="1"/>
  <c r="BZ3919" i="1" s="1"/>
  <c r="BY5050" i="1"/>
  <c r="BZ5050" i="1" s="1"/>
  <c r="BY2042" i="1"/>
  <c r="BZ2042" i="1" s="1"/>
  <c r="BY2403" i="1"/>
  <c r="BZ2403" i="1" s="1"/>
  <c r="BY2824" i="1"/>
  <c r="BZ2824" i="1" s="1"/>
  <c r="BY3188" i="1"/>
  <c r="BZ3188" i="1" s="1"/>
  <c r="BY3438" i="1"/>
  <c r="BZ3438" i="1" s="1"/>
  <c r="BY4199" i="1"/>
  <c r="BZ4199" i="1" s="1"/>
  <c r="BY4517" i="1"/>
  <c r="BZ4517" i="1" s="1"/>
  <c r="BY2958" i="1"/>
  <c r="BZ2958" i="1" s="1"/>
  <c r="BY2892" i="1"/>
  <c r="BZ2892" i="1" s="1"/>
  <c r="BY4023" i="1"/>
  <c r="BZ4023" i="1" s="1"/>
  <c r="BY4895" i="1"/>
  <c r="BZ4895" i="1" s="1"/>
  <c r="BY4697" i="1"/>
  <c r="BY4609" i="1"/>
  <c r="BZ4609" i="1" s="1"/>
  <c r="BY1219" i="1"/>
  <c r="BZ1219" i="1" s="1"/>
  <c r="BY1572" i="1"/>
  <c r="BZ1572" i="1" s="1"/>
  <c r="BY1648" i="1"/>
  <c r="BZ1648" i="1" s="1"/>
  <c r="BY1551" i="1"/>
  <c r="BZ1551" i="1" s="1"/>
  <c r="BY2217" i="1"/>
  <c r="BZ2217" i="1" s="1"/>
  <c r="BY1689" i="1"/>
  <c r="BZ1689" i="1" s="1"/>
  <c r="BY3021" i="1"/>
  <c r="BZ3021" i="1" s="1"/>
  <c r="BY1833" i="1"/>
  <c r="BZ1833" i="1" s="1"/>
  <c r="BY3211" i="1"/>
  <c r="BZ3211" i="1" s="1"/>
  <c r="BY2260" i="1"/>
  <c r="BZ2260" i="1" s="1"/>
  <c r="BY3925" i="1"/>
  <c r="BZ3925" i="1" s="1"/>
  <c r="BY4009" i="1"/>
  <c r="BZ4009" i="1" s="1"/>
  <c r="BY4966" i="1"/>
  <c r="BZ4966" i="1" s="1"/>
  <c r="BY1586" i="1"/>
  <c r="BZ1586" i="1" s="1"/>
  <c r="BY2316" i="1"/>
  <c r="BY1843" i="1"/>
  <c r="BZ1843" i="1" s="1"/>
  <c r="BY2585" i="1"/>
  <c r="BZ2585" i="1" s="1"/>
  <c r="BY2406" i="1"/>
  <c r="BZ2406" i="1" s="1"/>
  <c r="BY3705" i="1"/>
  <c r="BZ3705" i="1" s="1"/>
  <c r="BY4743" i="1"/>
  <c r="BZ4743" i="1" s="1"/>
  <c r="BY5353" i="1"/>
  <c r="BZ5353" i="1" s="1"/>
  <c r="BY1395" i="1"/>
  <c r="BZ1395" i="1" s="1"/>
  <c r="BY1352" i="1"/>
  <c r="BZ1352" i="1" s="1"/>
  <c r="BY1347" i="1"/>
  <c r="BZ1347" i="1" s="1"/>
  <c r="BY1541" i="1"/>
  <c r="BZ1541" i="1" s="1"/>
  <c r="BY1225" i="1"/>
  <c r="BZ1225" i="1" s="1"/>
  <c r="BY1183" i="1"/>
  <c r="BZ1183" i="1" s="1"/>
  <c r="BY1510" i="1"/>
  <c r="BZ1510" i="1" s="1"/>
  <c r="BY1294" i="1"/>
  <c r="BZ1294" i="1" s="1"/>
  <c r="BY1526" i="1"/>
  <c r="BZ1526" i="1" s="1"/>
  <c r="BY1488" i="1"/>
  <c r="BZ1488" i="1" s="1"/>
  <c r="BY1902" i="1"/>
  <c r="BZ1902" i="1" s="1"/>
  <c r="BY2413" i="1"/>
  <c r="BZ2413" i="1" s="1"/>
  <c r="BY3323" i="1"/>
  <c r="BZ3323" i="1" s="1"/>
  <c r="BY4605" i="1"/>
  <c r="BZ4605" i="1" s="1"/>
  <c r="BY4379" i="1"/>
  <c r="BZ4379" i="1" s="1"/>
  <c r="BY2077" i="1"/>
  <c r="BZ2077" i="1" s="1"/>
  <c r="BY4788" i="1"/>
  <c r="BZ4788" i="1" s="1"/>
  <c r="BY2216" i="1"/>
  <c r="BZ2216" i="1" s="1"/>
  <c r="BY3915" i="1"/>
  <c r="BZ3915" i="1" s="1"/>
  <c r="BY5049" i="1"/>
  <c r="BZ5049" i="1" s="1"/>
  <c r="BY4861" i="1"/>
  <c r="BZ4861" i="1" s="1"/>
  <c r="BY1985" i="1"/>
  <c r="BZ1985" i="1" s="1"/>
  <c r="BY2606" i="1"/>
  <c r="BZ2606" i="1" s="1"/>
  <c r="BY2801" i="1"/>
  <c r="BZ2801" i="1" s="1"/>
  <c r="BY2943" i="1"/>
  <c r="BZ2943" i="1" s="1"/>
  <c r="BY2841" i="1"/>
  <c r="BZ2841" i="1" s="1"/>
  <c r="BY3143" i="1"/>
  <c r="BZ3143" i="1" s="1"/>
  <c r="BY3283" i="1"/>
  <c r="BZ3283" i="1" s="1"/>
  <c r="BY1194" i="1"/>
  <c r="BZ1194" i="1" s="1"/>
  <c r="BY1470" i="1"/>
  <c r="BZ1470" i="1" s="1"/>
  <c r="BY1197" i="1"/>
  <c r="BZ1197" i="1" s="1"/>
  <c r="BY1766" i="1"/>
  <c r="BZ1766" i="1" s="1"/>
  <c r="BY1354" i="1"/>
  <c r="BZ1354" i="1" s="1"/>
  <c r="BY1390" i="1"/>
  <c r="BZ1390" i="1" s="1"/>
  <c r="BY1801" i="1"/>
  <c r="BY1631" i="1"/>
  <c r="BZ1631" i="1" s="1"/>
  <c r="BY4125" i="1"/>
  <c r="BZ4125" i="1" s="1"/>
  <c r="BY4026" i="1"/>
  <c r="BZ4026" i="1" s="1"/>
  <c r="BY2395" i="1"/>
  <c r="BZ2395" i="1" s="1"/>
  <c r="BY3395" i="1"/>
  <c r="BZ3395" i="1" s="1"/>
  <c r="BY2333" i="1"/>
  <c r="BZ2333" i="1" s="1"/>
  <c r="BY3302" i="1"/>
  <c r="BY3727" i="1"/>
  <c r="BY3777" i="1"/>
  <c r="BZ3777" i="1" s="1"/>
  <c r="BY3930" i="1"/>
  <c r="BZ3930" i="1" s="1"/>
  <c r="BY3575" i="1"/>
  <c r="BZ3575" i="1" s="1"/>
  <c r="BY5322" i="1"/>
  <c r="BZ5322" i="1" s="1"/>
  <c r="BY2666" i="1"/>
  <c r="BZ2666" i="1" s="1"/>
  <c r="BY1993" i="1"/>
  <c r="BZ1993" i="1" s="1"/>
  <c r="BY1069" i="1"/>
  <c r="BZ1069" i="1" s="1"/>
  <c r="BY3046" i="1"/>
  <c r="BZ3046" i="1" s="1"/>
  <c r="BY3992" i="1"/>
  <c r="BZ3992" i="1" s="1"/>
  <c r="BY3886" i="1"/>
  <c r="BZ3886" i="1" s="1"/>
  <c r="BY4302" i="1"/>
  <c r="BZ4302" i="1" s="1"/>
  <c r="BY4877" i="1"/>
  <c r="BZ4877" i="1" s="1"/>
  <c r="BY4067" i="1"/>
  <c r="BZ4067" i="1" s="1"/>
  <c r="BY1460" i="1"/>
  <c r="BZ1460" i="1" s="1"/>
  <c r="BY1966" i="1"/>
  <c r="BY1905" i="1"/>
  <c r="BZ1905" i="1" s="1"/>
  <c r="BY1999" i="1"/>
  <c r="BZ1999" i="1" s="1"/>
  <c r="BY3390" i="1"/>
  <c r="BZ3390" i="1" s="1"/>
  <c r="BY3493" i="1"/>
  <c r="BZ3493" i="1" s="1"/>
  <c r="BY1482" i="1"/>
  <c r="BZ1482" i="1" s="1"/>
  <c r="BY1984" i="1"/>
  <c r="BZ1984" i="1" s="1"/>
  <c r="BY2429" i="1"/>
  <c r="BZ2429" i="1" s="1"/>
  <c r="BY1885" i="1"/>
  <c r="BZ1885" i="1" s="1"/>
  <c r="BY2702" i="1"/>
  <c r="BZ2702" i="1" s="1"/>
  <c r="BY1311" i="1"/>
  <c r="BZ1311" i="1" s="1"/>
  <c r="BY1170" i="1"/>
  <c r="BZ1170" i="1" s="1"/>
  <c r="BY1291" i="1"/>
  <c r="BZ1291" i="1" s="1"/>
  <c r="BY1234" i="1"/>
  <c r="BZ1234" i="1" s="1"/>
  <c r="BY1781" i="1"/>
  <c r="BZ1781" i="1" s="1"/>
  <c r="BY1419" i="1"/>
  <c r="BZ1419" i="1" s="1"/>
  <c r="BY1808" i="1"/>
  <c r="BZ1808" i="1" s="1"/>
  <c r="BY2139" i="1"/>
  <c r="BZ2139" i="1" s="1"/>
  <c r="BY1731" i="1"/>
  <c r="BZ1731" i="1" s="1"/>
  <c r="BY2862" i="1"/>
  <c r="BZ2862" i="1" s="1"/>
  <c r="BY1810" i="1"/>
  <c r="BZ1810" i="1" s="1"/>
  <c r="BY1240" i="1"/>
  <c r="BZ1240" i="1" s="1"/>
  <c r="BY1264" i="1"/>
  <c r="BZ1264" i="1" s="1"/>
  <c r="BY1259" i="1"/>
  <c r="BZ1259" i="1" s="1"/>
  <c r="BY1414" i="1"/>
  <c r="BZ1414" i="1" s="1"/>
  <c r="BY1359" i="1"/>
  <c r="BZ1359" i="1" s="1"/>
  <c r="BY1617" i="1"/>
  <c r="BZ1617" i="1" s="1"/>
  <c r="BY1591" i="1"/>
  <c r="BZ1591" i="1" s="1"/>
  <c r="BY3912" i="1"/>
  <c r="BZ3912" i="1" s="1"/>
  <c r="BY5022" i="1"/>
  <c r="BZ5022" i="1" s="1"/>
  <c r="BY1637" i="1"/>
  <c r="BZ1637" i="1" s="1"/>
  <c r="BY1747" i="1"/>
  <c r="BZ1747" i="1" s="1"/>
  <c r="BY1509" i="1"/>
  <c r="BZ1509" i="1" s="1"/>
  <c r="BY1471" i="1"/>
  <c r="BZ1471" i="1" s="1"/>
  <c r="BY1644" i="1"/>
  <c r="BZ1644" i="1" s="1"/>
  <c r="BY3065" i="1"/>
  <c r="BZ3065" i="1" s="1"/>
  <c r="BY4813" i="1"/>
  <c r="BZ4813" i="1" s="1"/>
  <c r="BY5323" i="1"/>
  <c r="BZ5323" i="1" s="1"/>
  <c r="BY1192" i="1"/>
  <c r="BZ1192" i="1" s="1"/>
  <c r="BY1326" i="1"/>
  <c r="BZ1326" i="1" s="1"/>
  <c r="BY1561" i="1"/>
  <c r="BZ1561" i="1" s="1"/>
  <c r="BY4901" i="1"/>
  <c r="BZ4901" i="1" s="1"/>
  <c r="BY4095" i="1"/>
  <c r="BZ4095" i="1" s="1"/>
  <c r="BY4616" i="1"/>
  <c r="BZ4616" i="1" s="1"/>
  <c r="BY5214" i="1"/>
  <c r="BZ5214" i="1" s="1"/>
  <c r="BY3411" i="1"/>
  <c r="BZ3411" i="1" s="1"/>
  <c r="BY5133" i="1"/>
  <c r="BZ5133" i="1" s="1"/>
  <c r="BY2647" i="1"/>
  <c r="BZ2647" i="1" s="1"/>
  <c r="BY3505" i="1"/>
  <c r="BY3633" i="1"/>
  <c r="BZ3633" i="1" s="1"/>
  <c r="BY2993" i="1"/>
  <c r="BZ2993" i="1" s="1"/>
  <c r="BY4206" i="1"/>
  <c r="BZ4206" i="1" s="1"/>
  <c r="BY4566" i="1"/>
  <c r="BZ4566" i="1" s="1"/>
  <c r="BY4368" i="1"/>
  <c r="BZ4368" i="1" s="1"/>
  <c r="BY4876" i="1"/>
  <c r="BZ4876" i="1" s="1"/>
  <c r="BY5240" i="1"/>
  <c r="BZ5240" i="1" s="1"/>
  <c r="BY1070" i="1"/>
  <c r="BZ1070" i="1" s="1"/>
  <c r="BY5309" i="1"/>
  <c r="BZ5309" i="1" s="1"/>
  <c r="BY3377" i="1"/>
  <c r="BZ3377" i="1" s="1"/>
  <c r="BY4284" i="1"/>
  <c r="BZ4284" i="1" s="1"/>
  <c r="BY2896" i="1"/>
  <c r="BZ2896" i="1" s="1"/>
  <c r="BY3512" i="1"/>
  <c r="BZ3512" i="1" s="1"/>
  <c r="BY4004" i="1"/>
  <c r="BZ4004" i="1" s="1"/>
  <c r="BY3882" i="1"/>
  <c r="BZ3882" i="1" s="1"/>
  <c r="BY4779" i="1"/>
  <c r="BZ4779" i="1" s="1"/>
  <c r="BY1071" i="1"/>
  <c r="BY2891" i="1"/>
  <c r="BZ2891" i="1" s="1"/>
  <c r="BY1298" i="1"/>
  <c r="BZ1298" i="1" s="1"/>
  <c r="BY1621" i="1"/>
  <c r="BZ1621" i="1" s="1"/>
  <c r="BY1782" i="1"/>
  <c r="BZ1782" i="1" s="1"/>
  <c r="BY2774" i="1"/>
  <c r="BZ2774" i="1" s="1"/>
  <c r="BY3250" i="1"/>
  <c r="BZ3250" i="1" s="1"/>
  <c r="BY4601" i="1"/>
  <c r="BZ4601" i="1" s="1"/>
  <c r="BY4891" i="1"/>
  <c r="BZ4891" i="1" s="1"/>
  <c r="BY4500" i="1"/>
  <c r="BZ4500" i="1" s="1"/>
  <c r="BY5190" i="1"/>
  <c r="BZ5190" i="1" s="1"/>
  <c r="BY2332" i="1"/>
  <c r="BZ2332" i="1" s="1"/>
  <c r="BY1128" i="1"/>
  <c r="BZ1128" i="1" s="1"/>
  <c r="BY1147" i="1"/>
  <c r="BZ1147" i="1" s="1"/>
  <c r="BY1148" i="1"/>
  <c r="BZ1148" i="1" s="1"/>
  <c r="BY1681" i="1"/>
  <c r="BZ1681" i="1" s="1"/>
  <c r="BY1733" i="1"/>
  <c r="BZ1733" i="1" s="1"/>
  <c r="BY1803" i="1"/>
  <c r="BZ1803" i="1" s="1"/>
  <c r="BY2536" i="1"/>
  <c r="BZ2536" i="1" s="1"/>
  <c r="BY3372" i="1"/>
  <c r="BZ3372" i="1" s="1"/>
  <c r="BY5140" i="1"/>
  <c r="BZ5140" i="1" s="1"/>
  <c r="BY4900" i="1"/>
  <c r="BZ4900" i="1" s="1"/>
  <c r="BY5399" i="1"/>
  <c r="BZ5399" i="1" s="1"/>
  <c r="BY3973" i="1"/>
  <c r="BZ3973" i="1" s="1"/>
  <c r="BY5228" i="1"/>
  <c r="BZ5228" i="1" s="1"/>
  <c r="BY3651" i="1"/>
  <c r="BZ3651" i="1" s="1"/>
  <c r="BY4280" i="1"/>
  <c r="BZ4280" i="1" s="1"/>
  <c r="BY5132" i="1"/>
  <c r="BZ5132" i="1" s="1"/>
  <c r="BY4480" i="1"/>
  <c r="BZ4480" i="1" s="1"/>
  <c r="BY2338" i="1"/>
  <c r="BZ2338" i="1" s="1"/>
  <c r="BY4506" i="1"/>
  <c r="BZ4506" i="1" s="1"/>
  <c r="BY3359" i="1"/>
  <c r="BZ3359" i="1" s="1"/>
  <c r="BY4856" i="1"/>
  <c r="BY3851" i="1"/>
  <c r="BZ3851" i="1" s="1"/>
  <c r="BY3969" i="1"/>
  <c r="BZ3969" i="1" s="1"/>
  <c r="BY4551" i="1"/>
  <c r="BZ4551" i="1" s="1"/>
  <c r="BY4871" i="1"/>
  <c r="BZ4871" i="1" s="1"/>
  <c r="BY4227" i="1"/>
  <c r="BZ4227" i="1" s="1"/>
  <c r="BY4316" i="1"/>
  <c r="BZ4316" i="1" s="1"/>
  <c r="BY4892" i="1"/>
  <c r="BZ4892" i="1" s="1"/>
  <c r="BY4410" i="1"/>
  <c r="BZ4410" i="1" s="1"/>
  <c r="BY4628" i="1"/>
  <c r="BZ4628" i="1" s="1"/>
  <c r="BY4629" i="1"/>
  <c r="BZ4629" i="1" s="1"/>
  <c r="BY3529" i="1"/>
  <c r="BZ3529" i="1" s="1"/>
  <c r="BY2298" i="1"/>
  <c r="BZ2298" i="1" s="1"/>
  <c r="BY4383" i="1"/>
  <c r="BZ4383" i="1" s="1"/>
  <c r="BY4663" i="1"/>
  <c r="BZ4663" i="1" s="1"/>
  <c r="BY3172" i="1"/>
  <c r="BZ3172" i="1" s="1"/>
  <c r="BY3217" i="1"/>
  <c r="BZ3217" i="1" s="1"/>
  <c r="BY3375" i="1"/>
  <c r="BZ3375" i="1" s="1"/>
  <c r="BY4710" i="1"/>
  <c r="BZ4710" i="1" s="1"/>
  <c r="BY4218" i="1"/>
  <c r="BZ4218" i="1" s="1"/>
  <c r="BY4756" i="1"/>
  <c r="BZ4756" i="1" s="1"/>
  <c r="BY2208" i="1"/>
  <c r="BZ2208" i="1" s="1"/>
  <c r="BY4632" i="1"/>
  <c r="BZ4632" i="1" s="1"/>
  <c r="BY3928" i="1"/>
  <c r="BZ3928" i="1" s="1"/>
  <c r="BY5266" i="1"/>
  <c r="BZ5266" i="1" s="1"/>
  <c r="BY1181" i="1"/>
  <c r="BZ1181" i="1" s="1"/>
  <c r="BY1223" i="1"/>
  <c r="BZ1223" i="1" s="1"/>
  <c r="BY1443" i="1"/>
  <c r="BZ1443" i="1" s="1"/>
  <c r="BY1280" i="1"/>
  <c r="BZ1280" i="1" s="1"/>
  <c r="BY1422" i="1"/>
  <c r="BZ1422" i="1" s="1"/>
  <c r="BY1386" i="1"/>
  <c r="BZ1386" i="1" s="1"/>
  <c r="BY1356" i="1"/>
  <c r="BZ1356" i="1" s="1"/>
  <c r="BY1740" i="1"/>
  <c r="BZ1740" i="1" s="1"/>
  <c r="BY1727" i="1"/>
  <c r="BZ1727" i="1" s="1"/>
  <c r="BY2401" i="1"/>
  <c r="BZ2401" i="1" s="1"/>
  <c r="BY1933" i="1"/>
  <c r="BZ1933" i="1" s="1"/>
  <c r="BY1377" i="1"/>
  <c r="BZ1377" i="1" s="1"/>
  <c r="BY1344" i="1"/>
  <c r="BZ1344" i="1" s="1"/>
  <c r="BY1444" i="1"/>
  <c r="BZ1444" i="1" s="1"/>
  <c r="BY1821" i="1"/>
  <c r="BZ1821" i="1" s="1"/>
  <c r="BY3754" i="1"/>
  <c r="BZ3754" i="1" s="1"/>
  <c r="BY3246" i="1"/>
  <c r="BZ3246" i="1" s="1"/>
  <c r="BY3750" i="1"/>
  <c r="BZ3750" i="1" s="1"/>
  <c r="BY2264" i="1"/>
  <c r="BZ2264" i="1" s="1"/>
  <c r="BY3600" i="1"/>
  <c r="BZ3600" i="1" s="1"/>
  <c r="BY2750" i="1"/>
  <c r="BZ2750" i="1" s="1"/>
  <c r="BY3089" i="1"/>
  <c r="BZ3089" i="1" s="1"/>
  <c r="BY1692" i="1"/>
  <c r="BZ1692" i="1" s="1"/>
  <c r="BY1458" i="1"/>
  <c r="BZ1458" i="1" s="1"/>
  <c r="BY2023" i="1"/>
  <c r="BZ2023" i="1" s="1"/>
  <c r="BY1656" i="1"/>
  <c r="BZ1656" i="1" s="1"/>
  <c r="BY1855" i="1"/>
  <c r="BZ1855" i="1" s="1"/>
  <c r="BY3981" i="1"/>
  <c r="BZ3981" i="1" s="1"/>
  <c r="BY1202" i="1"/>
  <c r="BZ1202" i="1" s="1"/>
  <c r="BY1173" i="1"/>
  <c r="BZ1173" i="1" s="1"/>
  <c r="BY1619" i="1"/>
  <c r="BZ1619" i="1" s="1"/>
  <c r="BY1546" i="1"/>
  <c r="BZ1546" i="1" s="1"/>
  <c r="BY2483" i="1"/>
  <c r="BZ2483" i="1" s="1"/>
  <c r="BY3685" i="1"/>
  <c r="BZ3685" i="1" s="1"/>
  <c r="BY3522" i="1"/>
  <c r="BZ3522" i="1" s="1"/>
  <c r="BY4441" i="1"/>
  <c r="BZ4441" i="1" s="1"/>
  <c r="BY4836" i="1"/>
  <c r="BZ4836" i="1" s="1"/>
  <c r="BY1072" i="1"/>
  <c r="BZ1072" i="1" s="1"/>
  <c r="BY4511" i="1"/>
  <c r="BZ4511" i="1" s="1"/>
  <c r="BY1109" i="1"/>
  <c r="BZ1109" i="1" s="1"/>
  <c r="BY3425" i="1"/>
  <c r="BZ3425" i="1" s="1"/>
  <c r="BY4055" i="1"/>
  <c r="BZ4055" i="1" s="1"/>
  <c r="BY5304" i="1"/>
  <c r="BZ5304" i="1" s="1"/>
  <c r="BY4178" i="1"/>
  <c r="BZ4178" i="1" s="1"/>
  <c r="BY2236" i="1"/>
  <c r="BZ2236" i="1" s="1"/>
  <c r="BY5129" i="1"/>
  <c r="BZ5129" i="1" s="1"/>
  <c r="BY3081" i="1"/>
  <c r="BZ3081" i="1" s="1"/>
  <c r="BY3370" i="1"/>
  <c r="BZ3370" i="1" s="1"/>
  <c r="BY4491" i="1"/>
  <c r="BZ4491" i="1" s="1"/>
  <c r="BY3664" i="1"/>
  <c r="BZ3664" i="1" s="1"/>
  <c r="BY3145" i="1"/>
  <c r="BZ3145" i="1" s="1"/>
  <c r="BY3428" i="1"/>
  <c r="BZ3428" i="1" s="1"/>
  <c r="BY5443" i="1"/>
  <c r="BZ5443" i="1" s="1"/>
  <c r="BY4841" i="1"/>
  <c r="BZ4841" i="1" s="1"/>
  <c r="BY4349" i="1"/>
  <c r="BZ4349" i="1" s="1"/>
  <c r="BY4631" i="1"/>
  <c r="BZ4631" i="1" s="1"/>
  <c r="BY5114" i="1"/>
  <c r="BZ5114" i="1" s="1"/>
  <c r="BY2229" i="1"/>
  <c r="BZ2229" i="1" s="1"/>
  <c r="BY1673" i="1"/>
  <c r="BZ1673" i="1" s="1"/>
  <c r="BY3236" i="1"/>
  <c r="BZ3236" i="1" s="1"/>
  <c r="BY3338" i="1"/>
  <c r="BZ3338" i="1" s="1"/>
  <c r="BY3432" i="1"/>
  <c r="BZ3432" i="1" s="1"/>
  <c r="BY4770" i="1"/>
  <c r="BZ4770" i="1" s="1"/>
  <c r="BY4473" i="1"/>
  <c r="BZ4473" i="1" s="1"/>
  <c r="BY1466" i="1"/>
  <c r="BZ1466" i="1" s="1"/>
  <c r="BY2580" i="1"/>
  <c r="BZ2580" i="1" s="1"/>
  <c r="BY2523" i="1"/>
  <c r="BZ2523" i="1" s="1"/>
  <c r="BY4649" i="1"/>
  <c r="BZ4649" i="1" s="1"/>
  <c r="BY4799" i="1"/>
  <c r="BZ4799" i="1" s="1"/>
  <c r="BY5432" i="1"/>
  <c r="BZ5432" i="1" s="1"/>
  <c r="BY3808" i="1"/>
  <c r="BZ3808" i="1" s="1"/>
  <c r="BY2662" i="1"/>
  <c r="BZ2662" i="1" s="1"/>
  <c r="BY3303" i="1"/>
  <c r="BZ3303" i="1" s="1"/>
  <c r="BY3603" i="1"/>
  <c r="BZ3603" i="1" s="1"/>
  <c r="BY3190" i="1"/>
  <c r="BZ3190" i="1" s="1"/>
  <c r="BY4525" i="1"/>
  <c r="BZ4525" i="1" s="1"/>
  <c r="BY4669" i="1"/>
  <c r="BZ4669" i="1" s="1"/>
  <c r="BY4889" i="1"/>
  <c r="BZ4889" i="1" s="1"/>
  <c r="BY2475" i="1"/>
  <c r="BZ2475" i="1" s="1"/>
  <c r="BY4694" i="1"/>
  <c r="BZ4694" i="1" s="1"/>
  <c r="BY4092" i="1"/>
  <c r="BZ4092" i="1" s="1"/>
  <c r="BY2389" i="1"/>
  <c r="BZ2389" i="1" s="1"/>
  <c r="BY3939" i="1"/>
  <c r="BZ3939" i="1" s="1"/>
  <c r="BY2918" i="1"/>
  <c r="BZ2918" i="1" s="1"/>
  <c r="BY2919" i="1"/>
  <c r="BZ2919" i="1" s="1"/>
  <c r="BY4661" i="1"/>
  <c r="BZ4661" i="1" s="1"/>
  <c r="BY5044" i="1"/>
  <c r="BZ5044" i="1" s="1"/>
  <c r="BY2854" i="1"/>
  <c r="BZ2854" i="1" s="1"/>
  <c r="BY3644" i="1"/>
  <c r="BZ3644" i="1" s="1"/>
  <c r="BY3224" i="1"/>
  <c r="BZ3224" i="1" s="1"/>
  <c r="BY3016" i="1"/>
  <c r="BZ3016" i="1" s="1"/>
  <c r="BY4850" i="1"/>
  <c r="BZ4850" i="1" s="1"/>
  <c r="BY4683" i="1"/>
  <c r="BZ4683" i="1" s="1"/>
  <c r="BY4792" i="1"/>
  <c r="BZ4792" i="1" s="1"/>
  <c r="BY4817" i="1"/>
  <c r="BY4761" i="1"/>
  <c r="BZ4761" i="1" s="1"/>
  <c r="BY4714" i="1"/>
  <c r="BZ4714" i="1" s="1"/>
  <c r="BY4698" i="1"/>
  <c r="BZ4698" i="1" s="1"/>
  <c r="BY4056" i="1"/>
  <c r="BZ4056" i="1" s="1"/>
  <c r="BY1198" i="1"/>
  <c r="BY1306" i="1"/>
  <c r="BZ1306" i="1" s="1"/>
  <c r="BY1246" i="1"/>
  <c r="BZ1246" i="1" s="1"/>
  <c r="BY1405" i="1"/>
  <c r="BZ1405" i="1" s="1"/>
  <c r="BY1559" i="1"/>
  <c r="BZ1559" i="1" s="1"/>
  <c r="BY1490" i="1"/>
  <c r="BZ1490" i="1" s="1"/>
  <c r="BY1433" i="1"/>
  <c r="BZ1433" i="1" s="1"/>
  <c r="BY2178" i="1"/>
  <c r="BZ2178" i="1" s="1"/>
  <c r="BY4897" i="1"/>
  <c r="BZ4897" i="1" s="1"/>
  <c r="BY2323" i="1"/>
  <c r="BZ2323" i="1" s="1"/>
  <c r="BY3547" i="1"/>
  <c r="BZ3547" i="1" s="1"/>
  <c r="BY4611" i="1"/>
  <c r="BZ4611" i="1" s="1"/>
  <c r="BY4921" i="1"/>
  <c r="BZ4921" i="1" s="1"/>
  <c r="BY4389" i="1"/>
  <c r="BZ4389" i="1" s="1"/>
  <c r="BY4185" i="1"/>
  <c r="BZ4185" i="1" s="1"/>
  <c r="BY4300" i="1"/>
  <c r="BZ4300" i="1" s="1"/>
  <c r="BY4317" i="1"/>
  <c r="BZ4317" i="1" s="1"/>
  <c r="BY4453" i="1"/>
  <c r="BZ4453" i="1" s="1"/>
  <c r="BY1455" i="1"/>
  <c r="BZ1455" i="1" s="1"/>
  <c r="BY4216" i="1"/>
  <c r="BY2936" i="1"/>
  <c r="BZ2936" i="1" s="1"/>
  <c r="BY3771" i="1"/>
  <c r="BY1175" i="1"/>
  <c r="BZ1175" i="1" s="1"/>
  <c r="BY1206" i="1"/>
  <c r="BZ1206" i="1" s="1"/>
  <c r="BY1557" i="1"/>
  <c r="BZ1557" i="1" s="1"/>
  <c r="BY2126" i="1"/>
  <c r="BZ2126" i="1" s="1"/>
  <c r="BY3240" i="1"/>
  <c r="BZ3240" i="1" s="1"/>
  <c r="BY3922" i="1"/>
  <c r="BZ3922" i="1" s="1"/>
  <c r="BY3900" i="1"/>
  <c r="BZ3900" i="1" s="1"/>
  <c r="BY5302" i="1"/>
  <c r="BZ5302" i="1" s="1"/>
  <c r="BY1701" i="1"/>
  <c r="BZ1701" i="1" s="1"/>
  <c r="BY3937" i="1"/>
  <c r="BZ3937" i="1" s="1"/>
  <c r="BY2735" i="1"/>
  <c r="BZ2735" i="1" s="1"/>
  <c r="BY4984" i="1"/>
  <c r="BZ4984" i="1" s="1"/>
  <c r="BY5409" i="1"/>
  <c r="BZ5409" i="1" s="1"/>
  <c r="BY3781" i="1"/>
  <c r="BY4158" i="1"/>
  <c r="BZ4158" i="1" s="1"/>
  <c r="BY4285" i="1"/>
  <c r="BZ4285" i="1" s="1"/>
  <c r="BY4969" i="1"/>
  <c r="BZ4969" i="1" s="1"/>
  <c r="BY5058" i="1"/>
  <c r="BZ5058" i="1" s="1"/>
  <c r="BY1794" i="1"/>
  <c r="BZ1794" i="1" s="1"/>
  <c r="BY2143" i="1"/>
  <c r="BZ2143" i="1" s="1"/>
  <c r="BY4330" i="1"/>
  <c r="BZ4330" i="1" s="1"/>
  <c r="BY5154" i="1"/>
  <c r="BY2902" i="1"/>
  <c r="BZ2902" i="1" s="1"/>
  <c r="BY2701" i="1"/>
  <c r="BZ2701" i="1" s="1"/>
  <c r="BY3463" i="1"/>
  <c r="BZ3463" i="1" s="1"/>
  <c r="BY3098" i="1"/>
  <c r="BZ3098" i="1" s="1"/>
  <c r="BY4006" i="1"/>
  <c r="BZ4006" i="1" s="1"/>
  <c r="BY1997" i="1"/>
  <c r="BZ1997" i="1" s="1"/>
  <c r="BY1906" i="1"/>
  <c r="BZ1906" i="1" s="1"/>
  <c r="BY2215" i="1"/>
  <c r="BZ2215" i="1" s="1"/>
  <c r="BY3426" i="1"/>
  <c r="BZ3426" i="1" s="1"/>
  <c r="BY2437" i="1"/>
  <c r="BZ2437" i="1" s="1"/>
  <c r="BY3191" i="1"/>
  <c r="BZ3191" i="1" s="1"/>
  <c r="BY2650" i="1"/>
  <c r="BZ2650" i="1" s="1"/>
  <c r="BY3452" i="1"/>
  <c r="BZ3452" i="1" s="1"/>
  <c r="BY4196" i="1"/>
  <c r="BZ4196" i="1" s="1"/>
  <c r="BY1186" i="1"/>
  <c r="BZ1186" i="1" s="1"/>
  <c r="BY1539" i="1"/>
  <c r="BY1334" i="1"/>
  <c r="BZ1334" i="1" s="1"/>
  <c r="BY1818" i="1"/>
  <c r="BY2328" i="1"/>
  <c r="BZ2328" i="1" s="1"/>
  <c r="BY3457" i="1"/>
  <c r="BZ3457" i="1" s="1"/>
  <c r="BY4079" i="1"/>
  <c r="BZ4079" i="1" s="1"/>
  <c r="BY4080" i="1"/>
  <c r="BZ4080" i="1" s="1"/>
  <c r="BY5307" i="1"/>
  <c r="BZ5307" i="1" s="1"/>
  <c r="BY1476" i="1"/>
  <c r="BZ1476" i="1" s="1"/>
  <c r="BY2224" i="1"/>
  <c r="BZ2224" i="1" s="1"/>
  <c r="BY3265" i="1"/>
  <c r="BZ3265" i="1" s="1"/>
  <c r="BY2435" i="1"/>
  <c r="BZ2435" i="1" s="1"/>
  <c r="BY2474" i="1"/>
  <c r="BZ2474" i="1" s="1"/>
  <c r="BY4623" i="1"/>
  <c r="BZ4623" i="1" s="1"/>
  <c r="BY4837" i="1"/>
  <c r="BZ4837" i="1" s="1"/>
  <c r="BY4268" i="1"/>
  <c r="BZ4268" i="1" s="1"/>
  <c r="BY3410" i="1"/>
  <c r="BZ3410" i="1" s="1"/>
  <c r="BY5009" i="1"/>
  <c r="BZ5009" i="1" s="1"/>
  <c r="BY5075" i="1"/>
  <c r="BZ5075" i="1" s="1"/>
  <c r="BY5138" i="1"/>
  <c r="BZ5138" i="1" s="1"/>
  <c r="BY2484" i="1"/>
  <c r="BZ2484" i="1" s="1"/>
  <c r="BY3275" i="1"/>
  <c r="BZ3275" i="1" s="1"/>
  <c r="BY3041" i="1"/>
  <c r="BZ3041" i="1" s="1"/>
  <c r="BY3263" i="1"/>
  <c r="BZ3263" i="1" s="1"/>
  <c r="BY4232" i="1"/>
  <c r="BZ4232" i="1" s="1"/>
  <c r="BY5192" i="1"/>
  <c r="BY4941" i="1"/>
  <c r="BZ4941" i="1" s="1"/>
  <c r="BY1576" i="1"/>
  <c r="BZ1576" i="1" s="1"/>
  <c r="BY2061" i="1"/>
  <c r="BZ2061" i="1" s="1"/>
  <c r="BY3207" i="1"/>
  <c r="BZ3207" i="1" s="1"/>
  <c r="BY3540" i="1"/>
  <c r="BZ3540" i="1" s="1"/>
  <c r="BY1730" i="1"/>
  <c r="BZ1730" i="1" s="1"/>
  <c r="BY3526" i="1"/>
  <c r="BZ3526" i="1" s="1"/>
  <c r="BY3722" i="1"/>
  <c r="BZ3722" i="1" s="1"/>
  <c r="BY1073" i="1"/>
  <c r="BZ1073" i="1" s="1"/>
  <c r="BY4272" i="1"/>
  <c r="BZ4272" i="1" s="1"/>
  <c r="BY3897" i="1"/>
  <c r="BZ3897" i="1" s="1"/>
  <c r="BY5242" i="1"/>
  <c r="BZ5242" i="1" s="1"/>
  <c r="BY1325" i="1"/>
  <c r="BZ1325" i="1" s="1"/>
  <c r="BY1663" i="1"/>
  <c r="BZ1663" i="1" s="1"/>
  <c r="BY1901" i="1"/>
  <c r="BZ1901" i="1" s="1"/>
  <c r="BY2020" i="1"/>
  <c r="BZ2020" i="1" s="1"/>
  <c r="BY1717" i="1"/>
  <c r="BZ1717" i="1" s="1"/>
  <c r="BY3319" i="1"/>
  <c r="BZ3319" i="1" s="1"/>
  <c r="BY4753" i="1"/>
  <c r="BZ4753" i="1" s="1"/>
  <c r="BY2899" i="1"/>
  <c r="BZ2899" i="1" s="1"/>
  <c r="BY3826" i="1"/>
  <c r="BZ3826" i="1" s="1"/>
  <c r="BY3894" i="1"/>
  <c r="BZ3894" i="1" s="1"/>
  <c r="BY5314" i="1"/>
  <c r="BZ5314" i="1" s="1"/>
  <c r="BY4528" i="1"/>
  <c r="BZ4528" i="1" s="1"/>
  <c r="BY1345" i="1"/>
  <c r="BZ1345" i="1" s="1"/>
  <c r="BY4293" i="1"/>
  <c r="BZ4293" i="1" s="1"/>
  <c r="BY3363" i="1"/>
  <c r="BZ3363" i="1" s="1"/>
  <c r="BY2935" i="1"/>
  <c r="BZ2935" i="1" s="1"/>
  <c r="BY3094" i="1"/>
  <c r="BZ3094" i="1" s="1"/>
  <c r="BY3860" i="1"/>
  <c r="BZ3860" i="1" s="1"/>
  <c r="BY4719" i="1"/>
  <c r="BZ4719" i="1" s="1"/>
  <c r="BY4538" i="1"/>
  <c r="BZ4538" i="1" s="1"/>
  <c r="BY5234" i="1"/>
  <c r="BZ5234" i="1" s="1"/>
  <c r="BY4552" i="1"/>
  <c r="BZ4552" i="1" s="1"/>
  <c r="BY4794" i="1"/>
  <c r="BZ4794" i="1" s="1"/>
  <c r="BY5213" i="1"/>
  <c r="BZ5213" i="1" s="1"/>
  <c r="BY1791" i="1"/>
  <c r="BZ1791" i="1" s="1"/>
  <c r="BY2847" i="1"/>
  <c r="BZ2847" i="1" s="1"/>
  <c r="BY3751" i="1"/>
  <c r="BY3606" i="1"/>
  <c r="BZ3606" i="1" s="1"/>
  <c r="BY2928" i="1"/>
  <c r="BZ2928" i="1" s="1"/>
  <c r="BY4869" i="1"/>
  <c r="BZ4869" i="1" s="1"/>
  <c r="BY3675" i="1"/>
  <c r="BZ3675" i="1" s="1"/>
  <c r="BY4567" i="1"/>
  <c r="BZ4567" i="1" s="1"/>
  <c r="BY4828" i="1"/>
  <c r="BZ4828" i="1" s="1"/>
  <c r="BY5256" i="1"/>
  <c r="BZ5256" i="1" s="1"/>
  <c r="BY1299" i="1"/>
  <c r="BZ1299" i="1" s="1"/>
  <c r="BY1505" i="1"/>
  <c r="BZ1505" i="1" s="1"/>
  <c r="BY1336" i="1"/>
  <c r="BZ1336" i="1" s="1"/>
  <c r="BY3385" i="1"/>
  <c r="BZ3385" i="1" s="1"/>
  <c r="BY2136" i="1"/>
  <c r="BZ2136" i="1" s="1"/>
  <c r="BY3980" i="1"/>
  <c r="BZ3980" i="1" s="1"/>
  <c r="BY1686" i="1"/>
  <c r="BZ1686" i="1" s="1"/>
  <c r="BY2159" i="1"/>
  <c r="BZ2159" i="1" s="1"/>
  <c r="BY4783" i="1"/>
  <c r="BZ4783" i="1" s="1"/>
  <c r="BY1707" i="1"/>
  <c r="BZ1707" i="1" s="1"/>
  <c r="BY1436" i="1"/>
  <c r="BZ1436" i="1" s="1"/>
  <c r="BY2011" i="1"/>
  <c r="BZ2011" i="1" s="1"/>
  <c r="BY2525" i="1"/>
  <c r="BZ2525" i="1" s="1"/>
  <c r="BY2189" i="1"/>
  <c r="BZ2189" i="1" s="1"/>
  <c r="BY2538" i="1"/>
  <c r="BZ2538" i="1" s="1"/>
  <c r="BY4765" i="1"/>
  <c r="BZ4765" i="1" s="1"/>
  <c r="BY4451" i="1"/>
  <c r="BZ4451" i="1" s="1"/>
  <c r="BY2626" i="1"/>
  <c r="BZ2626" i="1" s="1"/>
  <c r="BY2808" i="1"/>
  <c r="BZ2808" i="1" s="1"/>
  <c r="BY1582" i="1"/>
  <c r="BZ1582" i="1" s="1"/>
  <c r="BY2054" i="1"/>
  <c r="BZ2054" i="1" s="1"/>
  <c r="BY2112" i="1"/>
  <c r="BZ2112" i="1" s="1"/>
  <c r="BY4942" i="1"/>
  <c r="BZ4942" i="1" s="1"/>
  <c r="BY1563" i="1"/>
  <c r="BZ1563" i="1" s="1"/>
  <c r="BY2177" i="1"/>
  <c r="BZ2177" i="1" s="1"/>
  <c r="BY2176" i="1"/>
  <c r="BZ2176" i="1" s="1"/>
  <c r="BY1674" i="1"/>
  <c r="BZ1674" i="1" s="1"/>
  <c r="BY2508" i="1"/>
  <c r="BZ2508" i="1" s="1"/>
  <c r="BY4110" i="1"/>
  <c r="BZ4110" i="1" s="1"/>
  <c r="BY4985" i="1"/>
  <c r="BZ4985" i="1" s="1"/>
  <c r="BY1738" i="1"/>
  <c r="BZ1738" i="1" s="1"/>
  <c r="BY5126" i="1"/>
  <c r="BZ5126" i="1" s="1"/>
  <c r="BY5335" i="1"/>
  <c r="BZ5335" i="1" s="1"/>
  <c r="BY4279" i="1"/>
  <c r="BZ4279" i="1" s="1"/>
  <c r="BY4887" i="1"/>
  <c r="BZ4887" i="1" s="1"/>
  <c r="BY5386" i="1"/>
  <c r="BZ5386" i="1" s="1"/>
  <c r="BY1819" i="1"/>
  <c r="BY2336" i="1"/>
  <c r="BY2079" i="1"/>
  <c r="BY2723" i="1"/>
  <c r="BY2837" i="1"/>
  <c r="BY4297" i="1"/>
  <c r="BY3001" i="1"/>
  <c r="BZ3001" i="1" s="1"/>
  <c r="BY1827" i="1"/>
  <c r="BZ1827" i="1" s="1"/>
  <c r="BY1247" i="1"/>
  <c r="BZ1247" i="1" s="1"/>
  <c r="BY1446" i="1"/>
  <c r="BZ1446" i="1" s="1"/>
  <c r="BY1493" i="1"/>
  <c r="BZ1493" i="1" s="1"/>
  <c r="BY2500" i="1"/>
  <c r="BZ2500" i="1" s="1"/>
  <c r="BY1268" i="1"/>
  <c r="BZ1268" i="1" s="1"/>
  <c r="BY3527" i="1"/>
  <c r="BY1492" i="1"/>
  <c r="BY1330" i="1"/>
  <c r="BY2203" i="1"/>
  <c r="BY1415" i="1"/>
  <c r="BY4778" i="1"/>
  <c r="BZ4778" i="1" s="1"/>
  <c r="BY1992" i="1"/>
  <c r="BZ1992" i="1" s="1"/>
  <c r="BY2519" i="1"/>
  <c r="BZ2519" i="1" s="1"/>
  <c r="BY2844" i="1"/>
  <c r="BZ2844" i="1" s="1"/>
  <c r="BY3387" i="1"/>
  <c r="BZ3387" i="1" s="1"/>
  <c r="BY1074" i="1"/>
  <c r="BZ1074" i="1" s="1"/>
  <c r="BY5176" i="1"/>
  <c r="BZ5176" i="1" s="1"/>
  <c r="BY3956" i="1"/>
  <c r="BZ3956" i="1" s="1"/>
  <c r="BY1095" i="1"/>
  <c r="BZ1095" i="1" s="1"/>
  <c r="BY1758" i="1"/>
  <c r="BZ1758" i="1" s="1"/>
  <c r="BY3048" i="1"/>
  <c r="BZ3048" i="1" s="1"/>
  <c r="BY2953" i="1"/>
  <c r="BZ2953" i="1" s="1"/>
  <c r="BY3608" i="1"/>
  <c r="BZ3608" i="1" s="1"/>
  <c r="BY4536" i="1"/>
  <c r="BZ4536" i="1" s="1"/>
  <c r="BY3776" i="1"/>
  <c r="BZ3776" i="1" s="1"/>
  <c r="BY5278" i="1"/>
  <c r="BZ5278" i="1" s="1"/>
  <c r="BY3546" i="1"/>
  <c r="BZ3546" i="1" s="1"/>
  <c r="BY3704" i="1"/>
  <c r="BZ3704" i="1" s="1"/>
  <c r="BY4494" i="1"/>
  <c r="BY4797" i="1"/>
  <c r="BZ4797" i="1" s="1"/>
  <c r="BY4938" i="1"/>
  <c r="BZ4938" i="1" s="1"/>
  <c r="BY5410" i="1"/>
  <c r="BZ5410" i="1" s="1"/>
  <c r="BY2341" i="1"/>
  <c r="BZ2341" i="1" s="1"/>
  <c r="BY2692" i="1"/>
  <c r="BZ2692" i="1" s="1"/>
  <c r="BY2909" i="1"/>
  <c r="BZ2909" i="1" s="1"/>
  <c r="BY3843" i="1"/>
  <c r="BZ3843" i="1" s="1"/>
  <c r="BY4208" i="1"/>
  <c r="BZ4208" i="1" s="1"/>
  <c r="BY5338" i="1"/>
  <c r="BZ5338" i="1" s="1"/>
  <c r="BY1826" i="1"/>
  <c r="BZ1826" i="1" s="1"/>
  <c r="BY2444" i="1"/>
  <c r="BZ2444" i="1" s="1"/>
  <c r="BY3184" i="1"/>
  <c r="BZ3184" i="1" s="1"/>
  <c r="BY4042" i="1"/>
  <c r="BZ4042" i="1" s="1"/>
  <c r="BY5273" i="1"/>
  <c r="BZ5273" i="1" s="1"/>
  <c r="BY3638" i="1"/>
  <c r="BZ3638" i="1" s="1"/>
  <c r="BY3706" i="1"/>
  <c r="BZ3706" i="1" s="1"/>
  <c r="BY2098" i="1"/>
  <c r="BZ2098" i="1" s="1"/>
  <c r="BY1696" i="1"/>
  <c r="BZ1696" i="1" s="1"/>
  <c r="BY1973" i="1"/>
  <c r="BZ1973" i="1" s="1"/>
  <c r="BY1894" i="1"/>
  <c r="BZ1894" i="1" s="1"/>
  <c r="BY3247" i="1"/>
  <c r="BZ3247" i="1" s="1"/>
  <c r="BY1412" i="1"/>
  <c r="BZ1412" i="1" s="1"/>
  <c r="BY1568" i="1"/>
  <c r="BZ1568" i="1" s="1"/>
  <c r="BY2209" i="1"/>
  <c r="BY2496" i="1"/>
  <c r="BZ2496" i="1" s="1"/>
  <c r="BY3297" i="1"/>
  <c r="BZ3297" i="1" s="1"/>
  <c r="BY2927" i="1"/>
  <c r="BZ2927" i="1" s="1"/>
  <c r="BY2636" i="1"/>
  <c r="BZ2636" i="1" s="1"/>
  <c r="BY3802" i="1"/>
  <c r="BZ3802" i="1" s="1"/>
  <c r="BY5361" i="1"/>
  <c r="BZ5361" i="1" s="1"/>
  <c r="BY5341" i="1"/>
  <c r="BZ5341" i="1" s="1"/>
  <c r="BY4805" i="1"/>
  <c r="BZ4805" i="1" s="1"/>
  <c r="BY4894" i="1"/>
  <c r="BZ4894" i="1" s="1"/>
  <c r="BY4950" i="1"/>
  <c r="BZ4950" i="1" s="1"/>
  <c r="BY4815" i="1"/>
  <c r="BZ4815" i="1" s="1"/>
  <c r="BY1140" i="1"/>
  <c r="BZ1140" i="1" s="1"/>
  <c r="BY1160" i="1"/>
  <c r="BZ1160" i="1" s="1"/>
  <c r="BY1146" i="1"/>
  <c r="BZ1146" i="1" s="1"/>
  <c r="BY1142" i="1"/>
  <c r="BZ1142" i="1" s="1"/>
  <c r="BY1338" i="1"/>
  <c r="BZ1338" i="1" s="1"/>
  <c r="BY1216" i="1"/>
  <c r="BZ1216" i="1" s="1"/>
  <c r="BY1309" i="1"/>
  <c r="BZ1309" i="1" s="1"/>
  <c r="BY1522" i="1"/>
  <c r="BZ1522" i="1" s="1"/>
  <c r="BY2204" i="1"/>
  <c r="BZ2204" i="1" s="1"/>
  <c r="BY2447" i="1"/>
  <c r="BY3732" i="1"/>
  <c r="BZ3732" i="1" s="1"/>
  <c r="BY3983" i="1"/>
  <c r="BZ3983" i="1" s="1"/>
  <c r="BY2433" i="1"/>
  <c r="BZ2433" i="1" s="1"/>
  <c r="BY2939" i="1"/>
  <c r="BZ2939" i="1" s="1"/>
  <c r="BY4231" i="1"/>
  <c r="BZ4231" i="1" s="1"/>
  <c r="BY3950" i="1"/>
  <c r="BZ3950" i="1" s="1"/>
  <c r="BY2262" i="1"/>
  <c r="BZ2262" i="1" s="1"/>
  <c r="BY3369" i="1"/>
  <c r="BZ3369" i="1" s="1"/>
  <c r="BY5199" i="1"/>
  <c r="BZ5199" i="1" s="1"/>
  <c r="BY3970" i="1"/>
  <c r="BZ3970" i="1" s="1"/>
  <c r="BY4981" i="1"/>
  <c r="BZ4981" i="1" s="1"/>
  <c r="BY5227" i="1"/>
  <c r="BZ5227" i="1" s="1"/>
  <c r="BY5198" i="1"/>
  <c r="BZ5198" i="1" s="1"/>
  <c r="BY4741" i="1"/>
  <c r="BZ4741" i="1" s="1"/>
  <c r="BY3707" i="1"/>
  <c r="BZ3707" i="1" s="1"/>
  <c r="BY4703" i="1"/>
  <c r="BZ4703" i="1" s="1"/>
  <c r="BY4090" i="1"/>
  <c r="BZ4090" i="1" s="1"/>
  <c r="BY3963" i="1"/>
  <c r="BZ3963" i="1" s="1"/>
  <c r="BY3986" i="1"/>
  <c r="BZ3986" i="1" s="1"/>
  <c r="BY4854" i="1"/>
  <c r="BZ4854" i="1" s="1"/>
  <c r="BY1075" i="1"/>
  <c r="BZ1075" i="1" s="1"/>
  <c r="BY3062" i="1"/>
  <c r="BZ3062" i="1" s="1"/>
  <c r="BY2971" i="1"/>
  <c r="BZ2971" i="1" s="1"/>
  <c r="BY3109" i="1"/>
  <c r="BZ3109" i="1" s="1"/>
  <c r="BY3374" i="1"/>
  <c r="BZ3374" i="1" s="1"/>
  <c r="BY5165" i="1"/>
  <c r="BZ5165" i="1" s="1"/>
  <c r="BY1149" i="1"/>
  <c r="BZ1149" i="1" s="1"/>
  <c r="BY1308" i="1"/>
  <c r="BZ1308" i="1" s="1"/>
  <c r="BY1416" i="1"/>
  <c r="BZ1416" i="1" s="1"/>
  <c r="BY1372" i="1"/>
  <c r="BZ1372" i="1" s="1"/>
  <c r="BY1391" i="1"/>
  <c r="BZ1391" i="1" s="1"/>
  <c r="BY3756" i="1"/>
  <c r="BZ3756" i="1" s="1"/>
  <c r="BY4577" i="1"/>
  <c r="BZ4577" i="1" s="1"/>
  <c r="BY4789" i="1"/>
  <c r="BZ4789" i="1" s="1"/>
  <c r="BY3628" i="1"/>
  <c r="BZ3628" i="1" s="1"/>
  <c r="BY2273" i="1"/>
  <c r="BY3292" i="1"/>
  <c r="BY1227" i="1"/>
  <c r="BZ1227" i="1" s="1"/>
  <c r="BY1528" i="1"/>
  <c r="BZ1528" i="1" s="1"/>
  <c r="BY1540" i="1"/>
  <c r="BZ1540" i="1" s="1"/>
  <c r="BY1890" i="1"/>
  <c r="BZ1890" i="1" s="1"/>
  <c r="BY2187" i="1"/>
  <c r="BZ2187" i="1" s="1"/>
  <c r="BY1983" i="1"/>
  <c r="BZ1983" i="1" s="1"/>
  <c r="BY2326" i="1"/>
  <c r="BZ2326" i="1" s="1"/>
  <c r="BY2886" i="1"/>
  <c r="BZ2886" i="1" s="1"/>
  <c r="BY4134" i="1"/>
  <c r="BZ4134" i="1" s="1"/>
  <c r="BY4402" i="1"/>
  <c r="BZ4402" i="1" s="1"/>
  <c r="BY1381" i="1"/>
  <c r="BZ1381" i="1" s="1"/>
  <c r="BY1742" i="1"/>
  <c r="BZ1742" i="1" s="1"/>
  <c r="BY1677" i="1"/>
  <c r="BZ1677" i="1" s="1"/>
  <c r="BY1774" i="1"/>
  <c r="BZ1774" i="1" s="1"/>
  <c r="BY1861" i="1"/>
  <c r="BZ1861" i="1" s="1"/>
  <c r="BY1691" i="1"/>
  <c r="BZ1691" i="1" s="1"/>
  <c r="BY2321" i="1"/>
  <c r="BZ2321" i="1" s="1"/>
  <c r="BY2600" i="1"/>
  <c r="BZ2600" i="1" s="1"/>
  <c r="BY2784" i="1"/>
  <c r="BZ2784" i="1" s="1"/>
  <c r="BY1349" i="1"/>
  <c r="BZ1349" i="1" s="1"/>
  <c r="BY1318" i="1"/>
  <c r="BZ1318" i="1" s="1"/>
  <c r="BY1814" i="1"/>
  <c r="BY2001" i="1"/>
  <c r="BZ2001" i="1" s="1"/>
  <c r="BY2026" i="1"/>
  <c r="BZ2026" i="1" s="1"/>
  <c r="BY4995" i="1"/>
  <c r="BZ4995" i="1" s="1"/>
  <c r="BY4999" i="1"/>
  <c r="BZ4999" i="1" s="1"/>
  <c r="BY1916" i="1"/>
  <c r="BZ1916" i="1" s="1"/>
  <c r="BY1946" i="1"/>
  <c r="BZ1946" i="1" s="1"/>
  <c r="BY2155" i="1"/>
  <c r="BZ2155" i="1" s="1"/>
  <c r="BY2450" i="1"/>
  <c r="BZ2450" i="1" s="1"/>
  <c r="BY2816" i="1"/>
  <c r="BZ2816" i="1" s="1"/>
  <c r="BY2503" i="1"/>
  <c r="BZ2503" i="1" s="1"/>
  <c r="BY3027" i="1"/>
  <c r="BZ3027" i="1" s="1"/>
  <c r="BY2852" i="1"/>
  <c r="BZ2852" i="1" s="1"/>
  <c r="BY3259" i="1"/>
  <c r="BZ3259" i="1" s="1"/>
  <c r="BY3074" i="1"/>
  <c r="BZ3074" i="1" s="1"/>
  <c r="BY2912" i="1"/>
  <c r="BZ2912" i="1" s="1"/>
  <c r="BY1156" i="1"/>
  <c r="BZ1156" i="1" s="1"/>
  <c r="BY1196" i="1"/>
  <c r="BZ1196" i="1" s="1"/>
  <c r="BY1501" i="1"/>
  <c r="BZ1501" i="1" s="1"/>
  <c r="BY1732" i="1"/>
  <c r="BZ1732" i="1" s="1"/>
  <c r="BY1807" i="1"/>
  <c r="BZ1807" i="1" s="1"/>
  <c r="BY2507" i="1"/>
  <c r="BZ2507" i="1" s="1"/>
  <c r="BY1951" i="1"/>
  <c r="BZ1951" i="1" s="1"/>
  <c r="BY4593" i="1"/>
  <c r="BZ4593" i="1" s="1"/>
  <c r="BY2181" i="1"/>
  <c r="BZ2181" i="1" s="1"/>
  <c r="BY4127" i="1"/>
  <c r="BZ4127" i="1" s="1"/>
  <c r="BY4614" i="1"/>
  <c r="BZ4614" i="1" s="1"/>
  <c r="BY4668" i="1"/>
  <c r="BZ4668" i="1" s="1"/>
  <c r="BY3008" i="1"/>
  <c r="BZ3008" i="1" s="1"/>
  <c r="BY3720" i="1"/>
  <c r="BZ3720" i="1" s="1"/>
  <c r="BY3996" i="1"/>
  <c r="BZ3996" i="1" s="1"/>
  <c r="BY4689" i="1"/>
  <c r="BZ4689" i="1" s="1"/>
  <c r="BY5013" i="1"/>
  <c r="BY1695" i="1"/>
  <c r="BZ1695" i="1" s="1"/>
  <c r="BY2709" i="1"/>
  <c r="BZ2709" i="1" s="1"/>
  <c r="BY2969" i="1"/>
  <c r="BZ2969" i="1" s="1"/>
  <c r="BY5139" i="1"/>
  <c r="BZ5139" i="1" s="1"/>
  <c r="BY3513" i="1"/>
  <c r="BZ3513" i="1" s="1"/>
  <c r="BY3837" i="1"/>
  <c r="BZ3837" i="1" s="1"/>
  <c r="BY4718" i="1"/>
  <c r="BZ4718" i="1" s="1"/>
  <c r="BY2961" i="1"/>
  <c r="BZ2961" i="1" s="1"/>
  <c r="BY3477" i="1"/>
  <c r="BZ3477" i="1" s="1"/>
  <c r="BY4846" i="1"/>
  <c r="BZ4846" i="1" s="1"/>
  <c r="BY2310" i="1"/>
  <c r="BZ2310" i="1" s="1"/>
  <c r="BY3406" i="1"/>
  <c r="BZ3406" i="1" s="1"/>
  <c r="BY4176" i="1"/>
  <c r="BZ4176" i="1" s="1"/>
  <c r="BY5143" i="1"/>
  <c r="BZ5143" i="1" s="1"/>
  <c r="BY3536" i="1"/>
  <c r="BZ3536" i="1" s="1"/>
  <c r="BY1076" i="1"/>
  <c r="BZ1076" i="1" s="1"/>
  <c r="BY2309" i="1"/>
  <c r="BZ2309" i="1" s="1"/>
  <c r="BY4472" i="1"/>
  <c r="BZ4472" i="1" s="1"/>
  <c r="BY3689" i="1"/>
  <c r="BZ3689" i="1" s="1"/>
  <c r="BY4844" i="1"/>
  <c r="BZ4844" i="1" s="1"/>
  <c r="BY4847" i="1"/>
  <c r="BZ4847" i="1" s="1"/>
  <c r="BY5274" i="1"/>
  <c r="BZ5274" i="1" s="1"/>
  <c r="BY2812" i="1"/>
  <c r="BZ2812" i="1" s="1"/>
  <c r="BY1176" i="1"/>
  <c r="BZ1176" i="1" s="1"/>
  <c r="BY1215" i="1"/>
  <c r="BZ1215" i="1" s="1"/>
  <c r="BY1715" i="1"/>
  <c r="BZ1715" i="1" s="1"/>
  <c r="BY1789" i="1"/>
  <c r="BZ1789" i="1" s="1"/>
  <c r="BY2987" i="1"/>
  <c r="BZ2987" i="1" s="1"/>
  <c r="BY3364" i="1"/>
  <c r="BZ3364" i="1" s="1"/>
  <c r="BY5372" i="1"/>
  <c r="BZ5372" i="1" s="1"/>
  <c r="BY3731" i="1"/>
  <c r="BZ3731" i="1" s="1"/>
  <c r="BY1413" i="1"/>
  <c r="BZ1413" i="1" s="1"/>
  <c r="BY1704" i="1"/>
  <c r="BZ1704" i="1" s="1"/>
  <c r="BY1804" i="1"/>
  <c r="BZ1804" i="1" s="1"/>
  <c r="BY1550" i="1"/>
  <c r="BZ1550" i="1" s="1"/>
  <c r="BY2320" i="1"/>
  <c r="BZ2320" i="1" s="1"/>
  <c r="BY5145" i="1"/>
  <c r="BZ5145" i="1" s="1"/>
  <c r="BY5301" i="1"/>
  <c r="BZ5301" i="1" s="1"/>
  <c r="BY5383" i="1"/>
  <c r="BZ5383" i="1" s="1"/>
  <c r="BY4197" i="1"/>
  <c r="BZ4197" i="1" s="1"/>
  <c r="BY2713" i="1"/>
  <c r="BZ2713" i="1" s="1"/>
  <c r="BY3311" i="1"/>
  <c r="BZ3311" i="1" s="1"/>
  <c r="BY1832" i="1"/>
  <c r="BZ1832" i="1" s="1"/>
  <c r="BY2257" i="1"/>
  <c r="BZ2257" i="1" s="1"/>
  <c r="BY2707" i="1"/>
  <c r="BZ2707" i="1" s="1"/>
  <c r="BY4975" i="1"/>
  <c r="BZ4975" i="1" s="1"/>
  <c r="BY1962" i="1"/>
  <c r="BZ1962" i="1" s="1"/>
  <c r="BY2356" i="1"/>
  <c r="BZ2356" i="1" s="1"/>
  <c r="BY1687" i="1"/>
  <c r="BY3326" i="1"/>
  <c r="BZ3326" i="1" s="1"/>
  <c r="BY2307" i="1"/>
  <c r="BZ2307" i="1" s="1"/>
  <c r="BY5104" i="1"/>
  <c r="BZ5104" i="1" s="1"/>
  <c r="BY3269" i="1"/>
  <c r="BZ3269" i="1" s="1"/>
  <c r="BY1787" i="1"/>
  <c r="BZ1787" i="1" s="1"/>
  <c r="BY2471" i="1"/>
  <c r="BZ2471" i="1" s="1"/>
  <c r="BY2759" i="1"/>
  <c r="BZ2759" i="1" s="1"/>
  <c r="BY4542" i="1"/>
  <c r="BZ4542" i="1" s="1"/>
  <c r="BY2581" i="1"/>
  <c r="BZ2581" i="1" s="1"/>
  <c r="BY2957" i="1"/>
  <c r="BZ2957" i="1" s="1"/>
  <c r="BY1383" i="1"/>
  <c r="BZ1383" i="1" s="1"/>
  <c r="BY1502" i="1"/>
  <c r="BZ1502" i="1" s="1"/>
  <c r="BY1700" i="1"/>
  <c r="BZ1700" i="1" s="1"/>
  <c r="BY1909" i="1"/>
  <c r="BZ1909" i="1" s="1"/>
  <c r="BY1603" i="1"/>
  <c r="BZ1603" i="1" s="1"/>
  <c r="BY2179" i="1"/>
  <c r="BZ2179" i="1" s="1"/>
  <c r="BY2228" i="1"/>
  <c r="BZ2228" i="1" s="1"/>
  <c r="BY1842" i="1"/>
  <c r="BZ1842" i="1" s="1"/>
  <c r="BY1744" i="1"/>
  <c r="BZ1744" i="1" s="1"/>
  <c r="BY2703" i="1"/>
  <c r="BZ2703" i="1" s="1"/>
  <c r="BY1185" i="1"/>
  <c r="BZ1185" i="1" s="1"/>
  <c r="BY4928" i="1"/>
  <c r="BZ4928" i="1" s="1"/>
  <c r="BY4387" i="1"/>
  <c r="BZ4387" i="1" s="1"/>
  <c r="BY3245" i="1"/>
  <c r="BZ3245" i="1" s="1"/>
  <c r="BY4102" i="1"/>
  <c r="BZ4102" i="1" s="1"/>
  <c r="BY3122" i="1"/>
  <c r="BZ3122" i="1" s="1"/>
  <c r="BY5074" i="1"/>
  <c r="BZ5074" i="1" s="1"/>
  <c r="BY5420" i="1"/>
  <c r="BZ5420" i="1" s="1"/>
  <c r="BY2665" i="1"/>
  <c r="BZ2665" i="1" s="1"/>
  <c r="BY2205" i="1"/>
  <c r="BZ2205" i="1" s="1"/>
  <c r="BY2396" i="1"/>
  <c r="BZ2396" i="1" s="1"/>
  <c r="BY3152" i="1"/>
  <c r="BZ3152" i="1" s="1"/>
  <c r="BY4101" i="1"/>
  <c r="BZ4101" i="1" s="1"/>
  <c r="BY4467" i="1"/>
  <c r="BZ4467" i="1" s="1"/>
  <c r="BY1978" i="1"/>
  <c r="BZ1978" i="1" s="1"/>
  <c r="BY2633" i="1"/>
  <c r="BZ2633" i="1" s="1"/>
  <c r="BY2640" i="1"/>
  <c r="BZ2640" i="1" s="1"/>
  <c r="BY1209" i="1"/>
  <c r="BZ1209" i="1" s="1"/>
  <c r="BY1534" i="1"/>
  <c r="BY1409" i="1"/>
  <c r="BZ1409" i="1" s="1"/>
  <c r="BY2091" i="1"/>
  <c r="BZ2091" i="1" s="1"/>
  <c r="BY1883" i="1"/>
  <c r="BZ1883" i="1" s="1"/>
  <c r="BY2029" i="1"/>
  <c r="BZ2029" i="1" s="1"/>
  <c r="BY2082" i="1"/>
  <c r="BZ2082" i="1" s="1"/>
  <c r="BY3598" i="1"/>
  <c r="BZ3598" i="1" s="1"/>
  <c r="BY3514" i="1"/>
  <c r="BZ3514" i="1" s="1"/>
  <c r="BY4282" i="1"/>
  <c r="BZ4282" i="1" s="1"/>
  <c r="BY4539" i="1"/>
  <c r="BZ4539" i="1" s="1"/>
  <c r="BY4234" i="1"/>
  <c r="BZ4234" i="1" s="1"/>
  <c r="BY1410" i="1"/>
  <c r="BZ1410" i="1" s="1"/>
  <c r="BY1371" i="1"/>
  <c r="BZ1371" i="1" s="1"/>
  <c r="BY1229" i="1"/>
  <c r="BZ1229" i="1" s="1"/>
  <c r="BY1508" i="1"/>
  <c r="BZ1508" i="1" s="1"/>
  <c r="BY4578" i="1"/>
  <c r="BZ4578" i="1" s="1"/>
  <c r="BY3507" i="1"/>
  <c r="BZ3507" i="1" s="1"/>
  <c r="BY5112" i="1"/>
  <c r="BZ5112" i="1" s="1"/>
  <c r="BY4503" i="1"/>
  <c r="BZ4503" i="1" s="1"/>
  <c r="BY5313" i="1"/>
  <c r="BZ5313" i="1" s="1"/>
  <c r="BY5201" i="1"/>
  <c r="BZ5201" i="1" s="1"/>
  <c r="BY5153" i="1"/>
  <c r="BZ5153" i="1" s="1"/>
  <c r="BY4194" i="1"/>
  <c r="BZ4194" i="1" s="1"/>
  <c r="BY5182" i="1"/>
  <c r="BZ5182" i="1" s="1"/>
  <c r="BY4957" i="1"/>
  <c r="BY4562" i="1"/>
  <c r="BZ4562" i="1" s="1"/>
  <c r="BY4038" i="1"/>
  <c r="BZ4038" i="1" s="1"/>
  <c r="BY4380" i="1"/>
  <c r="BZ4380" i="1" s="1"/>
  <c r="BY5363" i="1"/>
  <c r="BZ5363" i="1" s="1"/>
  <c r="BY5442" i="1"/>
  <c r="BZ5442" i="1" s="1"/>
  <c r="BY3596" i="1"/>
  <c r="BZ3596" i="1" s="1"/>
  <c r="BY2839" i="1"/>
  <c r="BZ2839" i="1" s="1"/>
  <c r="BY4168" i="1"/>
  <c r="BZ4168" i="1" s="1"/>
  <c r="BY2354" i="1"/>
  <c r="BY1816" i="1"/>
  <c r="BY5078" i="1"/>
  <c r="BZ5078" i="1" s="1"/>
  <c r="BY4670" i="1"/>
  <c r="BZ4670" i="1" s="1"/>
  <c r="BY1441" i="1"/>
  <c r="BZ1441" i="1" s="1"/>
  <c r="BY1961" i="1"/>
  <c r="BZ1961" i="1" s="1"/>
  <c r="BY4188" i="1"/>
  <c r="BZ4188" i="1" s="1"/>
  <c r="BY5184" i="1"/>
  <c r="BY5373" i="1"/>
  <c r="BZ5373" i="1" s="1"/>
  <c r="BY1823" i="1"/>
  <c r="BZ1823" i="1" s="1"/>
  <c r="BY3332" i="1"/>
  <c r="BZ3332" i="1" s="1"/>
  <c r="BY4423" i="1"/>
  <c r="BZ4423" i="1" s="1"/>
  <c r="BY3414" i="1"/>
  <c r="BZ3414" i="1" s="1"/>
  <c r="BY5017" i="1"/>
  <c r="BZ5017" i="1" s="1"/>
  <c r="BY1314" i="1"/>
  <c r="BZ1314" i="1" s="1"/>
  <c r="BY1548" i="1"/>
  <c r="BZ1548" i="1" s="1"/>
  <c r="BY1751" i="1"/>
  <c r="BZ1751" i="1" s="1"/>
  <c r="BY1592" i="1"/>
  <c r="BZ1592" i="1" s="1"/>
  <c r="BY1702" i="1"/>
  <c r="BZ1702" i="1" s="1"/>
  <c r="BY1646" i="1"/>
  <c r="BZ1646" i="1" s="1"/>
  <c r="BY2996" i="1"/>
  <c r="BZ2996" i="1" s="1"/>
  <c r="BY2365" i="1"/>
  <c r="BZ2365" i="1" s="1"/>
  <c r="BY2664" i="1"/>
  <c r="BZ2664" i="1" s="1"/>
  <c r="BY4406" i="1"/>
  <c r="BZ4406" i="1" s="1"/>
  <c r="BY1797" i="1"/>
  <c r="BZ1797" i="1" s="1"/>
  <c r="BY1613" i="1"/>
  <c r="BZ1613" i="1" s="1"/>
  <c r="BY4327" i="1"/>
  <c r="BZ4327" i="1" s="1"/>
  <c r="BY4477" i="1"/>
  <c r="BZ4477" i="1" s="1"/>
  <c r="BY2039" i="1"/>
  <c r="BZ2039" i="1" s="1"/>
  <c r="BY3168" i="1"/>
  <c r="BZ3168" i="1" s="1"/>
  <c r="BY3795" i="1"/>
  <c r="BZ3795" i="1" s="1"/>
  <c r="BY3880" i="1"/>
  <c r="BZ3880" i="1" s="1"/>
  <c r="BY2371" i="1"/>
  <c r="BZ2371" i="1" s="1"/>
  <c r="BY2751" i="1"/>
  <c r="BZ2751" i="1" s="1"/>
  <c r="BY3984" i="1"/>
  <c r="BZ3984" i="1" s="1"/>
  <c r="BY4211" i="1"/>
  <c r="BZ4211" i="1" s="1"/>
  <c r="BY2121" i="1"/>
  <c r="BZ2121" i="1" s="1"/>
  <c r="BY4602" i="1"/>
  <c r="BZ4602" i="1" s="1"/>
  <c r="BY4224" i="1"/>
  <c r="BZ4224" i="1" s="1"/>
  <c r="BY5007" i="1"/>
  <c r="BZ5007" i="1" s="1"/>
  <c r="BY4925" i="1"/>
  <c r="BZ4925" i="1" s="1"/>
  <c r="BY1077" i="1"/>
  <c r="BZ1077" i="1" s="1"/>
  <c r="BY1777" i="1"/>
  <c r="BZ1777" i="1" s="1"/>
  <c r="BY3142" i="1"/>
  <c r="BZ3142" i="1" s="1"/>
  <c r="BY4635" i="1"/>
  <c r="BZ4635" i="1" s="1"/>
  <c r="BY1739" i="1"/>
  <c r="BZ1739" i="1" s="1"/>
  <c r="BY2289" i="1"/>
  <c r="BZ2289" i="1" s="1"/>
  <c r="BY3891" i="1"/>
  <c r="BZ3891" i="1" s="1"/>
  <c r="BY2480" i="1"/>
  <c r="BZ2480" i="1" s="1"/>
  <c r="BY5010" i="1"/>
  <c r="BZ5010" i="1" s="1"/>
  <c r="BY2565" i="1"/>
  <c r="BY3534" i="1"/>
  <c r="BY1845" i="1"/>
  <c r="BZ1845" i="1" s="1"/>
  <c r="BY2984" i="1"/>
  <c r="BZ2984" i="1" s="1"/>
  <c r="BY2910" i="1"/>
  <c r="BZ2910" i="1" s="1"/>
  <c r="BY4340" i="1"/>
  <c r="BZ4340" i="1" s="1"/>
  <c r="BY2658" i="1"/>
  <c r="BZ2658" i="1" s="1"/>
  <c r="BY1904" i="1"/>
  <c r="BZ1904" i="1" s="1"/>
  <c r="BY4186" i="1"/>
  <c r="BZ4186" i="1" s="1"/>
  <c r="BY5324" i="1"/>
  <c r="BZ5324" i="1" s="1"/>
  <c r="BY5414" i="1"/>
  <c r="BZ5414" i="1" s="1"/>
  <c r="BY5417" i="1"/>
  <c r="BZ5417" i="1" s="1"/>
  <c r="BY5368" i="1"/>
  <c r="BZ5368" i="1" s="1"/>
  <c r="BY3656" i="1"/>
  <c r="BZ3656" i="1" s="1"/>
  <c r="BY3013" i="1"/>
  <c r="BZ3013" i="1" s="1"/>
  <c r="BY4035" i="1"/>
  <c r="BY5342" i="1"/>
  <c r="BZ5342" i="1" s="1"/>
  <c r="BY2088" i="1"/>
  <c r="BZ2088" i="1" s="1"/>
  <c r="BY3763" i="1"/>
  <c r="BZ3763" i="1" s="1"/>
  <c r="BY2611" i="1"/>
  <c r="BZ2611" i="1" s="1"/>
  <c r="BY2797" i="1"/>
  <c r="BZ2797" i="1" s="1"/>
  <c r="BY3264" i="1"/>
  <c r="BZ3264" i="1" s="1"/>
  <c r="BY4129" i="1"/>
  <c r="BZ4129" i="1" s="1"/>
  <c r="BY4859" i="1"/>
  <c r="BZ4859" i="1" s="1"/>
  <c r="BY5265" i="1"/>
  <c r="BZ5265" i="1" s="1"/>
  <c r="BY4452" i="1"/>
  <c r="BZ4452" i="1" s="1"/>
  <c r="BY4600" i="1"/>
  <c r="BZ4600" i="1" s="1"/>
  <c r="BY4973" i="1"/>
  <c r="BZ4973" i="1" s="1"/>
  <c r="BY3444" i="1"/>
  <c r="BY3856" i="1"/>
  <c r="BY3659" i="1"/>
  <c r="BY1867" i="1"/>
  <c r="BY2641" i="1"/>
  <c r="BY3047" i="1"/>
  <c r="BY4177" i="1"/>
  <c r="BY1593" i="1"/>
  <c r="BZ1593" i="1" s="1"/>
  <c r="BY3069" i="1"/>
  <c r="BZ3069" i="1" s="1"/>
  <c r="BY1285" i="1"/>
  <c r="BZ1285" i="1" s="1"/>
  <c r="BY1271" i="1"/>
  <c r="BZ1271" i="1" s="1"/>
  <c r="BY1862" i="1"/>
  <c r="BY2254" i="1"/>
  <c r="BZ2254" i="1" s="1"/>
  <c r="BY3124" i="1"/>
  <c r="BZ3124" i="1" s="1"/>
  <c r="BY5155" i="1"/>
  <c r="BZ5155" i="1" s="1"/>
  <c r="BY1847" i="1"/>
  <c r="BZ1847" i="1" s="1"/>
  <c r="BY2095" i="1"/>
  <c r="BZ2095" i="1" s="1"/>
  <c r="BY3997" i="1"/>
  <c r="BZ3997" i="1" s="1"/>
  <c r="BY3314" i="1"/>
  <c r="BZ3314" i="1" s="1"/>
  <c r="BY4036" i="1"/>
  <c r="BZ4036" i="1" s="1"/>
  <c r="BY4807" i="1"/>
  <c r="BZ4807" i="1" s="1"/>
  <c r="BY5263" i="1"/>
  <c r="BZ5263" i="1" s="1"/>
  <c r="BY3116" i="1"/>
  <c r="BZ3116" i="1" s="1"/>
  <c r="BY3538" i="1"/>
  <c r="BZ3538" i="1" s="1"/>
  <c r="BY3179" i="1"/>
  <c r="BZ3179" i="1" s="1"/>
  <c r="BY3728" i="1"/>
  <c r="BY3991" i="1"/>
  <c r="BZ3991" i="1" s="1"/>
  <c r="BY5425" i="1"/>
  <c r="BZ5425" i="1" s="1"/>
  <c r="BY1666" i="1"/>
  <c r="BZ1666" i="1" s="1"/>
  <c r="BY3539" i="1"/>
  <c r="BZ3539" i="1" s="1"/>
  <c r="BY4239" i="1"/>
  <c r="BZ4239" i="1" s="1"/>
  <c r="BY5037" i="1"/>
  <c r="BZ5037" i="1" s="1"/>
  <c r="BY4148" i="1"/>
  <c r="BZ4148" i="1" s="1"/>
  <c r="BY4798" i="1"/>
  <c r="BZ4798" i="1" s="1"/>
  <c r="BY3557" i="1"/>
  <c r="BZ3557" i="1" s="1"/>
  <c r="BY2415" i="1"/>
  <c r="BZ2415" i="1" s="1"/>
  <c r="BY3101" i="1"/>
  <c r="BZ3101" i="1" s="1"/>
  <c r="BY3605" i="1"/>
  <c r="BZ3605" i="1" s="1"/>
  <c r="BY5375" i="1"/>
  <c r="BZ5375" i="1" s="1"/>
  <c r="BY2789" i="1"/>
  <c r="BZ2789" i="1" s="1"/>
  <c r="BY3806" i="1"/>
  <c r="BZ3806" i="1" s="1"/>
  <c r="BY2604" i="1"/>
  <c r="BZ2604" i="1" s="1"/>
  <c r="BY2911" i="1"/>
  <c r="BZ2911" i="1" s="1"/>
  <c r="BY4028" i="1"/>
  <c r="BZ4028" i="1" s="1"/>
  <c r="BY4356" i="1"/>
  <c r="BZ4356" i="1" s="1"/>
  <c r="BY1335" i="1"/>
  <c r="BZ1335" i="1" s="1"/>
  <c r="BY3821" i="1"/>
  <c r="BZ3821" i="1" s="1"/>
  <c r="BY5019" i="1"/>
  <c r="BZ5019" i="1" s="1"/>
  <c r="BY4599" i="1"/>
  <c r="BZ4599" i="1" s="1"/>
  <c r="BY2883" i="1"/>
  <c r="BZ2883" i="1" s="1"/>
  <c r="BY3458" i="1"/>
  <c r="BZ3458" i="1" s="1"/>
  <c r="BY4066" i="1"/>
  <c r="BZ4066" i="1" s="1"/>
  <c r="BY2968" i="1"/>
  <c r="BZ2968" i="1" s="1"/>
  <c r="BY4403" i="1"/>
  <c r="BZ4403" i="1" s="1"/>
  <c r="BY3759" i="1"/>
  <c r="BZ3759" i="1" s="1"/>
  <c r="BY1590" i="1"/>
  <c r="BZ1590" i="1" s="1"/>
  <c r="BY1437" i="1"/>
  <c r="BZ1437" i="1" s="1"/>
  <c r="BY3865" i="1"/>
  <c r="BZ3865" i="1" s="1"/>
  <c r="BY4546" i="1"/>
  <c r="BZ4546" i="1" s="1"/>
  <c r="BY5091" i="1"/>
  <c r="BZ5091" i="1" s="1"/>
  <c r="BY2451" i="1"/>
  <c r="BZ2451" i="1" s="1"/>
  <c r="BY3208" i="1"/>
  <c r="BZ3208" i="1" s="1"/>
  <c r="BY3700" i="1"/>
  <c r="BZ3700" i="1" s="1"/>
  <c r="BY3666" i="1"/>
  <c r="BZ3666" i="1" s="1"/>
  <c r="BY5030" i="1"/>
  <c r="BZ5030" i="1" s="1"/>
  <c r="BY4832" i="1"/>
  <c r="BZ4832" i="1" s="1"/>
  <c r="BY2959" i="1"/>
  <c r="BZ2959" i="1" s="1"/>
  <c r="BY3371" i="1"/>
  <c r="BZ3371" i="1" s="1"/>
  <c r="BY1942" i="1"/>
  <c r="BZ1942" i="1" s="1"/>
  <c r="BY2034" i="1"/>
  <c r="BZ2034" i="1" s="1"/>
  <c r="BY1605" i="1"/>
  <c r="BZ1605" i="1" s="1"/>
  <c r="BY1944" i="1"/>
  <c r="BZ1944" i="1" s="1"/>
  <c r="BY2564" i="1"/>
  <c r="BZ2564" i="1" s="1"/>
  <c r="BY3960" i="1"/>
  <c r="BZ3960" i="1" s="1"/>
  <c r="BY4664" i="1"/>
  <c r="BZ4664" i="1" s="1"/>
  <c r="BY4548" i="1"/>
  <c r="BZ4548" i="1" s="1"/>
  <c r="BY4244" i="1"/>
  <c r="BZ4244" i="1" s="1"/>
  <c r="BY5276" i="1"/>
  <c r="BZ5276" i="1" s="1"/>
  <c r="BY2767" i="1"/>
  <c r="BZ2767" i="1" s="1"/>
  <c r="BY3711" i="1"/>
  <c r="BZ3711" i="1" s="1"/>
  <c r="BY3476" i="1"/>
  <c r="BZ3476" i="1" s="1"/>
  <c r="BY3394" i="1"/>
  <c r="BZ3394" i="1" s="1"/>
  <c r="BY3502" i="1"/>
  <c r="BZ3502" i="1" s="1"/>
  <c r="BY3567" i="1"/>
  <c r="BZ3567" i="1" s="1"/>
  <c r="BY4251" i="1"/>
  <c r="BZ4251" i="1" s="1"/>
  <c r="BY2363" i="1"/>
  <c r="BZ2363" i="1" s="1"/>
  <c r="BY3453" i="1"/>
  <c r="BZ3453" i="1" s="1"/>
  <c r="BY4046" i="1"/>
  <c r="BZ4046" i="1" s="1"/>
  <c r="BY2731" i="1"/>
  <c r="BZ2731" i="1" s="1"/>
  <c r="BY1866" i="1"/>
  <c r="BZ1866" i="1" s="1"/>
  <c r="BY5185" i="1"/>
  <c r="BZ5185" i="1" s="1"/>
  <c r="BY1252" i="1"/>
  <c r="BZ1252" i="1" s="1"/>
  <c r="BY2427" i="1"/>
  <c r="BZ2427" i="1" s="1"/>
  <c r="BY2131" i="1"/>
  <c r="BZ2131" i="1" s="1"/>
  <c r="BY2901" i="1"/>
  <c r="BZ2901" i="1" s="1"/>
  <c r="BY3404" i="1"/>
  <c r="BZ3404" i="1" s="1"/>
  <c r="BY2783" i="1"/>
  <c r="BZ2783" i="1" s="1"/>
  <c r="BY3388" i="1"/>
  <c r="BZ3388" i="1" s="1"/>
  <c r="BY4469" i="1"/>
  <c r="BZ4469" i="1" s="1"/>
  <c r="BY1977" i="1"/>
  <c r="BZ1977" i="1" s="1"/>
  <c r="BY2180" i="1"/>
  <c r="BZ2180" i="1" s="1"/>
  <c r="BY5151" i="1"/>
  <c r="BZ5151" i="1" s="1"/>
  <c r="BY5146" i="1"/>
  <c r="BZ5146" i="1" s="1"/>
  <c r="BY3531" i="1"/>
  <c r="BZ3531" i="1" s="1"/>
  <c r="BY3850" i="1"/>
  <c r="BZ3850" i="1" s="1"/>
  <c r="BY3178" i="1"/>
  <c r="BZ3178" i="1" s="1"/>
  <c r="BY3450" i="1"/>
  <c r="BZ3450" i="1" s="1"/>
  <c r="BY4364" i="1"/>
  <c r="BZ4364" i="1" s="1"/>
  <c r="BY4535" i="1"/>
  <c r="BZ4535" i="1" s="1"/>
  <c r="BY4827" i="1"/>
  <c r="BZ4827" i="1" s="1"/>
  <c r="BY2393" i="1"/>
  <c r="BZ2393" i="1" s="1"/>
  <c r="BY1937" i="1"/>
  <c r="BZ1937" i="1" s="1"/>
  <c r="BY3719" i="1"/>
  <c r="BZ3719" i="1" s="1"/>
  <c r="BY3293" i="1"/>
  <c r="BZ3293" i="1" s="1"/>
  <c r="BY4437" i="1"/>
  <c r="BZ4437" i="1" s="1"/>
  <c r="BY1547" i="1"/>
  <c r="BZ1547" i="1" s="1"/>
  <c r="BY1607" i="1"/>
  <c r="BZ1607" i="1" s="1"/>
  <c r="BY1369" i="1"/>
  <c r="BZ1369" i="1" s="1"/>
  <c r="BY5430" i="1"/>
  <c r="BZ5430" i="1" s="1"/>
  <c r="BY4157" i="1"/>
  <c r="BZ4157" i="1" s="1"/>
  <c r="BY5004" i="1"/>
  <c r="BZ5004" i="1" s="1"/>
  <c r="BY4342" i="1"/>
  <c r="BZ4342" i="1" s="1"/>
  <c r="BY4994" i="1"/>
  <c r="BZ4994" i="1" s="1"/>
  <c r="BY3331" i="1"/>
  <c r="BZ3331" i="1" s="1"/>
  <c r="BY4522" i="1"/>
  <c r="BZ4522" i="1" s="1"/>
  <c r="BY4673" i="1"/>
  <c r="BZ4673" i="1" s="1"/>
  <c r="BY4882" i="1"/>
  <c r="BZ4882" i="1" s="1"/>
  <c r="BY4140" i="1"/>
  <c r="BZ4140" i="1" s="1"/>
  <c r="BY5296" i="1"/>
  <c r="BZ5296" i="1" s="1"/>
  <c r="BY5246" i="1"/>
  <c r="BZ5246" i="1" s="1"/>
  <c r="BY1971" i="1"/>
  <c r="BZ1971" i="1" s="1"/>
  <c r="BY3103" i="1"/>
  <c r="BZ3103" i="1" s="1"/>
  <c r="BY2771" i="1"/>
  <c r="BZ2771" i="1" s="1"/>
  <c r="BY3318" i="1"/>
  <c r="BZ3318" i="1" s="1"/>
  <c r="BY1278" i="1"/>
  <c r="BZ1278" i="1" s="1"/>
  <c r="BY1290" i="1"/>
  <c r="BZ1290" i="1" s="1"/>
  <c r="BY2441" i="1"/>
  <c r="BZ2441" i="1" s="1"/>
  <c r="BY2317" i="1"/>
  <c r="BY3097" i="1"/>
  <c r="BZ3097" i="1" s="1"/>
  <c r="BY4015" i="1"/>
  <c r="BZ4015" i="1" s="1"/>
  <c r="BY4811" i="1"/>
  <c r="BZ4811" i="1" s="1"/>
  <c r="BY1598" i="1"/>
  <c r="BZ1598" i="1" s="1"/>
  <c r="BY2107" i="1"/>
  <c r="BZ2107" i="1" s="1"/>
  <c r="BY2494" i="1"/>
  <c r="BZ2494" i="1" s="1"/>
  <c r="BY2625" i="1"/>
  <c r="BZ2625" i="1" s="1"/>
  <c r="BY2900" i="1"/>
  <c r="BZ2900" i="1" s="1"/>
  <c r="BY2623" i="1"/>
  <c r="BZ2623" i="1" s="1"/>
  <c r="BY4367" i="1"/>
  <c r="BZ4367" i="1" s="1"/>
  <c r="BY2805" i="1"/>
  <c r="BZ2805" i="1" s="1"/>
  <c r="BY2476" i="1"/>
  <c r="BZ2476" i="1" s="1"/>
  <c r="BY2080" i="1"/>
  <c r="BZ2080" i="1" s="1"/>
  <c r="BY2369" i="1"/>
  <c r="BZ2369" i="1" s="1"/>
  <c r="BY3052" i="1"/>
  <c r="BZ3052" i="1" s="1"/>
  <c r="BY1719" i="1"/>
  <c r="BZ1719" i="1" s="1"/>
  <c r="BY2056" i="1"/>
  <c r="BZ2056" i="1" s="1"/>
  <c r="BY2290" i="1"/>
  <c r="BZ2290" i="1" s="1"/>
  <c r="BY2350" i="1"/>
  <c r="BZ2350" i="1" s="1"/>
  <c r="BY3634" i="1"/>
  <c r="BY1078" i="1"/>
  <c r="BY5421" i="1"/>
  <c r="BZ5421" i="1" s="1"/>
  <c r="BY4405" i="1"/>
  <c r="BZ4405" i="1" s="1"/>
  <c r="BY1864" i="1"/>
  <c r="BZ1864" i="1" s="1"/>
  <c r="BY2436" i="1"/>
  <c r="BZ2436" i="1" s="1"/>
  <c r="BY2889" i="1"/>
  <c r="BZ2889" i="1" s="1"/>
  <c r="BY2420" i="1"/>
  <c r="BZ2420" i="1" s="1"/>
  <c r="BY1105" i="1"/>
  <c r="BZ1105" i="1" s="1"/>
  <c r="BY4322" i="1"/>
  <c r="BZ4322" i="1" s="1"/>
  <c r="BY2306" i="1"/>
  <c r="BZ2306" i="1" s="1"/>
  <c r="BY3898" i="1"/>
  <c r="BZ3898" i="1" s="1"/>
  <c r="BY2063" i="1"/>
  <c r="BZ2063" i="1" s="1"/>
  <c r="BY4409" i="1"/>
  <c r="BZ4409" i="1" s="1"/>
  <c r="BY5451" i="1"/>
  <c r="BZ5451" i="1" s="1"/>
  <c r="BY4695" i="1"/>
  <c r="BZ4695" i="1" s="1"/>
  <c r="BY5202" i="1"/>
  <c r="BZ5202" i="1" s="1"/>
  <c r="BY3814" i="1"/>
  <c r="BY5236" i="1"/>
  <c r="BZ5236" i="1" s="1"/>
  <c r="BY2168" i="1"/>
  <c r="BZ2168" i="1" s="1"/>
  <c r="BY1542" i="1"/>
  <c r="BZ1542" i="1" s="1"/>
  <c r="BY3775" i="1"/>
  <c r="BZ3775" i="1" s="1"/>
  <c r="BY4132" i="1"/>
  <c r="BZ4132" i="1" s="1"/>
  <c r="BY5339" i="1"/>
  <c r="BZ5339" i="1" s="1"/>
  <c r="BY3735" i="1"/>
  <c r="BZ3735" i="1" s="1"/>
  <c r="BY4464" i="1"/>
  <c r="BZ4464" i="1" s="1"/>
  <c r="BY1155" i="1"/>
  <c r="BZ1155" i="1" s="1"/>
  <c r="BY1203" i="1"/>
  <c r="BZ1203" i="1" s="1"/>
  <c r="BY1220" i="1"/>
  <c r="BZ1220" i="1" s="1"/>
  <c r="BY1645" i="1"/>
  <c r="BZ1645" i="1" s="1"/>
  <c r="BY5406" i="1"/>
  <c r="BZ5406" i="1" s="1"/>
  <c r="BY2527" i="1"/>
  <c r="BZ2527" i="1" s="1"/>
  <c r="BY3829" i="1"/>
  <c r="BZ3829" i="1" s="1"/>
  <c r="BY3031" i="1"/>
  <c r="BZ3031" i="1" s="1"/>
  <c r="BY4738" i="1"/>
  <c r="BZ4738" i="1" s="1"/>
  <c r="BY4588" i="1"/>
  <c r="BZ4588" i="1" s="1"/>
  <c r="BY5431" i="1"/>
  <c r="BZ5431" i="1" s="1"/>
  <c r="BY4498" i="1"/>
  <c r="BZ4498" i="1" s="1"/>
  <c r="BY1924" i="1"/>
  <c r="BZ1924" i="1" s="1"/>
  <c r="BY4082" i="1"/>
  <c r="BZ4082" i="1" s="1"/>
  <c r="BY2015" i="1"/>
  <c r="BZ2015" i="1" s="1"/>
  <c r="BY2293" i="1"/>
  <c r="BZ2293" i="1" s="1"/>
  <c r="BY1562" i="1"/>
  <c r="BZ1562" i="1" s="1"/>
  <c r="BY1914" i="1"/>
  <c r="BZ1914" i="1" s="1"/>
  <c r="BY4773" i="1"/>
  <c r="BZ4773" i="1" s="1"/>
  <c r="BY5280" i="1"/>
  <c r="BY3192" i="1"/>
  <c r="BZ3192" i="1" s="1"/>
  <c r="BY4771" i="1"/>
  <c r="BZ4771" i="1" s="1"/>
  <c r="BY5229" i="1"/>
  <c r="BZ5229" i="1" s="1"/>
  <c r="BY2597" i="1"/>
  <c r="BZ2597" i="1" s="1"/>
  <c r="BY4339" i="1"/>
  <c r="BZ4339" i="1" s="1"/>
  <c r="BY5271" i="1"/>
  <c r="BZ5271" i="1" s="1"/>
  <c r="BY4390" i="1"/>
  <c r="BZ4390" i="1" s="1"/>
  <c r="BY3356" i="1"/>
  <c r="BZ3356" i="1" s="1"/>
  <c r="BY2280" i="1"/>
  <c r="BZ2280" i="1" s="1"/>
  <c r="BY1892" i="1"/>
  <c r="BZ1892" i="1" s="1"/>
  <c r="BY3427" i="1"/>
  <c r="BZ3427" i="1" s="1"/>
  <c r="BY1930" i="1"/>
  <c r="BZ1930" i="1" s="1"/>
  <c r="BY2276" i="1"/>
  <c r="BZ2276" i="1" s="1"/>
  <c r="BY2425" i="1"/>
  <c r="BZ2425" i="1" s="1"/>
  <c r="BY2516" i="1"/>
  <c r="BZ2516" i="1" s="1"/>
  <c r="BY1958" i="1"/>
  <c r="BZ1958" i="1" s="1"/>
  <c r="BY3999" i="1"/>
  <c r="BZ3999" i="1" s="1"/>
  <c r="BY4094" i="1"/>
  <c r="BZ4094" i="1" s="1"/>
  <c r="BY1322" i="1"/>
  <c r="BZ1322" i="1" s="1"/>
  <c r="BY1498" i="1"/>
  <c r="BZ1498" i="1" s="1"/>
  <c r="BY2335" i="1"/>
  <c r="BZ2335" i="1" s="1"/>
  <c r="BY1609" i="1"/>
  <c r="BZ1609" i="1" s="1"/>
  <c r="BY2225" i="1"/>
  <c r="BZ2225" i="1" s="1"/>
  <c r="BY2591" i="1"/>
  <c r="BZ2591" i="1" s="1"/>
  <c r="BY2885" i="1"/>
  <c r="BZ2885" i="1" s="1"/>
  <c r="BY1475" i="1"/>
  <c r="BZ1475" i="1" s="1"/>
  <c r="BY1392" i="1"/>
  <c r="BZ1392" i="1" s="1"/>
  <c r="BY1570" i="1"/>
  <c r="BZ1570" i="1" s="1"/>
  <c r="BY1385" i="1"/>
  <c r="BZ1385" i="1" s="1"/>
  <c r="BY5376" i="1"/>
  <c r="BZ5376" i="1" s="1"/>
  <c r="BY1329" i="1"/>
  <c r="BZ1329" i="1" s="1"/>
  <c r="BY1178" i="1"/>
  <c r="BY1249" i="1"/>
  <c r="BZ1249" i="1" s="1"/>
  <c r="BY1362" i="1"/>
  <c r="BZ1362" i="1" s="1"/>
  <c r="BY1241" i="1"/>
  <c r="BZ1241" i="1" s="1"/>
  <c r="BY1342" i="1"/>
  <c r="BZ1342" i="1" s="1"/>
  <c r="BY1384" i="1"/>
  <c r="BZ1384" i="1" s="1"/>
  <c r="BY1519" i="1"/>
  <c r="BZ1519" i="1" s="1"/>
  <c r="BY2697" i="1"/>
  <c r="BY3232" i="1"/>
  <c r="BZ3232" i="1" s="1"/>
  <c r="BY3580" i="1"/>
  <c r="BZ3580" i="1" s="1"/>
  <c r="BY4089" i="1"/>
  <c r="BZ4089" i="1" s="1"/>
  <c r="BY4665" i="1"/>
  <c r="BZ4665" i="1" s="1"/>
  <c r="BY1162" i="1"/>
  <c r="BZ1162" i="1" s="1"/>
  <c r="BY1163" i="1"/>
  <c r="BZ1163" i="1" s="1"/>
  <c r="BY4248" i="1"/>
  <c r="BZ4248" i="1" s="1"/>
  <c r="BY3215" i="1"/>
  <c r="BZ3215" i="1" s="1"/>
  <c r="BY3611" i="1"/>
  <c r="BZ3611" i="1" s="1"/>
  <c r="BY3475" i="1"/>
  <c r="BZ3475" i="1" s="1"/>
  <c r="BY4591" i="1"/>
  <c r="BZ4591" i="1" s="1"/>
  <c r="BY4163" i="1"/>
  <c r="BZ4163" i="1" s="1"/>
  <c r="BY1939" i="1"/>
  <c r="BZ1939" i="1" s="1"/>
  <c r="BY2761" i="1"/>
  <c r="BZ2761" i="1" s="1"/>
  <c r="BY3162" i="1"/>
  <c r="BZ3162" i="1" s="1"/>
  <c r="BY2627" i="1"/>
  <c r="BZ2627" i="1" s="1"/>
  <c r="BY4890" i="1"/>
  <c r="BZ4890" i="1" s="1"/>
  <c r="BY4775" i="1"/>
  <c r="BZ4775" i="1" s="1"/>
  <c r="BY1287" i="1"/>
  <c r="BZ1287" i="1" s="1"/>
  <c r="BY3176" i="1"/>
  <c r="BZ3176" i="1" s="1"/>
  <c r="BY3451" i="1"/>
  <c r="BZ3451" i="1" s="1"/>
  <c r="BY3007" i="1"/>
  <c r="BZ3007" i="1" s="1"/>
  <c r="BY3889" i="1"/>
  <c r="BZ3889" i="1" s="1"/>
  <c r="BY5351" i="1"/>
  <c r="BZ5351" i="1" s="1"/>
  <c r="BY4923" i="1"/>
  <c r="BZ4923" i="1" s="1"/>
  <c r="BY5053" i="1"/>
  <c r="BZ5053" i="1" s="1"/>
  <c r="BY5272" i="1"/>
  <c r="BZ5272" i="1" s="1"/>
  <c r="BY5396" i="1"/>
  <c r="BZ5396" i="1" s="1"/>
  <c r="BY5387" i="1"/>
  <c r="BZ5387" i="1" s="1"/>
  <c r="BY2877" i="1"/>
  <c r="BY3654" i="1"/>
  <c r="BY3254" i="1"/>
  <c r="BY2378" i="1"/>
  <c r="BZ2378" i="1" s="1"/>
  <c r="BY4699" i="1"/>
  <c r="BZ4699" i="1" s="1"/>
  <c r="BY2230" i="1"/>
  <c r="BZ2230" i="1" s="1"/>
  <c r="BY2151" i="1"/>
  <c r="BZ2151" i="1" s="1"/>
  <c r="BY2142" i="1"/>
  <c r="BZ2142" i="1" s="1"/>
  <c r="BY2931" i="1"/>
  <c r="BZ2931" i="1" s="1"/>
  <c r="BY4919" i="1"/>
  <c r="BZ4919" i="1" s="1"/>
  <c r="BY3220" i="1"/>
  <c r="BY2266" i="1"/>
  <c r="BZ2266" i="1" s="1"/>
  <c r="BY3630" i="1"/>
  <c r="BZ3630" i="1" s="1"/>
  <c r="BY4314" i="1"/>
  <c r="BZ4314" i="1" s="1"/>
  <c r="BY4465" i="1"/>
  <c r="BZ4465" i="1" s="1"/>
  <c r="BY1934" i="1"/>
  <c r="BZ1934" i="1" s="1"/>
  <c r="BY5392" i="1"/>
  <c r="BZ5392" i="1" s="1"/>
  <c r="BY3573" i="1"/>
  <c r="BZ3573" i="1" s="1"/>
  <c r="BY3734" i="1"/>
  <c r="BZ3734" i="1" s="1"/>
  <c r="BY3738" i="1"/>
  <c r="BZ3738" i="1" s="1"/>
  <c r="BY4734" i="1"/>
  <c r="BZ4734" i="1" s="1"/>
  <c r="BY4639" i="1"/>
  <c r="BZ4639" i="1" s="1"/>
  <c r="BY5369" i="1"/>
  <c r="BZ5369" i="1" s="1"/>
  <c r="BY1877" i="1"/>
  <c r="BZ1877" i="1" s="1"/>
  <c r="BY5403" i="1"/>
  <c r="BZ5403" i="1" s="1"/>
  <c r="BY4059" i="1"/>
  <c r="BY4824" i="1"/>
  <c r="BZ4824" i="1" s="1"/>
  <c r="BY4204" i="1"/>
  <c r="BZ4204" i="1" s="1"/>
  <c r="BY3927" i="1"/>
  <c r="BZ3927" i="1" s="1"/>
  <c r="BY2634" i="1"/>
  <c r="BZ2634" i="1" s="1"/>
  <c r="BY2069" i="1"/>
  <c r="BZ2069" i="1" s="1"/>
  <c r="BY2972" i="1"/>
  <c r="BZ2972" i="1" s="1"/>
  <c r="BY3110" i="1"/>
  <c r="BZ3110" i="1" s="1"/>
  <c r="BY3936" i="1"/>
  <c r="BZ3936" i="1" s="1"/>
  <c r="BY3665" i="1"/>
  <c r="BZ3665" i="1" s="1"/>
  <c r="BY1245" i="1"/>
  <c r="BZ1245" i="1" s="1"/>
  <c r="BY1276" i="1"/>
  <c r="BZ1276" i="1" s="1"/>
  <c r="BY1675" i="1"/>
  <c r="BZ1675" i="1" s="1"/>
  <c r="BY1256" i="1"/>
  <c r="BZ1256" i="1" s="1"/>
  <c r="BY3033" i="1"/>
  <c r="BZ3033" i="1" s="1"/>
  <c r="BY4220" i="1"/>
  <c r="BZ4220" i="1" s="1"/>
  <c r="BY4499" i="1"/>
  <c r="BZ4499" i="1" s="1"/>
  <c r="BY4934" i="1"/>
  <c r="BZ4934" i="1" s="1"/>
  <c r="BY4514" i="1"/>
  <c r="BZ4514" i="1" s="1"/>
  <c r="BY3563" i="1"/>
  <c r="BZ3563" i="1" s="1"/>
  <c r="BY2937" i="1"/>
  <c r="BZ2937" i="1" s="1"/>
  <c r="BY2218" i="1"/>
  <c r="BZ2218" i="1" s="1"/>
  <c r="BY3415" i="1"/>
  <c r="BZ3415" i="1" s="1"/>
  <c r="BY1092" i="1"/>
  <c r="BZ1092" i="1" s="1"/>
  <c r="BY4944" i="1"/>
  <c r="BZ4944" i="1" s="1"/>
  <c r="BY1543" i="1"/>
  <c r="BZ1543" i="1" s="1"/>
  <c r="BY1959" i="1"/>
  <c r="BZ1959" i="1" s="1"/>
  <c r="BY2732" i="1"/>
  <c r="BZ2732" i="1" s="1"/>
  <c r="BY5136" i="1"/>
  <c r="BZ5136" i="1" s="1"/>
  <c r="BY2385" i="1"/>
  <c r="BZ2385" i="1" s="1"/>
  <c r="BY2904" i="1"/>
  <c r="BZ2904" i="1" s="1"/>
  <c r="BY3632" i="1"/>
  <c r="BZ3632" i="1" s="1"/>
  <c r="BY3037" i="1"/>
  <c r="BZ3037" i="1" s="1"/>
  <c r="BY1584" i="1"/>
  <c r="BZ1584" i="1" s="1"/>
  <c r="BY1802" i="1"/>
  <c r="BZ1802" i="1" s="1"/>
  <c r="BY2464" i="1"/>
  <c r="BZ2464" i="1" s="1"/>
  <c r="BY2384" i="1"/>
  <c r="BZ2384" i="1" s="1"/>
  <c r="BY2868" i="1"/>
  <c r="BZ2868" i="1" s="1"/>
  <c r="BY2101" i="1"/>
  <c r="BZ2101" i="1" s="1"/>
  <c r="BY2477" i="1"/>
  <c r="BZ2477" i="1" s="1"/>
  <c r="BY2773" i="1"/>
  <c r="BZ2773" i="1" s="1"/>
  <c r="BY3402" i="1"/>
  <c r="BZ3402" i="1" s="1"/>
  <c r="BY4175" i="1"/>
  <c r="BZ4175" i="1" s="1"/>
  <c r="BY3051" i="1"/>
  <c r="BZ3051" i="1" s="1"/>
  <c r="BY1622" i="1"/>
  <c r="BZ1622" i="1" s="1"/>
  <c r="BY4678" i="1"/>
  <c r="BZ4678" i="1" s="1"/>
  <c r="BY5215" i="1"/>
  <c r="BZ5215" i="1" s="1"/>
  <c r="BY1388" i="1"/>
  <c r="BZ1388" i="1" s="1"/>
  <c r="BY1398" i="1"/>
  <c r="BZ1398" i="1" s="1"/>
  <c r="BY1705" i="1"/>
  <c r="BY2292" i="1"/>
  <c r="BZ2292" i="1" s="1"/>
  <c r="BY2542" i="1"/>
  <c r="BZ2542" i="1" s="1"/>
  <c r="BY3349" i="1"/>
  <c r="BZ3349" i="1" s="1"/>
  <c r="BY2239" i="1"/>
  <c r="BZ2239" i="1" s="1"/>
  <c r="BY1874" i="1"/>
  <c r="BZ1874" i="1" s="1"/>
  <c r="BY1529" i="1"/>
  <c r="BZ1529" i="1" s="1"/>
  <c r="BY2157" i="1"/>
  <c r="BZ2157" i="1" s="1"/>
  <c r="BY2547" i="1"/>
  <c r="BZ2547" i="1" s="1"/>
  <c r="BY3003" i="1"/>
  <c r="BZ3003" i="1" s="1"/>
  <c r="BY4335" i="1"/>
  <c r="BZ4335" i="1" s="1"/>
  <c r="BY1994" i="1"/>
  <c r="BZ1994" i="1" s="1"/>
  <c r="BY2286" i="1"/>
  <c r="BZ2286" i="1" s="1"/>
  <c r="BY3779" i="1"/>
  <c r="BZ3779" i="1" s="1"/>
  <c r="BY5220" i="1"/>
  <c r="BZ5220" i="1" s="1"/>
  <c r="BY4414" i="1"/>
  <c r="BZ4414" i="1" s="1"/>
  <c r="BY5380" i="1"/>
  <c r="BZ5380" i="1" s="1"/>
  <c r="BY3839" i="1"/>
  <c r="BZ3839" i="1" s="1"/>
  <c r="BY2884" i="1"/>
  <c r="BZ2884" i="1" s="1"/>
  <c r="BY4912" i="1"/>
  <c r="BZ4912" i="1" s="1"/>
  <c r="BY4570" i="1"/>
  <c r="BZ4570" i="1" s="1"/>
  <c r="BY4571" i="1"/>
  <c r="BZ4571" i="1" s="1"/>
  <c r="BY1900" i="1"/>
  <c r="BZ1900" i="1" s="1"/>
  <c r="BY3931" i="1"/>
  <c r="BZ3931" i="1" s="1"/>
  <c r="BY4677" i="1"/>
  <c r="BZ4677" i="1" s="1"/>
  <c r="BY5079" i="1"/>
  <c r="BZ5079" i="1" s="1"/>
  <c r="BY3383" i="1"/>
  <c r="BZ3383" i="1" s="1"/>
  <c r="BY3867" i="1"/>
  <c r="BZ3867" i="1" s="1"/>
  <c r="BY4529" i="1"/>
  <c r="BZ4529" i="1" s="1"/>
  <c r="BY4586" i="1"/>
  <c r="BZ4586" i="1" s="1"/>
  <c r="BY5064" i="1"/>
  <c r="BZ5064" i="1" s="1"/>
  <c r="BY5203" i="1"/>
  <c r="BZ5203" i="1" s="1"/>
  <c r="BY2821" i="1"/>
  <c r="BZ2821" i="1" s="1"/>
  <c r="BY4391" i="1"/>
  <c r="BZ4391" i="1" s="1"/>
  <c r="BY5002" i="1"/>
  <c r="BZ5002" i="1" s="1"/>
  <c r="BY2558" i="1"/>
  <c r="BZ2558" i="1" s="1"/>
  <c r="BY4388" i="1"/>
  <c r="BZ4388" i="1" s="1"/>
  <c r="BY5164" i="1"/>
  <c r="BZ5164" i="1" s="1"/>
  <c r="BY1153" i="1"/>
  <c r="BZ1153" i="1" s="1"/>
  <c r="BY1899" i="1"/>
  <c r="BY4135" i="1"/>
  <c r="BZ4135" i="1" s="1"/>
  <c r="BY4292" i="1"/>
  <c r="BZ4292" i="1" s="1"/>
  <c r="BY3793" i="1"/>
  <c r="BY3572" i="1"/>
  <c r="BZ3572" i="1" s="1"/>
  <c r="BY2786" i="1"/>
  <c r="BZ2786" i="1" s="1"/>
  <c r="BY5252" i="1"/>
  <c r="BZ5252" i="1" s="1"/>
  <c r="BY3166" i="1"/>
  <c r="BZ3166" i="1" s="1"/>
  <c r="BY2966" i="1"/>
  <c r="BZ2966" i="1" s="1"/>
  <c r="BY4172" i="1"/>
  <c r="BZ4172" i="1" s="1"/>
  <c r="BY2649" i="1"/>
  <c r="BZ2649" i="1" s="1"/>
  <c r="BY4141" i="1"/>
  <c r="BZ4141" i="1" s="1"/>
  <c r="BY3398" i="1"/>
  <c r="BZ3398" i="1" s="1"/>
  <c r="BY3154" i="1"/>
  <c r="BZ3154" i="1" s="1"/>
  <c r="BY4265" i="1"/>
  <c r="BZ4265" i="1" s="1"/>
  <c r="BY3762" i="1"/>
  <c r="BZ3762" i="1" s="1"/>
  <c r="BY3358" i="1"/>
  <c r="BZ3358" i="1" s="1"/>
  <c r="BY5239" i="1"/>
  <c r="BZ5239" i="1" s="1"/>
  <c r="BY1834" i="1"/>
  <c r="BZ1834" i="1" s="1"/>
  <c r="BY2170" i="1"/>
  <c r="BZ2170" i="1" s="1"/>
  <c r="BY4254" i="1"/>
  <c r="BZ4254" i="1" s="1"/>
  <c r="BY2347" i="1"/>
  <c r="BY2843" i="1"/>
  <c r="BY2917" i="1"/>
  <c r="BY3397" i="1"/>
  <c r="BY2258" i="1"/>
  <c r="BZ2258" i="1" s="1"/>
  <c r="BY2803" i="1"/>
  <c r="BZ2803" i="1" s="1"/>
  <c r="BY5311" i="1"/>
  <c r="BZ5311" i="1" s="1"/>
  <c r="BY2357" i="1"/>
  <c r="BZ2357" i="1" s="1"/>
  <c r="BY4086" i="1"/>
  <c r="BZ4086" i="1" s="1"/>
  <c r="BY3687" i="1"/>
  <c r="BZ3687" i="1" s="1"/>
  <c r="BY2772" i="1"/>
  <c r="BZ2772" i="1" s="1"/>
  <c r="BY2682" i="1"/>
  <c r="BZ2682" i="1" s="1"/>
  <c r="BY3252" i="1"/>
  <c r="BZ3252" i="1" s="1"/>
  <c r="BY4203" i="1"/>
  <c r="BZ4203" i="1" s="1"/>
  <c r="BY5389" i="1"/>
  <c r="BZ5389" i="1" s="1"/>
  <c r="BY3163" i="1"/>
  <c r="BZ3163" i="1" s="1"/>
  <c r="BY2655" i="1"/>
  <c r="BZ2655" i="1" s="1"/>
  <c r="BY3645" i="1"/>
  <c r="BZ3645" i="1" s="1"/>
  <c r="BY5152" i="1"/>
  <c r="BZ5152" i="1" s="1"/>
  <c r="BY4735" i="1"/>
  <c r="BZ4735" i="1" s="1"/>
  <c r="BY5012" i="1"/>
  <c r="BZ5012" i="1" s="1"/>
  <c r="BY3670" i="1"/>
  <c r="BY3789" i="1"/>
  <c r="BZ3789" i="1" s="1"/>
  <c r="BY4190" i="1"/>
  <c r="BZ4190" i="1" s="1"/>
  <c r="BY4375" i="1"/>
  <c r="BZ4375" i="1" s="1"/>
  <c r="BY3491" i="1"/>
  <c r="BZ3491" i="1" s="1"/>
  <c r="BY5390" i="1"/>
  <c r="BZ5390" i="1" s="1"/>
  <c r="BY2690" i="1"/>
  <c r="BZ2690" i="1" s="1"/>
  <c r="BY4504" i="1"/>
  <c r="BZ4504" i="1" s="1"/>
  <c r="BY4555" i="1"/>
  <c r="BZ4555" i="1" s="1"/>
  <c r="BY3971" i="1"/>
  <c r="BZ3971" i="1" s="1"/>
  <c r="BY5188" i="1"/>
  <c r="BZ5188" i="1" s="1"/>
  <c r="BY4041" i="1"/>
  <c r="BZ4041" i="1" s="1"/>
  <c r="BY3268" i="1"/>
  <c r="BZ3268" i="1" s="1"/>
  <c r="BY4913" i="1"/>
  <c r="BZ4913" i="1" s="1"/>
  <c r="BY3029" i="1"/>
  <c r="BZ3029" i="1" s="1"/>
  <c r="BY1079" i="1"/>
  <c r="BZ1079" i="1" s="1"/>
  <c r="BY1135" i="1"/>
  <c r="BY5293" i="1"/>
  <c r="BZ5293" i="1" s="1"/>
  <c r="BY2075" i="1"/>
  <c r="BZ2075" i="1" s="1"/>
  <c r="BY3783" i="1"/>
  <c r="BZ3783" i="1" s="1"/>
  <c r="BY4123" i="1"/>
  <c r="BZ4123" i="1" s="1"/>
  <c r="BY2765" i="1"/>
  <c r="BZ2765" i="1" s="1"/>
  <c r="BY5292" i="1"/>
  <c r="BZ5292" i="1" s="1"/>
  <c r="BY4620" i="1"/>
  <c r="BZ4620" i="1" s="1"/>
  <c r="BY5264" i="1"/>
  <c r="BZ5264" i="1" s="1"/>
  <c r="BY5067" i="1"/>
  <c r="BZ5067" i="1" s="1"/>
  <c r="BY1080" i="1"/>
  <c r="BZ1080" i="1" s="1"/>
  <c r="BY5448" i="1"/>
  <c r="BZ5448" i="1" s="1"/>
  <c r="BY1081" i="1"/>
  <c r="BZ1081" i="1" s="1"/>
  <c r="BY3485" i="1"/>
  <c r="BZ3485" i="1" s="1"/>
  <c r="BY4120" i="1"/>
  <c r="BZ4120" i="1" s="1"/>
  <c r="BY2376" i="1"/>
  <c r="BZ2376" i="1" s="1"/>
  <c r="BY2495" i="1"/>
  <c r="BZ2495" i="1" s="1"/>
  <c r="BY3096" i="1"/>
  <c r="BZ3096" i="1" s="1"/>
  <c r="BY4878" i="1"/>
  <c r="BZ4878" i="1" s="1"/>
  <c r="BY4920" i="1"/>
  <c r="BZ4920" i="1" s="1"/>
  <c r="BY4810" i="1"/>
  <c r="BZ4810" i="1" s="1"/>
  <c r="BY5270" i="1"/>
  <c r="BZ5270" i="1" s="1"/>
  <c r="BY2760" i="1"/>
  <c r="BZ2760" i="1" s="1"/>
  <c r="BY3816" i="1"/>
  <c r="BZ3816" i="1" s="1"/>
  <c r="BY5005" i="1"/>
  <c r="BZ5005" i="1" s="1"/>
  <c r="BY1813" i="1"/>
  <c r="BZ1813" i="1" s="1"/>
  <c r="BY2038" i="1"/>
  <c r="BZ2038" i="1" s="1"/>
  <c r="BY2545" i="1"/>
  <c r="BZ2545" i="1" s="1"/>
  <c r="BY2628" i="1"/>
  <c r="BZ2628" i="1" s="1"/>
  <c r="BY2092" i="1"/>
  <c r="BZ2092" i="1" s="1"/>
  <c r="BY2426" i="1"/>
  <c r="BZ2426" i="1" s="1"/>
  <c r="BY5042" i="1"/>
  <c r="BZ5042" i="1" s="1"/>
  <c r="BY1925" i="1"/>
  <c r="BZ1925" i="1" s="1"/>
  <c r="BY3018" i="1"/>
  <c r="BZ3018" i="1" s="1"/>
  <c r="BY3770" i="1"/>
  <c r="BZ3770" i="1" s="1"/>
  <c r="BY2059" i="1"/>
  <c r="BZ2059" i="1" s="1"/>
  <c r="BY2592" i="1"/>
  <c r="BZ2592" i="1" s="1"/>
  <c r="BY2590" i="1"/>
  <c r="BZ2590" i="1" s="1"/>
  <c r="BY2562" i="1"/>
  <c r="BZ2562" i="1" s="1"/>
  <c r="BY3255" i="1"/>
  <c r="BY3824" i="1"/>
  <c r="BZ3824" i="1" s="1"/>
  <c r="BY3490" i="1"/>
  <c r="BZ3490" i="1" s="1"/>
  <c r="BY1654" i="1"/>
  <c r="BZ1654" i="1" s="1"/>
  <c r="BY1427" i="1"/>
  <c r="BZ1427" i="1" s="1"/>
  <c r="BY1549" i="1"/>
  <c r="BZ1549" i="1" s="1"/>
  <c r="BY1565" i="1"/>
  <c r="BZ1565" i="1" s="1"/>
  <c r="BY2265" i="1"/>
  <c r="BZ2265" i="1" s="1"/>
  <c r="BY2117" i="1"/>
  <c r="BZ2117" i="1" s="1"/>
  <c r="BY2421" i="1"/>
  <c r="BZ2421" i="1" s="1"/>
  <c r="BY3510" i="1"/>
  <c r="BZ3510" i="1" s="1"/>
  <c r="BY2796" i="1"/>
  <c r="BZ2796" i="1" s="1"/>
  <c r="BY2569" i="1"/>
  <c r="BZ2569" i="1" s="1"/>
  <c r="BY3576" i="1"/>
  <c r="BZ3576" i="1" s="1"/>
  <c r="BY3353" i="1"/>
  <c r="BZ3353" i="1" s="1"/>
  <c r="BY3872" i="1"/>
  <c r="BZ3872" i="1" s="1"/>
  <c r="BY5187" i="1"/>
  <c r="BZ5187" i="1" s="1"/>
  <c r="BY5281" i="1"/>
  <c r="BZ5281" i="1" s="1"/>
  <c r="BY1878" i="1"/>
  <c r="BZ1878" i="1" s="1"/>
  <c r="BY2036" i="1"/>
  <c r="BZ2036" i="1" s="1"/>
  <c r="BY2499" i="1"/>
  <c r="BZ2499" i="1" s="1"/>
  <c r="BY3080" i="1"/>
  <c r="BZ3080" i="1" s="1"/>
  <c r="BY2711" i="1"/>
  <c r="BZ2711" i="1" s="1"/>
  <c r="BY4804" i="1"/>
  <c r="BZ4804" i="1" s="1"/>
  <c r="BY4310" i="1"/>
  <c r="BZ4310" i="1" s="1"/>
  <c r="BY3471" i="1"/>
  <c r="BZ3471" i="1" s="1"/>
  <c r="BY1251" i="1"/>
  <c r="BZ1251" i="1" s="1"/>
  <c r="BY1517" i="1"/>
  <c r="BZ1517" i="1" s="1"/>
  <c r="BY1348" i="1"/>
  <c r="BZ1348" i="1" s="1"/>
  <c r="BY1310" i="1"/>
  <c r="BZ1310" i="1" s="1"/>
  <c r="BY1426" i="1"/>
  <c r="BZ1426" i="1" s="1"/>
  <c r="BY1596" i="1"/>
  <c r="BZ1596" i="1" s="1"/>
  <c r="BY1564" i="1"/>
  <c r="BZ1564" i="1" s="1"/>
  <c r="BY2362" i="1"/>
  <c r="BZ2362" i="1" s="1"/>
  <c r="BY2593" i="1"/>
  <c r="BZ2593" i="1" s="1"/>
  <c r="BY5207" i="1"/>
  <c r="BZ5207" i="1" s="1"/>
  <c r="BY5418" i="1"/>
  <c r="BZ5418" i="1" s="1"/>
  <c r="BY3753" i="1"/>
  <c r="BZ3753" i="1" s="1"/>
  <c r="BY4543" i="1"/>
  <c r="BZ4543" i="1" s="1"/>
  <c r="BY5015" i="1"/>
  <c r="BZ5015" i="1" s="1"/>
  <c r="BY5408" i="1"/>
  <c r="BZ5408" i="1" s="1"/>
  <c r="BY1082" i="1"/>
  <c r="BZ1082" i="1" s="1"/>
  <c r="BY1312" i="1"/>
  <c r="BZ1312" i="1" s="1"/>
  <c r="BY1083" i="1"/>
  <c r="BZ1083" i="1" s="1"/>
  <c r="BY2944" i="1"/>
  <c r="BZ2944" i="1" s="1"/>
  <c r="BY3420" i="1"/>
  <c r="BZ3420" i="1" s="1"/>
  <c r="BY4982" i="1"/>
  <c r="BZ4982" i="1" s="1"/>
  <c r="BY3202" i="1"/>
  <c r="BZ3202" i="1" s="1"/>
  <c r="BY2345" i="1"/>
  <c r="BZ2345" i="1" s="1"/>
  <c r="BY2728" i="1"/>
  <c r="BZ2728" i="1" s="1"/>
  <c r="BY3262" i="1"/>
  <c r="BZ3262" i="1" s="1"/>
  <c r="BY3868" i="1"/>
  <c r="BZ3868" i="1" s="1"/>
  <c r="BY4648" i="1"/>
  <c r="BZ4648" i="1" s="1"/>
  <c r="BY3440" i="1"/>
  <c r="BZ3440" i="1" s="1"/>
  <c r="BY4202" i="1"/>
  <c r="BZ4202" i="1" s="1"/>
  <c r="BY5255" i="1"/>
  <c r="BZ5255" i="1" s="1"/>
  <c r="BY3619" i="1"/>
  <c r="BZ3619" i="1" s="1"/>
  <c r="BY1872" i="1"/>
  <c r="BZ1872" i="1" s="1"/>
  <c r="BY2089" i="1"/>
  <c r="BZ2089" i="1" s="1"/>
  <c r="BY2489" i="1"/>
  <c r="BZ2489" i="1" s="1"/>
  <c r="BY4762" i="1"/>
  <c r="BZ4762" i="1" s="1"/>
  <c r="BY2866" i="1"/>
  <c r="BZ2866" i="1" s="1"/>
  <c r="BY3935" i="1"/>
  <c r="BZ3935" i="1" s="1"/>
  <c r="BY5081" i="1"/>
  <c r="BZ5081" i="1" s="1"/>
  <c r="BY1408" i="1"/>
  <c r="BZ1408" i="1" s="1"/>
  <c r="BY1657" i="1"/>
  <c r="BZ1657" i="1" s="1"/>
  <c r="BY2090" i="1"/>
  <c r="BZ2090" i="1" s="1"/>
  <c r="BY2696" i="1"/>
  <c r="BZ2696" i="1" s="1"/>
  <c r="BY2235" i="1"/>
  <c r="BZ2235" i="1" s="1"/>
  <c r="BY3279" i="1"/>
  <c r="BZ3279" i="1" s="1"/>
  <c r="BY1595" i="1"/>
  <c r="BY1750" i="1"/>
  <c r="BY2073" i="1"/>
  <c r="BY2864" i="1"/>
  <c r="BY3229" i="1"/>
  <c r="BZ3229" i="1" s="1"/>
  <c r="BY1127" i="1"/>
  <c r="BZ1127" i="1" s="1"/>
  <c r="BY1269" i="1"/>
  <c r="BZ1269" i="1" s="1"/>
  <c r="BY1302" i="1"/>
  <c r="BZ1302" i="1" s="1"/>
  <c r="BY1667" i="1"/>
  <c r="BZ1667" i="1" s="1"/>
  <c r="BY1659" i="1"/>
  <c r="BZ1659" i="1" s="1"/>
  <c r="BY1506" i="1"/>
  <c r="BZ1506" i="1" s="1"/>
  <c r="BY2337" i="1"/>
  <c r="BZ2337" i="1" s="1"/>
  <c r="BY4487" i="1"/>
  <c r="BZ4487" i="1" s="1"/>
  <c r="BY1982" i="1"/>
  <c r="BZ1982" i="1" s="1"/>
  <c r="BY5193" i="1"/>
  <c r="BZ5193" i="1" s="1"/>
  <c r="BY2531" i="1"/>
  <c r="BZ2531" i="1" s="1"/>
  <c r="BY5071" i="1"/>
  <c r="BZ5071" i="1" s="1"/>
  <c r="BY1353" i="1"/>
  <c r="BZ1353" i="1" s="1"/>
  <c r="BY1275" i="1"/>
  <c r="BZ1275" i="1" s="1"/>
  <c r="BY1238" i="1"/>
  <c r="BZ1238" i="1" s="1"/>
  <c r="BY1532" i="1"/>
  <c r="BZ1532" i="1" s="1"/>
  <c r="BY1451" i="1"/>
  <c r="BZ1451" i="1" s="1"/>
  <c r="BY1316" i="1"/>
  <c r="BZ1316" i="1" s="1"/>
  <c r="BY1263" i="1"/>
  <c r="BZ1263" i="1" s="1"/>
  <c r="BY1463" i="1"/>
  <c r="BZ1463" i="1" s="1"/>
  <c r="BY1361" i="1"/>
  <c r="BZ1361" i="1" s="1"/>
  <c r="BY1417" i="1"/>
  <c r="BZ1417" i="1" s="1"/>
  <c r="BY4658" i="1"/>
  <c r="BZ4658" i="1" s="1"/>
  <c r="BY4595" i="1"/>
  <c r="BZ4595" i="1" s="1"/>
  <c r="BY5080" i="1"/>
  <c r="BZ5080" i="1" s="1"/>
  <c r="BY4260" i="1"/>
  <c r="BZ4260" i="1" s="1"/>
  <c r="BY4896" i="1"/>
  <c r="BZ4896" i="1" s="1"/>
  <c r="BY5065" i="1"/>
  <c r="BZ5065" i="1" s="1"/>
  <c r="BY5253" i="1"/>
  <c r="BZ5253" i="1" s="1"/>
  <c r="BY5125" i="1"/>
  <c r="BY1764" i="1"/>
  <c r="BZ1764" i="1" s="1"/>
  <c r="BY1406" i="1"/>
  <c r="BZ1406" i="1" s="1"/>
  <c r="BY2128" i="1"/>
  <c r="BZ2128" i="1" s="1"/>
  <c r="BY2445" i="1"/>
  <c r="BZ2445" i="1" s="1"/>
  <c r="BY3072" i="1"/>
  <c r="BZ3072" i="1" s="1"/>
  <c r="BY1403" i="1"/>
  <c r="BZ1403" i="1" s="1"/>
  <c r="BY1480" i="1"/>
  <c r="BZ1480" i="1" s="1"/>
  <c r="BY1682" i="1"/>
  <c r="BZ1682" i="1" s="1"/>
  <c r="BY1757" i="1"/>
  <c r="BZ1757" i="1" s="1"/>
  <c r="BY1949" i="1"/>
  <c r="BZ1949" i="1" s="1"/>
  <c r="BY1968" i="1"/>
  <c r="BZ1968" i="1" s="1"/>
  <c r="BY1811" i="1"/>
  <c r="BZ1811" i="1" s="1"/>
  <c r="BY3612" i="1"/>
  <c r="BZ3612" i="1" s="1"/>
  <c r="BY4644" i="1"/>
  <c r="BZ4644" i="1" s="1"/>
  <c r="BY3962" i="1"/>
  <c r="BY2898" i="1"/>
  <c r="BZ2898" i="1" s="1"/>
  <c r="BY3804" i="1"/>
  <c r="BZ3804" i="1" s="1"/>
  <c r="BY2710" i="1"/>
  <c r="BZ2710" i="1" s="1"/>
  <c r="BY3430" i="1"/>
  <c r="BZ3430" i="1" s="1"/>
  <c r="BY4803" i="1"/>
  <c r="BZ4803" i="1" s="1"/>
  <c r="BY5204" i="1"/>
  <c r="BZ5204" i="1" s="1"/>
  <c r="BY5224" i="1"/>
  <c r="BZ5224" i="1" s="1"/>
  <c r="BY2186" i="1"/>
  <c r="BZ2186" i="1" s="1"/>
  <c r="BY2858" i="1"/>
  <c r="BZ2858" i="1" s="1"/>
  <c r="BY2906" i="1"/>
  <c r="BZ2906" i="1" s="1"/>
  <c r="BY2683" i="1"/>
  <c r="BZ2683" i="1" s="1"/>
  <c r="BY3848" i="1"/>
  <c r="BZ3848" i="1" s="1"/>
  <c r="BY5282" i="1"/>
  <c r="BZ5282" i="1" s="1"/>
  <c r="BY4482" i="1"/>
  <c r="BZ4482" i="1" s="1"/>
  <c r="BY4780" i="1"/>
  <c r="BZ4780" i="1" s="1"/>
  <c r="BY2686" i="1"/>
  <c r="BZ2686" i="1" s="1"/>
  <c r="BY3497" i="1"/>
  <c r="BZ3497" i="1" s="1"/>
  <c r="BY4241" i="1"/>
  <c r="BZ4241" i="1" s="1"/>
  <c r="BY3564" i="1"/>
  <c r="BZ3564" i="1" s="1"/>
  <c r="BY1943" i="1"/>
  <c r="BZ1943" i="1" s="1"/>
  <c r="BY1760" i="1"/>
  <c r="BZ1760" i="1" s="1"/>
  <c r="BY2191" i="1"/>
  <c r="BZ2191" i="1" s="1"/>
  <c r="BY1891" i="1"/>
  <c r="BZ1891" i="1" s="1"/>
  <c r="BY1903" i="1"/>
  <c r="BZ1903" i="1" s="1"/>
  <c r="BY2367" i="1"/>
  <c r="BZ2367" i="1" s="1"/>
  <c r="BY2123" i="1"/>
  <c r="BY3869" i="1"/>
  <c r="BZ3869" i="1" s="1"/>
  <c r="BY2380" i="1"/>
  <c r="BZ2380" i="1" s="1"/>
  <c r="BY3015" i="1"/>
  <c r="BZ3015" i="1" s="1"/>
  <c r="BY3181" i="1"/>
  <c r="BZ3181" i="1" s="1"/>
  <c r="BY3386" i="1"/>
  <c r="BZ3386" i="1" s="1"/>
  <c r="BY4592" i="1"/>
  <c r="BZ4592" i="1" s="1"/>
  <c r="BY2878" i="1"/>
  <c r="BZ2878" i="1" s="1"/>
  <c r="BY2502" i="1"/>
  <c r="BZ2502" i="1" s="1"/>
  <c r="BY2424" i="1"/>
  <c r="BZ2424" i="1" s="1"/>
  <c r="BY3765" i="1"/>
  <c r="BZ3765" i="1" s="1"/>
  <c r="BY2250" i="1"/>
  <c r="BZ2250" i="1" s="1"/>
  <c r="BY4355" i="1"/>
  <c r="BZ4355" i="1" s="1"/>
  <c r="BY5070" i="1"/>
  <c r="BZ5070" i="1" s="1"/>
  <c r="BY5308" i="1"/>
  <c r="BZ5308" i="1" s="1"/>
  <c r="BY1404" i="1"/>
  <c r="BZ1404" i="1" s="1"/>
  <c r="BY2108" i="1"/>
  <c r="BZ2108" i="1" s="1"/>
  <c r="BY3020" i="1"/>
  <c r="BZ3020" i="1" s="1"/>
  <c r="BY2152" i="1"/>
  <c r="BZ2152" i="1" s="1"/>
  <c r="BY2449" i="1"/>
  <c r="BZ2449" i="1" s="1"/>
  <c r="BY4351" i="1"/>
  <c r="BZ4351" i="1" s="1"/>
  <c r="BY4722" i="1"/>
  <c r="BZ4722" i="1" s="1"/>
  <c r="BY4947" i="1"/>
  <c r="BZ4947" i="1" s="1"/>
  <c r="BY5191" i="1"/>
  <c r="BZ5191" i="1" s="1"/>
  <c r="BY4444" i="1"/>
  <c r="BZ4444" i="1" s="1"/>
  <c r="BY1182" i="1"/>
  <c r="BY1523" i="1"/>
  <c r="BY1373" i="1"/>
  <c r="BY2473" i="1"/>
  <c r="BY4164" i="1"/>
  <c r="BZ4164" i="1" s="1"/>
  <c r="BY2559" i="1"/>
  <c r="BZ2559" i="1" s="1"/>
  <c r="BY3435" i="1"/>
  <c r="BZ3435" i="1" s="1"/>
  <c r="BY2763" i="1"/>
  <c r="BZ2763" i="1" s="1"/>
  <c r="BY2831" i="1"/>
  <c r="BZ2831" i="1" s="1"/>
  <c r="BY3272" i="1"/>
  <c r="BZ3272" i="1" s="1"/>
  <c r="BY3592" i="1"/>
  <c r="BZ3592" i="1" s="1"/>
  <c r="BY3140" i="1"/>
  <c r="BZ3140" i="1" s="1"/>
  <c r="BY1884" i="1"/>
  <c r="BZ1884" i="1" s="1"/>
  <c r="BY3341" i="1"/>
  <c r="BZ3341" i="1" s="1"/>
  <c r="BY4205" i="1"/>
  <c r="BZ4205" i="1" s="1"/>
  <c r="BY4281" i="1"/>
  <c r="BZ4281" i="1" s="1"/>
  <c r="BY1728" i="1"/>
  <c r="BZ1728" i="1" s="1"/>
  <c r="BY1929" i="1"/>
  <c r="BZ1929" i="1" s="1"/>
  <c r="BY1279" i="1"/>
  <c r="BZ1279" i="1" s="1"/>
  <c r="BY2134" i="1"/>
  <c r="BZ2134" i="1" s="1"/>
  <c r="BY3800" i="1"/>
  <c r="BZ3800" i="1" s="1"/>
  <c r="BY3105" i="1"/>
  <c r="BZ3105" i="1" s="1"/>
  <c r="BY2466" i="1"/>
  <c r="BZ2466" i="1" s="1"/>
  <c r="BY3078" i="1"/>
  <c r="BZ3078" i="1" s="1"/>
  <c r="BY4069" i="1"/>
  <c r="BZ4069" i="1" s="1"/>
  <c r="BY5142" i="1"/>
  <c r="BZ5142" i="1" s="1"/>
  <c r="BY5148" i="1"/>
  <c r="BZ5148" i="1" s="1"/>
  <c r="BY1964" i="1"/>
  <c r="BZ1964" i="1" s="1"/>
  <c r="BY1898" i="1"/>
  <c r="BZ1898" i="1" s="1"/>
  <c r="BY2116" i="1"/>
  <c r="BZ2116" i="1" s="1"/>
  <c r="BY4065" i="1"/>
  <c r="BZ4065" i="1" s="1"/>
  <c r="BY2907" i="1"/>
  <c r="BY3920" i="1"/>
  <c r="BZ3920" i="1" s="1"/>
  <c r="BY4764" i="1"/>
  <c r="BZ4764" i="1" s="1"/>
  <c r="BY4690" i="1"/>
  <c r="BZ4690" i="1" s="1"/>
  <c r="BY5034" i="1"/>
  <c r="BZ5034" i="1" s="1"/>
  <c r="BY4964" i="1"/>
  <c r="BZ4964" i="1" s="1"/>
  <c r="BY2220" i="1"/>
  <c r="BZ2220" i="1" s="1"/>
  <c r="BY2407" i="1"/>
  <c r="BZ2407" i="1" s="1"/>
  <c r="BY3677" i="1"/>
  <c r="BZ3677" i="1" s="1"/>
  <c r="BY2989" i="1"/>
  <c r="BZ2989" i="1" s="1"/>
  <c r="BY4270" i="1"/>
  <c r="BZ4270" i="1" s="1"/>
  <c r="BY4222" i="1"/>
  <c r="BZ4222" i="1" s="1"/>
  <c r="BY5328" i="1"/>
  <c r="BZ5328" i="1" s="1"/>
  <c r="BY1339" i="1"/>
  <c r="BZ1339" i="1" s="1"/>
  <c r="BY1685" i="1"/>
  <c r="BZ1685" i="1" s="1"/>
  <c r="BY1825" i="1"/>
  <c r="BZ1825" i="1" s="1"/>
  <c r="BY1848" i="1"/>
  <c r="BZ1848" i="1" s="1"/>
  <c r="BY2430" i="1"/>
  <c r="BZ2430" i="1" s="1"/>
  <c r="BY3117" i="1"/>
  <c r="BZ3117" i="1" s="1"/>
  <c r="BY3280" i="1"/>
  <c r="BZ3280" i="1" s="1"/>
  <c r="BY2035" i="1"/>
  <c r="BZ2035" i="1" s="1"/>
  <c r="BY2083" i="1"/>
  <c r="BZ2083" i="1" s="1"/>
  <c r="BY4700" i="1"/>
  <c r="BZ4700" i="1" s="1"/>
  <c r="BY1214" i="1"/>
  <c r="BZ1214" i="1" s="1"/>
  <c r="BY4392" i="1"/>
  <c r="BZ4392" i="1" s="1"/>
  <c r="BY2921" i="1"/>
  <c r="BZ2921" i="1" s="1"/>
  <c r="BY2571" i="1"/>
  <c r="BZ2571" i="1" s="1"/>
  <c r="BY2490" i="1"/>
  <c r="BZ2490" i="1" s="1"/>
  <c r="BY3624" i="1"/>
  <c r="BZ3624" i="1" s="1"/>
  <c r="BY3282" i="1"/>
  <c r="BZ3282" i="1" s="1"/>
  <c r="BY1734" i="1"/>
  <c r="BZ1734" i="1" s="1"/>
  <c r="BY2434" i="1"/>
  <c r="BZ2434" i="1" s="1"/>
  <c r="BY3241" i="1"/>
  <c r="BZ3241" i="1" s="1"/>
  <c r="BY5412" i="1"/>
  <c r="BZ5412" i="1" s="1"/>
  <c r="BY2431" i="1"/>
  <c r="BZ2431" i="1" s="1"/>
  <c r="BY3161" i="1"/>
  <c r="BZ3161" i="1" s="1"/>
  <c r="BY4162" i="1"/>
  <c r="BZ4162" i="1" s="1"/>
  <c r="BY2456" i="1"/>
  <c r="BZ2456" i="1" s="1"/>
  <c r="BY3739" i="1"/>
  <c r="BZ3739" i="1" s="1"/>
  <c r="BY5186" i="1"/>
  <c r="BZ5186" i="1" s="1"/>
  <c r="BY4097" i="1"/>
  <c r="BZ4097" i="1" s="1"/>
  <c r="BY5087" i="1"/>
  <c r="BZ5087" i="1" s="1"/>
  <c r="BY5404" i="1"/>
  <c r="BZ5404" i="1" s="1"/>
  <c r="BY5111" i="1"/>
  <c r="BZ5111" i="1" s="1"/>
  <c r="BY1364" i="1"/>
  <c r="BZ1364" i="1" s="1"/>
  <c r="BY1260" i="1"/>
  <c r="BZ1260" i="1" s="1"/>
  <c r="BY1418" i="1"/>
  <c r="BZ1418" i="1" s="1"/>
  <c r="BY1868" i="1"/>
  <c r="BY2397" i="1"/>
  <c r="BZ2397" i="1" s="1"/>
  <c r="BY2720" i="1"/>
  <c r="BZ2720" i="1" s="1"/>
  <c r="BY3295" i="1"/>
  <c r="BZ3295" i="1" s="1"/>
  <c r="BY4432" i="1"/>
  <c r="BZ4432" i="1" s="1"/>
  <c r="BY5257" i="1"/>
  <c r="BZ5257" i="1" s="1"/>
  <c r="BY4382" i="1"/>
  <c r="BZ4382" i="1" s="1"/>
  <c r="BY5061" i="1"/>
  <c r="BZ5061" i="1" s="1"/>
  <c r="BY3231" i="1"/>
  <c r="BZ3231" i="1" s="1"/>
  <c r="BY1090" i="1"/>
  <c r="BZ1090" i="1" s="1"/>
  <c r="BY2138" i="1"/>
  <c r="BZ2138" i="1" s="1"/>
  <c r="BY2804" i="1"/>
  <c r="BZ2804" i="1" s="1"/>
  <c r="BY3204" i="1"/>
  <c r="BZ3204" i="1" s="1"/>
  <c r="BY3183" i="1"/>
  <c r="BZ3183" i="1" s="1"/>
  <c r="BY4117" i="1"/>
  <c r="BZ4117" i="1" s="1"/>
  <c r="BY5170" i="1"/>
  <c r="BZ5170" i="1" s="1"/>
  <c r="BY2153" i="1"/>
  <c r="BZ2153" i="1" s="1"/>
  <c r="BY2416" i="1"/>
  <c r="BZ2416" i="1" s="1"/>
  <c r="BY2460" i="1"/>
  <c r="BZ2460" i="1" s="1"/>
  <c r="BY2986" i="1"/>
  <c r="BZ2986" i="1" s="1"/>
  <c r="BY2482" i="1"/>
  <c r="BZ2482" i="1" s="1"/>
  <c r="BY3160" i="1"/>
  <c r="BZ3160" i="1" s="1"/>
  <c r="BY3888" i="1"/>
  <c r="BZ3888" i="1" s="1"/>
  <c r="BY3968" i="1"/>
  <c r="BZ3968" i="1" s="1"/>
  <c r="BY3554" i="1"/>
  <c r="BZ3554" i="1" s="1"/>
  <c r="BY4680" i="1"/>
  <c r="BZ4680" i="1" s="1"/>
  <c r="BY5106" i="1"/>
  <c r="BZ5106" i="1" s="1"/>
  <c r="BY1273" i="1"/>
  <c r="BZ1273" i="1" s="1"/>
  <c r="BY1274" i="1"/>
  <c r="BZ1274" i="1" s="1"/>
  <c r="BY2221" i="1"/>
  <c r="BZ2221" i="1" s="1"/>
  <c r="BY2222" i="1"/>
  <c r="BZ2222" i="1" s="1"/>
  <c r="BY3682" i="1"/>
  <c r="BZ3682" i="1" s="1"/>
  <c r="BY3658" i="1"/>
  <c r="BZ3658" i="1" s="1"/>
  <c r="BY4905" i="1"/>
  <c r="BZ4905" i="1" s="1"/>
  <c r="BY3248" i="1"/>
  <c r="BZ3248" i="1" s="1"/>
  <c r="BY3456" i="1"/>
  <c r="BZ3456" i="1" s="1"/>
  <c r="BY2087" i="1"/>
  <c r="BZ2087" i="1" s="1"/>
  <c r="BY2419" i="1"/>
  <c r="BZ2419" i="1" s="1"/>
  <c r="BY3916" i="1"/>
  <c r="BZ3916" i="1" s="1"/>
  <c r="BY3979" i="1"/>
  <c r="BZ3979" i="1" s="1"/>
  <c r="BY4737" i="1"/>
  <c r="BZ4737" i="1" s="1"/>
  <c r="BY5401" i="1"/>
  <c r="BZ5401" i="1" s="1"/>
  <c r="BY5345" i="1"/>
  <c r="BZ5345" i="1" s="1"/>
  <c r="BY1468" i="1"/>
  <c r="BZ1468" i="1" s="1"/>
  <c r="BY2349" i="1"/>
  <c r="BZ2349" i="1" s="1"/>
  <c r="BY3182" i="1"/>
  <c r="BZ3182" i="1" s="1"/>
  <c r="BY5366" i="1"/>
  <c r="BZ5366" i="1" s="1"/>
  <c r="BY3893" i="1"/>
  <c r="BZ3893" i="1" s="1"/>
  <c r="BY4348" i="1"/>
  <c r="BZ4348" i="1" s="1"/>
  <c r="BY1817" i="1"/>
  <c r="BZ1817" i="1" s="1"/>
  <c r="BY1798" i="1"/>
  <c r="BZ1798" i="1" s="1"/>
  <c r="BY1655" i="1"/>
  <c r="BZ1655" i="1" s="1"/>
  <c r="BY2754" i="1"/>
  <c r="BZ2754" i="1" s="1"/>
  <c r="BY4336" i="1"/>
  <c r="BZ4336" i="1" s="1"/>
  <c r="BY5177" i="1"/>
  <c r="BZ5177" i="1" s="1"/>
  <c r="BY2049" i="1"/>
  <c r="BZ2049" i="1" s="1"/>
  <c r="BY3918" i="1"/>
  <c r="BZ3918" i="1" s="1"/>
  <c r="BY4230" i="1"/>
  <c r="BZ4230" i="1" s="1"/>
  <c r="BY4019" i="1"/>
  <c r="BZ4019" i="1" s="1"/>
  <c r="BY3316" i="1"/>
  <c r="BZ3316" i="1" s="1"/>
  <c r="BY4370" i="1"/>
  <c r="BZ4370" i="1" s="1"/>
  <c r="BY2342" i="1"/>
  <c r="BZ2342" i="1" s="1"/>
  <c r="BY4948" i="1"/>
  <c r="BZ4948" i="1" s="1"/>
  <c r="BY5092" i="1"/>
  <c r="BZ5092" i="1" s="1"/>
  <c r="BY4434" i="1"/>
  <c r="BZ4434" i="1" s="1"/>
  <c r="BY4043" i="1"/>
  <c r="BZ4043" i="1" s="1"/>
  <c r="BY4955" i="1"/>
  <c r="BZ4955" i="1" s="1"/>
  <c r="BY1199" i="1"/>
  <c r="BZ1199" i="1" s="1"/>
  <c r="BY1258" i="1"/>
  <c r="BZ1258" i="1" s="1"/>
  <c r="BY1402" i="1"/>
  <c r="BZ1402" i="1" s="1"/>
  <c r="BY1277" i="1"/>
  <c r="BZ1277" i="1" s="1"/>
  <c r="BY1630" i="1"/>
  <c r="BZ1630" i="1" s="1"/>
  <c r="BY2115" i="1"/>
  <c r="BZ2115" i="1" s="1"/>
  <c r="BY1908" i="1"/>
  <c r="BZ1908" i="1" s="1"/>
  <c r="BY1838" i="1"/>
  <c r="BZ1838" i="1" s="1"/>
  <c r="BY2184" i="1"/>
  <c r="BZ2184" i="1" s="1"/>
  <c r="BY2540" i="1"/>
  <c r="BZ2540" i="1" s="1"/>
  <c r="BY2171" i="1"/>
  <c r="BZ2171" i="1" s="1"/>
  <c r="BY4253" i="1"/>
  <c r="BZ4253" i="1" s="1"/>
  <c r="BY1084" i="1"/>
  <c r="BZ1084" i="1" s="1"/>
  <c r="BY1421" i="1"/>
  <c r="BZ1421" i="1" s="1"/>
  <c r="BY1856" i="1"/>
  <c r="BZ1856" i="1" s="1"/>
  <c r="BY2340" i="1"/>
  <c r="BZ2340" i="1" s="1"/>
  <c r="BY5398" i="1"/>
  <c r="BZ5398" i="1" s="1"/>
  <c r="BY2551" i="1"/>
  <c r="BZ2551" i="1" s="1"/>
  <c r="BY3982" i="1"/>
  <c r="BZ3982" i="1" s="1"/>
  <c r="BY1876" i="1"/>
  <c r="BZ1876" i="1" s="1"/>
  <c r="BY2888" i="1"/>
  <c r="BZ2888" i="1" s="1"/>
  <c r="BY1713" i="1"/>
  <c r="BZ1713" i="1" s="1"/>
  <c r="BY2897" i="1"/>
  <c r="BZ2897" i="1" s="1"/>
  <c r="BY2676" i="1"/>
  <c r="BZ2676" i="1" s="1"/>
  <c r="BY3260" i="1"/>
  <c r="BZ3260" i="1" s="1"/>
  <c r="BY1665" i="1"/>
  <c r="BZ1665" i="1" s="1"/>
  <c r="BY1513" i="1"/>
  <c r="BZ1513" i="1" s="1"/>
  <c r="BY2554" i="1"/>
  <c r="BZ2554" i="1" s="1"/>
  <c r="BY2064" i="1"/>
  <c r="BZ2064" i="1" s="1"/>
  <c r="BY2861" i="1"/>
  <c r="BZ2861" i="1" s="1"/>
  <c r="BY3223" i="1"/>
  <c r="BY4791" i="1"/>
  <c r="BY3281" i="1"/>
  <c r="BZ3281" i="1" s="1"/>
  <c r="BY3203" i="1"/>
  <c r="BZ3203" i="1" s="1"/>
  <c r="BY3708" i="1"/>
  <c r="BZ3708" i="1" s="1"/>
  <c r="BY4313" i="1"/>
  <c r="BZ4313" i="1" s="1"/>
  <c r="BY4242" i="1"/>
  <c r="BZ4242" i="1" s="1"/>
  <c r="BY4295" i="1"/>
  <c r="BZ4295" i="1" s="1"/>
  <c r="BY4447" i="1"/>
  <c r="BZ4447" i="1" s="1"/>
  <c r="BY5172" i="1"/>
  <c r="BZ5172" i="1" s="1"/>
  <c r="BY2586" i="1"/>
  <c r="BZ2586" i="1" s="1"/>
  <c r="BY3312" i="1"/>
  <c r="BZ3312" i="1" s="1"/>
  <c r="BY3442" i="1"/>
  <c r="BZ3442" i="1" s="1"/>
  <c r="BY4793" i="1"/>
  <c r="BZ4793" i="1" s="1"/>
  <c r="BY5021" i="1"/>
  <c r="BZ5021" i="1" s="1"/>
  <c r="BY5413" i="1"/>
  <c r="BZ5413" i="1" s="1"/>
  <c r="BY4384" i="1"/>
  <c r="BZ4384" i="1" s="1"/>
  <c r="BY4462" i="1"/>
  <c r="BZ4462" i="1" s="1"/>
  <c r="BY4977" i="1"/>
  <c r="BZ4977" i="1" s="1"/>
  <c r="BY5449" i="1"/>
  <c r="BZ5449" i="1" s="1"/>
  <c r="BY3121" i="1"/>
  <c r="BZ3121" i="1" s="1"/>
  <c r="BY4867" i="1"/>
  <c r="BZ4867" i="1" s="1"/>
  <c r="BY4439" i="1"/>
  <c r="BZ4439" i="1" s="1"/>
  <c r="BY5223" i="1"/>
  <c r="BZ5223" i="1" s="1"/>
  <c r="BY1236" i="1"/>
  <c r="BY1448" i="1"/>
  <c r="BZ1448" i="1" s="1"/>
  <c r="BY4872" i="1"/>
  <c r="BZ4872" i="1" s="1"/>
  <c r="BY1881" i="1"/>
  <c r="BZ1881" i="1" s="1"/>
  <c r="BY1852" i="1"/>
  <c r="BZ1852" i="1" s="1"/>
  <c r="BY1969" i="1"/>
  <c r="BZ1969" i="1" s="1"/>
  <c r="BY1690" i="1"/>
  <c r="BZ1690" i="1" s="1"/>
  <c r="BY3378" i="1"/>
  <c r="BZ3378" i="1" s="1"/>
  <c r="BY3709" i="1"/>
  <c r="BZ3709" i="1" s="1"/>
  <c r="BY4992" i="1"/>
  <c r="BZ4992" i="1" s="1"/>
  <c r="BY3667" i="1"/>
  <c r="BZ3667" i="1" s="1"/>
  <c r="BY4182" i="1"/>
  <c r="BZ4182" i="1" s="1"/>
  <c r="BY2381" i="1"/>
  <c r="BZ2381" i="1" s="1"/>
  <c r="BY4328" i="1"/>
  <c r="BZ4328" i="1" s="1"/>
  <c r="BY3127" i="1"/>
  <c r="BZ3127" i="1" s="1"/>
  <c r="BY4263" i="1"/>
  <c r="BZ4263" i="1" s="1"/>
  <c r="BY3876" i="1"/>
  <c r="BZ3876" i="1" s="1"/>
  <c r="BY4507" i="1"/>
  <c r="BZ4507" i="1" s="1"/>
  <c r="BY4189" i="1"/>
  <c r="BZ4189" i="1" s="1"/>
  <c r="BY5446" i="1"/>
  <c r="BZ5446" i="1" s="1"/>
  <c r="BY3380" i="1"/>
  <c r="BZ3380" i="1" s="1"/>
  <c r="BY2659" i="1"/>
  <c r="BZ2659" i="1" s="1"/>
  <c r="BY5331" i="1"/>
  <c r="BZ5331" i="1" s="1"/>
  <c r="BY5038" i="1"/>
  <c r="BZ5038" i="1" s="1"/>
  <c r="BY5415" i="1"/>
  <c r="BZ5415" i="1" s="1"/>
  <c r="BY4691" i="1"/>
  <c r="BZ4691" i="1" s="1"/>
  <c r="BY4736" i="1"/>
  <c r="BZ4736" i="1" s="1"/>
  <c r="BY4607" i="1"/>
  <c r="BZ4607" i="1" s="1"/>
  <c r="BY3699" i="1"/>
  <c r="BZ3699" i="1" s="1"/>
  <c r="BY2785" i="1"/>
  <c r="BZ2785" i="1" s="1"/>
  <c r="BY4768" i="1"/>
  <c r="BZ4768" i="1" s="1"/>
  <c r="BY1588" i="1"/>
  <c r="BZ1588" i="1" s="1"/>
  <c r="BY5237" i="1"/>
  <c r="BZ5237" i="1" s="1"/>
  <c r="BY3577" i="1"/>
  <c r="BZ3577" i="1" s="1"/>
  <c r="BY4438" i="1"/>
  <c r="BZ4438" i="1" s="1"/>
  <c r="BY1085" i="1"/>
  <c r="BZ1085" i="1" s="1"/>
  <c r="BY5359" i="1"/>
  <c r="BZ5359" i="1" s="1"/>
  <c r="BY3574" i="1"/>
  <c r="BY4121" i="1"/>
  <c r="BY1086" i="1"/>
  <c r="BZ1086" i="1" s="1"/>
  <c r="BY1165" i="1"/>
  <c r="BZ1165" i="1" s="1"/>
  <c r="BY1250" i="1"/>
  <c r="BZ1250" i="1" s="1"/>
  <c r="BY1257" i="1"/>
  <c r="BZ1257" i="1" s="1"/>
  <c r="BY1333" i="1"/>
  <c r="BZ1333" i="1" s="1"/>
  <c r="BY1434" i="1"/>
  <c r="BZ1434" i="1" s="1"/>
  <c r="BY1440" i="1"/>
  <c r="BZ1440" i="1" s="1"/>
  <c r="BY1486" i="1"/>
  <c r="BZ1486" i="1" s="1"/>
  <c r="BY1723" i="1"/>
  <c r="BZ1723" i="1" s="1"/>
  <c r="BY3298" i="1"/>
  <c r="BZ3298" i="1" s="1"/>
  <c r="BY2881" i="1"/>
  <c r="BZ2881" i="1" s="1"/>
  <c r="BY5377" i="1"/>
  <c r="BZ5377" i="1" s="1"/>
  <c r="BY5385" i="1"/>
  <c r="BZ5385" i="1" s="1"/>
  <c r="BY1474" i="1"/>
  <c r="BZ1474" i="1" s="1"/>
  <c r="BY1328" i="1"/>
  <c r="BZ1328" i="1" s="1"/>
  <c r="BY1608" i="1"/>
  <c r="BZ1608" i="1" s="1"/>
  <c r="BY1507" i="1"/>
  <c r="BZ1507" i="1" s="1"/>
  <c r="BY1633" i="1"/>
  <c r="BZ1633" i="1" s="1"/>
  <c r="BY1921" i="1"/>
  <c r="BZ1921" i="1" s="1"/>
  <c r="BY1442" i="1"/>
  <c r="BZ1442" i="1" s="1"/>
  <c r="BY4940" i="1"/>
  <c r="BZ4940" i="1" s="1"/>
  <c r="BY2044" i="1"/>
  <c r="BZ2044" i="1" s="1"/>
  <c r="BY3200" i="1"/>
  <c r="BZ3200" i="1" s="1"/>
  <c r="BY1857" i="1"/>
  <c r="BZ1857" i="1" s="1"/>
  <c r="BY1745" i="1"/>
  <c r="BZ1745" i="1" s="1"/>
  <c r="BY1746" i="1"/>
  <c r="BZ1746" i="1" s="1"/>
  <c r="BY4145" i="1"/>
  <c r="BZ4145" i="1" s="1"/>
  <c r="BY3904" i="1"/>
  <c r="BZ3904" i="1" s="1"/>
  <c r="BY3446" i="1"/>
  <c r="BZ3446" i="1" s="1"/>
  <c r="BY4442" i="1"/>
  <c r="BZ4442" i="1" s="1"/>
  <c r="BY3669" i="1"/>
  <c r="BZ3669" i="1" s="1"/>
  <c r="BY2199" i="1"/>
  <c r="BZ2199" i="1" s="1"/>
  <c r="BY3126" i="1"/>
  <c r="BZ3126" i="1" s="1"/>
  <c r="BY4155" i="1"/>
  <c r="BZ4155" i="1" s="1"/>
  <c r="BY4299" i="1"/>
  <c r="BZ4299" i="1" s="1"/>
  <c r="BY3416" i="1"/>
  <c r="BZ3416" i="1" s="1"/>
  <c r="BY1553" i="1"/>
  <c r="BZ1553" i="1" s="1"/>
  <c r="BY1375" i="1"/>
  <c r="BZ1375" i="1" s="1"/>
  <c r="BY1255" i="1"/>
  <c r="BZ1255" i="1" s="1"/>
  <c r="BY1537" i="1"/>
  <c r="BZ1537" i="1" s="1"/>
  <c r="BY1653" i="1"/>
  <c r="BZ1653" i="1" s="1"/>
  <c r="BY1625" i="1"/>
  <c r="BZ1625" i="1" s="1"/>
  <c r="BY2067" i="1"/>
  <c r="BY1721" i="1"/>
  <c r="BZ1721" i="1" s="1"/>
  <c r="BY3530" i="1"/>
  <c r="BZ3530" i="1" s="1"/>
  <c r="BY2734" i="1"/>
  <c r="BZ2734" i="1" s="1"/>
  <c r="BY2481" i="1"/>
  <c r="BZ2481" i="1" s="1"/>
  <c r="BY2948" i="1"/>
  <c r="BZ2948" i="1" s="1"/>
  <c r="BY2947" i="1"/>
  <c r="BZ2947" i="1" s="1"/>
  <c r="BY3648" i="1"/>
  <c r="BZ3648" i="1" s="1"/>
  <c r="BY1376" i="1"/>
  <c r="BZ1376" i="1" s="1"/>
  <c r="BY5405" i="1"/>
  <c r="BZ5405" i="1" s="1"/>
  <c r="BY3373" i="1"/>
  <c r="BZ3373" i="1" s="1"/>
  <c r="BY5370" i="1"/>
  <c r="BZ5370" i="1" s="1"/>
  <c r="BY4471" i="1"/>
  <c r="BZ4471" i="1" s="1"/>
  <c r="BY2227" i="1"/>
  <c r="BZ2227" i="1" s="1"/>
  <c r="BY4712" i="1"/>
  <c r="BZ4712" i="1" s="1"/>
  <c r="BY2726" i="1"/>
  <c r="BZ2726" i="1" s="1"/>
  <c r="BY2086" i="1"/>
  <c r="BZ2086" i="1" s="1"/>
  <c r="BY3266" i="1"/>
  <c r="BZ3266" i="1" s="1"/>
  <c r="BY4160" i="1"/>
  <c r="BZ4160" i="1" s="1"/>
  <c r="BY3870" i="1"/>
  <c r="BZ3870" i="1" s="1"/>
  <c r="BY4273" i="1"/>
  <c r="BZ4273" i="1" s="1"/>
  <c r="BY4874" i="1"/>
  <c r="BZ4874" i="1" s="1"/>
  <c r="BY2252" i="1"/>
  <c r="BZ2252" i="1" s="1"/>
  <c r="BY2099" i="1"/>
  <c r="BZ2099" i="1" s="1"/>
  <c r="BY1954" i="1"/>
  <c r="BZ1954" i="1" s="1"/>
  <c r="BY3340" i="1"/>
  <c r="BZ3340" i="1" s="1"/>
  <c r="BY3061" i="1"/>
  <c r="BZ3061" i="1" s="1"/>
  <c r="BY4532" i="1"/>
  <c r="BZ4532" i="1" s="1"/>
  <c r="BY5321" i="1"/>
  <c r="BZ5321" i="1" s="1"/>
  <c r="BY5395" i="1"/>
  <c r="BZ5395" i="1" s="1"/>
  <c r="BY1940" i="1"/>
  <c r="BY2325" i="1"/>
  <c r="BY2368" i="1"/>
  <c r="BY3421" i="1"/>
  <c r="BY2639" i="1"/>
  <c r="BY3088" i="1"/>
  <c r="BY3537" i="1"/>
  <c r="BY1579" i="1"/>
  <c r="BZ1579" i="1" s="1"/>
  <c r="BY1496" i="1"/>
  <c r="BZ1496" i="1" s="1"/>
  <c r="BY1785" i="1"/>
  <c r="BZ1785" i="1" s="1"/>
  <c r="BY1830" i="1"/>
  <c r="BZ1830" i="1" s="1"/>
  <c r="BY2932" i="1"/>
  <c r="BY3549" i="1"/>
  <c r="BY3909" i="1"/>
  <c r="BY1974" i="1"/>
  <c r="BZ1974" i="1" s="1"/>
  <c r="BY2343" i="1"/>
  <c r="BZ2343" i="1" s="1"/>
  <c r="BY1753" i="1"/>
  <c r="BZ1753" i="1" s="1"/>
  <c r="BY2453" i="1"/>
  <c r="BZ2453" i="1" s="1"/>
  <c r="BY2673" i="1"/>
  <c r="BZ2673" i="1" s="1"/>
  <c r="BY4907" i="1"/>
  <c r="BZ4907" i="1" s="1"/>
  <c r="BY2681" i="1"/>
  <c r="BZ2681" i="1" s="1"/>
  <c r="BY3798" i="1"/>
  <c r="BZ3798" i="1" s="1"/>
  <c r="BY4547" i="1"/>
  <c r="BZ4547" i="1" s="1"/>
  <c r="BY1351" i="1"/>
  <c r="BZ1351" i="1" s="1"/>
  <c r="BY1370" i="1"/>
  <c r="BZ1370" i="1" s="1"/>
  <c r="BY1267" i="1"/>
  <c r="BY1424" i="1"/>
  <c r="BZ1424" i="1" s="1"/>
  <c r="BY1544" i="1"/>
  <c r="BZ1544" i="1" s="1"/>
  <c r="BY4641" i="1"/>
  <c r="BZ4641" i="1" s="1"/>
  <c r="BY4826" i="1"/>
  <c r="BZ4826" i="1" s="1"/>
  <c r="BY1871" i="1"/>
  <c r="BZ1871" i="1" s="1"/>
  <c r="BY1759" i="1"/>
  <c r="BZ1759" i="1" s="1"/>
  <c r="BY3813" i="1"/>
  <c r="BZ3813" i="1" s="1"/>
  <c r="BY2950" i="1"/>
  <c r="BZ2950" i="1" s="1"/>
  <c r="BY1303" i="1"/>
  <c r="BY2120" i="1"/>
  <c r="BZ2120" i="1" s="1"/>
  <c r="BY3381" i="1"/>
  <c r="BZ3381" i="1" s="1"/>
  <c r="BY5422" i="1"/>
  <c r="BZ5422" i="1" s="1"/>
  <c r="BY3568" i="1"/>
  <c r="BZ3568" i="1" s="1"/>
  <c r="BY4052" i="1"/>
  <c r="BZ4052" i="1" s="1"/>
  <c r="BY4412" i="1"/>
  <c r="BZ4412" i="1" s="1"/>
  <c r="BY4560" i="1"/>
  <c r="BZ4560" i="1" s="1"/>
  <c r="BY5289" i="1"/>
  <c r="BZ5289" i="1" s="1"/>
  <c r="BY4918" i="1"/>
  <c r="BZ4918" i="1" s="1"/>
  <c r="BY1087" i="1"/>
  <c r="BZ1087" i="1" s="1"/>
  <c r="BY2130" i="1"/>
  <c r="BZ2130" i="1" s="1"/>
  <c r="BY2895" i="1"/>
  <c r="BZ2895" i="1" s="1"/>
  <c r="BY3034" i="1"/>
  <c r="BZ3034" i="1" s="1"/>
  <c r="BY2207" i="1"/>
  <c r="BZ2207" i="1" s="1"/>
  <c r="BY2775" i="1"/>
  <c r="BY4311" i="1"/>
  <c r="BZ4311" i="1" s="1"/>
  <c r="BY4237" i="1"/>
  <c r="BZ4237" i="1" s="1"/>
  <c r="BY5394" i="1"/>
  <c r="BZ5394" i="1" s="1"/>
  <c r="BY2283" i="1"/>
  <c r="BZ2283" i="1" s="1"/>
  <c r="BY4834" i="1"/>
  <c r="BZ4834" i="1" s="1"/>
  <c r="BY3578" i="1"/>
  <c r="BZ3578" i="1" s="1"/>
  <c r="BY3854" i="1"/>
  <c r="BZ3854" i="1" s="1"/>
  <c r="BY3500" i="1"/>
  <c r="BZ3500" i="1" s="1"/>
  <c r="BY2164" i="1"/>
  <c r="BZ2164" i="1" s="1"/>
  <c r="BY2291" i="1"/>
  <c r="BZ2291" i="1" s="1"/>
  <c r="BY2520" i="1"/>
  <c r="BZ2520" i="1" s="1"/>
  <c r="BY3113" i="1"/>
  <c r="BZ3113" i="1" s="1"/>
  <c r="BY2133" i="1"/>
  <c r="BZ2133" i="1" s="1"/>
  <c r="BY2511" i="1"/>
  <c r="BZ2511" i="1" s="1"/>
  <c r="BY3108" i="1"/>
  <c r="BY3774" i="1"/>
  <c r="BZ3774" i="1" s="1"/>
  <c r="BY4481" i="1"/>
  <c r="BZ4481" i="1" s="1"/>
  <c r="BY4474" i="1"/>
  <c r="BZ4474" i="1" s="1"/>
  <c r="BY4521" i="1"/>
  <c r="BZ4521" i="1" s="1"/>
  <c r="BY2853" i="1"/>
  <c r="BZ2853" i="1" s="1"/>
  <c r="BY3285" i="1"/>
  <c r="BZ3285" i="1" s="1"/>
  <c r="BY4238" i="1"/>
  <c r="BZ4238" i="1" s="1"/>
  <c r="BY4796" i="1"/>
  <c r="BZ4796" i="1" s="1"/>
  <c r="BY4537" i="1"/>
  <c r="BZ4537" i="1" s="1"/>
  <c r="BY5428" i="1"/>
  <c r="BZ5428" i="1" s="1"/>
  <c r="BY3002" i="1"/>
  <c r="BZ3002" i="1" s="1"/>
  <c r="BY2809" i="1"/>
  <c r="BZ2809" i="1" s="1"/>
  <c r="BY4353" i="1"/>
  <c r="BZ4353" i="1" s="1"/>
  <c r="BY5222" i="1"/>
  <c r="BZ5222" i="1" s="1"/>
  <c r="BY4808" i="1"/>
  <c r="BZ4808" i="1" s="1"/>
  <c r="BY4298" i="1"/>
  <c r="BZ4298" i="1" s="1"/>
  <c r="BY3011" i="1"/>
  <c r="BZ3011" i="1" s="1"/>
  <c r="BY1960" i="1"/>
  <c r="BZ1960" i="1" s="1"/>
  <c r="BY3467" i="1"/>
  <c r="BZ3467" i="1" s="1"/>
  <c r="BY2570" i="1"/>
  <c r="BZ2570" i="1" s="1"/>
  <c r="BY2952" i="1"/>
  <c r="BZ2952" i="1" s="1"/>
  <c r="BY1088" i="1"/>
  <c r="BZ1088" i="1" s="1"/>
  <c r="BY4288" i="1"/>
  <c r="BZ4288" i="1" s="1"/>
  <c r="BY4692" i="1"/>
  <c r="BZ4692" i="1" s="1"/>
  <c r="BY2374" i="1"/>
  <c r="BZ2374" i="1" s="1"/>
  <c r="BY3462" i="1"/>
  <c r="BZ3462" i="1" s="1"/>
  <c r="BY2231" i="1"/>
  <c r="BZ2231" i="1" s="1"/>
  <c r="BY3049" i="1"/>
  <c r="BZ3049" i="1" s="1"/>
  <c r="BY4468" i="1"/>
  <c r="BZ4468" i="1" s="1"/>
  <c r="BY5108" i="1"/>
  <c r="BZ5108" i="1" s="1"/>
  <c r="BY5149" i="1"/>
  <c r="BZ5149" i="1" s="1"/>
  <c r="BY5258" i="1"/>
  <c r="BZ5258" i="1" s="1"/>
  <c r="BY5195" i="1"/>
  <c r="BZ5195" i="1" s="1"/>
  <c r="BY1623" i="1"/>
  <c r="BZ1623" i="1" s="1"/>
  <c r="BY2656" i="1"/>
  <c r="BZ2656" i="1" s="1"/>
  <c r="BY3344" i="1"/>
  <c r="BZ3344" i="1" s="1"/>
  <c r="BY3511" i="1"/>
  <c r="BZ3511" i="1" s="1"/>
  <c r="BY3957" i="1"/>
  <c r="BZ3957" i="1" s="1"/>
  <c r="BY1970" i="1"/>
  <c r="BZ1970" i="1" s="1"/>
  <c r="BY1261" i="1"/>
  <c r="BZ1261" i="1" s="1"/>
  <c r="BY1265" i="1"/>
  <c r="BZ1265" i="1" s="1"/>
  <c r="BY1323" i="1"/>
  <c r="BZ1323" i="1" s="1"/>
  <c r="BY1358" i="1"/>
  <c r="BZ1358" i="1" s="1"/>
  <c r="BY1536" i="1"/>
  <c r="BZ1536" i="1" s="1"/>
  <c r="BY1680" i="1"/>
  <c r="BZ1680" i="1" s="1"/>
  <c r="BY2568" i="1"/>
  <c r="BZ2568" i="1" s="1"/>
  <c r="BY2288" i="1"/>
  <c r="BZ2288" i="1" s="1"/>
  <c r="BY2610" i="1"/>
  <c r="BZ2610" i="1" s="1"/>
  <c r="BY4151" i="1"/>
  <c r="BZ4151" i="1" s="1"/>
  <c r="BY4579" i="1"/>
  <c r="BZ4579" i="1" s="1"/>
  <c r="BY2706" i="1"/>
  <c r="BZ2706" i="1" s="1"/>
  <c r="BY4289" i="1"/>
  <c r="BZ4289" i="1" s="1"/>
  <c r="BY1190" i="1"/>
  <c r="BZ1190" i="1" s="1"/>
  <c r="BY1193" i="1"/>
  <c r="BZ1193" i="1" s="1"/>
  <c r="BY1169" i="1"/>
  <c r="BZ1169" i="1" s="1"/>
  <c r="BY1180" i="1"/>
  <c r="BZ1180" i="1" s="1"/>
  <c r="BY1521" i="1"/>
  <c r="BZ1521" i="1" s="1"/>
  <c r="BY1495" i="1"/>
  <c r="BZ1495" i="1" s="1"/>
  <c r="BY2185" i="1"/>
  <c r="BZ2185" i="1" s="1"/>
  <c r="BY2241" i="1"/>
  <c r="BZ2241" i="1" s="1"/>
  <c r="BY1850" i="1"/>
  <c r="BZ1850" i="1" s="1"/>
  <c r="BY4415" i="1"/>
  <c r="BZ4415" i="1" s="1"/>
  <c r="BY4866" i="1"/>
  <c r="BZ4866" i="1" s="1"/>
  <c r="BY5416" i="1"/>
  <c r="BZ5416" i="1" s="1"/>
  <c r="BY3100" i="1"/>
  <c r="BZ3100" i="1" s="1"/>
  <c r="BY1844" i="1"/>
  <c r="BZ1844" i="1" s="1"/>
  <c r="BY1928" i="1"/>
  <c r="BZ1928" i="1" s="1"/>
  <c r="BY4515" i="1"/>
  <c r="BZ4515" i="1" s="1"/>
  <c r="BY4505" i="1"/>
  <c r="BZ4505" i="1" s="1"/>
  <c r="BY3718" i="1"/>
  <c r="BY4137" i="1"/>
  <c r="BY1089" i="1"/>
  <c r="BZ1089" i="1" s="1"/>
  <c r="BY1515" i="1"/>
  <c r="BZ1515" i="1" s="1"/>
  <c r="BY1615" i="1"/>
  <c r="BZ1615" i="1" s="1"/>
  <c r="BY2517" i="1"/>
  <c r="BZ2517" i="1" s="1"/>
  <c r="BY2268" i="1"/>
  <c r="BY5423" i="1"/>
  <c r="BZ5423" i="1" s="1"/>
  <c r="BY1217" i="1"/>
  <c r="BZ1217" i="1" s="1"/>
  <c r="BY1589" i="1"/>
  <c r="BZ1589" i="1" s="1"/>
  <c r="BY1822" i="1"/>
  <c r="BZ1822" i="1" s="1"/>
  <c r="BY2372" i="1"/>
  <c r="BZ2372" i="1" s="1"/>
  <c r="BY2842" i="1"/>
  <c r="BZ2842" i="1" s="1"/>
  <c r="BY4061" i="1"/>
  <c r="BZ4061" i="1" s="1"/>
  <c r="BY4990" i="1"/>
  <c r="BZ4990" i="1" s="1"/>
  <c r="BY5382" i="1"/>
  <c r="BZ5382" i="1" s="1"/>
  <c r="BY3583" i="1"/>
  <c r="BZ3583" i="1" s="1"/>
  <c r="BY2277" i="1"/>
  <c r="BZ2277" i="1" s="1"/>
  <c r="BY2648" i="1"/>
  <c r="BZ2648" i="1" s="1"/>
  <c r="BY3005" i="1"/>
  <c r="BZ3005" i="1" s="1"/>
  <c r="BY1525" i="1"/>
  <c r="BZ1525" i="1" s="1"/>
  <c r="BY2404" i="1"/>
  <c r="BZ2404" i="1" s="1"/>
  <c r="BY1208" i="1"/>
  <c r="BZ1208" i="1" s="1"/>
  <c r="BY1449" i="1"/>
  <c r="BZ1449" i="1" s="1"/>
  <c r="BY1602" i="1"/>
  <c r="BZ1602" i="1" s="1"/>
  <c r="BY1967" i="1"/>
  <c r="BZ1967" i="1" s="1"/>
  <c r="BY1569" i="1"/>
  <c r="BZ1569" i="1" s="1"/>
  <c r="BY4167" i="1"/>
  <c r="BZ4167" i="1" s="1"/>
  <c r="BY2150" i="1"/>
  <c r="BZ2150" i="1" s="1"/>
  <c r="BY2261" i="1"/>
  <c r="BZ2261" i="1" s="1"/>
  <c r="BY1514" i="1"/>
  <c r="BZ1514" i="1" s="1"/>
  <c r="BY2714" i="1"/>
  <c r="BZ2714" i="1" s="1"/>
  <c r="BY4565" i="1"/>
  <c r="BZ4565" i="1" s="1"/>
  <c r="BY4967" i="1"/>
  <c r="BZ4967" i="1" s="1"/>
  <c r="BY5332" i="1"/>
  <c r="BZ5332" i="1" s="1"/>
  <c r="BY3695" i="1"/>
  <c r="BZ3695" i="1" s="1"/>
  <c r="BY4801" i="1"/>
  <c r="BZ4801" i="1" s="1"/>
  <c r="BY2411" i="1"/>
  <c r="BZ2411" i="1" s="1"/>
  <c r="BY3403" i="1"/>
  <c r="BZ3403" i="1" s="1"/>
  <c r="BY4429" i="1"/>
  <c r="BZ4429" i="1" s="1"/>
  <c r="BY5275" i="1"/>
  <c r="BZ5275" i="1" s="1"/>
  <c r="BY1459" i="1"/>
  <c r="BZ1459" i="1" s="1"/>
  <c r="BY1518" i="1"/>
  <c r="BZ1518" i="1" s="1"/>
  <c r="BY2995" i="1"/>
  <c r="BZ2995" i="1" s="1"/>
  <c r="BY2302" i="1"/>
  <c r="BZ2302" i="1" s="1"/>
  <c r="BY2440" i="1"/>
  <c r="BZ2440" i="1" s="1"/>
  <c r="BZ16" i="1"/>
  <c r="BZ192" i="1"/>
  <c r="BZ248" i="1"/>
  <c r="BZ441" i="1"/>
  <c r="BZ489" i="1"/>
  <c r="BZ766" i="1"/>
  <c r="BZ785" i="1"/>
  <c r="BZ801" i="1"/>
  <c r="BZ896" i="1"/>
  <c r="BZ3075" i="1"/>
  <c r="BZ3" i="1"/>
  <c r="BZ11" i="1"/>
  <c r="BZ19" i="1"/>
  <c r="BZ27" i="1"/>
  <c r="BZ35" i="1"/>
  <c r="BZ43" i="1"/>
  <c r="BZ45" i="1"/>
  <c r="BZ51" i="1"/>
  <c r="BZ52" i="1"/>
  <c r="BZ59" i="1"/>
  <c r="BZ60" i="1"/>
  <c r="BZ61" i="1"/>
  <c r="BZ67" i="1"/>
  <c r="BZ76" i="1"/>
  <c r="BZ83" i="1"/>
  <c r="BZ99" i="1"/>
  <c r="BZ107" i="1"/>
  <c r="BZ115" i="1"/>
  <c r="BZ123" i="1"/>
  <c r="BZ131" i="1"/>
  <c r="BZ132" i="1"/>
  <c r="BZ133" i="1"/>
  <c r="BZ139" i="1"/>
  <c r="BZ147" i="1"/>
  <c r="BZ149" i="1"/>
  <c r="BZ155" i="1"/>
  <c r="BZ163" i="1"/>
  <c r="BZ171" i="1"/>
  <c r="BZ179" i="1"/>
  <c r="BZ187" i="1"/>
  <c r="BZ195" i="1"/>
  <c r="BZ197" i="1"/>
  <c r="BZ203" i="1"/>
  <c r="BZ211" i="1"/>
  <c r="BZ213" i="1"/>
  <c r="BZ219" i="1"/>
  <c r="BZ227" i="1"/>
  <c r="BZ235" i="1"/>
  <c r="BZ243" i="1"/>
  <c r="BZ251" i="1"/>
  <c r="BZ259" i="1"/>
  <c r="BZ261" i="1"/>
  <c r="BZ267" i="1"/>
  <c r="BZ275" i="1"/>
  <c r="BZ277" i="1"/>
  <c r="BZ283" i="1"/>
  <c r="BZ284" i="1"/>
  <c r="BZ291" i="1"/>
  <c r="BZ299" i="1"/>
  <c r="BZ307" i="1"/>
  <c r="BZ315" i="1"/>
  <c r="BZ323" i="1"/>
  <c r="BZ325" i="1"/>
  <c r="BZ332" i="1"/>
  <c r="BZ340" i="1"/>
  <c r="BZ348" i="1"/>
  <c r="BZ356" i="1"/>
  <c r="BZ364" i="1"/>
  <c r="BZ372" i="1"/>
  <c r="BZ380" i="1"/>
  <c r="BZ388" i="1"/>
  <c r="BZ390" i="1"/>
  <c r="BZ396" i="1"/>
  <c r="BZ404" i="1"/>
  <c r="BZ405" i="1"/>
  <c r="BZ406" i="1"/>
  <c r="BZ412" i="1"/>
  <c r="BZ420" i="1"/>
  <c r="BZ428" i="1"/>
  <c r="BZ436" i="1"/>
  <c r="BZ444" i="1"/>
  <c r="BZ452" i="1"/>
  <c r="BZ454" i="1"/>
  <c r="BZ460" i="1"/>
  <c r="BZ461" i="1"/>
  <c r="BZ468" i="1"/>
  <c r="BZ476" i="1"/>
  <c r="BZ484" i="1"/>
  <c r="BZ492" i="1"/>
  <c r="BZ500" i="1"/>
  <c r="BZ508" i="1"/>
  <c r="BZ516" i="1"/>
  <c r="BZ518" i="1"/>
  <c r="BZ524" i="1"/>
  <c r="BZ532" i="1"/>
  <c r="BZ540" i="1"/>
  <c r="BZ545" i="1"/>
  <c r="BZ548" i="1"/>
  <c r="BZ556" i="1"/>
  <c r="BZ561" i="1"/>
  <c r="BZ564" i="1"/>
  <c r="BZ572" i="1"/>
  <c r="BZ580" i="1"/>
  <c r="BZ588" i="1"/>
  <c r="BZ596" i="1"/>
  <c r="BZ604" i="1"/>
  <c r="BZ612" i="1"/>
  <c r="BZ613" i="1"/>
  <c r="BZ620" i="1"/>
  <c r="BZ621" i="1"/>
  <c r="BZ622" i="1"/>
  <c r="BZ628" i="1"/>
  <c r="BZ636" i="1"/>
  <c r="BZ644" i="1"/>
  <c r="BZ652" i="1"/>
  <c r="BZ660" i="1"/>
  <c r="BZ668" i="1"/>
  <c r="BZ676" i="1"/>
  <c r="BZ684" i="1"/>
  <c r="BZ686" i="1"/>
  <c r="BZ692" i="1"/>
  <c r="BZ700" i="1"/>
  <c r="BZ708" i="1"/>
  <c r="BZ716" i="1"/>
  <c r="BZ724" i="1"/>
  <c r="BZ732" i="1"/>
  <c r="BZ740" i="1"/>
  <c r="BZ741" i="1"/>
  <c r="BZ748" i="1"/>
  <c r="BZ749" i="1"/>
  <c r="BZ756" i="1"/>
  <c r="BZ764" i="1"/>
  <c r="BZ772" i="1"/>
  <c r="BZ780" i="1"/>
  <c r="BZ788" i="1"/>
  <c r="BZ796" i="1"/>
  <c r="BZ804" i="1"/>
  <c r="BZ812" i="1"/>
  <c r="BZ813" i="1"/>
  <c r="BZ814" i="1"/>
  <c r="BZ820" i="1"/>
  <c r="BZ828" i="1"/>
  <c r="BZ836" i="1"/>
  <c r="BZ844" i="1"/>
  <c r="BZ852" i="1"/>
  <c r="BZ860" i="1"/>
  <c r="BZ862" i="1"/>
  <c r="BZ868" i="1"/>
  <c r="BZ869" i="1"/>
  <c r="BZ876" i="1"/>
  <c r="BZ883" i="1"/>
  <c r="BZ891" i="1"/>
  <c r="BZ899" i="1"/>
  <c r="BZ907" i="1"/>
  <c r="BZ909" i="1"/>
  <c r="BZ923" i="1"/>
  <c r="BZ4971" i="1"/>
  <c r="BZ4249" i="1"/>
  <c r="BZ936" i="1"/>
  <c r="BZ944" i="1"/>
  <c r="BZ1174" i="1"/>
  <c r="BZ1244" i="1"/>
  <c r="BZ949" i="1"/>
  <c r="BZ4740" i="1"/>
  <c r="BZ3535" i="1"/>
  <c r="BZ2472" i="1"/>
  <c r="BZ3642" i="1"/>
  <c r="BZ1499" i="1"/>
  <c r="BZ950" i="1"/>
  <c r="BZ1627" i="1"/>
  <c r="BZ4078" i="1"/>
  <c r="BZ4621" i="1"/>
  <c r="BZ5299" i="1"/>
  <c r="BZ4337" i="1"/>
  <c r="BZ955" i="1"/>
  <c r="BZ3516" i="1"/>
  <c r="BZ5089" i="1"/>
  <c r="BZ2012" i="1"/>
  <c r="BZ4702" i="1"/>
  <c r="BZ2882" i="1"/>
  <c r="BZ958" i="1"/>
  <c r="BZ3174" i="1"/>
  <c r="BZ2632" i="1"/>
  <c r="BZ960" i="1"/>
  <c r="BZ2814" i="1"/>
  <c r="BZ4953" i="1"/>
  <c r="BZ2093" i="1"/>
  <c r="BZ5340" i="1"/>
  <c r="BZ3948" i="1"/>
  <c r="BZ3812" i="1"/>
  <c r="BZ4865" i="1"/>
  <c r="BZ3423" i="1"/>
  <c r="BZ2334" i="1"/>
  <c r="BZ3206" i="1"/>
  <c r="BZ1420" i="1"/>
  <c r="BZ3149" i="1"/>
  <c r="BZ2233" i="1"/>
  <c r="BZ3193" i="1"/>
  <c r="BZ965" i="1"/>
  <c r="BZ5354" i="1"/>
  <c r="BZ2999" i="1"/>
  <c r="BZ3439" i="1"/>
  <c r="BZ2129" i="1"/>
  <c r="BZ3736" i="1"/>
  <c r="BZ3123" i="1"/>
  <c r="BZ1888" i="1"/>
  <c r="BZ2211" i="1"/>
  <c r="BZ1131" i="1"/>
  <c r="BZ1479" i="1"/>
  <c r="BZ2873" i="1"/>
  <c r="BZ3376" i="1"/>
  <c r="BZ3655" i="1"/>
  <c r="BZ3494" i="1"/>
  <c r="BZ3057" i="1"/>
  <c r="BZ4713" i="1"/>
  <c r="BZ4187" i="1"/>
  <c r="BZ3216" i="1"/>
  <c r="BZ4833" i="1"/>
  <c r="BZ1869" i="1"/>
  <c r="BZ3355" i="1"/>
  <c r="BZ3214" i="1"/>
  <c r="BZ977" i="1"/>
  <c r="BZ2578" i="1"/>
  <c r="BZ2163" i="1"/>
  <c r="BZ2463" i="1"/>
  <c r="BZ1670" i="1"/>
  <c r="BZ2479" i="1"/>
  <c r="BZ3951" i="1"/>
  <c r="BZ3885" i="1"/>
  <c r="BZ1210" i="1"/>
  <c r="BZ2259" i="1"/>
  <c r="BZ4748" i="1"/>
  <c r="BZ3393" i="1"/>
  <c r="BZ4058" i="1"/>
  <c r="BZ1858" i="1"/>
  <c r="BZ2017" i="1"/>
  <c r="BZ3054" i="1"/>
  <c r="BZ1110" i="1"/>
  <c r="BZ1152" i="1"/>
  <c r="BZ986" i="1"/>
  <c r="BZ1926" i="1"/>
  <c r="BZ4005" i="1"/>
  <c r="BZ988" i="1"/>
  <c r="BZ1626" i="1"/>
  <c r="BZ4739" i="1"/>
  <c r="BZ4875" i="1"/>
  <c r="BZ1374" i="1"/>
  <c r="BZ2248" i="1"/>
  <c r="BZ5024" i="1"/>
  <c r="BZ2040" i="1"/>
  <c r="BZ3832" i="1"/>
  <c r="BZ1114" i="1"/>
  <c r="BZ1587" i="1"/>
  <c r="BZ1931" i="1"/>
  <c r="BZ1346" i="1"/>
  <c r="BZ3726" i="1"/>
  <c r="BZ2942" i="1"/>
  <c r="BZ2679" i="1"/>
  <c r="BZ2819" i="1"/>
  <c r="BZ3258" i="1"/>
  <c r="BZ3017" i="1"/>
  <c r="BZ4359" i="1"/>
  <c r="BZ1242" i="1"/>
  <c r="BZ2452" i="1"/>
  <c r="BZ4553" i="1"/>
  <c r="BZ4456" i="1"/>
  <c r="BZ992" i="1"/>
  <c r="BZ3067" i="1"/>
  <c r="BZ1134" i="1"/>
  <c r="BZ996" i="1"/>
  <c r="BZ2173" i="1"/>
  <c r="BZ3044" i="1"/>
  <c r="BZ999" i="1"/>
  <c r="BZ1141" i="1"/>
  <c r="BZ1000" i="1"/>
  <c r="BZ1612" i="1"/>
  <c r="BZ1887" i="1"/>
  <c r="BZ3838" i="1"/>
  <c r="BZ2951" i="1"/>
  <c r="BZ1635" i="1"/>
  <c r="BZ5056" i="1"/>
  <c r="BZ3447" i="1"/>
  <c r="BZ3130" i="1"/>
  <c r="BZ4436" i="1"/>
  <c r="BZ3304" i="1"/>
  <c r="BZ2299" i="1"/>
  <c r="BZ1144" i="1"/>
  <c r="BZ4708" i="1"/>
  <c r="BZ2793" i="1"/>
  <c r="BZ5238" i="1"/>
  <c r="BZ3225" i="1"/>
  <c r="BZ1129" i="1"/>
  <c r="BZ1013" i="1"/>
  <c r="BZ5217" i="1"/>
  <c r="BZ1014" i="1"/>
  <c r="BZ3177" i="1"/>
  <c r="BZ1179" i="1"/>
  <c r="BZ3064" i="1"/>
  <c r="BZ2674" i="1"/>
  <c r="BZ2182" i="1"/>
  <c r="BZ1172" i="1"/>
  <c r="BZ3131" i="1"/>
  <c r="BZ3484" i="1"/>
  <c r="BZ1936" i="1"/>
  <c r="BZ2867" i="1"/>
  <c r="BZ4443" i="1"/>
  <c r="BZ1151" i="1"/>
  <c r="BZ3757" i="1"/>
  <c r="BZ3701" i="1"/>
  <c r="BZ1990" i="1"/>
  <c r="BZ2810" i="1"/>
  <c r="BZ1879" i="1"/>
  <c r="BZ4420" i="1"/>
  <c r="BZ4193" i="1"/>
  <c r="BZ2423" i="1"/>
  <c r="BZ1024" i="1"/>
  <c r="BZ2146" i="1"/>
  <c r="BZ3746" i="1"/>
  <c r="BZ2412" i="1"/>
  <c r="BZ2738" i="1"/>
  <c r="BZ1792" i="1"/>
  <c r="BZ3940" i="1"/>
  <c r="BZ1327" i="1"/>
  <c r="BZ2100" i="1"/>
  <c r="BZ3673" i="1"/>
  <c r="BZ3059" i="1"/>
  <c r="BZ2983" i="1"/>
  <c r="BZ1030" i="1"/>
  <c r="BZ1829" i="1"/>
  <c r="BZ1524" i="1"/>
  <c r="BZ1035" i="1"/>
  <c r="BZ2193" i="1"/>
  <c r="BZ3365" i="1"/>
  <c r="BZ5023" i="1"/>
  <c r="BZ3907" i="1"/>
  <c r="BZ5450" i="1"/>
  <c r="BZ3256" i="1"/>
  <c r="BZ1118" i="1"/>
  <c r="BZ1281" i="1"/>
  <c r="BZ4991" i="1"/>
  <c r="BZ1860" i="1"/>
  <c r="BZ4001" i="1"/>
  <c r="BZ1321" i="1"/>
  <c r="BZ2654" i="1"/>
  <c r="BZ2271" i="1"/>
  <c r="BZ1052" i="1"/>
  <c r="BZ4652" i="1"/>
  <c r="BZ2492" i="1"/>
  <c r="BZ3112" i="1"/>
  <c r="BZ4207" i="1"/>
  <c r="BZ4341" i="1"/>
  <c r="BZ4326" i="1"/>
  <c r="BZ3324" i="1"/>
  <c r="BZ3703" i="1"/>
  <c r="BZ3399" i="1"/>
  <c r="BZ3721" i="1"/>
  <c r="BZ5036" i="1"/>
  <c r="BZ4636" i="1"/>
  <c r="BZ3504" i="1"/>
  <c r="BZ4986" i="1"/>
  <c r="BZ4103" i="1"/>
  <c r="BZ5046" i="1"/>
  <c r="BZ4258" i="1"/>
  <c r="BZ5035" i="1"/>
  <c r="BZ1793" i="1"/>
  <c r="BZ5241" i="1"/>
  <c r="BZ3128" i="1"/>
  <c r="BZ1343" i="1"/>
  <c r="BZ2103" i="1"/>
  <c r="BZ5212" i="1"/>
  <c r="BZ1430" i="1"/>
  <c r="BZ4730" i="1"/>
  <c r="BZ2322" i="1"/>
  <c r="BZ3196" i="1"/>
  <c r="BZ4729" i="1"/>
  <c r="BZ4550" i="1"/>
  <c r="BZ4674" i="1"/>
  <c r="BZ1432" i="1"/>
  <c r="BZ4624" i="1"/>
  <c r="BZ1709" i="1"/>
  <c r="BZ3532" i="1"/>
  <c r="BZ4397" i="1"/>
  <c r="BZ4881" i="1"/>
  <c r="BZ1158" i="1"/>
  <c r="BZ3290" i="1"/>
  <c r="BZ2132" i="1"/>
  <c r="BZ2294" i="1"/>
  <c r="BZ4530" i="1"/>
  <c r="BZ5378" i="1"/>
  <c r="BZ4968" i="1"/>
  <c r="BZ2398" i="1"/>
  <c r="BZ2887" i="1"/>
  <c r="BZ2833" i="1"/>
  <c r="BZ3681" i="1"/>
  <c r="BZ4760" i="1"/>
  <c r="BZ1503" i="1"/>
  <c r="BZ3227" i="1"/>
  <c r="BZ3401" i="1"/>
  <c r="BZ3412" i="1"/>
  <c r="BZ4143" i="1"/>
  <c r="BZ4687" i="1"/>
  <c r="BZ2689" i="1"/>
  <c r="BZ4706" i="1"/>
  <c r="BZ2890" i="1"/>
  <c r="BZ3407" i="1"/>
  <c r="BZ2820" i="1"/>
  <c r="BZ4781" i="1"/>
  <c r="BZ4513" i="1"/>
  <c r="BZ1284" i="1"/>
  <c r="BZ2988" i="1"/>
  <c r="BZ3782" i="1"/>
  <c r="BZ1331" i="1"/>
  <c r="BZ4697" i="1"/>
  <c r="BZ2316" i="1"/>
  <c r="BZ1801" i="1"/>
  <c r="BZ3302" i="1"/>
  <c r="BZ3727" i="1"/>
  <c r="BZ1966" i="1"/>
  <c r="BZ3505" i="1"/>
  <c r="BZ1071" i="1"/>
  <c r="BZ4856" i="1"/>
  <c r="BZ4817" i="1"/>
  <c r="BZ1198" i="1"/>
  <c r="BZ4216" i="1"/>
  <c r="BZ5154" i="1"/>
  <c r="BZ1539" i="1"/>
  <c r="BZ1818" i="1"/>
  <c r="BZ5192" i="1"/>
  <c r="BZ3751" i="1"/>
  <c r="BZ4494" i="1"/>
  <c r="BZ2209" i="1"/>
  <c r="BZ2447" i="1"/>
  <c r="BZ1814" i="1"/>
  <c r="BZ5013" i="1"/>
  <c r="BZ1687" i="1"/>
  <c r="BZ1534" i="1"/>
  <c r="BZ4957" i="1"/>
  <c r="BZ5184" i="1"/>
  <c r="BZ4035" i="1"/>
  <c r="BZ3728" i="1"/>
  <c r="BZ2317" i="1"/>
  <c r="BZ5280" i="1"/>
  <c r="BZ1178" i="1"/>
  <c r="BZ2697" i="1"/>
  <c r="BZ3220" i="1"/>
  <c r="BZ1705" i="1"/>
  <c r="BZ3793" i="1"/>
  <c r="BZ1135" i="1"/>
  <c r="BZ3255" i="1"/>
  <c r="BZ5125" i="1"/>
  <c r="BZ2123" i="1"/>
  <c r="BZ2907" i="1"/>
  <c r="BZ1868" i="1"/>
  <c r="BZ3223" i="1"/>
  <c r="BZ4791" i="1"/>
  <c r="BZ1236" i="1"/>
  <c r="BZ2067" i="1"/>
  <c r="BZ1267" i="1"/>
  <c r="BZ1303" i="1"/>
  <c r="BZ2775" i="1"/>
  <c r="BZ3108" i="1"/>
  <c r="AS1446" i="1"/>
  <c r="BP1446" i="1" s="1"/>
  <c r="AS522" i="1"/>
  <c r="BP522" i="1" s="1"/>
  <c r="AS77" i="1"/>
  <c r="BP77" i="1" s="1"/>
  <c r="AS4342" i="1"/>
  <c r="BP4342" i="1" s="1"/>
  <c r="AS1766" i="1"/>
  <c r="BP1766" i="1" s="1"/>
  <c r="AS2868" i="1"/>
  <c r="BP2868" i="1" s="1"/>
  <c r="AS1258" i="1"/>
  <c r="BP1258" i="1" s="1"/>
  <c r="AS5140" i="1"/>
  <c r="BP5140" i="1" s="1"/>
  <c r="AS1250" i="1"/>
  <c r="BP1250" i="1" s="1"/>
  <c r="AS1333" i="1"/>
  <c r="BP1333" i="1" s="1"/>
  <c r="AS1385" i="1"/>
  <c r="BP1385" i="1" s="1"/>
  <c r="AS71" i="1"/>
  <c r="BP71" i="1" s="1"/>
  <c r="AS1269" i="1"/>
  <c r="BP1269" i="1" s="1"/>
  <c r="AS1459" i="1"/>
  <c r="BP1459" i="1" s="1"/>
  <c r="AS3172" i="1"/>
  <c r="BP3172" i="1" s="1"/>
  <c r="AS2320" i="1"/>
  <c r="BP2320" i="1" s="1"/>
  <c r="AS4015" i="1"/>
  <c r="BP4015" i="1" s="1"/>
  <c r="AS3098" i="1"/>
  <c r="BP3098" i="1" s="1"/>
  <c r="AS771" i="1"/>
  <c r="BP771" i="1" s="1"/>
  <c r="AS1968" i="1"/>
  <c r="BP1968" i="1" s="1"/>
  <c r="AS2298" i="1"/>
  <c r="BP2298" i="1" s="1"/>
  <c r="AS1933" i="1"/>
  <c r="BP1933" i="1" s="1"/>
  <c r="AS3446" i="1"/>
  <c r="BP3446" i="1" s="1"/>
  <c r="AS1371" i="1"/>
  <c r="BP1371" i="1" s="1"/>
  <c r="AS1878" i="1"/>
  <c r="BP1878" i="1" s="1"/>
  <c r="AS1268" i="1"/>
  <c r="BP1268" i="1" s="1"/>
  <c r="AS2656" i="1"/>
  <c r="BP2656" i="1" s="1"/>
  <c r="AS1493" i="1"/>
  <c r="BP1493" i="1" s="1"/>
  <c r="AS1522" i="1"/>
  <c r="BP1522" i="1" s="1"/>
  <c r="AS1328" i="1"/>
  <c r="BP1328" i="1" s="1"/>
  <c r="AS1539" i="1"/>
  <c r="BP1539" i="1" s="1"/>
  <c r="AS1565" i="1"/>
  <c r="BP1565" i="1" s="1"/>
  <c r="AS1674" i="1"/>
  <c r="BP1674" i="1" s="1"/>
  <c r="AS1884" i="1"/>
  <c r="BP1884" i="1" s="1"/>
  <c r="AS102" i="1"/>
  <c r="BP102" i="1" s="1"/>
  <c r="AS1704" i="1"/>
  <c r="BP1704" i="1" s="1"/>
  <c r="AS1370" i="1"/>
  <c r="BP1370" i="1" s="1"/>
  <c r="AS1505" i="1"/>
  <c r="BP1505" i="1" s="1"/>
  <c r="AS2947" i="1"/>
  <c r="BP2947" i="1" s="1"/>
  <c r="AS423" i="1"/>
  <c r="BP423" i="1" s="1"/>
  <c r="AS2968" i="1"/>
  <c r="BP2968" i="1" s="1"/>
  <c r="AS1961" i="1"/>
  <c r="BP1961" i="1" s="1"/>
  <c r="AS1347" i="1"/>
  <c r="BP1347" i="1" s="1"/>
  <c r="AS1412" i="1"/>
  <c r="BP1412" i="1" s="1"/>
  <c r="AS1203" i="1"/>
  <c r="BP1203" i="1" s="1"/>
  <c r="AS1246" i="1"/>
  <c r="BP1246" i="1" s="1"/>
  <c r="AS1542" i="1"/>
  <c r="BP1542" i="1" s="1"/>
  <c r="AS4061" i="1"/>
  <c r="BP4061" i="1" s="1"/>
  <c r="AS2143" i="1"/>
  <c r="BP2143" i="1" s="1"/>
  <c r="AS1475" i="1"/>
  <c r="BP1475" i="1" s="1"/>
  <c r="AS1381" i="1"/>
  <c r="BP1381" i="1" s="1"/>
  <c r="AS1490" i="1"/>
  <c r="BP1490" i="1" s="1"/>
  <c r="AS1646" i="1"/>
  <c r="BP1646" i="1" s="1"/>
  <c r="AS1663" i="1"/>
  <c r="BP1663" i="1" s="1"/>
  <c r="AS814" i="1"/>
  <c r="BP814" i="1" s="1"/>
  <c r="AS1352" i="1"/>
  <c r="BP1352" i="1" s="1"/>
  <c r="AS1740" i="1"/>
  <c r="BP1740" i="1" s="1"/>
  <c r="AS1764" i="1"/>
  <c r="BP1764" i="1" s="1"/>
  <c r="AS1654" i="1"/>
  <c r="BP1654" i="1" s="1"/>
  <c r="AS159" i="1"/>
  <c r="BP159" i="1" s="1"/>
  <c r="AS2261" i="1"/>
  <c r="BP2261" i="1" s="1"/>
  <c r="AS2229" i="1"/>
  <c r="BP2229" i="1" s="1"/>
  <c r="AS11" i="1"/>
  <c r="BP11" i="1" s="1"/>
  <c r="AS1623" i="1"/>
  <c r="BP1623" i="1" s="1"/>
  <c r="AS1265" i="1"/>
  <c r="BP1265" i="1" s="1"/>
  <c r="AS915" i="1"/>
  <c r="BP915" i="1" s="1"/>
  <c r="AS1785" i="1"/>
  <c r="BP1785" i="1" s="1"/>
  <c r="AS1563" i="1"/>
  <c r="BP1563" i="1" s="1"/>
  <c r="AS1234" i="1"/>
  <c r="BP1234" i="1" s="1"/>
  <c r="AS1236" i="1"/>
  <c r="BP1236" i="1" s="1"/>
  <c r="AS1255" i="1"/>
  <c r="BP1255" i="1" s="1"/>
  <c r="AS1480" i="1"/>
  <c r="BP1480" i="1" s="1"/>
  <c r="AS52" i="1"/>
  <c r="BP52" i="1" s="1"/>
  <c r="AS856" i="1"/>
  <c r="BP856" i="1" s="1"/>
  <c r="AS1325" i="1"/>
  <c r="BP1325" i="1" s="1"/>
  <c r="AS4176" i="1"/>
  <c r="BP4176" i="1" s="1"/>
  <c r="AS1354" i="1"/>
  <c r="BP1354" i="1" s="1"/>
  <c r="AS1308" i="1"/>
  <c r="BP1308" i="1" s="1"/>
  <c r="AS906" i="1"/>
  <c r="BP906" i="1" s="1"/>
  <c r="AS1241" i="1"/>
  <c r="BP1241" i="1" s="1"/>
  <c r="AS1781" i="1"/>
  <c r="BP1781" i="1" s="1"/>
  <c r="AS1251" i="1"/>
  <c r="BP1251" i="1" s="1"/>
  <c r="AS1845" i="1"/>
  <c r="BP1845" i="1" s="1"/>
  <c r="AS1377" i="1"/>
  <c r="BP1377" i="1" s="1"/>
  <c r="AS1285" i="1"/>
  <c r="BP1285" i="1" s="1"/>
  <c r="AS1460" i="1"/>
  <c r="BP1460" i="1" s="1"/>
  <c r="AS3047" i="1"/>
  <c r="BP3047" i="1" s="1"/>
  <c r="AS105" i="1"/>
  <c r="BP105" i="1" s="1"/>
  <c r="AS1275" i="1"/>
  <c r="BP1275" i="1" s="1"/>
  <c r="AS2368" i="1"/>
  <c r="BP2368" i="1" s="1"/>
  <c r="AS1540" i="1"/>
  <c r="BP1540" i="1" s="1"/>
  <c r="AS1448" i="1"/>
  <c r="BP1448" i="1" s="1"/>
  <c r="AS1216" i="1"/>
  <c r="BP1216" i="1" s="1"/>
  <c r="AS1667" i="1"/>
  <c r="BP1667" i="1" s="1"/>
  <c r="AS3898" i="1"/>
  <c r="BP3898" i="1" s="1"/>
  <c r="AS1409" i="1"/>
  <c r="BP1409" i="1" s="1"/>
  <c r="AS1700" i="1"/>
  <c r="BP1700" i="1" s="1"/>
  <c r="AS579" i="1"/>
  <c r="BP579" i="1" s="1"/>
  <c r="AS1390" i="1"/>
  <c r="BP1390" i="1" s="1"/>
  <c r="AS1376" i="1"/>
  <c r="BP1376" i="1" s="1"/>
  <c r="AS79" i="1"/>
  <c r="BP79" i="1" s="1"/>
  <c r="AS1217" i="1"/>
  <c r="BP1217" i="1" s="1"/>
  <c r="AS1608" i="1"/>
  <c r="BP1608" i="1" s="1"/>
  <c r="AS4069" i="1"/>
  <c r="BP4069" i="1" s="1"/>
  <c r="AS1751" i="1"/>
  <c r="BP1751" i="1" s="1"/>
  <c r="AS1085" i="1"/>
  <c r="BP1085" i="1" s="1"/>
  <c r="AS1850" i="1"/>
  <c r="BP1850" i="1" s="1"/>
  <c r="AS1330" i="1"/>
  <c r="BP1330" i="1" s="1"/>
  <c r="AS1881" i="1"/>
  <c r="BP1881" i="1" s="1"/>
  <c r="AS1596" i="1"/>
  <c r="BP1596" i="1" s="1"/>
  <c r="AS896" i="1"/>
  <c r="BP896" i="1" s="1"/>
  <c r="AS1570" i="1"/>
  <c r="BP1570" i="1" s="1"/>
  <c r="AS1656" i="1"/>
  <c r="BP1656" i="1" s="1"/>
  <c r="AS1675" i="1"/>
  <c r="BP1675" i="1" s="1"/>
  <c r="AS1653" i="1"/>
  <c r="BP1653" i="1" s="1"/>
  <c r="AS1536" i="1"/>
  <c r="BP1536" i="1" s="1"/>
  <c r="AS1309" i="1"/>
  <c r="BP1309" i="1" s="1"/>
  <c r="AS96" i="1"/>
  <c r="BP96" i="1" s="1"/>
  <c r="AS65" i="1"/>
  <c r="BP65" i="1" s="1"/>
  <c r="AS1348" i="1"/>
  <c r="BP1348" i="1" s="1"/>
  <c r="AS1306" i="1"/>
  <c r="BP1306" i="1" s="1"/>
  <c r="AS1985" i="1"/>
  <c r="BP1985" i="1" s="1"/>
  <c r="AS114" i="1"/>
  <c r="BP114" i="1" s="1"/>
  <c r="AS1495" i="1"/>
  <c r="BP1495" i="1" s="1"/>
  <c r="AS592" i="1"/>
  <c r="BP592" i="1" s="1"/>
  <c r="AS1375" i="1"/>
  <c r="BP1375" i="1" s="1"/>
  <c r="AS1369" i="1"/>
  <c r="BP1369" i="1" s="1"/>
  <c r="AS1418" i="1"/>
  <c r="BP1418" i="1" s="1"/>
  <c r="AS1543" i="1"/>
  <c r="BP1543" i="1" s="1"/>
  <c r="AS1471" i="1"/>
  <c r="BP1471" i="1" s="1"/>
  <c r="AS3245" i="1"/>
  <c r="BP3245" i="1" s="1"/>
  <c r="AS4028" i="1"/>
  <c r="BP4028" i="1" s="1"/>
  <c r="AS1349" i="1"/>
  <c r="BP1349" i="1" s="1"/>
  <c r="AS111" i="1"/>
  <c r="BP111" i="1" s="1"/>
  <c r="AS1794" i="1"/>
  <c r="BP1794" i="1" s="1"/>
  <c r="AS2044" i="1"/>
  <c r="BP2044" i="1" s="1"/>
  <c r="AS2939" i="1"/>
  <c r="BP2939" i="1" s="1"/>
  <c r="AS4289" i="1"/>
  <c r="BP4289" i="1" s="1"/>
  <c r="AS116" i="1"/>
  <c r="BP116" i="1" s="1"/>
  <c r="AS1342" i="1"/>
  <c r="BP1342" i="1" s="1"/>
  <c r="AS1605" i="1"/>
  <c r="BP1605" i="1" s="1"/>
  <c r="AS1630" i="1"/>
  <c r="BP1630" i="1" s="1"/>
  <c r="AS108" i="1"/>
  <c r="BP108" i="1" s="1"/>
  <c r="AS1738" i="1"/>
  <c r="BP1738" i="1" s="1"/>
  <c r="AS1607" i="1"/>
  <c r="BP1607" i="1" s="1"/>
  <c r="AS5186" i="1"/>
  <c r="BP5186" i="1" s="1"/>
  <c r="AS1486" i="1"/>
  <c r="BP1486" i="1" s="1"/>
  <c r="AS2821" i="1"/>
  <c r="BP2821" i="1" s="1"/>
  <c r="AS1299" i="1"/>
  <c r="BP1299" i="1" s="1"/>
  <c r="AS1501" i="1"/>
  <c r="BP1501" i="1" s="1"/>
  <c r="AS1916" i="1"/>
  <c r="BP1916" i="1" s="1"/>
  <c r="AS1666" i="1"/>
  <c r="BP1666" i="1" s="1"/>
  <c r="AS2639" i="1"/>
  <c r="BP2639" i="1" s="1"/>
  <c r="AS2775" i="1"/>
  <c r="BP2775" i="1" s="1"/>
  <c r="AS2177" i="1"/>
  <c r="BP2177" i="1" s="1"/>
  <c r="AS3576" i="1"/>
  <c r="BP3576" i="1" s="1"/>
  <c r="AS1798" i="1"/>
  <c r="BP1798" i="1" s="1"/>
  <c r="AS381" i="1"/>
  <c r="BP381" i="1" s="1"/>
  <c r="AS1518" i="1"/>
  <c r="BP1518" i="1" s="1"/>
  <c r="AS884" i="1"/>
  <c r="BP884" i="1" s="1"/>
  <c r="AS1488" i="1"/>
  <c r="BP1488" i="1" s="1"/>
  <c r="AS2187" i="1"/>
  <c r="BP2187" i="1" s="1"/>
  <c r="AS2416" i="1"/>
  <c r="BP2416" i="1" s="1"/>
  <c r="AS68" i="1"/>
  <c r="BP68" i="1" s="1"/>
  <c r="AS2277" i="1"/>
  <c r="BP2277" i="1" s="1"/>
  <c r="AS2888" i="1"/>
  <c r="BP2888" i="1" s="1"/>
  <c r="AS3385" i="1"/>
  <c r="BP3385" i="1" s="1"/>
  <c r="AS4110" i="1"/>
  <c r="BP4110" i="1" s="1"/>
  <c r="AS3802" i="1"/>
  <c r="BP3802" i="1" s="1"/>
  <c r="AS258" i="1"/>
  <c r="BP258" i="1" s="1"/>
  <c r="AS1525" i="1"/>
  <c r="BP1525" i="1" s="1"/>
  <c r="AS901" i="1"/>
  <c r="BP901" i="1" s="1"/>
  <c r="AS2570" i="1"/>
  <c r="BP2570" i="1" s="1"/>
  <c r="AS4680" i="1"/>
  <c r="BP4680" i="1" s="1"/>
  <c r="AS4511" i="1"/>
  <c r="BP4511" i="1" s="1"/>
  <c r="AS597" i="1"/>
  <c r="BP597" i="1" s="1"/>
  <c r="AS2036" i="1"/>
  <c r="BP2036" i="1" s="1"/>
  <c r="AS1280" i="1"/>
  <c r="BP1280" i="1" s="1"/>
  <c r="AS1291" i="1"/>
  <c r="BP1291" i="1" s="1"/>
  <c r="AS1302" i="1"/>
  <c r="BP1302" i="1" s="1"/>
  <c r="AS2809" i="1"/>
  <c r="BP2809" i="1" s="1"/>
  <c r="AS98" i="1"/>
  <c r="BP98" i="1" s="1"/>
  <c r="AS3630" i="1"/>
  <c r="BP3630" i="1" s="1"/>
  <c r="AS1496" i="1"/>
  <c r="BP1496" i="1" s="1"/>
  <c r="AS2889" i="1"/>
  <c r="BP2889" i="1" s="1"/>
  <c r="AS1323" i="1"/>
  <c r="BP1323" i="1" s="1"/>
  <c r="AS1451" i="1"/>
  <c r="BP1451" i="1" s="1"/>
  <c r="AS3262" i="1"/>
  <c r="BP3262" i="1" s="1"/>
  <c r="AS1318" i="1"/>
  <c r="BP1318" i="1" s="1"/>
  <c r="AS1631" i="1"/>
  <c r="BP1631" i="1" s="1"/>
  <c r="AS1127" i="1"/>
  <c r="BP1127" i="1" s="1"/>
  <c r="AS4984" i="1"/>
  <c r="BP4984" i="1" s="1"/>
  <c r="AS2931" i="1"/>
  <c r="BP2931" i="1" s="1"/>
  <c r="AS2508" i="1"/>
  <c r="BP2508" i="1" s="1"/>
  <c r="AS576" i="1"/>
  <c r="BP576" i="1" s="1"/>
  <c r="AS2411" i="1"/>
  <c r="BP2411" i="1" s="1"/>
  <c r="AS287" i="1"/>
  <c r="BP287" i="1" s="1"/>
  <c r="AS1408" i="1"/>
  <c r="BP1408" i="1" s="1"/>
  <c r="AS2266" i="1"/>
  <c r="BP2266" i="1" s="1"/>
  <c r="AS2345" i="1"/>
  <c r="BP2345" i="1" s="1"/>
  <c r="AS2401" i="1"/>
  <c r="BP2401" i="1" s="1"/>
  <c r="AS1838" i="1"/>
  <c r="BP1838" i="1" s="1"/>
  <c r="AS2347" i="1"/>
  <c r="BP2347" i="1" s="1"/>
  <c r="AS1637" i="1"/>
  <c r="BP1637" i="1" s="1"/>
  <c r="AS3356" i="1"/>
  <c r="BP3356" i="1" s="1"/>
  <c r="AS4279" i="1"/>
  <c r="BP4279" i="1" s="1"/>
  <c r="AS1891" i="1"/>
  <c r="BP1891" i="1" s="1"/>
  <c r="AS3081" i="1"/>
  <c r="BP3081" i="1" s="1"/>
  <c r="AS1437" i="1"/>
  <c r="BP1437" i="1" s="1"/>
  <c r="AS1591" i="1"/>
  <c r="BP1591" i="1" s="1"/>
  <c r="AS1609" i="1"/>
  <c r="BP1609" i="1" s="1"/>
  <c r="AS2292" i="1"/>
  <c r="BP2292" i="1" s="1"/>
  <c r="AS2288" i="1"/>
  <c r="BP2288" i="1" s="1"/>
  <c r="AS2993" i="1"/>
  <c r="BP2993" i="1" s="1"/>
  <c r="AS1208" i="1"/>
  <c r="BP1208" i="1" s="1"/>
  <c r="AS1310" i="1"/>
  <c r="BP1310" i="1" s="1"/>
  <c r="AS1277" i="1"/>
  <c r="BP1277" i="1" s="1"/>
  <c r="AS1549" i="1"/>
  <c r="BP1549" i="1" s="1"/>
  <c r="AS1644" i="1"/>
  <c r="BP1644" i="1" s="1"/>
  <c r="AS2959" i="1"/>
  <c r="BP2959" i="1" s="1"/>
  <c r="AS696" i="1"/>
  <c r="BP696" i="1" s="1"/>
  <c r="AS1579" i="1"/>
  <c r="BP1579" i="1" s="1"/>
  <c r="AS1821" i="1"/>
  <c r="BP1821" i="1" s="1"/>
  <c r="AS2054" i="1"/>
  <c r="BP2054" i="1" s="1"/>
  <c r="AS1468" i="1"/>
  <c r="BP1468" i="1" s="1"/>
  <c r="AS1517" i="1"/>
  <c r="BP1517" i="1" s="1"/>
  <c r="AS1529" i="1"/>
  <c r="BP1529" i="1" s="1"/>
  <c r="AS1537" i="1"/>
  <c r="BP1537" i="1" s="1"/>
  <c r="AS1510" i="1"/>
  <c r="BP1510" i="1" s="1"/>
  <c r="AS1576" i="1"/>
  <c r="BP1576" i="1" s="1"/>
  <c r="AS1984" i="1"/>
  <c r="BP1984" i="1" s="1"/>
  <c r="AS2220" i="1"/>
  <c r="BP2220" i="1" s="1"/>
  <c r="AS1267" i="1"/>
  <c r="BP1267" i="1" s="1"/>
  <c r="AS2325" i="1"/>
  <c r="BP2325" i="1" s="1"/>
  <c r="AS1498" i="1"/>
  <c r="BP1498" i="1" s="1"/>
  <c r="AS1942" i="1"/>
  <c r="BP1942" i="1" s="1"/>
  <c r="AS2420" i="1"/>
  <c r="BP2420" i="1" s="1"/>
  <c r="AS2357" i="1"/>
  <c r="BP2357" i="1" s="1"/>
  <c r="AS1513" i="1"/>
  <c r="BP1513" i="1" s="1"/>
  <c r="AS2310" i="1"/>
  <c r="BP2310" i="1" s="1"/>
  <c r="AS1959" i="1"/>
  <c r="BP1959" i="1" s="1"/>
  <c r="AS2086" i="1"/>
  <c r="BP2086" i="1" s="1"/>
  <c r="AS2797" i="1"/>
  <c r="BP2797" i="1" s="1"/>
  <c r="AS87" i="1"/>
  <c r="BP87" i="1" s="1"/>
  <c r="AS2099" i="1"/>
  <c r="BP2099" i="1" s="1"/>
  <c r="AS1909" i="1"/>
  <c r="BP1909" i="1" s="1"/>
  <c r="AS405" i="1"/>
  <c r="BP405" i="1" s="1"/>
  <c r="AS1569" i="1"/>
  <c r="BP1569" i="1" s="1"/>
  <c r="AS2728" i="1"/>
  <c r="BP2728" i="1" s="1"/>
  <c r="AS3374" i="1"/>
  <c r="BP3374" i="1" s="1"/>
  <c r="AS2059" i="1"/>
  <c r="BP2059" i="1" s="1"/>
  <c r="AS171" i="1"/>
  <c r="BP171" i="1" s="1"/>
  <c r="AS1421" i="1"/>
  <c r="BP1421" i="1" s="1"/>
  <c r="AS1723" i="1"/>
  <c r="BP1723" i="1" s="1"/>
  <c r="AS81" i="1"/>
  <c r="BP81" i="1" s="1"/>
  <c r="AS2203" i="1"/>
  <c r="BP2203" i="1" s="1"/>
  <c r="AS2427" i="1"/>
  <c r="BP2427" i="1" s="1"/>
  <c r="AS2209" i="1"/>
  <c r="BP2209" i="1" s="1"/>
  <c r="AS2128" i="1"/>
  <c r="BP2128" i="1" s="1"/>
  <c r="AS1595" i="1"/>
  <c r="BP1595" i="1" s="1"/>
  <c r="AS1681" i="1"/>
  <c r="BP1681" i="1" s="1"/>
  <c r="AS2886" i="1"/>
  <c r="BP2886" i="1" s="1"/>
  <c r="AS1434" i="1"/>
  <c r="BP1434" i="1" s="1"/>
  <c r="AS5092" i="1"/>
  <c r="BP5092" i="1" s="1"/>
  <c r="AS893" i="1"/>
  <c r="BP893" i="1" s="1"/>
  <c r="AS1334" i="1"/>
  <c r="BP1334" i="1" s="1"/>
  <c r="AS1696" i="1"/>
  <c r="BP1696" i="1" s="1"/>
  <c r="AS1582" i="1"/>
  <c r="BP1582" i="1" s="1"/>
  <c r="AS3634" i="1"/>
  <c r="BP3634" i="1" s="1"/>
  <c r="AS1969" i="1"/>
  <c r="BP1969" i="1" s="1"/>
  <c r="AS2026" i="1"/>
  <c r="BP2026" i="1" s="1"/>
  <c r="AS1476" i="1"/>
  <c r="BP1476" i="1" s="1"/>
  <c r="AS2136" i="1"/>
  <c r="BP2136" i="1" s="1"/>
  <c r="AS3776" i="1"/>
  <c r="BP3776" i="1" s="1"/>
  <c r="AS1079" i="1"/>
  <c r="BP1079" i="1" s="1"/>
  <c r="AS4891" i="1"/>
  <c r="BP4891" i="1" s="1"/>
  <c r="AS2186" i="1"/>
  <c r="BP2186" i="1" s="1"/>
  <c r="AS636" i="1"/>
  <c r="BP636" i="1" s="1"/>
  <c r="AS822" i="1"/>
  <c r="BP822" i="1" s="1"/>
  <c r="AS2089" i="1"/>
  <c r="BP2089" i="1" s="1"/>
  <c r="AS1463" i="1"/>
  <c r="BP1463" i="1" s="1"/>
  <c r="AS2396" i="1"/>
  <c r="BP2396" i="1" s="1"/>
  <c r="AS2328" i="1"/>
  <c r="BP2328" i="1" s="1"/>
  <c r="AS2864" i="1"/>
  <c r="BP2864" i="1" s="1"/>
  <c r="AS1732" i="1"/>
  <c r="BP1732" i="1" s="1"/>
  <c r="AS2354" i="1"/>
  <c r="BP2354" i="1" s="1"/>
  <c r="AS2547" i="1"/>
  <c r="BP2547" i="1" s="1"/>
  <c r="AS1419" i="1"/>
  <c r="BP1419" i="1" s="1"/>
  <c r="AS3718" i="1"/>
  <c r="BP3718" i="1" s="1"/>
  <c r="AS1548" i="1"/>
  <c r="BP1548" i="1" s="1"/>
  <c r="AS1892" i="1"/>
  <c r="BP1892" i="1" s="1"/>
  <c r="AS1876" i="1"/>
  <c r="BP1876" i="1" s="1"/>
  <c r="AS4280" i="1"/>
  <c r="BP4280" i="1" s="1"/>
  <c r="AS1758" i="1"/>
  <c r="BP1758" i="1" s="1"/>
  <c r="AS3667" i="1"/>
  <c r="BP3667" i="1" s="1"/>
  <c r="AS1619" i="1"/>
  <c r="BP1619" i="1" s="1"/>
  <c r="AS916" i="1"/>
  <c r="BP916" i="1" s="1"/>
  <c r="AS1817" i="1"/>
  <c r="BP1817" i="1" s="1"/>
  <c r="AS1508" i="1"/>
  <c r="BP1508" i="1" s="1"/>
  <c r="AS67" i="1"/>
  <c r="BP67" i="1" s="1"/>
  <c r="AS1532" i="1"/>
  <c r="BP1532" i="1" s="1"/>
  <c r="AS1622" i="1"/>
  <c r="BP1622" i="1" s="1"/>
  <c r="AS894" i="1"/>
  <c r="BP894" i="1" s="1"/>
  <c r="AS3664" i="1"/>
  <c r="BP3664" i="1" s="1"/>
  <c r="AS3281" i="1"/>
  <c r="BP3281" i="1" s="1"/>
  <c r="AS2433" i="1"/>
  <c r="BP2433" i="1" s="1"/>
  <c r="AS3232" i="1"/>
  <c r="BP3232" i="1" s="1"/>
  <c r="AS1359" i="1"/>
  <c r="BP1359" i="1" s="1"/>
  <c r="AS1813" i="1"/>
  <c r="BP1813" i="1" s="1"/>
  <c r="AS1954" i="1"/>
  <c r="BP1954" i="1" s="1"/>
  <c r="AS530" i="1"/>
  <c r="BP530" i="1" s="1"/>
  <c r="AS1338" i="1"/>
  <c r="BP1338" i="1" s="1"/>
  <c r="AS2374" i="1"/>
  <c r="BP2374" i="1" s="1"/>
  <c r="AS4919" i="1"/>
  <c r="BP4919" i="1" s="1"/>
  <c r="AS1707" i="1"/>
  <c r="BP1707" i="1" s="1"/>
  <c r="AS3202" i="1"/>
  <c r="BP3202" i="1" s="1"/>
  <c r="AS10" i="1"/>
  <c r="BP10" i="1" s="1"/>
  <c r="AS1753" i="1"/>
  <c r="BP1753" i="1" s="1"/>
  <c r="AS2839" i="1"/>
  <c r="BP2839" i="1" s="1"/>
  <c r="AS1466" i="1"/>
  <c r="BP1466" i="1" s="1"/>
  <c r="AS1673" i="1"/>
  <c r="BP1673" i="1" s="1"/>
  <c r="AS1373" i="1"/>
  <c r="BP1373" i="1" s="1"/>
  <c r="AS2703" i="1"/>
  <c r="BP2703" i="1" s="1"/>
  <c r="AS1890" i="1"/>
  <c r="BP1890" i="1" s="1"/>
  <c r="AS1807" i="1"/>
  <c r="BP1807" i="1" s="1"/>
  <c r="AS1757" i="1"/>
  <c r="BP1757" i="1" s="1"/>
  <c r="AS528" i="1"/>
  <c r="BP528" i="1" s="1"/>
  <c r="AS1544" i="1"/>
  <c r="BP1544" i="1" s="1"/>
  <c r="AS2034" i="1"/>
  <c r="BP2034" i="1" s="1"/>
  <c r="AS1818" i="1"/>
  <c r="BP1818" i="1" s="1"/>
  <c r="AS2536" i="1"/>
  <c r="BP2536" i="1" s="1"/>
  <c r="AS3011" i="1"/>
  <c r="BP3011" i="1" s="1"/>
  <c r="AS3370" i="1"/>
  <c r="BP3370" i="1" s="1"/>
  <c r="AS2610" i="1"/>
  <c r="BP2610" i="1" s="1"/>
  <c r="AS248" i="1"/>
  <c r="BP248" i="1" s="1"/>
  <c r="AS1680" i="1"/>
  <c r="BP1680" i="1" s="1"/>
  <c r="AS3536" i="1"/>
  <c r="BP3536" i="1" s="1"/>
  <c r="AS1690" i="1"/>
  <c r="BP1690" i="1" s="1"/>
  <c r="AS1482" i="1"/>
  <c r="BP1482" i="1" s="1"/>
  <c r="AS1782" i="1"/>
  <c r="BP1782" i="1" s="1"/>
  <c r="AS1502" i="1"/>
  <c r="BP1502" i="1" s="1"/>
  <c r="AS3500" i="1"/>
  <c r="BP3500" i="1" s="1"/>
  <c r="AS2906" i="1"/>
  <c r="BP2906" i="1" s="1"/>
  <c r="AS1791" i="1"/>
  <c r="BP1791" i="1" s="1"/>
  <c r="AS1868" i="1"/>
  <c r="BP1868" i="1" s="1"/>
  <c r="AS1848" i="1"/>
  <c r="BP1848" i="1" s="1"/>
  <c r="AS1901" i="1"/>
  <c r="BP1901" i="1" s="1"/>
  <c r="AS1814" i="1"/>
  <c r="BP1814" i="1" s="1"/>
  <c r="AS1391" i="1"/>
  <c r="BP1391" i="1" s="1"/>
  <c r="AS2676" i="1"/>
  <c r="BP2676" i="1" s="1"/>
  <c r="AS1944" i="1"/>
  <c r="BP1944" i="1" s="1"/>
  <c r="AS900" i="1"/>
  <c r="BP900" i="1" s="1"/>
  <c r="AS1225" i="1"/>
  <c r="BP1225" i="1" s="1"/>
  <c r="AS3477" i="1"/>
  <c r="BP3477" i="1" s="1"/>
  <c r="AS3427" i="1"/>
  <c r="BP3427" i="1" s="1"/>
  <c r="AS2151" i="1"/>
  <c r="BP2151" i="1" s="1"/>
  <c r="AS1874" i="1"/>
  <c r="BP1874" i="1" s="1"/>
  <c r="AS1949" i="1"/>
  <c r="BP1949" i="1" s="1"/>
  <c r="AS3656" i="1"/>
  <c r="BP3656" i="1" s="1"/>
  <c r="AS1727" i="1"/>
  <c r="BP1727" i="1" s="1"/>
  <c r="AS2038" i="1"/>
  <c r="BP2038" i="1" s="1"/>
  <c r="AS1372" i="1"/>
  <c r="BP1372" i="1" s="1"/>
  <c r="AS2436" i="1"/>
  <c r="BP2436" i="1" s="1"/>
  <c r="AS103" i="1"/>
  <c r="BP103" i="1" s="1"/>
  <c r="AS2495" i="1"/>
  <c r="BP2495" i="1" s="1"/>
  <c r="AS1515" i="1"/>
  <c r="BP1515" i="1" s="1"/>
  <c r="AS2061" i="1"/>
  <c r="BP2061" i="1" s="1"/>
  <c r="AS3829" i="1"/>
  <c r="BP3829" i="1" s="1"/>
  <c r="AS2989" i="1"/>
  <c r="BP2989" i="1" s="1"/>
  <c r="AS1329" i="1"/>
  <c r="BP1329" i="1" s="1"/>
  <c r="AS2069" i="1"/>
  <c r="BP2069" i="1" s="1"/>
  <c r="AS1657" i="1"/>
  <c r="BP1657" i="1" s="1"/>
  <c r="AS2365" i="1"/>
  <c r="BP2365" i="1" s="1"/>
  <c r="AS1613" i="1"/>
  <c r="BP1613" i="1" s="1"/>
  <c r="AS1871" i="1"/>
  <c r="BP1871" i="1" s="1"/>
  <c r="AS2224" i="1"/>
  <c r="BP2224" i="1" s="1"/>
  <c r="AS1685" i="1"/>
  <c r="BP1685" i="1" s="1"/>
  <c r="AS3654" i="1"/>
  <c r="BP3654" i="1" s="1"/>
  <c r="AS3497" i="1"/>
  <c r="BP3497" i="1" s="1"/>
  <c r="AS3514" i="1"/>
  <c r="BP3514" i="1" s="1"/>
  <c r="AS907" i="1"/>
  <c r="BP907" i="1" s="1"/>
  <c r="AS2673" i="1"/>
  <c r="BP2673" i="1" s="1"/>
  <c r="AS1962" i="1"/>
  <c r="BP1962" i="1" s="1"/>
  <c r="AS2343" i="1"/>
  <c r="BP2343" i="1" s="1"/>
  <c r="AS2425" i="1"/>
  <c r="BP2425" i="1" s="1"/>
  <c r="AS75" i="1"/>
  <c r="BP75" i="1" s="1"/>
  <c r="AS1625" i="1"/>
  <c r="BP1625" i="1" s="1"/>
  <c r="AS2115" i="1"/>
  <c r="BP2115" i="1" s="1"/>
  <c r="AS2280" i="1"/>
  <c r="BP2280" i="1" s="1"/>
  <c r="AS3266" i="1"/>
  <c r="BP3266" i="1" s="1"/>
  <c r="AS1958" i="1"/>
  <c r="BP1958" i="1" s="1"/>
  <c r="AS4006" i="1"/>
  <c r="BP4006" i="1" s="1"/>
  <c r="AS1598" i="1"/>
  <c r="BP1598" i="1" s="1"/>
  <c r="AS4231" i="1"/>
  <c r="BP4231" i="1" s="1"/>
  <c r="AS2927" i="1"/>
  <c r="BP2927" i="1" s="1"/>
  <c r="AS1929" i="1"/>
  <c r="BP1929" i="1" s="1"/>
  <c r="AS1857" i="1"/>
  <c r="BP1857" i="1" s="1"/>
  <c r="AS1832" i="1"/>
  <c r="BP1832" i="1" s="1"/>
  <c r="AS1925" i="1"/>
  <c r="BP1925" i="1" s="1"/>
  <c r="AS3759" i="1"/>
  <c r="BP3759" i="1" s="1"/>
  <c r="AS913" i="1"/>
  <c r="BP913" i="1" s="1"/>
  <c r="AS1682" i="1"/>
  <c r="BP1682" i="1" s="1"/>
  <c r="AS2801" i="1"/>
  <c r="BP2801" i="1" s="1"/>
  <c r="AS2499" i="1"/>
  <c r="BP2499" i="1" s="1"/>
  <c r="AS2153" i="1"/>
  <c r="BP2153" i="1" s="1"/>
  <c r="AS3793" i="1"/>
  <c r="BP3793" i="1" s="1"/>
  <c r="AS2265" i="1"/>
  <c r="BP2265" i="1" s="1"/>
  <c r="AS3100" i="1"/>
  <c r="BP3100" i="1" s="1"/>
  <c r="AS3127" i="1"/>
  <c r="BP3127" i="1" s="1"/>
  <c r="AS2445" i="1"/>
  <c r="BP2445" i="1" s="1"/>
  <c r="AS1584" i="1"/>
  <c r="BP1584" i="1" s="1"/>
  <c r="AS1999" i="1"/>
  <c r="BP1999" i="1" s="1"/>
  <c r="AS2419" i="1"/>
  <c r="BP2419" i="1" s="1"/>
  <c r="AS1801" i="1"/>
  <c r="BP1801" i="1" s="1"/>
  <c r="AS1906" i="1"/>
  <c r="BP1906" i="1" s="1"/>
  <c r="AS3708" i="1"/>
  <c r="BP3708" i="1" s="1"/>
  <c r="AS3101" i="1"/>
  <c r="BP3101" i="1" s="1"/>
  <c r="AS3110" i="1"/>
  <c r="BP3110" i="1" s="1"/>
  <c r="AS1550" i="1"/>
  <c r="BP1550" i="1" s="1"/>
  <c r="AS2067" i="1"/>
  <c r="BP2067" i="1" s="1"/>
  <c r="AS558" i="1"/>
  <c r="BP558" i="1" s="1"/>
  <c r="AS2917" i="1"/>
  <c r="BP2917" i="1" s="1"/>
  <c r="AS457" i="1"/>
  <c r="BP457" i="1" s="1"/>
  <c r="AS1458" i="1"/>
  <c r="BP1458" i="1" s="1"/>
  <c r="AS107" i="1"/>
  <c r="BP107" i="1" s="1"/>
  <c r="AS3250" i="1"/>
  <c r="BP3250" i="1" s="1"/>
  <c r="AS3695" i="1"/>
  <c r="BP3695" i="1" s="1"/>
  <c r="AS2376" i="1"/>
  <c r="BP2376" i="1" s="1"/>
  <c r="AS3088" i="1"/>
  <c r="BP3088" i="1" s="1"/>
  <c r="AS3406" i="1"/>
  <c r="BP3406" i="1" s="1"/>
  <c r="AS2407" i="1"/>
  <c r="BP2407" i="1" s="1"/>
  <c r="AS1665" i="1"/>
  <c r="BP1665" i="1" s="1"/>
  <c r="AS2150" i="1"/>
  <c r="BP2150" i="1" s="1"/>
  <c r="AS1759" i="1"/>
  <c r="BP1759" i="1" s="1"/>
  <c r="AS2540" i="1"/>
  <c r="BP2540" i="1" s="1"/>
  <c r="AS1564" i="1"/>
  <c r="BP1564" i="1" s="1"/>
  <c r="AS2597" i="1"/>
  <c r="BP2597" i="1" s="1"/>
  <c r="AS3402" i="1"/>
  <c r="BP3402" i="1" s="1"/>
  <c r="AS575" i="1"/>
  <c r="BP575" i="1" s="1"/>
  <c r="AS1686" i="1"/>
  <c r="BP1686" i="1" s="1"/>
  <c r="AS1739" i="1"/>
  <c r="BP1739" i="1" s="1"/>
  <c r="AS1760" i="1"/>
  <c r="BP1760" i="1" s="1"/>
  <c r="AS2565" i="1"/>
  <c r="BP2565" i="1" s="1"/>
  <c r="AS1804" i="1"/>
  <c r="BP1804" i="1" s="1"/>
  <c r="AS1526" i="1"/>
  <c r="BP1526" i="1" s="1"/>
  <c r="AS2554" i="1"/>
  <c r="BP2554" i="1" s="1"/>
  <c r="AS4273" i="1"/>
  <c r="BP4273" i="1" s="1"/>
  <c r="AS1717" i="1"/>
  <c r="BP1717" i="1" s="1"/>
  <c r="AS1273" i="1"/>
  <c r="BP1273" i="1" s="1"/>
  <c r="AS1274" i="1"/>
  <c r="BP1274" i="1" s="1"/>
  <c r="AS4095" i="1"/>
  <c r="BP4095" i="1" s="1"/>
  <c r="AS1264" i="1"/>
  <c r="BP1264" i="1" s="1"/>
  <c r="AS2336" i="1"/>
  <c r="BP2336" i="1" s="1"/>
  <c r="AS1797" i="1"/>
  <c r="BP1797" i="1" s="1"/>
  <c r="AS4368" i="1"/>
  <c r="BP4368" i="1" s="1"/>
  <c r="AS2606" i="1"/>
  <c r="BP2606" i="1" s="1"/>
  <c r="AS1816" i="1"/>
  <c r="BP1816" i="1" s="1"/>
  <c r="AS4735" i="1"/>
  <c r="BP4735" i="1" s="1"/>
  <c r="AS2333" i="1"/>
  <c r="BP2333" i="1" s="1"/>
  <c r="AS1617" i="1"/>
  <c r="BP1617" i="1" s="1"/>
  <c r="AS1774" i="1"/>
  <c r="BP1774" i="1" s="1"/>
  <c r="AS3326" i="1"/>
  <c r="BP3326" i="1" s="1"/>
  <c r="AS2107" i="1"/>
  <c r="BP2107" i="1" s="1"/>
  <c r="AS2735" i="1"/>
  <c r="BP2735" i="1" s="1"/>
  <c r="AS2604" i="1"/>
  <c r="BP2604" i="1" s="1"/>
  <c r="AS1744" i="1"/>
  <c r="BP1744" i="1" s="1"/>
  <c r="AS1894" i="1"/>
  <c r="BP1894" i="1" s="1"/>
  <c r="AS2877" i="1"/>
  <c r="BP2877" i="1" s="1"/>
  <c r="AS3888" i="1"/>
  <c r="BP3888" i="1" s="1"/>
  <c r="AS2116" i="1"/>
  <c r="BP2116" i="1" s="1"/>
  <c r="AS3538" i="1"/>
  <c r="BP3538" i="1" s="1"/>
  <c r="AS3421" i="1"/>
  <c r="BP3421" i="1" s="1"/>
  <c r="AS1834" i="1"/>
  <c r="BP1834" i="1" s="1"/>
  <c r="AS1589" i="1"/>
  <c r="BP1589" i="1" s="1"/>
  <c r="AS4202" i="1"/>
  <c r="BP4202" i="1" s="1"/>
  <c r="AS4813" i="1"/>
  <c r="BP4813" i="1" s="1"/>
  <c r="AS1830" i="1"/>
  <c r="BP1830" i="1" s="1"/>
  <c r="AS2056" i="1"/>
  <c r="BP2056" i="1" s="1"/>
  <c r="AS5155" i="1"/>
  <c r="BP5155" i="1" s="1"/>
  <c r="AS1908" i="1"/>
  <c r="BP1908" i="1" s="1"/>
  <c r="AS4186" i="1"/>
  <c r="BP4186" i="1" s="1"/>
  <c r="AS892" i="1"/>
  <c r="BP892" i="1" s="1"/>
  <c r="AS2291" i="1"/>
  <c r="BP2291" i="1" s="1"/>
  <c r="AS2367" i="1"/>
  <c r="BP2367" i="1" s="1"/>
  <c r="AS3700" i="1"/>
  <c r="BP3700" i="1" s="1"/>
  <c r="AS1902" i="1"/>
  <c r="BP1902" i="1" s="1"/>
  <c r="AS3414" i="1"/>
  <c r="BP3414" i="1" s="1"/>
  <c r="AS2559" i="1"/>
  <c r="BP2559" i="1" s="1"/>
  <c r="AS1745" i="1"/>
  <c r="BP1745" i="1" s="1"/>
  <c r="AS1746" i="1"/>
  <c r="BP1746" i="1" s="1"/>
  <c r="AS2063" i="1"/>
  <c r="BP2063" i="1" s="1"/>
  <c r="AS1691" i="1"/>
  <c r="BP1691" i="1" s="1"/>
  <c r="AS2335" i="1"/>
  <c r="BP2335" i="1" s="1"/>
  <c r="AS3340" i="1"/>
  <c r="BP3340" i="1" s="1"/>
  <c r="AS1974" i="1"/>
  <c r="BP1974" i="1" s="1"/>
  <c r="AS2179" i="1"/>
  <c r="BP2179" i="1" s="1"/>
  <c r="AS3534" i="1"/>
  <c r="BP3534" i="1" s="1"/>
  <c r="AS1621" i="1"/>
  <c r="BP1621" i="1" s="1"/>
  <c r="AS3577" i="1"/>
  <c r="BP3577" i="1" s="1"/>
  <c r="AS78" i="1"/>
  <c r="BP78" i="1" s="1"/>
  <c r="AS904" i="1"/>
  <c r="BP904" i="1" s="1"/>
  <c r="AS3220" i="1"/>
  <c r="BP3220" i="1" s="1"/>
  <c r="AS5030" i="1"/>
  <c r="BP5030" i="1" s="1"/>
  <c r="AS4801" i="1"/>
  <c r="BP4801" i="1" s="1"/>
  <c r="AS2101" i="1"/>
  <c r="BP2101" i="1" s="1"/>
  <c r="AS3547" i="1"/>
  <c r="BP3547" i="1" s="1"/>
  <c r="AS1603" i="1"/>
  <c r="BP1603" i="1" s="1"/>
  <c r="AS2907" i="1"/>
  <c r="BP2907" i="1" s="1"/>
  <c r="AS4263" i="1"/>
  <c r="BP4263" i="1" s="1"/>
  <c r="AS1590" i="1"/>
  <c r="BP1590" i="1" s="1"/>
  <c r="AS2475" i="1"/>
  <c r="BP2475" i="1" s="1"/>
  <c r="AS2683" i="1"/>
  <c r="BP2683" i="1" s="1"/>
  <c r="AS3255" i="1"/>
  <c r="BP3255" i="1" s="1"/>
  <c r="AS1427" i="1"/>
  <c r="BP1427" i="1" s="1"/>
  <c r="AS2611" i="1"/>
  <c r="BP2611" i="1" s="1"/>
  <c r="AS66" i="1"/>
  <c r="BP66" i="1" s="1"/>
  <c r="AS561" i="1"/>
  <c r="BP561" i="1" s="1"/>
  <c r="AS2080" i="1"/>
  <c r="BP2080" i="1" s="1"/>
  <c r="AS4452" i="1"/>
  <c r="BP4452" i="1" s="1"/>
  <c r="AS2706" i="1"/>
  <c r="BP2706" i="1" s="1"/>
  <c r="AS1900" i="1"/>
  <c r="BP1900" i="1" s="1"/>
  <c r="AS3816" i="1"/>
  <c r="BP3816" i="1" s="1"/>
  <c r="AS100" i="1"/>
  <c r="BP100" i="1" s="1"/>
  <c r="AS1546" i="1"/>
  <c r="BP1546" i="1" s="1"/>
  <c r="AS2241" i="1"/>
  <c r="BP2241" i="1" s="1"/>
  <c r="AS2323" i="1"/>
  <c r="BP2323" i="1" s="1"/>
  <c r="AS2527" i="1"/>
  <c r="BP2527" i="1" s="1"/>
  <c r="AS1645" i="1"/>
  <c r="BP1645" i="1" s="1"/>
  <c r="AS1455" i="1"/>
  <c r="BP1455" i="1" s="1"/>
  <c r="AS4438" i="1"/>
  <c r="BP4438" i="1" s="1"/>
  <c r="AS3971" i="1"/>
  <c r="BP3971" i="1" s="1"/>
  <c r="AS2286" i="1"/>
  <c r="BP2286" i="1" s="1"/>
  <c r="AS1519" i="1"/>
  <c r="BP1519" i="1" s="1"/>
  <c r="AS3080" i="1"/>
  <c r="BP3080" i="1" s="1"/>
  <c r="AS2854" i="1"/>
  <c r="BP2854" i="1" s="1"/>
  <c r="AS1964" i="1"/>
  <c r="BP1964" i="1" s="1"/>
  <c r="AS2384" i="1"/>
  <c r="BP2384" i="1" s="1"/>
  <c r="AS2912" i="1"/>
  <c r="BP2912" i="1" s="1"/>
  <c r="AS2516" i="1"/>
  <c r="BP2516" i="1" s="1"/>
  <c r="AS2130" i="1"/>
  <c r="BP2130" i="1" s="1"/>
  <c r="AS2395" i="1"/>
  <c r="BP2395" i="1" s="1"/>
  <c r="AS2064" i="1"/>
  <c r="BP2064" i="1" s="1"/>
  <c r="AS2713" i="1"/>
  <c r="BP2713" i="1" s="1"/>
  <c r="AS2131" i="1"/>
  <c r="BP2131" i="1" s="1"/>
  <c r="AS366" i="1"/>
  <c r="BP366" i="1" s="1"/>
  <c r="AS88" i="1"/>
  <c r="BP88" i="1" s="1"/>
  <c r="AS2571" i="1"/>
  <c r="BP2571" i="1" s="1"/>
  <c r="AS3554" i="1"/>
  <c r="BP3554" i="1" s="1"/>
  <c r="AS2796" i="1"/>
  <c r="BP2796" i="1" s="1"/>
  <c r="AS2208" i="1"/>
  <c r="BP2208" i="1" s="1"/>
  <c r="AS1474" i="1"/>
  <c r="BP1474" i="1" s="1"/>
  <c r="AS3870" i="1"/>
  <c r="BP3870" i="1" s="1"/>
  <c r="AS2897" i="1"/>
  <c r="BP2897" i="1" s="1"/>
  <c r="AS449" i="1"/>
  <c r="BP449" i="1" s="1"/>
  <c r="AS3116" i="1"/>
  <c r="BP3116" i="1" s="1"/>
  <c r="AS2936" i="1"/>
  <c r="BP2936" i="1" s="1"/>
  <c r="AS2421" i="1"/>
  <c r="BP2421" i="1" s="1"/>
  <c r="AS2239" i="1"/>
  <c r="BP2239" i="1" s="1"/>
  <c r="AS2393" i="1"/>
  <c r="BP2393" i="1" s="1"/>
  <c r="AS573" i="1"/>
  <c r="BP573" i="1" s="1"/>
  <c r="AS1414" i="1"/>
  <c r="BP1414" i="1" s="1"/>
  <c r="AS1914" i="1"/>
  <c r="BP1914" i="1" s="1"/>
  <c r="AS3264" i="1"/>
  <c r="BP3264" i="1" s="1"/>
  <c r="AS3425" i="1"/>
  <c r="BP3425" i="1" s="1"/>
  <c r="AS4205" i="1"/>
  <c r="BP4205" i="1" s="1"/>
  <c r="AS914" i="1"/>
  <c r="BP914" i="1" s="1"/>
  <c r="AS1426" i="1"/>
  <c r="BP1426" i="1" s="1"/>
  <c r="AS2634" i="1"/>
  <c r="BP2634" i="1" s="1"/>
  <c r="AS2112" i="1"/>
  <c r="BP2112" i="1" s="1"/>
  <c r="AS3338" i="1"/>
  <c r="BP3338" i="1" s="1"/>
  <c r="AS1721" i="1"/>
  <c r="BP1721" i="1" s="1"/>
  <c r="AS3121" i="1"/>
  <c r="BP3121" i="1" s="1"/>
  <c r="AS3739" i="1"/>
  <c r="BP3739" i="1" s="1"/>
  <c r="AS2138" i="1"/>
  <c r="BP2138" i="1" s="1"/>
  <c r="AS4507" i="1"/>
  <c r="BP4507" i="1" s="1"/>
  <c r="AS2847" i="1"/>
  <c r="BP2847" i="1" s="1"/>
  <c r="AS2843" i="1"/>
  <c r="BP2843" i="1" s="1"/>
  <c r="AS1715" i="1"/>
  <c r="BP1715" i="1" s="1"/>
  <c r="AS2451" i="1"/>
  <c r="BP2451" i="1" s="1"/>
  <c r="AS2664" i="1"/>
  <c r="BP2664" i="1" s="1"/>
  <c r="AS1866" i="1"/>
  <c r="BP1866" i="1" s="1"/>
  <c r="AS3415" i="1"/>
  <c r="BP3415" i="1" s="1"/>
  <c r="AS3403" i="1"/>
  <c r="BP3403" i="1" s="1"/>
  <c r="AS2720" i="1"/>
  <c r="BP2720" i="1" s="1"/>
  <c r="AS523" i="1"/>
  <c r="BP523" i="1" s="1"/>
  <c r="AS3037" i="1"/>
  <c r="BP3037" i="1" s="1"/>
  <c r="AS2023" i="1"/>
  <c r="BP2023" i="1" s="1"/>
  <c r="AS2837" i="1"/>
  <c r="BP2837" i="1" s="1"/>
  <c r="AS5451" i="1"/>
  <c r="BP5451" i="1" s="1"/>
  <c r="AS3179" i="1"/>
  <c r="BP3179" i="1" s="1"/>
  <c r="AS2586" i="1"/>
  <c r="BP2586" i="1" s="1"/>
  <c r="AS63" i="1"/>
  <c r="BP63" i="1" s="1"/>
  <c r="AS2293" i="1"/>
  <c r="BP2293" i="1" s="1"/>
  <c r="AS1898" i="1"/>
  <c r="BP1898" i="1" s="1"/>
  <c r="AS1602" i="1"/>
  <c r="BP1602" i="1" s="1"/>
  <c r="AS1971" i="1"/>
  <c r="BP1971" i="1" s="1"/>
  <c r="AS2157" i="1"/>
  <c r="BP2157" i="1" s="1"/>
  <c r="AS4056" i="1"/>
  <c r="BP4056" i="1" s="1"/>
  <c r="AS2290" i="1"/>
  <c r="BP2290" i="1" s="1"/>
  <c r="AS2123" i="1"/>
  <c r="BP2123" i="1" s="1"/>
  <c r="AS1856" i="1"/>
  <c r="BP1856" i="1" s="1"/>
  <c r="AS1973" i="1"/>
  <c r="BP1973" i="1" s="1"/>
  <c r="AS4129" i="1"/>
  <c r="BP4129" i="1" s="1"/>
  <c r="AS3510" i="1"/>
  <c r="BP3510" i="1" s="1"/>
  <c r="AS2581" i="1"/>
  <c r="BP2581" i="1" s="1"/>
  <c r="AS2453" i="1"/>
  <c r="BP2453" i="1" s="1"/>
  <c r="AS3771" i="1"/>
  <c r="BP3771" i="1" s="1"/>
  <c r="AS2714" i="1"/>
  <c r="BP2714" i="1" s="1"/>
  <c r="AS5007" i="1"/>
  <c r="BP5007" i="1" s="1"/>
  <c r="AS2921" i="1"/>
  <c r="BP2921" i="1" s="1"/>
  <c r="AS2283" i="1"/>
  <c r="BP2283" i="1" s="1"/>
  <c r="AS1416" i="1"/>
  <c r="BP1416" i="1" s="1"/>
  <c r="AS1336" i="1"/>
  <c r="BP1336" i="1" s="1"/>
  <c r="AS2341" i="1"/>
  <c r="BP2341" i="1" s="1"/>
  <c r="AS2221" i="1"/>
  <c r="BP2221" i="1" s="1"/>
  <c r="AS2222" i="1"/>
  <c r="BP2222" i="1" s="1"/>
  <c r="AS5202" i="1"/>
  <c r="BP5202" i="1" s="1"/>
  <c r="AS4412" i="1"/>
  <c r="BP4412" i="1" s="1"/>
  <c r="AS3813" i="1"/>
  <c r="BP3813" i="1" s="1"/>
  <c r="AS4500" i="1"/>
  <c r="BP4500" i="1" s="1"/>
  <c r="AS1983" i="1"/>
  <c r="BP1983" i="1" s="1"/>
  <c r="AS5187" i="1"/>
  <c r="BP5187" i="1" s="1"/>
  <c r="AS2520" i="1"/>
  <c r="BP2520" i="1" s="1"/>
  <c r="AS4282" i="1"/>
  <c r="BP4282" i="1" s="1"/>
  <c r="AS2356" i="1"/>
  <c r="BP2356" i="1" s="1"/>
  <c r="AS3886" i="1"/>
  <c r="BP3886" i="1" s="1"/>
  <c r="AS2134" i="1"/>
  <c r="BP2134" i="1" s="1"/>
  <c r="AS2545" i="1"/>
  <c r="BP2545" i="1" s="1"/>
  <c r="AS2216" i="1"/>
  <c r="BP2216" i="1" s="1"/>
  <c r="AS5338" i="1"/>
  <c r="BP5338" i="1" s="1"/>
  <c r="AS2095" i="1"/>
  <c r="BP2095" i="1" s="1"/>
  <c r="AS2804" i="1"/>
  <c r="BP2804" i="1" s="1"/>
  <c r="AS3854" i="1"/>
  <c r="BP3854" i="1" s="1"/>
  <c r="AS4311" i="1"/>
  <c r="BP4311" i="1" s="1"/>
  <c r="AS5270" i="1"/>
  <c r="BP5270" i="1" s="1"/>
  <c r="AS4532" i="1"/>
  <c r="BP4532" i="1" s="1"/>
  <c r="AS3462" i="1"/>
  <c r="BP3462" i="1" s="1"/>
  <c r="AS3999" i="1"/>
  <c r="BP3999" i="1" s="1"/>
  <c r="AS4222" i="1"/>
  <c r="BP4222" i="1" s="1"/>
  <c r="AS2831" i="1"/>
  <c r="BP2831" i="1" s="1"/>
  <c r="AS2489" i="1"/>
  <c r="BP2489" i="1" s="1"/>
  <c r="AS1687" i="1"/>
  <c r="BP1687" i="1" s="1"/>
  <c r="AS64" i="1"/>
  <c r="BP64" i="1" s="1"/>
  <c r="AS1449" i="1"/>
  <c r="BP1449" i="1" s="1"/>
  <c r="AS2647" i="1"/>
  <c r="BP2647" i="1" s="1"/>
  <c r="AS3062" i="1"/>
  <c r="BP3062" i="1" s="1"/>
  <c r="AS4270" i="1"/>
  <c r="BP4270" i="1" s="1"/>
  <c r="AS1777" i="1"/>
  <c r="BP1777" i="1" s="1"/>
  <c r="AS3292" i="1"/>
  <c r="BP3292" i="1" s="1"/>
  <c r="AS1568" i="1"/>
  <c r="BP1568" i="1" s="1"/>
  <c r="AS3800" i="1"/>
  <c r="BP3800" i="1" s="1"/>
  <c r="AS4718" i="1"/>
  <c r="BP4718" i="1" s="1"/>
  <c r="AS3208" i="1"/>
  <c r="BP3208" i="1" s="1"/>
  <c r="AS1655" i="1"/>
  <c r="BP1655" i="1" s="1"/>
  <c r="AS5012" i="1"/>
  <c r="BP5012" i="1" s="1"/>
  <c r="AS3140" i="1"/>
  <c r="BP3140" i="1" s="1"/>
  <c r="AS2773" i="1"/>
  <c r="BP2773" i="1" s="1"/>
  <c r="AS4387" i="1"/>
  <c r="BP4387" i="1" s="1"/>
  <c r="AS2633" i="1"/>
  <c r="BP2633" i="1" s="1"/>
  <c r="AS4160" i="1"/>
  <c r="BP4160" i="1" s="1"/>
  <c r="AS4846" i="1"/>
  <c r="BP4846" i="1" s="1"/>
  <c r="AS890" i="1"/>
  <c r="BP890" i="1" s="1"/>
  <c r="AS4300" i="1"/>
  <c r="BP4300" i="1" s="1"/>
  <c r="AS4390" i="1"/>
  <c r="BP4390" i="1" s="1"/>
  <c r="AS2363" i="1"/>
  <c r="BP2363" i="1" s="1"/>
  <c r="AS2861" i="1"/>
  <c r="BP2861" i="1" s="1"/>
  <c r="AS2389" i="1"/>
  <c r="BP2389" i="1" s="1"/>
  <c r="AS2098" i="1"/>
  <c r="BP2098" i="1" s="1"/>
  <c r="AS2477" i="1"/>
  <c r="BP2477" i="1" s="1"/>
  <c r="AS2385" i="1"/>
  <c r="BP2385" i="1" s="1"/>
  <c r="AS1847" i="1"/>
  <c r="BP1847" i="1" s="1"/>
  <c r="AS1982" i="1"/>
  <c r="BP1982" i="1" s="1"/>
  <c r="AS3183" i="1"/>
  <c r="BP3183" i="1" s="1"/>
  <c r="AS2523" i="1"/>
  <c r="BP2523" i="1" s="1"/>
  <c r="AS4694" i="1"/>
  <c r="BP4694" i="1" s="1"/>
  <c r="AS4092" i="1"/>
  <c r="BP4092" i="1" s="1"/>
  <c r="AS2380" i="1"/>
  <c r="BP2380" i="1" s="1"/>
  <c r="AS2371" i="1"/>
  <c r="BP2371" i="1" s="1"/>
  <c r="AS2692" i="1"/>
  <c r="BP2692" i="1" s="1"/>
  <c r="AS3223" i="1"/>
  <c r="BP3223" i="1" s="1"/>
  <c r="AS3051" i="1"/>
  <c r="BP3051" i="1" s="1"/>
  <c r="AS4356" i="1"/>
  <c r="BP4356" i="1" s="1"/>
  <c r="AS2911" i="1"/>
  <c r="BP2911" i="1" s="1"/>
  <c r="AS2306" i="1"/>
  <c r="BP2306" i="1" s="1"/>
  <c r="AS9" i="1"/>
  <c r="BP9" i="1" s="1"/>
  <c r="AS2484" i="1"/>
  <c r="BP2484" i="1" s="1"/>
  <c r="AS2503" i="1"/>
  <c r="BP2503" i="1" s="1"/>
  <c r="AS1855" i="1"/>
  <c r="BP1855" i="1" s="1"/>
  <c r="AS2191" i="1"/>
  <c r="BP2191" i="1" s="1"/>
  <c r="AS2155" i="1"/>
  <c r="BP2155" i="1" s="1"/>
  <c r="AS1822" i="1"/>
  <c r="BP1822" i="1" s="1"/>
  <c r="AS2257" i="1"/>
  <c r="BP2257" i="1" s="1"/>
  <c r="AS3753" i="1"/>
  <c r="BP3753" i="1" s="1"/>
  <c r="AS2342" i="1"/>
  <c r="BP2342" i="1" s="1"/>
  <c r="AS2142" i="1"/>
  <c r="BP2142" i="1" s="1"/>
  <c r="AS2120" i="1"/>
  <c r="BP2120" i="1" s="1"/>
  <c r="AS2321" i="1"/>
  <c r="BP2321" i="1" s="1"/>
  <c r="AS2918" i="1"/>
  <c r="BP2918" i="1" s="1"/>
  <c r="AS2919" i="1"/>
  <c r="BP2919" i="1" s="1"/>
  <c r="AS3598" i="1"/>
  <c r="BP3598" i="1" s="1"/>
  <c r="AS2349" i="1"/>
  <c r="BP2349" i="1" s="1"/>
  <c r="AS2760" i="1"/>
  <c r="BP2760" i="1" s="1"/>
  <c r="AS2435" i="1"/>
  <c r="BP2435" i="1" s="1"/>
  <c r="AS2593" i="1"/>
  <c r="BP2593" i="1" s="1"/>
  <c r="AS2878" i="1"/>
  <c r="BP2878" i="1" s="1"/>
  <c r="AS2623" i="1"/>
  <c r="BP2623" i="1" s="1"/>
  <c r="AS2235" i="1"/>
  <c r="BP2235" i="1" s="1"/>
  <c r="AS2481" i="1"/>
  <c r="BP2481" i="1" s="1"/>
  <c r="AS2231" i="1"/>
  <c r="BP2231" i="1" s="1"/>
  <c r="AS2944" i="1"/>
  <c r="BP2944" i="1" s="1"/>
  <c r="AS487" i="1"/>
  <c r="BP487" i="1" s="1"/>
  <c r="AS3728" i="1"/>
  <c r="BP3728" i="1" s="1"/>
  <c r="AS2011" i="1"/>
  <c r="BP2011" i="1" s="1"/>
  <c r="AS2984" i="1"/>
  <c r="BP2984" i="1" s="1"/>
  <c r="AS2415" i="1"/>
  <c r="BP2415" i="1" s="1"/>
  <c r="AS1087" i="1"/>
  <c r="BP1087" i="1" s="1"/>
  <c r="AS2449" i="1"/>
  <c r="BP2449" i="1" s="1"/>
  <c r="AS2909" i="1"/>
  <c r="BP2909" i="1" s="1"/>
  <c r="AS2473" i="1"/>
  <c r="BP2473" i="1" s="1"/>
  <c r="AS3142" i="1"/>
  <c r="BP3142" i="1" s="1"/>
  <c r="AS908" i="1"/>
  <c r="BP908" i="1" s="1"/>
  <c r="AS2723" i="1"/>
  <c r="BP2723" i="1" s="1"/>
  <c r="AS2690" i="1"/>
  <c r="BP2690" i="1" s="1"/>
  <c r="AS2189" i="1"/>
  <c r="BP2189" i="1" s="1"/>
  <c r="AS2184" i="1"/>
  <c r="BP2184" i="1" s="1"/>
  <c r="AS3997" i="1"/>
  <c r="BP3997" i="1" s="1"/>
  <c r="AS1939" i="1"/>
  <c r="BP1939" i="1" s="1"/>
  <c r="AS1742" i="1"/>
  <c r="BP1742" i="1" s="1"/>
  <c r="AS60" i="1"/>
  <c r="BP60" i="1" s="1"/>
  <c r="AS2666" i="1"/>
  <c r="BP2666" i="1" s="1"/>
  <c r="AS2225" i="1"/>
  <c r="BP2225" i="1" s="1"/>
  <c r="AS4854" i="1"/>
  <c r="BP4854" i="1" s="1"/>
  <c r="AS899" i="1"/>
  <c r="BP899" i="1" s="1"/>
  <c r="AS4578" i="1"/>
  <c r="BP4578" i="1" s="1"/>
  <c r="AS3522" i="1"/>
  <c r="BP3522" i="1" s="1"/>
  <c r="AS3178" i="1"/>
  <c r="BP3178" i="1" s="1"/>
  <c r="AS3015" i="1"/>
  <c r="BP3015" i="1" s="1"/>
  <c r="AS1803" i="1"/>
  <c r="BP1803" i="1" s="1"/>
  <c r="AS2276" i="1"/>
  <c r="BP2276" i="1" s="1"/>
  <c r="AS4700" i="1"/>
  <c r="BP4700" i="1" s="1"/>
  <c r="AS5237" i="1"/>
  <c r="BP5237" i="1" s="1"/>
  <c r="AS2812" i="1"/>
  <c r="BP2812" i="1" s="1"/>
  <c r="AS897" i="1"/>
  <c r="BP897" i="1" s="1"/>
  <c r="AS1905" i="1"/>
  <c r="BP1905" i="1" s="1"/>
  <c r="AS3191" i="1"/>
  <c r="BP3191" i="1" s="1"/>
  <c r="AS1861" i="1"/>
  <c r="BP1861" i="1" s="1"/>
  <c r="AS2496" i="1"/>
  <c r="BP2496" i="1" s="1"/>
  <c r="AS1826" i="1"/>
  <c r="BP1826" i="1" s="1"/>
  <c r="AS4940" i="1"/>
  <c r="BP4940" i="1" s="1"/>
  <c r="AS3670" i="1"/>
  <c r="BP3670" i="1" s="1"/>
  <c r="AS1864" i="1"/>
  <c r="BP1864" i="1" s="1"/>
  <c r="AS2289" i="1"/>
  <c r="BP2289" i="1" s="1"/>
  <c r="AS4090" i="1"/>
  <c r="BP4090" i="1" s="1"/>
  <c r="AS2082" i="1"/>
  <c r="BP2082" i="1" s="1"/>
  <c r="AS1842" i="1"/>
  <c r="BP1842" i="1" s="1"/>
  <c r="AS3162" i="1"/>
  <c r="BP3162" i="1" s="1"/>
  <c r="AS2995" i="1"/>
  <c r="BP2995" i="1" s="1"/>
  <c r="AS1808" i="1"/>
  <c r="BP1808" i="1" s="1"/>
  <c r="AS3963" i="1"/>
  <c r="BP3963" i="1" s="1"/>
  <c r="AS46" i="1"/>
  <c r="BP46" i="1" s="1"/>
  <c r="AS2447" i="1"/>
  <c r="BP2447" i="1" s="1"/>
  <c r="AS2900" i="1"/>
  <c r="BP2900" i="1" s="1"/>
  <c r="AS4392" i="1"/>
  <c r="BP4392" i="1" s="1"/>
  <c r="AS4579" i="1"/>
  <c r="BP4579" i="1" s="1"/>
  <c r="AS56" i="1"/>
  <c r="BP56" i="1" s="1"/>
  <c r="AS2441" i="1"/>
  <c r="BP2441" i="1" s="1"/>
  <c r="AS3003" i="1"/>
  <c r="BP3003" i="1" s="1"/>
  <c r="AS2650" i="1"/>
  <c r="BP2650" i="1" s="1"/>
  <c r="AS2525" i="1"/>
  <c r="BP2525" i="1" s="1"/>
  <c r="AS3986" i="1"/>
  <c r="BP3986" i="1" s="1"/>
  <c r="AS3200" i="1"/>
  <c r="BP3200" i="1" s="1"/>
  <c r="AS5229" i="1"/>
  <c r="BP5229" i="1" s="1"/>
  <c r="AS2133" i="1"/>
  <c r="BP2133" i="1" s="1"/>
  <c r="AS3394" i="1"/>
  <c r="BP3394" i="1" s="1"/>
  <c r="AS4808" i="1"/>
  <c r="BP4808" i="1" s="1"/>
  <c r="AS1514" i="1"/>
  <c r="BP1514" i="1" s="1"/>
  <c r="AS1924" i="1"/>
  <c r="BP1924" i="1" s="1"/>
  <c r="AS3575" i="1"/>
  <c r="BP3575" i="1" s="1"/>
  <c r="AS2569" i="1"/>
  <c r="BP2569" i="1" s="1"/>
  <c r="AS2562" i="1"/>
  <c r="BP2562" i="1" s="1"/>
  <c r="AS2948" i="1"/>
  <c r="BP2948" i="1" s="1"/>
  <c r="AS4158" i="1"/>
  <c r="BP4158" i="1" s="1"/>
  <c r="AS5240" i="1"/>
  <c r="BP5240" i="1" s="1"/>
  <c r="AS2171" i="1"/>
  <c r="BP2171" i="1" s="1"/>
  <c r="AS3751" i="1"/>
  <c r="BP3751" i="1" s="1"/>
  <c r="AS4384" i="1"/>
  <c r="BP4384" i="1" s="1"/>
  <c r="AS2413" i="1"/>
  <c r="BP2413" i="1" s="1"/>
  <c r="AS4185" i="1"/>
  <c r="BP4185" i="1" s="1"/>
  <c r="AS5289" i="1"/>
  <c r="BP5289" i="1" s="1"/>
  <c r="AS2816" i="1"/>
  <c r="BP2816" i="1" s="1"/>
  <c r="AS4442" i="1"/>
  <c r="BP4442" i="1" s="1"/>
  <c r="AS3651" i="1"/>
  <c r="BP3651" i="1" s="1"/>
  <c r="AS1677" i="1"/>
  <c r="BP1677" i="1" s="1"/>
  <c r="AS2464" i="1"/>
  <c r="BP2464" i="1" s="1"/>
  <c r="AS1993" i="1"/>
  <c r="BP1993" i="1" s="1"/>
  <c r="AS2928" i="1"/>
  <c r="BP2928" i="1" s="1"/>
  <c r="AS4441" i="1"/>
  <c r="BP4441" i="1" s="1"/>
  <c r="AS4137" i="1"/>
  <c r="BP4137" i="1" s="1"/>
  <c r="AS3451" i="1"/>
  <c r="BP3451" i="1" s="1"/>
  <c r="AS2774" i="1"/>
  <c r="BP2774" i="1" s="1"/>
  <c r="AS4405" i="1"/>
  <c r="BP4405" i="1" s="1"/>
  <c r="AS1088" i="1"/>
  <c r="BP1088" i="1" s="1"/>
  <c r="AS2696" i="1"/>
  <c r="BP2696" i="1" s="1"/>
  <c r="AS3265" i="1"/>
  <c r="BP3265" i="1" s="1"/>
  <c r="AS1789" i="1"/>
  <c r="BP1789" i="1" s="1"/>
  <c r="AS5192" i="1"/>
  <c r="BP5192" i="1" s="1"/>
  <c r="AS2424" i="1"/>
  <c r="BP2424" i="1" s="1"/>
  <c r="AS2227" i="1"/>
  <c r="BP2227" i="1" s="1"/>
  <c r="AS5034" i="1"/>
  <c r="BP5034" i="1" s="1"/>
  <c r="AS3259" i="1"/>
  <c r="BP3259" i="1" s="1"/>
  <c r="AS2083" i="1"/>
  <c r="BP2083" i="1" s="1"/>
  <c r="AS2750" i="1"/>
  <c r="BP2750" i="1" s="1"/>
  <c r="AS1966" i="1"/>
  <c r="BP1966" i="1" s="1"/>
  <c r="AS2966" i="1"/>
  <c r="BP2966" i="1" s="1"/>
  <c r="AS2108" i="1"/>
  <c r="BP2108" i="1" s="1"/>
  <c r="AS2369" i="1"/>
  <c r="BP2369" i="1" s="1"/>
  <c r="AS4004" i="1"/>
  <c r="BP4004" i="1" s="1"/>
  <c r="AS5145" i="1"/>
  <c r="BP5145" i="1" s="1"/>
  <c r="AS3527" i="1"/>
  <c r="BP3527" i="1" s="1"/>
  <c r="AS2164" i="1"/>
  <c r="BP2164" i="1" s="1"/>
  <c r="AS55" i="1"/>
  <c r="BP55" i="1" s="1"/>
  <c r="AS2803" i="1"/>
  <c r="BP2803" i="1" s="1"/>
  <c r="AS2841" i="1"/>
  <c r="BP2841" i="1" s="1"/>
  <c r="AS2580" i="1"/>
  <c r="BP2580" i="1" s="1"/>
  <c r="AS3568" i="1"/>
  <c r="BP3568" i="1" s="1"/>
  <c r="AS2502" i="1"/>
  <c r="BP2502" i="1" s="1"/>
  <c r="AS1928" i="1"/>
  <c r="BP1928" i="1" s="1"/>
  <c r="AS2731" i="1"/>
  <c r="BP2731" i="1" s="1"/>
  <c r="AS2152" i="1"/>
  <c r="BP2152" i="1" s="1"/>
  <c r="AS2710" i="1"/>
  <c r="BP2710" i="1" s="1"/>
  <c r="AS2404" i="1"/>
  <c r="BP2404" i="1" s="1"/>
  <c r="AS70" i="1"/>
  <c r="BP70" i="1" s="1"/>
  <c r="AS1733" i="1"/>
  <c r="BP1733" i="1" s="1"/>
  <c r="AS2088" i="1"/>
  <c r="BP2088" i="1" s="1"/>
  <c r="AS5165" i="1"/>
  <c r="BP5165" i="1" s="1"/>
  <c r="AS2701" i="1"/>
  <c r="BP2701" i="1" s="1"/>
  <c r="AS4792" i="1"/>
  <c r="BP4792" i="1" s="1"/>
  <c r="AS3166" i="1"/>
  <c r="BP3166" i="1" s="1"/>
  <c r="AS49" i="1"/>
  <c r="BP49" i="1" s="1"/>
  <c r="AS4232" i="1"/>
  <c r="BP4232" i="1" s="1"/>
  <c r="AS3754" i="1"/>
  <c r="BP3754" i="1" s="1"/>
  <c r="AS2640" i="1"/>
  <c r="BP2640" i="1" s="1"/>
  <c r="AS1403" i="1"/>
  <c r="BP1403" i="1" s="1"/>
  <c r="AS1070" i="1"/>
  <c r="BP1070" i="1" s="1"/>
  <c r="AS3217" i="1"/>
  <c r="BP3217" i="1" s="1"/>
  <c r="AS2754" i="1"/>
  <c r="BP2754" i="1" s="1"/>
  <c r="AS4134" i="1"/>
  <c r="BP4134" i="1" s="1"/>
  <c r="AS4224" i="1"/>
  <c r="BP4224" i="1" s="1"/>
  <c r="AS2077" i="1"/>
  <c r="BP2077" i="1" s="1"/>
  <c r="AS2558" i="1"/>
  <c r="BP2558" i="1" s="1"/>
  <c r="AS2090" i="1"/>
  <c r="BP2090" i="1" s="1"/>
  <c r="AS3282" i="1"/>
  <c r="BP3282" i="1" s="1"/>
  <c r="AS3122" i="1"/>
  <c r="BP3122" i="1" s="1"/>
  <c r="AS1731" i="1"/>
  <c r="BP1731" i="1" s="1"/>
  <c r="AS2035" i="1"/>
  <c r="BP2035" i="1" s="1"/>
  <c r="AS4336" i="1"/>
  <c r="BP4336" i="1" s="1"/>
  <c r="AS82" i="1"/>
  <c r="BP82" i="1" s="1"/>
  <c r="AS2517" i="1"/>
  <c r="BP2517" i="1" s="1"/>
  <c r="AS3980" i="1"/>
  <c r="BP3980" i="1" s="1"/>
  <c r="AS5282" i="1"/>
  <c r="BP5282" i="1" s="1"/>
  <c r="AS2734" i="1"/>
  <c r="BP2734" i="1" s="1"/>
  <c r="AS3285" i="1"/>
  <c r="BP3285" i="1" s="1"/>
  <c r="AS1852" i="1"/>
  <c r="BP1852" i="1" s="1"/>
  <c r="AS2258" i="1"/>
  <c r="BP2258" i="1" s="1"/>
  <c r="AS4663" i="1"/>
  <c r="BP4663" i="1" s="1"/>
  <c r="AS161" i="1"/>
  <c r="BP161" i="1" s="1"/>
  <c r="AS2264" i="1"/>
  <c r="BP2264" i="1" s="1"/>
  <c r="AS3457" i="1"/>
  <c r="BP3457" i="1" s="1"/>
  <c r="AS2896" i="1"/>
  <c r="BP2896" i="1" s="1"/>
  <c r="AS3491" i="1"/>
  <c r="BP3491" i="1" s="1"/>
  <c r="AS2262" i="1"/>
  <c r="BP2262" i="1" s="1"/>
  <c r="AS2350" i="1"/>
  <c r="BP2350" i="1" s="1"/>
  <c r="AS3426" i="1"/>
  <c r="BP3426" i="1" s="1"/>
  <c r="AS3303" i="1"/>
  <c r="BP3303" i="1" s="1"/>
  <c r="AS3117" i="1"/>
  <c r="BP3117" i="1" s="1"/>
  <c r="AS3279" i="1"/>
  <c r="BP3279" i="1" s="1"/>
  <c r="AS3992" i="1"/>
  <c r="BP3992" i="1" s="1"/>
  <c r="AS3108" i="1"/>
  <c r="BP3108" i="1" s="1"/>
  <c r="AS2551" i="1"/>
  <c r="BP2551" i="1" s="1"/>
  <c r="AS2338" i="1"/>
  <c r="BP2338" i="1" s="1"/>
  <c r="AS2482" i="1"/>
  <c r="BP2482" i="1" s="1"/>
  <c r="AS5132" i="1"/>
  <c r="BP5132" i="1" s="1"/>
  <c r="AS3027" i="1"/>
  <c r="BP3027" i="1" s="1"/>
  <c r="AS3192" i="1"/>
  <c r="BP3192" i="1" s="1"/>
  <c r="AS3065" i="1"/>
  <c r="BP3065" i="1" s="1"/>
  <c r="AS2494" i="1"/>
  <c r="BP2494" i="1" s="1"/>
  <c r="AS1074" i="1"/>
  <c r="BP1074" i="1" s="1"/>
  <c r="AS2340" i="1"/>
  <c r="BP2340" i="1" s="1"/>
  <c r="AS2471" i="1"/>
  <c r="BP2471" i="1" s="1"/>
  <c r="AS3475" i="1"/>
  <c r="BP3475" i="1" s="1"/>
  <c r="AS818" i="1"/>
  <c r="BP818" i="1" s="1"/>
  <c r="AS336" i="1"/>
  <c r="BP336" i="1" s="1"/>
  <c r="AS3386" i="1"/>
  <c r="BP3386" i="1" s="1"/>
  <c r="AS2783" i="1"/>
  <c r="BP2783" i="1" s="1"/>
  <c r="AS2952" i="1"/>
  <c r="BP2952" i="1" s="1"/>
  <c r="AS3682" i="1"/>
  <c r="BP3682" i="1" s="1"/>
  <c r="AS2204" i="1"/>
  <c r="BP2204" i="1" s="1"/>
  <c r="AS4059" i="1"/>
  <c r="BP4059" i="1" s="1"/>
  <c r="AS2957" i="1"/>
  <c r="BP2957" i="1" s="1"/>
  <c r="AS3236" i="1"/>
  <c r="BP3236" i="1" s="1"/>
  <c r="AS2307" i="1"/>
  <c r="BP2307" i="1" s="1"/>
  <c r="AS2932" i="1"/>
  <c r="BP2932" i="1" s="1"/>
  <c r="AS2627" i="1"/>
  <c r="BP2627" i="1" s="1"/>
  <c r="AS242" i="1"/>
  <c r="BP242" i="1" s="1"/>
  <c r="AS2564" i="1"/>
  <c r="BP2564" i="1" s="1"/>
  <c r="AS2590" i="1"/>
  <c r="BP2590" i="1" s="1"/>
  <c r="AS35" i="1"/>
  <c r="BP35" i="1" s="1"/>
  <c r="AS4925" i="1"/>
  <c r="BP4925" i="1" s="1"/>
  <c r="AS2858" i="1"/>
  <c r="BP2858" i="1" s="1"/>
  <c r="AS2531" i="1"/>
  <c r="BP2531" i="1" s="1"/>
  <c r="AS4539" i="1"/>
  <c r="BP4539" i="1" s="1"/>
  <c r="AS3750" i="1"/>
  <c r="BP3750" i="1" s="1"/>
  <c r="AS2655" i="1"/>
  <c r="BP2655" i="1" s="1"/>
  <c r="AS3843" i="1"/>
  <c r="BP3843" i="1" s="1"/>
  <c r="AS4783" i="1"/>
  <c r="BP4783" i="1" s="1"/>
  <c r="AS3397" i="1"/>
  <c r="BP3397" i="1" s="1"/>
  <c r="AS4616" i="1"/>
  <c r="BP4616" i="1" s="1"/>
  <c r="AS2665" i="1"/>
  <c r="BP2665" i="1" s="1"/>
  <c r="AS4887" i="1"/>
  <c r="BP4887" i="1" s="1"/>
  <c r="AS3606" i="1"/>
  <c r="BP3606" i="1" s="1"/>
  <c r="AS2207" i="1"/>
  <c r="BP2207" i="1" s="1"/>
  <c r="AS3390" i="1"/>
  <c r="BP3390" i="1" s="1"/>
  <c r="AS3074" i="1"/>
  <c r="BP3074" i="1" s="1"/>
  <c r="AS2092" i="1"/>
  <c r="BP2092" i="1" s="1"/>
  <c r="AS4859" i="1"/>
  <c r="BP4859" i="1" s="1"/>
  <c r="AS3246" i="1"/>
  <c r="BP3246" i="1" s="1"/>
  <c r="AS4722" i="1"/>
  <c r="BP4722" i="1" s="1"/>
  <c r="AS2381" i="1"/>
  <c r="BP2381" i="1" s="1"/>
  <c r="AS4836" i="1"/>
  <c r="BP4836" i="1" s="1"/>
  <c r="AS57" i="1"/>
  <c r="BP57" i="1" s="1"/>
  <c r="AS3161" i="1"/>
  <c r="BP3161" i="1" s="1"/>
  <c r="AS41" i="1"/>
  <c r="BP41" i="1" s="1"/>
  <c r="AS2337" i="1"/>
  <c r="BP2337" i="1" s="1"/>
  <c r="AS3020" i="1"/>
  <c r="BP3020" i="1" s="1"/>
  <c r="AS4771" i="1"/>
  <c r="BP4771" i="1" s="1"/>
  <c r="AS3920" i="1"/>
  <c r="BP3920" i="1" s="1"/>
  <c r="AS2591" i="1"/>
  <c r="BP2591" i="1" s="1"/>
  <c r="AS1659" i="1"/>
  <c r="BP1659" i="1" s="1"/>
  <c r="AS1705" i="1"/>
  <c r="BP1705" i="1" s="1"/>
  <c r="AS2649" i="1"/>
  <c r="BP2649" i="1" s="1"/>
  <c r="AS2697" i="1"/>
  <c r="BP2697" i="1" s="1"/>
  <c r="AS3685" i="1"/>
  <c r="BP3685" i="1" s="1"/>
  <c r="AS2507" i="1"/>
  <c r="BP2507" i="1" s="1"/>
  <c r="AS2437" i="1"/>
  <c r="BP2437" i="1" s="1"/>
  <c r="AS1967" i="1"/>
  <c r="BP1967" i="1" s="1"/>
  <c r="AS4778" i="1"/>
  <c r="BP4778" i="1" s="1"/>
  <c r="AS3182" i="1"/>
  <c r="BP3182" i="1" s="1"/>
  <c r="AS3777" i="1"/>
  <c r="BP3777" i="1" s="1"/>
  <c r="AS2937" i="1"/>
  <c r="BP2937" i="1" s="1"/>
  <c r="AS3215" i="1"/>
  <c r="BP3215" i="1" s="1"/>
  <c r="AS2542" i="1"/>
  <c r="BP2542" i="1" s="1"/>
  <c r="AS2302" i="1"/>
  <c r="BP2302" i="1" s="1"/>
  <c r="AS3603" i="1"/>
  <c r="BP3603" i="1" s="1"/>
  <c r="AS3927" i="1"/>
  <c r="BP3927" i="1" s="1"/>
  <c r="AS3295" i="1"/>
  <c r="BP3295" i="1" s="1"/>
  <c r="AS2440" i="1"/>
  <c r="BP2440" i="1" s="1"/>
  <c r="AS3377" i="1"/>
  <c r="BP3377" i="1" s="1"/>
  <c r="AS3531" i="1"/>
  <c r="BP3531" i="1" s="1"/>
  <c r="AS3889" i="1"/>
  <c r="BP3889" i="1" s="1"/>
  <c r="AS3297" i="1"/>
  <c r="BP3297" i="1" s="1"/>
  <c r="AS4639" i="1"/>
  <c r="BP4639" i="1" s="1"/>
  <c r="AS3061" i="1"/>
  <c r="BP3061" i="1" s="1"/>
  <c r="AS2139" i="1"/>
  <c r="BP2139" i="1" s="1"/>
  <c r="AS2170" i="1"/>
  <c r="BP2170" i="1" s="1"/>
  <c r="AS2686" i="1"/>
  <c r="BP2686" i="1" s="1"/>
  <c r="AS2332" i="1"/>
  <c r="BP2332" i="1" s="1"/>
  <c r="AS1930" i="1"/>
  <c r="BP1930" i="1" s="1"/>
  <c r="AS2159" i="1"/>
  <c r="BP2159" i="1" s="1"/>
  <c r="AS2707" i="1"/>
  <c r="BP2707" i="1" s="1"/>
  <c r="AS2397" i="1"/>
  <c r="BP2397" i="1" s="1"/>
  <c r="AS1823" i="1"/>
  <c r="BP1823" i="1" s="1"/>
  <c r="AS1825" i="1"/>
  <c r="BP1825" i="1" s="1"/>
  <c r="AS3860" i="1"/>
  <c r="BP3860" i="1" s="1"/>
  <c r="AS3126" i="1"/>
  <c r="BP3126" i="1" s="1"/>
  <c r="AS3430" i="1"/>
  <c r="BP3430" i="1" s="1"/>
  <c r="AS4900" i="1"/>
  <c r="BP4900" i="1" s="1"/>
  <c r="AS3493" i="1"/>
  <c r="BP3493" i="1" s="1"/>
  <c r="AS2087" i="1"/>
  <c r="BP2087" i="1" s="1"/>
  <c r="AS3094" i="1"/>
  <c r="BP3094" i="1" s="1"/>
  <c r="AS2434" i="1"/>
  <c r="BP2434" i="1" s="1"/>
  <c r="AS2972" i="1"/>
  <c r="BP2972" i="1" s="1"/>
  <c r="AS1433" i="1"/>
  <c r="BP1433" i="1" s="1"/>
  <c r="AS3763" i="1"/>
  <c r="BP3763" i="1" s="1"/>
  <c r="AS2075" i="1"/>
  <c r="BP2075" i="1" s="1"/>
  <c r="AS1951" i="1"/>
  <c r="BP1951" i="1" s="1"/>
  <c r="AS4043" i="1"/>
  <c r="BP4043" i="1" s="1"/>
  <c r="AS905" i="1"/>
  <c r="BP905" i="1" s="1"/>
  <c r="AS3675" i="1"/>
  <c r="BP3675" i="1" s="1"/>
  <c r="AS2625" i="1"/>
  <c r="BP2625" i="1" s="1"/>
  <c r="AS3380" i="1"/>
  <c r="BP3380" i="1" s="1"/>
  <c r="AS1506" i="1"/>
  <c r="BP1506" i="1" s="1"/>
  <c r="AS3608" i="1"/>
  <c r="BP3608" i="1" s="1"/>
  <c r="AS43" i="1"/>
  <c r="BP43" i="1" s="1"/>
  <c r="AS44" i="1"/>
  <c r="BP44" i="1" s="1"/>
  <c r="AS3442" i="1"/>
  <c r="BP3442" i="1" s="1"/>
  <c r="AS3821" i="1"/>
  <c r="BP3821" i="1" s="1"/>
  <c r="AS3732" i="1"/>
  <c r="BP3732" i="1" s="1"/>
  <c r="AS5201" i="1"/>
  <c r="BP5201" i="1" s="1"/>
  <c r="AS3252" i="1"/>
  <c r="BP3252" i="1" s="1"/>
  <c r="AS3930" i="1"/>
  <c r="BP3930" i="1" s="1"/>
  <c r="AS3869" i="1"/>
  <c r="BP3869" i="1" s="1"/>
  <c r="AS2751" i="1"/>
  <c r="BP2751" i="1" s="1"/>
  <c r="AS2910" i="1"/>
  <c r="BP2910" i="1" s="1"/>
  <c r="AS4052" i="1"/>
  <c r="BP4052" i="1" s="1"/>
  <c r="AS4796" i="1"/>
  <c r="BP4796" i="1" s="1"/>
  <c r="AS2969" i="1"/>
  <c r="BP2969" i="1" s="1"/>
  <c r="AS3268" i="1"/>
  <c r="BP3268" i="1" s="1"/>
  <c r="AS2772" i="1"/>
  <c r="BP2772" i="1" s="1"/>
  <c r="AS3699" i="1"/>
  <c r="BP3699" i="1" s="1"/>
  <c r="AS2466" i="1"/>
  <c r="BP2466" i="1" s="1"/>
  <c r="AS5087" i="1"/>
  <c r="BP5087" i="1" s="1"/>
  <c r="AS2519" i="1"/>
  <c r="BP2519" i="1" s="1"/>
  <c r="AS4330" i="1"/>
  <c r="BP4330" i="1" s="1"/>
  <c r="AS2785" i="1"/>
  <c r="BP2785" i="1" s="1"/>
  <c r="AS5044" i="1"/>
  <c r="BP5044" i="1" s="1"/>
  <c r="AS2001" i="1"/>
  <c r="BP2001" i="1" s="1"/>
  <c r="AS1615" i="1"/>
  <c r="BP1615" i="1" s="1"/>
  <c r="AS4605" i="1"/>
  <c r="BP4605" i="1" s="1"/>
  <c r="AS3323" i="1"/>
  <c r="BP3323" i="1" s="1"/>
  <c r="AS1562" i="1"/>
  <c r="BP1562" i="1" s="1"/>
  <c r="AS4468" i="1"/>
  <c r="BP4468" i="1" s="1"/>
  <c r="AS3312" i="1"/>
  <c r="BP3312" i="1" s="1"/>
  <c r="AS3319" i="1"/>
  <c r="BP3319" i="1" s="1"/>
  <c r="AS1787" i="1"/>
  <c r="BP1787" i="1" s="1"/>
  <c r="AS3387" i="1"/>
  <c r="BP3387" i="1" s="1"/>
  <c r="AS5265" i="1"/>
  <c r="BP5265" i="1" s="1"/>
  <c r="AS3378" i="1"/>
  <c r="BP3378" i="1" s="1"/>
  <c r="AS2953" i="1"/>
  <c r="BP2953" i="1" s="1"/>
  <c r="AS2943" i="1"/>
  <c r="BP2943" i="1" s="1"/>
  <c r="AS3734" i="1"/>
  <c r="BP3734" i="1" s="1"/>
  <c r="AS3727" i="1"/>
  <c r="BP3727" i="1" s="1"/>
  <c r="AS3041" i="1"/>
  <c r="BP3041" i="1" s="1"/>
  <c r="AS1713" i="1"/>
  <c r="BP1713" i="1" s="1"/>
  <c r="AS3344" i="1"/>
  <c r="BP3344" i="1" s="1"/>
  <c r="AS3031" i="1"/>
  <c r="BP3031" i="1" s="1"/>
  <c r="AS3868" i="1"/>
  <c r="BP3868" i="1" s="1"/>
  <c r="AS5104" i="1"/>
  <c r="BP5104" i="1" s="1"/>
  <c r="AS3411" i="1"/>
  <c r="BP3411" i="1" s="1"/>
  <c r="AS2168" i="1"/>
  <c r="BP2168" i="1" s="1"/>
  <c r="AS3002" i="1"/>
  <c r="BP3002" i="1" s="1"/>
  <c r="AS1811" i="1"/>
  <c r="BP1811" i="1" s="1"/>
  <c r="AS1181" i="1"/>
  <c r="BP1181" i="1" s="1"/>
  <c r="AS4503" i="1"/>
  <c r="BP4503" i="1" s="1"/>
  <c r="AS1162" i="1"/>
  <c r="BP1162" i="1" s="1"/>
  <c r="AS1163" i="1"/>
  <c r="BP1163" i="1" s="1"/>
  <c r="AS2702" i="1"/>
  <c r="BP2702" i="1" s="1"/>
  <c r="AS2784" i="1"/>
  <c r="BP2784" i="1" s="1"/>
  <c r="AS3033" i="1"/>
  <c r="BP3033" i="1" s="1"/>
  <c r="AS2456" i="1"/>
  <c r="BP2456" i="1" s="1"/>
  <c r="AS5143" i="1"/>
  <c r="BP5143" i="1" s="1"/>
  <c r="AS2431" i="1"/>
  <c r="BP2431" i="1" s="1"/>
  <c r="AS4817" i="1"/>
  <c r="BP4817" i="1" s="1"/>
  <c r="AS3388" i="1"/>
  <c r="BP3388" i="1" s="1"/>
  <c r="AS3398" i="1"/>
  <c r="BP3398" i="1" s="1"/>
  <c r="AS3332" i="1"/>
  <c r="BP3332" i="1" s="1"/>
  <c r="AS3922" i="1"/>
  <c r="BP3922" i="1" s="1"/>
  <c r="AS4251" i="1"/>
  <c r="BP4251" i="1" s="1"/>
  <c r="AS4172" i="1"/>
  <c r="BP4172" i="1" s="1"/>
  <c r="AS2844" i="1"/>
  <c r="BP2844" i="1" s="1"/>
  <c r="AS4690" i="1"/>
  <c r="BP4690" i="1" s="1"/>
  <c r="AS3991" i="1"/>
  <c r="BP3991" i="1" s="1"/>
  <c r="AS140" i="1"/>
  <c r="BP140" i="1" s="1"/>
  <c r="AS3600" i="1"/>
  <c r="BP3600" i="1" s="1"/>
  <c r="AS3048" i="1"/>
  <c r="BP3048" i="1" s="1"/>
  <c r="AS1229" i="1"/>
  <c r="BP1229" i="1" s="1"/>
  <c r="AS3981" i="1"/>
  <c r="BP3981" i="1" s="1"/>
  <c r="AS2600" i="1"/>
  <c r="BP2600" i="1" s="1"/>
  <c r="AS3928" i="1"/>
  <c r="BP3928" i="1" s="1"/>
  <c r="AS1992" i="1"/>
  <c r="BP1992" i="1" s="1"/>
  <c r="AS4253" i="1"/>
  <c r="BP4253" i="1" s="1"/>
  <c r="AS3416" i="1"/>
  <c r="BP3416" i="1" s="1"/>
  <c r="AS3034" i="1"/>
  <c r="BP3034" i="1" s="1"/>
  <c r="AS3203" i="1"/>
  <c r="BP3203" i="1" s="1"/>
  <c r="AS2218" i="1"/>
  <c r="BP2218" i="1" s="1"/>
  <c r="AS2430" i="1"/>
  <c r="BP2430" i="1" s="1"/>
  <c r="AS1872" i="1"/>
  <c r="BP1872" i="1" s="1"/>
  <c r="AS3283" i="1"/>
  <c r="BP3283" i="1" s="1"/>
  <c r="AS2881" i="1"/>
  <c r="BP2881" i="1" s="1"/>
  <c r="AS3113" i="1"/>
  <c r="BP3113" i="1" s="1"/>
  <c r="AS3204" i="1"/>
  <c r="BP3204" i="1" s="1"/>
  <c r="AS2538" i="1"/>
  <c r="BP2538" i="1" s="1"/>
  <c r="AS3435" i="1"/>
  <c r="BP3435" i="1" s="1"/>
  <c r="AS3580" i="1"/>
  <c r="BP3580" i="1" s="1"/>
  <c r="AS3458" i="1"/>
  <c r="BP3458" i="1" s="1"/>
  <c r="AS2901" i="1"/>
  <c r="BP2901" i="1" s="1"/>
  <c r="AS3105" i="1"/>
  <c r="BP3105" i="1" s="1"/>
  <c r="AS3824" i="1"/>
  <c r="BP3824" i="1" s="1"/>
  <c r="AS3957" i="1"/>
  <c r="BP3957" i="1" s="1"/>
  <c r="AS3260" i="1"/>
  <c r="BP3260" i="1" s="1"/>
  <c r="AS2986" i="1"/>
  <c r="BP2986" i="1" s="1"/>
  <c r="AS436" i="1"/>
  <c r="BP436" i="1" s="1"/>
  <c r="AS3850" i="1"/>
  <c r="BP3850" i="1" s="1"/>
  <c r="AS3272" i="1"/>
  <c r="BP3272" i="1" s="1"/>
  <c r="AS2761" i="1"/>
  <c r="BP2761" i="1" s="1"/>
  <c r="AS3097" i="1"/>
  <c r="BP3097" i="1" s="1"/>
  <c r="AS3145" i="1"/>
  <c r="BP3145" i="1" s="1"/>
  <c r="AS2759" i="1"/>
  <c r="BP2759" i="1" s="1"/>
  <c r="AS94" i="1"/>
  <c r="BP94" i="1" s="1"/>
  <c r="AS3872" i="1"/>
  <c r="BP3872" i="1" s="1"/>
  <c r="AS3572" i="1"/>
  <c r="BP3572" i="1" s="1"/>
  <c r="AS3876" i="1"/>
  <c r="BP3876" i="1" s="1"/>
  <c r="AS4035" i="1"/>
  <c r="BP4035" i="1" s="1"/>
  <c r="AS3143" i="1"/>
  <c r="BP3143" i="1" s="1"/>
  <c r="AS2885" i="1"/>
  <c r="BP2885" i="1" s="1"/>
  <c r="AS3511" i="1"/>
  <c r="BP3511" i="1" s="1"/>
  <c r="AS1528" i="1"/>
  <c r="BP1528" i="1" s="1"/>
  <c r="AS4355" i="1"/>
  <c r="BP4355" i="1" s="1"/>
  <c r="AS4168" i="1"/>
  <c r="BP4168" i="1" s="1"/>
  <c r="AS3539" i="1"/>
  <c r="BP3539" i="1" s="1"/>
  <c r="AS3007" i="1"/>
  <c r="BP3007" i="1" s="1"/>
  <c r="AS22" i="1"/>
  <c r="BP22" i="1" s="1"/>
  <c r="AS51" i="1"/>
  <c r="BP51" i="1" s="1"/>
  <c r="AS3456" i="1"/>
  <c r="BP3456" i="1" s="1"/>
  <c r="AS2181" i="1"/>
  <c r="BP2181" i="1" s="1"/>
  <c r="AS3513" i="1"/>
  <c r="BP3513" i="1" s="1"/>
  <c r="AS2079" i="1"/>
  <c r="BP2079" i="1" s="1"/>
  <c r="AS4284" i="1"/>
  <c r="BP4284" i="1" s="1"/>
  <c r="AS2771" i="1"/>
  <c r="BP2771" i="1" s="1"/>
  <c r="AS4535" i="1"/>
  <c r="BP4535" i="1" s="1"/>
  <c r="AS48" i="1"/>
  <c r="BP48" i="1" s="1"/>
  <c r="AS5108" i="1"/>
  <c r="BP5108" i="1" s="1"/>
  <c r="AS4218" i="1"/>
  <c r="BP4218" i="1" s="1"/>
  <c r="AS4041" i="1"/>
  <c r="BP4041" i="1" s="1"/>
  <c r="AS4464" i="1"/>
  <c r="BP4464" i="1" s="1"/>
  <c r="AS643" i="1"/>
  <c r="BP643" i="1" s="1"/>
  <c r="AS2681" i="1"/>
  <c r="BP2681" i="1" s="1"/>
  <c r="AS4964" i="1"/>
  <c r="BP4964" i="1" s="1"/>
  <c r="AS1701" i="1"/>
  <c r="BP1701" i="1" s="1"/>
  <c r="AS4547" i="1"/>
  <c r="BP4547" i="1" s="1"/>
  <c r="AS3016" i="1"/>
  <c r="BP3016" i="1" s="1"/>
  <c r="AS53" i="1"/>
  <c r="BP53" i="1" s="1"/>
  <c r="AS4163" i="1"/>
  <c r="BP4163" i="1" s="1"/>
  <c r="AS3046" i="1"/>
  <c r="BP3046" i="1" s="1"/>
  <c r="AS4046" i="1"/>
  <c r="BP4046" i="1" s="1"/>
  <c r="AS3181" i="1"/>
  <c r="BP3181" i="1" s="1"/>
  <c r="AS2895" i="1"/>
  <c r="BP2895" i="1" s="1"/>
  <c r="AS4190" i="1"/>
  <c r="BP4190" i="1" s="1"/>
  <c r="AS4089" i="1"/>
  <c r="BP4089" i="1" s="1"/>
  <c r="AS3804" i="1"/>
  <c r="BP3804" i="1" s="1"/>
  <c r="AS4036" i="1"/>
  <c r="BP4036" i="1" s="1"/>
  <c r="AS5281" i="1"/>
  <c r="BP5281" i="1" s="1"/>
  <c r="AS3666" i="1"/>
  <c r="BP3666" i="1" s="1"/>
  <c r="AS1904" i="1"/>
  <c r="BP1904" i="1" s="1"/>
  <c r="AS4238" i="1"/>
  <c r="BP4238" i="1" s="1"/>
  <c r="AS3241" i="1"/>
  <c r="BP3241" i="1" s="1"/>
  <c r="AS3574" i="1"/>
  <c r="BP3574" i="1" s="1"/>
  <c r="AS4985" i="1"/>
  <c r="BP4985" i="1" s="1"/>
  <c r="AS2511" i="1"/>
  <c r="BP2511" i="1" s="1"/>
  <c r="AS465" i="1"/>
  <c r="BP465" i="1" s="1"/>
  <c r="AS4327" i="1"/>
  <c r="BP4327" i="1" s="1"/>
  <c r="AS1083" i="1"/>
  <c r="BP1083" i="1" s="1"/>
  <c r="AS1078" i="1"/>
  <c r="BP1078" i="1" s="1"/>
  <c r="AS475" i="1"/>
  <c r="BP475" i="1" s="1"/>
  <c r="AS3507" i="1"/>
  <c r="BP3507" i="1" s="1"/>
  <c r="AS4019" i="1"/>
  <c r="BP4019" i="1" s="1"/>
  <c r="AS3867" i="1"/>
  <c r="BP3867" i="1" s="1"/>
  <c r="AS4208" i="1"/>
  <c r="BP4208" i="1" s="1"/>
  <c r="AS3029" i="1"/>
  <c r="BP3029" i="1" s="1"/>
  <c r="AS3704" i="1"/>
  <c r="BP3704" i="1" s="1"/>
  <c r="AS3375" i="1"/>
  <c r="BP3375" i="1" s="1"/>
  <c r="AS3839" i="1"/>
  <c r="BP3839" i="1" s="1"/>
  <c r="AS3452" i="1"/>
  <c r="BP3452" i="1" s="1"/>
  <c r="AS4928" i="1"/>
  <c r="BP4928" i="1" s="1"/>
  <c r="AS3982" i="1"/>
  <c r="BP3982" i="1" s="1"/>
  <c r="AS3851" i="1"/>
  <c r="BP3851" i="1" s="1"/>
  <c r="AS2732" i="1"/>
  <c r="BP2732" i="1" s="1"/>
  <c r="AS4382" i="1"/>
  <c r="BP4382" i="1" s="1"/>
  <c r="AS3939" i="1"/>
  <c r="BP3939" i="1" s="1"/>
  <c r="AS2935" i="1"/>
  <c r="BP2935" i="1" s="1"/>
  <c r="AS1994" i="1"/>
  <c r="BP1994" i="1" s="1"/>
  <c r="AS4566" i="1"/>
  <c r="BP4566" i="1" s="1"/>
  <c r="AS3453" i="1"/>
  <c r="BP3453" i="1" s="1"/>
  <c r="AS3450" i="1"/>
  <c r="BP3450" i="1" s="1"/>
  <c r="AS3505" i="1"/>
  <c r="BP3505" i="1" s="1"/>
  <c r="AS3231" i="1"/>
  <c r="BP3231" i="1" s="1"/>
  <c r="AS4141" i="1"/>
  <c r="BP4141" i="1" s="1"/>
  <c r="AS2902" i="1"/>
  <c r="BP2902" i="1" s="1"/>
  <c r="AS4132" i="1"/>
  <c r="BP4132" i="1" s="1"/>
  <c r="AS2862" i="1"/>
  <c r="BP2862" i="1" s="1"/>
  <c r="AS2789" i="1"/>
  <c r="BP2789" i="1" s="1"/>
  <c r="AS3293" i="1"/>
  <c r="BP3293" i="1" s="1"/>
  <c r="AS3013" i="1"/>
  <c r="BP3013" i="1" s="1"/>
  <c r="AS2648" i="1"/>
  <c r="BP2648" i="1" s="1"/>
  <c r="AS289" i="1"/>
  <c r="BP289" i="1" s="1"/>
  <c r="AS2709" i="1"/>
  <c r="BP2709" i="1" s="1"/>
  <c r="AS5038" i="1"/>
  <c r="BP5038" i="1" s="1"/>
  <c r="AS3463" i="1"/>
  <c r="BP3463" i="1" s="1"/>
  <c r="AS3644" i="1"/>
  <c r="BP3644" i="1" s="1"/>
  <c r="AS4335" i="1"/>
  <c r="BP4335" i="1" s="1"/>
  <c r="AS3444" i="1"/>
  <c r="BP3444" i="1" s="1"/>
  <c r="AS4322" i="1"/>
  <c r="BP4322" i="1" s="1"/>
  <c r="AS307" i="1"/>
  <c r="BP307" i="1" s="1"/>
  <c r="AS2228" i="1"/>
  <c r="BP2228" i="1" s="1"/>
  <c r="AS4339" i="1"/>
  <c r="BP4339" i="1" s="1"/>
  <c r="AS3341" i="1"/>
  <c r="BP3341" i="1" s="1"/>
  <c r="AS4896" i="1"/>
  <c r="BP4896" i="1" s="1"/>
  <c r="AS4391" i="1"/>
  <c r="BP4391" i="1" s="1"/>
  <c r="AS3224" i="1"/>
  <c r="BP3224" i="1" s="1"/>
  <c r="AS3894" i="1"/>
  <c r="BP3894" i="1" s="1"/>
  <c r="AS2628" i="1"/>
  <c r="BP2628" i="1" s="1"/>
  <c r="AS3395" i="1"/>
  <c r="BP3395" i="1" s="1"/>
  <c r="AS3960" i="1"/>
  <c r="BP3960" i="1" s="1"/>
  <c r="AS3770" i="1"/>
  <c r="BP3770" i="1" s="1"/>
  <c r="AS2662" i="1"/>
  <c r="BP2662" i="1" s="1"/>
  <c r="AS4175" i="1"/>
  <c r="BP4175" i="1" s="1"/>
  <c r="AS5386" i="1"/>
  <c r="BP5386" i="1" s="1"/>
  <c r="AS1633" i="1"/>
  <c r="BP1633" i="1" s="1"/>
  <c r="AS559" i="1"/>
  <c r="BP559" i="1" s="1"/>
  <c r="AS4451" i="1"/>
  <c r="BP4451" i="1" s="1"/>
  <c r="AS4631" i="1"/>
  <c r="BP4631" i="1" s="1"/>
  <c r="AS3789" i="1"/>
  <c r="BP3789" i="1" s="1"/>
  <c r="AS4689" i="1"/>
  <c r="BP4689" i="1" s="1"/>
  <c r="AS4429" i="1"/>
  <c r="BP4429" i="1" s="1"/>
  <c r="AS4101" i="1"/>
  <c r="BP4101" i="1" s="1"/>
  <c r="AS4804" i="1"/>
  <c r="BP4804" i="1" s="1"/>
  <c r="AS3358" i="1"/>
  <c r="BP3358" i="1" s="1"/>
  <c r="AS2987" i="1"/>
  <c r="BP2987" i="1" s="1"/>
  <c r="AS2898" i="1"/>
  <c r="BP2898" i="1" s="1"/>
  <c r="AS4066" i="1"/>
  <c r="BP4066" i="1" s="1"/>
  <c r="AS4038" i="1"/>
  <c r="BP4038" i="1" s="1"/>
  <c r="AS2490" i="1"/>
  <c r="BP2490" i="1" s="1"/>
  <c r="AS1153" i="1"/>
  <c r="BP1153" i="1" s="1"/>
  <c r="AS3612" i="1"/>
  <c r="BP3612" i="1" s="1"/>
  <c r="AS3936" i="1"/>
  <c r="BP3936" i="1" s="1"/>
  <c r="AS5106" i="1"/>
  <c r="BP5106" i="1" s="1"/>
  <c r="AS2426" i="1"/>
  <c r="BP2426" i="1" s="1"/>
  <c r="AS5266" i="1"/>
  <c r="BP5266" i="1" s="1"/>
  <c r="AS3638" i="1"/>
  <c r="BP3638" i="1" s="1"/>
  <c r="AS3467" i="1"/>
  <c r="BP3467" i="1" s="1"/>
  <c r="AS4026" i="1"/>
  <c r="BP4026" i="1" s="1"/>
  <c r="AS3229" i="1"/>
  <c r="BP3229" i="1" s="1"/>
  <c r="AS2205" i="1"/>
  <c r="BP2205" i="1" s="1"/>
  <c r="AS4529" i="1"/>
  <c r="BP4529" i="1" s="1"/>
  <c r="AS3269" i="1"/>
  <c r="BP3269" i="1" s="1"/>
  <c r="AS3781" i="1"/>
  <c r="BP3781" i="1" s="1"/>
  <c r="AS3979" i="1"/>
  <c r="BP3979" i="1" s="1"/>
  <c r="AS3648" i="1"/>
  <c r="BP3648" i="1" s="1"/>
  <c r="AS3316" i="1"/>
  <c r="BP3316" i="1" s="1"/>
  <c r="AS4504" i="1"/>
  <c r="BP4504" i="1" s="1"/>
  <c r="AS3918" i="1"/>
  <c r="BP3918" i="1" s="1"/>
  <c r="AS3645" i="1"/>
  <c r="BP3645" i="1" s="1"/>
  <c r="AS4515" i="1"/>
  <c r="BP4515" i="1" s="1"/>
  <c r="AS2950" i="1"/>
  <c r="BP2950" i="1" s="1"/>
  <c r="AS4588" i="1"/>
  <c r="BP4588" i="1" s="1"/>
  <c r="AS3973" i="1"/>
  <c r="BP3973" i="1" s="1"/>
  <c r="AS3564" i="1"/>
  <c r="BP3564" i="1" s="1"/>
  <c r="AS2763" i="1"/>
  <c r="BP2763" i="1" s="1"/>
  <c r="AS3689" i="1"/>
  <c r="BP3689" i="1" s="1"/>
  <c r="AS3912" i="1"/>
  <c r="BP3912" i="1" s="1"/>
  <c r="AS3103" i="1"/>
  <c r="BP3103" i="1" s="1"/>
  <c r="AS3983" i="1"/>
  <c r="BP3983" i="1" s="1"/>
  <c r="AS3916" i="1"/>
  <c r="BP3916" i="1" s="1"/>
  <c r="AS2309" i="1"/>
  <c r="BP2309" i="1" s="1"/>
  <c r="AS3018" i="1"/>
  <c r="BP3018" i="1" s="1"/>
  <c r="AS3592" i="1"/>
  <c r="BP3592" i="1" s="1"/>
  <c r="AS2852" i="1"/>
  <c r="BP2852" i="1" s="1"/>
  <c r="AS4538" i="1"/>
  <c r="BP4538" i="1" s="1"/>
  <c r="AS3891" i="1"/>
  <c r="BP3891" i="1" s="1"/>
  <c r="AS3775" i="1"/>
  <c r="BP3775" i="1" s="1"/>
  <c r="AS36" i="1"/>
  <c r="BP36" i="1" s="1"/>
  <c r="AS3624" i="1"/>
  <c r="BP3624" i="1" s="1"/>
  <c r="AS3248" i="1"/>
  <c r="BP3248" i="1" s="1"/>
  <c r="AS4094" i="1"/>
  <c r="BP4094" i="1" s="1"/>
  <c r="AS2268" i="1"/>
  <c r="BP2268" i="1" s="1"/>
  <c r="AS4710" i="1"/>
  <c r="BP4710" i="1" s="1"/>
  <c r="AS3314" i="1"/>
  <c r="BP3314" i="1" s="1"/>
  <c r="AS3984" i="1"/>
  <c r="BP3984" i="1" s="1"/>
  <c r="AS3865" i="1"/>
  <c r="BP3865" i="1" s="1"/>
  <c r="AS4340" i="1"/>
  <c r="BP4340" i="1" s="1"/>
  <c r="AS4265" i="1"/>
  <c r="BP4265" i="1" s="1"/>
  <c r="AS2899" i="1"/>
  <c r="BP2899" i="1" s="1"/>
  <c r="AS3935" i="1"/>
  <c r="BP3935" i="1" s="1"/>
  <c r="AS3428" i="1"/>
  <c r="BP3428" i="1" s="1"/>
  <c r="AS3163" i="1"/>
  <c r="BP3163" i="1" s="1"/>
  <c r="AS4375" i="1"/>
  <c r="BP4375" i="1" s="1"/>
  <c r="AS4591" i="1"/>
  <c r="BP4591" i="1" s="1"/>
  <c r="AS3611" i="1"/>
  <c r="BP3611" i="1" s="1"/>
  <c r="AS3950" i="1"/>
  <c r="BP3950" i="1" s="1"/>
  <c r="AS2842" i="1"/>
  <c r="BP2842" i="1" s="1"/>
  <c r="AS4164" i="1"/>
  <c r="BP4164" i="1" s="1"/>
  <c r="AS3605" i="1"/>
  <c r="BP3605" i="1" s="1"/>
  <c r="AS2039" i="1"/>
  <c r="BP2039" i="1" s="1"/>
  <c r="AS4423" i="1"/>
  <c r="BP4423" i="1" s="1"/>
  <c r="AS4780" i="1"/>
  <c r="BP4780" i="1" s="1"/>
  <c r="AS479" i="1"/>
  <c r="BP479" i="1" s="1"/>
  <c r="AS4474" i="1"/>
  <c r="BP4474" i="1" s="1"/>
  <c r="AS4521" i="1"/>
  <c r="BP4521" i="1" s="1"/>
  <c r="AS4285" i="1"/>
  <c r="BP4285" i="1" s="1"/>
  <c r="AS4127" i="1"/>
  <c r="BP4127" i="1" s="1"/>
  <c r="AS4389" i="1"/>
  <c r="BP4389" i="1" s="1"/>
  <c r="AS4351" i="1"/>
  <c r="BP4351" i="1" s="1"/>
  <c r="AS4241" i="1"/>
  <c r="BP4241" i="1" s="1"/>
  <c r="AS4403" i="1"/>
  <c r="BP4403" i="1" s="1"/>
  <c r="AS3709" i="1"/>
  <c r="BP3709" i="1" s="1"/>
  <c r="AS3808" i="1"/>
  <c r="BP3808" i="1" s="1"/>
  <c r="AS4135" i="1"/>
  <c r="BP4135" i="1" s="1"/>
  <c r="AS4055" i="1"/>
  <c r="BP4055" i="1" s="1"/>
  <c r="AS3349" i="1"/>
  <c r="BP3349" i="1" s="1"/>
  <c r="AS2891" i="1"/>
  <c r="BP2891" i="1" s="1"/>
  <c r="AS3956" i="1"/>
  <c r="BP3956" i="1" s="1"/>
  <c r="AS3848" i="1"/>
  <c r="BP3848" i="1" s="1"/>
  <c r="AS2444" i="1"/>
  <c r="BP2444" i="1" s="1"/>
  <c r="AS1960" i="1"/>
  <c r="BP1960" i="1" s="1"/>
  <c r="AS2883" i="1"/>
  <c r="BP2883" i="1" s="1"/>
  <c r="AS2215" i="1"/>
  <c r="BP2215" i="1" s="1"/>
  <c r="AS4204" i="1"/>
  <c r="BP4204" i="1" s="1"/>
  <c r="AS2372" i="1"/>
  <c r="BP2372" i="1" s="1"/>
  <c r="AS4977" i="1"/>
  <c r="BP4977" i="1" s="1"/>
  <c r="AS3658" i="1"/>
  <c r="BP3658" i="1" s="1"/>
  <c r="AS2884" i="1"/>
  <c r="BP2884" i="1" s="1"/>
  <c r="AS3567" i="1"/>
  <c r="BP3567" i="1" s="1"/>
  <c r="AS3331" i="1"/>
  <c r="BP3331" i="1" s="1"/>
  <c r="AS2904" i="1"/>
  <c r="BP2904" i="1" s="1"/>
  <c r="AS3109" i="1"/>
  <c r="BP3109" i="1" s="1"/>
  <c r="AS3420" i="1"/>
  <c r="BP3420" i="1" s="1"/>
  <c r="AS4850" i="1"/>
  <c r="BP4850" i="1" s="1"/>
  <c r="AS3471" i="1"/>
  <c r="BP3471" i="1" s="1"/>
  <c r="AS3190" i="1"/>
  <c r="BP3190" i="1" s="1"/>
  <c r="AS1109" i="1"/>
  <c r="BP1109" i="1" s="1"/>
  <c r="AS4434" i="1"/>
  <c r="BP4434" i="1" s="1"/>
  <c r="AS1135" i="1"/>
  <c r="BP1135" i="1" s="1"/>
  <c r="AS4586" i="1"/>
  <c r="BP4586" i="1" s="1"/>
  <c r="AS1827" i="1"/>
  <c r="BP1827" i="1" s="1"/>
  <c r="AS1977" i="1"/>
  <c r="BP1977" i="1" s="1"/>
  <c r="AS4117" i="1"/>
  <c r="BP4117" i="1" s="1"/>
  <c r="AS4197" i="1"/>
  <c r="BP4197" i="1" s="1"/>
  <c r="AS2658" i="1"/>
  <c r="BP2658" i="1" s="1"/>
  <c r="AS4367" i="1"/>
  <c r="BP4367" i="1" s="1"/>
  <c r="AS2483" i="1"/>
  <c r="BP2483" i="1" s="1"/>
  <c r="AS1943" i="1"/>
  <c r="BP1943" i="1" s="1"/>
  <c r="AS4402" i="1"/>
  <c r="BP4402" i="1" s="1"/>
  <c r="AS4216" i="1"/>
  <c r="BP4216" i="1" s="1"/>
  <c r="AS3404" i="1"/>
  <c r="BP3404" i="1" s="1"/>
  <c r="AS2626" i="1"/>
  <c r="BP2626" i="1" s="1"/>
  <c r="AS3096" i="1"/>
  <c r="BP3096" i="1" s="1"/>
  <c r="AS4506" i="1"/>
  <c r="BP4506" i="1" s="1"/>
  <c r="AS3364" i="1"/>
  <c r="BP3364" i="1" s="1"/>
  <c r="AS2682" i="1"/>
  <c r="BP2682" i="1" s="1"/>
  <c r="AS3546" i="1"/>
  <c r="BP3546" i="1" s="1"/>
  <c r="AS3720" i="1"/>
  <c r="BP3720" i="1" s="1"/>
  <c r="AS3795" i="1"/>
  <c r="BP3795" i="1" s="1"/>
  <c r="AS4844" i="1"/>
  <c r="BP4844" i="1" s="1"/>
  <c r="AS1105" i="1"/>
  <c r="BP1105" i="1" s="1"/>
  <c r="AS3583" i="1"/>
  <c r="BP3583" i="1" s="1"/>
  <c r="AS3089" i="1"/>
  <c r="BP3089" i="1" s="1"/>
  <c r="AS2866" i="1"/>
  <c r="BP2866" i="1" s="1"/>
  <c r="AS3735" i="1"/>
  <c r="BP3735" i="1" s="1"/>
  <c r="AS4268" i="1"/>
  <c r="BP4268" i="1" s="1"/>
  <c r="AS3381" i="1"/>
  <c r="BP3381" i="1" s="1"/>
  <c r="AS4272" i="1"/>
  <c r="BP4272" i="1" s="1"/>
  <c r="AS3915" i="1"/>
  <c r="BP3915" i="1" s="1"/>
  <c r="AS4432" i="1"/>
  <c r="BP4432" i="1" s="1"/>
  <c r="AS3549" i="1"/>
  <c r="BP3549" i="1" s="1"/>
  <c r="AS7" i="1"/>
  <c r="BP7" i="1" s="1"/>
  <c r="AS3359" i="1"/>
  <c r="BP3359" i="1" s="1"/>
  <c r="AS2199" i="1"/>
  <c r="BP2199" i="1" s="1"/>
  <c r="AS2254" i="1"/>
  <c r="BP2254" i="1" s="1"/>
  <c r="AS3909" i="1"/>
  <c r="BP3909" i="1" s="1"/>
  <c r="AS2317" i="1"/>
  <c r="BP2317" i="1" s="1"/>
  <c r="AS4741" i="1"/>
  <c r="BP4741" i="1" s="1"/>
  <c r="AS4514" i="1"/>
  <c r="BP4514" i="1" s="1"/>
  <c r="AS5129" i="1"/>
  <c r="BP5129" i="1" s="1"/>
  <c r="AS4206" i="1"/>
  <c r="BP4206" i="1" s="1"/>
  <c r="AS5301" i="1"/>
  <c r="BP5301" i="1" s="1"/>
  <c r="AS4522" i="1"/>
  <c r="BP4522" i="1" s="1"/>
  <c r="AS4079" i="1"/>
  <c r="BP4079" i="1" s="1"/>
  <c r="AS4080" i="1"/>
  <c r="BP4080" i="1" s="1"/>
  <c r="AS3738" i="1"/>
  <c r="BP3738" i="1" s="1"/>
  <c r="AS4383" i="1"/>
  <c r="BP4383" i="1" s="1"/>
  <c r="AS4614" i="1"/>
  <c r="BP4614" i="1" s="1"/>
  <c r="AS4773" i="1"/>
  <c r="BP4773" i="1" s="1"/>
  <c r="AS3124" i="1"/>
  <c r="BP3124" i="1" s="1"/>
  <c r="AS3687" i="1"/>
  <c r="BP3687" i="1" s="1"/>
  <c r="AS4295" i="1"/>
  <c r="BP4295" i="1" s="1"/>
  <c r="AS4349" i="1"/>
  <c r="BP4349" i="1" s="1"/>
  <c r="AS3969" i="1"/>
  <c r="BP3969" i="1" s="1"/>
  <c r="AS3669" i="1"/>
  <c r="BP3669" i="1" s="1"/>
  <c r="AS3078" i="1"/>
  <c r="BP3078" i="1" s="1"/>
  <c r="AS4298" i="1"/>
  <c r="BP4298" i="1" s="1"/>
  <c r="AS4775" i="1"/>
  <c r="BP4775" i="1" s="1"/>
  <c r="AS3530" i="1"/>
  <c r="BP3530" i="1" s="1"/>
  <c r="AS4498" i="1"/>
  <c r="BP4498" i="1" s="1"/>
  <c r="AS3731" i="1"/>
  <c r="BP3731" i="1" s="1"/>
  <c r="AS1730" i="1"/>
  <c r="BP1730" i="1" s="1"/>
  <c r="AS4453" i="1"/>
  <c r="BP4453" i="1" s="1"/>
  <c r="AS3837" i="1"/>
  <c r="BP3837" i="1" s="1"/>
  <c r="AS5005" i="1"/>
  <c r="BP5005" i="1" s="1"/>
  <c r="AS4469" i="1"/>
  <c r="BP4469" i="1" s="1"/>
  <c r="AS2474" i="1"/>
  <c r="BP2474" i="1" s="1"/>
  <c r="AS4182" i="1"/>
  <c r="BP4182" i="1" s="1"/>
  <c r="AS4491" i="1"/>
  <c r="BP4491" i="1" s="1"/>
  <c r="AS1089" i="1"/>
  <c r="BP1089" i="1" s="1"/>
  <c r="AS4737" i="1"/>
  <c r="BP4737" i="1" s="1"/>
  <c r="AS3526" i="1"/>
  <c r="BP3526" i="1" s="1"/>
  <c r="AS4955" i="1"/>
  <c r="BP4955" i="1" s="1"/>
  <c r="AS1185" i="1"/>
  <c r="BP1185" i="1" s="1"/>
  <c r="AS4548" i="1"/>
  <c r="BP4548" i="1" s="1"/>
  <c r="AS1588" i="1"/>
  <c r="BP1588" i="1" s="1"/>
  <c r="AS4665" i="1"/>
  <c r="BP4665" i="1" s="1"/>
  <c r="AS1970" i="1"/>
  <c r="BP1970" i="1" s="1"/>
  <c r="AS3677" i="1"/>
  <c r="BP3677" i="1" s="1"/>
  <c r="AS5" i="1"/>
  <c r="BP5" i="1" s="1"/>
  <c r="AS4178" i="1"/>
  <c r="BP4178" i="1" s="1"/>
  <c r="AS3970" i="1"/>
  <c r="BP3970" i="1" s="1"/>
  <c r="AS4567" i="1"/>
  <c r="BP4567" i="1" s="1"/>
  <c r="AS5198" i="1"/>
  <c r="BP5198" i="1" s="1"/>
  <c r="AS4281" i="1"/>
  <c r="BP4281" i="1" s="1"/>
  <c r="AS4297" i="1"/>
  <c r="BP4297" i="1" s="1"/>
  <c r="AS4414" i="1"/>
  <c r="BP4414" i="1" s="1"/>
  <c r="AS5425" i="1"/>
  <c r="BP5425" i="1" s="1"/>
  <c r="AS1075" i="1"/>
  <c r="BP1075" i="1" s="1"/>
  <c r="AS1071" i="1"/>
  <c r="BP1071" i="1" s="1"/>
  <c r="AS3578" i="1"/>
  <c r="BP3578" i="1" s="1"/>
  <c r="AS4505" i="1"/>
  <c r="BP4505" i="1" s="1"/>
  <c r="AS2765" i="1"/>
  <c r="BP2765" i="1" s="1"/>
  <c r="AS4380" i="1"/>
  <c r="BP4380" i="1" s="1"/>
  <c r="AS4678" i="1"/>
  <c r="BP4678" i="1" s="1"/>
  <c r="AS4288" i="1"/>
  <c r="BP4288" i="1" s="1"/>
  <c r="AS4644" i="1"/>
  <c r="BP4644" i="1" s="1"/>
  <c r="AS3937" i="1"/>
  <c r="BP3937" i="1" s="1"/>
  <c r="AS3176" i="1"/>
  <c r="BP3176" i="1" s="1"/>
  <c r="AS4155" i="1"/>
  <c r="BP4155" i="1" s="1"/>
  <c r="AS4260" i="1"/>
  <c r="BP4260" i="1" s="1"/>
  <c r="AS4565" i="1"/>
  <c r="BP4565" i="1" s="1"/>
  <c r="AS3931" i="1"/>
  <c r="BP3931" i="1" s="1"/>
  <c r="AS3897" i="1"/>
  <c r="BP3897" i="1" s="1"/>
  <c r="AS4227" i="1"/>
  <c r="BP4227" i="1" s="1"/>
  <c r="AS3263" i="1"/>
  <c r="BP3263" i="1" s="1"/>
  <c r="AS4648" i="1"/>
  <c r="BP4648" i="1" s="1"/>
  <c r="AS3372" i="1"/>
  <c r="BP3372" i="1" s="1"/>
  <c r="AS4921" i="1"/>
  <c r="BP4921" i="1" s="1"/>
  <c r="AS4788" i="1"/>
  <c r="BP4788" i="1" s="1"/>
  <c r="AS4537" i="1"/>
  <c r="BP4537" i="1" s="1"/>
  <c r="AS4447" i="1"/>
  <c r="BP4447" i="1" s="1"/>
  <c r="AS4120" i="1"/>
  <c r="BP4120" i="1" s="1"/>
  <c r="AS3856" i="1"/>
  <c r="BP3856" i="1" s="1"/>
  <c r="AS3722" i="1"/>
  <c r="BP3722" i="1" s="1"/>
  <c r="AS4734" i="1"/>
  <c r="BP4734" i="1" s="1"/>
  <c r="AS4623" i="1"/>
  <c r="BP4623" i="1" s="1"/>
  <c r="AS4641" i="1"/>
  <c r="BP4641" i="1" s="1"/>
  <c r="AS4494" i="1"/>
  <c r="BP4494" i="1" s="1"/>
  <c r="AS1695" i="1"/>
  <c r="BP1695" i="1" s="1"/>
  <c r="AS4481" i="1"/>
  <c r="BP4481" i="1" s="1"/>
  <c r="AS3207" i="1"/>
  <c r="BP3207" i="1" s="1"/>
  <c r="AS4889" i="1"/>
  <c r="BP4889" i="1" s="1"/>
  <c r="AS5004" i="1"/>
  <c r="BP5004" i="1" s="1"/>
  <c r="AS4292" i="1"/>
  <c r="BP4292" i="1" s="1"/>
  <c r="AS4992" i="1"/>
  <c r="BP4992" i="1" s="1"/>
  <c r="AS5081" i="1"/>
  <c r="BP5081" i="1" s="1"/>
  <c r="AS5170" i="1"/>
  <c r="BP5170" i="1" s="1"/>
  <c r="AS4473" i="1"/>
  <c r="BP4473" i="1" s="1"/>
  <c r="AS5021" i="1"/>
  <c r="BP5021" i="1" s="1"/>
  <c r="AS4719" i="1"/>
  <c r="BP4719" i="1" s="1"/>
  <c r="AS4765" i="1"/>
  <c r="BP4765" i="1" s="1"/>
  <c r="AS5064" i="1"/>
  <c r="BP5064" i="1" s="1"/>
  <c r="AS4649" i="1"/>
  <c r="BP4649" i="1" s="1"/>
  <c r="AS3005" i="1"/>
  <c r="BP3005" i="1" s="1"/>
  <c r="AS3254" i="1"/>
  <c r="BP3254" i="1" s="1"/>
  <c r="AS3596" i="1"/>
  <c r="BP3596" i="1" s="1"/>
  <c r="AS4677" i="1"/>
  <c r="BP4677" i="1" s="1"/>
  <c r="AS4764" i="1"/>
  <c r="BP4764" i="1" s="1"/>
  <c r="AS4699" i="1"/>
  <c r="BP4699" i="1" s="1"/>
  <c r="AS4668" i="1"/>
  <c r="BP4668" i="1" s="1"/>
  <c r="AS4877" i="1"/>
  <c r="BP4877" i="1" s="1"/>
  <c r="AS5022" i="1"/>
  <c r="BP5022" i="1" s="1"/>
  <c r="AS3240" i="1"/>
  <c r="BP3240" i="1" s="1"/>
  <c r="AS4669" i="1"/>
  <c r="BP4669" i="1" s="1"/>
  <c r="AS4867" i="1"/>
  <c r="BP4867" i="1" s="1"/>
  <c r="AS3563" i="1"/>
  <c r="BP3563" i="1" s="1"/>
  <c r="AS4086" i="1"/>
  <c r="BP4086" i="1" s="1"/>
  <c r="AS3893" i="1"/>
  <c r="BP3893" i="1" s="1"/>
  <c r="AS4477" i="1"/>
  <c r="BP4477" i="1" s="1"/>
  <c r="AS1997" i="1"/>
  <c r="BP1997" i="1" s="1"/>
  <c r="AS4995" i="1"/>
  <c r="BP4995" i="1" s="1"/>
  <c r="AS4793" i="1"/>
  <c r="BP4793" i="1" s="1"/>
  <c r="AS4592" i="1"/>
  <c r="BP4592" i="1" s="1"/>
  <c r="AS4328" i="1"/>
  <c r="BP4328" i="1" s="1"/>
  <c r="AS4837" i="1"/>
  <c r="BP4837" i="1" s="1"/>
  <c r="AS4482" i="1"/>
  <c r="BP4482" i="1" s="1"/>
  <c r="AS4082" i="1"/>
  <c r="BP4082" i="1" s="1"/>
  <c r="AS4982" i="1"/>
  <c r="BP4982" i="1" s="1"/>
  <c r="AS2808" i="1"/>
  <c r="BP2808" i="1" s="1"/>
  <c r="AS3369" i="1"/>
  <c r="BP3369" i="1" s="1"/>
  <c r="AS4177" i="1"/>
  <c r="BP4177" i="1" s="1"/>
  <c r="AS4878" i="1"/>
  <c r="BP4878" i="1" s="1"/>
  <c r="AS3069" i="1"/>
  <c r="BP3069" i="1" s="1"/>
  <c r="AS3557" i="1"/>
  <c r="BP3557" i="1" s="1"/>
  <c r="AS4148" i="1"/>
  <c r="BP4148" i="1" s="1"/>
  <c r="AS4807" i="1"/>
  <c r="BP4807" i="1" s="1"/>
  <c r="AS4871" i="1"/>
  <c r="BP4871" i="1" s="1"/>
  <c r="AS4791" i="1"/>
  <c r="BP4791" i="1" s="1"/>
  <c r="AS4313" i="1"/>
  <c r="BP4313" i="1" s="1"/>
  <c r="AS4866" i="1"/>
  <c r="BP4866" i="1" s="1"/>
  <c r="AS4" i="1"/>
  <c r="BP4" i="1" s="1"/>
  <c r="AS4234" i="1"/>
  <c r="BP4234" i="1" s="1"/>
  <c r="AS4938" i="1"/>
  <c r="BP4938" i="1" s="1"/>
  <c r="AS2961" i="1"/>
  <c r="BP2961" i="1" s="1"/>
  <c r="AS4145" i="1"/>
  <c r="BP4145" i="1" s="1"/>
  <c r="AS4664" i="1"/>
  <c r="BP4664" i="1" s="1"/>
  <c r="AS1593" i="1"/>
  <c r="BP1593" i="1" s="1"/>
  <c r="AS5111" i="1"/>
  <c r="BP5111" i="1" s="1"/>
  <c r="AS3410" i="1"/>
  <c r="BP3410" i="1" s="1"/>
  <c r="AS4123" i="1"/>
  <c r="BP4123" i="1" s="1"/>
  <c r="AS2250" i="1"/>
  <c r="BP2250" i="1" s="1"/>
  <c r="AS5148" i="1"/>
  <c r="BP5148" i="1" s="1"/>
  <c r="AS5080" i="1"/>
  <c r="BP5080" i="1" s="1"/>
  <c r="AS3719" i="1"/>
  <c r="BP3719" i="1" s="1"/>
  <c r="AS4975" i="1"/>
  <c r="BP4975" i="1" s="1"/>
  <c r="AS4810" i="1"/>
  <c r="BP4810" i="1" s="1"/>
  <c r="AS3633" i="1"/>
  <c r="BP3633" i="1" s="1"/>
  <c r="AS2180" i="1"/>
  <c r="BP2180" i="1" s="1"/>
  <c r="AS4861" i="1"/>
  <c r="BP4861" i="1" s="1"/>
  <c r="AS4302" i="1"/>
  <c r="BP4302" i="1" s="1"/>
  <c r="AS917" i="1"/>
  <c r="BP917" i="1" s="1"/>
  <c r="AS4388" i="1"/>
  <c r="BP4388" i="1" s="1"/>
  <c r="AS4635" i="1"/>
  <c r="BP4635" i="1" s="1"/>
  <c r="AS4947" i="1"/>
  <c r="BP4947" i="1" s="1"/>
  <c r="AS4528" i="1"/>
  <c r="BP4528" i="1" s="1"/>
  <c r="AS5138" i="1"/>
  <c r="BP5138" i="1" s="1"/>
  <c r="AS3632" i="1"/>
  <c r="BP3632" i="1" s="1"/>
  <c r="AS3573" i="1"/>
  <c r="BP3573" i="1" s="1"/>
  <c r="AS4923" i="1"/>
  <c r="BP4923" i="1" s="1"/>
  <c r="AS4632" i="1"/>
  <c r="BP4632" i="1" s="1"/>
  <c r="AS5065" i="1"/>
  <c r="BP5065" i="1" s="1"/>
  <c r="AS4920" i="1"/>
  <c r="BP4920" i="1" s="1"/>
  <c r="AS4789" i="1"/>
  <c r="BP4789" i="1" s="1"/>
  <c r="AS4912" i="1"/>
  <c r="BP4912" i="1" s="1"/>
  <c r="AS4712" i="1"/>
  <c r="BP4712" i="1" s="1"/>
  <c r="AS3774" i="1"/>
  <c r="BP3774" i="1" s="1"/>
  <c r="AS4542" i="1"/>
  <c r="BP4542" i="1" s="1"/>
  <c r="AS4691" i="1"/>
  <c r="BP4691" i="1" s="1"/>
  <c r="AS3008" i="1"/>
  <c r="BP3008" i="1" s="1"/>
  <c r="AS5214" i="1"/>
  <c r="BP5214" i="1" s="1"/>
  <c r="AS4805" i="1"/>
  <c r="BP4805" i="1" s="1"/>
  <c r="AS4067" i="1"/>
  <c r="BP4067" i="1" s="1"/>
  <c r="AS4196" i="1"/>
  <c r="BP4196" i="1" s="1"/>
  <c r="AS4901" i="1"/>
  <c r="BP4901" i="1" s="1"/>
  <c r="AS4957" i="1"/>
  <c r="BP4957" i="1" s="1"/>
  <c r="AS4658" i="1"/>
  <c r="BP4658" i="1" s="1"/>
  <c r="AS2049" i="1"/>
  <c r="BP2049" i="1" s="1"/>
  <c r="AS4244" i="1"/>
  <c r="BP4244" i="1" s="1"/>
  <c r="AS4570" i="1"/>
  <c r="BP4570" i="1" s="1"/>
  <c r="AS4571" i="1"/>
  <c r="BP4571" i="1" s="1"/>
  <c r="AS5151" i="1"/>
  <c r="BP5151" i="1" s="1"/>
  <c r="AS4525" i="1"/>
  <c r="BP4525" i="1" s="1"/>
  <c r="AS3762" i="1"/>
  <c r="BP3762" i="1" s="1"/>
  <c r="AS2853" i="1"/>
  <c r="BP2853" i="1" s="1"/>
  <c r="AS3619" i="1"/>
  <c r="BP3619" i="1" s="1"/>
  <c r="AS4230" i="1"/>
  <c r="BP4230" i="1" s="1"/>
  <c r="AS3168" i="1"/>
  <c r="BP3168" i="1" s="1"/>
  <c r="AS3537" i="1"/>
  <c r="BP3537" i="1" s="1"/>
  <c r="AS4827" i="1"/>
  <c r="BP4827" i="1" s="1"/>
  <c r="AS1279" i="1"/>
  <c r="BP1279" i="1" s="1"/>
  <c r="AS3280" i="1"/>
  <c r="BP3280" i="1" s="1"/>
  <c r="AS3900" i="1"/>
  <c r="BP3900" i="1" s="1"/>
  <c r="AS4348" i="1"/>
  <c r="BP4348" i="1" s="1"/>
  <c r="AS5049" i="1"/>
  <c r="BP5049" i="1" s="1"/>
  <c r="AS4188" i="1"/>
  <c r="BP4188" i="1" s="1"/>
  <c r="AS5079" i="1"/>
  <c r="BP5079" i="1" s="1"/>
  <c r="AS4467" i="1"/>
  <c r="BP4467" i="1" s="1"/>
  <c r="AS3904" i="1"/>
  <c r="BP3904" i="1" s="1"/>
  <c r="AS5139" i="1"/>
  <c r="BP5139" i="1" s="1"/>
  <c r="AS5253" i="1"/>
  <c r="BP5253" i="1" s="1"/>
  <c r="AS4948" i="1"/>
  <c r="BP4948" i="1" s="1"/>
  <c r="AS4599" i="1"/>
  <c r="BP4599" i="1" s="1"/>
  <c r="AS3001" i="1"/>
  <c r="BP3001" i="1" s="1"/>
  <c r="AS3659" i="1"/>
  <c r="BP3659" i="1" s="1"/>
  <c r="AS3373" i="1"/>
  <c r="BP3373" i="1" s="1"/>
  <c r="AS4856" i="1"/>
  <c r="BP4856" i="1" s="1"/>
  <c r="AS5152" i="1"/>
  <c r="BP5152" i="1" s="1"/>
  <c r="AS4602" i="1"/>
  <c r="BP4602" i="1" s="1"/>
  <c r="AS4600" i="1"/>
  <c r="BP4600" i="1" s="1"/>
  <c r="AS2659" i="1"/>
  <c r="BP2659" i="1" s="1"/>
  <c r="AS4353" i="1"/>
  <c r="BP4353" i="1" s="1"/>
  <c r="AS3311" i="1"/>
  <c r="BP3311" i="1" s="1"/>
  <c r="AS5149" i="1"/>
  <c r="BP5149" i="1" s="1"/>
  <c r="AS5191" i="1"/>
  <c r="BP5191" i="1" s="1"/>
  <c r="AS4794" i="1"/>
  <c r="BP4794" i="1" s="1"/>
  <c r="AS3665" i="1"/>
  <c r="BP3665" i="1" s="1"/>
  <c r="AS3363" i="1"/>
  <c r="BP3363" i="1" s="1"/>
  <c r="AS5061" i="1"/>
  <c r="BP5061" i="1" s="1"/>
  <c r="AS4364" i="1"/>
  <c r="BP4364" i="1" s="1"/>
  <c r="AS2786" i="1"/>
  <c r="BP2786" i="1" s="1"/>
  <c r="AS4683" i="1"/>
  <c r="BP4683" i="1" s="1"/>
  <c r="AS3765" i="1"/>
  <c r="BP3765" i="1" s="1"/>
  <c r="AS4237" i="1"/>
  <c r="BP4237" i="1" s="1"/>
  <c r="AS2378" i="1"/>
  <c r="BP2378" i="1" s="1"/>
  <c r="AS4826" i="1"/>
  <c r="BP4826" i="1" s="1"/>
  <c r="AS4316" i="1"/>
  <c r="BP4316" i="1" s="1"/>
  <c r="AS3806" i="1"/>
  <c r="BP3806" i="1" s="1"/>
  <c r="AS2971" i="1"/>
  <c r="BP2971" i="1" s="1"/>
  <c r="AS3826" i="1"/>
  <c r="BP3826" i="1" s="1"/>
  <c r="AS5263" i="1"/>
  <c r="BP5263" i="1" s="1"/>
  <c r="AS3814" i="1"/>
  <c r="BP3814" i="1" s="1"/>
  <c r="AS4462" i="1"/>
  <c r="BP4462" i="1" s="1"/>
  <c r="AS4611" i="1"/>
  <c r="BP4611" i="1" s="1"/>
  <c r="AS4167" i="1"/>
  <c r="BP4167" i="1" s="1"/>
  <c r="AS5154" i="1"/>
  <c r="BP5154" i="1" s="1"/>
  <c r="AS5136" i="1"/>
  <c r="BP5136" i="1" s="1"/>
  <c r="AS4595" i="1"/>
  <c r="BP4595" i="1" s="1"/>
  <c r="AS5172" i="1"/>
  <c r="BP5172" i="1" s="1"/>
  <c r="AS4242" i="1"/>
  <c r="BP4242" i="1" s="1"/>
  <c r="AS5242" i="1"/>
  <c r="BP5242" i="1" s="1"/>
  <c r="AS4969" i="1"/>
  <c r="BP4969" i="1" s="1"/>
  <c r="AS3707" i="1"/>
  <c r="BP3707" i="1" s="1"/>
  <c r="AS3512" i="1"/>
  <c r="BP3512" i="1" s="1"/>
  <c r="AS5075" i="1"/>
  <c r="BP5075" i="1" s="1"/>
  <c r="AS3353" i="1"/>
  <c r="BP3353" i="1" s="1"/>
  <c r="AS3628" i="1"/>
  <c r="BP3628" i="1" s="1"/>
  <c r="AS4042" i="1"/>
  <c r="BP4042" i="1" s="1"/>
  <c r="AS4768" i="1"/>
  <c r="BP4768" i="1" s="1"/>
  <c r="AS5264" i="1"/>
  <c r="BP5264" i="1" s="1"/>
  <c r="AS4703" i="1"/>
  <c r="BP4703" i="1" s="1"/>
  <c r="AS2121" i="1"/>
  <c r="BP2121" i="1" s="1"/>
  <c r="AS4211" i="1"/>
  <c r="BP4211" i="1" s="1"/>
  <c r="AS5258" i="1"/>
  <c r="BP5258" i="1" s="1"/>
  <c r="AS2236" i="1"/>
  <c r="BP2236" i="1" s="1"/>
  <c r="AS5234" i="1"/>
  <c r="BP5234" i="1" s="1"/>
  <c r="AS4815" i="1"/>
  <c r="BP4815" i="1" s="1"/>
  <c r="AS3756" i="1"/>
  <c r="BP3756" i="1" s="1"/>
  <c r="AS5185" i="1"/>
  <c r="BP5185" i="1" s="1"/>
  <c r="AS5215" i="1"/>
  <c r="BP5215" i="1" s="1"/>
  <c r="AS4762" i="1"/>
  <c r="BP4762" i="1" s="1"/>
  <c r="AS5078" i="1"/>
  <c r="BP5078" i="1" s="1"/>
  <c r="AS4698" i="1"/>
  <c r="BP4698" i="1" s="1"/>
  <c r="AS4941" i="1"/>
  <c r="BP4941" i="1" s="1"/>
  <c r="AS4562" i="1"/>
  <c r="BP4562" i="1" s="1"/>
  <c r="AS5184" i="1"/>
  <c r="BP5184" i="1" s="1"/>
  <c r="AS4890" i="1"/>
  <c r="BP4890" i="1" s="1"/>
  <c r="AS5302" i="1"/>
  <c r="BP5302" i="1" s="1"/>
  <c r="AS5142" i="1"/>
  <c r="BP5142" i="1" s="1"/>
  <c r="AS4874" i="1"/>
  <c r="BP4874" i="1" s="1"/>
  <c r="AS4738" i="1"/>
  <c r="BP4738" i="1" s="1"/>
  <c r="AS4472" i="1"/>
  <c r="BP4472" i="1" s="1"/>
  <c r="AS4913" i="1"/>
  <c r="BP4913" i="1" s="1"/>
  <c r="AS4847" i="1"/>
  <c r="BP4847" i="1" s="1"/>
  <c r="AS4203" i="1"/>
  <c r="BP4203" i="1" s="1"/>
  <c r="AS3996" i="1"/>
  <c r="BP3996" i="1" s="1"/>
  <c r="AS4824" i="1"/>
  <c r="BP4824" i="1" s="1"/>
  <c r="AS5275" i="1"/>
  <c r="BP5275" i="1" s="1"/>
  <c r="AS4410" i="1"/>
  <c r="BP4410" i="1" s="1"/>
  <c r="AS4869" i="1"/>
  <c r="BP4869" i="1" s="1"/>
  <c r="AS4577" i="1"/>
  <c r="BP4577" i="1" s="1"/>
  <c r="AS5246" i="1"/>
  <c r="BP5246" i="1" s="1"/>
  <c r="AS4121" i="1"/>
  <c r="BP4121" i="1" s="1"/>
  <c r="AS4140" i="1"/>
  <c r="BP4140" i="1" s="1"/>
  <c r="AS4907" i="1"/>
  <c r="BP4907" i="1" s="1"/>
  <c r="AS4799" i="1"/>
  <c r="BP4799" i="1" s="1"/>
  <c r="AS5274" i="1"/>
  <c r="BP5274" i="1" s="1"/>
  <c r="AS4499" i="1"/>
  <c r="BP4499" i="1" s="1"/>
  <c r="AS5273" i="1"/>
  <c r="BP5273" i="1" s="1"/>
  <c r="AS5070" i="1"/>
  <c r="BP5070" i="1" s="1"/>
  <c r="AS5227" i="1"/>
  <c r="BP5227" i="1" s="1"/>
  <c r="AS4409" i="1"/>
  <c r="BP4409" i="1" s="1"/>
  <c r="AS5203" i="1"/>
  <c r="BP5203" i="1" s="1"/>
  <c r="AS4065" i="1"/>
  <c r="BP4065" i="1" s="1"/>
  <c r="AS4480" i="1"/>
  <c r="BP4480" i="1" s="1"/>
  <c r="AS5272" i="1"/>
  <c r="BP5272" i="1" s="1"/>
  <c r="AS1810" i="1"/>
  <c r="BP1810" i="1" s="1"/>
  <c r="AS5114" i="1"/>
  <c r="BP5114" i="1" s="1"/>
  <c r="AS4981" i="1"/>
  <c r="BP4981" i="1" s="1"/>
  <c r="AS4934" i="1"/>
  <c r="BP4934" i="1" s="1"/>
  <c r="AS5204" i="1"/>
  <c r="BP5204" i="1" s="1"/>
  <c r="AS1877" i="1"/>
  <c r="BP1877" i="1" s="1"/>
  <c r="AS4536" i="1"/>
  <c r="BP4536" i="1" s="1"/>
  <c r="AS1090" i="1"/>
  <c r="BP1090" i="1" s="1"/>
  <c r="AS4593" i="1"/>
  <c r="BP4593" i="1" s="1"/>
  <c r="AS4151" i="1"/>
  <c r="BP4151" i="1" s="1"/>
  <c r="AS3154" i="1"/>
  <c r="BP3154" i="1" s="1"/>
  <c r="AS4157" i="1"/>
  <c r="BP4157" i="1" s="1"/>
  <c r="AS4239" i="1"/>
  <c r="BP4239" i="1" s="1"/>
  <c r="AS5308" i="1"/>
  <c r="BP5308" i="1" s="1"/>
  <c r="AS4487" i="1"/>
  <c r="BP4487" i="1" s="1"/>
  <c r="AS3485" i="1"/>
  <c r="BP3485" i="1" s="1"/>
  <c r="AS4194" i="1"/>
  <c r="BP4194" i="1" s="1"/>
  <c r="AS4162" i="1"/>
  <c r="BP4162" i="1" s="1"/>
  <c r="AS5239" i="1"/>
  <c r="BP5239" i="1" s="1"/>
  <c r="AS4973" i="1"/>
  <c r="BP4973" i="1" s="1"/>
  <c r="AS4444" i="1"/>
  <c r="BP4444" i="1" s="1"/>
  <c r="AS1303" i="1"/>
  <c r="BP1303" i="1" s="1"/>
  <c r="AS4546" i="1"/>
  <c r="BP4546" i="1" s="1"/>
  <c r="AS4967" i="1"/>
  <c r="BP4967" i="1" s="1"/>
  <c r="AS5176" i="1"/>
  <c r="BP5176" i="1" s="1"/>
  <c r="AS1095" i="1"/>
  <c r="BP1095" i="1" s="1"/>
  <c r="AS5182" i="1"/>
  <c r="BP5182" i="1" s="1"/>
  <c r="AS4555" i="1"/>
  <c r="BP4555" i="1" s="1"/>
  <c r="AS5125" i="1"/>
  <c r="BP5125" i="1" s="1"/>
  <c r="AS4415" i="1"/>
  <c r="BP4415" i="1" s="1"/>
  <c r="AS3049" i="1"/>
  <c r="BP3049" i="1" s="1"/>
  <c r="AS5013" i="1"/>
  <c r="BP5013" i="1" s="1"/>
  <c r="AS4892" i="1"/>
  <c r="BP4892" i="1" s="1"/>
  <c r="AS4779" i="1"/>
  <c r="BP4779" i="1" s="1"/>
  <c r="AS5177" i="1"/>
  <c r="BP5177" i="1" s="1"/>
  <c r="AS5002" i="1"/>
  <c r="BP5002" i="1" s="1"/>
  <c r="AS5188" i="1"/>
  <c r="BP5188" i="1" s="1"/>
  <c r="AS2726" i="1"/>
  <c r="BP2726" i="1" s="1"/>
  <c r="AS3706" i="1"/>
  <c r="BP3706" i="1" s="1"/>
  <c r="AS5293" i="1"/>
  <c r="BP5293" i="1" s="1"/>
  <c r="AS4220" i="1"/>
  <c r="BP4220" i="1" s="1"/>
  <c r="AS5042" i="1"/>
  <c r="BP5042" i="1" s="1"/>
  <c r="AS4990" i="1"/>
  <c r="BP4990" i="1" s="1"/>
  <c r="AS1345" i="1"/>
  <c r="BP1345" i="1" s="1"/>
  <c r="AS2711" i="1"/>
  <c r="BP2711" i="1" s="1"/>
  <c r="AS5309" i="1"/>
  <c r="BP5309" i="1" s="1"/>
  <c r="AS5019" i="1"/>
  <c r="BP5019" i="1" s="1"/>
  <c r="AS4882" i="1"/>
  <c r="BP4882" i="1" s="1"/>
  <c r="AS5223" i="1"/>
  <c r="BP5223" i="1" s="1"/>
  <c r="AS5228" i="1"/>
  <c r="BP5228" i="1" s="1"/>
  <c r="AS3779" i="1"/>
  <c r="BP3779" i="1" s="1"/>
  <c r="AS4994" i="1"/>
  <c r="BP4994" i="1" s="1"/>
  <c r="AS5271" i="1"/>
  <c r="BP5271" i="1" s="1"/>
  <c r="AS4293" i="1"/>
  <c r="BP4293" i="1" s="1"/>
  <c r="AS4673" i="1"/>
  <c r="BP4673" i="1" s="1"/>
  <c r="AS4714" i="1"/>
  <c r="BP4714" i="1" s="1"/>
  <c r="AS5236" i="1"/>
  <c r="BP5236" i="1" s="1"/>
  <c r="AS4736" i="1"/>
  <c r="BP4736" i="1" s="1"/>
  <c r="AS5195" i="1"/>
  <c r="BP5195" i="1" s="1"/>
  <c r="AS4695" i="1"/>
  <c r="BP4695" i="1" s="1"/>
  <c r="AS4828" i="1"/>
  <c r="BP4828" i="1" s="1"/>
  <c r="AS4942" i="1"/>
  <c r="BP4942" i="1" s="1"/>
  <c r="AS4756" i="1"/>
  <c r="BP4756" i="1" s="1"/>
  <c r="AS4439" i="1"/>
  <c r="BP4439" i="1" s="1"/>
  <c r="AS4620" i="1"/>
  <c r="BP4620" i="1" s="1"/>
  <c r="AS5224" i="1"/>
  <c r="BP5224" i="1" s="1"/>
  <c r="AS3" i="1"/>
  <c r="BP3" i="1" s="1"/>
  <c r="AS4310" i="1"/>
  <c r="BP4310" i="1" s="1"/>
  <c r="AS4437" i="1"/>
  <c r="BP4437" i="1" s="1"/>
  <c r="AS4552" i="1"/>
  <c r="BP4552" i="1" s="1"/>
  <c r="AS4670" i="1"/>
  <c r="BP4670" i="1" s="1"/>
  <c r="AS4471" i="1"/>
  <c r="BP4471" i="1" s="1"/>
  <c r="AS4918" i="1"/>
  <c r="BP4918" i="1" s="1"/>
  <c r="AS4628" i="1"/>
  <c r="BP4628" i="1" s="1"/>
  <c r="AS4629" i="1"/>
  <c r="BP4629" i="1" s="1"/>
  <c r="AS4897" i="1"/>
  <c r="BP4897" i="1" s="1"/>
  <c r="AS4551" i="1"/>
  <c r="BP4551" i="1" s="1"/>
  <c r="AS4692" i="1"/>
  <c r="BP4692" i="1" s="1"/>
  <c r="AS5193" i="1"/>
  <c r="BP5193" i="1" s="1"/>
  <c r="AS5278" i="1"/>
  <c r="BP5278" i="1" s="1"/>
  <c r="AS5112" i="1"/>
  <c r="BP5112" i="1" s="1"/>
  <c r="AS4950" i="1"/>
  <c r="BP4950" i="1" s="1"/>
  <c r="AS5010" i="1"/>
  <c r="BP5010" i="1" s="1"/>
  <c r="AS4811" i="1"/>
  <c r="BP4811" i="1" s="1"/>
  <c r="AS3529" i="1"/>
  <c r="BP3529" i="1" s="1"/>
  <c r="AS5276" i="1"/>
  <c r="BP5276" i="1" s="1"/>
  <c r="AS4753" i="1"/>
  <c r="BP4753" i="1" s="1"/>
  <c r="AS1312" i="1"/>
  <c r="BP1312" i="1" s="1"/>
  <c r="AS4560" i="1"/>
  <c r="BP4560" i="1" s="1"/>
  <c r="AS1335" i="1"/>
  <c r="BP1335" i="1" s="1"/>
  <c r="AS3318" i="1"/>
  <c r="BP3318" i="1" s="1"/>
  <c r="AS4798" i="1"/>
  <c r="BP4798" i="1" s="1"/>
  <c r="AS5067" i="1"/>
  <c r="BP5067" i="1" s="1"/>
  <c r="AS1311" i="1"/>
  <c r="BP1311" i="1" s="1"/>
  <c r="AS5322" i="1"/>
  <c r="BP5322" i="1" s="1"/>
  <c r="AS5307" i="1"/>
  <c r="BP5307" i="1" s="1"/>
  <c r="AS4543" i="1"/>
  <c r="BP4543" i="1" s="1"/>
  <c r="AS5332" i="1"/>
  <c r="BP5332" i="1" s="1"/>
  <c r="AS5304" i="1"/>
  <c r="BP5304" i="1" s="1"/>
  <c r="AS4761" i="1"/>
  <c r="BP4761" i="1" s="1"/>
  <c r="AS1728" i="1"/>
  <c r="BP1728" i="1" s="1"/>
  <c r="AS3383" i="1"/>
  <c r="BP3383" i="1" s="1"/>
  <c r="AS4370" i="1"/>
  <c r="BP4370" i="1" s="1"/>
  <c r="AS4803" i="1"/>
  <c r="BP4803" i="1" s="1"/>
  <c r="AS1862" i="1"/>
  <c r="BP1862" i="1" s="1"/>
  <c r="AS5037" i="1"/>
  <c r="BP5037" i="1" s="1"/>
  <c r="AS2480" i="1"/>
  <c r="BP2480" i="1" s="1"/>
  <c r="AS4944" i="1"/>
  <c r="BP4944" i="1" s="1"/>
  <c r="AS5313" i="1"/>
  <c r="BP5313" i="1" s="1"/>
  <c r="AS5074" i="1"/>
  <c r="BP5074" i="1" s="1"/>
  <c r="AS4254" i="1"/>
  <c r="BP4254" i="1" s="1"/>
  <c r="AS5222" i="1"/>
  <c r="BP5222" i="1" s="1"/>
  <c r="AS5146" i="1"/>
  <c r="BP5146" i="1" s="1"/>
  <c r="AS5351" i="1"/>
  <c r="BP5351" i="1" s="1"/>
  <c r="AS5133" i="1"/>
  <c r="BP5133" i="1" s="1"/>
  <c r="AS4999" i="1"/>
  <c r="BP4999" i="1" s="1"/>
  <c r="AS5220" i="1"/>
  <c r="BP5220" i="1" s="1"/>
  <c r="AS5164" i="1"/>
  <c r="BP5164" i="1" s="1"/>
  <c r="AS5331" i="1"/>
  <c r="BP5331" i="1" s="1"/>
  <c r="AS1867" i="1"/>
  <c r="BP1867" i="1" s="1"/>
  <c r="AS5015" i="1"/>
  <c r="BP5015" i="1" s="1"/>
  <c r="AS5126" i="1"/>
  <c r="BP5126" i="1" s="1"/>
  <c r="AS5339" i="1"/>
  <c r="BP5339" i="1" s="1"/>
  <c r="AS5058" i="1"/>
  <c r="BP5058" i="1" s="1"/>
  <c r="AS5153" i="1"/>
  <c r="BP5153" i="1" s="1"/>
  <c r="AS5256" i="1"/>
  <c r="BP5256" i="1" s="1"/>
  <c r="AS4601" i="1"/>
  <c r="BP4601" i="1" s="1"/>
  <c r="AS1899" i="1"/>
  <c r="BP1899" i="1" s="1"/>
  <c r="AS5199" i="1"/>
  <c r="BP5199" i="1" s="1"/>
  <c r="AS5190" i="1"/>
  <c r="BP5190" i="1" s="1"/>
  <c r="AS5213" i="1"/>
  <c r="BP5213" i="1" s="1"/>
  <c r="AS4894" i="1"/>
  <c r="BP4894" i="1" s="1"/>
  <c r="AS5410" i="1"/>
  <c r="BP5410" i="1" s="1"/>
  <c r="AS5420" i="1"/>
  <c r="BP5420" i="1" s="1"/>
  <c r="AS5417" i="1"/>
  <c r="BP5417" i="1" s="1"/>
  <c r="AS5328" i="1"/>
  <c r="BP5328" i="1" s="1"/>
  <c r="AS5401" i="1"/>
  <c r="BP5401" i="1" s="1"/>
  <c r="AS5394" i="1"/>
  <c r="BP5394" i="1" s="1"/>
  <c r="AS5399" i="1"/>
  <c r="BP5399" i="1" s="1"/>
  <c r="AS1076" i="1"/>
  <c r="BP1076" i="1" s="1"/>
  <c r="AS5091" i="1"/>
  <c r="BP5091" i="1" s="1"/>
  <c r="AS5430" i="1"/>
  <c r="BP5430" i="1" s="1"/>
  <c r="AS5395" i="1"/>
  <c r="BP5395" i="1" s="1"/>
  <c r="AS5321" i="1"/>
  <c r="BP5321" i="1" s="1"/>
  <c r="AS1072" i="1"/>
  <c r="BP1072" i="1" s="1"/>
  <c r="AS5323" i="1"/>
  <c r="BP5323" i="1" s="1"/>
  <c r="AS5335" i="1"/>
  <c r="BP5335" i="1" s="1"/>
  <c r="AS5392" i="1"/>
  <c r="BP5392" i="1" s="1"/>
  <c r="AS1080" i="1"/>
  <c r="BP1080" i="1" s="1"/>
  <c r="AS5448" i="1"/>
  <c r="BP5448" i="1" s="1"/>
  <c r="AS5366" i="1"/>
  <c r="BP5366" i="1" s="1"/>
  <c r="AS5363" i="1"/>
  <c r="BP5363" i="1" s="1"/>
  <c r="AS5442" i="1"/>
  <c r="BP5442" i="1" s="1"/>
  <c r="AS1077" i="1"/>
  <c r="BP1077" i="1" s="1"/>
  <c r="AS5406" i="1"/>
  <c r="BP5406" i="1" s="1"/>
  <c r="AS5431" i="1"/>
  <c r="BP5431" i="1" s="1"/>
  <c r="AS1082" i="1"/>
  <c r="BP1082" i="1" s="1"/>
  <c r="AS3072" i="1"/>
  <c r="BP3072" i="1" s="1"/>
  <c r="AS5359" i="1"/>
  <c r="BP5359" i="1" s="1"/>
  <c r="AS1086" i="1"/>
  <c r="BP1086" i="1" s="1"/>
  <c r="AS5342" i="1"/>
  <c r="BP5342" i="1" s="1"/>
  <c r="AS5375" i="1"/>
  <c r="BP5375" i="1" s="1"/>
  <c r="AS5421" i="1"/>
  <c r="BP5421" i="1" s="1"/>
  <c r="AS5376" i="1"/>
  <c r="BP5376" i="1" s="1"/>
  <c r="AS5396" i="1"/>
  <c r="BP5396" i="1" s="1"/>
  <c r="AS5369" i="1"/>
  <c r="BP5369" i="1" s="1"/>
  <c r="AS5408" i="1"/>
  <c r="BP5408" i="1" s="1"/>
  <c r="AS5345" i="1"/>
  <c r="BP5345" i="1" s="1"/>
  <c r="AS5398" i="1"/>
  <c r="BP5398" i="1" s="1"/>
  <c r="AS5413" i="1"/>
  <c r="BP5413" i="1" s="1"/>
  <c r="AS5415" i="1"/>
  <c r="BP5415" i="1" s="1"/>
  <c r="AS5409" i="1"/>
  <c r="BP5409" i="1" s="1"/>
  <c r="AS5368" i="1"/>
  <c r="BP5368" i="1" s="1"/>
  <c r="AS5380" i="1"/>
  <c r="BP5380" i="1" s="1"/>
  <c r="AS5311" i="1"/>
  <c r="BP5311" i="1" s="1"/>
  <c r="AS5418" i="1"/>
  <c r="BP5418" i="1" s="1"/>
  <c r="AS5255" i="1"/>
  <c r="BP5255" i="1" s="1"/>
  <c r="AS5370" i="1"/>
  <c r="BP5370" i="1" s="1"/>
  <c r="AS4834" i="1"/>
  <c r="BP4834" i="1" s="1"/>
  <c r="AS5416" i="1"/>
  <c r="BP5416" i="1" s="1"/>
  <c r="AS5423" i="1"/>
  <c r="BP5423" i="1" s="1"/>
  <c r="AS5009" i="1"/>
  <c r="BP5009" i="1" s="1"/>
  <c r="AS5314" i="1"/>
  <c r="BP5314" i="1" s="1"/>
  <c r="AS5373" i="1"/>
  <c r="BP5373" i="1" s="1"/>
  <c r="AS5017" i="1"/>
  <c r="BP5017" i="1" s="1"/>
  <c r="AS5414" i="1"/>
  <c r="BP5414" i="1" s="1"/>
  <c r="AS5280" i="1"/>
  <c r="BP5280" i="1" s="1"/>
  <c r="AS5387" i="1"/>
  <c r="BP5387" i="1" s="1"/>
  <c r="AS5252" i="1"/>
  <c r="BP5252" i="1" s="1"/>
  <c r="AS5446" i="1"/>
  <c r="BP5446" i="1" s="1"/>
  <c r="AS5405" i="1"/>
  <c r="BP5405" i="1" s="1"/>
  <c r="AS5382" i="1"/>
  <c r="BP5382" i="1" s="1"/>
  <c r="AS5432" i="1"/>
  <c r="BP5432" i="1" s="1"/>
  <c r="AS5372" i="1"/>
  <c r="BP5372" i="1" s="1"/>
  <c r="AS5324" i="1"/>
  <c r="BP5324" i="1" s="1"/>
  <c r="AS5389" i="1"/>
  <c r="BP5389" i="1" s="1"/>
  <c r="AS5390" i="1"/>
  <c r="BP5390" i="1" s="1"/>
  <c r="AS3490" i="1"/>
  <c r="BP3490" i="1" s="1"/>
  <c r="AS5403" i="1"/>
  <c r="BP5403" i="1" s="1"/>
  <c r="AS5377" i="1"/>
  <c r="BP5377" i="1" s="1"/>
  <c r="AS5385" i="1"/>
  <c r="BP5385" i="1" s="1"/>
  <c r="AS5422" i="1"/>
  <c r="BP5422" i="1" s="1"/>
  <c r="AS3783" i="1"/>
  <c r="BP3783" i="1" s="1"/>
  <c r="AS5383" i="1"/>
  <c r="BP5383" i="1" s="1"/>
  <c r="AS4379" i="1"/>
  <c r="BP4379" i="1" s="1"/>
  <c r="AS739" i="1"/>
  <c r="BP739" i="1" s="1"/>
  <c r="AS4841" i="1"/>
  <c r="BP4841" i="1" s="1"/>
  <c r="AS4317" i="1"/>
  <c r="BP4317" i="1" s="1"/>
  <c r="AS4248" i="1"/>
  <c r="BP4248" i="1" s="1"/>
  <c r="AS3432" i="1"/>
  <c r="BP3432" i="1" s="1"/>
  <c r="AS5071" i="1"/>
  <c r="BP5071" i="1" s="1"/>
  <c r="AS4299" i="1"/>
  <c r="BP4299" i="1" s="1"/>
  <c r="AS5292" i="1"/>
  <c r="BP5292" i="1" s="1"/>
  <c r="AS5257" i="1"/>
  <c r="BP5257" i="1" s="1"/>
  <c r="AS3798" i="1"/>
  <c r="BP3798" i="1" s="1"/>
  <c r="AS5053" i="1"/>
  <c r="BP5053" i="1" s="1"/>
  <c r="AS1934" i="1"/>
  <c r="BP1934" i="1" s="1"/>
  <c r="AS1081" i="1"/>
  <c r="BP1081" i="1" s="1"/>
  <c r="AS5361" i="1"/>
  <c r="BP5361" i="1" s="1"/>
  <c r="AS4797" i="1"/>
  <c r="BP4797" i="1" s="1"/>
  <c r="AS4465" i="1"/>
  <c r="BP4465" i="1" s="1"/>
  <c r="AS4905" i="1"/>
  <c r="BP4905" i="1" s="1"/>
  <c r="AS5404" i="1"/>
  <c r="BP5404" i="1" s="1"/>
  <c r="AS5207" i="1"/>
  <c r="BP5207" i="1" s="1"/>
  <c r="AS4661" i="1"/>
  <c r="BP4661" i="1" s="1"/>
  <c r="AS5449" i="1"/>
  <c r="BP5449" i="1" s="1"/>
  <c r="AS2476" i="1"/>
  <c r="BP2476" i="1" s="1"/>
  <c r="AS3882" i="1"/>
  <c r="BP3882" i="1" s="1"/>
  <c r="AS4607" i="1"/>
  <c r="BP4607" i="1" s="1"/>
  <c r="AS4832" i="1"/>
  <c r="BP4832" i="1" s="1"/>
  <c r="AS5428" i="1"/>
  <c r="BP5428" i="1" s="1"/>
  <c r="AS4770" i="1"/>
  <c r="BP4770" i="1" s="1"/>
  <c r="AS4872" i="1"/>
  <c r="BP4872" i="1" s="1"/>
  <c r="AS4102" i="1"/>
  <c r="BP4102" i="1" s="1"/>
  <c r="AS4876" i="1"/>
  <c r="BP4876" i="1" s="1"/>
  <c r="AS1069" i="1"/>
  <c r="BP1069" i="1" s="1"/>
  <c r="AS2015" i="1"/>
  <c r="BP2015" i="1" s="1"/>
  <c r="AS3152" i="1"/>
  <c r="BP3152" i="1" s="1"/>
  <c r="AS4314" i="1"/>
  <c r="BP4314" i="1" s="1"/>
  <c r="AS5443" i="1"/>
  <c r="BP5443" i="1" s="1"/>
  <c r="AS5296" i="1"/>
  <c r="BP5296" i="1" s="1"/>
  <c r="AS3502" i="1"/>
  <c r="BP3502" i="1" s="1"/>
  <c r="AS2996" i="1"/>
  <c r="BP2996" i="1" s="1"/>
  <c r="AS1921" i="1"/>
  <c r="BP1921" i="1" s="1"/>
  <c r="AS2273" i="1"/>
  <c r="BP2273" i="1" s="1"/>
  <c r="AS3962" i="1"/>
  <c r="BP3962" i="1" s="1"/>
  <c r="AS1092" i="1"/>
  <c r="BP1092" i="1" s="1"/>
  <c r="AS5341" i="1"/>
  <c r="BP5341" i="1" s="1"/>
  <c r="AS5412" i="1"/>
  <c r="BP5412" i="1" s="1"/>
  <c r="AS1073" i="1"/>
  <c r="BP1073" i="1" s="1"/>
  <c r="AS3247" i="1"/>
  <c r="BP3247" i="1" s="1"/>
  <c r="AS3298" i="1"/>
  <c r="BP3298" i="1" s="1"/>
  <c r="AS1084" i="1"/>
  <c r="BP1084" i="1" s="1"/>
  <c r="AS2282" i="1"/>
  <c r="BP2282" i="1" s="1"/>
  <c r="AS3138" i="1"/>
  <c r="BP3138" i="1" s="1"/>
  <c r="AS3484" i="1"/>
  <c r="BP3484" i="1" s="1"/>
  <c r="AS2869" i="1"/>
  <c r="BP2869" i="1" s="1"/>
  <c r="AS2576" i="1"/>
  <c r="BP2576" i="1" s="1"/>
  <c r="AS1635" i="1"/>
  <c r="BP1635" i="1" s="1"/>
  <c r="AS2882" i="1"/>
  <c r="BP2882" i="1" s="1"/>
  <c r="AS1102" i="1"/>
  <c r="BP1102" i="1" s="1"/>
  <c r="AS3899" i="1"/>
  <c r="BP3899" i="1" s="1"/>
  <c r="AS3506" i="1"/>
  <c r="BP3506" i="1" s="1"/>
  <c r="AS2452" i="1"/>
  <c r="BP2452" i="1" s="1"/>
  <c r="AS2278" i="1"/>
  <c r="BP2278" i="1" s="1"/>
  <c r="AS2135" i="1"/>
  <c r="BP2135" i="1" s="1"/>
  <c r="AS1772" i="1"/>
  <c r="BP1772" i="1" s="1"/>
  <c r="AS2994" i="1"/>
  <c r="BP2994" i="1" s="1"/>
  <c r="AS2865" i="1"/>
  <c r="BP2865" i="1" s="1"/>
  <c r="AS2827" i="1"/>
  <c r="BP2827" i="1" s="1"/>
  <c r="AS2764" i="1"/>
  <c r="BP2764" i="1" s="1"/>
  <c r="AS3966" i="1"/>
  <c r="BP3966" i="1" s="1"/>
  <c r="AS1171" i="1"/>
  <c r="BP1171" i="1" s="1"/>
  <c r="AS2757" i="1"/>
  <c r="BP2757" i="1" s="1"/>
  <c r="AS3133" i="1"/>
  <c r="BP3133" i="1" s="1"/>
  <c r="AS3174" i="1"/>
  <c r="BP3174" i="1" s="1"/>
  <c r="AS1445" i="1"/>
  <c r="BP1445" i="1" s="1"/>
  <c r="AS85" i="1"/>
  <c r="BP85" i="1" s="1"/>
  <c r="AS2560" i="1"/>
  <c r="BP2560" i="1" s="1"/>
  <c r="AS2582" i="1"/>
  <c r="BP2582" i="1" s="1"/>
  <c r="AS1784" i="1"/>
  <c r="BP1784" i="1" s="1"/>
  <c r="AS2745" i="1"/>
  <c r="BP2745" i="1" s="1"/>
  <c r="AS1669" i="1"/>
  <c r="BP1669" i="1" s="1"/>
  <c r="AS3520" i="1"/>
  <c r="BP3520" i="1" s="1"/>
  <c r="AS3714" i="1"/>
  <c r="BP3714" i="1" s="1"/>
  <c r="AS2572" i="1"/>
  <c r="BP2572" i="1" s="1"/>
  <c r="AS2933" i="1"/>
  <c r="BP2933" i="1" s="1"/>
  <c r="AS3228" i="1"/>
  <c r="BP3228" i="1" s="1"/>
  <c r="AS2072" i="1"/>
  <c r="BP2072" i="1" s="1"/>
  <c r="AS3838" i="1"/>
  <c r="BP3838" i="1" s="1"/>
  <c r="AS4825" i="1"/>
  <c r="BP4825" i="1" s="1"/>
  <c r="AS3812" i="1"/>
  <c r="BP3812" i="1" s="1"/>
  <c r="AS2855" i="1"/>
  <c r="BP2855" i="1" s="1"/>
  <c r="AS3686" i="1"/>
  <c r="BP3686" i="1" s="1"/>
  <c r="AS2677" i="1"/>
  <c r="BP2677" i="1" s="1"/>
  <c r="AS4958" i="1"/>
  <c r="BP4958" i="1" s="1"/>
  <c r="AS4344" i="1"/>
  <c r="BP4344" i="1" s="1"/>
  <c r="AS1767" i="1"/>
  <c r="BP1767" i="1" s="1"/>
  <c r="AS525" i="1"/>
  <c r="BP525" i="1" s="1"/>
  <c r="AS1693" i="1"/>
  <c r="BP1693" i="1" s="1"/>
  <c r="AS2259" i="1"/>
  <c r="BP2259" i="1" s="1"/>
  <c r="AS2358" i="1"/>
  <c r="BP2358" i="1" s="1"/>
  <c r="AS2766" i="1"/>
  <c r="BP2766" i="1" s="1"/>
  <c r="AS2905" i="1"/>
  <c r="BP2905" i="1" s="1"/>
  <c r="AS5158" i="1"/>
  <c r="BP5158" i="1" s="1"/>
  <c r="AS3118" i="1"/>
  <c r="BP3118" i="1" s="1"/>
  <c r="AS3006" i="1"/>
  <c r="BP3006" i="1" s="1"/>
  <c r="AS3024" i="1"/>
  <c r="BP3024" i="1" s="1"/>
  <c r="AS3149" i="1"/>
  <c r="BP3149" i="1" s="1"/>
  <c r="AS3085" i="1"/>
  <c r="BP3085" i="1" s="1"/>
  <c r="AS1815" i="1"/>
  <c r="BP1815" i="1" s="1"/>
  <c r="AS2423" i="1"/>
  <c r="BP2423" i="1" s="1"/>
  <c r="AS2017" i="1"/>
  <c r="BP2017" i="1" s="1"/>
  <c r="AS2799" i="1"/>
  <c r="BP2799" i="1" s="1"/>
  <c r="AS3636" i="1"/>
  <c r="BP3636" i="1" s="1"/>
  <c r="AS2539" i="1"/>
  <c r="BP2539" i="1" s="1"/>
  <c r="AS952" i="1"/>
  <c r="BP952" i="1" s="1"/>
  <c r="AS3054" i="1"/>
  <c r="BP3054" i="1" s="1"/>
  <c r="AS2875" i="1"/>
  <c r="BP2875" i="1" s="1"/>
  <c r="AS4271" i="1"/>
  <c r="BP4271" i="1" s="1"/>
  <c r="AS3384" i="1"/>
  <c r="BP3384" i="1" s="1"/>
  <c r="AS2722" i="1"/>
  <c r="BP2722" i="1" s="1"/>
  <c r="AS3653" i="1"/>
  <c r="BP3653" i="1" s="1"/>
  <c r="AS2271" i="1"/>
  <c r="BP2271" i="1" s="1"/>
  <c r="AS3581" i="1"/>
  <c r="BP3581" i="1" s="1"/>
  <c r="AS3300" i="1"/>
  <c r="BP3300" i="1" s="1"/>
  <c r="AS3301" i="1"/>
  <c r="BP3301" i="1" s="1"/>
  <c r="AS1859" i="1"/>
  <c r="BP1859" i="1" s="1"/>
  <c r="AS1752" i="1"/>
  <c r="BP1752" i="1" s="1"/>
  <c r="AS2457" i="1"/>
  <c r="BP2457" i="1" s="1"/>
  <c r="AS2687" i="1"/>
  <c r="BP2687" i="1" s="1"/>
  <c r="AS3499" i="1"/>
  <c r="BP3499" i="1" s="1"/>
  <c r="AS2922" i="1"/>
  <c r="BP2922" i="1" s="1"/>
  <c r="AS2991" i="1"/>
  <c r="BP2991" i="1" s="1"/>
  <c r="AS3249" i="1"/>
  <c r="BP3249" i="1" s="1"/>
  <c r="AS3951" i="1"/>
  <c r="BP3951" i="1" s="1"/>
  <c r="AS2093" i="1"/>
  <c r="BP2093" i="1" s="1"/>
  <c r="AS3811" i="1"/>
  <c r="BP3811" i="1" s="1"/>
  <c r="AS3019" i="1"/>
  <c r="BP3019" i="1" s="1"/>
  <c r="AS2934" i="1"/>
  <c r="BP2934" i="1" s="1"/>
  <c r="AS2817" i="1"/>
  <c r="BP2817" i="1" s="1"/>
  <c r="AS2777" i="1"/>
  <c r="BP2777" i="1" s="1"/>
  <c r="AS3045" i="1"/>
  <c r="BP3045" i="1" s="1"/>
  <c r="AS885" i="1"/>
  <c r="BP885" i="1" s="1"/>
  <c r="AS2299" i="1"/>
  <c r="BP2299" i="1" s="1"/>
  <c r="AS3014" i="1"/>
  <c r="BP3014" i="1" s="1"/>
  <c r="AS2695" i="1"/>
  <c r="BP2695" i="1" s="1"/>
  <c r="AS3327" i="1"/>
  <c r="BP3327" i="1" s="1"/>
  <c r="AS2680" i="1"/>
  <c r="BP2680" i="1" s="1"/>
  <c r="AS2749" i="1"/>
  <c r="BP2749" i="1" s="1"/>
  <c r="AS3797" i="1"/>
  <c r="BP3797" i="1" s="1"/>
  <c r="AS2798" i="1"/>
  <c r="BP2798" i="1" s="1"/>
  <c r="AS2670" i="1"/>
  <c r="BP2670" i="1" s="1"/>
  <c r="AS3879" i="1"/>
  <c r="BP3879" i="1" s="1"/>
  <c r="AS3895" i="1"/>
  <c r="BP3895" i="1" s="1"/>
  <c r="AS3320" i="1"/>
  <c r="BP3320" i="1" s="1"/>
  <c r="AS5102" i="1"/>
  <c r="BP5102" i="1" s="1"/>
  <c r="AS4003" i="1"/>
  <c r="BP4003" i="1" s="1"/>
  <c r="AS1032" i="1"/>
  <c r="BP1032" i="1" s="1"/>
  <c r="AS2863" i="1"/>
  <c r="BP2863" i="1" s="1"/>
  <c r="AS3548" i="1"/>
  <c r="BP3548" i="1" s="1"/>
  <c r="AS3676" i="1"/>
  <c r="BP3676" i="1" s="1"/>
  <c r="AS3586" i="1"/>
  <c r="BP3586" i="1" s="1"/>
  <c r="AS2743" i="1"/>
  <c r="BP2743" i="1" s="1"/>
  <c r="AS2046" i="1"/>
  <c r="BP2046" i="1" s="1"/>
  <c r="AS3418" i="1"/>
  <c r="BP3418" i="1" s="1"/>
  <c r="AS3058" i="1"/>
  <c r="BP3058" i="1" s="1"/>
  <c r="AS3171" i="1"/>
  <c r="BP3171" i="1" s="1"/>
  <c r="AS2461" i="1"/>
  <c r="BP2461" i="1" s="1"/>
  <c r="AS5069" i="1"/>
  <c r="BP5069" i="1" s="1"/>
  <c r="AS2669" i="1"/>
  <c r="BP2669" i="1" s="1"/>
  <c r="AS3590" i="1"/>
  <c r="BP3590" i="1" s="1"/>
  <c r="AS5089" i="1"/>
  <c r="BP5089" i="1" s="1"/>
  <c r="AS1210" i="1"/>
  <c r="BP1210" i="1" s="1"/>
  <c r="AS4030" i="1"/>
  <c r="BP4030" i="1" s="1"/>
  <c r="AS3235" i="1"/>
  <c r="BP3235" i="1" s="1"/>
  <c r="AS2762" i="1"/>
  <c r="BP2762" i="1" s="1"/>
  <c r="AS3498" i="1"/>
  <c r="BP3498" i="1" s="1"/>
  <c r="AS4021" i="1"/>
  <c r="BP4021" i="1" s="1"/>
  <c r="AS3857" i="1"/>
  <c r="BP3857" i="1" s="1"/>
  <c r="AS3494" i="1"/>
  <c r="BP3494" i="1" s="1"/>
  <c r="AS3012" i="1"/>
  <c r="BP3012" i="1" s="1"/>
  <c r="AS3819" i="1"/>
  <c r="BP3819" i="1" s="1"/>
  <c r="AS3755" i="1"/>
  <c r="BP3755" i="1" s="1"/>
  <c r="AS2954" i="1"/>
  <c r="BP2954" i="1" s="1"/>
  <c r="AS3901" i="1"/>
  <c r="BP3901" i="1" s="1"/>
  <c r="AS3764" i="1"/>
  <c r="BP3764" i="1" s="1"/>
  <c r="AS3988" i="1"/>
  <c r="BP3988" i="1" s="1"/>
  <c r="AS2601" i="1"/>
  <c r="BP2601" i="1" s="1"/>
  <c r="AS1056" i="1"/>
  <c r="BP1056" i="1" s="1"/>
  <c r="AS4179" i="1"/>
  <c r="BP4179" i="1" s="1"/>
  <c r="AS1008" i="1"/>
  <c r="BP1008" i="1" s="1"/>
  <c r="AS2746" i="1"/>
  <c r="BP2746" i="1" s="1"/>
  <c r="AS2392" i="1"/>
  <c r="BP2392" i="1" s="1"/>
  <c r="AS3945" i="1"/>
  <c r="BP3945" i="1" s="1"/>
  <c r="AS1003" i="1"/>
  <c r="BP1003" i="1" s="1"/>
  <c r="AS4304" i="1"/>
  <c r="BP4304" i="1" s="1"/>
  <c r="AS2637" i="1"/>
  <c r="BP2637" i="1" s="1"/>
  <c r="AS3348" i="1"/>
  <c r="BP3348" i="1" s="1"/>
  <c r="AS3288" i="1"/>
  <c r="BP3288" i="1" s="1"/>
  <c r="AS2964" i="1"/>
  <c r="BP2964" i="1" s="1"/>
  <c r="AS3376" i="1"/>
  <c r="BP3376" i="1" s="1"/>
  <c r="AS1368" i="1"/>
  <c r="BP1368" i="1" s="1"/>
  <c r="AS4014" i="1"/>
  <c r="BP4014" i="1" s="1"/>
  <c r="AS3481" i="1"/>
  <c r="BP3481" i="1" s="1"/>
  <c r="AS2874" i="1"/>
  <c r="BP2874" i="1" s="1"/>
  <c r="AS3642" i="1"/>
  <c r="BP3642" i="1" s="1"/>
  <c r="AS3479" i="1"/>
  <c r="BP3479" i="1" s="1"/>
  <c r="AS4174" i="1"/>
  <c r="BP4174" i="1" s="1"/>
  <c r="AS3214" i="1"/>
  <c r="BP3214" i="1" s="1"/>
  <c r="AS3400" i="1"/>
  <c r="BP3400" i="1" s="1"/>
  <c r="AS3640" i="1"/>
  <c r="BP3640" i="1" s="1"/>
  <c r="AS2018" i="1"/>
  <c r="BP2018" i="1" s="1"/>
  <c r="AS2926" i="1"/>
  <c r="BP2926" i="1" s="1"/>
  <c r="AS3587" i="1"/>
  <c r="BP3587" i="1" s="1"/>
  <c r="AS3447" i="1"/>
  <c r="BP3447" i="1" s="1"/>
  <c r="AS4077" i="1"/>
  <c r="BP4077" i="1" s="1"/>
  <c r="AS3234" i="1"/>
  <c r="BP3234" i="1" s="1"/>
  <c r="AS3972" i="1"/>
  <c r="BP3972" i="1" s="1"/>
  <c r="AS3304" i="1"/>
  <c r="BP3304" i="1" s="1"/>
  <c r="AS3092" i="1"/>
  <c r="BP3092" i="1" s="1"/>
  <c r="AS4456" i="1"/>
  <c r="BP4456" i="1" s="1"/>
  <c r="AS2467" i="1"/>
  <c r="BP2467" i="1" s="1"/>
  <c r="AS4277" i="1"/>
  <c r="BP4277" i="1" s="1"/>
  <c r="AS3466" i="1"/>
  <c r="BP3466" i="1" s="1"/>
  <c r="AS2661" i="1"/>
  <c r="BP2661" i="1" s="1"/>
  <c r="AS1858" i="1"/>
  <c r="BP1858" i="1" s="1"/>
  <c r="AS958" i="1"/>
  <c r="BP958" i="1" s="1"/>
  <c r="AS3222" i="1"/>
  <c r="BP3222" i="1" s="1"/>
  <c r="AS3310" i="1"/>
  <c r="BP3310" i="1" s="1"/>
  <c r="AS4533" i="1"/>
  <c r="BP4533" i="1" s="1"/>
  <c r="AS4146" i="1"/>
  <c r="BP4146" i="1" s="1"/>
  <c r="AS178" i="1"/>
  <c r="BP178" i="1" s="1"/>
  <c r="AS3355" i="1"/>
  <c r="BP3355" i="1" s="1"/>
  <c r="AS3106" i="1"/>
  <c r="BP3106" i="1" s="1"/>
  <c r="AS1281" i="1"/>
  <c r="BP1281" i="1" s="1"/>
  <c r="AS3684" i="1"/>
  <c r="BP3684" i="1" s="1"/>
  <c r="AS2528" i="1"/>
  <c r="BP2528" i="1" s="1"/>
  <c r="AS2486" i="1"/>
  <c r="BP2486" i="1" s="1"/>
  <c r="AS978" i="1"/>
  <c r="BP978" i="1" s="1"/>
  <c r="AS4374" i="1"/>
  <c r="BP4374" i="1" s="1"/>
  <c r="AS1450" i="1"/>
  <c r="BP1450" i="1" s="1"/>
  <c r="AS1612" i="1"/>
  <c r="BP1612" i="1" s="1"/>
  <c r="AS4071" i="1"/>
  <c r="BP4071" i="1" s="1"/>
  <c r="AS3517" i="1"/>
  <c r="BP3517" i="1" s="1"/>
  <c r="AS4040" i="1"/>
  <c r="BP4040" i="1" s="1"/>
  <c r="AS3082" i="1"/>
  <c r="BP3082" i="1" s="1"/>
  <c r="AS3571" i="1"/>
  <c r="BP3571" i="1" s="1"/>
  <c r="AS3715" i="1"/>
  <c r="BP3715" i="1" s="1"/>
  <c r="AS3569" i="1"/>
  <c r="BP3569" i="1" s="1"/>
  <c r="AS3570" i="1"/>
  <c r="BP3570" i="1" s="1"/>
  <c r="AS3978" i="1"/>
  <c r="BP3978" i="1" s="1"/>
  <c r="AS3059" i="1"/>
  <c r="BP3059" i="1" s="1"/>
  <c r="AS3053" i="1"/>
  <c r="BP3053" i="1" s="1"/>
  <c r="AS3883" i="1"/>
  <c r="BP3883" i="1" s="1"/>
  <c r="AS2970" i="1"/>
  <c r="BP2970" i="1" s="1"/>
  <c r="AS4166" i="1"/>
  <c r="BP4166" i="1" s="1"/>
  <c r="AS3278" i="1"/>
  <c r="BP3278" i="1" s="1"/>
  <c r="AS2033" i="1"/>
  <c r="BP2033" i="1" s="1"/>
  <c r="AS3757" i="1"/>
  <c r="BP3757" i="1" s="1"/>
  <c r="AS3613" i="1"/>
  <c r="BP3613" i="1" s="1"/>
  <c r="AS3429" i="1"/>
  <c r="BP3429" i="1" s="1"/>
  <c r="AS3921" i="1"/>
  <c r="BP3921" i="1" s="1"/>
  <c r="AS4193" i="1"/>
  <c r="BP4193" i="1" s="1"/>
  <c r="AS4411" i="1"/>
  <c r="BP4411" i="1" s="1"/>
  <c r="AS4181" i="1"/>
  <c r="BP4181" i="1" s="1"/>
  <c r="AS3698" i="1"/>
  <c r="BP3698" i="1" s="1"/>
  <c r="AS4275" i="1"/>
  <c r="BP4275" i="1" s="1"/>
  <c r="AS3938" i="1"/>
  <c r="BP3938" i="1" s="1"/>
  <c r="AS991" i="1"/>
  <c r="BP991" i="1" s="1"/>
  <c r="AS6" i="1"/>
  <c r="BP6" i="1" s="1"/>
  <c r="AS2468" i="1"/>
  <c r="BP2468" i="1" s="1"/>
  <c r="AS2980" i="1"/>
  <c r="BP2980" i="1" s="1"/>
  <c r="AS3330" i="1"/>
  <c r="BP3330" i="1" s="1"/>
  <c r="AS3216" i="1"/>
  <c r="BP3216" i="1" s="1"/>
  <c r="AS883" i="1"/>
  <c r="BP883" i="1" s="1"/>
  <c r="AS2815" i="1"/>
  <c r="BP2815" i="1" s="1"/>
  <c r="AS1955" i="1"/>
  <c r="BP1955" i="1" s="1"/>
  <c r="AS3180" i="1"/>
  <c r="BP3180" i="1" s="1"/>
  <c r="AS5023" i="1"/>
  <c r="BP5023" i="1" s="1"/>
  <c r="AS4267" i="1"/>
  <c r="BP4267" i="1" s="1"/>
  <c r="AS2442" i="1"/>
  <c r="BP2442" i="1" s="1"/>
  <c r="AS4022" i="1"/>
  <c r="BP4022" i="1" s="1"/>
  <c r="AS4149" i="1"/>
  <c r="BP4149" i="1" s="1"/>
  <c r="AS3890" i="1"/>
  <c r="BP3890" i="1" s="1"/>
  <c r="AS2741" i="1"/>
  <c r="BP2741" i="1" s="1"/>
  <c r="AS1627" i="1"/>
  <c r="BP1627" i="1" s="1"/>
  <c r="AS2031" i="1"/>
  <c r="BP2031" i="1" s="1"/>
  <c r="AS4111" i="1"/>
  <c r="BP4111" i="1" s="1"/>
  <c r="AS4307" i="1"/>
  <c r="BP4307" i="1" s="1"/>
  <c r="AS4643" i="1"/>
  <c r="BP4643" i="1" s="1"/>
  <c r="AS3885" i="1"/>
  <c r="BP3885" i="1" s="1"/>
  <c r="AS3056" i="1"/>
  <c r="BP3056" i="1" s="1"/>
  <c r="AS4236" i="1"/>
  <c r="BP4236" i="1" s="1"/>
  <c r="AS972" i="1"/>
  <c r="BP972" i="1" s="1"/>
  <c r="AS3562" i="1"/>
  <c r="BP3562" i="1" s="1"/>
  <c r="AS4183" i="1"/>
  <c r="BP4183" i="1" s="1"/>
  <c r="AS3597" i="1"/>
  <c r="BP3597" i="1" s="1"/>
  <c r="AS1272" i="1"/>
  <c r="BP1272" i="1" s="1"/>
  <c r="AS3832" i="1"/>
  <c r="BP3832" i="1" s="1"/>
  <c r="AS2488" i="1"/>
  <c r="BP2488" i="1" s="1"/>
  <c r="AS4091" i="1"/>
  <c r="BP4091" i="1" s="1"/>
  <c r="AS1341" i="1"/>
  <c r="BP1341" i="1" s="1"/>
  <c r="AS1778" i="1"/>
  <c r="BP1778" i="1" s="1"/>
  <c r="AS2813" i="1"/>
  <c r="BP2813" i="1" s="1"/>
  <c r="AS4399" i="1"/>
  <c r="BP4399" i="1" s="1"/>
  <c r="AS3478" i="1"/>
  <c r="BP3478" i="1" s="1"/>
  <c r="AS2872" i="1"/>
  <c r="BP2872" i="1" s="1"/>
  <c r="AS3975" i="1"/>
  <c r="BP3975" i="1" s="1"/>
  <c r="AS2583" i="1"/>
  <c r="BP2583" i="1" s="1"/>
  <c r="AS4843" i="1"/>
  <c r="BP4843" i="1" s="1"/>
  <c r="AS3690" i="1"/>
  <c r="BP3690" i="1" s="1"/>
  <c r="AS2800" i="1"/>
  <c r="BP2800" i="1" s="1"/>
  <c r="AS4098" i="1"/>
  <c r="BP4098" i="1" s="1"/>
  <c r="AS2533" i="1"/>
  <c r="BP2533" i="1" s="1"/>
  <c r="AS3725" i="1"/>
  <c r="BP3725" i="1" s="1"/>
  <c r="AS8" i="1"/>
  <c r="BP8" i="1" s="1"/>
  <c r="AS3692" i="1"/>
  <c r="BP3692" i="1" s="1"/>
  <c r="AS2776" i="1"/>
  <c r="BP2776" i="1" s="1"/>
  <c r="AS4107" i="1"/>
  <c r="BP4107" i="1" s="1"/>
  <c r="AS4373" i="1"/>
  <c r="BP4373" i="1" s="1"/>
  <c r="AS3114" i="1"/>
  <c r="BP3114" i="1" s="1"/>
  <c r="AS3820" i="1"/>
  <c r="BP3820" i="1" s="1"/>
  <c r="AS4519" i="1"/>
  <c r="BP4519" i="1" s="1"/>
  <c r="AS3688" i="1"/>
  <c r="BP3688" i="1" s="1"/>
  <c r="AS4512" i="1"/>
  <c r="BP4512" i="1" s="1"/>
  <c r="AS3610" i="1"/>
  <c r="BP3610" i="1" s="1"/>
  <c r="AS3565" i="1"/>
  <c r="BP3565" i="1" s="1"/>
  <c r="AS3566" i="1"/>
  <c r="BP3566" i="1" s="1"/>
  <c r="AS4372" i="1"/>
  <c r="BP4372" i="1" s="1"/>
  <c r="AS1976" i="1"/>
  <c r="BP1976" i="1" s="1"/>
  <c r="AS953" i="1"/>
  <c r="BP953" i="1" s="1"/>
  <c r="AS3701" i="1"/>
  <c r="BP3701" i="1" s="1"/>
  <c r="AS2793" i="1"/>
  <c r="BP2793" i="1" s="1"/>
  <c r="AS4739" i="1"/>
  <c r="BP4739" i="1" s="1"/>
  <c r="AS1166" i="1"/>
  <c r="BP1166" i="1" s="1"/>
  <c r="AS2196" i="1"/>
  <c r="BP2196" i="1" s="1"/>
  <c r="AS3934" i="1"/>
  <c r="BP3934" i="1" s="1"/>
  <c r="AS3672" i="1"/>
  <c r="BP3672" i="1" s="1"/>
  <c r="AS2704" i="1"/>
  <c r="BP2704" i="1" s="1"/>
  <c r="AS2705" i="1"/>
  <c r="BP2705" i="1" s="1"/>
  <c r="AS3209" i="1"/>
  <c r="BP3209" i="1" s="1"/>
  <c r="AS3995" i="1"/>
  <c r="BP3995" i="1" s="1"/>
  <c r="AS3773" i="1"/>
  <c r="BP3773" i="1" s="1"/>
  <c r="AS2663" i="1"/>
  <c r="BP2663" i="1" s="1"/>
  <c r="AS2778" i="1"/>
  <c r="BP2778" i="1" s="1"/>
  <c r="AS3660" i="1"/>
  <c r="BP3660" i="1" s="1"/>
  <c r="AS1115" i="1"/>
  <c r="BP1115" i="1" s="1"/>
  <c r="AS2443" i="1"/>
  <c r="BP2443" i="1" s="1"/>
  <c r="AS1015" i="1"/>
  <c r="BP1015" i="1" s="1"/>
  <c r="AS271" i="1"/>
  <c r="BP271" i="1" s="1"/>
  <c r="AS4568" i="1"/>
  <c r="BP4568" i="1" s="1"/>
  <c r="AS3825" i="1"/>
  <c r="BP3825" i="1" s="1"/>
  <c r="AS4049" i="1"/>
  <c r="BP4049" i="1" s="1"/>
  <c r="AS3148" i="1"/>
  <c r="BP3148" i="1" s="1"/>
  <c r="AS3866" i="1"/>
  <c r="BP3866" i="1" s="1"/>
  <c r="AS3315" i="1"/>
  <c r="BP3315" i="1" s="1"/>
  <c r="AS2339" i="1"/>
  <c r="BP2339" i="1" s="1"/>
  <c r="AS1796" i="1"/>
  <c r="BP1796" i="1" s="1"/>
  <c r="AS2308" i="1"/>
  <c r="BP2308" i="1" s="1"/>
  <c r="AS2780" i="1"/>
  <c r="BP2780" i="1" s="1"/>
  <c r="AS3393" i="1"/>
  <c r="BP3393" i="1" s="1"/>
  <c r="AS983" i="1"/>
  <c r="BP983" i="1" s="1"/>
  <c r="AS3287" i="1"/>
  <c r="BP3287" i="1" s="1"/>
  <c r="AS3460" i="1"/>
  <c r="BP3460" i="1" s="1"/>
  <c r="AS3643" i="1"/>
  <c r="BP3643" i="1" s="1"/>
  <c r="AS3509" i="1"/>
  <c r="BP3509" i="1" s="1"/>
  <c r="AS2941" i="1"/>
  <c r="BP2941" i="1" s="1"/>
  <c r="AS2942" i="1"/>
  <c r="BP2942" i="1" s="1"/>
  <c r="AS2951" i="1"/>
  <c r="BP2951" i="1" s="1"/>
  <c r="AS3156" i="1"/>
  <c r="BP3156" i="1" s="1"/>
  <c r="AS3875" i="1"/>
  <c r="BP3875" i="1" s="1"/>
  <c r="AS3482" i="1"/>
  <c r="BP3482" i="1" s="1"/>
  <c r="AS4142" i="1"/>
  <c r="BP4142" i="1" s="1"/>
  <c r="AS2129" i="1"/>
  <c r="BP2129" i="1" s="1"/>
  <c r="AS4585" i="1"/>
  <c r="BP4585" i="1" s="1"/>
  <c r="AS3137" i="1"/>
  <c r="BP3137" i="1" s="1"/>
  <c r="AS4025" i="1"/>
  <c r="BP4025" i="1" s="1"/>
  <c r="AS3256" i="1"/>
  <c r="BP3256" i="1" s="1"/>
  <c r="AS2084" i="1"/>
  <c r="BP2084" i="1" s="1"/>
  <c r="AS1483" i="1"/>
  <c r="BP1483" i="1" s="1"/>
  <c r="AS1017" i="1"/>
  <c r="BP1017" i="1" s="1"/>
  <c r="AS3712" i="1"/>
  <c r="BP3712" i="1" s="1"/>
  <c r="AS4334" i="1"/>
  <c r="BP4334" i="1" s="1"/>
  <c r="AS3218" i="1"/>
  <c r="BP3218" i="1" s="1"/>
  <c r="AS955" i="1"/>
  <c r="BP955" i="1" s="1"/>
  <c r="AS2999" i="1"/>
  <c r="BP2999" i="1" s="1"/>
  <c r="AS3382" i="1"/>
  <c r="BP3382" i="1" s="1"/>
  <c r="AS37" i="1"/>
  <c r="BP37" i="1" s="1"/>
  <c r="AS3871" i="1"/>
  <c r="BP3871" i="1" s="1"/>
  <c r="AS3965" i="1"/>
  <c r="BP3965" i="1" s="1"/>
  <c r="AS4306" i="1"/>
  <c r="BP4306" i="1" s="1"/>
  <c r="AS3801" i="1"/>
  <c r="BP3801" i="1" s="1"/>
  <c r="AS4051" i="1"/>
  <c r="BP4051" i="1" s="1"/>
  <c r="AS4622" i="1"/>
  <c r="BP4622" i="1" s="1"/>
  <c r="AS3807" i="1"/>
  <c r="BP3807" i="1" s="1"/>
  <c r="AS1494" i="1"/>
  <c r="BP1494" i="1" s="1"/>
  <c r="AS1055" i="1"/>
  <c r="BP1055" i="1" s="1"/>
  <c r="AS2946" i="1"/>
  <c r="BP2946" i="1" s="1"/>
  <c r="AS3794" i="1"/>
  <c r="BP3794" i="1" s="1"/>
  <c r="AS4215" i="1"/>
  <c r="BP4215" i="1" s="1"/>
  <c r="AS3929" i="1"/>
  <c r="BP3929" i="1" s="1"/>
  <c r="AS4286" i="1"/>
  <c r="BP4286" i="1" s="1"/>
  <c r="AS5316" i="1"/>
  <c r="BP5316" i="1" s="1"/>
  <c r="AS4152" i="1"/>
  <c r="BP4152" i="1" s="1"/>
  <c r="AS2779" i="1"/>
  <c r="BP2779" i="1" s="1"/>
  <c r="AS4192" i="1"/>
  <c r="BP4192" i="1" s="1"/>
  <c r="AS4245" i="1"/>
  <c r="BP4245" i="1" s="1"/>
  <c r="AS3206" i="1"/>
  <c r="BP3206" i="1" s="1"/>
  <c r="AS3258" i="1"/>
  <c r="BP3258" i="1" s="1"/>
  <c r="AS4634" i="1"/>
  <c r="BP4634" i="1" s="1"/>
  <c r="AS3123" i="1"/>
  <c r="BP3123" i="1" s="1"/>
  <c r="AS3835" i="1"/>
  <c r="BP3835" i="1" s="1"/>
  <c r="AS3365" i="1"/>
  <c r="BP3365" i="1" s="1"/>
  <c r="AS997" i="1"/>
  <c r="BP997" i="1" s="1"/>
  <c r="AS1897" i="1"/>
  <c r="BP1897" i="1" s="1"/>
  <c r="AS4693" i="1"/>
  <c r="BP4693" i="1" s="1"/>
  <c r="AS4341" i="1"/>
  <c r="BP4341" i="1" s="1"/>
  <c r="AS39" i="1"/>
  <c r="BP39" i="1" s="1"/>
  <c r="AS3766" i="1"/>
  <c r="BP3766" i="1" s="1"/>
  <c r="AS3887" i="1"/>
  <c r="BP3887" i="1" s="1"/>
  <c r="AS4073" i="1"/>
  <c r="BP4073" i="1" s="1"/>
  <c r="AS3940" i="1"/>
  <c r="BP3940" i="1" s="1"/>
  <c r="AS3655" i="1"/>
  <c r="BP3655" i="1" s="1"/>
  <c r="AS2814" i="1"/>
  <c r="BP2814" i="1" s="1"/>
  <c r="AS3213" i="1"/>
  <c r="BP3213" i="1" s="1"/>
  <c r="AS3226" i="1"/>
  <c r="BP3226" i="1" s="1"/>
  <c r="AS3483" i="1"/>
  <c r="BP3483" i="1" s="1"/>
  <c r="AS3736" i="1"/>
  <c r="BP3736" i="1" s="1"/>
  <c r="AS4252" i="1"/>
  <c r="BP4252" i="1" s="1"/>
  <c r="AS3525" i="1"/>
  <c r="BP3525" i="1" s="1"/>
  <c r="AS3274" i="1"/>
  <c r="BP3274" i="1" s="1"/>
  <c r="AS4133" i="1"/>
  <c r="BP4133" i="1" s="1"/>
  <c r="AS5217" i="1"/>
  <c r="BP5217" i="1" s="1"/>
  <c r="AS2998" i="1"/>
  <c r="BP2998" i="1" s="1"/>
  <c r="AS4308" i="1"/>
  <c r="BP4308" i="1" s="1"/>
  <c r="AS4458" i="1"/>
  <c r="BP4458" i="1" s="1"/>
  <c r="AS4266" i="1"/>
  <c r="BP4266" i="1" s="1"/>
  <c r="AS2835" i="1"/>
  <c r="BP2835" i="1" s="1"/>
  <c r="AS4417" i="1"/>
  <c r="BP4417" i="1" s="1"/>
  <c r="AS2096" i="1"/>
  <c r="BP2096" i="1" s="1"/>
  <c r="AS3953" i="1"/>
  <c r="BP3953" i="1" s="1"/>
  <c r="AS4420" i="1"/>
  <c r="BP4420" i="1" s="1"/>
  <c r="AS4128" i="1"/>
  <c r="BP4128" i="1" s="1"/>
  <c r="AS2410" i="1"/>
  <c r="BP2410" i="1" s="1"/>
  <c r="AS2417" i="1"/>
  <c r="BP2417" i="1" s="1"/>
  <c r="AS4518" i="1"/>
  <c r="BP4518" i="1" s="1"/>
  <c r="AS3924" i="1"/>
  <c r="BP3924" i="1" s="1"/>
  <c r="AS4116" i="1"/>
  <c r="BP4116" i="1" s="1"/>
  <c r="AS1045" i="1"/>
  <c r="BP1045" i="1" s="1"/>
  <c r="AS3745" i="1"/>
  <c r="BP3745" i="1" s="1"/>
  <c r="AS4346" i="1"/>
  <c r="BP4346" i="1" s="1"/>
  <c r="AS3908" i="1"/>
  <c r="BP3908" i="1" s="1"/>
  <c r="AS3662" i="1"/>
  <c r="BP3662" i="1" s="1"/>
  <c r="AS4161" i="1"/>
  <c r="BP4161" i="1" s="1"/>
  <c r="AS4118" i="1"/>
  <c r="BP4118" i="1" s="1"/>
  <c r="AS987" i="1"/>
  <c r="BP987" i="1" s="1"/>
  <c r="AS4240" i="1"/>
  <c r="BP4240" i="1" s="1"/>
  <c r="AS4064" i="1"/>
  <c r="BP4064" i="1" s="1"/>
  <c r="AS3799" i="1"/>
  <c r="BP3799" i="1" s="1"/>
  <c r="AS4904" i="1"/>
  <c r="BP4904" i="1" s="1"/>
  <c r="AS3445" i="1"/>
  <c r="BP3445" i="1" s="1"/>
  <c r="AS4709" i="1"/>
  <c r="BP4709" i="1" s="1"/>
  <c r="AS3339" i="1"/>
  <c r="BP3339" i="1" s="1"/>
  <c r="AS4426" i="1"/>
  <c r="BP4426" i="1" s="1"/>
  <c r="AS2563" i="1"/>
  <c r="BP2563" i="1" s="1"/>
  <c r="AS3433" i="1"/>
  <c r="BP3433" i="1" s="1"/>
  <c r="AS2674" i="1"/>
  <c r="BP2674" i="1" s="1"/>
  <c r="AS4126" i="1"/>
  <c r="BP4126" i="1" s="1"/>
  <c r="AS1057" i="1"/>
  <c r="BP1057" i="1" s="1"/>
  <c r="AS3827" i="1"/>
  <c r="BP3827" i="1" s="1"/>
  <c r="AS2755" i="1"/>
  <c r="BP2755" i="1" s="1"/>
  <c r="AS4459" i="1"/>
  <c r="BP4459" i="1" s="1"/>
  <c r="AS3742" i="1"/>
  <c r="BP3742" i="1" s="1"/>
  <c r="AS5105" i="1"/>
  <c r="BP5105" i="1" s="1"/>
  <c r="AS2860" i="1"/>
  <c r="BP2860" i="1" s="1"/>
  <c r="AS1034" i="1"/>
  <c r="BP1034" i="1" s="1"/>
  <c r="AS4696" i="1"/>
  <c r="BP4696" i="1" s="1"/>
  <c r="AS3354" i="1"/>
  <c r="BP3354" i="1" s="1"/>
  <c r="AS4343" i="1"/>
  <c r="BP4343" i="1" s="1"/>
  <c r="AS4501" i="1"/>
  <c r="BP4501" i="1" s="1"/>
  <c r="AS4926" i="1"/>
  <c r="BP4926" i="1" s="1"/>
  <c r="AS3844" i="1"/>
  <c r="BP3844" i="1" s="1"/>
  <c r="AS3923" i="1"/>
  <c r="BP3923" i="1" s="1"/>
  <c r="AS2982" i="1"/>
  <c r="BP2982" i="1" s="1"/>
  <c r="AS4496" i="1"/>
  <c r="BP4496" i="1" s="1"/>
  <c r="AS3752" i="1"/>
  <c r="BP3752" i="1" s="1"/>
  <c r="AS4640" i="1"/>
  <c r="BP4640" i="1" s="1"/>
  <c r="AS4534" i="1"/>
  <c r="BP4534" i="1" s="1"/>
  <c r="AS4099" i="1"/>
  <c r="BP4099" i="1" s="1"/>
  <c r="AS3913" i="1"/>
  <c r="BP3913" i="1" s="1"/>
  <c r="AS3673" i="1"/>
  <c r="BP3673" i="1" s="1"/>
  <c r="AS4902" i="1"/>
  <c r="BP4902" i="1" s="1"/>
  <c r="AS4001" i="1"/>
  <c r="BP4001" i="1" s="1"/>
  <c r="AS4436" i="1"/>
  <c r="BP4436" i="1" s="1"/>
  <c r="AS3556" i="1"/>
  <c r="BP3556" i="1" s="1"/>
  <c r="AS4261" i="1"/>
  <c r="BP4261" i="1" s="1"/>
  <c r="AS2657" i="1"/>
  <c r="BP2657" i="1" s="1"/>
  <c r="AS4366" i="1"/>
  <c r="BP4366" i="1" s="1"/>
  <c r="AS4048" i="1"/>
  <c r="BP4048" i="1" s="1"/>
  <c r="AS5157" i="1"/>
  <c r="BP5157" i="1" s="1"/>
  <c r="AS4485" i="1"/>
  <c r="BP4485" i="1" s="1"/>
  <c r="AS4561" i="1"/>
  <c r="BP4561" i="1" s="1"/>
  <c r="AS3772" i="1"/>
  <c r="BP3772" i="1" s="1"/>
  <c r="AS4122" i="1"/>
  <c r="BP4122" i="1" s="1"/>
  <c r="AS3710" i="1"/>
  <c r="BP3710" i="1" s="1"/>
  <c r="AS1134" i="1"/>
  <c r="BP1134" i="1" s="1"/>
  <c r="AS4652" i="1"/>
  <c r="BP4652" i="1" s="1"/>
  <c r="AS4908" i="1"/>
  <c r="BP4908" i="1" s="1"/>
  <c r="AS3989" i="1"/>
  <c r="BP3989" i="1" s="1"/>
  <c r="AS4666" i="1"/>
  <c r="BP4666" i="1" s="1"/>
  <c r="AS5150" i="1"/>
  <c r="BP5150" i="1" s="1"/>
  <c r="AS4597" i="1"/>
  <c r="BP4597" i="1" s="1"/>
  <c r="AS3914" i="1"/>
  <c r="BP3914" i="1" s="1"/>
  <c r="AS3946" i="1"/>
  <c r="BP3946" i="1" s="1"/>
  <c r="AS3194" i="1"/>
  <c r="BP3194" i="1" s="1"/>
  <c r="AS3948" i="1"/>
  <c r="BP3948" i="1" s="1"/>
  <c r="AS4219" i="1"/>
  <c r="BP4219" i="1" s="1"/>
  <c r="AS3345" i="1"/>
  <c r="BP3345" i="1" s="1"/>
  <c r="AS3993" i="1"/>
  <c r="BP3993" i="1" s="1"/>
  <c r="AS3649" i="1"/>
  <c r="BP3649" i="1" s="1"/>
  <c r="AS957" i="1"/>
  <c r="BP957" i="1" s="1"/>
  <c r="AS4708" i="1"/>
  <c r="BP4708" i="1" s="1"/>
  <c r="AS4829" i="1"/>
  <c r="BP4829" i="1" s="1"/>
  <c r="AS1658" i="1"/>
  <c r="BP1658" i="1" s="1"/>
  <c r="AS3671" i="1"/>
  <c r="BP3671" i="1" s="1"/>
  <c r="AS2974" i="1"/>
  <c r="BP2974" i="1" s="1"/>
  <c r="AS2318" i="1"/>
  <c r="BP2318" i="1" s="1"/>
  <c r="AS3173" i="1"/>
  <c r="BP3173" i="1" s="1"/>
  <c r="AS4433" i="1"/>
  <c r="BP4433" i="1" s="1"/>
  <c r="AS4084" i="1"/>
  <c r="BP4084" i="1" s="1"/>
  <c r="AS4556" i="1"/>
  <c r="BP4556" i="1" s="1"/>
  <c r="AS5120" i="1"/>
  <c r="BP5120" i="1" s="1"/>
  <c r="AS1953" i="1"/>
  <c r="BP1953" i="1" s="1"/>
  <c r="AS3396" i="1"/>
  <c r="BP3396" i="1" s="1"/>
  <c r="AS3679" i="1"/>
  <c r="BP3679" i="1" s="1"/>
  <c r="AS3469" i="1"/>
  <c r="BP3469" i="1" s="1"/>
  <c r="AS3944" i="1"/>
  <c r="BP3944" i="1" s="1"/>
  <c r="AS4187" i="1"/>
  <c r="BP4187" i="1" s="1"/>
  <c r="AS3792" i="1"/>
  <c r="BP3792" i="1" s="1"/>
  <c r="AS965" i="1"/>
  <c r="BP965" i="1" s="1"/>
  <c r="AS3910" i="1"/>
  <c r="BP3910" i="1" s="1"/>
  <c r="AS3911" i="1"/>
  <c r="BP3911" i="1" s="1"/>
  <c r="AS5056" i="1"/>
  <c r="BP5056" i="1" s="1"/>
  <c r="AS967" i="1"/>
  <c r="BP967" i="1" s="1"/>
  <c r="AS4917" i="1"/>
  <c r="BP4917" i="1" s="1"/>
  <c r="AS4991" i="1"/>
  <c r="BP4991" i="1" s="1"/>
  <c r="AS4651" i="1"/>
  <c r="BP4651" i="1" s="1"/>
  <c r="AS3623" i="1"/>
  <c r="BP3623" i="1" s="1"/>
  <c r="AS4540" i="1"/>
  <c r="BP4540" i="1" s="1"/>
  <c r="AS3884" i="1"/>
  <c r="BP3884" i="1" s="1"/>
  <c r="AS2894" i="1"/>
  <c r="BP2894" i="1" s="1"/>
  <c r="AS5312" i="1"/>
  <c r="BP5312" i="1" s="1"/>
  <c r="AS3347" i="1"/>
  <c r="BP3347" i="1" s="1"/>
  <c r="AS1671" i="1"/>
  <c r="BP1671" i="1" s="1"/>
  <c r="AS4359" i="1"/>
  <c r="BP4359" i="1" s="1"/>
  <c r="AS3877" i="1"/>
  <c r="BP3877" i="1" s="1"/>
  <c r="AS989" i="1"/>
  <c r="BP989" i="1" s="1"/>
  <c r="AS4830" i="1"/>
  <c r="BP4830" i="1" s="1"/>
  <c r="AS3322" i="1"/>
  <c r="BP3322" i="1" s="1"/>
  <c r="AS2050" i="1"/>
  <c r="BP2050" i="1" s="1"/>
  <c r="AS4806" i="1"/>
  <c r="BP4806" i="1" s="1"/>
  <c r="AS1043" i="1"/>
  <c r="BP1043" i="1" s="1"/>
  <c r="AS5161" i="1"/>
  <c r="BP5161" i="1" s="1"/>
  <c r="AS3508" i="1"/>
  <c r="BP3508" i="1" s="1"/>
  <c r="AS4486" i="1"/>
  <c r="BP4486" i="1" s="1"/>
  <c r="AS3841" i="1"/>
  <c r="BP3841" i="1" s="1"/>
  <c r="AS2505" i="1"/>
  <c r="BP2505" i="1" s="1"/>
  <c r="AS3726" i="1"/>
  <c r="BP3726" i="1" s="1"/>
  <c r="AS1061" i="1"/>
  <c r="BP1061" i="1" s="1"/>
  <c r="AS3758" i="1"/>
  <c r="BP3758" i="1" s="1"/>
  <c r="AS4713" i="1"/>
  <c r="BP4713" i="1" s="1"/>
  <c r="AS1020" i="1"/>
  <c r="BP1020" i="1" s="1"/>
  <c r="AS4748" i="1"/>
  <c r="BP4748" i="1" s="1"/>
  <c r="AS2370" i="1"/>
  <c r="BP2370" i="1" s="1"/>
  <c r="AS5162" i="1"/>
  <c r="BP5162" i="1" s="1"/>
  <c r="AS4326" i="1"/>
  <c r="BP4326" i="1" s="1"/>
  <c r="AS3487" i="1"/>
  <c r="BP3487" i="1" s="1"/>
  <c r="AS4980" i="1"/>
  <c r="BP4980" i="1" s="1"/>
  <c r="AS3233" i="1"/>
  <c r="BP3233" i="1" s="1"/>
  <c r="AS4209" i="1"/>
  <c r="BP4209" i="1" s="1"/>
  <c r="AS4681" i="1"/>
  <c r="BP4681" i="1" s="1"/>
  <c r="AS3057" i="1"/>
  <c r="BP3057" i="1" s="1"/>
  <c r="AS3441" i="1"/>
  <c r="BP3441" i="1" s="1"/>
  <c r="AS4180" i="1"/>
  <c r="BP4180" i="1" s="1"/>
  <c r="AS4755" i="1"/>
  <c r="BP4755" i="1" s="1"/>
  <c r="AS4371" i="1"/>
  <c r="BP4371" i="1" s="1"/>
  <c r="AS2742" i="1"/>
  <c r="BP2742" i="1" s="1"/>
  <c r="AS5032" i="1"/>
  <c r="BP5032" i="1" s="1"/>
  <c r="AS2137" i="1"/>
  <c r="BP2137" i="1" s="1"/>
  <c r="AS4554" i="1"/>
  <c r="BP4554" i="1" s="1"/>
  <c r="AS5020" i="1"/>
  <c r="BP5020" i="1" s="1"/>
  <c r="AS1042" i="1"/>
  <c r="BP1042" i="1" s="1"/>
  <c r="AS4875" i="1"/>
  <c r="BP4875" i="1" s="1"/>
  <c r="AS966" i="1"/>
  <c r="BP966" i="1" s="1"/>
  <c r="AS1027" i="1"/>
  <c r="BP1027" i="1" s="1"/>
  <c r="AS4758" i="1"/>
  <c r="BP4758" i="1" s="1"/>
  <c r="AS5147" i="1"/>
  <c r="BP5147" i="1" s="1"/>
  <c r="AS1145" i="1"/>
  <c r="BP1145" i="1" s="1"/>
  <c r="AS4315" i="1"/>
  <c r="BP4315" i="1" s="1"/>
  <c r="AS4333" i="1"/>
  <c r="BP4333" i="1" s="1"/>
  <c r="AS3878" i="1"/>
  <c r="BP3878" i="1" s="1"/>
  <c r="AS4883" i="1"/>
  <c r="BP4883" i="1" s="1"/>
  <c r="AS3723" i="1"/>
  <c r="BP3723" i="1" s="1"/>
  <c r="AS4113" i="1"/>
  <c r="BP4113" i="1" s="1"/>
  <c r="AS3907" i="1"/>
  <c r="BP3907" i="1" s="1"/>
  <c r="AS4018" i="1"/>
  <c r="BP4018" i="1" s="1"/>
  <c r="AS3044" i="1"/>
  <c r="BP3044" i="1" s="1"/>
  <c r="AS1052" i="1"/>
  <c r="BP1052" i="1" s="1"/>
  <c r="AS2454" i="1"/>
  <c r="BP2454" i="1" s="1"/>
  <c r="AS3017" i="1"/>
  <c r="BP3017" i="1" s="1"/>
  <c r="AS2983" i="1"/>
  <c r="BP2983" i="1" s="1"/>
  <c r="AS1014" i="1"/>
  <c r="BP1014" i="1" s="1"/>
  <c r="AS4443" i="1"/>
  <c r="BP4443" i="1" s="1"/>
  <c r="AS4625" i="1"/>
  <c r="BP4625" i="1" s="1"/>
  <c r="AS4362" i="1"/>
  <c r="BP4362" i="1" s="1"/>
  <c r="AS4835" i="1"/>
  <c r="BP4835" i="1" s="1"/>
  <c r="AS4763" i="1"/>
  <c r="BP4763" i="1" s="1"/>
  <c r="AS4455" i="1"/>
  <c r="BP4455" i="1" s="1"/>
  <c r="AS2515" i="1"/>
  <c r="BP2515" i="1" s="1"/>
  <c r="AS4352" i="1"/>
  <c r="BP4352" i="1" s="1"/>
  <c r="AS4924" i="1"/>
  <c r="BP4924" i="1" s="1"/>
  <c r="AS4851" i="1"/>
  <c r="BP4851" i="1" s="1"/>
  <c r="AS5039" i="1"/>
  <c r="BP5039" i="1" s="1"/>
  <c r="AS4855" i="1"/>
  <c r="BP4855" i="1" s="1"/>
  <c r="AS4377" i="1"/>
  <c r="BP4377" i="1" s="1"/>
  <c r="AS4633" i="1"/>
  <c r="BP4633" i="1" s="1"/>
  <c r="AS4479" i="1"/>
  <c r="BP4479" i="1" s="1"/>
  <c r="AS4020" i="1"/>
  <c r="BP4020" i="1" s="1"/>
  <c r="AS5135" i="1"/>
  <c r="BP5135" i="1" s="1"/>
  <c r="AS4483" i="1"/>
  <c r="BP4483" i="1" s="1"/>
  <c r="AS3129" i="1"/>
  <c r="BP3129" i="1" s="1"/>
  <c r="AS3367" i="1"/>
  <c r="BP3367" i="1" s="1"/>
  <c r="AS4428" i="1"/>
  <c r="BP4428" i="1" s="1"/>
  <c r="AS4323" i="1"/>
  <c r="BP4323" i="1" s="1"/>
  <c r="AS4993" i="1"/>
  <c r="BP4993" i="1" s="1"/>
  <c r="AS1018" i="1"/>
  <c r="BP1018" i="1" s="1"/>
  <c r="AS1023" i="1"/>
  <c r="BP1023" i="1" s="1"/>
  <c r="AS4943" i="1"/>
  <c r="BP4943" i="1" s="1"/>
  <c r="AS4922" i="1"/>
  <c r="BP4922" i="1" s="1"/>
  <c r="AS973" i="1"/>
  <c r="BP973" i="1" s="1"/>
  <c r="AS4165" i="1"/>
  <c r="BP4165" i="1" s="1"/>
  <c r="AS4418" i="1"/>
  <c r="BP4418" i="1" s="1"/>
  <c r="AS1001" i="1"/>
  <c r="BP1001" i="1" s="1"/>
  <c r="AS2825" i="1"/>
  <c r="BP2825" i="1" s="1"/>
  <c r="AS2331" i="1"/>
  <c r="BP2331" i="1" s="1"/>
  <c r="AS2556" i="1"/>
  <c r="BP2556" i="1" s="1"/>
  <c r="AS1050" i="1"/>
  <c r="BP1050" i="1" s="1"/>
  <c r="AS2632" i="1"/>
  <c r="BP2632" i="1" s="1"/>
  <c r="AS4354" i="1"/>
  <c r="BP4354" i="1" s="1"/>
  <c r="AS5059" i="1"/>
  <c r="BP5059" i="1" s="1"/>
  <c r="AS1040" i="1"/>
  <c r="BP1040" i="1" s="1"/>
  <c r="AS979" i="1"/>
  <c r="BP979" i="1" s="1"/>
  <c r="AS5179" i="1"/>
  <c r="BP5179" i="1" s="1"/>
  <c r="AS4880" i="1"/>
  <c r="BP4880" i="1" s="1"/>
  <c r="AS4250" i="1"/>
  <c r="BP4250" i="1" s="1"/>
  <c r="AS4772" i="1"/>
  <c r="BP4772" i="1" s="1"/>
  <c r="AS950" i="1"/>
  <c r="BP950" i="1" s="1"/>
  <c r="AS4621" i="1"/>
  <c r="BP4621" i="1" s="1"/>
  <c r="AS4068" i="1"/>
  <c r="BP4068" i="1" s="1"/>
  <c r="AS5233" i="1"/>
  <c r="BP5233" i="1" s="1"/>
  <c r="AS3713" i="1"/>
  <c r="BP3713" i="1" s="1"/>
  <c r="AS5197" i="1"/>
  <c r="BP5197" i="1" s="1"/>
  <c r="AS4997" i="1"/>
  <c r="BP4997" i="1" s="1"/>
  <c r="AS4731" i="1"/>
  <c r="BP4731" i="1" s="1"/>
  <c r="AS3873" i="1"/>
  <c r="BP3873" i="1" s="1"/>
  <c r="AS4717" i="1"/>
  <c r="BP4717" i="1" s="1"/>
  <c r="AS4702" i="1"/>
  <c r="BP4702" i="1" s="1"/>
  <c r="AS4053" i="1"/>
  <c r="BP4053" i="1" s="1"/>
  <c r="AS4058" i="1"/>
  <c r="BP4058" i="1" s="1"/>
  <c r="AS4422" i="1"/>
  <c r="BP4422" i="1" s="1"/>
  <c r="AS4740" i="1"/>
  <c r="BP4740" i="1" s="1"/>
  <c r="AS993" i="1"/>
  <c r="BP993" i="1" s="1"/>
  <c r="AS4138" i="1"/>
  <c r="BP4138" i="1" s="1"/>
  <c r="AS4365" i="1"/>
  <c r="BP4365" i="1" s="1"/>
  <c r="AS4952" i="1"/>
  <c r="BP4952" i="1" s="1"/>
  <c r="AS5358" i="1"/>
  <c r="BP5358" i="1" s="1"/>
  <c r="AS3335" i="1"/>
  <c r="BP3335" i="1" s="1"/>
  <c r="AS3474" i="1"/>
  <c r="BP3474" i="1" s="1"/>
  <c r="AS4276" i="1"/>
  <c r="BP4276" i="1" s="1"/>
  <c r="AS3243" i="1"/>
  <c r="BP3243" i="1" s="1"/>
  <c r="AS4416" i="1"/>
  <c r="BP4416" i="1" s="1"/>
  <c r="AS1000" i="1"/>
  <c r="BP1000" i="1" s="1"/>
  <c r="AS3271" i="1"/>
  <c r="BP3271" i="1" s="1"/>
  <c r="AS3607" i="1"/>
  <c r="BP3607" i="1" s="1"/>
  <c r="AS1021" i="1"/>
  <c r="BP1021" i="1" s="1"/>
  <c r="AS3998" i="1"/>
  <c r="BP3998" i="1" s="1"/>
  <c r="AS1026" i="1"/>
  <c r="BP1026" i="1" s="1"/>
  <c r="AS1059" i="1"/>
  <c r="BP1059" i="1" s="1"/>
  <c r="AS4490" i="1"/>
  <c r="BP4490" i="1" s="1"/>
  <c r="AS4516" i="1"/>
  <c r="BP4516" i="1" s="1"/>
  <c r="AS976" i="1"/>
  <c r="BP976" i="1" s="1"/>
  <c r="AS5208" i="1"/>
  <c r="BP5208" i="1" s="1"/>
  <c r="AS40" i="1"/>
  <c r="BP40" i="1" s="1"/>
  <c r="AS4745" i="1"/>
  <c r="BP4745" i="1" s="1"/>
  <c r="AS1037" i="1"/>
  <c r="BP1037" i="1" s="1"/>
  <c r="AS3159" i="1"/>
  <c r="BP3159" i="1" s="1"/>
  <c r="AS4630" i="1"/>
  <c r="BP4630" i="1" s="1"/>
  <c r="AS2485" i="1"/>
  <c r="BP2485" i="1" s="1"/>
  <c r="AS5259" i="1"/>
  <c r="BP5259" i="1" s="1"/>
  <c r="AS4767" i="1"/>
  <c r="BP4767" i="1" s="1"/>
  <c r="AS3974" i="1"/>
  <c r="BP3974" i="1" s="1"/>
  <c r="AS3621" i="1"/>
  <c r="BP3621" i="1" s="1"/>
  <c r="AS4626" i="1"/>
  <c r="BP4626" i="1" s="1"/>
  <c r="AS4569" i="1"/>
  <c r="BP4569" i="1" s="1"/>
  <c r="AS4087" i="1"/>
  <c r="BP4087" i="1" s="1"/>
  <c r="AS4582" i="1"/>
  <c r="BP4582" i="1" s="1"/>
  <c r="AS995" i="1"/>
  <c r="BP995" i="1" s="1"/>
  <c r="AS4618" i="1"/>
  <c r="BP4618" i="1" s="1"/>
  <c r="AS5180" i="1"/>
  <c r="BP5180" i="1" s="1"/>
  <c r="AS4575" i="1"/>
  <c r="BP4575" i="1" s="1"/>
  <c r="AS1058" i="1"/>
  <c r="BP1058" i="1" s="1"/>
  <c r="AS5216" i="1"/>
  <c r="BP5216" i="1" s="1"/>
  <c r="AS4655" i="1"/>
  <c r="BP4655" i="1" s="1"/>
  <c r="AS2463" i="1"/>
  <c r="BP2463" i="1" s="1"/>
  <c r="AS3941" i="1"/>
  <c r="BP3941" i="1" s="1"/>
  <c r="AS3743" i="1"/>
  <c r="BP3743" i="1" s="1"/>
  <c r="AS5051" i="1"/>
  <c r="BP5051" i="1" s="1"/>
  <c r="AS3064" i="1"/>
  <c r="BP3064" i="1" s="1"/>
  <c r="AS4448" i="1"/>
  <c r="BP4448" i="1" s="1"/>
  <c r="AS5286" i="1"/>
  <c r="BP5286" i="1" s="1"/>
  <c r="AS1035" i="1"/>
  <c r="BP1035" i="1" s="1"/>
  <c r="AS4704" i="1"/>
  <c r="BP4704" i="1" s="1"/>
  <c r="AS5045" i="1"/>
  <c r="BP5045" i="1" s="1"/>
  <c r="AS4545" i="1"/>
  <c r="BP4545" i="1" s="1"/>
  <c r="AS4953" i="1"/>
  <c r="BP4953" i="1" s="1"/>
  <c r="AS4930" i="1"/>
  <c r="BP4930" i="1" s="1"/>
  <c r="AS1041" i="1"/>
  <c r="BP1041" i="1" s="1"/>
  <c r="AS4833" i="1"/>
  <c r="BP4833" i="1" s="1"/>
  <c r="AS4523" i="1"/>
  <c r="BP4523" i="1" s="1"/>
  <c r="AS4223" i="1"/>
  <c r="BP4223" i="1" s="1"/>
  <c r="AS956" i="1"/>
  <c r="BP956" i="1" s="1"/>
  <c r="AS5178" i="1"/>
  <c r="BP5178" i="1" s="1"/>
  <c r="AS3516" i="1"/>
  <c r="BP3516" i="1" s="1"/>
  <c r="AS5094" i="1"/>
  <c r="BP5094" i="1" s="1"/>
  <c r="AS5127" i="1"/>
  <c r="BP5127" i="1" s="1"/>
  <c r="AS4033" i="1"/>
  <c r="BP4033" i="1" s="1"/>
  <c r="AS1053" i="1"/>
  <c r="BP1053" i="1" s="1"/>
  <c r="AS5159" i="1"/>
  <c r="BP5159" i="1" s="1"/>
  <c r="AS4386" i="1"/>
  <c r="BP4386" i="1" s="1"/>
  <c r="AS5261" i="1"/>
  <c r="BP5261" i="1" s="1"/>
  <c r="AS3716" i="1"/>
  <c r="BP3716" i="1" s="1"/>
  <c r="AS5310" i="1"/>
  <c r="BP5310" i="1" s="1"/>
  <c r="AS963" i="1"/>
  <c r="BP963" i="1" s="1"/>
  <c r="AS1030" i="1"/>
  <c r="BP1030" i="1" s="1"/>
  <c r="AS1044" i="1"/>
  <c r="BP1044" i="1" s="1"/>
  <c r="AS969" i="1"/>
  <c r="BP969" i="1" s="1"/>
  <c r="AS3749" i="1"/>
  <c r="BP3749" i="1" s="1"/>
  <c r="AS5028" i="1"/>
  <c r="BP5028" i="1" s="1"/>
  <c r="AS5206" i="1"/>
  <c r="BP5206" i="1" s="1"/>
  <c r="AS1006" i="1"/>
  <c r="BP1006" i="1" s="1"/>
  <c r="AS998" i="1"/>
  <c r="BP998" i="1" s="1"/>
  <c r="AS5327" i="1"/>
  <c r="BP5327" i="1" s="1"/>
  <c r="AS1031" i="1"/>
  <c r="BP1031" i="1" s="1"/>
  <c r="AS992" i="1"/>
  <c r="BP992" i="1" s="1"/>
  <c r="AS3746" i="1"/>
  <c r="BP3746" i="1" s="1"/>
  <c r="AS4301" i="1"/>
  <c r="BP4301" i="1" s="1"/>
  <c r="AS5291" i="1"/>
  <c r="BP5291" i="1" s="1"/>
  <c r="AS1029" i="1"/>
  <c r="BP1029" i="1" s="1"/>
  <c r="AS951" i="1"/>
  <c r="BP951" i="1" s="1"/>
  <c r="AS4809" i="1"/>
  <c r="BP4809" i="1" s="1"/>
  <c r="AS5171" i="1"/>
  <c r="BP5171" i="1" s="1"/>
  <c r="AS5024" i="1"/>
  <c r="BP5024" i="1" s="1"/>
  <c r="AS999" i="1"/>
  <c r="BP999" i="1" s="1"/>
  <c r="AS1024" i="1"/>
  <c r="BP1024" i="1" s="1"/>
  <c r="AS1033" i="1"/>
  <c r="BP1033" i="1" s="1"/>
  <c r="AS4676" i="1"/>
  <c r="BP4676" i="1" s="1"/>
  <c r="AS4656" i="1"/>
  <c r="BP4656" i="1" s="1"/>
  <c r="AS4732" i="1"/>
  <c r="BP4732" i="1" s="1"/>
  <c r="AS4228" i="1"/>
  <c r="BP4228" i="1" s="1"/>
  <c r="AS5343" i="1"/>
  <c r="BP5343" i="1" s="1"/>
  <c r="AS5082" i="1"/>
  <c r="BP5082" i="1" s="1"/>
  <c r="AS3165" i="1"/>
  <c r="BP3165" i="1" s="1"/>
  <c r="AS4610" i="1"/>
  <c r="BP4610" i="1" s="1"/>
  <c r="AS4946" i="1"/>
  <c r="BP4946" i="1" s="1"/>
  <c r="AS4711" i="1"/>
  <c r="BP4711" i="1" s="1"/>
  <c r="AS4404" i="1"/>
  <c r="BP4404" i="1" s="1"/>
  <c r="AS4583" i="1"/>
  <c r="BP4583" i="1" s="1"/>
  <c r="AS4005" i="1"/>
  <c r="BP4005" i="1" s="1"/>
  <c r="AS986" i="1"/>
  <c r="BP986" i="1" s="1"/>
  <c r="AS5364" i="1"/>
  <c r="BP5364" i="1" s="1"/>
  <c r="AS1036" i="1"/>
  <c r="BP1036" i="1" s="1"/>
  <c r="AS2315" i="1"/>
  <c r="BP2315" i="1" s="1"/>
  <c r="AS1011" i="1"/>
  <c r="BP1011" i="1" s="1"/>
  <c r="AS5077" i="1"/>
  <c r="BP5077" i="1" s="1"/>
  <c r="AS3949" i="1"/>
  <c r="BP3949" i="1" s="1"/>
  <c r="AS4865" i="1"/>
  <c r="BP4865" i="1" s="1"/>
  <c r="AS4932" i="1"/>
  <c r="BP4932" i="1" s="1"/>
  <c r="AS3822" i="1"/>
  <c r="BP3822" i="1" s="1"/>
  <c r="AS949" i="1"/>
  <c r="BP949" i="1" s="1"/>
  <c r="AS5299" i="1"/>
  <c r="BP5299" i="1" s="1"/>
  <c r="AS996" i="1"/>
  <c r="BP996" i="1" s="1"/>
  <c r="AS1039" i="1"/>
  <c r="BP1039" i="1" s="1"/>
  <c r="AS990" i="1"/>
  <c r="BP990" i="1" s="1"/>
  <c r="AS4400" i="1"/>
  <c r="BP4400" i="1" s="1"/>
  <c r="AS974" i="1"/>
  <c r="BP974" i="1" s="1"/>
  <c r="AS3858" i="1"/>
  <c r="BP3858" i="1" s="1"/>
  <c r="AS5103" i="1"/>
  <c r="BP5103" i="1" s="1"/>
  <c r="AS5262" i="1"/>
  <c r="BP5262" i="1" s="1"/>
  <c r="AS1046" i="1"/>
  <c r="BP1046" i="1" s="1"/>
  <c r="AS4750" i="1"/>
  <c r="BP4750" i="1" s="1"/>
  <c r="AS968" i="1"/>
  <c r="BP968" i="1" s="1"/>
  <c r="AS4863" i="1"/>
  <c r="BP4863" i="1" s="1"/>
  <c r="AS4345" i="1"/>
  <c r="BP4345" i="1" s="1"/>
  <c r="AS1004" i="1"/>
  <c r="BP1004" i="1" s="1"/>
  <c r="AS980" i="1"/>
  <c r="BP980" i="1" s="1"/>
  <c r="AS961" i="1"/>
  <c r="BP961" i="1" s="1"/>
  <c r="AS4909" i="1"/>
  <c r="BP4909" i="1" s="1"/>
  <c r="AS1060" i="1"/>
  <c r="BP1060" i="1" s="1"/>
  <c r="AS964" i="1"/>
  <c r="BP964" i="1" s="1"/>
  <c r="AS4860" i="1"/>
  <c r="BP4860" i="1" s="1"/>
  <c r="AS5068" i="1"/>
  <c r="BP5068" i="1" s="1"/>
  <c r="AS5083" i="1"/>
  <c r="BP5083" i="1" s="1"/>
  <c r="AS3602" i="1"/>
  <c r="BP3602" i="1" s="1"/>
  <c r="AS4213" i="1"/>
  <c r="BP4213" i="1" s="1"/>
  <c r="AS4959" i="1"/>
  <c r="BP4959" i="1" s="1"/>
  <c r="AS5099" i="1"/>
  <c r="BP5099" i="1" s="1"/>
  <c r="AS962" i="1"/>
  <c r="BP962" i="1" s="1"/>
  <c r="AS1038" i="1"/>
  <c r="BP1038" i="1" s="1"/>
  <c r="AS982" i="1"/>
  <c r="BP982" i="1" s="1"/>
  <c r="AS4553" i="1"/>
  <c r="BP4553" i="1" s="1"/>
  <c r="AS985" i="1"/>
  <c r="BP985" i="1" s="1"/>
  <c r="AS984" i="1"/>
  <c r="BP984" i="1" s="1"/>
  <c r="AS1010" i="1"/>
  <c r="BP1010" i="1" s="1"/>
  <c r="AS5347" i="1"/>
  <c r="BP5347" i="1" s="1"/>
  <c r="AS977" i="1"/>
  <c r="BP977" i="1" s="1"/>
  <c r="AS5211" i="1"/>
  <c r="BP5211" i="1" s="1"/>
  <c r="AS38" i="1"/>
  <c r="BP38" i="1" s="1"/>
  <c r="AS1007" i="1"/>
  <c r="BP1007" i="1" s="1"/>
  <c r="AS4008" i="1"/>
  <c r="BP4008" i="1" s="1"/>
  <c r="AS3985" i="1"/>
  <c r="BP3985" i="1" s="1"/>
  <c r="AS4484" i="1"/>
  <c r="BP4484" i="1" s="1"/>
  <c r="AS3535" i="1"/>
  <c r="BP3535" i="1" s="1"/>
  <c r="AS4060" i="1"/>
  <c r="BP4060" i="1" s="1"/>
  <c r="AS3917" i="1"/>
  <c r="BP3917" i="1" s="1"/>
  <c r="AS3276" i="1"/>
  <c r="BP3276" i="1" s="1"/>
  <c r="AS1049" i="1"/>
  <c r="BP1049" i="1" s="1"/>
  <c r="AS3637" i="1"/>
  <c r="BP3637" i="1" s="1"/>
  <c r="AS4407" i="1"/>
  <c r="BP4407" i="1" s="1"/>
  <c r="AS4870" i="1"/>
  <c r="BP4870" i="1" s="1"/>
  <c r="AS994" i="1"/>
  <c r="BP994" i="1" s="1"/>
  <c r="AS1005" i="1"/>
  <c r="BP1005" i="1" s="1"/>
  <c r="AS5006" i="1"/>
  <c r="BP5006" i="1" s="1"/>
  <c r="AS975" i="1"/>
  <c r="BP975" i="1" s="1"/>
  <c r="AS5354" i="1"/>
  <c r="BP5354" i="1" s="1"/>
  <c r="AS3635" i="1"/>
  <c r="BP3635" i="1" s="1"/>
  <c r="AS4960" i="1"/>
  <c r="BP4960" i="1" s="1"/>
  <c r="AS4350" i="1"/>
  <c r="BP4350" i="1" s="1"/>
  <c r="AS4461" i="1"/>
  <c r="BP4461" i="1" s="1"/>
  <c r="AS5226" i="1"/>
  <c r="BP5226" i="1" s="1"/>
  <c r="AS4217" i="1"/>
  <c r="BP4217" i="1" s="1"/>
  <c r="AS1910" i="1"/>
  <c r="BP1910" i="1" s="1"/>
  <c r="AS1051" i="1"/>
  <c r="BP1051" i="1" s="1"/>
  <c r="AS4949" i="1"/>
  <c r="BP4949" i="1" s="1"/>
  <c r="AS5166" i="1"/>
  <c r="BP5166" i="1" s="1"/>
  <c r="AS954" i="1"/>
  <c r="BP954" i="1" s="1"/>
  <c r="AS1762" i="1"/>
  <c r="BP1762" i="1" s="1"/>
  <c r="AS4965" i="1"/>
  <c r="BP4965" i="1" s="1"/>
  <c r="AS4045" i="1"/>
  <c r="BP4045" i="1" s="1"/>
  <c r="AS4131" i="1"/>
  <c r="BP4131" i="1" s="1"/>
  <c r="AS2537" i="1"/>
  <c r="BP2537" i="1" s="1"/>
  <c r="AS1091" i="1"/>
  <c r="BP1091" i="1" s="1"/>
  <c r="AS5134" i="1"/>
  <c r="BP5134" i="1" s="1"/>
  <c r="AS3589" i="1"/>
  <c r="BP3589" i="1" s="1"/>
  <c r="AS4963" i="1"/>
  <c r="BP4963" i="1" s="1"/>
  <c r="AS5279" i="1"/>
  <c r="BP5279" i="1" s="1"/>
  <c r="AS2" i="1"/>
  <c r="BP2" i="1" s="1"/>
  <c r="AS3533" i="1"/>
  <c r="BP3533" i="1" s="1"/>
  <c r="AS5001" i="1"/>
  <c r="BP5001" i="1" s="1"/>
  <c r="AS970" i="1"/>
  <c r="BP970" i="1" s="1"/>
  <c r="AS1025" i="1"/>
  <c r="BP1025" i="1" s="1"/>
  <c r="AS5336" i="1"/>
  <c r="BP5336" i="1" s="1"/>
  <c r="AS1002" i="1"/>
  <c r="BP1002" i="1" s="1"/>
  <c r="AS1009" i="1"/>
  <c r="BP1009" i="1" s="1"/>
  <c r="AS5054" i="1"/>
  <c r="BP5054" i="1" s="1"/>
  <c r="AS5393" i="1"/>
  <c r="BP5393" i="1" s="1"/>
  <c r="AS4888" i="1"/>
  <c r="BP4888" i="1" s="1"/>
  <c r="AS3423" i="1"/>
  <c r="BP3423" i="1" s="1"/>
  <c r="AS3744" i="1"/>
  <c r="BP3744" i="1" s="1"/>
  <c r="AS4016" i="1"/>
  <c r="BP4016" i="1" s="1"/>
  <c r="AS4332" i="1"/>
  <c r="BP4332" i="1" s="1"/>
  <c r="AS5244" i="1"/>
  <c r="BP5244" i="1" s="1"/>
  <c r="AS2267" i="1"/>
  <c r="BP2267" i="1" s="1"/>
  <c r="AS988" i="1"/>
  <c r="BP988" i="1" s="1"/>
  <c r="AS1093" i="1"/>
  <c r="BP1093" i="1" s="1"/>
  <c r="AS5107" i="1"/>
  <c r="BP5107" i="1" s="1"/>
  <c r="AS5344" i="1"/>
  <c r="BP5344" i="1" s="1"/>
  <c r="AS4337" i="1"/>
  <c r="BP4337" i="1" s="1"/>
  <c r="AS4214" i="1"/>
  <c r="BP4214" i="1" s="1"/>
  <c r="AS3847" i="1"/>
  <c r="BP3847" i="1" s="1"/>
  <c r="AS2269" i="1"/>
  <c r="BP2269" i="1" s="1"/>
  <c r="AS4078" i="1"/>
  <c r="BP4078" i="1" s="1"/>
  <c r="AS4497" i="1"/>
  <c r="BP4497" i="1" s="1"/>
  <c r="AS5183" i="1"/>
  <c r="BP5183" i="1" s="1"/>
  <c r="AS5300" i="1"/>
  <c r="BP5300" i="1" s="1"/>
  <c r="AS4207" i="1"/>
  <c r="BP4207" i="1" s="1"/>
  <c r="AS3942" i="1"/>
  <c r="BP3942" i="1" s="1"/>
  <c r="AS3943" i="1"/>
  <c r="BP3943" i="1" s="1"/>
  <c r="AS5238" i="1"/>
  <c r="BP5238" i="1" s="1"/>
  <c r="AS3964" i="1"/>
  <c r="BP3964" i="1" s="1"/>
  <c r="AS5277" i="1"/>
  <c r="BP5277" i="1" s="1"/>
  <c r="AS5247" i="1"/>
  <c r="BP5247" i="1" s="1"/>
  <c r="AS5444" i="1"/>
  <c r="BP5444" i="1" s="1"/>
  <c r="AS5437" i="1"/>
  <c r="BP5437" i="1" s="1"/>
  <c r="AS5340" i="1"/>
  <c r="BP5340" i="1" s="1"/>
  <c r="AS5436" i="1"/>
  <c r="BP5436" i="1" s="1"/>
  <c r="AS1012" i="1"/>
  <c r="BP1012" i="1" s="1"/>
  <c r="AS5433" i="1"/>
  <c r="BP5433" i="1" s="1"/>
  <c r="AS1019" i="1"/>
  <c r="BP1019" i="1" s="1"/>
  <c r="AS1022" i="1"/>
  <c r="BP1022" i="1" s="1"/>
  <c r="AS5411" i="1"/>
  <c r="BP5411" i="1" s="1"/>
  <c r="AS5419" i="1"/>
  <c r="BP5419" i="1" s="1"/>
  <c r="AS5445" i="1"/>
  <c r="BP5445" i="1" s="1"/>
  <c r="AS5440" i="1"/>
  <c r="BP5440" i="1" s="1"/>
  <c r="AS1013" i="1"/>
  <c r="BP1013" i="1" s="1"/>
  <c r="AS5439" i="1"/>
  <c r="BP5439" i="1" s="1"/>
  <c r="AS5453" i="1"/>
  <c r="BP5453" i="1" s="1"/>
  <c r="AS5454" i="1"/>
  <c r="BP5454" i="1" s="1"/>
  <c r="AS981" i="1"/>
  <c r="BP981" i="1" s="1"/>
  <c r="AS5156" i="1"/>
  <c r="BP5156" i="1" s="1"/>
  <c r="AS5365" i="1"/>
  <c r="BP5365" i="1" s="1"/>
  <c r="AS5450" i="1"/>
  <c r="BP5450" i="1" s="1"/>
  <c r="AS1054" i="1"/>
  <c r="BP1054" i="1" s="1"/>
  <c r="AS1028" i="1"/>
  <c r="BP1028" i="1" s="1"/>
  <c r="AS960" i="1"/>
  <c r="BP960" i="1" s="1"/>
  <c r="AS5362" i="1"/>
  <c r="BP5362" i="1" s="1"/>
  <c r="AS971" i="1"/>
  <c r="BP971" i="1" s="1"/>
  <c r="AS959" i="1"/>
  <c r="BP959" i="1" s="1"/>
  <c r="AS4774" i="1"/>
  <c r="BP4774" i="1" s="1"/>
  <c r="AS5452" i="1"/>
  <c r="BP5452" i="1" s="1"/>
  <c r="AS1048" i="1"/>
  <c r="BP1048" i="1" s="1"/>
  <c r="AS5245" i="1"/>
  <c r="BP5245" i="1" s="1"/>
  <c r="AS4707" i="1"/>
  <c r="BP4707" i="1" s="1"/>
  <c r="AS1016" i="1"/>
  <c r="BP1016" i="1" s="1"/>
  <c r="AS1047" i="1"/>
  <c r="BP1047" i="1" s="1"/>
  <c r="AS5397" i="1"/>
  <c r="BP5397" i="1" s="1"/>
  <c r="AS1430" i="1"/>
  <c r="BP1430" i="1" s="1"/>
  <c r="AS1253" i="1"/>
  <c r="BP1253" i="1" s="1"/>
  <c r="AS1431" i="1"/>
  <c r="BP1431" i="1" s="1"/>
  <c r="AS2294" i="1"/>
  <c r="BP2294" i="1" s="1"/>
  <c r="AS1363" i="1"/>
  <c r="BP1363" i="1" s="1"/>
  <c r="AS1812" i="1"/>
  <c r="BP1812" i="1" s="1"/>
  <c r="AS2167" i="1"/>
  <c r="BP2167" i="1" s="1"/>
  <c r="AS215" i="1"/>
  <c r="BP215" i="1" s="1"/>
  <c r="AS2145" i="1"/>
  <c r="BP2145" i="1" s="1"/>
  <c r="AS1357" i="1"/>
  <c r="BP1357" i="1" s="1"/>
  <c r="AS1469" i="1"/>
  <c r="BP1469" i="1" s="1"/>
  <c r="AS1207" i="1"/>
  <c r="BP1207" i="1" s="1"/>
  <c r="AS1230" i="1"/>
  <c r="BP1230" i="1" s="1"/>
  <c r="AS1399" i="1"/>
  <c r="BP1399" i="1" s="1"/>
  <c r="AS1477" i="1"/>
  <c r="BP1477" i="1" s="1"/>
  <c r="AS13" i="1"/>
  <c r="BP13" i="1" s="1"/>
  <c r="AS1320" i="1"/>
  <c r="BP1320" i="1" s="1"/>
  <c r="AS1407" i="1"/>
  <c r="BP1407" i="1" s="1"/>
  <c r="AS2045" i="1"/>
  <c r="BP2045" i="1" s="1"/>
  <c r="AS1331" i="1"/>
  <c r="BP1331" i="1" s="1"/>
  <c r="AS1761" i="1"/>
  <c r="BP1761" i="1" s="1"/>
  <c r="AS1222" i="1"/>
  <c r="BP1222" i="1" s="1"/>
  <c r="AS1355" i="1"/>
  <c r="BP1355" i="1" s="1"/>
  <c r="AS1396" i="1"/>
  <c r="BP1396" i="1" s="1"/>
  <c r="AS1219" i="1"/>
  <c r="BP1219" i="1" s="1"/>
  <c r="AS1664" i="1"/>
  <c r="BP1664" i="1" s="1"/>
  <c r="AS1284" i="1"/>
  <c r="BP1284" i="1" s="1"/>
  <c r="AS1854" i="1"/>
  <c r="BP1854" i="1" s="1"/>
  <c r="AS1218" i="1"/>
  <c r="BP1218" i="1" s="1"/>
  <c r="AS247" i="1"/>
  <c r="BP247" i="1" s="1"/>
  <c r="AS1912" i="1"/>
  <c r="BP1912" i="1" s="1"/>
  <c r="AS1401" i="1"/>
  <c r="BP1401" i="1" s="1"/>
  <c r="AS1432" i="1"/>
  <c r="BP1432" i="1" s="1"/>
  <c r="AS2160" i="1"/>
  <c r="BP2160" i="1" s="1"/>
  <c r="AS2085" i="1"/>
  <c r="BP2085" i="1" s="1"/>
  <c r="AS1324" i="1"/>
  <c r="BP1324" i="1" s="1"/>
  <c r="AS1487" i="1"/>
  <c r="BP1487" i="1" s="1"/>
  <c r="AS4360" i="1"/>
  <c r="BP4360" i="1" s="1"/>
  <c r="AS1317" i="1"/>
  <c r="BP1317" i="1" s="1"/>
  <c r="AS1652" i="1"/>
  <c r="BP1652" i="1" s="1"/>
  <c r="AS1481" i="1"/>
  <c r="BP1481" i="1" s="1"/>
  <c r="AS1941" i="1"/>
  <c r="BP1941" i="1" s="1"/>
  <c r="AS1365" i="1"/>
  <c r="BP1365" i="1" s="1"/>
  <c r="AS1297" i="1"/>
  <c r="BP1297" i="1" s="1"/>
  <c r="AS4104" i="1"/>
  <c r="BP4104" i="1" s="1"/>
  <c r="AS1447" i="1"/>
  <c r="BP1447" i="1" s="1"/>
  <c r="AS1699" i="1"/>
  <c r="BP1699" i="1" s="1"/>
  <c r="AS1296" i="1"/>
  <c r="BP1296" i="1" s="1"/>
  <c r="AS2021" i="1"/>
  <c r="BP2021" i="1" s="1"/>
  <c r="AS2051" i="1"/>
  <c r="BP2051" i="1" s="1"/>
  <c r="AS1648" i="1"/>
  <c r="BP1648" i="1" s="1"/>
  <c r="AS1851" i="1"/>
  <c r="BP1851" i="1" s="1"/>
  <c r="AS1411" i="1"/>
  <c r="BP1411" i="1" s="1"/>
  <c r="AS2041" i="1"/>
  <c r="BP2041" i="1" s="1"/>
  <c r="AS1400" i="1"/>
  <c r="BP1400" i="1" s="1"/>
  <c r="AS1987" i="1"/>
  <c r="BP1987" i="1" s="1"/>
  <c r="AS2879" i="1"/>
  <c r="BP2879" i="1" s="1"/>
  <c r="AS1573" i="1"/>
  <c r="BP1573" i="1" s="1"/>
  <c r="AS2557" i="1"/>
  <c r="BP2557" i="1" s="1"/>
  <c r="AS1572" i="1"/>
  <c r="BP1572" i="1" s="1"/>
  <c r="AS2043" i="1"/>
  <c r="BP2043" i="1" s="1"/>
  <c r="AS615" i="1"/>
  <c r="BP615" i="1" s="1"/>
  <c r="AS3717" i="1"/>
  <c r="BP3717" i="1" s="1"/>
  <c r="AS1712" i="1"/>
  <c r="BP1712" i="1" s="1"/>
  <c r="AS2132" i="1"/>
  <c r="BP2132" i="1" s="1"/>
  <c r="AS1304" i="1"/>
  <c r="BP1304" i="1" s="1"/>
  <c r="AS1606" i="1"/>
  <c r="BP1606" i="1" s="1"/>
  <c r="AS1610" i="1"/>
  <c r="BP1610" i="1" s="1"/>
  <c r="AS1835" i="1"/>
  <c r="BP1835" i="1" s="1"/>
  <c r="AS2007" i="1"/>
  <c r="BP2007" i="1" s="1"/>
  <c r="AS4559" i="1"/>
  <c r="BP4559" i="1" s="1"/>
  <c r="AS1578" i="1"/>
  <c r="BP1578" i="1" s="1"/>
  <c r="AS1567" i="1"/>
  <c r="BP1567" i="1" s="1"/>
  <c r="AS4645" i="1"/>
  <c r="BP4645" i="1" s="1"/>
  <c r="AS1389" i="1"/>
  <c r="BP1389" i="1" s="1"/>
  <c r="AS2042" i="1"/>
  <c r="BP2042" i="1" s="1"/>
  <c r="AS2747" i="1"/>
  <c r="BP2747" i="1" s="1"/>
  <c r="AS1799" i="1"/>
  <c r="BP1799" i="1" s="1"/>
  <c r="AS2105" i="1"/>
  <c r="BP2105" i="1" s="1"/>
  <c r="AS1995" i="1"/>
  <c r="BP1995" i="1" s="1"/>
  <c r="AS2242" i="1"/>
  <c r="BP2242" i="1" s="1"/>
  <c r="AS1571" i="1"/>
  <c r="BP1571" i="1" s="1"/>
  <c r="AS1688" i="1"/>
  <c r="BP1688" i="1" s="1"/>
  <c r="AS1863" i="1"/>
  <c r="BP1863" i="1" s="1"/>
  <c r="AS2114" i="1"/>
  <c r="BP2114" i="1" s="1"/>
  <c r="AS1689" i="1"/>
  <c r="BP1689" i="1" s="1"/>
  <c r="AS1066" i="1"/>
  <c r="BP1066" i="1" s="1"/>
  <c r="AS2060" i="1"/>
  <c r="BP2060" i="1" s="1"/>
  <c r="AS2004" i="1"/>
  <c r="BP2004" i="1" s="1"/>
  <c r="AS2546" i="1"/>
  <c r="BP2546" i="1" s="1"/>
  <c r="AS2725" i="1"/>
  <c r="BP2725" i="1" s="1"/>
  <c r="AS1697" i="1"/>
  <c r="BP1697" i="1" s="1"/>
  <c r="AS2548" i="1"/>
  <c r="BP2548" i="1" s="1"/>
  <c r="AS1938" i="1"/>
  <c r="BP1938" i="1" s="1"/>
  <c r="AS1551" i="1"/>
  <c r="BP1551" i="1" s="1"/>
  <c r="AS1776" i="1"/>
  <c r="BP1776" i="1" s="1"/>
  <c r="AS2244" i="1"/>
  <c r="BP2244" i="1" s="1"/>
  <c r="AS1393" i="1"/>
  <c r="BP1393" i="1" s="1"/>
  <c r="AS2032" i="1"/>
  <c r="BP2032" i="1" s="1"/>
  <c r="AS2688" i="1"/>
  <c r="BP2688" i="1" s="1"/>
  <c r="AS1998" i="1"/>
  <c r="BP1998" i="1" s="1"/>
  <c r="AS2270" i="1"/>
  <c r="BP2270" i="1" s="1"/>
  <c r="AS2930" i="1"/>
  <c r="BP2930" i="1" s="1"/>
  <c r="AS2621" i="1"/>
  <c r="BP2621" i="1" s="1"/>
  <c r="AS3661" i="1"/>
  <c r="BP3661" i="1" s="1"/>
  <c r="AS1650" i="1"/>
  <c r="BP1650" i="1" s="1"/>
  <c r="AS1945" i="1"/>
  <c r="BP1945" i="1" s="1"/>
  <c r="AS2014" i="1"/>
  <c r="BP2014" i="1" s="1"/>
  <c r="AS2066" i="1"/>
  <c r="BP2066" i="1" s="1"/>
  <c r="AS1919" i="1"/>
  <c r="BP1919" i="1" s="1"/>
  <c r="AS1649" i="1"/>
  <c r="BP1649" i="1" s="1"/>
  <c r="AS1882" i="1"/>
  <c r="BP1882" i="1" s="1"/>
  <c r="AS2249" i="1"/>
  <c r="BP2249" i="1" s="1"/>
  <c r="AS2301" i="1"/>
  <c r="BP2301" i="1" s="1"/>
  <c r="AS1754" i="1"/>
  <c r="BP1754" i="1" s="1"/>
  <c r="AS2097" i="1"/>
  <c r="BP2097" i="1" s="1"/>
  <c r="AS1600" i="1"/>
  <c r="BP1600" i="1" s="1"/>
  <c r="AS1980" i="1"/>
  <c r="BP1980" i="1" s="1"/>
  <c r="AS2246" i="1"/>
  <c r="BP2246" i="1" s="1"/>
  <c r="AS2848" i="1"/>
  <c r="BP2848" i="1" s="1"/>
  <c r="AS2807" i="1"/>
  <c r="BP2807" i="1" s="1"/>
  <c r="AS2103" i="1"/>
  <c r="BP2103" i="1" s="1"/>
  <c r="AS1972" i="1"/>
  <c r="BP1972" i="1" s="1"/>
  <c r="AS2263" i="1"/>
  <c r="BP2263" i="1" s="1"/>
  <c r="AS2118" i="1"/>
  <c r="BP2118" i="1" s="1"/>
  <c r="AS1765" i="1"/>
  <c r="BP1765" i="1" s="1"/>
  <c r="AS2113" i="1"/>
  <c r="BP2113" i="1" s="1"/>
  <c r="AS2619" i="1"/>
  <c r="BP2619" i="1" s="1"/>
  <c r="AS1394" i="1"/>
  <c r="BP1394" i="1" s="1"/>
  <c r="AS1989" i="1"/>
  <c r="BP1989" i="1" s="1"/>
  <c r="AS2275" i="1"/>
  <c r="BP2275" i="1" s="1"/>
  <c r="AS1638" i="1"/>
  <c r="BP1638" i="1" s="1"/>
  <c r="AS1583" i="1"/>
  <c r="BP1583" i="1" s="1"/>
  <c r="AS1790" i="1"/>
  <c r="BP1790" i="1" s="1"/>
  <c r="AS1709" i="1"/>
  <c r="BP1709" i="1" s="1"/>
  <c r="AS2607" i="1"/>
  <c r="BP2607" i="1" s="1"/>
  <c r="AS2388" i="1"/>
  <c r="BP2388" i="1" s="1"/>
  <c r="AS2833" i="1"/>
  <c r="BP2833" i="1" s="1"/>
  <c r="AS2166" i="1"/>
  <c r="BP2166" i="1" s="1"/>
  <c r="AS1585" i="1"/>
  <c r="BP1585" i="1" s="1"/>
  <c r="AS2251" i="1"/>
  <c r="BP2251" i="1" s="1"/>
  <c r="AS2487" i="1"/>
  <c r="BP2487" i="1" s="1"/>
  <c r="AS2217" i="1"/>
  <c r="BP2217" i="1" s="1"/>
  <c r="AS1917" i="1"/>
  <c r="BP1917" i="1" s="1"/>
  <c r="AS1636" i="1"/>
  <c r="BP1636" i="1" s="1"/>
  <c r="AS2125" i="1"/>
  <c r="BP2125" i="1" s="1"/>
  <c r="AS1786" i="1"/>
  <c r="BP1786" i="1" s="1"/>
  <c r="AS1467" i="1"/>
  <c r="BP1467" i="1" s="1"/>
  <c r="AS1556" i="1"/>
  <c r="BP1556" i="1" s="1"/>
  <c r="AS69" i="1"/>
  <c r="BP69" i="1" s="1"/>
  <c r="AS2106" i="1"/>
  <c r="BP2106" i="1" s="1"/>
  <c r="AS2534" i="1"/>
  <c r="BP2534" i="1" s="1"/>
  <c r="AS1907" i="1"/>
  <c r="BP1907" i="1" s="1"/>
  <c r="AS2047" i="1"/>
  <c r="BP2047" i="1" s="1"/>
  <c r="AS1504" i="1"/>
  <c r="BP1504" i="1" s="1"/>
  <c r="AS1932" i="1"/>
  <c r="BP1932" i="1" s="1"/>
  <c r="AS2792" i="1"/>
  <c r="BP2792" i="1" s="1"/>
  <c r="AS2923" i="1"/>
  <c r="BP2923" i="1" s="1"/>
  <c r="AS1698" i="1"/>
  <c r="BP1698" i="1" s="1"/>
  <c r="AS2448" i="1"/>
  <c r="BP2448" i="1" s="1"/>
  <c r="AS3021" i="1"/>
  <c r="BP3021" i="1" s="1"/>
  <c r="AS2603" i="1"/>
  <c r="BP2603" i="1" s="1"/>
  <c r="AS2144" i="1"/>
  <c r="BP2144" i="1" s="1"/>
  <c r="AS1716" i="1"/>
  <c r="BP1716" i="1" s="1"/>
  <c r="AS3115" i="1"/>
  <c r="BP3115" i="1" s="1"/>
  <c r="AS1639" i="1"/>
  <c r="BP1639" i="1" s="1"/>
  <c r="AS2316" i="1"/>
  <c r="BP2316" i="1" s="1"/>
  <c r="AS1783" i="1"/>
  <c r="BP1783" i="1" s="1"/>
  <c r="AS2624" i="1"/>
  <c r="BP2624" i="1" s="1"/>
  <c r="AS2195" i="1"/>
  <c r="BP2195" i="1" s="1"/>
  <c r="AS2955" i="1"/>
  <c r="BP2955" i="1" s="1"/>
  <c r="AS1831" i="1"/>
  <c r="BP1831" i="1" s="1"/>
  <c r="AS1599" i="1"/>
  <c r="BP1599" i="1" s="1"/>
  <c r="AS2748" i="1"/>
  <c r="BP2748" i="1" s="1"/>
  <c r="AS4816" i="1"/>
  <c r="BP4816" i="1" s="1"/>
  <c r="AS1957" i="1"/>
  <c r="BP1957" i="1" s="1"/>
  <c r="AS1651" i="1"/>
  <c r="BP1651" i="1" s="1"/>
  <c r="AS2716" i="1"/>
  <c r="BP2716" i="1" s="1"/>
  <c r="AS3009" i="1"/>
  <c r="BP3009" i="1" s="1"/>
  <c r="AS2913" i="1"/>
  <c r="BP2913" i="1" s="1"/>
  <c r="AS3111" i="1"/>
  <c r="BP3111" i="1" s="1"/>
  <c r="AS2055" i="1"/>
  <c r="BP2055" i="1" s="1"/>
  <c r="AS1632" i="1"/>
  <c r="BP1632" i="1" s="1"/>
  <c r="AS2048" i="1"/>
  <c r="BP2048" i="1" s="1"/>
  <c r="AS1843" i="1"/>
  <c r="BP1843" i="1" s="1"/>
  <c r="AS3277" i="1"/>
  <c r="BP3277" i="1" s="1"/>
  <c r="AS2675" i="1"/>
  <c r="BP2675" i="1" s="1"/>
  <c r="AS1586" i="1"/>
  <c r="BP1586" i="1" s="1"/>
  <c r="AS2391" i="1"/>
  <c r="BP2391" i="1" s="1"/>
  <c r="AS2352" i="1"/>
  <c r="BP2352" i="1" s="1"/>
  <c r="AS3465" i="1"/>
  <c r="BP3465" i="1" s="1"/>
  <c r="AS3211" i="1"/>
  <c r="BP3211" i="1" s="1"/>
  <c r="AS1662" i="1"/>
  <c r="BP1662" i="1" s="1"/>
  <c r="AS4800" i="1"/>
  <c r="BP4800" i="1" s="1"/>
  <c r="AS3221" i="1"/>
  <c r="BP3221" i="1" s="1"/>
  <c r="AS2561" i="1"/>
  <c r="BP2561" i="1" s="1"/>
  <c r="AS3350" i="1"/>
  <c r="BP3350" i="1" s="1"/>
  <c r="AS2175" i="1"/>
  <c r="BP2175" i="1" s="1"/>
  <c r="AS2324" i="1"/>
  <c r="BP2324" i="1" s="1"/>
  <c r="AS3296" i="1"/>
  <c r="BP3296" i="1" s="1"/>
  <c r="AS1839" i="1"/>
  <c r="BP1839" i="1" s="1"/>
  <c r="AS2361" i="1"/>
  <c r="BP2361" i="1" s="1"/>
  <c r="AS2030" i="1"/>
  <c r="BP2030" i="1" s="1"/>
  <c r="AS54" i="1"/>
  <c r="BP54" i="1" s="1"/>
  <c r="AS2553" i="1"/>
  <c r="BP2553" i="1" s="1"/>
  <c r="AS1737" i="1"/>
  <c r="BP1737" i="1" s="1"/>
  <c r="AS2238" i="1"/>
  <c r="BP2238" i="1" s="1"/>
  <c r="AS1893" i="1"/>
  <c r="BP1893" i="1" s="1"/>
  <c r="AS2000" i="1"/>
  <c r="BP2000" i="1" s="1"/>
  <c r="AS3157" i="1"/>
  <c r="BP3157" i="1" s="1"/>
  <c r="AS2148" i="1"/>
  <c r="BP2148" i="1" s="1"/>
  <c r="AS2405" i="1"/>
  <c r="BP2405" i="1" s="1"/>
  <c r="AS1720" i="1"/>
  <c r="BP1720" i="1" s="1"/>
  <c r="AS2364" i="1"/>
  <c r="BP2364" i="1" s="1"/>
  <c r="AS1841" i="1"/>
  <c r="BP1841" i="1" s="1"/>
  <c r="AS1833" i="1"/>
  <c r="BP1833" i="1" s="1"/>
  <c r="AS1749" i="1"/>
  <c r="BP1749" i="1" s="1"/>
  <c r="AS2245" i="1"/>
  <c r="BP2245" i="1" s="1"/>
  <c r="AS2019" i="1"/>
  <c r="BP2019" i="1" s="1"/>
  <c r="AS2550" i="1"/>
  <c r="BP2550" i="1" s="1"/>
  <c r="AS2535" i="1"/>
  <c r="BP2535" i="1" s="1"/>
  <c r="AS2272" i="1"/>
  <c r="BP2272" i="1" s="1"/>
  <c r="AS3419" i="1"/>
  <c r="BP3419" i="1" s="1"/>
  <c r="AS2587" i="1"/>
  <c r="BP2587" i="1" s="1"/>
  <c r="AS2400" i="1"/>
  <c r="BP2400" i="1" s="1"/>
  <c r="AS3289" i="1"/>
  <c r="BP3289" i="1" s="1"/>
  <c r="AS2532" i="1"/>
  <c r="BP2532" i="1" s="1"/>
  <c r="AS3694" i="1"/>
  <c r="BP3694" i="1" s="1"/>
  <c r="AS2183" i="1"/>
  <c r="BP2183" i="1" s="1"/>
  <c r="AS2304" i="1"/>
  <c r="BP2304" i="1" s="1"/>
  <c r="AS2305" i="1"/>
  <c r="BP2305" i="1" s="1"/>
  <c r="AS3593" i="1"/>
  <c r="BP3593" i="1" s="1"/>
  <c r="AS3334" i="1"/>
  <c r="BP3334" i="1" s="1"/>
  <c r="AS1828" i="1"/>
  <c r="BP1828" i="1" s="1"/>
  <c r="AS2945" i="1"/>
  <c r="BP2945" i="1" s="1"/>
  <c r="AS2102" i="1"/>
  <c r="BP2102" i="1" s="1"/>
  <c r="AS1503" i="1"/>
  <c r="BP1503" i="1" s="1"/>
  <c r="AS2353" i="1"/>
  <c r="BP2353" i="1" s="1"/>
  <c r="AS3360" i="1"/>
  <c r="BP3360" i="1" s="1"/>
  <c r="AS2758" i="1"/>
  <c r="BP2758" i="1" s="1"/>
  <c r="AS3023" i="1"/>
  <c r="BP3023" i="1" s="1"/>
  <c r="AS3079" i="1"/>
  <c r="BP3079" i="1" s="1"/>
  <c r="AS2876" i="1"/>
  <c r="BP2876" i="1" s="1"/>
  <c r="AS2660" i="1"/>
  <c r="BP2660" i="1" s="1"/>
  <c r="AS3470" i="1"/>
  <c r="BP3470" i="1" s="1"/>
  <c r="AS2958" i="1"/>
  <c r="BP2958" i="1" s="1"/>
  <c r="AS2281" i="1"/>
  <c r="BP2281" i="1" s="1"/>
  <c r="AS2552" i="1"/>
  <c r="BP2552" i="1" s="1"/>
  <c r="AS2408" i="1"/>
  <c r="BP2408" i="1" s="1"/>
  <c r="AS2645" i="1"/>
  <c r="BP2645" i="1" s="1"/>
  <c r="AS2914" i="1"/>
  <c r="BP2914" i="1" s="1"/>
  <c r="AS2027" i="1"/>
  <c r="BP2027" i="1" s="1"/>
  <c r="AS1918" i="1"/>
  <c r="BP1918" i="1" s="1"/>
  <c r="AS2162" i="1"/>
  <c r="BP2162" i="1" s="1"/>
  <c r="AS2541" i="1"/>
  <c r="BP2541" i="1" s="1"/>
  <c r="AS2074" i="1"/>
  <c r="BP2074" i="1" s="1"/>
  <c r="AS2615" i="1"/>
  <c r="BP2615" i="1" s="1"/>
  <c r="AS2616" i="1"/>
  <c r="BP2616" i="1" s="1"/>
  <c r="AS3135" i="1"/>
  <c r="BP3135" i="1" s="1"/>
  <c r="AS2256" i="1"/>
  <c r="BP2256" i="1" s="1"/>
  <c r="AS3286" i="1"/>
  <c r="BP3286" i="1" s="1"/>
  <c r="AS3004" i="1"/>
  <c r="BP3004" i="1" s="1"/>
  <c r="AS2240" i="1"/>
  <c r="BP2240" i="1" s="1"/>
  <c r="AS3308" i="1"/>
  <c r="BP3308" i="1" s="1"/>
  <c r="AS2190" i="1"/>
  <c r="BP2190" i="1" s="1"/>
  <c r="AS3542" i="1"/>
  <c r="BP3542" i="1" s="1"/>
  <c r="AS2962" i="1"/>
  <c r="BP2962" i="1" s="1"/>
  <c r="AS3523" i="1"/>
  <c r="BP3523" i="1" s="1"/>
  <c r="AS2618" i="1"/>
  <c r="BP2618" i="1" s="1"/>
  <c r="AS3417" i="1"/>
  <c r="BP3417" i="1" s="1"/>
  <c r="AS2206" i="1"/>
  <c r="BP2206" i="1" s="1"/>
  <c r="AS4819" i="1"/>
  <c r="BP4819" i="1" s="1"/>
  <c r="AS1824" i="1"/>
  <c r="BP1824" i="1" s="1"/>
  <c r="AS2398" i="1"/>
  <c r="BP2398" i="1" s="1"/>
  <c r="AS2161" i="1"/>
  <c r="BP2161" i="1" s="1"/>
  <c r="AS2156" i="1"/>
  <c r="BP2156" i="1" s="1"/>
  <c r="AS2824" i="1"/>
  <c r="BP2824" i="1" s="1"/>
  <c r="AS2832" i="1"/>
  <c r="BP2832" i="1" s="1"/>
  <c r="AS2629" i="1"/>
  <c r="BP2629" i="1" s="1"/>
  <c r="AS3852" i="1"/>
  <c r="BP3852" i="1" s="1"/>
  <c r="AS3136" i="1"/>
  <c r="BP3136" i="1" s="1"/>
  <c r="AS1846" i="1"/>
  <c r="BP1846" i="1" s="1"/>
  <c r="AS2414" i="1"/>
  <c r="BP2414" i="1" s="1"/>
  <c r="AS3337" i="1"/>
  <c r="BP3337" i="1" s="1"/>
  <c r="AS2521" i="1"/>
  <c r="BP2521" i="1" s="1"/>
  <c r="AS3158" i="1"/>
  <c r="BP3158" i="1" s="1"/>
  <c r="AS3042" i="1"/>
  <c r="BP3042" i="1" s="1"/>
  <c r="AS3050" i="1"/>
  <c r="BP3050" i="1" s="1"/>
  <c r="AS2509" i="1"/>
  <c r="BP2509" i="1" s="1"/>
  <c r="AS2346" i="1"/>
  <c r="BP2346" i="1" s="1"/>
  <c r="AS2940" i="1"/>
  <c r="BP2940" i="1" s="1"/>
  <c r="AS3524" i="1"/>
  <c r="BP3524" i="1" s="1"/>
  <c r="AS2806" i="1"/>
  <c r="BP2806" i="1" s="1"/>
  <c r="AS2652" i="1"/>
  <c r="BP2652" i="1" s="1"/>
  <c r="AS1771" i="1"/>
  <c r="BP1771" i="1" s="1"/>
  <c r="AS2094" i="1"/>
  <c r="BP2094" i="1" s="1"/>
  <c r="AS3459" i="1"/>
  <c r="BP3459" i="1" s="1"/>
  <c r="AS2119" i="1"/>
  <c r="BP2119" i="1" s="1"/>
  <c r="AS2924" i="1"/>
  <c r="BP2924" i="1" s="1"/>
  <c r="AS3351" i="1"/>
  <c r="BP3351" i="1" s="1"/>
  <c r="AS3678" i="1"/>
  <c r="BP3678" i="1" s="1"/>
  <c r="AS3379" i="1"/>
  <c r="BP3379" i="1" s="1"/>
  <c r="AS2851" i="1"/>
  <c r="BP2851" i="1" s="1"/>
  <c r="AS3412" i="1"/>
  <c r="BP3412" i="1" s="1"/>
  <c r="AS5048" i="1"/>
  <c r="BP5048" i="1" s="1"/>
  <c r="AS2111" i="1"/>
  <c r="BP2111" i="1" s="1"/>
  <c r="AS3627" i="1"/>
  <c r="BP3627" i="1" s="1"/>
  <c r="AS3036" i="1"/>
  <c r="BP3036" i="1" s="1"/>
  <c r="AS2599" i="1"/>
  <c r="BP2599" i="1" s="1"/>
  <c r="AS2721" i="1"/>
  <c r="BP2721" i="1" s="1"/>
  <c r="AS3087" i="1"/>
  <c r="BP3087" i="1" s="1"/>
  <c r="AS3504" i="1"/>
  <c r="BP3504" i="1" s="1"/>
  <c r="AS2976" i="1"/>
  <c r="BP2976" i="1" s="1"/>
  <c r="AS3244" i="1"/>
  <c r="BP3244" i="1" s="1"/>
  <c r="AS1896" i="1"/>
  <c r="BP1896" i="1" s="1"/>
  <c r="AS1531" i="1"/>
  <c r="BP1531" i="1" s="1"/>
  <c r="AS3199" i="1"/>
  <c r="BP3199" i="1" s="1"/>
  <c r="AS2820" i="1"/>
  <c r="BP2820" i="1" s="1"/>
  <c r="AS2212" i="1"/>
  <c r="BP2212" i="1" s="1"/>
  <c r="AS2213" i="1"/>
  <c r="BP2213" i="1" s="1"/>
  <c r="AS2491" i="1"/>
  <c r="BP2491" i="1" s="1"/>
  <c r="AS3305" i="1"/>
  <c r="BP3305" i="1" s="1"/>
  <c r="AS3528" i="1"/>
  <c r="BP3528" i="1" s="1"/>
  <c r="AS2237" i="1"/>
  <c r="BP2237" i="1" s="1"/>
  <c r="AS2104" i="1"/>
  <c r="BP2104" i="1" s="1"/>
  <c r="AS2197" i="1"/>
  <c r="BP2197" i="1" s="1"/>
  <c r="AS3473" i="1"/>
  <c r="BP3473" i="1" s="1"/>
  <c r="AS2949" i="1"/>
  <c r="BP2949" i="1" s="1"/>
  <c r="AS3408" i="1"/>
  <c r="BP3408" i="1" s="1"/>
  <c r="AS2988" i="1"/>
  <c r="BP2988" i="1" s="1"/>
  <c r="AS3647" i="1"/>
  <c r="BP3647" i="1" s="1"/>
  <c r="AS5295" i="1"/>
  <c r="BP5295" i="1" s="1"/>
  <c r="AS2383" i="1"/>
  <c r="BP2383" i="1" s="1"/>
  <c r="AS2834" i="1"/>
  <c r="BP2834" i="1" s="1"/>
  <c r="AS3480" i="1"/>
  <c r="BP3480" i="1" s="1"/>
  <c r="AS3515" i="1"/>
  <c r="BP3515" i="1" s="1"/>
  <c r="AS2214" i="1"/>
  <c r="BP2214" i="1" s="1"/>
  <c r="AS2330" i="1"/>
  <c r="BP2330" i="1" s="1"/>
  <c r="AS3601" i="1"/>
  <c r="BP3601" i="1" s="1"/>
  <c r="AS3741" i="1"/>
  <c r="BP3741" i="1" s="1"/>
  <c r="AS2822" i="1"/>
  <c r="BP2822" i="1" s="1"/>
  <c r="AS2506" i="1"/>
  <c r="BP2506" i="1" s="1"/>
  <c r="AS3544" i="1"/>
  <c r="BP3544" i="1" s="1"/>
  <c r="AS2737" i="1"/>
  <c r="BP2737" i="1" s="1"/>
  <c r="AS3849" i="1"/>
  <c r="BP3849" i="1" s="1"/>
  <c r="AS2981" i="1"/>
  <c r="BP2981" i="1" s="1"/>
  <c r="AS2790" i="1"/>
  <c r="BP2790" i="1" s="1"/>
  <c r="AS5116" i="1"/>
  <c r="BP5116" i="1" s="1"/>
  <c r="AS2566" i="1"/>
  <c r="BP2566" i="1" s="1"/>
  <c r="AS2567" i="1"/>
  <c r="BP2567" i="1" s="1"/>
  <c r="AS2857" i="1"/>
  <c r="BP2857" i="1" s="1"/>
  <c r="AS3810" i="1"/>
  <c r="BP3810" i="1" s="1"/>
  <c r="AS2668" i="1"/>
  <c r="BP2668" i="1" s="1"/>
  <c r="AS3155" i="1"/>
  <c r="BP3155" i="1" s="1"/>
  <c r="AS2501" i="1"/>
  <c r="BP2501" i="1" s="1"/>
  <c r="AS2752" i="1"/>
  <c r="BP2752" i="1" s="1"/>
  <c r="AS2908" i="1"/>
  <c r="BP2908" i="1" s="1"/>
  <c r="AS3261" i="1"/>
  <c r="BP3261" i="1" s="1"/>
  <c r="AS2057" i="1"/>
  <c r="BP2057" i="1" s="1"/>
  <c r="AS2594" i="1"/>
  <c r="BP2594" i="1" s="1"/>
  <c r="AS4646" i="1"/>
  <c r="BP4646" i="1" s="1"/>
  <c r="AS3306" i="1"/>
  <c r="BP3306" i="1" s="1"/>
  <c r="AS3588" i="1"/>
  <c r="BP3588" i="1" s="1"/>
  <c r="AS2892" i="1"/>
  <c r="BP2892" i="1" s="1"/>
  <c r="AS3060" i="1"/>
  <c r="BP3060" i="1" s="1"/>
  <c r="AS2794" i="1"/>
  <c r="BP2794" i="1" s="1"/>
  <c r="AS3614" i="1"/>
  <c r="BP3614" i="1" s="1"/>
  <c r="AS3321" i="1"/>
  <c r="BP3321" i="1" s="1"/>
  <c r="AS3733" i="1"/>
  <c r="BP3733" i="1" s="1"/>
  <c r="AS2671" i="1"/>
  <c r="BP2671" i="1" s="1"/>
  <c r="AS4119" i="1"/>
  <c r="BP4119" i="1" s="1"/>
  <c r="AS3424" i="1"/>
  <c r="BP3424" i="1" s="1"/>
  <c r="AS3863" i="1"/>
  <c r="BP3863" i="1" s="1"/>
  <c r="AS2359" i="1"/>
  <c r="BP2359" i="1" s="1"/>
  <c r="AS3238" i="1"/>
  <c r="BP3238" i="1" s="1"/>
  <c r="AS3102" i="1"/>
  <c r="BP3102" i="1" s="1"/>
  <c r="AS3501" i="1"/>
  <c r="BP3501" i="1" s="1"/>
  <c r="AS3284" i="1"/>
  <c r="BP3284" i="1" s="1"/>
  <c r="AS3328" i="1"/>
  <c r="BP3328" i="1" s="1"/>
  <c r="AS2744" i="1"/>
  <c r="BP2744" i="1" s="1"/>
  <c r="AS3401" i="1"/>
  <c r="BP3401" i="1" s="1"/>
  <c r="AS4010" i="1"/>
  <c r="BP4010" i="1" s="1"/>
  <c r="AS2929" i="1"/>
  <c r="BP2929" i="1" s="1"/>
  <c r="AS3492" i="1"/>
  <c r="BP3492" i="1" s="1"/>
  <c r="AS3032" i="1"/>
  <c r="BP3032" i="1" s="1"/>
  <c r="AS3448" i="1"/>
  <c r="BP3448" i="1" s="1"/>
  <c r="AS3026" i="1"/>
  <c r="BP3026" i="1" s="1"/>
  <c r="AS3584" i="1"/>
  <c r="BP3584" i="1" s="1"/>
  <c r="AS3253" i="1"/>
  <c r="BP3253" i="1" s="1"/>
  <c r="AS3650" i="1"/>
  <c r="BP3650" i="1" s="1"/>
  <c r="AS3618" i="1"/>
  <c r="BP3618" i="1" s="1"/>
  <c r="AS5294" i="1"/>
  <c r="BP5294" i="1" s="1"/>
  <c r="AS2622" i="1"/>
  <c r="BP2622" i="1" s="1"/>
  <c r="AS3443" i="1"/>
  <c r="BP3443" i="1" s="1"/>
  <c r="AS3438" i="1"/>
  <c r="BP3438" i="1" s="1"/>
  <c r="AS5283" i="1"/>
  <c r="BP5283" i="1" s="1"/>
  <c r="AS3760" i="1"/>
  <c r="BP3760" i="1" s="1"/>
  <c r="AS3201" i="1"/>
  <c r="BP3201" i="1" s="1"/>
  <c r="AS3468" i="1"/>
  <c r="BP3468" i="1" s="1"/>
  <c r="AS3724" i="1"/>
  <c r="BP3724" i="1" s="1"/>
  <c r="AS3210" i="1"/>
  <c r="BP3210" i="1" s="1"/>
  <c r="AS3366" i="1"/>
  <c r="BP3366" i="1" s="1"/>
  <c r="AS3076" i="1"/>
  <c r="BP3076" i="1" s="1"/>
  <c r="AS4115" i="1"/>
  <c r="BP4115" i="1" s="1"/>
  <c r="AS3038" i="1"/>
  <c r="BP3038" i="1" s="1"/>
  <c r="AS3134" i="1"/>
  <c r="BP3134" i="1" s="1"/>
  <c r="AS3831" i="1"/>
  <c r="BP3831" i="1" s="1"/>
  <c r="AS4258" i="1"/>
  <c r="BP4258" i="1" s="1"/>
  <c r="AS2469" i="1"/>
  <c r="BP2469" i="1" s="1"/>
  <c r="AS3609" i="1"/>
  <c r="BP3609" i="1" s="1"/>
  <c r="AS2585" i="1"/>
  <c r="BP2585" i="1" s="1"/>
  <c r="AS2260" i="1"/>
  <c r="BP2260" i="1" s="1"/>
  <c r="AS3294" i="1"/>
  <c r="BP3294" i="1" s="1"/>
  <c r="AS3070" i="1"/>
  <c r="BP3070" i="1" s="1"/>
  <c r="AS1775" i="1"/>
  <c r="BP1775" i="1" s="1"/>
  <c r="AS3990" i="1"/>
  <c r="BP3990" i="1" s="1"/>
  <c r="AS2845" i="1"/>
  <c r="BP2845" i="1" s="1"/>
  <c r="AS1062" i="1"/>
  <c r="BP1062" i="1" s="1"/>
  <c r="AS3561" i="1"/>
  <c r="BP3561" i="1" s="1"/>
  <c r="AS2432" i="1"/>
  <c r="BP2432" i="1" s="1"/>
  <c r="AS2672" i="1"/>
  <c r="BP2672" i="1" s="1"/>
  <c r="AS2518" i="1"/>
  <c r="BP2518" i="1" s="1"/>
  <c r="AS3454" i="1"/>
  <c r="BP3454" i="1" s="1"/>
  <c r="AS3595" i="1"/>
  <c r="BP3595" i="1" s="1"/>
  <c r="AS3125" i="1"/>
  <c r="BP3125" i="1" s="1"/>
  <c r="AS2630" i="1"/>
  <c r="BP2630" i="1" s="1"/>
  <c r="AS4557" i="1"/>
  <c r="BP4557" i="1" s="1"/>
  <c r="AS3185" i="1"/>
  <c r="BP3185" i="1" s="1"/>
  <c r="AS3437" i="1"/>
  <c r="BP3437" i="1" s="1"/>
  <c r="AS2390" i="1"/>
  <c r="BP2390" i="1" s="1"/>
  <c r="AS3521" i="1"/>
  <c r="BP3521" i="1" s="1"/>
  <c r="AS3167" i="1"/>
  <c r="BP3167" i="1" s="1"/>
  <c r="AS2052" i="1"/>
  <c r="BP2052" i="1" s="1"/>
  <c r="AS3336" i="1"/>
  <c r="BP3336" i="1" s="1"/>
  <c r="AS2699" i="1"/>
  <c r="BP2699" i="1" s="1"/>
  <c r="AS2691" i="1"/>
  <c r="BP2691" i="1" s="1"/>
  <c r="AS2782" i="1"/>
  <c r="BP2782" i="1" s="1"/>
  <c r="AS2795" i="1"/>
  <c r="BP2795" i="1" s="1"/>
  <c r="AS3035" i="1"/>
  <c r="BP3035" i="1" s="1"/>
  <c r="AS3413" i="1"/>
  <c r="BP3413" i="1" s="1"/>
  <c r="AS4723" i="1"/>
  <c r="BP4723" i="1" s="1"/>
  <c r="AS2708" i="1"/>
  <c r="BP2708" i="1" s="1"/>
  <c r="AS3560" i="1"/>
  <c r="BP3560" i="1" s="1"/>
  <c r="AS3186" i="1"/>
  <c r="BP3186" i="1" s="1"/>
  <c r="AS2787" i="1"/>
  <c r="BP2787" i="1" s="1"/>
  <c r="AS2579" i="1"/>
  <c r="BP2579" i="1" s="1"/>
  <c r="AS2504" i="1"/>
  <c r="BP2504" i="1" s="1"/>
  <c r="AS3392" i="1"/>
  <c r="BP3392" i="1" s="1"/>
  <c r="AS3737" i="1"/>
  <c r="BP3737" i="1" s="1"/>
  <c r="AS2975" i="1"/>
  <c r="BP2975" i="1" s="1"/>
  <c r="AS3239" i="1"/>
  <c r="BP3239" i="1" s="1"/>
  <c r="AS5090" i="1"/>
  <c r="BP5090" i="1" s="1"/>
  <c r="AS3197" i="1"/>
  <c r="BP3197" i="1" s="1"/>
  <c r="AS2840" i="1"/>
  <c r="BP2840" i="1" s="1"/>
  <c r="AS3631" i="1"/>
  <c r="BP3631" i="1" s="1"/>
  <c r="AS3681" i="1"/>
  <c r="BP3681" i="1" s="1"/>
  <c r="AS3071" i="1"/>
  <c r="BP3071" i="1" s="1"/>
  <c r="AS2574" i="1"/>
  <c r="BP2574" i="1" s="1"/>
  <c r="AS3405" i="1"/>
  <c r="BP3405" i="1" s="1"/>
  <c r="AS2360" i="1"/>
  <c r="BP2360" i="1" s="1"/>
  <c r="AS3346" i="1"/>
  <c r="BP3346" i="1" s="1"/>
  <c r="AS3620" i="1"/>
  <c r="BP3620" i="1" s="1"/>
  <c r="AS3146" i="1"/>
  <c r="BP3146" i="1" s="1"/>
  <c r="AS3422" i="1"/>
  <c r="BP3422" i="1" s="1"/>
  <c r="AS2612" i="1"/>
  <c r="BP2612" i="1" s="1"/>
  <c r="AS3769" i="1"/>
  <c r="BP3769" i="1" s="1"/>
  <c r="AS3489" i="1"/>
  <c r="BP3489" i="1" s="1"/>
  <c r="AS2403" i="1"/>
  <c r="BP2403" i="1" s="1"/>
  <c r="AS4144" i="1"/>
  <c r="BP4144" i="1" s="1"/>
  <c r="AS2025" i="1"/>
  <c r="BP2025" i="1" s="1"/>
  <c r="AS2522" i="1"/>
  <c r="BP2522" i="1" s="1"/>
  <c r="AS4849" i="1"/>
  <c r="BP4849" i="1" s="1"/>
  <c r="AS3840" i="1"/>
  <c r="BP3840" i="1" s="1"/>
  <c r="AS2915" i="1"/>
  <c r="BP2915" i="1" s="1"/>
  <c r="AS3579" i="1"/>
  <c r="BP3579" i="1" s="1"/>
  <c r="AS3629" i="1"/>
  <c r="BP3629" i="1" s="1"/>
  <c r="AS3703" i="1"/>
  <c r="BP3703" i="1" s="1"/>
  <c r="AS2646" i="1"/>
  <c r="BP2646" i="1" s="1"/>
  <c r="AS3791" i="1"/>
  <c r="BP3791" i="1" s="1"/>
  <c r="AS3119" i="1"/>
  <c r="BP3119" i="1" s="1"/>
  <c r="AS1947" i="1"/>
  <c r="BP1947" i="1" s="1"/>
  <c r="AS3864" i="1"/>
  <c r="BP3864" i="1" s="1"/>
  <c r="AS2756" i="1"/>
  <c r="BP2756" i="1" s="1"/>
  <c r="AS3153" i="1"/>
  <c r="BP3153" i="1" s="1"/>
  <c r="AS3307" i="1"/>
  <c r="BP3307" i="1" s="1"/>
  <c r="AS3219" i="1"/>
  <c r="BP3219" i="1" s="1"/>
  <c r="AS4103" i="1"/>
  <c r="BP4103" i="1" s="1"/>
  <c r="AS3077" i="1"/>
  <c r="BP3077" i="1" s="1"/>
  <c r="AS5268" i="1"/>
  <c r="BP5268" i="1" s="1"/>
  <c r="AS2493" i="1"/>
  <c r="BP2493" i="1" s="1"/>
  <c r="AS4000" i="1"/>
  <c r="BP4000" i="1" s="1"/>
  <c r="AS3455" i="1"/>
  <c r="BP3455" i="1" s="1"/>
  <c r="AS3188" i="1"/>
  <c r="BP3188" i="1" s="1"/>
  <c r="AS3551" i="1"/>
  <c r="BP3551" i="1" s="1"/>
  <c r="AS3862" i="1"/>
  <c r="BP3862" i="1" s="1"/>
  <c r="AS3325" i="1"/>
  <c r="BP3325" i="1" s="1"/>
  <c r="AS5008" i="1"/>
  <c r="BP5008" i="1" s="1"/>
  <c r="AS2344" i="1"/>
  <c r="BP2344" i="1" s="1"/>
  <c r="AS3257" i="1"/>
  <c r="BP3257" i="1" s="1"/>
  <c r="AS3926" i="1"/>
  <c r="BP3926" i="1" s="1"/>
  <c r="AS3663" i="1"/>
  <c r="BP3663" i="1" s="1"/>
  <c r="AS3449" i="1"/>
  <c r="BP3449" i="1" s="1"/>
  <c r="AS4287" i="1"/>
  <c r="BP4287" i="1" s="1"/>
  <c r="AS3683" i="1"/>
  <c r="BP3683" i="1" s="1"/>
  <c r="AS4023" i="1"/>
  <c r="BP4023" i="1" s="1"/>
  <c r="AS2916" i="1"/>
  <c r="BP2916" i="1" s="1"/>
  <c r="AS4786" i="1"/>
  <c r="BP4786" i="1" s="1"/>
  <c r="AS2736" i="1"/>
  <c r="BP2736" i="1" s="1"/>
  <c r="AS2770" i="1"/>
  <c r="BP2770" i="1" s="1"/>
  <c r="AS3823" i="1"/>
  <c r="BP3823" i="1" s="1"/>
  <c r="AS3691" i="1"/>
  <c r="BP3691" i="1" s="1"/>
  <c r="AS3075" i="1"/>
  <c r="BP3075" i="1" s="1"/>
  <c r="AS4381" i="1"/>
  <c r="BP4381" i="1" s="1"/>
  <c r="AS2010" i="1"/>
  <c r="BP2010" i="1" s="1"/>
  <c r="AS3559" i="1"/>
  <c r="BP3559" i="1" s="1"/>
  <c r="AS34" i="1"/>
  <c r="BP34" i="1" s="1"/>
  <c r="AS3251" i="1"/>
  <c r="BP3251" i="1" s="1"/>
  <c r="AS2830" i="1"/>
  <c r="BP2830" i="1" s="1"/>
  <c r="AS4195" i="1"/>
  <c r="BP4195" i="1" s="1"/>
  <c r="AS4136" i="1"/>
  <c r="BP4136" i="1" s="1"/>
  <c r="AS3796" i="1"/>
  <c r="BP3796" i="1" s="1"/>
  <c r="AS2530" i="1"/>
  <c r="BP2530" i="1" s="1"/>
  <c r="AS3747" i="1"/>
  <c r="BP3747" i="1" s="1"/>
  <c r="AS3646" i="1"/>
  <c r="BP3646" i="1" s="1"/>
  <c r="AS4654" i="1"/>
  <c r="BP4654" i="1" s="1"/>
  <c r="AS3309" i="1"/>
  <c r="BP3309" i="1" s="1"/>
  <c r="AS2730" i="1"/>
  <c r="BP2730" i="1" s="1"/>
  <c r="AS3329" i="1"/>
  <c r="BP3329" i="1" s="1"/>
  <c r="AS2366" i="1"/>
  <c r="BP2366" i="1" s="1"/>
  <c r="AS2428" i="1"/>
  <c r="BP2428" i="1" s="1"/>
  <c r="AS2925" i="1"/>
  <c r="BP2925" i="1" s="1"/>
  <c r="AS3853" i="1"/>
  <c r="BP3853" i="1" s="1"/>
  <c r="AS2963" i="1"/>
  <c r="BP2963" i="1" s="1"/>
  <c r="AS3905" i="1"/>
  <c r="BP3905" i="1" s="1"/>
  <c r="AS4076" i="1"/>
  <c r="BP4076" i="1" s="1"/>
  <c r="AS3205" i="1"/>
  <c r="BP3205" i="1" s="1"/>
  <c r="AS4083" i="1"/>
  <c r="BP4083" i="1" s="1"/>
  <c r="AS3543" i="1"/>
  <c r="BP3543" i="1" s="1"/>
  <c r="AS4884" i="1"/>
  <c r="BP4884" i="1" s="1"/>
  <c r="AS3313" i="1"/>
  <c r="BP3313" i="1" s="1"/>
  <c r="AS3164" i="1"/>
  <c r="BP3164" i="1" s="1"/>
  <c r="AS3788" i="1"/>
  <c r="BP3788" i="1" s="1"/>
  <c r="AS2631" i="1"/>
  <c r="BP2631" i="1" s="1"/>
  <c r="AS5027" i="1"/>
  <c r="BP5027" i="1" s="1"/>
  <c r="AS4424" i="1"/>
  <c r="BP4424" i="1" s="1"/>
  <c r="AS3073" i="1"/>
  <c r="BP3073" i="1" s="1"/>
  <c r="AS4124" i="1"/>
  <c r="BP4124" i="1" s="1"/>
  <c r="AS4212" i="1"/>
  <c r="BP4212" i="1" s="1"/>
  <c r="AS4199" i="1"/>
  <c r="BP4199" i="1" s="1"/>
  <c r="AS3641" i="1"/>
  <c r="BP3641" i="1" s="1"/>
  <c r="AS4488" i="1"/>
  <c r="BP4488" i="1" s="1"/>
  <c r="AS3987" i="1"/>
  <c r="BP3987" i="1" s="1"/>
  <c r="AS4072" i="1"/>
  <c r="BP4072" i="1" s="1"/>
  <c r="AS3748" i="1"/>
  <c r="BP3748" i="1" s="1"/>
  <c r="AS2846" i="1"/>
  <c r="BP2846" i="1" s="1"/>
  <c r="AS4321" i="1"/>
  <c r="BP4321" i="1" s="1"/>
  <c r="AS4159" i="1"/>
  <c r="BP4159" i="1" s="1"/>
  <c r="AS4243" i="1"/>
  <c r="BP4243" i="1" s="1"/>
  <c r="AS4309" i="1"/>
  <c r="BP4309" i="1" s="1"/>
  <c r="AS3959" i="1"/>
  <c r="BP3959" i="1" s="1"/>
  <c r="AS3436" i="1"/>
  <c r="BP3436" i="1" s="1"/>
  <c r="AS3874" i="1"/>
  <c r="BP3874" i="1" s="1"/>
  <c r="AS4617" i="1"/>
  <c r="BP4617" i="1" s="1"/>
  <c r="AS2514" i="1"/>
  <c r="BP2514" i="1" s="1"/>
  <c r="AS3902" i="1"/>
  <c r="BP3902" i="1" s="1"/>
  <c r="AS4580" i="1"/>
  <c r="BP4580" i="1" s="1"/>
  <c r="AS4638" i="1"/>
  <c r="BP4638" i="1" s="1"/>
  <c r="AS3068" i="1"/>
  <c r="BP3068" i="1" s="1"/>
  <c r="AS3896" i="1"/>
  <c r="BP3896" i="1" s="1"/>
  <c r="AS4584" i="1"/>
  <c r="BP4584" i="1" s="1"/>
  <c r="AS4047" i="1"/>
  <c r="BP4047" i="1" s="1"/>
  <c r="AS2960" i="1"/>
  <c r="BP2960" i="1" s="1"/>
  <c r="AS4039" i="1"/>
  <c r="BP4039" i="1" s="1"/>
  <c r="AS3299" i="1"/>
  <c r="BP3299" i="1" s="1"/>
  <c r="AS4795" i="1"/>
  <c r="BP4795" i="1" s="1"/>
  <c r="AS3132" i="1"/>
  <c r="BP3132" i="1" s="1"/>
  <c r="AS4262" i="1"/>
  <c r="BP4262" i="1" s="1"/>
  <c r="AS3028" i="1"/>
  <c r="BP3028" i="1" s="1"/>
  <c r="AS2768" i="1"/>
  <c r="BP2768" i="1" s="1"/>
  <c r="AS3170" i="1"/>
  <c r="BP3170" i="1" s="1"/>
  <c r="AS4757" i="1"/>
  <c r="BP4757" i="1" s="1"/>
  <c r="AS2791" i="1"/>
  <c r="BP2791" i="1" s="1"/>
  <c r="AS3846" i="1"/>
  <c r="BP3846" i="1" s="1"/>
  <c r="AS4130" i="1"/>
  <c r="BP4130" i="1" s="1"/>
  <c r="AS4544" i="1"/>
  <c r="BP4544" i="1" s="1"/>
  <c r="AS3227" i="1"/>
  <c r="BP3227" i="1" s="1"/>
  <c r="AS4169" i="1"/>
  <c r="BP4169" i="1" s="1"/>
  <c r="AS2823" i="1"/>
  <c r="BP2823" i="1" s="1"/>
  <c r="AS3030" i="1"/>
  <c r="BP3030" i="1" s="1"/>
  <c r="AS4143" i="1"/>
  <c r="BP4143" i="1" s="1"/>
  <c r="AS3352" i="1"/>
  <c r="BP3352" i="1" s="1"/>
  <c r="AS3833" i="1"/>
  <c r="BP3833" i="1" s="1"/>
  <c r="AS4235" i="1"/>
  <c r="BP4235" i="1" s="1"/>
  <c r="AS3361" i="1"/>
  <c r="BP3361" i="1" s="1"/>
  <c r="AS4278" i="1"/>
  <c r="BP4278" i="1" s="1"/>
  <c r="AS3083" i="1"/>
  <c r="BP3083" i="1" s="1"/>
  <c r="AS4054" i="1"/>
  <c r="BP4054" i="1" s="1"/>
  <c r="AS3861" i="1"/>
  <c r="BP3861" i="1" s="1"/>
  <c r="AS2903" i="1"/>
  <c r="BP2903" i="1" s="1"/>
  <c r="AS3855" i="1"/>
  <c r="BP3855" i="1" s="1"/>
  <c r="AS3767" i="1"/>
  <c r="BP3767" i="1" s="1"/>
  <c r="AS4492" i="1"/>
  <c r="BP4492" i="1" s="1"/>
  <c r="AS4114" i="1"/>
  <c r="BP4114" i="1" s="1"/>
  <c r="AS2753" i="1"/>
  <c r="BP2753" i="1" s="1"/>
  <c r="AS3903" i="1"/>
  <c r="BP3903" i="1" s="1"/>
  <c r="AS2379" i="1"/>
  <c r="BP2379" i="1" s="1"/>
  <c r="AS4221" i="1"/>
  <c r="BP4221" i="1" s="1"/>
  <c r="AS4395" i="1"/>
  <c r="BP4395" i="1" s="1"/>
  <c r="AS3615" i="1"/>
  <c r="BP3615" i="1" s="1"/>
  <c r="AS3242" i="1"/>
  <c r="BP3242" i="1" s="1"/>
  <c r="AS3652" i="1"/>
  <c r="BP3652" i="1" s="1"/>
  <c r="AS1107" i="1"/>
  <c r="BP1107" i="1" s="1"/>
  <c r="AS3324" i="1"/>
  <c r="BP3324" i="1" s="1"/>
  <c r="AS4002" i="1"/>
  <c r="BP4002" i="1" s="1"/>
  <c r="AS2887" i="1"/>
  <c r="BP2887" i="1" s="1"/>
  <c r="AS3976" i="1"/>
  <c r="BP3976" i="1" s="1"/>
  <c r="AS4413" i="1"/>
  <c r="BP4413" i="1" s="1"/>
  <c r="AS3803" i="1"/>
  <c r="BP3803" i="1" s="1"/>
  <c r="AS4526" i="1"/>
  <c r="BP4526" i="1" s="1"/>
  <c r="AS2644" i="1"/>
  <c r="BP2644" i="1" s="1"/>
  <c r="AS3994" i="1"/>
  <c r="BP3994" i="1" s="1"/>
  <c r="AS3582" i="1"/>
  <c r="BP3582" i="1" s="1"/>
  <c r="AS4290" i="1"/>
  <c r="BP4290" i="1" s="1"/>
  <c r="AS3541" i="1"/>
  <c r="BP3541" i="1" s="1"/>
  <c r="AS1067" i="1"/>
  <c r="BP1067" i="1" s="1"/>
  <c r="AS4357" i="1"/>
  <c r="BP4357" i="1" s="1"/>
  <c r="AS4096" i="1"/>
  <c r="BP4096" i="1" s="1"/>
  <c r="AS3431" i="1"/>
  <c r="BP3431" i="1" s="1"/>
  <c r="AS4517" i="1"/>
  <c r="BP4517" i="1" s="1"/>
  <c r="AS2871" i="1"/>
  <c r="BP2871" i="1" s="1"/>
  <c r="AS3555" i="1"/>
  <c r="BP3555" i="1" s="1"/>
  <c r="AS3175" i="1"/>
  <c r="BP3175" i="1" s="1"/>
  <c r="AS4013" i="1"/>
  <c r="BP4013" i="1" s="1"/>
  <c r="AS4210" i="1"/>
  <c r="BP4210" i="1" s="1"/>
  <c r="AS3198" i="1"/>
  <c r="BP3198" i="1" s="1"/>
  <c r="AS3187" i="1"/>
  <c r="BP3187" i="1" s="1"/>
  <c r="AS4606" i="1"/>
  <c r="BP4606" i="1" s="1"/>
  <c r="AS3639" i="1"/>
  <c r="BP3639" i="1" s="1"/>
  <c r="AS3086" i="1"/>
  <c r="BP3086" i="1" s="1"/>
  <c r="AS4225" i="1"/>
  <c r="BP4225" i="1" s="1"/>
  <c r="AS4269" i="1"/>
  <c r="BP4269" i="1" s="1"/>
  <c r="AS3729" i="1"/>
  <c r="BP3729" i="1" s="1"/>
  <c r="AS3780" i="1"/>
  <c r="BP3780" i="1" s="1"/>
  <c r="AS2198" i="1"/>
  <c r="BP2198" i="1" s="1"/>
  <c r="AS4445" i="1"/>
  <c r="BP4445" i="1" s="1"/>
  <c r="AS4733" i="1"/>
  <c r="BP4733" i="1" s="1"/>
  <c r="AS4589" i="1"/>
  <c r="BP4589" i="1" s="1"/>
  <c r="AS3617" i="1"/>
  <c r="BP3617" i="1" s="1"/>
  <c r="AS3697" i="1"/>
  <c r="BP3697" i="1" s="1"/>
  <c r="AS3952" i="1"/>
  <c r="BP3952" i="1" s="1"/>
  <c r="AS3139" i="1"/>
  <c r="BP3139" i="1" s="1"/>
  <c r="AS3488" i="1"/>
  <c r="BP3488" i="1" s="1"/>
  <c r="AS2967" i="1"/>
  <c r="BP2967" i="1" s="1"/>
  <c r="AS3668" i="1"/>
  <c r="BP3668" i="1" s="1"/>
  <c r="AS4037" i="1"/>
  <c r="BP4037" i="1" s="1"/>
  <c r="AS2422" i="1"/>
  <c r="BP2422" i="1" s="1"/>
  <c r="AS3859" i="1"/>
  <c r="BP3859" i="1" s="1"/>
  <c r="AS5096" i="1"/>
  <c r="BP5096" i="1" s="1"/>
  <c r="AS3721" i="1"/>
  <c r="BP3721" i="1" s="1"/>
  <c r="AS4312" i="1"/>
  <c r="BP4312" i="1" s="1"/>
  <c r="AS3141" i="1"/>
  <c r="BP3141" i="1" s="1"/>
  <c r="AS4017" i="1"/>
  <c r="BP4017" i="1" s="1"/>
  <c r="AS4385" i="1"/>
  <c r="BP4385" i="1" s="1"/>
  <c r="AS3343" i="1"/>
  <c r="BP3343" i="1" s="1"/>
  <c r="AS4513" i="1"/>
  <c r="BP4513" i="1" s="1"/>
  <c r="AS4647" i="1"/>
  <c r="BP4647" i="1" s="1"/>
  <c r="AS4319" i="1"/>
  <c r="BP4319" i="1" s="1"/>
  <c r="AS3625" i="1"/>
  <c r="BP3625" i="1" s="1"/>
  <c r="AS5011" i="1"/>
  <c r="BP5011" i="1" s="1"/>
  <c r="AS3947" i="1"/>
  <c r="BP3947" i="1" s="1"/>
  <c r="AS3845" i="1"/>
  <c r="BP3845" i="1" s="1"/>
  <c r="AS4198" i="1"/>
  <c r="BP4198" i="1" s="1"/>
  <c r="AS4408" i="1"/>
  <c r="BP4408" i="1" s="1"/>
  <c r="AS5290" i="1"/>
  <c r="BP5290" i="1" s="1"/>
  <c r="AS4075" i="1"/>
  <c r="BP4075" i="1" s="1"/>
  <c r="AS2712" i="1"/>
  <c r="BP2712" i="1" s="1"/>
  <c r="AS3461" i="1"/>
  <c r="BP3461" i="1" s="1"/>
  <c r="AS4062" i="1"/>
  <c r="BP4062" i="1" s="1"/>
  <c r="AS3626" i="1"/>
  <c r="BP3626" i="1" s="1"/>
  <c r="AS4358" i="1"/>
  <c r="BP4358" i="1" s="1"/>
  <c r="AS4255" i="1"/>
  <c r="BP4255" i="1" s="1"/>
  <c r="AS3933" i="1"/>
  <c r="BP3933" i="1" s="1"/>
  <c r="AS45" i="1"/>
  <c r="BP45" i="1" s="1"/>
  <c r="AS4081" i="1"/>
  <c r="BP4081" i="1" s="1"/>
  <c r="AS3784" i="1"/>
  <c r="BP3784" i="1" s="1"/>
  <c r="AS3785" i="1"/>
  <c r="BP3785" i="1" s="1"/>
  <c r="AS3925" i="1"/>
  <c r="BP3925" i="1" s="1"/>
  <c r="AS4112" i="1"/>
  <c r="BP4112" i="1" s="1"/>
  <c r="AS4027" i="1"/>
  <c r="BP4027" i="1" s="1"/>
  <c r="AS4594" i="1"/>
  <c r="BP4594" i="1" s="1"/>
  <c r="AS1343" i="1"/>
  <c r="BP1343" i="1" s="1"/>
  <c r="AS3464" i="1"/>
  <c r="BP3464" i="1" s="1"/>
  <c r="AS3702" i="1"/>
  <c r="BP3702" i="1" s="1"/>
  <c r="AS4201" i="1"/>
  <c r="BP4201" i="1" s="1"/>
  <c r="AS3362" i="1"/>
  <c r="BP3362" i="1" s="1"/>
  <c r="AS2977" i="1"/>
  <c r="BP2977" i="1" s="1"/>
  <c r="AS2978" i="1"/>
  <c r="BP2978" i="1" s="1"/>
  <c r="AS3399" i="1"/>
  <c r="BP3399" i="1" s="1"/>
  <c r="AS4246" i="1"/>
  <c r="BP4246" i="1" s="1"/>
  <c r="AS4170" i="1"/>
  <c r="BP4170" i="1" s="1"/>
  <c r="AS3357" i="1"/>
  <c r="BP3357" i="1" s="1"/>
  <c r="AS3657" i="1"/>
  <c r="BP3657" i="1" s="1"/>
  <c r="AS3842" i="1"/>
  <c r="BP3842" i="1" s="1"/>
  <c r="AS4229" i="1"/>
  <c r="BP4229" i="1" s="1"/>
  <c r="AS4191" i="1"/>
  <c r="BP4191" i="1" s="1"/>
  <c r="AS4226" i="1"/>
  <c r="BP4226" i="1" s="1"/>
  <c r="AS2802" i="1"/>
  <c r="BP2802" i="1" s="1"/>
  <c r="AS2811" i="1"/>
  <c r="BP2811" i="1" s="1"/>
  <c r="AS3616" i="1"/>
  <c r="BP3616" i="1" s="1"/>
  <c r="AS4324" i="1"/>
  <c r="BP4324" i="1" s="1"/>
  <c r="AS3977" i="1"/>
  <c r="BP3977" i="1" s="1"/>
  <c r="AS4398" i="1"/>
  <c r="BP4398" i="1" s="1"/>
  <c r="AS2890" i="1"/>
  <c r="BP2890" i="1" s="1"/>
  <c r="AS4457" i="1"/>
  <c r="BP4457" i="1" s="1"/>
  <c r="AS3786" i="1"/>
  <c r="BP3786" i="1" s="1"/>
  <c r="AS4527" i="1"/>
  <c r="BP4527" i="1" s="1"/>
  <c r="AS3830" i="1"/>
  <c r="BP3830" i="1" s="1"/>
  <c r="AS3730" i="1"/>
  <c r="BP3730" i="1" s="1"/>
  <c r="AS4394" i="1"/>
  <c r="BP4394" i="1" s="1"/>
  <c r="AS2850" i="1"/>
  <c r="BP2850" i="1" s="1"/>
  <c r="AS3558" i="1"/>
  <c r="BP3558" i="1" s="1"/>
  <c r="AS4463" i="1"/>
  <c r="BP4463" i="1" s="1"/>
  <c r="AS4264" i="1"/>
  <c r="BP4264" i="1" s="1"/>
  <c r="AS4050" i="1"/>
  <c r="BP4050" i="1" s="1"/>
  <c r="AS2828" i="1"/>
  <c r="BP2828" i="1" s="1"/>
  <c r="AS4274" i="1"/>
  <c r="BP4274" i="1" s="1"/>
  <c r="AS3768" i="1"/>
  <c r="BP3768" i="1" s="1"/>
  <c r="AS4296" i="1"/>
  <c r="BP4296" i="1" s="1"/>
  <c r="AS3195" i="1"/>
  <c r="BP3195" i="1" s="1"/>
  <c r="AS3472" i="1"/>
  <c r="BP3472" i="1" s="1"/>
  <c r="AS4153" i="1"/>
  <c r="BP4153" i="1" s="1"/>
  <c r="AS5288" i="1"/>
  <c r="BP5288" i="1" s="1"/>
  <c r="AS4998" i="1"/>
  <c r="BP4998" i="1" s="1"/>
  <c r="AS2322" i="1"/>
  <c r="BP2322" i="1" s="1"/>
  <c r="AS4233" i="1"/>
  <c r="BP4233" i="1" s="1"/>
  <c r="AS4509" i="1"/>
  <c r="BP4509" i="1" s="1"/>
  <c r="AS4520" i="1"/>
  <c r="BP4520" i="1" s="1"/>
  <c r="AS3817" i="1"/>
  <c r="BP3817" i="1" s="1"/>
  <c r="AS5337" i="1"/>
  <c r="BP5337" i="1" s="1"/>
  <c r="AS4838" i="1"/>
  <c r="BP4838" i="1" s="1"/>
  <c r="AS4106" i="1"/>
  <c r="BP4106" i="1" s="1"/>
  <c r="AS4627" i="1"/>
  <c r="BP4627" i="1" s="1"/>
  <c r="AS4470" i="1"/>
  <c r="BP4470" i="1" s="1"/>
  <c r="AS4970" i="1"/>
  <c r="BP4970" i="1" s="1"/>
  <c r="AS4697" i="1"/>
  <c r="BP4697" i="1" s="1"/>
  <c r="AS3599" i="1"/>
  <c r="BP3599" i="1" s="1"/>
  <c r="AS4009" i="1"/>
  <c r="BP4009" i="1" s="1"/>
  <c r="AS3486" i="1"/>
  <c r="BP3486" i="1" s="1"/>
  <c r="AS3955" i="1"/>
  <c r="BP3955" i="1" s="1"/>
  <c r="AS4032" i="1"/>
  <c r="BP4032" i="1" s="1"/>
  <c r="AS2284" i="1"/>
  <c r="BP2284" i="1" s="1"/>
  <c r="AS3834" i="1"/>
  <c r="BP3834" i="1" s="1"/>
  <c r="AS4109" i="1"/>
  <c r="BP4109" i="1" s="1"/>
  <c r="AS4396" i="1"/>
  <c r="BP4396" i="1" s="1"/>
  <c r="AS4154" i="1"/>
  <c r="BP4154" i="1" s="1"/>
  <c r="AS4318" i="1"/>
  <c r="BP4318" i="1" s="1"/>
  <c r="AS3270" i="1"/>
  <c r="BP3270" i="1" s="1"/>
  <c r="AS3389" i="1"/>
  <c r="BP3389" i="1" s="1"/>
  <c r="AS3095" i="1"/>
  <c r="BP3095" i="1" s="1"/>
  <c r="AS4320" i="1"/>
  <c r="BP4320" i="1" s="1"/>
  <c r="AS2689" i="1"/>
  <c r="BP2689" i="1" s="1"/>
  <c r="AS2439" i="1"/>
  <c r="BP2439" i="1" s="1"/>
  <c r="AS4842" i="1"/>
  <c r="BP4842" i="1" s="1"/>
  <c r="AS3693" i="1"/>
  <c r="BP3693" i="1" s="1"/>
  <c r="AS2838" i="1"/>
  <c r="BP2838" i="1" s="1"/>
  <c r="AS3782" i="1"/>
  <c r="BP3782" i="1" s="1"/>
  <c r="AS4531" i="1"/>
  <c r="BP4531" i="1" s="1"/>
  <c r="AS3740" i="1"/>
  <c r="BP3740" i="1" s="1"/>
  <c r="AS4419" i="1"/>
  <c r="BP4419" i="1" s="1"/>
  <c r="AS2826" i="1"/>
  <c r="BP2826" i="1" s="1"/>
  <c r="AS4574" i="1"/>
  <c r="BP4574" i="1" s="1"/>
  <c r="AS1137" i="1"/>
  <c r="BP1137" i="1" s="1"/>
  <c r="AS3674" i="1"/>
  <c r="BP3674" i="1" s="1"/>
  <c r="AS4088" i="1"/>
  <c r="BP4088" i="1" s="1"/>
  <c r="AS4031" i="1"/>
  <c r="BP4031" i="1" s="1"/>
  <c r="AS3932" i="1"/>
  <c r="BP3932" i="1" s="1"/>
  <c r="AS1239" i="1"/>
  <c r="BP1239" i="1" s="1"/>
  <c r="AS4478" i="1"/>
  <c r="BP4478" i="1" s="1"/>
  <c r="AS3099" i="1"/>
  <c r="BP3099" i="1" s="1"/>
  <c r="AS3212" i="1"/>
  <c r="BP3212" i="1" s="1"/>
  <c r="AS4184" i="1"/>
  <c r="BP4184" i="1" s="1"/>
  <c r="AS4688" i="1"/>
  <c r="BP4688" i="1" s="1"/>
  <c r="AS4495" i="1"/>
  <c r="BP4495" i="1" s="1"/>
  <c r="AS4294" i="1"/>
  <c r="BP4294" i="1" s="1"/>
  <c r="AS4979" i="1"/>
  <c r="BP4979" i="1" s="1"/>
  <c r="AS3025" i="1"/>
  <c r="BP3025" i="1" s="1"/>
  <c r="AS2685" i="1"/>
  <c r="BP2685" i="1" s="1"/>
  <c r="AS3290" i="1"/>
  <c r="BP3290" i="1" s="1"/>
  <c r="AS4093" i="1"/>
  <c r="BP4093" i="1" s="1"/>
  <c r="AS4139" i="1"/>
  <c r="BP4139" i="1" s="1"/>
  <c r="AS4766" i="1"/>
  <c r="BP4766" i="1" s="1"/>
  <c r="AS3585" i="1"/>
  <c r="BP3585" i="1" s="1"/>
  <c r="AS1123" i="1"/>
  <c r="BP1123" i="1" s="1"/>
  <c r="AS5232" i="1"/>
  <c r="BP5232" i="1" s="1"/>
  <c r="AS4598" i="1"/>
  <c r="BP4598" i="1" s="1"/>
  <c r="AS3778" i="1"/>
  <c r="BP3778" i="1" s="1"/>
  <c r="AS4608" i="1"/>
  <c r="BP4608" i="1" s="1"/>
  <c r="AS1204" i="1"/>
  <c r="BP1204" i="1" s="1"/>
  <c r="AS1793" i="1"/>
  <c r="BP1793" i="1" s="1"/>
  <c r="AS4425" i="1"/>
  <c r="BP4425" i="1" s="1"/>
  <c r="AS4899" i="1"/>
  <c r="BP4899" i="1" s="1"/>
  <c r="AS3407" i="1"/>
  <c r="BP3407" i="1" s="1"/>
  <c r="AS4007" i="1"/>
  <c r="BP4007" i="1" s="1"/>
  <c r="AS3696" i="1"/>
  <c r="BP3696" i="1" s="1"/>
  <c r="AS1158" i="1"/>
  <c r="BP1158" i="1" s="1"/>
  <c r="AS2109" i="1"/>
  <c r="BP2109" i="1" s="1"/>
  <c r="AS2122" i="1"/>
  <c r="BP2122" i="1" s="1"/>
  <c r="AS2311" i="1"/>
  <c r="BP2311" i="1" s="1"/>
  <c r="AS4814" i="1"/>
  <c r="BP4814" i="1" s="1"/>
  <c r="AS3409" i="1"/>
  <c r="BP3409" i="1" s="1"/>
  <c r="AS4475" i="1"/>
  <c r="BP4475" i="1" s="1"/>
  <c r="AS4431" i="1"/>
  <c r="BP4431" i="1" s="1"/>
  <c r="AS4108" i="1"/>
  <c r="BP4108" i="1" s="1"/>
  <c r="AS4378" i="1"/>
  <c r="BP4378" i="1" s="1"/>
  <c r="AS4653" i="1"/>
  <c r="BP4653" i="1" s="1"/>
  <c r="AS4259" i="1"/>
  <c r="BP4259" i="1" s="1"/>
  <c r="AS4615" i="1"/>
  <c r="BP4615" i="1" s="1"/>
  <c r="AS4283" i="1"/>
  <c r="BP4283" i="1" s="1"/>
  <c r="AS4978" i="1"/>
  <c r="BP4978" i="1" s="1"/>
  <c r="AS3545" i="1"/>
  <c r="BP3545" i="1" s="1"/>
  <c r="AS4672" i="1"/>
  <c r="BP4672" i="1" s="1"/>
  <c r="AS4256" i="1"/>
  <c r="BP4256" i="1" s="1"/>
  <c r="AS4173" i="1"/>
  <c r="BP4173" i="1" s="1"/>
  <c r="AS3680" i="1"/>
  <c r="BP3680" i="1" s="1"/>
  <c r="AS4895" i="1"/>
  <c r="BP4895" i="1" s="1"/>
  <c r="AS3368" i="1"/>
  <c r="BP3368" i="1" s="1"/>
  <c r="AS4933" i="1"/>
  <c r="BP4933" i="1" s="1"/>
  <c r="AS3604" i="1"/>
  <c r="BP3604" i="1" s="1"/>
  <c r="AS4743" i="1"/>
  <c r="BP4743" i="1" s="1"/>
  <c r="AS3828" i="1"/>
  <c r="BP3828" i="1" s="1"/>
  <c r="AS4476" i="1"/>
  <c r="BP4476" i="1" s="1"/>
  <c r="AS4581" i="1"/>
  <c r="BP4581" i="1" s="1"/>
  <c r="AS4502" i="1"/>
  <c r="BP4502" i="1" s="1"/>
  <c r="AS5063" i="1"/>
  <c r="BP5063" i="1" s="1"/>
  <c r="AS4818" i="1"/>
  <c r="BP4818" i="1" s="1"/>
  <c r="AS4034" i="1"/>
  <c r="BP4034" i="1" s="1"/>
  <c r="AS4338" i="1"/>
  <c r="BP4338" i="1" s="1"/>
  <c r="AS4549" i="1"/>
  <c r="BP4549" i="1" s="1"/>
  <c r="AS451" i="1"/>
  <c r="BP451" i="1" s="1"/>
  <c r="AS4460" i="1"/>
  <c r="BP4460" i="1" s="1"/>
  <c r="AS4754" i="1"/>
  <c r="BP4754" i="1" s="1"/>
  <c r="AS2406" i="1"/>
  <c r="BP2406" i="1" s="1"/>
  <c r="AS4613" i="1"/>
  <c r="BP4613" i="1" s="1"/>
  <c r="AS4603" i="1"/>
  <c r="BP4603" i="1" s="1"/>
  <c r="AS4363" i="1"/>
  <c r="BP4363" i="1" s="1"/>
  <c r="AS4550" i="1"/>
  <c r="BP4550" i="1" s="1"/>
  <c r="AS4329" i="1"/>
  <c r="BP4329" i="1" s="1"/>
  <c r="AS4911" i="1"/>
  <c r="BP4911" i="1" s="1"/>
  <c r="AS4604" i="1"/>
  <c r="BP4604" i="1" s="1"/>
  <c r="AS3518" i="1"/>
  <c r="BP3518" i="1" s="1"/>
  <c r="AS3519" i="1"/>
  <c r="BP3519" i="1" s="1"/>
  <c r="AS4679" i="1"/>
  <c r="BP4679" i="1" s="1"/>
  <c r="AS4935" i="1"/>
  <c r="BP4935" i="1" s="1"/>
  <c r="AS4728" i="1"/>
  <c r="BP4728" i="1" s="1"/>
  <c r="AS4671" i="1"/>
  <c r="BP4671" i="1" s="1"/>
  <c r="AS5169" i="1"/>
  <c r="BP5169" i="1" s="1"/>
  <c r="AS4393" i="1"/>
  <c r="BP4393" i="1" s="1"/>
  <c r="AS4100" i="1"/>
  <c r="BP4100" i="1" s="1"/>
  <c r="AS3961" i="1"/>
  <c r="BP3961" i="1" s="1"/>
  <c r="AS4751" i="1"/>
  <c r="BP4751" i="1" s="1"/>
  <c r="AS3705" i="1"/>
  <c r="BP3705" i="1" s="1"/>
  <c r="AS4746" i="1"/>
  <c r="BP4746" i="1" s="1"/>
  <c r="AS4572" i="1"/>
  <c r="BP4572" i="1" s="1"/>
  <c r="AS4347" i="1"/>
  <c r="BP4347" i="1" s="1"/>
  <c r="AS4886" i="1"/>
  <c r="BP4886" i="1" s="1"/>
  <c r="AS5026" i="1"/>
  <c r="BP5026" i="1" s="1"/>
  <c r="AS4074" i="1"/>
  <c r="BP4074" i="1" s="1"/>
  <c r="AS4325" i="1"/>
  <c r="BP4325" i="1" s="1"/>
  <c r="AS3128" i="1"/>
  <c r="BP3128" i="1" s="1"/>
  <c r="AS4915" i="1"/>
  <c r="BP4915" i="1" s="1"/>
  <c r="AS2724" i="1"/>
  <c r="BP2724" i="1" s="1"/>
  <c r="AS5018" i="1"/>
  <c r="BP5018" i="1" s="1"/>
  <c r="AS3434" i="1"/>
  <c r="BP3434" i="1" s="1"/>
  <c r="AS4376" i="1"/>
  <c r="BP4376" i="1" s="1"/>
  <c r="AS4541" i="1"/>
  <c r="BP4541" i="1" s="1"/>
  <c r="AS4937" i="1"/>
  <c r="BP4937" i="1" s="1"/>
  <c r="AS4910" i="1"/>
  <c r="BP4910" i="1" s="1"/>
  <c r="AS4974" i="1"/>
  <c r="BP4974" i="1" s="1"/>
  <c r="AS4812" i="1"/>
  <c r="BP4812" i="1" s="1"/>
  <c r="AS4576" i="1"/>
  <c r="BP4576" i="1" s="1"/>
  <c r="AS3495" i="1"/>
  <c r="BP3495" i="1" s="1"/>
  <c r="AS4956" i="1"/>
  <c r="BP4956" i="1" s="1"/>
  <c r="AS3039" i="1"/>
  <c r="BP3039" i="1" s="1"/>
  <c r="AS3553" i="1"/>
  <c r="BP3553" i="1" s="1"/>
  <c r="AS3622" i="1"/>
  <c r="BP3622" i="1" s="1"/>
  <c r="AS4782" i="1"/>
  <c r="BP4782" i="1" s="1"/>
  <c r="AS4200" i="1"/>
  <c r="BP4200" i="1" s="1"/>
  <c r="AS2588" i="1"/>
  <c r="BP2588" i="1" s="1"/>
  <c r="AS4011" i="1"/>
  <c r="BP4011" i="1" s="1"/>
  <c r="AS4150" i="1"/>
  <c r="BP4150" i="1" s="1"/>
  <c r="AS5097" i="1"/>
  <c r="BP5097" i="1" s="1"/>
  <c r="AS4972" i="1"/>
  <c r="BP4972" i="1" s="1"/>
  <c r="AS4730" i="1"/>
  <c r="BP4730" i="1" s="1"/>
  <c r="AS5003" i="1"/>
  <c r="BP5003" i="1" s="1"/>
  <c r="AS4724" i="1"/>
  <c r="BP4724" i="1" s="1"/>
  <c r="AS2985" i="1"/>
  <c r="BP2985" i="1" s="1"/>
  <c r="AS4682" i="1"/>
  <c r="BP4682" i="1" s="1"/>
  <c r="AS4881" i="1"/>
  <c r="BP4881" i="1" s="1"/>
  <c r="AS5088" i="1"/>
  <c r="BP5088" i="1" s="1"/>
  <c r="AS4156" i="1"/>
  <c r="BP4156" i="1" s="1"/>
  <c r="AS2498" i="1"/>
  <c r="BP2498" i="1" s="1"/>
  <c r="AS5000" i="1"/>
  <c r="BP5000" i="1" s="1"/>
  <c r="AS4563" i="1"/>
  <c r="BP4563" i="1" s="1"/>
  <c r="AS5115" i="1"/>
  <c r="BP5115" i="1" s="1"/>
  <c r="AS5050" i="1"/>
  <c r="BP5050" i="1" s="1"/>
  <c r="AS3532" i="1"/>
  <c r="BP3532" i="1" s="1"/>
  <c r="AS4726" i="1"/>
  <c r="BP4726" i="1" s="1"/>
  <c r="AS4687" i="1"/>
  <c r="BP4687" i="1" s="1"/>
  <c r="AS5231" i="1"/>
  <c r="BP5231" i="1" s="1"/>
  <c r="AS4781" i="1"/>
  <c r="BP4781" i="1" s="1"/>
  <c r="AS4822" i="1"/>
  <c r="BP4822" i="1" s="1"/>
  <c r="AS4759" i="1"/>
  <c r="BP4759" i="1" s="1"/>
  <c r="AS4085" i="1"/>
  <c r="BP4085" i="1" s="1"/>
  <c r="AS5144" i="1"/>
  <c r="BP5144" i="1" s="1"/>
  <c r="AS4650" i="1"/>
  <c r="BP4650" i="1" s="1"/>
  <c r="AS4454" i="1"/>
  <c r="BP4454" i="1" s="1"/>
  <c r="AS4715" i="1"/>
  <c r="BP4715" i="1" s="1"/>
  <c r="AS4596" i="1"/>
  <c r="BP4596" i="1" s="1"/>
  <c r="AS3022" i="1"/>
  <c r="BP3022" i="1" s="1"/>
  <c r="AS4675" i="1"/>
  <c r="BP4675" i="1" s="1"/>
  <c r="AS4171" i="1"/>
  <c r="BP4171" i="1" s="1"/>
  <c r="AS5124" i="1"/>
  <c r="BP5124" i="1" s="1"/>
  <c r="AS4820" i="1"/>
  <c r="BP4820" i="1" s="1"/>
  <c r="AS3836" i="1"/>
  <c r="BP3836" i="1" s="1"/>
  <c r="AS5130" i="1"/>
  <c r="BP5130" i="1" s="1"/>
  <c r="AS4257" i="1"/>
  <c r="BP4257" i="1" s="1"/>
  <c r="AS2992" i="1"/>
  <c r="BP2992" i="1" s="1"/>
  <c r="AS4721" i="1"/>
  <c r="BP4721" i="1" s="1"/>
  <c r="AS4989" i="1"/>
  <c r="BP4989" i="1" s="1"/>
  <c r="AS3958" i="1"/>
  <c r="BP3958" i="1" s="1"/>
  <c r="AS4305" i="1"/>
  <c r="BP4305" i="1" s="1"/>
  <c r="AS4397" i="1"/>
  <c r="BP4397" i="1" s="1"/>
  <c r="AS4247" i="1"/>
  <c r="BP4247" i="1" s="1"/>
  <c r="AS5043" i="1"/>
  <c r="BP5043" i="1" s="1"/>
  <c r="AS4848" i="1"/>
  <c r="BP4848" i="1" s="1"/>
  <c r="AS4903" i="1"/>
  <c r="BP4903" i="1" s="1"/>
  <c r="AS3342" i="1"/>
  <c r="BP3342" i="1" s="1"/>
  <c r="AS4530" i="1"/>
  <c r="BP4530" i="1" s="1"/>
  <c r="AS2016" i="1"/>
  <c r="BP2016" i="1" s="1"/>
  <c r="AS5085" i="1"/>
  <c r="BP5085" i="1" s="1"/>
  <c r="AS4821" i="1"/>
  <c r="BP4821" i="1" s="1"/>
  <c r="AS4450" i="1"/>
  <c r="BP4450" i="1" s="1"/>
  <c r="AS4291" i="1"/>
  <c r="BP4291" i="1" s="1"/>
  <c r="AS4823" i="1"/>
  <c r="BP4823" i="1" s="1"/>
  <c r="AS5031" i="1"/>
  <c r="BP5031" i="1" s="1"/>
  <c r="AS4706" i="1"/>
  <c r="BP4706" i="1" s="1"/>
  <c r="AS4857" i="1"/>
  <c r="BP4857" i="1" s="1"/>
  <c r="AS5052" i="1"/>
  <c r="BP5052" i="1" s="1"/>
  <c r="AS4927" i="1"/>
  <c r="BP4927" i="1" s="1"/>
  <c r="AS5025" i="1"/>
  <c r="BP5025" i="1" s="1"/>
  <c r="AS4787" i="1"/>
  <c r="BP4787" i="1" s="1"/>
  <c r="AS5095" i="1"/>
  <c r="BP5095" i="1" s="1"/>
  <c r="AS5109" i="1"/>
  <c r="BP5109" i="1" s="1"/>
  <c r="AS5047" i="1"/>
  <c r="BP5047" i="1" s="1"/>
  <c r="AS4590" i="1"/>
  <c r="BP4590" i="1" s="1"/>
  <c r="AS3954" i="1"/>
  <c r="BP3954" i="1" s="1"/>
  <c r="AS4749" i="1"/>
  <c r="BP4749" i="1" s="1"/>
  <c r="AS5175" i="1"/>
  <c r="BP5175" i="1" s="1"/>
  <c r="AS4012" i="1"/>
  <c r="BP4012" i="1" s="1"/>
  <c r="AS4686" i="1"/>
  <c r="BP4686" i="1" s="1"/>
  <c r="AS4931" i="1"/>
  <c r="BP4931" i="1" s="1"/>
  <c r="AS4029" i="1"/>
  <c r="BP4029" i="1" s="1"/>
  <c r="AS4660" i="1"/>
  <c r="BP4660" i="1" s="1"/>
  <c r="AS4898" i="1"/>
  <c r="BP4898" i="1" s="1"/>
  <c r="AS5167" i="1"/>
  <c r="BP5167" i="1" s="1"/>
  <c r="AS3196" i="1"/>
  <c r="BP3196" i="1" s="1"/>
  <c r="AS5200" i="1"/>
  <c r="BP5200" i="1" s="1"/>
  <c r="AS4747" i="1"/>
  <c r="BP4747" i="1" s="1"/>
  <c r="AS4430" i="1"/>
  <c r="BP4430" i="1" s="1"/>
  <c r="AS3967" i="1"/>
  <c r="BP3967" i="1" s="1"/>
  <c r="AS5073" i="1"/>
  <c r="BP5073" i="1" s="1"/>
  <c r="AS4988" i="1"/>
  <c r="BP4988" i="1" s="1"/>
  <c r="AS3333" i="1"/>
  <c r="BP3333" i="1" s="1"/>
  <c r="AS3818" i="1"/>
  <c r="BP3818" i="1" s="1"/>
  <c r="AS4879" i="1"/>
  <c r="BP4879" i="1" s="1"/>
  <c r="AS4790" i="1"/>
  <c r="BP4790" i="1" s="1"/>
  <c r="AS4727" i="1"/>
  <c r="BP4727" i="1" s="1"/>
  <c r="AS3291" i="1"/>
  <c r="BP3291" i="1" s="1"/>
  <c r="AS4449" i="1"/>
  <c r="BP4449" i="1" s="1"/>
  <c r="AS4684" i="1"/>
  <c r="BP4684" i="1" s="1"/>
  <c r="AS4685" i="1"/>
  <c r="BP4685" i="1" s="1"/>
  <c r="AS5189" i="1"/>
  <c r="BP5189" i="1" s="1"/>
  <c r="AS4662" i="1"/>
  <c r="BP4662" i="1" s="1"/>
  <c r="AS3761" i="1"/>
  <c r="BP3761" i="1" s="1"/>
  <c r="AS5041" i="1"/>
  <c r="BP5041" i="1" s="1"/>
  <c r="AS5121" i="1"/>
  <c r="BP5121" i="1" s="1"/>
  <c r="AS5174" i="1"/>
  <c r="BP5174" i="1" s="1"/>
  <c r="AS5118" i="1"/>
  <c r="BP5118" i="1" s="1"/>
  <c r="AS5137" i="1"/>
  <c r="BP5137" i="1" s="1"/>
  <c r="AS4642" i="1"/>
  <c r="BP4642" i="1" s="1"/>
  <c r="AS4624" i="1"/>
  <c r="BP4624" i="1" s="1"/>
  <c r="AS5168" i="1"/>
  <c r="BP5168" i="1" s="1"/>
  <c r="AS4667" i="1"/>
  <c r="BP4667" i="1" s="1"/>
  <c r="AS5062" i="1"/>
  <c r="BP5062" i="1" s="1"/>
  <c r="AS3120" i="1"/>
  <c r="BP3120" i="1" s="1"/>
  <c r="AS4744" i="1"/>
  <c r="BP4744" i="1" s="1"/>
  <c r="AS5205" i="1"/>
  <c r="BP5205" i="1" s="1"/>
  <c r="AS3881" i="1"/>
  <c r="BP3881" i="1" s="1"/>
  <c r="AS4558" i="1"/>
  <c r="BP4558" i="1" s="1"/>
  <c r="AS3805" i="1"/>
  <c r="BP3805" i="1" s="1"/>
  <c r="AS5072" i="1"/>
  <c r="BP5072" i="1" s="1"/>
  <c r="AS3591" i="1"/>
  <c r="BP3591" i="1" s="1"/>
  <c r="AS4421" i="1"/>
  <c r="BP4421" i="1" s="1"/>
  <c r="AS1096" i="1"/>
  <c r="BP1096" i="1" s="1"/>
  <c r="AS5101" i="1"/>
  <c r="BP5101" i="1" s="1"/>
  <c r="AS4510" i="1"/>
  <c r="BP4510" i="1" s="1"/>
  <c r="AS4729" i="1"/>
  <c r="BP4729" i="1" s="1"/>
  <c r="AS4864" i="1"/>
  <c r="BP4864" i="1" s="1"/>
  <c r="AS4705" i="1"/>
  <c r="BP4705" i="1" s="1"/>
  <c r="AS5269" i="1"/>
  <c r="BP5269" i="1" s="1"/>
  <c r="AS5033" i="1"/>
  <c r="BP5033" i="1" s="1"/>
  <c r="AS4024" i="1"/>
  <c r="BP4024" i="1" s="1"/>
  <c r="AS4716" i="1"/>
  <c r="BP4716" i="1" s="1"/>
  <c r="AS4954" i="1"/>
  <c r="BP4954" i="1" s="1"/>
  <c r="AS5173" i="1"/>
  <c r="BP5173" i="1" s="1"/>
  <c r="AS4840" i="1"/>
  <c r="BP4840" i="1" s="1"/>
  <c r="AS4945" i="1"/>
  <c r="BP4945" i="1" s="1"/>
  <c r="AS5119" i="1"/>
  <c r="BP5119" i="1" s="1"/>
  <c r="AS4105" i="1"/>
  <c r="BP4105" i="1" s="1"/>
  <c r="AS4936" i="1"/>
  <c r="BP4936" i="1" s="1"/>
  <c r="AS4986" i="1"/>
  <c r="BP4986" i="1" s="1"/>
  <c r="AS4427" i="1"/>
  <c r="BP4427" i="1" s="1"/>
  <c r="AS4760" i="1"/>
  <c r="BP4760" i="1" s="1"/>
  <c r="AS2387" i="1"/>
  <c r="BP2387" i="1" s="1"/>
  <c r="AS5098" i="1"/>
  <c r="BP5098" i="1" s="1"/>
  <c r="AS4440" i="1"/>
  <c r="BP4440" i="1" s="1"/>
  <c r="AS5035" i="1"/>
  <c r="BP5035" i="1" s="1"/>
  <c r="AS4657" i="1"/>
  <c r="BP4657" i="1" s="1"/>
  <c r="AS4784" i="1"/>
  <c r="BP4784" i="1" s="1"/>
  <c r="AS5267" i="1"/>
  <c r="BP5267" i="1" s="1"/>
  <c r="AS4361" i="1"/>
  <c r="BP4361" i="1" s="1"/>
  <c r="AS1094" i="1"/>
  <c r="BP1094" i="1" s="1"/>
  <c r="AS4906" i="1"/>
  <c r="BP4906" i="1" s="1"/>
  <c r="AS4831" i="1"/>
  <c r="BP4831" i="1" s="1"/>
  <c r="AS5319" i="1"/>
  <c r="BP5319" i="1" s="1"/>
  <c r="AS4564" i="1"/>
  <c r="BP4564" i="1" s="1"/>
  <c r="AS4637" i="1"/>
  <c r="BP4637" i="1" s="1"/>
  <c r="AS5160" i="1"/>
  <c r="BP5160" i="1" s="1"/>
  <c r="AS4057" i="1"/>
  <c r="BP4057" i="1" s="1"/>
  <c r="AS5093" i="1"/>
  <c r="BP5093" i="1" s="1"/>
  <c r="AS4868" i="1"/>
  <c r="BP4868" i="1" s="1"/>
  <c r="AS4493" i="1"/>
  <c r="BP4493" i="1" s="1"/>
  <c r="AS4885" i="1"/>
  <c r="BP4885" i="1" s="1"/>
  <c r="AS4776" i="1"/>
  <c r="BP4776" i="1" s="1"/>
  <c r="AS4962" i="1"/>
  <c r="BP4962" i="1" s="1"/>
  <c r="AS4987" i="1"/>
  <c r="BP4987" i="1" s="1"/>
  <c r="AS4303" i="1"/>
  <c r="BP4303" i="1" s="1"/>
  <c r="AS4701" i="1"/>
  <c r="BP4701" i="1" s="1"/>
  <c r="AS4862" i="1"/>
  <c r="BP4862" i="1" s="1"/>
  <c r="AS4785" i="1"/>
  <c r="BP4785" i="1" s="1"/>
  <c r="AS4983" i="1"/>
  <c r="BP4983" i="1" s="1"/>
  <c r="AS3787" i="1"/>
  <c r="BP3787" i="1" s="1"/>
  <c r="AS5305" i="1"/>
  <c r="BP5305" i="1" s="1"/>
  <c r="AS4858" i="1"/>
  <c r="BP4858" i="1" s="1"/>
  <c r="AS5219" i="1"/>
  <c r="BP5219" i="1" s="1"/>
  <c r="AS4508" i="1"/>
  <c r="BP4508" i="1" s="1"/>
  <c r="AS5194" i="1"/>
  <c r="BP5194" i="1" s="1"/>
  <c r="AS5057" i="1"/>
  <c r="BP5057" i="1" s="1"/>
  <c r="AS4769" i="1"/>
  <c r="BP4769" i="1" s="1"/>
  <c r="AS5141" i="1"/>
  <c r="BP5141" i="1" s="1"/>
  <c r="AS4976" i="1"/>
  <c r="BP4976" i="1" s="1"/>
  <c r="AS5066" i="1"/>
  <c r="BP5066" i="1" s="1"/>
  <c r="AS4720" i="1"/>
  <c r="BP4720" i="1" s="1"/>
  <c r="AS5325" i="1"/>
  <c r="BP5325" i="1" s="1"/>
  <c r="AS5287" i="1"/>
  <c r="BP5287" i="1" s="1"/>
  <c r="AS4636" i="1"/>
  <c r="BP4636" i="1" s="1"/>
  <c r="AS5163" i="1"/>
  <c r="BP5163" i="1" s="1"/>
  <c r="AS4742" i="1"/>
  <c r="BP4742" i="1" s="1"/>
  <c r="AS1068" i="1"/>
  <c r="BP1068" i="1" s="1"/>
  <c r="AS5110" i="1"/>
  <c r="BP5110" i="1" s="1"/>
  <c r="AS4573" i="1"/>
  <c r="BP4573" i="1" s="1"/>
  <c r="AS4435" i="1"/>
  <c r="BP4435" i="1" s="1"/>
  <c r="AS4369" i="1"/>
  <c r="BP4369" i="1" s="1"/>
  <c r="AS5254" i="1"/>
  <c r="BP5254" i="1" s="1"/>
  <c r="AS4752" i="1"/>
  <c r="BP4752" i="1" s="1"/>
  <c r="AS5298" i="1"/>
  <c r="BP5298" i="1" s="1"/>
  <c r="AS5123" i="1"/>
  <c r="BP5123" i="1" s="1"/>
  <c r="AS4951" i="1"/>
  <c r="BP4951" i="1" s="1"/>
  <c r="AS4674" i="1"/>
  <c r="BP4674" i="1" s="1"/>
  <c r="AS5350" i="1"/>
  <c r="BP5350" i="1" s="1"/>
  <c r="AS5055" i="1"/>
  <c r="BP5055" i="1" s="1"/>
  <c r="AS5315" i="1"/>
  <c r="BP5315" i="1" s="1"/>
  <c r="AS5014" i="1"/>
  <c r="BP5014" i="1" s="1"/>
  <c r="AS5036" i="1"/>
  <c r="BP5036" i="1" s="1"/>
  <c r="AS4839" i="1"/>
  <c r="BP4839" i="1" s="1"/>
  <c r="AS5306" i="1"/>
  <c r="BP5306" i="1" s="1"/>
  <c r="AS4587" i="1"/>
  <c r="BP4587" i="1" s="1"/>
  <c r="AS5218" i="1"/>
  <c r="BP5218" i="1" s="1"/>
  <c r="AS5076" i="1"/>
  <c r="BP5076" i="1" s="1"/>
  <c r="AS5318" i="1"/>
  <c r="BP5318" i="1" s="1"/>
  <c r="AS5230" i="1"/>
  <c r="BP5230" i="1" s="1"/>
  <c r="AS4659" i="1"/>
  <c r="BP4659" i="1" s="1"/>
  <c r="AS5297" i="1"/>
  <c r="BP5297" i="1" s="1"/>
  <c r="AS5029" i="1"/>
  <c r="BP5029" i="1" s="1"/>
  <c r="AS4802" i="1"/>
  <c r="BP4802" i="1" s="1"/>
  <c r="AS5100" i="1"/>
  <c r="BP5100" i="1" s="1"/>
  <c r="AS5249" i="1"/>
  <c r="BP5249" i="1" s="1"/>
  <c r="AS5046" i="1"/>
  <c r="BP5046" i="1" s="1"/>
  <c r="AS5086" i="1"/>
  <c r="BP5086" i="1" s="1"/>
  <c r="AS4968" i="1"/>
  <c r="BP4968" i="1" s="1"/>
  <c r="AS4961" i="1"/>
  <c r="BP4961" i="1" s="1"/>
  <c r="AS4612" i="1"/>
  <c r="BP4612" i="1" s="1"/>
  <c r="AS5355" i="1"/>
  <c r="BP5355" i="1" s="1"/>
  <c r="AS5131" i="1"/>
  <c r="BP5131" i="1" s="1"/>
  <c r="AS4996" i="1"/>
  <c r="BP4996" i="1" s="1"/>
  <c r="AS5250" i="1"/>
  <c r="BP5250" i="1" s="1"/>
  <c r="AS5196" i="1"/>
  <c r="BP5196" i="1" s="1"/>
  <c r="AS4873" i="1"/>
  <c r="BP4873" i="1" s="1"/>
  <c r="AS5349" i="1"/>
  <c r="BP5349" i="1" s="1"/>
  <c r="AS4929" i="1"/>
  <c r="BP4929" i="1" s="1"/>
  <c r="AS5040" i="1"/>
  <c r="BP5040" i="1" s="1"/>
  <c r="AS4966" i="1"/>
  <c r="BP4966" i="1" s="1"/>
  <c r="AS4852" i="1"/>
  <c r="BP4852" i="1" s="1"/>
  <c r="AS5016" i="1"/>
  <c r="BP5016" i="1" s="1"/>
  <c r="AS5117" i="1"/>
  <c r="BP5117" i="1" s="1"/>
  <c r="AS4609" i="1"/>
  <c r="BP4609" i="1" s="1"/>
  <c r="AS4845" i="1"/>
  <c r="BP4845" i="1" s="1"/>
  <c r="AS5251" i="1"/>
  <c r="BP5251" i="1" s="1"/>
  <c r="AS4777" i="1"/>
  <c r="BP4777" i="1" s="1"/>
  <c r="AS5060" i="1"/>
  <c r="BP5060" i="1" s="1"/>
  <c r="AS5260" i="1"/>
  <c r="BP5260" i="1" s="1"/>
  <c r="AS5181" i="1"/>
  <c r="BP5181" i="1" s="1"/>
  <c r="AS5122" i="1"/>
  <c r="BP5122" i="1" s="1"/>
  <c r="AS3919" i="1"/>
  <c r="BP3919" i="1" s="1"/>
  <c r="AS5284" i="1"/>
  <c r="BP5284" i="1" s="1"/>
  <c r="AS5317" i="1"/>
  <c r="BP5317" i="1" s="1"/>
  <c r="AS5379" i="1"/>
  <c r="BP5379" i="1" s="1"/>
  <c r="AS5434" i="1"/>
  <c r="BP5434" i="1" s="1"/>
  <c r="AS5248" i="1"/>
  <c r="BP5248" i="1" s="1"/>
  <c r="AS5424" i="1"/>
  <c r="BP5424" i="1" s="1"/>
  <c r="AS5221" i="1"/>
  <c r="BP5221" i="1" s="1"/>
  <c r="AS5353" i="1"/>
  <c r="BP5353" i="1" s="1"/>
  <c r="AS5241" i="1"/>
  <c r="BP5241" i="1" s="1"/>
  <c r="AS5384" i="1"/>
  <c r="BP5384" i="1" s="1"/>
  <c r="AS5360" i="1"/>
  <c r="BP5360" i="1" s="1"/>
  <c r="AS5371" i="1"/>
  <c r="BP5371" i="1" s="1"/>
  <c r="AS5346" i="1"/>
  <c r="BP5346" i="1" s="1"/>
  <c r="AS5084" i="1"/>
  <c r="BP5084" i="1" s="1"/>
  <c r="AS5320" i="1"/>
  <c r="BP5320" i="1" s="1"/>
  <c r="AS1063" i="1"/>
  <c r="BP1063" i="1" s="1"/>
  <c r="AS5400" i="1"/>
  <c r="BP5400" i="1" s="1"/>
  <c r="AS5326" i="1"/>
  <c r="BP5326" i="1" s="1"/>
  <c r="AS1065" i="1"/>
  <c r="BP1065" i="1" s="1"/>
  <c r="AS5210" i="1"/>
  <c r="BP5210" i="1" s="1"/>
  <c r="AS5303" i="1"/>
  <c r="BP5303" i="1" s="1"/>
  <c r="AS5426" i="1"/>
  <c r="BP5426" i="1" s="1"/>
  <c r="AS5435" i="1"/>
  <c r="BP5435" i="1" s="1"/>
  <c r="AS5243" i="1"/>
  <c r="BP5243" i="1" s="1"/>
  <c r="AS5407" i="1"/>
  <c r="BP5407" i="1" s="1"/>
  <c r="AS5402" i="1"/>
  <c r="BP5402" i="1" s="1"/>
  <c r="AS5381" i="1"/>
  <c r="BP5381" i="1" s="1"/>
  <c r="AS5378" i="1"/>
  <c r="BP5378" i="1" s="1"/>
  <c r="AS5374" i="1"/>
  <c r="BP5374" i="1" s="1"/>
  <c r="AS4916" i="1"/>
  <c r="BP4916" i="1" s="1"/>
  <c r="AS5388" i="1"/>
  <c r="BP5388" i="1" s="1"/>
  <c r="AS5334" i="1"/>
  <c r="BP5334" i="1" s="1"/>
  <c r="AS5356" i="1"/>
  <c r="BP5356" i="1" s="1"/>
  <c r="AS1064" i="1"/>
  <c r="BP1064" i="1" s="1"/>
  <c r="AS5329" i="1"/>
  <c r="BP5329" i="1" s="1"/>
  <c r="AS5113" i="1"/>
  <c r="BP5113" i="1" s="1"/>
  <c r="AS5285" i="1"/>
  <c r="BP5285" i="1" s="1"/>
  <c r="AS5447" i="1"/>
  <c r="BP5447" i="1" s="1"/>
  <c r="AS5367" i="1"/>
  <c r="BP5367" i="1" s="1"/>
  <c r="AS5429" i="1"/>
  <c r="BP5429" i="1" s="1"/>
  <c r="AS5441" i="1"/>
  <c r="BP5441" i="1" s="1"/>
  <c r="AS5427" i="1"/>
  <c r="BP5427" i="1" s="1"/>
  <c r="AS5438" i="1"/>
  <c r="BP5438" i="1" s="1"/>
  <c r="AS5391" i="1"/>
  <c r="BP5391" i="1" s="1"/>
  <c r="AS5348" i="1"/>
  <c r="BP5348" i="1" s="1"/>
  <c r="AS4466" i="1"/>
  <c r="BP4466" i="1" s="1"/>
  <c r="AS4914" i="1"/>
  <c r="BP4914" i="1" s="1"/>
  <c r="AS5333" i="1"/>
  <c r="BP5333" i="1" s="1"/>
  <c r="AS5330" i="1"/>
  <c r="BP5330" i="1" s="1"/>
  <c r="AS5128" i="1"/>
  <c r="BP5128" i="1" s="1"/>
  <c r="AS5212" i="1"/>
  <c r="BP5212" i="1" s="1"/>
  <c r="AS5235" i="1"/>
  <c r="BP5235" i="1" s="1"/>
  <c r="AS4939" i="1"/>
  <c r="BP4939" i="1" s="1"/>
  <c r="AS4853" i="1"/>
  <c r="BP4853" i="1" s="1"/>
  <c r="AS5209" i="1"/>
  <c r="BP5209" i="1" s="1"/>
  <c r="AS4446" i="1"/>
  <c r="BP4446" i="1" s="1"/>
  <c r="AS5352" i="1"/>
  <c r="BP5352" i="1" s="1"/>
  <c r="AS4524" i="1"/>
  <c r="BP4524" i="1" s="1"/>
  <c r="AS4147" i="1"/>
  <c r="BP4147" i="1" s="1"/>
  <c r="AS2636" i="1"/>
  <c r="BP2636" i="1" s="1"/>
  <c r="AS3371" i="1"/>
  <c r="BP3371" i="1" s="1"/>
  <c r="AS1180" i="1"/>
  <c r="BP1180" i="1" s="1"/>
  <c r="AS1175" i="1"/>
  <c r="BP1175" i="1" s="1"/>
  <c r="AS113" i="1"/>
  <c r="BP113" i="1" s="1"/>
  <c r="AS1541" i="1"/>
  <c r="BP1541" i="1" s="1"/>
  <c r="AS1883" i="1"/>
  <c r="BP1883" i="1" s="1"/>
  <c r="AS1128" i="1"/>
  <c r="BP1128" i="1" s="1"/>
  <c r="AS804" i="1"/>
  <c r="BP804" i="1" s="1"/>
  <c r="AS1169" i="1"/>
  <c r="BP1169" i="1" s="1"/>
  <c r="AS2805" i="1"/>
  <c r="BP2805" i="1" s="1"/>
  <c r="AS715" i="1"/>
  <c r="BP715" i="1" s="1"/>
  <c r="AS1361" i="1"/>
  <c r="BP1361" i="1" s="1"/>
  <c r="AS1322" i="1"/>
  <c r="BP1322" i="1" s="1"/>
  <c r="AS2641" i="1"/>
  <c r="BP2641" i="1" s="1"/>
  <c r="AS676" i="1"/>
  <c r="BP676" i="1" s="1"/>
  <c r="AS3711" i="1"/>
  <c r="BP3711" i="1" s="1"/>
  <c r="AS1190" i="1"/>
  <c r="BP1190" i="1" s="1"/>
  <c r="AS1559" i="1"/>
  <c r="BP1559" i="1" s="1"/>
  <c r="AS1940" i="1"/>
  <c r="BP1940" i="1" s="1"/>
  <c r="AS785" i="1"/>
  <c r="BP785" i="1" s="1"/>
  <c r="AS1521" i="1"/>
  <c r="BP1521" i="1" s="1"/>
  <c r="AS1384" i="1"/>
  <c r="BP1384" i="1" s="1"/>
  <c r="AS1523" i="1"/>
  <c r="BP1523" i="1" s="1"/>
  <c r="AS690" i="1"/>
  <c r="BP690" i="1" s="1"/>
  <c r="AS3302" i="1"/>
  <c r="BP3302" i="1" s="1"/>
  <c r="AS1140" i="1"/>
  <c r="BP1140" i="1" s="1"/>
  <c r="AS1192" i="1"/>
  <c r="BP1192" i="1" s="1"/>
  <c r="AS1182" i="1"/>
  <c r="BP1182" i="1" s="1"/>
  <c r="AS91" i="1"/>
  <c r="BP91" i="1" s="1"/>
  <c r="AS1186" i="1"/>
  <c r="BP1186" i="1" s="1"/>
  <c r="AS1271" i="1"/>
  <c r="BP1271" i="1" s="1"/>
  <c r="AS1553" i="1"/>
  <c r="BP1553" i="1" s="1"/>
  <c r="AS1547" i="1"/>
  <c r="BP1547" i="1" s="1"/>
  <c r="AS2450" i="1"/>
  <c r="BP2450" i="1" s="1"/>
  <c r="AS1351" i="1"/>
  <c r="BP1351" i="1" s="1"/>
  <c r="AS1193" i="1"/>
  <c r="BP1193" i="1" s="1"/>
  <c r="AS1362" i="1"/>
  <c r="BP1362" i="1" s="1"/>
  <c r="AS1937" i="1"/>
  <c r="BP1937" i="1" s="1"/>
  <c r="AS1413" i="1"/>
  <c r="BP1413" i="1" s="1"/>
  <c r="AS1444" i="1"/>
  <c r="BP1444" i="1" s="1"/>
  <c r="AS181" i="1"/>
  <c r="BP181" i="1" s="1"/>
  <c r="AS1214" i="1"/>
  <c r="BP1214" i="1" s="1"/>
  <c r="AS1176" i="1"/>
  <c r="BP1176" i="1" s="1"/>
  <c r="AS1326" i="1"/>
  <c r="BP1326" i="1" s="1"/>
  <c r="AS1199" i="1"/>
  <c r="BP1199" i="1" s="1"/>
  <c r="AS1209" i="1"/>
  <c r="BP1209" i="1" s="1"/>
  <c r="AS2429" i="1"/>
  <c r="BP2429" i="1" s="1"/>
  <c r="AS2185" i="1"/>
  <c r="BP2185" i="1" s="1"/>
  <c r="AS1142" i="1"/>
  <c r="BP1142" i="1" s="1"/>
  <c r="AS89" i="1"/>
  <c r="BP89" i="1" s="1"/>
  <c r="AS1364" i="1"/>
  <c r="BP1364" i="1" s="1"/>
  <c r="AS1194" i="1"/>
  <c r="BP1194" i="1" s="1"/>
  <c r="AS1240" i="1"/>
  <c r="BP1240" i="1" s="1"/>
  <c r="AS1197" i="1"/>
  <c r="BP1197" i="1" s="1"/>
  <c r="AS1196" i="1"/>
  <c r="BP1196" i="1" s="1"/>
  <c r="AS1819" i="1"/>
  <c r="BP1819" i="1" s="1"/>
  <c r="AS1592" i="1"/>
  <c r="BP1592" i="1" s="1"/>
  <c r="AS305" i="1"/>
  <c r="BP305" i="1" s="1"/>
  <c r="AS1155" i="1"/>
  <c r="BP1155" i="1" s="1"/>
  <c r="AS1260" i="1"/>
  <c r="BP1260" i="1" s="1"/>
  <c r="AS2568" i="1"/>
  <c r="BP2568" i="1" s="1"/>
  <c r="AS1202" i="1"/>
  <c r="BP1202" i="1" s="1"/>
  <c r="AS1344" i="1"/>
  <c r="BP1344" i="1" s="1"/>
  <c r="AS1404" i="1"/>
  <c r="BP1404" i="1" s="1"/>
  <c r="AS1170" i="1"/>
  <c r="BP1170" i="1" s="1"/>
  <c r="AS112" i="1"/>
  <c r="BP112" i="1" s="1"/>
  <c r="AS1148" i="1"/>
  <c r="BP1148" i="1" s="1"/>
  <c r="AS245" i="1"/>
  <c r="BP245" i="1" s="1"/>
  <c r="AS1252" i="1"/>
  <c r="BP1252" i="1" s="1"/>
  <c r="AS1206" i="1"/>
  <c r="BP1206" i="1" s="1"/>
  <c r="AS1415" i="1"/>
  <c r="BP1415" i="1" s="1"/>
  <c r="AS1339" i="1"/>
  <c r="BP1339" i="1" s="1"/>
  <c r="AS1247" i="1"/>
  <c r="BP1247" i="1" s="1"/>
  <c r="AS1424" i="1"/>
  <c r="BP1424" i="1" s="1"/>
  <c r="AS582" i="1"/>
  <c r="BP582" i="1" s="1"/>
  <c r="AS912" i="1"/>
  <c r="BP912" i="1" s="1"/>
  <c r="AS2020" i="1"/>
  <c r="BP2020" i="1" s="1"/>
  <c r="AS83" i="1"/>
  <c r="BP83" i="1" s="1"/>
  <c r="AS1156" i="1"/>
  <c r="BP1156" i="1" s="1"/>
  <c r="AS1259" i="1"/>
  <c r="BP1259" i="1" s="1"/>
  <c r="AS99" i="1"/>
  <c r="BP99" i="1" s="1"/>
  <c r="AS909" i="1"/>
  <c r="BP909" i="1" s="1"/>
  <c r="AS1356" i="1"/>
  <c r="BP1356" i="1" s="1"/>
  <c r="AS1470" i="1"/>
  <c r="BP1470" i="1" s="1"/>
  <c r="AS1146" i="1"/>
  <c r="BP1146" i="1" s="1"/>
  <c r="AS1534" i="1"/>
  <c r="BP1534" i="1" s="1"/>
  <c r="AS1802" i="1"/>
  <c r="BP1802" i="1" s="1"/>
  <c r="AS4097" i="1"/>
  <c r="BP4097" i="1" s="1"/>
  <c r="AS1276" i="1"/>
  <c r="BP1276" i="1" s="1"/>
  <c r="AS1946" i="1"/>
  <c r="BP1946" i="1" s="1"/>
  <c r="AS1160" i="1"/>
  <c r="BP1160" i="1" s="1"/>
  <c r="AS1198" i="1"/>
  <c r="BP1198" i="1" s="1"/>
  <c r="AS1149" i="1"/>
  <c r="BP1149" i="1" s="1"/>
  <c r="AS1178" i="1"/>
  <c r="BP1178" i="1" s="1"/>
  <c r="AS1557" i="1"/>
  <c r="BP1557" i="1" s="1"/>
  <c r="AS1719" i="1"/>
  <c r="BP1719" i="1" s="1"/>
  <c r="AS1220" i="1"/>
  <c r="BP1220" i="1" s="1"/>
  <c r="AS2029" i="1"/>
  <c r="BP2029" i="1" s="1"/>
  <c r="AS2252" i="1"/>
  <c r="BP2252" i="1" s="1"/>
  <c r="AS1750" i="1"/>
  <c r="BP1750" i="1" s="1"/>
  <c r="AS1257" i="1"/>
  <c r="BP1257" i="1" s="1"/>
  <c r="AS1509" i="1"/>
  <c r="BP1509" i="1" s="1"/>
  <c r="AS633" i="1"/>
  <c r="BP633" i="1" s="1"/>
  <c r="AS2362" i="1"/>
  <c r="BP2362" i="1" s="1"/>
  <c r="AS1215" i="1"/>
  <c r="BP1215" i="1" s="1"/>
  <c r="AS1358" i="1"/>
  <c r="BP1358" i="1" s="1"/>
  <c r="AS1406" i="1"/>
  <c r="BP1406" i="1" s="1"/>
  <c r="AS1223" i="1"/>
  <c r="BP1223" i="1" s="1"/>
  <c r="AS1316" i="1"/>
  <c r="BP1316" i="1" s="1"/>
  <c r="AS1442" i="1"/>
  <c r="BP1442" i="1" s="1"/>
  <c r="AS1183" i="1"/>
  <c r="BP1183" i="1" s="1"/>
  <c r="AS1238" i="1"/>
  <c r="BP1238" i="1" s="1"/>
  <c r="AS1395" i="1"/>
  <c r="BP1395" i="1" s="1"/>
  <c r="AS1443" i="1"/>
  <c r="BP1443" i="1" s="1"/>
  <c r="AS1402" i="1"/>
  <c r="BP1402" i="1" s="1"/>
  <c r="AS1173" i="1"/>
  <c r="BP1173" i="1" s="1"/>
  <c r="AS3476" i="1"/>
  <c r="BP3476" i="1" s="1"/>
  <c r="AS3540" i="1"/>
  <c r="BP3540" i="1" s="1"/>
  <c r="AS3440" i="1"/>
  <c r="BP3440" i="1" s="1"/>
  <c r="AS3968" i="1"/>
  <c r="BP3968" i="1" s="1"/>
  <c r="AS1734" i="1"/>
  <c r="BP1734" i="1" s="1"/>
  <c r="AS1383" i="1"/>
  <c r="BP1383" i="1" s="1"/>
  <c r="AS1702" i="1"/>
  <c r="BP1702" i="1" s="1"/>
  <c r="AS4125" i="1"/>
  <c r="BP4125" i="1" s="1"/>
  <c r="AS1245" i="1"/>
  <c r="BP1245" i="1" s="1"/>
  <c r="AS736" i="1"/>
  <c r="BP736" i="1" s="1"/>
  <c r="AS1440" i="1"/>
  <c r="BP1440" i="1" s="1"/>
  <c r="AS1561" i="1"/>
  <c r="BP1561" i="1" s="1"/>
  <c r="AS1298" i="1"/>
  <c r="BP1298" i="1" s="1"/>
  <c r="AS4406" i="1"/>
  <c r="BP4406" i="1" s="1"/>
  <c r="AS2091" i="1"/>
  <c r="BP2091" i="1" s="1"/>
  <c r="AS1165" i="1"/>
  <c r="BP1165" i="1" s="1"/>
  <c r="AS3184" i="1"/>
  <c r="BP3184" i="1" s="1"/>
  <c r="AS1261" i="1"/>
  <c r="BP1261" i="1" s="1"/>
  <c r="AS839" i="1"/>
  <c r="BP839" i="1" s="1"/>
  <c r="AS1147" i="1"/>
  <c r="BP1147" i="1" s="1"/>
  <c r="AS903" i="1"/>
  <c r="BP903" i="1" s="1"/>
  <c r="AS1844" i="1"/>
  <c r="BP1844" i="1" s="1"/>
  <c r="AS3275" i="1"/>
  <c r="BP3275" i="1" s="1"/>
  <c r="AS1885" i="1"/>
  <c r="BP1885" i="1" s="1"/>
  <c r="AS1392" i="1"/>
  <c r="BP1392" i="1" s="1"/>
  <c r="AS1507" i="1"/>
  <c r="BP1507" i="1" s="1"/>
  <c r="AS507" i="1"/>
  <c r="BP507" i="1" s="1"/>
  <c r="AS3052" i="1"/>
  <c r="BP3052" i="1" s="1"/>
  <c r="AS2500" i="1"/>
  <c r="BP2500" i="1" s="1"/>
  <c r="AS2126" i="1"/>
  <c r="BP2126" i="1" s="1"/>
  <c r="AS1398" i="1"/>
  <c r="BP1398" i="1" s="1"/>
  <c r="AS2230" i="1"/>
  <c r="BP2230" i="1" s="1"/>
  <c r="AS80" i="1"/>
  <c r="BP80" i="1" s="1"/>
  <c r="AS92" i="1"/>
  <c r="BP92" i="1" s="1"/>
  <c r="AS520" i="1"/>
  <c r="BP520" i="1" s="1"/>
  <c r="AS1314" i="1"/>
  <c r="BP1314" i="1" s="1"/>
  <c r="AS1256" i="1"/>
  <c r="BP1256" i="1" s="1"/>
  <c r="AS1410" i="1"/>
  <c r="BP1410" i="1" s="1"/>
  <c r="AS4189" i="1"/>
  <c r="BP4189" i="1" s="1"/>
  <c r="AS2176" i="1"/>
  <c r="BP2176" i="1" s="1"/>
  <c r="AS1290" i="1"/>
  <c r="BP1290" i="1" s="1"/>
  <c r="AS1278" i="1"/>
  <c r="BP1278" i="1" s="1"/>
  <c r="AS237" i="1"/>
  <c r="BP237" i="1" s="1"/>
  <c r="AS2073" i="1"/>
  <c r="BP2073" i="1" s="1"/>
  <c r="AS2117" i="1"/>
  <c r="BP2117" i="1" s="1"/>
  <c r="AS1417" i="1"/>
  <c r="BP1417" i="1" s="1"/>
  <c r="AS1492" i="1"/>
  <c r="BP1492" i="1" s="1"/>
  <c r="AS1287" i="1"/>
  <c r="BP1287" i="1" s="1"/>
  <c r="AS1227" i="1"/>
  <c r="BP1227" i="1" s="1"/>
  <c r="AS684" i="1"/>
  <c r="BP684" i="1" s="1"/>
  <c r="AS12" i="1"/>
  <c r="BP12" i="1" s="1"/>
  <c r="AS3880" i="1"/>
  <c r="BP3880" i="1" s="1"/>
  <c r="AS3160" i="1"/>
  <c r="BP3160" i="1" s="1"/>
  <c r="AS1422" i="1"/>
  <c r="BP1422" i="1" s="1"/>
  <c r="AS2767" i="1"/>
  <c r="BP2767" i="1" s="1"/>
  <c r="AS1353" i="1"/>
  <c r="BP1353" i="1" s="1"/>
  <c r="AS1747" i="1"/>
  <c r="BP1747" i="1" s="1"/>
  <c r="AS1903" i="1"/>
  <c r="BP1903" i="1" s="1"/>
  <c r="AS1978" i="1"/>
  <c r="BP1978" i="1" s="1"/>
  <c r="AS2326" i="1"/>
  <c r="BP2326" i="1" s="1"/>
  <c r="AS269" i="1"/>
  <c r="BP269" i="1" s="1"/>
  <c r="AS2460" i="1"/>
  <c r="BP2460" i="1" s="1"/>
  <c r="AS1692" i="1"/>
  <c r="BP1692" i="1" s="1"/>
  <c r="AS1386" i="1"/>
  <c r="BP1386" i="1" s="1"/>
  <c r="AS1436" i="1"/>
  <c r="BP1436" i="1" s="1"/>
  <c r="AS2592" i="1"/>
  <c r="BP2592" i="1" s="1"/>
  <c r="AS1441" i="1"/>
  <c r="BP1441" i="1" s="1"/>
  <c r="AS2178" i="1"/>
  <c r="BP2178" i="1" s="1"/>
  <c r="AS1294" i="1"/>
  <c r="BP1294" i="1" s="1"/>
  <c r="AS1263" i="1"/>
  <c r="BP1263" i="1" s="1"/>
  <c r="AS1405" i="1"/>
  <c r="BP1405" i="1" s="1"/>
  <c r="AS1249" i="1"/>
  <c r="BP1249" i="1" s="1"/>
  <c r="AS1388" i="1"/>
  <c r="BP1388" i="1" s="1"/>
  <c r="AS800" i="1"/>
  <c r="BP800" i="1" s="1"/>
  <c r="AS350" i="1"/>
  <c r="BP350" i="1" s="1"/>
  <c r="AS789" i="1"/>
  <c r="BP789" i="1" s="1"/>
  <c r="AS591" i="1"/>
  <c r="BP591" i="1" s="1"/>
  <c r="AS863" i="1"/>
  <c r="BP863" i="1" s="1"/>
  <c r="AS751" i="1"/>
  <c r="BP751" i="1" s="1"/>
  <c r="AS862" i="1"/>
  <c r="BP862" i="1" s="1"/>
  <c r="AS860" i="1"/>
  <c r="BP860" i="1" s="1"/>
  <c r="AS712" i="1"/>
  <c r="BP712" i="1" s="1"/>
  <c r="AS131" i="1"/>
  <c r="BP131" i="1" s="1"/>
  <c r="AS519" i="1"/>
  <c r="BP519" i="1" s="1"/>
  <c r="AS406" i="1"/>
  <c r="BP406" i="1" s="1"/>
  <c r="AS717" i="1"/>
  <c r="BP717" i="1" s="1"/>
  <c r="AS382" i="1"/>
  <c r="BP382" i="1" s="1"/>
  <c r="AS721" i="1"/>
  <c r="BP721" i="1" s="1"/>
  <c r="AS760" i="1"/>
  <c r="BP760" i="1" s="1"/>
  <c r="AS250" i="1"/>
  <c r="BP250" i="1" s="1"/>
  <c r="AS652" i="1"/>
  <c r="BP652" i="1" s="1"/>
  <c r="AS805" i="1"/>
  <c r="BP805" i="1" s="1"/>
  <c r="AS831" i="1"/>
  <c r="BP831" i="1" s="1"/>
  <c r="AS880" i="1"/>
  <c r="BP880" i="1" s="1"/>
  <c r="AS484" i="1"/>
  <c r="BP484" i="1" s="1"/>
  <c r="AS206" i="1"/>
  <c r="BP206" i="1" s="1"/>
  <c r="AS878" i="1"/>
  <c r="BP878" i="1" s="1"/>
  <c r="AS841" i="1"/>
  <c r="BP841" i="1" s="1"/>
  <c r="AS731" i="1"/>
  <c r="BP731" i="1" s="1"/>
  <c r="AS458" i="1"/>
  <c r="BP458" i="1" s="1"/>
  <c r="AS742" i="1"/>
  <c r="BP742" i="1" s="1"/>
  <c r="AS733" i="1"/>
  <c r="BP733" i="1" s="1"/>
  <c r="AS816" i="1"/>
  <c r="BP816" i="1" s="1"/>
  <c r="AS328" i="1"/>
  <c r="BP328" i="1" s="1"/>
  <c r="AS649" i="1"/>
  <c r="BP649" i="1" s="1"/>
  <c r="AS645" i="1"/>
  <c r="BP645" i="1" s="1"/>
  <c r="AS763" i="1"/>
  <c r="BP763" i="1" s="1"/>
  <c r="AS828" i="1"/>
  <c r="BP828" i="1" s="1"/>
  <c r="AS886" i="1"/>
  <c r="BP886" i="1" s="1"/>
  <c r="AS667" i="1"/>
  <c r="BP667" i="1" s="1"/>
  <c r="AS707" i="1"/>
  <c r="BP707" i="1" s="1"/>
  <c r="AS596" i="1"/>
  <c r="BP596" i="1" s="1"/>
  <c r="AS791" i="1"/>
  <c r="BP791" i="1" s="1"/>
  <c r="AS738" i="1"/>
  <c r="BP738" i="1" s="1"/>
  <c r="AS770" i="1"/>
  <c r="BP770" i="1" s="1"/>
  <c r="AS659" i="1"/>
  <c r="BP659" i="1" s="1"/>
  <c r="AS665" i="1"/>
  <c r="BP665" i="1" s="1"/>
  <c r="AS464" i="1"/>
  <c r="BP464" i="1" s="1"/>
  <c r="AS537" i="1"/>
  <c r="BP537" i="1" s="1"/>
  <c r="AS711" i="1"/>
  <c r="BP711" i="1" s="1"/>
  <c r="AS622" i="1"/>
  <c r="BP622" i="1" s="1"/>
  <c r="AS832" i="1"/>
  <c r="BP832" i="1" s="1"/>
  <c r="AS627" i="1"/>
  <c r="BP627" i="1" s="1"/>
  <c r="AS720" i="1"/>
  <c r="BP720" i="1" s="1"/>
  <c r="AS533" i="1"/>
  <c r="BP533" i="1" s="1"/>
  <c r="AS680" i="1"/>
  <c r="BP680" i="1" s="1"/>
  <c r="AS732" i="1"/>
  <c r="BP732" i="1" s="1"/>
  <c r="AS632" i="1"/>
  <c r="BP632" i="1" s="1"/>
  <c r="AS599" i="1"/>
  <c r="BP599" i="1" s="1"/>
  <c r="AS853" i="1"/>
  <c r="BP853" i="1" s="1"/>
  <c r="AS442" i="1"/>
  <c r="BP442" i="1" s="1"/>
  <c r="AS877" i="1"/>
  <c r="BP877" i="1" s="1"/>
  <c r="AS677" i="1"/>
  <c r="BP677" i="1" s="1"/>
  <c r="AS700" i="1"/>
  <c r="BP700" i="1" s="1"/>
  <c r="AS544" i="1"/>
  <c r="BP544" i="1" s="1"/>
  <c r="AS399" i="1"/>
  <c r="BP399" i="1" s="1"/>
  <c r="AS412" i="1"/>
  <c r="BP412" i="1" s="1"/>
  <c r="AS779" i="1"/>
  <c r="BP779" i="1" s="1"/>
  <c r="AS873" i="1"/>
  <c r="BP873" i="1" s="1"/>
  <c r="AS855" i="1"/>
  <c r="BP855" i="1" s="1"/>
  <c r="AS628" i="1"/>
  <c r="BP628" i="1" s="1"/>
  <c r="AS513" i="1"/>
  <c r="BP513" i="1" s="1"/>
  <c r="AS253" i="1"/>
  <c r="BP253" i="1" s="1"/>
  <c r="AS275" i="1"/>
  <c r="BP275" i="1" s="1"/>
  <c r="AS603" i="1"/>
  <c r="BP603" i="1" s="1"/>
  <c r="AS871" i="1"/>
  <c r="BP871" i="1" s="1"/>
  <c r="AS620" i="1"/>
  <c r="BP620" i="1" s="1"/>
  <c r="AS843" i="1"/>
  <c r="BP843" i="1" s="1"/>
  <c r="AS793" i="1"/>
  <c r="BP793" i="1" s="1"/>
  <c r="AS609" i="1"/>
  <c r="BP609" i="1" s="1"/>
  <c r="AS447" i="1"/>
  <c r="BP447" i="1" s="1"/>
  <c r="AS854" i="1"/>
  <c r="BP854" i="1" s="1"/>
  <c r="AS840" i="1"/>
  <c r="BP840" i="1" s="1"/>
  <c r="AS847" i="1"/>
  <c r="BP847" i="1" s="1"/>
  <c r="AS867" i="1"/>
  <c r="BP867" i="1" s="1"/>
  <c r="AS183" i="1"/>
  <c r="BP183" i="1" s="1"/>
  <c r="AS817" i="1"/>
  <c r="BP817" i="1" s="1"/>
  <c r="AS859" i="1"/>
  <c r="BP859" i="1" s="1"/>
  <c r="AS689" i="1"/>
  <c r="BP689" i="1" s="1"/>
  <c r="AS329" i="1"/>
  <c r="BP329" i="1" s="1"/>
  <c r="AS728" i="1"/>
  <c r="BP728" i="1" s="1"/>
  <c r="AS669" i="1"/>
  <c r="BP669" i="1" s="1"/>
  <c r="AS858" i="1"/>
  <c r="BP858" i="1" s="1"/>
  <c r="AS314" i="1"/>
  <c r="BP314" i="1" s="1"/>
  <c r="AS646" i="1"/>
  <c r="BP646" i="1" s="1"/>
  <c r="AS829" i="1"/>
  <c r="BP829" i="1" s="1"/>
  <c r="AS701" i="1"/>
  <c r="BP701" i="1" s="1"/>
  <c r="AS699" i="1"/>
  <c r="BP699" i="1" s="1"/>
  <c r="AS585" i="1"/>
  <c r="BP585" i="1" s="1"/>
  <c r="AS337" i="1"/>
  <c r="BP337" i="1" s="1"/>
  <c r="AS653" i="1"/>
  <c r="BP653" i="1" s="1"/>
  <c r="AS446" i="1"/>
  <c r="BP446" i="1" s="1"/>
  <c r="AS444" i="1"/>
  <c r="BP444" i="1" s="1"/>
  <c r="AS702" i="1"/>
  <c r="BP702" i="1" s="1"/>
  <c r="AS568" i="1"/>
  <c r="BP568" i="1" s="1"/>
  <c r="AS726" i="1"/>
  <c r="BP726" i="1" s="1"/>
  <c r="AS604" i="1"/>
  <c r="BP604" i="1" s="1"/>
  <c r="AS875" i="1"/>
  <c r="BP875" i="1" s="1"/>
  <c r="AS327" i="1"/>
  <c r="BP327" i="1" s="1"/>
  <c r="AS490" i="1"/>
  <c r="BP490" i="1" s="1"/>
  <c r="AS311" i="1"/>
  <c r="BP311" i="1" s="1"/>
  <c r="AS722" i="1"/>
  <c r="BP722" i="1" s="1"/>
  <c r="AS177" i="1"/>
  <c r="BP177" i="1" s="1"/>
  <c r="AS510" i="1"/>
  <c r="BP510" i="1" s="1"/>
  <c r="AS808" i="1"/>
  <c r="BP808" i="1" s="1"/>
  <c r="AS535" i="1"/>
  <c r="BP535" i="1" s="1"/>
  <c r="AS802" i="1"/>
  <c r="BP802" i="1" s="1"/>
  <c r="AS583" i="1"/>
  <c r="BP583" i="1" s="1"/>
  <c r="AS625" i="1"/>
  <c r="BP625" i="1" s="1"/>
  <c r="AS666" i="1"/>
  <c r="BP666" i="1" s="1"/>
  <c r="AS543" i="1"/>
  <c r="BP543" i="1" s="1"/>
  <c r="AS324" i="1"/>
  <c r="BP324" i="1" s="1"/>
  <c r="AS794" i="1"/>
  <c r="BP794" i="1" s="1"/>
  <c r="AS780" i="1"/>
  <c r="BP780" i="1" s="1"/>
  <c r="AS141" i="1"/>
  <c r="BP141" i="1" s="1"/>
  <c r="AS553" i="1"/>
  <c r="BP553" i="1" s="1"/>
  <c r="AS601" i="1"/>
  <c r="BP601" i="1" s="1"/>
  <c r="AS778" i="1"/>
  <c r="BP778" i="1" s="1"/>
  <c r="AS698" i="1"/>
  <c r="BP698" i="1" s="1"/>
  <c r="AS790" i="1"/>
  <c r="BP790" i="1" s="1"/>
  <c r="AS723" i="1"/>
  <c r="BP723" i="1" s="1"/>
  <c r="AS611" i="1"/>
  <c r="BP611" i="1" s="1"/>
  <c r="AS660" i="1"/>
  <c r="BP660" i="1" s="1"/>
  <c r="AS517" i="1"/>
  <c r="BP517" i="1" s="1"/>
  <c r="AS173" i="1"/>
  <c r="BP173" i="1" s="1"/>
  <c r="AS811" i="1"/>
  <c r="BP811" i="1" s="1"/>
  <c r="AS806" i="1"/>
  <c r="BP806" i="1" s="1"/>
  <c r="AS492" i="1"/>
  <c r="BP492" i="1" s="1"/>
  <c r="AS807" i="1"/>
  <c r="BP807" i="1" s="1"/>
  <c r="AS887" i="1"/>
  <c r="BP887" i="1" s="1"/>
  <c r="AS756" i="1"/>
  <c r="BP756" i="1" s="1"/>
  <c r="AS757" i="1"/>
  <c r="BP757" i="1" s="1"/>
  <c r="AS277" i="1"/>
  <c r="BP277" i="1" s="1"/>
  <c r="AS514" i="1"/>
  <c r="BP514" i="1" s="1"/>
  <c r="AS813" i="1"/>
  <c r="BP813" i="1" s="1"/>
  <c r="AS693" i="1"/>
  <c r="BP693" i="1" s="1"/>
  <c r="AS616" i="1"/>
  <c r="BP616" i="1" s="1"/>
  <c r="AS470" i="1"/>
  <c r="BP470" i="1" s="1"/>
  <c r="AS857" i="1"/>
  <c r="BP857" i="1" s="1"/>
  <c r="AS674" i="1"/>
  <c r="BP674" i="1" s="1"/>
  <c r="AS216" i="1"/>
  <c r="BP216" i="1" s="1"/>
  <c r="AS594" i="1"/>
  <c r="BP594" i="1" s="1"/>
  <c r="AS773" i="1"/>
  <c r="BP773" i="1" s="1"/>
  <c r="AS668" i="1"/>
  <c r="BP668" i="1" s="1"/>
  <c r="AS149" i="1"/>
  <c r="BP149" i="1" s="1"/>
  <c r="AS338" i="1"/>
  <c r="BP338" i="1" s="1"/>
  <c r="AS432" i="1"/>
  <c r="BP432" i="1" s="1"/>
  <c r="AS605" i="1"/>
  <c r="BP605" i="1" s="1"/>
  <c r="AS762" i="1"/>
  <c r="BP762" i="1" s="1"/>
  <c r="AS393" i="1"/>
  <c r="BP393" i="1" s="1"/>
  <c r="AS286" i="1"/>
  <c r="BP286" i="1" s="1"/>
  <c r="AS574" i="1"/>
  <c r="BP574" i="1" s="1"/>
  <c r="AS626" i="1"/>
  <c r="BP626" i="1" s="1"/>
  <c r="AS734" i="1"/>
  <c r="BP734" i="1" s="1"/>
  <c r="AS480" i="1"/>
  <c r="BP480" i="1" s="1"/>
  <c r="AS249" i="1"/>
  <c r="BP249" i="1" s="1"/>
  <c r="AS483" i="1"/>
  <c r="BP483" i="1" s="1"/>
  <c r="AS618" i="1"/>
  <c r="BP618" i="1" s="1"/>
  <c r="AS478" i="1"/>
  <c r="BP478" i="1" s="1"/>
  <c r="AS600" i="1"/>
  <c r="BP600" i="1" s="1"/>
  <c r="AS888" i="1"/>
  <c r="BP888" i="1" s="1"/>
  <c r="AS727" i="1"/>
  <c r="BP727" i="1" s="1"/>
  <c r="AS302" i="1"/>
  <c r="BP302" i="1" s="1"/>
  <c r="AS590" i="1"/>
  <c r="BP590" i="1" s="1"/>
  <c r="AS724" i="1"/>
  <c r="BP724" i="1" s="1"/>
  <c r="AS845" i="1"/>
  <c r="BP845" i="1" s="1"/>
  <c r="AS389" i="1"/>
  <c r="BP389" i="1" s="1"/>
  <c r="AS796" i="1"/>
  <c r="BP796" i="1" s="1"/>
  <c r="AS713" i="1"/>
  <c r="BP713" i="1" s="1"/>
  <c r="AS47" i="1"/>
  <c r="BP47" i="1" s="1"/>
  <c r="AS511" i="1"/>
  <c r="BP511" i="1" s="1"/>
  <c r="AS602" i="1"/>
  <c r="BP602" i="1" s="1"/>
  <c r="AS433" i="1"/>
  <c r="BP433" i="1" s="1"/>
  <c r="AS608" i="1"/>
  <c r="BP608" i="1" s="1"/>
  <c r="AS678" i="1"/>
  <c r="BP678" i="1" s="1"/>
  <c r="AS403" i="1"/>
  <c r="BP403" i="1" s="1"/>
  <c r="AS386" i="1"/>
  <c r="BP386" i="1" s="1"/>
  <c r="AS351" i="1"/>
  <c r="BP351" i="1" s="1"/>
  <c r="AS303" i="1"/>
  <c r="BP303" i="1" s="1"/>
  <c r="AS874" i="1"/>
  <c r="BP874" i="1" s="1"/>
  <c r="AS642" i="1"/>
  <c r="BP642" i="1" s="1"/>
  <c r="AS273" i="1"/>
  <c r="BP273" i="1" s="1"/>
  <c r="AS521" i="1"/>
  <c r="BP521" i="1" s="1"/>
  <c r="AS879" i="1"/>
  <c r="BP879" i="1" s="1"/>
  <c r="AS551" i="1"/>
  <c r="BP551" i="1" s="1"/>
  <c r="AS309" i="1"/>
  <c r="BP309" i="1" s="1"/>
  <c r="AS619" i="1"/>
  <c r="BP619" i="1" s="1"/>
  <c r="AS639" i="1"/>
  <c r="BP639" i="1" s="1"/>
  <c r="AS154" i="1"/>
  <c r="BP154" i="1" s="1"/>
  <c r="AS542" i="1"/>
  <c r="BP542" i="1" s="1"/>
  <c r="AS815" i="1"/>
  <c r="BP815" i="1" s="1"/>
  <c r="AS560" i="1"/>
  <c r="BP560" i="1" s="1"/>
  <c r="AS758" i="1"/>
  <c r="BP758" i="1" s="1"/>
  <c r="AS262" i="1"/>
  <c r="BP262" i="1" s="1"/>
  <c r="AS612" i="1"/>
  <c r="BP612" i="1" s="1"/>
  <c r="AS468" i="1"/>
  <c r="BP468" i="1" s="1"/>
  <c r="AS504" i="1"/>
  <c r="BP504" i="1" s="1"/>
  <c r="AS90" i="1"/>
  <c r="BP90" i="1" s="1"/>
  <c r="AS110" i="1"/>
  <c r="BP110" i="1" s="1"/>
  <c r="AS310" i="1"/>
  <c r="BP310" i="1" s="1"/>
  <c r="AS848" i="1"/>
  <c r="BP848" i="1" s="1"/>
  <c r="AS278" i="1"/>
  <c r="BP278" i="1" s="1"/>
  <c r="AS586" i="1"/>
  <c r="BP586" i="1" s="1"/>
  <c r="AS188" i="1"/>
  <c r="BP188" i="1" s="1"/>
  <c r="AS549" i="1"/>
  <c r="BP549" i="1" s="1"/>
  <c r="AS462" i="1"/>
  <c r="BP462" i="1" s="1"/>
  <c r="AS647" i="1"/>
  <c r="BP647" i="1" s="1"/>
  <c r="AS166" i="1"/>
  <c r="BP166" i="1" s="1"/>
  <c r="AS837" i="1"/>
  <c r="BP837" i="1" s="1"/>
  <c r="AS864" i="1"/>
  <c r="BP864" i="1" s="1"/>
  <c r="AS148" i="1"/>
  <c r="BP148" i="1" s="1"/>
  <c r="AS730" i="1"/>
  <c r="BP730" i="1" s="1"/>
  <c r="AS681" i="1"/>
  <c r="BP681" i="1" s="1"/>
  <c r="AS571" i="1"/>
  <c r="BP571" i="1" s="1"/>
  <c r="AS621" i="1"/>
  <c r="BP621" i="1" s="1"/>
  <c r="AS503" i="1"/>
  <c r="BP503" i="1" s="1"/>
  <c r="AS710" i="1"/>
  <c r="BP710" i="1" s="1"/>
  <c r="AS682" i="1"/>
  <c r="BP682" i="1" s="1"/>
  <c r="AS861" i="1"/>
  <c r="BP861" i="1" s="1"/>
  <c r="AS927" i="1"/>
  <c r="BP927" i="1" s="1"/>
  <c r="AS95" i="1"/>
  <c r="BP95" i="1" s="1"/>
  <c r="AS419" i="1"/>
  <c r="BP419" i="1" s="1"/>
  <c r="AS546" i="1"/>
  <c r="BP546" i="1" s="1"/>
  <c r="AS434" i="1"/>
  <c r="BP434" i="1" s="1"/>
  <c r="AS397" i="1"/>
  <c r="BP397" i="1" s="1"/>
  <c r="AS650" i="1"/>
  <c r="BP650" i="1" s="1"/>
  <c r="AS476" i="1"/>
  <c r="BP476" i="1" s="1"/>
  <c r="AS748" i="1"/>
  <c r="BP748" i="1" s="1"/>
  <c r="AS488" i="1"/>
  <c r="BP488" i="1" s="1"/>
  <c r="AS207" i="1"/>
  <c r="BP207" i="1" s="1"/>
  <c r="AS142" i="1"/>
  <c r="BP142" i="1" s="1"/>
  <c r="AS683" i="1"/>
  <c r="BP683" i="1" s="1"/>
  <c r="AS640" i="1"/>
  <c r="BP640" i="1" s="1"/>
  <c r="AS182" i="1"/>
  <c r="BP182" i="1" s="1"/>
  <c r="AS759" i="1"/>
  <c r="BP759" i="1" s="1"/>
  <c r="AS404" i="1"/>
  <c r="BP404" i="1" s="1"/>
  <c r="AS781" i="1"/>
  <c r="BP781" i="1" s="1"/>
  <c r="AS729" i="1"/>
  <c r="BP729" i="1" s="1"/>
  <c r="AS777" i="1"/>
  <c r="BP777" i="1" s="1"/>
  <c r="AS661" i="1"/>
  <c r="BP661" i="1" s="1"/>
  <c r="AS477" i="1"/>
  <c r="BP477" i="1" s="1"/>
  <c r="AS556" i="1"/>
  <c r="BP556" i="1" s="1"/>
  <c r="AS655" i="1"/>
  <c r="BP655" i="1" s="1"/>
  <c r="AS471" i="1"/>
  <c r="BP471" i="1" s="1"/>
  <c r="AS481" i="1"/>
  <c r="BP481" i="1" s="1"/>
  <c r="AS187" i="1"/>
  <c r="BP187" i="1" s="1"/>
  <c r="AS686" i="1"/>
  <c r="BP686" i="1" s="1"/>
  <c r="AS375" i="1"/>
  <c r="BP375" i="1" s="1"/>
  <c r="AS846" i="1"/>
  <c r="BP846" i="1" s="1"/>
  <c r="AS801" i="1"/>
  <c r="BP801" i="1" s="1"/>
  <c r="AS663" i="1"/>
  <c r="BP663" i="1" s="1"/>
  <c r="AS823" i="1"/>
  <c r="BP823" i="1" s="1"/>
  <c r="AS180" i="1"/>
  <c r="BP180" i="1" s="1"/>
  <c r="AS833" i="1"/>
  <c r="BP833" i="1" s="1"/>
  <c r="AS648" i="1"/>
  <c r="BP648" i="1" s="1"/>
  <c r="AS630" i="1"/>
  <c r="BP630" i="1" s="1"/>
  <c r="AS554" i="1"/>
  <c r="BP554" i="1" s="1"/>
  <c r="AS390" i="1"/>
  <c r="BP390" i="1" s="1"/>
  <c r="AS515" i="1"/>
  <c r="BP515" i="1" s="1"/>
  <c r="AS746" i="1"/>
  <c r="BP746" i="1" s="1"/>
  <c r="AS774" i="1"/>
  <c r="BP774" i="1" s="1"/>
  <c r="AS614" i="1"/>
  <c r="BP614" i="1" s="1"/>
  <c r="AS369" i="1"/>
  <c r="BP369" i="1" s="1"/>
  <c r="AS456" i="1"/>
  <c r="BP456" i="1" s="1"/>
  <c r="AS317" i="1"/>
  <c r="BP317" i="1" s="1"/>
  <c r="AS234" i="1"/>
  <c r="BP234" i="1" s="1"/>
  <c r="AS439" i="1"/>
  <c r="BP439" i="1" s="1"/>
  <c r="AS725" i="1"/>
  <c r="BP725" i="1" s="1"/>
  <c r="AS506" i="1"/>
  <c r="BP506" i="1" s="1"/>
  <c r="AS294" i="1"/>
  <c r="BP294" i="1" s="1"/>
  <c r="AS812" i="1"/>
  <c r="BP812" i="1" s="1"/>
  <c r="AS209" i="1"/>
  <c r="BP209" i="1" s="1"/>
  <c r="AS536" i="1"/>
  <c r="BP536" i="1" s="1"/>
  <c r="AS463" i="1"/>
  <c r="BP463" i="1" s="1"/>
  <c r="AS675" i="1"/>
  <c r="BP675" i="1" s="1"/>
  <c r="AS473" i="1"/>
  <c r="BP473" i="1" s="1"/>
  <c r="AS545" i="1"/>
  <c r="BP545" i="1" s="1"/>
  <c r="AS819" i="1"/>
  <c r="BP819" i="1" s="1"/>
  <c r="AS202" i="1"/>
  <c r="BP202" i="1" s="1"/>
  <c r="AS501" i="1"/>
  <c r="BP501" i="1" s="1"/>
  <c r="AS631" i="1"/>
  <c r="BP631" i="1" s="1"/>
  <c r="AS557" i="1"/>
  <c r="BP557" i="1" s="1"/>
  <c r="AS322" i="1"/>
  <c r="BP322" i="1" s="1"/>
  <c r="AS502" i="1"/>
  <c r="BP502" i="1" s="1"/>
  <c r="AS872" i="1"/>
  <c r="BP872" i="1" s="1"/>
  <c r="AS59" i="1"/>
  <c r="BP59" i="1" s="1"/>
  <c r="AS398" i="1"/>
  <c r="BP398" i="1" s="1"/>
  <c r="AS695" i="1"/>
  <c r="BP695" i="1" s="1"/>
  <c r="AS740" i="1"/>
  <c r="BP740" i="1" s="1"/>
  <c r="AS550" i="1"/>
  <c r="BP550" i="1" s="1"/>
  <c r="AS429" i="1"/>
  <c r="BP429" i="1" s="1"/>
  <c r="AS230" i="1"/>
  <c r="BP230" i="1" s="1"/>
  <c r="AS186" i="1"/>
  <c r="BP186" i="1" s="1"/>
  <c r="AS281" i="1"/>
  <c r="BP281" i="1" s="1"/>
  <c r="AS882" i="1"/>
  <c r="BP882" i="1" s="1"/>
  <c r="AS795" i="1"/>
  <c r="BP795" i="1" s="1"/>
  <c r="AS876" i="1"/>
  <c r="BP876" i="1" s="1"/>
  <c r="AS425" i="1"/>
  <c r="BP425" i="1" s="1"/>
  <c r="AS588" i="1"/>
  <c r="BP588" i="1" s="1"/>
  <c r="AS610" i="1"/>
  <c r="BP610" i="1" s="1"/>
  <c r="AS426" i="1"/>
  <c r="BP426" i="1" s="1"/>
  <c r="AS395" i="1"/>
  <c r="BP395" i="1" s="1"/>
  <c r="AS767" i="1"/>
  <c r="BP767" i="1" s="1"/>
  <c r="AS566" i="1"/>
  <c r="BP566" i="1" s="1"/>
  <c r="AS443" i="1"/>
  <c r="BP443" i="1" s="1"/>
  <c r="AS221" i="1"/>
  <c r="BP221" i="1" s="1"/>
  <c r="AS508" i="1"/>
  <c r="BP508" i="1" s="1"/>
  <c r="AS765" i="1"/>
  <c r="BP765" i="1" s="1"/>
  <c r="AS595" i="1"/>
  <c r="BP595" i="1" s="1"/>
  <c r="AS836" i="1"/>
  <c r="BP836" i="1" s="1"/>
  <c r="AS176" i="1"/>
  <c r="BP176" i="1" s="1"/>
  <c r="AS485" i="1"/>
  <c r="BP485" i="1" s="1"/>
  <c r="AS534" i="1"/>
  <c r="BP534" i="1" s="1"/>
  <c r="AS349" i="1"/>
  <c r="BP349" i="1" s="1"/>
  <c r="AS810" i="1"/>
  <c r="BP810" i="1" s="1"/>
  <c r="AS259" i="1"/>
  <c r="BP259" i="1" s="1"/>
  <c r="AS368" i="1"/>
  <c r="BP368" i="1" s="1"/>
  <c r="AS299" i="1"/>
  <c r="BP299" i="1" s="1"/>
  <c r="AS881" i="1"/>
  <c r="BP881" i="1" s="1"/>
  <c r="AS719" i="1"/>
  <c r="BP719" i="1" s="1"/>
  <c r="AS766" i="1"/>
  <c r="BP766" i="1" s="1"/>
  <c r="AS301" i="1"/>
  <c r="BP301" i="1" s="1"/>
  <c r="AS346" i="1"/>
  <c r="BP346" i="1" s="1"/>
  <c r="AS184" i="1"/>
  <c r="BP184" i="1" s="1"/>
  <c r="AS743" i="1"/>
  <c r="BP743" i="1" s="1"/>
  <c r="AS256" i="1"/>
  <c r="BP256" i="1" s="1"/>
  <c r="AS524" i="1"/>
  <c r="BP524" i="1" s="1"/>
  <c r="AS391" i="1"/>
  <c r="BP391" i="1" s="1"/>
  <c r="AS229" i="1"/>
  <c r="BP229" i="1" s="1"/>
  <c r="AS279" i="1"/>
  <c r="BP279" i="1" s="1"/>
  <c r="AS838" i="1"/>
  <c r="BP838" i="1" s="1"/>
  <c r="AS163" i="1"/>
  <c r="BP163" i="1" s="1"/>
  <c r="AS210" i="1"/>
  <c r="BP210" i="1" s="1"/>
  <c r="AS496" i="1"/>
  <c r="BP496" i="1" s="1"/>
  <c r="AS735" i="1"/>
  <c r="BP735" i="1" s="1"/>
  <c r="AS607" i="1"/>
  <c r="BP607" i="1" s="1"/>
  <c r="AS709" i="1"/>
  <c r="BP709" i="1" s="1"/>
  <c r="AS866" i="1"/>
  <c r="BP866" i="1" s="1"/>
  <c r="AS629" i="1"/>
  <c r="BP629" i="1" s="1"/>
  <c r="AS580" i="1"/>
  <c r="BP580" i="1" s="1"/>
  <c r="AS555" i="1"/>
  <c r="BP555" i="1" s="1"/>
  <c r="AS410" i="1"/>
  <c r="BP410" i="1" s="1"/>
  <c r="AS213" i="1"/>
  <c r="BP213" i="1" s="1"/>
  <c r="AS737" i="1"/>
  <c r="BP737" i="1" s="1"/>
  <c r="AS195" i="1"/>
  <c r="BP195" i="1" s="1"/>
  <c r="AS145" i="1"/>
  <c r="BP145" i="1" s="1"/>
  <c r="AS246" i="1"/>
  <c r="BP246" i="1" s="1"/>
  <c r="AS364" i="1"/>
  <c r="BP364" i="1" s="1"/>
  <c r="AS495" i="1"/>
  <c r="BP495" i="1" s="1"/>
  <c r="AS538" i="1"/>
  <c r="BP538" i="1" s="1"/>
  <c r="AS407" i="1"/>
  <c r="BP407" i="1" s="1"/>
  <c r="AS472" i="1"/>
  <c r="BP472" i="1" s="1"/>
  <c r="AS414" i="1"/>
  <c r="BP414" i="1" s="1"/>
  <c r="AS418" i="1"/>
  <c r="BP418" i="1" s="1"/>
  <c r="AS285" i="1"/>
  <c r="BP285" i="1" s="1"/>
  <c r="AS691" i="1"/>
  <c r="BP691" i="1" s="1"/>
  <c r="AS527" i="1"/>
  <c r="BP527" i="1" s="1"/>
  <c r="AS703" i="1"/>
  <c r="BP703" i="1" s="1"/>
  <c r="AS679" i="1"/>
  <c r="BP679" i="1" s="1"/>
  <c r="AS826" i="1"/>
  <c r="BP826" i="1" s="1"/>
  <c r="AS185" i="1"/>
  <c r="BP185" i="1" s="1"/>
  <c r="AS706" i="1"/>
  <c r="BP706" i="1" s="1"/>
  <c r="AS704" i="1"/>
  <c r="BP704" i="1" s="1"/>
  <c r="AS943" i="1"/>
  <c r="BP943" i="1" s="1"/>
  <c r="AS217" i="1"/>
  <c r="BP217" i="1" s="1"/>
  <c r="AS359" i="1"/>
  <c r="BP359" i="1" s="1"/>
  <c r="AS587" i="1"/>
  <c r="BP587" i="1" s="1"/>
  <c r="AS486" i="1"/>
  <c r="BP486" i="1" s="1"/>
  <c r="AS933" i="1"/>
  <c r="BP933" i="1" s="1"/>
  <c r="AS371" i="1"/>
  <c r="BP371" i="1" s="1"/>
  <c r="AS761" i="1"/>
  <c r="BP761" i="1" s="1"/>
  <c r="AS787" i="1"/>
  <c r="BP787" i="1" s="1"/>
  <c r="AS254" i="1"/>
  <c r="BP254" i="1" s="1"/>
  <c r="AS788" i="1"/>
  <c r="BP788" i="1" s="1"/>
  <c r="AS372" i="1"/>
  <c r="BP372" i="1" s="1"/>
  <c r="AS638" i="1"/>
  <c r="BP638" i="1" s="1"/>
  <c r="AS531" i="1"/>
  <c r="BP531" i="1" s="1"/>
  <c r="AS332" i="1"/>
  <c r="BP332" i="1" s="1"/>
  <c r="AS834" i="1"/>
  <c r="BP834" i="1" s="1"/>
  <c r="AS641" i="1"/>
  <c r="BP641" i="1" s="1"/>
  <c r="AS835" i="1"/>
  <c r="BP835" i="1" s="1"/>
  <c r="AS768" i="1"/>
  <c r="BP768" i="1" s="1"/>
  <c r="AS109" i="1"/>
  <c r="BP109" i="1" s="1"/>
  <c r="AS870" i="1"/>
  <c r="BP870" i="1" s="1"/>
  <c r="AS265" i="1"/>
  <c r="BP265" i="1" s="1"/>
  <c r="AS455" i="1"/>
  <c r="BP455" i="1" s="1"/>
  <c r="AS452" i="1"/>
  <c r="BP452" i="1" s="1"/>
  <c r="AS313" i="1"/>
  <c r="BP313" i="1" s="1"/>
  <c r="AS657" i="1"/>
  <c r="BP657" i="1" s="1"/>
  <c r="AS624" i="1"/>
  <c r="BP624" i="1" s="1"/>
  <c r="AS662" i="1"/>
  <c r="BP662" i="1" s="1"/>
  <c r="AS304" i="1"/>
  <c r="BP304" i="1" s="1"/>
  <c r="AS820" i="1"/>
  <c r="BP820" i="1" s="1"/>
  <c r="AS167" i="1"/>
  <c r="BP167" i="1" s="1"/>
  <c r="AS360" i="1"/>
  <c r="BP360" i="1" s="1"/>
  <c r="AS373" i="1"/>
  <c r="BP373" i="1" s="1"/>
  <c r="AS499" i="1"/>
  <c r="BP499" i="1" s="1"/>
  <c r="AS361" i="1"/>
  <c r="BP361" i="1" s="1"/>
  <c r="AS416" i="1"/>
  <c r="BP416" i="1" s="1"/>
  <c r="AS589" i="1"/>
  <c r="BP589" i="1" s="1"/>
  <c r="AS518" i="1"/>
  <c r="BP518" i="1" s="1"/>
  <c r="AS772" i="1"/>
  <c r="BP772" i="1" s="1"/>
  <c r="AS688" i="1"/>
  <c r="BP688" i="1" s="1"/>
  <c r="AS672" i="1"/>
  <c r="BP672" i="1" s="1"/>
  <c r="AS236" i="1"/>
  <c r="BP236" i="1" s="1"/>
  <c r="AS548" i="1"/>
  <c r="BP548" i="1" s="1"/>
  <c r="AS402" i="1"/>
  <c r="BP402" i="1" s="1"/>
  <c r="AS300" i="1"/>
  <c r="BP300" i="1" s="1"/>
  <c r="AS469" i="1"/>
  <c r="BP469" i="1" s="1"/>
  <c r="AS803" i="1"/>
  <c r="BP803" i="1" s="1"/>
  <c r="AS563" i="1"/>
  <c r="BP563" i="1" s="1"/>
  <c r="AS430" i="1"/>
  <c r="BP430" i="1" s="1"/>
  <c r="AS584" i="1"/>
  <c r="BP584" i="1" s="1"/>
  <c r="AS413" i="1"/>
  <c r="BP413" i="1" s="1"/>
  <c r="AS330" i="1"/>
  <c r="BP330" i="1" s="1"/>
  <c r="AS244" i="1"/>
  <c r="BP244" i="1" s="1"/>
  <c r="AS232" i="1"/>
  <c r="BP232" i="1" s="1"/>
  <c r="AS932" i="1"/>
  <c r="BP932" i="1" s="1"/>
  <c r="AS714" i="1"/>
  <c r="BP714" i="1" s="1"/>
  <c r="AS263" i="1"/>
  <c r="BP263" i="1" s="1"/>
  <c r="AS128" i="1"/>
  <c r="BP128" i="1" s="1"/>
  <c r="AS567" i="1"/>
  <c r="BP567" i="1" s="1"/>
  <c r="AS357" i="1"/>
  <c r="BP357" i="1" s="1"/>
  <c r="AS411" i="1"/>
  <c r="BP411" i="1" s="1"/>
  <c r="AS146" i="1"/>
  <c r="BP146" i="1" s="1"/>
  <c r="AS792" i="1"/>
  <c r="BP792" i="1" s="1"/>
  <c r="AS335" i="1"/>
  <c r="BP335" i="1" s="1"/>
  <c r="AS776" i="1"/>
  <c r="BP776" i="1" s="1"/>
  <c r="AS784" i="1"/>
  <c r="BP784" i="1" s="1"/>
  <c r="AS651" i="1"/>
  <c r="BP651" i="1" s="1"/>
  <c r="AS617" i="1"/>
  <c r="BP617" i="1" s="1"/>
  <c r="AS160" i="1"/>
  <c r="BP160" i="1" s="1"/>
  <c r="AS673" i="1"/>
  <c r="BP673" i="1" s="1"/>
  <c r="AS755" i="1"/>
  <c r="BP755" i="1" s="1"/>
  <c r="AS315" i="1"/>
  <c r="BP315" i="1" s="1"/>
  <c r="AS438" i="1"/>
  <c r="BP438" i="1" s="1"/>
  <c r="AS547" i="1"/>
  <c r="BP547" i="1" s="1"/>
  <c r="AS552" i="1"/>
  <c r="BP552" i="1" s="1"/>
  <c r="AS744" i="1"/>
  <c r="BP744" i="1" s="1"/>
  <c r="AS408" i="1"/>
  <c r="BP408" i="1" s="1"/>
  <c r="AS745" i="1"/>
  <c r="BP745" i="1" s="1"/>
  <c r="AS243" i="1"/>
  <c r="BP243" i="1" s="1"/>
  <c r="AS797" i="1"/>
  <c r="BP797" i="1" s="1"/>
  <c r="AS623" i="1"/>
  <c r="BP623" i="1" s="1"/>
  <c r="AS388" i="1"/>
  <c r="BP388" i="1" s="1"/>
  <c r="AS798" i="1"/>
  <c r="BP798" i="1" s="1"/>
  <c r="AS147" i="1"/>
  <c r="BP147" i="1" s="1"/>
  <c r="AS101" i="1"/>
  <c r="BP101" i="1" s="1"/>
  <c r="AS341" i="1"/>
  <c r="BP341" i="1" s="1"/>
  <c r="AS152" i="1"/>
  <c r="BP152" i="1" s="1"/>
  <c r="AS358" i="1"/>
  <c r="BP358" i="1" s="1"/>
  <c r="AS565" i="1"/>
  <c r="BP565" i="1" s="1"/>
  <c r="AS562" i="1"/>
  <c r="BP562" i="1" s="1"/>
  <c r="AS497" i="1"/>
  <c r="BP497" i="1" s="1"/>
  <c r="AS431" i="1"/>
  <c r="BP431" i="1" s="1"/>
  <c r="AS741" i="1"/>
  <c r="BP741" i="1" s="1"/>
  <c r="AS606" i="1"/>
  <c r="BP606" i="1" s="1"/>
  <c r="AS694" i="1"/>
  <c r="BP694" i="1" s="1"/>
  <c r="AS401" i="1"/>
  <c r="BP401" i="1" s="1"/>
  <c r="AS308" i="1"/>
  <c r="BP308" i="1" s="1"/>
  <c r="AS868" i="1"/>
  <c r="BP868" i="1" s="1"/>
  <c r="AS225" i="1"/>
  <c r="BP225" i="1" s="1"/>
  <c r="AS637" i="1"/>
  <c r="BP637" i="1" s="1"/>
  <c r="AS769" i="1"/>
  <c r="BP769" i="1" s="1"/>
  <c r="AS570" i="1"/>
  <c r="BP570" i="1" s="1"/>
  <c r="AS331" i="1"/>
  <c r="BP331" i="1" s="1"/>
  <c r="AS825" i="1"/>
  <c r="BP825" i="1" s="1"/>
  <c r="AS783" i="1"/>
  <c r="BP783" i="1" s="1"/>
  <c r="AS697" i="1"/>
  <c r="BP697" i="1" s="1"/>
  <c r="AS292" i="1"/>
  <c r="BP292" i="1" s="1"/>
  <c r="AS461" i="1"/>
  <c r="BP461" i="1" s="1"/>
  <c r="AS417" i="1"/>
  <c r="BP417" i="1" s="1"/>
  <c r="AS174" i="1"/>
  <c r="BP174" i="1" s="1"/>
  <c r="AS498" i="1"/>
  <c r="BP498" i="1" s="1"/>
  <c r="AS532" i="1"/>
  <c r="BP532" i="1" s="1"/>
  <c r="AS387" i="1"/>
  <c r="BP387" i="1" s="1"/>
  <c r="AS367" i="1"/>
  <c r="BP367" i="1" s="1"/>
  <c r="AS658" i="1"/>
  <c r="BP658" i="1" s="1"/>
  <c r="AS227" i="1"/>
  <c r="BP227" i="1" s="1"/>
  <c r="AS445" i="1"/>
  <c r="BP445" i="1" s="1"/>
  <c r="AS512" i="1"/>
  <c r="BP512" i="1" s="1"/>
  <c r="AS940" i="1"/>
  <c r="BP940" i="1" s="1"/>
  <c r="AS764" i="1"/>
  <c r="BP764" i="1" s="1"/>
  <c r="AS179" i="1"/>
  <c r="BP179" i="1" s="1"/>
  <c r="AS947" i="1"/>
  <c r="BP947" i="1" s="1"/>
  <c r="AS282" i="1"/>
  <c r="BP282" i="1" s="1"/>
  <c r="AS844" i="1"/>
  <c r="BP844" i="1" s="1"/>
  <c r="AS396" i="1"/>
  <c r="BP396" i="1" s="1"/>
  <c r="AS427" i="1"/>
  <c r="BP427" i="1" s="1"/>
  <c r="AS231" i="1"/>
  <c r="BP231" i="1" s="1"/>
  <c r="AS782" i="1"/>
  <c r="BP782" i="1" s="1"/>
  <c r="AS708" i="1"/>
  <c r="BP708" i="1" s="1"/>
  <c r="AS376" i="1"/>
  <c r="BP376" i="1" s="1"/>
  <c r="AS747" i="1"/>
  <c r="BP747" i="1" s="1"/>
  <c r="AS347" i="1"/>
  <c r="BP347" i="1" s="1"/>
  <c r="AS541" i="1"/>
  <c r="BP541" i="1" s="1"/>
  <c r="AS842" i="1"/>
  <c r="BP842" i="1" s="1"/>
  <c r="AS272" i="1"/>
  <c r="BP272" i="1" s="1"/>
  <c r="AS754" i="1"/>
  <c r="BP754" i="1" s="1"/>
  <c r="AS344" i="1"/>
  <c r="BP344" i="1" s="1"/>
  <c r="AS226" i="1"/>
  <c r="BP226" i="1" s="1"/>
  <c r="AS320" i="1"/>
  <c r="BP320" i="1" s="1"/>
  <c r="AS454" i="1"/>
  <c r="BP454" i="1" s="1"/>
  <c r="AS516" i="1"/>
  <c r="BP516" i="1" s="1"/>
  <c r="AS384" i="1"/>
  <c r="BP384" i="1" s="1"/>
  <c r="AS750" i="1"/>
  <c r="BP750" i="1" s="1"/>
  <c r="AS491" i="1"/>
  <c r="BP491" i="1" s="1"/>
  <c r="AS239" i="1"/>
  <c r="BP239" i="1" s="1"/>
  <c r="AS467" i="1"/>
  <c r="BP467" i="1" s="1"/>
  <c r="AS339" i="1"/>
  <c r="BP339" i="1" s="1"/>
  <c r="AS809" i="1"/>
  <c r="BP809" i="1" s="1"/>
  <c r="AS578" i="1"/>
  <c r="BP578" i="1" s="1"/>
  <c r="AS251" i="1"/>
  <c r="BP251" i="1" s="1"/>
  <c r="AS150" i="1"/>
  <c r="BP150" i="1" s="1"/>
  <c r="AS208" i="1"/>
  <c r="BP208" i="1" s="1"/>
  <c r="AS261" i="1"/>
  <c r="BP261" i="1" s="1"/>
  <c r="AS297" i="1"/>
  <c r="BP297" i="1" s="1"/>
  <c r="AS705" i="1"/>
  <c r="BP705" i="1" s="1"/>
  <c r="AS634" i="1"/>
  <c r="BP634" i="1" s="1"/>
  <c r="AS354" i="1"/>
  <c r="BP354" i="1" s="1"/>
  <c r="AS448" i="1"/>
  <c r="BP448" i="1" s="1"/>
  <c r="AS569" i="1"/>
  <c r="BP569" i="1" s="1"/>
  <c r="AS656" i="1"/>
  <c r="BP656" i="1" s="1"/>
  <c r="AS687" i="1"/>
  <c r="BP687" i="1" s="1"/>
  <c r="AS424" i="1"/>
  <c r="BP424" i="1" s="1"/>
  <c r="AS4971" i="1"/>
  <c r="BP4971" i="1" s="1"/>
  <c r="AS257" i="1"/>
  <c r="BP257" i="1" s="1"/>
  <c r="AS821" i="1"/>
  <c r="BP821" i="1" s="1"/>
  <c r="AS4249" i="1"/>
  <c r="BP4249" i="1" s="1"/>
  <c r="AS749" i="1"/>
  <c r="BP749" i="1" s="1"/>
  <c r="AS435" i="1"/>
  <c r="BP435" i="1" s="1"/>
  <c r="AS353" i="1"/>
  <c r="BP353" i="1" s="1"/>
  <c r="AS5357" i="1"/>
  <c r="BP5357" i="1" s="1"/>
  <c r="AS799" i="1"/>
  <c r="BP799" i="1" s="1"/>
  <c r="AS288" i="1"/>
  <c r="BP288" i="1" s="1"/>
  <c r="AS930" i="1"/>
  <c r="BP930" i="1" s="1"/>
  <c r="AS220" i="1"/>
  <c r="BP220" i="1" s="1"/>
  <c r="AS415" i="1"/>
  <c r="BP415" i="1" s="1"/>
  <c r="AS212" i="1"/>
  <c r="BP212" i="1" s="1"/>
  <c r="AS321" i="1"/>
  <c r="BP321" i="1" s="1"/>
  <c r="AS383" i="1"/>
  <c r="BP383" i="1" s="1"/>
  <c r="AS76" i="1"/>
  <c r="BP76" i="1" s="1"/>
  <c r="AS93" i="1"/>
  <c r="BP93" i="1" s="1"/>
  <c r="AS162" i="1"/>
  <c r="BP162" i="1" s="1"/>
  <c r="AS127" i="1"/>
  <c r="BP127" i="1" s="1"/>
  <c r="AS170" i="1"/>
  <c r="BP170" i="1" s="1"/>
  <c r="AS380" i="1"/>
  <c r="BP380" i="1" s="1"/>
  <c r="AS29" i="1"/>
  <c r="BP29" i="1" s="1"/>
  <c r="AS27" i="1"/>
  <c r="BP27" i="1" s="1"/>
  <c r="AS280" i="1"/>
  <c r="BP280" i="1" s="1"/>
  <c r="AS928" i="1"/>
  <c r="BP928" i="1" s="1"/>
  <c r="AS32" i="1"/>
  <c r="BP32" i="1" s="1"/>
  <c r="AS540" i="1"/>
  <c r="BP540" i="1" s="1"/>
  <c r="AS224" i="1"/>
  <c r="BP224" i="1" s="1"/>
  <c r="AS450" i="1"/>
  <c r="BP450" i="1" s="1"/>
  <c r="AS197" i="1"/>
  <c r="BP197" i="1" s="1"/>
  <c r="AS437" i="1"/>
  <c r="BP437" i="1" s="1"/>
  <c r="AS136" i="1"/>
  <c r="BP136" i="1" s="1"/>
  <c r="AS233" i="1"/>
  <c r="BP233" i="1" s="1"/>
  <c r="AS200" i="1"/>
  <c r="BP200" i="1" s="1"/>
  <c r="AS211" i="1"/>
  <c r="BP211" i="1" s="1"/>
  <c r="AS293" i="1"/>
  <c r="BP293" i="1" s="1"/>
  <c r="AS62" i="1"/>
  <c r="BP62" i="1" s="1"/>
  <c r="AS151" i="1"/>
  <c r="BP151" i="1" s="1"/>
  <c r="AS20" i="1"/>
  <c r="BP20" i="1" s="1"/>
  <c r="AS274" i="1"/>
  <c r="BP274" i="1" s="1"/>
  <c r="AS133" i="1"/>
  <c r="BP133" i="1" s="1"/>
  <c r="AS365" i="1"/>
  <c r="BP365" i="1" s="1"/>
  <c r="AS352" i="1"/>
  <c r="BP352" i="1" s="1"/>
  <c r="AS19" i="1"/>
  <c r="BP19" i="1" s="1"/>
  <c r="AS421" i="1"/>
  <c r="BP421" i="1" s="1"/>
  <c r="AS158" i="1"/>
  <c r="BP158" i="1" s="1"/>
  <c r="AS333" i="1"/>
  <c r="BP333" i="1" s="1"/>
  <c r="AS196" i="1"/>
  <c r="BP196" i="1" s="1"/>
  <c r="AS117" i="1"/>
  <c r="BP117" i="1" s="1"/>
  <c r="AS193" i="1"/>
  <c r="BP193" i="1" s="1"/>
  <c r="AS400" i="1"/>
  <c r="BP400" i="1" s="1"/>
  <c r="AS175" i="1"/>
  <c r="BP175" i="1" s="1"/>
  <c r="AS664" i="1"/>
  <c r="BP664" i="1" s="1"/>
  <c r="AS219" i="1"/>
  <c r="BP219" i="1" s="1"/>
  <c r="AS276" i="1"/>
  <c r="BP276" i="1" s="1"/>
  <c r="AS363" i="1"/>
  <c r="BP363" i="1" s="1"/>
  <c r="AS156" i="1"/>
  <c r="BP156" i="1" s="1"/>
  <c r="AS291" i="1"/>
  <c r="BP291" i="1" s="1"/>
  <c r="AS377" i="1"/>
  <c r="BP377" i="1" s="1"/>
  <c r="AS316" i="1"/>
  <c r="BP316" i="1" s="1"/>
  <c r="AS139" i="1"/>
  <c r="BP139" i="1" s="1"/>
  <c r="AS198" i="1"/>
  <c r="BP198" i="1" s="1"/>
  <c r="AS218" i="1"/>
  <c r="BP218" i="1" s="1"/>
  <c r="AS342" i="1"/>
  <c r="BP342" i="1" s="1"/>
  <c r="AS284" i="1"/>
  <c r="BP284" i="1" s="1"/>
  <c r="AS593" i="1"/>
  <c r="BP593" i="1" s="1"/>
  <c r="AS204" i="1"/>
  <c r="BP204" i="1" s="1"/>
  <c r="AS374" i="1"/>
  <c r="BP374" i="1" s="1"/>
  <c r="AS18" i="1"/>
  <c r="BP18" i="1" s="1"/>
  <c r="AS934" i="1"/>
  <c r="BP934" i="1" s="1"/>
  <c r="AS126" i="1"/>
  <c r="BP126" i="1" s="1"/>
  <c r="AS252" i="1"/>
  <c r="BP252" i="1" s="1"/>
  <c r="AS716" i="1"/>
  <c r="BP716" i="1" s="1"/>
  <c r="AS775" i="1"/>
  <c r="BP775" i="1" s="1"/>
  <c r="AS581" i="1"/>
  <c r="BP581" i="1" s="1"/>
  <c r="AS505" i="1"/>
  <c r="BP505" i="1" s="1"/>
  <c r="AS786" i="1"/>
  <c r="BP786" i="1" s="1"/>
  <c r="AS489" i="1"/>
  <c r="BP489" i="1" s="1"/>
  <c r="AS925" i="1"/>
  <c r="BP925" i="1" s="1"/>
  <c r="AS482" i="1"/>
  <c r="BP482" i="1" s="1"/>
  <c r="AS598" i="1"/>
  <c r="BP598" i="1" s="1"/>
  <c r="AS28" i="1"/>
  <c r="BP28" i="1" s="1"/>
  <c r="AS394" i="1"/>
  <c r="BP394" i="1" s="1"/>
  <c r="AS84" i="1"/>
  <c r="BP84" i="1" s="1"/>
  <c r="AS312" i="1"/>
  <c r="BP312" i="1" s="1"/>
  <c r="AS420" i="1"/>
  <c r="BP420" i="1" s="1"/>
  <c r="AS494" i="1"/>
  <c r="BP494" i="1" s="1"/>
  <c r="AS318" i="1"/>
  <c r="BP318" i="1" s="1"/>
  <c r="AS155" i="1"/>
  <c r="BP155" i="1" s="1"/>
  <c r="AS203" i="1"/>
  <c r="BP203" i="1" s="1"/>
  <c r="AS946" i="1"/>
  <c r="BP946" i="1" s="1"/>
  <c r="AS493" i="1"/>
  <c r="BP493" i="1" s="1"/>
  <c r="AS132" i="1"/>
  <c r="BP132" i="1" s="1"/>
  <c r="AS222" i="1"/>
  <c r="BP222" i="1" s="1"/>
  <c r="AS939" i="1"/>
  <c r="BP939" i="1" s="1"/>
  <c r="AS189" i="1"/>
  <c r="BP189" i="1" s="1"/>
  <c r="AS474" i="1"/>
  <c r="BP474" i="1" s="1"/>
  <c r="AS692" i="1"/>
  <c r="BP692" i="1" s="1"/>
  <c r="AS264" i="1"/>
  <c r="BP264" i="1" s="1"/>
  <c r="AS718" i="1"/>
  <c r="BP718" i="1" s="1"/>
  <c r="AS58" i="1"/>
  <c r="BP58" i="1" s="1"/>
  <c r="AS138" i="1"/>
  <c r="BP138" i="1" s="1"/>
  <c r="AS919" i="1"/>
  <c r="BP919" i="1" s="1"/>
  <c r="AS924" i="1"/>
  <c r="BP924" i="1" s="1"/>
  <c r="AS920" i="1"/>
  <c r="BP920" i="1" s="1"/>
  <c r="AS466" i="1"/>
  <c r="BP466" i="1" s="1"/>
  <c r="AS948" i="1"/>
  <c r="BP948" i="1" s="1"/>
  <c r="AS931" i="1"/>
  <c r="BP931" i="1" s="1"/>
  <c r="AS298" i="1"/>
  <c r="BP298" i="1" s="1"/>
  <c r="AS153" i="1"/>
  <c r="BP153" i="1" s="1"/>
  <c r="AS106" i="1"/>
  <c r="BP106" i="1" s="1"/>
  <c r="AS26" i="1"/>
  <c r="BP26" i="1" s="1"/>
  <c r="AS86" i="1"/>
  <c r="BP86" i="1" s="1"/>
  <c r="AS926" i="1"/>
  <c r="BP926" i="1" s="1"/>
  <c r="AS255" i="1"/>
  <c r="BP255" i="1" s="1"/>
  <c r="AS73" i="1"/>
  <c r="BP73" i="1" s="1"/>
  <c r="AS125" i="1"/>
  <c r="BP125" i="1" s="1"/>
  <c r="AS572" i="1"/>
  <c r="BP572" i="1" s="1"/>
  <c r="AS921" i="1"/>
  <c r="BP921" i="1" s="1"/>
  <c r="AS922" i="1"/>
  <c r="BP922" i="1" s="1"/>
  <c r="AS945" i="1"/>
  <c r="BP945" i="1" s="1"/>
  <c r="AS266" i="1"/>
  <c r="BP266" i="1" s="1"/>
  <c r="AS23" i="1"/>
  <c r="BP23" i="1" s="1"/>
  <c r="AS157" i="1"/>
  <c r="BP157" i="1" s="1"/>
  <c r="AS944" i="1"/>
  <c r="BP944" i="1" s="1"/>
  <c r="AS165" i="1"/>
  <c r="BP165" i="1" s="1"/>
  <c r="AS168" i="1"/>
  <c r="BP168" i="1" s="1"/>
  <c r="AS21" i="1"/>
  <c r="BP21" i="1" s="1"/>
  <c r="AS422" i="1"/>
  <c r="BP422" i="1" s="1"/>
  <c r="AS942" i="1"/>
  <c r="BP942" i="1" s="1"/>
  <c r="AS192" i="1"/>
  <c r="BP192" i="1" s="1"/>
  <c r="AS937" i="1"/>
  <c r="BP937" i="1" s="1"/>
  <c r="AS270" i="1"/>
  <c r="BP270" i="1" s="1"/>
  <c r="AS16" i="1"/>
  <c r="BP16" i="1" s="1"/>
  <c r="AS135" i="1"/>
  <c r="BP135" i="1" s="1"/>
  <c r="AS24" i="1"/>
  <c r="BP24" i="1" s="1"/>
  <c r="AS409" i="1"/>
  <c r="BP409" i="1" s="1"/>
  <c r="AS123" i="1"/>
  <c r="BP123" i="1" s="1"/>
  <c r="AS564" i="1"/>
  <c r="BP564" i="1" s="1"/>
  <c r="AS268" i="1"/>
  <c r="BP268" i="1" s="1"/>
  <c r="AS61" i="1"/>
  <c r="BP61" i="1" s="1"/>
  <c r="AS137" i="1"/>
  <c r="BP137" i="1" s="1"/>
  <c r="AS31" i="1"/>
  <c r="BP31" i="1" s="1"/>
  <c r="AS33" i="1"/>
  <c r="BP33" i="1" s="1"/>
  <c r="AS385" i="1"/>
  <c r="BP385" i="1" s="1"/>
  <c r="AS936" i="1"/>
  <c r="BP936" i="1" s="1"/>
  <c r="AS214" i="1"/>
  <c r="BP214" i="1" s="1"/>
  <c r="AS459" i="1"/>
  <c r="BP459" i="1" s="1"/>
  <c r="AS122" i="1"/>
  <c r="BP122" i="1" s="1"/>
  <c r="AS199" i="1"/>
  <c r="BP199" i="1" s="1"/>
  <c r="AS830" i="1"/>
  <c r="BP830" i="1" s="1"/>
  <c r="AS935" i="1"/>
  <c r="BP935" i="1" s="1"/>
  <c r="AS509" i="1"/>
  <c r="BP509" i="1" s="1"/>
  <c r="AS348" i="1"/>
  <c r="BP348" i="1" s="1"/>
  <c r="AS296" i="1"/>
  <c r="BP296" i="1" s="1"/>
  <c r="AS428" i="1"/>
  <c r="BP428" i="1" s="1"/>
  <c r="AS323" i="1"/>
  <c r="BP323" i="1" s="1"/>
  <c r="AS50" i="1"/>
  <c r="BP50" i="1" s="1"/>
  <c r="AS172" i="1"/>
  <c r="BP172" i="1" s="1"/>
  <c r="AS97" i="1"/>
  <c r="BP97" i="1" s="1"/>
  <c r="AS938" i="1"/>
  <c r="BP938" i="1" s="1"/>
  <c r="AS30" i="1"/>
  <c r="BP30" i="1" s="1"/>
  <c r="AS223" i="1"/>
  <c r="BP223" i="1" s="1"/>
  <c r="AS194" i="1"/>
  <c r="BP194" i="1" s="1"/>
  <c r="AS613" i="1"/>
  <c r="BP613" i="1" s="1"/>
  <c r="AS441" i="1"/>
  <c r="BP441" i="1" s="1"/>
  <c r="AS500" i="1"/>
  <c r="BP500" i="1" s="1"/>
  <c r="AS240" i="1"/>
  <c r="BP240" i="1" s="1"/>
  <c r="AS74" i="1"/>
  <c r="BP74" i="1" s="1"/>
  <c r="AS306" i="1"/>
  <c r="BP306" i="1" s="1"/>
  <c r="AS453" i="1"/>
  <c r="BP453" i="1" s="1"/>
  <c r="AS929" i="1"/>
  <c r="BP929" i="1" s="1"/>
  <c r="AS201" i="1"/>
  <c r="BP201" i="1" s="1"/>
  <c r="AS295" i="1"/>
  <c r="BP295" i="1" s="1"/>
  <c r="AS526" i="1"/>
  <c r="BP526" i="1" s="1"/>
  <c r="AS260" i="1"/>
  <c r="BP260" i="1" s="1"/>
  <c r="AS923" i="1"/>
  <c r="BP923" i="1" s="1"/>
  <c r="AS17" i="1"/>
  <c r="BP17" i="1" s="1"/>
  <c r="AS378" i="1"/>
  <c r="BP378" i="1" s="1"/>
  <c r="AS941" i="1"/>
  <c r="BP941" i="1" s="1"/>
  <c r="AS235" i="1"/>
  <c r="BP235" i="1" s="1"/>
  <c r="AS121" i="1"/>
  <c r="BP121" i="1" s="1"/>
  <c r="AS827" i="1"/>
  <c r="BP827" i="1" s="1"/>
  <c r="AS356" i="1"/>
  <c r="BP356" i="1" s="1"/>
  <c r="AS670" i="1"/>
  <c r="BP670" i="1" s="1"/>
  <c r="AS191" i="1"/>
  <c r="BP191" i="1" s="1"/>
  <c r="AS290" i="1"/>
  <c r="BP290" i="1" s="1"/>
  <c r="AS326" i="1"/>
  <c r="BP326" i="1" s="1"/>
  <c r="AS370" i="1"/>
  <c r="BP370" i="1" s="1"/>
  <c r="AS362" i="1"/>
  <c r="BP362" i="1" s="1"/>
  <c r="AS343" i="1"/>
  <c r="BP343" i="1" s="1"/>
  <c r="AS355" i="1"/>
  <c r="BP355" i="1" s="1"/>
  <c r="AS891" i="1"/>
  <c r="BP891" i="1" s="1"/>
  <c r="AS238" i="1"/>
  <c r="BP238" i="1" s="1"/>
  <c r="AS134" i="1"/>
  <c r="BP134" i="1" s="1"/>
  <c r="AS319" i="1"/>
  <c r="BP319" i="1" s="1"/>
  <c r="AS164" i="1"/>
  <c r="BP164" i="1" s="1"/>
  <c r="AS379" i="1"/>
  <c r="BP379" i="1" s="1"/>
  <c r="AS334" i="1"/>
  <c r="BP334" i="1" s="1"/>
  <c r="AS267" i="1"/>
  <c r="BP267" i="1" s="1"/>
  <c r="AS42" i="1"/>
  <c r="BP42" i="1" s="1"/>
  <c r="AS392" i="1"/>
  <c r="BP392" i="1" s="1"/>
  <c r="AS124" i="1"/>
  <c r="BP124" i="1" s="1"/>
  <c r="AS205" i="1"/>
  <c r="BP205" i="1" s="1"/>
  <c r="AS440" i="1"/>
  <c r="BP440" i="1" s="1"/>
  <c r="AS190" i="1"/>
  <c r="BP190" i="1" s="1"/>
  <c r="AS345" i="1"/>
  <c r="BP345" i="1" s="1"/>
  <c r="AS25" i="1"/>
  <c r="BP25" i="1" s="1"/>
  <c r="AS228" i="1"/>
  <c r="BP228" i="1" s="1"/>
  <c r="AS340" i="1"/>
  <c r="BP340" i="1" s="1"/>
  <c r="AS283" i="1"/>
  <c r="BP283" i="1" s="1"/>
  <c r="AS325" i="1"/>
  <c r="BP325" i="1" s="1"/>
  <c r="AS1141" i="1"/>
  <c r="BP1141" i="1" s="1"/>
  <c r="AS1113" i="1"/>
  <c r="BP1113" i="1" s="1"/>
  <c r="AS1101" i="1"/>
  <c r="BP1101" i="1" s="1"/>
  <c r="AS1130" i="1"/>
  <c r="BP1130" i="1" s="1"/>
  <c r="AS1106" i="1"/>
  <c r="BP1106" i="1" s="1"/>
  <c r="AS1143" i="1"/>
  <c r="BP1143" i="1" s="1"/>
  <c r="AS1114" i="1"/>
  <c r="BP1114" i="1" s="1"/>
  <c r="AS1126" i="1"/>
  <c r="BP1126" i="1" s="1"/>
  <c r="AS1112" i="1"/>
  <c r="BP1112" i="1" s="1"/>
  <c r="AS1100" i="1"/>
  <c r="BP1100" i="1" s="1"/>
  <c r="AS1131" i="1"/>
  <c r="BP1131" i="1" s="1"/>
  <c r="AS1221" i="1"/>
  <c r="BP1221" i="1" s="1"/>
  <c r="AS1438" i="1"/>
  <c r="BP1438" i="1" s="1"/>
  <c r="AS1133" i="1"/>
  <c r="BP1133" i="1" s="1"/>
  <c r="AS1136" i="1"/>
  <c r="BP1136" i="1" s="1"/>
  <c r="AS1332" i="1"/>
  <c r="BP1332" i="1" s="1"/>
  <c r="AS1098" i="1"/>
  <c r="BP1098" i="1" s="1"/>
  <c r="AS1231" i="1"/>
  <c r="BP1231" i="1" s="1"/>
  <c r="AS1350" i="1"/>
  <c r="BP1350" i="1" s="1"/>
  <c r="AS1111" i="1"/>
  <c r="BP1111" i="1" s="1"/>
  <c r="AS1119" i="1"/>
  <c r="BP1119" i="1" s="1"/>
  <c r="AS1489" i="1"/>
  <c r="BP1489" i="1" s="1"/>
  <c r="AS918" i="1"/>
  <c r="BP918" i="1" s="1"/>
  <c r="AS1139" i="1"/>
  <c r="BP1139" i="1" s="1"/>
  <c r="AS1152" i="1"/>
  <c r="BP1152" i="1" s="1"/>
  <c r="AS849" i="1"/>
  <c r="BP849" i="1" s="1"/>
  <c r="AS1270" i="1"/>
  <c r="BP1270" i="1" s="1"/>
  <c r="AS1120" i="1"/>
  <c r="BP1120" i="1" s="1"/>
  <c r="AS1195" i="1"/>
  <c r="BP1195" i="1" s="1"/>
  <c r="AS1282" i="1"/>
  <c r="BP1282" i="1" s="1"/>
  <c r="AS1103" i="1"/>
  <c r="BP1103" i="1" s="1"/>
  <c r="AS1168" i="1"/>
  <c r="BP1168" i="1" s="1"/>
  <c r="AS1560" i="1"/>
  <c r="BP1560" i="1" s="1"/>
  <c r="AS1177" i="1"/>
  <c r="BP1177" i="1" s="1"/>
  <c r="AS1097" i="1"/>
  <c r="BP1097" i="1" s="1"/>
  <c r="AS1159" i="1"/>
  <c r="BP1159" i="1" s="1"/>
  <c r="AS1232" i="1"/>
  <c r="BP1232" i="1" s="1"/>
  <c r="AS1157" i="1"/>
  <c r="BP1157" i="1" s="1"/>
  <c r="AS1346" i="1"/>
  <c r="BP1346" i="1" s="1"/>
  <c r="AS1248" i="1"/>
  <c r="BP1248" i="1" s="1"/>
  <c r="AS1125" i="1"/>
  <c r="BP1125" i="1" s="1"/>
  <c r="AS753" i="1"/>
  <c r="BP753" i="1" s="1"/>
  <c r="AS1313" i="1"/>
  <c r="BP1313" i="1" s="1"/>
  <c r="AS1179" i="1"/>
  <c r="BP1179" i="1" s="1"/>
  <c r="AS241" i="1"/>
  <c r="BP241" i="1" s="1"/>
  <c r="AS1124" i="1"/>
  <c r="BP1124" i="1" s="1"/>
  <c r="AS1150" i="1"/>
  <c r="BP1150" i="1" s="1"/>
  <c r="AS1956" i="1"/>
  <c r="BP1956" i="1" s="1"/>
  <c r="AS1676" i="1"/>
  <c r="BP1676" i="1" s="1"/>
  <c r="AS1108" i="1"/>
  <c r="BP1108" i="1" s="1"/>
  <c r="AS1244" i="1"/>
  <c r="BP1244" i="1" s="1"/>
  <c r="AS1293" i="1"/>
  <c r="BP1293" i="1" s="1"/>
  <c r="AS1184" i="1"/>
  <c r="BP1184" i="1" s="1"/>
  <c r="AS1174" i="1"/>
  <c r="BP1174" i="1" s="1"/>
  <c r="AS1121" i="1"/>
  <c r="BP1121" i="1" s="1"/>
  <c r="AS1428" i="1"/>
  <c r="BP1428" i="1" s="1"/>
  <c r="AS1456" i="1"/>
  <c r="BP1456" i="1" s="1"/>
  <c r="AS1511" i="1"/>
  <c r="BP1511" i="1" s="1"/>
  <c r="AS1122" i="1"/>
  <c r="BP1122" i="1" s="1"/>
  <c r="AS1191" i="1"/>
  <c r="BP1191" i="1" s="1"/>
  <c r="AS1144" i="1"/>
  <c r="BP1144" i="1" s="1"/>
  <c r="AS1224" i="1"/>
  <c r="BP1224" i="1" s="1"/>
  <c r="AS852" i="1"/>
  <c r="BP852" i="1" s="1"/>
  <c r="AS1300" i="1"/>
  <c r="BP1300" i="1" s="1"/>
  <c r="AS1292" i="1"/>
  <c r="BP1292" i="1" s="1"/>
  <c r="AS1154" i="1"/>
  <c r="BP1154" i="1" s="1"/>
  <c r="AS1948" i="1"/>
  <c r="BP1948" i="1" s="1"/>
  <c r="AS1327" i="1"/>
  <c r="BP1327" i="1" s="1"/>
  <c r="AS1200" i="1"/>
  <c r="BP1200" i="1" s="1"/>
  <c r="AS1233" i="1"/>
  <c r="BP1233" i="1" s="1"/>
  <c r="AS1189" i="1"/>
  <c r="BP1189" i="1" s="1"/>
  <c r="AS539" i="1"/>
  <c r="BP539" i="1" s="1"/>
  <c r="AS1138" i="1"/>
  <c r="BP1138" i="1" s="1"/>
  <c r="AS1792" i="1"/>
  <c r="BP1792" i="1" s="1"/>
  <c r="AS1640" i="1"/>
  <c r="BP1640" i="1" s="1"/>
  <c r="AS1289" i="1"/>
  <c r="BP1289" i="1" s="1"/>
  <c r="AS1301" i="1"/>
  <c r="BP1301" i="1" s="1"/>
  <c r="AS1512" i="1"/>
  <c r="BP1512" i="1" s="1"/>
  <c r="AS1425" i="1"/>
  <c r="BP1425" i="1" s="1"/>
  <c r="AS1188" i="1"/>
  <c r="BP1188" i="1" s="1"/>
  <c r="AS1429" i="1"/>
  <c r="BP1429" i="1" s="1"/>
  <c r="AS460" i="1"/>
  <c r="BP460" i="1" s="1"/>
  <c r="AS1237" i="1"/>
  <c r="BP1237" i="1" s="1"/>
  <c r="AS1527" i="1"/>
  <c r="BP1527" i="1" s="1"/>
  <c r="AS1472" i="1"/>
  <c r="BP1472" i="1" s="1"/>
  <c r="AS1473" i="1"/>
  <c r="BP1473" i="1" s="1"/>
  <c r="AS1773" i="1"/>
  <c r="BP1773" i="1" s="1"/>
  <c r="AS1597" i="1"/>
  <c r="BP1597" i="1" s="1"/>
  <c r="AS1167" i="1"/>
  <c r="BP1167" i="1" s="1"/>
  <c r="AS1726" i="1"/>
  <c r="BP1726" i="1" s="1"/>
  <c r="AS1151" i="1"/>
  <c r="BP1151" i="1" s="1"/>
  <c r="AS1286" i="1"/>
  <c r="BP1286" i="1" s="1"/>
  <c r="AS1211" i="1"/>
  <c r="BP1211" i="1" s="1"/>
  <c r="AS1462" i="1"/>
  <c r="BP1462" i="1" s="1"/>
  <c r="AS169" i="1"/>
  <c r="BP169" i="1" s="1"/>
  <c r="AS1118" i="1"/>
  <c r="BP1118" i="1" s="1"/>
  <c r="AS1242" i="1"/>
  <c r="BP1242" i="1" s="1"/>
  <c r="AS1461" i="1"/>
  <c r="BP1461" i="1" s="1"/>
  <c r="AS911" i="1"/>
  <c r="BP911" i="1" s="1"/>
  <c r="AS1694" i="1"/>
  <c r="BP1694" i="1" s="1"/>
  <c r="AS1555" i="1"/>
  <c r="BP1555" i="1" s="1"/>
  <c r="AS1491" i="1"/>
  <c r="BP1491" i="1" s="1"/>
  <c r="AS1228" i="1"/>
  <c r="BP1228" i="1" s="1"/>
  <c r="AS1756" i="1"/>
  <c r="BP1756" i="1" s="1"/>
  <c r="AS1853" i="1"/>
  <c r="BP1853" i="1" s="1"/>
  <c r="AS130" i="1"/>
  <c r="BP130" i="1" s="1"/>
  <c r="AS1763" i="1"/>
  <c r="BP1763" i="1" s="1"/>
  <c r="AS1485" i="1"/>
  <c r="BP1485" i="1" s="1"/>
  <c r="AS1266" i="1"/>
  <c r="BP1266" i="1" s="1"/>
  <c r="AS1574" i="1"/>
  <c r="BP1574" i="1" s="1"/>
  <c r="AS2402" i="1"/>
  <c r="BP2402" i="1" s="1"/>
  <c r="AS1235" i="1"/>
  <c r="BP1235" i="1" s="1"/>
  <c r="AS1117" i="1"/>
  <c r="BP1117" i="1" s="1"/>
  <c r="AS1520" i="1"/>
  <c r="BP1520" i="1" s="1"/>
  <c r="AS1558" i="1"/>
  <c r="BP1558" i="1" s="1"/>
  <c r="AS1465" i="1"/>
  <c r="BP1465" i="1" s="1"/>
  <c r="AS3150" i="1"/>
  <c r="BP3150" i="1" s="1"/>
  <c r="AS1837" i="1"/>
  <c r="BP1837" i="1" s="1"/>
  <c r="AS1545" i="1"/>
  <c r="BP1545" i="1" s="1"/>
  <c r="AS529" i="1"/>
  <c r="BP529" i="1" s="1"/>
  <c r="AS1660" i="1"/>
  <c r="BP1660" i="1" s="1"/>
  <c r="AS1205" i="1"/>
  <c r="BP1205" i="1" s="1"/>
  <c r="AS1226" i="1"/>
  <c r="BP1226" i="1" s="1"/>
  <c r="AS1454" i="1"/>
  <c r="BP1454" i="1" s="1"/>
  <c r="AS902" i="1"/>
  <c r="BP902" i="1" s="1"/>
  <c r="AS1288" i="1"/>
  <c r="BP1288" i="1" s="1"/>
  <c r="AS1780" i="1"/>
  <c r="BP1780" i="1" s="1"/>
  <c r="AS1920" i="1"/>
  <c r="BP1920" i="1" s="1"/>
  <c r="AS1374" i="1"/>
  <c r="BP1374" i="1" s="1"/>
  <c r="AS3225" i="1"/>
  <c r="BP3225" i="1" s="1"/>
  <c r="AS1110" i="1"/>
  <c r="BP1110" i="1" s="1"/>
  <c r="AS1668" i="1"/>
  <c r="BP1668" i="1" s="1"/>
  <c r="AS1601" i="1"/>
  <c r="BP1601" i="1" s="1"/>
  <c r="AS1614" i="1"/>
  <c r="BP1614" i="1" s="1"/>
  <c r="AS2327" i="1"/>
  <c r="BP2327" i="1" s="1"/>
  <c r="AS1629" i="1"/>
  <c r="BP1629" i="1" s="1"/>
  <c r="AS1435" i="1"/>
  <c r="BP1435" i="1" s="1"/>
  <c r="AS2146" i="1"/>
  <c r="BP2146" i="1" s="1"/>
  <c r="AS1800" i="1"/>
  <c r="BP1800" i="1" s="1"/>
  <c r="AS1367" i="1"/>
  <c r="BP1367" i="1" s="1"/>
  <c r="AS1499" i="1"/>
  <c r="BP1499" i="1" s="1"/>
  <c r="AS1307" i="1"/>
  <c r="BP1307" i="1" s="1"/>
  <c r="AS1624" i="1"/>
  <c r="BP1624" i="1" s="1"/>
  <c r="AS1484" i="1"/>
  <c r="BP1484" i="1" s="1"/>
  <c r="AS1809" i="1"/>
  <c r="BP1809" i="1" s="1"/>
  <c r="AS2040" i="1"/>
  <c r="BP2040" i="1" s="1"/>
  <c r="AS2165" i="1"/>
  <c r="BP2165" i="1" s="1"/>
  <c r="AS1452" i="1"/>
  <c r="BP1452" i="1" s="1"/>
  <c r="AS1770" i="1"/>
  <c r="BP1770" i="1" s="1"/>
  <c r="AS1439" i="1"/>
  <c r="BP1439" i="1" s="1"/>
  <c r="AS1628" i="1"/>
  <c r="BP1628" i="1" s="1"/>
  <c r="AS1116" i="1"/>
  <c r="BP1116" i="1" s="1"/>
  <c r="AS1172" i="1"/>
  <c r="BP1172" i="1" s="1"/>
  <c r="AS1795" i="1"/>
  <c r="BP1795" i="1" s="1"/>
  <c r="AS1768" i="1"/>
  <c r="BP1768" i="1" s="1"/>
  <c r="AS1714" i="1"/>
  <c r="BP1714" i="1" s="1"/>
  <c r="AS1769" i="1"/>
  <c r="BP1769" i="1" s="1"/>
  <c r="AS4063" i="1"/>
  <c r="BP4063" i="1" s="1"/>
  <c r="AS1478" i="1"/>
  <c r="BP1478" i="1" s="1"/>
  <c r="AS1243" i="1"/>
  <c r="BP1243" i="1" s="1"/>
  <c r="AS1420" i="1"/>
  <c r="BP1420" i="1" s="1"/>
  <c r="AS2219" i="1"/>
  <c r="BP2219" i="1" s="1"/>
  <c r="AS1212" i="1"/>
  <c r="BP1212" i="1" s="1"/>
  <c r="AS1618" i="1"/>
  <c r="BP1618" i="1" s="1"/>
  <c r="AS577" i="1"/>
  <c r="BP577" i="1" s="1"/>
  <c r="AS1708" i="1"/>
  <c r="BP1708" i="1" s="1"/>
  <c r="AS1718" i="1"/>
  <c r="BP1718" i="1" s="1"/>
  <c r="AS4070" i="1"/>
  <c r="BP4070" i="1" s="1"/>
  <c r="AS1580" i="1"/>
  <c r="BP1580" i="1" s="1"/>
  <c r="AS1581" i="1"/>
  <c r="BP1581" i="1" s="1"/>
  <c r="AS1788" i="1"/>
  <c r="BP1788" i="1" s="1"/>
  <c r="AS1779" i="1"/>
  <c r="BP1779" i="1" s="1"/>
  <c r="AS1873" i="1"/>
  <c r="BP1873" i="1" s="1"/>
  <c r="AS2598" i="1"/>
  <c r="BP2598" i="1" s="1"/>
  <c r="AS1755" i="1"/>
  <c r="BP1755" i="1" s="1"/>
  <c r="AS2053" i="1"/>
  <c r="BP2053" i="1" s="1"/>
  <c r="AS1722" i="1"/>
  <c r="BP1722" i="1" s="1"/>
  <c r="AS1577" i="1"/>
  <c r="BP1577" i="1" s="1"/>
  <c r="AS1382" i="1"/>
  <c r="BP1382" i="1" s="1"/>
  <c r="AS1535" i="1"/>
  <c r="BP1535" i="1" s="1"/>
  <c r="AS889" i="1"/>
  <c r="BP889" i="1" s="1"/>
  <c r="AS1387" i="1"/>
  <c r="BP1387" i="1" s="1"/>
  <c r="AS1888" i="1"/>
  <c r="BP1888" i="1" s="1"/>
  <c r="AS2172" i="1"/>
  <c r="BP2172" i="1" s="1"/>
  <c r="AS2173" i="1"/>
  <c r="BP2173" i="1" s="1"/>
  <c r="AS1305" i="1"/>
  <c r="BP1305" i="1" s="1"/>
  <c r="AS2081" i="1"/>
  <c r="BP2081" i="1" s="1"/>
  <c r="AS1380" i="1"/>
  <c r="BP1380" i="1" s="1"/>
  <c r="AS3892" i="1"/>
  <c r="BP3892" i="1" s="1"/>
  <c r="AS3503" i="1"/>
  <c r="BP3503" i="1" s="1"/>
  <c r="AS2068" i="1"/>
  <c r="BP2068" i="1" s="1"/>
  <c r="AS1594" i="1"/>
  <c r="BP1594" i="1" s="1"/>
  <c r="AS1360" i="1"/>
  <c r="BP1360" i="1" s="1"/>
  <c r="AS15" i="1"/>
  <c r="BP15" i="1" s="1"/>
  <c r="AS1315" i="1"/>
  <c r="BP1315" i="1" s="1"/>
  <c r="AS1895" i="1"/>
  <c r="BP1895" i="1" s="1"/>
  <c r="AS1879" i="1"/>
  <c r="BP1879" i="1" s="1"/>
  <c r="AS1161" i="1"/>
  <c r="BP1161" i="1" s="1"/>
  <c r="AS2013" i="1"/>
  <c r="BP2013" i="1" s="1"/>
  <c r="AS1453" i="1"/>
  <c r="BP1453" i="1" s="1"/>
  <c r="AS1187" i="1"/>
  <c r="BP1187" i="1" s="1"/>
  <c r="AS1497" i="1"/>
  <c r="BP1497" i="1" s="1"/>
  <c r="AS14" i="1"/>
  <c r="BP14" i="1" s="1"/>
  <c r="AS1129" i="1"/>
  <c r="BP1129" i="1" s="1"/>
  <c r="AS2006" i="1"/>
  <c r="BP2006" i="1" s="1"/>
  <c r="AS2577" i="1"/>
  <c r="BP2577" i="1" s="1"/>
  <c r="AS1935" i="1"/>
  <c r="BP1935" i="1" s="1"/>
  <c r="AS1254" i="1"/>
  <c r="BP1254" i="1" s="1"/>
  <c r="AS1397" i="1"/>
  <c r="BP1397" i="1" s="1"/>
  <c r="AS1464" i="1"/>
  <c r="BP1464" i="1" s="1"/>
  <c r="AS1678" i="1"/>
  <c r="BP1678" i="1" s="1"/>
  <c r="AS1915" i="1"/>
  <c r="BP1915" i="1" s="1"/>
  <c r="AS1965" i="1"/>
  <c r="BP1965" i="1" s="1"/>
  <c r="AS143" i="1"/>
  <c r="BP143" i="1" s="1"/>
  <c r="AS4044" i="1"/>
  <c r="BP4044" i="1" s="1"/>
  <c r="AS2738" i="1"/>
  <c r="BP2738" i="1" s="1"/>
  <c r="AS144" i="1"/>
  <c r="BP144" i="1" s="1"/>
  <c r="AS2028" i="1"/>
  <c r="BP2028" i="1" s="1"/>
  <c r="AS1533" i="1"/>
  <c r="BP1533" i="1" s="1"/>
  <c r="AS1283" i="1"/>
  <c r="BP1283" i="1" s="1"/>
  <c r="AS1566" i="1"/>
  <c r="BP1566" i="1" s="1"/>
  <c r="AS1554" i="1"/>
  <c r="BP1554" i="1" s="1"/>
  <c r="AS1926" i="1"/>
  <c r="BP1926" i="1" s="1"/>
  <c r="AS2234" i="1"/>
  <c r="BP2234" i="1" s="1"/>
  <c r="AS1706" i="1"/>
  <c r="BP1706" i="1" s="1"/>
  <c r="AS4893" i="1"/>
  <c r="BP4893" i="1" s="1"/>
  <c r="AS1950" i="1"/>
  <c r="BP1950" i="1" s="1"/>
  <c r="AS2201" i="1"/>
  <c r="BP2201" i="1" s="1"/>
  <c r="AS2158" i="1"/>
  <c r="BP2158" i="1" s="1"/>
  <c r="AS2497" i="1"/>
  <c r="BP2497" i="1" s="1"/>
  <c r="AS1805" i="1"/>
  <c r="BP1805" i="1" s="1"/>
  <c r="AS2200" i="1"/>
  <c r="BP2200" i="1" s="1"/>
  <c r="AS2253" i="1"/>
  <c r="BP2253" i="1" s="1"/>
  <c r="AS1880" i="1"/>
  <c r="BP1880" i="1" s="1"/>
  <c r="AS2065" i="1"/>
  <c r="BP2065" i="1" s="1"/>
  <c r="AS1423" i="1"/>
  <c r="BP1423" i="1" s="1"/>
  <c r="AS1530" i="1"/>
  <c r="BP1530" i="1" s="1"/>
  <c r="AS2154" i="1"/>
  <c r="BP2154" i="1" s="1"/>
  <c r="AS1672" i="1"/>
  <c r="BP1672" i="1" s="1"/>
  <c r="AS2355" i="1"/>
  <c r="BP2355" i="1" s="1"/>
  <c r="AS1975" i="1"/>
  <c r="BP1975" i="1" s="1"/>
  <c r="AS1524" i="1"/>
  <c r="BP1524" i="1" s="1"/>
  <c r="AS1340" i="1"/>
  <c r="BP1340" i="1" s="1"/>
  <c r="AS2008" i="1"/>
  <c r="BP2008" i="1" s="1"/>
  <c r="AS1952" i="1"/>
  <c r="BP1952" i="1" s="1"/>
  <c r="AS1725" i="1"/>
  <c r="BP1725" i="1" s="1"/>
  <c r="AS2127" i="1"/>
  <c r="BP2127" i="1" s="1"/>
  <c r="AS1516" i="1"/>
  <c r="BP1516" i="1" s="1"/>
  <c r="AS1981" i="1"/>
  <c r="BP1981" i="1" s="1"/>
  <c r="AS2470" i="1"/>
  <c r="BP2470" i="1" s="1"/>
  <c r="AS2446" i="1"/>
  <c r="BP2446" i="1" s="1"/>
  <c r="AS1860" i="1"/>
  <c r="BP1860" i="1" s="1"/>
  <c r="AS1201" i="1"/>
  <c r="BP1201" i="1" s="1"/>
  <c r="AS1457" i="1"/>
  <c r="BP1457" i="1" s="1"/>
  <c r="AS2149" i="1"/>
  <c r="BP2149" i="1" s="1"/>
  <c r="AS1500" i="1"/>
  <c r="BP1500" i="1" s="1"/>
  <c r="AS4401" i="1"/>
  <c r="BP4401" i="1" s="1"/>
  <c r="AS1479" i="1"/>
  <c r="BP1479" i="1" s="1"/>
  <c r="AS1679" i="1"/>
  <c r="BP1679" i="1" s="1"/>
  <c r="AS2373" i="1"/>
  <c r="BP2373" i="1" s="1"/>
  <c r="AS1641" i="1"/>
  <c r="BP1641" i="1" s="1"/>
  <c r="AS3131" i="1"/>
  <c r="BP3131" i="1" s="1"/>
  <c r="AS1164" i="1"/>
  <c r="BP1164" i="1" s="1"/>
  <c r="AS1990" i="1"/>
  <c r="BP1990" i="1" s="1"/>
  <c r="AS898" i="1"/>
  <c r="BP898" i="1" s="1"/>
  <c r="AS2613" i="1"/>
  <c r="BP2613" i="1" s="1"/>
  <c r="AS2193" i="1"/>
  <c r="BP2193" i="1" s="1"/>
  <c r="AS2194" i="1"/>
  <c r="BP2194" i="1" s="1"/>
  <c r="AS1670" i="1"/>
  <c r="BP1670" i="1" s="1"/>
  <c r="AS1913" i="1"/>
  <c r="BP1913" i="1" s="1"/>
  <c r="AS895" i="1"/>
  <c r="BP895" i="1" s="1"/>
  <c r="AS2279" i="1"/>
  <c r="BP2279" i="1" s="1"/>
  <c r="AS2319" i="1"/>
  <c r="BP2319" i="1" s="1"/>
  <c r="AS1836" i="1"/>
  <c r="BP1836" i="1" s="1"/>
  <c r="AS2141" i="1"/>
  <c r="BP2141" i="1" s="1"/>
  <c r="AS1875" i="1"/>
  <c r="BP1875" i="1" s="1"/>
  <c r="AS4331" i="1"/>
  <c r="BP4331" i="1" s="1"/>
  <c r="AS2070" i="1"/>
  <c r="BP2070" i="1" s="1"/>
  <c r="AS644" i="1"/>
  <c r="BP644" i="1" s="1"/>
  <c r="AS2382" i="1"/>
  <c r="BP2382" i="1" s="1"/>
  <c r="AS2297" i="1"/>
  <c r="BP2297" i="1" s="1"/>
  <c r="AS1986" i="1"/>
  <c r="BP1986" i="1" s="1"/>
  <c r="AS1626" i="1"/>
  <c r="BP1626" i="1" s="1"/>
  <c r="AS1996" i="1"/>
  <c r="BP1996" i="1" s="1"/>
  <c r="AS2399" i="1"/>
  <c r="BP2399" i="1" s="1"/>
  <c r="AS2555" i="1"/>
  <c r="BP2555" i="1" s="1"/>
  <c r="AS2076" i="1"/>
  <c r="BP2076" i="1" s="1"/>
  <c r="AS2329" i="1"/>
  <c r="BP2329" i="1" s="1"/>
  <c r="AS2296" i="1"/>
  <c r="BP2296" i="1" s="1"/>
  <c r="AS2058" i="1"/>
  <c r="BP2058" i="1" s="1"/>
  <c r="AS1538" i="1"/>
  <c r="BP1538" i="1" s="1"/>
  <c r="AS2313" i="1"/>
  <c r="BP2313" i="1" s="1"/>
  <c r="AS2524" i="1"/>
  <c r="BP2524" i="1" s="1"/>
  <c r="AS2169" i="1"/>
  <c r="BP2169" i="1" s="1"/>
  <c r="AS2124" i="1"/>
  <c r="BP2124" i="1" s="1"/>
  <c r="AS2938" i="1"/>
  <c r="BP2938" i="1" s="1"/>
  <c r="AS1552" i="1"/>
  <c r="BP1552" i="1" s="1"/>
  <c r="AS2147" i="1"/>
  <c r="BP2147" i="1" s="1"/>
  <c r="AS1743" i="1"/>
  <c r="BP1743" i="1" s="1"/>
  <c r="AS2287" i="1"/>
  <c r="BP2287" i="1" s="1"/>
  <c r="AS2078" i="1"/>
  <c r="BP2078" i="1" s="1"/>
  <c r="AS1922" i="1"/>
  <c r="BP1922" i="1" s="1"/>
  <c r="AS1684" i="1"/>
  <c r="BP1684" i="1" s="1"/>
  <c r="AS2100" i="1"/>
  <c r="BP2100" i="1" s="1"/>
  <c r="AS2334" i="1"/>
  <c r="BP2334" i="1" s="1"/>
  <c r="AS2479" i="1"/>
  <c r="BP2479" i="1" s="1"/>
  <c r="AS2638" i="1"/>
  <c r="BP2638" i="1" s="1"/>
  <c r="AS1991" i="1"/>
  <c r="BP1991" i="1" s="1"/>
  <c r="AS2182" i="1"/>
  <c r="BP2182" i="1" s="1"/>
  <c r="AS2589" i="1"/>
  <c r="BP2589" i="1" s="1"/>
  <c r="AS2062" i="1"/>
  <c r="BP2062" i="1" s="1"/>
  <c r="AS1748" i="1"/>
  <c r="BP1748" i="1" s="1"/>
  <c r="AS1620" i="1"/>
  <c r="BP1620" i="1" s="1"/>
  <c r="AS2375" i="1"/>
  <c r="BP2375" i="1" s="1"/>
  <c r="AS3104" i="1"/>
  <c r="BP3104" i="1" s="1"/>
  <c r="AS1927" i="1"/>
  <c r="BP1927" i="1" s="1"/>
  <c r="AS2642" i="1"/>
  <c r="BP2642" i="1" s="1"/>
  <c r="AS2643" i="1"/>
  <c r="BP2643" i="1" s="1"/>
  <c r="AS2005" i="1"/>
  <c r="BP2005" i="1" s="1"/>
  <c r="AS2510" i="1"/>
  <c r="BP2510" i="1" s="1"/>
  <c r="AS2614" i="1"/>
  <c r="BP2614" i="1" s="1"/>
  <c r="AS2314" i="1"/>
  <c r="BP2314" i="1" s="1"/>
  <c r="AS2965" i="1"/>
  <c r="BP2965" i="1" s="1"/>
  <c r="AS1988" i="1"/>
  <c r="BP1988" i="1" s="1"/>
  <c r="AS1611" i="1"/>
  <c r="BP1611" i="1" s="1"/>
  <c r="AS1379" i="1"/>
  <c r="BP1379" i="1" s="1"/>
  <c r="AS2247" i="1"/>
  <c r="BP2247" i="1" s="1"/>
  <c r="AS2002" i="1"/>
  <c r="BP2002" i="1" s="1"/>
  <c r="AS1887" i="1"/>
  <c r="BP1887" i="1" s="1"/>
  <c r="AS3144" i="1"/>
  <c r="BP3144" i="1" s="1"/>
  <c r="AS2348" i="1"/>
  <c r="BP2348" i="1" s="1"/>
  <c r="AS1806" i="1"/>
  <c r="BP1806" i="1" s="1"/>
  <c r="AS1604" i="1"/>
  <c r="BP1604" i="1" s="1"/>
  <c r="AS2512" i="1"/>
  <c r="BP2512" i="1" s="1"/>
  <c r="AS2188" i="1"/>
  <c r="BP2188" i="1" s="1"/>
  <c r="AS1213" i="1"/>
  <c r="BP1213" i="1" s="1"/>
  <c r="AS2140" i="1"/>
  <c r="BP2140" i="1" s="1"/>
  <c r="AS3040" i="1"/>
  <c r="BP3040" i="1" s="1"/>
  <c r="AS1321" i="1"/>
  <c r="BP1321" i="1" s="1"/>
  <c r="AS2605" i="1"/>
  <c r="BP2605" i="1" s="1"/>
  <c r="AS1923" i="1"/>
  <c r="BP1923" i="1" s="1"/>
  <c r="AS118" i="1"/>
  <c r="BP118" i="1" s="1"/>
  <c r="AS1262" i="1"/>
  <c r="BP1262" i="1" s="1"/>
  <c r="AS2700" i="1"/>
  <c r="BP2700" i="1" s="1"/>
  <c r="AS2412" i="1"/>
  <c r="BP2412" i="1" s="1"/>
  <c r="AS2788" i="1"/>
  <c r="BP2788" i="1" s="1"/>
  <c r="AS1634" i="1"/>
  <c r="BP1634" i="1" s="1"/>
  <c r="AS2174" i="1"/>
  <c r="BP2174" i="1" s="1"/>
  <c r="AS2462" i="1"/>
  <c r="BP2462" i="1" s="1"/>
  <c r="AS2529" i="1"/>
  <c r="BP2529" i="1" s="1"/>
  <c r="AS4489" i="1"/>
  <c r="BP4489" i="1" s="1"/>
  <c r="AS1647" i="1"/>
  <c r="BP1647" i="1" s="1"/>
  <c r="AS1616" i="1"/>
  <c r="BP1616" i="1" s="1"/>
  <c r="AS3169" i="1"/>
  <c r="BP3169" i="1" s="1"/>
  <c r="AS2009" i="1"/>
  <c r="BP2009" i="1" s="1"/>
  <c r="AS2243" i="1"/>
  <c r="BP2243" i="1" s="1"/>
  <c r="AS2679" i="1"/>
  <c r="BP2679" i="1" s="1"/>
  <c r="AS2202" i="1"/>
  <c r="BP2202" i="1" s="1"/>
  <c r="AS2071" i="1"/>
  <c r="BP2071" i="1" s="1"/>
  <c r="AS2584" i="1"/>
  <c r="BP2584" i="1" s="1"/>
  <c r="AS2818" i="1"/>
  <c r="BP2818" i="1" s="1"/>
  <c r="AS1575" i="1"/>
  <c r="BP1575" i="1" s="1"/>
  <c r="AS2829" i="1"/>
  <c r="BP2829" i="1" s="1"/>
  <c r="AS1889" i="1"/>
  <c r="BP1889" i="1" s="1"/>
  <c r="AS1642" i="1"/>
  <c r="BP1642" i="1" s="1"/>
  <c r="AS1643" i="1"/>
  <c r="BP1643" i="1" s="1"/>
  <c r="AS1661" i="1"/>
  <c r="BP1661" i="1" s="1"/>
  <c r="AS2223" i="1"/>
  <c r="BP2223" i="1" s="1"/>
  <c r="AS2526" i="1"/>
  <c r="BP2526" i="1" s="1"/>
  <c r="AS2578" i="1"/>
  <c r="BP2578" i="1" s="1"/>
  <c r="AS2037" i="1"/>
  <c r="BP2037" i="1" s="1"/>
  <c r="AS2210" i="1"/>
  <c r="BP2210" i="1" s="1"/>
  <c r="AS2022" i="1"/>
  <c r="BP2022" i="1" s="1"/>
  <c r="AS3815" i="1"/>
  <c r="BP3815" i="1" s="1"/>
  <c r="AS1724" i="1"/>
  <c r="BP1724" i="1" s="1"/>
  <c r="AS2653" i="1"/>
  <c r="BP2653" i="1" s="1"/>
  <c r="AS2163" i="1"/>
  <c r="BP2163" i="1" s="1"/>
  <c r="AS1886" i="1"/>
  <c r="BP1886" i="1" s="1"/>
  <c r="AS3177" i="1"/>
  <c r="BP3177" i="1" s="1"/>
  <c r="AS2956" i="1"/>
  <c r="BP2956" i="1" s="1"/>
  <c r="AS2727" i="1"/>
  <c r="BP2727" i="1" s="1"/>
  <c r="AS2849" i="1"/>
  <c r="BP2849" i="1" s="1"/>
  <c r="AS1295" i="1"/>
  <c r="BP1295" i="1" s="1"/>
  <c r="AS1683" i="1"/>
  <c r="BP1683" i="1" s="1"/>
  <c r="AS3189" i="1"/>
  <c r="BP3189" i="1" s="1"/>
  <c r="AS2739" i="1"/>
  <c r="BP2739" i="1" s="1"/>
  <c r="AS2740" i="1"/>
  <c r="BP2740" i="1" s="1"/>
  <c r="AS2438" i="1"/>
  <c r="BP2438" i="1" s="1"/>
  <c r="AS115" i="1"/>
  <c r="BP115" i="1" s="1"/>
  <c r="AS1735" i="1"/>
  <c r="BP1735" i="1" s="1"/>
  <c r="AS1736" i="1"/>
  <c r="BP1736" i="1" s="1"/>
  <c r="AS1840" i="1"/>
  <c r="BP1840" i="1" s="1"/>
  <c r="AS2255" i="1"/>
  <c r="BP2255" i="1" s="1"/>
  <c r="AS3317" i="1"/>
  <c r="BP3317" i="1" s="1"/>
  <c r="AS2602" i="1"/>
  <c r="BP2602" i="1" s="1"/>
  <c r="AS3043" i="1"/>
  <c r="BP3043" i="1" s="1"/>
  <c r="AS2654" i="1"/>
  <c r="BP2654" i="1" s="1"/>
  <c r="AS2608" i="1"/>
  <c r="BP2608" i="1" s="1"/>
  <c r="AS2478" i="1"/>
  <c r="BP2478" i="1" s="1"/>
  <c r="AS2549" i="1"/>
  <c r="BP2549" i="1" s="1"/>
  <c r="AS2300" i="1"/>
  <c r="BP2300" i="1" s="1"/>
  <c r="AS2513" i="1"/>
  <c r="BP2513" i="1" s="1"/>
  <c r="AS2465" i="1"/>
  <c r="BP2465" i="1" s="1"/>
  <c r="AS2867" i="1"/>
  <c r="BP2867" i="1" s="1"/>
  <c r="AS2472" i="1"/>
  <c r="BP2472" i="1" s="1"/>
  <c r="AS1703" i="1"/>
  <c r="BP1703" i="1" s="1"/>
  <c r="AS3552" i="1"/>
  <c r="BP3552" i="1" s="1"/>
  <c r="AS1104" i="1"/>
  <c r="BP1104" i="1" s="1"/>
  <c r="AS2718" i="1"/>
  <c r="BP2718" i="1" s="1"/>
  <c r="AS654" i="1"/>
  <c r="BP654" i="1" s="1"/>
  <c r="AS2003" i="1"/>
  <c r="BP2003" i="1" s="1"/>
  <c r="AS3439" i="1"/>
  <c r="BP3439" i="1" s="1"/>
  <c r="AS3151" i="1"/>
  <c r="BP3151" i="1" s="1"/>
  <c r="AS2232" i="1"/>
  <c r="BP2232" i="1" s="1"/>
  <c r="AS2617" i="1"/>
  <c r="BP2617" i="1" s="1"/>
  <c r="AS1931" i="1"/>
  <c r="BP1931" i="1" s="1"/>
  <c r="AS2386" i="1"/>
  <c r="BP2386" i="1" s="1"/>
  <c r="AS2893" i="1"/>
  <c r="BP2893" i="1" s="1"/>
  <c r="AS2667" i="1"/>
  <c r="BP2667" i="1" s="1"/>
  <c r="AS2693" i="1"/>
  <c r="BP2693" i="1" s="1"/>
  <c r="AS3391" i="1"/>
  <c r="BP3391" i="1" s="1"/>
  <c r="AS1319" i="1"/>
  <c r="BP1319" i="1" s="1"/>
  <c r="AS129" i="1"/>
  <c r="BP129" i="1" s="1"/>
  <c r="AS3230" i="1"/>
  <c r="BP3230" i="1" s="1"/>
  <c r="AS2870" i="1"/>
  <c r="BP2870" i="1" s="1"/>
  <c r="AS1741" i="1"/>
  <c r="BP1741" i="1" s="1"/>
  <c r="AS2295" i="1"/>
  <c r="BP2295" i="1" s="1"/>
  <c r="AS3010" i="1"/>
  <c r="BP3010" i="1" s="1"/>
  <c r="AS2873" i="1"/>
  <c r="BP2873" i="1" s="1"/>
  <c r="AS2781" i="1"/>
  <c r="BP2781" i="1" s="1"/>
  <c r="AS2012" i="1"/>
  <c r="BP2012" i="1" s="1"/>
  <c r="AS2248" i="1"/>
  <c r="BP2248" i="1" s="1"/>
  <c r="AS3550" i="1"/>
  <c r="BP3550" i="1" s="1"/>
  <c r="AS2192" i="1"/>
  <c r="BP2192" i="1" s="1"/>
  <c r="AS2997" i="1"/>
  <c r="BP2997" i="1" s="1"/>
  <c r="AS2856" i="1"/>
  <c r="BP2856" i="1" s="1"/>
  <c r="AS1711" i="1"/>
  <c r="BP1711" i="1" s="1"/>
  <c r="AS1132" i="1"/>
  <c r="BP1132" i="1" s="1"/>
  <c r="AS119" i="1"/>
  <c r="BP119" i="1" s="1"/>
  <c r="AS120" i="1"/>
  <c r="BP120" i="1" s="1"/>
  <c r="AS2684" i="1"/>
  <c r="BP2684" i="1" s="1"/>
  <c r="AS2920" i="1"/>
  <c r="BP2920" i="1" s="1"/>
  <c r="AS2226" i="1"/>
  <c r="BP2226" i="1" s="1"/>
  <c r="AS3090" i="1"/>
  <c r="BP3090" i="1" s="1"/>
  <c r="AS1911" i="1"/>
  <c r="BP1911" i="1" s="1"/>
  <c r="AS2990" i="1"/>
  <c r="BP2990" i="1" s="1"/>
  <c r="AS72" i="1"/>
  <c r="BP72" i="1" s="1"/>
  <c r="AS2024" i="1"/>
  <c r="BP2024" i="1" s="1"/>
  <c r="AS1869" i="1"/>
  <c r="BP1869" i="1" s="1"/>
  <c r="AS1870" i="1"/>
  <c r="BP1870" i="1" s="1"/>
  <c r="AS1820" i="1"/>
  <c r="BP1820" i="1" s="1"/>
  <c r="AS3130" i="1"/>
  <c r="BP3130" i="1" s="1"/>
  <c r="AS2409" i="1"/>
  <c r="BP2409" i="1" s="1"/>
  <c r="AS2880" i="1"/>
  <c r="BP2880" i="1" s="1"/>
  <c r="AS2678" i="1"/>
  <c r="BP2678" i="1" s="1"/>
  <c r="AS2769" i="1"/>
  <c r="BP2769" i="1" s="1"/>
  <c r="AS635" i="1"/>
  <c r="BP635" i="1" s="1"/>
  <c r="AS2715" i="1"/>
  <c r="BP2715" i="1" s="1"/>
  <c r="AS2211" i="1"/>
  <c r="BP2211" i="1" s="1"/>
  <c r="AS2274" i="1"/>
  <c r="BP2274" i="1" s="1"/>
  <c r="AS1729" i="1"/>
  <c r="BP1729" i="1" s="1"/>
  <c r="AS1829" i="1"/>
  <c r="BP1829" i="1" s="1"/>
  <c r="AS3055" i="1"/>
  <c r="BP3055" i="1" s="1"/>
  <c r="AS2575" i="1"/>
  <c r="BP2575" i="1" s="1"/>
  <c r="AS2418" i="1"/>
  <c r="BP2418" i="1" s="1"/>
  <c r="AS2377" i="1"/>
  <c r="BP2377" i="1" s="1"/>
  <c r="AS1710" i="1"/>
  <c r="BP1710" i="1" s="1"/>
  <c r="AS2595" i="1"/>
  <c r="BP2595" i="1" s="1"/>
  <c r="AS2836" i="1"/>
  <c r="BP2836" i="1" s="1"/>
  <c r="AS3147" i="1"/>
  <c r="BP3147" i="1" s="1"/>
  <c r="AS1936" i="1"/>
  <c r="BP1936" i="1" s="1"/>
  <c r="AS2492" i="1"/>
  <c r="BP2492" i="1" s="1"/>
  <c r="AS2651" i="1"/>
  <c r="BP2651" i="1" s="1"/>
  <c r="AS2810" i="1"/>
  <c r="BP2810" i="1" s="1"/>
  <c r="AS3091" i="1"/>
  <c r="BP3091" i="1" s="1"/>
  <c r="AS3084" i="1"/>
  <c r="BP3084" i="1" s="1"/>
  <c r="AS2729" i="1"/>
  <c r="BP2729" i="1" s="1"/>
  <c r="AS2859" i="1"/>
  <c r="BP2859" i="1" s="1"/>
  <c r="AS3809" i="1"/>
  <c r="BP3809" i="1" s="1"/>
  <c r="AS4619" i="1"/>
  <c r="BP4619" i="1" s="1"/>
  <c r="AS4725" i="1"/>
  <c r="BP4725" i="1" s="1"/>
  <c r="AS1099" i="1"/>
  <c r="BP1099" i="1" s="1"/>
  <c r="AS2973" i="1"/>
  <c r="BP2973" i="1" s="1"/>
  <c r="AS2110" i="1"/>
  <c r="BP2110" i="1" s="1"/>
  <c r="AS3112" i="1"/>
  <c r="BP3112" i="1" s="1"/>
  <c r="AS2543" i="1"/>
  <c r="BP2543" i="1" s="1"/>
  <c r="AS2544" i="1"/>
  <c r="BP2544" i="1" s="1"/>
  <c r="AS3000" i="1"/>
  <c r="BP3000" i="1" s="1"/>
  <c r="AS2717" i="1"/>
  <c r="BP2717" i="1" s="1"/>
  <c r="AS1865" i="1"/>
  <c r="BP1865" i="1" s="1"/>
  <c r="AS2233" i="1"/>
  <c r="BP2233" i="1" s="1"/>
  <c r="AS2285" i="1"/>
  <c r="BP2285" i="1" s="1"/>
  <c r="AS1849" i="1"/>
  <c r="BP1849" i="1" s="1"/>
  <c r="AS2635" i="1"/>
  <c r="BP2635" i="1" s="1"/>
  <c r="AS910" i="1"/>
  <c r="BP910" i="1" s="1"/>
  <c r="AS3273" i="1"/>
  <c r="BP3273" i="1" s="1"/>
  <c r="AS1366" i="1"/>
  <c r="BP1366" i="1" s="1"/>
  <c r="AS2819" i="1"/>
  <c r="BP2819" i="1" s="1"/>
  <c r="AS1963" i="1"/>
  <c r="BP1963" i="1" s="1"/>
  <c r="AS1378" i="1"/>
  <c r="BP1378" i="1" s="1"/>
  <c r="AS2303" i="1"/>
  <c r="BP2303" i="1" s="1"/>
  <c r="AS2394" i="1"/>
  <c r="BP2394" i="1" s="1"/>
  <c r="AS2694" i="1"/>
  <c r="BP2694" i="1" s="1"/>
  <c r="AS3906" i="1"/>
  <c r="BP3906" i="1" s="1"/>
  <c r="AS2459" i="1"/>
  <c r="BP2459" i="1" s="1"/>
  <c r="AS3093" i="1"/>
  <c r="BP3093" i="1" s="1"/>
  <c r="AS2596" i="1"/>
  <c r="BP2596" i="1" s="1"/>
  <c r="AS2351" i="1"/>
  <c r="BP2351" i="1" s="1"/>
  <c r="AS2620" i="1"/>
  <c r="BP2620" i="1" s="1"/>
  <c r="AS2719" i="1"/>
  <c r="BP2719" i="1" s="1"/>
  <c r="AS2312" i="1"/>
  <c r="BP2312" i="1" s="1"/>
  <c r="AS104" i="1"/>
  <c r="BP104" i="1" s="1"/>
  <c r="AS2573" i="1"/>
  <c r="BP2573" i="1" s="1"/>
  <c r="AS1587" i="1"/>
  <c r="BP1587" i="1" s="1"/>
  <c r="AS3594" i="1"/>
  <c r="BP3594" i="1" s="1"/>
  <c r="AS3237" i="1"/>
  <c r="BP3237" i="1" s="1"/>
  <c r="AS1979" i="1"/>
  <c r="BP1979" i="1" s="1"/>
  <c r="AS3063" i="1"/>
  <c r="BP3063" i="1" s="1"/>
  <c r="AS3066" i="1"/>
  <c r="BP3066" i="1" s="1"/>
  <c r="AS3193" i="1"/>
  <c r="BP3193" i="1" s="1"/>
  <c r="AS3790" i="1"/>
  <c r="BP3790" i="1" s="1"/>
  <c r="AS3067" i="1"/>
  <c r="BP3067" i="1" s="1"/>
  <c r="AS2458" i="1"/>
  <c r="BP2458" i="1" s="1"/>
  <c r="AS3267" i="1"/>
  <c r="BP3267" i="1" s="1"/>
  <c r="AS2733" i="1"/>
  <c r="BP2733" i="1" s="1"/>
  <c r="AS2698" i="1"/>
  <c r="BP2698" i="1" s="1"/>
  <c r="AS2979" i="1"/>
  <c r="BP2979" i="1" s="1"/>
  <c r="AS1337" i="1"/>
  <c r="BP1337" i="1" s="1"/>
  <c r="AS3496" i="1"/>
  <c r="BP3496" i="1" s="1"/>
  <c r="AS3107" i="1"/>
  <c r="BP3107" i="1" s="1"/>
  <c r="AS2455" i="1"/>
  <c r="BP2455" i="1" s="1"/>
  <c r="AS5225" i="1"/>
  <c r="BP5225" i="1" s="1"/>
  <c r="AS2609" i="1"/>
  <c r="BP2609" i="1" s="1"/>
  <c r="AS869" i="1"/>
  <c r="BP869" i="1" s="1"/>
  <c r="AS851" i="1"/>
  <c r="BP851" i="1" s="1"/>
  <c r="AS865" i="1"/>
  <c r="BP865" i="1" s="1"/>
  <c r="AS850" i="1"/>
  <c r="BP850" i="1" s="1"/>
  <c r="AS671" i="1"/>
  <c r="BP671" i="1" s="1"/>
  <c r="AS824" i="1"/>
  <c r="BP824" i="1" s="1"/>
  <c r="AS752" i="1"/>
  <c r="BP752" i="1" s="1"/>
  <c r="AS685" i="1"/>
  <c r="BP685" i="1" s="1"/>
  <c r="AH1136" i="1" l="1"/>
  <c r="AH1141" i="1"/>
  <c r="AH1119" i="1"/>
  <c r="AH1112" i="1"/>
  <c r="AH1111" i="1"/>
  <c r="AH1131" i="1"/>
  <c r="AH1221" i="1"/>
  <c r="AH849" i="1"/>
  <c r="AH1270" i="1"/>
  <c r="AH1292" i="1"/>
  <c r="AH1244" i="1"/>
  <c r="AH1113" i="1"/>
  <c r="AH1097" i="1"/>
  <c r="AH1763" i="1"/>
  <c r="AH325" i="1"/>
  <c r="AH1098" i="1"/>
  <c r="AH1152" i="1"/>
  <c r="AH1120" i="1"/>
  <c r="AH1159" i="1"/>
  <c r="AH1577" i="1"/>
  <c r="AH1237" i="1"/>
  <c r="AH1121" i="1"/>
  <c r="AH1100" i="1"/>
  <c r="AH1231" i="1"/>
  <c r="AH1101" i="1"/>
  <c r="AH1103" i="1"/>
  <c r="AH1114" i="1"/>
  <c r="AH753" i="1"/>
  <c r="AH2219" i="1"/>
  <c r="AH1242" i="1"/>
  <c r="AH1792" i="1"/>
  <c r="AH241" i="1"/>
  <c r="AH1139" i="1"/>
  <c r="AH1289" i="1"/>
  <c r="AH1301" i="1"/>
  <c r="AH1168" i="1"/>
  <c r="AH1106" i="1"/>
  <c r="AH1130" i="1"/>
  <c r="AH1461" i="1"/>
  <c r="AH869" i="1"/>
  <c r="AH1195" i="1"/>
  <c r="AH1122" i="1"/>
  <c r="AH1233" i="1"/>
  <c r="AH1726" i="1"/>
  <c r="AH1293" i="1"/>
  <c r="AH1138" i="1"/>
  <c r="AH852" i="1"/>
  <c r="AH1560" i="1"/>
  <c r="AH1243" i="1"/>
  <c r="AH1116" i="1"/>
  <c r="AH1465" i="1"/>
  <c r="AH1179" i="1"/>
  <c r="AH685" i="1"/>
  <c r="AH1313" i="1"/>
  <c r="AH1167" i="1"/>
  <c r="AH1266" i="1"/>
  <c r="AH1157" i="1"/>
  <c r="AH1629" i="1"/>
  <c r="AH2053" i="1"/>
  <c r="AH1456" i="1"/>
  <c r="AH1694" i="1"/>
  <c r="AH1545" i="1"/>
  <c r="AH1454" i="1"/>
  <c r="AH1574" i="1"/>
  <c r="AH1154" i="1"/>
  <c r="AH1926" i="1"/>
  <c r="AH1150" i="1"/>
  <c r="AH1174" i="1"/>
  <c r="AH1853" i="1"/>
  <c r="AH918" i="1"/>
  <c r="AH1367" i="1"/>
  <c r="AH144" i="1"/>
  <c r="AH1332" i="1"/>
  <c r="AH1248" i="1"/>
  <c r="AH1286" i="1"/>
  <c r="AH1499" i="1"/>
  <c r="AH1305" i="1"/>
  <c r="AH1189" i="1"/>
  <c r="AH1188" i="1"/>
  <c r="AH2234" i="1"/>
  <c r="AH1624" i="1"/>
  <c r="AH1327" i="1"/>
  <c r="AH1956" i="1"/>
  <c r="AH1429" i="1"/>
  <c r="AH460" i="1"/>
  <c r="AH1177" i="1"/>
  <c r="AH3150" i="1"/>
  <c r="AH1535" i="1"/>
  <c r="AH1773" i="1"/>
  <c r="AH1770" i="1"/>
  <c r="AH1151" i="1"/>
  <c r="AH1288" i="1"/>
  <c r="AH1235" i="1"/>
  <c r="AH1232" i="1"/>
  <c r="AH1108" i="1"/>
  <c r="AH1425" i="1"/>
  <c r="AH1837" i="1"/>
  <c r="AH1554" i="1"/>
  <c r="AH1628" i="1"/>
  <c r="AH1224" i="1"/>
  <c r="AH529" i="1"/>
  <c r="AH1511" i="1"/>
  <c r="AH1435" i="1"/>
  <c r="AH1676" i="1"/>
  <c r="AH1640" i="1"/>
  <c r="AH1489" i="1"/>
  <c r="AH1478" i="1"/>
  <c r="AH1191" i="1"/>
  <c r="AH1725" i="1"/>
  <c r="AH1428" i="1"/>
  <c r="AH1601" i="1"/>
  <c r="AH1382" i="1"/>
  <c r="AH789" i="1"/>
  <c r="AH1118" i="1"/>
  <c r="AH539" i="1"/>
  <c r="AH1756" i="1"/>
  <c r="AH1200" i="1"/>
  <c r="AH1211" i="1"/>
  <c r="AH1566" i="1"/>
  <c r="AH1618" i="1"/>
  <c r="AH2165" i="1"/>
  <c r="AH1110" i="1"/>
  <c r="AH1873" i="1"/>
  <c r="AH4063" i="1"/>
  <c r="AH1558" i="1"/>
  <c r="AH1935" i="1"/>
  <c r="AH1497" i="1"/>
  <c r="AH1184" i="1"/>
  <c r="AH1895" i="1"/>
  <c r="AH1452" i="1"/>
  <c r="AH1161" i="1"/>
  <c r="AH1226" i="1"/>
  <c r="AH1457" i="1"/>
  <c r="AH1614" i="1"/>
  <c r="AH1768" i="1"/>
  <c r="AH1512" i="1"/>
  <c r="AH1228" i="1"/>
  <c r="AH1479" i="1"/>
  <c r="AH1307" i="1"/>
  <c r="AH902" i="1"/>
  <c r="AH1374" i="1"/>
  <c r="AH1779" i="1"/>
  <c r="AH1806" i="1"/>
  <c r="AH1126" i="1"/>
  <c r="AH1860" i="1"/>
  <c r="AH1948" i="1"/>
  <c r="AH3503" i="1"/>
  <c r="AH2146" i="1"/>
  <c r="AH1350" i="1"/>
  <c r="AH2141" i="1"/>
  <c r="AH2253" i="1"/>
  <c r="AH1438" i="1"/>
  <c r="AH1795" i="1"/>
  <c r="AH1472" i="1"/>
  <c r="AH1473" i="1"/>
  <c r="AH3225" i="1"/>
  <c r="AH1708" i="1"/>
  <c r="AH1530" i="1"/>
  <c r="AH1117" i="1"/>
  <c r="AH895" i="1"/>
  <c r="AH1986" i="1"/>
  <c r="AH1212" i="1"/>
  <c r="AH1516" i="1"/>
  <c r="AH1780" i="1"/>
  <c r="AH1340" i="1"/>
  <c r="AH1880" i="1"/>
  <c r="AH1462" i="1"/>
  <c r="AH1950" i="1"/>
  <c r="AH1360" i="1"/>
  <c r="AH1125" i="1"/>
  <c r="AH1283" i="1"/>
  <c r="AH1133" i="1"/>
  <c r="AH1660" i="1"/>
  <c r="AH1484" i="1"/>
  <c r="AH1491" i="1"/>
  <c r="AH2070" i="1"/>
  <c r="AH1769" i="1"/>
  <c r="AH1706" i="1"/>
  <c r="AH1439" i="1"/>
  <c r="AH2200" i="1"/>
  <c r="AH2193" i="1"/>
  <c r="AH2194" i="1"/>
  <c r="AH1634" i="1"/>
  <c r="AH1580" i="1"/>
  <c r="AH1581" i="1"/>
  <c r="AH1172" i="1"/>
  <c r="AH1597" i="1"/>
  <c r="AH2071" i="1"/>
  <c r="AH15" i="1"/>
  <c r="AH1485" i="1"/>
  <c r="AH800" i="1"/>
  <c r="AH2329" i="1"/>
  <c r="AH1875" i="1"/>
  <c r="AH2006" i="1"/>
  <c r="AH1555" i="1"/>
  <c r="AH1722" i="1"/>
  <c r="AH2584" i="1"/>
  <c r="AH2555" i="1"/>
  <c r="AH1913" i="1"/>
  <c r="AH2158" i="1"/>
  <c r="AH1144" i="1"/>
  <c r="AH2355" i="1"/>
  <c r="AH805" i="1"/>
  <c r="AH2154" i="1"/>
  <c r="AH850" i="1"/>
  <c r="AH1718" i="1"/>
  <c r="AH1805" i="1"/>
  <c r="AH1205" i="1"/>
  <c r="AH1809" i="1"/>
  <c r="AH1594" i="1"/>
  <c r="AH169" i="1"/>
  <c r="AH2402" i="1"/>
  <c r="AH1684" i="1"/>
  <c r="AH2040" i="1"/>
  <c r="AH1201" i="1"/>
  <c r="AH898" i="1"/>
  <c r="AH1423" i="1"/>
  <c r="AH3892" i="1"/>
  <c r="AH1672" i="1"/>
  <c r="AH1800" i="1"/>
  <c r="AH1520" i="1"/>
  <c r="AH577" i="1"/>
  <c r="AH3815" i="1"/>
  <c r="AH1920" i="1"/>
  <c r="AH1678" i="1"/>
  <c r="AH2598" i="1"/>
  <c r="AH1164" i="1"/>
  <c r="AH2373" i="1"/>
  <c r="AH1981" i="1"/>
  <c r="AH752" i="1"/>
  <c r="AH1387" i="1"/>
  <c r="AH1552" i="1"/>
  <c r="AH1743" i="1"/>
  <c r="AH1952" i="1"/>
  <c r="AH3104" i="1"/>
  <c r="AH2147" i="1"/>
  <c r="AH2327" i="1"/>
  <c r="AH3131" i="1"/>
  <c r="AH4044" i="1"/>
  <c r="AH1315" i="1"/>
  <c r="AH2013" i="1"/>
  <c r="AH649" i="1"/>
  <c r="AH2602" i="1"/>
  <c r="AH652" i="1"/>
  <c r="AH862" i="1"/>
  <c r="AH860" i="1"/>
  <c r="AH851" i="1"/>
  <c r="AH2510" i="1"/>
  <c r="AH2965" i="1"/>
  <c r="AH1911" i="1"/>
  <c r="AH712" i="1"/>
  <c r="AH1346" i="1"/>
  <c r="AH2459" i="1"/>
  <c r="AH2100" i="1"/>
  <c r="AH1524" i="1"/>
  <c r="AH911" i="1"/>
  <c r="AH2319" i="1"/>
  <c r="AH1254" i="1"/>
  <c r="AH1213" i="1"/>
  <c r="AH4070" i="1"/>
  <c r="AH2058" i="1"/>
  <c r="AH1626" i="1"/>
  <c r="AH1282" i="1"/>
  <c r="AH1788" i="1"/>
  <c r="AH4401" i="1"/>
  <c r="AH2613" i="1"/>
  <c r="AH1915" i="1"/>
  <c r="AH2024" i="1"/>
  <c r="AH2297" i="1"/>
  <c r="AH1500" i="1"/>
  <c r="AH2589" i="1"/>
  <c r="AH1922" i="1"/>
  <c r="AH2003" i="1"/>
  <c r="AH2893" i="1"/>
  <c r="AH2192" i="1"/>
  <c r="AH751" i="1"/>
  <c r="AH2124" i="1"/>
  <c r="AH4331" i="1"/>
  <c r="AH1996" i="1"/>
  <c r="AH1620" i="1"/>
  <c r="AH2127" i="1"/>
  <c r="AH2472" i="1"/>
  <c r="AH654" i="1"/>
  <c r="AH1714" i="1"/>
  <c r="AH2065" i="1"/>
  <c r="AH484" i="1"/>
  <c r="AH1187" i="1"/>
  <c r="AH1741" i="1"/>
  <c r="AH1380" i="1"/>
  <c r="AH1464" i="1"/>
  <c r="AH2163" i="1"/>
  <c r="AH1836" i="1"/>
  <c r="AH2314" i="1"/>
  <c r="AH2076" i="1"/>
  <c r="AH1420" i="1"/>
  <c r="AH3169" i="1"/>
  <c r="AH1397" i="1"/>
  <c r="AH2028" i="1"/>
  <c r="AH14" i="1"/>
  <c r="AH2715" i="1"/>
  <c r="AH2470" i="1"/>
  <c r="AH1641" i="1"/>
  <c r="AH645" i="1"/>
  <c r="AH1670" i="1"/>
  <c r="AH1661" i="1"/>
  <c r="AH2182" i="1"/>
  <c r="AH2458" i="1"/>
  <c r="AH2172" i="1"/>
  <c r="AH2173" i="1"/>
  <c r="AH1990" i="1"/>
  <c r="AH2529" i="1"/>
  <c r="AH1129" i="1"/>
  <c r="AH1453" i="1"/>
  <c r="AH2005" i="1"/>
  <c r="AH1604" i="1"/>
  <c r="AH1988" i="1"/>
  <c r="AH1642" i="1"/>
  <c r="AH1643" i="1"/>
  <c r="AH677" i="1"/>
  <c r="AH2279" i="1"/>
  <c r="AH863" i="1"/>
  <c r="AH1923" i="1"/>
  <c r="AH591" i="1"/>
  <c r="AH2078" i="1"/>
  <c r="AH1965" i="1"/>
  <c r="AH2022" i="1"/>
  <c r="AH2226" i="1"/>
  <c r="AH2524" i="1"/>
  <c r="AH2274" i="1"/>
  <c r="AH1575" i="1"/>
  <c r="AH130" i="1"/>
  <c r="AH143" i="1"/>
  <c r="AH1616" i="1"/>
  <c r="AH2296" i="1"/>
  <c r="AH2829" i="1"/>
  <c r="AH2605" i="1"/>
  <c r="AH2008" i="1"/>
  <c r="AH2295" i="1"/>
  <c r="AH2243" i="1"/>
  <c r="AH824" i="1"/>
  <c r="AH2638" i="1"/>
  <c r="AH2282" i="1"/>
  <c r="AH1931" i="1"/>
  <c r="AH2642" i="1"/>
  <c r="AH2643" i="1"/>
  <c r="AH4893" i="1"/>
  <c r="AH2573" i="1"/>
  <c r="AH2990" i="1"/>
  <c r="AH2037" i="1"/>
  <c r="AH1724" i="1"/>
  <c r="AH1735" i="1"/>
  <c r="AH1736" i="1"/>
  <c r="AH1886" i="1"/>
  <c r="AH671" i="1"/>
  <c r="AH2169" i="1"/>
  <c r="AH828" i="1"/>
  <c r="AH760" i="1"/>
  <c r="AH1379" i="1"/>
  <c r="AH119" i="1"/>
  <c r="AH120" i="1"/>
  <c r="AH721" i="1"/>
  <c r="AH2512" i="1"/>
  <c r="AH2738" i="1"/>
  <c r="AH2479" i="1"/>
  <c r="AH2375" i="1"/>
  <c r="AH1879" i="1"/>
  <c r="AH2994" i="1"/>
  <c r="AH731" i="1"/>
  <c r="AH1865" i="1"/>
  <c r="AH1963" i="1"/>
  <c r="AH3550" i="1"/>
  <c r="AH2068" i="1"/>
  <c r="AH1300" i="1"/>
  <c r="AH2062" i="1"/>
  <c r="AH1104" i="1"/>
  <c r="AH1975" i="1"/>
  <c r="AH843" i="1"/>
  <c r="AH2465" i="1"/>
  <c r="AH841" i="1"/>
  <c r="AH1679" i="1"/>
  <c r="AH2462" i="1"/>
  <c r="AH2582" i="1"/>
  <c r="AH1927" i="1"/>
  <c r="AH2287" i="1"/>
  <c r="AH733" i="1"/>
  <c r="AH1748" i="1"/>
  <c r="AH1888" i="1"/>
  <c r="AH115" i="1"/>
  <c r="AH3144" i="1"/>
  <c r="AH728" i="1"/>
  <c r="AH667" i="1"/>
  <c r="AH2072" i="1"/>
  <c r="AH2497" i="1"/>
  <c r="AH2399" i="1"/>
  <c r="AH1755" i="1"/>
  <c r="AH2300" i="1"/>
  <c r="AH129" i="1"/>
  <c r="AH1262" i="1"/>
  <c r="AH2382" i="1"/>
  <c r="AH1887" i="1"/>
  <c r="AH118" i="1"/>
  <c r="AH707" i="1"/>
  <c r="AH865" i="1"/>
  <c r="AH1829" i="1"/>
  <c r="AH2081" i="1"/>
  <c r="AH3010" i="1"/>
  <c r="AH910" i="1"/>
  <c r="AH1711" i="1"/>
  <c r="AH1668" i="1"/>
  <c r="AH2438" i="1"/>
  <c r="AH1820" i="1"/>
  <c r="AH2446" i="1"/>
  <c r="AH1936" i="1"/>
  <c r="AH2412" i="1"/>
  <c r="AH853" i="1"/>
  <c r="AH2979" i="1"/>
  <c r="AH717" i="1"/>
  <c r="AH3043" i="1"/>
  <c r="AH2232" i="1"/>
  <c r="AH2769" i="1"/>
  <c r="AH2687" i="1"/>
  <c r="AH2818" i="1"/>
  <c r="AH2764" i="1"/>
  <c r="AH1991" i="1"/>
  <c r="AH738" i="1"/>
  <c r="AH2255" i="1"/>
  <c r="AH2259" i="1"/>
  <c r="AH2739" i="1"/>
  <c r="AH2740" i="1"/>
  <c r="AH2046" i="1"/>
  <c r="AH2781" i="1"/>
  <c r="AH2836" i="1"/>
  <c r="AH2578" i="1"/>
  <c r="AH517" i="1"/>
  <c r="AH763" i="1"/>
  <c r="AH2478" i="1"/>
  <c r="AH2608" i="1"/>
  <c r="AH2859" i="1"/>
  <c r="AH2677" i="1"/>
  <c r="AH3189" i="1"/>
  <c r="AH1337" i="1"/>
  <c r="AH2693" i="1"/>
  <c r="AH632" i="1"/>
  <c r="AH2285" i="1"/>
  <c r="AH3055" i="1"/>
  <c r="AH2867" i="1"/>
  <c r="AH3174" i="1"/>
  <c r="AH2351" i="1"/>
  <c r="AH2729" i="1"/>
  <c r="AH1611" i="1"/>
  <c r="AH3177" i="1"/>
  <c r="AH1647" i="1"/>
  <c r="AH2922" i="1"/>
  <c r="AH2303" i="1"/>
  <c r="AH2576" i="1"/>
  <c r="AH2492" i="1"/>
  <c r="AH2247" i="1"/>
  <c r="AH2423" i="1"/>
  <c r="AH2174" i="1"/>
  <c r="AH519" i="1"/>
  <c r="AH2777" i="1"/>
  <c r="AH1210" i="1"/>
  <c r="AH3000" i="1"/>
  <c r="AH2223" i="1"/>
  <c r="AH2934" i="1"/>
  <c r="AH1849" i="1"/>
  <c r="AH2684" i="1"/>
  <c r="AH2334" i="1"/>
  <c r="AH1955" i="1"/>
  <c r="AH889" i="1"/>
  <c r="AH873" i="1"/>
  <c r="AH1132" i="1"/>
  <c r="AH3149" i="1"/>
  <c r="AH1295" i="1"/>
  <c r="AH2188" i="1"/>
  <c r="AH627" i="1"/>
  <c r="AH1319" i="1"/>
  <c r="AH1533" i="1"/>
  <c r="AH2956" i="1"/>
  <c r="AH1710" i="1"/>
  <c r="AH2635" i="1"/>
  <c r="AH2933" i="1"/>
  <c r="AH3520" i="1"/>
  <c r="AH3481" i="1"/>
  <c r="AH2875" i="1"/>
  <c r="AH701" i="1"/>
  <c r="AH3045" i="1"/>
  <c r="AH5225" i="1"/>
  <c r="AH3899" i="1"/>
  <c r="AH104" i="1"/>
  <c r="AH665" i="1"/>
  <c r="AH5089" i="1"/>
  <c r="AH3235" i="1"/>
  <c r="AH2313" i="1"/>
  <c r="AH1527" i="1"/>
  <c r="AH2211" i="1"/>
  <c r="AH3066" i="1"/>
  <c r="AH2745" i="1"/>
  <c r="AH816" i="1"/>
  <c r="AH601" i="1"/>
  <c r="AH1752" i="1"/>
  <c r="AH720" i="1"/>
  <c r="AH878" i="1"/>
  <c r="AH3642" i="1"/>
  <c r="AH490" i="1"/>
  <c r="AH3230" i="1"/>
  <c r="AH2757" i="1"/>
  <c r="AH533" i="1"/>
  <c r="AH544" i="1"/>
  <c r="AH3484" i="1"/>
  <c r="AH622" i="1"/>
  <c r="AH1445" i="1"/>
  <c r="AH2743" i="1"/>
  <c r="AH4489" i="1"/>
  <c r="AH2002" i="1"/>
  <c r="AH831" i="1"/>
  <c r="AH2575" i="1"/>
  <c r="AH2680" i="1"/>
  <c r="AH3391" i="1"/>
  <c r="AH3040" i="1"/>
  <c r="AH2678" i="1"/>
  <c r="AH2614" i="1"/>
  <c r="AH2560" i="1"/>
  <c r="AH85" i="1"/>
  <c r="AH3014" i="1"/>
  <c r="AH2278" i="1"/>
  <c r="AH2997" i="1"/>
  <c r="AH4030" i="1"/>
  <c r="AH2135" i="1"/>
  <c r="AH2694" i="1"/>
  <c r="AH2849" i="1"/>
  <c r="AH406" i="1"/>
  <c r="AH1840" i="1"/>
  <c r="AH2700" i="1"/>
  <c r="AH3857" i="1"/>
  <c r="AH4619" i="1"/>
  <c r="AH4843" i="1"/>
  <c r="AH2348" i="1"/>
  <c r="AH762" i="1"/>
  <c r="AH3130" i="1"/>
  <c r="AH1683" i="1"/>
  <c r="AH2991" i="1"/>
  <c r="AH2863" i="1"/>
  <c r="AH2827" i="1"/>
  <c r="AH2620" i="1"/>
  <c r="AH3418" i="1"/>
  <c r="AH2312" i="1"/>
  <c r="AH859" i="1"/>
  <c r="AH2149" i="1"/>
  <c r="AH3133" i="1"/>
  <c r="AH2813" i="1"/>
  <c r="AH770" i="1"/>
  <c r="AH806" i="1"/>
  <c r="AH1378" i="1"/>
  <c r="AH3267" i="1"/>
  <c r="AH458" i="1"/>
  <c r="AH2549" i="1"/>
  <c r="AH635" i="1"/>
  <c r="AH2717" i="1"/>
  <c r="AH877" i="1"/>
  <c r="AH5158" i="1"/>
  <c r="AH2210" i="1"/>
  <c r="AH2746" i="1"/>
  <c r="AH596" i="1"/>
  <c r="AH811" i="1"/>
  <c r="AH804" i="1"/>
  <c r="AH2009" i="1"/>
  <c r="AH2601" i="1"/>
  <c r="AH583" i="1"/>
  <c r="AH2870" i="1"/>
  <c r="AH1587" i="1"/>
  <c r="AH525" i="1"/>
  <c r="AH3138" i="1"/>
  <c r="AH2905" i="1"/>
  <c r="AH3273" i="1"/>
  <c r="AH1858" i="1"/>
  <c r="AH700" i="1"/>
  <c r="AH680" i="1"/>
  <c r="AH2810" i="1"/>
  <c r="AH4271" i="1"/>
  <c r="AH72" i="1"/>
  <c r="AH886" i="1"/>
  <c r="AH1321" i="1"/>
  <c r="AH742" i="1"/>
  <c r="AH609" i="1"/>
  <c r="AH2788" i="1"/>
  <c r="AH2596" i="1"/>
  <c r="AH2980" i="1"/>
  <c r="AH817" i="1"/>
  <c r="AH1368" i="1"/>
  <c r="AH3447" i="1"/>
  <c r="AH399" i="1"/>
  <c r="AH2865" i="1"/>
  <c r="AH3376" i="1"/>
  <c r="AH2572" i="1"/>
  <c r="AH2271" i="1"/>
  <c r="AH722" i="1"/>
  <c r="AH2201" i="1"/>
  <c r="AH1669" i="1"/>
  <c r="AH2973" i="1"/>
  <c r="AH2202" i="1"/>
  <c r="AH2722" i="1"/>
  <c r="AH554" i="1"/>
  <c r="AH778" i="1"/>
  <c r="AH2486" i="1"/>
  <c r="AH1869" i="1"/>
  <c r="AH1870" i="1"/>
  <c r="AH3107" i="1"/>
  <c r="AH847" i="1"/>
  <c r="AH723" i="1"/>
  <c r="AH807" i="1"/>
  <c r="AH2018" i="1"/>
  <c r="AH726" i="1"/>
  <c r="AH1979" i="1"/>
  <c r="AH4021" i="1"/>
  <c r="AH2733" i="1"/>
  <c r="AH605" i="1"/>
  <c r="AH2695" i="1"/>
  <c r="AH3812" i="1"/>
  <c r="AH3300" i="1"/>
  <c r="AH3301" i="1"/>
  <c r="AH2651" i="1"/>
  <c r="AH1693" i="1"/>
  <c r="AH2938" i="1"/>
  <c r="AH2964" i="1"/>
  <c r="AH3171" i="1"/>
  <c r="AH3085" i="1"/>
  <c r="AH699" i="1"/>
  <c r="AH3439" i="1"/>
  <c r="AH1815" i="1"/>
  <c r="AH2727" i="1"/>
  <c r="AH3288" i="1"/>
  <c r="AH2718" i="1"/>
  <c r="AH3945" i="1"/>
  <c r="AH2869" i="1"/>
  <c r="AH1635" i="1"/>
  <c r="AH2513" i="1"/>
  <c r="AH3797" i="1"/>
  <c r="AH2012" i="1"/>
  <c r="AH660" i="1"/>
  <c r="AH4022" i="1"/>
  <c r="AH659" i="1"/>
  <c r="AH2543" i="1"/>
  <c r="AH2544" i="1"/>
  <c r="AH780" i="1"/>
  <c r="AH3653" i="1"/>
  <c r="AH802" i="1"/>
  <c r="AH3106" i="1"/>
  <c r="AH875" i="1"/>
  <c r="AH3686" i="1"/>
  <c r="AH3114" i="1"/>
  <c r="AH793" i="1"/>
  <c r="AH2880" i="1"/>
  <c r="AH3093" i="1"/>
  <c r="AH2617" i="1"/>
  <c r="AH871" i="1"/>
  <c r="AH4958" i="1"/>
  <c r="AH2815" i="1"/>
  <c r="AH2033" i="1"/>
  <c r="AH3506" i="1"/>
  <c r="AH3058" i="1"/>
  <c r="AH1102" i="1"/>
  <c r="AH3012" i="1"/>
  <c r="AH758" i="1"/>
  <c r="AH594" i="1"/>
  <c r="AH2358" i="1"/>
  <c r="AH3921" i="1"/>
  <c r="AH883" i="1"/>
  <c r="AH3118" i="1"/>
  <c r="AH1538" i="1"/>
  <c r="AH4456" i="1"/>
  <c r="AH444" i="1"/>
  <c r="AH3024" i="1"/>
  <c r="AH4275" i="1"/>
  <c r="AH2577" i="1"/>
  <c r="AH3317" i="1"/>
  <c r="AH808" i="1"/>
  <c r="AH2299" i="1"/>
  <c r="AH3548" i="1"/>
  <c r="AH2654" i="1"/>
  <c r="AH3054" i="1"/>
  <c r="AH3809" i="1"/>
  <c r="AH2442" i="1"/>
  <c r="AH3906" i="1"/>
  <c r="AH832" i="1"/>
  <c r="AH3517" i="1"/>
  <c r="AH1859" i="1"/>
  <c r="AH626" i="1"/>
  <c r="AH2017" i="1"/>
  <c r="AH732" i="1"/>
  <c r="AH640" i="1"/>
  <c r="AH669" i="1"/>
  <c r="AH854" i="1"/>
  <c r="AH2461" i="1"/>
  <c r="AH3147" i="1"/>
  <c r="AH620" i="1"/>
  <c r="AH2386" i="1"/>
  <c r="AH3084" i="1"/>
  <c r="AH1767" i="1"/>
  <c r="AH4107" i="1"/>
  <c r="AH845" i="1"/>
  <c r="AH3636" i="1"/>
  <c r="AH887" i="1"/>
  <c r="AH2882" i="1"/>
  <c r="AH3067" i="1"/>
  <c r="AH4160" i="1"/>
  <c r="AH2467" i="1"/>
  <c r="AH756" i="1"/>
  <c r="AH513" i="1"/>
  <c r="AH791" i="1"/>
  <c r="AH829" i="1"/>
  <c r="AH867" i="1"/>
  <c r="AH628" i="1"/>
  <c r="AH3978" i="1"/>
  <c r="AH2185" i="1"/>
  <c r="AH2670" i="1"/>
  <c r="AH3400" i="1"/>
  <c r="AH3569" i="1"/>
  <c r="AH3570" i="1"/>
  <c r="AH3698" i="1"/>
  <c r="AH880" i="1"/>
  <c r="AH3972" i="1"/>
  <c r="AH2539" i="1"/>
  <c r="AH3393" i="1"/>
  <c r="AH3063" i="1"/>
  <c r="AH2140" i="1"/>
  <c r="AH4152" i="1"/>
  <c r="AH644" i="1"/>
  <c r="AH1281" i="1"/>
  <c r="AH711" i="1"/>
  <c r="AH4183" i="1"/>
  <c r="AH2872" i="1"/>
  <c r="AH3019" i="1"/>
  <c r="AH2653" i="1"/>
  <c r="AH3151" i="1"/>
  <c r="AH2533" i="1"/>
  <c r="AH653" i="1"/>
  <c r="AH2817" i="1"/>
  <c r="AH727" i="1"/>
  <c r="AH1003" i="1"/>
  <c r="AH4179" i="1"/>
  <c r="AH4634" i="1"/>
  <c r="AH858" i="1"/>
  <c r="AH2457" i="1"/>
  <c r="AH3895" i="1"/>
  <c r="AH2873" i="1"/>
  <c r="AH2452" i="1"/>
  <c r="AH492" i="1"/>
  <c r="AH4344" i="1"/>
  <c r="AH3509" i="1"/>
  <c r="AH2749" i="1"/>
  <c r="AH2698" i="1"/>
  <c r="AH2954" i="1"/>
  <c r="AH693" i="1"/>
  <c r="AH4252" i="1"/>
  <c r="AH3006" i="1"/>
  <c r="AH549" i="1"/>
  <c r="AH646" i="1"/>
  <c r="AH3701" i="1"/>
  <c r="AH759" i="1"/>
  <c r="AH1366" i="1"/>
  <c r="AH3676" i="1"/>
  <c r="AH553" i="1"/>
  <c r="AH3278" i="1"/>
  <c r="AH2800" i="1"/>
  <c r="AH840" i="1"/>
  <c r="AH2855" i="1"/>
  <c r="AH3478" i="1"/>
  <c r="AH3384" i="1"/>
  <c r="AH2110" i="1"/>
  <c r="AH1772" i="1"/>
  <c r="AH3832" i="1"/>
  <c r="AH603" i="1"/>
  <c r="AH4111" i="1"/>
  <c r="AH689" i="1"/>
  <c r="AH600" i="1"/>
  <c r="AH765" i="1"/>
  <c r="AH4003" i="1"/>
  <c r="AH5069" i="1"/>
  <c r="AH857" i="1"/>
  <c r="AH3790" i="1"/>
  <c r="AH1796" i="1"/>
  <c r="AH3310" i="1"/>
  <c r="AH3228" i="1"/>
  <c r="AH3112" i="1"/>
  <c r="AH3901" i="1"/>
  <c r="AH546" i="1"/>
  <c r="AH678" i="1"/>
  <c r="AH568" i="1"/>
  <c r="AH3214" i="1"/>
  <c r="AH2970" i="1"/>
  <c r="AH1612" i="1"/>
  <c r="AH1729" i="1"/>
  <c r="AH855" i="1"/>
  <c r="AH4133" i="1"/>
  <c r="AH1916" i="1"/>
  <c r="AH2031" i="1"/>
  <c r="AH3053" i="1"/>
  <c r="AH4725" i="1"/>
  <c r="AH2129" i="1"/>
  <c r="AH412" i="1"/>
  <c r="AH39" i="1"/>
  <c r="AH3216" i="1"/>
  <c r="AH702" i="1"/>
  <c r="AH674" i="1"/>
  <c r="AH2856" i="1"/>
  <c r="AH181" i="1"/>
  <c r="AH4374" i="1"/>
  <c r="AH1099" i="1"/>
  <c r="AH604" i="1"/>
  <c r="AH1015" i="1"/>
  <c r="AH3565" i="1"/>
  <c r="AH3640" i="1"/>
  <c r="AH2418" i="1"/>
  <c r="AH585" i="1"/>
  <c r="AH773" i="1"/>
  <c r="AH2526" i="1"/>
  <c r="AH4193" i="1"/>
  <c r="AH3322" i="1"/>
  <c r="AH3610" i="1"/>
  <c r="AH813" i="1"/>
  <c r="AH4174" i="1"/>
  <c r="AH3819" i="1"/>
  <c r="AH543" i="1"/>
  <c r="AH2667" i="1"/>
  <c r="AH3193" i="1"/>
  <c r="AH725" i="1"/>
  <c r="AH2394" i="1"/>
  <c r="AH779" i="1"/>
  <c r="AH2248" i="1"/>
  <c r="AH3757" i="1"/>
  <c r="AH3059" i="1"/>
  <c r="AH2799" i="1"/>
  <c r="AH496" i="1"/>
  <c r="AH3885" i="1"/>
  <c r="AH618" i="1"/>
  <c r="AH1703" i="1"/>
  <c r="AH1778" i="1"/>
  <c r="AH3883" i="1"/>
  <c r="AH3234" i="1"/>
  <c r="AH794" i="1"/>
  <c r="AH3249" i="1"/>
  <c r="AH2637" i="1"/>
  <c r="AH386" i="1"/>
  <c r="AH3581" i="1"/>
  <c r="AH2318" i="1"/>
  <c r="AH4399" i="1"/>
  <c r="AH2920" i="1"/>
  <c r="AH682" i="1"/>
  <c r="AH1563" i="1"/>
  <c r="AH4014" i="1"/>
  <c r="AH3304" i="1"/>
  <c r="AH3499" i="1"/>
  <c r="AH4215" i="1"/>
  <c r="AH4304" i="1"/>
  <c r="AH433" i="1"/>
  <c r="AH3237" i="1"/>
  <c r="AH141" i="1"/>
  <c r="AH521" i="1"/>
  <c r="AH590" i="1"/>
  <c r="AH478" i="1"/>
  <c r="AH3811" i="1"/>
  <c r="AH5023" i="1"/>
  <c r="AH3479" i="1"/>
  <c r="AH642" i="1"/>
  <c r="AH616" i="1"/>
  <c r="AH2084" i="1"/>
  <c r="AH668" i="1"/>
  <c r="AH3562" i="1"/>
  <c r="AH710" i="1"/>
  <c r="AH4455" i="1"/>
  <c r="AH2177" i="1"/>
  <c r="AH4825" i="1"/>
  <c r="AH3566" i="1"/>
  <c r="AH1450" i="1"/>
  <c r="AH6" i="1"/>
  <c r="AH3838" i="1"/>
  <c r="AH3365" i="1"/>
  <c r="AH2779" i="1"/>
  <c r="AH3222" i="1"/>
  <c r="AH599" i="1"/>
  <c r="AH574" i="1"/>
  <c r="AH757" i="1"/>
  <c r="AH4640" i="1"/>
  <c r="AH3148" i="1"/>
  <c r="AH790" i="1"/>
  <c r="AH2663" i="1"/>
  <c r="AH3951" i="1"/>
  <c r="AH734" i="1"/>
  <c r="AH774" i="1"/>
  <c r="AH777" i="1"/>
  <c r="AH3934" i="1"/>
  <c r="AH647" i="1"/>
  <c r="AH3180" i="1"/>
  <c r="AH3988" i="1"/>
  <c r="AH4306" i="1"/>
  <c r="AH2860" i="1"/>
  <c r="AH3466" i="1"/>
  <c r="AH2798" i="1"/>
  <c r="AH3736" i="1"/>
  <c r="AH3508" i="1"/>
  <c r="AH1784" i="1"/>
  <c r="AH2468" i="1"/>
  <c r="AH3755" i="1"/>
  <c r="AH796" i="1"/>
  <c r="AH2676" i="1"/>
  <c r="AH2392" i="1"/>
  <c r="AH3594" i="1"/>
  <c r="AH4118" i="1"/>
  <c r="AH4341" i="1"/>
  <c r="AH369" i="1"/>
  <c r="AH4142" i="1"/>
  <c r="AH178" i="1"/>
  <c r="AH480" i="1"/>
  <c r="AH3209" i="1"/>
  <c r="AH432" i="1"/>
  <c r="AH2500" i="1"/>
  <c r="AH2894" i="1"/>
  <c r="AH3764" i="1"/>
  <c r="AH2093" i="1"/>
  <c r="AH2719" i="1"/>
  <c r="AH2762" i="1"/>
  <c r="AH1341" i="1"/>
  <c r="AH3965" i="1"/>
  <c r="AH4040" i="1"/>
  <c r="AH4049" i="1"/>
  <c r="AH4149" i="1"/>
  <c r="AH666" i="1"/>
  <c r="AH2443" i="1"/>
  <c r="AH4307" i="1"/>
  <c r="AH571" i="1"/>
  <c r="AH403" i="1"/>
  <c r="AH3137" i="1"/>
  <c r="AH3801" i="1"/>
  <c r="AH2679" i="1"/>
  <c r="AH1671" i="1"/>
  <c r="AH551" i="1"/>
  <c r="AH2776" i="1"/>
  <c r="AH719" i="1"/>
  <c r="AH703" i="1"/>
  <c r="AH3552" i="1"/>
  <c r="AH8" i="1"/>
  <c r="AH3092" i="1"/>
  <c r="AH3498" i="1"/>
  <c r="AH2308" i="1"/>
  <c r="AH648" i="1"/>
  <c r="AH766" i="1"/>
  <c r="AH488" i="1"/>
  <c r="AH2778" i="1"/>
  <c r="AH4071" i="1"/>
  <c r="AH4417" i="1"/>
  <c r="AH730" i="1"/>
  <c r="AH612" i="1"/>
  <c r="AH2086" i="1"/>
  <c r="AH1946" i="1"/>
  <c r="AH3672" i="1"/>
  <c r="AH801" i="1"/>
  <c r="AH3835" i="1"/>
  <c r="AH4219" i="1"/>
  <c r="AH1199" i="1"/>
  <c r="AH2609" i="1"/>
  <c r="AH5316" i="1"/>
  <c r="AH4113" i="1"/>
  <c r="AH4373" i="1"/>
  <c r="AH2926" i="1"/>
  <c r="AH815" i="1"/>
  <c r="AH3256" i="1"/>
  <c r="AH3571" i="1"/>
  <c r="AH2793" i="1"/>
  <c r="AH250" i="1"/>
  <c r="AH823" i="1"/>
  <c r="AH1402" i="1"/>
  <c r="AH3233" i="1"/>
  <c r="AH686" i="1"/>
  <c r="AH535" i="1"/>
  <c r="AH983" i="1"/>
  <c r="AH3875" i="1"/>
  <c r="AH502" i="1"/>
  <c r="AH3742" i="1"/>
  <c r="AH619" i="1"/>
  <c r="AH1169" i="1"/>
  <c r="AH4240" i="1"/>
  <c r="AH3483" i="1"/>
  <c r="AH537" i="1"/>
  <c r="AH542" i="1"/>
  <c r="AH611" i="1"/>
  <c r="AH446" i="1"/>
  <c r="AH2674" i="1"/>
  <c r="AH661" i="1"/>
  <c r="AH3993" i="1"/>
  <c r="AH3348" i="1"/>
  <c r="AH2780" i="1"/>
  <c r="AH888" i="1"/>
  <c r="AH2339" i="1"/>
  <c r="AH3258" i="1"/>
  <c r="AH836" i="1"/>
  <c r="AH3772" i="1"/>
  <c r="AH788" i="1"/>
  <c r="AH767" i="1"/>
  <c r="AH4187" i="1"/>
  <c r="AH5028" i="1"/>
  <c r="AH835" i="1"/>
  <c r="AH3655" i="1"/>
  <c r="AH3429" i="1"/>
  <c r="AH3091" i="1"/>
  <c r="AH1124" i="1"/>
  <c r="AH2941" i="1"/>
  <c r="AH2942" i="1"/>
  <c r="AH781" i="1"/>
  <c r="AH566" i="1"/>
  <c r="AH2196" i="1"/>
  <c r="AH2409" i="1"/>
  <c r="AH3910" i="1"/>
  <c r="AH3911" i="1"/>
  <c r="AH4926" i="1"/>
  <c r="AH837" i="1"/>
  <c r="AH469" i="1"/>
  <c r="AH695" i="1"/>
  <c r="AH4362" i="1"/>
  <c r="AH3929" i="1"/>
  <c r="AH748" i="1"/>
  <c r="AH477" i="1"/>
  <c r="AH393" i="1"/>
  <c r="AH655" i="1"/>
  <c r="AH4512" i="1"/>
  <c r="AH3494" i="1"/>
  <c r="AH3866" i="1"/>
  <c r="AH4266" i="1"/>
  <c r="AH698" i="1"/>
  <c r="AH729" i="1"/>
  <c r="AH2999" i="1"/>
  <c r="AH1166" i="1"/>
  <c r="AH795" i="1"/>
  <c r="AH3871" i="1"/>
  <c r="AH3445" i="1"/>
  <c r="AH2946" i="1"/>
  <c r="AH3355" i="1"/>
  <c r="AH4001" i="1"/>
  <c r="AH4433" i="1"/>
  <c r="AH2528" i="1"/>
  <c r="AH463" i="1"/>
  <c r="AH3820" i="1"/>
  <c r="AH404" i="1"/>
  <c r="AH2741" i="1"/>
  <c r="AH511" i="1"/>
  <c r="AH510" i="1"/>
  <c r="AH4051" i="1"/>
  <c r="AH588" i="1"/>
  <c r="AH657" i="1"/>
  <c r="AH610" i="1"/>
  <c r="AH713" i="1"/>
  <c r="AH3940" i="1"/>
  <c r="AH2595" i="1"/>
  <c r="AH3315" i="1"/>
  <c r="AH5150" i="1"/>
  <c r="AH691" i="1"/>
  <c r="AH602" i="1"/>
  <c r="AH1674" i="1"/>
  <c r="AH501" i="1"/>
  <c r="AH483" i="1"/>
  <c r="AH3995" i="1"/>
  <c r="AH4068" i="1"/>
  <c r="AH4411" i="1"/>
  <c r="AH3946" i="1"/>
  <c r="AH679" i="1"/>
  <c r="AH468" i="1"/>
  <c r="AH4161" i="1"/>
  <c r="AH639" i="1"/>
  <c r="AH4534" i="1"/>
  <c r="AH625" i="1"/>
  <c r="AH515" i="1"/>
  <c r="AH560" i="1"/>
  <c r="AH4366" i="1"/>
  <c r="AH4830" i="1"/>
  <c r="AH2814" i="1"/>
  <c r="AH556" i="1"/>
  <c r="AH903" i="1"/>
  <c r="AH4308" i="1"/>
  <c r="AH3715" i="1"/>
  <c r="AH4064" i="1"/>
  <c r="AH3206" i="1"/>
  <c r="AH329" i="1"/>
  <c r="AH879" i="1"/>
  <c r="AH4315" i="1"/>
  <c r="AH3688" i="1"/>
  <c r="AH447" i="1"/>
  <c r="AH724" i="1"/>
  <c r="AH1180" i="1"/>
  <c r="AH3924" i="1"/>
  <c r="AH4077" i="1"/>
  <c r="AH364" i="1"/>
  <c r="AH202" i="1"/>
  <c r="AH792" i="1"/>
  <c r="AH2982" i="1"/>
  <c r="AH5217" i="1"/>
  <c r="AH3660" i="1"/>
  <c r="AH2766" i="1"/>
  <c r="AH2669" i="1"/>
  <c r="AH630" i="1"/>
  <c r="AH389" i="1"/>
  <c r="AH1937" i="1"/>
  <c r="AH2983" i="1"/>
  <c r="AH3827" i="1"/>
  <c r="AH4739" i="1"/>
  <c r="AH595" i="1"/>
  <c r="AH846" i="1"/>
  <c r="AH3822" i="1"/>
  <c r="AH866" i="1"/>
  <c r="AH3590" i="1"/>
  <c r="AH3878" i="1"/>
  <c r="AH1258" i="1"/>
  <c r="AH3496" i="1"/>
  <c r="AH4533" i="1"/>
  <c r="AH4091" i="1"/>
  <c r="AH3525" i="1"/>
  <c r="AH833" i="1"/>
  <c r="AH2568" i="1"/>
  <c r="AH3844" i="1"/>
  <c r="AH2488" i="1"/>
  <c r="AH2825" i="1"/>
  <c r="AH550" i="1"/>
  <c r="AH507" i="1"/>
  <c r="AH1175" i="1"/>
  <c r="AH3887" i="1"/>
  <c r="AH5312" i="1"/>
  <c r="AH3613" i="1"/>
  <c r="AH1897" i="1"/>
  <c r="AH4420" i="1"/>
  <c r="AH740" i="1"/>
  <c r="AH2968" i="1"/>
  <c r="AH3382" i="1"/>
  <c r="AH1964" i="1"/>
  <c r="AH3923" i="1"/>
  <c r="AH3586" i="1"/>
  <c r="AH4236" i="1"/>
  <c r="AH3807" i="1"/>
  <c r="AH4708" i="1"/>
  <c r="AH4519" i="1"/>
  <c r="AH586" i="1"/>
  <c r="AH456" i="1"/>
  <c r="AH3330" i="1"/>
  <c r="AH4540" i="1"/>
  <c r="AH4585" i="1"/>
  <c r="AH4372" i="1"/>
  <c r="AH1045" i="1"/>
  <c r="AH744" i="1"/>
  <c r="AH614" i="1"/>
  <c r="AH838" i="1"/>
  <c r="AH582" i="1"/>
  <c r="AH4735" i="1"/>
  <c r="AH4346" i="1"/>
  <c r="AH3692" i="1"/>
  <c r="AH4554" i="1"/>
  <c r="AH3725" i="1"/>
  <c r="AH681" i="1"/>
  <c r="AH624" i="1"/>
  <c r="AH545" i="1"/>
  <c r="AH1240" i="1"/>
  <c r="AH4073" i="1"/>
  <c r="AH4696" i="1"/>
  <c r="AH206" i="1"/>
  <c r="AH3718" i="1"/>
  <c r="AH4116" i="1"/>
  <c r="AH3123" i="1"/>
  <c r="AH4334" i="1"/>
  <c r="AH4767" i="1"/>
  <c r="AH476" i="1"/>
  <c r="AH663" i="1"/>
  <c r="AH607" i="1"/>
  <c r="AH4718" i="1"/>
  <c r="AH4286" i="1"/>
  <c r="AH3354" i="1"/>
  <c r="AH1627" i="1"/>
  <c r="AH4209" i="1"/>
  <c r="AH874" i="1"/>
  <c r="AH426" i="1"/>
  <c r="AH2455" i="1"/>
  <c r="AH4146" i="1"/>
  <c r="AH557" i="1"/>
  <c r="AH3766" i="1"/>
  <c r="AH4568" i="1"/>
  <c r="AH4717" i="1"/>
  <c r="AH608" i="1"/>
  <c r="AH651" i="1"/>
  <c r="AH746" i="1"/>
  <c r="AH761" i="1"/>
  <c r="AH2368" i="1"/>
  <c r="AH92" i="1"/>
  <c r="AH5358" i="1"/>
  <c r="AH2233" i="1"/>
  <c r="AH769" i="1"/>
  <c r="AH631" i="1"/>
  <c r="AH864" i="1"/>
  <c r="AH4099" i="1"/>
  <c r="AH812" i="1"/>
  <c r="AH2775" i="1"/>
  <c r="AH1521" i="1"/>
  <c r="AH1794" i="1"/>
  <c r="AH4755" i="1"/>
  <c r="AH4422" i="1"/>
  <c r="AH562" i="1"/>
  <c r="AH848" i="1"/>
  <c r="AH495" i="1"/>
  <c r="AH3385" i="1"/>
  <c r="AH1326" i="1"/>
  <c r="AH3287" i="1"/>
  <c r="AH3218" i="1"/>
  <c r="AH4261" i="1"/>
  <c r="AH4343" i="1"/>
  <c r="AH4181" i="1"/>
  <c r="AH2835" i="1"/>
  <c r="AH1392" i="1"/>
  <c r="AH3908" i="1"/>
  <c r="AH40" i="1"/>
  <c r="AH704" i="1"/>
  <c r="AH1325" i="1"/>
  <c r="AH3433" i="1"/>
  <c r="AH3792" i="1"/>
  <c r="AH683" i="1"/>
  <c r="AH650" i="1"/>
  <c r="AH735" i="1"/>
  <c r="AH664" i="1"/>
  <c r="AH2116" i="1"/>
  <c r="AH3367" i="1"/>
  <c r="AH3989" i="1"/>
  <c r="AH819" i="1"/>
  <c r="AH894" i="1"/>
  <c r="AH2347" i="1"/>
  <c r="AH2377" i="1"/>
  <c r="AH5156" i="1"/>
  <c r="AH4693" i="1"/>
  <c r="AH4087" i="1"/>
  <c r="AH4704" i="1"/>
  <c r="AH182" i="1"/>
  <c r="AH471" i="1"/>
  <c r="AH3374" i="1"/>
  <c r="AH4125" i="1"/>
  <c r="AH1214" i="1"/>
  <c r="AH4917" i="1"/>
  <c r="AH4643" i="1"/>
  <c r="AH3671" i="1"/>
  <c r="AH3673" i="1"/>
  <c r="AH4048" i="1"/>
  <c r="AH4128" i="1"/>
  <c r="AH587" i="1"/>
  <c r="AH442" i="1"/>
  <c r="AH2277" i="1"/>
  <c r="AH4851" i="1"/>
  <c r="AH3975" i="1"/>
  <c r="AH3057" i="1"/>
  <c r="AH368" i="1"/>
  <c r="AH584" i="1"/>
  <c r="AH638" i="1"/>
  <c r="AH173" i="1"/>
  <c r="AH3759" i="1"/>
  <c r="AH4485" i="1"/>
  <c r="AH3129" i="1"/>
  <c r="AH3913" i="1"/>
  <c r="AH536" i="1"/>
  <c r="AH116" i="1"/>
  <c r="AH3460" i="1"/>
  <c r="AH3156" i="1"/>
  <c r="AH3726" i="1"/>
  <c r="AH2176" i="1"/>
  <c r="AH2310" i="1"/>
  <c r="AH2661" i="1"/>
  <c r="AH395" i="1"/>
  <c r="AH2641" i="1"/>
  <c r="AH4655" i="1"/>
  <c r="AH419" i="1"/>
  <c r="AH398" i="1"/>
  <c r="AH5012" i="1"/>
  <c r="AH2126" i="1"/>
  <c r="AH1171" i="1"/>
  <c r="AH408" i="1"/>
  <c r="AH688" i="1"/>
  <c r="AH4651" i="1"/>
  <c r="AH4192" i="1"/>
  <c r="AH3974" i="1"/>
  <c r="AH882" i="1"/>
  <c r="AH4441" i="1"/>
  <c r="AH2020" i="1"/>
  <c r="AH37" i="1"/>
  <c r="AH2410" i="1"/>
  <c r="AH5159" i="1"/>
  <c r="AH965" i="1"/>
  <c r="AH2370" i="1"/>
  <c r="AH1494" i="1"/>
  <c r="AH3794" i="1"/>
  <c r="AH1364" i="1"/>
  <c r="AH3968" i="1"/>
  <c r="AH2294" i="1"/>
  <c r="AH3621" i="1"/>
  <c r="AH1953" i="1"/>
  <c r="AH434" i="1"/>
  <c r="AH397" i="1"/>
  <c r="AH3500" i="1"/>
  <c r="AH1344" i="1"/>
  <c r="AH3482" i="1"/>
  <c r="AH3082" i="1"/>
  <c r="AH2137" i="1"/>
  <c r="AH3597" i="1"/>
  <c r="AH580" i="1"/>
  <c r="AH308" i="1"/>
  <c r="AH2897" i="1"/>
  <c r="AH1557" i="1"/>
  <c r="AH3662" i="1"/>
  <c r="AH429" i="1"/>
  <c r="AH3630" i="1"/>
  <c r="AH1276" i="1"/>
  <c r="AH4666" i="1"/>
  <c r="AH2704" i="1"/>
  <c r="AH2705" i="1"/>
  <c r="AH1145" i="1"/>
  <c r="AH281" i="1"/>
  <c r="AH4186" i="1"/>
  <c r="AH3274" i="1"/>
  <c r="AH2583" i="1"/>
  <c r="AH3243" i="1"/>
  <c r="AH3953" i="1"/>
  <c r="AH783" i="1"/>
  <c r="AH503" i="1"/>
  <c r="AH1740" i="1"/>
  <c r="AH2998" i="1"/>
  <c r="AH5020" i="1"/>
  <c r="AH675" i="1"/>
  <c r="AH797" i="1"/>
  <c r="AH1328" i="1"/>
  <c r="AH690" i="1"/>
  <c r="AH3440" i="1"/>
  <c r="AH3879" i="1"/>
  <c r="AH4758" i="1"/>
  <c r="AH4371" i="1"/>
  <c r="AH4904" i="1"/>
  <c r="AH4332" i="1"/>
  <c r="AH4681" i="1"/>
  <c r="AH472" i="1"/>
  <c r="AH2767" i="1"/>
  <c r="AH2906" i="1"/>
  <c r="AH286" i="1"/>
  <c r="AH673" i="1"/>
  <c r="AH4442" i="1"/>
  <c r="AH4176" i="1"/>
  <c r="AH4352" i="1"/>
  <c r="AH5105" i="1"/>
  <c r="AH1061" i="1"/>
  <c r="AH3684" i="1"/>
  <c r="AH706" i="1"/>
  <c r="AH253" i="1"/>
  <c r="AH414" i="1"/>
  <c r="AH606" i="1"/>
  <c r="AH1358" i="1"/>
  <c r="AH3948" i="1"/>
  <c r="AH5120" i="1"/>
  <c r="AH1976" i="1"/>
  <c r="AH498" i="1"/>
  <c r="AH59" i="1"/>
  <c r="AH768" i="1"/>
  <c r="AH621" i="1"/>
  <c r="AH1223" i="1"/>
  <c r="AH3695" i="1"/>
  <c r="AH3327" i="1"/>
  <c r="AH2657" i="1"/>
  <c r="AH3773" i="1"/>
  <c r="AH834" i="1"/>
  <c r="AH518" i="1"/>
  <c r="AH371" i="1"/>
  <c r="AH4245" i="1"/>
  <c r="AH4496" i="1"/>
  <c r="AH1889" i="1"/>
  <c r="AH209" i="1"/>
  <c r="AH2611" i="1"/>
  <c r="AH4713" i="1"/>
  <c r="AH4126" i="1"/>
  <c r="AH485" i="1"/>
  <c r="AH637" i="1"/>
  <c r="AH249" i="1"/>
  <c r="AH4680" i="1"/>
  <c r="AH2917" i="1"/>
  <c r="AH2362" i="1"/>
  <c r="AH2417" i="1"/>
  <c r="AH180" i="1"/>
  <c r="AH166" i="1"/>
  <c r="AH709" i="1"/>
  <c r="AH4110" i="1"/>
  <c r="AH3194" i="1"/>
  <c r="AH4025" i="1"/>
  <c r="AH4748" i="1"/>
  <c r="AH3441" i="1"/>
  <c r="AH417" i="1"/>
  <c r="AH787" i="1"/>
  <c r="AH439" i="1"/>
  <c r="AH1658" i="1"/>
  <c r="AH1272" i="1"/>
  <c r="AH3752" i="1"/>
  <c r="AH3474" i="1"/>
  <c r="AH309" i="1"/>
  <c r="AH772" i="1"/>
  <c r="AH687" i="1"/>
  <c r="AH1257" i="1"/>
  <c r="AH4098" i="1"/>
  <c r="AH747" i="1"/>
  <c r="AH641" i="1"/>
  <c r="AH2099" i="1"/>
  <c r="AH1561" i="1"/>
  <c r="AH2939" i="1"/>
  <c r="AH89" i="1"/>
  <c r="AH2974" i="1"/>
  <c r="AH3745" i="1"/>
  <c r="AH2874" i="1"/>
  <c r="AH4084" i="1"/>
  <c r="AH160" i="1"/>
  <c r="AH441" i="1"/>
  <c r="AH798" i="1"/>
  <c r="AH784" i="1"/>
  <c r="AH555" i="1"/>
  <c r="AH715" i="1"/>
  <c r="AH1940" i="1"/>
  <c r="AH1541" i="1"/>
  <c r="AH2636" i="1"/>
  <c r="AH4436" i="1"/>
  <c r="AH4479" i="1"/>
  <c r="AH885" i="1"/>
  <c r="AH4880" i="1"/>
  <c r="AH3056" i="1"/>
  <c r="AH12" i="1"/>
  <c r="AH4279" i="1"/>
  <c r="AH2931" i="1"/>
  <c r="AH2951" i="1"/>
  <c r="AH3712" i="1"/>
  <c r="AH4709" i="1"/>
  <c r="AH4122" i="1"/>
  <c r="AH2610" i="1"/>
  <c r="AH1884" i="1"/>
  <c r="AH2656" i="1"/>
  <c r="AH3877" i="1"/>
  <c r="AH3966" i="1"/>
  <c r="AH3949" i="1"/>
  <c r="AH3679" i="1"/>
  <c r="AH743" i="1"/>
  <c r="AH1570" i="1"/>
  <c r="AH2805" i="1"/>
  <c r="AH4056" i="1"/>
  <c r="AH4891" i="1"/>
  <c r="AH2460" i="1"/>
  <c r="AH3938" i="1"/>
  <c r="AH4561" i="1"/>
  <c r="AH623" i="1"/>
  <c r="AH524" i="1"/>
  <c r="AH782" i="1"/>
  <c r="AH516" i="1"/>
  <c r="AH4846" i="1"/>
  <c r="AH1459" i="1"/>
  <c r="AH2819" i="1"/>
  <c r="AH3213" i="1"/>
  <c r="AH4486" i="1"/>
  <c r="AH314" i="1"/>
  <c r="AH473" i="1"/>
  <c r="AH2797" i="1"/>
  <c r="AH3266" i="1"/>
  <c r="AH3397" i="1"/>
  <c r="AH1436" i="1"/>
  <c r="AH3556" i="1"/>
  <c r="AH3335" i="1"/>
  <c r="AH299" i="1"/>
  <c r="AH277" i="1"/>
  <c r="AH464" i="1"/>
  <c r="AH714" i="1"/>
  <c r="AH1978" i="1"/>
  <c r="AH1802" i="1"/>
  <c r="AH3514" i="1"/>
  <c r="AH3710" i="1"/>
  <c r="AH3044" i="1"/>
  <c r="AH5082" i="1"/>
  <c r="AH629" i="1"/>
  <c r="AH278" i="1"/>
  <c r="AH617" i="1"/>
  <c r="AH425" i="1"/>
  <c r="AH531" i="1"/>
  <c r="AH47" i="1"/>
  <c r="AH1413" i="1"/>
  <c r="AH912" i="1"/>
  <c r="AH1268" i="1"/>
  <c r="AH4365" i="1"/>
  <c r="AH3907" i="1"/>
  <c r="AH4404" i="1"/>
  <c r="AH504" i="1"/>
  <c r="AH708" i="1"/>
  <c r="AH872" i="1"/>
  <c r="AH275" i="1"/>
  <c r="AH2401" i="1"/>
  <c r="AH1881" i="1"/>
  <c r="AH159" i="1"/>
  <c r="AH4061" i="1"/>
  <c r="AH1014" i="1"/>
  <c r="AH2755" i="1"/>
  <c r="AH4138" i="1"/>
  <c r="AH259" i="1"/>
  <c r="AH881" i="1"/>
  <c r="AH246" i="1"/>
  <c r="AH1376" i="1"/>
  <c r="AH2252" i="1"/>
  <c r="AH4137" i="1"/>
  <c r="AH814" i="1"/>
  <c r="AH4289" i="1"/>
  <c r="AH4731" i="1"/>
  <c r="AH3607" i="1"/>
  <c r="AH1048" i="1"/>
  <c r="AH3799" i="1"/>
  <c r="AH3713" i="1"/>
  <c r="AH3017" i="1"/>
  <c r="AH3320" i="1"/>
  <c r="AH538" i="1"/>
  <c r="AH737" i="1"/>
  <c r="AH776" i="1"/>
  <c r="AH324" i="1"/>
  <c r="AH1418" i="1"/>
  <c r="AH3406" i="1"/>
  <c r="AH3302" i="1"/>
  <c r="AH5094" i="1"/>
  <c r="AH4622" i="1"/>
  <c r="AH2556" i="1"/>
  <c r="AH1608" i="1"/>
  <c r="AH3264" i="1"/>
  <c r="AH3340" i="1"/>
  <c r="AH68" i="1"/>
  <c r="AH3534" i="1"/>
  <c r="AH269" i="1"/>
  <c r="AH4801" i="1"/>
  <c r="AH3497" i="1"/>
  <c r="AH3623" i="1"/>
  <c r="AH3643" i="1"/>
  <c r="AH981" i="1"/>
  <c r="AH3873" i="1"/>
  <c r="AH481" i="1"/>
  <c r="AH1493" i="1"/>
  <c r="AH4511" i="1"/>
  <c r="AH4575" i="1"/>
  <c r="AH4630" i="1"/>
  <c r="AH1055" i="1"/>
  <c r="AH861" i="1"/>
  <c r="AH4129" i="1"/>
  <c r="AH4273" i="1"/>
  <c r="AH1206" i="1"/>
  <c r="AH2570" i="1"/>
  <c r="AH4980" i="1"/>
  <c r="AH4618" i="1"/>
  <c r="AH745" i="1"/>
  <c r="AH3202" i="1"/>
  <c r="AH3292" i="1"/>
  <c r="AH1277" i="1"/>
  <c r="AH4428" i="1"/>
  <c r="AH454" i="1"/>
  <c r="AH248" i="1"/>
  <c r="AH3232" i="1"/>
  <c r="AH563" i="1"/>
  <c r="AH154" i="1"/>
  <c r="AH1209" i="1"/>
  <c r="AH2365" i="1"/>
  <c r="AH2117" i="1"/>
  <c r="AH4468" i="1"/>
  <c r="AH592" i="1"/>
  <c r="AH1750" i="1"/>
  <c r="AH3723" i="1"/>
  <c r="AH3347" i="1"/>
  <c r="AH5208" i="1"/>
  <c r="AH4732" i="1"/>
  <c r="AH4621" i="1"/>
  <c r="AH4583" i="1"/>
  <c r="AH348" i="1"/>
  <c r="AH589" i="1"/>
  <c r="AH4532" i="1"/>
  <c r="AH4189" i="1"/>
  <c r="AH4582" i="1"/>
  <c r="AH4018" i="1"/>
  <c r="AH4960" i="1"/>
  <c r="AH963" i="1"/>
  <c r="AH4625" i="1"/>
  <c r="AH3858" i="1"/>
  <c r="AH3944" i="1"/>
  <c r="AH844" i="1"/>
  <c r="AH4202" i="1"/>
  <c r="AH4490" i="1"/>
  <c r="AH986" i="1"/>
  <c r="AH1043" i="1"/>
  <c r="AH3890" i="1"/>
  <c r="AH534" i="1"/>
  <c r="AH499" i="1"/>
  <c r="AH2320" i="1"/>
  <c r="AH1646" i="1"/>
  <c r="AH4311" i="1"/>
  <c r="AH4579" i="1"/>
  <c r="AH2912" i="1"/>
  <c r="AH2843" i="1"/>
  <c r="AH5051" i="1"/>
  <c r="AH2096" i="1"/>
  <c r="AH4610" i="1"/>
  <c r="AH148" i="1"/>
  <c r="AH470" i="1"/>
  <c r="AH1386" i="1"/>
  <c r="AH2427" i="1"/>
  <c r="AH3370" i="1"/>
  <c r="AH2877" i="1"/>
  <c r="AH1446" i="1"/>
  <c r="AH4015" i="1"/>
  <c r="AH3371" i="1"/>
  <c r="AH1719" i="1"/>
  <c r="AH423" i="1"/>
  <c r="AH3465" i="1"/>
  <c r="AH4400" i="1"/>
  <c r="AH5162" i="1"/>
  <c r="AH4165" i="1"/>
  <c r="AH3841" i="1"/>
  <c r="AH5032" i="1"/>
  <c r="AH4597" i="1"/>
  <c r="AH1021" i="1"/>
  <c r="AH2050" i="1"/>
  <c r="AH705" i="1"/>
  <c r="AH291" i="1"/>
  <c r="AH741" i="1"/>
  <c r="AH3476" i="1"/>
  <c r="AH2508" i="1"/>
  <c r="AH2325" i="1"/>
  <c r="AH4500" i="1"/>
  <c r="AH4925" i="1"/>
  <c r="AH3275" i="1"/>
  <c r="AH3402" i="1"/>
  <c r="AH4959" i="1"/>
  <c r="AH5006" i="1"/>
  <c r="AH5206" i="1"/>
  <c r="AH349" i="1"/>
  <c r="AH416" i="1"/>
  <c r="AH311" i="1"/>
  <c r="AH142" i="1"/>
  <c r="AH634" i="1"/>
  <c r="AH2326" i="1"/>
  <c r="AH2136" i="1"/>
  <c r="AH3816" i="1"/>
  <c r="AH237" i="1"/>
  <c r="AH4342" i="1"/>
  <c r="AH956" i="1"/>
  <c r="AH2563" i="1"/>
  <c r="AH3758" i="1"/>
  <c r="AH4902" i="1"/>
  <c r="AH4058" i="1"/>
  <c r="AH3743" i="1"/>
  <c r="AH508" i="1"/>
  <c r="AH755" i="1"/>
  <c r="AH697" i="1"/>
  <c r="AH3047" i="1"/>
  <c r="AH1260" i="1"/>
  <c r="AH3829" i="1"/>
  <c r="AH2416" i="1"/>
  <c r="AH3184" i="1"/>
  <c r="AH1878" i="1"/>
  <c r="AH5024" i="1"/>
  <c r="AH4053" i="1"/>
  <c r="AH4909" i="1"/>
  <c r="AH2632" i="1"/>
  <c r="AH593" i="1"/>
  <c r="AH431" i="1"/>
  <c r="AH387" i="1"/>
  <c r="AH187" i="1"/>
  <c r="AH3536" i="1"/>
  <c r="AH3220" i="1"/>
  <c r="AH1430" i="1"/>
  <c r="AH2045" i="1"/>
  <c r="AH5135" i="1"/>
  <c r="AH4359" i="1"/>
  <c r="AH5286" i="1"/>
  <c r="AH372" i="1"/>
  <c r="AH565" i="1"/>
  <c r="AH1933" i="1"/>
  <c r="AH1663" i="1"/>
  <c r="AH91" i="1"/>
  <c r="AH901" i="1"/>
  <c r="AH3587" i="1"/>
  <c r="AH5161" i="1"/>
  <c r="AH4626" i="1"/>
  <c r="AH514" i="1"/>
  <c r="AH322" i="1"/>
  <c r="AH826" i="1"/>
  <c r="AH4090" i="1"/>
  <c r="AH1942" i="1"/>
  <c r="AH3462" i="1"/>
  <c r="AH4205" i="1"/>
  <c r="AH1559" i="1"/>
  <c r="AH3101" i="1"/>
  <c r="AH955" i="1"/>
  <c r="AH1023" i="1"/>
  <c r="AH1035" i="1"/>
  <c r="AH1053" i="1"/>
  <c r="AH4633" i="1"/>
  <c r="AH2315" i="1"/>
  <c r="AH987" i="1"/>
  <c r="AH382" i="1"/>
  <c r="AH810" i="1"/>
  <c r="AH55" i="1"/>
  <c r="AH1868" i="1"/>
  <c r="AH1507" i="1"/>
  <c r="AH3116" i="1"/>
  <c r="AH5187" i="1"/>
  <c r="AH575" i="1"/>
  <c r="AH1406" i="1"/>
  <c r="AH4984" i="1"/>
  <c r="AH1505" i="1"/>
  <c r="AH1596" i="1"/>
  <c r="AH1259" i="1"/>
  <c r="AH1115" i="1"/>
  <c r="AH4545" i="1"/>
  <c r="AH4416" i="1"/>
  <c r="AH4763" i="1"/>
  <c r="AH4166" i="1"/>
  <c r="AH662" i="1"/>
  <c r="AH443" i="1"/>
  <c r="AH317" i="1"/>
  <c r="AH373" i="1"/>
  <c r="AH1193" i="1"/>
  <c r="AH1412" i="1"/>
  <c r="AH2911" i="1"/>
  <c r="AH336" i="1"/>
  <c r="AH2839" i="1"/>
  <c r="AH522" i="1"/>
  <c r="AH3670" i="1"/>
  <c r="AH4280" i="1"/>
  <c r="AH3802" i="1"/>
  <c r="AH1885" i="1"/>
  <c r="AH5216" i="1"/>
  <c r="AH4835" i="1"/>
  <c r="AH4020" i="1"/>
  <c r="AH4523" i="1"/>
  <c r="AH4458" i="1"/>
  <c r="AH320" i="1"/>
  <c r="AH567" i="1"/>
  <c r="AH210" i="1"/>
  <c r="AH262" i="1"/>
  <c r="AH1702" i="1"/>
  <c r="AH2345" i="1"/>
  <c r="AH3262" i="1"/>
  <c r="AH1442" i="1"/>
  <c r="AH2029" i="1"/>
  <c r="AH1898" i="1"/>
  <c r="AH2374" i="1"/>
  <c r="AH35" i="1"/>
  <c r="AH1764" i="1"/>
  <c r="AH967" i="1"/>
  <c r="AH958" i="1"/>
  <c r="AH1018" i="1"/>
  <c r="AH4443" i="1"/>
  <c r="AH4518" i="1"/>
  <c r="AH4501" i="1"/>
  <c r="AH976" i="1"/>
  <c r="AH957" i="1"/>
  <c r="AH4569" i="1"/>
  <c r="AH375" i="1"/>
  <c r="AH188" i="1"/>
  <c r="AH497" i="1"/>
  <c r="AH803" i="1"/>
  <c r="AH1443" i="1"/>
  <c r="AH1314" i="1"/>
  <c r="AH5282" i="1"/>
  <c r="AH3753" i="1"/>
  <c r="AH1944" i="1"/>
  <c r="AH3888" i="1"/>
  <c r="AH1351" i="1"/>
  <c r="AH5030" i="1"/>
  <c r="AH3356" i="1"/>
  <c r="AH1194" i="1"/>
  <c r="AH2073" i="1"/>
  <c r="AH1033" i="1"/>
  <c r="AH4855" i="1"/>
  <c r="AH3173" i="1"/>
  <c r="AH4652" i="1"/>
  <c r="AH5178" i="1"/>
  <c r="AH4354" i="1"/>
  <c r="AH163" i="1"/>
  <c r="AH410" i="1"/>
  <c r="AH313" i="1"/>
  <c r="AH2187" i="1"/>
  <c r="AH3711" i="1"/>
  <c r="AH2989" i="1"/>
  <c r="AH1534" i="1"/>
  <c r="AH2639" i="1"/>
  <c r="AH4854" i="1"/>
  <c r="AH3081" i="1"/>
  <c r="AH4405" i="1"/>
  <c r="AH1370" i="1"/>
  <c r="AH2959" i="1"/>
  <c r="AH5092" i="1"/>
  <c r="AH2592" i="1"/>
  <c r="AH3690" i="1"/>
  <c r="AH991" i="1"/>
  <c r="AH4991" i="1"/>
  <c r="AH672" i="1"/>
  <c r="AH694" i="1"/>
  <c r="AH1128" i="1"/>
  <c r="AH2266" i="1"/>
  <c r="AH4092" i="1"/>
  <c r="AH1968" i="1"/>
  <c r="AH1785" i="1"/>
  <c r="AH3271" i="1"/>
  <c r="AH271" i="1"/>
  <c r="AH4952" i="1"/>
  <c r="AH4997" i="1"/>
  <c r="AH2454" i="1"/>
  <c r="AH401" i="1"/>
  <c r="AH337" i="1"/>
  <c r="AH294" i="1"/>
  <c r="AH821" i="1"/>
  <c r="AH856" i="1"/>
  <c r="AH4919" i="1"/>
  <c r="AH4900" i="1"/>
  <c r="AH2026" i="1"/>
  <c r="AH2178" i="1"/>
  <c r="AH4104" i="1"/>
  <c r="AH3487" i="1"/>
  <c r="AH4386" i="1"/>
  <c r="AH1001" i="1"/>
  <c r="AH2463" i="1"/>
  <c r="AH427" i="1"/>
  <c r="AH327" i="1"/>
  <c r="AH225" i="1"/>
  <c r="AH830" i="1"/>
  <c r="AH1547" i="1"/>
  <c r="AH405" i="1"/>
  <c r="AH2604" i="1"/>
  <c r="AH3421" i="1"/>
  <c r="AH3477" i="1"/>
  <c r="AH2333" i="1"/>
  <c r="AH3527" i="1"/>
  <c r="AH2155" i="1"/>
  <c r="AH4097" i="1"/>
  <c r="AH2927" i="1"/>
  <c r="AH2864" i="1"/>
  <c r="AH2060" i="1"/>
  <c r="AH4559" i="1"/>
  <c r="AH3716" i="1"/>
  <c r="AH5147" i="1"/>
  <c r="AH5310" i="1"/>
  <c r="AH4932" i="1"/>
  <c r="AH978" i="1"/>
  <c r="AH1483" i="1"/>
  <c r="AH2505" i="1"/>
  <c r="AH527" i="1"/>
  <c r="AH658" i="1"/>
  <c r="AH1550" i="1"/>
  <c r="AH3667" i="1"/>
  <c r="AH1883" i="1"/>
  <c r="AH4356" i="1"/>
  <c r="AH4231" i="1"/>
  <c r="AH1299" i="1"/>
  <c r="AH3649" i="1"/>
  <c r="AH4556" i="1"/>
  <c r="AH4333" i="1"/>
  <c r="AH5039" i="1"/>
  <c r="AH951" i="1"/>
  <c r="AH992" i="1"/>
  <c r="AH3469" i="1"/>
  <c r="AH3226" i="1"/>
  <c r="AH4924" i="1"/>
  <c r="AH455" i="1"/>
  <c r="AH452" i="1"/>
  <c r="AH346" i="1"/>
  <c r="AH613" i="1"/>
  <c r="AH360" i="1"/>
  <c r="AH4438" i="1"/>
  <c r="AH4406" i="1"/>
  <c r="AH1192" i="1"/>
  <c r="AH676" i="1"/>
  <c r="AH839" i="1"/>
  <c r="AH1961" i="1"/>
  <c r="AH4930" i="1"/>
  <c r="AH5077" i="1"/>
  <c r="AH1037" i="1"/>
  <c r="AH3825" i="1"/>
  <c r="AH4745" i="1"/>
  <c r="AH4888" i="1"/>
  <c r="AH418" i="1"/>
  <c r="AH285" i="1"/>
  <c r="AH185" i="1"/>
  <c r="AH402" i="1"/>
  <c r="AH1475" i="1"/>
  <c r="AH3793" i="1"/>
  <c r="AH3577" i="1"/>
  <c r="AH1495" i="1"/>
  <c r="AH3654" i="1"/>
  <c r="AH1565" i="1"/>
  <c r="AH1444" i="1"/>
  <c r="AH4224" i="1"/>
  <c r="AH1490" i="1"/>
  <c r="AH2450" i="1"/>
  <c r="AH3540" i="1"/>
  <c r="AH1623" i="1"/>
  <c r="AH3999" i="1"/>
  <c r="AH5045" i="1"/>
  <c r="AH4860" i="1"/>
  <c r="AH3746" i="1"/>
  <c r="AH4484" i="1"/>
  <c r="AH4033" i="1"/>
  <c r="AH4707" i="1"/>
  <c r="AH361" i="1"/>
  <c r="AH167" i="1"/>
  <c r="AH145" i="1"/>
  <c r="AH1751" i="1"/>
  <c r="AH530" i="1"/>
  <c r="AH3886" i="1"/>
  <c r="AH99" i="1"/>
  <c r="AH3011" i="1"/>
  <c r="AH5201" i="1"/>
  <c r="AH736" i="1"/>
  <c r="AH5140" i="1"/>
  <c r="AH2499" i="1"/>
  <c r="AH1222" i="1"/>
  <c r="AH4301" i="1"/>
  <c r="AH2331" i="1"/>
  <c r="AH993" i="1"/>
  <c r="AH5157" i="1"/>
  <c r="AH1016" i="1"/>
  <c r="AH876" i="1"/>
  <c r="AH391" i="1"/>
  <c r="AH350" i="1"/>
  <c r="AH339" i="1"/>
  <c r="AH302" i="1"/>
  <c r="AH156" i="1"/>
  <c r="AH238" i="1"/>
  <c r="AH358" i="1"/>
  <c r="AH147" i="1"/>
  <c r="AH1356" i="1"/>
  <c r="AH2220" i="1"/>
  <c r="AH2993" i="1"/>
  <c r="AH2208" i="1"/>
  <c r="AH1247" i="1"/>
  <c r="AH4384" i="1"/>
  <c r="AH3870" i="1"/>
  <c r="AH4452" i="1"/>
  <c r="AH1271" i="1"/>
  <c r="AH3425" i="1"/>
  <c r="AH1539" i="1"/>
  <c r="AH2411" i="1"/>
  <c r="AH381" i="1"/>
  <c r="AH2429" i="1"/>
  <c r="AH3339" i="1"/>
  <c r="AH4829" i="1"/>
  <c r="AH1026" i="1"/>
  <c r="AH3165" i="1"/>
  <c r="AH996" i="1"/>
  <c r="AH3914" i="1"/>
  <c r="AH1059" i="1"/>
  <c r="AH2515" i="1"/>
  <c r="AH304" i="1"/>
  <c r="AH347" i="1"/>
  <c r="AH218" i="1"/>
  <c r="AH825" i="1"/>
  <c r="AH362" i="1"/>
  <c r="AH438" i="1"/>
  <c r="AH2288" i="1"/>
  <c r="AH4368" i="1"/>
  <c r="AH2209" i="1"/>
  <c r="AH3538" i="1"/>
  <c r="AH1954" i="1"/>
  <c r="AH4185" i="1"/>
  <c r="AH1553" i="1"/>
  <c r="AH5186" i="1"/>
  <c r="AH3172" i="1"/>
  <c r="AH1844" i="1"/>
  <c r="AH3880" i="1"/>
  <c r="AH1819" i="1"/>
  <c r="AH2557" i="1"/>
  <c r="AH1407" i="1"/>
  <c r="AH5099" i="1"/>
  <c r="AH4228" i="1"/>
  <c r="AH1032" i="1"/>
  <c r="AH1058" i="1"/>
  <c r="AH4267" i="1"/>
  <c r="AH3345" i="1"/>
  <c r="AH4223" i="1"/>
  <c r="AH4326" i="1"/>
  <c r="AH868" i="1"/>
  <c r="AH494" i="1"/>
  <c r="AH315" i="1"/>
  <c r="AH933" i="1"/>
  <c r="AH183" i="1"/>
  <c r="AH491" i="1"/>
  <c r="AH548" i="1"/>
  <c r="AH754" i="1"/>
  <c r="AH1070" i="1"/>
  <c r="AH2495" i="1"/>
  <c r="AH915" i="1"/>
  <c r="AH5145" i="1"/>
  <c r="AH4069" i="1"/>
  <c r="AH1085" i="1"/>
  <c r="AH1339" i="1"/>
  <c r="AH5192" i="1"/>
  <c r="AH3708" i="1"/>
  <c r="AH3917" i="1"/>
  <c r="AH1060" i="1"/>
  <c r="AH974" i="1"/>
  <c r="AH3064" i="1"/>
  <c r="AH5233" i="1"/>
  <c r="AH4180" i="1"/>
  <c r="AH1056" i="1"/>
  <c r="AH4809" i="1"/>
  <c r="AH4806" i="1"/>
  <c r="AH4005" i="1"/>
  <c r="AH4875" i="1"/>
  <c r="AH1008" i="1"/>
  <c r="AH3714" i="1"/>
  <c r="AH265" i="1"/>
  <c r="AH506" i="1"/>
  <c r="AH462" i="1"/>
  <c r="AH176" i="1"/>
  <c r="AH1422" i="1"/>
  <c r="AH3446" i="1"/>
  <c r="AH2606" i="1"/>
  <c r="AH3088" i="1"/>
  <c r="AH5165" i="1"/>
  <c r="AH3098" i="1"/>
  <c r="AH245" i="1"/>
  <c r="AH3160" i="1"/>
  <c r="AH113" i="1"/>
  <c r="AH2952" i="1"/>
  <c r="AH1518" i="1"/>
  <c r="AH1441" i="1"/>
  <c r="AH2167" i="1"/>
  <c r="AH4483" i="1"/>
  <c r="AH4702" i="1"/>
  <c r="AH5103" i="1"/>
  <c r="AH2485" i="1"/>
  <c r="AH3998" i="1"/>
  <c r="AH445" i="1"/>
  <c r="AH131" i="1"/>
  <c r="AH300" i="1"/>
  <c r="AH716" i="1"/>
  <c r="AH2384" i="1"/>
  <c r="AH2728" i="1"/>
  <c r="AH4222" i="1"/>
  <c r="AH457" i="1"/>
  <c r="AH4028" i="1"/>
  <c r="AH111" i="1"/>
  <c r="AH3522" i="1"/>
  <c r="AH49" i="1"/>
  <c r="AH2475" i="1"/>
  <c r="AH4059" i="1"/>
  <c r="AH1821" i="1"/>
  <c r="AH83" i="1"/>
  <c r="AH1476" i="1"/>
  <c r="AH4232" i="1"/>
  <c r="AH3100" i="1"/>
  <c r="AH3326" i="1"/>
  <c r="AH2298" i="1"/>
  <c r="AH684" i="1"/>
  <c r="AH3813" i="1"/>
  <c r="AH1984" i="1"/>
  <c r="AH1317" i="1"/>
  <c r="AH964" i="1"/>
  <c r="AH4883" i="1"/>
  <c r="AH999" i="1"/>
  <c r="AH4426" i="1"/>
  <c r="AH3276" i="1"/>
  <c r="AH505" i="1"/>
  <c r="AH213" i="1"/>
  <c r="AH207" i="1"/>
  <c r="AH424" i="1"/>
  <c r="AH1592" i="1"/>
  <c r="AH3898" i="1"/>
  <c r="AH914" i="1"/>
  <c r="AH4263" i="1"/>
  <c r="AH3992" i="1"/>
  <c r="AH2565" i="1"/>
  <c r="AH77" i="1"/>
  <c r="AH3140" i="1"/>
  <c r="AH1838" i="1"/>
  <c r="AH3052" i="1"/>
  <c r="AH2229" i="1"/>
  <c r="AH46" i="1"/>
  <c r="AH1256" i="1"/>
  <c r="AH573" i="1"/>
  <c r="AH2947" i="1"/>
  <c r="AH2706" i="1"/>
  <c r="AH79" i="1"/>
  <c r="AH2143" i="1"/>
  <c r="AH3717" i="1"/>
  <c r="AH972" i="1"/>
  <c r="AH4516" i="1"/>
  <c r="AH973" i="1"/>
  <c r="AH1007" i="1"/>
  <c r="AH1041" i="1"/>
  <c r="AH4345" i="1"/>
  <c r="AH4946" i="1"/>
  <c r="AH949" i="1"/>
  <c r="AH4377" i="1"/>
  <c r="AH3749" i="1"/>
  <c r="AH216" i="1"/>
  <c r="AH390" i="1"/>
  <c r="AH407" i="1"/>
  <c r="AH461" i="1"/>
  <c r="AH335" i="1"/>
  <c r="AH1704" i="1"/>
  <c r="AH2868" i="1"/>
  <c r="AH1190" i="1"/>
  <c r="AH5143" i="1"/>
  <c r="AH4690" i="1"/>
  <c r="AH3634" i="1"/>
  <c r="AH4300" i="1"/>
  <c r="AH4796" i="1"/>
  <c r="AH4004" i="1"/>
  <c r="AH1758" i="1"/>
  <c r="AH3576" i="1"/>
  <c r="AH3554" i="1"/>
  <c r="AH5237" i="1"/>
  <c r="AH3245" i="1"/>
  <c r="AH528" i="1"/>
  <c r="AH1079" i="1"/>
  <c r="AH1197" i="1"/>
  <c r="AH1766" i="1"/>
  <c r="AH1656" i="1"/>
  <c r="AH2673" i="1"/>
  <c r="AH1384" i="1"/>
  <c r="AH1850" i="1"/>
  <c r="AH1652" i="1"/>
  <c r="AH953" i="1"/>
  <c r="AH4865" i="1"/>
  <c r="AH984" i="1"/>
  <c r="AH5343" i="1"/>
  <c r="AH4740" i="1"/>
  <c r="AH279" i="1"/>
  <c r="AH229" i="1"/>
  <c r="AH292" i="1"/>
  <c r="AH489" i="1"/>
  <c r="AH4578" i="1"/>
  <c r="AH3415" i="1"/>
  <c r="AH5289" i="1"/>
  <c r="AH4412" i="1"/>
  <c r="AH4859" i="1"/>
  <c r="AH1738" i="1"/>
  <c r="AH909" i="1"/>
  <c r="AH3127" i="1"/>
  <c r="AH1290" i="1"/>
  <c r="AH2380" i="1"/>
  <c r="AH2231" i="1"/>
  <c r="AH1471" i="1"/>
  <c r="AH305" i="1"/>
  <c r="AH2357" i="1"/>
  <c r="AH3121" i="1"/>
  <c r="AH4539" i="1"/>
  <c r="AH1812" i="1"/>
  <c r="AH34" i="1"/>
  <c r="AH1020" i="1"/>
  <c r="AH3090" i="1"/>
  <c r="AH4676" i="1"/>
  <c r="AH4008" i="1"/>
  <c r="AH1024" i="1"/>
  <c r="AH842" i="1"/>
  <c r="AH191" i="1"/>
  <c r="AH351" i="1"/>
  <c r="AH303" i="1"/>
  <c r="AH272" i="1"/>
  <c r="AH332" i="1"/>
  <c r="AH656" i="1"/>
  <c r="AH764" i="1"/>
  <c r="AH785" i="1"/>
  <c r="AH3700" i="1"/>
  <c r="AH2261" i="1"/>
  <c r="AH3510" i="1"/>
  <c r="AH4158" i="1"/>
  <c r="AH3037" i="1"/>
  <c r="AH1486" i="1"/>
  <c r="AH1723" i="1"/>
  <c r="AH4390" i="1"/>
  <c r="AH1322" i="1"/>
  <c r="AH4808" i="1"/>
  <c r="AH1692" i="1"/>
  <c r="AH2059" i="1"/>
  <c r="AH1912" i="1"/>
  <c r="AH4360" i="1"/>
  <c r="AH997" i="1"/>
  <c r="AH1052" i="1"/>
  <c r="AH4833" i="1"/>
  <c r="AH5291" i="1"/>
  <c r="AH4750" i="1"/>
  <c r="AH4448" i="1"/>
  <c r="AH1011" i="1"/>
  <c r="AH328" i="1"/>
  <c r="AH552" i="1"/>
  <c r="AH388" i="1"/>
  <c r="AH90" i="1"/>
  <c r="AH323" i="1"/>
  <c r="AH221" i="1"/>
  <c r="AH110" i="1"/>
  <c r="AH310" i="1"/>
  <c r="AH2886" i="1"/>
  <c r="AH2703" i="1"/>
  <c r="AH1607" i="1"/>
  <c r="AH3250" i="1"/>
  <c r="AH2091" i="1"/>
  <c r="AH5451" i="1"/>
  <c r="AH3728" i="1"/>
  <c r="AH3776" i="1"/>
  <c r="AH1630" i="1"/>
  <c r="AH3223" i="1"/>
  <c r="AH1424" i="1"/>
  <c r="AH1969" i="1"/>
  <c r="AH1734" i="1"/>
  <c r="AH2597" i="1"/>
  <c r="AH1362" i="1"/>
  <c r="AH2036" i="1"/>
  <c r="AH994" i="1"/>
  <c r="AH4711" i="1"/>
  <c r="AH3941" i="1"/>
  <c r="AH4459" i="1"/>
  <c r="AH969" i="1"/>
  <c r="AH3985" i="1"/>
  <c r="AH1030" i="1"/>
  <c r="AH1057" i="1"/>
  <c r="AH3396" i="1"/>
  <c r="AH1044" i="1"/>
  <c r="AH1050" i="1"/>
  <c r="AH3635" i="1"/>
  <c r="AH38" i="1"/>
  <c r="AH1005" i="1"/>
  <c r="AH820" i="1"/>
  <c r="AH86" i="1"/>
  <c r="AH569" i="1"/>
  <c r="AH284" i="1"/>
  <c r="AH301" i="1"/>
  <c r="AH267" i="1"/>
  <c r="AH316" i="1"/>
  <c r="AH512" i="1"/>
  <c r="AH2633" i="1"/>
  <c r="AH1385" i="1"/>
  <c r="AH67" i="1"/>
  <c r="AH1985" i="1"/>
  <c r="AH102" i="1"/>
  <c r="AH633" i="1"/>
  <c r="AH4985" i="1"/>
  <c r="AH636" i="1"/>
  <c r="AH2907" i="1"/>
  <c r="AH4052" i="1"/>
  <c r="AH5155" i="1"/>
  <c r="AH4813" i="1"/>
  <c r="AH3664" i="1"/>
  <c r="AH66" i="1"/>
  <c r="AH2367" i="1"/>
  <c r="AH1747" i="1"/>
  <c r="AH1298" i="1"/>
  <c r="AH5132" i="1"/>
  <c r="AH1470" i="1"/>
  <c r="AH597" i="1"/>
  <c r="AH3656" i="1"/>
  <c r="AH2888" i="1"/>
  <c r="AH2809" i="1"/>
  <c r="AH10" i="1"/>
  <c r="AH1717" i="1"/>
  <c r="AH1761" i="1"/>
  <c r="AH2145" i="1"/>
  <c r="AH3694" i="1"/>
  <c r="AH4908" i="1"/>
  <c r="AH4656" i="1"/>
  <c r="AH980" i="1"/>
  <c r="AH952" i="1"/>
  <c r="AH5211" i="1"/>
  <c r="AH1000" i="1"/>
  <c r="AH961" i="1"/>
  <c r="AH5171" i="1"/>
  <c r="AH547" i="1"/>
  <c r="AH578" i="1"/>
  <c r="AH109" i="1"/>
  <c r="AH263" i="1"/>
  <c r="AH749" i="1"/>
  <c r="AH1686" i="1"/>
  <c r="AH2407" i="1"/>
  <c r="AH822" i="1"/>
  <c r="AH1252" i="1"/>
  <c r="AH2420" i="1"/>
  <c r="AH2889" i="1"/>
  <c r="AH2230" i="1"/>
  <c r="AH258" i="1"/>
  <c r="AH3568" i="1"/>
  <c r="AH4887" i="1"/>
  <c r="AH2547" i="1"/>
  <c r="AH2821" i="1"/>
  <c r="AH1434" i="1"/>
  <c r="AH65" i="1"/>
  <c r="AH3403" i="1"/>
  <c r="AH916" i="1"/>
  <c r="AH2044" i="1"/>
  <c r="AH2944" i="1"/>
  <c r="AH1361" i="1"/>
  <c r="AH4849" i="1"/>
  <c r="AH1854" i="1"/>
  <c r="AH2848" i="1"/>
  <c r="AH1067" i="1"/>
  <c r="AH1253" i="1"/>
  <c r="AH5450" i="1"/>
  <c r="AH5102" i="1"/>
  <c r="AH5180" i="1"/>
  <c r="AH962" i="1"/>
  <c r="AH101" i="1"/>
  <c r="AH430" i="1"/>
  <c r="AH341" i="1"/>
  <c r="AH1148" i="1"/>
  <c r="AH1261" i="1"/>
  <c r="AH2063" i="1"/>
  <c r="AH1523" i="1"/>
  <c r="AH890" i="1"/>
  <c r="AH2421" i="1"/>
  <c r="AH4006" i="1"/>
  <c r="AH5338" i="1"/>
  <c r="AH5007" i="1"/>
  <c r="AH5270" i="1"/>
  <c r="AH2760" i="1"/>
  <c r="AH2134" i="1"/>
  <c r="AH696" i="1"/>
  <c r="AH5108" i="1"/>
  <c r="AH1569" i="1"/>
  <c r="AH2735" i="1"/>
  <c r="AH2224" i="1"/>
  <c r="AH71" i="1"/>
  <c r="AH2591" i="1"/>
  <c r="AH3971" i="1"/>
  <c r="AH3281" i="1"/>
  <c r="AH1666" i="1"/>
  <c r="AH579" i="1"/>
  <c r="AH904" i="1"/>
  <c r="AH1245" i="1"/>
  <c r="AH1781" i="1"/>
  <c r="AH4663" i="1"/>
  <c r="AH2023" i="1"/>
  <c r="AH5202" i="1"/>
  <c r="AH1900" i="1"/>
  <c r="AH2292" i="1"/>
  <c r="AH3255" i="1"/>
  <c r="AH2921" i="1"/>
  <c r="AH1487" i="1"/>
  <c r="AH2879" i="1"/>
  <c r="AH2747" i="1"/>
  <c r="AH3589" i="1"/>
  <c r="AH5299" i="1"/>
  <c r="AH966" i="1"/>
  <c r="AH998" i="1"/>
  <c r="AH1006" i="1"/>
  <c r="AH4277" i="1"/>
  <c r="AH5261" i="1"/>
  <c r="AH3884" i="1"/>
  <c r="AH1004" i="1"/>
  <c r="AH2742" i="1"/>
  <c r="AH4953" i="1"/>
  <c r="AH5327" i="1"/>
  <c r="AH4553" i="1"/>
  <c r="AH1027" i="1"/>
  <c r="AH1042" i="1"/>
  <c r="AH5262" i="1"/>
  <c r="AH3535" i="1"/>
  <c r="AH943" i="1"/>
  <c r="AH217" i="1"/>
  <c r="AH282" i="1"/>
  <c r="AH177" i="1"/>
  <c r="AH230" i="1"/>
  <c r="AH359" i="1"/>
  <c r="AH581" i="1"/>
  <c r="AH186" i="1"/>
  <c r="AH541" i="1"/>
  <c r="AH1700" i="1"/>
  <c r="AH1087" i="1"/>
  <c r="AH1373" i="1"/>
  <c r="AH3928" i="1"/>
  <c r="AH5281" i="1"/>
  <c r="AH4507" i="1"/>
  <c r="AH1285" i="1"/>
  <c r="AH3854" i="1"/>
  <c r="AH2701" i="1"/>
  <c r="AH1186" i="1"/>
  <c r="AH1448" i="1"/>
  <c r="AH3651" i="1"/>
  <c r="AH3771" i="1"/>
  <c r="AH1675" i="1"/>
  <c r="AH2683" i="1"/>
  <c r="AH2936" i="1"/>
  <c r="AH1958" i="1"/>
  <c r="AH1398" i="1"/>
  <c r="AH3849" i="1"/>
  <c r="AH4646" i="1"/>
  <c r="AH3661" i="1"/>
  <c r="AH1447" i="1"/>
  <c r="AH4276" i="1"/>
  <c r="AH5364" i="1"/>
  <c r="AH979" i="1"/>
  <c r="AH1036" i="1"/>
  <c r="AH1038" i="1"/>
  <c r="AH1049" i="1"/>
  <c r="AH1040" i="1"/>
  <c r="AH4922" i="1"/>
  <c r="AH184" i="1"/>
  <c r="AH413" i="1"/>
  <c r="AH330" i="1"/>
  <c r="AH526" i="1"/>
  <c r="AH231" i="1"/>
  <c r="AH486" i="1"/>
  <c r="AH243" i="1"/>
  <c r="AH149" i="1"/>
  <c r="AH396" i="1"/>
  <c r="AH244" i="1"/>
  <c r="AH338" i="1"/>
  <c r="AH474" i="1"/>
  <c r="AH400" i="1"/>
  <c r="AH1727" i="1"/>
  <c r="AH5044" i="1"/>
  <c r="AH1540" i="1"/>
  <c r="AH4928" i="1"/>
  <c r="AH3080" i="1"/>
  <c r="AH4270" i="1"/>
  <c r="AH4392" i="1"/>
  <c r="AH5240" i="1"/>
  <c r="AH2536" i="1"/>
  <c r="AH906" i="1"/>
  <c r="AH5229" i="1"/>
  <c r="AH1088" i="1"/>
  <c r="AH4836" i="1"/>
  <c r="AH52" i="1"/>
  <c r="AH3062" i="1"/>
  <c r="AH2559" i="1"/>
  <c r="AH3065" i="1"/>
  <c r="AH4694" i="1"/>
  <c r="AH36" i="1"/>
  <c r="AH4095" i="1"/>
  <c r="AH22" i="1"/>
  <c r="AH2123" i="1"/>
  <c r="AH1903" i="1"/>
  <c r="AH2540" i="1"/>
  <c r="AH3414" i="1"/>
  <c r="AH1329" i="1"/>
  <c r="AH1404" i="1"/>
  <c r="AH3547" i="1"/>
  <c r="AH4282" i="1"/>
  <c r="AH4700" i="1"/>
  <c r="AH1585" i="1"/>
  <c r="AH2042" i="1"/>
  <c r="AH13" i="1"/>
  <c r="AH3159" i="1"/>
  <c r="AH995" i="1"/>
  <c r="AH1017" i="1"/>
  <c r="AH968" i="1"/>
  <c r="AH4949" i="1"/>
  <c r="AH1046" i="1"/>
  <c r="AH5166" i="1"/>
  <c r="AH331" i="1"/>
  <c r="AH344" i="1"/>
  <c r="AH252" i="1"/>
  <c r="AH195" i="1"/>
  <c r="AH376" i="1"/>
  <c r="AH174" i="1"/>
  <c r="AH296" i="1"/>
  <c r="AH273" i="1"/>
  <c r="AH435" i="1"/>
  <c r="AH799" i="1"/>
  <c r="AH1681" i="1"/>
  <c r="AH1909" i="1"/>
  <c r="AH4387" i="1"/>
  <c r="AH2396" i="1"/>
  <c r="AH4940" i="1"/>
  <c r="AH2801" i="1"/>
  <c r="AH171" i="1"/>
  <c r="AH3980" i="1"/>
  <c r="AH2713" i="1"/>
  <c r="AH2151" i="1"/>
  <c r="AH2286" i="1"/>
  <c r="AH5034" i="1"/>
  <c r="AH1074" i="1"/>
  <c r="AH3986" i="1"/>
  <c r="AH5301" i="1"/>
  <c r="AH2395" i="1"/>
  <c r="AH2419" i="1"/>
  <c r="AH1653" i="1"/>
  <c r="AH4605" i="1"/>
  <c r="AH2527" i="1"/>
  <c r="AH161" i="1"/>
  <c r="AH2445" i="1"/>
  <c r="AH2115" i="1"/>
  <c r="AH1509" i="1"/>
  <c r="AH1673" i="1"/>
  <c r="AH4792" i="1"/>
  <c r="AH2280" i="1"/>
  <c r="AH3427" i="1"/>
  <c r="AH3110" i="1"/>
  <c r="AH1354" i="1"/>
  <c r="AH1801" i="1"/>
  <c r="AH771" i="1"/>
  <c r="AH884" i="1"/>
  <c r="AH1415" i="1"/>
  <c r="AH2624" i="1"/>
  <c r="AH4557" i="1"/>
  <c r="AH1034" i="1"/>
  <c r="AH975" i="1"/>
  <c r="AH3637" i="1"/>
  <c r="AH367" i="1"/>
  <c r="AH232" i="1"/>
  <c r="AH379" i="1"/>
  <c r="AH927" i="1"/>
  <c r="AH374" i="1"/>
  <c r="AH932" i="1"/>
  <c r="AH95" i="1"/>
  <c r="AH384" i="1"/>
  <c r="AH870" i="1"/>
  <c r="AH5038" i="1"/>
  <c r="AH1733" i="1"/>
  <c r="AH2640" i="1"/>
  <c r="AH4783" i="1"/>
  <c r="AH2496" i="1"/>
  <c r="AH2371" i="1"/>
  <c r="AH4771" i="1"/>
  <c r="AH2664" i="1"/>
  <c r="AH3991" i="1"/>
  <c r="AH3179" i="1"/>
  <c r="AH2812" i="1"/>
  <c r="AH4977" i="1"/>
  <c r="AH5386" i="1"/>
  <c r="AH1654" i="1"/>
  <c r="AH2796" i="1"/>
  <c r="AH4778" i="1"/>
  <c r="AH2433" i="1"/>
  <c r="AH3800" i="1"/>
  <c r="AH3739" i="1"/>
  <c r="AH1273" i="1"/>
  <c r="AH1274" i="1"/>
  <c r="AH1440" i="1"/>
  <c r="AH1818" i="1"/>
  <c r="AH4639" i="1"/>
  <c r="AH2186" i="1"/>
  <c r="AH2425" i="1"/>
  <c r="AH108" i="1"/>
  <c r="AH1582" i="1"/>
  <c r="AH2323" i="1"/>
  <c r="AH3598" i="1"/>
  <c r="AH615" i="1"/>
  <c r="AH3593" i="1"/>
  <c r="AH5295" i="1"/>
  <c r="AH1363" i="1"/>
  <c r="AH990" i="1"/>
  <c r="AH5056" i="1"/>
  <c r="AH5259" i="1"/>
  <c r="AH954" i="1"/>
  <c r="AH4060" i="1"/>
  <c r="AH1039" i="1"/>
  <c r="AH356" i="1"/>
  <c r="AH208" i="1"/>
  <c r="AH227" i="1"/>
  <c r="AH234" i="1"/>
  <c r="AH692" i="1"/>
  <c r="AH520" i="1"/>
  <c r="AH4134" i="1"/>
  <c r="AH1548" i="1"/>
  <c r="AH1474" i="1"/>
  <c r="AH1409" i="1"/>
  <c r="AH2436" i="1"/>
  <c r="AH2306" i="1"/>
  <c r="AH899" i="1"/>
  <c r="AH5265" i="1"/>
  <c r="AH3685" i="1"/>
  <c r="AH3963" i="1"/>
  <c r="AH1181" i="1"/>
  <c r="AH4503" i="1"/>
  <c r="AH1605" i="1"/>
  <c r="AH5106" i="1"/>
  <c r="AH2918" i="1"/>
  <c r="AH2919" i="1"/>
  <c r="AH81" i="1"/>
  <c r="AH2128" i="1"/>
  <c r="AH1817" i="1"/>
  <c r="AH105" i="1"/>
  <c r="AH366" i="1"/>
  <c r="AH1892" i="1"/>
  <c r="AH2101" i="1"/>
  <c r="AH2089" i="1"/>
  <c r="AH3183" i="1"/>
  <c r="AH1631" i="1"/>
  <c r="AH80" i="1"/>
  <c r="AH5104" i="1"/>
  <c r="AH4722" i="1"/>
  <c r="AH2343" i="1"/>
  <c r="AH5087" i="1"/>
  <c r="AH4330" i="1"/>
  <c r="AH3386" i="1"/>
  <c r="AH4654" i="1"/>
  <c r="AH1851" i="1"/>
  <c r="AH1469" i="1"/>
  <c r="AH2175" i="1"/>
  <c r="AH3009" i="1"/>
  <c r="AH1320" i="1"/>
  <c r="AH1689" i="1"/>
  <c r="AH950" i="1"/>
  <c r="AH4863" i="1"/>
  <c r="AH4943" i="1"/>
  <c r="AH4250" i="1"/>
  <c r="AH4323" i="1"/>
  <c r="AH982" i="1"/>
  <c r="AH989" i="1"/>
  <c r="AH1051" i="1"/>
  <c r="AH4461" i="1"/>
  <c r="AH4418" i="1"/>
  <c r="AH5059" i="1"/>
  <c r="AH4993" i="1"/>
  <c r="AH5226" i="1"/>
  <c r="AH4772" i="1"/>
  <c r="AH5179" i="1"/>
  <c r="AH256" i="1"/>
  <c r="AH236" i="1"/>
  <c r="AH392" i="1"/>
  <c r="AH428" i="1"/>
  <c r="AH1845" i="1"/>
  <c r="AH1369" i="1"/>
  <c r="AH3868" i="1"/>
  <c r="AH1901" i="1"/>
  <c r="AH1083" i="1"/>
  <c r="AH1182" i="1"/>
  <c r="AH4964" i="1"/>
  <c r="AH4547" i="1"/>
  <c r="AH4284" i="1"/>
  <c r="AH1078" i="1"/>
  <c r="AH4616" i="1"/>
  <c r="AH2571" i="1"/>
  <c r="AH4336" i="1"/>
  <c r="AH3574" i="1"/>
  <c r="AH4817" i="1"/>
  <c r="AH2484" i="1"/>
  <c r="AH2350" i="1"/>
  <c r="AH3927" i="1"/>
  <c r="AH9" i="1"/>
  <c r="AH2227" i="1"/>
  <c r="AH1517" i="1"/>
  <c r="AH2858" i="1"/>
  <c r="AH2291" i="1"/>
  <c r="AH96" i="1"/>
  <c r="AH2995" i="1"/>
  <c r="AH3191" i="1"/>
  <c r="AH3997" i="1"/>
  <c r="AH1403" i="1"/>
  <c r="AH2981" i="1"/>
  <c r="AH3111" i="1"/>
  <c r="AH2251" i="1"/>
  <c r="AH4723" i="1"/>
  <c r="AH1477" i="1"/>
  <c r="AH3325" i="1"/>
  <c r="AH4016" i="1"/>
  <c r="AH5127" i="1"/>
  <c r="AH5354" i="1"/>
  <c r="AH1134" i="1"/>
  <c r="AH1029" i="1"/>
  <c r="AH4965" i="1"/>
  <c r="AH3516" i="1"/>
  <c r="AH5001" i="1"/>
  <c r="AH1031" i="1"/>
  <c r="AH354" i="1"/>
  <c r="AH378" i="1"/>
  <c r="AH295" i="1"/>
  <c r="AH353" i="1"/>
  <c r="AH152" i="1"/>
  <c r="AH251" i="1"/>
  <c r="AH254" i="1"/>
  <c r="AH448" i="1"/>
  <c r="AH226" i="1"/>
  <c r="AH5266" i="1"/>
  <c r="AH475" i="1"/>
  <c r="AH1227" i="1"/>
  <c r="AH896" i="1"/>
  <c r="AH2909" i="1"/>
  <c r="AH1568" i="1"/>
  <c r="AH1542" i="1"/>
  <c r="AH3920" i="1"/>
  <c r="AH2714" i="1"/>
  <c r="AH64" i="1"/>
  <c r="AH2831" i="1"/>
  <c r="AH53" i="1"/>
  <c r="AH1287" i="1"/>
  <c r="AH2069" i="1"/>
  <c r="AH1390" i="1"/>
  <c r="AH1234" i="1"/>
  <c r="AH3236" i="1"/>
  <c r="AH3338" i="1"/>
  <c r="AH1832" i="1"/>
  <c r="AH4339" i="1"/>
  <c r="AH3682" i="1"/>
  <c r="AH2268" i="1"/>
  <c r="AH1617" i="1"/>
  <c r="AH1510" i="1"/>
  <c r="AH4535" i="1"/>
  <c r="AH1757" i="1"/>
  <c r="AH4786" i="1"/>
  <c r="AH2725" i="1"/>
  <c r="AH1578" i="1"/>
  <c r="AH2833" i="1"/>
  <c r="AH3157" i="1"/>
  <c r="AH3289" i="1"/>
  <c r="AH3542" i="1"/>
  <c r="AH1066" i="1"/>
  <c r="AH4584" i="1"/>
  <c r="AH2105" i="1"/>
  <c r="AH4381" i="1"/>
  <c r="AH1401" i="1"/>
  <c r="AH3678" i="1"/>
  <c r="AH2400" i="1"/>
  <c r="AH4884" i="1"/>
  <c r="AH2552" i="1"/>
  <c r="AH1783" i="1"/>
  <c r="AH5197" i="1"/>
  <c r="AH5365" i="1"/>
  <c r="AH3602" i="1"/>
  <c r="AH4213" i="1"/>
  <c r="AH5068" i="1"/>
  <c r="AH970" i="1"/>
  <c r="AH1010" i="1"/>
  <c r="AH5083" i="1"/>
  <c r="AH985" i="1"/>
  <c r="AH5347" i="1"/>
  <c r="AH4045" i="1"/>
  <c r="AH1025" i="1"/>
  <c r="AH4217" i="1"/>
  <c r="AH5134" i="1"/>
  <c r="AH977" i="1"/>
  <c r="AH3744" i="1"/>
  <c r="AH509" i="1"/>
  <c r="AH357" i="1"/>
  <c r="AH240" i="1"/>
  <c r="AH411" i="1"/>
  <c r="AH420" i="1"/>
  <c r="AH940" i="1"/>
  <c r="AH146" i="1"/>
  <c r="AH179" i="1"/>
  <c r="AH74" i="1"/>
  <c r="AH128" i="1"/>
  <c r="AH345" i="1"/>
  <c r="AH239" i="1"/>
  <c r="AH2720" i="1"/>
  <c r="AH3669" i="1"/>
  <c r="AH2841" i="1"/>
  <c r="AH2341" i="1"/>
  <c r="AH5425" i="1"/>
  <c r="AH4389" i="1"/>
  <c r="AH1075" i="1"/>
  <c r="AH1071" i="1"/>
  <c r="AH1427" i="1"/>
  <c r="AH1549" i="1"/>
  <c r="AH3388" i="1"/>
  <c r="AH5005" i="1"/>
  <c r="AH3282" i="1"/>
  <c r="AH1165" i="1"/>
  <c r="AH1405" i="1"/>
  <c r="AH5198" i="1"/>
  <c r="AH1308" i="1"/>
  <c r="AH449" i="1"/>
  <c r="AH4335" i="1"/>
  <c r="AH4896" i="1"/>
  <c r="AH1236" i="1"/>
  <c r="AH5129" i="1"/>
  <c r="AH3145" i="1"/>
  <c r="AH4538" i="1"/>
  <c r="AH1215" i="1"/>
  <c r="AH4322" i="1"/>
  <c r="AH2481" i="1"/>
  <c r="AH1249" i="1"/>
  <c r="AH1659" i="1"/>
  <c r="AH1949" i="1"/>
  <c r="AH3197" i="1"/>
  <c r="AH2066" i="1"/>
  <c r="AH4979" i="1"/>
  <c r="AH3691" i="1"/>
  <c r="AH3379" i="1"/>
  <c r="AH3412" i="1"/>
  <c r="AH2534" i="1"/>
  <c r="AH3277" i="1"/>
  <c r="AH3737" i="1"/>
  <c r="AH1790" i="1"/>
  <c r="AH1786" i="1"/>
  <c r="AH4617" i="1"/>
  <c r="AH5452" i="1"/>
  <c r="AH4963" i="1"/>
  <c r="AH988" i="1"/>
  <c r="AH5336" i="1"/>
  <c r="AH4131" i="1"/>
  <c r="AH1002" i="1"/>
  <c r="AH5393" i="1"/>
  <c r="AH5279" i="1"/>
  <c r="AH1009" i="1"/>
  <c r="AH4350" i="1"/>
  <c r="AH532" i="1"/>
  <c r="AH947" i="1"/>
  <c r="AH257" i="1"/>
  <c r="AH261" i="1"/>
  <c r="AH570" i="1"/>
  <c r="AH297" i="1"/>
  <c r="AH150" i="1"/>
  <c r="AH155" i="1"/>
  <c r="AH4689" i="1"/>
  <c r="AH5013" i="1"/>
  <c r="AH3575" i="1"/>
  <c r="AH3930" i="1"/>
  <c r="AH3777" i="1"/>
  <c r="AH5322" i="1"/>
  <c r="AH4901" i="1"/>
  <c r="AH112" i="1"/>
  <c r="AH1147" i="1"/>
  <c r="AH4316" i="1"/>
  <c r="AH4892" i="1"/>
  <c r="AH1280" i="1"/>
  <c r="AH4714" i="1"/>
  <c r="AH4698" i="1"/>
  <c r="AH3922" i="1"/>
  <c r="AH3240" i="1"/>
  <c r="AH3900" i="1"/>
  <c r="AH5410" i="1"/>
  <c r="AH5273" i="1"/>
  <c r="AH3638" i="1"/>
  <c r="AH4402" i="1"/>
  <c r="AH1528" i="1"/>
  <c r="AH1890" i="1"/>
  <c r="AH1983" i="1"/>
  <c r="AH1804" i="1"/>
  <c r="AH1603" i="1"/>
  <c r="AH1383" i="1"/>
  <c r="AH1185" i="1"/>
  <c r="AH5420" i="1"/>
  <c r="AH2665" i="1"/>
  <c r="AH4101" i="1"/>
  <c r="AH4340" i="1"/>
  <c r="AH2910" i="1"/>
  <c r="AH2984" i="1"/>
  <c r="AH5417" i="1"/>
  <c r="AH1867" i="1"/>
  <c r="AH4177" i="1"/>
  <c r="AH4066" i="1"/>
  <c r="AH4251" i="1"/>
  <c r="AH3567" i="1"/>
  <c r="AH3394" i="1"/>
  <c r="AH3293" i="1"/>
  <c r="AH1105" i="1"/>
  <c r="AH4591" i="1"/>
  <c r="AH4163" i="1"/>
  <c r="AH3215" i="1"/>
  <c r="AH3475" i="1"/>
  <c r="AH3611" i="1"/>
  <c r="AH2464" i="1"/>
  <c r="AH1584" i="1"/>
  <c r="AH4310" i="1"/>
  <c r="AH2711" i="1"/>
  <c r="AH4804" i="1"/>
  <c r="AH3471" i="1"/>
  <c r="AH5015" i="1"/>
  <c r="AH4648" i="1"/>
  <c r="AH5071" i="1"/>
  <c r="AH2531" i="1"/>
  <c r="AH5070" i="1"/>
  <c r="AH3765" i="1"/>
  <c r="AH2250" i="1"/>
  <c r="AH4355" i="1"/>
  <c r="AH5308" i="1"/>
  <c r="AH4444" i="1"/>
  <c r="AH3592" i="1"/>
  <c r="AH3078" i="1"/>
  <c r="AH5328" i="1"/>
  <c r="AH51" i="1"/>
  <c r="AH3677" i="1"/>
  <c r="AH4432" i="1"/>
  <c r="AH3295" i="1"/>
  <c r="AH56" i="1"/>
  <c r="AH2397" i="1"/>
  <c r="AH5401" i="1"/>
  <c r="AH5172" i="1"/>
  <c r="AH4447" i="1"/>
  <c r="AH4182" i="1"/>
  <c r="AH3699" i="1"/>
  <c r="AH1633" i="1"/>
  <c r="AH4145" i="1"/>
  <c r="AH3904" i="1"/>
  <c r="AH3530" i="1"/>
  <c r="AH2734" i="1"/>
  <c r="AH2067" i="1"/>
  <c r="AH1721" i="1"/>
  <c r="AH1375" i="1"/>
  <c r="AH1303" i="1"/>
  <c r="AH3381" i="1"/>
  <c r="AH917" i="1"/>
  <c r="AH5394" i="1"/>
  <c r="AH4237" i="1"/>
  <c r="AH1680" i="1"/>
  <c r="AH1536" i="1"/>
  <c r="AH1265" i="1"/>
  <c r="AH3005" i="1"/>
  <c r="AH3283" i="1"/>
  <c r="AH2943" i="1"/>
  <c r="AH3143" i="1"/>
  <c r="AH5309" i="1"/>
  <c r="AH4566" i="1"/>
  <c r="AH4206" i="1"/>
  <c r="AH4601" i="1"/>
  <c r="AH3372" i="1"/>
  <c r="AH5399" i="1"/>
  <c r="AH4410" i="1"/>
  <c r="AH4669" i="1"/>
  <c r="AH4889" i="1"/>
  <c r="AH4079" i="1"/>
  <c r="AH4080" i="1"/>
  <c r="AH5307" i="1"/>
  <c r="AH2159" i="1"/>
  <c r="AH4938" i="1"/>
  <c r="AH41" i="1"/>
  <c r="AH897" i="1"/>
  <c r="AH2692" i="1"/>
  <c r="AH3843" i="1"/>
  <c r="AH4208" i="1"/>
  <c r="AH4805" i="1"/>
  <c r="AH4894" i="1"/>
  <c r="AH5227" i="1"/>
  <c r="AH4703" i="1"/>
  <c r="AH2001" i="1"/>
  <c r="AH1076" i="1"/>
  <c r="AH3311" i="1"/>
  <c r="AH908" i="1"/>
  <c r="AH2082" i="1"/>
  <c r="AH242" i="1"/>
  <c r="AH140" i="1"/>
  <c r="AH2121" i="1"/>
  <c r="AH3984" i="1"/>
  <c r="AH4211" i="1"/>
  <c r="AH2751" i="1"/>
  <c r="AH2658" i="1"/>
  <c r="AH2095" i="1"/>
  <c r="AH5091" i="1"/>
  <c r="AH4" i="1"/>
  <c r="AH3865" i="1"/>
  <c r="AH4546" i="1"/>
  <c r="AH3208" i="1"/>
  <c r="AH2451" i="1"/>
  <c r="AH3666" i="1"/>
  <c r="AH2901" i="1"/>
  <c r="AH4437" i="1"/>
  <c r="AH3719" i="1"/>
  <c r="AH5430" i="1"/>
  <c r="AH1864" i="1"/>
  <c r="AH4409" i="1"/>
  <c r="AH5236" i="1"/>
  <c r="AH4132" i="1"/>
  <c r="AH3775" i="1"/>
  <c r="AH4498" i="1"/>
  <c r="AH3192" i="1"/>
  <c r="AH2142" i="1"/>
  <c r="AH1092" i="1"/>
  <c r="AH4944" i="1"/>
  <c r="AH2937" i="1"/>
  <c r="AH2218" i="1"/>
  <c r="AH4529" i="1"/>
  <c r="AH3867" i="1"/>
  <c r="AH5203" i="1"/>
  <c r="AH1899" i="1"/>
  <c r="AH4135" i="1"/>
  <c r="AH4292" i="1"/>
  <c r="AH3572" i="1"/>
  <c r="AH2690" i="1"/>
  <c r="AH4920" i="1"/>
  <c r="AH3096" i="1"/>
  <c r="AH2376" i="1"/>
  <c r="AH4878" i="1"/>
  <c r="AH4543" i="1"/>
  <c r="AH1312" i="1"/>
  <c r="AH4487" i="1"/>
  <c r="AH5193" i="1"/>
  <c r="AH2473" i="1"/>
  <c r="AH4065" i="1"/>
  <c r="AH4764" i="1"/>
  <c r="AH5" i="1"/>
  <c r="AH5257" i="1"/>
  <c r="AH5061" i="1"/>
  <c r="AH4382" i="1"/>
  <c r="AH4328" i="1"/>
  <c r="AH2381" i="1"/>
  <c r="AH4691" i="1"/>
  <c r="AH4736" i="1"/>
  <c r="AH5395" i="1"/>
  <c r="AH5321" i="1"/>
  <c r="AH3061" i="1"/>
  <c r="AH3537" i="1"/>
  <c r="AH4918" i="1"/>
  <c r="AH5195" i="1"/>
  <c r="AH5149" i="1"/>
  <c r="AH5258" i="1"/>
  <c r="AH4967" i="1"/>
  <c r="AH5332" i="1"/>
  <c r="AH1514" i="1"/>
  <c r="AH4565" i="1"/>
  <c r="AH913" i="1"/>
  <c r="AH2150" i="1"/>
  <c r="AH4861" i="1"/>
  <c r="AH2896" i="1"/>
  <c r="AH4560" i="1"/>
  <c r="AH1072" i="1"/>
  <c r="AH4525" i="1"/>
  <c r="AH5302" i="1"/>
  <c r="AH4869" i="1"/>
  <c r="AH60" i="1"/>
  <c r="AH900" i="1"/>
  <c r="AH1791" i="1"/>
  <c r="AH63" i="1"/>
  <c r="AH2928" i="1"/>
  <c r="AH2847" i="1"/>
  <c r="AH3751" i="1"/>
  <c r="AH3606" i="1"/>
  <c r="AH5176" i="1"/>
  <c r="AH3109" i="1"/>
  <c r="AH5383" i="1"/>
  <c r="AH3485" i="1"/>
  <c r="AH3272" i="1"/>
  <c r="AH3435" i="1"/>
  <c r="AH2763" i="1"/>
  <c r="AH5142" i="1"/>
  <c r="AH5148" i="1"/>
  <c r="AH4462" i="1"/>
  <c r="AH4874" i="1"/>
  <c r="AH2853" i="1"/>
  <c r="AH4537" i="1"/>
  <c r="AH4238" i="1"/>
  <c r="AH3285" i="1"/>
  <c r="AH3395" i="1"/>
  <c r="AH5323" i="1"/>
  <c r="AH4779" i="1"/>
  <c r="AH4632" i="1"/>
  <c r="AH4491" i="1"/>
  <c r="AH5335" i="1"/>
  <c r="AH5126" i="1"/>
  <c r="AH3608" i="1"/>
  <c r="AH2953" i="1"/>
  <c r="AH3048" i="1"/>
  <c r="AH5278" i="1"/>
  <c r="AH4536" i="1"/>
  <c r="AH5313" i="1"/>
  <c r="AH3507" i="1"/>
  <c r="AH5112" i="1"/>
  <c r="AH1335" i="1"/>
  <c r="AH3960" i="1"/>
  <c r="AH4664" i="1"/>
  <c r="AH2564" i="1"/>
  <c r="AH3318" i="1"/>
  <c r="AH3103" i="1"/>
  <c r="AH1971" i="1"/>
  <c r="AH2771" i="1"/>
  <c r="AH4695" i="1"/>
  <c r="AH2293" i="1"/>
  <c r="AH3254" i="1"/>
  <c r="AH5392" i="1"/>
  <c r="AH2966" i="1"/>
  <c r="AH4172" i="1"/>
  <c r="AH3166" i="1"/>
  <c r="AH1080" i="1"/>
  <c r="AH5448" i="1"/>
  <c r="AH2265" i="1"/>
  <c r="AH2569" i="1"/>
  <c r="AH3353" i="1"/>
  <c r="AH1090" i="1"/>
  <c r="AH4737" i="1"/>
  <c r="AH2087" i="1"/>
  <c r="AH3979" i="1"/>
  <c r="AH5366" i="1"/>
  <c r="AH4434" i="1"/>
  <c r="AH3876" i="1"/>
  <c r="AH1857" i="1"/>
  <c r="AH1745" i="1"/>
  <c r="AH1746" i="1"/>
  <c r="AH1625" i="1"/>
  <c r="AH1255" i="1"/>
  <c r="AH1537" i="1"/>
  <c r="AH2404" i="1"/>
  <c r="AH1525" i="1"/>
  <c r="AH1347" i="1"/>
  <c r="AH4788" i="1"/>
  <c r="AH3046" i="1"/>
  <c r="AH4302" i="1"/>
  <c r="AH4877" i="1"/>
  <c r="AH5214" i="1"/>
  <c r="AH4871" i="1"/>
  <c r="AH4628" i="1"/>
  <c r="AH4629" i="1"/>
  <c r="AH1377" i="1"/>
  <c r="AH3246" i="1"/>
  <c r="AH3750" i="1"/>
  <c r="AH3754" i="1"/>
  <c r="AH3600" i="1"/>
  <c r="AH2264" i="1"/>
  <c r="AH3981" i="1"/>
  <c r="AH43" i="1"/>
  <c r="AH44" i="1"/>
  <c r="AH4897" i="1"/>
  <c r="AH4216" i="1"/>
  <c r="AH818" i="1"/>
  <c r="AH1455" i="1"/>
  <c r="AH1576" i="1"/>
  <c r="AH3722" i="1"/>
  <c r="AH4828" i="1"/>
  <c r="AH4567" i="1"/>
  <c r="AH3675" i="1"/>
  <c r="AH4942" i="1"/>
  <c r="AH4950" i="1"/>
  <c r="AH3950" i="1"/>
  <c r="AH5199" i="1"/>
  <c r="AH4789" i="1"/>
  <c r="AH3628" i="1"/>
  <c r="AH4577" i="1"/>
  <c r="AH4995" i="1"/>
  <c r="AH4999" i="1"/>
  <c r="AH3996" i="1"/>
  <c r="AH3008" i="1"/>
  <c r="AH3720" i="1"/>
  <c r="AH5139" i="1"/>
  <c r="AH2969" i="1"/>
  <c r="AH1695" i="1"/>
  <c r="AH1318" i="1"/>
  <c r="AH1349" i="1"/>
  <c r="AH1814" i="1"/>
  <c r="AH3269" i="1"/>
  <c r="AH307" i="1"/>
  <c r="AH3122" i="1"/>
  <c r="AH5074" i="1"/>
  <c r="AH5363" i="1"/>
  <c r="AH4380" i="1"/>
  <c r="AH4038" i="1"/>
  <c r="AH5442" i="1"/>
  <c r="AH3596" i="1"/>
  <c r="AH4168" i="1"/>
  <c r="AH107" i="1"/>
  <c r="AH4327" i="1"/>
  <c r="AH1613" i="1"/>
  <c r="AH1797" i="1"/>
  <c r="AH1077" i="1"/>
  <c r="AH4602" i="1"/>
  <c r="AH5010" i="1"/>
  <c r="AH3891" i="1"/>
  <c r="AH2289" i="1"/>
  <c r="AH1739" i="1"/>
  <c r="AH4600" i="1"/>
  <c r="AH3806" i="1"/>
  <c r="AH2789" i="1"/>
  <c r="AH3458" i="1"/>
  <c r="AH3069" i="1"/>
  <c r="AH1593" i="1"/>
  <c r="AH4469" i="1"/>
  <c r="AH3404" i="1"/>
  <c r="AH2783" i="1"/>
  <c r="AH4827" i="1"/>
  <c r="AH2393" i="1"/>
  <c r="AH5246" i="1"/>
  <c r="AH2441" i="1"/>
  <c r="AH1278" i="1"/>
  <c r="AH2317" i="1"/>
  <c r="AH4811" i="1"/>
  <c r="AH5406" i="1"/>
  <c r="AH4738" i="1"/>
  <c r="AH4588" i="1"/>
  <c r="AH3031" i="1"/>
  <c r="AH5431" i="1"/>
  <c r="AH2378" i="1"/>
  <c r="AH4699" i="1"/>
  <c r="AH4824" i="1"/>
  <c r="AH3563" i="1"/>
  <c r="AH289" i="1"/>
  <c r="AH1529" i="1"/>
  <c r="AH3003" i="1"/>
  <c r="AH1994" i="1"/>
  <c r="AH4570" i="1"/>
  <c r="AH4571" i="1"/>
  <c r="AH4391" i="1"/>
  <c r="AH4388" i="1"/>
  <c r="AH2558" i="1"/>
  <c r="AH2786" i="1"/>
  <c r="AH4254" i="1"/>
  <c r="AH3687" i="1"/>
  <c r="AH4120" i="1"/>
  <c r="AH4810" i="1"/>
  <c r="AH1082" i="1"/>
  <c r="AH3619" i="1"/>
  <c r="AH3072" i="1"/>
  <c r="AH4780" i="1"/>
  <c r="AH4482" i="1"/>
  <c r="AH3015" i="1"/>
  <c r="AH3869" i="1"/>
  <c r="AH1891" i="1"/>
  <c r="AH3181" i="1"/>
  <c r="AH4164" i="1"/>
  <c r="AH4281" i="1"/>
  <c r="AH2466" i="1"/>
  <c r="AH1929" i="1"/>
  <c r="AH1279" i="1"/>
  <c r="AH3105" i="1"/>
  <c r="AH2430" i="1"/>
  <c r="AH1825" i="1"/>
  <c r="AH1685" i="1"/>
  <c r="AH1848" i="1"/>
  <c r="AH88" i="1"/>
  <c r="AH3280" i="1"/>
  <c r="AH3117" i="1"/>
  <c r="AH2490" i="1"/>
  <c r="AH3624" i="1"/>
  <c r="AH2456" i="1"/>
  <c r="AH5111" i="1"/>
  <c r="AH3231" i="1"/>
  <c r="AH2221" i="1"/>
  <c r="AH2222" i="1"/>
  <c r="AH5177" i="1"/>
  <c r="AH1798" i="1"/>
  <c r="AH2754" i="1"/>
  <c r="AH3918" i="1"/>
  <c r="AH4019" i="1"/>
  <c r="AH4230" i="1"/>
  <c r="AH2049" i="1"/>
  <c r="AH2171" i="1"/>
  <c r="AH2184" i="1"/>
  <c r="AH1908" i="1"/>
  <c r="AH2340" i="1"/>
  <c r="AH1421" i="1"/>
  <c r="AH1856" i="1"/>
  <c r="AH2551" i="1"/>
  <c r="AH3982" i="1"/>
  <c r="AH3260" i="1"/>
  <c r="AH2861" i="1"/>
  <c r="AH2064" i="1"/>
  <c r="AH4791" i="1"/>
  <c r="AH4242" i="1"/>
  <c r="AH3312" i="1"/>
  <c r="AH2586" i="1"/>
  <c r="AH5021" i="1"/>
  <c r="AH3442" i="1"/>
  <c r="AH4793" i="1"/>
  <c r="AH5359" i="1"/>
  <c r="AH1086" i="1"/>
  <c r="AH4121" i="1"/>
  <c r="AH1333" i="1"/>
  <c r="AH2199" i="1"/>
  <c r="AH3416" i="1"/>
  <c r="AH3126" i="1"/>
  <c r="AH4155" i="1"/>
  <c r="AH3" i="1"/>
  <c r="AH643" i="1"/>
  <c r="AH1544" i="1"/>
  <c r="AH1267" i="1"/>
  <c r="AH3034" i="1"/>
  <c r="AH2207" i="1"/>
  <c r="AH2130" i="1"/>
  <c r="AH3578" i="1"/>
  <c r="AH3467" i="1"/>
  <c r="AH1960" i="1"/>
  <c r="AH4288" i="1"/>
  <c r="AH2517" i="1"/>
  <c r="AH1615" i="1"/>
  <c r="AH1515" i="1"/>
  <c r="AH3583" i="1"/>
  <c r="AH1208" i="1"/>
  <c r="AH1602" i="1"/>
  <c r="AH1449" i="1"/>
  <c r="AH1352" i="1"/>
  <c r="AH1395" i="1"/>
  <c r="AH4067" i="1"/>
  <c r="AH3493" i="1"/>
  <c r="AH1999" i="1"/>
  <c r="AH1637" i="1"/>
  <c r="AH11" i="1"/>
  <c r="AH1644" i="1"/>
  <c r="AH2891" i="1"/>
  <c r="AH1782" i="1"/>
  <c r="AH1621" i="1"/>
  <c r="AH4480" i="1"/>
  <c r="AH3969" i="1"/>
  <c r="AH4551" i="1"/>
  <c r="AH3851" i="1"/>
  <c r="AH3529" i="1"/>
  <c r="AH4756" i="1"/>
  <c r="AH3375" i="1"/>
  <c r="AH3217" i="1"/>
  <c r="AH4218" i="1"/>
  <c r="AH4710" i="1"/>
  <c r="AH4055" i="1"/>
  <c r="AH1109" i="1"/>
  <c r="AH5304" i="1"/>
  <c r="AH3428" i="1"/>
  <c r="AH5443" i="1"/>
  <c r="AH4850" i="1"/>
  <c r="AH3016" i="1"/>
  <c r="AH2854" i="1"/>
  <c r="AH3224" i="1"/>
  <c r="AH3644" i="1"/>
  <c r="AH4761" i="1"/>
  <c r="AH4683" i="1"/>
  <c r="AH1433" i="1"/>
  <c r="AH3937" i="1"/>
  <c r="AH3463" i="1"/>
  <c r="AH1334" i="1"/>
  <c r="AH2328" i="1"/>
  <c r="AH3457" i="1"/>
  <c r="AH4268" i="1"/>
  <c r="AH2474" i="1"/>
  <c r="AH4837" i="1"/>
  <c r="AH2435" i="1"/>
  <c r="AH3265" i="1"/>
  <c r="AH4623" i="1"/>
  <c r="AH3041" i="1"/>
  <c r="AH4941" i="1"/>
  <c r="AH2061" i="1"/>
  <c r="AH5242" i="1"/>
  <c r="AH4272" i="1"/>
  <c r="AH3897" i="1"/>
  <c r="AH75" i="1"/>
  <c r="AH1827" i="1"/>
  <c r="AH3001" i="1"/>
  <c r="AH3387" i="1"/>
  <c r="AH2844" i="1"/>
  <c r="AH2519" i="1"/>
  <c r="AH1095" i="1"/>
  <c r="AH3956" i="1"/>
  <c r="AH479" i="1"/>
  <c r="AH2444" i="1"/>
  <c r="AH465" i="1"/>
  <c r="AH1894" i="1"/>
  <c r="AH2098" i="1"/>
  <c r="AH1696" i="1"/>
  <c r="AH1216" i="1"/>
  <c r="AH1160" i="1"/>
  <c r="AH1140" i="1"/>
  <c r="AH1338" i="1"/>
  <c r="AH1146" i="1"/>
  <c r="AH1309" i="1"/>
  <c r="AH1522" i="1"/>
  <c r="AH2204" i="1"/>
  <c r="AH2447" i="1"/>
  <c r="AH3732" i="1"/>
  <c r="AH3983" i="1"/>
  <c r="AH4741" i="1"/>
  <c r="AH1416" i="1"/>
  <c r="AH1391" i="1"/>
  <c r="AH1149" i="1"/>
  <c r="AH1372" i="1"/>
  <c r="AH3027" i="1"/>
  <c r="AH3074" i="1"/>
  <c r="AH2816" i="1"/>
  <c r="AH2503" i="1"/>
  <c r="AH3259" i="1"/>
  <c r="AH2852" i="1"/>
  <c r="AH4593" i="1"/>
  <c r="AH2309" i="1"/>
  <c r="AH4472" i="1"/>
  <c r="AH3689" i="1"/>
  <c r="AH4194" i="1"/>
  <c r="AH5182" i="1"/>
  <c r="AH4957" i="1"/>
  <c r="AH4562" i="1"/>
  <c r="AH4635" i="1"/>
  <c r="AH3142" i="1"/>
  <c r="AH1777" i="1"/>
  <c r="AH1904" i="1"/>
  <c r="AH5342" i="1"/>
  <c r="AH3605" i="1"/>
  <c r="AH3557" i="1"/>
  <c r="AH2415" i="1"/>
  <c r="AH5375" i="1"/>
  <c r="AH3821" i="1"/>
  <c r="AH5019" i="1"/>
  <c r="AH2883" i="1"/>
  <c r="AH1437" i="1"/>
  <c r="AH1590" i="1"/>
  <c r="AH4244" i="1"/>
  <c r="AH5276" i="1"/>
  <c r="AH4548" i="1"/>
  <c r="AH4522" i="1"/>
  <c r="AH3331" i="1"/>
  <c r="AH4882" i="1"/>
  <c r="AH2625" i="1"/>
  <c r="AH1598" i="1"/>
  <c r="AH2494" i="1"/>
  <c r="AH2107" i="1"/>
  <c r="AH2900" i="1"/>
  <c r="AH2369" i="1"/>
  <c r="AH2290" i="1"/>
  <c r="AH2056" i="1"/>
  <c r="AH5421" i="1"/>
  <c r="AH5339" i="1"/>
  <c r="AH2885" i="1"/>
  <c r="AH2335" i="1"/>
  <c r="AH1609" i="1"/>
  <c r="AH2225" i="1"/>
  <c r="AH1498" i="1"/>
  <c r="AH5376" i="1"/>
  <c r="AH4665" i="1"/>
  <c r="AH4089" i="1"/>
  <c r="AH5396" i="1"/>
  <c r="AH5272" i="1"/>
  <c r="AH5053" i="1"/>
  <c r="AH4734" i="1"/>
  <c r="AH5369" i="1"/>
  <c r="AH3936" i="1"/>
  <c r="AH57" i="1"/>
  <c r="AH2972" i="1"/>
  <c r="AH2634" i="1"/>
  <c r="AH4204" i="1"/>
  <c r="AH2904" i="1"/>
  <c r="AH3632" i="1"/>
  <c r="AH2385" i="1"/>
  <c r="AH2477" i="1"/>
  <c r="AH3051" i="1"/>
  <c r="AH2773" i="1"/>
  <c r="AH4175" i="1"/>
  <c r="AH2157" i="1"/>
  <c r="AH892" i="1"/>
  <c r="AH1874" i="1"/>
  <c r="AH5220" i="1"/>
  <c r="AH4912" i="1"/>
  <c r="AH2884" i="1"/>
  <c r="AH3839" i="1"/>
  <c r="AH5002" i="1"/>
  <c r="AH1153" i="1"/>
  <c r="AH4086" i="1"/>
  <c r="AH5188" i="1"/>
  <c r="AH4555" i="1"/>
  <c r="AH3029" i="1"/>
  <c r="AH2765" i="1"/>
  <c r="AH2075" i="1"/>
  <c r="AH5292" i="1"/>
  <c r="AH5408" i="1"/>
  <c r="AH4762" i="1"/>
  <c r="AH2489" i="1"/>
  <c r="AH1872" i="1"/>
  <c r="AH3279" i="1"/>
  <c r="AH2235" i="1"/>
  <c r="AH2090" i="1"/>
  <c r="AH1657" i="1"/>
  <c r="AH1408" i="1"/>
  <c r="AH2696" i="1"/>
  <c r="AH5065" i="1"/>
  <c r="AH5125" i="1"/>
  <c r="AH4260" i="1"/>
  <c r="AH5253" i="1"/>
  <c r="AH2191" i="1"/>
  <c r="AH1760" i="1"/>
  <c r="AH3341" i="1"/>
  <c r="AH4162" i="1"/>
  <c r="AH2431" i="1"/>
  <c r="AH3161" i="1"/>
  <c r="AH3204" i="1"/>
  <c r="AH2138" i="1"/>
  <c r="AH4117" i="1"/>
  <c r="AH2804" i="1"/>
  <c r="AH5170" i="1"/>
  <c r="AH2986" i="1"/>
  <c r="AH2482" i="1"/>
  <c r="AH5345" i="1"/>
  <c r="AH4348" i="1"/>
  <c r="AH3893" i="1"/>
  <c r="AH5398" i="1"/>
  <c r="AH3203" i="1"/>
  <c r="AH4295" i="1"/>
  <c r="AH4313" i="1"/>
  <c r="AH5413" i="1"/>
  <c r="AH5223" i="1"/>
  <c r="AH4867" i="1"/>
  <c r="AH4439" i="1"/>
  <c r="AH4872" i="1"/>
  <c r="AH3378" i="1"/>
  <c r="AH1690" i="1"/>
  <c r="AH1852" i="1"/>
  <c r="AH4992" i="1"/>
  <c r="AH3709" i="1"/>
  <c r="AH5415" i="1"/>
  <c r="AH3373" i="1"/>
  <c r="AH4712" i="1"/>
  <c r="AH2726" i="1"/>
  <c r="AH4641" i="1"/>
  <c r="AH4826" i="1"/>
  <c r="AH2120" i="1"/>
  <c r="AH4521" i="1"/>
  <c r="AH3108" i="1"/>
  <c r="AH4474" i="1"/>
  <c r="AH3774" i="1"/>
  <c r="AH4481" i="1"/>
  <c r="AH2511" i="1"/>
  <c r="AH2520" i="1"/>
  <c r="AH4298" i="1"/>
  <c r="AH4692" i="1"/>
  <c r="AH1970" i="1"/>
  <c r="AH3511" i="1"/>
  <c r="AH3957" i="1"/>
  <c r="AH4151" i="1"/>
  <c r="AH4505" i="1"/>
  <c r="AH1928" i="1"/>
  <c r="AH4167" i="1"/>
  <c r="AH4026" i="1"/>
  <c r="AH2862" i="1"/>
  <c r="AH1731" i="1"/>
  <c r="AH2139" i="1"/>
  <c r="AH1808" i="1"/>
  <c r="AH5022" i="1"/>
  <c r="AH3633" i="1"/>
  <c r="AH5190" i="1"/>
  <c r="AH5228" i="1"/>
  <c r="AH3973" i="1"/>
  <c r="AH4227" i="1"/>
  <c r="AH2750" i="1"/>
  <c r="AH3089" i="1"/>
  <c r="AH48" i="1"/>
  <c r="AH4178" i="1"/>
  <c r="AH2236" i="1"/>
  <c r="AH4473" i="1"/>
  <c r="AH2580" i="1"/>
  <c r="AH1466" i="1"/>
  <c r="AH1701" i="1"/>
  <c r="AH5409" i="1"/>
  <c r="AH3781" i="1"/>
  <c r="AH4969" i="1"/>
  <c r="AH5058" i="1"/>
  <c r="AH4285" i="1"/>
  <c r="AH3452" i="1"/>
  <c r="AH3207" i="1"/>
  <c r="AH1730" i="1"/>
  <c r="AH3526" i="1"/>
  <c r="AH4753" i="1"/>
  <c r="AH3319" i="1"/>
  <c r="AH2935" i="1"/>
  <c r="AH3094" i="1"/>
  <c r="AH4719" i="1"/>
  <c r="AH5234" i="1"/>
  <c r="AH4552" i="1"/>
  <c r="AH4765" i="1"/>
  <c r="AH4451" i="1"/>
  <c r="AH3704" i="1"/>
  <c r="AH3546" i="1"/>
  <c r="AH4042" i="1"/>
  <c r="AH3706" i="1"/>
  <c r="AH3297" i="1"/>
  <c r="AH5361" i="1"/>
  <c r="AH4815" i="1"/>
  <c r="AH3707" i="1"/>
  <c r="AH3756" i="1"/>
  <c r="AH4668" i="1"/>
  <c r="AH3513" i="1"/>
  <c r="AH2987" i="1"/>
  <c r="AH893" i="1"/>
  <c r="AH1789" i="1"/>
  <c r="AH1176" i="1"/>
  <c r="AH3364" i="1"/>
  <c r="AH4197" i="1"/>
  <c r="AH4975" i="1"/>
  <c r="AH2257" i="1"/>
  <c r="AH2707" i="1"/>
  <c r="AH2356" i="1"/>
  <c r="AH2307" i="1"/>
  <c r="AH1962" i="1"/>
  <c r="AH1842" i="1"/>
  <c r="AH1744" i="1"/>
  <c r="AH5153" i="1"/>
  <c r="AH2354" i="1"/>
  <c r="AH5078" i="1"/>
  <c r="AH5184" i="1"/>
  <c r="AH4477" i="1"/>
  <c r="AH2039" i="1"/>
  <c r="AH3168" i="1"/>
  <c r="AH3795" i="1"/>
  <c r="AH5368" i="1"/>
  <c r="AH4035" i="1"/>
  <c r="AH3013" i="1"/>
  <c r="AH3659" i="1"/>
  <c r="AH3856" i="1"/>
  <c r="AH3444" i="1"/>
  <c r="AH2254" i="1"/>
  <c r="AH3124" i="1"/>
  <c r="AH3539" i="1"/>
  <c r="AH4148" i="1"/>
  <c r="AH4798" i="1"/>
  <c r="AH2363" i="1"/>
  <c r="AH3453" i="1"/>
  <c r="AH5185" i="1"/>
  <c r="AH1866" i="1"/>
  <c r="AH1977" i="1"/>
  <c r="AH5151" i="1"/>
  <c r="AH3450" i="1"/>
  <c r="AH4140" i="1"/>
  <c r="AH4367" i="1"/>
  <c r="AH2623" i="1"/>
  <c r="AH2168" i="1"/>
  <c r="AH1924" i="1"/>
  <c r="AH4082" i="1"/>
  <c r="AH3451" i="1"/>
  <c r="AH3889" i="1"/>
  <c r="AH3573" i="1"/>
  <c r="AH3738" i="1"/>
  <c r="AH3734" i="1"/>
  <c r="AH98" i="1"/>
  <c r="AH436" i="1"/>
  <c r="AH3779" i="1"/>
  <c r="AH5380" i="1"/>
  <c r="AH4414" i="1"/>
  <c r="AH4586" i="1"/>
  <c r="AH5064" i="1"/>
  <c r="AH3154" i="1"/>
  <c r="AH3762" i="1"/>
  <c r="AH2649" i="1"/>
  <c r="AH3358" i="1"/>
  <c r="AH4141" i="1"/>
  <c r="AH3398" i="1"/>
  <c r="AH4265" i="1"/>
  <c r="AH5239" i="1"/>
  <c r="AH2258" i="1"/>
  <c r="AH5311" i="1"/>
  <c r="AH2803" i="1"/>
  <c r="AH3645" i="1"/>
  <c r="AH3163" i="1"/>
  <c r="AH2655" i="1"/>
  <c r="AH5152" i="1"/>
  <c r="AH4504" i="1"/>
  <c r="AH3268" i="1"/>
  <c r="AH4041" i="1"/>
  <c r="AH4913" i="1"/>
  <c r="AH1135" i="1"/>
  <c r="AH5293" i="1"/>
  <c r="AH3770" i="1"/>
  <c r="AH1925" i="1"/>
  <c r="AH3018" i="1"/>
  <c r="AH5207" i="1"/>
  <c r="AH2593" i="1"/>
  <c r="AH1564" i="1"/>
  <c r="AH1348" i="1"/>
  <c r="AH1310" i="1"/>
  <c r="AH1426" i="1"/>
  <c r="AH1251" i="1"/>
  <c r="AH5418" i="1"/>
  <c r="AH4982" i="1"/>
  <c r="AH5255" i="1"/>
  <c r="AH2866" i="1"/>
  <c r="AH1982" i="1"/>
  <c r="AH3612" i="1"/>
  <c r="AH1811" i="1"/>
  <c r="AH3804" i="1"/>
  <c r="AH2898" i="1"/>
  <c r="AH3848" i="1"/>
  <c r="AH2502" i="1"/>
  <c r="AH2424" i="1"/>
  <c r="AH2878" i="1"/>
  <c r="AH2449" i="1"/>
  <c r="AH4351" i="1"/>
  <c r="AH4947" i="1"/>
  <c r="AH5191" i="1"/>
  <c r="AH1728" i="1"/>
  <c r="AH5412" i="1"/>
  <c r="AH2434" i="1"/>
  <c r="AH3241" i="1"/>
  <c r="AH3658" i="1"/>
  <c r="AH3456" i="1"/>
  <c r="AH3248" i="1"/>
  <c r="AH4948" i="1"/>
  <c r="AH2342" i="1"/>
  <c r="AH4955" i="1"/>
  <c r="AH4253" i="1"/>
  <c r="AH1876" i="1"/>
  <c r="AH1513" i="1"/>
  <c r="AH1665" i="1"/>
  <c r="AH2554" i="1"/>
  <c r="AH3380" i="1"/>
  <c r="AH2659" i="1"/>
  <c r="AH3200" i="1"/>
  <c r="AH2948" i="1"/>
  <c r="AH5370" i="1"/>
  <c r="AH3549" i="1"/>
  <c r="AH2932" i="1"/>
  <c r="AH3909" i="1"/>
  <c r="AH4907" i="1"/>
  <c r="AH2453" i="1"/>
  <c r="AH1974" i="1"/>
  <c r="AH1753" i="1"/>
  <c r="AH2283" i="1"/>
  <c r="AH4834" i="1"/>
  <c r="AH3002" i="1"/>
  <c r="AH4353" i="1"/>
  <c r="AH5222" i="1"/>
  <c r="AH3113" i="1"/>
  <c r="AH2164" i="1"/>
  <c r="AH2133" i="1"/>
  <c r="AH558" i="1"/>
  <c r="AH3344" i="1"/>
  <c r="AH5416" i="1"/>
  <c r="AH4866" i="1"/>
  <c r="AH5423" i="1"/>
  <c r="AH5275" i="1"/>
  <c r="AH4429" i="1"/>
  <c r="AH78" i="1"/>
  <c r="AH2302" i="1"/>
  <c r="AH559" i="1"/>
  <c r="AH103" i="1"/>
  <c r="AH2440" i="1"/>
  <c r="AH3915" i="1"/>
  <c r="AH5049" i="1"/>
  <c r="AH2216" i="1"/>
  <c r="AH1993" i="1"/>
  <c r="AH2666" i="1"/>
  <c r="AH3390" i="1"/>
  <c r="AH1966" i="1"/>
  <c r="AH1905" i="1"/>
  <c r="AH1460" i="1"/>
  <c r="AH1810" i="1"/>
  <c r="AH1419" i="1"/>
  <c r="AH1170" i="1"/>
  <c r="AH3912" i="1"/>
  <c r="AH1359" i="1"/>
  <c r="AH1591" i="1"/>
  <c r="AH1414" i="1"/>
  <c r="AH1264" i="1"/>
  <c r="AH3505" i="1"/>
  <c r="AH2647" i="1"/>
  <c r="AH3377" i="1"/>
  <c r="AH4383" i="1"/>
  <c r="AH1855" i="1"/>
  <c r="AH4349" i="1"/>
  <c r="AH5114" i="1"/>
  <c r="AH4841" i="1"/>
  <c r="AH4631" i="1"/>
  <c r="AH4799" i="1"/>
  <c r="AH4649" i="1"/>
  <c r="AH2523" i="1"/>
  <c r="AH3808" i="1"/>
  <c r="AH3190" i="1"/>
  <c r="AH3303" i="1"/>
  <c r="AH3603" i="1"/>
  <c r="AH2662" i="1"/>
  <c r="AH2389" i="1"/>
  <c r="AH3939" i="1"/>
  <c r="AH4317" i="1"/>
  <c r="AH4453" i="1"/>
  <c r="AH1997" i="1"/>
  <c r="AH4196" i="1"/>
  <c r="AH3426" i="1"/>
  <c r="AH1906" i="1"/>
  <c r="AH2650" i="1"/>
  <c r="AH2215" i="1"/>
  <c r="AH2437" i="1"/>
  <c r="AH3410" i="1"/>
  <c r="AH5009" i="1"/>
  <c r="AH3826" i="1"/>
  <c r="AH3894" i="1"/>
  <c r="AH5314" i="1"/>
  <c r="AH2899" i="1"/>
  <c r="AH3860" i="1"/>
  <c r="AH5213" i="1"/>
  <c r="AH4794" i="1"/>
  <c r="AH5256" i="1"/>
  <c r="AH2525" i="1"/>
  <c r="AH2011" i="1"/>
  <c r="AH1707" i="1"/>
  <c r="AH2189" i="1"/>
  <c r="AH2538" i="1"/>
  <c r="AH2837" i="1"/>
  <c r="AH4297" i="1"/>
  <c r="AH4494" i="1"/>
  <c r="AH1992" i="1"/>
  <c r="AH3970" i="1"/>
  <c r="AH4981" i="1"/>
  <c r="AH2507" i="1"/>
  <c r="AH1951" i="1"/>
  <c r="AH1807" i="1"/>
  <c r="AH1732" i="1"/>
  <c r="AH1501" i="1"/>
  <c r="AH1156" i="1"/>
  <c r="AH1196" i="1"/>
  <c r="AH4127" i="1"/>
  <c r="AH4614" i="1"/>
  <c r="AH2181" i="1"/>
  <c r="AH2600" i="1"/>
  <c r="AH2321" i="1"/>
  <c r="AH1677" i="1"/>
  <c r="AH1774" i="1"/>
  <c r="AH1381" i="1"/>
  <c r="AH2784" i="1"/>
  <c r="AH1861" i="1"/>
  <c r="AH1691" i="1"/>
  <c r="AH1742" i="1"/>
  <c r="AH4847" i="1"/>
  <c r="AH4844" i="1"/>
  <c r="AH5274" i="1"/>
  <c r="AH2759" i="1"/>
  <c r="AH4542" i="1"/>
  <c r="AH2471" i="1"/>
  <c r="AH1787" i="1"/>
  <c r="AH2228" i="1"/>
  <c r="AH70" i="1"/>
  <c r="AH1229" i="1"/>
  <c r="AH1371" i="1"/>
  <c r="AH1508" i="1"/>
  <c r="AH1410" i="1"/>
  <c r="AH4670" i="1"/>
  <c r="AH4188" i="1"/>
  <c r="AH5373" i="1"/>
  <c r="AH5017" i="1"/>
  <c r="AH1823" i="1"/>
  <c r="AH4423" i="1"/>
  <c r="AH3332" i="1"/>
  <c r="AH5414" i="1"/>
  <c r="AH3763" i="1"/>
  <c r="AH2088" i="1"/>
  <c r="AH4599" i="1"/>
  <c r="AH4046" i="1"/>
  <c r="AH2731" i="1"/>
  <c r="AH5146" i="1"/>
  <c r="AH2180" i="1"/>
  <c r="AH3850" i="1"/>
  <c r="AH3531" i="1"/>
  <c r="AH3178" i="1"/>
  <c r="AH4994" i="1"/>
  <c r="AH5004" i="1"/>
  <c r="AH4157" i="1"/>
  <c r="AH4973" i="1"/>
  <c r="AH1645" i="1"/>
  <c r="AH1220" i="1"/>
  <c r="AH1155" i="1"/>
  <c r="AH1203" i="1"/>
  <c r="AH5280" i="1"/>
  <c r="AH4773" i="1"/>
  <c r="AH7" i="1"/>
  <c r="AH1914" i="1"/>
  <c r="AH1562" i="1"/>
  <c r="AH5271" i="1"/>
  <c r="AH2516" i="1"/>
  <c r="AH2276" i="1"/>
  <c r="AH1930" i="1"/>
  <c r="AH4094" i="1"/>
  <c r="AH3580" i="1"/>
  <c r="AH2697" i="1"/>
  <c r="AH1519" i="1"/>
  <c r="AH1241" i="1"/>
  <c r="AH1178" i="1"/>
  <c r="AH4248" i="1"/>
  <c r="AH3176" i="1"/>
  <c r="AH3007" i="1"/>
  <c r="AH5351" i="1"/>
  <c r="AH5387" i="1"/>
  <c r="AH3665" i="1"/>
  <c r="AH4514" i="1"/>
  <c r="AH4499" i="1"/>
  <c r="AH4934" i="1"/>
  <c r="AH4220" i="1"/>
  <c r="AH3033" i="1"/>
  <c r="AH5215" i="1"/>
  <c r="AH1622" i="1"/>
  <c r="AH4678" i="1"/>
  <c r="AH4677" i="1"/>
  <c r="AH5079" i="1"/>
  <c r="AH3931" i="1"/>
  <c r="AH3383" i="1"/>
  <c r="AH5164" i="1"/>
  <c r="AH5252" i="1"/>
  <c r="AH2170" i="1"/>
  <c r="AH1834" i="1"/>
  <c r="AH907" i="1"/>
  <c r="AH576" i="1"/>
  <c r="AH5042" i="1"/>
  <c r="AH3420" i="1"/>
  <c r="AH3935" i="1"/>
  <c r="AH5081" i="1"/>
  <c r="AH2337" i="1"/>
  <c r="AH1506" i="1"/>
  <c r="AH1269" i="1"/>
  <c r="AH1302" i="1"/>
  <c r="AH1667" i="1"/>
  <c r="AH4644" i="1"/>
  <c r="AH5404" i="1"/>
  <c r="AH1468" i="1"/>
  <c r="AH3316" i="1"/>
  <c r="AH4370" i="1"/>
  <c r="AH5446" i="1"/>
  <c r="AH5331" i="1"/>
  <c r="AH4768" i="1"/>
  <c r="AH5405" i="1"/>
  <c r="AH4471" i="1"/>
  <c r="AH1089" i="1"/>
  <c r="AH5382" i="1"/>
  <c r="AH4990" i="1"/>
  <c r="AH2842" i="1"/>
  <c r="AH3323" i="1"/>
  <c r="AH1902" i="1"/>
  <c r="AH2413" i="1"/>
  <c r="AH1526" i="1"/>
  <c r="AH1488" i="1"/>
  <c r="AH1225" i="1"/>
  <c r="AH1294" i="1"/>
  <c r="AH1183" i="1"/>
  <c r="AH5133" i="1"/>
  <c r="AH3411" i="1"/>
  <c r="AH3512" i="1"/>
  <c r="AH2332" i="1"/>
  <c r="AH1546" i="1"/>
  <c r="AH1202" i="1"/>
  <c r="AH1619" i="1"/>
  <c r="AH1173" i="1"/>
  <c r="AH5432" i="1"/>
  <c r="AH5154" i="1"/>
  <c r="AH4528" i="1"/>
  <c r="AH3363" i="1"/>
  <c r="AH4293" i="1"/>
  <c r="AH1345" i="1"/>
  <c r="AH2626" i="1"/>
  <c r="AH2054" i="1"/>
  <c r="AH523" i="1"/>
  <c r="AH2808" i="1"/>
  <c r="AH2723" i="1"/>
  <c r="AH2079" i="1"/>
  <c r="AH2336" i="1"/>
  <c r="AH2961" i="1"/>
  <c r="AH5372" i="1"/>
  <c r="AH3731" i="1"/>
  <c r="AH1330" i="1"/>
  <c r="AH2203" i="1"/>
  <c r="AH1492" i="1"/>
  <c r="AH561" i="1"/>
  <c r="AH2179" i="1"/>
  <c r="AH4467" i="1"/>
  <c r="AH5324" i="1"/>
  <c r="AH4807" i="1"/>
  <c r="AH5263" i="1"/>
  <c r="AH4036" i="1"/>
  <c r="AH3314" i="1"/>
  <c r="AH4364" i="1"/>
  <c r="AH3814" i="1"/>
  <c r="AH4890" i="1"/>
  <c r="AH4775" i="1"/>
  <c r="AH2627" i="1"/>
  <c r="AH2761" i="1"/>
  <c r="AH1939" i="1"/>
  <c r="AH3162" i="1"/>
  <c r="AH4923" i="1"/>
  <c r="AH3349" i="1"/>
  <c r="AH2542" i="1"/>
  <c r="AH1705" i="1"/>
  <c r="AH1388" i="1"/>
  <c r="AH3252" i="1"/>
  <c r="AH4203" i="1"/>
  <c r="AH2772" i="1"/>
  <c r="AH2682" i="1"/>
  <c r="AH5389" i="1"/>
  <c r="AH3789" i="1"/>
  <c r="AH3491" i="1"/>
  <c r="AH4375" i="1"/>
  <c r="AH5390" i="1"/>
  <c r="AH4190" i="1"/>
  <c r="AH5264" i="1"/>
  <c r="AH4620" i="1"/>
  <c r="AH5067" i="1"/>
  <c r="AH2545" i="1"/>
  <c r="AH2038" i="1"/>
  <c r="AH1813" i="1"/>
  <c r="AH2628" i="1"/>
  <c r="AH2092" i="1"/>
  <c r="AH2426" i="1"/>
  <c r="AH3824" i="1"/>
  <c r="AH2562" i="1"/>
  <c r="AH3490" i="1"/>
  <c r="AH1595" i="1"/>
  <c r="AH1682" i="1"/>
  <c r="AH1480" i="1"/>
  <c r="AH5204" i="1"/>
  <c r="AH5224" i="1"/>
  <c r="AH4803" i="1"/>
  <c r="AH2710" i="1"/>
  <c r="AH3430" i="1"/>
  <c r="AH4592" i="1"/>
  <c r="AH2108" i="1"/>
  <c r="AH3020" i="1"/>
  <c r="AH3564" i="1"/>
  <c r="AH4241" i="1"/>
  <c r="AH2686" i="1"/>
  <c r="AH3182" i="1"/>
  <c r="AH2349" i="1"/>
  <c r="AH2785" i="1"/>
  <c r="AH1588" i="1"/>
  <c r="AH2881" i="1"/>
  <c r="AH3648" i="1"/>
  <c r="AH1830" i="1"/>
  <c r="AH1496" i="1"/>
  <c r="AH1579" i="1"/>
  <c r="AH2681" i="1"/>
  <c r="AH1759" i="1"/>
  <c r="AH1871" i="1"/>
  <c r="AH2950" i="1"/>
  <c r="AH4415" i="1"/>
  <c r="AH2241" i="1"/>
  <c r="AH2077" i="1"/>
  <c r="AH2702" i="1"/>
  <c r="AH1482" i="1"/>
  <c r="AH1311" i="1"/>
  <c r="AH3359" i="1"/>
  <c r="AH4506" i="1"/>
  <c r="AH2338" i="1"/>
  <c r="AH4856" i="1"/>
  <c r="AH2483" i="1"/>
  <c r="AH1246" i="1"/>
  <c r="AH1306" i="1"/>
  <c r="AH1198" i="1"/>
  <c r="AH4921" i="1"/>
  <c r="AH4611" i="1"/>
  <c r="AH5075" i="1"/>
  <c r="AH5138" i="1"/>
  <c r="AH3369" i="1"/>
  <c r="AH2262" i="1"/>
  <c r="AH3837" i="1"/>
  <c r="AH2957" i="1"/>
  <c r="AH2581" i="1"/>
  <c r="AH4234" i="1"/>
  <c r="AH1862" i="1"/>
  <c r="AH4239" i="1"/>
  <c r="AH5037" i="1"/>
  <c r="AH3735" i="1"/>
  <c r="AH4464" i="1"/>
  <c r="AH5403" i="1"/>
  <c r="AH1877" i="1"/>
  <c r="AH5136" i="1"/>
  <c r="AH2732" i="1"/>
  <c r="AH1959" i="1"/>
  <c r="AH1543" i="1"/>
  <c r="AH3229" i="1"/>
  <c r="AH1316" i="1"/>
  <c r="AH1451" i="1"/>
  <c r="AH1417" i="1"/>
  <c r="AH1275" i="1"/>
  <c r="AH1353" i="1"/>
  <c r="AH1463" i="1"/>
  <c r="AH1238" i="1"/>
  <c r="AH1532" i="1"/>
  <c r="AH1263" i="1"/>
  <c r="AH4658" i="1"/>
  <c r="AH5080" i="1"/>
  <c r="AH4595" i="1"/>
  <c r="AH2083" i="1"/>
  <c r="AH2035" i="1"/>
  <c r="AH5377" i="1"/>
  <c r="AH5385" i="1"/>
  <c r="AH5422" i="1"/>
  <c r="AH2372" i="1"/>
  <c r="AH1822" i="1"/>
  <c r="AH1589" i="1"/>
  <c r="AH1217" i="1"/>
  <c r="AH4613" i="1"/>
  <c r="AH3730" i="1"/>
  <c r="AH3558" i="1"/>
  <c r="AH5317" i="1"/>
  <c r="AH4862" i="1"/>
  <c r="AH4682" i="1"/>
  <c r="AH5036" i="1"/>
  <c r="AH2826" i="1"/>
  <c r="AH4728" i="1"/>
  <c r="AH4671" i="1"/>
  <c r="AH5033" i="1"/>
  <c r="AH4933" i="1"/>
  <c r="AH3721" i="1"/>
  <c r="AH4170" i="1"/>
  <c r="AH2125" i="1"/>
  <c r="AH2422" i="1"/>
  <c r="AH3134" i="1"/>
  <c r="AH2102" i="1"/>
  <c r="AH4589" i="1"/>
  <c r="AH2493" i="1"/>
  <c r="AH3859" i="1"/>
  <c r="AH2985" i="1"/>
  <c r="AH3022" i="1"/>
  <c r="AH2284" i="1"/>
  <c r="AH4594" i="1"/>
  <c r="AH5379" i="1"/>
  <c r="AH3422" i="1"/>
  <c r="AH4627" i="1"/>
  <c r="AH4936" i="1"/>
  <c r="AH4675" i="1"/>
  <c r="AH4062" i="1"/>
  <c r="AH4200" i="1"/>
  <c r="AH4785" i="1"/>
  <c r="AH2811" i="1"/>
  <c r="AH4945" i="1"/>
  <c r="AH4508" i="1"/>
  <c r="AH3588" i="1"/>
  <c r="AH2535" i="1"/>
  <c r="AH2051" i="1"/>
  <c r="AH2166" i="1"/>
  <c r="AH5434" i="1"/>
  <c r="AH3967" i="1"/>
  <c r="AH2094" i="1"/>
  <c r="AH4574" i="1"/>
  <c r="AH4744" i="1"/>
  <c r="AH5173" i="1"/>
  <c r="AH45" i="1"/>
  <c r="AH3626" i="1"/>
  <c r="AH4838" i="1"/>
  <c r="AH3242" i="1"/>
  <c r="AH3419" i="1"/>
  <c r="AH2530" i="1"/>
  <c r="AH2161" i="1"/>
  <c r="AH2162" i="1"/>
  <c r="AH1662" i="1"/>
  <c r="AH1355" i="1"/>
  <c r="AH4076" i="1"/>
  <c r="AH5212" i="1"/>
  <c r="AH3086" i="1"/>
  <c r="AH1571" i="1"/>
  <c r="AH1998" i="1"/>
  <c r="AH2574" i="1"/>
  <c r="AH3521" i="1"/>
  <c r="AH4393" i="1"/>
  <c r="AH3788" i="1"/>
  <c r="AH4674" i="1"/>
  <c r="AH5248" i="1"/>
  <c r="AH4550" i="1"/>
  <c r="AH3652" i="1"/>
  <c r="AH4573" i="1"/>
  <c r="AH5424" i="1"/>
  <c r="AH1720" i="1"/>
  <c r="AH3955" i="1"/>
  <c r="AH4886" i="1"/>
  <c r="AH3155" i="1"/>
  <c r="AH4000" i="1"/>
  <c r="AH2851" i="1"/>
  <c r="AH3306" i="1"/>
  <c r="AH2324" i="1"/>
  <c r="AH2344" i="1"/>
  <c r="AH1636" i="1"/>
  <c r="AH2301" i="1"/>
  <c r="AH4075" i="1"/>
  <c r="AH3683" i="1"/>
  <c r="AH5029" i="1"/>
  <c r="AH3987" i="1"/>
  <c r="AH2391" i="1"/>
  <c r="AH1583" i="1"/>
  <c r="AH1599" i="1"/>
  <c r="AH1504" i="1"/>
  <c r="AH1393" i="1"/>
  <c r="AH1297" i="1"/>
  <c r="AH3028" i="1"/>
  <c r="AH4324" i="1"/>
  <c r="AH4096" i="1"/>
  <c r="AH2915" i="1"/>
  <c r="AH4530" i="1"/>
  <c r="AH2104" i="1"/>
  <c r="AH1945" i="1"/>
  <c r="AH4396" i="1"/>
  <c r="AH3769" i="1"/>
  <c r="AH2840" i="1"/>
  <c r="AH1932" i="1"/>
  <c r="AH1765" i="1"/>
  <c r="AH1799" i="1"/>
  <c r="AH1411" i="1"/>
  <c r="AH1917" i="1"/>
  <c r="AH1775" i="1"/>
  <c r="AH1771" i="1"/>
  <c r="AH2795" i="1"/>
  <c r="AH4363" i="1"/>
  <c r="AH2432" i="1"/>
  <c r="AH2807" i="1"/>
  <c r="AH5167" i="1"/>
  <c r="AH4112" i="1"/>
  <c r="AH3030" i="1"/>
  <c r="AH3486" i="1"/>
  <c r="AH3768" i="1"/>
  <c r="AH4338" i="1"/>
  <c r="AH2672" i="1"/>
  <c r="AH2025" i="1"/>
  <c r="AH4424" i="1"/>
  <c r="AH451" i="1"/>
  <c r="AH4081" i="1"/>
  <c r="AH4225" i="1"/>
  <c r="AH2622" i="1"/>
  <c r="AH3702" i="1"/>
  <c r="AH3834" i="1"/>
  <c r="AH2846" i="1"/>
  <c r="AH3994" i="1"/>
  <c r="AH3167" i="1"/>
  <c r="AH3902" i="1"/>
  <c r="AH4989" i="1"/>
  <c r="AH2148" i="1"/>
  <c r="AH4072" i="1"/>
  <c r="AH3767" i="1"/>
  <c r="AH2052" i="1"/>
  <c r="AH2074" i="1"/>
  <c r="AH4435" i="1"/>
  <c r="AH3495" i="1"/>
  <c r="AH1503" i="1"/>
  <c r="AH1400" i="1"/>
  <c r="AH1776" i="1"/>
  <c r="AH4361" i="1"/>
  <c r="AH3083" i="1"/>
  <c r="AH3840" i="1"/>
  <c r="AH3805" i="1"/>
  <c r="AH4684" i="1"/>
  <c r="AH4685" i="1"/>
  <c r="AH3366" i="1"/>
  <c r="AH3221" i="1"/>
  <c r="AH69" i="1"/>
  <c r="AH2242" i="1"/>
  <c r="AH2619" i="1"/>
  <c r="AH4457" i="1"/>
  <c r="AH4852" i="1"/>
  <c r="AH4171" i="1"/>
  <c r="AH3361" i="1"/>
  <c r="AH4269" i="1"/>
  <c r="AH4154" i="1"/>
  <c r="AH3244" i="1"/>
  <c r="AH4114" i="1"/>
  <c r="AH3791" i="1"/>
  <c r="AH4143" i="1"/>
  <c r="AH2646" i="1"/>
  <c r="AH2594" i="1"/>
  <c r="AH2097" i="1"/>
  <c r="AH2748" i="1"/>
  <c r="AH5018" i="1"/>
  <c r="AH3855" i="1"/>
  <c r="AH4687" i="1"/>
  <c r="AH3585" i="1"/>
  <c r="AH3346" i="1"/>
  <c r="AH4790" i="1"/>
  <c r="AH5231" i="1"/>
  <c r="AH1610" i="1"/>
  <c r="AH1995" i="1"/>
  <c r="AH1831" i="1"/>
  <c r="AH1218" i="1"/>
  <c r="AH1839" i="1"/>
  <c r="AH1230" i="1"/>
  <c r="AH1357" i="1"/>
  <c r="AH1467" i="1"/>
  <c r="AH5189" i="1"/>
  <c r="AH3026" i="1"/>
  <c r="AH4173" i="1"/>
  <c r="AH2000" i="1"/>
  <c r="AH2830" i="1"/>
  <c r="AH2514" i="1"/>
  <c r="AH3627" i="1"/>
  <c r="AH5062" i="1"/>
  <c r="AH3025" i="1"/>
  <c r="AH4749" i="1"/>
  <c r="AH2736" i="1"/>
  <c r="AH4513" i="1"/>
  <c r="AH4509" i="1"/>
  <c r="AH4278" i="1"/>
  <c r="AH5221" i="1"/>
  <c r="AH2988" i="1"/>
  <c r="AH3360" i="1"/>
  <c r="AH2631" i="1"/>
  <c r="AH2498" i="1"/>
  <c r="AH1632" i="1"/>
  <c r="AH1284" i="1"/>
  <c r="AH2016" i="1"/>
  <c r="AH2832" i="1"/>
  <c r="AH2027" i="1"/>
  <c r="AH1651" i="1"/>
  <c r="AH1600" i="1"/>
  <c r="AH2118" i="1"/>
  <c r="AH2794" i="1"/>
  <c r="AH2787" i="1"/>
  <c r="AH4541" i="1"/>
  <c r="AH3073" i="1"/>
  <c r="AH2518" i="1"/>
  <c r="AH4358" i="1"/>
  <c r="AH4821" i="1"/>
  <c r="AH1649" i="1"/>
  <c r="AH4259" i="1"/>
  <c r="AH3705" i="1"/>
  <c r="AH5353" i="1"/>
  <c r="AH5325" i="1"/>
  <c r="AH3434" i="1"/>
  <c r="AH5109" i="1"/>
  <c r="AH5101" i="1"/>
  <c r="AH4727" i="1"/>
  <c r="AH3305" i="1"/>
  <c r="AH5097" i="1"/>
  <c r="AH4814" i="1"/>
  <c r="AH4115" i="1"/>
  <c r="AH3733" i="1"/>
  <c r="AH4136" i="1"/>
  <c r="AH3257" i="1"/>
  <c r="AH5241" i="1"/>
  <c r="AH5384" i="1"/>
  <c r="AH5063" i="1"/>
  <c r="AH4604" i="1"/>
  <c r="AH2630" i="1"/>
  <c r="AH2588" i="1"/>
  <c r="AH5047" i="1"/>
  <c r="AH3196" i="1"/>
  <c r="AH4085" i="1"/>
  <c r="AH5337" i="1"/>
  <c r="AH5090" i="1"/>
  <c r="AH4800" i="1"/>
  <c r="AH5116" i="1"/>
  <c r="AH3337" i="1"/>
  <c r="AH2645" i="1"/>
  <c r="AH2390" i="1"/>
  <c r="AH1938" i="1"/>
  <c r="AH1664" i="1"/>
  <c r="AH3035" i="1"/>
  <c r="AH4100" i="1"/>
  <c r="AH4688" i="1"/>
  <c r="AH3724" i="1"/>
  <c r="AH4868" i="1"/>
  <c r="AH4357" i="1"/>
  <c r="AH2949" i="1"/>
  <c r="AH3210" i="1"/>
  <c r="AH2960" i="1"/>
  <c r="AH3139" i="1"/>
  <c r="AH4013" i="1"/>
  <c r="AH4839" i="1"/>
  <c r="AH4978" i="1"/>
  <c r="AH2689" i="1"/>
  <c r="AH4751" i="1"/>
  <c r="AH4733" i="1"/>
  <c r="AH3828" i="1"/>
  <c r="AH2892" i="1"/>
  <c r="AH2958" i="1"/>
  <c r="AH2992" i="1"/>
  <c r="AH1980" i="1"/>
  <c r="AH2238" i="1"/>
  <c r="AH2976" i="1"/>
  <c r="AH3409" i="1"/>
  <c r="AH3399" i="1"/>
  <c r="AH4662" i="1"/>
  <c r="AH5360" i="1"/>
  <c r="AH5194" i="1"/>
  <c r="AH5290" i="1"/>
  <c r="AH5048" i="1"/>
  <c r="AH4816" i="1"/>
  <c r="AH4645" i="1"/>
  <c r="AH5268" i="1"/>
  <c r="AH1062" i="1"/>
  <c r="AH5371" i="1"/>
  <c r="AH4746" i="1"/>
  <c r="AH4007" i="1"/>
  <c r="AH4002" i="1"/>
  <c r="AH4246" i="1"/>
  <c r="AH3389" i="1"/>
  <c r="AH3488" i="1"/>
  <c r="AH1957" i="1"/>
  <c r="AH4531" i="1"/>
  <c r="AH4450" i="1"/>
  <c r="AH4106" i="1"/>
  <c r="AH3454" i="1"/>
  <c r="AH4318" i="1"/>
  <c r="AH3238" i="1"/>
  <c r="AH4986" i="1"/>
  <c r="AH4956" i="1"/>
  <c r="AH2685" i="1"/>
  <c r="AH5346" i="1"/>
  <c r="AH4103" i="1"/>
  <c r="AH3674" i="1"/>
  <c r="AH2183" i="1"/>
  <c r="AH1716" i="1"/>
  <c r="AH1737" i="1"/>
  <c r="AH2055" i="1"/>
  <c r="AH3786" i="1"/>
  <c r="AH4394" i="1"/>
  <c r="AH2802" i="1"/>
  <c r="AH4024" i="1"/>
  <c r="AH4039" i="1"/>
  <c r="AH2504" i="1"/>
  <c r="AH4258" i="1"/>
  <c r="AH4032" i="1"/>
  <c r="AH3239" i="1"/>
  <c r="AH3663" i="1"/>
  <c r="AH3761" i="1"/>
  <c r="AH4802" i="1"/>
  <c r="AH5026" i="1"/>
  <c r="AH5319" i="1"/>
  <c r="AH5084" i="1"/>
  <c r="AH3617" i="1"/>
  <c r="AH5355" i="1"/>
  <c r="AH5320" i="1"/>
  <c r="AH5041" i="1"/>
  <c r="AH4564" i="1"/>
  <c r="AH1094" i="1"/>
  <c r="AH5100" i="1"/>
  <c r="AH2322" i="1"/>
  <c r="AH2439" i="1"/>
  <c r="AH4201" i="1"/>
  <c r="AH4590" i="1"/>
  <c r="AH3291" i="1"/>
  <c r="AH4312" i="1"/>
  <c r="AH2487" i="1"/>
  <c r="AH2032" i="1"/>
  <c r="AH1137" i="1"/>
  <c r="AH4243" i="1"/>
  <c r="AH1863" i="1"/>
  <c r="AH4906" i="1"/>
  <c r="AH2603" i="1"/>
  <c r="AH2924" i="1"/>
  <c r="AH1063" i="1"/>
  <c r="AH5251" i="1"/>
  <c r="AH4475" i="1"/>
  <c r="AH4637" i="1"/>
  <c r="AH5160" i="1"/>
  <c r="AH5400" i="1"/>
  <c r="AH4283" i="1"/>
  <c r="AH2566" i="1"/>
  <c r="AH2567" i="1"/>
  <c r="AH2304" i="1"/>
  <c r="AH2305" i="1"/>
  <c r="AH4757" i="1"/>
  <c r="AH4083" i="1"/>
  <c r="AH2768" i="1"/>
  <c r="AH5326" i="1"/>
  <c r="AH4915" i="1"/>
  <c r="AH4057" i="1"/>
  <c r="AH5131" i="1"/>
  <c r="AH4716" i="1"/>
  <c r="AH5096" i="1"/>
  <c r="AH54" i="1"/>
  <c r="AH2237" i="1"/>
  <c r="AH3489" i="1"/>
  <c r="AH4492" i="1"/>
  <c r="AH4996" i="1"/>
  <c r="AH4927" i="1"/>
  <c r="AH4210" i="1"/>
  <c r="AH4291" i="1"/>
  <c r="AH3747" i="1"/>
  <c r="AH4899" i="1"/>
  <c r="AH4972" i="1"/>
  <c r="AH4488" i="1"/>
  <c r="AH3796" i="1"/>
  <c r="AH2398" i="1"/>
  <c r="AH5072" i="1"/>
  <c r="AH2712" i="1"/>
  <c r="AH3141" i="1"/>
  <c r="AH3401" i="1"/>
  <c r="AH4495" i="1"/>
  <c r="AH5085" i="1"/>
  <c r="AH5205" i="1"/>
  <c r="AH3039" i="1"/>
  <c r="AH4369" i="1"/>
  <c r="AH2405" i="1"/>
  <c r="AH3545" i="1"/>
  <c r="AH4596" i="1"/>
  <c r="AH5250" i="1"/>
  <c r="AH5073" i="1"/>
  <c r="AH1065" i="1"/>
  <c r="AH5288" i="1"/>
  <c r="AH5011" i="1"/>
  <c r="AH5283" i="1"/>
  <c r="AH5008" i="1"/>
  <c r="AH5287" i="1"/>
  <c r="AH4321" i="1"/>
  <c r="AH3407" i="1"/>
  <c r="AH3831" i="1"/>
  <c r="AH5200" i="1"/>
  <c r="AH3357" i="1"/>
  <c r="AH3352" i="1"/>
  <c r="AH4510" i="1"/>
  <c r="AH5121" i="1"/>
  <c r="AH5025" i="1"/>
  <c r="AH5249" i="1"/>
  <c r="AH3334" i="1"/>
  <c r="AH3990" i="1"/>
  <c r="AH4576" i="1"/>
  <c r="AH2360" i="1"/>
  <c r="AH2509" i="1"/>
  <c r="AH2048" i="1"/>
  <c r="AH2730" i="1"/>
  <c r="AH4376" i="1"/>
  <c r="AH4460" i="1"/>
  <c r="AH1204" i="1"/>
  <c r="AH2379" i="1"/>
  <c r="AH3199" i="1"/>
  <c r="AH2561" i="1"/>
  <c r="AH2587" i="1"/>
  <c r="AH2198" i="1"/>
  <c r="AH3187" i="1"/>
  <c r="AH1331" i="1"/>
  <c r="AH4527" i="1"/>
  <c r="AH4983" i="1"/>
  <c r="AH5210" i="1"/>
  <c r="AH4093" i="1"/>
  <c r="AH4747" i="1"/>
  <c r="AH3042" i="1"/>
  <c r="AH2790" i="1"/>
  <c r="AH3431" i="1"/>
  <c r="AH3313" i="1"/>
  <c r="AH3321" i="1"/>
  <c r="AH2521" i="1"/>
  <c r="AH2057" i="1"/>
  <c r="AH4119" i="1"/>
  <c r="AH3524" i="1"/>
  <c r="AH5303" i="1"/>
  <c r="AH3833" i="1"/>
  <c r="AH3136" i="1"/>
  <c r="AH2629" i="1"/>
  <c r="AH2030" i="1"/>
  <c r="AH1567" i="1"/>
  <c r="AH5124" i="1"/>
  <c r="AH4820" i="1"/>
  <c r="AH5144" i="1"/>
  <c r="AH4054" i="1"/>
  <c r="AH4229" i="1"/>
  <c r="AH2914" i="1"/>
  <c r="AH3186" i="1"/>
  <c r="AH2246" i="1"/>
  <c r="AH5175" i="1"/>
  <c r="AH5306" i="1"/>
  <c r="AH4549" i="1"/>
  <c r="AH4608" i="1"/>
  <c r="AH4636" i="1"/>
  <c r="AH5046" i="1"/>
  <c r="AH4998" i="1"/>
  <c r="AH5294" i="1"/>
  <c r="AH4937" i="1"/>
  <c r="AH4587" i="1"/>
  <c r="AH5035" i="1"/>
  <c r="AH5426" i="1"/>
  <c r="AH1793" i="1"/>
  <c r="AH4427" i="1"/>
  <c r="AH2553" i="1"/>
  <c r="AH3128" i="1"/>
  <c r="AH3741" i="1"/>
  <c r="AH5333" i="1"/>
  <c r="AH4823" i="1"/>
  <c r="AH3729" i="1"/>
  <c r="AH5196" i="1"/>
  <c r="AH2007" i="1"/>
  <c r="AH3437" i="1"/>
  <c r="AH3195" i="1"/>
  <c r="AH1972" i="1"/>
  <c r="AH4939" i="1"/>
  <c r="AH2975" i="1"/>
  <c r="AH1919" i="1"/>
  <c r="AH1573" i="1"/>
  <c r="AH3618" i="1"/>
  <c r="AH2352" i="1"/>
  <c r="AH5031" i="1"/>
  <c r="AH4730" i="1"/>
  <c r="AH4911" i="1"/>
  <c r="AH5057" i="1"/>
  <c r="AH3846" i="1"/>
  <c r="AH5163" i="1"/>
  <c r="AH3164" i="1"/>
  <c r="AH1824" i="1"/>
  <c r="AH3933" i="1"/>
  <c r="AH3424" i="1"/>
  <c r="AH4470" i="1"/>
  <c r="AH2691" i="1"/>
  <c r="AH5003" i="1"/>
  <c r="AH2214" i="1"/>
  <c r="AH4235" i="1"/>
  <c r="AH3449" i="1"/>
  <c r="AH3976" i="1"/>
  <c r="AH2388" i="1"/>
  <c r="AH3004" i="1"/>
  <c r="AH2955" i="1"/>
  <c r="AH2263" i="1"/>
  <c r="AH3629" i="1"/>
  <c r="AH3392" i="1"/>
  <c r="AH3329" i="1"/>
  <c r="AH2346" i="1"/>
  <c r="AH2240" i="1"/>
  <c r="AH3307" i="1"/>
  <c r="AH4255" i="1"/>
  <c r="AH5435" i="1"/>
  <c r="AH3958" i="1"/>
  <c r="AH4873" i="1"/>
  <c r="AH4378" i="1"/>
  <c r="AH3657" i="1"/>
  <c r="AH2857" i="1"/>
  <c r="AH3343" i="1"/>
  <c r="AH3961" i="1"/>
  <c r="AH1947" i="1"/>
  <c r="AH4642" i="1"/>
  <c r="AH4679" i="1"/>
  <c r="AH5243" i="1"/>
  <c r="AH1432" i="1"/>
  <c r="AH2876" i="1"/>
  <c r="AH4305" i="1"/>
  <c r="AH4581" i="1"/>
  <c r="AH4624" i="1"/>
  <c r="AH2119" i="1"/>
  <c r="AH3555" i="1"/>
  <c r="AH3543" i="1"/>
  <c r="AH2652" i="1"/>
  <c r="AH3448" i="1"/>
  <c r="AH2270" i="1"/>
  <c r="AH3647" i="1"/>
  <c r="AH4309" i="1"/>
  <c r="AH4910" i="1"/>
  <c r="AH3639" i="1"/>
  <c r="AH3668" i="1"/>
  <c r="AH3170" i="1"/>
  <c r="AH4169" i="1"/>
  <c r="AH2330" i="1"/>
  <c r="AH2716" i="1"/>
  <c r="AH3308" i="1"/>
  <c r="AH4413" i="1"/>
  <c r="AH5407" i="1"/>
  <c r="AH4397" i="1"/>
  <c r="AH3693" i="1"/>
  <c r="AH3591" i="1"/>
  <c r="AH4191" i="1"/>
  <c r="AH3810" i="1"/>
  <c r="AH2156" i="1"/>
  <c r="AH4011" i="1"/>
  <c r="AH5168" i="1"/>
  <c r="AH3299" i="1"/>
  <c r="AH5402" i="1"/>
  <c r="AH4037" i="1"/>
  <c r="AH4818" i="1"/>
  <c r="AH4881" i="1"/>
  <c r="AH4603" i="1"/>
  <c r="AH3818" i="1"/>
  <c r="AH4290" i="1"/>
  <c r="AH2791" i="1"/>
  <c r="AH3959" i="1"/>
  <c r="AH2522" i="1"/>
  <c r="AH3582" i="1"/>
  <c r="AH4795" i="1"/>
  <c r="AH5330" i="1"/>
  <c r="AH4672" i="1"/>
  <c r="AH4544" i="1"/>
  <c r="AH4777" i="1"/>
  <c r="AH4754" i="1"/>
  <c r="AH2383" i="1"/>
  <c r="AH2245" i="1"/>
  <c r="AH1107" i="1"/>
  <c r="AH2010" i="1"/>
  <c r="AH4463" i="1"/>
  <c r="AH4212" i="1"/>
  <c r="AH4130" i="1"/>
  <c r="AH4742" i="1"/>
  <c r="AH3553" i="1"/>
  <c r="AH5174" i="1"/>
  <c r="AH5086" i="1"/>
  <c r="AH4970" i="1"/>
  <c r="AH3115" i="1"/>
  <c r="AH2940" i="1"/>
  <c r="AH5381" i="1"/>
  <c r="AH4853" i="1"/>
  <c r="AH2532" i="1"/>
  <c r="AH2244" i="1"/>
  <c r="AH3528" i="1"/>
  <c r="AH3087" i="1"/>
  <c r="AH4879" i="1"/>
  <c r="AH5218" i="1"/>
  <c r="AH5254" i="1"/>
  <c r="AH5378" i="1"/>
  <c r="AH4968" i="1"/>
  <c r="AH5374" i="1"/>
  <c r="AH5350" i="1"/>
  <c r="AH5060" i="1"/>
  <c r="AH2160" i="1"/>
  <c r="AH3350" i="1"/>
  <c r="AH3947" i="1"/>
  <c r="AH5260" i="1"/>
  <c r="AH4031" i="1"/>
  <c r="AH4760" i="1"/>
  <c r="AH4752" i="1"/>
  <c r="AH5181" i="1"/>
  <c r="AH3099" i="1"/>
  <c r="AH4840" i="1"/>
  <c r="AH2366" i="1"/>
  <c r="AH3198" i="1"/>
  <c r="AH3646" i="1"/>
  <c r="AH3616" i="1"/>
  <c r="AH4195" i="1"/>
  <c r="AH4650" i="1"/>
  <c r="AH2823" i="1"/>
  <c r="AH2501" i="1"/>
  <c r="AH5000" i="1"/>
  <c r="AH4916" i="1"/>
  <c r="AH4974" i="1"/>
  <c r="AH3227" i="1"/>
  <c r="AH2387" i="1"/>
  <c r="AH4247" i="1"/>
  <c r="AH4156" i="1"/>
  <c r="AH5232" i="1"/>
  <c r="AH5122" i="1"/>
  <c r="AH2770" i="1"/>
  <c r="AH2737" i="1"/>
  <c r="AH3541" i="1"/>
  <c r="AH3175" i="1"/>
  <c r="AH4454" i="1"/>
  <c r="AH5235" i="1"/>
  <c r="AH3185" i="1"/>
  <c r="AH2675" i="1"/>
  <c r="AH1754" i="1"/>
  <c r="AH1907" i="1"/>
  <c r="AH4520" i="1"/>
  <c r="AH5388" i="1"/>
  <c r="AH5334" i="1"/>
  <c r="AH5043" i="1"/>
  <c r="AH4706" i="1"/>
  <c r="AH5356" i="1"/>
  <c r="AH5016" i="1"/>
  <c r="AH5349" i="1"/>
  <c r="AH3787" i="1"/>
  <c r="AH2834" i="1"/>
  <c r="AH5055" i="1"/>
  <c r="AH3874" i="1"/>
  <c r="AH3328" i="1"/>
  <c r="AH3561" i="1"/>
  <c r="AH1064" i="1"/>
  <c r="AH2122" i="1"/>
  <c r="AH4421" i="1"/>
  <c r="AH5093" i="1"/>
  <c r="AH4431" i="1"/>
  <c r="AH3680" i="1"/>
  <c r="AH5117" i="1"/>
  <c r="AH3253" i="1"/>
  <c r="AH3954" i="1"/>
  <c r="AH5305" i="1"/>
  <c r="AH3977" i="1"/>
  <c r="AH4580" i="1"/>
  <c r="AH5119" i="1"/>
  <c r="AH5027" i="1"/>
  <c r="AH3740" i="1"/>
  <c r="AH4294" i="1"/>
  <c r="AH3060" i="1"/>
  <c r="AH3284" i="1"/>
  <c r="AH4329" i="1"/>
  <c r="AH4781" i="1"/>
  <c r="AH2014" i="1"/>
  <c r="AH1068" i="1"/>
  <c r="AH5118" i="1"/>
  <c r="AH4787" i="1"/>
  <c r="AH5329" i="1"/>
  <c r="AH4385" i="1"/>
  <c r="AH4961" i="1"/>
  <c r="AH3881" i="1"/>
  <c r="AH4108" i="1"/>
  <c r="AH2923" i="1"/>
  <c r="AH3905" i="1"/>
  <c r="AH2272" i="1"/>
  <c r="AH3158" i="1"/>
  <c r="AH5209" i="1"/>
  <c r="AH4088" i="1"/>
  <c r="AH3919" i="1"/>
  <c r="AH4199" i="1"/>
  <c r="AH2824" i="1"/>
  <c r="AH3188" i="1"/>
  <c r="AH3438" i="1"/>
  <c r="AH2403" i="1"/>
  <c r="AH4517" i="1"/>
  <c r="AH4609" i="1"/>
  <c r="AH4895" i="1"/>
  <c r="AH4697" i="1"/>
  <c r="AH4023" i="1"/>
  <c r="AH2850" i="1"/>
  <c r="AH4705" i="1"/>
  <c r="AH4257" i="1"/>
  <c r="AH2845" i="1"/>
  <c r="AH2752" i="1"/>
  <c r="AH3251" i="1"/>
  <c r="AH2708" i="1"/>
  <c r="AH3641" i="1"/>
  <c r="AH5113" i="1"/>
  <c r="AH3780" i="1"/>
  <c r="AH3501" i="1"/>
  <c r="AH3324" i="1"/>
  <c r="AH3703" i="1"/>
  <c r="AH4667" i="1"/>
  <c r="AH5284" i="1"/>
  <c r="AH2967" i="1"/>
  <c r="AH2206" i="1"/>
  <c r="AH4598" i="1"/>
  <c r="AH2353" i="1"/>
  <c r="AH2756" i="1"/>
  <c r="AH3696" i="1"/>
  <c r="AH5110" i="1"/>
  <c r="AH4848" i="1"/>
  <c r="AH3436" i="1"/>
  <c r="AH4419" i="1"/>
  <c r="AH3309" i="1"/>
  <c r="AH4493" i="1"/>
  <c r="AH3523" i="1"/>
  <c r="AH3351" i="1"/>
  <c r="AH5076" i="1"/>
  <c r="AH3784" i="1"/>
  <c r="AH3785" i="1"/>
  <c r="AH3518" i="1"/>
  <c r="AH3519" i="1"/>
  <c r="AH2212" i="1"/>
  <c r="AH2213" i="1"/>
  <c r="AH4929" i="1"/>
  <c r="AH3697" i="1"/>
  <c r="AH2806" i="1"/>
  <c r="AH2916" i="1"/>
  <c r="AH3095" i="1"/>
  <c r="AH2448" i="1"/>
  <c r="AH3070" i="1"/>
  <c r="AH5040" i="1"/>
  <c r="AH1841" i="1"/>
  <c r="AH2599" i="1"/>
  <c r="AH3845" i="1"/>
  <c r="AH3852" i="1"/>
  <c r="AH3863" i="1"/>
  <c r="AH3470" i="1"/>
  <c r="AH3296" i="1"/>
  <c r="AH2688" i="1"/>
  <c r="AH2043" i="1"/>
  <c r="AH3504" i="1"/>
  <c r="AH4105" i="1"/>
  <c r="AH4029" i="1"/>
  <c r="AH5285" i="1"/>
  <c r="AH4150" i="1"/>
  <c r="AH4857" i="1"/>
  <c r="AH4027" i="1"/>
  <c r="AH1639" i="1"/>
  <c r="AH1697" i="1"/>
  <c r="AH1893" i="1"/>
  <c r="AH2607" i="1"/>
  <c r="AH3023" i="1"/>
  <c r="AH2249" i="1"/>
  <c r="AH2113" i="1"/>
  <c r="AH1699" i="1"/>
  <c r="AH2047" i="1"/>
  <c r="AH5318" i="1"/>
  <c r="AH4184" i="1"/>
  <c r="AH4047" i="1"/>
  <c r="AH3068" i="1"/>
  <c r="AH3333" i="1"/>
  <c r="AH3461" i="1"/>
  <c r="AH4109" i="1"/>
  <c r="AH2753" i="1"/>
  <c r="AH1343" i="1"/>
  <c r="AH4074" i="1"/>
  <c r="AH3620" i="1"/>
  <c r="AH5128" i="1"/>
  <c r="AH4502" i="1"/>
  <c r="AH4988" i="1"/>
  <c r="AH4885" i="1"/>
  <c r="AH4262" i="1"/>
  <c r="AH4264" i="1"/>
  <c r="AH5098" i="1"/>
  <c r="AH4729" i="1"/>
  <c r="AH5088" i="1"/>
  <c r="AH3560" i="1"/>
  <c r="AH2963" i="1"/>
  <c r="AH2758" i="1"/>
  <c r="AH3036" i="1"/>
  <c r="AH2671" i="1"/>
  <c r="AH3622" i="1"/>
  <c r="AH4903" i="1"/>
  <c r="AH3219" i="1"/>
  <c r="AH2019" i="1"/>
  <c r="AH1918" i="1"/>
  <c r="AH2428" i="1"/>
  <c r="AH1389" i="1"/>
  <c r="AH1324" i="1"/>
  <c r="AH1296" i="1"/>
  <c r="AH1304" i="1"/>
  <c r="AH5447" i="1"/>
  <c r="AH5367" i="1"/>
  <c r="AH3601" i="1"/>
  <c r="AH3595" i="1"/>
  <c r="AH1638" i="1"/>
  <c r="AH1846" i="1"/>
  <c r="AH1989" i="1"/>
  <c r="AH2281" i="1"/>
  <c r="AH1987" i="1"/>
  <c r="AH1709" i="1"/>
  <c r="AH1882" i="1"/>
  <c r="AH2106" i="1"/>
  <c r="AH5298" i="1"/>
  <c r="AH2724" i="1"/>
  <c r="AH3480" i="1"/>
  <c r="AH4954" i="1"/>
  <c r="AH3604" i="1"/>
  <c r="AH2004" i="1"/>
  <c r="AH3631" i="1"/>
  <c r="AH2792" i="1"/>
  <c r="AH2930" i="1"/>
  <c r="AH2021" i="1"/>
  <c r="AH3336" i="1"/>
  <c r="AH1158" i="1"/>
  <c r="AH3803" i="1"/>
  <c r="AH2359" i="1"/>
  <c r="AH3864" i="1"/>
  <c r="AH4153" i="1"/>
  <c r="AH4615" i="1"/>
  <c r="AH4395" i="1"/>
  <c r="AH4398" i="1"/>
  <c r="AH5123" i="1"/>
  <c r="AH4430" i="1"/>
  <c r="AH5230" i="1"/>
  <c r="AH3153" i="1"/>
  <c r="AH3472" i="1"/>
  <c r="AH3290" i="1"/>
  <c r="AH4612" i="1"/>
  <c r="AH2506" i="1"/>
  <c r="AH2721" i="1"/>
  <c r="AH1698" i="1"/>
  <c r="AH2408" i="1"/>
  <c r="AH2111" i="1"/>
  <c r="AH3076" i="1"/>
  <c r="AH3342" i="1"/>
  <c r="AH4660" i="1"/>
  <c r="AH2977" i="1"/>
  <c r="AH2978" i="1"/>
  <c r="AH2615" i="1"/>
  <c r="AH2616" i="1"/>
  <c r="AH4526" i="1"/>
  <c r="AH4050" i="1"/>
  <c r="AH2822" i="1"/>
  <c r="AH3205" i="1"/>
  <c r="AH3132" i="1"/>
  <c r="AH4287" i="1"/>
  <c r="AH3286" i="1"/>
  <c r="AH4144" i="1"/>
  <c r="AH3579" i="1"/>
  <c r="AH5169" i="1"/>
  <c r="AH4657" i="1"/>
  <c r="AH2541" i="1"/>
  <c r="AH2256" i="1"/>
  <c r="AH2144" i="1"/>
  <c r="AH1481" i="1"/>
  <c r="AH1396" i="1"/>
  <c r="AH4012" i="1"/>
  <c r="AH4139" i="1"/>
  <c r="AH1531" i="1"/>
  <c r="AH5095" i="1"/>
  <c r="AH4864" i="1"/>
  <c r="AH5052" i="1"/>
  <c r="AH2109" i="1"/>
  <c r="AH4647" i="1"/>
  <c r="AH5315" i="1"/>
  <c r="AH3817" i="1"/>
  <c r="AH2887" i="1"/>
  <c r="AH3952" i="1"/>
  <c r="AH5429" i="1"/>
  <c r="AH4784" i="1"/>
  <c r="AH4425" i="1"/>
  <c r="AH2929" i="1"/>
  <c r="AH4226" i="1"/>
  <c r="AH4721" i="1"/>
  <c r="AH4812" i="1"/>
  <c r="AH4159" i="1"/>
  <c r="AH4776" i="1"/>
  <c r="AH4572" i="1"/>
  <c r="AH4782" i="1"/>
  <c r="AH3405" i="1"/>
  <c r="AH4962" i="1"/>
  <c r="AH4558" i="1"/>
  <c r="AH3836" i="1"/>
  <c r="AH4034" i="1"/>
  <c r="AH4256" i="1"/>
  <c r="AH3473" i="1"/>
  <c r="AH3551" i="1"/>
  <c r="AH3823" i="1"/>
  <c r="AH2618" i="1"/>
  <c r="AH3681" i="1"/>
  <c r="AH1650" i="1"/>
  <c r="AH1399" i="1"/>
  <c r="AH1835" i="1"/>
  <c r="AH4659" i="1"/>
  <c r="AH5441" i="1"/>
  <c r="AH4935" i="1"/>
  <c r="AH2311" i="1"/>
  <c r="AH4951" i="1"/>
  <c r="AH3413" i="1"/>
  <c r="AH5427" i="1"/>
  <c r="AH3584" i="1"/>
  <c r="AH3609" i="1"/>
  <c r="AH3079" i="1"/>
  <c r="AH3515" i="1"/>
  <c r="AH4653" i="1"/>
  <c r="AH3455" i="1"/>
  <c r="AH5297" i="1"/>
  <c r="AH3212" i="1"/>
  <c r="AH1096" i="1"/>
  <c r="AH4898" i="1"/>
  <c r="AH2668" i="1"/>
  <c r="AH2195" i="1"/>
  <c r="AH2621" i="1"/>
  <c r="AH4233" i="1"/>
  <c r="AH4347" i="1"/>
  <c r="AH5352" i="1"/>
  <c r="AH4845" i="1"/>
  <c r="AH3748" i="1"/>
  <c r="AH3071" i="1"/>
  <c r="AH3294" i="1"/>
  <c r="AH3903" i="1"/>
  <c r="AH3559" i="1"/>
  <c r="AH3362" i="1"/>
  <c r="AH2744" i="1"/>
  <c r="AH5438" i="1"/>
  <c r="AH3408" i="1"/>
  <c r="AH3038" i="1"/>
  <c r="AH3261" i="1"/>
  <c r="AH4449" i="1"/>
  <c r="AH4766" i="1"/>
  <c r="AH2962" i="1"/>
  <c r="AH2782" i="1"/>
  <c r="AH1941" i="1"/>
  <c r="AH4606" i="1"/>
  <c r="AH3625" i="1"/>
  <c r="AH4987" i="1"/>
  <c r="AH2871" i="1"/>
  <c r="AH2890" i="1"/>
  <c r="AH3119" i="1"/>
  <c r="AH2925" i="1"/>
  <c r="AH4831" i="1"/>
  <c r="AH3270" i="1"/>
  <c r="AH2644" i="1"/>
  <c r="AH4858" i="1"/>
  <c r="AH4017" i="1"/>
  <c r="AH4769" i="1"/>
  <c r="AH4303" i="1"/>
  <c r="AH3120" i="1"/>
  <c r="AH4563" i="1"/>
  <c r="AH2908" i="1"/>
  <c r="AH5391" i="1"/>
  <c r="AH5219" i="1"/>
  <c r="AH4320" i="1"/>
  <c r="AH4842" i="1"/>
  <c r="AH5115" i="1"/>
  <c r="AH5348" i="1"/>
  <c r="AH1606" i="1"/>
  <c r="AH1828" i="1"/>
  <c r="AH1556" i="1"/>
  <c r="AH2114" i="1"/>
  <c r="AH2820" i="1"/>
  <c r="AH3443" i="1"/>
  <c r="AH5130" i="1"/>
  <c r="AH5137" i="1"/>
  <c r="AH5141" i="1"/>
  <c r="AH5014" i="1"/>
  <c r="AH4274" i="1"/>
  <c r="AH1365" i="1"/>
  <c r="AH4476" i="1"/>
  <c r="AH1712" i="1"/>
  <c r="AH215" i="1"/>
  <c r="AH1207" i="1"/>
  <c r="AH1688" i="1"/>
  <c r="AH2548" i="1"/>
  <c r="AH2197" i="1"/>
  <c r="AH2903" i="1"/>
  <c r="AH3830" i="1"/>
  <c r="AH4319" i="1"/>
  <c r="AH3075" i="1"/>
  <c r="AH3853" i="1"/>
  <c r="AH3077" i="1"/>
  <c r="AH4124" i="1"/>
  <c r="AH4822" i="1"/>
  <c r="AH5050" i="1"/>
  <c r="AH1833" i="1"/>
  <c r="AH2260" i="1"/>
  <c r="AH1572" i="1"/>
  <c r="AH1219" i="1"/>
  <c r="AH1648" i="1"/>
  <c r="AH1551" i="1"/>
  <c r="AH2217" i="1"/>
  <c r="AH3021" i="1"/>
  <c r="AH3211" i="1"/>
  <c r="AH2585" i="1"/>
  <c r="AH1586" i="1"/>
  <c r="AH2316" i="1"/>
  <c r="AH2406" i="1"/>
  <c r="AH1843" i="1"/>
  <c r="AH3778" i="1"/>
  <c r="AH3760" i="1"/>
  <c r="AH3468" i="1"/>
  <c r="AH3544" i="1"/>
  <c r="AH4686" i="1"/>
  <c r="AH4440" i="1"/>
  <c r="AH1239" i="1"/>
  <c r="AH4325" i="1"/>
  <c r="AH2660" i="1"/>
  <c r="AH2103" i="1"/>
  <c r="AH3125" i="1"/>
  <c r="AH3102" i="1"/>
  <c r="AH3896" i="1"/>
  <c r="AH4976" i="1"/>
  <c r="AH4759" i="1"/>
  <c r="AH3201" i="1"/>
  <c r="AH3492" i="1"/>
  <c r="AH3926" i="1"/>
  <c r="AH4221" i="1"/>
  <c r="AH4198" i="1"/>
  <c r="AH5269" i="1"/>
  <c r="AH3532" i="1"/>
  <c r="AH4724" i="1"/>
  <c r="AH3459" i="1"/>
  <c r="AH3464" i="1"/>
  <c r="AH3862" i="1"/>
  <c r="AH4296" i="1"/>
  <c r="AH3050" i="1"/>
  <c r="AH2190" i="1"/>
  <c r="AH2414" i="1"/>
  <c r="AH3842" i="1"/>
  <c r="AH2469" i="1"/>
  <c r="AH4010" i="1"/>
  <c r="AH2546" i="1"/>
  <c r="AH2945" i="1"/>
  <c r="AH2361" i="1"/>
  <c r="AH2041" i="1"/>
  <c r="AH2132" i="1"/>
  <c r="AH1749" i="1"/>
  <c r="AH2085" i="1"/>
  <c r="AH1431" i="1"/>
  <c r="AH4701" i="1"/>
  <c r="AH4408" i="1"/>
  <c r="AH2913" i="1"/>
  <c r="AH4445" i="1"/>
  <c r="AH4466" i="1"/>
  <c r="AH3932" i="1"/>
  <c r="AH4914" i="1"/>
  <c r="AH3599" i="1"/>
  <c r="AH4478" i="1"/>
  <c r="AH2838" i="1"/>
  <c r="AH5066" i="1"/>
  <c r="AH2828" i="1"/>
  <c r="AH1123" i="1"/>
  <c r="AH4931" i="1"/>
  <c r="AH5267" i="1"/>
  <c r="AH3417" i="1"/>
  <c r="AH2550" i="1"/>
  <c r="AH2364" i="1"/>
  <c r="AH3782" i="1"/>
  <c r="AH4743" i="1"/>
  <c r="AH3135" i="1"/>
  <c r="AH3861" i="1"/>
  <c r="AH3614" i="1"/>
  <c r="AH3650" i="1"/>
  <c r="AH4726" i="1"/>
  <c r="AH4720" i="1"/>
  <c r="AH3146" i="1"/>
  <c r="AH3615" i="1"/>
  <c r="AH3032" i="1"/>
  <c r="AH4715" i="1"/>
  <c r="AH2579" i="1"/>
  <c r="AH4638" i="1"/>
  <c r="AH4009" i="1"/>
  <c r="AH3925" i="1"/>
  <c r="AH4966" i="1"/>
  <c r="AH5344" i="1"/>
  <c r="AH4337" i="1"/>
  <c r="AH5444" i="1"/>
  <c r="AH1047" i="1"/>
  <c r="AH5437" i="1"/>
  <c r="AH5340" i="1"/>
  <c r="AH1910" i="1"/>
  <c r="AH2267" i="1"/>
  <c r="AH2" i="1"/>
  <c r="AH4214" i="1"/>
  <c r="AH5453" i="1"/>
  <c r="AH5454" i="1"/>
  <c r="AH5183" i="1"/>
  <c r="AH3847" i="1"/>
  <c r="AH1762" i="1"/>
  <c r="AH4078" i="1"/>
  <c r="AH5436" i="1"/>
  <c r="AH1012" i="1"/>
  <c r="AH5433" i="1"/>
  <c r="AH5238" i="1"/>
  <c r="AH1019" i="1"/>
  <c r="AH3964" i="1"/>
  <c r="AH1022" i="1"/>
  <c r="AH3942" i="1"/>
  <c r="AH5411" i="1"/>
  <c r="AH1091" i="1"/>
  <c r="AH5419" i="1"/>
  <c r="AH4497" i="1"/>
  <c r="AH5439" i="1"/>
  <c r="AH5445" i="1"/>
  <c r="AH5440" i="1"/>
  <c r="AH2269" i="1"/>
  <c r="AH4207" i="1"/>
  <c r="AH1093" i="1"/>
  <c r="AH5277" i="1"/>
  <c r="AH5244" i="1"/>
  <c r="AH1013" i="1"/>
  <c r="AH5247" i="1"/>
  <c r="AH3533" i="1"/>
  <c r="AH5107" i="1"/>
  <c r="AH4407" i="1"/>
  <c r="AH3943" i="1"/>
  <c r="AH5300" i="1"/>
  <c r="AH220" i="1"/>
  <c r="AH415" i="1"/>
  <c r="AH930" i="1"/>
  <c r="AH212" i="1"/>
  <c r="AH175" i="1"/>
  <c r="AH321" i="1"/>
  <c r="AH383" i="1"/>
  <c r="AH76" i="1"/>
  <c r="AH25" i="1"/>
  <c r="AH440" i="1"/>
  <c r="AH93" i="1"/>
  <c r="AH162" i="1"/>
  <c r="AH127" i="1"/>
  <c r="AH170" i="1"/>
  <c r="AH380" i="1"/>
  <c r="AH29" i="1"/>
  <c r="AH27" i="1"/>
  <c r="AH280" i="1"/>
  <c r="AH928" i="1"/>
  <c r="AH32" i="1"/>
  <c r="AH540" i="1"/>
  <c r="AH224" i="1"/>
  <c r="AH450" i="1"/>
  <c r="AH197" i="1"/>
  <c r="AH437" i="1"/>
  <c r="AH136" i="1"/>
  <c r="AH233" i="1"/>
  <c r="AH200" i="1"/>
  <c r="AH211" i="1"/>
  <c r="AH293" i="1"/>
  <c r="AH62" i="1"/>
  <c r="AH151" i="1"/>
  <c r="AH20" i="1"/>
  <c r="AH274" i="1"/>
  <c r="AH133" i="1"/>
  <c r="AH365" i="1"/>
  <c r="AH288" i="1"/>
  <c r="AH352" i="1"/>
  <c r="AH4249" i="1"/>
  <c r="AH5357" i="1"/>
  <c r="AH4971" i="1"/>
  <c r="AH19" i="1"/>
  <c r="AH290" i="1"/>
  <c r="AH421" i="1"/>
  <c r="AH228" i="1"/>
  <c r="AH158" i="1"/>
  <c r="AH333" i="1"/>
  <c r="AH196" i="1"/>
  <c r="AH117" i="1"/>
  <c r="AH193" i="1"/>
  <c r="AH2205" i="1"/>
  <c r="AH2774" i="1"/>
  <c r="AH4797" i="1"/>
  <c r="AH2648" i="1"/>
  <c r="AH1934" i="1"/>
  <c r="AH1081" i="1"/>
  <c r="AH3872" i="1"/>
  <c r="AH3916" i="1"/>
  <c r="AH82" i="1"/>
  <c r="AH3097" i="1"/>
  <c r="AH1973" i="1"/>
  <c r="AH1142" i="1"/>
  <c r="AH4673" i="1"/>
  <c r="AH1162" i="1"/>
  <c r="AH1163" i="1"/>
  <c r="AH4515" i="1"/>
  <c r="AH1291" i="1"/>
  <c r="AH1687" i="1"/>
  <c r="AH87" i="1"/>
  <c r="AH2152" i="1"/>
  <c r="AH4043" i="1"/>
  <c r="AH2112" i="1"/>
  <c r="AH3798" i="1"/>
  <c r="AH3423" i="1"/>
  <c r="AH1054" i="1"/>
  <c r="AH1028" i="1"/>
  <c r="AH2537" i="1"/>
  <c r="AH283" i="1"/>
  <c r="AH355" i="1"/>
  <c r="AH58" i="1"/>
  <c r="AH138" i="1"/>
  <c r="AH18" i="1"/>
  <c r="AH919" i="1"/>
  <c r="AH342" i="1"/>
  <c r="AH219" i="1"/>
  <c r="AH924" i="1"/>
  <c r="AH920" i="1"/>
  <c r="AH276" i="1"/>
  <c r="AH934" i="1"/>
  <c r="AH377" i="1"/>
  <c r="AH466" i="1"/>
  <c r="AH948" i="1"/>
  <c r="AH931" i="1"/>
  <c r="AH298" i="1"/>
  <c r="AH786" i="1"/>
  <c r="AH153" i="1"/>
  <c r="AH106" i="1"/>
  <c r="AH26" i="1"/>
  <c r="AH363" i="1"/>
  <c r="AH139" i="1"/>
  <c r="AH1803" i="1"/>
  <c r="AH4403" i="1"/>
  <c r="AH905" i="1"/>
  <c r="AH2034" i="1"/>
  <c r="AH2476" i="1"/>
  <c r="AH5428" i="1"/>
  <c r="AH4379" i="1"/>
  <c r="AH4661" i="1"/>
  <c r="AH2239" i="1"/>
  <c r="AH3049" i="1"/>
  <c r="AH1826" i="1"/>
  <c r="AH4123" i="1"/>
  <c r="AH3783" i="1"/>
  <c r="AH1816" i="1"/>
  <c r="AH4905" i="1"/>
  <c r="AH1458" i="1"/>
  <c r="AH2275" i="1"/>
  <c r="AH4819" i="1"/>
  <c r="AH960" i="1"/>
  <c r="AH5362" i="1"/>
  <c r="AH971" i="1"/>
  <c r="AH926" i="1"/>
  <c r="AH925" i="1"/>
  <c r="AH255" i="1"/>
  <c r="AH73" i="1"/>
  <c r="AH198" i="1"/>
  <c r="AH750" i="1"/>
  <c r="AH125" i="1"/>
  <c r="AH572" i="1"/>
  <c r="AH201" i="1"/>
  <c r="AH921" i="1"/>
  <c r="AH922" i="1"/>
  <c r="AH260" i="1"/>
  <c r="AH500" i="1"/>
  <c r="AH126" i="1"/>
  <c r="AH482" i="1"/>
  <c r="AH164" i="1"/>
  <c r="AH598" i="1"/>
  <c r="AH945" i="1"/>
  <c r="AH28" i="1"/>
  <c r="AH467" i="1"/>
  <c r="AH923" i="1"/>
  <c r="AH266" i="1"/>
  <c r="AH23" i="1"/>
  <c r="AH17" i="1"/>
  <c r="AH394" i="1"/>
  <c r="AH157" i="1"/>
  <c r="AH944" i="1"/>
  <c r="AH84" i="1"/>
  <c r="AH165" i="1"/>
  <c r="AH168" i="1"/>
  <c r="AH21" i="1"/>
  <c r="AH340" i="1"/>
  <c r="AH775" i="1"/>
  <c r="AH4607" i="1"/>
  <c r="AH4876" i="1"/>
  <c r="AH5449" i="1"/>
  <c r="AH4465" i="1"/>
  <c r="AH1069" i="1"/>
  <c r="AH1655" i="1"/>
  <c r="AH1250" i="1"/>
  <c r="AH4299" i="1"/>
  <c r="AH2895" i="1"/>
  <c r="AH1967" i="1"/>
  <c r="AH2153" i="1"/>
  <c r="AH3432" i="1"/>
  <c r="AH1336" i="1"/>
  <c r="AH1342" i="1"/>
  <c r="AH2590" i="1"/>
  <c r="AH3368" i="1"/>
  <c r="AH4446" i="1"/>
  <c r="AH2612" i="1"/>
  <c r="AH5054" i="1"/>
  <c r="AH4870" i="1"/>
  <c r="AH4774" i="1"/>
  <c r="AH370" i="1"/>
  <c r="AH318" i="1"/>
  <c r="AH422" i="1"/>
  <c r="AH942" i="1"/>
  <c r="AH192" i="1"/>
  <c r="AH203" i="1"/>
  <c r="AH937" i="1"/>
  <c r="AH270" i="1"/>
  <c r="AH16" i="1"/>
  <c r="AH135" i="1"/>
  <c r="AH306" i="1"/>
  <c r="AH24" i="1"/>
  <c r="AH453" i="1"/>
  <c r="AH929" i="1"/>
  <c r="AH3727" i="1"/>
  <c r="AH3152" i="1"/>
  <c r="AH487" i="1"/>
  <c r="AH2131" i="1"/>
  <c r="AH2902" i="1"/>
  <c r="AH4102" i="1"/>
  <c r="AH1715" i="1"/>
  <c r="AH5296" i="1"/>
  <c r="AH2491" i="1"/>
  <c r="AH959" i="1"/>
  <c r="AH5245" i="1"/>
  <c r="AH809" i="1"/>
  <c r="AH938" i="1"/>
  <c r="AH939" i="1"/>
  <c r="AH409" i="1"/>
  <c r="AH123" i="1"/>
  <c r="AH190" i="1"/>
  <c r="AH941" i="1"/>
  <c r="AH312" i="1"/>
  <c r="AH30" i="1"/>
  <c r="AH42" i="1"/>
  <c r="AH1323" i="1"/>
  <c r="AH1713" i="1"/>
  <c r="AH4314" i="1"/>
  <c r="AH2709" i="1"/>
  <c r="AH2080" i="1"/>
  <c r="AH3962" i="1"/>
  <c r="AH1394" i="1"/>
  <c r="AH134" i="1"/>
  <c r="AH205" i="1"/>
  <c r="AH268" i="1"/>
  <c r="AH61" i="1"/>
  <c r="AH137" i="1"/>
  <c r="AH31" i="1"/>
  <c r="AH33" i="1"/>
  <c r="AH204" i="1"/>
  <c r="AH235" i="1"/>
  <c r="AH97" i="1"/>
  <c r="AH3882" i="1"/>
  <c r="AH2480" i="1"/>
  <c r="AH287" i="1"/>
  <c r="AH4832" i="1"/>
  <c r="AH50" i="1"/>
  <c r="AH385" i="1"/>
  <c r="AH936" i="1"/>
  <c r="AH214" i="1"/>
  <c r="AH172" i="1"/>
  <c r="AH222" i="1"/>
  <c r="AH264" i="1"/>
  <c r="AH459" i="1"/>
  <c r="AH3502" i="1"/>
  <c r="AH1847" i="1"/>
  <c r="AH100" i="1"/>
  <c r="AH114" i="1"/>
  <c r="AH4770" i="1"/>
  <c r="AH5341" i="1"/>
  <c r="AH122" i="1"/>
  <c r="AH194" i="1"/>
  <c r="AH189" i="1"/>
  <c r="AH1502" i="1"/>
  <c r="AH2996" i="1"/>
  <c r="AH1073" i="1"/>
  <c r="AH1943" i="1"/>
  <c r="AH1896" i="1"/>
  <c r="AH247" i="1"/>
  <c r="AH4147" i="1"/>
  <c r="AH4524" i="1"/>
  <c r="AH493" i="1"/>
  <c r="AH132" i="1"/>
  <c r="AH199" i="1"/>
  <c r="AH343" i="1"/>
  <c r="AH718" i="1"/>
  <c r="AH1921" i="1"/>
  <c r="AH3263" i="1"/>
  <c r="AH3298" i="1"/>
  <c r="AH1127" i="1"/>
  <c r="AH223" i="1"/>
  <c r="AH670" i="1"/>
  <c r="AH946" i="1"/>
  <c r="AH124" i="1"/>
  <c r="AH326" i="1"/>
  <c r="AH121" i="1"/>
  <c r="AH334" i="1"/>
  <c r="AH1084" i="1"/>
  <c r="AH319" i="1"/>
  <c r="AH2273" i="1"/>
  <c r="AH94" i="1"/>
  <c r="AH739" i="1"/>
  <c r="AH2699" i="1"/>
  <c r="AH5397" i="1"/>
  <c r="AH3247" i="1"/>
  <c r="AH935" i="1"/>
  <c r="AH2015" i="1"/>
  <c r="AH2971" i="1"/>
  <c r="AH564" i="1"/>
  <c r="AH827" i="1"/>
  <c r="AH891" i="1"/>
  <c r="AH1143" i="1"/>
  <c r="BW1143" i="1"/>
  <c r="BW1352" i="1"/>
  <c r="BW1175" i="1"/>
  <c r="BW1565" i="1"/>
  <c r="BW1192" i="1"/>
  <c r="BW771" i="1"/>
  <c r="BW1190" i="1"/>
  <c r="BW1214" i="1"/>
  <c r="BW94" i="1"/>
  <c r="BW1247" i="1"/>
  <c r="BW1354" i="1"/>
  <c r="BW1216" i="1"/>
  <c r="BW1440" i="1"/>
  <c r="BW1318" i="1"/>
  <c r="BW287" i="1"/>
  <c r="BW107" i="1"/>
  <c r="BW1377" i="1"/>
  <c r="BW1404" i="1"/>
  <c r="BW1441" i="1"/>
  <c r="BW1316" i="1"/>
  <c r="BW1336" i="1"/>
  <c r="BW181" i="1"/>
  <c r="BW839" i="1"/>
  <c r="BW1459" i="1"/>
  <c r="BW1637" i="1"/>
  <c r="BW1544" i="1"/>
  <c r="BW237" i="1"/>
  <c r="BW71" i="1"/>
  <c r="BW1490" i="1"/>
  <c r="BW1576" i="1"/>
  <c r="BW1376" i="1"/>
  <c r="BW1607" i="1"/>
  <c r="BW1542" i="1"/>
  <c r="BW1403" i="1"/>
  <c r="BW1680" i="1"/>
  <c r="BW561" i="1"/>
  <c r="BW2054" i="1"/>
  <c r="BW171" i="1"/>
  <c r="BW1894" i="1"/>
  <c r="BW1993" i="1"/>
  <c r="BW1804" i="1"/>
  <c r="BW1876" i="1"/>
  <c r="BW2280" i="1"/>
  <c r="BW2101" i="1"/>
  <c r="BW10" i="1"/>
  <c r="BW2153" i="1"/>
  <c r="BW2168" i="1"/>
  <c r="BW2290" i="1"/>
  <c r="BW1830" i="1"/>
  <c r="BW1997" i="1"/>
  <c r="BW2633" i="1"/>
  <c r="BW1717" i="1"/>
  <c r="BW1933" i="1"/>
  <c r="BW1937" i="1"/>
  <c r="BW2293" i="1"/>
  <c r="BW2142" i="1"/>
  <c r="BW2095" i="1"/>
  <c r="BW2277" i="1"/>
  <c r="BW2152" i="1"/>
  <c r="BW2393" i="1"/>
  <c r="BW2337" i="1"/>
  <c r="BW2516" i="1"/>
  <c r="BW2374" i="1"/>
  <c r="BW2496" i="1"/>
  <c r="BW2208" i="1"/>
  <c r="BW2600" i="1"/>
  <c r="BW2450" i="1"/>
  <c r="BW2302" i="1"/>
  <c r="BW2540" i="1"/>
  <c r="BW2416" i="1"/>
  <c r="BW2508" i="1"/>
  <c r="BW2912" i="1"/>
  <c r="BW2676" i="1"/>
  <c r="BW1977" i="1"/>
  <c r="BW2862" i="1"/>
  <c r="BW2702" i="1"/>
  <c r="BW2490" i="1"/>
  <c r="BW2502" i="1"/>
  <c r="BW2821" i="1"/>
  <c r="BW3011" i="1"/>
  <c r="BW2936" i="1"/>
  <c r="BW2952" i="1"/>
  <c r="BW2664" i="1"/>
  <c r="BW1827" i="1"/>
  <c r="BW2885" i="1"/>
  <c r="BW2921" i="1"/>
  <c r="BW449" i="1"/>
  <c r="BW3002" i="1"/>
  <c r="BW3275" i="1"/>
  <c r="BW2077" i="1"/>
  <c r="BW3160" i="1"/>
  <c r="BW3154" i="1"/>
  <c r="BW3046" i="1"/>
  <c r="BW2959" i="1"/>
  <c r="BW3015" i="1"/>
  <c r="BW3279" i="1"/>
  <c r="BW3458" i="1"/>
  <c r="BW3592" i="1"/>
  <c r="BW3451" i="1"/>
  <c r="BW2750" i="1"/>
  <c r="BW3630" i="1"/>
  <c r="BW3522" i="1"/>
  <c r="BW3669" i="1"/>
  <c r="BW3824" i="1"/>
  <c r="BW3500" i="1"/>
  <c r="BW3577" i="1"/>
  <c r="BW3664" i="1"/>
  <c r="BW3695" i="1"/>
  <c r="BW3789" i="1"/>
  <c r="BW3753" i="1"/>
  <c r="BW3888" i="1"/>
  <c r="BW4340" i="1"/>
  <c r="BW3806" i="1"/>
  <c r="BW3665" i="1"/>
  <c r="BW1970" i="1"/>
  <c r="BW3763" i="1"/>
  <c r="BW4028" i="1"/>
  <c r="BW3868" i="1"/>
  <c r="BW3850" i="1"/>
  <c r="BW3605" i="1"/>
  <c r="BW4158" i="1"/>
  <c r="BW3272" i="1"/>
  <c r="BW4135" i="1"/>
  <c r="BW4403" i="1"/>
  <c r="BW4148" i="1"/>
  <c r="BW3821" i="1"/>
  <c r="BW3960" i="1"/>
  <c r="BW3252" i="1"/>
  <c r="BW4234" i="1"/>
  <c r="BW4289" i="1"/>
  <c r="BW4056" i="1"/>
  <c r="BW4579" i="1"/>
  <c r="BW4281" i="1"/>
  <c r="BW3316" i="1"/>
  <c r="BW3918" i="1"/>
  <c r="BW4186" i="1"/>
  <c r="BW4316" i="1"/>
  <c r="BW4529" i="1"/>
  <c r="BW35" i="1"/>
  <c r="BW4467" i="1"/>
  <c r="BW4543" i="1"/>
  <c r="BW4552" i="1"/>
  <c r="BW4505" i="1"/>
  <c r="BW3997" i="1"/>
  <c r="BW3377" i="1"/>
  <c r="BW3876" i="1"/>
  <c r="BW3732" i="1"/>
  <c r="BW4525" i="1"/>
  <c r="BW4641" i="1"/>
  <c r="BW5207" i="1"/>
  <c r="BW4658" i="1"/>
  <c r="BW4718" i="1"/>
  <c r="BW3950" i="1"/>
  <c r="BW3580" i="1"/>
  <c r="BW4504" i="1"/>
  <c r="BW4846" i="1"/>
  <c r="BW4737" i="1"/>
  <c r="BW4692" i="1"/>
  <c r="BW4689" i="1"/>
  <c r="BW4801" i="1"/>
  <c r="BW4521" i="1"/>
  <c r="BW4850" i="1"/>
  <c r="BW4828" i="1"/>
  <c r="BW4859" i="1"/>
  <c r="BW307" i="1"/>
  <c r="BW4824" i="1"/>
  <c r="BW4663" i="1"/>
  <c r="BW4923" i="1"/>
  <c r="BW4975" i="1"/>
  <c r="BW4967" i="1"/>
  <c r="BW4992" i="1"/>
  <c r="BW4432" i="1"/>
  <c r="BW4514" i="1"/>
  <c r="BW3260" i="1"/>
  <c r="BW1588" i="1"/>
  <c r="BW5108" i="1"/>
  <c r="BW5111" i="1"/>
  <c r="BW5091" i="1"/>
  <c r="BW4940" i="1"/>
  <c r="BW5165" i="1"/>
  <c r="BW5154" i="1"/>
  <c r="BW5143" i="1"/>
  <c r="BW5187" i="1"/>
  <c r="BW5195" i="1"/>
  <c r="BW5204" i="1"/>
  <c r="BW5190" i="1"/>
  <c r="BW5188" i="1"/>
  <c r="BW5201" i="1"/>
  <c r="BW5256" i="1"/>
  <c r="BW5275" i="1"/>
  <c r="BW5323" i="1"/>
  <c r="BW5324" i="1"/>
  <c r="BW5328" i="1"/>
  <c r="BW5386" i="1"/>
  <c r="BW5396" i="1"/>
  <c r="BW5415" i="1"/>
  <c r="BW5428" i="1"/>
  <c r="BW1071" i="1"/>
  <c r="BW1092" i="1"/>
  <c r="BW676" i="1"/>
  <c r="BW1193" i="1"/>
  <c r="BW159" i="1"/>
  <c r="BW1142" i="1"/>
  <c r="BW1312" i="1"/>
  <c r="BW1206" i="1"/>
  <c r="BW1285" i="1"/>
  <c r="BW1250" i="1"/>
  <c r="BW1326" i="1"/>
  <c r="BW1395" i="1"/>
  <c r="BW1349" i="1"/>
  <c r="BW1268" i="1"/>
  <c r="BW1416" i="1"/>
  <c r="BW1370" i="1"/>
  <c r="BW102" i="1"/>
  <c r="BW1444" i="1"/>
  <c r="BW1427" i="1"/>
  <c r="BW1550" i="1"/>
  <c r="BW1818" i="1"/>
  <c r="BW1916" i="1"/>
  <c r="BW1547" i="1"/>
  <c r="BW11" i="1"/>
  <c r="BW1536" i="1"/>
  <c r="BW1832" i="1"/>
  <c r="BW1666" i="1"/>
  <c r="BW1451" i="1"/>
  <c r="BW1518" i="1"/>
  <c r="BW81" i="1"/>
  <c r="BW423" i="1"/>
  <c r="BW1582" i="1"/>
  <c r="BW1675" i="1"/>
  <c r="BW1496" i="1"/>
  <c r="BW1482" i="1"/>
  <c r="BW1631" i="1"/>
  <c r="BW2179" i="1"/>
  <c r="BW2061" i="1"/>
  <c r="BW1727" i="1"/>
  <c r="BW1719" i="1"/>
  <c r="BW1568" i="1"/>
  <c r="BW1682" i="1"/>
  <c r="BW1713" i="1"/>
  <c r="BW1884" i="1"/>
  <c r="BW2098" i="1"/>
  <c r="BW1892" i="1"/>
  <c r="BW1731" i="1"/>
  <c r="BW2177" i="1"/>
  <c r="BW2335" i="1"/>
  <c r="BW1961" i="1"/>
  <c r="BW1633" i="1"/>
  <c r="BW558" i="1"/>
  <c r="BW2088" i="1"/>
  <c r="BW2171" i="1"/>
  <c r="BW2151" i="1"/>
  <c r="BW1506" i="1"/>
  <c r="BW2298" i="1"/>
  <c r="BW1928" i="1"/>
  <c r="BW2108" i="1"/>
  <c r="BW2449" i="1"/>
  <c r="BW1847" i="1"/>
  <c r="BW2310" i="1"/>
  <c r="BW2020" i="1"/>
  <c r="BW2365" i="1"/>
  <c r="BW2559" i="1"/>
  <c r="BW2235" i="1"/>
  <c r="BW2276" i="1"/>
  <c r="BW2484" i="1"/>
  <c r="BW2590" i="1"/>
  <c r="BW2570" i="1"/>
  <c r="BW2419" i="1"/>
  <c r="BW2321" i="1"/>
  <c r="BW2640" i="1"/>
  <c r="BW2525" i="1"/>
  <c r="BW2460" i="1"/>
  <c r="BW2593" i="1"/>
  <c r="BW2424" i="1"/>
  <c r="BW2666" i="1"/>
  <c r="BW2910" i="1"/>
  <c r="BW1105" i="1"/>
  <c r="BW2888" i="1"/>
  <c r="BW2765" i="1"/>
  <c r="BW3220" i="1"/>
  <c r="BW2971" i="1"/>
  <c r="BW3027" i="1"/>
  <c r="BW2861" i="1"/>
  <c r="BW2648" i="1"/>
  <c r="BW4872" i="1"/>
  <c r="BW2986" i="1"/>
  <c r="BW3037" i="1"/>
  <c r="BW2797" i="1"/>
  <c r="BW2345" i="1"/>
  <c r="BW2901" i="1"/>
  <c r="BW2706" i="1"/>
  <c r="BW2789" i="1"/>
  <c r="BW2796" i="1"/>
  <c r="BW3282" i="1"/>
  <c r="BW3108" i="1"/>
  <c r="BW3514" i="1"/>
  <c r="BW3113" i="1"/>
  <c r="BW3295" i="1"/>
  <c r="BW3402" i="1"/>
  <c r="BW3869" i="1"/>
  <c r="BW3557" i="1"/>
  <c r="BW3381" i="1"/>
  <c r="BW3065" i="1"/>
  <c r="BW3531" i="1"/>
  <c r="BW3232" i="1"/>
  <c r="BW3530" i="1"/>
  <c r="BW2931" i="1"/>
  <c r="BW3596" i="1"/>
  <c r="BW3323" i="1"/>
  <c r="BW3699" i="1"/>
  <c r="BW3707" i="1"/>
  <c r="BW3477" i="1"/>
  <c r="BW3462" i="1"/>
  <c r="BW3184" i="1"/>
  <c r="BW4330" i="1"/>
  <c r="BW2809" i="1"/>
  <c r="BW51" i="1"/>
  <c r="BW3016" i="1"/>
  <c r="BW3762" i="1"/>
  <c r="BW3983" i="1"/>
  <c r="BW3089" i="1"/>
  <c r="BW3651" i="1"/>
  <c r="BW3970" i="1"/>
  <c r="BW3759" i="1"/>
  <c r="BW3770" i="1"/>
  <c r="BW4042" i="1"/>
  <c r="BW4127" i="1"/>
  <c r="BW3867" i="1"/>
  <c r="BW3349" i="1"/>
  <c r="BW3564" i="1"/>
  <c r="BW4194" i="1"/>
  <c r="BW3608" i="1"/>
  <c r="BW4203" i="1"/>
  <c r="BW4196" i="1"/>
  <c r="BW4162" i="1"/>
  <c r="BW3049" i="1"/>
  <c r="BW3968" i="1"/>
  <c r="BW3889" i="1"/>
  <c r="BW4292" i="1"/>
  <c r="BW3936" i="1"/>
  <c r="BW4441" i="1"/>
  <c r="BW4438" i="1"/>
  <c r="BW4402" i="1"/>
  <c r="BW4442" i="1"/>
  <c r="BW4522" i="1"/>
  <c r="BW4507" i="1"/>
  <c r="BW4528" i="1"/>
  <c r="BW4499" i="1"/>
  <c r="BW4356" i="1"/>
  <c r="BW4444" i="1"/>
  <c r="BW3709" i="1"/>
  <c r="BW4429" i="1"/>
  <c r="BW3245" i="1"/>
  <c r="BW894" i="1"/>
  <c r="BW4593" i="1"/>
  <c r="BW4677" i="1"/>
  <c r="BW4648" i="1"/>
  <c r="BW4770" i="1"/>
  <c r="BW4391" i="1"/>
  <c r="BW4664" i="1"/>
  <c r="BW4698" i="1"/>
  <c r="BW4891" i="1"/>
  <c r="BW4761" i="1"/>
  <c r="BW4690" i="1"/>
  <c r="BW4768" i="1"/>
  <c r="BW4019" i="1"/>
  <c r="BW2883" i="1"/>
  <c r="BW4798" i="1"/>
  <c r="BW4796" i="1"/>
  <c r="BW4807" i="1"/>
  <c r="BW4826" i="1"/>
  <c r="BW4869" i="1"/>
  <c r="BW4887" i="1"/>
  <c r="BW4892" i="1"/>
  <c r="BW4925" i="1"/>
  <c r="BW4921" i="1"/>
  <c r="BW4901" i="1"/>
  <c r="BW4" i="1"/>
  <c r="BW5013" i="1"/>
  <c r="BW5443" i="1"/>
  <c r="BW5015" i="1"/>
  <c r="BW5019" i="1"/>
  <c r="BW5080" i="1"/>
  <c r="BW5087" i="1"/>
  <c r="BW3371" i="1"/>
  <c r="BW5142" i="1"/>
  <c r="BW4741" i="1"/>
  <c r="BW5149" i="1"/>
  <c r="BW5153" i="1"/>
  <c r="BW5146" i="1"/>
  <c r="BW5213" i="1"/>
  <c r="BW5224" i="1"/>
  <c r="BW5252" i="1"/>
  <c r="BW5272" i="1"/>
  <c r="BW5280" i="1"/>
  <c r="BW5282" i="1"/>
  <c r="BW5338" i="1"/>
  <c r="BW5370" i="1"/>
  <c r="BW5405" i="1"/>
  <c r="BW5406" i="1"/>
  <c r="BW1086" i="1"/>
  <c r="BW1072" i="1"/>
  <c r="BW1070" i="1"/>
  <c r="BW1083" i="1"/>
  <c r="BW1069" i="1"/>
  <c r="BW113" i="1"/>
  <c r="BW1160" i="1"/>
  <c r="BW804" i="1"/>
  <c r="BW305" i="1"/>
  <c r="BW1493" i="1"/>
  <c r="BW1413" i="1"/>
  <c r="BW1539" i="1"/>
  <c r="BW1261" i="1"/>
  <c r="BW1271" i="1"/>
  <c r="BW98" i="1"/>
  <c r="BW1333" i="1"/>
  <c r="BW579" i="1"/>
  <c r="BW1412" i="1"/>
  <c r="BW1356" i="1"/>
  <c r="BW1369" i="1"/>
  <c r="BW1521" i="1"/>
  <c r="BW1424" i="1"/>
  <c r="BW1277" i="1"/>
  <c r="BW1564" i="1"/>
  <c r="BW1561" i="1"/>
  <c r="BW1579" i="1"/>
  <c r="BW1654" i="1"/>
  <c r="BW1390" i="1"/>
  <c r="BW1557" i="1"/>
  <c r="BW1821" i="1"/>
  <c r="BW1794" i="1"/>
  <c r="BW1361" i="1"/>
  <c r="BW1480" i="1"/>
  <c r="BW1433" i="1"/>
  <c r="BW2064" i="1"/>
  <c r="BW1814" i="1"/>
  <c r="BW736" i="1"/>
  <c r="BW1845" i="1"/>
  <c r="BW633" i="1"/>
  <c r="BW1759" i="1"/>
  <c r="BW65" i="1"/>
  <c r="BW1391" i="1"/>
  <c r="BW523" i="1"/>
  <c r="BW1677" i="1"/>
  <c r="BW1644" i="1"/>
  <c r="BW1902" i="1"/>
  <c r="BW1844" i="1"/>
  <c r="BW2011" i="1"/>
  <c r="BW1681" i="1"/>
  <c r="BW2257" i="1"/>
  <c r="BW2427" i="1"/>
  <c r="BW1921" i="1"/>
  <c r="BW2139" i="1"/>
  <c r="BW2029" i="1"/>
  <c r="BW1925" i="1"/>
  <c r="BW2180" i="1"/>
  <c r="BW60" i="1"/>
  <c r="BW1930" i="1"/>
  <c r="BW2378" i="1"/>
  <c r="BW1153" i="1"/>
  <c r="BW1738" i="1"/>
  <c r="BW1978" i="1"/>
  <c r="BW2411" i="1"/>
  <c r="BW2090" i="1"/>
  <c r="BW2350" i="1"/>
  <c r="BW903" i="1"/>
  <c r="BW2266" i="1"/>
  <c r="BW2564" i="1"/>
  <c r="BW1885" i="1"/>
  <c r="BW2389" i="1"/>
  <c r="BW2164" i="1"/>
  <c r="BW2482" i="1"/>
  <c r="BW2571" i="1"/>
  <c r="BW2542" i="1"/>
  <c r="BW2230" i="1"/>
  <c r="BW2367" i="1"/>
  <c r="BW2659" i="1"/>
  <c r="BW3202" i="1"/>
  <c r="BW161" i="1"/>
  <c r="BW2697" i="1"/>
  <c r="BW2649" i="1"/>
  <c r="BW2995" i="1"/>
  <c r="BW479" i="1"/>
  <c r="BW2897" i="1"/>
  <c r="BW2332" i="1"/>
  <c r="BW2853" i="1"/>
  <c r="BW2562" i="1"/>
  <c r="BW2591" i="1"/>
  <c r="BW2431" i="1"/>
  <c r="BW2878" i="1"/>
  <c r="BW3020" i="1"/>
  <c r="BW2911" i="1"/>
  <c r="BW57" i="1"/>
  <c r="BW2831" i="1"/>
  <c r="BW2953" i="1"/>
  <c r="BW3283" i="1"/>
  <c r="BW3069" i="1"/>
  <c r="BW2854" i="1"/>
  <c r="BW3378" i="1"/>
  <c r="BW2734" i="1"/>
  <c r="BW3191" i="1"/>
  <c r="BW3247" i="1"/>
  <c r="BW2839" i="1"/>
  <c r="BW3001" i="1"/>
  <c r="BW1904" i="1"/>
  <c r="BW2968" i="1"/>
  <c r="BW2720" i="1"/>
  <c r="BW2772" i="1"/>
  <c r="BW3101" i="1"/>
  <c r="BW3370" i="1"/>
  <c r="BW3204" i="1"/>
  <c r="BW3511" i="1"/>
  <c r="BW3041" i="1"/>
  <c r="BW3363" i="1"/>
  <c r="BW3554" i="1"/>
  <c r="BW3074" i="1"/>
  <c r="BW41" i="1"/>
  <c r="BW3406" i="1"/>
  <c r="BW3648" i="1"/>
  <c r="BW48" i="1"/>
  <c r="BW3374" i="1"/>
  <c r="BW49" i="1"/>
  <c r="BW3677" i="1"/>
  <c r="BW3116" i="1"/>
  <c r="BW3848" i="1"/>
  <c r="BW3341" i="1"/>
  <c r="BW3865" i="1"/>
  <c r="BW3432" i="1"/>
  <c r="BW4134" i="1"/>
  <c r="BW3427" i="1"/>
  <c r="BW3700" i="1"/>
  <c r="BW3870" i="1"/>
  <c r="BW4006" i="1"/>
  <c r="BW3872" i="1"/>
  <c r="BW3547" i="1"/>
  <c r="BW3178" i="1"/>
  <c r="BW4102" i="1"/>
  <c r="BW4123" i="1"/>
  <c r="BW4302" i="1"/>
  <c r="BW3898" i="1"/>
  <c r="BW4241" i="1"/>
  <c r="BW4310" i="1"/>
  <c r="BW4167" i="1"/>
  <c r="BW4288" i="1"/>
  <c r="BW3268" i="1"/>
  <c r="BW3364" i="1"/>
  <c r="BW4351" i="1"/>
  <c r="BW4437" i="1"/>
  <c r="BW4129" i="1"/>
  <c r="BW4383" i="1"/>
  <c r="BW4353" i="1"/>
  <c r="BW4406" i="1"/>
  <c r="BW289" i="1"/>
  <c r="BW4468" i="1"/>
  <c r="BW917" i="1"/>
  <c r="BW4471" i="1"/>
  <c r="BW4279" i="1"/>
  <c r="BW4539" i="1"/>
  <c r="BW5053" i="1"/>
  <c r="BW4560" i="1"/>
  <c r="BW4415" i="1"/>
  <c r="BW4586" i="1"/>
  <c r="BW4614" i="1"/>
  <c r="BW4567" i="1"/>
  <c r="BW4607" i="1"/>
  <c r="BW4601" i="1"/>
  <c r="BW4035" i="1"/>
  <c r="BW4595" i="1"/>
  <c r="BW4280" i="1"/>
  <c r="BW3491" i="1"/>
  <c r="BW4555" i="1"/>
  <c r="BW4673" i="1"/>
  <c r="BW4500" i="1"/>
  <c r="BW140" i="1"/>
  <c r="BW4189" i="1"/>
  <c r="BW3359" i="1"/>
  <c r="BW4700" i="1"/>
  <c r="BW4703" i="1"/>
  <c r="BW4779" i="1"/>
  <c r="BW4714" i="1"/>
  <c r="BW4803" i="1"/>
  <c r="BW4792" i="1"/>
  <c r="BW4335" i="1"/>
  <c r="BW4474" i="1"/>
  <c r="BW4794" i="1"/>
  <c r="BW4813" i="1"/>
  <c r="BW4944" i="1"/>
  <c r="BW5198" i="1"/>
  <c r="BW4934" i="1"/>
  <c r="BW5007" i="1"/>
  <c r="BW4964" i="1"/>
  <c r="BW4995" i="1"/>
  <c r="BW4981" i="1"/>
  <c r="BW5002" i="1"/>
  <c r="BW4985" i="1"/>
  <c r="BW4268" i="1"/>
  <c r="BW5017" i="1"/>
  <c r="BW5079" i="1"/>
  <c r="BW5065" i="1"/>
  <c r="BW4300" i="1"/>
  <c r="BW5074" i="1"/>
  <c r="BW5148" i="1"/>
  <c r="BW5155" i="1"/>
  <c r="BW5182" i="1"/>
  <c r="BW4773" i="1"/>
  <c r="BW5227" i="1"/>
  <c r="BW5242" i="1"/>
  <c r="BW3731" i="1"/>
  <c r="BW5264" i="1"/>
  <c r="BW5263" i="1"/>
  <c r="BW5258" i="1"/>
  <c r="BW5404" i="1"/>
  <c r="BW5332" i="1"/>
  <c r="BW5368" i="1"/>
  <c r="BW5382" i="1"/>
  <c r="BW5383" i="1"/>
  <c r="BW5394" i="1"/>
  <c r="BW5398" i="1"/>
  <c r="BW5416" i="1"/>
  <c r="BW1308" i="1"/>
  <c r="BW1165" i="1"/>
  <c r="BW1140" i="1"/>
  <c r="BW1208" i="1"/>
  <c r="BW1351" i="1"/>
  <c r="BW1180" i="1"/>
  <c r="BW1287" i="1"/>
  <c r="BW1291" i="1"/>
  <c r="BW1402" i="1"/>
  <c r="BW1280" i="1"/>
  <c r="BW1265" i="1"/>
  <c r="BW1197" i="1"/>
  <c r="BW87" i="1"/>
  <c r="BW1505" i="1"/>
  <c r="BW1405" i="1"/>
  <c r="BW1563" i="1"/>
  <c r="BW904" i="1"/>
  <c r="BW99" i="1"/>
  <c r="BW1348" i="1"/>
  <c r="BW1707" i="1"/>
  <c r="BW1347" i="1"/>
  <c r="BW1471" i="1"/>
  <c r="BW1334" i="1"/>
  <c r="BW1514" i="1"/>
  <c r="BW1344" i="1"/>
  <c r="BW1519" i="1"/>
  <c r="BW1609" i="1"/>
  <c r="BW1758" i="1"/>
  <c r="BW909" i="1"/>
  <c r="BW1785" i="1"/>
  <c r="BW1657" i="1"/>
  <c r="BW1417" i="1"/>
  <c r="BW822" i="1"/>
  <c r="BW269" i="1"/>
  <c r="BW1608" i="1"/>
  <c r="BW1704" i="1"/>
  <c r="BW1973" i="1"/>
  <c r="BW1659" i="1"/>
  <c r="BW900" i="1"/>
  <c r="BW1549" i="1"/>
  <c r="BW1774" i="1"/>
  <c r="BW1673" i="1"/>
  <c r="BW1593" i="1"/>
  <c r="BW1701" i="1"/>
  <c r="BW2126" i="1"/>
  <c r="BW2056" i="1"/>
  <c r="BW696" i="1"/>
  <c r="BW1705" i="1"/>
  <c r="BW1891" i="1"/>
  <c r="BW1864" i="1"/>
  <c r="BW1803" i="1"/>
  <c r="BW1871" i="1"/>
  <c r="BW2059" i="1"/>
  <c r="BW2170" i="1"/>
  <c r="BW2181" i="1"/>
  <c r="BW2087" i="1"/>
  <c r="BW78" i="1"/>
  <c r="BW1901" i="1"/>
  <c r="BW2091" i="1"/>
  <c r="BW530" i="1"/>
  <c r="BW2209" i="1"/>
  <c r="BW1984" i="1"/>
  <c r="BW1949" i="1"/>
  <c r="BW2069" i="1"/>
  <c r="BW2323" i="1"/>
  <c r="BW2143" i="1"/>
  <c r="BW2067" i="1"/>
  <c r="BW2155" i="1"/>
  <c r="BW9" i="1"/>
  <c r="BW2425" i="1"/>
  <c r="BW2937" i="1"/>
  <c r="BW2138" i="1"/>
  <c r="BW2413" i="1"/>
  <c r="BW2477" i="1"/>
  <c r="BW56" i="1"/>
  <c r="BW2474" i="1"/>
  <c r="BW2291" i="1"/>
  <c r="BW2283" i="1"/>
  <c r="BW487" i="1"/>
  <c r="BW2415" i="1"/>
  <c r="BW2816" i="1"/>
  <c r="BW2604" i="1"/>
  <c r="BW2711" i="1"/>
  <c r="BW2984" i="1"/>
  <c r="BW2909" i="1"/>
  <c r="BW2083" i="1"/>
  <c r="BW2686" i="1"/>
  <c r="BW2597" i="1"/>
  <c r="BW242" i="1"/>
  <c r="BW2808" i="1"/>
  <c r="BW3250" i="1"/>
  <c r="BW3013" i="1"/>
  <c r="BW3018" i="1"/>
  <c r="BW2858" i="1"/>
  <c r="BW2707" i="1"/>
  <c r="BW2759" i="1"/>
  <c r="BW3426" i="1"/>
  <c r="BW3262" i="1"/>
  <c r="BW2886" i="1"/>
  <c r="BW3176" i="1"/>
  <c r="BW2939" i="1"/>
  <c r="BW2444" i="1"/>
  <c r="BW3127" i="1"/>
  <c r="BW3081" i="1"/>
  <c r="BW3140" i="1"/>
  <c r="BW3387" i="1"/>
  <c r="BW2943" i="1"/>
  <c r="BW3331" i="1"/>
  <c r="BW2710" i="1"/>
  <c r="BW3100" i="1"/>
  <c r="BW3161" i="1"/>
  <c r="BW3538" i="1"/>
  <c r="BW3446" i="1"/>
  <c r="BW3224" i="1"/>
  <c r="BW3435" i="1"/>
  <c r="BW3208" i="1"/>
  <c r="BW46" i="1"/>
  <c r="BW3774" i="1"/>
  <c r="BW3719" i="1"/>
  <c r="BW2682" i="1"/>
  <c r="BW4176" i="1"/>
  <c r="BW3675" i="1"/>
  <c r="BW4164" i="1"/>
  <c r="BW4069" i="1"/>
  <c r="BW890" i="1"/>
  <c r="BW4375" i="1"/>
  <c r="BW4239" i="1"/>
  <c r="BW4145" i="1"/>
  <c r="BW4204" i="1"/>
  <c r="BW4227" i="1"/>
  <c r="BW3996" i="1"/>
  <c r="BW3882" i="1"/>
  <c r="BW4272" i="1"/>
  <c r="BW3939" i="1"/>
  <c r="BW4220" i="1"/>
  <c r="BW4293" i="1"/>
  <c r="BW4322" i="1"/>
  <c r="BW3624" i="1"/>
  <c r="BW3922" i="1"/>
  <c r="BW4230" i="1"/>
  <c r="BW4452" i="1"/>
  <c r="BW4348" i="1"/>
  <c r="BW4185" i="1"/>
  <c r="BW4546" i="1"/>
  <c r="BW4465" i="1"/>
  <c r="BW36" i="1"/>
  <c r="BW2987" i="1"/>
  <c r="BW4409" i="1"/>
  <c r="BW4506" i="1"/>
  <c r="BW559" i="1"/>
  <c r="BW4537" i="1"/>
  <c r="BW4224" i="1"/>
  <c r="BW3957" i="1"/>
  <c r="BW3912" i="1"/>
  <c r="BW4620" i="1"/>
  <c r="BW3971" i="1"/>
  <c r="BW4515" i="1"/>
  <c r="BW4680" i="1"/>
  <c r="BW4547" i="1"/>
  <c r="BW4282" i="1"/>
  <c r="BW4168" i="1"/>
  <c r="BW4670" i="1"/>
  <c r="BW4722" i="1"/>
  <c r="BW4699" i="1"/>
  <c r="BW3358" i="1"/>
  <c r="BW4764" i="1"/>
  <c r="BW4896" i="1"/>
  <c r="BW4805" i="1"/>
  <c r="BW4817" i="1"/>
  <c r="BW4815" i="1"/>
  <c r="BW4866" i="1"/>
  <c r="BW4756" i="1"/>
  <c r="BW4874" i="1"/>
  <c r="BW4876" i="1"/>
  <c r="BW4948" i="1"/>
  <c r="BW4535" i="1"/>
  <c r="BW4836" i="1"/>
  <c r="BW4405" i="1"/>
  <c r="BW4990" i="1"/>
  <c r="BW4999" i="1"/>
  <c r="BW3969" i="1"/>
  <c r="BW5104" i="1"/>
  <c r="BW5132" i="1"/>
  <c r="BW5129" i="1"/>
  <c r="BW5145" i="1"/>
  <c r="BW5140" i="1"/>
  <c r="BW5222" i="1"/>
  <c r="BW5289" i="1"/>
  <c r="BW5335" i="1"/>
  <c r="BW5395" i="1"/>
  <c r="BW5401" i="1"/>
  <c r="BW5430" i="1"/>
  <c r="BW1075" i="1"/>
  <c r="BW1090" i="1"/>
  <c r="BW1089" i="1"/>
  <c r="BW1127" i="1"/>
  <c r="BW245" i="1"/>
  <c r="BW1186" i="1"/>
  <c r="BW1234" i="1"/>
  <c r="BW1258" i="1"/>
  <c r="BW906" i="1"/>
  <c r="BW1446" i="1"/>
  <c r="BW1345" i="1"/>
  <c r="BW1256" i="1"/>
  <c r="BW1252" i="1"/>
  <c r="BW1338" i="1"/>
  <c r="BW684" i="1"/>
  <c r="BW856" i="1"/>
  <c r="BW1325" i="1"/>
  <c r="BW80" i="1"/>
  <c r="BW1623" i="1"/>
  <c r="BW1267" i="1"/>
  <c r="BW1323" i="1"/>
  <c r="BW1342" i="1"/>
  <c r="BW1381" i="1"/>
  <c r="BW1328" i="1"/>
  <c r="BW1275" i="1"/>
  <c r="BW1388" i="1"/>
  <c r="BW89" i="1"/>
  <c r="BW1310" i="1"/>
  <c r="BW1408" i="1"/>
  <c r="BW1605" i="1"/>
  <c r="BW1757" i="1"/>
  <c r="BW1495" i="1"/>
  <c r="BW1509" i="1"/>
  <c r="BW1592" i="1"/>
  <c r="BW1834" i="1"/>
  <c r="BW1559" i="1"/>
  <c r="BW1602" i="1"/>
  <c r="BW1541" i="1"/>
  <c r="BW1674" i="1"/>
  <c r="BW1969" i="1"/>
  <c r="BW1946" i="1"/>
  <c r="BW908" i="1"/>
  <c r="BW1617" i="1"/>
  <c r="BW1791" i="1"/>
  <c r="BW2026" i="1"/>
  <c r="BW2035" i="1"/>
  <c r="BW2338" i="1"/>
  <c r="BW2225" i="1"/>
  <c r="BW2123" i="1"/>
  <c r="BW79" i="1"/>
  <c r="BW1721" i="1"/>
  <c r="BW1906" i="1"/>
  <c r="BW1696" i="1"/>
  <c r="BW67" i="1"/>
  <c r="BW2306" i="1"/>
  <c r="BW2320" i="1"/>
  <c r="BW2189" i="1"/>
  <c r="BW1528" i="1"/>
  <c r="BW2451" i="1"/>
  <c r="BW897" i="1"/>
  <c r="BW1954" i="1"/>
  <c r="BW2157" i="1"/>
  <c r="BW1801" i="1"/>
  <c r="BW2401" i="1"/>
  <c r="BW2075" i="1"/>
  <c r="BW2228" i="1"/>
  <c r="BW2774" i="1"/>
  <c r="BW2507" i="1"/>
  <c r="BW2371" i="1"/>
  <c r="BW1733" i="1"/>
  <c r="BW2466" i="1"/>
  <c r="BW2429" i="1"/>
  <c r="BW2229" i="1"/>
  <c r="BW2265" i="1"/>
  <c r="BW2220" i="1"/>
  <c r="BW2503" i="1"/>
  <c r="BW3048" i="1"/>
  <c r="BW575" i="1"/>
  <c r="BW2844" i="1"/>
  <c r="BW2683" i="1"/>
  <c r="BW436" i="1"/>
  <c r="BW5412" i="1"/>
  <c r="BW2841" i="1"/>
  <c r="BW2133" i="1"/>
  <c r="BW2950" i="1"/>
  <c r="BW2309" i="1"/>
  <c r="BW3008" i="1"/>
  <c r="BW3415" i="1"/>
  <c r="BW248" i="1"/>
  <c r="BW3240" i="1"/>
  <c r="BW3109" i="1"/>
  <c r="BW2714" i="1"/>
  <c r="BW3223" i="1"/>
  <c r="BW3172" i="1"/>
  <c r="BW3467" i="1"/>
  <c r="BW3390" i="1"/>
  <c r="BW3414" i="1"/>
  <c r="BW3264" i="1"/>
  <c r="BW2728" i="1"/>
  <c r="BW116" i="1"/>
  <c r="BW3502" i="1"/>
  <c r="BW3410" i="1"/>
  <c r="BW3255" i="1"/>
  <c r="BW3080" i="1"/>
  <c r="BW3372" i="1"/>
  <c r="BW3539" i="1"/>
  <c r="BW2199" i="1"/>
  <c r="BW2948" i="1"/>
  <c r="BW3110" i="1"/>
  <c r="BW3098" i="1"/>
  <c r="BW3007" i="1"/>
  <c r="BW3633" i="1"/>
  <c r="BW3051" i="1"/>
  <c r="BW3450" i="1"/>
  <c r="BW3656" i="1"/>
  <c r="BW3927" i="1"/>
  <c r="BW3380" i="1"/>
  <c r="BW4205" i="1"/>
  <c r="BW3576" i="1"/>
  <c r="BW3826" i="1"/>
  <c r="BW3904" i="1"/>
  <c r="BW3893" i="1"/>
  <c r="BW3897" i="1"/>
  <c r="BW3644" i="1"/>
  <c r="BW7" i="1"/>
  <c r="BW2763" i="1"/>
  <c r="BW3704" i="1"/>
  <c r="BW4314" i="1"/>
  <c r="BW4046" i="1"/>
  <c r="BW3999" i="1"/>
  <c r="BW3920" i="1"/>
  <c r="BW4067" i="1"/>
  <c r="BW3497" i="1"/>
  <c r="BW3860" i="1"/>
  <c r="BW4178" i="1"/>
  <c r="BW3991" i="1"/>
  <c r="BW4188" i="1"/>
  <c r="BW4061" i="1"/>
  <c r="BW4004" i="1"/>
  <c r="BW4231" i="1"/>
  <c r="BW4041" i="1"/>
  <c r="BW4237" i="1"/>
  <c r="BW4036" i="1"/>
  <c r="BW4242" i="1"/>
  <c r="BW465" i="1"/>
  <c r="BW3916" i="1"/>
  <c r="BW3430" i="1"/>
  <c r="BW4370" i="1"/>
  <c r="BW4487" i="1"/>
  <c r="BW4491" i="1"/>
  <c r="BW4481" i="1"/>
  <c r="BW4263" i="1"/>
  <c r="BW4480" i="1"/>
  <c r="BW4141" i="1"/>
  <c r="BW4494" i="1"/>
  <c r="BW4591" i="1"/>
  <c r="BW4542" i="1"/>
  <c r="BW4462" i="1"/>
  <c r="BW4562" i="1"/>
  <c r="BW4551" i="1"/>
  <c r="BW4273" i="1"/>
  <c r="BW4611" i="1"/>
  <c r="BW4600" i="1"/>
  <c r="BW4668" i="1"/>
  <c r="BW4602" i="1"/>
  <c r="BW4683" i="1"/>
  <c r="BW4695" i="1"/>
  <c r="BW4738" i="1"/>
  <c r="BW4778" i="1"/>
  <c r="BW4789" i="1"/>
  <c r="BW4762" i="1"/>
  <c r="BW4834" i="1"/>
  <c r="BW4837" i="1"/>
  <c r="BW4882" i="1"/>
  <c r="BW4894" i="1"/>
  <c r="BW4117" i="1"/>
  <c r="BW4941" i="1"/>
  <c r="BW5005" i="1"/>
  <c r="BW5064" i="1"/>
  <c r="BW5092" i="1"/>
  <c r="BW5037" i="1"/>
  <c r="BW5301" i="1"/>
  <c r="BW5126" i="1"/>
  <c r="BW5125" i="1"/>
  <c r="BW5151" i="1"/>
  <c r="BW5164" i="1"/>
  <c r="BW5202" i="1"/>
  <c r="BW5240" i="1"/>
  <c r="BW5273" i="1"/>
  <c r="BW5321" i="1"/>
  <c r="BW5375" i="1"/>
  <c r="BW5390" i="1"/>
  <c r="BW5389" i="1"/>
  <c r="BW5409" i="1"/>
  <c r="BW1084" i="1"/>
  <c r="BW114" i="1"/>
  <c r="BW1194" i="1"/>
  <c r="BW1223" i="1"/>
  <c r="BW1276" i="1"/>
  <c r="BW112" i="1"/>
  <c r="BW1269" i="1"/>
  <c r="BW1169" i="1"/>
  <c r="BW1146" i="1"/>
  <c r="BW1303" i="1"/>
  <c r="BW1311" i="1"/>
  <c r="BW1362" i="1"/>
  <c r="BW1199" i="1"/>
  <c r="BW1322" i="1"/>
  <c r="BW1257" i="1"/>
  <c r="BW1353" i="1"/>
  <c r="BW96" i="1"/>
  <c r="BW582" i="1"/>
  <c r="BW1375" i="1"/>
  <c r="BW912" i="1"/>
  <c r="BW1398" i="1"/>
  <c r="BW715" i="1"/>
  <c r="BW1436" i="1"/>
  <c r="BW1507" i="1"/>
  <c r="BW1359" i="1"/>
  <c r="BW907" i="1"/>
  <c r="BW1747" i="1"/>
  <c r="BW1358" i="1"/>
  <c r="BW1299" i="1"/>
  <c r="BW1526" i="1"/>
  <c r="BW522" i="1"/>
  <c r="BW1781" i="1"/>
  <c r="BW1603" i="1"/>
  <c r="BW103" i="1"/>
  <c r="BW1426" i="1"/>
  <c r="BW1663" i="1"/>
  <c r="BW592" i="1"/>
  <c r="BW1449" i="1"/>
  <c r="BW92" i="1"/>
  <c r="BW2049" i="1"/>
  <c r="BW2099" i="1"/>
  <c r="BW892" i="1"/>
  <c r="BW905" i="1"/>
  <c r="BW2236" i="1"/>
  <c r="BW1924" i="1"/>
  <c r="BW1985" i="1"/>
  <c r="BW1914" i="1"/>
  <c r="BW2500" i="1"/>
  <c r="BW2356" i="1"/>
  <c r="BW1881" i="1"/>
  <c r="BW1850" i="1"/>
  <c r="BW914" i="1"/>
  <c r="BW1944" i="1"/>
  <c r="BW2434" i="1"/>
  <c r="BW63" i="1"/>
  <c r="BW1823" i="1"/>
  <c r="BW2397" i="1"/>
  <c r="BW2178" i="1"/>
  <c r="BW1951" i="1"/>
  <c r="BW2261" i="1"/>
  <c r="BW2112" i="1"/>
  <c r="BW2328" i="1"/>
  <c r="BW1826" i="1"/>
  <c r="BW1958" i="1"/>
  <c r="BW2187" i="1"/>
  <c r="BW2218" i="1"/>
  <c r="BW2134" i="1"/>
  <c r="BW2972" i="1"/>
  <c r="BW1960" i="1"/>
  <c r="BW1968" i="1"/>
  <c r="BW2430" i="1"/>
  <c r="BW2176" i="1"/>
  <c r="BW2536" i="1"/>
  <c r="BW2489" i="1"/>
  <c r="BW2342" i="1"/>
  <c r="BW2435" i="1"/>
  <c r="BW2650" i="1"/>
  <c r="BW2592" i="1"/>
  <c r="BW2511" i="1"/>
  <c r="BW2625" i="1"/>
  <c r="BW2436" i="1"/>
  <c r="BW53" i="1"/>
  <c r="BW2804" i="1"/>
  <c r="BW3061" i="1"/>
  <c r="BW2696" i="1"/>
  <c r="BW2519" i="1"/>
  <c r="BW2421" i="1"/>
  <c r="BW2471" i="1"/>
  <c r="BW2784" i="1"/>
  <c r="BW2735" i="1"/>
  <c r="BW2944" i="1"/>
  <c r="BW2902" i="1"/>
  <c r="BW2063" i="1"/>
  <c r="BW2520" i="1"/>
  <c r="BW2433" i="1"/>
  <c r="BW2611" i="1"/>
  <c r="BW2773" i="1"/>
  <c r="BW405" i="1"/>
  <c r="BW2961" i="1"/>
  <c r="BW3072" i="1"/>
  <c r="BW2947" i="1"/>
  <c r="BW3476" i="1"/>
  <c r="BW3062" i="1"/>
  <c r="BW2996" i="1"/>
  <c r="BW2989" i="1"/>
  <c r="BW2935" i="1"/>
  <c r="BW2891" i="1"/>
  <c r="BW3312" i="1"/>
  <c r="BW3152" i="1"/>
  <c r="BW4317" i="1"/>
  <c r="BW3398" i="1"/>
  <c r="BW2357" i="1"/>
  <c r="BW3318" i="1"/>
  <c r="BW3813" i="1"/>
  <c r="BW3598" i="1"/>
  <c r="BW3179" i="1"/>
  <c r="BW3034" i="1"/>
  <c r="BW3236" i="1"/>
  <c r="BW3375" i="1"/>
  <c r="BW3546" i="1"/>
  <c r="BW3033" i="1"/>
  <c r="BW2842" i="1"/>
  <c r="BW3403" i="1"/>
  <c r="BW3720" i="1"/>
  <c r="BW3573" i="1"/>
  <c r="BW3685" i="1"/>
  <c r="BW3266" i="1"/>
  <c r="BW3886" i="1"/>
  <c r="BW3416" i="1"/>
  <c r="BW3493" i="1"/>
  <c r="BW3666" i="1"/>
  <c r="BW3314" i="1"/>
  <c r="BW3900" i="1"/>
  <c r="BW3259" i="1"/>
  <c r="BW3931" i="1"/>
  <c r="BW3798" i="1"/>
  <c r="BW3190" i="1"/>
  <c r="BW3203" i="1"/>
  <c r="BW2731" i="1"/>
  <c r="BW3894" i="1"/>
  <c r="BW4232" i="1"/>
  <c r="BW4384" i="1"/>
  <c r="BW4238" i="1"/>
  <c r="BW3935" i="1"/>
  <c r="BW4389" i="1"/>
  <c r="BW3783" i="1"/>
  <c r="BW3568" i="1"/>
  <c r="BW4364" i="1"/>
  <c r="BW4311" i="1"/>
  <c r="BW3979" i="1"/>
  <c r="BW4632" i="1"/>
  <c r="BW4599" i="1"/>
  <c r="BW4368" i="1"/>
  <c r="BW475" i="1"/>
  <c r="BW4163" i="1"/>
  <c r="BW4691" i="1"/>
  <c r="BW3851" i="1"/>
  <c r="BW3575" i="1"/>
  <c r="BW4588" i="1"/>
  <c r="BW4783" i="1"/>
  <c r="BW4791" i="1"/>
  <c r="BW4799" i="1"/>
  <c r="BW4827" i="1"/>
  <c r="BW5257" i="1"/>
  <c r="BW3986" i="1"/>
  <c r="BW4897" i="1"/>
  <c r="BW4856" i="1"/>
  <c r="BW4913" i="1"/>
  <c r="BW4907" i="1"/>
  <c r="BW4890" i="1"/>
  <c r="BW4947" i="1"/>
  <c r="BW4969" i="1"/>
  <c r="BW4950" i="1"/>
  <c r="BW4804" i="1"/>
  <c r="BW4973" i="1"/>
  <c r="BW5009" i="1"/>
  <c r="BW5067" i="1"/>
  <c r="BW5078" i="1"/>
  <c r="BW5070" i="1"/>
  <c r="BW5106" i="1"/>
  <c r="BW5136" i="1"/>
  <c r="BW5133" i="1"/>
  <c r="BW5139" i="1"/>
  <c r="BW5177" i="1"/>
  <c r="BW5203" i="1"/>
  <c r="BW5223" i="1"/>
  <c r="BW5271" i="1"/>
  <c r="BW5278" i="1"/>
  <c r="BW5296" i="1"/>
  <c r="BW5342" i="1"/>
  <c r="BW5341" i="1"/>
  <c r="BW5351" i="1"/>
  <c r="BW5363" i="1"/>
  <c r="BW5366" i="1"/>
  <c r="BW5373" i="1"/>
  <c r="BW1149" i="1"/>
  <c r="BW1147" i="1"/>
  <c r="BW1245" i="1"/>
  <c r="BW576" i="1"/>
  <c r="BW1470" i="1"/>
  <c r="BW12" i="1"/>
  <c r="BW1384" i="1"/>
  <c r="BW1302" i="1"/>
  <c r="BW100" i="1"/>
  <c r="BW1488" i="1"/>
  <c r="BW1251" i="1"/>
  <c r="BW1386" i="1"/>
  <c r="BW1502" i="1"/>
  <c r="BW1463" i="1"/>
  <c r="BW1751" i="1"/>
  <c r="BW1309" i="1"/>
  <c r="BW1474" i="1"/>
  <c r="BW1874" i="1"/>
  <c r="BW1625" i="1"/>
  <c r="BW1810" i="1"/>
  <c r="BW1630" i="1"/>
  <c r="BW1715" i="1"/>
  <c r="BW1598" i="1"/>
  <c r="BW1486" i="1"/>
  <c r="BW1807" i="1"/>
  <c r="BW1655" i="1"/>
  <c r="BW1498" i="1"/>
  <c r="BW1934" i="1"/>
  <c r="BW916" i="1"/>
  <c r="BW1562" i="1"/>
  <c r="BW1861" i="1"/>
  <c r="BW1645" i="1"/>
  <c r="BW83" i="1"/>
  <c r="BW1787" i="1"/>
  <c r="BW1476" i="1"/>
  <c r="BW75" i="1"/>
  <c r="BW1942" i="1"/>
  <c r="BW2117" i="1"/>
  <c r="BW1855" i="1"/>
  <c r="BW457" i="1"/>
  <c r="BW1825" i="1"/>
  <c r="BW1591" i="1"/>
  <c r="BW1903" i="1"/>
  <c r="BW2082" i="1"/>
  <c r="BW1966" i="1"/>
  <c r="BW2241" i="1"/>
  <c r="BW1690" i="1"/>
  <c r="BW1569" i="1"/>
  <c r="BW2001" i="1"/>
  <c r="BW2215" i="1"/>
  <c r="BW1929" i="1"/>
  <c r="BW2128" i="1"/>
  <c r="BW70" i="1"/>
  <c r="BW2121" i="1"/>
  <c r="BW2326" i="1"/>
  <c r="BW2159" i="1"/>
  <c r="BW2464" i="1"/>
  <c r="BW2015" i="1"/>
  <c r="BW2307" i="1"/>
  <c r="BW2538" i="1"/>
  <c r="BW2801" i="1"/>
  <c r="BW2499" i="1"/>
  <c r="BW2395" i="1"/>
  <c r="BW2292" i="1"/>
  <c r="BW2673" i="1"/>
  <c r="BW2634" i="1"/>
  <c r="BW2440" i="1"/>
  <c r="BW2483" i="1"/>
  <c r="BW2610" i="1"/>
  <c r="BW2475" i="1"/>
  <c r="BW2527" i="1"/>
  <c r="BW2551" i="1"/>
  <c r="BW2441" i="1"/>
  <c r="BW2692" i="1"/>
  <c r="BW2363" i="1"/>
  <c r="BW2227" i="1"/>
  <c r="BW2586" i="1"/>
  <c r="BW2709" i="1"/>
  <c r="BW3103" i="1"/>
  <c r="BW2701" i="1"/>
  <c r="BW2852" i="1"/>
  <c r="BW2681" i="1"/>
  <c r="BW2420" i="1"/>
  <c r="BW2775" i="1"/>
  <c r="BW2895" i="1"/>
  <c r="BW2732" i="1"/>
  <c r="BW3246" i="1"/>
  <c r="BW3183" i="1"/>
  <c r="BW3126" i="1"/>
  <c r="BW2928" i="1"/>
  <c r="BW3340" i="1"/>
  <c r="BW3145" i="1"/>
  <c r="BW3373" i="1"/>
  <c r="BW3456" i="1"/>
  <c r="BW3285" i="1"/>
  <c r="BW3457" i="1"/>
  <c r="BW3094" i="1"/>
  <c r="BW3383" i="1"/>
  <c r="BW3490" i="1"/>
  <c r="BW3217" i="1"/>
  <c r="BW2658" i="1"/>
  <c r="BW3578" i="1"/>
  <c r="BW2254" i="1"/>
  <c r="BW3628" i="1"/>
  <c r="BW3738" i="1"/>
  <c r="BW3344" i="1"/>
  <c r="BW3722" i="1"/>
  <c r="BW3735" i="1"/>
  <c r="BW3619" i="1"/>
  <c r="BW3215" i="1"/>
  <c r="BW3708" i="1"/>
  <c r="BW3706" i="1"/>
  <c r="BW3263" i="1"/>
  <c r="BW3765" i="1"/>
  <c r="BW3937" i="1"/>
  <c r="BW4423" i="1"/>
  <c r="BW4160" i="1"/>
  <c r="BW3303" i="1"/>
  <c r="BW4110" i="1"/>
  <c r="BW4254" i="1"/>
  <c r="BW4175" i="1"/>
  <c r="BW4086" i="1"/>
  <c r="BW4140" i="1"/>
  <c r="BW3992" i="1"/>
  <c r="BW3728" i="1"/>
  <c r="BW3645" i="1"/>
  <c r="BW4265" i="1"/>
  <c r="BW4260" i="1"/>
  <c r="BW4270" i="1"/>
  <c r="BW4380" i="1"/>
  <c r="BW4202" i="1"/>
  <c r="BW4244" i="1"/>
  <c r="BW4101" i="1"/>
  <c r="BW4349" i="1"/>
  <c r="BW3930" i="1"/>
  <c r="BW4190" i="1"/>
  <c r="BW3411" i="1"/>
  <c r="BW3963" i="1"/>
  <c r="BW4094" i="1"/>
  <c r="BW4473" i="1"/>
  <c r="BW3420" i="1"/>
  <c r="BW3776" i="1"/>
  <c r="BW4565" i="1"/>
  <c r="BW4532" i="1"/>
  <c r="BW4251" i="1"/>
  <c r="BW4412" i="1"/>
  <c r="BW4649" i="1"/>
  <c r="BW4644" i="1"/>
  <c r="BW4669" i="1"/>
  <c r="BW3802" i="1"/>
  <c r="BW3293" i="1"/>
  <c r="BW4055" i="1"/>
  <c r="BW4339" i="1"/>
  <c r="BW4734" i="1"/>
  <c r="BW3" i="1"/>
  <c r="BW4808" i="1"/>
  <c r="BW4753" i="1"/>
  <c r="BW3928" i="1"/>
  <c r="BW4736" i="1"/>
  <c r="BW4867" i="1"/>
  <c r="BW4900" i="1"/>
  <c r="BW4919" i="1"/>
  <c r="BW4920" i="1"/>
  <c r="BW4977" i="1"/>
  <c r="BW4984" i="1"/>
  <c r="BW5022" i="1"/>
  <c r="BW5034" i="1"/>
  <c r="BW4994" i="1"/>
  <c r="BW5292" i="1"/>
  <c r="BW5010" i="1"/>
  <c r="BW5058" i="1"/>
  <c r="BW5081" i="1"/>
  <c r="BW5075" i="1"/>
  <c r="BW3471" i="1"/>
  <c r="BW5191" i="1"/>
  <c r="BW5215" i="1"/>
  <c r="BW5228" i="1"/>
  <c r="BW5265" i="1"/>
  <c r="BW4775" i="1"/>
  <c r="BW5309" i="1"/>
  <c r="BW5313" i="1"/>
  <c r="BW5314" i="1"/>
  <c r="BW5451" i="1"/>
  <c r="BW5359" i="1"/>
  <c r="BW5387" i="1"/>
  <c r="BW5420" i="1"/>
  <c r="BW1079" i="1"/>
  <c r="BW1181" i="1"/>
  <c r="BW1148" i="1"/>
  <c r="BW111" i="1"/>
  <c r="BW1241" i="1"/>
  <c r="BW1220" i="1"/>
  <c r="BW1372" i="1"/>
  <c r="BW896" i="1"/>
  <c r="BW1238" i="1"/>
  <c r="BW1255" i="1"/>
  <c r="BW1225" i="1"/>
  <c r="BW108" i="1"/>
  <c r="BW1667" i="1"/>
  <c r="BW1419" i="1"/>
  <c r="BW1548" i="1"/>
  <c r="BW381" i="1"/>
  <c r="BW1570" i="1"/>
  <c r="BW1434" i="1"/>
  <c r="BW1414" i="1"/>
  <c r="BW1409" i="1"/>
  <c r="BW1622" i="1"/>
  <c r="BW1732" i="1"/>
  <c r="BW1442" i="1"/>
  <c r="BW1728" i="1"/>
  <c r="BW1517" i="1"/>
  <c r="BW1522" i="1"/>
  <c r="BW1458" i="1"/>
  <c r="BW1443" i="1"/>
  <c r="BW1764" i="1"/>
  <c r="BW1546" i="1"/>
  <c r="BW1685" i="1"/>
  <c r="BW1229" i="1"/>
  <c r="BW1766" i="1"/>
  <c r="BW884" i="1"/>
  <c r="BW893" i="1"/>
  <c r="BW1691" i="1"/>
  <c r="BW1734" i="1"/>
  <c r="BW2034" i="1"/>
  <c r="BW1798" i="1"/>
  <c r="BW1686" i="1"/>
  <c r="BW1868" i="1"/>
  <c r="BW913" i="1"/>
  <c r="BW2086" i="1"/>
  <c r="BW1890" i="1"/>
  <c r="BW1857" i="1"/>
  <c r="BW1529" i="1"/>
  <c r="BW1782" i="1"/>
  <c r="BW1959" i="1"/>
  <c r="BW901" i="1"/>
  <c r="BW1967" i="1"/>
  <c r="BW1971" i="1"/>
  <c r="BW1852" i="1"/>
  <c r="BW82" i="1"/>
  <c r="BW2186" i="1"/>
  <c r="BW1900" i="1"/>
  <c r="BW2224" i="1"/>
  <c r="BW2115" i="1"/>
  <c r="BW2250" i="1"/>
  <c r="BW1905" i="1"/>
  <c r="BW52" i="1"/>
  <c r="BW2437" i="1"/>
  <c r="BW2517" i="1"/>
  <c r="BW2456" i="1"/>
  <c r="BW2185" i="1"/>
  <c r="BW2453" i="1"/>
  <c r="BW2656" i="1"/>
  <c r="BW1687" i="1"/>
  <c r="BW2494" i="1"/>
  <c r="BW2396" i="1"/>
  <c r="BW2380" i="1"/>
  <c r="BW2372" i="1"/>
  <c r="BW2407" i="1"/>
  <c r="BW2481" i="1"/>
  <c r="BW2568" i="1"/>
  <c r="BW2606" i="1"/>
  <c r="BW2523" i="1"/>
  <c r="BW2207" i="1"/>
  <c r="BW2252" i="1"/>
  <c r="BW2039" i="1"/>
  <c r="BW2569" i="1"/>
  <c r="BW2665" i="1"/>
  <c r="BW3005" i="1"/>
  <c r="BW2899" i="1"/>
  <c r="BW2889" i="1"/>
  <c r="BW2690" i="1"/>
  <c r="BW2628" i="1"/>
  <c r="BW2957" i="1"/>
  <c r="BW2896" i="1"/>
  <c r="BW2907" i="1"/>
  <c r="BW2868" i="1"/>
  <c r="BW3124" i="1"/>
  <c r="BW3078" i="1"/>
  <c r="BW3440" i="1"/>
  <c r="BW2918" i="1"/>
  <c r="BW2919" i="1"/>
  <c r="BW3248" i="1"/>
  <c r="BW2969" i="1"/>
  <c r="BW2317" i="1"/>
  <c r="BW3121" i="1"/>
  <c r="BW3463" i="1"/>
  <c r="BW3281" i="1"/>
  <c r="BW3302" i="1"/>
  <c r="BW3563" i="1"/>
  <c r="BW3338" i="1"/>
  <c r="BW3583" i="1"/>
  <c r="BW3980" i="1"/>
  <c r="BW3756" i="1"/>
  <c r="BW3428" i="1"/>
  <c r="BW3734" i="1"/>
  <c r="BW3319" i="1"/>
  <c r="BW3891" i="1"/>
  <c r="BW3453" i="1"/>
  <c r="BW4132" i="1"/>
  <c r="BW3829" i="1"/>
  <c r="BW3800" i="1"/>
  <c r="BW4052" i="1"/>
  <c r="BW4066" i="1"/>
  <c r="BW4082" i="1"/>
  <c r="BW643" i="1"/>
  <c r="BW2866" i="1"/>
  <c r="BW1185" i="1"/>
  <c r="BW3332" i="1"/>
  <c r="BW4079" i="1"/>
  <c r="BW4080" i="1"/>
  <c r="BW3567" i="1"/>
  <c r="BW3777" i="1"/>
  <c r="BW3843" i="1"/>
  <c r="BW4155" i="1"/>
  <c r="BW3750" i="1"/>
  <c r="BW4285" i="1"/>
  <c r="BW2627" i="1"/>
  <c r="BW3096" i="1"/>
  <c r="BW4216" i="1"/>
  <c r="BW3475" i="1"/>
  <c r="BW3603" i="1"/>
  <c r="BW2636" i="1"/>
  <c r="BW4392" i="1"/>
  <c r="BW5" i="1"/>
  <c r="BW4511" i="1"/>
  <c r="BW4038" i="1"/>
  <c r="BW4536" i="1"/>
  <c r="BW4472" i="1"/>
  <c r="BW3505" i="1"/>
  <c r="BW4464" i="1"/>
  <c r="BW4253" i="1"/>
  <c r="BW3973" i="1"/>
  <c r="BW5012" i="1"/>
  <c r="BW4712" i="1"/>
  <c r="BW4719" i="1"/>
  <c r="BW4566" i="1"/>
  <c r="BW4788" i="1"/>
  <c r="BW4771" i="1"/>
  <c r="BW4342" i="1"/>
  <c r="BW4218" i="1"/>
  <c r="BW4832" i="1"/>
  <c r="BW4889" i="1"/>
  <c r="BW4854" i="1"/>
  <c r="BW4877" i="1"/>
  <c r="BW4847" i="1"/>
  <c r="BW3687" i="1"/>
  <c r="BW4918" i="1"/>
  <c r="BW3982" i="1"/>
  <c r="BW4982" i="1"/>
  <c r="BW5021" i="1"/>
  <c r="BW5044" i="1"/>
  <c r="BW5038" i="1"/>
  <c r="BW5061" i="1"/>
  <c r="BW5114" i="1"/>
  <c r="BW5170" i="1"/>
  <c r="BW5192" i="1"/>
  <c r="BW4298" i="1"/>
  <c r="BW5239" i="1"/>
  <c r="BW5253" i="1"/>
  <c r="BW5266" i="1"/>
  <c r="BW5276" i="1"/>
  <c r="BW5339" i="1"/>
  <c r="BW5369" i="1"/>
  <c r="BW5372" i="1"/>
  <c r="BW5392" i="1"/>
  <c r="BW5410" i="1"/>
  <c r="BW5414" i="1"/>
  <c r="BW5425" i="1"/>
  <c r="BW1081" i="1"/>
  <c r="BW1087" i="1"/>
  <c r="BW1074" i="1"/>
  <c r="BW1128" i="1"/>
  <c r="BW1202" i="1"/>
  <c r="BW1178" i="1"/>
  <c r="BW1279" i="1"/>
  <c r="BW507" i="1"/>
  <c r="BW1294" i="1"/>
  <c r="BW1290" i="1"/>
  <c r="BW1170" i="1"/>
  <c r="BW1246" i="1"/>
  <c r="BW1501" i="1"/>
  <c r="BW1109" i="1"/>
  <c r="BW1532" i="1"/>
  <c r="BW1264" i="1"/>
  <c r="BW1621" i="1"/>
  <c r="BW1236" i="1"/>
  <c r="BW1371" i="1"/>
  <c r="BW1537" i="1"/>
  <c r="BW1418" i="1"/>
  <c r="BW1534" i="1"/>
  <c r="BW1475" i="1"/>
  <c r="BW1695" i="1"/>
  <c r="BW1422" i="1"/>
  <c r="BW1646" i="1"/>
  <c r="BW1460" i="1"/>
  <c r="BW1437" i="1"/>
  <c r="BW1596" i="1"/>
  <c r="BW1383" i="1"/>
  <c r="BW2150" i="1"/>
  <c r="BW1513" i="1"/>
  <c r="BW1723" i="1"/>
  <c r="BW1878" i="1"/>
  <c r="BW1848" i="1"/>
  <c r="BW2023" i="1"/>
  <c r="BW1817" i="1"/>
  <c r="BW1974" i="1"/>
  <c r="BW1789" i="1"/>
  <c r="BW1822" i="1"/>
  <c r="BW2184" i="1"/>
  <c r="BW1742" i="1"/>
  <c r="BW1962" i="1"/>
  <c r="BW1898" i="1"/>
  <c r="BW2092" i="1"/>
  <c r="BW2340" i="1"/>
  <c r="BW2204" i="1"/>
  <c r="BW2333" i="1"/>
  <c r="BW64" i="1"/>
  <c r="BW2107" i="1"/>
  <c r="BW2205" i="1"/>
  <c r="BW1983" i="1"/>
  <c r="BW2130" i="1"/>
  <c r="BW636" i="1"/>
  <c r="BW2136" i="1"/>
  <c r="BW2445" i="1"/>
  <c r="BW2288" i="1"/>
  <c r="BW2286" i="1"/>
  <c r="BW2384" i="1"/>
  <c r="BW2480" i="1"/>
  <c r="BW2376" i="1"/>
  <c r="BW2231" i="1"/>
  <c r="BW2662" i="1"/>
  <c r="BW2258" i="1"/>
  <c r="BW2545" i="1"/>
  <c r="BW2847" i="1"/>
  <c r="BW2647" i="1"/>
  <c r="BW366" i="1"/>
  <c r="BW2581" i="1"/>
  <c r="BW2761" i="1"/>
  <c r="BW2703" i="1"/>
  <c r="BW2906" i="1"/>
  <c r="BW3181" i="1"/>
  <c r="BW2904" i="1"/>
  <c r="BW3029" i="1"/>
  <c r="BW2966" i="1"/>
  <c r="BW3241" i="1"/>
  <c r="BW3163" i="1"/>
  <c r="BW3052" i="1"/>
  <c r="BW3711" i="1"/>
  <c r="BW3143" i="1"/>
  <c r="BW3207" i="1"/>
  <c r="BW3485" i="1"/>
  <c r="BW2771" i="1"/>
  <c r="BW3003" i="1"/>
  <c r="BW43" i="1"/>
  <c r="BW44" i="1"/>
  <c r="BW3168" i="1"/>
  <c r="BW3353" i="1"/>
  <c r="BW3512" i="1"/>
  <c r="BW3182" i="1"/>
  <c r="BW1135" i="1"/>
  <c r="BW3280" i="1"/>
  <c r="BW3031" i="1"/>
  <c r="BW3984" i="1"/>
  <c r="BW3192" i="1"/>
  <c r="BW3611" i="1"/>
  <c r="BW3269" i="1"/>
  <c r="BW3297" i="1"/>
  <c r="BW3231" i="1"/>
  <c r="BW3452" i="1"/>
  <c r="BW3775" i="1"/>
  <c r="BW3739" i="1"/>
  <c r="BW3442" i="1"/>
  <c r="BW3754" i="1"/>
  <c r="BW3915" i="1"/>
  <c r="BW4151" i="1"/>
  <c r="BW3816" i="1"/>
  <c r="BW4125" i="1"/>
  <c r="BW3804" i="1"/>
  <c r="BW4841" i="1"/>
  <c r="BW4206" i="1"/>
  <c r="BW3689" i="1"/>
  <c r="BW4410" i="1"/>
  <c r="BW4222" i="1"/>
  <c r="BW4090" i="1"/>
  <c r="BW4503" i="1"/>
  <c r="BW4327" i="1"/>
  <c r="BW4469" i="1"/>
  <c r="BW4453" i="1"/>
  <c r="BW4439" i="1"/>
  <c r="BW4548" i="1"/>
  <c r="BW4570" i="1"/>
  <c r="BW4571" i="1"/>
  <c r="BW4299" i="1"/>
  <c r="BW4577" i="1"/>
  <c r="BW4635" i="1"/>
  <c r="BW4710" i="1"/>
  <c r="BW4694" i="1"/>
  <c r="BW4628" i="1"/>
  <c r="BW4629" i="1"/>
  <c r="BW3658" i="1"/>
  <c r="BW4639" i="1"/>
  <c r="BW4735" i="1"/>
  <c r="BW4355" i="1"/>
  <c r="BW4382" i="1"/>
  <c r="BW4765" i="1"/>
  <c r="BW4538" i="1"/>
  <c r="BW4844" i="1"/>
  <c r="BW4367" i="1"/>
  <c r="BW5004" i="1"/>
  <c r="BW3854" i="1"/>
  <c r="BW4616" i="1"/>
  <c r="BW4780" i="1"/>
  <c r="BW5138" i="1"/>
  <c r="BW5184" i="1"/>
  <c r="BW4295" i="1"/>
  <c r="BW5236" i="1"/>
  <c r="BW5307" i="1"/>
  <c r="BW5331" i="1"/>
  <c r="BW5345" i="1"/>
  <c r="BW5380" i="1"/>
  <c r="BW5408" i="1"/>
  <c r="BW5423" i="1"/>
  <c r="BW5446" i="1"/>
  <c r="BW1082" i="1"/>
  <c r="BW1080" i="1"/>
  <c r="BW1073" i="1"/>
  <c r="BW1085" i="1"/>
  <c r="BW1095" i="1"/>
  <c r="BW785" i="1"/>
  <c r="BW1209" i="1"/>
  <c r="BW1156" i="1"/>
  <c r="BW1155" i="1"/>
  <c r="BW1249" i="1"/>
  <c r="BW1260" i="1"/>
  <c r="BW1335" i="1"/>
  <c r="BW1510" i="1"/>
  <c r="BW1314" i="1"/>
  <c r="BW1421" i="1"/>
  <c r="BW1176" i="1"/>
  <c r="BW1553" i="1"/>
  <c r="BW1306" i="1"/>
  <c r="BW105" i="1"/>
  <c r="BW1259" i="1"/>
  <c r="BW1589" i="1"/>
  <c r="BW1278" i="1"/>
  <c r="BW1392" i="1"/>
  <c r="BW1448" i="1"/>
  <c r="BW1508" i="1"/>
  <c r="BW1263" i="1"/>
  <c r="BW1665" i="1"/>
  <c r="BW814" i="1"/>
  <c r="BW1692" i="1"/>
  <c r="BW1543" i="1"/>
  <c r="BW1540" i="1"/>
  <c r="BW818" i="1"/>
  <c r="BW1842" i="1"/>
  <c r="BW1700" i="1"/>
  <c r="BW1619" i="1"/>
  <c r="BW1802" i="1"/>
  <c r="BW88" i="1"/>
  <c r="BW1613" i="1"/>
  <c r="BW1615" i="1"/>
  <c r="BW2038" i="1"/>
  <c r="BW1908" i="1"/>
  <c r="BW1808" i="1"/>
  <c r="BW77" i="1"/>
  <c r="BW1740" i="1"/>
  <c r="BW2221" i="1"/>
  <c r="BW2222" i="1"/>
  <c r="BW2089" i="1"/>
  <c r="BW2349" i="1"/>
  <c r="BW1964" i="1"/>
  <c r="BW2191" i="1"/>
  <c r="BW2131" i="1"/>
  <c r="BW1939" i="1"/>
  <c r="BW2239" i="1"/>
  <c r="BW1753" i="1"/>
  <c r="BW2369" i="1"/>
  <c r="BW528" i="1"/>
  <c r="BW1999" i="1"/>
  <c r="BW2289" i="1"/>
  <c r="BW2404" i="1"/>
  <c r="BW2116" i="1"/>
  <c r="BW2495" i="1"/>
  <c r="BW2447" i="1"/>
  <c r="BW2580" i="1"/>
  <c r="BW2476" i="1"/>
  <c r="BW2426" i="1"/>
  <c r="BW2767" i="1"/>
  <c r="BW3311" i="1"/>
  <c r="BW68" i="1"/>
  <c r="BW2760" i="1"/>
  <c r="BW2655" i="1"/>
  <c r="BW2726" i="1"/>
  <c r="BW2993" i="1"/>
  <c r="BW2036" i="1"/>
  <c r="BW3265" i="1"/>
  <c r="BW3386" i="1"/>
  <c r="BW3097" i="1"/>
  <c r="BW3105" i="1"/>
  <c r="BW2626" i="1"/>
  <c r="BW3117" i="1"/>
  <c r="BW3536" i="1"/>
  <c r="BW3369" i="1"/>
  <c r="BW3395" i="1"/>
  <c r="BW1730" i="1"/>
  <c r="BW3751" i="1"/>
  <c r="BW3200" i="1"/>
  <c r="BW3404" i="1"/>
  <c r="BW3142" i="1"/>
  <c r="BW3425" i="1"/>
  <c r="BW4248" i="1"/>
  <c r="BW3326" i="1"/>
  <c r="BW3388" i="1"/>
  <c r="BW3600" i="1"/>
  <c r="BW3385" i="1"/>
  <c r="BW3513" i="1"/>
  <c r="BW3356" i="1"/>
  <c r="BW3632" i="1"/>
  <c r="BW3612" i="1"/>
  <c r="BW4157" i="1"/>
  <c r="BW4182" i="1"/>
  <c r="BW3981" i="1"/>
  <c r="BW4211" i="1"/>
  <c r="BW4797" i="1"/>
  <c r="BW5186" i="1"/>
  <c r="BW4313" i="1"/>
  <c r="BW4208" i="1"/>
  <c r="BW3880" i="1"/>
  <c r="BW3682" i="1"/>
  <c r="BW4328" i="1"/>
  <c r="BW4451" i="1"/>
  <c r="BW3540" i="1"/>
  <c r="BW3507" i="1"/>
  <c r="BW4379" i="1"/>
  <c r="BW4414" i="1"/>
  <c r="BW4388" i="1"/>
  <c r="BW4026" i="1"/>
  <c r="BW4477" i="1"/>
  <c r="BW5071" i="1"/>
  <c r="BW3808" i="1"/>
  <c r="BW4172" i="1"/>
  <c r="BW4665" i="1"/>
  <c r="BW4661" i="1"/>
  <c r="BW4336" i="1"/>
  <c r="BW4631" i="1"/>
  <c r="BW4861" i="1"/>
  <c r="BW4793" i="1"/>
  <c r="BW4434" i="1"/>
  <c r="BW4928" i="1"/>
  <c r="BW4912" i="1"/>
  <c r="BW4092" i="1"/>
  <c r="BW4955" i="1"/>
  <c r="BW4957" i="1"/>
  <c r="BW4942" i="1"/>
  <c r="BW5030" i="1"/>
  <c r="BW5229" i="1"/>
  <c r="BW5049" i="1"/>
  <c r="BW5172" i="1"/>
  <c r="BW5185" i="1"/>
  <c r="BW5361" i="1"/>
  <c r="BW5214" i="1"/>
  <c r="BW5193" i="1"/>
  <c r="BW5220" i="1"/>
  <c r="BW5234" i="1"/>
  <c r="BW5274" i="1"/>
  <c r="BW5281" i="1"/>
  <c r="BW5311" i="1"/>
  <c r="BW5322" i="1"/>
  <c r="BW5403" i="1"/>
  <c r="BW5417" i="1"/>
  <c r="BW5422" i="1"/>
  <c r="BW5431" i="1"/>
  <c r="BW5442" i="1"/>
  <c r="BW5448" i="1"/>
  <c r="BW1076" i="1"/>
  <c r="BW1088" i="1"/>
  <c r="BW520" i="1"/>
  <c r="BW1215" i="1"/>
  <c r="BW1203" i="1"/>
  <c r="BW1183" i="1"/>
  <c r="BW1240" i="1"/>
  <c r="BW1196" i="1"/>
  <c r="BW1217" i="1"/>
  <c r="BW1173" i="1"/>
  <c r="BW1339" i="1"/>
  <c r="BW1162" i="1"/>
  <c r="BW1329" i="1"/>
  <c r="BW1198" i="1"/>
  <c r="BW1163" i="1"/>
  <c r="BW1298" i="1"/>
  <c r="BW1515" i="1"/>
  <c r="BW1227" i="1"/>
  <c r="BW1466" i="1"/>
  <c r="BW1385" i="1"/>
  <c r="BW1273" i="1"/>
  <c r="BW1274" i="1"/>
  <c r="BW1410" i="1"/>
  <c r="BW1406" i="1"/>
  <c r="BW1739" i="1"/>
  <c r="BW1455" i="1"/>
  <c r="BW1584" i="1"/>
  <c r="BW1877" i="1"/>
  <c r="BW1777" i="1"/>
  <c r="BW1590" i="1"/>
  <c r="BW1364" i="1"/>
  <c r="BW1760" i="1"/>
  <c r="BW1653" i="1"/>
  <c r="BW1856" i="1"/>
  <c r="BW1468" i="1"/>
  <c r="BW1702" i="1"/>
  <c r="BW1525" i="1"/>
  <c r="BW1745" i="1"/>
  <c r="BW1746" i="1"/>
  <c r="BW1656" i="1"/>
  <c r="BW1797" i="1"/>
  <c r="BW2044" i="1"/>
  <c r="BW1943" i="1"/>
  <c r="BW1883" i="1"/>
  <c r="BW1813" i="1"/>
  <c r="BW1744" i="1"/>
  <c r="BW1909" i="1"/>
  <c r="BW1838" i="1"/>
  <c r="BW1866" i="1"/>
  <c r="BW1872" i="1"/>
  <c r="BW1811" i="1"/>
  <c r="BW1994" i="1"/>
  <c r="BW2343" i="1"/>
  <c r="BW66" i="1"/>
  <c r="BW2262" i="1"/>
  <c r="BW2558" i="1"/>
  <c r="BW2531" i="1"/>
  <c r="BW2341" i="1"/>
  <c r="BW2623" i="1"/>
  <c r="BW2381" i="1"/>
  <c r="BW2713" i="1"/>
  <c r="BW1992" i="1"/>
  <c r="BW2216" i="1"/>
  <c r="BW2786" i="1"/>
  <c r="BW2120" i="1"/>
  <c r="BW2783" i="1"/>
  <c r="BW2264" i="1"/>
  <c r="BW2080" i="1"/>
  <c r="BW573" i="1"/>
  <c r="BW2881" i="1"/>
  <c r="BW2362" i="1"/>
  <c r="BW2385" i="1"/>
  <c r="BW2547" i="1"/>
  <c r="BW2812" i="1"/>
  <c r="BW899" i="1"/>
  <c r="BW2754" i="1"/>
  <c r="BW2898" i="1"/>
  <c r="BW2554" i="1"/>
  <c r="BW2927" i="1"/>
  <c r="BW2785" i="1"/>
  <c r="BW2751" i="1"/>
  <c r="BW2803" i="1"/>
  <c r="BW2805" i="1"/>
  <c r="BW3166" i="1"/>
  <c r="BW3638" i="1"/>
  <c r="BW3667" i="1"/>
  <c r="BW3298" i="1"/>
  <c r="BW2884" i="1"/>
  <c r="BW3529" i="1"/>
  <c r="BW2900" i="1"/>
  <c r="BW3122" i="1"/>
  <c r="BW3526" i="1"/>
  <c r="BW3779" i="1"/>
  <c r="BW3510" i="1"/>
  <c r="BW3606" i="1"/>
  <c r="BW3793" i="1"/>
  <c r="BW3795" i="1"/>
  <c r="BW3394" i="1"/>
  <c r="BW3956" i="1"/>
  <c r="BW4097" i="1"/>
  <c r="BW4065" i="1"/>
  <c r="BW3162" i="1"/>
  <c r="BW3727" i="1"/>
  <c r="BW4284" i="1"/>
  <c r="BW3839" i="1"/>
  <c r="BW4120" i="1"/>
  <c r="BW4390" i="1"/>
  <c r="BW3572" i="1"/>
  <c r="BW4043" i="1"/>
  <c r="BW4447" i="1"/>
  <c r="BW4578" i="1"/>
  <c r="BW4498" i="1"/>
  <c r="BW4482" i="1"/>
  <c r="BW4015" i="1"/>
  <c r="BW4592" i="1"/>
  <c r="BW4605" i="1"/>
  <c r="BW4089" i="1"/>
  <c r="BW4623" i="1"/>
  <c r="BW4678" i="1"/>
  <c r="BW4095" i="1"/>
  <c r="BW4197" i="1"/>
  <c r="BW4811" i="1"/>
  <c r="BW4810" i="1"/>
  <c r="BW3229" i="1"/>
  <c r="BW4905" i="1"/>
  <c r="BW4878" i="1"/>
  <c r="BW4938" i="1"/>
  <c r="BW4871" i="1"/>
  <c r="BW4387" i="1"/>
  <c r="BW5042" i="1"/>
  <c r="BW5112" i="1"/>
  <c r="BW5176" i="1"/>
  <c r="BW5152" i="1"/>
  <c r="BW5199" i="1"/>
  <c r="BW5237" i="1"/>
  <c r="BW5246" i="1"/>
  <c r="BW5255" i="1"/>
  <c r="BW3837" i="1"/>
  <c r="BW5270" i="1"/>
  <c r="BW5293" i="1"/>
  <c r="BW5302" i="1"/>
  <c r="BW5304" i="1"/>
  <c r="BW5308" i="1"/>
  <c r="BW5377" i="1"/>
  <c r="BW5376" i="1"/>
  <c r="BW5385" i="1"/>
  <c r="BW5399" i="1"/>
  <c r="BW5413" i="1"/>
  <c r="BW5418" i="1"/>
  <c r="BW5421" i="1"/>
  <c r="BW5432" i="1"/>
  <c r="BW5449" i="1"/>
  <c r="BW1096" i="1"/>
  <c r="BW1401" i="1"/>
  <c r="BW1606" i="1"/>
  <c r="BW1863" i="1"/>
  <c r="BW1712" i="1"/>
  <c r="BW1469" i="1"/>
  <c r="BW1578" i="1"/>
  <c r="BW2007" i="1"/>
  <c r="BW1841" i="1"/>
  <c r="BW1786" i="1"/>
  <c r="BW2014" i="1"/>
  <c r="BW2027" i="1"/>
  <c r="BW1650" i="1"/>
  <c r="BW2004" i="1"/>
  <c r="BW2249" i="1"/>
  <c r="BW2161" i="1"/>
  <c r="BW2553" i="1"/>
  <c r="BW2509" i="1"/>
  <c r="BW2197" i="1"/>
  <c r="BW1989" i="1"/>
  <c r="BW2574" i="1"/>
  <c r="BW2833" i="1"/>
  <c r="BW2491" i="1"/>
  <c r="BW2624" i="1"/>
  <c r="BW2501" i="1"/>
  <c r="BW54" i="1"/>
  <c r="BW2622" i="1"/>
  <c r="BW2532" i="1"/>
  <c r="BW2668" i="1"/>
  <c r="BW2848" i="1"/>
  <c r="BW3068" i="1"/>
  <c r="BW3185" i="1"/>
  <c r="BW2752" i="1"/>
  <c r="BW2716" i="1"/>
  <c r="BW2975" i="1"/>
  <c r="BW3443" i="1"/>
  <c r="BW3329" i="1"/>
  <c r="BW3060" i="1"/>
  <c r="BW3542" i="1"/>
  <c r="BW3379" i="1"/>
  <c r="BW3366" i="1"/>
  <c r="BW3855" i="1"/>
  <c r="BW3086" i="1"/>
  <c r="BW3833" i="1"/>
  <c r="BW3468" i="1"/>
  <c r="BW3135" i="1"/>
  <c r="BW3818" i="1"/>
  <c r="BW3543" i="1"/>
  <c r="BW3620" i="1"/>
  <c r="BW3454" i="1"/>
  <c r="BW4029" i="1"/>
  <c r="BW3697" i="1"/>
  <c r="BW45" i="1"/>
  <c r="BW4144" i="1"/>
  <c r="BW4100" i="1"/>
  <c r="BW4226" i="1"/>
  <c r="BW4324" i="1"/>
  <c r="BW4325" i="1"/>
  <c r="BW4305" i="1"/>
  <c r="BW4853" i="1"/>
  <c r="BW4378" i="1"/>
  <c r="BW4398" i="1"/>
  <c r="BW4199" i="1"/>
  <c r="BW1068" i="1"/>
  <c r="BW4397" i="1"/>
  <c r="BW3859" i="1"/>
  <c r="BW4212" i="1"/>
  <c r="BW4517" i="1"/>
  <c r="BW4243" i="1"/>
  <c r="BW3584" i="1"/>
  <c r="BW4510" i="1"/>
  <c r="BW4549" i="1"/>
  <c r="BW4574" i="1"/>
  <c r="BW3703" i="1"/>
  <c r="BW4587" i="1"/>
  <c r="BW4170" i="1"/>
  <c r="BW4225" i="1"/>
  <c r="BW4624" i="1"/>
  <c r="BW4701" i="1"/>
  <c r="BW2689" i="1"/>
  <c r="BW4357" i="1"/>
  <c r="BW4749" i="1"/>
  <c r="BW4766" i="1"/>
  <c r="BW3817" i="1"/>
  <c r="BW3834" i="1"/>
  <c r="BW4445" i="1"/>
  <c r="BW4580" i="1"/>
  <c r="BW4106" i="1"/>
  <c r="BW4842" i="1"/>
  <c r="BW4646" i="1"/>
  <c r="BW4852" i="1"/>
  <c r="BW4885" i="1"/>
  <c r="BW4910" i="1"/>
  <c r="BW4879" i="1"/>
  <c r="BW4936" i="1"/>
  <c r="BW2469" i="1"/>
  <c r="BW4970" i="1"/>
  <c r="BW4987" i="1"/>
  <c r="BW4159" i="1"/>
  <c r="BW4974" i="1"/>
  <c r="BW5018" i="1"/>
  <c r="BW5043" i="1"/>
  <c r="BW5072" i="1"/>
  <c r="BW5036" i="1"/>
  <c r="BW4419" i="1"/>
  <c r="BW5131" i="1"/>
  <c r="BW5113" i="1"/>
  <c r="BW5218" i="1"/>
  <c r="BW5212" i="1"/>
  <c r="BW5251" i="1"/>
  <c r="BW2109" i="1"/>
  <c r="BW5391" i="1"/>
  <c r="BW1064" i="1"/>
  <c r="BW1363" i="1"/>
  <c r="BW1639" i="1"/>
  <c r="BW1447" i="1"/>
  <c r="BW1432" i="1"/>
  <c r="BW1651" i="1"/>
  <c r="BW1487" i="1"/>
  <c r="BW1828" i="1"/>
  <c r="BW1896" i="1"/>
  <c r="BW1912" i="1"/>
  <c r="BW2113" i="1"/>
  <c r="BW1833" i="1"/>
  <c r="BW1919" i="1"/>
  <c r="BW2195" i="1"/>
  <c r="BW2251" i="1"/>
  <c r="BW2281" i="1"/>
  <c r="BW2119" i="1"/>
  <c r="BW2104" i="1"/>
  <c r="BW2346" i="1"/>
  <c r="BW2360" i="1"/>
  <c r="BW2010" i="1"/>
  <c r="BW2552" i="1"/>
  <c r="BW2162" i="1"/>
  <c r="BW2244" i="1"/>
  <c r="BW2599" i="1"/>
  <c r="BW2652" i="1"/>
  <c r="BW2672" i="1"/>
  <c r="BW2603" i="1"/>
  <c r="BW2675" i="1"/>
  <c r="BW2962" i="1"/>
  <c r="BW2824" i="1"/>
  <c r="BW3136" i="1"/>
  <c r="BW2985" i="1"/>
  <c r="BW2887" i="1"/>
  <c r="BW3115" i="1"/>
  <c r="BW3070" i="1"/>
  <c r="BW3251" i="1"/>
  <c r="BW3157" i="1"/>
  <c r="BW3227" i="1"/>
  <c r="BW3545" i="1"/>
  <c r="BW3593" i="1"/>
  <c r="BW3412" i="1"/>
  <c r="BW3639" i="1"/>
  <c r="BW3308" i="1"/>
  <c r="BW2806" i="1"/>
  <c r="BW3693" i="1"/>
  <c r="BW3197" i="1"/>
  <c r="BW3747" i="1"/>
  <c r="BW3661" i="1"/>
  <c r="BW3544" i="1"/>
  <c r="BW3221" i="1"/>
  <c r="BW3845" i="1"/>
  <c r="BW2736" i="1"/>
  <c r="BW4009" i="1"/>
  <c r="BW3609" i="1"/>
  <c r="BW3284" i="1"/>
  <c r="BW3459" i="1"/>
  <c r="BW3657" i="1"/>
  <c r="BW2949" i="1"/>
  <c r="BW3631" i="1"/>
  <c r="BW3579" i="1"/>
  <c r="BW4171" i="1"/>
  <c r="BW2871" i="1"/>
  <c r="BW2846" i="1"/>
  <c r="BW1204" i="1"/>
  <c r="BW3780" i="1"/>
  <c r="BW4130" i="1"/>
  <c r="BW3861" i="1"/>
  <c r="BW4318" i="1"/>
  <c r="BW4329" i="1"/>
  <c r="BW4104" i="1"/>
  <c r="BW4096" i="1"/>
  <c r="BW4475" i="1"/>
  <c r="BW4262" i="1"/>
  <c r="BW4541" i="1"/>
  <c r="BW4027" i="1"/>
  <c r="BW4559" i="1"/>
  <c r="BW4290" i="1"/>
  <c r="BW3791" i="1"/>
  <c r="BW4608" i="1"/>
  <c r="BW4581" i="1"/>
  <c r="BW4751" i="1"/>
  <c r="BW3788" i="1"/>
  <c r="BW4659" i="1"/>
  <c r="BW4688" i="1"/>
  <c r="BW4662" i="1"/>
  <c r="BW3678" i="1"/>
  <c r="BW4675" i="1"/>
  <c r="BW4721" i="1"/>
  <c r="BW3253" i="1"/>
  <c r="BW4687" i="1"/>
  <c r="BW4744" i="1"/>
  <c r="BW4716" i="1"/>
  <c r="BW2826" i="1"/>
  <c r="BW4838" i="1"/>
  <c r="BW4814" i="1"/>
  <c r="BW4840" i="1"/>
  <c r="BW4647" i="1"/>
  <c r="BW5014" i="1"/>
  <c r="BW5115" i="1"/>
  <c r="BW5118" i="1"/>
  <c r="BW5100" i="1"/>
  <c r="BW5121" i="1"/>
  <c r="BW5123" i="1"/>
  <c r="BW5119" i="1"/>
  <c r="BW5128" i="1"/>
  <c r="BW5189" i="1"/>
  <c r="BW5219" i="1"/>
  <c r="BW4396" i="1"/>
  <c r="BW5285" i="1"/>
  <c r="BW5287" i="1"/>
  <c r="BW5349" i="1"/>
  <c r="BW5388" i="1"/>
  <c r="BW5402" i="1"/>
  <c r="BW5427" i="1"/>
  <c r="BW5424" i="1"/>
  <c r="BW1407" i="1"/>
  <c r="BW1399" i="1"/>
  <c r="BW1477" i="1"/>
  <c r="BW1600" i="1"/>
  <c r="BW1556" i="1"/>
  <c r="BW1662" i="1"/>
  <c r="BW1754" i="1"/>
  <c r="BW1697" i="1"/>
  <c r="BW1945" i="1"/>
  <c r="BW1699" i="1"/>
  <c r="BW1689" i="1"/>
  <c r="BW1610" i="1"/>
  <c r="BW2094" i="1"/>
  <c r="BW1573" i="1"/>
  <c r="BW2025" i="1"/>
  <c r="BW2048" i="1"/>
  <c r="BW69" i="1"/>
  <c r="BW2557" i="1"/>
  <c r="BW2125" i="1"/>
  <c r="BW1987" i="1"/>
  <c r="BW2240" i="1"/>
  <c r="BW2612" i="1"/>
  <c r="BW2387" i="1"/>
  <c r="BW2366" i="1"/>
  <c r="BW2708" i="1"/>
  <c r="BW2621" i="1"/>
  <c r="BW2534" i="1"/>
  <c r="BW3242" i="1"/>
  <c r="BW2629" i="1"/>
  <c r="BW2791" i="1"/>
  <c r="BW1107" i="1"/>
  <c r="BW2981" i="1"/>
  <c r="BW2792" i="1"/>
  <c r="BW2744" i="1"/>
  <c r="BW2915" i="1"/>
  <c r="BW2857" i="1"/>
  <c r="BW2851" i="1"/>
  <c r="BW3585" i="1"/>
  <c r="BW2782" i="1"/>
  <c r="BW3026" i="1"/>
  <c r="BW3073" i="1"/>
  <c r="BW3333" i="1"/>
  <c r="BW3188" i="1"/>
  <c r="BW3501" i="1"/>
  <c r="BW3465" i="1"/>
  <c r="BW3448" i="1"/>
  <c r="BW3668" i="1"/>
  <c r="BW2916" i="1"/>
  <c r="BW3591" i="1"/>
  <c r="BW3079" i="1"/>
  <c r="BW3778" i="1"/>
  <c r="BW3769" i="1"/>
  <c r="BW3361" i="1"/>
  <c r="BW3925" i="1"/>
  <c r="BW3787" i="1"/>
  <c r="BW3994" i="1"/>
  <c r="BW3238" i="1"/>
  <c r="BW2890" i="1"/>
  <c r="BW4115" i="1"/>
  <c r="BW3724" i="1"/>
  <c r="BW3694" i="1"/>
  <c r="BW3958" i="1"/>
  <c r="BW4012" i="1"/>
  <c r="BW3954" i="1"/>
  <c r="BW4723" i="1"/>
  <c r="BW3210" i="1"/>
  <c r="BW4150" i="1"/>
  <c r="BW3601" i="1"/>
  <c r="BW3464" i="1"/>
  <c r="BW3309" i="1"/>
  <c r="BW3614" i="1"/>
  <c r="BW4291" i="1"/>
  <c r="BW3852" i="1"/>
  <c r="BW3737" i="1"/>
  <c r="BW4143" i="1"/>
  <c r="BW3558" i="1"/>
  <c r="BW4430" i="1"/>
  <c r="BW4321" i="1"/>
  <c r="BW4502" i="1"/>
  <c r="BW4530" i="1"/>
  <c r="BW4112" i="1"/>
  <c r="BW4596" i="1"/>
  <c r="BW4564" i="1"/>
  <c r="BW4191" i="1"/>
  <c r="BW4636" i="1"/>
  <c r="BW3028" i="1"/>
  <c r="BW4573" i="1"/>
  <c r="BW4274" i="1"/>
  <c r="BW4062" i="1"/>
  <c r="BW4264" i="1"/>
  <c r="BW4686" i="1"/>
  <c r="BW4674" i="1"/>
  <c r="BW3528" i="1"/>
  <c r="BW4010" i="1"/>
  <c r="BW4742" i="1"/>
  <c r="BW4776" i="1"/>
  <c r="BW4781" i="1"/>
  <c r="BW4787" i="1"/>
  <c r="BW4812" i="1"/>
  <c r="BW4849" i="1"/>
  <c r="BW4899" i="1"/>
  <c r="BW4520" i="1"/>
  <c r="BW4986" i="1"/>
  <c r="BW3782" i="1"/>
  <c r="BW4976" i="1"/>
  <c r="BW5025" i="1"/>
  <c r="BW5047" i="1"/>
  <c r="BW4320" i="1"/>
  <c r="BW5084" i="1"/>
  <c r="BW5122" i="1"/>
  <c r="BW5169" i="1"/>
  <c r="BW5200" i="1"/>
  <c r="BW5254" i="1"/>
  <c r="BW5298" i="1"/>
  <c r="BW5333" i="1"/>
  <c r="BW5348" i="1"/>
  <c r="BW5360" i="1"/>
  <c r="BW5426" i="1"/>
  <c r="BW5434" i="1"/>
  <c r="BW1094" i="1"/>
  <c r="BW1355" i="1"/>
  <c r="BW215" i="1"/>
  <c r="BW1317" i="1"/>
  <c r="BW615" i="1"/>
  <c r="BW1709" i="1"/>
  <c r="BW2060" i="1"/>
  <c r="BW2047" i="1"/>
  <c r="BW1907" i="1"/>
  <c r="BW2114" i="1"/>
  <c r="BW1893" i="1"/>
  <c r="BW1835" i="1"/>
  <c r="BW2030" i="1"/>
  <c r="BW2066" i="1"/>
  <c r="BW2388" i="1"/>
  <c r="BW2260" i="1"/>
  <c r="BW1995" i="1"/>
  <c r="BW2691" i="1"/>
  <c r="BW1851" i="1"/>
  <c r="BW2242" i="1"/>
  <c r="BW2270" i="1"/>
  <c r="BW1941" i="1"/>
  <c r="BW2840" i="1"/>
  <c r="BW3270" i="1"/>
  <c r="BW2730" i="1"/>
  <c r="BW2546" i="1"/>
  <c r="BW2422" i="1"/>
  <c r="BW3009" i="1"/>
  <c r="BW3289" i="1"/>
  <c r="BW2834" i="1"/>
  <c r="BW2988" i="1"/>
  <c r="BW2770" i="1"/>
  <c r="BW2660" i="1"/>
  <c r="BW3368" i="1"/>
  <c r="BW3119" i="1"/>
  <c r="BW3170" i="1"/>
  <c r="BW3618" i="1"/>
  <c r="BW2930" i="1"/>
  <c r="BW3595" i="1"/>
  <c r="BW3219" i="1"/>
  <c r="BW3515" i="1"/>
  <c r="BW2646" i="1"/>
  <c r="BW2518" i="1"/>
  <c r="BW3306" i="1"/>
  <c r="BW3407" i="1"/>
  <c r="BW3419" i="1"/>
  <c r="BW3553" i="1"/>
  <c r="BW3438" i="1"/>
  <c r="BW3198" i="1"/>
  <c r="BW3733" i="1"/>
  <c r="BW1158" i="1"/>
  <c r="BW3521" i="1"/>
  <c r="BW3324" i="1"/>
  <c r="BW3959" i="1"/>
  <c r="BW3343" i="1"/>
  <c r="BW3111" i="1"/>
  <c r="BW3437" i="1"/>
  <c r="BW3641" i="1"/>
  <c r="BW4085" i="1"/>
  <c r="BW3346" i="1"/>
  <c r="BW3337" i="1"/>
  <c r="BW4139" i="1"/>
  <c r="BW3863" i="1"/>
  <c r="BW4108" i="1"/>
  <c r="BW3617" i="1"/>
  <c r="BW4200" i="1"/>
  <c r="BW4173" i="1"/>
  <c r="BW2322" i="1"/>
  <c r="BW3810" i="1"/>
  <c r="BW2439" i="1"/>
  <c r="BW3862" i="1"/>
  <c r="BW3167" i="1"/>
  <c r="BW4427" i="1"/>
  <c r="BW4269" i="1"/>
  <c r="BW3307" i="1"/>
  <c r="BW4050" i="1"/>
  <c r="BW4493" i="1"/>
  <c r="BW4440" i="1"/>
  <c r="BW4572" i="1"/>
  <c r="BW3987" i="1"/>
  <c r="BW2960" i="1"/>
  <c r="BW4413" i="1"/>
  <c r="BW3760" i="1"/>
  <c r="BW4726" i="1"/>
  <c r="BW4786" i="1"/>
  <c r="BW4759" i="1"/>
  <c r="BW3650" i="1"/>
  <c r="BW4857" i="1"/>
  <c r="BW4513" i="1"/>
  <c r="BW4868" i="1"/>
  <c r="BW4956" i="1"/>
  <c r="BW5235" i="1"/>
  <c r="BW3030" i="1"/>
  <c r="BW3830" i="1"/>
  <c r="BW5031" i="1"/>
  <c r="BW5029" i="1"/>
  <c r="BW5060" i="1"/>
  <c r="BW5076" i="1"/>
  <c r="BW5095" i="1"/>
  <c r="BW5098" i="1"/>
  <c r="BW5130" i="1"/>
  <c r="BW5141" i="1"/>
  <c r="BW5168" i="1"/>
  <c r="BW1793" i="1"/>
  <c r="BW5194" i="1"/>
  <c r="BW5230" i="1"/>
  <c r="BW5248" i="1"/>
  <c r="BW5249" i="1"/>
  <c r="BW5305" i="1"/>
  <c r="BW5317" i="1"/>
  <c r="BW5329" i="1"/>
  <c r="BW5334" i="1"/>
  <c r="BW5378" i="1"/>
  <c r="BW5400" i="1"/>
  <c r="BW5438" i="1"/>
  <c r="BW5441" i="1"/>
  <c r="BW5447" i="1"/>
  <c r="BW1065" i="1"/>
  <c r="BW1320" i="1"/>
  <c r="BW1222" i="1"/>
  <c r="BW1572" i="1"/>
  <c r="BW1567" i="1"/>
  <c r="BW1882" i="1"/>
  <c r="BW1531" i="1"/>
  <c r="BW1585" i="1"/>
  <c r="BW2019" i="1"/>
  <c r="BW2118" i="1"/>
  <c r="BW2391" i="1"/>
  <c r="BW1932" i="1"/>
  <c r="BW2594" i="1"/>
  <c r="BW2607" i="1"/>
  <c r="BW2160" i="1"/>
  <c r="BW2000" i="1"/>
  <c r="BW2294" i="1"/>
  <c r="BW2156" i="1"/>
  <c r="BW2324" i="1"/>
  <c r="BW2400" i="1"/>
  <c r="BW2699" i="1"/>
  <c r="BW2021" i="1"/>
  <c r="BW2619" i="1"/>
  <c r="BW2042" i="1"/>
  <c r="BW2103" i="1"/>
  <c r="BW2379" i="1"/>
  <c r="BW2737" i="1"/>
  <c r="BW2820" i="1"/>
  <c r="BW2879" i="1"/>
  <c r="BW2940" i="1"/>
  <c r="BW2522" i="1"/>
  <c r="BW2630" i="1"/>
  <c r="BW2924" i="1"/>
  <c r="BW2945" i="1"/>
  <c r="BW2822" i="1"/>
  <c r="BW3153" i="1"/>
  <c r="BW2712" i="1"/>
  <c r="BW2644" i="1"/>
  <c r="BW3134" i="1"/>
  <c r="BW3083" i="1"/>
  <c r="BW3004" i="1"/>
  <c r="BW3360" i="1"/>
  <c r="BW2925" i="1"/>
  <c r="BW3299" i="1"/>
  <c r="BW3647" i="1"/>
  <c r="BW3828" i="1"/>
  <c r="BW2530" i="1"/>
  <c r="BW3523" i="1"/>
  <c r="BW3139" i="1"/>
  <c r="BW3646" i="1"/>
  <c r="BW3470" i="1"/>
  <c r="BW3748" i="1"/>
  <c r="BW3961" i="1"/>
  <c r="BW3201" i="1"/>
  <c r="BW4034" i="1"/>
  <c r="BW4154" i="1"/>
  <c r="BW3461" i="1"/>
  <c r="BW3803" i="1"/>
  <c r="BW3555" i="1"/>
  <c r="BW3902" i="1"/>
  <c r="BW3408" i="1"/>
  <c r="BW3195" i="1"/>
  <c r="BW4296" i="1"/>
  <c r="BW3399" i="1"/>
  <c r="BW4103" i="1"/>
  <c r="BW4283" i="1"/>
  <c r="BW4303" i="1"/>
  <c r="BW4294" i="1"/>
  <c r="BW4136" i="1"/>
  <c r="BW4393" i="1"/>
  <c r="BW4376" i="1"/>
  <c r="BW4169" i="1"/>
  <c r="BW3486" i="1"/>
  <c r="BW4584" i="1"/>
  <c r="BW4424" i="1"/>
  <c r="BW4613" i="1"/>
  <c r="BW4609" i="1"/>
  <c r="BW4653" i="1"/>
  <c r="BW4319" i="1"/>
  <c r="BW4657" i="1"/>
  <c r="BW2685" i="1"/>
  <c r="BW4728" i="1"/>
  <c r="BW4730" i="1"/>
  <c r="BW3977" i="1"/>
  <c r="BW4720" i="1"/>
  <c r="BW4729" i="1"/>
  <c r="BW4782" i="1"/>
  <c r="BW4785" i="1"/>
  <c r="BW4790" i="1"/>
  <c r="BW4858" i="1"/>
  <c r="BW4606" i="1"/>
  <c r="BW4358" i="1"/>
  <c r="BW4862" i="1"/>
  <c r="BW4937" i="1"/>
  <c r="BW4966" i="1"/>
  <c r="BW4961" i="1"/>
  <c r="BW4972" i="1"/>
  <c r="BW4988" i="1"/>
  <c r="BW4509" i="1"/>
  <c r="BW5046" i="1"/>
  <c r="BW5110" i="1"/>
  <c r="BW5137" i="1"/>
  <c r="BW5160" i="1"/>
  <c r="BW5174" i="1"/>
  <c r="BW5318" i="1"/>
  <c r="BW5355" i="1"/>
  <c r="BW5407" i="1"/>
  <c r="BW1207" i="1"/>
  <c r="BW1219" i="1"/>
  <c r="BW1253" i="1"/>
  <c r="BW1831" i="1"/>
  <c r="BW1765" i="1"/>
  <c r="BW1980" i="1"/>
  <c r="BW1972" i="1"/>
  <c r="BW1947" i="1"/>
  <c r="BW2344" i="1"/>
  <c r="BW2105" i="1"/>
  <c r="BW2102" i="1"/>
  <c r="BW2045" i="1"/>
  <c r="BW2361" i="1"/>
  <c r="BW1918" i="1"/>
  <c r="BW2645" i="1"/>
  <c r="BW2330" i="1"/>
  <c r="BW2359" i="1"/>
  <c r="BW2097" i="1"/>
  <c r="BW247" i="1"/>
  <c r="BW2237" i="1"/>
  <c r="BW2830" i="1"/>
  <c r="BW2588" i="1"/>
  <c r="BW2923" i="1"/>
  <c r="BW3120" i="1"/>
  <c r="BW2631" i="1"/>
  <c r="BW2794" i="1"/>
  <c r="BW3038" i="1"/>
  <c r="BW3071" i="1"/>
  <c r="BW3075" i="1"/>
  <c r="BW3050" i="1"/>
  <c r="BW3674" i="1"/>
  <c r="BW3146" i="1"/>
  <c r="BW2403" i="1"/>
  <c r="BW3291" i="1"/>
  <c r="BW3342" i="1"/>
  <c r="BW3205" i="1"/>
  <c r="BW3257" i="1"/>
  <c r="BW2967" i="1"/>
  <c r="BW3023" i="1"/>
  <c r="BW3199" i="1"/>
  <c r="BW3541" i="1"/>
  <c r="BW3582" i="1"/>
  <c r="BW3244" i="1"/>
  <c r="BW2747" i="1"/>
  <c r="BW3350" i="1"/>
  <c r="BW3141" i="1"/>
  <c r="BW3604" i="1"/>
  <c r="BW3351" i="1"/>
  <c r="BW3296" i="1"/>
  <c r="BW3881" i="1"/>
  <c r="BW3405" i="1"/>
  <c r="BW3840" i="1"/>
  <c r="BW3717" i="1"/>
  <c r="BW4119" i="1"/>
  <c r="BW4544" i="1"/>
  <c r="BW4011" i="1"/>
  <c r="BW3849" i="1"/>
  <c r="BW4457" i="1"/>
  <c r="BW4612" i="1"/>
  <c r="BW4074" i="1"/>
  <c r="BW4156" i="1"/>
  <c r="BW4184" i="1"/>
  <c r="BW4256" i="1"/>
  <c r="BW2850" i="1"/>
  <c r="BW3125" i="1"/>
  <c r="BW4361" i="1"/>
  <c r="BW4047" i="1"/>
  <c r="BW3472" i="1"/>
  <c r="BW3952" i="1"/>
  <c r="BW451" i="1"/>
  <c r="BW4013" i="1"/>
  <c r="BW4460" i="1"/>
  <c r="BW4492" i="1"/>
  <c r="BW4017" i="1"/>
  <c r="BW4446" i="1"/>
  <c r="BW3492" i="1"/>
  <c r="BW4309" i="1"/>
  <c r="BW4550" i="1"/>
  <c r="BW3730" i="1"/>
  <c r="BW3625" i="1"/>
  <c r="BW2963" i="1"/>
  <c r="BW4488" i="1"/>
  <c r="BW3455" i="1"/>
  <c r="BW4671" i="1"/>
  <c r="BW4682" i="1"/>
  <c r="BW4526" i="1"/>
  <c r="BW2811" i="1"/>
  <c r="BW3413" i="1"/>
  <c r="BW4821" i="1"/>
  <c r="BW4823" i="1"/>
  <c r="BW3392" i="1"/>
  <c r="BW4831" i="1"/>
  <c r="BW4895" i="1"/>
  <c r="BW4989" i="1"/>
  <c r="BW4968" i="1"/>
  <c r="BW5003" i="1"/>
  <c r="BW5055" i="1"/>
  <c r="BW5088" i="1"/>
  <c r="BW5086" i="1"/>
  <c r="BW5124" i="1"/>
  <c r="BW5175" i="1"/>
  <c r="BW5163" i="1"/>
  <c r="BW5205" i="1"/>
  <c r="BW5231" i="1"/>
  <c r="BW4478" i="1"/>
  <c r="BW2122" i="1"/>
  <c r="BW5320" i="1"/>
  <c r="BW5325" i="1"/>
  <c r="BW5326" i="1"/>
  <c r="BW13" i="1"/>
  <c r="BW1218" i="1"/>
  <c r="BW1636" i="1"/>
  <c r="BW1583" i="1"/>
  <c r="BW1648" i="1"/>
  <c r="BW2275" i="1"/>
  <c r="BW1812" i="1"/>
  <c r="BW1649" i="1"/>
  <c r="BW1799" i="1"/>
  <c r="BW2214" i="1"/>
  <c r="BW2561" i="1"/>
  <c r="BW2183" i="1"/>
  <c r="BW2238" i="1"/>
  <c r="BW2190" i="1"/>
  <c r="BW2106" i="1"/>
  <c r="BW2206" i="1"/>
  <c r="BW2498" i="1"/>
  <c r="BW2041" i="1"/>
  <c r="BW2506" i="1"/>
  <c r="BW2541" i="1"/>
  <c r="BW2428" i="1"/>
  <c r="BW2390" i="1"/>
  <c r="BW2148" i="1"/>
  <c r="BW2514" i="1"/>
  <c r="BW2787" i="1"/>
  <c r="BW3039" i="1"/>
  <c r="BW2955" i="1"/>
  <c r="BW2748" i="1"/>
  <c r="BW2876" i="1"/>
  <c r="BW2585" i="1"/>
  <c r="BW2688" i="1"/>
  <c r="BW3175" i="1"/>
  <c r="BW3196" i="1"/>
  <c r="BW3095" i="1"/>
  <c r="BW3434" i="1"/>
  <c r="BW3401" i="1"/>
  <c r="BW2758" i="1"/>
  <c r="BW3164" i="1"/>
  <c r="BW3532" i="1"/>
  <c r="BW4147" i="1"/>
  <c r="BW3409" i="1"/>
  <c r="BW3495" i="1"/>
  <c r="BW3294" i="1"/>
  <c r="BW3277" i="1"/>
  <c r="BW3431" i="1"/>
  <c r="BW3102" i="1"/>
  <c r="BW3524" i="1"/>
  <c r="BW2845" i="1"/>
  <c r="BW3588" i="1"/>
  <c r="BW3489" i="1"/>
  <c r="BW3831" i="1"/>
  <c r="BW3615" i="1"/>
  <c r="BW3796" i="1"/>
  <c r="BW4109" i="1"/>
  <c r="BW3926" i="1"/>
  <c r="BW3853" i="1"/>
  <c r="BW3652" i="1"/>
  <c r="BW3729" i="1"/>
  <c r="BW3874" i="1"/>
  <c r="BW3905" i="1"/>
  <c r="BW3334" i="1"/>
  <c r="BW4421" i="1"/>
  <c r="BW3261" i="1"/>
  <c r="BW3616" i="1"/>
  <c r="BW4054" i="1"/>
  <c r="BW4557" i="1"/>
  <c r="BW4114" i="1"/>
  <c r="BW4360" i="1"/>
  <c r="BW4531" i="1"/>
  <c r="BW3473" i="1"/>
  <c r="BW4563" i="1"/>
  <c r="BW4278" i="1"/>
  <c r="BW4615" i="1"/>
  <c r="BW4312" i="1"/>
  <c r="BW4654" i="1"/>
  <c r="BW4081" i="1"/>
  <c r="BW4642" i="1"/>
  <c r="BW4667" i="1"/>
  <c r="BW3864" i="1"/>
  <c r="BW4706" i="1"/>
  <c r="BW4705" i="1"/>
  <c r="BW4777" i="1"/>
  <c r="BW4848" i="1"/>
  <c r="BW4589" i="1"/>
  <c r="BW4873" i="1"/>
  <c r="BW4037" i="1"/>
  <c r="BW4911" i="1"/>
  <c r="BW4931" i="1"/>
  <c r="BW4795" i="1"/>
  <c r="BW4945" i="1"/>
  <c r="BW4962" i="1"/>
  <c r="BW5000" i="1"/>
  <c r="BW4233" i="1"/>
  <c r="BW5033" i="1"/>
  <c r="BW5035" i="1"/>
  <c r="BW5041" i="1"/>
  <c r="BW3290" i="1"/>
  <c r="BW5117" i="1"/>
  <c r="BW4697" i="1"/>
  <c r="BW5295" i="1"/>
  <c r="BW34" i="1"/>
  <c r="BW5346" i="1"/>
  <c r="BW5429" i="1"/>
  <c r="BW5435" i="1"/>
  <c r="BW1394" i="1"/>
  <c r="BW1389" i="1"/>
  <c r="BW1599" i="1"/>
  <c r="BW1411" i="1"/>
  <c r="BW1551" i="1"/>
  <c r="BW1720" i="1"/>
  <c r="BW1790" i="1"/>
  <c r="BW1716" i="1"/>
  <c r="BW1586" i="1"/>
  <c r="BW2132" i="1"/>
  <c r="BW1938" i="1"/>
  <c r="BW1761" i="1"/>
  <c r="BW2352" i="1"/>
  <c r="BW1854" i="1"/>
  <c r="BW1839" i="1"/>
  <c r="BW1824" i="1"/>
  <c r="BW1632" i="1"/>
  <c r="BW2398" i="1"/>
  <c r="BW2043" i="1"/>
  <c r="BW2301" i="1"/>
  <c r="BW2414" i="1"/>
  <c r="BW2448" i="1"/>
  <c r="BW2587" i="1"/>
  <c r="BW2493" i="1"/>
  <c r="BW2256" i="1"/>
  <c r="BW2721" i="1"/>
  <c r="BW2272" i="1"/>
  <c r="BW2724" i="1"/>
  <c r="BW2892" i="1"/>
  <c r="BW2725" i="1"/>
  <c r="BW2487" i="1"/>
  <c r="BW2753" i="1"/>
  <c r="BW2795" i="1"/>
  <c r="BW2566" i="1"/>
  <c r="BW2567" i="1"/>
  <c r="BW3336" i="1"/>
  <c r="BW3036" i="1"/>
  <c r="BW3077" i="1"/>
  <c r="BW3627" i="1"/>
  <c r="BW3132" i="1"/>
  <c r="BW3328" i="1"/>
  <c r="BW4257" i="1"/>
  <c r="BW3032" i="1"/>
  <c r="BW2976" i="1"/>
  <c r="BW2977" i="1"/>
  <c r="BW2978" i="1"/>
  <c r="BW3436" i="1"/>
  <c r="BW3560" i="1"/>
  <c r="BW3947" i="1"/>
  <c r="BW4363" i="1"/>
  <c r="BW4024" i="1"/>
  <c r="BW3990" i="1"/>
  <c r="BW3551" i="1"/>
  <c r="BW4153" i="1"/>
  <c r="BW3896" i="1"/>
  <c r="BW4229" i="1"/>
  <c r="BW4057" i="1"/>
  <c r="BW3626" i="1"/>
  <c r="BW4259" i="1"/>
  <c r="BW4072" i="1"/>
  <c r="BW4347" i="1"/>
  <c r="BW3313" i="1"/>
  <c r="BW4450" i="1"/>
  <c r="BW4221" i="1"/>
  <c r="BW4508" i="1"/>
  <c r="BW1239" i="1"/>
  <c r="BW4495" i="1"/>
  <c r="BW4466" i="1"/>
  <c r="BW4454" i="1"/>
  <c r="BW4235" i="1"/>
  <c r="BW4558" i="1"/>
  <c r="BW4395" i="1"/>
  <c r="BW4637" i="1"/>
  <c r="BW4598" i="1"/>
  <c r="BW4660" i="1"/>
  <c r="BW4679" i="1"/>
  <c r="BW4724" i="1"/>
  <c r="BW4385" i="1"/>
  <c r="BW4023" i="1"/>
  <c r="BW4727" i="1"/>
  <c r="BW4201" i="1"/>
  <c r="BW4746" i="1"/>
  <c r="BW4246" i="1"/>
  <c r="BW4752" i="1"/>
  <c r="BW4784" i="1"/>
  <c r="BW4076" i="1"/>
  <c r="BW2838" i="1"/>
  <c r="BW4820" i="1"/>
  <c r="BW4839" i="1"/>
  <c r="BW3955" i="1"/>
  <c r="BW4898" i="1"/>
  <c r="BW4617" i="1"/>
  <c r="BW4933" i="1"/>
  <c r="BW4906" i="1"/>
  <c r="BW4927" i="1"/>
  <c r="BW4733" i="1"/>
  <c r="BW4983" i="1"/>
  <c r="BW5063" i="1"/>
  <c r="BW5057" i="1"/>
  <c r="BW5093" i="1"/>
  <c r="BW5173" i="1"/>
  <c r="BW5196" i="1"/>
  <c r="BW5221" i="1"/>
  <c r="BW5250" i="1"/>
  <c r="BW5267" i="1"/>
  <c r="BW5330" i="1"/>
  <c r="BW5367" i="1"/>
  <c r="BW5371" i="1"/>
  <c r="BW5374" i="1"/>
  <c r="BW1324" i="1"/>
  <c r="BW1504" i="1"/>
  <c r="BW1230" i="1"/>
  <c r="BW1688" i="1"/>
  <c r="BW1430" i="1"/>
  <c r="BW1664" i="1"/>
  <c r="BW1503" i="1"/>
  <c r="BW1783" i="1"/>
  <c r="BW1284" i="1"/>
  <c r="BW1737" i="1"/>
  <c r="BW1749" i="1"/>
  <c r="BW2217" i="1"/>
  <c r="BW1917" i="1"/>
  <c r="BW2304" i="1"/>
  <c r="BW2305" i="1"/>
  <c r="BW2198" i="1"/>
  <c r="BW2144" i="1"/>
  <c r="BW2145" i="1"/>
  <c r="BW2405" i="1"/>
  <c r="BW2263" i="1"/>
  <c r="BW2535" i="1"/>
  <c r="BW2432" i="1"/>
  <c r="BW2316" i="1"/>
  <c r="BW2615" i="1"/>
  <c r="BW2616" i="1"/>
  <c r="BW2958" i="1"/>
  <c r="BW2353" i="1"/>
  <c r="BW2671" i="1"/>
  <c r="BW3187" i="1"/>
  <c r="BW3128" i="1"/>
  <c r="BW2903" i="1"/>
  <c r="BW2914" i="1"/>
  <c r="BW3022" i="1"/>
  <c r="BW2284" i="1"/>
  <c r="BW3389" i="1"/>
  <c r="BW3158" i="1"/>
  <c r="BW3321" i="1"/>
  <c r="BW3767" i="1"/>
  <c r="BW3721" i="1"/>
  <c r="BW3933" i="1"/>
  <c r="BW3786" i="1"/>
  <c r="BW3691" i="1"/>
  <c r="BW3805" i="1"/>
  <c r="BW3449" i="1"/>
  <c r="BW3823" i="1"/>
  <c r="BW3504" i="1"/>
  <c r="BW3846" i="1"/>
  <c r="BW4032" i="1"/>
  <c r="BW3417" i="1"/>
  <c r="BW3702" i="1"/>
  <c r="BW3903" i="1"/>
  <c r="BW5352" i="1"/>
  <c r="BW4039" i="1"/>
  <c r="BW3663" i="1"/>
  <c r="BW4124" i="1"/>
  <c r="BW3784" i="1"/>
  <c r="BW3785" i="1"/>
  <c r="BW3842" i="1"/>
  <c r="BW4431" i="1"/>
  <c r="BW4075" i="1"/>
  <c r="BW2768" i="1"/>
  <c r="BW4449" i="1"/>
  <c r="BW4210" i="1"/>
  <c r="BW4576" i="1"/>
  <c r="BW4672" i="1"/>
  <c r="BW4287" i="1"/>
  <c r="BW4684" i="1"/>
  <c r="BW4685" i="1"/>
  <c r="BW4198" i="1"/>
  <c r="BW4715" i="1"/>
  <c r="BW3357" i="1"/>
  <c r="BW4195" i="1"/>
  <c r="BW4769" i="1"/>
  <c r="BW4754" i="1"/>
  <c r="BW4747" i="1"/>
  <c r="BW4818" i="1"/>
  <c r="BW4886" i="1"/>
  <c r="BW4929" i="1"/>
  <c r="BW4915" i="1"/>
  <c r="BW4978" i="1"/>
  <c r="BW3932" i="1"/>
  <c r="BW5040" i="1"/>
  <c r="BW5085" i="1"/>
  <c r="BW5066" i="1"/>
  <c r="BW5181" i="1"/>
  <c r="BW5210" i="1"/>
  <c r="BW5243" i="1"/>
  <c r="BW5260" i="1"/>
  <c r="BW5284" i="1"/>
  <c r="BW5297" i="1"/>
  <c r="BW5306" i="1"/>
  <c r="BW5350" i="1"/>
  <c r="BW1067" i="1"/>
  <c r="BW1296" i="1"/>
  <c r="BW1400" i="1"/>
  <c r="BW1393" i="1"/>
  <c r="BW1638" i="1"/>
  <c r="BW1357" i="1"/>
  <c r="BW1571" i="1"/>
  <c r="BW1698" i="1"/>
  <c r="BW2016" i="1"/>
  <c r="BW2085" i="1"/>
  <c r="BW2548" i="1"/>
  <c r="BW1775" i="1"/>
  <c r="BW2055" i="1"/>
  <c r="BW2807" i="1"/>
  <c r="BW1481" i="1"/>
  <c r="BW2175" i="1"/>
  <c r="BW2052" i="1"/>
  <c r="BW2406" i="1"/>
  <c r="BW2579" i="1"/>
  <c r="BW2051" i="1"/>
  <c r="BW2550" i="1"/>
  <c r="BW2504" i="1"/>
  <c r="BW2383" i="1"/>
  <c r="BW2756" i="1"/>
  <c r="BW3035" i="1"/>
  <c r="BW3021" i="1"/>
  <c r="BW2032" i="1"/>
  <c r="BW2521" i="1"/>
  <c r="BW3186" i="1"/>
  <c r="BW3305" i="1"/>
  <c r="BW2618" i="1"/>
  <c r="BW3042" i="1"/>
  <c r="BW3488" i="1"/>
  <c r="BW3622" i="1"/>
  <c r="BW3518" i="1"/>
  <c r="BW3519" i="1"/>
  <c r="BW3422" i="1"/>
  <c r="BW3480" i="1"/>
  <c r="BW3559" i="1"/>
  <c r="BW3424" i="1"/>
  <c r="BW3680" i="1"/>
  <c r="BW3629" i="1"/>
  <c r="BW3761" i="1"/>
  <c r="BW3836" i="1"/>
  <c r="BW3325" i="1"/>
  <c r="BW3352" i="1"/>
  <c r="BW3561" i="1"/>
  <c r="BW3239" i="1"/>
  <c r="BW4031" i="1"/>
  <c r="BW4105" i="1"/>
  <c r="BW3683" i="1"/>
  <c r="BW2828" i="1"/>
  <c r="BW4425" i="1"/>
  <c r="BW3976" i="1"/>
  <c r="BW3768" i="1"/>
  <c r="BW3741" i="1"/>
  <c r="BW4381" i="1"/>
  <c r="BW4435" i="1"/>
  <c r="BW5209" i="1"/>
  <c r="BW4650" i="1"/>
  <c r="BW3286" i="1"/>
  <c r="BW4743" i="1"/>
  <c r="BW4760" i="1"/>
  <c r="BW5026" i="1"/>
  <c r="BW4394" i="1"/>
  <c r="BW3155" i="1"/>
  <c r="BW4845" i="1"/>
  <c r="BW4757" i="1"/>
  <c r="BW4881" i="1"/>
  <c r="BW4864" i="1"/>
  <c r="BW4916" i="1"/>
  <c r="BW4914" i="1"/>
  <c r="BW4408" i="1"/>
  <c r="BW4594" i="1"/>
  <c r="BW4527" i="1"/>
  <c r="BW3212" i="1"/>
  <c r="BW5062" i="1"/>
  <c r="BW5101" i="1"/>
  <c r="BW5144" i="1"/>
  <c r="BW3696" i="1"/>
  <c r="BW5269" i="1"/>
  <c r="BW5303" i="1"/>
  <c r="BW4007" i="1"/>
  <c r="BW2311" i="1"/>
  <c r="BW5356" i="1"/>
  <c r="BW5381" i="1"/>
  <c r="BW1063" i="1"/>
  <c r="BW1304" i="1"/>
  <c r="BW1297" i="1"/>
  <c r="BW1365" i="1"/>
  <c r="BW1846" i="1"/>
  <c r="BW1331" i="1"/>
  <c r="BW1776" i="1"/>
  <c r="BW1396" i="1"/>
  <c r="BW1652" i="1"/>
  <c r="BW1431" i="1"/>
  <c r="BW1467" i="1"/>
  <c r="BW2408" i="1"/>
  <c r="BW2212" i="1"/>
  <c r="BW2213" i="1"/>
  <c r="BW1771" i="1"/>
  <c r="BW1957" i="1"/>
  <c r="BW2364" i="1"/>
  <c r="BW1998" i="1"/>
  <c r="BW1843" i="1"/>
  <c r="BW2074" i="1"/>
  <c r="BW2166" i="1"/>
  <c r="BW2167" i="1"/>
  <c r="BW2057" i="1"/>
  <c r="BW2246" i="1"/>
  <c r="BW1343" i="1"/>
  <c r="BW2111" i="1"/>
  <c r="BW2245" i="1"/>
  <c r="BW2929" i="1"/>
  <c r="BW2832" i="1"/>
  <c r="BW2790" i="1"/>
  <c r="BW2992" i="1"/>
  <c r="BW2823" i="1"/>
  <c r="BW3076" i="1"/>
  <c r="BW2908" i="1"/>
  <c r="BW3087" i="1"/>
  <c r="BW1123" i="1"/>
  <c r="BW3211" i="1"/>
  <c r="BW2802" i="1"/>
  <c r="BW1137" i="1"/>
  <c r="BW3705" i="1"/>
  <c r="BW3681" i="1"/>
  <c r="BW3919" i="1"/>
  <c r="BW4088" i="1"/>
  <c r="BW4258" i="1"/>
  <c r="BW4247" i="1"/>
  <c r="BW4939" i="1"/>
  <c r="BW3362" i="1"/>
  <c r="BW4083" i="1"/>
  <c r="BW4338" i="1"/>
  <c r="BW4369" i="1"/>
  <c r="BW3025" i="1"/>
  <c r="BW2913" i="1"/>
  <c r="BW4476" i="1"/>
  <c r="BW4002" i="1"/>
  <c r="BW4604" i="1"/>
  <c r="BW4603" i="1"/>
  <c r="BW4627" i="1"/>
  <c r="BW4590" i="1"/>
  <c r="BW3740" i="1"/>
  <c r="BW4255" i="1"/>
  <c r="BW4000" i="1"/>
  <c r="BW4802" i="1"/>
  <c r="BW4822" i="1"/>
  <c r="BW3599" i="1"/>
  <c r="BW4884" i="1"/>
  <c r="BW4903" i="1"/>
  <c r="BW4463" i="1"/>
  <c r="BW4935" i="1"/>
  <c r="BW4524" i="1"/>
  <c r="BW4951" i="1"/>
  <c r="BW4954" i="1"/>
  <c r="BW4470" i="1"/>
  <c r="BW4979" i="1"/>
  <c r="BW4996" i="1"/>
  <c r="BW3099" i="1"/>
  <c r="BW5016" i="1"/>
  <c r="BW5052" i="1"/>
  <c r="BW5050" i="1"/>
  <c r="BW5073" i="1"/>
  <c r="BW4638" i="1"/>
  <c r="BW5097" i="1"/>
  <c r="BW5109" i="1"/>
  <c r="BW4093" i="1"/>
  <c r="BW5167" i="1"/>
  <c r="BW5241" i="1"/>
  <c r="BW5315" i="1"/>
  <c r="BW5319" i="1"/>
  <c r="BW5353" i="1"/>
  <c r="BW5379" i="1"/>
  <c r="BW5384" i="1"/>
  <c r="BW1021" i="1"/>
  <c r="BW1013" i="1"/>
  <c r="BW1060" i="1"/>
  <c r="BW958" i="1"/>
  <c r="BW972" i="1"/>
  <c r="BW1011" i="1"/>
  <c r="BW977" i="1"/>
  <c r="BW1059" i="1"/>
  <c r="BW1000" i="1"/>
  <c r="BW978" i="1"/>
  <c r="BW1113" i="1"/>
  <c r="BW1211" i="1"/>
  <c r="BW1179" i="1"/>
  <c r="BW1226" i="1"/>
  <c r="BW1191" i="1"/>
  <c r="BW1200" i="1"/>
  <c r="BW1201" i="1"/>
  <c r="BW1224" i="1"/>
  <c r="BW1382" i="1"/>
  <c r="BW1187" i="1"/>
  <c r="BW1558" i="1"/>
  <c r="BW852" i="1"/>
  <c r="BW1545" i="1"/>
  <c r="BW1374" i="1"/>
  <c r="BW1235" i="1"/>
  <c r="BW1535" i="1"/>
  <c r="BW1628" i="1"/>
  <c r="BW1530" i="1"/>
  <c r="BW2078" i="1"/>
  <c r="BW1512" i="1"/>
  <c r="BW1254" i="1"/>
  <c r="BW1489" i="1"/>
  <c r="BW1743" i="1"/>
  <c r="BW1575" i="1"/>
  <c r="BW1981" i="1"/>
  <c r="BW1640" i="1"/>
  <c r="BW895" i="1"/>
  <c r="BW1661" i="1"/>
  <c r="BW2005" i="1"/>
  <c r="BW1809" i="1"/>
  <c r="BW1678" i="1"/>
  <c r="BW2402" i="1"/>
  <c r="BW2472" i="1"/>
  <c r="BW1341" i="1"/>
  <c r="BW1840" i="1"/>
  <c r="BW2314" i="1"/>
  <c r="BW2223" i="1"/>
  <c r="BW2295" i="1"/>
  <c r="BW2576" i="1"/>
  <c r="BW2468" i="1"/>
  <c r="BW2492" i="1"/>
  <c r="BW2678" i="1"/>
  <c r="BW2211" i="1"/>
  <c r="BW2417" i="1"/>
  <c r="BW3063" i="1"/>
  <c r="BW1897" i="1"/>
  <c r="BW2934" i="1"/>
  <c r="BW3228" i="1"/>
  <c r="BW2743" i="1"/>
  <c r="BW2137" i="1"/>
  <c r="BW2865" i="1"/>
  <c r="BW3481" i="1"/>
  <c r="BW3130" i="1"/>
  <c r="BW525" i="1"/>
  <c r="BW3278" i="1"/>
  <c r="BW2793" i="1"/>
  <c r="BW3040" i="1"/>
  <c r="BW3114" i="1"/>
  <c r="BW3156" i="1"/>
  <c r="BW3054" i="1"/>
  <c r="BW3273" i="1"/>
  <c r="BW3974" i="1"/>
  <c r="BW2946" i="1"/>
  <c r="BW3736" i="1"/>
  <c r="BW2331" i="1"/>
  <c r="BW3315" i="1"/>
  <c r="BW3640" i="1"/>
  <c r="BW3506" i="1"/>
  <c r="BW3249" i="1"/>
  <c r="BW3288" i="1"/>
  <c r="BW3517" i="1"/>
  <c r="BW3348" i="1"/>
  <c r="BW4030" i="1"/>
  <c r="BW4275" i="1"/>
  <c r="BW3975" i="1"/>
  <c r="BW3637" i="1"/>
  <c r="BW4118" i="1"/>
  <c r="BW3946" i="1"/>
  <c r="BW885" i="1"/>
  <c r="BW3908" i="1"/>
  <c r="BW3745" i="1"/>
  <c r="BW4240" i="1"/>
  <c r="BW4018" i="1"/>
  <c r="BW4060" i="1"/>
  <c r="BW4005" i="1"/>
  <c r="BW4266" i="1"/>
  <c r="BW4306" i="1"/>
  <c r="BW4428" i="1"/>
  <c r="BW4131" i="1"/>
  <c r="BW4485" i="1"/>
  <c r="BW4540" i="1"/>
  <c r="BW4422" i="1"/>
  <c r="BW4417" i="1"/>
  <c r="BW4352" i="1"/>
  <c r="BW4400" i="1"/>
  <c r="BW4643" i="1"/>
  <c r="BW4459" i="1"/>
  <c r="BW4556" i="1"/>
  <c r="BW4545" i="1"/>
  <c r="BW4484" i="1"/>
  <c r="BW4575" i="1"/>
  <c r="BW4963" i="1"/>
  <c r="BW5150" i="1"/>
  <c r="BW5120" i="1"/>
  <c r="BW5107" i="1"/>
  <c r="BW5135" i="1"/>
  <c r="BW4875" i="1"/>
  <c r="BW5161" i="1"/>
  <c r="BW5362" i="1"/>
  <c r="BW5419" i="1"/>
  <c r="BW5437" i="1"/>
  <c r="BW970" i="1"/>
  <c r="BW982" i="1"/>
  <c r="BW994" i="1"/>
  <c r="BW1017" i="1"/>
  <c r="BW1043" i="1"/>
  <c r="BW1061" i="1"/>
  <c r="BW1058" i="1"/>
  <c r="BW1014" i="1"/>
  <c r="BW1002" i="1"/>
  <c r="BW1056" i="1"/>
  <c r="BW1003" i="1"/>
  <c r="BW1036" i="1"/>
  <c r="BW1119" i="1"/>
  <c r="BW849" i="1"/>
  <c r="BW1121" i="1"/>
  <c r="BW1516" i="1"/>
  <c r="BW1350" i="1"/>
  <c r="BW911" i="1"/>
  <c r="BW1270" i="1"/>
  <c r="BW1288" i="1"/>
  <c r="BW1726" i="1"/>
  <c r="BW1574" i="1"/>
  <c r="BW1205" i="1"/>
  <c r="BW529" i="1"/>
  <c r="BW1479" i="1"/>
  <c r="BW1634" i="1"/>
  <c r="BW2053" i="1"/>
  <c r="BW1387" i="1"/>
  <c r="BW1672" i="1"/>
  <c r="BW14" i="1"/>
  <c r="BW1792" i="1"/>
  <c r="BW1428" i="1"/>
  <c r="BW1554" i="1"/>
  <c r="BW1956" i="1"/>
  <c r="BW2154" i="1"/>
  <c r="BW1880" i="1"/>
  <c r="BW1660" i="1"/>
  <c r="BW1647" i="1"/>
  <c r="BW1620" i="1"/>
  <c r="BW2373" i="1"/>
  <c r="BW1927" i="1"/>
  <c r="BW2555" i="1"/>
  <c r="BW1888" i="1"/>
  <c r="BW2065" i="1"/>
  <c r="BW1711" i="1"/>
  <c r="BW2141" i="1"/>
  <c r="BW2058" i="1"/>
  <c r="BW1669" i="1"/>
  <c r="BW2318" i="1"/>
  <c r="BW2285" i="1"/>
  <c r="BW2859" i="1"/>
  <c r="BW2017" i="1"/>
  <c r="BW2694" i="1"/>
  <c r="BW2033" i="1"/>
  <c r="BW2303" i="1"/>
  <c r="BW2577" i="1"/>
  <c r="BW2693" i="1"/>
  <c r="BW2478" i="1"/>
  <c r="BW2746" i="1"/>
  <c r="BW2455" i="1"/>
  <c r="BW2700" i="1"/>
  <c r="BW3043" i="1"/>
  <c r="BW2601" i="1"/>
  <c r="BW1910" i="1"/>
  <c r="BW2617" i="1"/>
  <c r="BW1953" i="1"/>
  <c r="BW3214" i="1"/>
  <c r="BW2778" i="1"/>
  <c r="BW3133" i="1"/>
  <c r="BW2661" i="1"/>
  <c r="BW3123" i="1"/>
  <c r="BW2505" i="1"/>
  <c r="BW3520" i="1"/>
  <c r="BW3822" i="1"/>
  <c r="BW4133" i="1"/>
  <c r="BW3194" i="1"/>
  <c r="BW3218" i="1"/>
  <c r="BW3206" i="1"/>
  <c r="BW1762" i="1"/>
  <c r="BW3091" i="1"/>
  <c r="BW3271" i="1"/>
  <c r="BW3445" i="1"/>
  <c r="BW3469" i="1"/>
  <c r="BW3165" i="1"/>
  <c r="BW3953" i="1"/>
  <c r="BW6" i="1"/>
  <c r="BW3548" i="1"/>
  <c r="BW4183" i="1"/>
  <c r="BW3790" i="1"/>
  <c r="BW3679" i="1"/>
  <c r="BW3809" i="1"/>
  <c r="BW3742" i="1"/>
  <c r="BW3792" i="1"/>
  <c r="BW3811" i="1"/>
  <c r="BW3597" i="1"/>
  <c r="BW37" i="1"/>
  <c r="BW3556" i="1"/>
  <c r="BW3866" i="1"/>
  <c r="BW4193" i="1"/>
  <c r="BW3924" i="1"/>
  <c r="BW4008" i="1"/>
  <c r="BW4207" i="1"/>
  <c r="BW3985" i="1"/>
  <c r="BW4040" i="1"/>
  <c r="BW4888" i="1"/>
  <c r="BW4058" i="1"/>
  <c r="BW4071" i="1"/>
  <c r="BW4116" i="1"/>
  <c r="BW3716" i="1"/>
  <c r="BW3726" i="1"/>
  <c r="BW3944" i="1"/>
  <c r="BW4174" i="1"/>
  <c r="BW4126" i="1"/>
  <c r="BW4267" i="1"/>
  <c r="BW4025" i="1"/>
  <c r="BW3873" i="1"/>
  <c r="BW3917" i="1"/>
  <c r="BW4192" i="1"/>
  <c r="BW3589" i="1"/>
  <c r="BW4365" i="1"/>
  <c r="BW4448" i="1"/>
  <c r="BW4519" i="1"/>
  <c r="BW4554" i="1"/>
  <c r="BW4569" i="1"/>
  <c r="BW4461" i="1"/>
  <c r="BW4345" i="1"/>
  <c r="BW4334" i="1"/>
  <c r="BW4652" i="1"/>
  <c r="BW4610" i="1"/>
  <c r="BW4717" i="1"/>
  <c r="BW4883" i="1"/>
  <c r="BW4880" i="1"/>
  <c r="BW5103" i="1"/>
  <c r="BW5082" i="1"/>
  <c r="BW5054" i="1"/>
  <c r="BW5226" i="1"/>
  <c r="BW5245" i="1"/>
  <c r="BW4922" i="1"/>
  <c r="BW1028" i="1"/>
  <c r="BW997" i="1"/>
  <c r="BW989" i="1"/>
  <c r="BW968" i="1"/>
  <c r="BW976" i="1"/>
  <c r="BW1029" i="1"/>
  <c r="BW961" i="1"/>
  <c r="BW990" i="1"/>
  <c r="BW1018" i="1"/>
  <c r="BW949" i="1"/>
  <c r="BW1032" i="1"/>
  <c r="BW1054" i="1"/>
  <c r="BW1012" i="1"/>
  <c r="BW1141" i="1"/>
  <c r="BW1122" i="1"/>
  <c r="BW1117" i="1"/>
  <c r="BW902" i="1"/>
  <c r="BW1195" i="1"/>
  <c r="BW1243" i="1"/>
  <c r="BW15" i="1"/>
  <c r="BW1438" i="1"/>
  <c r="BW1161" i="1"/>
  <c r="BW1301" i="1"/>
  <c r="BW1837" i="1"/>
  <c r="BW1132" i="1"/>
  <c r="BW1484" i="1"/>
  <c r="BW169" i="1"/>
  <c r="BW143" i="1"/>
  <c r="BW539" i="1"/>
  <c r="BW1520" i="1"/>
  <c r="BW1346" i="1"/>
  <c r="BW1708" i="1"/>
  <c r="BW130" i="1"/>
  <c r="BW2146" i="1"/>
  <c r="BW1948" i="1"/>
  <c r="BW1724" i="1"/>
  <c r="BW1464" i="1"/>
  <c r="BW1769" i="1"/>
  <c r="BW2013" i="1"/>
  <c r="BW1911" i="1"/>
  <c r="BW1524" i="1"/>
  <c r="BW1886" i="1"/>
  <c r="BW1988" i="1"/>
  <c r="BW1922" i="1"/>
  <c r="BW1865" i="1"/>
  <c r="BW2329" i="1"/>
  <c r="BW2037" i="1"/>
  <c r="BW1931" i="1"/>
  <c r="BW2296" i="1"/>
  <c r="BW2031" i="1"/>
  <c r="BW2068" i="1"/>
  <c r="BW2243" i="1"/>
  <c r="BW2769" i="1"/>
  <c r="BW2438" i="1"/>
  <c r="BW1683" i="1"/>
  <c r="BW1693" i="1"/>
  <c r="BW2605" i="1"/>
  <c r="BW2300" i="1"/>
  <c r="BW2479" i="1"/>
  <c r="BW2248" i="1"/>
  <c r="BW2533" i="1"/>
  <c r="BW2781" i="1"/>
  <c r="BW2572" i="1"/>
  <c r="BW2680" i="1"/>
  <c r="BW104" i="1"/>
  <c r="BW2129" i="1"/>
  <c r="BW2549" i="1"/>
  <c r="BW2457" i="1"/>
  <c r="BW2278" i="1"/>
  <c r="BW2698" i="1"/>
  <c r="BW2410" i="1"/>
  <c r="BW2856" i="1"/>
  <c r="BW2973" i="1"/>
  <c r="BW3138" i="1"/>
  <c r="BW2741" i="1"/>
  <c r="BW2818" i="1"/>
  <c r="BW2933" i="1"/>
  <c r="BW3112" i="1"/>
  <c r="BW3216" i="1"/>
  <c r="BW2980" i="1"/>
  <c r="BW2583" i="1"/>
  <c r="BW2563" i="1"/>
  <c r="BW3147" i="1"/>
  <c r="BW3317" i="1"/>
  <c r="BW3059" i="1"/>
  <c r="BW3082" i="1"/>
  <c r="BW3384" i="1"/>
  <c r="BW3159" i="1"/>
  <c r="BW3400" i="1"/>
  <c r="BW2999" i="1"/>
  <c r="BW2983" i="1"/>
  <c r="BW3222" i="1"/>
  <c r="BW3355" i="1"/>
  <c r="BW3715" i="1"/>
  <c r="BW4252" i="1"/>
  <c r="BW3571" i="1"/>
  <c r="BW3137" i="1"/>
  <c r="BW3594" i="1"/>
  <c r="BW3587" i="1"/>
  <c r="BW3498" i="1"/>
  <c r="BW3367" i="1"/>
  <c r="BW3354" i="1"/>
  <c r="BW3649" i="1"/>
  <c r="BW3773" i="1"/>
  <c r="BW3466" i="1"/>
  <c r="BW4739" i="1"/>
  <c r="BW3993" i="1"/>
  <c r="BW3827" i="1"/>
  <c r="BW3017" i="1"/>
  <c r="BW3820" i="1"/>
  <c r="BW4084" i="1"/>
  <c r="BW3825" i="1"/>
  <c r="BW3673" i="1"/>
  <c r="BW3794" i="1"/>
  <c r="BW3713" i="1"/>
  <c r="BW4696" i="1"/>
  <c r="BW4098" i="1"/>
  <c r="BW4377" i="1"/>
  <c r="BW4277" i="1"/>
  <c r="BW3966" i="1"/>
  <c r="BW4064" i="1"/>
  <c r="BW4362" i="1"/>
  <c r="BW4209" i="1"/>
  <c r="BW4767" i="1"/>
  <c r="BW3998" i="1"/>
  <c r="BW4418" i="1"/>
  <c r="BW4016" i="1"/>
  <c r="BW4597" i="1"/>
  <c r="BW4553" i="1"/>
  <c r="BW4568" i="1"/>
  <c r="BW4763" i="1"/>
  <c r="BW5024" i="1"/>
  <c r="BW4750" i="1"/>
  <c r="BW4851" i="1"/>
  <c r="BW4993" i="1"/>
  <c r="BW5059" i="1"/>
  <c r="BW5077" i="1"/>
  <c r="BW5179" i="1"/>
  <c r="BW5286" i="1"/>
  <c r="BW5347" i="1"/>
  <c r="BW5411" i="1"/>
  <c r="BW1031" i="1"/>
  <c r="BW1051" i="1"/>
  <c r="BW955" i="1"/>
  <c r="BW1037" i="1"/>
  <c r="BW979" i="1"/>
  <c r="BW984" i="1"/>
  <c r="BW1052" i="1"/>
  <c r="BW1001" i="1"/>
  <c r="BW957" i="1"/>
  <c r="BW1035" i="1"/>
  <c r="BW1042" i="1"/>
  <c r="BW1091" i="1"/>
  <c r="BW1131" i="1"/>
  <c r="BW1126" i="1"/>
  <c r="BW1189" i="1"/>
  <c r="BW1188" i="1"/>
  <c r="BW1174" i="1"/>
  <c r="BW1293" i="1"/>
  <c r="BW1873" i="1"/>
  <c r="BW1429" i="1"/>
  <c r="BW1379" i="1"/>
  <c r="BW1327" i="1"/>
  <c r="BW1099" i="1"/>
  <c r="BW1380" i="1"/>
  <c r="BW1453" i="1"/>
  <c r="BW1262" i="1"/>
  <c r="BW2165" i="1"/>
  <c r="BW1614" i="1"/>
  <c r="BW1706" i="1"/>
  <c r="BW1423" i="1"/>
  <c r="BW1555" i="1"/>
  <c r="BW1420" i="1"/>
  <c r="BW1500" i="1"/>
  <c r="BW1920" i="1"/>
  <c r="BW1483" i="1"/>
  <c r="BW2009" i="1"/>
  <c r="BW1829" i="1"/>
  <c r="BW2081" i="1"/>
  <c r="BW2163" i="1"/>
  <c r="BW1741" i="1"/>
  <c r="BW2028" i="1"/>
  <c r="BW1849" i="1"/>
  <c r="BW2226" i="1"/>
  <c r="BW2040" i="1"/>
  <c r="BW2458" i="1"/>
  <c r="BW1272" i="1"/>
  <c r="BW2149" i="1"/>
  <c r="BW2076" i="1"/>
  <c r="BW2182" i="1"/>
  <c r="BW2232" i="1"/>
  <c r="BW2334" i="1"/>
  <c r="BW2613" i="1"/>
  <c r="BW1815" i="1"/>
  <c r="BW2210" i="1"/>
  <c r="BW1976" i="1"/>
  <c r="BW2524" i="1"/>
  <c r="BW2970" i="1"/>
  <c r="BW2638" i="1"/>
  <c r="BW2467" i="1"/>
  <c r="BW2635" i="1"/>
  <c r="BW2608" i="1"/>
  <c r="BW2386" i="1"/>
  <c r="BW2299" i="1"/>
  <c r="BW2742" i="1"/>
  <c r="BW2687" i="1"/>
  <c r="BW3174" i="1"/>
  <c r="BW2727" i="1"/>
  <c r="BW2596" i="1"/>
  <c r="BW3447" i="1"/>
  <c r="BW2766" i="1"/>
  <c r="BW2749" i="1"/>
  <c r="BW2956" i="1"/>
  <c r="BW3230" i="1"/>
  <c r="BW2315" i="1"/>
  <c r="BW2835" i="1"/>
  <c r="BW3066" i="1"/>
  <c r="BW3509" i="1"/>
  <c r="BW3106" i="1"/>
  <c r="BW3012" i="1"/>
  <c r="BW3267" i="1"/>
  <c r="BW2954" i="1"/>
  <c r="BW2926" i="1"/>
  <c r="BW3535" i="1"/>
  <c r="BW3053" i="1"/>
  <c r="BW3310" i="1"/>
  <c r="BW3516" i="1"/>
  <c r="BW3256" i="1"/>
  <c r="BW3258" i="1"/>
  <c r="BW3274" i="1"/>
  <c r="BW3345" i="1"/>
  <c r="BW3988" i="1"/>
  <c r="BW4099" i="1"/>
  <c r="BW3330" i="1"/>
  <c r="BW3801" i="1"/>
  <c r="BW3129" i="1"/>
  <c r="BW3655" i="1"/>
  <c r="BW3978" i="1"/>
  <c r="BW3662" i="1"/>
  <c r="BW3441" i="1"/>
  <c r="BW4049" i="1"/>
  <c r="BW3712" i="1"/>
  <c r="BW3923" i="1"/>
  <c r="BW3710" i="1"/>
  <c r="BW4077" i="1"/>
  <c r="BW4149" i="1"/>
  <c r="BW4179" i="1"/>
  <c r="BW3684" i="1"/>
  <c r="BW4250" i="1"/>
  <c r="BW4128" i="1"/>
  <c r="BW3482" i="1"/>
  <c r="BW4245" i="1"/>
  <c r="BW4399" i="1"/>
  <c r="BW4708" i="1"/>
  <c r="BW4350" i="1"/>
  <c r="BW3890" i="1"/>
  <c r="BW4416" i="1"/>
  <c r="BW4533" i="1"/>
  <c r="BW4436" i="1"/>
  <c r="BW4443" i="1"/>
  <c r="BW4404" i="1"/>
  <c r="BW4904" i="1"/>
  <c r="BW4656" i="1"/>
  <c r="BW4407" i="1"/>
  <c r="BW4676" i="1"/>
  <c r="BW4666" i="1"/>
  <c r="BW4952" i="1"/>
  <c r="BW4276" i="1"/>
  <c r="BW5134" i="1"/>
  <c r="BW5233" i="1"/>
  <c r="BW5397" i="1"/>
  <c r="BW5433" i="1"/>
  <c r="BW5445" i="1"/>
  <c r="BW950" i="1"/>
  <c r="BW1004" i="1"/>
  <c r="BW1025" i="1"/>
  <c r="BW1040" i="1"/>
  <c r="BW963" i="1"/>
  <c r="BW1053" i="1"/>
  <c r="BW980" i="1"/>
  <c r="BW962" i="1"/>
  <c r="BW998" i="1"/>
  <c r="BW975" i="1"/>
  <c r="BW1041" i="1"/>
  <c r="BW969" i="1"/>
  <c r="BW1005" i="1"/>
  <c r="BW1023" i="1"/>
  <c r="BW1006" i="1"/>
  <c r="BW325" i="1"/>
  <c r="BW1116" i="1"/>
  <c r="BW1152" i="1"/>
  <c r="BW1157" i="1"/>
  <c r="BW1221" i="1"/>
  <c r="BW1292" i="1"/>
  <c r="BW1164" i="1"/>
  <c r="BW1118" i="1"/>
  <c r="BW1461" i="1"/>
  <c r="BW577" i="1"/>
  <c r="BW1332" i="1"/>
  <c r="BW1266" i="1"/>
  <c r="BW1300" i="1"/>
  <c r="BW1129" i="1"/>
  <c r="BW1367" i="1"/>
  <c r="BW1670" i="1"/>
  <c r="BW1597" i="1"/>
  <c r="BW1478" i="1"/>
  <c r="BW1676" i="1"/>
  <c r="BW1718" i="1"/>
  <c r="BW1552" i="1"/>
  <c r="BW1950" i="1"/>
  <c r="BW1986" i="1"/>
  <c r="BW2008" i="1"/>
  <c r="BW1611" i="1"/>
  <c r="BW2234" i="1"/>
  <c r="BW2253" i="1"/>
  <c r="BW1991" i="1"/>
  <c r="BW2274" i="1"/>
  <c r="BW644" i="1"/>
  <c r="BW1784" i="1"/>
  <c r="BW1612" i="1"/>
  <c r="BW2255" i="1"/>
  <c r="BW2202" i="1"/>
  <c r="BW2279" i="1"/>
  <c r="BW2327" i="1"/>
  <c r="BW2135" i="1"/>
  <c r="BW1767" i="1"/>
  <c r="BW1772" i="1"/>
  <c r="BW1887" i="1"/>
  <c r="BW2247" i="1"/>
  <c r="BW2287" i="1"/>
  <c r="BW2394" i="1"/>
  <c r="BW2614" i="1"/>
  <c r="BW2573" i="1"/>
  <c r="BW2867" i="1"/>
  <c r="BW2050" i="1"/>
  <c r="BW2110" i="1"/>
  <c r="BW2893" i="1"/>
  <c r="BW2717" i="1"/>
  <c r="BW2528" i="1"/>
  <c r="BW2922" i="1"/>
  <c r="BW178" i="1"/>
  <c r="BW2488" i="1"/>
  <c r="BW2443" i="1"/>
  <c r="BW3000" i="1"/>
  <c r="BW2813" i="1"/>
  <c r="BW3093" i="1"/>
  <c r="BW3474" i="1"/>
  <c r="BW3189" i="1"/>
  <c r="BW3056" i="1"/>
  <c r="BW3499" i="1"/>
  <c r="BW2463" i="1"/>
  <c r="BW2880" i="1"/>
  <c r="BW3085" i="1"/>
  <c r="BW3304" i="1"/>
  <c r="BW5156" i="1"/>
  <c r="BW3494" i="1"/>
  <c r="BW3339" i="1"/>
  <c r="BW3581" i="1"/>
  <c r="BW3885" i="1"/>
  <c r="BW3965" i="1"/>
  <c r="BW4107" i="1"/>
  <c r="BW3686" i="1"/>
  <c r="BW3590" i="1"/>
  <c r="BW3884" i="1"/>
  <c r="BW3772" i="1"/>
  <c r="BW3725" i="1"/>
  <c r="BW2515" i="1"/>
  <c r="BW3327" i="1"/>
  <c r="BW3607" i="1"/>
  <c r="BW3989" i="1"/>
  <c r="BW4236" i="1"/>
  <c r="BW3643" i="1"/>
  <c r="BW39" i="1"/>
  <c r="BW4091" i="1"/>
  <c r="BW4051" i="1"/>
  <c r="BW3940" i="1"/>
  <c r="BW4161" i="1"/>
  <c r="BW4426" i="1"/>
  <c r="BW4374" i="1"/>
  <c r="BW4681" i="1"/>
  <c r="BW4372" i="1"/>
  <c r="BW4344" i="1"/>
  <c r="BW4651" i="1"/>
  <c r="BW4359" i="1"/>
  <c r="BW4223" i="1"/>
  <c r="BW4713" i="1"/>
  <c r="BW4932" i="1"/>
  <c r="BW271" i="1"/>
  <c r="BW4622" i="1"/>
  <c r="BW5001" i="1"/>
  <c r="BW5102" i="1"/>
  <c r="BW5180" i="1"/>
  <c r="BW5206" i="1"/>
  <c r="BW5178" i="1"/>
  <c r="BW992" i="1"/>
  <c r="BW966" i="1"/>
  <c r="BW1008" i="1"/>
  <c r="BW983" i="1"/>
  <c r="BW999" i="1"/>
  <c r="BW973" i="1"/>
  <c r="BW1097" i="1"/>
  <c r="BW918" i="1"/>
  <c r="BW1100" i="1"/>
  <c r="BW1106" i="1"/>
  <c r="BW1228" i="1"/>
  <c r="BW1184" i="1"/>
  <c r="BW1138" i="1"/>
  <c r="BW1133" i="1"/>
  <c r="BW1125" i="1"/>
  <c r="BW1144" i="1"/>
  <c r="BW1465" i="1"/>
  <c r="BW1102" i="1"/>
  <c r="BW1770" i="1"/>
  <c r="BW1497" i="1"/>
  <c r="BW1616" i="1"/>
  <c r="BW1425" i="1"/>
  <c r="BW460" i="1"/>
  <c r="BW1779" i="1"/>
  <c r="BW1795" i="1"/>
  <c r="BW1820" i="1"/>
  <c r="BW1805" i="1"/>
  <c r="BW1755" i="1"/>
  <c r="BW1604" i="1"/>
  <c r="BW1527" i="1"/>
  <c r="BW889" i="1"/>
  <c r="BW1295" i="1"/>
  <c r="BW1860" i="1"/>
  <c r="BW1756" i="1"/>
  <c r="BW1788" i="1"/>
  <c r="BW2070" i="1"/>
  <c r="BW1800" i="1"/>
  <c r="BW1975" i="1"/>
  <c r="BW2002" i="1"/>
  <c r="BW1990" i="1"/>
  <c r="BW1836" i="1"/>
  <c r="BW2024" i="1"/>
  <c r="BW1936" i="1"/>
  <c r="BW2003" i="1"/>
  <c r="BW2461" i="1"/>
  <c r="BW2486" i="1"/>
  <c r="BW2412" i="1"/>
  <c r="BW2512" i="1"/>
  <c r="BW2513" i="1"/>
  <c r="BW2377" i="1"/>
  <c r="BW2392" i="1"/>
  <c r="BW2695" i="1"/>
  <c r="BW2764" i="1"/>
  <c r="BW2729" i="1"/>
  <c r="BW3019" i="1"/>
  <c r="BW2870" i="1"/>
  <c r="BW3391" i="1"/>
  <c r="BW2452" i="1"/>
  <c r="BW2762" i="1"/>
  <c r="BW2757" i="1"/>
  <c r="BW2979" i="1"/>
  <c r="BW3010" i="1"/>
  <c r="BW2873" i="1"/>
  <c r="BW2637" i="1"/>
  <c r="BW3045" i="1"/>
  <c r="BW2539" i="1"/>
  <c r="BW2863" i="1"/>
  <c r="BW2817" i="1"/>
  <c r="BW2855" i="1"/>
  <c r="BW2920" i="1"/>
  <c r="BW2799" i="1"/>
  <c r="BW2869" i="1"/>
  <c r="BW2370" i="1"/>
  <c r="BW3148" i="1"/>
  <c r="BW3365" i="1"/>
  <c r="BW3484" i="1"/>
  <c r="BW2669" i="1"/>
  <c r="BW3562" i="1"/>
  <c r="BW2657" i="1"/>
  <c r="BW4021" i="1"/>
  <c r="BW3692" i="1"/>
  <c r="BW4373" i="1"/>
  <c r="BW3226" i="1"/>
  <c r="BW2537" i="1"/>
  <c r="BW3951" i="1"/>
  <c r="BW3586" i="1"/>
  <c r="BW3623" i="1"/>
  <c r="BW3883" i="1"/>
  <c r="BW3243" i="1"/>
  <c r="BW3757" i="1"/>
  <c r="BW3701" i="1"/>
  <c r="BW3347" i="1"/>
  <c r="BW4078" i="1"/>
  <c r="BW3887" i="1"/>
  <c r="BW4341" i="1"/>
  <c r="BW2" i="1"/>
  <c r="BW4455" i="1"/>
  <c r="BW3276" i="1"/>
  <c r="BW4217" i="1"/>
  <c r="BW4960" i="1"/>
  <c r="BW4323" i="1"/>
  <c r="BW4165" i="1"/>
  <c r="BW3948" i="1"/>
  <c r="BW4213" i="1"/>
  <c r="BW4534" i="1"/>
  <c r="BW3423" i="1"/>
  <c r="BW5159" i="1"/>
  <c r="BW4516" i="1"/>
  <c r="BW4774" i="1"/>
  <c r="BW4855" i="1"/>
  <c r="BW4835" i="1"/>
  <c r="BW4924" i="1"/>
  <c r="BW4991" i="1"/>
  <c r="BW4953" i="1"/>
  <c r="BW4980" i="1"/>
  <c r="BW4949" i="1"/>
  <c r="BW5099" i="1"/>
  <c r="BW4946" i="1"/>
  <c r="BW4740" i="1"/>
  <c r="BW5450" i="1"/>
  <c r="BW5238" i="1"/>
  <c r="BW5440" i="1"/>
  <c r="BW960" i="1"/>
  <c r="BW971" i="1"/>
  <c r="BW1024" i="1"/>
  <c r="BW1009" i="1"/>
  <c r="BW951" i="1"/>
  <c r="BW1055" i="1"/>
  <c r="BW1045" i="1"/>
  <c r="BW1049" i="1"/>
  <c r="BW1033" i="1"/>
  <c r="BW1020" i="1"/>
  <c r="BW1103" i="1"/>
  <c r="BW1101" i="1"/>
  <c r="BW1159" i="1"/>
  <c r="BW1167" i="1"/>
  <c r="BW1110" i="1"/>
  <c r="BW1150" i="1"/>
  <c r="BW1151" i="1"/>
  <c r="BW1456" i="1"/>
  <c r="BW1307" i="1"/>
  <c r="BW1282" i="1"/>
  <c r="BW1454" i="1"/>
  <c r="BW1360" i="1"/>
  <c r="BW1439" i="1"/>
  <c r="BW1457" i="1"/>
  <c r="BW1366" i="1"/>
  <c r="BW1533" i="1"/>
  <c r="BW1725" i="1"/>
  <c r="BW1368" i="1"/>
  <c r="BW1641" i="1"/>
  <c r="BW1935" i="1"/>
  <c r="BW2022" i="1"/>
  <c r="BW1780" i="1"/>
  <c r="BW2071" i="1"/>
  <c r="BW1955" i="1"/>
  <c r="BW2282" i="1"/>
  <c r="BW2201" i="1"/>
  <c r="BW1538" i="1"/>
  <c r="BW2147" i="1"/>
  <c r="BW2375" i="1"/>
  <c r="BW2006" i="1"/>
  <c r="BW1965" i="1"/>
  <c r="BW2100" i="1"/>
  <c r="BW1494" i="1"/>
  <c r="BW2529" i="1"/>
  <c r="BW2169" i="1"/>
  <c r="BW2062" i="1"/>
  <c r="BW2269" i="1"/>
  <c r="BW2174" i="1"/>
  <c r="BW4707" i="1"/>
  <c r="BW2312" i="1"/>
  <c r="BW2319" i="1"/>
  <c r="BW1796" i="1"/>
  <c r="BW2602" i="1"/>
  <c r="BW2465" i="1"/>
  <c r="BW2267" i="1"/>
  <c r="BW635" i="1"/>
  <c r="BW1778" i="1"/>
  <c r="BW2560" i="1"/>
  <c r="BW3169" i="1"/>
  <c r="BW2677" i="1"/>
  <c r="BW2654" i="1"/>
  <c r="BW2096" i="1"/>
  <c r="BW2140" i="1"/>
  <c r="BW2582" i="1"/>
  <c r="BW2745" i="1"/>
  <c r="BW2632" i="1"/>
  <c r="BW2719" i="1"/>
  <c r="BW2827" i="1"/>
  <c r="BW2964" i="1"/>
  <c r="BW3151" i="1"/>
  <c r="BW3058" i="1"/>
  <c r="BW3418" i="1"/>
  <c r="BW3006" i="1"/>
  <c r="BW2810" i="1"/>
  <c r="BW3014" i="1"/>
  <c r="BW2684" i="1"/>
  <c r="BW3055" i="1"/>
  <c r="BW3235" i="1"/>
  <c r="BW2872" i="1"/>
  <c r="BW3921" i="1"/>
  <c r="BW2776" i="1"/>
  <c r="BW3945" i="1"/>
  <c r="BW3180" i="1"/>
  <c r="BW4068" i="1"/>
  <c r="BW3213" i="1"/>
  <c r="BW8" i="1"/>
  <c r="BW2974" i="1"/>
  <c r="BW2825" i="1"/>
  <c r="BW3209" i="1"/>
  <c r="BW3478" i="1"/>
  <c r="BW3287" i="1"/>
  <c r="BW3439" i="1"/>
  <c r="BW3433" i="1"/>
  <c r="BW3508" i="1"/>
  <c r="BW4001" i="1"/>
  <c r="BW3832" i="1"/>
  <c r="BW4113" i="1"/>
  <c r="BW4181" i="1"/>
  <c r="BW3690" i="1"/>
  <c r="BW3878" i="1"/>
  <c r="BW3688" i="1"/>
  <c r="BW4033" i="1"/>
  <c r="BW4045" i="1"/>
  <c r="BW3941" i="1"/>
  <c r="BW3907" i="1"/>
  <c r="BW3879" i="1"/>
  <c r="BW4180" i="1"/>
  <c r="BW4020" i="1"/>
  <c r="BW4087" i="1"/>
  <c r="BW3799" i="1"/>
  <c r="BW4333" i="1"/>
  <c r="BW4354" i="1"/>
  <c r="BW4583" i="1"/>
  <c r="BW4496" i="1"/>
  <c r="BW4561" i="1"/>
  <c r="BW4483" i="1"/>
  <c r="BW4655" i="1"/>
  <c r="BW4829" i="1"/>
  <c r="BW4926" i="1"/>
  <c r="BW5045" i="1"/>
  <c r="BW5056" i="1"/>
  <c r="BW5083" i="1"/>
  <c r="BW5452" i="1"/>
  <c r="BW5310" i="1"/>
  <c r="BW5340" i="1"/>
  <c r="BW1044" i="1"/>
  <c r="BW1046" i="1"/>
  <c r="BW987" i="1"/>
  <c r="BW5453" i="1"/>
  <c r="BW995" i="1"/>
  <c r="BW959" i="1"/>
  <c r="BW1016" i="1"/>
  <c r="BW1050" i="1"/>
  <c r="BW1034" i="1"/>
  <c r="BW953" i="1"/>
  <c r="BW241" i="1"/>
  <c r="BW1130" i="1"/>
  <c r="BW1112" i="1"/>
  <c r="BW753" i="1"/>
  <c r="BW1139" i="1"/>
  <c r="BW1237" i="1"/>
  <c r="BW1242" i="1"/>
  <c r="BW1248" i="1"/>
  <c r="BW1283" i="1"/>
  <c r="BW1305" i="1"/>
  <c r="BW1435" i="1"/>
  <c r="BW1618" i="1"/>
  <c r="BW1560" i="1"/>
  <c r="BW1768" i="1"/>
  <c r="BW1773" i="1"/>
  <c r="BW1171" i="1"/>
  <c r="BW1594" i="1"/>
  <c r="BW1321" i="1"/>
  <c r="BW1915" i="1"/>
  <c r="BW1722" i="1"/>
  <c r="BW1319" i="1"/>
  <c r="BW1735" i="1"/>
  <c r="BW1736" i="1"/>
  <c r="BW1668" i="1"/>
  <c r="BW2158" i="1"/>
  <c r="BW1952" i="1"/>
  <c r="BW1752" i="1"/>
  <c r="BW1979" i="1"/>
  <c r="BW115" i="1"/>
  <c r="BW2423" i="1"/>
  <c r="BW2470" i="1"/>
  <c r="BW2351" i="1"/>
  <c r="BW2829" i="1"/>
  <c r="BW1963" i="1"/>
  <c r="BW2188" i="1"/>
  <c r="BW1627" i="1"/>
  <c r="BW72" i="1"/>
  <c r="BW1869" i="1"/>
  <c r="BW1870" i="1"/>
  <c r="BW2093" i="1"/>
  <c r="BW1858" i="1"/>
  <c r="BW2462" i="1"/>
  <c r="BW3149" i="1"/>
  <c r="BW2722" i="1"/>
  <c r="BW2271" i="1"/>
  <c r="BW2788" i="1"/>
  <c r="BW2578" i="1"/>
  <c r="BW2733" i="1"/>
  <c r="BW2849" i="1"/>
  <c r="BW2679" i="1"/>
  <c r="BW2777" i="1"/>
  <c r="BW2620" i="1"/>
  <c r="BW2780" i="1"/>
  <c r="BW2442" i="1"/>
  <c r="BW2951" i="1"/>
  <c r="BW2738" i="1"/>
  <c r="BW2196" i="1"/>
  <c r="BW3233" i="1"/>
  <c r="BW4219" i="1"/>
  <c r="BW3024" i="1"/>
  <c r="BW2609" i="1"/>
  <c r="BW3237" i="1"/>
  <c r="BW2941" i="1"/>
  <c r="BW2942" i="1"/>
  <c r="BW3642" i="1"/>
  <c r="BW2454" i="1"/>
  <c r="BW3972" i="1"/>
  <c r="BW4618" i="1"/>
  <c r="BW3496" i="1"/>
  <c r="BW4014" i="1"/>
  <c r="BW4433" i="1"/>
  <c r="BW3393" i="1"/>
  <c r="BW3057" i="1"/>
  <c r="BW4022" i="1"/>
  <c r="BW3092" i="1"/>
  <c r="BW3602" i="1"/>
  <c r="BW3483" i="1"/>
  <c r="BW3335" i="1"/>
  <c r="BW4332" i="1"/>
  <c r="BW3565" i="1"/>
  <c r="BW3807" i="1"/>
  <c r="BW3755" i="1"/>
  <c r="BW3752" i="1"/>
  <c r="BW3964" i="1"/>
  <c r="BW3877" i="1"/>
  <c r="BW4308" i="1"/>
  <c r="BW3552" i="1"/>
  <c r="BW3382" i="1"/>
  <c r="BW3714" i="1"/>
  <c r="BW3844" i="1"/>
  <c r="BW4111" i="1"/>
  <c r="BW3995" i="1"/>
  <c r="BW4073" i="1"/>
  <c r="BW3910" i="1"/>
  <c r="BW3911" i="1"/>
  <c r="BW4366" i="1"/>
  <c r="BW4286" i="1"/>
  <c r="BW4228" i="1"/>
  <c r="BW3841" i="1"/>
  <c r="BW4301" i="1"/>
  <c r="BW4386" i="1"/>
  <c r="BW4959" i="1"/>
  <c r="BW4411" i="1"/>
  <c r="BW4261" i="1"/>
  <c r="BW4501" i="1"/>
  <c r="BW4523" i="1"/>
  <c r="BW4497" i="1"/>
  <c r="BW4755" i="1"/>
  <c r="BW4625" i="1"/>
  <c r="BW4633" i="1"/>
  <c r="BW5094" i="1"/>
  <c r="BW4745" i="1"/>
  <c r="BW4943" i="1"/>
  <c r="BW4908" i="1"/>
  <c r="BW40" i="1"/>
  <c r="BW4860" i="1"/>
  <c r="BW4870" i="1"/>
  <c r="BW4865" i="1"/>
  <c r="BW5127" i="1"/>
  <c r="BW5216" i="1"/>
  <c r="BW5261" i="1"/>
  <c r="BW5279" i="1"/>
  <c r="BW5147" i="1"/>
  <c r="BW5454" i="1"/>
  <c r="BW952" i="1"/>
  <c r="BW988" i="1"/>
  <c r="BW996" i="1"/>
  <c r="BW1057" i="1"/>
  <c r="BW1010" i="1"/>
  <c r="BW1022" i="1"/>
  <c r="BW986" i="1"/>
  <c r="BW981" i="1"/>
  <c r="BW1039" i="1"/>
  <c r="BW1030" i="1"/>
  <c r="BW1048" i="1"/>
  <c r="BW1244" i="1"/>
  <c r="BW1177" i="1"/>
  <c r="BW1763" i="1"/>
  <c r="BW1104" i="1"/>
  <c r="BW1212" i="1"/>
  <c r="BW1340" i="1"/>
  <c r="BW144" i="1"/>
  <c r="BW1213" i="1"/>
  <c r="BW1315" i="1"/>
  <c r="BW1472" i="1"/>
  <c r="BW1624" i="1"/>
  <c r="BW1473" i="1"/>
  <c r="BW1491" i="1"/>
  <c r="BW1566" i="1"/>
  <c r="BW1895" i="1"/>
  <c r="BW1587" i="1"/>
  <c r="BW1166" i="1"/>
  <c r="BW1626" i="1"/>
  <c r="BW1281" i="1"/>
  <c r="BW2193" i="1"/>
  <c r="BW2194" i="1"/>
  <c r="BW2127" i="1"/>
  <c r="BW1337" i="1"/>
  <c r="BW1913" i="1"/>
  <c r="BW1923" i="1"/>
  <c r="BW1729" i="1"/>
  <c r="BW1378" i="1"/>
  <c r="BW2200" i="1"/>
  <c r="BW2382" i="1"/>
  <c r="BW1445" i="1"/>
  <c r="BW2598" i="1"/>
  <c r="BW2510" i="1"/>
  <c r="BW2642" i="1"/>
  <c r="BW2643" i="1"/>
  <c r="BW2836" i="1"/>
  <c r="BW1889" i="1"/>
  <c r="BW2589" i="1"/>
  <c r="BW1996" i="1"/>
  <c r="BW1635" i="1"/>
  <c r="BW2012" i="1"/>
  <c r="BW2459" i="1"/>
  <c r="BW910" i="1"/>
  <c r="BW38" i="1"/>
  <c r="BW2595" i="1"/>
  <c r="BW2399" i="1"/>
  <c r="BW2990" i="1"/>
  <c r="BW2446" i="1"/>
  <c r="BW3144" i="1"/>
  <c r="BW2670" i="1"/>
  <c r="BW2543" i="1"/>
  <c r="BW2544" i="1"/>
  <c r="BW2653" i="1"/>
  <c r="BW2718" i="1"/>
  <c r="BW2084" i="1"/>
  <c r="BW2663" i="1"/>
  <c r="BW2755" i="1"/>
  <c r="BW3067" i="1"/>
  <c r="BW2798" i="1"/>
  <c r="BW2819" i="1"/>
  <c r="BW2982" i="1"/>
  <c r="BW3569" i="1"/>
  <c r="BW3570" i="1"/>
  <c r="BW2556" i="1"/>
  <c r="BW3193" i="1"/>
  <c r="BW3234" i="1"/>
  <c r="BW3672" i="1"/>
  <c r="BW3044" i="1"/>
  <c r="BW3479" i="1"/>
  <c r="BW3613" i="1"/>
  <c r="BW4315" i="1"/>
  <c r="BW3566" i="1"/>
  <c r="BW4146" i="1"/>
  <c r="BW4843" i="1"/>
  <c r="BW3749" i="1"/>
  <c r="BW3671" i="1"/>
  <c r="BW3743" i="1"/>
  <c r="BW3875" i="1"/>
  <c r="BW3460" i="1"/>
  <c r="BW3871" i="1"/>
  <c r="BW4053" i="1"/>
  <c r="BW4420" i="1"/>
  <c r="BW4326" i="1"/>
  <c r="BW4138" i="1"/>
  <c r="BW3949" i="1"/>
  <c r="BW4343" i="1"/>
  <c r="BW4187" i="1"/>
  <c r="BW4709" i="1"/>
  <c r="BW4634" i="1"/>
  <c r="BW5006" i="1"/>
  <c r="BW4490" i="1"/>
  <c r="BW4585" i="1"/>
  <c r="BW4479" i="1"/>
  <c r="BW4630" i="1"/>
  <c r="BW4702" i="1"/>
  <c r="BW4621" i="1"/>
  <c r="BW4704" i="1"/>
  <c r="BW4731" i="1"/>
  <c r="BW4863" i="1"/>
  <c r="BW4806" i="1"/>
  <c r="BW4758" i="1"/>
  <c r="BW4732" i="1"/>
  <c r="BW4371" i="1"/>
  <c r="BW4997" i="1"/>
  <c r="BW5068" i="1"/>
  <c r="BW5051" i="1"/>
  <c r="BW5157" i="1"/>
  <c r="BW5365" i="1"/>
  <c r="BW5211" i="1"/>
  <c r="BW5247" i="1"/>
  <c r="BW5300" i="1"/>
  <c r="BW5354" i="1"/>
  <c r="BW1047" i="1"/>
  <c r="BW993" i="1"/>
  <c r="BW967" i="1"/>
  <c r="BW956" i="1"/>
  <c r="BW985" i="1"/>
  <c r="BW1007" i="1"/>
  <c r="BW1019" i="1"/>
  <c r="BW1093" i="1"/>
  <c r="BW1136" i="1"/>
  <c r="BW1108" i="1"/>
  <c r="BW1098" i="1"/>
  <c r="BW1231" i="1"/>
  <c r="BW1313" i="1"/>
  <c r="BW1577" i="1"/>
  <c r="BW1511" i="1"/>
  <c r="BW1853" i="1"/>
  <c r="BW1694" i="1"/>
  <c r="BW1452" i="1"/>
  <c r="BW1499" i="1"/>
  <c r="BW1580" i="1"/>
  <c r="BW1581" i="1"/>
  <c r="BW1397" i="1"/>
  <c r="BW1926" i="1"/>
  <c r="BW118" i="1"/>
  <c r="BW1485" i="1"/>
  <c r="BW1684" i="1"/>
  <c r="BW1642" i="1"/>
  <c r="BW1134" i="1"/>
  <c r="BW1643" i="1"/>
  <c r="BW1145" i="1"/>
  <c r="BW1879" i="1"/>
  <c r="BW2355" i="1"/>
  <c r="BW2313" i="1"/>
  <c r="BW2124" i="1"/>
  <c r="BW85" i="1"/>
  <c r="BW2072" i="1"/>
  <c r="BW1710" i="1"/>
  <c r="BW2297" i="1"/>
  <c r="BW119" i="1"/>
  <c r="BW120" i="1"/>
  <c r="BW2348" i="1"/>
  <c r="BW2715" i="1"/>
  <c r="BW2259" i="1"/>
  <c r="BW1859" i="1"/>
  <c r="BW2994" i="1"/>
  <c r="BW2409" i="1"/>
  <c r="BW2358" i="1"/>
  <c r="BW2667" i="1"/>
  <c r="BW2418" i="1"/>
  <c r="BW2018" i="1"/>
  <c r="BW3107" i="1"/>
  <c r="BW2815" i="1"/>
  <c r="BW2779" i="1"/>
  <c r="BW3177" i="1"/>
  <c r="BW2905" i="1"/>
  <c r="BW3376" i="1"/>
  <c r="BW2894" i="1"/>
  <c r="BW2938" i="1"/>
  <c r="BW2704" i="1"/>
  <c r="BW2705" i="1"/>
  <c r="BW2339" i="1"/>
  <c r="BW2875" i="1"/>
  <c r="BW3171" i="1"/>
  <c r="BW2575" i="1"/>
  <c r="BW2814" i="1"/>
  <c r="BW2485" i="1"/>
  <c r="BW3322" i="1"/>
  <c r="BW3300" i="1"/>
  <c r="BW3653" i="1"/>
  <c r="BW3676" i="1"/>
  <c r="BW3301" i="1"/>
  <c r="BW3698" i="1"/>
  <c r="BW3857" i="1"/>
  <c r="BW3320" i="1"/>
  <c r="BW3812" i="1"/>
  <c r="BW3766" i="1"/>
  <c r="BW3429" i="1"/>
  <c r="BW3660" i="1"/>
  <c r="BW3819" i="1"/>
  <c r="BW3525" i="1"/>
  <c r="BW3636" i="1"/>
  <c r="BW3835" i="1"/>
  <c r="BW3744" i="1"/>
  <c r="BW4458" i="1"/>
  <c r="BW3838" i="1"/>
  <c r="BW3487" i="1"/>
  <c r="BW3758" i="1"/>
  <c r="BW3621" i="1"/>
  <c r="BW4142" i="1"/>
  <c r="BW4307" i="1"/>
  <c r="BW4048" i="1"/>
  <c r="BW3764" i="1"/>
  <c r="BW3396" i="1"/>
  <c r="BW3938" i="1"/>
  <c r="BW4166" i="1"/>
  <c r="BW4337" i="1"/>
  <c r="BW3913" i="1"/>
  <c r="BW4512" i="1"/>
  <c r="BW4582" i="1"/>
  <c r="BW3914" i="1"/>
  <c r="BW4748" i="1"/>
  <c r="BW4809" i="1"/>
  <c r="BW4909" i="1"/>
  <c r="BW5032" i="1"/>
  <c r="BW4917" i="1"/>
  <c r="BW5020" i="1"/>
  <c r="BW5327" i="1"/>
  <c r="BW5439" i="1"/>
  <c r="BW5444" i="1"/>
  <c r="BW954" i="1"/>
  <c r="BW964" i="1"/>
  <c r="BW1027" i="1"/>
  <c r="BW1026" i="1"/>
  <c r="BW1015" i="1"/>
  <c r="BW965" i="1"/>
  <c r="BW1120" i="1"/>
  <c r="BW1111" i="1"/>
  <c r="BW1114" i="1"/>
  <c r="BW1115" i="1"/>
  <c r="BW1168" i="1"/>
  <c r="BW1154" i="1"/>
  <c r="BW1289" i="1"/>
  <c r="BW1286" i="1"/>
  <c r="BW1172" i="1"/>
  <c r="BW1233" i="1"/>
  <c r="BW1601" i="1"/>
  <c r="BW1232" i="1"/>
  <c r="BW1629" i="1"/>
  <c r="BW1124" i="1"/>
  <c r="BW898" i="1"/>
  <c r="BW2219" i="1"/>
  <c r="BW1462" i="1"/>
  <c r="BW1875" i="1"/>
  <c r="BW1714" i="1"/>
  <c r="BW2046" i="1"/>
  <c r="BW1806" i="1"/>
  <c r="BW2172" i="1"/>
  <c r="BW2173" i="1"/>
  <c r="BW1679" i="1"/>
  <c r="BW1671" i="1"/>
  <c r="BW1210" i="1"/>
  <c r="BW654" i="1"/>
  <c r="BW129" i="1"/>
  <c r="BW2192" i="1"/>
  <c r="BW1748" i="1"/>
  <c r="BW1703" i="1"/>
  <c r="BW3104" i="1"/>
  <c r="BW2674" i="1"/>
  <c r="BW1450" i="1"/>
  <c r="BW2526" i="1"/>
  <c r="BW1658" i="1"/>
  <c r="BW2651" i="1"/>
  <c r="BW2965" i="1"/>
  <c r="BW2584" i="1"/>
  <c r="BW2497" i="1"/>
  <c r="BW3131" i="1"/>
  <c r="BW3550" i="1"/>
  <c r="BW2739" i="1"/>
  <c r="BW2800" i="1"/>
  <c r="BW2740" i="1"/>
  <c r="BW2233" i="1"/>
  <c r="BW2308" i="1"/>
  <c r="BW883" i="1"/>
  <c r="BW2991" i="1"/>
  <c r="BW2874" i="1"/>
  <c r="BW3090" i="1"/>
  <c r="BW2997" i="1"/>
  <c r="BW2882" i="1"/>
  <c r="BW3084" i="1"/>
  <c r="BW2860" i="1"/>
  <c r="BW3610" i="1"/>
  <c r="BW3118" i="1"/>
  <c r="BW2998" i="1"/>
  <c r="BW3906" i="1"/>
  <c r="BW3064" i="1"/>
  <c r="BW4346" i="1"/>
  <c r="BW3797" i="1"/>
  <c r="BW4003" i="1"/>
  <c r="BW3934" i="1"/>
  <c r="BW3723" i="1"/>
  <c r="BW3746" i="1"/>
  <c r="BW3901" i="1"/>
  <c r="BW3895" i="1"/>
  <c r="BW4271" i="1"/>
  <c r="BW4152" i="1"/>
  <c r="BW4122" i="1"/>
  <c r="BW3929" i="1"/>
  <c r="BW4215" i="1"/>
  <c r="BW5028" i="1"/>
  <c r="BW3635" i="1"/>
  <c r="BW4214" i="1"/>
  <c r="BW4640" i="1"/>
  <c r="BW3858" i="1"/>
  <c r="BW4304" i="1"/>
  <c r="BW4518" i="1"/>
  <c r="BW4486" i="1"/>
  <c r="BW4626" i="1"/>
  <c r="BW4772" i="1"/>
  <c r="BW4830" i="1"/>
  <c r="BW4930" i="1"/>
  <c r="BW4711" i="1"/>
  <c r="BW4902" i="1"/>
  <c r="BW5039" i="1"/>
  <c r="BW5183" i="1"/>
  <c r="BW3533" i="1"/>
  <c r="BW5166" i="1"/>
  <c r="BW5277" i="1"/>
  <c r="BW5336" i="1"/>
  <c r="BW5393" i="1"/>
  <c r="BW5436" i="1"/>
  <c r="BW163" i="1"/>
  <c r="BW603" i="1"/>
  <c r="BW95" i="1"/>
  <c r="BW447" i="1"/>
  <c r="BW805" i="1"/>
  <c r="BW299" i="1"/>
  <c r="BW865" i="1"/>
  <c r="BW935" i="1"/>
  <c r="BW301" i="1"/>
  <c r="BW549" i="1"/>
  <c r="BW645" i="1"/>
  <c r="BW941" i="1"/>
  <c r="BW456" i="1"/>
  <c r="BW587" i="1"/>
  <c r="BW477" i="1"/>
  <c r="BW180" i="1"/>
  <c r="BW317" i="1"/>
  <c r="BW509" i="1"/>
  <c r="BW204" i="1"/>
  <c r="BW857" i="1"/>
  <c r="BW396" i="1"/>
  <c r="BW723" i="1"/>
  <c r="BW825" i="1"/>
  <c r="BW945" i="1"/>
  <c r="BW840" i="1"/>
  <c r="BW598" i="1"/>
  <c r="BW261" i="1"/>
  <c r="BW186" i="1"/>
  <c r="BW510" i="1"/>
  <c r="BW322" i="1"/>
  <c r="BW937" i="1"/>
  <c r="BW726" i="1"/>
  <c r="BW154" i="1"/>
  <c r="BW762" i="1"/>
  <c r="BW473" i="1"/>
  <c r="BW709" i="1"/>
  <c r="BW469" i="1"/>
  <c r="BW578" i="1"/>
  <c r="BW192" i="1"/>
  <c r="BW416" i="1"/>
  <c r="BW326" i="1"/>
  <c r="BW783" i="1"/>
  <c r="BW191" i="1"/>
  <c r="BW488" i="1"/>
  <c r="BW613" i="1"/>
  <c r="BW455" i="1"/>
  <c r="BW419" i="1"/>
  <c r="BW495" i="1"/>
  <c r="BW705" i="1"/>
  <c r="BW172" i="1"/>
  <c r="BW386" i="1"/>
  <c r="BW478" i="1"/>
  <c r="BW433" i="1"/>
  <c r="BW29" i="1"/>
  <c r="BW291" i="1"/>
  <c r="BW496" i="1"/>
  <c r="BW824" i="1"/>
  <c r="BW246" i="1"/>
  <c r="BW531" i="1"/>
  <c r="BW474" i="1"/>
  <c r="BW425" i="1"/>
  <c r="BW332" i="1"/>
  <c r="BW837" i="1"/>
  <c r="BW292" i="1"/>
  <c r="BW766" i="1"/>
  <c r="BW26" i="1"/>
  <c r="BW347" i="1"/>
  <c r="BW516" i="1"/>
  <c r="BW462" i="1"/>
  <c r="BW711" i="1"/>
  <c r="BW815" i="1"/>
  <c r="BW686" i="1"/>
  <c r="BW702" i="1"/>
  <c r="BW616" i="1"/>
  <c r="BW625" i="1"/>
  <c r="BW503" i="1"/>
  <c r="BW406" i="1"/>
  <c r="BW372" i="1"/>
  <c r="BW356" i="1"/>
  <c r="BW622" i="1"/>
  <c r="BW160" i="1"/>
  <c r="BW417" i="1"/>
  <c r="BW627" i="1"/>
  <c r="BW205" i="1"/>
  <c r="BW652" i="1"/>
  <c r="BW404" i="1"/>
  <c r="BW93" i="1"/>
  <c r="BW860" i="1"/>
  <c r="BW545" i="1"/>
  <c r="BW685" i="1"/>
  <c r="BW195" i="1"/>
  <c r="BW21" i="1"/>
  <c r="BW244" i="1"/>
  <c r="BW342" i="1"/>
  <c r="BW858" i="1"/>
  <c r="BW480" i="1"/>
  <c r="BW600" i="1"/>
  <c r="BW384" i="1"/>
  <c r="BW647" i="1"/>
  <c r="BW252" i="1"/>
  <c r="BW939" i="1"/>
  <c r="BW704" i="1"/>
  <c r="BW298" i="1"/>
  <c r="BW614" i="1"/>
  <c r="BW323" i="1"/>
  <c r="BW606" i="1"/>
  <c r="BW184" i="1"/>
  <c r="BW368" i="1"/>
  <c r="BW123" i="1"/>
  <c r="BW808" i="1"/>
  <c r="BW31" i="1"/>
  <c r="BW431" i="1"/>
  <c r="BW182" i="1"/>
  <c r="BW320" i="1"/>
  <c r="BW581" i="1"/>
  <c r="BW256" i="1"/>
  <c r="BW663" i="1"/>
  <c r="BW395" i="1"/>
  <c r="BW218" i="1"/>
  <c r="BW327" i="1"/>
  <c r="BW706" i="1"/>
  <c r="BW812" i="1"/>
  <c r="BW330" i="1"/>
  <c r="BW280" i="1"/>
  <c r="BW607" i="1"/>
  <c r="BW617" i="1"/>
  <c r="BW407" i="1"/>
  <c r="BW751" i="1"/>
  <c r="BW470" i="1"/>
  <c r="BW253" i="1"/>
  <c r="BW278" i="1"/>
  <c r="BW379" i="1"/>
  <c r="BW541" i="1"/>
  <c r="BW851" i="1"/>
  <c r="BW568" i="1"/>
  <c r="BW508" i="1"/>
  <c r="BW811" i="1"/>
  <c r="BW552" i="1"/>
  <c r="BW662" i="1"/>
  <c r="BW152" i="1"/>
  <c r="BW209" i="1"/>
  <c r="BW333" i="1"/>
  <c r="BW117" i="1"/>
  <c r="BW348" i="1"/>
  <c r="BW202" i="1"/>
  <c r="BW631" i="1"/>
  <c r="BW536" i="1"/>
  <c r="BW514" i="1"/>
  <c r="BW562" i="1"/>
  <c r="BW886" i="1"/>
  <c r="BW788" i="1"/>
  <c r="BW797" i="1"/>
  <c r="BW786" i="1"/>
  <c r="BW669" i="1"/>
  <c r="BW476" i="1"/>
  <c r="BW440" i="1"/>
  <c r="BW281" i="1"/>
  <c r="BW387" i="1"/>
  <c r="BW816" i="1"/>
  <c r="BW19" i="1"/>
  <c r="BW688" i="1"/>
  <c r="BW430" i="1"/>
  <c r="BW649" i="1"/>
  <c r="BW444" i="1"/>
  <c r="BW929" i="1"/>
  <c r="BW862" i="1"/>
  <c r="BW185" i="1"/>
  <c r="BW412" i="1"/>
  <c r="BW585" i="1"/>
  <c r="BW429" i="1"/>
  <c r="BW490" i="1"/>
  <c r="BW413" i="1"/>
  <c r="BW219" i="1"/>
  <c r="BW846" i="1"/>
  <c r="BW610" i="1"/>
  <c r="BW339" i="1"/>
  <c r="BW380" i="1"/>
  <c r="BW343" i="1"/>
  <c r="BW835" i="1"/>
  <c r="BW27" i="1"/>
  <c r="BW681" i="1"/>
  <c r="BW927" i="1"/>
  <c r="BW638" i="1"/>
  <c r="BW310" i="1"/>
  <c r="BW225" i="1"/>
  <c r="BW934" i="1"/>
  <c r="BW589" i="1"/>
  <c r="BW537" i="1"/>
  <c r="BW725" i="1"/>
  <c r="BW943" i="1"/>
  <c r="BW411" i="1"/>
  <c r="BW605" i="1"/>
  <c r="BW200" i="1"/>
  <c r="BW859" i="1"/>
  <c r="BW18" i="1"/>
  <c r="BW844" i="1"/>
  <c r="BW926" i="1"/>
  <c r="BW871" i="1"/>
  <c r="BW744" i="1"/>
  <c r="BW173" i="1"/>
  <c r="BW940" i="1"/>
  <c r="BW414" i="1"/>
  <c r="BW639" i="1"/>
  <c r="BW151" i="1"/>
  <c r="BW833" i="1"/>
  <c r="BW351" i="1"/>
  <c r="BW493" i="1"/>
  <c r="BW679" i="1"/>
  <c r="BW232" i="1"/>
  <c r="BW551" i="1"/>
  <c r="BW548" i="1"/>
  <c r="BW166" i="1"/>
  <c r="BW373" i="1"/>
  <c r="BW378" i="1"/>
  <c r="BW363" i="1"/>
  <c r="BW692" i="1"/>
  <c r="BW275" i="1"/>
  <c r="BW534" i="1"/>
  <c r="BW734" i="1"/>
  <c r="BW737" i="1"/>
  <c r="BW403" i="1"/>
  <c r="BW189" i="1"/>
  <c r="BW882" i="1"/>
  <c r="BW936" i="1"/>
  <c r="BW791" i="1"/>
  <c r="BW352" i="1"/>
  <c r="BW263" i="1"/>
  <c r="BW146" i="1"/>
  <c r="BW874" i="1"/>
  <c r="BW660" i="1"/>
  <c r="BW752" i="1"/>
  <c r="BW594" i="1"/>
  <c r="BW599" i="1"/>
  <c r="BW504" i="1"/>
  <c r="BW458" i="1"/>
  <c r="BW229" i="1"/>
  <c r="BW850" i="1"/>
  <c r="BW819" i="1"/>
  <c r="BW938" i="1"/>
  <c r="BW789" i="1"/>
  <c r="BW213" i="1"/>
  <c r="BW167" i="1"/>
  <c r="BW214" i="1"/>
  <c r="BW732" i="1"/>
  <c r="BW590" i="1"/>
  <c r="BW532" i="1"/>
  <c r="BW76" i="1"/>
  <c r="BW655" i="1"/>
  <c r="BW249" i="1"/>
  <c r="BW162" i="1"/>
  <c r="BW238" i="1"/>
  <c r="BW337" i="1"/>
  <c r="BW268" i="1"/>
  <c r="BW612" i="1"/>
  <c r="BW294" i="1"/>
  <c r="BW216" i="1"/>
  <c r="BW131" i="1"/>
  <c r="BW946" i="1"/>
  <c r="BW873" i="1"/>
  <c r="BW176" i="1"/>
  <c r="BW718" i="1"/>
  <c r="BW328" i="1"/>
  <c r="BW424" i="1"/>
  <c r="BW467" i="1"/>
  <c r="BW746" i="1"/>
  <c r="BW314" i="1"/>
  <c r="BW260" i="1"/>
  <c r="BW855" i="1"/>
  <c r="BW331" i="1"/>
  <c r="BW795" i="1"/>
  <c r="BW442" i="1"/>
  <c r="BW177" i="1"/>
  <c r="BW586" i="1"/>
  <c r="BW823" i="1"/>
  <c r="BW231" i="1"/>
  <c r="BW174" i="1"/>
  <c r="BW750" i="1"/>
  <c r="BW222" i="1"/>
  <c r="BW284" i="1"/>
  <c r="BW601" i="1"/>
  <c r="BW391" i="1"/>
  <c r="BW543" i="1"/>
  <c r="BW620" i="1"/>
  <c r="BW86" i="1"/>
  <c r="BW749" i="1"/>
  <c r="BW183" i="1"/>
  <c r="BW264" i="1"/>
  <c r="BW266" i="1"/>
  <c r="BW853" i="1"/>
  <c r="BW401" i="1"/>
  <c r="BW452" i="1"/>
  <c r="BW526" i="1"/>
  <c r="BW335" i="1"/>
  <c r="BW870" i="1"/>
  <c r="BW101" i="1"/>
  <c r="BW448" i="1"/>
  <c r="BW454" i="1"/>
  <c r="BW527" i="1"/>
  <c r="BW302" i="1"/>
  <c r="BW878" i="1"/>
  <c r="BW875" i="1"/>
  <c r="BW888" i="1"/>
  <c r="BW880" i="1"/>
  <c r="BW719" i="1"/>
  <c r="BW671" i="1"/>
  <c r="BW740" i="1"/>
  <c r="BW650" i="1"/>
  <c r="BW611" i="1"/>
  <c r="BW550" i="1"/>
  <c r="BW427" i="1"/>
  <c r="BW399" i="1"/>
  <c r="BW519" i="1"/>
  <c r="BW148" i="1"/>
  <c r="BW733" i="1"/>
  <c r="BW767" i="1"/>
  <c r="BW370" i="1"/>
  <c r="BW869" i="1"/>
  <c r="BW947" i="1"/>
  <c r="BW717" i="1"/>
  <c r="BW190" i="1"/>
  <c r="BW340" i="1"/>
  <c r="BW624" i="1"/>
  <c r="BW156" i="1"/>
  <c r="BW367" i="1"/>
  <c r="BW642" i="1"/>
  <c r="BW308" i="1"/>
  <c r="BW698" i="1"/>
  <c r="BW24" i="1"/>
  <c r="BW854" i="1"/>
  <c r="BW349" i="1"/>
  <c r="BW472" i="1"/>
  <c r="BW494" i="1"/>
  <c r="BW637" i="1"/>
  <c r="BW774" i="1"/>
  <c r="BW194" i="1"/>
  <c r="BW240" i="1"/>
  <c r="BW361" i="1"/>
  <c r="BW377" i="1"/>
  <c r="BW813" i="1"/>
  <c r="BW124" i="1"/>
  <c r="BW741" i="1"/>
  <c r="BW694" i="1"/>
  <c r="BW221" i="1"/>
  <c r="BW689" i="1"/>
  <c r="BW134" i="1"/>
  <c r="BW23" i="1"/>
  <c r="BW810" i="1"/>
  <c r="BW809" i="1"/>
  <c r="BW497" i="1"/>
  <c r="BW233" i="1"/>
  <c r="BW640" i="1"/>
  <c r="BW435" i="1"/>
  <c r="BW928" i="1"/>
  <c r="BW290" i="1"/>
  <c r="BW641" i="1"/>
  <c r="BW133" i="1"/>
  <c r="BW765" i="1"/>
  <c r="BW165" i="1"/>
  <c r="BW273" i="1"/>
  <c r="BW371" i="1"/>
  <c r="BW499" i="1"/>
  <c r="BW847" i="1"/>
  <c r="BW747" i="1"/>
  <c r="BW942" i="1"/>
  <c r="BW759" i="1"/>
  <c r="BW139" i="1"/>
  <c r="BW468" i="1"/>
  <c r="BW757" i="1"/>
  <c r="BW569" i="1"/>
  <c r="BW303" i="1"/>
  <c r="BW426" i="1"/>
  <c r="BW831" i="1"/>
  <c r="BW675" i="1"/>
  <c r="BW674" i="1"/>
  <c r="BW772" i="1"/>
  <c r="BW446" i="1"/>
  <c r="BW375" i="1"/>
  <c r="BW250" i="1"/>
  <c r="BW344" i="1"/>
  <c r="BW463" i="1"/>
  <c r="BW321" i="1"/>
  <c r="BW296" i="1"/>
  <c r="BW563" i="1"/>
  <c r="BW283" i="1"/>
  <c r="BW482" i="1"/>
  <c r="BW763" i="1"/>
  <c r="BW293" i="1"/>
  <c r="BW506" i="1"/>
  <c r="BW188" i="1"/>
  <c r="BW720" i="1"/>
  <c r="BW608" i="1"/>
  <c r="BW483" i="1"/>
  <c r="BW329" i="1"/>
  <c r="BW683" i="1"/>
  <c r="BW924" i="1"/>
  <c r="BW110" i="1"/>
  <c r="BW673" i="1"/>
  <c r="BW829" i="1"/>
  <c r="BW142" i="1"/>
  <c r="BW920" i="1"/>
  <c r="BW841" i="1"/>
  <c r="BW122" i="1"/>
  <c r="BW583" i="1"/>
  <c r="BW364" i="1"/>
  <c r="BW254" i="1"/>
  <c r="BW887" i="1"/>
  <c r="BW838" i="1"/>
  <c r="BW223" i="1"/>
  <c r="BW74" i="1"/>
  <c r="BW799" i="1"/>
  <c r="BW438" i="1"/>
  <c r="BW132" i="1"/>
  <c r="BW208" i="1"/>
  <c r="BW754" i="1"/>
  <c r="BW17" i="1"/>
  <c r="BW262" i="1"/>
  <c r="BW588" i="1"/>
  <c r="BW572" i="1"/>
  <c r="BW109" i="1"/>
  <c r="BW498" i="1"/>
  <c r="BW443" i="1"/>
  <c r="BW564" i="1"/>
  <c r="BW626" i="1"/>
  <c r="BW619" i="1"/>
  <c r="BW288" i="1"/>
  <c r="BW571" i="1"/>
  <c r="BW309" i="1"/>
  <c r="BW389" i="1"/>
  <c r="BW149" i="1"/>
  <c r="BW864" i="1"/>
  <c r="BW879" i="1"/>
  <c r="BW792" i="1"/>
  <c r="BW836" i="1"/>
  <c r="BW826" i="1"/>
  <c r="BW876" i="1"/>
  <c r="BW664" i="1"/>
  <c r="BW793" i="1"/>
  <c r="BW806" i="1"/>
  <c r="BW691" i="1"/>
  <c r="BW609" i="1"/>
  <c r="BW566" i="1"/>
  <c r="BW505" i="1"/>
  <c r="BW591" i="1"/>
  <c r="BW354" i="1"/>
  <c r="BW484" i="1"/>
  <c r="BW4249" i="1"/>
  <c r="BW141" i="1"/>
  <c r="BW175" i="1"/>
  <c r="BW408" i="1"/>
  <c r="BW512" i="1"/>
  <c r="BW376" i="1"/>
  <c r="BW695" i="1"/>
  <c r="BW629" i="1"/>
  <c r="BW318" i="1"/>
  <c r="BW47" i="1"/>
  <c r="BW145" i="1"/>
  <c r="BW665" i="1"/>
  <c r="BW712" i="1"/>
  <c r="BW73" i="1"/>
  <c r="BW392" i="1"/>
  <c r="BW553" i="1"/>
  <c r="BW651" i="1"/>
  <c r="BW138" i="1"/>
  <c r="BW533" i="1"/>
  <c r="BW286" i="1"/>
  <c r="BW90" i="1"/>
  <c r="BW742" i="1"/>
  <c r="BW439" i="1"/>
  <c r="BW313" i="1"/>
  <c r="BW515" i="1"/>
  <c r="BW62" i="1"/>
  <c r="BW769" i="1"/>
  <c r="BW556" i="1"/>
  <c r="BW170" i="1"/>
  <c r="BW628" i="1"/>
  <c r="BW324" i="1"/>
  <c r="BW357" i="1"/>
  <c r="BW345" i="1"/>
  <c r="BW653" i="1"/>
  <c r="BW179" i="1"/>
  <c r="BW699" i="1"/>
  <c r="BW33" i="1"/>
  <c r="BW817" i="1"/>
  <c r="BW341" i="1"/>
  <c r="BW25" i="1"/>
  <c r="BW776" i="1"/>
  <c r="BW201" i="1"/>
  <c r="BW137" i="1"/>
  <c r="BW775" i="1"/>
  <c r="BW486" i="1"/>
  <c r="BW567" i="1"/>
  <c r="BW359" i="1"/>
  <c r="BW730" i="1"/>
  <c r="BW453" i="1"/>
  <c r="BW16" i="1"/>
  <c r="BW203" i="1"/>
  <c r="BW821" i="1"/>
  <c r="BW925" i="1"/>
  <c r="BW820" i="1"/>
  <c r="BW658" i="1"/>
  <c r="BW267" i="1"/>
  <c r="BW277" i="1"/>
  <c r="BW724" i="1"/>
  <c r="BW758" i="1"/>
  <c r="BW350" i="1"/>
  <c r="BW295" i="1"/>
  <c r="BW745" i="1"/>
  <c r="BW334" i="1"/>
  <c r="BW919" i="1"/>
  <c r="BW828" i="1"/>
  <c r="BW511" i="1"/>
  <c r="BW657" i="1"/>
  <c r="BW434" i="1"/>
  <c r="BW659" i="1"/>
  <c r="BW228" i="1"/>
  <c r="BW796" i="1"/>
  <c r="BW513" i="1"/>
  <c r="BW547" i="1"/>
  <c r="BW697" i="1"/>
  <c r="BW135" i="1"/>
  <c r="BW866" i="1"/>
  <c r="BW125" i="1"/>
  <c r="BW743" i="1"/>
  <c r="BW50" i="1"/>
  <c r="BW153" i="1"/>
  <c r="BW147" i="1"/>
  <c r="BW721" i="1"/>
  <c r="BW680" i="1"/>
  <c r="BW236" i="1"/>
  <c r="BW500" i="1"/>
  <c r="BW127" i="1"/>
  <c r="BW402" i="1"/>
  <c r="BW790" i="1"/>
  <c r="BW297" i="1"/>
  <c r="BW445" i="1"/>
  <c r="BW362" i="1"/>
  <c r="BW206" i="1"/>
  <c r="BW832" i="1"/>
  <c r="BW126" i="1"/>
  <c r="BW450" i="1"/>
  <c r="BW360" i="1"/>
  <c r="BW623" i="1"/>
  <c r="BW794" i="1"/>
  <c r="BW877" i="1"/>
  <c r="BW28" i="1"/>
  <c r="BW316" i="1"/>
  <c r="BW807" i="1"/>
  <c r="BW251" i="1"/>
  <c r="BW923" i="1"/>
  <c r="BW409" i="1"/>
  <c r="BW538" i="1"/>
  <c r="BW461" i="1"/>
  <c r="BW58" i="1"/>
  <c r="BW466" i="1"/>
  <c r="BW648" i="1"/>
  <c r="BW227" i="1"/>
  <c r="BW398" i="1"/>
  <c r="BW787" i="1"/>
  <c r="BW868" i="1"/>
  <c r="BW670" i="1"/>
  <c r="BW265" i="1"/>
  <c r="BW230" i="1"/>
  <c r="BW501" i="1"/>
  <c r="BW415" i="1"/>
  <c r="BW764" i="1"/>
  <c r="BW312" i="1"/>
  <c r="BW257" i="1"/>
  <c r="BW632" i="1"/>
  <c r="BW703" i="1"/>
  <c r="BW383" i="1"/>
  <c r="BW226" i="1"/>
  <c r="BW848" i="1"/>
  <c r="BW700" i="1"/>
  <c r="BW727" i="1"/>
  <c r="BW661" i="1"/>
  <c r="BW708" i="1"/>
  <c r="BW713" i="1"/>
  <c r="BW602" i="1"/>
  <c r="BW722" i="1"/>
  <c r="BW420" i="1"/>
  <c r="BW432" i="1"/>
  <c r="BW374" i="1"/>
  <c r="BW5357" i="1"/>
  <c r="BW687" i="1"/>
  <c r="BW42" i="1"/>
  <c r="BW863" i="1"/>
  <c r="BW198" i="1"/>
  <c r="BW931" i="1"/>
  <c r="BW682" i="1"/>
  <c r="BW243" i="1"/>
  <c r="BW748" i="1"/>
  <c r="BW410" i="1"/>
  <c r="BW355" i="1"/>
  <c r="BW397" i="1"/>
  <c r="BW388" i="1"/>
  <c r="BW555" i="1"/>
  <c r="BW459" i="1"/>
  <c r="BW948" i="1"/>
  <c r="BW196" i="1"/>
  <c r="BW778" i="1"/>
  <c r="BW270" i="1"/>
  <c r="BW521" i="1"/>
  <c r="BW150" i="1"/>
  <c r="BW285" i="1"/>
  <c r="BW489" i="1"/>
  <c r="BW274" i="1"/>
  <c r="BW802" i="1"/>
  <c r="BW738" i="1"/>
  <c r="BW255" i="1"/>
  <c r="BW394" i="1"/>
  <c r="BW97" i="1"/>
  <c r="BW668" i="1"/>
  <c r="BW61" i="1"/>
  <c r="BW842" i="1"/>
  <c r="BW421" i="1"/>
  <c r="BW784" i="1"/>
  <c r="BW540" i="1"/>
  <c r="BW382" i="1"/>
  <c r="BW756" i="1"/>
  <c r="BW358" i="1"/>
  <c r="BW634" i="1"/>
  <c r="BW672" i="1"/>
  <c r="BW235" i="1"/>
  <c r="BW843" i="1"/>
  <c r="BW199" i="1"/>
  <c r="BW574" i="1"/>
  <c r="BW492" i="1"/>
  <c r="BW779" i="1"/>
  <c r="BW365" i="1"/>
  <c r="BW400" i="1"/>
  <c r="BW422" i="1"/>
  <c r="BW861" i="1"/>
  <c r="BW872" i="1"/>
  <c r="BW729" i="1"/>
  <c r="BW801" i="1"/>
  <c r="BW731" i="1"/>
  <c r="BW646" i="1"/>
  <c r="BW781" i="1"/>
  <c r="BW158" i="1"/>
  <c r="BW656" i="1"/>
  <c r="BW667" i="1"/>
  <c r="BW418" i="1"/>
  <c r="BW710" i="1"/>
  <c r="BW217" i="1"/>
  <c r="BW155" i="1"/>
  <c r="BW276" i="1"/>
  <c r="BW798" i="1"/>
  <c r="BW193" i="1"/>
  <c r="BW827" i="1"/>
  <c r="BW735" i="1"/>
  <c r="BW867" i="1"/>
  <c r="BW121" i="1"/>
  <c r="BW845" i="1"/>
  <c r="BW319" i="1"/>
  <c r="BW544" i="1"/>
  <c r="BW346" i="1"/>
  <c r="BW693" i="1"/>
  <c r="BW279" i="1"/>
  <c r="BW157" i="1"/>
  <c r="BW390" i="1"/>
  <c r="BW300" i="1"/>
  <c r="BW618" i="1"/>
  <c r="BW282" i="1"/>
  <c r="BW782" i="1"/>
  <c r="BW803" i="1"/>
  <c r="BW306" i="1"/>
  <c r="BW128" i="1"/>
  <c r="BW584" i="1"/>
  <c r="BW32" i="1"/>
  <c r="BW518" i="1"/>
  <c r="BW830" i="1"/>
  <c r="BW921" i="1"/>
  <c r="BW922" i="1"/>
  <c r="BW224" i="1"/>
  <c r="BW234" i="1"/>
  <c r="BW677" i="1"/>
  <c r="BW560" i="1"/>
  <c r="BW481" i="1"/>
  <c r="BW471" i="1"/>
  <c r="BW393" i="1"/>
  <c r="BW106" i="1"/>
  <c r="BW428" i="1"/>
  <c r="BW485" i="1"/>
  <c r="BW491" i="1"/>
  <c r="BW834" i="1"/>
  <c r="BW780" i="1"/>
  <c r="BW800" i="1"/>
  <c r="BW666" i="1"/>
  <c r="BW546" i="1"/>
  <c r="BW4971" i="1"/>
  <c r="BW211" i="1"/>
  <c r="BW714" i="1"/>
  <c r="BW207" i="1"/>
  <c r="BW760" i="1"/>
  <c r="BW930" i="1"/>
  <c r="BW595" i="1"/>
  <c r="BW621" i="1"/>
  <c r="BW777" i="1"/>
  <c r="BW933" i="1"/>
  <c r="BW338" i="1"/>
  <c r="BW755" i="1"/>
  <c r="BW239" i="1"/>
  <c r="BW891" i="1"/>
  <c r="BW768" i="1"/>
  <c r="BW944" i="1"/>
  <c r="BW630" i="1"/>
  <c r="BW441" i="1"/>
  <c r="BW464" i="1"/>
  <c r="BW220" i="1"/>
  <c r="BW770" i="1"/>
  <c r="BW168" i="1"/>
  <c r="BW210" i="1"/>
  <c r="BW580" i="1"/>
  <c r="BW259" i="1"/>
  <c r="BW20" i="1"/>
  <c r="BW678" i="1"/>
  <c r="BW542" i="1"/>
  <c r="BW212" i="1"/>
  <c r="BW524" i="1"/>
  <c r="BW716" i="1"/>
  <c r="BW881" i="1"/>
  <c r="BW30" i="1"/>
  <c r="BW84" i="1"/>
  <c r="BW565" i="1"/>
  <c r="BW187" i="1"/>
  <c r="BW164" i="1"/>
  <c r="BW773" i="1"/>
  <c r="BW761" i="1"/>
  <c r="BW728" i="1"/>
  <c r="BW570" i="1"/>
  <c r="BW707" i="1"/>
  <c r="BW385" i="1"/>
  <c r="BW315" i="1"/>
  <c r="BW593" i="1"/>
  <c r="BW535" i="1"/>
  <c r="BW272" i="1"/>
  <c r="BW701" i="1"/>
  <c r="BW596" i="1"/>
  <c r="BW604" i="1"/>
  <c r="BW1077" i="1"/>
  <c r="BW1982" i="1"/>
  <c r="BJ2354" i="1"/>
  <c r="BZ2354" i="1" s="1"/>
  <c r="BJ1862" i="1"/>
  <c r="BZ1862" i="1" s="1"/>
  <c r="BJ3654" i="1"/>
  <c r="BZ3654" i="1" s="1"/>
  <c r="BJ4059" i="1"/>
  <c r="BZ4059" i="1" s="1"/>
  <c r="BJ2917" i="1"/>
  <c r="BZ2917" i="1" s="1"/>
  <c r="BJ2073" i="1"/>
  <c r="BZ2073" i="1" s="1"/>
  <c r="BJ3962" i="1"/>
  <c r="BZ3962" i="1" s="1"/>
  <c r="BJ2932" i="1"/>
  <c r="BZ2932" i="1" s="1"/>
  <c r="BJ3718" i="1"/>
  <c r="BZ3718" i="1" s="1"/>
  <c r="BJ597" i="1"/>
  <c r="BZ597" i="1" s="1"/>
  <c r="BJ2079" i="1"/>
  <c r="BZ2079" i="1" s="1"/>
  <c r="BJ1415" i="1"/>
  <c r="BZ1415" i="1" s="1"/>
  <c r="BJ2565" i="1"/>
  <c r="BZ2565" i="1" s="1"/>
  <c r="BJ3659" i="1"/>
  <c r="BZ3659" i="1" s="1"/>
  <c r="BJ3254" i="1"/>
  <c r="BZ3254" i="1" s="1"/>
  <c r="BJ2843" i="1"/>
  <c r="BZ2843" i="1" s="1"/>
  <c r="BJ1750" i="1"/>
  <c r="BZ1750" i="1" s="1"/>
  <c r="BJ2473" i="1"/>
  <c r="BZ2473" i="1" s="1"/>
  <c r="BJ3574" i="1"/>
  <c r="BZ3574" i="1" s="1"/>
  <c r="BJ3909" i="1"/>
  <c r="BZ3909" i="1" s="1"/>
  <c r="BJ739" i="1"/>
  <c r="BZ739" i="1" s="1"/>
  <c r="BJ2336" i="1"/>
  <c r="BZ2336" i="1" s="1"/>
  <c r="BJ1492" i="1"/>
  <c r="BZ1492" i="1" s="1"/>
  <c r="BJ3292" i="1"/>
  <c r="BZ3292" i="1" s="1"/>
  <c r="BJ3534" i="1"/>
  <c r="BZ3534" i="1" s="1"/>
  <c r="BJ3856" i="1"/>
  <c r="BZ3856" i="1" s="1"/>
  <c r="BJ55" i="1"/>
  <c r="BZ55" i="1" s="1"/>
  <c r="BJ1078" i="1"/>
  <c r="BZ1078" i="1" s="1"/>
  <c r="BJ2877" i="1"/>
  <c r="BZ2877" i="1" s="1"/>
  <c r="BJ22" i="1"/>
  <c r="BZ22" i="1" s="1"/>
  <c r="BJ2347" i="1"/>
  <c r="BZ2347" i="1" s="1"/>
  <c r="BJ336" i="1"/>
  <c r="BZ336" i="1" s="1"/>
  <c r="BJ2864" i="1"/>
  <c r="BZ2864" i="1" s="1"/>
  <c r="BJ690" i="1"/>
  <c r="BZ690" i="1" s="1"/>
  <c r="BJ3537" i="1"/>
  <c r="BZ3537" i="1" s="1"/>
  <c r="BJ1819" i="1"/>
  <c r="BZ1819" i="1" s="1"/>
  <c r="BJ3444" i="1"/>
  <c r="BZ3444" i="1" s="1"/>
  <c r="BJ258" i="1"/>
  <c r="BZ258" i="1" s="1"/>
  <c r="BJ4121" i="1"/>
  <c r="BZ4121" i="1" s="1"/>
  <c r="BJ3088" i="1"/>
  <c r="BZ3088" i="1" s="1"/>
  <c r="BJ4297" i="1"/>
  <c r="BZ4297" i="1" s="1"/>
  <c r="BJ1867" i="1"/>
  <c r="BZ1867" i="1" s="1"/>
  <c r="BJ4177" i="1"/>
  <c r="BZ4177" i="1" s="1"/>
  <c r="BJ915" i="1"/>
  <c r="BZ915" i="1" s="1"/>
  <c r="BJ3421" i="1"/>
  <c r="BZ3421" i="1" s="1"/>
  <c r="BJ3047" i="1"/>
  <c r="BZ3047" i="1" s="1"/>
  <c r="BJ3634" i="1"/>
  <c r="BZ3634" i="1" s="1"/>
  <c r="BJ1373" i="1"/>
  <c r="BZ1373" i="1" s="1"/>
  <c r="BJ2325" i="1"/>
  <c r="BZ2325" i="1" s="1"/>
  <c r="BJ2268" i="1"/>
  <c r="BZ2268" i="1" s="1"/>
  <c r="BJ3781" i="1"/>
  <c r="BZ3781" i="1" s="1"/>
  <c r="BJ2273" i="1"/>
  <c r="BZ2273" i="1" s="1"/>
  <c r="BJ2641" i="1"/>
  <c r="BZ2641" i="1" s="1"/>
  <c r="BJ1523" i="1"/>
  <c r="BZ1523" i="1" s="1"/>
  <c r="BJ2368" i="1"/>
  <c r="BZ2368" i="1" s="1"/>
  <c r="BJ1182" i="1"/>
  <c r="BZ1182" i="1" s="1"/>
  <c r="BJ1940" i="1"/>
  <c r="BZ1940" i="1" s="1"/>
  <c r="BJ91" i="1"/>
  <c r="BZ91" i="1" s="1"/>
  <c r="BJ3814" i="1"/>
  <c r="BZ3814" i="1" s="1"/>
  <c r="BJ2639" i="1"/>
  <c r="BZ2639" i="1" s="1"/>
  <c r="BJ1330" i="1"/>
  <c r="BZ1330" i="1" s="1"/>
  <c r="BJ1816" i="1"/>
  <c r="BZ1816" i="1" s="1"/>
  <c r="BJ1899" i="1"/>
  <c r="BZ1899" i="1" s="1"/>
  <c r="BJ3397" i="1"/>
  <c r="BZ3397" i="1" s="1"/>
  <c r="BJ3670" i="1"/>
  <c r="BZ3670" i="1" s="1"/>
  <c r="BJ1595" i="1"/>
  <c r="BZ1595" i="1" s="1"/>
  <c r="BJ3549" i="1"/>
  <c r="BZ3549" i="1" s="1"/>
  <c r="BJ4137" i="1"/>
  <c r="BZ4137" i="1" s="1"/>
  <c r="BJ3771" i="1"/>
  <c r="BZ3771" i="1" s="1"/>
  <c r="BJ2723" i="1"/>
  <c r="BZ2723" i="1" s="1"/>
  <c r="BJ3527" i="1"/>
  <c r="BZ3527" i="1" s="1"/>
  <c r="BJ2203" i="1"/>
  <c r="BZ2203" i="1" s="1"/>
  <c r="BW5105" i="1"/>
  <c r="BW3967" i="1"/>
  <c r="BW5288" i="1"/>
  <c r="BW974" i="1"/>
  <c r="BW5008" i="1"/>
  <c r="BJ2837" i="1"/>
  <c r="BZ2837" i="1" s="1"/>
  <c r="BI1347" i="1"/>
  <c r="BI65" i="1"/>
  <c r="BI1395" i="1"/>
  <c r="BI1352" i="1"/>
  <c r="BI1183" i="1"/>
  <c r="BI1510" i="1"/>
  <c r="BI1294" i="1"/>
  <c r="BI1225" i="1"/>
  <c r="BI1488" i="1"/>
  <c r="BI1526" i="1"/>
  <c r="BI2413" i="1"/>
  <c r="BI1902" i="1"/>
  <c r="BI3323" i="1"/>
  <c r="BI4605" i="1"/>
  <c r="BI4379" i="1"/>
  <c r="BI2077" i="1"/>
  <c r="BI4788" i="1"/>
  <c r="BI2216" i="1"/>
  <c r="BI5049" i="1"/>
  <c r="BI3915" i="1"/>
  <c r="BI899" i="1"/>
  <c r="BI4861" i="1"/>
  <c r="BI3143" i="1"/>
  <c r="BI2606" i="1"/>
  <c r="BI2801" i="1"/>
  <c r="BI1985" i="1"/>
  <c r="BI2841" i="1"/>
  <c r="BI2943" i="1"/>
  <c r="BI3283" i="1"/>
  <c r="BI4026" i="1"/>
  <c r="BI4125" i="1"/>
  <c r="BI1766" i="1"/>
  <c r="BI1470" i="1"/>
  <c r="BI1194" i="1"/>
  <c r="BI1801" i="1"/>
  <c r="BI1197" i="1"/>
  <c r="BI1390" i="1"/>
  <c r="BI1631" i="1"/>
  <c r="BI1354" i="1"/>
  <c r="BI3395" i="1"/>
  <c r="BI2333" i="1"/>
  <c r="BI3302" i="1"/>
  <c r="BI2395" i="1"/>
  <c r="BI914" i="1"/>
  <c r="BI248" i="1"/>
  <c r="BI49" i="1"/>
  <c r="BI3727" i="1"/>
  <c r="BI5322" i="1"/>
  <c r="BI3777" i="1"/>
  <c r="BI3930" i="1"/>
  <c r="BI3575" i="1"/>
  <c r="BI2666" i="1"/>
  <c r="BI1993" i="1"/>
  <c r="BI1069" i="1"/>
  <c r="BI4877" i="1"/>
  <c r="BI3992" i="1"/>
  <c r="BI3886" i="1"/>
  <c r="BI575" i="1"/>
  <c r="BI36" i="1"/>
  <c r="BI4302" i="1"/>
  <c r="BI3046" i="1"/>
  <c r="BI4067" i="1"/>
  <c r="BI1999" i="1"/>
  <c r="BI1460" i="1"/>
  <c r="BI1905" i="1"/>
  <c r="BI1966" i="1"/>
  <c r="BI3493" i="1"/>
  <c r="BI3390" i="1"/>
  <c r="BI1311" i="1"/>
  <c r="BI2429" i="1"/>
  <c r="BI1984" i="1"/>
  <c r="BI1885" i="1"/>
  <c r="BI1482" i="1"/>
  <c r="BI2702" i="1"/>
  <c r="BI1808" i="1"/>
  <c r="BI1170" i="1"/>
  <c r="BI1419" i="1"/>
  <c r="BI1810" i="1"/>
  <c r="BI1781" i="1"/>
  <c r="BI1234" i="1"/>
  <c r="BI1291" i="1"/>
  <c r="BI2139" i="1"/>
  <c r="BI1731" i="1"/>
  <c r="BI2862" i="1"/>
  <c r="BI1240" i="1"/>
  <c r="BI1259" i="1"/>
  <c r="BI1264" i="1"/>
  <c r="BI1414" i="1"/>
  <c r="BI1591" i="1"/>
  <c r="BI1359" i="1"/>
  <c r="BI1617" i="1"/>
  <c r="BI3912" i="1"/>
  <c r="BI5022" i="1"/>
  <c r="BI1747" i="1"/>
  <c r="BI1509" i="1"/>
  <c r="BI1471" i="1"/>
  <c r="BI1644" i="1"/>
  <c r="BI11" i="1"/>
  <c r="BI1637" i="1"/>
  <c r="BI4813" i="1"/>
  <c r="BI3065" i="1"/>
  <c r="BI5323" i="1"/>
  <c r="BI1561" i="1"/>
  <c r="BI1326" i="1"/>
  <c r="BI1192" i="1"/>
  <c r="BI4901" i="1"/>
  <c r="BI4095" i="1"/>
  <c r="BI5214" i="1"/>
  <c r="BI4616" i="1"/>
  <c r="BI3411" i="1"/>
  <c r="BI5133" i="1"/>
  <c r="BI2647" i="1"/>
  <c r="BI3505" i="1"/>
  <c r="BI3633" i="1"/>
  <c r="BI2993" i="1"/>
  <c r="BI4206" i="1"/>
  <c r="BI4566" i="1"/>
  <c r="BI5309" i="1"/>
  <c r="BI4368" i="1"/>
  <c r="BI5240" i="1"/>
  <c r="BI4876" i="1"/>
  <c r="BI1070" i="1"/>
  <c r="BI3377" i="1"/>
  <c r="BI4284" i="1"/>
  <c r="BI2896" i="1"/>
  <c r="BI3512" i="1"/>
  <c r="BI4004" i="1"/>
  <c r="BI3882" i="1"/>
  <c r="BI4779" i="1"/>
  <c r="BI1071" i="1"/>
  <c r="BI2891" i="1"/>
  <c r="BI1298" i="1"/>
  <c r="BI105" i="1"/>
  <c r="BI1621" i="1"/>
  <c r="BI1782" i="1"/>
  <c r="BI405" i="1"/>
  <c r="BI2774" i="1"/>
  <c r="BI3250" i="1"/>
  <c r="BI4601" i="1"/>
  <c r="BI4500" i="1"/>
  <c r="BI4891" i="1"/>
  <c r="BI5190" i="1"/>
  <c r="BI2332" i="1"/>
  <c r="BI520" i="1"/>
  <c r="BI785" i="1"/>
  <c r="BI1128" i="1"/>
  <c r="BI1148" i="1"/>
  <c r="BI1147" i="1"/>
  <c r="BI112" i="1"/>
  <c r="BI1733" i="1"/>
  <c r="BI1803" i="1"/>
  <c r="BI1681" i="1"/>
  <c r="BI2536" i="1"/>
  <c r="BI3372" i="1"/>
  <c r="BI5140" i="1"/>
  <c r="BI4900" i="1"/>
  <c r="BI5399" i="1"/>
  <c r="BI3973" i="1"/>
  <c r="BI5228" i="1"/>
  <c r="BI4480" i="1"/>
  <c r="BI5132" i="1"/>
  <c r="BI4280" i="1"/>
  <c r="BI3651" i="1"/>
  <c r="BI4856" i="1"/>
  <c r="BI2338" i="1"/>
  <c r="BI4506" i="1"/>
  <c r="BI3359" i="1"/>
  <c r="BI3851" i="1"/>
  <c r="BI4551" i="1"/>
  <c r="BI3969" i="1"/>
  <c r="BI4871" i="1"/>
  <c r="BI4227" i="1"/>
  <c r="BI4892" i="1"/>
  <c r="BI4316" i="1"/>
  <c r="BI4410" i="1"/>
  <c r="BI4629" i="1"/>
  <c r="BI4628" i="1"/>
  <c r="BI3529" i="1"/>
  <c r="BI4383" i="1"/>
  <c r="BI2298" i="1"/>
  <c r="BI4663" i="1"/>
  <c r="BI4710" i="1"/>
  <c r="BI4218" i="1"/>
  <c r="BI3217" i="1"/>
  <c r="BI3375" i="1"/>
  <c r="BI3172" i="1"/>
  <c r="BI4756" i="1"/>
  <c r="BI2208" i="1"/>
  <c r="BI3928" i="1"/>
  <c r="BI4632" i="1"/>
  <c r="BI5266" i="1"/>
  <c r="BI1181" i="1"/>
  <c r="BI1740" i="1"/>
  <c r="BI1422" i="1"/>
  <c r="BI1443" i="1"/>
  <c r="BI1386" i="1"/>
  <c r="BI1223" i="1"/>
  <c r="BI2401" i="1"/>
  <c r="BI1280" i="1"/>
  <c r="BI1356" i="1"/>
  <c r="BI1727" i="1"/>
  <c r="BI1933" i="1"/>
  <c r="BI1344" i="1"/>
  <c r="BI1821" i="1"/>
  <c r="BI1444" i="1"/>
  <c r="BI1377" i="1"/>
  <c r="BI3754" i="1"/>
  <c r="BI3750" i="1"/>
  <c r="BI3246" i="1"/>
  <c r="BI2264" i="1"/>
  <c r="BI3600" i="1"/>
  <c r="BI3089" i="1"/>
  <c r="BI2750" i="1"/>
  <c r="BI1656" i="1"/>
  <c r="BI1692" i="1"/>
  <c r="BI2023" i="1"/>
  <c r="BI1458" i="1"/>
  <c r="BI1855" i="1"/>
  <c r="BI3981" i="1"/>
  <c r="BI1173" i="1"/>
  <c r="BI1619" i="1"/>
  <c r="BI1202" i="1"/>
  <c r="BI1546" i="1"/>
  <c r="BI2483" i="1"/>
  <c r="BI3685" i="1"/>
  <c r="BI4836" i="1"/>
  <c r="BI1072" i="1"/>
  <c r="BI4441" i="1"/>
  <c r="BI3522" i="1"/>
  <c r="BI5304" i="1"/>
  <c r="BI3425" i="1"/>
  <c r="BI1109" i="1"/>
  <c r="BI4511" i="1"/>
  <c r="BI4055" i="1"/>
  <c r="BI2236" i="1"/>
  <c r="BI4178" i="1"/>
  <c r="BI5129" i="1"/>
  <c r="BI48" i="1"/>
  <c r="BI4491" i="1"/>
  <c r="BI3081" i="1"/>
  <c r="BI3370" i="1"/>
  <c r="BI894" i="1"/>
  <c r="BI3664" i="1"/>
  <c r="BI3428" i="1"/>
  <c r="BI3145" i="1"/>
  <c r="BI5443" i="1"/>
  <c r="BI4631" i="1"/>
  <c r="BI4841" i="1"/>
  <c r="BI5114" i="1"/>
  <c r="BI4349" i="1"/>
  <c r="BI3338" i="1"/>
  <c r="BI4473" i="1"/>
  <c r="BI3236" i="1"/>
  <c r="BI2229" i="1"/>
  <c r="BI1673" i="1"/>
  <c r="BI3432" i="1"/>
  <c r="BI4770" i="1"/>
  <c r="BI1466" i="1"/>
  <c r="BI2580" i="1"/>
  <c r="BI2523" i="1"/>
  <c r="BI4649" i="1"/>
  <c r="BI4799" i="1"/>
  <c r="BI5432" i="1"/>
  <c r="BI3808" i="1"/>
  <c r="BI2662" i="1"/>
  <c r="BI3603" i="1"/>
  <c r="BI3303" i="1"/>
  <c r="BI3190" i="1"/>
  <c r="BI4525" i="1"/>
  <c r="BI4889" i="1"/>
  <c r="BI4669" i="1"/>
  <c r="BI4092" i="1"/>
  <c r="BI4694" i="1"/>
  <c r="BI2475" i="1"/>
  <c r="BI53" i="1"/>
  <c r="BI3939" i="1"/>
  <c r="BI2389" i="1"/>
  <c r="BI4661" i="1"/>
  <c r="BI44" i="1"/>
  <c r="BI43" i="1"/>
  <c r="BI2919" i="1"/>
  <c r="BI2918" i="1"/>
  <c r="BI5044" i="1"/>
  <c r="BI3644" i="1"/>
  <c r="BI3224" i="1"/>
  <c r="BI2854" i="1"/>
  <c r="BI3016" i="1"/>
  <c r="BI4850" i="1"/>
  <c r="BI4683" i="1"/>
  <c r="BI4817" i="1"/>
  <c r="BI4792" i="1"/>
  <c r="BI4761" i="1"/>
  <c r="BI4714" i="1"/>
  <c r="BI4698" i="1"/>
  <c r="BI4056" i="1"/>
  <c r="BI1198" i="1"/>
  <c r="BI1306" i="1"/>
  <c r="BI1246" i="1"/>
  <c r="BI2178" i="1"/>
  <c r="BI1559" i="1"/>
  <c r="BI1405" i="1"/>
  <c r="BI1433" i="1"/>
  <c r="BI1490" i="1"/>
  <c r="BI4897" i="1"/>
  <c r="BI4611" i="1"/>
  <c r="BI2323" i="1"/>
  <c r="BI3547" i="1"/>
  <c r="BI4921" i="1"/>
  <c r="BI4389" i="1"/>
  <c r="BI4185" i="1"/>
  <c r="BI4300" i="1"/>
  <c r="BI4453" i="1"/>
  <c r="BI884" i="1"/>
  <c r="BI4317" i="1"/>
  <c r="BI1455" i="1"/>
  <c r="BI818" i="1"/>
  <c r="BI4216" i="1"/>
  <c r="BI2936" i="1"/>
  <c r="BI739" i="1"/>
  <c r="BI597" i="1"/>
  <c r="BI3771" i="1"/>
  <c r="BI2126" i="1"/>
  <c r="BI1557" i="1"/>
  <c r="BI1206" i="1"/>
  <c r="BI1175" i="1"/>
  <c r="BI3900" i="1"/>
  <c r="BI3240" i="1"/>
  <c r="BI3922" i="1"/>
  <c r="BI5302" i="1"/>
  <c r="BI3937" i="1"/>
  <c r="BI1701" i="1"/>
  <c r="BI4984" i="1"/>
  <c r="BI2735" i="1"/>
  <c r="BI5409" i="1"/>
  <c r="BI3781" i="1"/>
  <c r="BI4158" i="1"/>
  <c r="BI4285" i="1"/>
  <c r="BI5058" i="1"/>
  <c r="BI4969" i="1"/>
  <c r="BI2143" i="1"/>
  <c r="BI1794" i="1"/>
  <c r="BI4330" i="1"/>
  <c r="BI5154" i="1"/>
  <c r="BI3463" i="1"/>
  <c r="BI2701" i="1"/>
  <c r="BI2902" i="1"/>
  <c r="BI3098" i="1"/>
  <c r="BI4006" i="1"/>
  <c r="BI3452" i="1"/>
  <c r="BI2437" i="1"/>
  <c r="BI2215" i="1"/>
  <c r="BI2650" i="1"/>
  <c r="BI1906" i="1"/>
  <c r="BI3426" i="1"/>
  <c r="BI3191" i="1"/>
  <c r="BI4196" i="1"/>
  <c r="BI1997" i="1"/>
  <c r="BI3457" i="1"/>
  <c r="BI2328" i="1"/>
  <c r="BI1186" i="1"/>
  <c r="BI1334" i="1"/>
  <c r="BI1539" i="1"/>
  <c r="BI1818" i="1"/>
  <c r="BI237" i="1"/>
  <c r="BI5307" i="1"/>
  <c r="BI4079" i="1"/>
  <c r="BI4080" i="1"/>
  <c r="BI4623" i="1"/>
  <c r="BI3265" i="1"/>
  <c r="BI366" i="1"/>
  <c r="BI2224" i="1"/>
  <c r="BI1476" i="1"/>
  <c r="BI2435" i="1"/>
  <c r="BI4837" i="1"/>
  <c r="BI2474" i="1"/>
  <c r="BI4268" i="1"/>
  <c r="BI5009" i="1"/>
  <c r="BI3410" i="1"/>
  <c r="BI5138" i="1"/>
  <c r="BI5075" i="1"/>
  <c r="BI5192" i="1"/>
  <c r="BI3263" i="1"/>
  <c r="BI4232" i="1"/>
  <c r="BI4941" i="1"/>
  <c r="BI3041" i="1"/>
  <c r="BI2484" i="1"/>
  <c r="BI3275" i="1"/>
  <c r="BI2061" i="1"/>
  <c r="BI1576" i="1"/>
  <c r="BI3526" i="1"/>
  <c r="BI3540" i="1"/>
  <c r="BI1730" i="1"/>
  <c r="BI3207" i="1"/>
  <c r="BI3722" i="1"/>
  <c r="BI1073" i="1"/>
  <c r="BI3897" i="1"/>
  <c r="BI4272" i="1"/>
  <c r="BI5242" i="1"/>
  <c r="BI1663" i="1"/>
  <c r="BI1325" i="1"/>
  <c r="BI1901" i="1"/>
  <c r="BI633" i="1"/>
  <c r="BI102" i="1"/>
  <c r="BI171" i="1"/>
  <c r="BI2020" i="1"/>
  <c r="BI1717" i="1"/>
  <c r="BI3319" i="1"/>
  <c r="BI4753" i="1"/>
  <c r="BI2899" i="1"/>
  <c r="BI5314" i="1"/>
  <c r="BI3894" i="1"/>
  <c r="BI3826" i="1"/>
  <c r="BI1345" i="1"/>
  <c r="BI4293" i="1"/>
  <c r="BI3363" i="1"/>
  <c r="BI4528" i="1"/>
  <c r="BI5234" i="1"/>
  <c r="BI4538" i="1"/>
  <c r="BI4719" i="1"/>
  <c r="BI3094" i="1"/>
  <c r="BI2935" i="1"/>
  <c r="BI3860" i="1"/>
  <c r="BI4552" i="1"/>
  <c r="BI4794" i="1"/>
  <c r="BI5213" i="1"/>
  <c r="BI3606" i="1"/>
  <c r="BI3751" i="1"/>
  <c r="BI2847" i="1"/>
  <c r="BI52" i="1"/>
  <c r="BI2928" i="1"/>
  <c r="BI63" i="1"/>
  <c r="BI1791" i="1"/>
  <c r="BI900" i="1"/>
  <c r="BI60" i="1"/>
  <c r="BI4869" i="1"/>
  <c r="BI3675" i="1"/>
  <c r="BI4567" i="1"/>
  <c r="BI4828" i="1"/>
  <c r="BI5256" i="1"/>
  <c r="BI75" i="1"/>
  <c r="BI1299" i="1"/>
  <c r="BI80" i="1"/>
  <c r="BI1505" i="1"/>
  <c r="BI113" i="1"/>
  <c r="BI159" i="1"/>
  <c r="BI1336" i="1"/>
  <c r="BI3385" i="1"/>
  <c r="BI2136" i="1"/>
  <c r="BI3980" i="1"/>
  <c r="BI1686" i="1"/>
  <c r="BI2159" i="1"/>
  <c r="BI4783" i="1"/>
  <c r="BI2538" i="1"/>
  <c r="BI1436" i="1"/>
  <c r="BI2189" i="1"/>
  <c r="BI1707" i="1"/>
  <c r="BI2011" i="1"/>
  <c r="BI2525" i="1"/>
  <c r="BI4451" i="1"/>
  <c r="BI4765" i="1"/>
  <c r="BI2626" i="1"/>
  <c r="BI2112" i="1"/>
  <c r="BI684" i="1"/>
  <c r="BI2808" i="1"/>
  <c r="BI523" i="1"/>
  <c r="BI1582" i="1"/>
  <c r="BI2054" i="1"/>
  <c r="BI4942" i="1"/>
  <c r="BI4110" i="1"/>
  <c r="BI2176" i="1"/>
  <c r="BI1674" i="1"/>
  <c r="BI1563" i="1"/>
  <c r="BI4985" i="1"/>
  <c r="BI2177" i="1"/>
  <c r="BI2508" i="1"/>
  <c r="BI5126" i="1"/>
  <c r="BI5335" i="1"/>
  <c r="BI1738" i="1"/>
  <c r="BI4279" i="1"/>
  <c r="BI4887" i="1"/>
  <c r="BI5386" i="1"/>
  <c r="BI4297" i="1"/>
  <c r="BI1819" i="1"/>
  <c r="BI2336" i="1"/>
  <c r="BI2079" i="1"/>
  <c r="BI2723" i="1"/>
  <c r="BI2837" i="1"/>
  <c r="BI3001" i="1"/>
  <c r="BI1827" i="1"/>
  <c r="BI2500" i="1"/>
  <c r="BI1446" i="1"/>
  <c r="BI99" i="1"/>
  <c r="BI1493" i="1"/>
  <c r="BI1268" i="1"/>
  <c r="BI1247" i="1"/>
  <c r="BI3527" i="1"/>
  <c r="BI1492" i="1"/>
  <c r="BI1415" i="1"/>
  <c r="BI2203" i="1"/>
  <c r="BI1330" i="1"/>
  <c r="BI4778" i="1"/>
  <c r="BI1992" i="1"/>
  <c r="BI2519" i="1"/>
  <c r="BI2844" i="1"/>
  <c r="BI3387" i="1"/>
  <c r="BI5176" i="1"/>
  <c r="BI1074" i="1"/>
  <c r="BI3956" i="1"/>
  <c r="BI1095" i="1"/>
  <c r="BI4536" i="1"/>
  <c r="BI3776" i="1"/>
  <c r="BI5278" i="1"/>
  <c r="BI3048" i="1"/>
  <c r="BI1758" i="1"/>
  <c r="BI2953" i="1"/>
  <c r="BI3608" i="1"/>
  <c r="BI3546" i="1"/>
  <c r="BI3704" i="1"/>
  <c r="BI4494" i="1"/>
  <c r="BI4938" i="1"/>
  <c r="BI4797" i="1"/>
  <c r="BI5410" i="1"/>
  <c r="BI2341" i="1"/>
  <c r="BI4208" i="1"/>
  <c r="BI636" i="1"/>
  <c r="BI3843" i="1"/>
  <c r="BI2692" i="1"/>
  <c r="BI905" i="1"/>
  <c r="BI897" i="1"/>
  <c r="BI2909" i="1"/>
  <c r="BI41" i="1"/>
  <c r="BI5338" i="1"/>
  <c r="BI1826" i="1"/>
  <c r="BI465" i="1"/>
  <c r="BI2444" i="1"/>
  <c r="BI479" i="1"/>
  <c r="BI3184" i="1"/>
  <c r="BI4042" i="1"/>
  <c r="BI475" i="1"/>
  <c r="BI5273" i="1"/>
  <c r="BI3638" i="1"/>
  <c r="BI3706" i="1"/>
  <c r="BI1696" i="1"/>
  <c r="BI1973" i="1"/>
  <c r="BI3247" i="1"/>
  <c r="BI2098" i="1"/>
  <c r="BI1894" i="1"/>
  <c r="BI2209" i="1"/>
  <c r="BI1412" i="1"/>
  <c r="BI1568" i="1"/>
  <c r="BI2496" i="1"/>
  <c r="BI2927" i="1"/>
  <c r="BI5361" i="1"/>
  <c r="BI3297" i="1"/>
  <c r="BI2636" i="1"/>
  <c r="BI3802" i="1"/>
  <c r="BI5341" i="1"/>
  <c r="BI4894" i="1"/>
  <c r="BI4805" i="1"/>
  <c r="BI4950" i="1"/>
  <c r="BI4815" i="1"/>
  <c r="BI2447" i="1"/>
  <c r="BI2204" i="1"/>
  <c r="BI1522" i="1"/>
  <c r="BI1309" i="1"/>
  <c r="BI1146" i="1"/>
  <c r="BI1338" i="1"/>
  <c r="BI1140" i="1"/>
  <c r="BI1160" i="1"/>
  <c r="BI1142" i="1"/>
  <c r="BI1216" i="1"/>
  <c r="BI3983" i="1"/>
  <c r="BI3732" i="1"/>
  <c r="BI2433" i="1"/>
  <c r="BI4231" i="1"/>
  <c r="BI2939" i="1"/>
  <c r="BI3950" i="1"/>
  <c r="BI2262" i="1"/>
  <c r="BI3369" i="1"/>
  <c r="BI5199" i="1"/>
  <c r="BI4981" i="1"/>
  <c r="BI3970" i="1"/>
  <c r="BI5227" i="1"/>
  <c r="BI5198" i="1"/>
  <c r="BI4741" i="1"/>
  <c r="BI3707" i="1"/>
  <c r="BI4703" i="1"/>
  <c r="BI4090" i="1"/>
  <c r="BI4854" i="1"/>
  <c r="BI3963" i="1"/>
  <c r="BI3986" i="1"/>
  <c r="BI1075" i="1"/>
  <c r="BI3062" i="1"/>
  <c r="BI3109" i="1"/>
  <c r="BI3374" i="1"/>
  <c r="BI2971" i="1"/>
  <c r="BI5165" i="1"/>
  <c r="BI1372" i="1"/>
  <c r="BI1149" i="1"/>
  <c r="BI114" i="1"/>
  <c r="BI245" i="1"/>
  <c r="BI1308" i="1"/>
  <c r="BI1391" i="1"/>
  <c r="BI1416" i="1"/>
  <c r="BI71" i="1"/>
  <c r="BI3756" i="1"/>
  <c r="BI4577" i="1"/>
  <c r="BI3628" i="1"/>
  <c r="BI4789" i="1"/>
  <c r="BI2273" i="1"/>
  <c r="BI3292" i="1"/>
  <c r="BI1227" i="1"/>
  <c r="BI1540" i="1"/>
  <c r="BI1983" i="1"/>
  <c r="BI1890" i="1"/>
  <c r="BI2326" i="1"/>
  <c r="BI2187" i="1"/>
  <c r="BI1528" i="1"/>
  <c r="BI2886" i="1"/>
  <c r="BI4134" i="1"/>
  <c r="BI4402" i="1"/>
  <c r="BI1742" i="1"/>
  <c r="BI1691" i="1"/>
  <c r="BI1861" i="1"/>
  <c r="BI2784" i="1"/>
  <c r="BI1381" i="1"/>
  <c r="BI1774" i="1"/>
  <c r="BI1677" i="1"/>
  <c r="BI2321" i="1"/>
  <c r="BI2600" i="1"/>
  <c r="BI1814" i="1"/>
  <c r="BI1349" i="1"/>
  <c r="BI1318" i="1"/>
  <c r="BI2001" i="1"/>
  <c r="BI92" i="1"/>
  <c r="BI2026" i="1"/>
  <c r="BI4999" i="1"/>
  <c r="BI4995" i="1"/>
  <c r="BI1946" i="1"/>
  <c r="BI2155" i="1"/>
  <c r="BI804" i="1"/>
  <c r="BI1916" i="1"/>
  <c r="BI181" i="1"/>
  <c r="BI2852" i="1"/>
  <c r="BI3259" i="1"/>
  <c r="BI2503" i="1"/>
  <c r="BI2816" i="1"/>
  <c r="BI3074" i="1"/>
  <c r="BI3027" i="1"/>
  <c r="BI2450" i="1"/>
  <c r="BI2912" i="1"/>
  <c r="BI1196" i="1"/>
  <c r="BI1156" i="1"/>
  <c r="BI1501" i="1"/>
  <c r="BI1732" i="1"/>
  <c r="BI1807" i="1"/>
  <c r="BI1951" i="1"/>
  <c r="BI2507" i="1"/>
  <c r="BI4593" i="1"/>
  <c r="BI2181" i="1"/>
  <c r="BI4614" i="1"/>
  <c r="BI4127" i="1"/>
  <c r="BI4668" i="1"/>
  <c r="BI3720" i="1"/>
  <c r="BI3008" i="1"/>
  <c r="BI3996" i="1"/>
  <c r="BI5013" i="1"/>
  <c r="BI4689" i="1"/>
  <c r="BI1695" i="1"/>
  <c r="BI2969" i="1"/>
  <c r="BI2709" i="1"/>
  <c r="BI5139" i="1"/>
  <c r="BI3513" i="1"/>
  <c r="BI3837" i="1"/>
  <c r="BI4718" i="1"/>
  <c r="BI2961" i="1"/>
  <c r="BI3477" i="1"/>
  <c r="BI4846" i="1"/>
  <c r="BI4176" i="1"/>
  <c r="BI3406" i="1"/>
  <c r="BI2310" i="1"/>
  <c r="BI5143" i="1"/>
  <c r="BI1076" i="1"/>
  <c r="BI3536" i="1"/>
  <c r="BI3689" i="1"/>
  <c r="BI4472" i="1"/>
  <c r="BI2309" i="1"/>
  <c r="BI5274" i="1"/>
  <c r="BI4844" i="1"/>
  <c r="BI4847" i="1"/>
  <c r="BI2812" i="1"/>
  <c r="BI1215" i="1"/>
  <c r="BI1176" i="1"/>
  <c r="BI1789" i="1"/>
  <c r="BI893" i="1"/>
  <c r="BI1715" i="1"/>
  <c r="BI2987" i="1"/>
  <c r="BI3364" i="1"/>
  <c r="BI5372" i="1"/>
  <c r="BI3731" i="1"/>
  <c r="BI2320" i="1"/>
  <c r="BI1704" i="1"/>
  <c r="BI1413" i="1"/>
  <c r="BI1550" i="1"/>
  <c r="BI1804" i="1"/>
  <c r="BI5301" i="1"/>
  <c r="BI5145" i="1"/>
  <c r="BI5383" i="1"/>
  <c r="BI4197" i="1"/>
  <c r="BI2713" i="1"/>
  <c r="BI3311" i="1"/>
  <c r="BI2707" i="1"/>
  <c r="BI2257" i="1"/>
  <c r="BI1832" i="1"/>
  <c r="BI4975" i="1"/>
  <c r="BI449" i="1"/>
  <c r="BI3326" i="1"/>
  <c r="BI1962" i="1"/>
  <c r="BI1687" i="1"/>
  <c r="BI2307" i="1"/>
  <c r="BI2356" i="1"/>
  <c r="BI5104" i="1"/>
  <c r="BI3269" i="1"/>
  <c r="BI1787" i="1"/>
  <c r="BI2471" i="1"/>
  <c r="BI4542" i="1"/>
  <c r="BI2759" i="1"/>
  <c r="BI2581" i="1"/>
  <c r="BI2957" i="1"/>
  <c r="BI1909" i="1"/>
  <c r="BI1700" i="1"/>
  <c r="BI1383" i="1"/>
  <c r="BI896" i="1"/>
  <c r="BI1502" i="1"/>
  <c r="BI1603" i="1"/>
  <c r="BI2179" i="1"/>
  <c r="BI561" i="1"/>
  <c r="BI2228" i="1"/>
  <c r="BI1744" i="1"/>
  <c r="BI1842" i="1"/>
  <c r="BI4387" i="1"/>
  <c r="BI4928" i="1"/>
  <c r="BI2703" i="1"/>
  <c r="BI1185" i="1"/>
  <c r="BI4102" i="1"/>
  <c r="BI3245" i="1"/>
  <c r="BI307" i="1"/>
  <c r="BI3122" i="1"/>
  <c r="BI5074" i="1"/>
  <c r="BI5420" i="1"/>
  <c r="BI2205" i="1"/>
  <c r="BI2665" i="1"/>
  <c r="BI2396" i="1"/>
  <c r="BI4101" i="1"/>
  <c r="BI3152" i="1"/>
  <c r="BI4467" i="1"/>
  <c r="BI1978" i="1"/>
  <c r="BI2640" i="1"/>
  <c r="BI2633" i="1"/>
  <c r="BI1883" i="1"/>
  <c r="BI1209" i="1"/>
  <c r="BI1534" i="1"/>
  <c r="BI1409" i="1"/>
  <c r="BI2082" i="1"/>
  <c r="BI912" i="1"/>
  <c r="BI908" i="1"/>
  <c r="BI2091" i="1"/>
  <c r="BI2029" i="1"/>
  <c r="BI3598" i="1"/>
  <c r="BI4282" i="1"/>
  <c r="BI4539" i="1"/>
  <c r="BI3514" i="1"/>
  <c r="BI4234" i="1"/>
  <c r="BI1410" i="1"/>
  <c r="BI1508" i="1"/>
  <c r="BI1371" i="1"/>
  <c r="BI1229" i="1"/>
  <c r="BI70" i="1"/>
  <c r="BI4578" i="1"/>
  <c r="BI5112" i="1"/>
  <c r="BI3507" i="1"/>
  <c r="BI4503" i="1"/>
  <c r="BI5313" i="1"/>
  <c r="BI5153" i="1"/>
  <c r="BI5201" i="1"/>
  <c r="BI5182" i="1"/>
  <c r="BI4194" i="1"/>
  <c r="BI4957" i="1"/>
  <c r="BI4562" i="1"/>
  <c r="BI5442" i="1"/>
  <c r="BI4038" i="1"/>
  <c r="BI4380" i="1"/>
  <c r="BI5363" i="1"/>
  <c r="BI4168" i="1"/>
  <c r="BI2839" i="1"/>
  <c r="BI3596" i="1"/>
  <c r="BI2354" i="1"/>
  <c r="BI1816" i="1"/>
  <c r="BI81" i="1"/>
  <c r="BI107" i="1"/>
  <c r="BI5078" i="1"/>
  <c r="BI4670" i="1"/>
  <c r="BI1961" i="1"/>
  <c r="BI1441" i="1"/>
  <c r="BI5184" i="1"/>
  <c r="BI5373" i="1"/>
  <c r="BI4188" i="1"/>
  <c r="BI3332" i="1"/>
  <c r="BI4423" i="1"/>
  <c r="BI1823" i="1"/>
  <c r="BI3414" i="1"/>
  <c r="BI5017" i="1"/>
  <c r="BI1702" i="1"/>
  <c r="BI1314" i="1"/>
  <c r="BI1646" i="1"/>
  <c r="BI1548" i="1"/>
  <c r="BI1751" i="1"/>
  <c r="BI2996" i="1"/>
  <c r="BI1592" i="1"/>
  <c r="BI242" i="1"/>
  <c r="BI4406" i="1"/>
  <c r="BI2365" i="1"/>
  <c r="BI2664" i="1"/>
  <c r="BI1797" i="1"/>
  <c r="BI1613" i="1"/>
  <c r="BI4327" i="1"/>
  <c r="BI4477" i="1"/>
  <c r="BI3795" i="1"/>
  <c r="BI3880" i="1"/>
  <c r="BI3168" i="1"/>
  <c r="BI2039" i="1"/>
  <c r="BI2371" i="1"/>
  <c r="BI487" i="1"/>
  <c r="BI140" i="1"/>
  <c r="BI2751" i="1"/>
  <c r="BI4211" i="1"/>
  <c r="BI3984" i="1"/>
  <c r="BI2121" i="1"/>
  <c r="BI4602" i="1"/>
  <c r="BI4224" i="1"/>
  <c r="BI5007" i="1"/>
  <c r="BI4925" i="1"/>
  <c r="BI1077" i="1"/>
  <c r="BI1777" i="1"/>
  <c r="BI3142" i="1"/>
  <c r="BI4635" i="1"/>
  <c r="BI1739" i="1"/>
  <c r="BI2289" i="1"/>
  <c r="BI2480" i="1"/>
  <c r="BI3891" i="1"/>
  <c r="BI5010" i="1"/>
  <c r="BI3534" i="1"/>
  <c r="BI2565" i="1"/>
  <c r="BI2984" i="1"/>
  <c r="BI1845" i="1"/>
  <c r="BI2910" i="1"/>
  <c r="BI4340" i="1"/>
  <c r="BI2658" i="1"/>
  <c r="BI1904" i="1"/>
  <c r="BI4186" i="1"/>
  <c r="BI5324" i="1"/>
  <c r="BI5414" i="1"/>
  <c r="BI5417" i="1"/>
  <c r="BI5368" i="1"/>
  <c r="BI5342" i="1"/>
  <c r="BI3656" i="1"/>
  <c r="BI3013" i="1"/>
  <c r="BI4035" i="1"/>
  <c r="BI2088" i="1"/>
  <c r="BI3763" i="1"/>
  <c r="BI5265" i="1"/>
  <c r="BI2611" i="1"/>
  <c r="BI3264" i="1"/>
  <c r="BI890" i="1"/>
  <c r="BI4129" i="1"/>
  <c r="BI2797" i="1"/>
  <c r="BI4859" i="1"/>
  <c r="BI46" i="1"/>
  <c r="BI4452" i="1"/>
  <c r="BI4600" i="1"/>
  <c r="BI4973" i="1"/>
  <c r="BI3444" i="1"/>
  <c r="BI3856" i="1"/>
  <c r="BI3659" i="1"/>
  <c r="BI1867" i="1"/>
  <c r="BI2641" i="1"/>
  <c r="BI3047" i="1"/>
  <c r="BI4177" i="1"/>
  <c r="BI1593" i="1"/>
  <c r="BI3069" i="1"/>
  <c r="BI1271" i="1"/>
  <c r="BI1285" i="1"/>
  <c r="BI287" i="1"/>
  <c r="BI1862" i="1"/>
  <c r="BI3124" i="1"/>
  <c r="BI2254" i="1"/>
  <c r="BI5155" i="1"/>
  <c r="BI1847" i="1"/>
  <c r="BI2095" i="1"/>
  <c r="BI3997" i="1"/>
  <c r="BI3314" i="1"/>
  <c r="BI4036" i="1"/>
  <c r="BI5263" i="1"/>
  <c r="BI4807" i="1"/>
  <c r="BI5425" i="1"/>
  <c r="BI3728" i="1"/>
  <c r="BI3179" i="1"/>
  <c r="BI3991" i="1"/>
  <c r="BI3538" i="1"/>
  <c r="BI3116" i="1"/>
  <c r="BI3539" i="1"/>
  <c r="BI904" i="1"/>
  <c r="BI579" i="1"/>
  <c r="BI1666" i="1"/>
  <c r="BI839" i="1"/>
  <c r="BI5037" i="1"/>
  <c r="BI4239" i="1"/>
  <c r="BI4148" i="1"/>
  <c r="BI4798" i="1"/>
  <c r="BI5375" i="1"/>
  <c r="BI2415" i="1"/>
  <c r="BI3101" i="1"/>
  <c r="BI3557" i="1"/>
  <c r="BI3605" i="1"/>
  <c r="BI2789" i="1"/>
  <c r="BI3806" i="1"/>
  <c r="BI2604" i="1"/>
  <c r="BI2911" i="1"/>
  <c r="BI4356" i="1"/>
  <c r="BI4028" i="1"/>
  <c r="BI1335" i="1"/>
  <c r="BI5019" i="1"/>
  <c r="BI3821" i="1"/>
  <c r="BI4599" i="1"/>
  <c r="BI2883" i="1"/>
  <c r="BI3458" i="1"/>
  <c r="BI4066" i="1"/>
  <c r="BI55" i="1"/>
  <c r="BI2968" i="1"/>
  <c r="BI3759" i="1"/>
  <c r="BI4403" i="1"/>
  <c r="BI1590" i="1"/>
  <c r="BI1437" i="1"/>
  <c r="BI4546" i="1"/>
  <c r="BI3865" i="1"/>
  <c r="BI4" i="1"/>
  <c r="BI5091" i="1"/>
  <c r="BI3666" i="1"/>
  <c r="BI2451" i="1"/>
  <c r="BI3208" i="1"/>
  <c r="BI3700" i="1"/>
  <c r="BI5030" i="1"/>
  <c r="BI4832" i="1"/>
  <c r="BI3371" i="1"/>
  <c r="BI2959" i="1"/>
  <c r="BI64" i="1"/>
  <c r="BI2034" i="1"/>
  <c r="BI1942" i="1"/>
  <c r="BI1944" i="1"/>
  <c r="BI1605" i="1"/>
  <c r="BI909" i="1"/>
  <c r="BI2564" i="1"/>
  <c r="BI4664" i="1"/>
  <c r="BI3960" i="1"/>
  <c r="BI4548" i="1"/>
  <c r="BI5276" i="1"/>
  <c r="BI4244" i="1"/>
  <c r="BI3394" i="1"/>
  <c r="BI2767" i="1"/>
  <c r="BI3711" i="1"/>
  <c r="BI3567" i="1"/>
  <c r="BI4251" i="1"/>
  <c r="BI3476" i="1"/>
  <c r="BI3502" i="1"/>
  <c r="BI3453" i="1"/>
  <c r="BI2363" i="1"/>
  <c r="BI2731" i="1"/>
  <c r="BI4046" i="1"/>
  <c r="BI1866" i="1"/>
  <c r="BI5185" i="1"/>
  <c r="BI2131" i="1"/>
  <c r="BI507" i="1"/>
  <c r="BI111" i="1"/>
  <c r="BI100" i="1"/>
  <c r="BI715" i="1"/>
  <c r="BI1252" i="1"/>
  <c r="BI822" i="1"/>
  <c r="BI2427" i="1"/>
  <c r="BI2901" i="1"/>
  <c r="BI2783" i="1"/>
  <c r="BI3388" i="1"/>
  <c r="BI3404" i="1"/>
  <c r="BI4469" i="1"/>
  <c r="BI1977" i="1"/>
  <c r="BI5151" i="1"/>
  <c r="BI2180" i="1"/>
  <c r="BI5146" i="1"/>
  <c r="BI3178" i="1"/>
  <c r="BI3531" i="1"/>
  <c r="BI3850" i="1"/>
  <c r="BI4364" i="1"/>
  <c r="BI3450" i="1"/>
  <c r="BI4535" i="1"/>
  <c r="BI4827" i="1"/>
  <c r="BI2393" i="1"/>
  <c r="BI1937" i="1"/>
  <c r="BI3293" i="1"/>
  <c r="BI3719" i="1"/>
  <c r="BI4437" i="1"/>
  <c r="BI1369" i="1"/>
  <c r="BI1547" i="1"/>
  <c r="BI1607" i="1"/>
  <c r="BI5430" i="1"/>
  <c r="BI4157" i="1"/>
  <c r="BI5004" i="1"/>
  <c r="BI4342" i="1"/>
  <c r="BI4994" i="1"/>
  <c r="BI4882" i="1"/>
  <c r="BI3331" i="1"/>
  <c r="BI4673" i="1"/>
  <c r="BI4522" i="1"/>
  <c r="BI4140" i="1"/>
  <c r="BI5296" i="1"/>
  <c r="BI5246" i="1"/>
  <c r="BI66" i="1"/>
  <c r="BI68" i="1"/>
  <c r="BI2771" i="1"/>
  <c r="BI1971" i="1"/>
  <c r="BI3103" i="1"/>
  <c r="BI3318" i="1"/>
  <c r="BI1278" i="1"/>
  <c r="BI1290" i="1"/>
  <c r="BI82" i="1"/>
  <c r="BI2441" i="1"/>
  <c r="BI4015" i="1"/>
  <c r="BI4811" i="1"/>
  <c r="BI3097" i="1"/>
  <c r="BI2317" i="1"/>
  <c r="BI2900" i="1"/>
  <c r="BI528" i="1"/>
  <c r="BI2107" i="1"/>
  <c r="BI2494" i="1"/>
  <c r="BI1598" i="1"/>
  <c r="BI2625" i="1"/>
  <c r="BI2623" i="1"/>
  <c r="BI4367" i="1"/>
  <c r="BI2805" i="1"/>
  <c r="BI2476" i="1"/>
  <c r="BI2080" i="1"/>
  <c r="BI2369" i="1"/>
  <c r="BI3052" i="1"/>
  <c r="BI2056" i="1"/>
  <c r="BI2350" i="1"/>
  <c r="BI1719" i="1"/>
  <c r="BI2290" i="1"/>
  <c r="BI3634" i="1"/>
  <c r="BI1078" i="1"/>
  <c r="BI5421" i="1"/>
  <c r="BI4405" i="1"/>
  <c r="BI2889" i="1"/>
  <c r="BI2420" i="1"/>
  <c r="BI2436" i="1"/>
  <c r="BI906" i="1"/>
  <c r="BI1864" i="1"/>
  <c r="BI1105" i="1"/>
  <c r="BI4322" i="1"/>
  <c r="BI5451" i="1"/>
  <c r="BI2063" i="1"/>
  <c r="BI2306" i="1"/>
  <c r="BI4409" i="1"/>
  <c r="BI3898" i="1"/>
  <c r="BI4695" i="1"/>
  <c r="BI5202" i="1"/>
  <c r="BI3814" i="1"/>
  <c r="BI5236" i="1"/>
  <c r="BI2168" i="1"/>
  <c r="BI1542" i="1"/>
  <c r="BI3775" i="1"/>
  <c r="BI4132" i="1"/>
  <c r="BI5339" i="1"/>
  <c r="BI4464" i="1"/>
  <c r="BI3735" i="1"/>
  <c r="BI1203" i="1"/>
  <c r="BI1155" i="1"/>
  <c r="BI1220" i="1"/>
  <c r="BI1645" i="1"/>
  <c r="BI5406" i="1"/>
  <c r="BI5431" i="1"/>
  <c r="BI3031" i="1"/>
  <c r="BI3829" i="1"/>
  <c r="BI2527" i="1"/>
  <c r="BI4588" i="1"/>
  <c r="BI4738" i="1"/>
  <c r="BI4498" i="1"/>
  <c r="BI4082" i="1"/>
  <c r="BI2015" i="1"/>
  <c r="BI1924" i="1"/>
  <c r="BI2293" i="1"/>
  <c r="BI1562" i="1"/>
  <c r="BI1914" i="1"/>
  <c r="BI7" i="1"/>
  <c r="BI4773" i="1"/>
  <c r="BI5280" i="1"/>
  <c r="BI5229" i="1"/>
  <c r="BI3192" i="1"/>
  <c r="BI4771" i="1"/>
  <c r="BI4339" i="1"/>
  <c r="BI5271" i="1"/>
  <c r="BI2597" i="1"/>
  <c r="BI4390" i="1"/>
  <c r="BI3356" i="1"/>
  <c r="BI3427" i="1"/>
  <c r="BI1892" i="1"/>
  <c r="BI2280" i="1"/>
  <c r="BI4094" i="1"/>
  <c r="BI1958" i="1"/>
  <c r="BI3999" i="1"/>
  <c r="BI2425" i="1"/>
  <c r="BI1930" i="1"/>
  <c r="BI2276" i="1"/>
  <c r="BI2516" i="1"/>
  <c r="BI1498" i="1"/>
  <c r="BI1322" i="1"/>
  <c r="BI2225" i="1"/>
  <c r="BI1609" i="1"/>
  <c r="BI2591" i="1"/>
  <c r="BI2335" i="1"/>
  <c r="BI2885" i="1"/>
  <c r="BI1385" i="1"/>
  <c r="BI1392" i="1"/>
  <c r="BI1475" i="1"/>
  <c r="BI1570" i="1"/>
  <c r="BI582" i="1"/>
  <c r="BI856" i="1"/>
  <c r="BI530" i="1"/>
  <c r="BI5376" i="1"/>
  <c r="BI1329" i="1"/>
  <c r="BI1249" i="1"/>
  <c r="BI1178" i="1"/>
  <c r="BI1241" i="1"/>
  <c r="BI1384" i="1"/>
  <c r="BI1362" i="1"/>
  <c r="BI1342" i="1"/>
  <c r="BI1519" i="1"/>
  <c r="BI2697" i="1"/>
  <c r="BI3232" i="1"/>
  <c r="BI3580" i="1"/>
  <c r="BI4089" i="1"/>
  <c r="BI4665" i="1"/>
  <c r="BI1163" i="1"/>
  <c r="BI1162" i="1"/>
  <c r="BI4248" i="1"/>
  <c r="BI3611" i="1"/>
  <c r="BI3475" i="1"/>
  <c r="BI3215" i="1"/>
  <c r="BI4163" i="1"/>
  <c r="BI4591" i="1"/>
  <c r="BI3162" i="1"/>
  <c r="BI1939" i="1"/>
  <c r="BI2761" i="1"/>
  <c r="BI2627" i="1"/>
  <c r="BI4775" i="1"/>
  <c r="BI4890" i="1"/>
  <c r="BI1287" i="1"/>
  <c r="BI305" i="1"/>
  <c r="BI676" i="1"/>
  <c r="BI94" i="1"/>
  <c r="BI5351" i="1"/>
  <c r="BI3007" i="1"/>
  <c r="BI3176" i="1"/>
  <c r="BI3889" i="1"/>
  <c r="BI3451" i="1"/>
  <c r="BI4923" i="1"/>
  <c r="BI5053" i="1"/>
  <c r="BI5272" i="1"/>
  <c r="BI5396" i="1"/>
  <c r="BI5387" i="1"/>
  <c r="BI2877" i="1"/>
  <c r="BI3254" i="1"/>
  <c r="BI3654" i="1"/>
  <c r="BI4699" i="1"/>
  <c r="BI2378" i="1"/>
  <c r="BI2230" i="1"/>
  <c r="BI2151" i="1"/>
  <c r="BI2142" i="1"/>
  <c r="BI161" i="1"/>
  <c r="BI2931" i="1"/>
  <c r="BI35" i="1"/>
  <c r="BI4919" i="1"/>
  <c r="BI5392" i="1"/>
  <c r="BI1934" i="1"/>
  <c r="BI4314" i="1"/>
  <c r="BI4465" i="1"/>
  <c r="BI2266" i="1"/>
  <c r="BI3220" i="1"/>
  <c r="BI3630" i="1"/>
  <c r="BI3734" i="1"/>
  <c r="BI3738" i="1"/>
  <c r="BI3573" i="1"/>
  <c r="BI4639" i="1"/>
  <c r="BI5369" i="1"/>
  <c r="BI4734" i="1"/>
  <c r="BI1877" i="1"/>
  <c r="BI5403" i="1"/>
  <c r="BI4059" i="1"/>
  <c r="BI4824" i="1"/>
  <c r="BI3927" i="1"/>
  <c r="BI4204" i="1"/>
  <c r="BI2634" i="1"/>
  <c r="BI2972" i="1"/>
  <c r="BI3110" i="1"/>
  <c r="BI2069" i="1"/>
  <c r="BI57" i="1"/>
  <c r="BI3936" i="1"/>
  <c r="BI3665" i="1"/>
  <c r="BI1245" i="1"/>
  <c r="BI1276" i="1"/>
  <c r="BI1256" i="1"/>
  <c r="BI87" i="1"/>
  <c r="BI98" i="1"/>
  <c r="BI1675" i="1"/>
  <c r="BI771" i="1"/>
  <c r="BI3033" i="1"/>
  <c r="BI4220" i="1"/>
  <c r="BI4934" i="1"/>
  <c r="BI4499" i="1"/>
  <c r="BI4514" i="1"/>
  <c r="BI3563" i="1"/>
  <c r="BI2218" i="1"/>
  <c r="BI3415" i="1"/>
  <c r="BI2937" i="1"/>
  <c r="BI4944" i="1"/>
  <c r="BI1092" i="1"/>
  <c r="BI1543" i="1"/>
  <c r="BI1959" i="1"/>
  <c r="BI2732" i="1"/>
  <c r="BI5136" i="1"/>
  <c r="BI436" i="1"/>
  <c r="BI2385" i="1"/>
  <c r="BI3632" i="1"/>
  <c r="BI2904" i="1"/>
  <c r="BI22" i="1"/>
  <c r="BI289" i="1"/>
  <c r="BI3037" i="1"/>
  <c r="BI1584" i="1"/>
  <c r="BI1802" i="1"/>
  <c r="BI2384" i="1"/>
  <c r="BI2868" i="1"/>
  <c r="BI2464" i="1"/>
  <c r="BI4175" i="1"/>
  <c r="BI2773" i="1"/>
  <c r="BI3051" i="1"/>
  <c r="BI2477" i="1"/>
  <c r="BI903" i="1"/>
  <c r="BI3402" i="1"/>
  <c r="BI2101" i="1"/>
  <c r="BI4678" i="1"/>
  <c r="BI1622" i="1"/>
  <c r="BI5215" i="1"/>
  <c r="BI2292" i="1"/>
  <c r="BI1398" i="1"/>
  <c r="BI1388" i="1"/>
  <c r="BI1705" i="1"/>
  <c r="BI2542" i="1"/>
  <c r="BI3349" i="1"/>
  <c r="BI2547" i="1"/>
  <c r="BI2239" i="1"/>
  <c r="BI3003" i="1"/>
  <c r="BI1529" i="1"/>
  <c r="BI1874" i="1"/>
  <c r="BI892" i="1"/>
  <c r="BI2157" i="1"/>
  <c r="BI4335" i="1"/>
  <c r="BI1994" i="1"/>
  <c r="BI2286" i="1"/>
  <c r="BI3779" i="1"/>
  <c r="BI5220" i="1"/>
  <c r="BI4414" i="1"/>
  <c r="BI5380" i="1"/>
  <c r="BI3839" i="1"/>
  <c r="BI2884" i="1"/>
  <c r="BI4912" i="1"/>
  <c r="BI4570" i="1"/>
  <c r="BI4571" i="1"/>
  <c r="BI1900" i="1"/>
  <c r="BI3383" i="1"/>
  <c r="BI3931" i="1"/>
  <c r="BI5079" i="1"/>
  <c r="BI4677" i="1"/>
  <c r="BI5203" i="1"/>
  <c r="BI5064" i="1"/>
  <c r="BI4586" i="1"/>
  <c r="BI3867" i="1"/>
  <c r="BI4529" i="1"/>
  <c r="BI4391" i="1"/>
  <c r="BI2821" i="1"/>
  <c r="BI5002" i="1"/>
  <c r="BI2558" i="1"/>
  <c r="BI4388" i="1"/>
  <c r="BI5164" i="1"/>
  <c r="BI1153" i="1"/>
  <c r="BI1899" i="1"/>
  <c r="BI4292" i="1"/>
  <c r="BI4135" i="1"/>
  <c r="BI3793" i="1"/>
  <c r="BI3572" i="1"/>
  <c r="BI2786" i="1"/>
  <c r="BI5252" i="1"/>
  <c r="BI3166" i="1"/>
  <c r="BI4172" i="1"/>
  <c r="BI2966" i="1"/>
  <c r="BI5239" i="1"/>
  <c r="BI4265" i="1"/>
  <c r="BI3398" i="1"/>
  <c r="BI4141" i="1"/>
  <c r="BI3358" i="1"/>
  <c r="BI2649" i="1"/>
  <c r="BI3762" i="1"/>
  <c r="BI3154" i="1"/>
  <c r="BI108" i="1"/>
  <c r="BI576" i="1"/>
  <c r="BI907" i="1"/>
  <c r="BI1834" i="1"/>
  <c r="BI2170" i="1"/>
  <c r="BI4254" i="1"/>
  <c r="BI2347" i="1"/>
  <c r="BI2843" i="1"/>
  <c r="BI2917" i="1"/>
  <c r="BI3397" i="1"/>
  <c r="BI2803" i="1"/>
  <c r="BI5311" i="1"/>
  <c r="BI2258" i="1"/>
  <c r="BI3687" i="1"/>
  <c r="BI4086" i="1"/>
  <c r="BI2357" i="1"/>
  <c r="BI5389" i="1"/>
  <c r="BI2682" i="1"/>
  <c r="BI2772" i="1"/>
  <c r="BI4203" i="1"/>
  <c r="BI3252" i="1"/>
  <c r="BI5152" i="1"/>
  <c r="BI2655" i="1"/>
  <c r="BI3163" i="1"/>
  <c r="BI3645" i="1"/>
  <c r="BI4735" i="1"/>
  <c r="BI5012" i="1"/>
  <c r="BI336" i="1"/>
  <c r="BI3670" i="1"/>
  <c r="BI4190" i="1"/>
  <c r="BI5390" i="1"/>
  <c r="BI4375" i="1"/>
  <c r="BI3491" i="1"/>
  <c r="BI423" i="1"/>
  <c r="BI3789" i="1"/>
  <c r="BI2690" i="1"/>
  <c r="BI4504" i="1"/>
  <c r="BI3971" i="1"/>
  <c r="BI4555" i="1"/>
  <c r="BI5188" i="1"/>
  <c r="BI4913" i="1"/>
  <c r="BI4041" i="1"/>
  <c r="BI3268" i="1"/>
  <c r="BI3029" i="1"/>
  <c r="BI1079" i="1"/>
  <c r="BI5293" i="1"/>
  <c r="BI1135" i="1"/>
  <c r="BI5292" i="1"/>
  <c r="BI3783" i="1"/>
  <c r="BI2075" i="1"/>
  <c r="BI4123" i="1"/>
  <c r="BI2765" i="1"/>
  <c r="BI5067" i="1"/>
  <c r="BI4620" i="1"/>
  <c r="BI5264" i="1"/>
  <c r="BI1080" i="1"/>
  <c r="BI5448" i="1"/>
  <c r="BI1081" i="1"/>
  <c r="BI3485" i="1"/>
  <c r="BI4120" i="1"/>
  <c r="BI4878" i="1"/>
  <c r="BI2495" i="1"/>
  <c r="BI2376" i="1"/>
  <c r="BI3096" i="1"/>
  <c r="BI4920" i="1"/>
  <c r="BI4810" i="1"/>
  <c r="BI5270" i="1"/>
  <c r="BI2760" i="1"/>
  <c r="BI3816" i="1"/>
  <c r="BI901" i="1"/>
  <c r="BI83" i="1"/>
  <c r="BI5005" i="1"/>
  <c r="BI1813" i="1"/>
  <c r="BI2038" i="1"/>
  <c r="BI2545" i="1"/>
  <c r="BI5042" i="1"/>
  <c r="BI2426" i="1"/>
  <c r="BI2092" i="1"/>
  <c r="BI2628" i="1"/>
  <c r="BI3018" i="1"/>
  <c r="BI1925" i="1"/>
  <c r="BI3770" i="1"/>
  <c r="BI2592" i="1"/>
  <c r="BI3255" i="1"/>
  <c r="BI2059" i="1"/>
  <c r="BI2562" i="1"/>
  <c r="BI2590" i="1"/>
  <c r="BI3824" i="1"/>
  <c r="BI3490" i="1"/>
  <c r="BI2265" i="1"/>
  <c r="BI1549" i="1"/>
  <c r="BI1654" i="1"/>
  <c r="BI1427" i="1"/>
  <c r="BI1565" i="1"/>
  <c r="BI3510" i="1"/>
  <c r="BI5281" i="1"/>
  <c r="BI3353" i="1"/>
  <c r="BI2569" i="1"/>
  <c r="BI2117" i="1"/>
  <c r="BI2421" i="1"/>
  <c r="BI3576" i="1"/>
  <c r="BI3872" i="1"/>
  <c r="BI2796" i="1"/>
  <c r="BI5187" i="1"/>
  <c r="BI2036" i="1"/>
  <c r="BI1878" i="1"/>
  <c r="BI2499" i="1"/>
  <c r="BI3471" i="1"/>
  <c r="BI4804" i="1"/>
  <c r="BI3080" i="1"/>
  <c r="BI2711" i="1"/>
  <c r="BI4310" i="1"/>
  <c r="BI2362" i="1"/>
  <c r="BI1596" i="1"/>
  <c r="BI1517" i="1"/>
  <c r="BI1251" i="1"/>
  <c r="BI1426" i="1"/>
  <c r="BI1310" i="1"/>
  <c r="BI1348" i="1"/>
  <c r="BI1564" i="1"/>
  <c r="BI2593" i="1"/>
  <c r="BI5207" i="1"/>
  <c r="BI5418" i="1"/>
  <c r="BI3753" i="1"/>
  <c r="BI5015" i="1"/>
  <c r="BI4543" i="1"/>
  <c r="BI5408" i="1"/>
  <c r="BI1082" i="1"/>
  <c r="BI1312" i="1"/>
  <c r="BI1083" i="1"/>
  <c r="BI4982" i="1"/>
  <c r="BI3420" i="1"/>
  <c r="BI2944" i="1"/>
  <c r="BI2728" i="1"/>
  <c r="BI3262" i="1"/>
  <c r="BI3202" i="1"/>
  <c r="BI2345" i="1"/>
  <c r="BI3868" i="1"/>
  <c r="BI4648" i="1"/>
  <c r="BI3440" i="1"/>
  <c r="BI4202" i="1"/>
  <c r="BI5255" i="1"/>
  <c r="BI3619" i="1"/>
  <c r="BI1872" i="1"/>
  <c r="BI2089" i="1"/>
  <c r="BI2489" i="1"/>
  <c r="BI4762" i="1"/>
  <c r="BI2866" i="1"/>
  <c r="BI5081" i="1"/>
  <c r="BI3935" i="1"/>
  <c r="BI2696" i="1"/>
  <c r="BI1408" i="1"/>
  <c r="BI1657" i="1"/>
  <c r="BI2090" i="1"/>
  <c r="BI2235" i="1"/>
  <c r="BI3279" i="1"/>
  <c r="BI2864" i="1"/>
  <c r="BI1750" i="1"/>
  <c r="BI2073" i="1"/>
  <c r="BI1595" i="1"/>
  <c r="BI3229" i="1"/>
  <c r="BI1667" i="1"/>
  <c r="BI1302" i="1"/>
  <c r="BI1269" i="1"/>
  <c r="BI1127" i="1"/>
  <c r="BI1659" i="1"/>
  <c r="BI1506" i="1"/>
  <c r="BI2337" i="1"/>
  <c r="BI4487" i="1"/>
  <c r="BI1982" i="1"/>
  <c r="BI5193" i="1"/>
  <c r="BI2531" i="1"/>
  <c r="BI5071" i="1"/>
  <c r="BI1263" i="1"/>
  <c r="BI1532" i="1"/>
  <c r="BI1238" i="1"/>
  <c r="BI1463" i="1"/>
  <c r="BI1353" i="1"/>
  <c r="BI1275" i="1"/>
  <c r="BI1417" i="1"/>
  <c r="BI1361" i="1"/>
  <c r="BI1451" i="1"/>
  <c r="BI1316" i="1"/>
  <c r="BI4595" i="1"/>
  <c r="BI5080" i="1"/>
  <c r="BI4658" i="1"/>
  <c r="BI5253" i="1"/>
  <c r="BI4260" i="1"/>
  <c r="BI5125" i="1"/>
  <c r="BI4896" i="1"/>
  <c r="BI5065" i="1"/>
  <c r="BI1406" i="1"/>
  <c r="BI77" i="1"/>
  <c r="BI2445" i="1"/>
  <c r="BI1764" i="1"/>
  <c r="BI2128" i="1"/>
  <c r="BI3072" i="1"/>
  <c r="BI1811" i="1"/>
  <c r="BI3612" i="1"/>
  <c r="BI4644" i="1"/>
  <c r="BI1968" i="1"/>
  <c r="BI1757" i="1"/>
  <c r="BI1949" i="1"/>
  <c r="BI1480" i="1"/>
  <c r="BI1682" i="1"/>
  <c r="BI1403" i="1"/>
  <c r="BI3962" i="1"/>
  <c r="BI2898" i="1"/>
  <c r="BI3804" i="1"/>
  <c r="BI3430" i="1"/>
  <c r="BI2710" i="1"/>
  <c r="BI4803" i="1"/>
  <c r="BI5224" i="1"/>
  <c r="BI5204" i="1"/>
  <c r="BI573" i="1"/>
  <c r="BI814" i="1"/>
  <c r="BI2906" i="1"/>
  <c r="BI2186" i="1"/>
  <c r="BI916" i="1"/>
  <c r="BI592" i="1"/>
  <c r="BI2683" i="1"/>
  <c r="BI2858" i="1"/>
  <c r="BI3848" i="1"/>
  <c r="BI5282" i="1"/>
  <c r="BI4482" i="1"/>
  <c r="BI4780" i="1"/>
  <c r="BI3497" i="1"/>
  <c r="BI2686" i="1"/>
  <c r="BI4241" i="1"/>
  <c r="BI3564" i="1"/>
  <c r="BI1943" i="1"/>
  <c r="BI1760" i="1"/>
  <c r="BI2191" i="1"/>
  <c r="BI3181" i="1"/>
  <c r="BI2380" i="1"/>
  <c r="BI1903" i="1"/>
  <c r="BI522" i="1"/>
  <c r="BI2123" i="1"/>
  <c r="BI1891" i="1"/>
  <c r="BI2367" i="1"/>
  <c r="BI3869" i="1"/>
  <c r="BI3015" i="1"/>
  <c r="BI4592" i="1"/>
  <c r="BI3386" i="1"/>
  <c r="BI2878" i="1"/>
  <c r="BI2424" i="1"/>
  <c r="BI2502" i="1"/>
  <c r="BI5308" i="1"/>
  <c r="BI4355" i="1"/>
  <c r="BI2250" i="1"/>
  <c r="BI3765" i="1"/>
  <c r="BI5070" i="1"/>
  <c r="BI3020" i="1"/>
  <c r="BI2108" i="1"/>
  <c r="BI1404" i="1"/>
  <c r="BI5191" i="1"/>
  <c r="BI4947" i="1"/>
  <c r="BI4722" i="1"/>
  <c r="BI4351" i="1"/>
  <c r="BI2449" i="1"/>
  <c r="BI2152" i="1"/>
  <c r="BI4444" i="1"/>
  <c r="BI91" i="1"/>
  <c r="BI1182" i="1"/>
  <c r="BI1523" i="1"/>
  <c r="BI1373" i="1"/>
  <c r="BI915" i="1"/>
  <c r="BI258" i="1"/>
  <c r="BI690" i="1"/>
  <c r="BI2473" i="1"/>
  <c r="BI4164" i="1"/>
  <c r="BI2763" i="1"/>
  <c r="BI3435" i="1"/>
  <c r="BI2831" i="1"/>
  <c r="BI2559" i="1"/>
  <c r="BI3272" i="1"/>
  <c r="BI3592" i="1"/>
  <c r="BI4205" i="1"/>
  <c r="BI3140" i="1"/>
  <c r="BI3341" i="1"/>
  <c r="BI1884" i="1"/>
  <c r="BI4281" i="1"/>
  <c r="BI1728" i="1"/>
  <c r="BI3105" i="1"/>
  <c r="BI1279" i="1"/>
  <c r="BI3800" i="1"/>
  <c r="BI1929" i="1"/>
  <c r="BI2134" i="1"/>
  <c r="BI2466" i="1"/>
  <c r="BI3078" i="1"/>
  <c r="BI4069" i="1"/>
  <c r="BI5148" i="1"/>
  <c r="BI5142" i="1"/>
  <c r="BI4065" i="1"/>
  <c r="BI1964" i="1"/>
  <c r="BI2116" i="1"/>
  <c r="BI1898" i="1"/>
  <c r="BI2907" i="1"/>
  <c r="BI5" i="1"/>
  <c r="BI5034" i="1"/>
  <c r="BI3920" i="1"/>
  <c r="BI4764" i="1"/>
  <c r="BI4964" i="1"/>
  <c r="BI4690" i="1"/>
  <c r="BI4222" i="1"/>
  <c r="BI2407" i="1"/>
  <c r="BI4270" i="1"/>
  <c r="BI2989" i="1"/>
  <c r="BI2220" i="1"/>
  <c r="BI3677" i="1"/>
  <c r="BI51" i="1"/>
  <c r="BI5328" i="1"/>
  <c r="BI1339" i="1"/>
  <c r="BI88" i="1"/>
  <c r="BI1848" i="1"/>
  <c r="BI1685" i="1"/>
  <c r="BI1825" i="1"/>
  <c r="BI2430" i="1"/>
  <c r="BI3117" i="1"/>
  <c r="BI3280" i="1"/>
  <c r="BI2035" i="1"/>
  <c r="BI2083" i="1"/>
  <c r="BI4700" i="1"/>
  <c r="BI1214" i="1"/>
  <c r="BI4392" i="1"/>
  <c r="BI2921" i="1"/>
  <c r="BI3624" i="1"/>
  <c r="BI2571" i="1"/>
  <c r="BI3282" i="1"/>
  <c r="BI2490" i="1"/>
  <c r="BI3241" i="1"/>
  <c r="BI1734" i="1"/>
  <c r="BI2434" i="1"/>
  <c r="BI5412" i="1"/>
  <c r="BI3161" i="1"/>
  <c r="BI2431" i="1"/>
  <c r="BI4162" i="1"/>
  <c r="BI4097" i="1"/>
  <c r="BI5186" i="1"/>
  <c r="BI3739" i="1"/>
  <c r="BI2456" i="1"/>
  <c r="BI5404" i="1"/>
  <c r="BI5087" i="1"/>
  <c r="BI5111" i="1"/>
  <c r="BI1364" i="1"/>
  <c r="BI1260" i="1"/>
  <c r="BI1418" i="1"/>
  <c r="BI1868" i="1"/>
  <c r="BI457" i="1"/>
  <c r="BI2397" i="1"/>
  <c r="BI67" i="1"/>
  <c r="BI56" i="1"/>
  <c r="BI2720" i="1"/>
  <c r="BI3295" i="1"/>
  <c r="BI4432" i="1"/>
  <c r="BI4382" i="1"/>
  <c r="BI5061" i="1"/>
  <c r="BI5257" i="1"/>
  <c r="BI3231" i="1"/>
  <c r="BI1090" i="1"/>
  <c r="BI5170" i="1"/>
  <c r="BI3183" i="1"/>
  <c r="BI2804" i="1"/>
  <c r="BI4117" i="1"/>
  <c r="BI2138" i="1"/>
  <c r="BI3204" i="1"/>
  <c r="BI2153" i="1"/>
  <c r="BI2460" i="1"/>
  <c r="BI2416" i="1"/>
  <c r="BI2482" i="1"/>
  <c r="BI2986" i="1"/>
  <c r="BI3160" i="1"/>
  <c r="BI5106" i="1"/>
  <c r="BI4680" i="1"/>
  <c r="BI3554" i="1"/>
  <c r="BI3968" i="1"/>
  <c r="BI3888" i="1"/>
  <c r="BI1274" i="1"/>
  <c r="BI1273" i="1"/>
  <c r="BI2222" i="1"/>
  <c r="BI2221" i="1"/>
  <c r="BI4905" i="1"/>
  <c r="BI3682" i="1"/>
  <c r="BI3658" i="1"/>
  <c r="BI3248" i="1"/>
  <c r="BI3456" i="1"/>
  <c r="BI3979" i="1"/>
  <c r="BI3916" i="1"/>
  <c r="BI2087" i="1"/>
  <c r="BI2419" i="1"/>
  <c r="BI4737" i="1"/>
  <c r="BI5401" i="1"/>
  <c r="BI5345" i="1"/>
  <c r="BI1468" i="1"/>
  <c r="BI2349" i="1"/>
  <c r="BI3182" i="1"/>
  <c r="BI5366" i="1"/>
  <c r="BI3893" i="1"/>
  <c r="BI4348" i="1"/>
  <c r="BI2754" i="1"/>
  <c r="BI4336" i="1"/>
  <c r="BI1817" i="1"/>
  <c r="BI1798" i="1"/>
  <c r="BI1655" i="1"/>
  <c r="BI5177" i="1"/>
  <c r="BI2049" i="1"/>
  <c r="BI4230" i="1"/>
  <c r="BI4019" i="1"/>
  <c r="BI3918" i="1"/>
  <c r="BI3316" i="1"/>
  <c r="BI4370" i="1"/>
  <c r="BI2342" i="1"/>
  <c r="BI5092" i="1"/>
  <c r="BI4948" i="1"/>
  <c r="BI4434" i="1"/>
  <c r="BI4043" i="1"/>
  <c r="BI4955" i="1"/>
  <c r="BI1838" i="1"/>
  <c r="BI1908" i="1"/>
  <c r="BI2184" i="1"/>
  <c r="BI2115" i="1"/>
  <c r="BI1630" i="1"/>
  <c r="BI1199" i="1"/>
  <c r="BI1258" i="1"/>
  <c r="BI1402" i="1"/>
  <c r="BI1277" i="1"/>
  <c r="BI2171" i="1"/>
  <c r="BI2540" i="1"/>
  <c r="BI4253" i="1"/>
  <c r="BI1084" i="1"/>
  <c r="BI1856" i="1"/>
  <c r="BI1421" i="1"/>
  <c r="BI2340" i="1"/>
  <c r="BI5398" i="1"/>
  <c r="BI3982" i="1"/>
  <c r="BI2551" i="1"/>
  <c r="BI2888" i="1"/>
  <c r="BI1876" i="1"/>
  <c r="BI2897" i="1"/>
  <c r="BI1713" i="1"/>
  <c r="BI2676" i="1"/>
  <c r="BI3260" i="1"/>
  <c r="BI2554" i="1"/>
  <c r="BI1665" i="1"/>
  <c r="BI1513" i="1"/>
  <c r="BI4791" i="1"/>
  <c r="BI3223" i="1"/>
  <c r="BI696" i="1"/>
  <c r="BI2064" i="1"/>
  <c r="BI2861" i="1"/>
  <c r="BI4313" i="1"/>
  <c r="BI4295" i="1"/>
  <c r="BI3281" i="1"/>
  <c r="BI3708" i="1"/>
  <c r="BI3203" i="1"/>
  <c r="BI4242" i="1"/>
  <c r="BI4447" i="1"/>
  <c r="BI5172" i="1"/>
  <c r="BI4793" i="1"/>
  <c r="BI3442" i="1"/>
  <c r="BI5021" i="1"/>
  <c r="BI2586" i="1"/>
  <c r="BI3312" i="1"/>
  <c r="BI5413" i="1"/>
  <c r="BI4977" i="1"/>
  <c r="BI4384" i="1"/>
  <c r="BI4462" i="1"/>
  <c r="BI5449" i="1"/>
  <c r="BI4439" i="1"/>
  <c r="BI3121" i="1"/>
  <c r="BI4867" i="1"/>
  <c r="BI5223" i="1"/>
  <c r="BI1448" i="1"/>
  <c r="BI1236" i="1"/>
  <c r="BI1852" i="1"/>
  <c r="BI1690" i="1"/>
  <c r="BI1881" i="1"/>
  <c r="BI1969" i="1"/>
  <c r="BI9" i="1"/>
  <c r="BI3378" i="1"/>
  <c r="BI4872" i="1"/>
  <c r="BI3709" i="1"/>
  <c r="BI4992" i="1"/>
  <c r="BI3667" i="1"/>
  <c r="BI4182" i="1"/>
  <c r="BI2381" i="1"/>
  <c r="BI4328" i="1"/>
  <c r="BI4263" i="1"/>
  <c r="BI3127" i="1"/>
  <c r="BI4189" i="1"/>
  <c r="BI4507" i="1"/>
  <c r="BI3876" i="1"/>
  <c r="BI5446" i="1"/>
  <c r="BI3380" i="1"/>
  <c r="BI2659" i="1"/>
  <c r="BI5331" i="1"/>
  <c r="BI5038" i="1"/>
  <c r="BI5415" i="1"/>
  <c r="BI4736" i="1"/>
  <c r="BI4691" i="1"/>
  <c r="BI4607" i="1"/>
  <c r="BI3699" i="1"/>
  <c r="BI2785" i="1"/>
  <c r="BI4768" i="1"/>
  <c r="BI1588" i="1"/>
  <c r="BI5237" i="1"/>
  <c r="BI4438" i="1"/>
  <c r="BI3577" i="1"/>
  <c r="BI1085" i="1"/>
  <c r="BI5359" i="1"/>
  <c r="BI4121" i="1"/>
  <c r="BI3574" i="1"/>
  <c r="BI1086" i="1"/>
  <c r="BI1723" i="1"/>
  <c r="BI1434" i="1"/>
  <c r="BI1486" i="1"/>
  <c r="BI1257" i="1"/>
  <c r="BI89" i="1"/>
  <c r="BI1165" i="1"/>
  <c r="BI1333" i="1"/>
  <c r="BI1250" i="1"/>
  <c r="BI1440" i="1"/>
  <c r="BI3298" i="1"/>
  <c r="BI2881" i="1"/>
  <c r="BI5385" i="1"/>
  <c r="BI5377" i="1"/>
  <c r="BI1442" i="1"/>
  <c r="BI1474" i="1"/>
  <c r="BI1507" i="1"/>
  <c r="BI1328" i="1"/>
  <c r="BI1608" i="1"/>
  <c r="BI1921" i="1"/>
  <c r="BI1633" i="1"/>
  <c r="BI4940" i="1"/>
  <c r="BI2044" i="1"/>
  <c r="BI3200" i="1"/>
  <c r="BI1745" i="1"/>
  <c r="BI1746" i="1"/>
  <c r="BI1857" i="1"/>
  <c r="BI3904" i="1"/>
  <c r="BI4145" i="1"/>
  <c r="BI116" i="1"/>
  <c r="BI3446" i="1"/>
  <c r="BI4442" i="1"/>
  <c r="BI3669" i="1"/>
  <c r="BI4299" i="1"/>
  <c r="BI4155" i="1"/>
  <c r="BI3126" i="1"/>
  <c r="BI3416" i="1"/>
  <c r="BI2199" i="1"/>
  <c r="BI1653" i="1"/>
  <c r="BI1553" i="1"/>
  <c r="BI1537" i="1"/>
  <c r="BI1255" i="1"/>
  <c r="BI1625" i="1"/>
  <c r="BI1375" i="1"/>
  <c r="BI1721" i="1"/>
  <c r="BI2067" i="1"/>
  <c r="BI2734" i="1"/>
  <c r="BI3530" i="1"/>
  <c r="BI2481" i="1"/>
  <c r="BI2947" i="1"/>
  <c r="BI2948" i="1"/>
  <c r="BI3648" i="1"/>
  <c r="BI1376" i="1"/>
  <c r="BI5405" i="1"/>
  <c r="BI3373" i="1"/>
  <c r="BI5370" i="1"/>
  <c r="BI643" i="1"/>
  <c r="BI3" i="1"/>
  <c r="BI4471" i="1"/>
  <c r="BI2726" i="1"/>
  <c r="BI4712" i="1"/>
  <c r="BI2227" i="1"/>
  <c r="BI2086" i="1"/>
  <c r="BI4160" i="1"/>
  <c r="BI3266" i="1"/>
  <c r="BI4273" i="1"/>
  <c r="BI4874" i="1"/>
  <c r="BI3870" i="1"/>
  <c r="BI2252" i="1"/>
  <c r="BI3340" i="1"/>
  <c r="BI2099" i="1"/>
  <c r="BI1954" i="1"/>
  <c r="BI4532" i="1"/>
  <c r="BI3061" i="1"/>
  <c r="BI5321" i="1"/>
  <c r="BI5395" i="1"/>
  <c r="BI2639" i="1"/>
  <c r="BI1940" i="1"/>
  <c r="BI2368" i="1"/>
  <c r="BI2325" i="1"/>
  <c r="BI3421" i="1"/>
  <c r="BI3088" i="1"/>
  <c r="BI3537" i="1"/>
  <c r="BI1785" i="1"/>
  <c r="BI1579" i="1"/>
  <c r="BI1496" i="1"/>
  <c r="BI1830" i="1"/>
  <c r="BI3909" i="1"/>
  <c r="BI2932" i="1"/>
  <c r="BI3549" i="1"/>
  <c r="BI2343" i="1"/>
  <c r="BI1753" i="1"/>
  <c r="BI1974" i="1"/>
  <c r="BI2453" i="1"/>
  <c r="BI2673" i="1"/>
  <c r="BI4907" i="1"/>
  <c r="BI381" i="1"/>
  <c r="BI2681" i="1"/>
  <c r="BI3798" i="1"/>
  <c r="BI4547" i="1"/>
  <c r="BI1267" i="1"/>
  <c r="BI1351" i="1"/>
  <c r="BI1424" i="1"/>
  <c r="BI1370" i="1"/>
  <c r="BI1544" i="1"/>
  <c r="BI4826" i="1"/>
  <c r="BI4641" i="1"/>
  <c r="BI3813" i="1"/>
  <c r="BI2950" i="1"/>
  <c r="BI1871" i="1"/>
  <c r="BI1759" i="1"/>
  <c r="BI1303" i="1"/>
  <c r="BI2120" i="1"/>
  <c r="BI917" i="1"/>
  <c r="BI3381" i="1"/>
  <c r="BI5422" i="1"/>
  <c r="BI4052" i="1"/>
  <c r="BI4412" i="1"/>
  <c r="BI3568" i="1"/>
  <c r="BI5289" i="1"/>
  <c r="BI4560" i="1"/>
  <c r="BI1087" i="1"/>
  <c r="BI4918" i="1"/>
  <c r="BI2130" i="1"/>
  <c r="BI2207" i="1"/>
  <c r="BI2895" i="1"/>
  <c r="BI3034" i="1"/>
  <c r="BI2775" i="1"/>
  <c r="BI4311" i="1"/>
  <c r="BI4237" i="1"/>
  <c r="BI5394" i="1"/>
  <c r="BI4834" i="1"/>
  <c r="BI2283" i="1"/>
  <c r="BI3578" i="1"/>
  <c r="BI3854" i="1"/>
  <c r="BI3500" i="1"/>
  <c r="BI2520" i="1"/>
  <c r="BI2133" i="1"/>
  <c r="BI2291" i="1"/>
  <c r="BI2164" i="1"/>
  <c r="BI3113" i="1"/>
  <c r="BI2511" i="1"/>
  <c r="BI4481" i="1"/>
  <c r="BI3774" i="1"/>
  <c r="BI4474" i="1"/>
  <c r="BI3108" i="1"/>
  <c r="BI4521" i="1"/>
  <c r="BI3285" i="1"/>
  <c r="BI4238" i="1"/>
  <c r="BI4537" i="1"/>
  <c r="BI2853" i="1"/>
  <c r="BI4796" i="1"/>
  <c r="BI5428" i="1"/>
  <c r="BI5222" i="1"/>
  <c r="BI4353" i="1"/>
  <c r="BI2809" i="1"/>
  <c r="BI3002" i="1"/>
  <c r="BI4298" i="1"/>
  <c r="BI4808" i="1"/>
  <c r="BI3011" i="1"/>
  <c r="BI1960" i="1"/>
  <c r="BI3467" i="1"/>
  <c r="BI2570" i="1"/>
  <c r="BI2952" i="1"/>
  <c r="BI1088" i="1"/>
  <c r="BI4288" i="1"/>
  <c r="BI4692" i="1"/>
  <c r="BI3462" i="1"/>
  <c r="BI2374" i="1"/>
  <c r="BI2231" i="1"/>
  <c r="BI4468" i="1"/>
  <c r="BI3049" i="1"/>
  <c r="BI5108" i="1"/>
  <c r="BI5258" i="1"/>
  <c r="BI5149" i="1"/>
  <c r="BI5195" i="1"/>
  <c r="BI2656" i="1"/>
  <c r="BI3344" i="1"/>
  <c r="BI96" i="1"/>
  <c r="BI1623" i="1"/>
  <c r="BI269" i="1"/>
  <c r="BI736" i="1"/>
  <c r="BI558" i="1"/>
  <c r="BI10" i="1"/>
  <c r="BI3957" i="1"/>
  <c r="BI3511" i="1"/>
  <c r="BI1970" i="1"/>
  <c r="BI2288" i="1"/>
  <c r="BI2568" i="1"/>
  <c r="BI2610" i="1"/>
  <c r="BI1358" i="1"/>
  <c r="BI1323" i="1"/>
  <c r="BI1265" i="1"/>
  <c r="BI1261" i="1"/>
  <c r="BI1536" i="1"/>
  <c r="BI1680" i="1"/>
  <c r="BI4151" i="1"/>
  <c r="BI4579" i="1"/>
  <c r="BI2706" i="1"/>
  <c r="BI4289" i="1"/>
  <c r="BI2185" i="1"/>
  <c r="BI12" i="1"/>
  <c r="BI1169" i="1"/>
  <c r="BI1495" i="1"/>
  <c r="BI1180" i="1"/>
  <c r="BI1521" i="1"/>
  <c r="BI1193" i="1"/>
  <c r="BI1190" i="1"/>
  <c r="BI2241" i="1"/>
  <c r="BI1850" i="1"/>
  <c r="BI4415" i="1"/>
  <c r="BI4866" i="1"/>
  <c r="BI5416" i="1"/>
  <c r="BI3100" i="1"/>
  <c r="BI4515" i="1"/>
  <c r="BI1844" i="1"/>
  <c r="BI1928" i="1"/>
  <c r="BI4505" i="1"/>
  <c r="BI3718" i="1"/>
  <c r="BI4137" i="1"/>
  <c r="BI1089" i="1"/>
  <c r="BI1515" i="1"/>
  <c r="BI1615" i="1"/>
  <c r="BI2517" i="1"/>
  <c r="BI5423" i="1"/>
  <c r="BI2268" i="1"/>
  <c r="BI1217" i="1"/>
  <c r="BI1589" i="1"/>
  <c r="BI1822" i="1"/>
  <c r="BI2372" i="1"/>
  <c r="BI2842" i="1"/>
  <c r="BI4061" i="1"/>
  <c r="BI4990" i="1"/>
  <c r="BI5382" i="1"/>
  <c r="BI3583" i="1"/>
  <c r="BI2648" i="1"/>
  <c r="BI2277" i="1"/>
  <c r="BI3005" i="1"/>
  <c r="BI1525" i="1"/>
  <c r="BI2404" i="1"/>
  <c r="BI1967" i="1"/>
  <c r="BI1569" i="1"/>
  <c r="BI1449" i="1"/>
  <c r="BI1602" i="1"/>
  <c r="BI1208" i="1"/>
  <c r="BI4167" i="1"/>
  <c r="BI2150" i="1"/>
  <c r="BI913" i="1"/>
  <c r="BI4565" i="1"/>
  <c r="BI2261" i="1"/>
  <c r="BI2714" i="1"/>
  <c r="BI1514" i="1"/>
  <c r="BI5332" i="1"/>
  <c r="BI4967" i="1"/>
  <c r="BI3695" i="1"/>
  <c r="BI4801" i="1"/>
  <c r="BI3403" i="1"/>
  <c r="BI79" i="1"/>
  <c r="BI78" i="1"/>
  <c r="BI2411" i="1"/>
  <c r="BI4429" i="1"/>
  <c r="BI5275" i="1"/>
  <c r="BI1459" i="1"/>
  <c r="BI2440" i="1"/>
  <c r="BI103" i="1"/>
  <c r="BI559" i="1"/>
  <c r="BI2995" i="1"/>
  <c r="BI1518" i="1"/>
  <c r="BI2302" i="1"/>
  <c r="BI4257" i="1"/>
  <c r="BI4705" i="1"/>
  <c r="BI2850" i="1"/>
  <c r="BI2845" i="1"/>
  <c r="BI3730" i="1"/>
  <c r="BI4613" i="1"/>
  <c r="BI3760" i="1"/>
  <c r="BI3778" i="1"/>
  <c r="BI3641" i="1"/>
  <c r="BI2708" i="1"/>
  <c r="BI3251" i="1"/>
  <c r="BI2752" i="1"/>
  <c r="BI4527" i="1"/>
  <c r="BI3434" i="1"/>
  <c r="BI5325" i="1"/>
  <c r="BI3324" i="1"/>
  <c r="BI3501" i="1"/>
  <c r="BI3780" i="1"/>
  <c r="BI5113" i="1"/>
  <c r="BI4983" i="1"/>
  <c r="BI4093" i="1"/>
  <c r="BI5210" i="1"/>
  <c r="BI2992" i="1"/>
  <c r="BI3703" i="1"/>
  <c r="BI2790" i="1"/>
  <c r="BI3042" i="1"/>
  <c r="BI4747" i="1"/>
  <c r="BI2057" i="1"/>
  <c r="BI2521" i="1"/>
  <c r="BI3321" i="1"/>
  <c r="BI3313" i="1"/>
  <c r="BI3431" i="1"/>
  <c r="BI3257" i="1"/>
  <c r="BI4136" i="1"/>
  <c r="BI3733" i="1"/>
  <c r="BI4115" i="1"/>
  <c r="BI4814" i="1"/>
  <c r="BI3524" i="1"/>
  <c r="BI4119" i="1"/>
  <c r="BI4667" i="1"/>
  <c r="BI4682" i="1"/>
  <c r="BI4862" i="1"/>
  <c r="BI5317" i="1"/>
  <c r="BI3558" i="1"/>
  <c r="BI4559" i="1"/>
  <c r="BI5303" i="1"/>
  <c r="BI5284" i="1"/>
  <c r="BI2976" i="1"/>
  <c r="BI2238" i="1"/>
  <c r="BI1980" i="1"/>
  <c r="BI1567" i="1"/>
  <c r="BI2030" i="1"/>
  <c r="BI2629" i="1"/>
  <c r="BI3136" i="1"/>
  <c r="BI3833" i="1"/>
  <c r="BI2756" i="1"/>
  <c r="BI2353" i="1"/>
  <c r="BI4598" i="1"/>
  <c r="BI2206" i="1"/>
  <c r="BI2967" i="1"/>
  <c r="BI3409" i="1"/>
  <c r="BI4884" i="1"/>
  <c r="BI3696" i="1"/>
  <c r="BI4820" i="1"/>
  <c r="BI5124" i="1"/>
  <c r="BI3399" i="1"/>
  <c r="BI5194" i="1"/>
  <c r="BI5360" i="1"/>
  <c r="BI4662" i="1"/>
  <c r="BI3436" i="1"/>
  <c r="BI4848" i="1"/>
  <c r="BI5110" i="1"/>
  <c r="BI4419" i="1"/>
  <c r="BI1062" i="1"/>
  <c r="BI5268" i="1"/>
  <c r="BI4645" i="1"/>
  <c r="BI4816" i="1"/>
  <c r="BI5048" i="1"/>
  <c r="BI5290" i="1"/>
  <c r="BI3721" i="1"/>
  <c r="BI4933" i="1"/>
  <c r="BI5033" i="1"/>
  <c r="BI4671" i="1"/>
  <c r="BI4728" i="1"/>
  <c r="BI4786" i="1"/>
  <c r="BI4849" i="1"/>
  <c r="BI2826" i="1"/>
  <c r="BI5036" i="1"/>
  <c r="BI3351" i="1"/>
  <c r="BI3523" i="1"/>
  <c r="BI4493" i="1"/>
  <c r="BI3309" i="1"/>
  <c r="BI5371" i="1"/>
  <c r="BI4002" i="1"/>
  <c r="BI4007" i="1"/>
  <c r="BI4746" i="1"/>
  <c r="BI5076" i="1"/>
  <c r="BI1957" i="1"/>
  <c r="BI3488" i="1"/>
  <c r="BI3389" i="1"/>
  <c r="BI4246" i="1"/>
  <c r="BI2213" i="1"/>
  <c r="BI2212" i="1"/>
  <c r="BI3519" i="1"/>
  <c r="BI3518" i="1"/>
  <c r="BI3784" i="1"/>
  <c r="BI3785" i="1"/>
  <c r="BI5144" i="1"/>
  <c r="BI4450" i="1"/>
  <c r="BI4531" i="1"/>
  <c r="BI2246" i="1"/>
  <c r="BI3186" i="1"/>
  <c r="BI2914" i="1"/>
  <c r="BI4229" i="1"/>
  <c r="BI4054" i="1"/>
  <c r="BI4106" i="1"/>
  <c r="BI3238" i="1"/>
  <c r="BI4318" i="1"/>
  <c r="BI3454" i="1"/>
  <c r="BI4929" i="1"/>
  <c r="BI5306" i="1"/>
  <c r="BI5175" i="1"/>
  <c r="BI2916" i="1"/>
  <c r="BI2806" i="1"/>
  <c r="BI3697" i="1"/>
  <c r="BI4636" i="1"/>
  <c r="BI4608" i="1"/>
  <c r="BI4549" i="1"/>
  <c r="BI2448" i="1"/>
  <c r="BI3095" i="1"/>
  <c r="BI5040" i="1"/>
  <c r="BI2493" i="1"/>
  <c r="BI4589" i="1"/>
  <c r="BI2102" i="1"/>
  <c r="BI3134" i="1"/>
  <c r="BI2422" i="1"/>
  <c r="BI2125" i="1"/>
  <c r="BI3070" i="1"/>
  <c r="BI4170" i="1"/>
  <c r="BI2599" i="1"/>
  <c r="BI1841" i="1"/>
  <c r="BI4105" i="1"/>
  <c r="BI3504" i="1"/>
  <c r="BI2043" i="1"/>
  <c r="BI2688" i="1"/>
  <c r="BI3296" i="1"/>
  <c r="BI3470" i="1"/>
  <c r="BI3863" i="1"/>
  <c r="BI3852" i="1"/>
  <c r="BI3845" i="1"/>
  <c r="BI5346" i="1"/>
  <c r="BI2685" i="1"/>
  <c r="BI4956" i="1"/>
  <c r="BI4986" i="1"/>
  <c r="BI1652" i="1"/>
  <c r="BI2055" i="1"/>
  <c r="BI1737" i="1"/>
  <c r="BI1716" i="1"/>
  <c r="BI2183" i="1"/>
  <c r="BI3674" i="1"/>
  <c r="BI4103" i="1"/>
  <c r="BI5046" i="1"/>
  <c r="BI2985" i="1"/>
  <c r="BI3859" i="1"/>
  <c r="BI4857" i="1"/>
  <c r="BI4150" i="1"/>
  <c r="BI5285" i="1"/>
  <c r="BI4029" i="1"/>
  <c r="BI5379" i="1"/>
  <c r="BI4594" i="1"/>
  <c r="BI2284" i="1"/>
  <c r="BI3022" i="1"/>
  <c r="BI4627" i="1"/>
  <c r="BI3422" i="1"/>
  <c r="BI3157" i="1"/>
  <c r="BI2624" i="1"/>
  <c r="BI2802" i="1"/>
  <c r="BI4394" i="1"/>
  <c r="BI3786" i="1"/>
  <c r="BI4508" i="1"/>
  <c r="BI4945" i="1"/>
  <c r="BI2811" i="1"/>
  <c r="BI4785" i="1"/>
  <c r="BI4200" i="1"/>
  <c r="BI4062" i="1"/>
  <c r="BI4675" i="1"/>
  <c r="BI4936" i="1"/>
  <c r="BI4027" i="1"/>
  <c r="BI5294" i="1"/>
  <c r="BI4998" i="1"/>
  <c r="BI4258" i="1"/>
  <c r="BI2504" i="1"/>
  <c r="BI4039" i="1"/>
  <c r="BI4024" i="1"/>
  <c r="BI4937" i="1"/>
  <c r="BI2166" i="1"/>
  <c r="BI2051" i="1"/>
  <c r="BI2535" i="1"/>
  <c r="BI2725" i="1"/>
  <c r="BI3588" i="1"/>
  <c r="BI3967" i="1"/>
  <c r="BI5434" i="1"/>
  <c r="BI4440" i="1"/>
  <c r="BI4686" i="1"/>
  <c r="BI3544" i="1"/>
  <c r="BI3468" i="1"/>
  <c r="BI4587" i="1"/>
  <c r="BI5035" i="1"/>
  <c r="BI3368" i="1"/>
  <c r="BI2094" i="1"/>
  <c r="BI1487" i="1"/>
  <c r="BI1578" i="1"/>
  <c r="BI4744" i="1"/>
  <c r="BI4574" i="1"/>
  <c r="BI5173" i="1"/>
  <c r="BI1793" i="1"/>
  <c r="BI5426" i="1"/>
  <c r="BI1239" i="1"/>
  <c r="BI4104" i="1"/>
  <c r="BI45" i="1"/>
  <c r="BI3239" i="1"/>
  <c r="BI4032" i="1"/>
  <c r="BI4802" i="1"/>
  <c r="BI3761" i="1"/>
  <c r="BI3663" i="1"/>
  <c r="BI3626" i="1"/>
  <c r="BI5241" i="1"/>
  <c r="BI5384" i="1"/>
  <c r="BI3023" i="1"/>
  <c r="BI2607" i="1"/>
  <c r="BI1893" i="1"/>
  <c r="BI1697" i="1"/>
  <c r="BI1639" i="1"/>
  <c r="BI1786" i="1"/>
  <c r="BI4427" i="1"/>
  <c r="BI2553" i="1"/>
  <c r="BI4184" i="1"/>
  <c r="BI5318" i="1"/>
  <c r="BI2047" i="1"/>
  <c r="BI1699" i="1"/>
  <c r="BI2113" i="1"/>
  <c r="BI2249" i="1"/>
  <c r="BI4047" i="1"/>
  <c r="BI2530" i="1"/>
  <c r="BI3419" i="1"/>
  <c r="BI3242" i="1"/>
  <c r="BI4838" i="1"/>
  <c r="BI2552" i="1"/>
  <c r="BI3068" i="1"/>
  <c r="BI2753" i="1"/>
  <c r="BI4109" i="1"/>
  <c r="BI3461" i="1"/>
  <c r="BI3333" i="1"/>
  <c r="BI3741" i="1"/>
  <c r="BI3128" i="1"/>
  <c r="BI5333" i="1"/>
  <c r="BI1343" i="1"/>
  <c r="BI5319" i="1"/>
  <c r="BI5026" i="1"/>
  <c r="BI4325" i="1"/>
  <c r="BI5041" i="1"/>
  <c r="BI5320" i="1"/>
  <c r="BI5355" i="1"/>
  <c r="BI3617" i="1"/>
  <c r="BI5084" i="1"/>
  <c r="BI3896" i="1"/>
  <c r="BI3102" i="1"/>
  <c r="BI3125" i="1"/>
  <c r="BI2103" i="1"/>
  <c r="BI2660" i="1"/>
  <c r="BI4076" i="1"/>
  <c r="BI1355" i="1"/>
  <c r="BI1662" i="1"/>
  <c r="BI2162" i="1"/>
  <c r="BI2161" i="1"/>
  <c r="BI4074" i="1"/>
  <c r="BI4604" i="1"/>
  <c r="BI5063" i="1"/>
  <c r="BI5196" i="1"/>
  <c r="BI3729" i="1"/>
  <c r="BI4823" i="1"/>
  <c r="BI3277" i="1"/>
  <c r="BI1972" i="1"/>
  <c r="BI3195" i="1"/>
  <c r="BI3437" i="1"/>
  <c r="BI2534" i="1"/>
  <c r="BI1896" i="1"/>
  <c r="BI2007" i="1"/>
  <c r="BI4939" i="1"/>
  <c r="BI5212" i="1"/>
  <c r="BI3086" i="1"/>
  <c r="BI2879" i="1"/>
  <c r="BI3618" i="1"/>
  <c r="BI1573" i="1"/>
  <c r="BI1919" i="1"/>
  <c r="BI2975" i="1"/>
  <c r="BI1998" i="1"/>
  <c r="BI1571" i="1"/>
  <c r="BI1430" i="1"/>
  <c r="BI1761" i="1"/>
  <c r="BI2275" i="1"/>
  <c r="BI2588" i="1"/>
  <c r="BI2630" i="1"/>
  <c r="BI5269" i="1"/>
  <c r="BI4198" i="1"/>
  <c r="BI4221" i="1"/>
  <c r="BI3926" i="1"/>
  <c r="BI3492" i="1"/>
  <c r="BI3201" i="1"/>
  <c r="BI4759" i="1"/>
  <c r="BI4976" i="1"/>
  <c r="BI2352" i="1"/>
  <c r="BI4730" i="1"/>
  <c r="BI5031" i="1"/>
  <c r="BI4381" i="1"/>
  <c r="BI3846" i="1"/>
  <c r="BI5057" i="1"/>
  <c r="BI4911" i="1"/>
  <c r="BI1094" i="1"/>
  <c r="BI4564" i="1"/>
  <c r="BI2322" i="1"/>
  <c r="BI5100" i="1"/>
  <c r="BI4470" i="1"/>
  <c r="BI3424" i="1"/>
  <c r="BI3933" i="1"/>
  <c r="BI1824" i="1"/>
  <c r="BI3164" i="1"/>
  <c r="BI5163" i="1"/>
  <c r="BI2439" i="1"/>
  <c r="BI5047" i="1"/>
  <c r="BI4590" i="1"/>
  <c r="BI4201" i="1"/>
  <c r="BI3650" i="1"/>
  <c r="BI3614" i="1"/>
  <c r="BI3861" i="1"/>
  <c r="BI3135" i="1"/>
  <c r="BI5109" i="1"/>
  <c r="BI4988" i="1"/>
  <c r="BI2691" i="1"/>
  <c r="BI4502" i="1"/>
  <c r="BI5128" i="1"/>
  <c r="BI3620" i="1"/>
  <c r="BI5003" i="1"/>
  <c r="BI4393" i="1"/>
  <c r="BI3521" i="1"/>
  <c r="BI2981" i="1"/>
  <c r="BI3197" i="1"/>
  <c r="BI2574" i="1"/>
  <c r="BI1137" i="1"/>
  <c r="BI2032" i="1"/>
  <c r="BI3691" i="1"/>
  <c r="BI2487" i="1"/>
  <c r="BI4312" i="1"/>
  <c r="BI3291" i="1"/>
  <c r="BI3976" i="1"/>
  <c r="BI3449" i="1"/>
  <c r="BI4235" i="1"/>
  <c r="BI2214" i="1"/>
  <c r="BI2747" i="1"/>
  <c r="BI4243" i="1"/>
  <c r="BI3196" i="1"/>
  <c r="BI3629" i="1"/>
  <c r="BI2263" i="1"/>
  <c r="BI1790" i="1"/>
  <c r="BI2955" i="1"/>
  <c r="BI247" i="1"/>
  <c r="BI3004" i="1"/>
  <c r="BI2388" i="1"/>
  <c r="BI3737" i="1"/>
  <c r="BI5088" i="1"/>
  <c r="BI4729" i="1"/>
  <c r="BI5098" i="1"/>
  <c r="BI4264" i="1"/>
  <c r="BI4262" i="1"/>
  <c r="BI4885" i="1"/>
  <c r="BI3652" i="1"/>
  <c r="BI4550" i="1"/>
  <c r="BI5248" i="1"/>
  <c r="BI4674" i="1"/>
  <c r="BI3788" i="1"/>
  <c r="BI3560" i="1"/>
  <c r="BI3392" i="1"/>
  <c r="BI4573" i="1"/>
  <c r="BI1812" i="1"/>
  <c r="BI2045" i="1"/>
  <c r="BI1585" i="1"/>
  <c r="BI2060" i="1"/>
  <c r="BI2612" i="1"/>
  <c r="BI1912" i="1"/>
  <c r="BI1863" i="1"/>
  <c r="BI5424" i="1"/>
  <c r="BI3307" i="1"/>
  <c r="BI2240" i="1"/>
  <c r="BI2346" i="1"/>
  <c r="BI3329" i="1"/>
  <c r="BI4255" i="1"/>
  <c r="BI5435" i="1"/>
  <c r="BI4903" i="1"/>
  <c r="BI3622" i="1"/>
  <c r="BI2671" i="1"/>
  <c r="BI3036" i="1"/>
  <c r="BI2758" i="1"/>
  <c r="BI2963" i="1"/>
  <c r="BI4873" i="1"/>
  <c r="BI3958" i="1"/>
  <c r="BI1720" i="1"/>
  <c r="BI5101" i="1"/>
  <c r="BI4000" i="1"/>
  <c r="BI3155" i="1"/>
  <c r="BI4886" i="1"/>
  <c r="BI3955" i="1"/>
  <c r="BI5243" i="1"/>
  <c r="BI4679" i="1"/>
  <c r="BI4642" i="1"/>
  <c r="BI1947" i="1"/>
  <c r="BI3961" i="1"/>
  <c r="BI3343" i="1"/>
  <c r="BI2857" i="1"/>
  <c r="BI3657" i="1"/>
  <c r="BI4378" i="1"/>
  <c r="BI2876" i="1"/>
  <c r="BI1253" i="1"/>
  <c r="BI1222" i="1"/>
  <c r="BI1317" i="1"/>
  <c r="BI1407" i="1"/>
  <c r="BI1432" i="1"/>
  <c r="BI1401" i="1"/>
  <c r="BI4906" i="1"/>
  <c r="BI4360" i="1"/>
  <c r="BI3717" i="1"/>
  <c r="BI2924" i="1"/>
  <c r="BI3289" i="1"/>
  <c r="BI2557" i="1"/>
  <c r="BI2603" i="1"/>
  <c r="BI2848" i="1"/>
  <c r="BI1063" i="1"/>
  <c r="BI4475" i="1"/>
  <c r="BI5251" i="1"/>
  <c r="BI4581" i="1"/>
  <c r="BI4305" i="1"/>
  <c r="BI2119" i="1"/>
  <c r="BI4624" i="1"/>
  <c r="BI1304" i="1"/>
  <c r="BI1296" i="1"/>
  <c r="BI1324" i="1"/>
  <c r="BI1389" i="1"/>
  <c r="BI2428" i="1"/>
  <c r="BI1918" i="1"/>
  <c r="BI2019" i="1"/>
  <c r="BI3219" i="1"/>
  <c r="BI5447" i="1"/>
  <c r="BI5367" i="1"/>
  <c r="BI3555" i="1"/>
  <c r="BI3595" i="1"/>
  <c r="BI3601" i="1"/>
  <c r="BI3661" i="1"/>
  <c r="BI4646" i="1"/>
  <c r="BI4309" i="1"/>
  <c r="BI3647" i="1"/>
  <c r="BI2270" i="1"/>
  <c r="BI3448" i="1"/>
  <c r="BI2652" i="1"/>
  <c r="BI3543" i="1"/>
  <c r="BI1846" i="1"/>
  <c r="BI1638" i="1"/>
  <c r="BI1783" i="1"/>
  <c r="BI4637" i="1"/>
  <c r="BI4085" i="1"/>
  <c r="BI2106" i="1"/>
  <c r="BI1882" i="1"/>
  <c r="BI1709" i="1"/>
  <c r="BI1987" i="1"/>
  <c r="BI2281" i="1"/>
  <c r="BI1989" i="1"/>
  <c r="BI5298" i="1"/>
  <c r="BI2330" i="1"/>
  <c r="BI4169" i="1"/>
  <c r="BI3170" i="1"/>
  <c r="BI3668" i="1"/>
  <c r="BI3639" i="1"/>
  <c r="BI4910" i="1"/>
  <c r="BI4724" i="1"/>
  <c r="BI3532" i="1"/>
  <c r="BI5116" i="1"/>
  <c r="BI4800" i="1"/>
  <c r="BI5090" i="1"/>
  <c r="BI5337" i="1"/>
  <c r="BI5160" i="1"/>
  <c r="BI3308" i="1"/>
  <c r="BI2716" i="1"/>
  <c r="BI4283" i="1"/>
  <c r="BI5400" i="1"/>
  <c r="BI3480" i="1"/>
  <c r="BI2724" i="1"/>
  <c r="BI5407" i="1"/>
  <c r="BI4413" i="1"/>
  <c r="BI4954" i="1"/>
  <c r="BI3683" i="1"/>
  <c r="BI4075" i="1"/>
  <c r="BI2301" i="1"/>
  <c r="BI1636" i="1"/>
  <c r="BI2344" i="1"/>
  <c r="BI2324" i="1"/>
  <c r="BI3306" i="1"/>
  <c r="BI2851" i="1"/>
  <c r="BI3591" i="1"/>
  <c r="BI3693" i="1"/>
  <c r="BI4397" i="1"/>
  <c r="BI5295" i="1"/>
  <c r="BI4011" i="1"/>
  <c r="BI2156" i="1"/>
  <c r="BI3810" i="1"/>
  <c r="BI4191" i="1"/>
  <c r="BI4083" i="1"/>
  <c r="BI4757" i="1"/>
  <c r="BI2304" i="1"/>
  <c r="BI2305" i="1"/>
  <c r="BI2566" i="1"/>
  <c r="BI2567" i="1"/>
  <c r="BI3299" i="1"/>
  <c r="BI5168" i="1"/>
  <c r="BI3604" i="1"/>
  <c r="BI5029" i="1"/>
  <c r="BI3631" i="1"/>
  <c r="BI2004" i="1"/>
  <c r="BI2768" i="1"/>
  <c r="BI5402" i="1"/>
  <c r="BI4603" i="1"/>
  <c r="BI4881" i="1"/>
  <c r="BI4818" i="1"/>
  <c r="BI4037" i="1"/>
  <c r="BI4290" i="1"/>
  <c r="BI3818" i="1"/>
  <c r="BI4672" i="1"/>
  <c r="BI5330" i="1"/>
  <c r="BI4795" i="1"/>
  <c r="BI3582" i="1"/>
  <c r="BI2522" i="1"/>
  <c r="BI3959" i="1"/>
  <c r="BI2791" i="1"/>
  <c r="BI3336" i="1"/>
  <c r="BI2021" i="1"/>
  <c r="BI2930" i="1"/>
  <c r="BI2792" i="1"/>
  <c r="BI4544" i="1"/>
  <c r="BI1158" i="1"/>
  <c r="BI1297" i="1"/>
  <c r="BI1393" i="1"/>
  <c r="BI1504" i="1"/>
  <c r="BI1599" i="1"/>
  <c r="BI1583" i="1"/>
  <c r="BI2391" i="1"/>
  <c r="BI3987" i="1"/>
  <c r="BI4057" i="1"/>
  <c r="BI2245" i="1"/>
  <c r="BI2383" i="1"/>
  <c r="BI4754" i="1"/>
  <c r="BI4777" i="1"/>
  <c r="BI4153" i="1"/>
  <c r="BI3864" i="1"/>
  <c r="BI2359" i="1"/>
  <c r="BI3803" i="1"/>
  <c r="BI3459" i="1"/>
  <c r="BI4395" i="1"/>
  <c r="BI4615" i="1"/>
  <c r="BI5123" i="1"/>
  <c r="BI4398" i="1"/>
  <c r="BI3290" i="1"/>
  <c r="BI3472" i="1"/>
  <c r="BI3153" i="1"/>
  <c r="BI5230" i="1"/>
  <c r="BI4430" i="1"/>
  <c r="BI2408" i="1"/>
  <c r="BI1698" i="1"/>
  <c r="BI2721" i="1"/>
  <c r="BI2506" i="1"/>
  <c r="BI4612" i="1"/>
  <c r="BI2111" i="1"/>
  <c r="BI4915" i="1"/>
  <c r="BI5326" i="1"/>
  <c r="BI5096" i="1"/>
  <c r="BI1107" i="1"/>
  <c r="BI4716" i="1"/>
  <c r="BI5131" i="1"/>
  <c r="BI3842" i="1"/>
  <c r="BI2414" i="1"/>
  <c r="BI2190" i="1"/>
  <c r="BI3050" i="1"/>
  <c r="BI4296" i="1"/>
  <c r="BI3862" i="1"/>
  <c r="BI3464" i="1"/>
  <c r="BI1431" i="1"/>
  <c r="BI2085" i="1"/>
  <c r="BI1749" i="1"/>
  <c r="BI2132" i="1"/>
  <c r="BI2041" i="1"/>
  <c r="BI2361" i="1"/>
  <c r="BI2945" i="1"/>
  <c r="BI2546" i="1"/>
  <c r="BI4010" i="1"/>
  <c r="BI2469" i="1"/>
  <c r="BI3028" i="1"/>
  <c r="BI2010" i="1"/>
  <c r="BI4463" i="1"/>
  <c r="BI2915" i="1"/>
  <c r="BI4096" i="1"/>
  <c r="BI4324" i="1"/>
  <c r="BI3076" i="1"/>
  <c r="BI4701" i="1"/>
  <c r="BI4660" i="1"/>
  <c r="BI3342" i="1"/>
  <c r="BI5086" i="1"/>
  <c r="BI5174" i="1"/>
  <c r="BI3553" i="1"/>
  <c r="BI4742" i="1"/>
  <c r="BI4130" i="1"/>
  <c r="BI4212" i="1"/>
  <c r="BI3489" i="1"/>
  <c r="BI2237" i="1"/>
  <c r="BI2294" i="1"/>
  <c r="BI1851" i="1"/>
  <c r="BI3465" i="1"/>
  <c r="BI3593" i="1"/>
  <c r="BI54" i="1"/>
  <c r="BI4492" i="1"/>
  <c r="BI2940" i="1"/>
  <c r="BI3009" i="1"/>
  <c r="BI4723" i="1"/>
  <c r="BI3115" i="1"/>
  <c r="BI4970" i="1"/>
  <c r="BI2616" i="1"/>
  <c r="BI2615" i="1"/>
  <c r="BI2977" i="1"/>
  <c r="BI2978" i="1"/>
  <c r="BI4526" i="1"/>
  <c r="BI2167" i="1"/>
  <c r="BI3035" i="1"/>
  <c r="BI1664" i="1"/>
  <c r="BI1938" i="1"/>
  <c r="BI2390" i="1"/>
  <c r="BI2645" i="1"/>
  <c r="BI3337" i="1"/>
  <c r="BI5381" i="1"/>
  <c r="BI2913" i="1"/>
  <c r="BI4408" i="1"/>
  <c r="BI4524" i="1"/>
  <c r="BI3286" i="1"/>
  <c r="BI4287" i="1"/>
  <c r="BI3132" i="1"/>
  <c r="BI4147" i="1"/>
  <c r="BI3205" i="1"/>
  <c r="BI2822" i="1"/>
  <c r="BI4050" i="1"/>
  <c r="BI4657" i="1"/>
  <c r="BI5169" i="1"/>
  <c r="BI3579" i="1"/>
  <c r="BI4144" i="1"/>
  <c r="BI4445" i="1"/>
  <c r="BI4868" i="1"/>
  <c r="BI3724" i="1"/>
  <c r="BI4688" i="1"/>
  <c r="BI4100" i="1"/>
  <c r="BI4853" i="1"/>
  <c r="BI1396" i="1"/>
  <c r="BI1481" i="1"/>
  <c r="BI2144" i="1"/>
  <c r="BI2256" i="1"/>
  <c r="BI2541" i="1"/>
  <c r="BI4996" i="1"/>
  <c r="BI4210" i="1"/>
  <c r="BI4927" i="1"/>
  <c r="BI3528" i="1"/>
  <c r="BI2244" i="1"/>
  <c r="BI2532" i="1"/>
  <c r="BI1531" i="1"/>
  <c r="BI4139" i="1"/>
  <c r="BI4012" i="1"/>
  <c r="BI5095" i="1"/>
  <c r="BI3599" i="1"/>
  <c r="BI4914" i="1"/>
  <c r="BI3932" i="1"/>
  <c r="BI4466" i="1"/>
  <c r="BI3087" i="1"/>
  <c r="BI4530" i="1"/>
  <c r="BI4291" i="1"/>
  <c r="BI4879" i="1"/>
  <c r="BI5052" i="1"/>
  <c r="BI4864" i="1"/>
  <c r="BI5378" i="1"/>
  <c r="BI5254" i="1"/>
  <c r="BI5218" i="1"/>
  <c r="BI5350" i="1"/>
  <c r="BI5374" i="1"/>
  <c r="BI4968" i="1"/>
  <c r="BI4647" i="1"/>
  <c r="BI2109" i="1"/>
  <c r="BI5315" i="1"/>
  <c r="BI1945" i="1"/>
  <c r="BI2104" i="1"/>
  <c r="BI2491" i="1"/>
  <c r="BI1771" i="1"/>
  <c r="BI1775" i="1"/>
  <c r="BI1917" i="1"/>
  <c r="BI1411" i="1"/>
  <c r="BI1799" i="1"/>
  <c r="BI1765" i="1"/>
  <c r="BI1932" i="1"/>
  <c r="BI2840" i="1"/>
  <c r="BI3769" i="1"/>
  <c r="BI4396" i="1"/>
  <c r="BI4899" i="1"/>
  <c r="BI3747" i="1"/>
  <c r="BI3542" i="1"/>
  <c r="BI2795" i="1"/>
  <c r="BI2398" i="1"/>
  <c r="BI3796" i="1"/>
  <c r="BI4488" i="1"/>
  <c r="BI4972" i="1"/>
  <c r="BI5167" i="1"/>
  <c r="BI2807" i="1"/>
  <c r="BI2432" i="1"/>
  <c r="BI4363" i="1"/>
  <c r="BI2887" i="1"/>
  <c r="BI3817" i="1"/>
  <c r="BI4338" i="1"/>
  <c r="BI3768" i="1"/>
  <c r="BI3486" i="1"/>
  <c r="BI3030" i="1"/>
  <c r="BI4112" i="1"/>
  <c r="BI4638" i="1"/>
  <c r="BI2579" i="1"/>
  <c r="BI4715" i="1"/>
  <c r="BI3032" i="1"/>
  <c r="BI3615" i="1"/>
  <c r="BI3146" i="1"/>
  <c r="BI4720" i="1"/>
  <c r="BI4726" i="1"/>
  <c r="BI2929" i="1"/>
  <c r="BI4425" i="1"/>
  <c r="BI4784" i="1"/>
  <c r="BI5429" i="1"/>
  <c r="BI3952" i="1"/>
  <c r="BI4081" i="1"/>
  <c r="BI451" i="1"/>
  <c r="BI4424" i="1"/>
  <c r="BI615" i="1"/>
  <c r="BI2025" i="1"/>
  <c r="BI2672" i="1"/>
  <c r="BI2833" i="1"/>
  <c r="BI4225" i="1"/>
  <c r="BI4812" i="1"/>
  <c r="BI4721" i="1"/>
  <c r="BI4226" i="1"/>
  <c r="BI2622" i="1"/>
  <c r="BI4159" i="1"/>
  <c r="BI3836" i="1"/>
  <c r="BI3702" i="1"/>
  <c r="BI4558" i="1"/>
  <c r="BI4962" i="1"/>
  <c r="BI3405" i="1"/>
  <c r="BI4782" i="1"/>
  <c r="BI4572" i="1"/>
  <c r="BI4776" i="1"/>
  <c r="BI3681" i="1"/>
  <c r="BI2618" i="1"/>
  <c r="BI3823" i="1"/>
  <c r="BI3551" i="1"/>
  <c r="BI3473" i="1"/>
  <c r="BI4256" i="1"/>
  <c r="BI4034" i="1"/>
  <c r="BI4031" i="1"/>
  <c r="BI4760" i="1"/>
  <c r="BI5260" i="1"/>
  <c r="BI3947" i="1"/>
  <c r="BI34" i="1"/>
  <c r="BI2074" i="1"/>
  <c r="BI2052" i="1"/>
  <c r="BI3767" i="1"/>
  <c r="BI4072" i="1"/>
  <c r="BI2148" i="1"/>
  <c r="BI4989" i="1"/>
  <c r="BI3902" i="1"/>
  <c r="BI3167" i="1"/>
  <c r="BI3994" i="1"/>
  <c r="BI2846" i="1"/>
  <c r="BI3834" i="1"/>
  <c r="BI4435" i="1"/>
  <c r="BI5060" i="1"/>
  <c r="BI3350" i="1"/>
  <c r="BI2160" i="1"/>
  <c r="BI1835" i="1"/>
  <c r="BI1399" i="1"/>
  <c r="BI1447" i="1"/>
  <c r="BI1650" i="1"/>
  <c r="BI1776" i="1"/>
  <c r="BI1400" i="1"/>
  <c r="BI1503" i="1"/>
  <c r="BI1854" i="1"/>
  <c r="BI3495" i="1"/>
  <c r="BI5441" i="1"/>
  <c r="BI4659" i="1"/>
  <c r="BI4361" i="1"/>
  <c r="BI3805" i="1"/>
  <c r="BI3840" i="1"/>
  <c r="BI3083" i="1"/>
  <c r="BI2838" i="1"/>
  <c r="BI4478" i="1"/>
  <c r="BI1123" i="1"/>
  <c r="BI2828" i="1"/>
  <c r="BI5066" i="1"/>
  <c r="BI3099" i="1"/>
  <c r="BI5181" i="1"/>
  <c r="BI4752" i="1"/>
  <c r="BI4557" i="1"/>
  <c r="BI3849" i="1"/>
  <c r="BI3646" i="1"/>
  <c r="BI3198" i="1"/>
  <c r="BI2366" i="1"/>
  <c r="BI4840" i="1"/>
  <c r="BI4935" i="1"/>
  <c r="BI2823" i="1"/>
  <c r="BI4650" i="1"/>
  <c r="BI4195" i="1"/>
  <c r="BI3616" i="1"/>
  <c r="BI2501" i="1"/>
  <c r="BI4951" i="1"/>
  <c r="BI2311" i="1"/>
  <c r="BI5000" i="1"/>
  <c r="BI3413" i="1"/>
  <c r="BI4684" i="1"/>
  <c r="BI4685" i="1"/>
  <c r="BI4916" i="1"/>
  <c r="BI4457" i="1"/>
  <c r="BI2619" i="1"/>
  <c r="BI2242" i="1"/>
  <c r="BI69" i="1"/>
  <c r="BI3221" i="1"/>
  <c r="BI3366" i="1"/>
  <c r="BI5427" i="1"/>
  <c r="BI2387" i="1"/>
  <c r="BI3227" i="1"/>
  <c r="BI4974" i="1"/>
  <c r="BI3455" i="1"/>
  <c r="BI4653" i="1"/>
  <c r="BI3515" i="1"/>
  <c r="BI3079" i="1"/>
  <c r="BI3609" i="1"/>
  <c r="BI3584" i="1"/>
  <c r="BI4978" i="1"/>
  <c r="BI4839" i="1"/>
  <c r="BI4013" i="1"/>
  <c r="BI3139" i="1"/>
  <c r="BI2960" i="1"/>
  <c r="BI3210" i="1"/>
  <c r="BI2949" i="1"/>
  <c r="BI4357" i="1"/>
  <c r="BI5072" i="1"/>
  <c r="BI4247" i="1"/>
  <c r="BI5232" i="1"/>
  <c r="BI4156" i="1"/>
  <c r="BI3212" i="1"/>
  <c r="BI5297" i="1"/>
  <c r="BI4454" i="1"/>
  <c r="BI3175" i="1"/>
  <c r="BI3541" i="1"/>
  <c r="BI2737" i="1"/>
  <c r="BI2770" i="1"/>
  <c r="BI5122" i="1"/>
  <c r="BI5235" i="1"/>
  <c r="BI1096" i="1"/>
  <c r="BI5085" i="1"/>
  <c r="BI4495" i="1"/>
  <c r="BI3401" i="1"/>
  <c r="BI3141" i="1"/>
  <c r="BI2712" i="1"/>
  <c r="BI4898" i="1"/>
  <c r="BI4114" i="1"/>
  <c r="BI3244" i="1"/>
  <c r="BI4154" i="1"/>
  <c r="BI4269" i="1"/>
  <c r="BI3361" i="1"/>
  <c r="BI4171" i="1"/>
  <c r="BI4852" i="1"/>
  <c r="BI5097" i="1"/>
  <c r="BI3305" i="1"/>
  <c r="BI4727" i="1"/>
  <c r="BI4654" i="1"/>
  <c r="BI4446" i="1"/>
  <c r="BI2699" i="1"/>
  <c r="BI1907" i="1"/>
  <c r="BI1754" i="1"/>
  <c r="BI2675" i="1"/>
  <c r="BI3185" i="1"/>
  <c r="BI4520" i="1"/>
  <c r="BI3412" i="1"/>
  <c r="BI3379" i="1"/>
  <c r="BI5334" i="1"/>
  <c r="BI5388" i="1"/>
  <c r="BI2748" i="1"/>
  <c r="BI2097" i="1"/>
  <c r="BI2594" i="1"/>
  <c r="BI2646" i="1"/>
  <c r="BI4143" i="1"/>
  <c r="BI3791" i="1"/>
  <c r="BI4369" i="1"/>
  <c r="BI3039" i="1"/>
  <c r="BI5205" i="1"/>
  <c r="BI2405" i="1"/>
  <c r="BI4596" i="1"/>
  <c r="BI3545" i="1"/>
  <c r="BI2621" i="1"/>
  <c r="BI2195" i="1"/>
  <c r="BI2668" i="1"/>
  <c r="BI5018" i="1"/>
  <c r="BI3678" i="1"/>
  <c r="BI5043" i="1"/>
  <c r="BI4790" i="1"/>
  <c r="BI3346" i="1"/>
  <c r="BI3585" i="1"/>
  <c r="BI4687" i="1"/>
  <c r="BI3855" i="1"/>
  <c r="BI4845" i="1"/>
  <c r="BI5352" i="1"/>
  <c r="BI4347" i="1"/>
  <c r="BI4233" i="1"/>
  <c r="BI4751" i="1"/>
  <c r="BI2689" i="1"/>
  <c r="BI5250" i="1"/>
  <c r="BI4706" i="1"/>
  <c r="BI3362" i="1"/>
  <c r="BI3559" i="1"/>
  <c r="BI3903" i="1"/>
  <c r="BI4617" i="1"/>
  <c r="BI3294" i="1"/>
  <c r="BI3071" i="1"/>
  <c r="BI3748" i="1"/>
  <c r="BI5016" i="1"/>
  <c r="BI5356" i="1"/>
  <c r="BI3561" i="1"/>
  <c r="BI2145" i="1"/>
  <c r="BI3328" i="1"/>
  <c r="BI3874" i="1"/>
  <c r="BI5055" i="1"/>
  <c r="BI2834" i="1"/>
  <c r="BI3787" i="1"/>
  <c r="BI5349" i="1"/>
  <c r="BI4979" i="1"/>
  <c r="BI3261" i="1"/>
  <c r="BI3038" i="1"/>
  <c r="BI3408" i="1"/>
  <c r="BI5438" i="1"/>
  <c r="BI2744" i="1"/>
  <c r="BI5231" i="1"/>
  <c r="BI1467" i="1"/>
  <c r="BI1357" i="1"/>
  <c r="BI1230" i="1"/>
  <c r="BI1839" i="1"/>
  <c r="BI1218" i="1"/>
  <c r="BI1831" i="1"/>
  <c r="BI1995" i="1"/>
  <c r="BI1610" i="1"/>
  <c r="BI4449" i="1"/>
  <c r="BI3625" i="1"/>
  <c r="BI4606" i="1"/>
  <c r="BI1941" i="1"/>
  <c r="BI2782" i="1"/>
  <c r="BI2962" i="1"/>
  <c r="BI4766" i="1"/>
  <c r="BI1064" i="1"/>
  <c r="BI4831" i="1"/>
  <c r="BI2925" i="1"/>
  <c r="BI3119" i="1"/>
  <c r="BI2890" i="1"/>
  <c r="BI2871" i="1"/>
  <c r="BI4987" i="1"/>
  <c r="BI5267" i="1"/>
  <c r="BI4931" i="1"/>
  <c r="BI3627" i="1"/>
  <c r="BI2514" i="1"/>
  <c r="BI2830" i="1"/>
  <c r="BI2000" i="1"/>
  <c r="BI4173" i="1"/>
  <c r="BI3026" i="1"/>
  <c r="BI5189" i="1"/>
  <c r="BI3680" i="1"/>
  <c r="BI4431" i="1"/>
  <c r="BI5093" i="1"/>
  <c r="BI4421" i="1"/>
  <c r="BI2122" i="1"/>
  <c r="BI2644" i="1"/>
  <c r="BI3270" i="1"/>
  <c r="BI5117" i="1"/>
  <c r="BI5073" i="1"/>
  <c r="BI1469" i="1"/>
  <c r="BI2364" i="1"/>
  <c r="BI2550" i="1"/>
  <c r="BI3417" i="1"/>
  <c r="BI4769" i="1"/>
  <c r="BI4017" i="1"/>
  <c r="BI4858" i="1"/>
  <c r="BI3120" i="1"/>
  <c r="BI4303" i="1"/>
  <c r="BI2908" i="1"/>
  <c r="BI4563" i="1"/>
  <c r="BI4320" i="1"/>
  <c r="BI5219" i="1"/>
  <c r="BI5391" i="1"/>
  <c r="BI5008" i="1"/>
  <c r="BI5283" i="1"/>
  <c r="BI5011" i="1"/>
  <c r="BI5288" i="1"/>
  <c r="BI1065" i="1"/>
  <c r="BI3954" i="1"/>
  <c r="BI3253" i="1"/>
  <c r="BI4733" i="1"/>
  <c r="BI3831" i="1"/>
  <c r="BI3407" i="1"/>
  <c r="BI4321" i="1"/>
  <c r="BI5287" i="1"/>
  <c r="BI3977" i="1"/>
  <c r="BI5305" i="1"/>
  <c r="BI5348" i="1"/>
  <c r="BI5115" i="1"/>
  <c r="BI4842" i="1"/>
  <c r="BI5119" i="1"/>
  <c r="BI4580" i="1"/>
  <c r="BI2820" i="1"/>
  <c r="BI2114" i="1"/>
  <c r="BI1556" i="1"/>
  <c r="BI1828" i="1"/>
  <c r="BI1606" i="1"/>
  <c r="BI5137" i="1"/>
  <c r="BI5130" i="1"/>
  <c r="BI3443" i="1"/>
  <c r="BI3025" i="1"/>
  <c r="BI5062" i="1"/>
  <c r="BI2736" i="1"/>
  <c r="BI4749" i="1"/>
  <c r="BI5141" i="1"/>
  <c r="BI1066" i="1"/>
  <c r="BI4819" i="1"/>
  <c r="BI5027" i="1"/>
  <c r="BI3740" i="1"/>
  <c r="BI5200" i="1"/>
  <c r="BI4294" i="1"/>
  <c r="BI4274" i="1"/>
  <c r="BI5014" i="1"/>
  <c r="BI3694" i="1"/>
  <c r="BI3284" i="1"/>
  <c r="BI3060" i="1"/>
  <c r="BI1365" i="1"/>
  <c r="BI3352" i="1"/>
  <c r="BI3357" i="1"/>
  <c r="BI4476" i="1"/>
  <c r="BI2548" i="1"/>
  <c r="BI1688" i="1"/>
  <c r="BI1394" i="1"/>
  <c r="BI13" i="1"/>
  <c r="BI1207" i="1"/>
  <c r="BI1320" i="1"/>
  <c r="BI215" i="1"/>
  <c r="BI1477" i="1"/>
  <c r="BI1363" i="1"/>
  <c r="BI1712" i="1"/>
  <c r="BI4781" i="1"/>
  <c r="BI4329" i="1"/>
  <c r="BI4584" i="1"/>
  <c r="BI5249" i="1"/>
  <c r="BI5025" i="1"/>
  <c r="BI5121" i="1"/>
  <c r="BI4510" i="1"/>
  <c r="BI1067" i="1"/>
  <c r="BI4576" i="1"/>
  <c r="BI3990" i="1"/>
  <c r="BI3334" i="1"/>
  <c r="BI2105" i="1"/>
  <c r="BI3828" i="1"/>
  <c r="BI3111" i="1"/>
  <c r="BI2360" i="1"/>
  <c r="BI2014" i="1"/>
  <c r="BI4509" i="1"/>
  <c r="BI4513" i="1"/>
  <c r="BI5221" i="1"/>
  <c r="BI4278" i="1"/>
  <c r="BI1068" i="1"/>
  <c r="BI2197" i="1"/>
  <c r="BI4460" i="1"/>
  <c r="BI4376" i="1"/>
  <c r="BI2730" i="1"/>
  <c r="BI2048" i="1"/>
  <c r="BI2251" i="1"/>
  <c r="BI2509" i="1"/>
  <c r="BI5329" i="1"/>
  <c r="BI4787" i="1"/>
  <c r="BI5118" i="1"/>
  <c r="BI2832" i="1"/>
  <c r="BI2016" i="1"/>
  <c r="BI1284" i="1"/>
  <c r="BI1632" i="1"/>
  <c r="BI2498" i="1"/>
  <c r="BI2631" i="1"/>
  <c r="BI3360" i="1"/>
  <c r="BI2988" i="1"/>
  <c r="BI4385" i="1"/>
  <c r="BI2787" i="1"/>
  <c r="BI2794" i="1"/>
  <c r="BI2118" i="1"/>
  <c r="BI2066" i="1"/>
  <c r="BI1600" i="1"/>
  <c r="BI1651" i="1"/>
  <c r="BI2027" i="1"/>
  <c r="BI2903" i="1"/>
  <c r="BI4259" i="1"/>
  <c r="BI1649" i="1"/>
  <c r="BI4821" i="1"/>
  <c r="BI4358" i="1"/>
  <c r="BI2518" i="1"/>
  <c r="BI3073" i="1"/>
  <c r="BI4541" i="1"/>
  <c r="BI1204" i="1"/>
  <c r="BI3782" i="1"/>
  <c r="BI3881" i="1"/>
  <c r="BI4961" i="1"/>
  <c r="BI4088" i="1"/>
  <c r="BI5209" i="1"/>
  <c r="BI3158" i="1"/>
  <c r="BI2272" i="1"/>
  <c r="BI3905" i="1"/>
  <c r="BI2923" i="1"/>
  <c r="BI2400" i="1"/>
  <c r="BI4108" i="1"/>
  <c r="BI1331" i="1"/>
  <c r="BI2175" i="1"/>
  <c r="BI3187" i="1"/>
  <c r="BI2198" i="1"/>
  <c r="BI2587" i="1"/>
  <c r="BI2561" i="1"/>
  <c r="BI3199" i="1"/>
  <c r="BI2379" i="1"/>
  <c r="BI4822" i="1"/>
  <c r="BI3325" i="1"/>
  <c r="BI4124" i="1"/>
  <c r="BI3077" i="1"/>
  <c r="BI3853" i="1"/>
  <c r="BI3075" i="1"/>
  <c r="BI4319" i="1"/>
  <c r="BI3830" i="1"/>
  <c r="BI3919" i="1"/>
  <c r="BI5050" i="1"/>
  <c r="BI2403" i="1"/>
  <c r="BI2042" i="1"/>
  <c r="BI3438" i="1"/>
  <c r="BI3188" i="1"/>
  <c r="BI2824" i="1"/>
  <c r="BI4199" i="1"/>
  <c r="BI4517" i="1"/>
  <c r="BI2958" i="1"/>
  <c r="BI2892" i="1"/>
  <c r="BI4023" i="1"/>
  <c r="BI4697" i="1"/>
  <c r="BI4895" i="1"/>
  <c r="BI4609" i="1"/>
  <c r="BI3211" i="1"/>
  <c r="BI3021" i="1"/>
  <c r="BI2217" i="1"/>
  <c r="BI1551" i="1"/>
  <c r="BI1648" i="1"/>
  <c r="BI1219" i="1"/>
  <c r="BI1572" i="1"/>
  <c r="BI2260" i="1"/>
  <c r="BI1689" i="1"/>
  <c r="BI1833" i="1"/>
  <c r="BI4966" i="1"/>
  <c r="BI3925" i="1"/>
  <c r="BI4009" i="1"/>
  <c r="BI1843" i="1"/>
  <c r="BI2406" i="1"/>
  <c r="BI2316" i="1"/>
  <c r="BI1586" i="1"/>
  <c r="BI2585" i="1"/>
  <c r="BI5353" i="1"/>
  <c r="BI3705" i="1"/>
  <c r="BI4743" i="1"/>
  <c r="BI5069" i="1"/>
  <c r="BI3892" i="1"/>
  <c r="BI4044" i="1"/>
  <c r="BI2684" i="1"/>
  <c r="BI1788" i="1"/>
  <c r="BI1332" i="1"/>
  <c r="BI1174" i="1"/>
  <c r="BI1520" i="1"/>
  <c r="BI1574" i="1"/>
  <c r="BI1661" i="1"/>
  <c r="BI5397" i="1"/>
  <c r="BI1289" i="1"/>
  <c r="BI1145" i="1"/>
  <c r="BI1244" i="1"/>
  <c r="BI4332" i="1"/>
  <c r="BI1955" i="1"/>
  <c r="BI1770" i="1"/>
  <c r="BI1986" i="1"/>
  <c r="BI2638" i="1"/>
  <c r="BI949" i="1"/>
  <c r="BI1450" i="1"/>
  <c r="BI2313" i="1"/>
  <c r="BI3460" i="1"/>
  <c r="BI3807" i="1"/>
  <c r="BI5045" i="1"/>
  <c r="BI4740" i="1"/>
  <c r="BI5171" i="1"/>
  <c r="BI3535" i="1"/>
  <c r="BI5107" i="1"/>
  <c r="BI4308" i="1"/>
  <c r="BI1935" i="1"/>
  <c r="BI3391" i="1"/>
  <c r="BI3482" i="1"/>
  <c r="BI2680" i="1"/>
  <c r="BI4626" i="1"/>
  <c r="BI2922" i="1"/>
  <c r="BI2635" i="1"/>
  <c r="BI2781" i="1"/>
  <c r="BI3809" i="1"/>
  <c r="BI2472" i="1"/>
  <c r="BI4809" i="1"/>
  <c r="BI3642" i="1"/>
  <c r="BI2872" i="1"/>
  <c r="BI2764" i="1"/>
  <c r="BI2219" i="1"/>
  <c r="BI1499" i="1"/>
  <c r="BI2459" i="1"/>
  <c r="BI4111" i="1"/>
  <c r="BI2582" i="1"/>
  <c r="BI3045" i="1"/>
  <c r="BI950" i="1"/>
  <c r="BI3310" i="1"/>
  <c r="BI4806" i="1"/>
  <c r="BI1282" i="1"/>
  <c r="BI1133" i="1"/>
  <c r="BI577" i="1"/>
  <c r="BI1126" i="1"/>
  <c r="BI1117" i="1"/>
  <c r="BI1516" i="1"/>
  <c r="BI1187" i="1"/>
  <c r="BI2990" i="1"/>
  <c r="BI1627" i="1"/>
  <c r="BI2465" i="1"/>
  <c r="BI4078" i="1"/>
  <c r="BI4091" i="1"/>
  <c r="BI3890" i="1"/>
  <c r="BI2741" i="1"/>
  <c r="BI4267" i="1"/>
  <c r="BI4643" i="1"/>
  <c r="BI2046" i="1"/>
  <c r="BI4755" i="1"/>
  <c r="BI4045" i="1"/>
  <c r="BI2297" i="1"/>
  <c r="BI4634" i="1"/>
  <c r="BI951" i="1"/>
  <c r="BI4486" i="1"/>
  <c r="BI2875" i="1"/>
  <c r="BI4621" i="1"/>
  <c r="BI5312" i="1"/>
  <c r="BI4965" i="1"/>
  <c r="BI3173" i="1"/>
  <c r="BI3847" i="1"/>
  <c r="BI5344" i="1"/>
  <c r="BI5162" i="1"/>
  <c r="BI5197" i="1"/>
  <c r="BI5299" i="1"/>
  <c r="BI4276" i="1"/>
  <c r="BI1124" i="1"/>
  <c r="BI2409" i="1"/>
  <c r="BI952" i="1"/>
  <c r="BI4618" i="1"/>
  <c r="BI4337" i="1"/>
  <c r="BI910" i="1"/>
  <c r="BI953" i="1"/>
  <c r="BI1920" i="1"/>
  <c r="BI1837" i="1"/>
  <c r="BI1927" i="1"/>
  <c r="BI3063" i="1"/>
  <c r="BI1272" i="1"/>
  <c r="BI3335" i="1"/>
  <c r="BI954" i="1"/>
  <c r="BI955" i="1"/>
  <c r="BI3151" i="1"/>
  <c r="BI1975" i="1"/>
  <c r="BI1300" i="1"/>
  <c r="BI1262" i="1"/>
  <c r="BI1438" i="1"/>
  <c r="BI1350" i="1"/>
  <c r="BI2078" i="1"/>
  <c r="BI3516" i="1"/>
  <c r="BI3354" i="1"/>
  <c r="BI4519" i="1"/>
  <c r="BI956" i="1"/>
  <c r="BI2965" i="1"/>
  <c r="BI4286" i="1"/>
  <c r="BI3690" i="1"/>
  <c r="BI5099" i="1"/>
  <c r="BI5089" i="1"/>
  <c r="BI5158" i="1"/>
  <c r="BI5358" i="1"/>
  <c r="BI4693" i="1"/>
  <c r="BI5211" i="1"/>
  <c r="BI1558" i="1"/>
  <c r="BI654" i="1"/>
  <c r="BI4512" i="1"/>
  <c r="BI2012" i="1"/>
  <c r="BI1915" i="1"/>
  <c r="BI2147" i="1"/>
  <c r="BI2486" i="1"/>
  <c r="BI39" i="1"/>
  <c r="BI2994" i="1"/>
  <c r="BI3479" i="1"/>
  <c r="BI2813" i="1"/>
  <c r="BI957" i="1"/>
  <c r="BI129" i="1"/>
  <c r="BI85" i="1"/>
  <c r="BI4702" i="1"/>
  <c r="BI3752" i="1"/>
  <c r="BI5083" i="1"/>
  <c r="BI2110" i="1"/>
  <c r="BI3267" i="1"/>
  <c r="BI2549" i="1"/>
  <c r="BI4174" i="1"/>
  <c r="BI4485" i="1"/>
  <c r="BI4655" i="1"/>
  <c r="BI2882" i="1"/>
  <c r="BI4917" i="1"/>
  <c r="BI3234" i="1"/>
  <c r="BI4943" i="1"/>
  <c r="BI4496" i="1"/>
  <c r="BI2377" i="1"/>
  <c r="BI3327" i="1"/>
  <c r="BI2856" i="1"/>
  <c r="BI4126" i="1"/>
  <c r="BI958" i="1"/>
  <c r="BI959" i="1"/>
  <c r="BI3901" i="1"/>
  <c r="BI4386" i="1"/>
  <c r="BI1647" i="1"/>
  <c r="BI1200" i="1"/>
  <c r="BI2632" i="1"/>
  <c r="BI4373" i="1"/>
  <c r="BI3085" i="1"/>
  <c r="BI3174" i="1"/>
  <c r="BI3934" i="1"/>
  <c r="BI1093" i="1"/>
  <c r="BI3815" i="1"/>
  <c r="BI4070" i="1"/>
  <c r="BI4908" i="1"/>
  <c r="BI960" i="1"/>
  <c r="BI3797" i="1"/>
  <c r="BI2814" i="1"/>
  <c r="BI4371" i="1"/>
  <c r="BI962" i="1"/>
  <c r="BI3441" i="1"/>
  <c r="BI961" i="1"/>
  <c r="BI4020" i="1"/>
  <c r="BI4953" i="1"/>
  <c r="BI4902" i="1"/>
  <c r="BI1485" i="1"/>
  <c r="BI2589" i="1"/>
  <c r="BI1319" i="1"/>
  <c r="BI1725" i="1"/>
  <c r="BI1102" i="1"/>
  <c r="BI963" i="1"/>
  <c r="BI2093" i="1"/>
  <c r="BI4033" i="1"/>
  <c r="BI4774" i="1"/>
  <c r="BI4681" i="1"/>
  <c r="BI1806" i="1"/>
  <c r="BI2815" i="1"/>
  <c r="BI3613" i="1"/>
  <c r="BI5261" i="1"/>
  <c r="BI5340" i="1"/>
  <c r="BI2746" i="1"/>
  <c r="BI2226" i="1"/>
  <c r="BI4016" i="1"/>
  <c r="BI2373" i="1"/>
  <c r="BI2946" i="1"/>
  <c r="BI2663" i="1"/>
  <c r="BI2196" i="1"/>
  <c r="BI3287" i="1"/>
  <c r="BI3948" i="1"/>
  <c r="BI3812" i="1"/>
  <c r="BI1337" i="1"/>
  <c r="BI1618" i="1"/>
  <c r="BI1307" i="1"/>
  <c r="BI4455" i="1"/>
  <c r="BI2234" i="1"/>
  <c r="BI2596" i="1"/>
  <c r="BI4252" i="1"/>
  <c r="BI964" i="1"/>
  <c r="BI4582" i="1"/>
  <c r="BI4865" i="1"/>
  <c r="BI5444" i="1"/>
  <c r="BI1923" i="1"/>
  <c r="BI3024" i="1"/>
  <c r="BI3879" i="1"/>
  <c r="BI3423" i="1"/>
  <c r="BI2779" i="1"/>
  <c r="BI2382" i="1"/>
  <c r="BI2780" i="1"/>
  <c r="BI4181" i="1"/>
  <c r="BI2468" i="1"/>
  <c r="BI3883" i="1"/>
  <c r="BI2880" i="1"/>
  <c r="BI2334" i="1"/>
  <c r="BI1886" i="1"/>
  <c r="BI3206" i="1"/>
  <c r="BI4118" i="1"/>
  <c r="BI3942" i="1"/>
  <c r="BI1778" i="1"/>
  <c r="BI1465" i="1"/>
  <c r="BI1461" i="1"/>
  <c r="BI1420" i="1"/>
  <c r="BI2031" i="1"/>
  <c r="BI3082" i="1"/>
  <c r="BI1910" i="1"/>
  <c r="BI4459" i="1"/>
  <c r="BI2584" i="1"/>
  <c r="BI2355" i="1"/>
  <c r="BI1624" i="1"/>
  <c r="BI3149" i="1"/>
  <c r="BI3418" i="1"/>
  <c r="BI2863" i="1"/>
  <c r="BI1286" i="1"/>
  <c r="BI2715" i="1"/>
  <c r="BI4261" i="1"/>
  <c r="BI2825" i="1"/>
  <c r="BI2233" i="1"/>
  <c r="BI3764" i="1"/>
  <c r="BI5436" i="1"/>
  <c r="BI3278" i="1"/>
  <c r="BI3396" i="1"/>
  <c r="BI3193" i="1"/>
  <c r="BI2788" i="1"/>
  <c r="BI1538" i="1"/>
  <c r="BI2392" i="1"/>
  <c r="BI2528" i="1"/>
  <c r="BI3345" i="1"/>
  <c r="BI1533" i="1"/>
  <c r="BI918" i="1"/>
  <c r="BI325" i="1"/>
  <c r="BI1099" i="1"/>
  <c r="BI1132" i="1"/>
  <c r="BI911" i="1"/>
  <c r="BI1113" i="1"/>
  <c r="BI965" i="1"/>
  <c r="BI4142" i="1"/>
  <c r="BI4731" i="1"/>
  <c r="BI2084" i="1"/>
  <c r="BI3844" i="1"/>
  <c r="BI966" i="1"/>
  <c r="BI2605" i="1"/>
  <c r="BI2285" i="1"/>
  <c r="BI1530" i="1"/>
  <c r="BI5354" i="1"/>
  <c r="BI1423" i="1"/>
  <c r="BI2438" i="1"/>
  <c r="BI2617" i="1"/>
  <c r="BI3640" i="1"/>
  <c r="BI130" i="1"/>
  <c r="BI2065" i="1"/>
  <c r="BI4306" i="1"/>
  <c r="BI3439" i="1"/>
  <c r="BI2817" i="1"/>
  <c r="BI4666" i="1"/>
  <c r="BI2999" i="1"/>
  <c r="BI3556" i="1"/>
  <c r="BI5365" i="1"/>
  <c r="BI3092" i="1"/>
  <c r="BI1366" i="1"/>
  <c r="BI4165" i="1"/>
  <c r="BI4250" i="1"/>
  <c r="BI2129" i="1"/>
  <c r="BI3123" i="1"/>
  <c r="BI3736" i="1"/>
  <c r="BI4930" i="1"/>
  <c r="BI967" i="1"/>
  <c r="BI2081" i="1"/>
  <c r="BI143" i="1"/>
  <c r="BI1888" i="1"/>
  <c r="BI1535" i="1"/>
  <c r="BI3339" i="1"/>
  <c r="BI3801" i="1"/>
  <c r="BI2300" i="1"/>
  <c r="BI4883" i="1"/>
  <c r="BI4540" i="1"/>
  <c r="BI2964" i="1"/>
  <c r="BI2537" i="1"/>
  <c r="BI2835" i="1"/>
  <c r="BI1865" i="1"/>
  <c r="BI2141" i="1"/>
  <c r="BI2211" i="1"/>
  <c r="BI4745" i="1"/>
  <c r="BI4180" i="1"/>
  <c r="BI5134" i="1"/>
  <c r="BI2998" i="1"/>
  <c r="BI1368" i="1"/>
  <c r="BI1616" i="1"/>
  <c r="BI1157" i="1"/>
  <c r="BI1131" i="1"/>
  <c r="BI1243" i="1"/>
  <c r="BI1726" i="1"/>
  <c r="BI4932" i="1"/>
  <c r="BI968" i="1"/>
  <c r="BI1479" i="1"/>
  <c r="BI2743" i="1"/>
  <c r="BI969" i="1"/>
  <c r="BI1741" i="1"/>
  <c r="BI1948" i="1"/>
  <c r="BI2303" i="1"/>
  <c r="BI3908" i="1"/>
  <c r="BI3660" i="1"/>
  <c r="BI4709" i="1"/>
  <c r="BI3496" i="1"/>
  <c r="BI3180" i="1"/>
  <c r="BI2873" i="1"/>
  <c r="BI1991" i="1"/>
  <c r="BI3498" i="1"/>
  <c r="BI970" i="1"/>
  <c r="BI4018" i="1"/>
  <c r="BI1115" i="1"/>
  <c r="BI3376" i="1"/>
  <c r="BI4053" i="1"/>
  <c r="BI4490" i="1"/>
  <c r="BI4523" i="1"/>
  <c r="BI2997" i="1"/>
  <c r="BI4307" i="1"/>
  <c r="BI3213" i="1"/>
  <c r="BI4426" i="1"/>
  <c r="BI3655" i="1"/>
  <c r="BI3820" i="1"/>
  <c r="BI3924" i="1"/>
  <c r="BI5161" i="1"/>
  <c r="BI5411" i="1"/>
  <c r="BI4946" i="1"/>
  <c r="BI3347" i="1"/>
  <c r="BI3494" i="1"/>
  <c r="BI4149" i="1"/>
  <c r="BI2068" i="1"/>
  <c r="BI4334" i="1"/>
  <c r="BI3772" i="1"/>
  <c r="BI2524" i="1"/>
  <c r="BI1464" i="1"/>
  <c r="BI1897" i="1"/>
  <c r="BI144" i="1"/>
  <c r="BI3057" i="1"/>
  <c r="BI971" i="1"/>
  <c r="BI2526" i="1"/>
  <c r="BI2938" i="1"/>
  <c r="BI2718" i="1"/>
  <c r="BI2188" i="1"/>
  <c r="BI2974" i="1"/>
  <c r="BI2669" i="1"/>
  <c r="BI4713" i="1"/>
  <c r="BI3621" i="1"/>
  <c r="BI3710" i="1"/>
  <c r="BI3159" i="1"/>
  <c r="BI3194" i="1"/>
  <c r="BI972" i="1"/>
  <c r="BI4161" i="1"/>
  <c r="BI4099" i="1"/>
  <c r="BI4187" i="1"/>
  <c r="BI4829" i="1"/>
  <c r="BI973" i="1"/>
  <c r="BI1130" i="1"/>
  <c r="BI4707" i="1"/>
  <c r="BI1228" i="1"/>
  <c r="BI2202" i="1"/>
  <c r="BI1380" i="1"/>
  <c r="BI3216" i="1"/>
  <c r="BI4888" i="1"/>
  <c r="BI1950" i="1"/>
  <c r="BI1189" i="1"/>
  <c r="BI15" i="1"/>
  <c r="BI1672" i="1"/>
  <c r="BI1640" i="1"/>
  <c r="BI5028" i="1"/>
  <c r="BI4833" i="1"/>
  <c r="BI974" i="1"/>
  <c r="BI4323" i="1"/>
  <c r="BI975" i="1"/>
  <c r="BI2267" i="1"/>
  <c r="BI3129" i="1"/>
  <c r="BI1875" i="1"/>
  <c r="BI3322" i="1"/>
  <c r="BI1473" i="1"/>
  <c r="BI1472" i="1"/>
  <c r="BI1869" i="1"/>
  <c r="BI1870" i="1"/>
  <c r="BI1154" i="1"/>
  <c r="BI1136" i="1"/>
  <c r="BI2127" i="1"/>
  <c r="BI753" i="1"/>
  <c r="BI1641" i="1"/>
  <c r="BI3330" i="1"/>
  <c r="BI3355" i="1"/>
  <c r="BI6" i="1"/>
  <c r="BI5135" i="1"/>
  <c r="BI3825" i="1"/>
  <c r="BI5245" i="1"/>
  <c r="BI119" i="1"/>
  <c r="BI120" i="1"/>
  <c r="BI3569" i="1"/>
  <c r="BI3570" i="1"/>
  <c r="BI3910" i="1"/>
  <c r="BI3911" i="1"/>
  <c r="BI976" i="1"/>
  <c r="BI3214" i="1"/>
  <c r="BI977" i="1"/>
  <c r="BI2457" i="1"/>
  <c r="BI978" i="1"/>
  <c r="BI2578" i="1"/>
  <c r="BI2319" i="1"/>
  <c r="BI460" i="1"/>
  <c r="BI1221" i="1"/>
  <c r="BI1143" i="1"/>
  <c r="BI902" i="1"/>
  <c r="BI849" i="1"/>
  <c r="BI852" i="1"/>
  <c r="BI1772" i="1"/>
  <c r="BI3623" i="1"/>
  <c r="BI4400" i="1"/>
  <c r="BI5452" i="1"/>
  <c r="BI1552" i="1"/>
  <c r="BI2163" i="1"/>
  <c r="BI1769" i="1"/>
  <c r="BI2154" i="1"/>
  <c r="BI895" i="1"/>
  <c r="BI2463" i="1"/>
  <c r="BI4350" i="1"/>
  <c r="BI5226" i="1"/>
  <c r="BI4060" i="1"/>
  <c r="BI3676" i="1"/>
  <c r="BI1177" i="1"/>
  <c r="BI1248" i="1"/>
  <c r="BI1439" i="1"/>
  <c r="BI2657" i="1"/>
  <c r="BI1670" i="1"/>
  <c r="BI2479" i="1"/>
  <c r="BI2829" i="1"/>
  <c r="BI3058" i="1"/>
  <c r="BI3951" i="1"/>
  <c r="BI3884" i="1"/>
  <c r="BI3066" i="1"/>
  <c r="BI2037" i="1"/>
  <c r="BI980" i="1"/>
  <c r="BI979" i="1"/>
  <c r="BI1729" i="1"/>
  <c r="BI2442" i="1"/>
  <c r="BI1780" i="1"/>
  <c r="BI1820" i="1"/>
  <c r="BI3885" i="1"/>
  <c r="BI4533" i="1"/>
  <c r="BI5216" i="1"/>
  <c r="BI2497" i="1"/>
  <c r="BI2" i="1"/>
  <c r="BI3643" i="1"/>
  <c r="BI2572" i="1"/>
  <c r="BI3091" i="1"/>
  <c r="BI1210" i="1"/>
  <c r="BI2259" i="1"/>
  <c r="BI1763" i="1"/>
  <c r="BI1752" i="1"/>
  <c r="BI3014" i="1"/>
  <c r="BI5032" i="1"/>
  <c r="BI4748" i="1"/>
  <c r="BI981" i="1"/>
  <c r="BI1166" i="1"/>
  <c r="BI4433" i="1"/>
  <c r="BI72" i="1"/>
  <c r="BI2201" i="1"/>
  <c r="BI2920" i="1"/>
  <c r="BI2614" i="1"/>
  <c r="BI2970" i="1"/>
  <c r="BI1693" i="1"/>
  <c r="BI982" i="1"/>
  <c r="BI3393" i="1"/>
  <c r="BI4583" i="1"/>
  <c r="BI983" i="1"/>
  <c r="BI3056" i="1"/>
  <c r="BI984" i="1"/>
  <c r="BI4377" i="1"/>
  <c r="BI4058" i="1"/>
  <c r="BI1233" i="1"/>
  <c r="BI1313" i="1"/>
  <c r="BI2510" i="1"/>
  <c r="BI1858" i="1"/>
  <c r="BI3508" i="1"/>
  <c r="BI985" i="1"/>
  <c r="BI3637" i="1"/>
  <c r="BI3945" i="1"/>
  <c r="BI2461" i="1"/>
  <c r="BI1161" i="1"/>
  <c r="BI2017" i="1"/>
  <c r="BI3517" i="1"/>
  <c r="BI3688" i="1"/>
  <c r="BI4924" i="1"/>
  <c r="BI5206" i="1"/>
  <c r="BI5343" i="1"/>
  <c r="BI4568" i="1"/>
  <c r="BI3156" i="1"/>
  <c r="BI3054" i="1"/>
  <c r="BI3827" i="1"/>
  <c r="BI4448" i="1"/>
  <c r="BI4575" i="1"/>
  <c r="BI4963" i="1"/>
  <c r="BI5277" i="1"/>
  <c r="BI1112" i="1"/>
  <c r="BI1110" i="1"/>
  <c r="BI1097" i="1"/>
  <c r="BI1152" i="1"/>
  <c r="BI1873" i="1"/>
  <c r="BI539" i="1"/>
  <c r="BI1660" i="1"/>
  <c r="BI2005" i="1"/>
  <c r="BI4640" i="1"/>
  <c r="BI986" i="1"/>
  <c r="BI3877" i="1"/>
  <c r="BI4333" i="1"/>
  <c r="BI3429" i="1"/>
  <c r="BI4585" i="1"/>
  <c r="BI3972" i="1"/>
  <c r="BI4483" i="1"/>
  <c r="BI1629" i="1"/>
  <c r="BI1926" i="1"/>
  <c r="BI1895" i="1"/>
  <c r="BI1435" i="1"/>
  <c r="BI1457" i="1"/>
  <c r="BI2024" i="1"/>
  <c r="BI2573" i="1"/>
  <c r="BI2458" i="1"/>
  <c r="BI1462" i="1"/>
  <c r="BI118" i="1"/>
  <c r="BI4146" i="1"/>
  <c r="BI5059" i="1"/>
  <c r="BI3866" i="1"/>
  <c r="BI4005" i="1"/>
  <c r="BI987" i="1"/>
  <c r="BI5279" i="1"/>
  <c r="BI5020" i="1"/>
  <c r="BI988" i="1"/>
  <c r="BI1714" i="1"/>
  <c r="BI1397" i="1"/>
  <c r="BI1626" i="1"/>
  <c r="BI1979" i="1"/>
  <c r="BI2174" i="1"/>
  <c r="BI2799" i="1"/>
  <c r="BI3965" i="1"/>
  <c r="BI4489" i="1"/>
  <c r="BI3966" i="1"/>
  <c r="BI3271" i="1"/>
  <c r="BI4739" i="1"/>
  <c r="BI4461" i="1"/>
  <c r="BI2003" i="1"/>
  <c r="BI2893" i="1"/>
  <c r="BI2613" i="1"/>
  <c r="BI3520" i="1"/>
  <c r="BI2402" i="1"/>
  <c r="BI3792" i="1"/>
  <c r="BI4875" i="1"/>
  <c r="BI3635" i="1"/>
  <c r="BI1768" i="1"/>
  <c r="BI2071" i="1"/>
  <c r="BI1836" i="1"/>
  <c r="BI4301" i="1"/>
  <c r="BI4610" i="1"/>
  <c r="BI4422" i="1"/>
  <c r="BI2555" i="1"/>
  <c r="BI1374" i="1"/>
  <c r="BI4352" i="1"/>
  <c r="BI2869" i="1"/>
  <c r="BI3725" i="1"/>
  <c r="BI3978" i="1"/>
  <c r="BI989" i="1"/>
  <c r="BI3602" i="1"/>
  <c r="BI4825" i="1"/>
  <c r="BI5364" i="1"/>
  <c r="BI3581" i="1"/>
  <c r="BI2009" i="1"/>
  <c r="BI2248" i="1"/>
  <c r="BI3218" i="1"/>
  <c r="BI3923" i="1"/>
  <c r="BI5024" i="1"/>
  <c r="BI3589" i="1"/>
  <c r="BI2040" i="1"/>
  <c r="BI1711" i="1"/>
  <c r="BI2331" i="1"/>
  <c r="BI3929" i="1"/>
  <c r="BI2651" i="1"/>
  <c r="BI3819" i="1"/>
  <c r="BI5051" i="1"/>
  <c r="BI1963" i="1"/>
  <c r="BI3832" i="1"/>
  <c r="BI3692" i="1"/>
  <c r="BI1512" i="1"/>
  <c r="BI990" i="1"/>
  <c r="BI2678" i="1"/>
  <c r="BI4077" i="1"/>
  <c r="BI4597" i="1"/>
  <c r="BI1114" i="1"/>
  <c r="BI1511" i="1"/>
  <c r="BI1587" i="1"/>
  <c r="BI3841" i="1"/>
  <c r="BI3921" i="1"/>
  <c r="BI4949" i="1"/>
  <c r="BI2062" i="1"/>
  <c r="BI2729" i="1"/>
  <c r="BI2247" i="1"/>
  <c r="BI2232" i="1"/>
  <c r="BI1931" i="1"/>
  <c r="BI1956" i="1"/>
  <c r="BI3114" i="1"/>
  <c r="BI4926" i="1"/>
  <c r="BI1184" i="1"/>
  <c r="BI1611" i="1"/>
  <c r="BI1500" i="1"/>
  <c r="BI1346" i="1"/>
  <c r="BI1387" i="1"/>
  <c r="BI1235" i="1"/>
  <c r="BI3043" i="1"/>
  <c r="BI1545" i="1"/>
  <c r="BI1188" i="1"/>
  <c r="BI2013" i="1"/>
  <c r="BI3726" i="1"/>
  <c r="BI2739" i="1"/>
  <c r="BI2740" i="1"/>
  <c r="BI3300" i="1"/>
  <c r="BI3301" i="1"/>
  <c r="BI2642" i="1"/>
  <c r="BI2643" i="1"/>
  <c r="BI2942" i="1"/>
  <c r="BI2941" i="1"/>
  <c r="BI3758" i="1"/>
  <c r="BI2819" i="1"/>
  <c r="BI2679" i="1"/>
  <c r="BI2719" i="1"/>
  <c r="BI1527" i="1"/>
  <c r="BI644" i="1"/>
  <c r="BI2766" i="1"/>
  <c r="BI2563" i="1"/>
  <c r="BI3258" i="1"/>
  <c r="BI3773" i="1"/>
  <c r="BI3811" i="1"/>
  <c r="BI991" i="1"/>
  <c r="BI3400" i="1"/>
  <c r="BI1953" i="1"/>
  <c r="BI4138" i="1"/>
  <c r="BI4131" i="1"/>
  <c r="BI5233" i="1"/>
  <c r="BI3017" i="1"/>
  <c r="BI1708" i="1"/>
  <c r="BI2318" i="1"/>
  <c r="BI1743" i="1"/>
  <c r="BI4633" i="1"/>
  <c r="BI2169" i="1"/>
  <c r="BI3586" i="1"/>
  <c r="BI4359" i="1"/>
  <c r="BI3566" i="1"/>
  <c r="BI1242" i="1"/>
  <c r="BI2560" i="1"/>
  <c r="BI3148" i="1"/>
  <c r="BI5178" i="1"/>
  <c r="BI5262" i="1"/>
  <c r="BI5244" i="1"/>
  <c r="BI2452" i="1"/>
  <c r="BI178" i="1"/>
  <c r="BI4952" i="1"/>
  <c r="BI4553" i="1"/>
  <c r="BI3133" i="1"/>
  <c r="BI1981" i="1"/>
  <c r="BI3090" i="1"/>
  <c r="BI4893" i="1"/>
  <c r="BI4456" i="1"/>
  <c r="BI4619" i="1"/>
  <c r="BI1694" i="1"/>
  <c r="BI2598" i="1"/>
  <c r="BI1722" i="1"/>
  <c r="BI3878" i="1"/>
  <c r="BI3226" i="1"/>
  <c r="BI2399" i="1"/>
  <c r="BI4014" i="1"/>
  <c r="BI992" i="1"/>
  <c r="BI4399" i="1"/>
  <c r="BI3571" i="1"/>
  <c r="BI993" i="1"/>
  <c r="BI2072" i="1"/>
  <c r="BI3067" i="1"/>
  <c r="BI115" i="1"/>
  <c r="BI2375" i="1"/>
  <c r="BI2727" i="1"/>
  <c r="BI4098" i="1"/>
  <c r="BI2577" i="1"/>
  <c r="BI885" i="1"/>
  <c r="BI2583" i="1"/>
  <c r="BI994" i="1"/>
  <c r="BI1809" i="1"/>
  <c r="BI4214" i="1"/>
  <c r="BI4048" i="1"/>
  <c r="BI995" i="1"/>
  <c r="BI1134" i="1"/>
  <c r="BI2022" i="1"/>
  <c r="BI1138" i="1"/>
  <c r="BI1266" i="1"/>
  <c r="BI3899" i="1"/>
  <c r="BI1195" i="1"/>
  <c r="BI1205" i="1"/>
  <c r="BI1224" i="1"/>
  <c r="BI996" i="1"/>
  <c r="BI3243" i="1"/>
  <c r="BI998" i="1"/>
  <c r="BI997" i="1"/>
  <c r="BI4346" i="1"/>
  <c r="BI2172" i="1"/>
  <c r="BI2173" i="1"/>
  <c r="BI1581" i="1"/>
  <c r="BI1580" i="1"/>
  <c r="BI2543" i="1"/>
  <c r="BI2544" i="1"/>
  <c r="BI5453" i="1"/>
  <c r="BI5454" i="1"/>
  <c r="BI5156" i="1"/>
  <c r="BI2575" i="1"/>
  <c r="BI3044" i="1"/>
  <c r="BI2982" i="1"/>
  <c r="BI4215" i="1"/>
  <c r="BI4073" i="1"/>
  <c r="BI2860" i="1"/>
  <c r="BI1684" i="1"/>
  <c r="BI1566" i="1"/>
  <c r="BI2158" i="1"/>
  <c r="BI3169" i="1"/>
  <c r="BI999" i="1"/>
  <c r="BI1293" i="1"/>
  <c r="BI1141" i="1"/>
  <c r="BI1634" i="1"/>
  <c r="BI1254" i="1"/>
  <c r="BI1091" i="1"/>
  <c r="BI4763" i="1"/>
  <c r="BI3469" i="1"/>
  <c r="BI1000" i="1"/>
  <c r="BI40" i="1"/>
  <c r="BI1612" i="1"/>
  <c r="BI3794" i="1"/>
  <c r="BI3742" i="1"/>
  <c r="BI5362" i="1"/>
  <c r="BI1237" i="1"/>
  <c r="BI1454" i="1"/>
  <c r="BI1779" i="1"/>
  <c r="BI1887" i="1"/>
  <c r="BI1001" i="1"/>
  <c r="BI2278" i="1"/>
  <c r="BI1002" i="1"/>
  <c r="BI1003" i="1"/>
  <c r="BI3249" i="1"/>
  <c r="BI5419" i="1"/>
  <c r="BI1004" i="1"/>
  <c r="BI3895" i="1"/>
  <c r="BI3838" i="1"/>
  <c r="BI5157" i="1"/>
  <c r="BI2951" i="1"/>
  <c r="BI4021" i="1"/>
  <c r="BI3686" i="1"/>
  <c r="BI3106" i="1"/>
  <c r="BI3679" i="1"/>
  <c r="BI2308" i="1"/>
  <c r="BI3107" i="1"/>
  <c r="BI1635" i="1"/>
  <c r="BI2979" i="1"/>
  <c r="BI1005" i="1"/>
  <c r="BI2926" i="1"/>
  <c r="BI4228" i="1"/>
  <c r="BI5056" i="1"/>
  <c r="BI1006" i="1"/>
  <c r="BI1007" i="1"/>
  <c r="BI1429" i="1"/>
  <c r="BI1484" i="1"/>
  <c r="BI1119" i="1"/>
  <c r="BI1201" i="1"/>
  <c r="BI5006" i="1"/>
  <c r="BI5393" i="1"/>
  <c r="BI3447" i="1"/>
  <c r="BI4767" i="1"/>
  <c r="BI3548" i="1"/>
  <c r="BI4030" i="1"/>
  <c r="BI3985" i="1"/>
  <c r="BI4374" i="1"/>
  <c r="BI4436" i="1"/>
  <c r="BI4183" i="1"/>
  <c r="BI3130" i="1"/>
  <c r="BI1009" i="1"/>
  <c r="BI1008" i="1"/>
  <c r="BI4518" i="1"/>
  <c r="BI3233" i="1"/>
  <c r="BI2637" i="1"/>
  <c r="BI3304" i="1"/>
  <c r="BI2467" i="1"/>
  <c r="BI3138" i="1"/>
  <c r="BI4040" i="1"/>
  <c r="BI3636" i="1"/>
  <c r="BI4630" i="1"/>
  <c r="BI5147" i="1"/>
  <c r="BI3835" i="1"/>
  <c r="BI3672" i="1"/>
  <c r="BI4366" i="1"/>
  <c r="BI3562" i="1"/>
  <c r="BI4051" i="1"/>
  <c r="BI2299" i="1"/>
  <c r="BI5286" i="1"/>
  <c r="BI3995" i="1"/>
  <c r="BI1494" i="1"/>
  <c r="BI4213" i="1"/>
  <c r="BI1159" i="1"/>
  <c r="BI1144" i="1"/>
  <c r="BI1784" i="1"/>
  <c r="BI1555" i="1"/>
  <c r="BI1683" i="1"/>
  <c r="BI2693" i="1"/>
  <c r="BI3040" i="1"/>
  <c r="BI2446" i="1"/>
  <c r="BI4708" i="1"/>
  <c r="BI3466" i="1"/>
  <c r="BI4365" i="1"/>
  <c r="BI4880" i="1"/>
  <c r="BI1840" i="1"/>
  <c r="BI2370" i="1"/>
  <c r="BI3743" i="1"/>
  <c r="BI4271" i="1"/>
  <c r="BI1010" i="1"/>
  <c r="BI2793" i="1"/>
  <c r="BI4084" i="1"/>
  <c r="BI4008" i="1"/>
  <c r="BI1011" i="1"/>
  <c r="BI5166" i="1"/>
  <c r="BI4315" i="1"/>
  <c r="BI4411" i="1"/>
  <c r="BI4561" i="1"/>
  <c r="BI5238" i="1"/>
  <c r="BI271" i="1"/>
  <c r="BI5433" i="1"/>
  <c r="BI1012" i="1"/>
  <c r="BI2620" i="1"/>
  <c r="BI2695" i="1"/>
  <c r="BI3317" i="1"/>
  <c r="BI3790" i="1"/>
  <c r="BI525" i="1"/>
  <c r="BI3150" i="1"/>
  <c r="BI3225" i="1"/>
  <c r="BI3755" i="1"/>
  <c r="BI2529" i="1"/>
  <c r="BI1755" i="1"/>
  <c r="BI1129" i="1"/>
  <c r="BI1614" i="1"/>
  <c r="BI2698" i="1"/>
  <c r="BI2478" i="1"/>
  <c r="BI1013" i="1"/>
  <c r="BI5217" i="1"/>
  <c r="BI1604" i="1"/>
  <c r="BI2135" i="1"/>
  <c r="BI3988" i="1"/>
  <c r="BI2609" i="1"/>
  <c r="BI3235" i="1"/>
  <c r="BI1014" i="1"/>
  <c r="BI2417" i="1"/>
  <c r="BI2933" i="1"/>
  <c r="BI2058" i="1"/>
  <c r="BI2295" i="1"/>
  <c r="BI1015" i="1"/>
  <c r="BI2905" i="1"/>
  <c r="BI2798" i="1"/>
  <c r="BI1016" i="1"/>
  <c r="BI4003" i="1"/>
  <c r="BI3177" i="1"/>
  <c r="BI4758" i="1"/>
  <c r="BI4860" i="1"/>
  <c r="BI1232" i="1"/>
  <c r="BI2339" i="1"/>
  <c r="BI5077" i="1"/>
  <c r="BI1017" i="1"/>
  <c r="BI3445" i="1"/>
  <c r="BI1179" i="1"/>
  <c r="BI3053" i="1"/>
  <c r="BI1018" i="1"/>
  <c r="BI2137" i="1"/>
  <c r="BI4122" i="1"/>
  <c r="BI5327" i="1"/>
  <c r="BI1019" i="1"/>
  <c r="BI3064" i="1"/>
  <c r="BI2192" i="1"/>
  <c r="BI1853" i="1"/>
  <c r="BI1491" i="1"/>
  <c r="BI1305" i="1"/>
  <c r="BI1360" i="1"/>
  <c r="BI1497" i="1"/>
  <c r="BI2674" i="1"/>
  <c r="BI3766" i="1"/>
  <c r="BI1889" i="1"/>
  <c r="BI4501" i="1"/>
  <c r="BI3799" i="1"/>
  <c r="BI4851" i="1"/>
  <c r="BI3917" i="1"/>
  <c r="BI2006" i="1"/>
  <c r="BI2512" i="1"/>
  <c r="BI2279" i="1"/>
  <c r="BI2182" i="1"/>
  <c r="BI2818" i="1"/>
  <c r="BI1620" i="1"/>
  <c r="BI3506" i="1"/>
  <c r="BI1172" i="1"/>
  <c r="BI1098" i="1"/>
  <c r="BI1104" i="1"/>
  <c r="BI241" i="1"/>
  <c r="BI1103" i="1"/>
  <c r="BI1164" i="1"/>
  <c r="BI2954" i="1"/>
  <c r="BI3998" i="1"/>
  <c r="BI3131" i="1"/>
  <c r="BI1859" i="1"/>
  <c r="BI3698" i="1"/>
  <c r="BI1996" i="1"/>
  <c r="BI1560" i="1"/>
  <c r="BI2602" i="1"/>
  <c r="BI3484" i="1"/>
  <c r="BI1111" i="1"/>
  <c r="BI1577" i="1"/>
  <c r="BI1340" i="1"/>
  <c r="BI1139" i="1"/>
  <c r="BI1167" i="1"/>
  <c r="BI1936" i="1"/>
  <c r="BI2867" i="1"/>
  <c r="BI4443" i="1"/>
  <c r="BI1020" i="1"/>
  <c r="BI4656" i="1"/>
  <c r="BI5336" i="1"/>
  <c r="BI3938" i="1"/>
  <c r="BI1151" i="1"/>
  <c r="BI1295" i="1"/>
  <c r="BI1116" i="1"/>
  <c r="BI2210" i="1"/>
  <c r="BI169" i="1"/>
  <c r="BI14" i="1"/>
  <c r="BI1021" i="1"/>
  <c r="BI4497" i="1"/>
  <c r="BI1171" i="1"/>
  <c r="BI4959" i="1"/>
  <c r="BI3478" i="1"/>
  <c r="BI3757" i="1"/>
  <c r="BI4344" i="1"/>
  <c r="BI3230" i="1"/>
  <c r="BI4064" i="1"/>
  <c r="BI4192" i="1"/>
  <c r="BI5259" i="1"/>
  <c r="BI2778" i="1"/>
  <c r="BI1022" i="1"/>
  <c r="BI3964" i="1"/>
  <c r="BI2096" i="1"/>
  <c r="BI3701" i="1"/>
  <c r="BI2991" i="1"/>
  <c r="BI1452" i="1"/>
  <c r="BI1315" i="1"/>
  <c r="BI1773" i="1"/>
  <c r="BI1456" i="1"/>
  <c r="BI1990" i="1"/>
  <c r="BI1676" i="1"/>
  <c r="BI3012" i="1"/>
  <c r="BI2533" i="1"/>
  <c r="BI4133" i="1"/>
  <c r="BI2810" i="1"/>
  <c r="BI1795" i="1"/>
  <c r="BI1367" i="1"/>
  <c r="BI1483" i="1"/>
  <c r="BI4209" i="1"/>
  <c r="BI2661" i="1"/>
  <c r="BI1168" i="1"/>
  <c r="BI1231" i="1"/>
  <c r="BI1445" i="1"/>
  <c r="BI1023" i="1"/>
  <c r="BI1671" i="1"/>
  <c r="BI1879" i="1"/>
  <c r="BI4420" i="1"/>
  <c r="BI2849" i="1"/>
  <c r="BI3055" i="1"/>
  <c r="BI1805" i="1"/>
  <c r="BI2274" i="1"/>
  <c r="BI3509" i="1"/>
  <c r="BI3715" i="1"/>
  <c r="BI4193" i="1"/>
  <c r="BI4240" i="1"/>
  <c r="BI5291" i="1"/>
  <c r="BI1120" i="1"/>
  <c r="BI1108" i="1"/>
  <c r="BI1212" i="1"/>
  <c r="BI1594" i="1"/>
  <c r="BI2312" i="1"/>
  <c r="BI2836" i="1"/>
  <c r="BI2423" i="1"/>
  <c r="BI1024" i="1"/>
  <c r="BI898" i="1"/>
  <c r="BI5347" i="1"/>
  <c r="BI1150" i="1"/>
  <c r="BI1125" i="1"/>
  <c r="BI2008" i="1"/>
  <c r="BI2165" i="1"/>
  <c r="BI2146" i="1"/>
  <c r="BI3974" i="1"/>
  <c r="BI4304" i="1"/>
  <c r="BI1988" i="1"/>
  <c r="BI2694" i="1"/>
  <c r="BI3348" i="1"/>
  <c r="BI3858" i="1"/>
  <c r="BI4166" i="1"/>
  <c r="BI3746" i="1"/>
  <c r="BI4980" i="1"/>
  <c r="BI1767" i="1"/>
  <c r="BI3712" i="1"/>
  <c r="BI3587" i="1"/>
  <c r="BI4116" i="1"/>
  <c r="BI3949" i="1"/>
  <c r="BI5094" i="1"/>
  <c r="BI1796" i="1"/>
  <c r="BI2412" i="1"/>
  <c r="BI1025" i="1"/>
  <c r="BI1453" i="1"/>
  <c r="BI2769" i="1"/>
  <c r="BI5103" i="1"/>
  <c r="BI1026" i="1"/>
  <c r="BI2670" i="1"/>
  <c r="BI2738" i="1"/>
  <c r="BI2827" i="1"/>
  <c r="BI4960" i="1"/>
  <c r="BI2874" i="1"/>
  <c r="BI883" i="1"/>
  <c r="BI4909" i="1"/>
  <c r="BI1027" i="1"/>
  <c r="BI1718" i="1"/>
  <c r="BI1706" i="1"/>
  <c r="BI1911" i="1"/>
  <c r="BI1792" i="1"/>
  <c r="BI3481" i="1"/>
  <c r="BI3550" i="1"/>
  <c r="BI2894" i="1"/>
  <c r="BI3940" i="1"/>
  <c r="BI1379" i="1"/>
  <c r="BI2296" i="1"/>
  <c r="BI3716" i="1"/>
  <c r="BI1122" i="1"/>
  <c r="BI529" i="1"/>
  <c r="BI1628" i="1"/>
  <c r="BI1028" i="1"/>
  <c r="BI1029" i="1"/>
  <c r="BI1756" i="1"/>
  <c r="BI1292" i="1"/>
  <c r="BI1327" i="1"/>
  <c r="BI1301" i="1"/>
  <c r="BI1270" i="1"/>
  <c r="BI1341" i="1"/>
  <c r="BI2513" i="1"/>
  <c r="BI3499" i="1"/>
  <c r="BI2149" i="1"/>
  <c r="BI3147" i="1"/>
  <c r="BI5054" i="1"/>
  <c r="BI3744" i="1"/>
  <c r="BI3914" i="1"/>
  <c r="BI3875" i="1"/>
  <c r="BI3382" i="1"/>
  <c r="BI2100" i="1"/>
  <c r="BI2443" i="1"/>
  <c r="BI4904" i="1"/>
  <c r="BI4993" i="1"/>
  <c r="BI3673" i="1"/>
  <c r="BI4569" i="1"/>
  <c r="BI4266" i="1"/>
  <c r="BI2777" i="1"/>
  <c r="BI4087" i="1"/>
  <c r="BI3565" i="1"/>
  <c r="BI2745" i="1"/>
  <c r="BI2070" i="1"/>
  <c r="BI3189" i="1"/>
  <c r="BI4179" i="1"/>
  <c r="BI3059" i="1"/>
  <c r="BI2800" i="1"/>
  <c r="BI3525" i="1"/>
  <c r="BI1425" i="1"/>
  <c r="BI1478" i="1"/>
  <c r="BI2687" i="1"/>
  <c r="BI2983" i="1"/>
  <c r="BI3873" i="1"/>
  <c r="BI4711" i="1"/>
  <c r="BI2455" i="1"/>
  <c r="BI4275" i="1"/>
  <c r="BI1679" i="1"/>
  <c r="BI2418" i="1"/>
  <c r="BI1030" i="1"/>
  <c r="BI2755" i="1"/>
  <c r="BI4622" i="1"/>
  <c r="BI1031" i="1"/>
  <c r="BI4696" i="1"/>
  <c r="BI2859" i="1"/>
  <c r="BI1211" i="1"/>
  <c r="BI3597" i="1"/>
  <c r="BI4428" i="1"/>
  <c r="BI1034" i="1"/>
  <c r="BI1033" i="1"/>
  <c r="BI3019" i="1"/>
  <c r="BI2327" i="1"/>
  <c r="BI1829" i="1"/>
  <c r="BI1032" i="1"/>
  <c r="BI1880" i="1"/>
  <c r="BI1489" i="1"/>
  <c r="BI2757" i="1"/>
  <c r="BI2717" i="1"/>
  <c r="BI1035" i="1"/>
  <c r="BI1524" i="1"/>
  <c r="BI1669" i="1"/>
  <c r="BI4545" i="1"/>
  <c r="BI1642" i="1"/>
  <c r="BI1643" i="1"/>
  <c r="BI2193" i="1"/>
  <c r="BI2194" i="1"/>
  <c r="BI1735" i="1"/>
  <c r="BI1736" i="1"/>
  <c r="BI3590" i="1"/>
  <c r="BI1976" i="1"/>
  <c r="BI4418" i="1"/>
  <c r="BI1036" i="1"/>
  <c r="BI1601" i="1"/>
  <c r="BI2358" i="1"/>
  <c r="BI4997" i="1"/>
  <c r="BI4870" i="1"/>
  <c r="BI3487" i="1"/>
  <c r="BI4863" i="1"/>
  <c r="BI2722" i="1"/>
  <c r="BI2140" i="1"/>
  <c r="BI3365" i="1"/>
  <c r="BI3093" i="1"/>
  <c r="BI2386" i="1"/>
  <c r="BI104" i="1"/>
  <c r="BI37" i="1"/>
  <c r="BI2243" i="1"/>
  <c r="BI1288" i="1"/>
  <c r="BI1575" i="1"/>
  <c r="BI1037" i="1"/>
  <c r="BI3273" i="1"/>
  <c r="BI4331" i="1"/>
  <c r="BI5023" i="1"/>
  <c r="BI1038" i="1"/>
  <c r="BI5183" i="1"/>
  <c r="BI4152" i="1"/>
  <c r="BI3653" i="1"/>
  <c r="BI3871" i="1"/>
  <c r="BI3552" i="1"/>
  <c r="BI3907" i="1"/>
  <c r="BI5450" i="1"/>
  <c r="BI4855" i="1"/>
  <c r="BI5300" i="1"/>
  <c r="BI1039" i="1"/>
  <c r="BI3943" i="1"/>
  <c r="BI4725" i="1"/>
  <c r="BI4534" i="1"/>
  <c r="BI3256" i="1"/>
  <c r="BI5208" i="1"/>
  <c r="BI4401" i="1"/>
  <c r="BI4063" i="1"/>
  <c r="BI5225" i="1"/>
  <c r="BI5105" i="1"/>
  <c r="BI3610" i="1"/>
  <c r="BI1710" i="1"/>
  <c r="BI2200" i="1"/>
  <c r="BI3165" i="1"/>
  <c r="BI3946" i="1"/>
  <c r="BI4772" i="1"/>
  <c r="BI2865" i="1"/>
  <c r="BI3084" i="1"/>
  <c r="BI2667" i="1"/>
  <c r="BI3010" i="1"/>
  <c r="BI2255" i="1"/>
  <c r="BI4049" i="1"/>
  <c r="BI3367" i="1"/>
  <c r="BI3822" i="1"/>
  <c r="BI3288" i="1"/>
  <c r="BI3144" i="1"/>
  <c r="BI2470" i="1"/>
  <c r="BI1040" i="1"/>
  <c r="BI4407" i="1"/>
  <c r="BI5179" i="1"/>
  <c r="BI4372" i="1"/>
  <c r="BI2410" i="1"/>
  <c r="BI1815" i="1"/>
  <c r="BI3993" i="1"/>
  <c r="BI4025" i="1"/>
  <c r="BI3745" i="1"/>
  <c r="BI2282" i="1"/>
  <c r="BI4835" i="1"/>
  <c r="BI1041" i="1"/>
  <c r="BI4958" i="1"/>
  <c r="BI3384" i="1"/>
  <c r="BI2700" i="1"/>
  <c r="BI3228" i="1"/>
  <c r="BI1100" i="1"/>
  <c r="BI1118" i="1"/>
  <c r="BI2315" i="1"/>
  <c r="BI1724" i="1"/>
  <c r="BI1121" i="1"/>
  <c r="BI1226" i="1"/>
  <c r="BI2742" i="1"/>
  <c r="BI4750" i="1"/>
  <c r="BI4484" i="1"/>
  <c r="BI5439" i="1"/>
  <c r="BI4354" i="1"/>
  <c r="BI5001" i="1"/>
  <c r="BI1042" i="1"/>
  <c r="BI1703" i="1"/>
  <c r="BI2348" i="1"/>
  <c r="BI2653" i="1"/>
  <c r="BI4219" i="1"/>
  <c r="BI8" i="1"/>
  <c r="BI1281" i="1"/>
  <c r="BI3237" i="1"/>
  <c r="BI4991" i="1"/>
  <c r="BI3118" i="1"/>
  <c r="BI3857" i="1"/>
  <c r="BI2704" i="1"/>
  <c r="BI2705" i="1"/>
  <c r="BI1043" i="1"/>
  <c r="BI1860" i="1"/>
  <c r="BI2253" i="1"/>
  <c r="BI1849" i="1"/>
  <c r="BI2329" i="1"/>
  <c r="BI4554" i="1"/>
  <c r="BI3944" i="1"/>
  <c r="BI3503" i="1"/>
  <c r="BI2855" i="1"/>
  <c r="BI3607" i="1"/>
  <c r="BI1044" i="1"/>
  <c r="BI3104" i="1"/>
  <c r="BI2018" i="1"/>
  <c r="BI4704" i="1"/>
  <c r="BI1046" i="1"/>
  <c r="BI1045" i="1"/>
  <c r="BI5159" i="1"/>
  <c r="BI1748" i="1"/>
  <c r="BI2124" i="1"/>
  <c r="BI2556" i="1"/>
  <c r="BI3913" i="1"/>
  <c r="BI4217" i="1"/>
  <c r="BI5180" i="1"/>
  <c r="BI1213" i="1"/>
  <c r="BI2351" i="1"/>
  <c r="BI3006" i="1"/>
  <c r="BI2002" i="1"/>
  <c r="BI3474" i="1"/>
  <c r="BI3684" i="1"/>
  <c r="BI2269" i="1"/>
  <c r="BI5440" i="1"/>
  <c r="BI2050" i="1"/>
  <c r="BI5445" i="1"/>
  <c r="BI5150" i="1"/>
  <c r="BI4516" i="1"/>
  <c r="BI635" i="1"/>
  <c r="BI889" i="1"/>
  <c r="BI2394" i="1"/>
  <c r="BI3274" i="1"/>
  <c r="BI4830" i="1"/>
  <c r="BI3723" i="1"/>
  <c r="BI1047" i="1"/>
  <c r="BI1048" i="1"/>
  <c r="BI1952" i="1"/>
  <c r="BI4001" i="1"/>
  <c r="BI2454" i="1"/>
  <c r="BI1049" i="1"/>
  <c r="BI1050" i="1"/>
  <c r="BI4343" i="1"/>
  <c r="BI3483" i="1"/>
  <c r="BI4068" i="1"/>
  <c r="BI4843" i="1"/>
  <c r="BI1668" i="1"/>
  <c r="BI1965" i="1"/>
  <c r="BI1800" i="1"/>
  <c r="BI2287" i="1"/>
  <c r="BI4404" i="1"/>
  <c r="BI2980" i="1"/>
  <c r="BI2505" i="1"/>
  <c r="BI5039" i="1"/>
  <c r="BI3320" i="1"/>
  <c r="BI2595" i="1"/>
  <c r="BI1321" i="1"/>
  <c r="BI2654" i="1"/>
  <c r="BI2762" i="1"/>
  <c r="BI4676" i="1"/>
  <c r="BI1913" i="1"/>
  <c r="BI2271" i="1"/>
  <c r="BI4113" i="1"/>
  <c r="BI1378" i="1"/>
  <c r="BI2462" i="1"/>
  <c r="BI2776" i="1"/>
  <c r="BI3906" i="1"/>
  <c r="BI3171" i="1"/>
  <c r="BI4732" i="1"/>
  <c r="BI1283" i="1"/>
  <c r="BI1101" i="1"/>
  <c r="BI1106" i="1"/>
  <c r="BI1597" i="1"/>
  <c r="BI2028" i="1"/>
  <c r="BI1051" i="1"/>
  <c r="BI1052" i="1"/>
  <c r="BI4362" i="1"/>
  <c r="BI4345" i="1"/>
  <c r="BI4556" i="1"/>
  <c r="BI3000" i="1"/>
  <c r="BI2956" i="1"/>
  <c r="BI1922" i="1"/>
  <c r="BI1428" i="1"/>
  <c r="BI1382" i="1"/>
  <c r="BI1053" i="1"/>
  <c r="BI3533" i="1"/>
  <c r="BI4458" i="1"/>
  <c r="BI5247" i="1"/>
  <c r="BI38" i="1"/>
  <c r="BI3749" i="1"/>
  <c r="BI3714" i="1"/>
  <c r="BI3433" i="1"/>
  <c r="BI3276" i="1"/>
  <c r="BI2053" i="1"/>
  <c r="BI1191" i="1"/>
  <c r="BI2488" i="1"/>
  <c r="BI4128" i="1"/>
  <c r="BI3594" i="1"/>
  <c r="BI3953" i="1"/>
  <c r="BI5437" i="1"/>
  <c r="BI5316" i="1"/>
  <c r="BI3713" i="1"/>
  <c r="BI4652" i="1"/>
  <c r="BI5120" i="1"/>
  <c r="BI3887" i="1"/>
  <c r="BI4416" i="1"/>
  <c r="BI1054" i="1"/>
  <c r="BI5082" i="1"/>
  <c r="BI1055" i="1"/>
  <c r="BI3989" i="1"/>
  <c r="BI4277" i="1"/>
  <c r="BI3137" i="1"/>
  <c r="BI1056" i="1"/>
  <c r="BI4417" i="1"/>
  <c r="BI1057" i="1"/>
  <c r="BI4625" i="1"/>
  <c r="BI4223" i="1"/>
  <c r="BI3662" i="1"/>
  <c r="BI1058" i="1"/>
  <c r="BI2492" i="1"/>
  <c r="BI4107" i="1"/>
  <c r="BI2749" i="1"/>
  <c r="BI3112" i="1"/>
  <c r="BI4071" i="1"/>
  <c r="BI3315" i="1"/>
  <c r="BI3222" i="1"/>
  <c r="BI4207" i="1"/>
  <c r="BI2223" i="1"/>
  <c r="BI1554" i="1"/>
  <c r="BI2314" i="1"/>
  <c r="BI1762" i="1"/>
  <c r="BI5127" i="1"/>
  <c r="BI3941" i="1"/>
  <c r="BI5102" i="1"/>
  <c r="BI4245" i="1"/>
  <c r="BI3975" i="1"/>
  <c r="BI5068" i="1"/>
  <c r="BI4717" i="1"/>
  <c r="BI1059" i="1"/>
  <c r="BI1658" i="1"/>
  <c r="BI2677" i="1"/>
  <c r="BI4341" i="1"/>
  <c r="BI4236" i="1"/>
  <c r="BI2076" i="1"/>
  <c r="BI4022" i="1"/>
  <c r="BI3209" i="1"/>
  <c r="BI2870" i="1"/>
  <c r="BI4651" i="1"/>
  <c r="BI3649" i="1"/>
  <c r="BI2515" i="1"/>
  <c r="BI3671" i="1"/>
  <c r="BI2576" i="1"/>
  <c r="BI1060" i="1"/>
  <c r="BI4479" i="1"/>
  <c r="BI2733" i="1"/>
  <c r="BI5310" i="1"/>
  <c r="BI2539" i="1"/>
  <c r="BI2608" i="1"/>
  <c r="BI2973" i="1"/>
  <c r="BI2601" i="1"/>
  <c r="BI1678" i="1"/>
  <c r="BI1061" i="1"/>
  <c r="BI2934" i="1"/>
  <c r="BI4922" i="1"/>
  <c r="BI2033" i="1"/>
  <c r="BI2485" i="1"/>
  <c r="BI4326" i="1"/>
  <c r="BI136" i="1"/>
  <c r="BI311" i="1"/>
  <c r="BI437" i="1"/>
  <c r="BI197" i="1"/>
  <c r="BI630" i="1"/>
  <c r="BI867" i="1"/>
  <c r="BI778" i="1"/>
  <c r="BI877" i="1"/>
  <c r="BI556" i="1"/>
  <c r="BI829" i="1"/>
  <c r="BI774" i="1"/>
  <c r="BI888" i="1"/>
  <c r="BI874" i="1"/>
  <c r="BI704" i="1"/>
  <c r="BI29" i="1"/>
  <c r="BI578" i="1"/>
  <c r="BI701" i="1"/>
  <c r="BI693" i="1"/>
  <c r="BI738" i="1"/>
  <c r="BI713" i="1"/>
  <c r="BI817" i="1"/>
  <c r="BI571" i="1"/>
  <c r="BI448" i="1"/>
  <c r="BI365" i="1"/>
  <c r="BI233" i="1"/>
  <c r="BI770" i="1"/>
  <c r="BI845" i="1"/>
  <c r="BI521" i="1"/>
  <c r="BI807" i="1"/>
  <c r="BI836" i="1"/>
  <c r="BI777" i="1"/>
  <c r="BI666" i="1"/>
  <c r="BI748" i="1"/>
  <c r="BI790" i="1"/>
  <c r="BI651" i="1"/>
  <c r="BI608" i="1"/>
  <c r="BI675" i="1"/>
  <c r="BI550" i="1"/>
  <c r="BI429" i="1"/>
  <c r="BI617" i="1"/>
  <c r="BI301" i="1"/>
  <c r="BI205" i="1"/>
  <c r="BI510" i="1"/>
  <c r="BI919" i="1"/>
  <c r="BI440" i="1"/>
  <c r="BI419" i="1"/>
  <c r="BI691" i="1"/>
  <c r="BI698" i="1"/>
  <c r="BI719" i="1"/>
  <c r="BI610" i="1"/>
  <c r="BI431" i="1"/>
  <c r="BI766" i="1"/>
  <c r="BI238" i="1"/>
  <c r="BI761" i="1"/>
  <c r="BI830" i="1"/>
  <c r="BI672" i="1"/>
  <c r="BI764" i="1"/>
  <c r="BI745" i="1"/>
  <c r="BI864" i="1"/>
  <c r="BI273" i="1"/>
  <c r="BI749" i="1"/>
  <c r="BI692" i="1"/>
  <c r="BI210" i="1"/>
  <c r="BI234" i="1"/>
  <c r="BI574" i="1"/>
  <c r="BI432" i="1"/>
  <c r="BI408" i="1"/>
  <c r="BI288" i="1"/>
  <c r="BI335" i="1"/>
  <c r="BI189" i="1"/>
  <c r="BI333" i="1"/>
  <c r="BI154" i="1"/>
  <c r="BI544" i="1"/>
  <c r="BI802" i="1"/>
  <c r="BI700" i="1"/>
  <c r="BI699" i="1"/>
  <c r="BI583" i="1"/>
  <c r="BI124" i="1"/>
  <c r="BI349" i="1"/>
  <c r="BI427" i="1"/>
  <c r="BI219" i="1"/>
  <c r="BI342" i="1"/>
  <c r="BI276" i="1"/>
  <c r="BI410" i="1"/>
  <c r="BI920" i="1"/>
  <c r="BI28" i="1"/>
  <c r="BI513" i="1"/>
  <c r="BI148" i="1"/>
  <c r="BI268" i="1"/>
  <c r="BI27" i="1"/>
  <c r="BI252" i="1"/>
  <c r="BI500" i="1"/>
  <c r="BI203" i="1"/>
  <c r="BI132" i="1"/>
  <c r="BI240" i="1"/>
  <c r="BI231" i="1"/>
  <c r="BI493" i="1"/>
  <c r="BI280" i="1"/>
  <c r="BI192" i="1"/>
  <c r="BI239" i="1"/>
  <c r="BI193" i="1"/>
  <c r="BI555" i="1"/>
  <c r="BI602" i="1"/>
  <c r="BI439" i="1"/>
  <c r="BI438" i="1"/>
  <c r="BI552" i="1"/>
  <c r="BI837" i="1"/>
  <c r="BI921" i="1"/>
  <c r="BI922" i="1"/>
  <c r="BI182" i="1"/>
  <c r="BI265" i="1"/>
  <c r="BI277" i="1"/>
  <c r="BI549" i="1"/>
  <c r="BI511" i="1"/>
  <c r="BI498" i="1"/>
  <c r="BI401" i="1"/>
  <c r="BI411" i="1"/>
  <c r="BI123" i="1"/>
  <c r="BI322" i="1"/>
  <c r="BI815" i="1"/>
  <c r="BI760" i="1"/>
  <c r="BI667" i="1"/>
  <c r="BI863" i="1"/>
  <c r="BI680" i="1"/>
  <c r="BI712" i="1"/>
  <c r="BI763" i="1"/>
  <c r="BI340" i="1"/>
  <c r="BI671" i="1"/>
  <c r="BI412" i="1"/>
  <c r="BI153" i="1"/>
  <c r="BI697" i="1"/>
  <c r="BI512" i="1"/>
  <c r="BI661" i="1"/>
  <c r="BI758" i="1"/>
  <c r="BI664" i="1"/>
  <c r="BI765" i="1"/>
  <c r="BI620" i="1"/>
  <c r="BI725" i="1"/>
  <c r="BI536" i="1"/>
  <c r="BI473" i="1"/>
  <c r="BI538" i="1"/>
  <c r="BI730" i="1"/>
  <c r="BI683" i="1"/>
  <c r="BI569" i="1"/>
  <c r="BI162" i="1"/>
  <c r="BI339" i="1"/>
  <c r="BI93" i="1"/>
  <c r="BI261" i="1"/>
  <c r="BI580" i="1"/>
  <c r="BI346" i="1"/>
  <c r="BI923" i="1"/>
  <c r="BI33" i="1"/>
  <c r="BI254" i="1"/>
  <c r="BI467" i="1"/>
  <c r="BI200" i="1"/>
  <c r="BI31" i="1"/>
  <c r="BI924" i="1"/>
  <c r="BI471" i="1"/>
  <c r="BI150" i="1"/>
  <c r="BI297" i="1"/>
  <c r="BI259" i="1"/>
  <c r="BI279" i="1"/>
  <c r="BI255" i="1"/>
  <c r="BI415" i="1"/>
  <c r="BI925" i="1"/>
  <c r="BI354" i="1"/>
  <c r="BI367" i="1"/>
  <c r="BI216" i="1"/>
  <c r="BI926" i="1"/>
  <c r="BI256" i="1"/>
  <c r="BI229" i="1"/>
  <c r="BI278" i="1"/>
  <c r="BI542" i="1"/>
  <c r="BI390" i="1"/>
  <c r="BI163" i="1"/>
  <c r="BI445" i="1"/>
  <c r="BI138" i="1"/>
  <c r="BI364" i="1"/>
  <c r="BI707" i="1"/>
  <c r="BI677" i="1"/>
  <c r="BI492" i="1"/>
  <c r="BI632" i="1"/>
  <c r="BI385" i="1"/>
  <c r="BI485" i="1"/>
  <c r="BI422" i="1"/>
  <c r="BI309" i="1"/>
  <c r="BI303" i="1"/>
  <c r="BI284" i="1"/>
  <c r="BI387" i="1"/>
  <c r="BI372" i="1"/>
  <c r="BI90" i="1"/>
  <c r="BI343" i="1"/>
  <c r="BI384" i="1"/>
  <c r="BI204" i="1"/>
  <c r="BI84" i="1"/>
  <c r="BI832" i="1"/>
  <c r="BI742" i="1"/>
  <c r="BI793" i="1"/>
  <c r="BI854" i="1"/>
  <c r="BI650" i="1"/>
  <c r="BI835" i="1"/>
  <c r="BI647" i="1"/>
  <c r="BI857" i="1"/>
  <c r="BI196" i="1"/>
  <c r="BI640" i="1"/>
  <c r="BI601" i="1"/>
  <c r="BI594" i="1"/>
  <c r="BI751" i="1"/>
  <c r="BI386" i="1"/>
  <c r="BI375" i="1"/>
  <c r="BI131" i="1"/>
  <c r="BI927" i="1"/>
  <c r="BI356" i="1"/>
  <c r="BI127" i="1"/>
  <c r="BI486" i="1"/>
  <c r="BI928" i="1"/>
  <c r="BI589" i="1"/>
  <c r="BI614" i="1"/>
  <c r="BI186" i="1"/>
  <c r="BI929" i="1"/>
  <c r="BI470" i="1"/>
  <c r="BI533" i="1"/>
  <c r="BI142" i="1"/>
  <c r="BI930" i="1"/>
  <c r="BI418" i="1"/>
  <c r="BI198" i="1"/>
  <c r="BI236" i="1"/>
  <c r="BI73" i="1"/>
  <c r="BI283" i="1"/>
  <c r="BI795" i="1"/>
  <c r="BI744" i="1"/>
  <c r="BI663" i="1"/>
  <c r="BI705" i="1"/>
  <c r="BI628" i="1"/>
  <c r="BI841" i="1"/>
  <c r="BI831" i="1"/>
  <c r="BI873" i="1"/>
  <c r="BI480" i="1"/>
  <c r="BI477" i="1"/>
  <c r="BI417" i="1"/>
  <c r="BI616" i="1"/>
  <c r="BI371" i="1"/>
  <c r="BI211" i="1"/>
  <c r="BI180" i="1"/>
  <c r="BI881" i="1"/>
  <c r="BI834" i="1"/>
  <c r="BI842" i="1"/>
  <c r="BI868" i="1"/>
  <c r="BI820" i="1"/>
  <c r="BI876" i="1"/>
  <c r="BI809" i="1"/>
  <c r="BI750" i="1"/>
  <c r="BI472" i="1"/>
  <c r="BI612" i="1"/>
  <c r="BI504" i="1"/>
  <c r="BI332" i="1"/>
  <c r="BI135" i="1"/>
  <c r="BI376" i="1"/>
  <c r="BI426" i="1"/>
  <c r="BI454" i="1"/>
  <c r="BI147" i="1"/>
  <c r="BI260" i="1"/>
  <c r="BI469" i="1"/>
  <c r="BI565" i="1"/>
  <c r="BI803" i="1"/>
  <c r="BI784" i="1"/>
  <c r="BI670" i="1"/>
  <c r="BI658" i="1"/>
  <c r="BI754" i="1"/>
  <c r="BI435" i="1"/>
  <c r="BI554" i="1"/>
  <c r="BI502" i="1"/>
  <c r="BI304" i="1"/>
  <c r="BI353" i="1"/>
  <c r="BI557" i="1"/>
  <c r="BI293" i="1"/>
  <c r="BI24" i="1"/>
  <c r="BI337" i="1"/>
  <c r="BI352" i="1"/>
  <c r="BI596" i="1"/>
  <c r="BI546" i="1"/>
  <c r="BI382" i="1"/>
  <c r="BI230" i="1"/>
  <c r="BI267" i="1"/>
  <c r="BI74" i="1"/>
  <c r="BI266" i="1"/>
  <c r="BI534" i="1"/>
  <c r="BI811" i="1"/>
  <c r="BI686" i="1"/>
  <c r="BI232" i="1"/>
  <c r="BI398" i="1"/>
  <c r="BI653" i="1"/>
  <c r="BI122" i="1"/>
  <c r="BI674" i="1"/>
  <c r="BI176" i="1"/>
  <c r="BI414" i="1"/>
  <c r="BI600" i="1"/>
  <c r="BI462" i="1"/>
  <c r="BI625" i="1"/>
  <c r="BI166" i="1"/>
  <c r="BI535" i="1"/>
  <c r="BI393" i="1"/>
  <c r="BI328" i="1"/>
  <c r="BI62" i="1"/>
  <c r="BI399" i="1"/>
  <c r="BI752" i="1"/>
  <c r="BI851" i="1"/>
  <c r="BI824" i="1"/>
  <c r="BI779" i="1"/>
  <c r="BI703" i="1"/>
  <c r="BI657" i="1"/>
  <c r="BI626" i="1"/>
  <c r="BI759" i="1"/>
  <c r="BI222" i="1"/>
  <c r="BI551" i="1"/>
  <c r="BI407" i="1"/>
  <c r="BI172" i="1"/>
  <c r="BI461" i="1"/>
  <c r="BI776" i="1"/>
  <c r="BI838" i="1"/>
  <c r="BI741" i="1"/>
  <c r="BI746" i="1"/>
  <c r="BI638" i="1"/>
  <c r="BI797" i="1"/>
  <c r="BI825" i="1"/>
  <c r="BI191" i="1"/>
  <c r="BI23" i="1"/>
  <c r="BI174" i="1"/>
  <c r="BI395" i="1"/>
  <c r="BI396" i="1"/>
  <c r="BI155" i="1"/>
  <c r="BI595" i="1"/>
  <c r="BI710" i="1"/>
  <c r="BI682" i="1"/>
  <c r="BI402" i="1"/>
  <c r="BI567" i="1"/>
  <c r="BI483" i="1"/>
  <c r="BI446" i="1"/>
  <c r="BI294" i="1"/>
  <c r="BI281" i="1"/>
  <c r="BI317" i="1"/>
  <c r="BI207" i="1"/>
  <c r="BI217" i="1"/>
  <c r="BI243" i="1"/>
  <c r="BI282" i="1"/>
  <c r="BI61" i="1"/>
  <c r="BI374" i="1"/>
  <c r="BI547" i="1"/>
  <c r="BI443" i="1"/>
  <c r="BI747" i="1"/>
  <c r="BI452" i="1"/>
  <c r="BI737" i="1"/>
  <c r="BI662" i="1"/>
  <c r="BI416" i="1"/>
  <c r="BI655" i="1"/>
  <c r="BI846" i="1"/>
  <c r="BI858" i="1"/>
  <c r="BI587" i="1"/>
  <c r="BI170" i="1"/>
  <c r="BI743" i="1"/>
  <c r="BI629" i="1"/>
  <c r="BI563" i="1"/>
  <c r="BI494" i="1"/>
  <c r="BI391" i="1"/>
  <c r="BI378" i="1"/>
  <c r="BI379" i="1"/>
  <c r="BI509" i="1"/>
  <c r="BI4971" i="1"/>
  <c r="BI931" i="1"/>
  <c r="BI5357" i="1"/>
  <c r="BI47" i="1"/>
  <c r="BI4249" i="1"/>
  <c r="BI932" i="1"/>
  <c r="BI314" i="1"/>
  <c r="BI18" i="1"/>
  <c r="BI320" i="1"/>
  <c r="BI225" i="1"/>
  <c r="BI298" i="1"/>
  <c r="BI840" i="1"/>
  <c r="BI106" i="1"/>
  <c r="BI591" i="1"/>
  <c r="BI717" i="1"/>
  <c r="BI878" i="1"/>
  <c r="BI862" i="1"/>
  <c r="BI860" i="1"/>
  <c r="BI865" i="1"/>
  <c r="BI212" i="1"/>
  <c r="BI315" i="1"/>
  <c r="BI285" i="1"/>
  <c r="BI933" i="1"/>
  <c r="BI389" i="1"/>
  <c r="BI430" i="1"/>
  <c r="BI152" i="1"/>
  <c r="BI621" i="1"/>
  <c r="BI560" i="1"/>
  <c r="BI362" i="1"/>
  <c r="BI724" i="1"/>
  <c r="BI262" i="1"/>
  <c r="BI165" i="1"/>
  <c r="BI463" i="1"/>
  <c r="BI221" i="1"/>
  <c r="BI19" i="1"/>
  <c r="BI109" i="1"/>
  <c r="BI183" i="1"/>
  <c r="BI348" i="1"/>
  <c r="BI488" i="1"/>
  <c r="BI490" i="1"/>
  <c r="BI685" i="1"/>
  <c r="BI645" i="1"/>
  <c r="BI855" i="1"/>
  <c r="BI871" i="1"/>
  <c r="BI788" i="1"/>
  <c r="BI702" i="1"/>
  <c r="BI137" i="1"/>
  <c r="BI151" i="1"/>
  <c r="BI355" i="1"/>
  <c r="BI568" i="1"/>
  <c r="BI531" i="1"/>
  <c r="BI206" i="1"/>
  <c r="BI286" i="1"/>
  <c r="BI272" i="1"/>
  <c r="BI491" i="1"/>
  <c r="BI861" i="1"/>
  <c r="BI848" i="1"/>
  <c r="BI796" i="1"/>
  <c r="BI792" i="1"/>
  <c r="BI772" i="1"/>
  <c r="BI823" i="1"/>
  <c r="BI833" i="1"/>
  <c r="BI812" i="1"/>
  <c r="BI613" i="1"/>
  <c r="BI934" i="1"/>
  <c r="BI506" i="1"/>
  <c r="BI624" i="1"/>
  <c r="BI527" i="1"/>
  <c r="BI263" i="1"/>
  <c r="BI323" i="1"/>
  <c r="BI935" i="1"/>
  <c r="BI17" i="1"/>
  <c r="BI338" i="1"/>
  <c r="BI656" i="1"/>
  <c r="BI117" i="1"/>
  <c r="BI26" i="1"/>
  <c r="BI733" i="1"/>
  <c r="BI850" i="1"/>
  <c r="BI816" i="1"/>
  <c r="BI622" i="1"/>
  <c r="BI603" i="1"/>
  <c r="BI484" i="1"/>
  <c r="BI869" i="1"/>
  <c r="BI789" i="1"/>
  <c r="BI649" i="1"/>
  <c r="BI652" i="1"/>
  <c r="BI805" i="1"/>
  <c r="BI235" i="1"/>
  <c r="BI312" i="1"/>
  <c r="BI334" i="1"/>
  <c r="BI101" i="1"/>
  <c r="BI936" i="1"/>
  <c r="BI95" i="1"/>
  <c r="BI290" i="1"/>
  <c r="BI30" i="1"/>
  <c r="BI421" i="1"/>
  <c r="BI679" i="1"/>
  <c r="BI607" i="1"/>
  <c r="BI495" i="1"/>
  <c r="BI202" i="1"/>
  <c r="BI347" i="1"/>
  <c r="BI646" i="1"/>
  <c r="BI722" i="1"/>
  <c r="BI659" i="1"/>
  <c r="BI609" i="1"/>
  <c r="BI468" i="1"/>
  <c r="BI442" i="1"/>
  <c r="BI173" i="1"/>
  <c r="BI627" i="1"/>
  <c r="BI246" i="1"/>
  <c r="BI584" i="1"/>
  <c r="BI358" i="1"/>
  <c r="BI126" i="1"/>
  <c r="BI149" i="1"/>
  <c r="BI499" i="1"/>
  <c r="BI264" i="1"/>
  <c r="BI275" i="1"/>
  <c r="BI474" i="1"/>
  <c r="BI164" i="1"/>
  <c r="BI32" i="1"/>
  <c r="BI420" i="1"/>
  <c r="BI482" i="1"/>
  <c r="BI190" i="1"/>
  <c r="BI214" i="1"/>
  <c r="BI937" i="1"/>
  <c r="BI524" i="1"/>
  <c r="BI300" i="1"/>
  <c r="BI397" i="1"/>
  <c r="BI226" i="1"/>
  <c r="BI228" i="1"/>
  <c r="BI110" i="1"/>
  <c r="BI441" i="1"/>
  <c r="BI121" i="1"/>
  <c r="BI168" i="1"/>
  <c r="BI319" i="1"/>
  <c r="BI489" i="1"/>
  <c r="BI20" i="1"/>
  <c r="BI157" i="1"/>
  <c r="BI394" i="1"/>
  <c r="BI466" i="1"/>
  <c r="BI359" i="1"/>
  <c r="BI377" i="1"/>
  <c r="BI714" i="1"/>
  <c r="BI781" i="1"/>
  <c r="BI687" i="1"/>
  <c r="BI866" i="1"/>
  <c r="BI695" i="1"/>
  <c r="BI879" i="1"/>
  <c r="BI767" i="1"/>
  <c r="BI819" i="1"/>
  <c r="BI688" i="1"/>
  <c r="BI606" i="1"/>
  <c r="BI125" i="1"/>
  <c r="BI175" i="1"/>
  <c r="BI370" i="1"/>
  <c r="BI938" i="1"/>
  <c r="BI187" i="1"/>
  <c r="BI128" i="1"/>
  <c r="BI768" i="1"/>
  <c r="BI735" i="1"/>
  <c r="BI801" i="1"/>
  <c r="BI794" i="1"/>
  <c r="BI769" i="1"/>
  <c r="BI673" i="1"/>
  <c r="BI637" i="1"/>
  <c r="BI740" i="1"/>
  <c r="BI844" i="1"/>
  <c r="BI581" i="1"/>
  <c r="BI709" i="1"/>
  <c r="BI593" i="1"/>
  <c r="BI481" i="1"/>
  <c r="BI383" i="1"/>
  <c r="BI392" i="1"/>
  <c r="BI321" i="1"/>
  <c r="BI424" i="1"/>
  <c r="BI373" i="1"/>
  <c r="BI363" i="1"/>
  <c r="BI541" i="1"/>
  <c r="BI326" i="1"/>
  <c r="BI553" i="1"/>
  <c r="BI720" i="1"/>
  <c r="BI642" i="1"/>
  <c r="BI590" i="1"/>
  <c r="BI185" i="1"/>
  <c r="BI508" i="1"/>
  <c r="BI425" i="1"/>
  <c r="BI350" i="1"/>
  <c r="BI572" i="1"/>
  <c r="BI86" i="1"/>
  <c r="BI939" i="1"/>
  <c r="BI145" i="1"/>
  <c r="BI177" i="1"/>
  <c r="BI940" i="1"/>
  <c r="BI195" i="1"/>
  <c r="BI941" i="1"/>
  <c r="BI773" i="1"/>
  <c r="BI518" i="1"/>
  <c r="BI409" i="1"/>
  <c r="BI295" i="1"/>
  <c r="BI505" i="1"/>
  <c r="BI361" i="1"/>
  <c r="BI532" i="1"/>
  <c r="BI413" i="1"/>
  <c r="BI184" i="1"/>
  <c r="BI564" i="1"/>
  <c r="BI942" i="1"/>
  <c r="BI526" i="1"/>
  <c r="BI380" i="1"/>
  <c r="BI330" i="1"/>
  <c r="BI455" i="1"/>
  <c r="BI341" i="1"/>
  <c r="BI887" i="1"/>
  <c r="BI813" i="1"/>
  <c r="BI875" i="1"/>
  <c r="BI859" i="1"/>
  <c r="BI886" i="1"/>
  <c r="BI762" i="1"/>
  <c r="BI360" i="1"/>
  <c r="BI313" i="1"/>
  <c r="BI891" i="1"/>
  <c r="BI827" i="1"/>
  <c r="BI459" i="1"/>
  <c r="BI775" i="1"/>
  <c r="BI799" i="1"/>
  <c r="BI694" i="1"/>
  <c r="BI718" i="1"/>
  <c r="BI517" i="1"/>
  <c r="BI369" i="1"/>
  <c r="BI59" i="1"/>
  <c r="BI728" i="1"/>
  <c r="BI800" i="1"/>
  <c r="BI843" i="1"/>
  <c r="BI727" i="1"/>
  <c r="BI828" i="1"/>
  <c r="BI806" i="1"/>
  <c r="BI847" i="1"/>
  <c r="BI853" i="1"/>
  <c r="BI734" i="1"/>
  <c r="BI669" i="1"/>
  <c r="BI723" i="1"/>
  <c r="BI308" i="1"/>
  <c r="BI249" i="1"/>
  <c r="BI604" i="1"/>
  <c r="BI756" i="1"/>
  <c r="BI501" i="1"/>
  <c r="BI434" i="1"/>
  <c r="BI619" i="1"/>
  <c r="BI689" i="1"/>
  <c r="BI611" i="1"/>
  <c r="BI146" i="1"/>
  <c r="BI139" i="1"/>
  <c r="BI274" i="1"/>
  <c r="BI50" i="1"/>
  <c r="BI318" i="1"/>
  <c r="BI306" i="1"/>
  <c r="BI540" i="1"/>
  <c r="BI678" i="1"/>
  <c r="BI780" i="1"/>
  <c r="BI729" i="1"/>
  <c r="BI648" i="1"/>
  <c r="BI566" i="1"/>
  <c r="BI757" i="1"/>
  <c r="BI880" i="1"/>
  <c r="BI791" i="1"/>
  <c r="BI631" i="1"/>
  <c r="BI503" i="1"/>
  <c r="BI634" i="1"/>
  <c r="BI708" i="1"/>
  <c r="BI453" i="1"/>
  <c r="BI296" i="1"/>
  <c r="BI588" i="1"/>
  <c r="BI641" i="1"/>
  <c r="BI543" i="1"/>
  <c r="BI585" i="1"/>
  <c r="BI545" i="1"/>
  <c r="BI292" i="1"/>
  <c r="BI943" i="1"/>
  <c r="BI368" i="1"/>
  <c r="BI514" i="1"/>
  <c r="BI711" i="1"/>
  <c r="BI464" i="1"/>
  <c r="BI270" i="1"/>
  <c r="BI251" i="1"/>
  <c r="BI179" i="1"/>
  <c r="BI598" i="1"/>
  <c r="BI58" i="1"/>
  <c r="BI201" i="1"/>
  <c r="BI223" i="1"/>
  <c r="BI134" i="1"/>
  <c r="BI351" i="1"/>
  <c r="BI42" i="1"/>
  <c r="BI220" i="1"/>
  <c r="BI944" i="1"/>
  <c r="BI97" i="1"/>
  <c r="BI227" i="1"/>
  <c r="BI218" i="1"/>
  <c r="BI158" i="1"/>
  <c r="BI324" i="1"/>
  <c r="BI570" i="1"/>
  <c r="BI224" i="1"/>
  <c r="BI199" i="1"/>
  <c r="BI357" i="1"/>
  <c r="BI188" i="1"/>
  <c r="BI302" i="1"/>
  <c r="BI660" i="1"/>
  <c r="BI562" i="1"/>
  <c r="BI447" i="1"/>
  <c r="BI141" i="1"/>
  <c r="BI250" i="1"/>
  <c r="BI519" i="1"/>
  <c r="BI458" i="1"/>
  <c r="BI406" i="1"/>
  <c r="BI618" i="1"/>
  <c r="BI668" i="1"/>
  <c r="BI16" i="1"/>
  <c r="BI208" i="1"/>
  <c r="BI497" i="1"/>
  <c r="BI732" i="1"/>
  <c r="BI681" i="1"/>
  <c r="BI327" i="1"/>
  <c r="BI945" i="1"/>
  <c r="BI194" i="1"/>
  <c r="BI946" i="1"/>
  <c r="BI310" i="1"/>
  <c r="BI21" i="1"/>
  <c r="BI716" i="1"/>
  <c r="BI782" i="1"/>
  <c r="BI872" i="1"/>
  <c r="BI787" i="1"/>
  <c r="BI821" i="1"/>
  <c r="BI826" i="1"/>
  <c r="BI810" i="1"/>
  <c r="BI870" i="1"/>
  <c r="BI882" i="1"/>
  <c r="BI786" i="1"/>
  <c r="BI316" i="1"/>
  <c r="BI345" i="1"/>
  <c r="BI478" i="1"/>
  <c r="BI755" i="1"/>
  <c r="BI798" i="1"/>
  <c r="BI388" i="1"/>
  <c r="BI450" i="1"/>
  <c r="BI947" i="1"/>
  <c r="BI213" i="1"/>
  <c r="BI160" i="1"/>
  <c r="BI257" i="1"/>
  <c r="BI605" i="1"/>
  <c r="BI808" i="1"/>
  <c r="BI726" i="1"/>
  <c r="BI948" i="1"/>
  <c r="BI623" i="1"/>
  <c r="BI515" i="1"/>
  <c r="BI133" i="1"/>
  <c r="BI548" i="1"/>
  <c r="BI244" i="1"/>
  <c r="BI291" i="1"/>
  <c r="BI403" i="1"/>
  <c r="BI209" i="1"/>
  <c r="BI586" i="1"/>
  <c r="BI639" i="1"/>
  <c r="BI706" i="1"/>
  <c r="BI783" i="1"/>
  <c r="BI25" i="1"/>
  <c r="BI76" i="1"/>
  <c r="BI167" i="1"/>
  <c r="BI444" i="1"/>
  <c r="BI404" i="1"/>
  <c r="BI299" i="1"/>
  <c r="BI731" i="1"/>
  <c r="BI721" i="1"/>
  <c r="BI665" i="1"/>
  <c r="BI329" i="1"/>
  <c r="BI344" i="1"/>
  <c r="BI331" i="1"/>
  <c r="BI537" i="1"/>
  <c r="BI253" i="1"/>
  <c r="BI433" i="1"/>
  <c r="BI456" i="1"/>
  <c r="BI156" i="1"/>
  <c r="BI516" i="1"/>
  <c r="BI428" i="1"/>
  <c r="BI400" i="1"/>
  <c r="BI599" i="1"/>
  <c r="BI476" i="1"/>
  <c r="BI496" i="1"/>
  <c r="BI1541" i="1"/>
  <c r="AJ1643" i="1" l="1"/>
  <c r="AI1643" i="1"/>
  <c r="BX1643" i="1" s="1"/>
  <c r="AJ1990" i="1"/>
  <c r="AI1990" i="1"/>
  <c r="BX1990" i="1" s="1"/>
  <c r="AJ1641" i="1"/>
  <c r="AI1641" i="1"/>
  <c r="AJ2076" i="1"/>
  <c r="AI2076" i="1"/>
  <c r="BX2076" i="1" s="1"/>
  <c r="AJ484" i="1"/>
  <c r="AI484" i="1"/>
  <c r="BX484" i="1" s="1"/>
  <c r="AJ4331" i="1"/>
  <c r="AI4331" i="1"/>
  <c r="AJ1500" i="1"/>
  <c r="AI1500" i="1"/>
  <c r="BX1500" i="1" s="1"/>
  <c r="AJ1626" i="1"/>
  <c r="AI1626" i="1"/>
  <c r="AJ2100" i="1"/>
  <c r="AI2100" i="1"/>
  <c r="BX2100" i="1" s="1"/>
  <c r="AJ860" i="1"/>
  <c r="AI860" i="1"/>
  <c r="BX860" i="1" s="1"/>
  <c r="AJ3131" i="1"/>
  <c r="AI3131" i="1"/>
  <c r="BX3131" i="1" s="1"/>
  <c r="AJ752" i="1"/>
  <c r="AI752" i="1"/>
  <c r="BX752" i="1" s="1"/>
  <c r="AJ577" i="1"/>
  <c r="AI577" i="1"/>
  <c r="BX577" i="1" s="1"/>
  <c r="AJ2040" i="1"/>
  <c r="AI2040" i="1"/>
  <c r="BX2040" i="1" s="1"/>
  <c r="AJ1718" i="1"/>
  <c r="AI1718" i="1"/>
  <c r="BX1718" i="1" s="1"/>
  <c r="AJ2555" i="1"/>
  <c r="AI2555" i="1"/>
  <c r="BX2555" i="1" s="1"/>
  <c r="AJ1485" i="1"/>
  <c r="AI1485" i="1"/>
  <c r="BX1485" i="1" s="1"/>
  <c r="AJ2194" i="1"/>
  <c r="AI2194" i="1"/>
  <c r="AJ1484" i="1"/>
  <c r="AI1484" i="1"/>
  <c r="BX1484" i="1" s="1"/>
  <c r="AJ1880" i="1"/>
  <c r="AI1880" i="1"/>
  <c r="BX1880" i="1" s="1"/>
  <c r="AJ1530" i="1"/>
  <c r="AI1530" i="1"/>
  <c r="BX1530" i="1" s="1"/>
  <c r="AJ2141" i="1"/>
  <c r="AI2141" i="1"/>
  <c r="BX2141" i="1" s="1"/>
  <c r="AJ1779" i="1"/>
  <c r="AI1779" i="1"/>
  <c r="AJ1614" i="1"/>
  <c r="AI1614" i="1"/>
  <c r="BX1614" i="1" s="1"/>
  <c r="AJ1935" i="1"/>
  <c r="AI1935" i="1"/>
  <c r="BX1935" i="1" s="1"/>
  <c r="AJ1211" i="1"/>
  <c r="AI1211" i="1"/>
  <c r="BX1211" i="1" s="1"/>
  <c r="AJ1428" i="1"/>
  <c r="AI1428" i="1"/>
  <c r="BX1428" i="1" s="1"/>
  <c r="AJ1511" i="1"/>
  <c r="AI1511" i="1"/>
  <c r="BX1511" i="1" s="1"/>
  <c r="AJ1232" i="1"/>
  <c r="AI1232" i="1"/>
  <c r="BX1232" i="1" s="1"/>
  <c r="AJ1177" i="1"/>
  <c r="AI1177" i="1"/>
  <c r="BX1177" i="1" s="1"/>
  <c r="AJ1189" i="1"/>
  <c r="AI1189" i="1"/>
  <c r="BX1189" i="1" s="1"/>
  <c r="AJ918" i="1"/>
  <c r="AI918" i="1"/>
  <c r="AJ1545" i="1"/>
  <c r="AI1545" i="1"/>
  <c r="BX1545" i="1" s="1"/>
  <c r="AJ1313" i="1"/>
  <c r="AI1313" i="1"/>
  <c r="BX1313" i="1" s="1"/>
  <c r="AJ1138" i="1"/>
  <c r="AI1138" i="1"/>
  <c r="BX1138" i="1" s="1"/>
  <c r="AJ1130" i="1"/>
  <c r="AI1130" i="1"/>
  <c r="BX1130" i="1" s="1"/>
  <c r="AJ1242" i="1"/>
  <c r="AI1242" i="1"/>
  <c r="BX1242" i="1" s="1"/>
  <c r="AJ1121" i="1"/>
  <c r="AI1121" i="1"/>
  <c r="BX1121" i="1" s="1"/>
  <c r="AJ1763" i="1"/>
  <c r="AI1763" i="1"/>
  <c r="BX1763" i="1" s="1"/>
  <c r="AJ1131" i="1"/>
  <c r="AI1131" i="1"/>
  <c r="AJ3298" i="1"/>
  <c r="AI3298" i="1"/>
  <c r="BX3298" i="1" s="1"/>
  <c r="AJ5245" i="1"/>
  <c r="AI5245" i="1"/>
  <c r="BX5245" i="1" s="1"/>
  <c r="AJ125" i="1"/>
  <c r="AI125" i="1"/>
  <c r="BX125" i="1" s="1"/>
  <c r="AJ2112" i="1"/>
  <c r="AI2112" i="1"/>
  <c r="BX2112" i="1" s="1"/>
  <c r="AJ76" i="1"/>
  <c r="AI76" i="1"/>
  <c r="BX76" i="1" s="1"/>
  <c r="AJ1749" i="1"/>
  <c r="AI1749" i="1"/>
  <c r="BX1749" i="1" s="1"/>
  <c r="AJ1688" i="1"/>
  <c r="AI1688" i="1"/>
  <c r="BX1688" i="1" s="1"/>
  <c r="AJ3584" i="1"/>
  <c r="AI3584" i="1"/>
  <c r="BX3584" i="1" s="1"/>
  <c r="AJ2977" i="1"/>
  <c r="AI2977" i="1"/>
  <c r="BX2977" i="1" s="1"/>
  <c r="AJ1989" i="1"/>
  <c r="AI1989" i="1"/>
  <c r="BX1989" i="1" s="1"/>
  <c r="AJ4105" i="1"/>
  <c r="AI4105" i="1"/>
  <c r="BX4105" i="1" s="1"/>
  <c r="AJ4199" i="1"/>
  <c r="AI4199" i="1"/>
  <c r="BX4199" i="1" s="1"/>
  <c r="AJ4454" i="1"/>
  <c r="AI4454" i="1"/>
  <c r="BX4454" i="1" s="1"/>
  <c r="AJ2010" i="1"/>
  <c r="AI2010" i="1"/>
  <c r="BX2010" i="1" s="1"/>
  <c r="AJ2263" i="1"/>
  <c r="AI2263" i="1"/>
  <c r="BX2263" i="1" s="1"/>
  <c r="AJ3833" i="1"/>
  <c r="AI3833" i="1"/>
  <c r="BX3833" i="1" s="1"/>
  <c r="AJ4996" i="1"/>
  <c r="AI4996" i="1"/>
  <c r="BX4996" i="1" s="1"/>
  <c r="AJ5026" i="1"/>
  <c r="AI5026" i="1"/>
  <c r="BX5026" i="1" s="1"/>
  <c r="AJ4246" i="1"/>
  <c r="AI4246" i="1"/>
  <c r="BX4246" i="1" s="1"/>
  <c r="AJ4727" i="1"/>
  <c r="AI4727" i="1"/>
  <c r="AJ3855" i="1"/>
  <c r="AI3855" i="1"/>
  <c r="BX3855" i="1" s="1"/>
  <c r="AJ5167" i="1"/>
  <c r="AI5167" i="1"/>
  <c r="AJ5212" i="1"/>
  <c r="AI5212" i="1"/>
  <c r="BX5212" i="1" s="1"/>
  <c r="AJ3730" i="1"/>
  <c r="AI3730" i="1"/>
  <c r="BX3730" i="1" s="1"/>
  <c r="AJ2686" i="1"/>
  <c r="AI2686" i="1"/>
  <c r="BX2686" i="1" s="1"/>
  <c r="AJ561" i="1"/>
  <c r="AI561" i="1"/>
  <c r="BX561" i="1" s="1"/>
  <c r="AJ3033" i="1"/>
  <c r="AI3033" i="1"/>
  <c r="BX3033" i="1" s="1"/>
  <c r="AJ4847" i="1"/>
  <c r="AI4847" i="1"/>
  <c r="BX4847" i="1" s="1"/>
  <c r="AJ1855" i="1"/>
  <c r="AI1855" i="1"/>
  <c r="BX1855" i="1" s="1"/>
  <c r="AJ3612" i="1"/>
  <c r="AI3612" i="1"/>
  <c r="BX3612" i="1" s="1"/>
  <c r="AJ5151" i="1"/>
  <c r="AI5151" i="1"/>
  <c r="AJ4975" i="1"/>
  <c r="AI4975" i="1"/>
  <c r="BX4975" i="1" s="1"/>
  <c r="AJ4298" i="1"/>
  <c r="AI4298" i="1"/>
  <c r="AJ5188" i="1"/>
  <c r="AI5188" i="1"/>
  <c r="BX5188" i="1" s="1"/>
  <c r="AJ4522" i="1"/>
  <c r="AI4522" i="1"/>
  <c r="BX4522" i="1" s="1"/>
  <c r="AJ3428" i="1"/>
  <c r="AI3428" i="1"/>
  <c r="BX3428" i="1" s="1"/>
  <c r="AJ1421" i="1"/>
  <c r="AI1421" i="1"/>
  <c r="BX1421" i="1" s="1"/>
  <c r="AJ4811" i="1"/>
  <c r="AI4811" i="1"/>
  <c r="AJ43" i="1"/>
  <c r="AI43" i="1"/>
  <c r="BX43" i="1" s="1"/>
  <c r="AJ5392" i="1"/>
  <c r="AI5392" i="1"/>
  <c r="BX5392" i="1" s="1"/>
  <c r="AJ5149" i="1"/>
  <c r="AI5149" i="1"/>
  <c r="AJ5091" i="1"/>
  <c r="AI5091" i="1"/>
  <c r="BX5091" i="1" s="1"/>
  <c r="AJ3295" i="1"/>
  <c r="AI3295" i="1"/>
  <c r="BX3295" i="1" s="1"/>
  <c r="AJ4901" i="1"/>
  <c r="AI4901" i="1"/>
  <c r="BX4901" i="1" s="1"/>
  <c r="AJ977" i="1"/>
  <c r="AI977" i="1"/>
  <c r="BX977" i="1" s="1"/>
  <c r="AJ475" i="1"/>
  <c r="AI475" i="1"/>
  <c r="BX475" i="1" s="1"/>
  <c r="AJ236" i="1"/>
  <c r="AI236" i="1"/>
  <c r="BX236" i="1" s="1"/>
  <c r="AJ4134" i="1"/>
  <c r="AI4134" i="1"/>
  <c r="BX4134" i="1" s="1"/>
  <c r="AJ3637" i="1"/>
  <c r="AI3637" i="1"/>
  <c r="BX3637" i="1" s="1"/>
  <c r="AJ3414" i="1"/>
  <c r="AI3414" i="1"/>
  <c r="BX3414" i="1" s="1"/>
  <c r="AJ3928" i="1"/>
  <c r="AI3928" i="1"/>
  <c r="BX3928" i="1" s="1"/>
  <c r="AJ5270" i="1"/>
  <c r="AI5270" i="1"/>
  <c r="AJ4052" i="1"/>
  <c r="AI4052" i="1"/>
  <c r="BX4052" i="1" s="1"/>
  <c r="AJ3037" i="1"/>
  <c r="AI3037" i="1"/>
  <c r="BX3037" i="1" s="1"/>
  <c r="AJ1384" i="1"/>
  <c r="AI1384" i="1"/>
  <c r="BX1384" i="1" s="1"/>
  <c r="AJ207" i="1"/>
  <c r="AI207" i="1"/>
  <c r="AJ3064" i="1"/>
  <c r="AI3064" i="1"/>
  <c r="BX3064" i="1" s="1"/>
  <c r="AJ1016" i="1"/>
  <c r="AI1016" i="1"/>
  <c r="AJ418" i="1"/>
  <c r="AI418" i="1"/>
  <c r="BX418" i="1" s="1"/>
  <c r="AJ2178" i="1"/>
  <c r="AI2178" i="1"/>
  <c r="BX2178" i="1" s="1"/>
  <c r="AJ803" i="1"/>
  <c r="AI803" i="1"/>
  <c r="BX803" i="1" s="1"/>
  <c r="AJ4205" i="1"/>
  <c r="AI4205" i="1"/>
  <c r="BX4205" i="1" s="1"/>
  <c r="AJ2508" i="1"/>
  <c r="AI2508" i="1"/>
  <c r="BX2508" i="1" s="1"/>
  <c r="AJ4582" i="1"/>
  <c r="AI4582" i="1"/>
  <c r="BX4582" i="1" s="1"/>
  <c r="AJ4129" i="1"/>
  <c r="AI4129" i="1"/>
  <c r="AJ1802" i="1"/>
  <c r="AI1802" i="1"/>
  <c r="BX1802" i="1" s="1"/>
  <c r="AJ798" i="1"/>
  <c r="AI798" i="1"/>
  <c r="AJ4442" i="1"/>
  <c r="AI4442" i="1"/>
  <c r="BX4442" i="1" s="1"/>
  <c r="AJ4192" i="1"/>
  <c r="AI4192" i="1"/>
  <c r="BX4192" i="1" s="1"/>
  <c r="AJ40" i="1"/>
  <c r="AI40" i="1"/>
  <c r="BX40" i="1" s="1"/>
  <c r="AJ1240" i="1"/>
  <c r="AI1240" i="1"/>
  <c r="BX1240" i="1" s="1"/>
  <c r="AJ2982" i="1"/>
  <c r="AI2982" i="1"/>
  <c r="AJ1124" i="1"/>
  <c r="AI1124" i="1"/>
  <c r="BX1124" i="1" s="1"/>
  <c r="AJ4071" i="1"/>
  <c r="AI4071" i="1"/>
  <c r="BX4071" i="1" s="1"/>
  <c r="AJ1784" i="1"/>
  <c r="AI1784" i="1"/>
  <c r="AJ2318" i="1"/>
  <c r="AI2318" i="1"/>
  <c r="BX2318" i="1" s="1"/>
  <c r="AJ3214" i="1"/>
  <c r="AI3214" i="1"/>
  <c r="BX3214" i="1" s="1"/>
  <c r="AJ3569" i="1"/>
  <c r="AI3569" i="1"/>
  <c r="AJ3653" i="1"/>
  <c r="AI3653" i="1"/>
  <c r="BX3653" i="1" s="1"/>
  <c r="AJ1368" i="1"/>
  <c r="AI1368" i="1"/>
  <c r="AJ2700" i="1"/>
  <c r="AI2700" i="1"/>
  <c r="BX2700" i="1" s="1"/>
  <c r="AJ701" i="1"/>
  <c r="AI701" i="1"/>
  <c r="BX701" i="1" s="1"/>
  <c r="AJ889" i="1"/>
  <c r="AI889" i="1"/>
  <c r="BX889" i="1" s="1"/>
  <c r="AJ2412" i="1"/>
  <c r="AI2412" i="1"/>
  <c r="AJ2582" i="1"/>
  <c r="AI2582" i="1"/>
  <c r="BX2582" i="1" s="1"/>
  <c r="AJ2062" i="1"/>
  <c r="AI2062" i="1"/>
  <c r="BX2062" i="1" s="1"/>
  <c r="AJ1143" i="1"/>
  <c r="AI1143" i="1"/>
  <c r="AJ5397" i="1"/>
  <c r="AI5397" i="1"/>
  <c r="BX5397" i="1" s="1"/>
  <c r="AJ121" i="1"/>
  <c r="AI121" i="1"/>
  <c r="BX121" i="1" s="1"/>
  <c r="AJ3263" i="1"/>
  <c r="AI3263" i="1"/>
  <c r="AJ4147" i="1"/>
  <c r="AI4147" i="1"/>
  <c r="AJ194" i="1"/>
  <c r="AI194" i="1"/>
  <c r="AJ459" i="1"/>
  <c r="AI459" i="1"/>
  <c r="BX459" i="1" s="1"/>
  <c r="AJ4832" i="1"/>
  <c r="AI4832" i="1"/>
  <c r="AJ31" i="1"/>
  <c r="AI31" i="1"/>
  <c r="BX31" i="1" s="1"/>
  <c r="AJ2080" i="1"/>
  <c r="AI2080" i="1"/>
  <c r="BX2080" i="1" s="1"/>
  <c r="AJ941" i="1"/>
  <c r="AI941" i="1"/>
  <c r="AJ959" i="1"/>
  <c r="AI959" i="1"/>
  <c r="AJ3152" i="1"/>
  <c r="AI3152" i="1"/>
  <c r="AJ270" i="1"/>
  <c r="AI270" i="1"/>
  <c r="AJ4774" i="1"/>
  <c r="AI4774" i="1"/>
  <c r="BX4774" i="1" s="1"/>
  <c r="AJ1336" i="1"/>
  <c r="AI1336" i="1"/>
  <c r="AJ1069" i="1"/>
  <c r="AI1069" i="1"/>
  <c r="BX1069" i="1" s="1"/>
  <c r="AJ168" i="1"/>
  <c r="AI168" i="1"/>
  <c r="BX168" i="1" s="1"/>
  <c r="AJ266" i="1"/>
  <c r="AI266" i="1"/>
  <c r="BX266" i="1" s="1"/>
  <c r="AJ126" i="1"/>
  <c r="AI126" i="1"/>
  <c r="BX126" i="1" s="1"/>
  <c r="AJ750" i="1"/>
  <c r="AI750" i="1"/>
  <c r="AJ960" i="1"/>
  <c r="AI960" i="1"/>
  <c r="AJ1826" i="1"/>
  <c r="AI1826" i="1"/>
  <c r="AJ905" i="1"/>
  <c r="AI905" i="1"/>
  <c r="BX905" i="1" s="1"/>
  <c r="AJ786" i="1"/>
  <c r="AI786" i="1"/>
  <c r="AJ920" i="1"/>
  <c r="AI920" i="1"/>
  <c r="BX920" i="1" s="1"/>
  <c r="AJ355" i="1"/>
  <c r="AI355" i="1"/>
  <c r="BX355" i="1" s="1"/>
  <c r="AJ4043" i="1"/>
  <c r="AI4043" i="1"/>
  <c r="AJ4673" i="1"/>
  <c r="AI4673" i="1"/>
  <c r="BX4673" i="1" s="1"/>
  <c r="AJ1934" i="1"/>
  <c r="AI1934" i="1"/>
  <c r="BX1934" i="1" s="1"/>
  <c r="AJ333" i="1"/>
  <c r="AI333" i="1"/>
  <c r="AJ4249" i="1"/>
  <c r="AI4249" i="1"/>
  <c r="BX4249" i="1" s="1"/>
  <c r="AJ62" i="1"/>
  <c r="AI62" i="1"/>
  <c r="AJ450" i="1"/>
  <c r="AI450" i="1"/>
  <c r="AJ380" i="1"/>
  <c r="AI380" i="1"/>
  <c r="BX380" i="1" s="1"/>
  <c r="AJ383" i="1"/>
  <c r="AI383" i="1"/>
  <c r="AJ3943" i="1"/>
  <c r="AI3943" i="1"/>
  <c r="BX3943" i="1" s="1"/>
  <c r="AJ1093" i="1"/>
  <c r="AI1093" i="1"/>
  <c r="AJ1091" i="1"/>
  <c r="AI1091" i="1"/>
  <c r="BX1091" i="1" s="1"/>
  <c r="AJ1012" i="1"/>
  <c r="AI1012" i="1"/>
  <c r="AJ4214" i="1"/>
  <c r="AI4214" i="1"/>
  <c r="AJ4337" i="1"/>
  <c r="AI4337" i="1"/>
  <c r="AJ3032" i="1"/>
  <c r="AI3032" i="1"/>
  <c r="BX3032" i="1" s="1"/>
  <c r="AJ3135" i="1"/>
  <c r="AI3135" i="1"/>
  <c r="AJ1123" i="1"/>
  <c r="AI1123" i="1"/>
  <c r="BX1123" i="1" s="1"/>
  <c r="AJ4466" i="1"/>
  <c r="AI4466" i="1"/>
  <c r="AJ2132" i="1"/>
  <c r="AI2132" i="1"/>
  <c r="BX2132" i="1" s="1"/>
  <c r="AJ2414" i="1"/>
  <c r="AI2414" i="1"/>
  <c r="BX2414" i="1" s="1"/>
  <c r="AJ3532" i="1"/>
  <c r="AI3532" i="1"/>
  <c r="AJ4976" i="1"/>
  <c r="AI4976" i="1"/>
  <c r="AJ4440" i="1"/>
  <c r="AI4440" i="1"/>
  <c r="BX4440" i="1" s="1"/>
  <c r="AJ2316" i="1"/>
  <c r="AI2316" i="1"/>
  <c r="BX2316" i="1" s="1"/>
  <c r="AJ1219" i="1"/>
  <c r="AI1219" i="1"/>
  <c r="BX1219" i="1" s="1"/>
  <c r="AJ3853" i="1"/>
  <c r="AI3853" i="1"/>
  <c r="BX3853" i="1" s="1"/>
  <c r="AJ1207" i="1"/>
  <c r="AI1207" i="1"/>
  <c r="BX1207" i="1" s="1"/>
  <c r="AJ5137" i="1"/>
  <c r="AI5137" i="1"/>
  <c r="AJ5348" i="1"/>
  <c r="AI5348" i="1"/>
  <c r="AJ3120" i="1"/>
  <c r="AI3120" i="1"/>
  <c r="BX3120" i="1" s="1"/>
  <c r="AJ2925" i="1"/>
  <c r="AI2925" i="1"/>
  <c r="BX2925" i="1" s="1"/>
  <c r="AJ2782" i="1"/>
  <c r="AI2782" i="1"/>
  <c r="AJ2744" i="1"/>
  <c r="AI2744" i="1"/>
  <c r="BX2744" i="1" s="1"/>
  <c r="AJ5352" i="1"/>
  <c r="AI5352" i="1"/>
  <c r="BX5352" i="1" s="1"/>
  <c r="AJ3212" i="1"/>
  <c r="AI3212" i="1"/>
  <c r="BX3212" i="1" s="1"/>
  <c r="AJ5427" i="1"/>
  <c r="AI5427" i="1"/>
  <c r="AJ1399" i="1"/>
  <c r="AI1399" i="1"/>
  <c r="BX1399" i="1" s="1"/>
  <c r="AJ4034" i="1"/>
  <c r="AI4034" i="1"/>
  <c r="AJ4159" i="1"/>
  <c r="AI4159" i="1"/>
  <c r="AJ3952" i="1"/>
  <c r="AI3952" i="1"/>
  <c r="BX3952" i="1" s="1"/>
  <c r="AJ5095" i="1"/>
  <c r="AI5095" i="1"/>
  <c r="BX5095" i="1" s="1"/>
  <c r="AJ2541" i="1"/>
  <c r="AI2541" i="1"/>
  <c r="AJ3205" i="1"/>
  <c r="AI3205" i="1"/>
  <c r="AJ4660" i="1"/>
  <c r="AI4660" i="1"/>
  <c r="BX4660" i="1" s="1"/>
  <c r="AJ4612" i="1"/>
  <c r="AI4612" i="1"/>
  <c r="BX4612" i="1" s="1"/>
  <c r="AJ4395" i="1"/>
  <c r="AI4395" i="1"/>
  <c r="AJ2021" i="1"/>
  <c r="AI2021" i="1"/>
  <c r="AJ2724" i="1"/>
  <c r="AI2724" i="1"/>
  <c r="BX2724" i="1" s="1"/>
  <c r="AJ1846" i="1"/>
  <c r="AI1846" i="1"/>
  <c r="AJ1324" i="1"/>
  <c r="AI1324" i="1"/>
  <c r="BX1324" i="1" s="1"/>
  <c r="AJ2671" i="1"/>
  <c r="AI2671" i="1"/>
  <c r="BX2671" i="1" s="1"/>
  <c r="AJ4264" i="1"/>
  <c r="AI4264" i="1"/>
  <c r="AJ1343" i="1"/>
  <c r="AI1343" i="1"/>
  <c r="BX1343" i="1" s="1"/>
  <c r="AJ5318" i="1"/>
  <c r="AI5318" i="1"/>
  <c r="AJ1697" i="1"/>
  <c r="AI1697" i="1"/>
  <c r="AJ3504" i="1"/>
  <c r="AI3504" i="1"/>
  <c r="AJ2599" i="1"/>
  <c r="AI2599" i="1"/>
  <c r="AJ3697" i="1"/>
  <c r="AI3697" i="1"/>
  <c r="AJ5076" i="1"/>
  <c r="AI5076" i="1"/>
  <c r="BX5076" i="1" s="1"/>
  <c r="AJ5110" i="1"/>
  <c r="AI5110" i="1"/>
  <c r="BX5110" i="1" s="1"/>
  <c r="AJ4667" i="1"/>
  <c r="AI4667" i="1"/>
  <c r="BX4667" i="1" s="1"/>
  <c r="AJ3251" i="1"/>
  <c r="AI3251" i="1"/>
  <c r="AJ4895" i="1"/>
  <c r="AI4895" i="1"/>
  <c r="AJ3919" i="1"/>
  <c r="AI3919" i="1"/>
  <c r="BX3919" i="1" s="1"/>
  <c r="AJ3881" i="1"/>
  <c r="AI3881" i="1"/>
  <c r="AJ4781" i="1"/>
  <c r="AI4781" i="1"/>
  <c r="AJ4580" i="1"/>
  <c r="AI4580" i="1"/>
  <c r="AJ5093" i="1"/>
  <c r="AI5093" i="1"/>
  <c r="AJ2834" i="1"/>
  <c r="AI2834" i="1"/>
  <c r="BX2834" i="1" s="1"/>
  <c r="AJ5388" i="1"/>
  <c r="AI5388" i="1"/>
  <c r="AJ3175" i="1"/>
  <c r="AI3175" i="1"/>
  <c r="BX3175" i="1" s="1"/>
  <c r="AJ2387" i="1"/>
  <c r="AI2387" i="1"/>
  <c r="BX2387" i="1" s="1"/>
  <c r="AJ4195" i="1"/>
  <c r="AI4195" i="1"/>
  <c r="AJ4752" i="1"/>
  <c r="AI4752" i="1"/>
  <c r="AJ5350" i="1"/>
  <c r="AI5350" i="1"/>
  <c r="BX5350" i="1" s="1"/>
  <c r="AJ3528" i="1"/>
  <c r="AI3528" i="1"/>
  <c r="AJ5086" i="1"/>
  <c r="AI5086" i="1"/>
  <c r="BX5086" i="1" s="1"/>
  <c r="AJ1107" i="1"/>
  <c r="AI1107" i="1"/>
  <c r="AJ4795" i="1"/>
  <c r="AI4795" i="1"/>
  <c r="BX4795" i="1" s="1"/>
  <c r="AJ4881" i="1"/>
  <c r="AI4881" i="1"/>
  <c r="BX4881" i="1" s="1"/>
  <c r="AJ3810" i="1"/>
  <c r="AI3810" i="1"/>
  <c r="AJ2716" i="1"/>
  <c r="AI2716" i="1"/>
  <c r="BX2716" i="1" s="1"/>
  <c r="AJ3647" i="1"/>
  <c r="AI3647" i="1"/>
  <c r="AJ4581" i="1"/>
  <c r="AI4581" i="1"/>
  <c r="BX4581" i="1" s="1"/>
  <c r="AJ3961" i="1"/>
  <c r="AI3961" i="1"/>
  <c r="AJ4255" i="1"/>
  <c r="AI4255" i="1"/>
  <c r="BX4255" i="1" s="1"/>
  <c r="AJ2955" i="1"/>
  <c r="AI2955" i="1"/>
  <c r="BX2955" i="1" s="1"/>
  <c r="AJ2691" i="1"/>
  <c r="AI2691" i="1"/>
  <c r="BX2691" i="1" s="1"/>
  <c r="AJ5057" i="1"/>
  <c r="AI5057" i="1"/>
  <c r="AJ2975" i="1"/>
  <c r="AI2975" i="1"/>
  <c r="AJ4823" i="1"/>
  <c r="AI4823" i="1"/>
  <c r="BX4823" i="1" s="1"/>
  <c r="AJ5035" i="1"/>
  <c r="AI5035" i="1"/>
  <c r="AJ4549" i="1"/>
  <c r="AI4549" i="1"/>
  <c r="AJ5144" i="1"/>
  <c r="AI5144" i="1"/>
  <c r="BX5144" i="1" s="1"/>
  <c r="AJ5303" i="1"/>
  <c r="AI5303" i="1"/>
  <c r="BX5303" i="1" s="1"/>
  <c r="AJ2790" i="1"/>
  <c r="AI2790" i="1"/>
  <c r="AJ3187" i="1"/>
  <c r="AI3187" i="1"/>
  <c r="AJ4376" i="1"/>
  <c r="AI4376" i="1"/>
  <c r="AJ5249" i="1"/>
  <c r="AI5249" i="1"/>
  <c r="BX5249" i="1" s="1"/>
  <c r="AJ3407" i="1"/>
  <c r="AI3407" i="1"/>
  <c r="AJ5073" i="1"/>
  <c r="AI5073" i="1"/>
  <c r="BX5073" i="1" s="1"/>
  <c r="AJ5085" i="1"/>
  <c r="AI5085" i="1"/>
  <c r="BX5085" i="1" s="1"/>
  <c r="AJ4488" i="1"/>
  <c r="AI4488" i="1"/>
  <c r="BX4488" i="1" s="1"/>
  <c r="AJ4492" i="1"/>
  <c r="AI4492" i="1"/>
  <c r="BX4492" i="1" s="1"/>
  <c r="AJ4915" i="1"/>
  <c r="AI4915" i="1"/>
  <c r="BX4915" i="1" s="1"/>
  <c r="AJ2566" i="1"/>
  <c r="AI2566" i="1"/>
  <c r="AJ2924" i="1"/>
  <c r="AI2924" i="1"/>
  <c r="BX2924" i="1" s="1"/>
  <c r="AJ4312" i="1"/>
  <c r="AI4312" i="1"/>
  <c r="BX4312" i="1" s="1"/>
  <c r="AJ4564" i="1"/>
  <c r="AI4564" i="1"/>
  <c r="BX4564" i="1" s="1"/>
  <c r="AJ4802" i="1"/>
  <c r="AI4802" i="1"/>
  <c r="AJ4024" i="1"/>
  <c r="AI4024" i="1"/>
  <c r="BX4024" i="1" s="1"/>
  <c r="AJ3674" i="1"/>
  <c r="AI3674" i="1"/>
  <c r="AJ3454" i="1"/>
  <c r="AI3454" i="1"/>
  <c r="BX3454" i="1" s="1"/>
  <c r="AJ4002" i="1"/>
  <c r="AI4002" i="1"/>
  <c r="BX4002" i="1" s="1"/>
  <c r="AJ5048" i="1"/>
  <c r="AI5048" i="1"/>
  <c r="BX5048" i="1" s="1"/>
  <c r="AJ2238" i="1"/>
  <c r="AI2238" i="1"/>
  <c r="AJ2689" i="1"/>
  <c r="AI2689" i="1"/>
  <c r="BX2689" i="1" s="1"/>
  <c r="AJ4357" i="1"/>
  <c r="AI4357" i="1"/>
  <c r="AJ2390" i="1"/>
  <c r="AI2390" i="1"/>
  <c r="BX2390" i="1" s="1"/>
  <c r="AJ3196" i="1"/>
  <c r="AI3196" i="1"/>
  <c r="BX3196" i="1" s="1"/>
  <c r="AJ3257" i="1"/>
  <c r="AI3257" i="1"/>
  <c r="AJ5101" i="1"/>
  <c r="AI5101" i="1"/>
  <c r="BX5101" i="1" s="1"/>
  <c r="AJ4821" i="1"/>
  <c r="AI4821" i="1"/>
  <c r="BX4821" i="1" s="1"/>
  <c r="AJ1600" i="1"/>
  <c r="AI1600" i="1"/>
  <c r="BX1600" i="1" s="1"/>
  <c r="AJ2631" i="1"/>
  <c r="AI2631" i="1"/>
  <c r="AJ4749" i="1"/>
  <c r="AI4749" i="1"/>
  <c r="BX4749" i="1" s="1"/>
  <c r="AJ3026" i="1"/>
  <c r="AI3026" i="1"/>
  <c r="BX3026" i="1" s="1"/>
  <c r="AJ1995" i="1"/>
  <c r="AI1995" i="1"/>
  <c r="AJ5018" i="1"/>
  <c r="AI5018" i="1"/>
  <c r="BX5018" i="1" s="1"/>
  <c r="AJ3244" i="1"/>
  <c r="AI3244" i="1"/>
  <c r="BX3244" i="1" s="1"/>
  <c r="AJ2242" i="1"/>
  <c r="AI2242" i="1"/>
  <c r="BX2242" i="1" s="1"/>
  <c r="AJ3083" i="1"/>
  <c r="AI3083" i="1"/>
  <c r="BX3083" i="1" s="1"/>
  <c r="AJ2052" i="1"/>
  <c r="AI2052" i="1"/>
  <c r="AJ2846" i="1"/>
  <c r="AI2846" i="1"/>
  <c r="AJ2025" i="1"/>
  <c r="AI2025" i="1"/>
  <c r="BX2025" i="1" s="1"/>
  <c r="AJ2807" i="1"/>
  <c r="AI2807" i="1"/>
  <c r="AJ1799" i="1"/>
  <c r="AI1799" i="1"/>
  <c r="BX1799" i="1" s="1"/>
  <c r="AJ4530" i="1"/>
  <c r="AI4530" i="1"/>
  <c r="AJ1599" i="1"/>
  <c r="AI1599" i="1"/>
  <c r="AJ1636" i="1"/>
  <c r="AI1636" i="1"/>
  <c r="BX1636" i="1" s="1"/>
  <c r="AJ3955" i="1"/>
  <c r="AI3955" i="1"/>
  <c r="AJ3788" i="1"/>
  <c r="AI3788" i="1"/>
  <c r="AJ4076" i="1"/>
  <c r="AI4076" i="1"/>
  <c r="BX4076" i="1" s="1"/>
  <c r="AJ4838" i="1"/>
  <c r="AI4838" i="1"/>
  <c r="BX4838" i="1" s="1"/>
  <c r="AJ5434" i="1"/>
  <c r="AI5434" i="1"/>
  <c r="BX5434" i="1" s="1"/>
  <c r="AJ4785" i="1"/>
  <c r="AI4785" i="1"/>
  <c r="AJ4594" i="1"/>
  <c r="AI4594" i="1"/>
  <c r="AJ3134" i="1"/>
  <c r="AI3134" i="1"/>
  <c r="BX3134" i="1" s="1"/>
  <c r="AJ4728" i="1"/>
  <c r="AI4728" i="1"/>
  <c r="BX4728" i="1" s="1"/>
  <c r="AJ4613" i="1"/>
  <c r="AI4613" i="1"/>
  <c r="AJ2035" i="1"/>
  <c r="AI2035" i="1"/>
  <c r="BX2035" i="1" s="1"/>
  <c r="AJ1463" i="1"/>
  <c r="AI1463" i="1"/>
  <c r="AJ1959" i="1"/>
  <c r="AI1959" i="1"/>
  <c r="BX1959" i="1" s="1"/>
  <c r="AJ4239" i="1"/>
  <c r="AI4239" i="1"/>
  <c r="AJ5138" i="1"/>
  <c r="AI5138" i="1"/>
  <c r="AJ4856" i="1"/>
  <c r="AI4856" i="1"/>
  <c r="BX4856" i="1" s="1"/>
  <c r="AJ2241" i="1"/>
  <c r="AI2241" i="1"/>
  <c r="AJ1830" i="1"/>
  <c r="AI1830" i="1"/>
  <c r="AJ4241" i="1"/>
  <c r="AI4241" i="1"/>
  <c r="BX4241" i="1" s="1"/>
  <c r="AJ5224" i="1"/>
  <c r="AI5224" i="1"/>
  <c r="AJ2426" i="1"/>
  <c r="AI2426" i="1"/>
  <c r="BX2426" i="1" s="1"/>
  <c r="AJ5264" i="1"/>
  <c r="AI5264" i="1"/>
  <c r="AJ2772" i="1"/>
  <c r="AI2772" i="1"/>
  <c r="BX2772" i="1" s="1"/>
  <c r="AJ3162" i="1"/>
  <c r="AI3162" i="1"/>
  <c r="BX3162" i="1" s="1"/>
  <c r="AJ3314" i="1"/>
  <c r="AI3314" i="1"/>
  <c r="BX3314" i="1" s="1"/>
  <c r="AJ1492" i="1"/>
  <c r="AI1492" i="1"/>
  <c r="BX1492" i="1" s="1"/>
  <c r="AJ2723" i="1"/>
  <c r="AI2723" i="1"/>
  <c r="BX2723" i="1" s="1"/>
  <c r="AJ4528" i="1"/>
  <c r="AI4528" i="1"/>
  <c r="BX4528" i="1" s="1"/>
  <c r="AJ3512" i="1"/>
  <c r="AI3512" i="1"/>
  <c r="AJ2413" i="1"/>
  <c r="AI2413" i="1"/>
  <c r="AJ5405" i="1"/>
  <c r="AI5405" i="1"/>
  <c r="BX5405" i="1" s="1"/>
  <c r="AJ4644" i="1"/>
  <c r="AI4644" i="1"/>
  <c r="BX4644" i="1" s="1"/>
  <c r="AJ3420" i="1"/>
  <c r="AI3420" i="1"/>
  <c r="AJ3383" i="1"/>
  <c r="AI3383" i="1"/>
  <c r="AJ4220" i="1"/>
  <c r="AI4220" i="1"/>
  <c r="BX4220" i="1" s="1"/>
  <c r="AJ3176" i="1"/>
  <c r="AI3176" i="1"/>
  <c r="AJ1930" i="1"/>
  <c r="AI1930" i="1"/>
  <c r="AJ5280" i="1"/>
  <c r="AI5280" i="1"/>
  <c r="AJ4994" i="1"/>
  <c r="AI4994" i="1"/>
  <c r="BX4994" i="1" s="1"/>
  <c r="AJ4599" i="1"/>
  <c r="AI4599" i="1"/>
  <c r="BX4599" i="1" s="1"/>
  <c r="AJ5373" i="1"/>
  <c r="AI5373" i="1"/>
  <c r="BX5373" i="1" s="1"/>
  <c r="AJ2228" i="1"/>
  <c r="AI2228" i="1"/>
  <c r="BX2228" i="1" s="1"/>
  <c r="AJ1742" i="1"/>
  <c r="AI1742" i="1"/>
  <c r="BX1742" i="1" s="1"/>
  <c r="AJ2600" i="1"/>
  <c r="AI2600" i="1"/>
  <c r="AJ1807" i="1"/>
  <c r="AI1807" i="1"/>
  <c r="BX1807" i="1" s="1"/>
  <c r="AJ2837" i="1"/>
  <c r="AI2837" i="1"/>
  <c r="AJ5213" i="1"/>
  <c r="AI5213" i="1"/>
  <c r="BX5213" i="1" s="1"/>
  <c r="AJ2437" i="1"/>
  <c r="AI2437" i="1"/>
  <c r="BX2437" i="1" s="1"/>
  <c r="AJ4317" i="1"/>
  <c r="AI4317" i="1"/>
  <c r="BX4317" i="1" s="1"/>
  <c r="AJ2523" i="1"/>
  <c r="AI2523" i="1"/>
  <c r="AJ4383" i="1"/>
  <c r="AI4383" i="1"/>
  <c r="AJ3912" i="1"/>
  <c r="AI3912" i="1"/>
  <c r="AJ2666" i="1"/>
  <c r="AI2666" i="1"/>
  <c r="AJ2302" i="1"/>
  <c r="AI2302" i="1"/>
  <c r="AJ558" i="1"/>
  <c r="AI558" i="1"/>
  <c r="BX558" i="1" s="1"/>
  <c r="AJ2283" i="1"/>
  <c r="AI2283" i="1"/>
  <c r="AJ5370" i="1"/>
  <c r="AI5370" i="1"/>
  <c r="BX5370" i="1" s="1"/>
  <c r="AJ1876" i="1"/>
  <c r="AI1876" i="1"/>
  <c r="AJ3241" i="1"/>
  <c r="AI3241" i="1"/>
  <c r="BX3241" i="1" s="1"/>
  <c r="AJ2878" i="1"/>
  <c r="AI2878" i="1"/>
  <c r="AJ1982" i="1"/>
  <c r="AI1982" i="1"/>
  <c r="AJ1348" i="1"/>
  <c r="AI1348" i="1"/>
  <c r="AJ1135" i="1"/>
  <c r="AI1135" i="1"/>
  <c r="BX1135" i="1" s="1"/>
  <c r="AJ3645" i="1"/>
  <c r="AI3645" i="1"/>
  <c r="BX3645" i="1" s="1"/>
  <c r="AJ3358" i="1"/>
  <c r="AI3358" i="1"/>
  <c r="AJ3779" i="1"/>
  <c r="AI3779" i="1"/>
  <c r="AJ4082" i="1"/>
  <c r="AI4082" i="1"/>
  <c r="BX4082" i="1" s="1"/>
  <c r="AJ1977" i="1"/>
  <c r="AI1977" i="1"/>
  <c r="AJ3124" i="1"/>
  <c r="AI3124" i="1"/>
  <c r="BX3124" i="1" s="1"/>
  <c r="AJ3795" i="1"/>
  <c r="AI3795" i="1"/>
  <c r="AJ1744" i="1"/>
  <c r="AI1744" i="1"/>
  <c r="BX1744" i="1" s="1"/>
  <c r="AJ4197" i="1"/>
  <c r="AI4197" i="1"/>
  <c r="AJ3756" i="1"/>
  <c r="AI3756" i="1"/>
  <c r="BX3756" i="1" s="1"/>
  <c r="AJ3704" i="1"/>
  <c r="AI3704" i="1"/>
  <c r="BX3704" i="1" s="1"/>
  <c r="AJ3319" i="1"/>
  <c r="AI3319" i="1"/>
  <c r="BX3319" i="1" s="1"/>
  <c r="AJ4969" i="1"/>
  <c r="AI4969" i="1"/>
  <c r="AJ4178" i="1"/>
  <c r="AI4178" i="1"/>
  <c r="AJ3633" i="1"/>
  <c r="AI3633" i="1"/>
  <c r="AJ1928" i="1"/>
  <c r="AI1928" i="1"/>
  <c r="BX1928" i="1" s="1"/>
  <c r="AJ2520" i="1"/>
  <c r="AI2520" i="1"/>
  <c r="AJ4826" i="1"/>
  <c r="AI4826" i="1"/>
  <c r="AJ1852" i="1"/>
  <c r="AI1852" i="1"/>
  <c r="AJ4313" i="1"/>
  <c r="AI4313" i="1"/>
  <c r="BX4313" i="1" s="1"/>
  <c r="AJ2986" i="1"/>
  <c r="AI2986" i="1"/>
  <c r="AJ4162" i="1"/>
  <c r="AI4162" i="1"/>
  <c r="AJ2696" i="1"/>
  <c r="AI2696" i="1"/>
  <c r="AJ4762" i="1"/>
  <c r="AI4762" i="1"/>
  <c r="AJ4086" i="1"/>
  <c r="AI4086" i="1"/>
  <c r="BX4086" i="1" s="1"/>
  <c r="AJ892" i="1"/>
  <c r="AI892" i="1"/>
  <c r="AJ2904" i="1"/>
  <c r="AI2904" i="1"/>
  <c r="AJ5053" i="1"/>
  <c r="AI5053" i="1"/>
  <c r="BX5053" i="1" s="1"/>
  <c r="AJ1609" i="1"/>
  <c r="AI1609" i="1"/>
  <c r="BX1609" i="1" s="1"/>
  <c r="AJ2900" i="1"/>
  <c r="AI2900" i="1"/>
  <c r="AJ4548" i="1"/>
  <c r="AI4548" i="1"/>
  <c r="BX4548" i="1" s="1"/>
  <c r="AJ5375" i="1"/>
  <c r="AI5375" i="1"/>
  <c r="BX5375" i="1" s="1"/>
  <c r="AJ4635" i="1"/>
  <c r="AI4635" i="1"/>
  <c r="BX4635" i="1" s="1"/>
  <c r="AJ4593" i="1"/>
  <c r="AI4593" i="1"/>
  <c r="AJ1149" i="1"/>
  <c r="AI1149" i="1"/>
  <c r="AJ1522" i="1"/>
  <c r="AI1522" i="1"/>
  <c r="BX1522" i="1" s="1"/>
  <c r="AJ2098" i="1"/>
  <c r="AI2098" i="1"/>
  <c r="BX2098" i="1" s="1"/>
  <c r="AJ2844" i="1"/>
  <c r="AI2844" i="1"/>
  <c r="AJ2061" i="1"/>
  <c r="AI2061" i="1"/>
  <c r="AJ4268" i="1"/>
  <c r="AI4268" i="1"/>
  <c r="BX4268" i="1" s="1"/>
  <c r="AJ4761" i="1"/>
  <c r="AI4761" i="1"/>
  <c r="AJ5304" i="1"/>
  <c r="AI5304" i="1"/>
  <c r="BX5304" i="1" s="1"/>
  <c r="AJ3529" i="1"/>
  <c r="AI3529" i="1"/>
  <c r="AJ1644" i="1"/>
  <c r="AI1644" i="1"/>
  <c r="AJ1449" i="1"/>
  <c r="AI1449" i="1"/>
  <c r="AJ1960" i="1"/>
  <c r="AI1960" i="1"/>
  <c r="BX1960" i="1" s="1"/>
  <c r="AJ643" i="1"/>
  <c r="AI643" i="1"/>
  <c r="AJ1086" i="1"/>
  <c r="AI1086" i="1"/>
  <c r="AJ4791" i="1"/>
  <c r="AI4791" i="1"/>
  <c r="BX4791" i="1" s="1"/>
  <c r="AJ2340" i="1"/>
  <c r="AI2340" i="1"/>
  <c r="BX2340" i="1" s="1"/>
  <c r="AJ2754" i="1"/>
  <c r="AI2754" i="1"/>
  <c r="BX2754" i="1" s="1"/>
  <c r="AJ3624" i="1"/>
  <c r="AI3624" i="1"/>
  <c r="BX3624" i="1" s="1"/>
  <c r="AJ2430" i="1"/>
  <c r="AI2430" i="1"/>
  <c r="BX2430" i="1" s="1"/>
  <c r="AJ1891" i="1"/>
  <c r="AI1891" i="1"/>
  <c r="AJ4810" i="1"/>
  <c r="AI4810" i="1"/>
  <c r="BX4810" i="1" s="1"/>
  <c r="AJ4571" i="1"/>
  <c r="AI4571" i="1"/>
  <c r="BX4571" i="1" s="1"/>
  <c r="AJ4699" i="1"/>
  <c r="AI4699" i="1"/>
  <c r="AJ2317" i="1"/>
  <c r="AI2317" i="1"/>
  <c r="AJ4469" i="1"/>
  <c r="AI4469" i="1"/>
  <c r="BX4469" i="1" s="1"/>
  <c r="AJ2289" i="1"/>
  <c r="AI2289" i="1"/>
  <c r="BX2289" i="1" s="1"/>
  <c r="AJ107" i="1"/>
  <c r="AI107" i="1"/>
  <c r="BX107" i="1" s="1"/>
  <c r="AJ3122" i="1"/>
  <c r="AI3122" i="1"/>
  <c r="BX3122" i="1" s="1"/>
  <c r="AJ5139" i="1"/>
  <c r="AI5139" i="1"/>
  <c r="AJ4789" i="1"/>
  <c r="AI4789" i="1"/>
  <c r="BX4789" i="1" s="1"/>
  <c r="AJ3722" i="1"/>
  <c r="AI3722" i="1"/>
  <c r="BX3722" i="1" s="1"/>
  <c r="AJ3981" i="1"/>
  <c r="AI3981" i="1"/>
  <c r="AJ4628" i="1"/>
  <c r="AI4628" i="1"/>
  <c r="AJ1525" i="1"/>
  <c r="AI1525" i="1"/>
  <c r="BX1525" i="1" s="1"/>
  <c r="AJ3876" i="1"/>
  <c r="AI3876" i="1"/>
  <c r="BX3876" i="1" s="1"/>
  <c r="AJ2569" i="1"/>
  <c r="AI2569" i="1"/>
  <c r="BX2569" i="1" s="1"/>
  <c r="AJ3254" i="1"/>
  <c r="AI3254" i="1"/>
  <c r="AJ4664" i="1"/>
  <c r="AI4664" i="1"/>
  <c r="BX4664" i="1" s="1"/>
  <c r="AJ3048" i="1"/>
  <c r="AI3048" i="1"/>
  <c r="BX3048" i="1" s="1"/>
  <c r="AJ5323" i="1"/>
  <c r="AI5323" i="1"/>
  <c r="AJ5148" i="1"/>
  <c r="AI5148" i="1"/>
  <c r="AJ5176" i="1"/>
  <c r="AI5176" i="1"/>
  <c r="AJ60" i="1"/>
  <c r="AI60" i="1"/>
  <c r="AJ2150" i="1"/>
  <c r="AI2150" i="1"/>
  <c r="AJ5195" i="1"/>
  <c r="AI5195" i="1"/>
  <c r="AJ2381" i="1"/>
  <c r="AI2381" i="1"/>
  <c r="BX2381" i="1" s="1"/>
  <c r="AJ2473" i="1"/>
  <c r="AI2473" i="1"/>
  <c r="BX2473" i="1" s="1"/>
  <c r="AJ4920" i="1"/>
  <c r="AI4920" i="1"/>
  <c r="BX4920" i="1" s="1"/>
  <c r="AJ4529" i="1"/>
  <c r="AI4529" i="1"/>
  <c r="BX4529" i="1" s="1"/>
  <c r="AJ3775" i="1"/>
  <c r="AI3775" i="1"/>
  <c r="AJ2901" i="1"/>
  <c r="AI2901" i="1"/>
  <c r="AJ2095" i="1"/>
  <c r="AI2095" i="1"/>
  <c r="AJ2082" i="1"/>
  <c r="AI2082" i="1"/>
  <c r="AJ4805" i="1"/>
  <c r="AI4805" i="1"/>
  <c r="AJ5307" i="1"/>
  <c r="AI5307" i="1"/>
  <c r="AJ4601" i="1"/>
  <c r="AI4601" i="1"/>
  <c r="AJ1265" i="1"/>
  <c r="AI1265" i="1"/>
  <c r="AJ1375" i="1"/>
  <c r="AI1375" i="1"/>
  <c r="BX1375" i="1" s="1"/>
  <c r="AJ3699" i="1"/>
  <c r="AI3699" i="1"/>
  <c r="AJ4432" i="1"/>
  <c r="AI4432" i="1"/>
  <c r="BX4432" i="1" s="1"/>
  <c r="AJ4355" i="1"/>
  <c r="AI4355" i="1"/>
  <c r="AJ3471" i="1"/>
  <c r="AI3471" i="1"/>
  <c r="BX3471" i="1" s="1"/>
  <c r="AJ3215" i="1"/>
  <c r="AI3215" i="1"/>
  <c r="AJ4066" i="1"/>
  <c r="AI4066" i="1"/>
  <c r="AJ2665" i="1"/>
  <c r="AI2665" i="1"/>
  <c r="AJ1528" i="1"/>
  <c r="AI1528" i="1"/>
  <c r="BX1528" i="1" s="1"/>
  <c r="AJ4698" i="1"/>
  <c r="AI4698" i="1"/>
  <c r="BX4698" i="1" s="1"/>
  <c r="AJ5322" i="1"/>
  <c r="AI5322" i="1"/>
  <c r="AJ297" i="1"/>
  <c r="AI297" i="1"/>
  <c r="AJ5279" i="1"/>
  <c r="AI5279" i="1"/>
  <c r="AJ4617" i="1"/>
  <c r="AI4617" i="1"/>
  <c r="BX4617" i="1" s="1"/>
  <c r="AJ3691" i="1"/>
  <c r="AI3691" i="1"/>
  <c r="BX3691" i="1" s="1"/>
  <c r="AJ4322" i="1"/>
  <c r="AI4322" i="1"/>
  <c r="BX4322" i="1" s="1"/>
  <c r="AJ449" i="1"/>
  <c r="AI449" i="1"/>
  <c r="BX449" i="1" s="1"/>
  <c r="AJ1549" i="1"/>
  <c r="AI1549" i="1"/>
  <c r="BX1549" i="1" s="1"/>
  <c r="AJ3669" i="1"/>
  <c r="AI3669" i="1"/>
  <c r="BX3669" i="1" s="1"/>
  <c r="AJ940" i="1"/>
  <c r="AI940" i="1"/>
  <c r="AJ5134" i="1"/>
  <c r="AI5134" i="1"/>
  <c r="BX5134" i="1" s="1"/>
  <c r="AJ970" i="1"/>
  <c r="AI970" i="1"/>
  <c r="BX970" i="1" s="1"/>
  <c r="AJ4884" i="1"/>
  <c r="AI4884" i="1"/>
  <c r="AJ3542" i="1"/>
  <c r="AI3542" i="1"/>
  <c r="AJ4535" i="1"/>
  <c r="AI4535" i="1"/>
  <c r="BX4535" i="1" s="1"/>
  <c r="AJ3236" i="1"/>
  <c r="AI3236" i="1"/>
  <c r="AJ2714" i="1"/>
  <c r="AI2714" i="1"/>
  <c r="AJ5266" i="1"/>
  <c r="AI5266" i="1"/>
  <c r="BX5266" i="1" s="1"/>
  <c r="AJ378" i="1"/>
  <c r="AI378" i="1"/>
  <c r="AJ5354" i="1"/>
  <c r="AI5354" i="1"/>
  <c r="BX5354" i="1" s="1"/>
  <c r="AJ2981" i="1"/>
  <c r="AI2981" i="1"/>
  <c r="AJ1517" i="1"/>
  <c r="AI1517" i="1"/>
  <c r="AJ4336" i="1"/>
  <c r="AI4336" i="1"/>
  <c r="BX4336" i="1" s="1"/>
  <c r="AJ1083" i="1"/>
  <c r="AI1083" i="1"/>
  <c r="BX1083" i="1" s="1"/>
  <c r="AJ256" i="1"/>
  <c r="AI256" i="1"/>
  <c r="BX256" i="1" s="1"/>
  <c r="AJ1051" i="1"/>
  <c r="AI1051" i="1"/>
  <c r="BX1051" i="1" s="1"/>
  <c r="AJ1689" i="1"/>
  <c r="AI1689" i="1"/>
  <c r="BX1689" i="1" s="1"/>
  <c r="AJ4330" i="1"/>
  <c r="AI4330" i="1"/>
  <c r="AJ2089" i="1"/>
  <c r="AI2089" i="1"/>
  <c r="BX2089" i="1" s="1"/>
  <c r="AJ2919" i="1"/>
  <c r="AI2919" i="1"/>
  <c r="BX2919" i="1" s="1"/>
  <c r="AJ5265" i="1"/>
  <c r="AI5265" i="1"/>
  <c r="AJ520" i="1"/>
  <c r="AI520" i="1"/>
  <c r="AJ954" i="1"/>
  <c r="AI954" i="1"/>
  <c r="BX954" i="1" s="1"/>
  <c r="AJ3598" i="1"/>
  <c r="AI3598" i="1"/>
  <c r="AJ1440" i="1"/>
  <c r="AI1440" i="1"/>
  <c r="BX1440" i="1" s="1"/>
  <c r="AJ1654" i="1"/>
  <c r="AI1654" i="1"/>
  <c r="AJ2371" i="1"/>
  <c r="AI2371" i="1"/>
  <c r="BX2371" i="1" s="1"/>
  <c r="AJ95" i="1"/>
  <c r="AI95" i="1"/>
  <c r="AJ975" i="1"/>
  <c r="AI975" i="1"/>
  <c r="BX975" i="1" s="1"/>
  <c r="AJ1354" i="1"/>
  <c r="AI1354" i="1"/>
  <c r="AJ2445" i="1"/>
  <c r="AI2445" i="1"/>
  <c r="AJ3986" i="1"/>
  <c r="AI3986" i="1"/>
  <c r="AJ2801" i="1"/>
  <c r="AI2801" i="1"/>
  <c r="BX2801" i="1" s="1"/>
  <c r="AJ273" i="1"/>
  <c r="AI273" i="1"/>
  <c r="AJ5166" i="1"/>
  <c r="AI5166" i="1"/>
  <c r="BX5166" i="1" s="1"/>
  <c r="AJ2042" i="1"/>
  <c r="AI2042" i="1"/>
  <c r="BX2042" i="1" s="1"/>
  <c r="AJ2540" i="1"/>
  <c r="AI2540" i="1"/>
  <c r="AJ2559" i="1"/>
  <c r="AI2559" i="1"/>
  <c r="AJ5240" i="1"/>
  <c r="AI5240" i="1"/>
  <c r="AJ400" i="1"/>
  <c r="AI400" i="1"/>
  <c r="BX400" i="1" s="1"/>
  <c r="AJ231" i="1"/>
  <c r="AI231" i="1"/>
  <c r="AJ1038" i="1"/>
  <c r="AI1038" i="1"/>
  <c r="AJ3849" i="1"/>
  <c r="AI3849" i="1"/>
  <c r="AJ1448" i="1"/>
  <c r="AI1448" i="1"/>
  <c r="AJ1373" i="1"/>
  <c r="AI1373" i="1"/>
  <c r="BX1373" i="1" s="1"/>
  <c r="AJ177" i="1"/>
  <c r="AI177" i="1"/>
  <c r="BX177" i="1" s="1"/>
  <c r="AJ4553" i="1"/>
  <c r="AI4553" i="1"/>
  <c r="BX4553" i="1" s="1"/>
  <c r="AJ1006" i="1"/>
  <c r="AI1006" i="1"/>
  <c r="BX1006" i="1" s="1"/>
  <c r="AJ2921" i="1"/>
  <c r="AI2921" i="1"/>
  <c r="BX2921" i="1" s="1"/>
  <c r="AJ1245" i="1"/>
  <c r="AI1245" i="1"/>
  <c r="BX1245" i="1" s="1"/>
  <c r="AJ2224" i="1"/>
  <c r="AI2224" i="1"/>
  <c r="AJ5007" i="1"/>
  <c r="AI5007" i="1"/>
  <c r="AJ1148" i="1"/>
  <c r="AI1148" i="1"/>
  <c r="BX1148" i="1" s="1"/>
  <c r="AJ1253" i="1"/>
  <c r="AI1253" i="1"/>
  <c r="AJ916" i="1"/>
  <c r="AI916" i="1"/>
  <c r="AJ258" i="1"/>
  <c r="AI258" i="1"/>
  <c r="BX258" i="1" s="1"/>
  <c r="AJ749" i="1"/>
  <c r="AI749" i="1"/>
  <c r="BX749" i="1" s="1"/>
  <c r="AJ5211" i="1"/>
  <c r="AI5211" i="1"/>
  <c r="BX5211" i="1" s="1"/>
  <c r="AJ1717" i="1"/>
  <c r="AI1717" i="1"/>
  <c r="AJ1298" i="1"/>
  <c r="AI1298" i="1"/>
  <c r="BX1298" i="1" s="1"/>
  <c r="AJ2907" i="1"/>
  <c r="AI2907" i="1"/>
  <c r="BX2907" i="1" s="1"/>
  <c r="AJ2633" i="1"/>
  <c r="AI2633" i="1"/>
  <c r="BX2633" i="1" s="1"/>
  <c r="AJ820" i="1"/>
  <c r="AI820" i="1"/>
  <c r="AJ1030" i="1"/>
  <c r="AI1030" i="1"/>
  <c r="AJ1362" i="1"/>
  <c r="AI1362" i="1"/>
  <c r="BX1362" i="1" s="1"/>
  <c r="AJ3728" i="1"/>
  <c r="AI3728" i="1"/>
  <c r="AJ110" i="1"/>
  <c r="AI110" i="1"/>
  <c r="BX110" i="1" s="1"/>
  <c r="AJ4448" i="1"/>
  <c r="AI4448" i="1"/>
  <c r="AJ2059" i="1"/>
  <c r="AI2059" i="1"/>
  <c r="BX2059" i="1" s="1"/>
  <c r="AJ4158" i="1"/>
  <c r="AI4158" i="1"/>
  <c r="AJ272" i="1"/>
  <c r="AI272" i="1"/>
  <c r="AJ3090" i="1"/>
  <c r="AI3090" i="1"/>
  <c r="BX3090" i="1" s="1"/>
  <c r="AJ1471" i="1"/>
  <c r="AI1471" i="1"/>
  <c r="BX1471" i="1" s="1"/>
  <c r="AJ4412" i="1"/>
  <c r="AI4412" i="1"/>
  <c r="BX4412" i="1" s="1"/>
  <c r="AJ4740" i="1"/>
  <c r="AI4740" i="1"/>
  <c r="BX4740" i="1" s="1"/>
  <c r="AJ2673" i="1"/>
  <c r="AI2673" i="1"/>
  <c r="AJ3554" i="1"/>
  <c r="AI3554" i="1"/>
  <c r="AJ5143" i="1"/>
  <c r="AI5143" i="1"/>
  <c r="BX5143" i="1" s="1"/>
  <c r="AJ216" i="1"/>
  <c r="AI216" i="1"/>
  <c r="AJ973" i="1"/>
  <c r="AI973" i="1"/>
  <c r="AJ573" i="1"/>
  <c r="AI573" i="1"/>
  <c r="AJ2565" i="1"/>
  <c r="AI2565" i="1"/>
  <c r="BX2565" i="1" s="1"/>
  <c r="AJ213" i="1"/>
  <c r="AI213" i="1"/>
  <c r="BX213" i="1" s="1"/>
  <c r="AJ1984" i="1"/>
  <c r="AI1984" i="1"/>
  <c r="AJ83" i="1"/>
  <c r="AI83" i="1"/>
  <c r="BX83" i="1" s="1"/>
  <c r="AJ457" i="1"/>
  <c r="AI457" i="1"/>
  <c r="BX457" i="1" s="1"/>
  <c r="AJ3998" i="1"/>
  <c r="AI3998" i="1"/>
  <c r="BX3998" i="1" s="1"/>
  <c r="AJ2952" i="1"/>
  <c r="AI2952" i="1"/>
  <c r="AJ3446" i="1"/>
  <c r="AI3446" i="1"/>
  <c r="BX3446" i="1" s="1"/>
  <c r="AJ4875" i="1"/>
  <c r="AI4875" i="1"/>
  <c r="BX4875" i="1" s="1"/>
  <c r="AJ974" i="1"/>
  <c r="AI974" i="1"/>
  <c r="BX974" i="1" s="1"/>
  <c r="AJ5145" i="1"/>
  <c r="AI5145" i="1"/>
  <c r="AJ933" i="1"/>
  <c r="AI933" i="1"/>
  <c r="AJ1058" i="1"/>
  <c r="AI1058" i="1"/>
  <c r="BX1058" i="1" s="1"/>
  <c r="AJ1844" i="1"/>
  <c r="AI1844" i="1"/>
  <c r="AJ4368" i="1"/>
  <c r="AI4368" i="1"/>
  <c r="BX4368" i="1" s="1"/>
  <c r="AJ2515" i="1"/>
  <c r="AI2515" i="1"/>
  <c r="BX2515" i="1" s="1"/>
  <c r="AJ2429" i="1"/>
  <c r="AI2429" i="1"/>
  <c r="AJ4384" i="1"/>
  <c r="AI4384" i="1"/>
  <c r="BX4384" i="1" s="1"/>
  <c r="AJ238" i="1"/>
  <c r="AI238" i="1"/>
  <c r="AJ5157" i="1"/>
  <c r="AI5157" i="1"/>
  <c r="BX5157" i="1" s="1"/>
  <c r="AJ5201" i="1"/>
  <c r="AI5201" i="1"/>
  <c r="BX5201" i="1" s="1"/>
  <c r="AJ361" i="1"/>
  <c r="AI361" i="1"/>
  <c r="BX361" i="1" s="1"/>
  <c r="AJ1623" i="1"/>
  <c r="AI1623" i="1"/>
  <c r="AJ1495" i="1"/>
  <c r="AI1495" i="1"/>
  <c r="BX1495" i="1" s="1"/>
  <c r="AJ4888" i="1"/>
  <c r="AI4888" i="1"/>
  <c r="AJ676" i="1"/>
  <c r="AI676" i="1"/>
  <c r="AJ455" i="1"/>
  <c r="AI455" i="1"/>
  <c r="AJ4556" i="1"/>
  <c r="AI4556" i="1"/>
  <c r="BX4556" i="1" s="1"/>
  <c r="AJ658" i="1"/>
  <c r="AI658" i="1"/>
  <c r="BX658" i="1" s="1"/>
  <c r="AJ3716" i="1"/>
  <c r="AI3716" i="1"/>
  <c r="AJ2333" i="1"/>
  <c r="AI2333" i="1"/>
  <c r="AJ327" i="1"/>
  <c r="AI327" i="1"/>
  <c r="AJ2026" i="1"/>
  <c r="AI2026" i="1"/>
  <c r="AJ2454" i="1"/>
  <c r="AI2454" i="1"/>
  <c r="BX2454" i="1" s="1"/>
  <c r="AJ2266" i="1"/>
  <c r="AI2266" i="1"/>
  <c r="AJ5092" i="1"/>
  <c r="AI5092" i="1"/>
  <c r="BX5092" i="1" s="1"/>
  <c r="AJ2989" i="1"/>
  <c r="AI2989" i="1"/>
  <c r="AJ4652" i="1"/>
  <c r="AI4652" i="1"/>
  <c r="AJ1351" i="1"/>
  <c r="AI1351" i="1"/>
  <c r="AJ497" i="1"/>
  <c r="AI497" i="1"/>
  <c r="AJ4443" i="1"/>
  <c r="AI4443" i="1"/>
  <c r="BX4443" i="1" s="1"/>
  <c r="AJ2029" i="1"/>
  <c r="AI2029" i="1"/>
  <c r="BX2029" i="1" s="1"/>
  <c r="AJ320" i="1"/>
  <c r="AI320" i="1"/>
  <c r="BX320" i="1" s="1"/>
  <c r="AJ4280" i="1"/>
  <c r="AI4280" i="1"/>
  <c r="BX4280" i="1" s="1"/>
  <c r="AJ373" i="1"/>
  <c r="AI373" i="1"/>
  <c r="BX373" i="1" s="1"/>
  <c r="AJ1115" i="1"/>
  <c r="AI1115" i="1"/>
  <c r="BX1115" i="1" s="1"/>
  <c r="AJ3116" i="1"/>
  <c r="AI3116" i="1"/>
  <c r="AJ4633" i="1"/>
  <c r="AI4633" i="1"/>
  <c r="BX4633" i="1" s="1"/>
  <c r="AJ3462" i="1"/>
  <c r="AI3462" i="1"/>
  <c r="AJ3587" i="1"/>
  <c r="AI3587" i="1"/>
  <c r="BX3587" i="1" s="1"/>
  <c r="AJ4359" i="1"/>
  <c r="AI4359" i="1"/>
  <c r="AJ431" i="1"/>
  <c r="AI431" i="1"/>
  <c r="BX431" i="1" s="1"/>
  <c r="AJ2416" i="1"/>
  <c r="AI2416" i="1"/>
  <c r="BX2416" i="1" s="1"/>
  <c r="AJ4058" i="1"/>
  <c r="AI4058" i="1"/>
  <c r="BX4058" i="1" s="1"/>
  <c r="AJ2136" i="1"/>
  <c r="AI2136" i="1"/>
  <c r="BX2136" i="1" s="1"/>
  <c r="AJ5006" i="1"/>
  <c r="AI5006" i="1"/>
  <c r="BX5006" i="1" s="1"/>
  <c r="AJ3476" i="1"/>
  <c r="AI3476" i="1"/>
  <c r="AJ3841" i="1"/>
  <c r="AI3841" i="1"/>
  <c r="AJ4015" i="1"/>
  <c r="AI4015" i="1"/>
  <c r="AJ4610" i="1"/>
  <c r="AI4610" i="1"/>
  <c r="BX4610" i="1" s="1"/>
  <c r="AJ2320" i="1"/>
  <c r="AI2320" i="1"/>
  <c r="BX2320" i="1" s="1"/>
  <c r="AJ844" i="1"/>
  <c r="AI844" i="1"/>
  <c r="BX844" i="1" s="1"/>
  <c r="AJ4189" i="1"/>
  <c r="AI4189" i="1"/>
  <c r="BX4189" i="1" s="1"/>
  <c r="AJ3347" i="1"/>
  <c r="AI3347" i="1"/>
  <c r="AJ154" i="1"/>
  <c r="AI154" i="1"/>
  <c r="AJ3202" i="1"/>
  <c r="AI3202" i="1"/>
  <c r="AJ861" i="1"/>
  <c r="AI861" i="1"/>
  <c r="AJ981" i="1"/>
  <c r="AI981" i="1"/>
  <c r="AJ3340" i="1"/>
  <c r="AI3340" i="1"/>
  <c r="AJ1418" i="1"/>
  <c r="AI1418" i="1"/>
  <c r="BX1418" i="1" s="1"/>
  <c r="AJ3799" i="1"/>
  <c r="AI3799" i="1"/>
  <c r="AJ1376" i="1"/>
  <c r="AI1376" i="1"/>
  <c r="AJ159" i="1"/>
  <c r="AI159" i="1"/>
  <c r="BX159" i="1" s="1"/>
  <c r="AJ3907" i="1"/>
  <c r="AI3907" i="1"/>
  <c r="AJ617" i="1"/>
  <c r="AI617" i="1"/>
  <c r="AJ1978" i="1"/>
  <c r="AI1978" i="1"/>
  <c r="BX1978" i="1" s="1"/>
  <c r="AJ3397" i="1"/>
  <c r="AI3397" i="1"/>
  <c r="BX3397" i="1" s="1"/>
  <c r="AJ1459" i="1"/>
  <c r="AI1459" i="1"/>
  <c r="AJ2460" i="1"/>
  <c r="AI2460" i="1"/>
  <c r="BX2460" i="1" s="1"/>
  <c r="AJ3966" i="1"/>
  <c r="AI3966" i="1"/>
  <c r="BX3966" i="1" s="1"/>
  <c r="AJ2951" i="1"/>
  <c r="AI2951" i="1"/>
  <c r="AJ4436" i="1"/>
  <c r="AI4436" i="1"/>
  <c r="AJ441" i="1"/>
  <c r="AI441" i="1"/>
  <c r="AJ1561" i="1"/>
  <c r="AI1561" i="1"/>
  <c r="BX1561" i="1" s="1"/>
  <c r="AJ309" i="1"/>
  <c r="AI309" i="1"/>
  <c r="BX309" i="1" s="1"/>
  <c r="AJ3441" i="1"/>
  <c r="AI3441" i="1"/>
  <c r="BX3441" i="1" s="1"/>
  <c r="AJ2417" i="1"/>
  <c r="AI2417" i="1"/>
  <c r="AJ4713" i="1"/>
  <c r="AI4713" i="1"/>
  <c r="AJ834" i="1"/>
  <c r="AI834" i="1"/>
  <c r="BX834" i="1" s="1"/>
  <c r="AJ59" i="1"/>
  <c r="AI59" i="1"/>
  <c r="AJ253" i="1"/>
  <c r="AI253" i="1"/>
  <c r="BX253" i="1" s="1"/>
  <c r="AJ673" i="1"/>
  <c r="AI673" i="1"/>
  <c r="BX673" i="1" s="1"/>
  <c r="AJ4371" i="1"/>
  <c r="AI4371" i="1"/>
  <c r="BX4371" i="1" s="1"/>
  <c r="AJ5020" i="1"/>
  <c r="AI5020" i="1"/>
  <c r="AJ3274" i="1"/>
  <c r="AI3274" i="1"/>
  <c r="AJ3630" i="1"/>
  <c r="AI3630" i="1"/>
  <c r="AJ2137" i="1"/>
  <c r="AI2137" i="1"/>
  <c r="AJ3621" i="1"/>
  <c r="AI3621" i="1"/>
  <c r="BX3621" i="1" s="1"/>
  <c r="AJ5159" i="1"/>
  <c r="AI5159" i="1"/>
  <c r="AJ4651" i="1"/>
  <c r="AI4651" i="1"/>
  <c r="BX4651" i="1" s="1"/>
  <c r="AJ4655" i="1"/>
  <c r="AI4655" i="1"/>
  <c r="AJ3460" i="1"/>
  <c r="AI3460" i="1"/>
  <c r="BX3460" i="1" s="1"/>
  <c r="AJ638" i="1"/>
  <c r="AI638" i="1"/>
  <c r="AJ587" i="1"/>
  <c r="AI587" i="1"/>
  <c r="BX587" i="1" s="1"/>
  <c r="AJ4125" i="1"/>
  <c r="AI4125" i="1"/>
  <c r="AJ2377" i="1"/>
  <c r="AI2377" i="1"/>
  <c r="AJ735" i="1"/>
  <c r="AI735" i="1"/>
  <c r="AJ3908" i="1"/>
  <c r="AI3908" i="1"/>
  <c r="BX3908" i="1" s="1"/>
  <c r="AJ1326" i="1"/>
  <c r="AI1326" i="1"/>
  <c r="AJ1521" i="1"/>
  <c r="AI1521" i="1"/>
  <c r="AJ5358" i="1"/>
  <c r="AI5358" i="1"/>
  <c r="BX5358" i="1" s="1"/>
  <c r="AJ4568" i="1"/>
  <c r="AI4568" i="1"/>
  <c r="BX4568" i="1" s="1"/>
  <c r="AJ1627" i="1"/>
  <c r="AI1627" i="1"/>
  <c r="BX1627" i="1" s="1"/>
  <c r="AJ4334" i="1"/>
  <c r="AI4334" i="1"/>
  <c r="AJ545" i="1"/>
  <c r="AI545" i="1"/>
  <c r="BX545" i="1" s="1"/>
  <c r="AJ582" i="1"/>
  <c r="AI582" i="1"/>
  <c r="BX582" i="1" s="1"/>
  <c r="AJ3330" i="1"/>
  <c r="AI3330" i="1"/>
  <c r="AJ3923" i="1"/>
  <c r="AI3923" i="1"/>
  <c r="BX3923" i="1" s="1"/>
  <c r="AJ5312" i="1"/>
  <c r="AI5312" i="1"/>
  <c r="BX5312" i="1" s="1"/>
  <c r="AJ2568" i="1"/>
  <c r="AI2568" i="1"/>
  <c r="BX2568" i="1" s="1"/>
  <c r="AJ3590" i="1"/>
  <c r="AI3590" i="1"/>
  <c r="AJ1937" i="1"/>
  <c r="AI1937" i="1"/>
  <c r="AJ792" i="1"/>
  <c r="AI792" i="1"/>
  <c r="AJ3688" i="1"/>
  <c r="AI3688" i="1"/>
  <c r="AJ903" i="1"/>
  <c r="AI903" i="1"/>
  <c r="BX903" i="1" s="1"/>
  <c r="AJ4534" i="1"/>
  <c r="AI4534" i="1"/>
  <c r="BX4534" i="1" s="1"/>
  <c r="AJ3995" i="1"/>
  <c r="AI3995" i="1"/>
  <c r="BX3995" i="1" s="1"/>
  <c r="AJ2595" i="1"/>
  <c r="AI2595" i="1"/>
  <c r="AJ511" i="1"/>
  <c r="AI511" i="1"/>
  <c r="BX511" i="1" s="1"/>
  <c r="AJ3355" i="1"/>
  <c r="AI3355" i="1"/>
  <c r="AJ698" i="1"/>
  <c r="AI698" i="1"/>
  <c r="BX698" i="1" s="1"/>
  <c r="AJ748" i="1"/>
  <c r="AI748" i="1"/>
  <c r="BX748" i="1" s="1"/>
  <c r="AJ3910" i="1"/>
  <c r="AI3910" i="1"/>
  <c r="AJ3091" i="1"/>
  <c r="AI3091" i="1"/>
  <c r="BX3091" i="1" s="1"/>
  <c r="AJ3772" i="1"/>
  <c r="AI3772" i="1"/>
  <c r="BX3772" i="1" s="1"/>
  <c r="AJ661" i="1"/>
  <c r="AI661" i="1"/>
  <c r="BX661" i="1" s="1"/>
  <c r="AJ1169" i="1"/>
  <c r="AI1169" i="1"/>
  <c r="AJ3233" i="1"/>
  <c r="AI3233" i="1"/>
  <c r="AJ2926" i="1"/>
  <c r="AI2926" i="1"/>
  <c r="AJ801" i="1"/>
  <c r="AI801" i="1"/>
  <c r="BX801" i="1" s="1"/>
  <c r="AJ2778" i="1"/>
  <c r="AI2778" i="1"/>
  <c r="BX2778" i="1" s="1"/>
  <c r="AJ3552" i="1"/>
  <c r="AI3552" i="1"/>
  <c r="AJ3137" i="1"/>
  <c r="AI3137" i="1"/>
  <c r="AJ4040" i="1"/>
  <c r="AI4040" i="1"/>
  <c r="BX4040" i="1" s="1"/>
  <c r="AJ2500" i="1"/>
  <c r="AI2500" i="1"/>
  <c r="AJ4118" i="1"/>
  <c r="AI4118" i="1"/>
  <c r="BX4118" i="1" s="1"/>
  <c r="AJ3508" i="1"/>
  <c r="AI3508" i="1"/>
  <c r="AJ647" i="1"/>
  <c r="AI647" i="1"/>
  <c r="AJ3148" i="1"/>
  <c r="AI3148" i="1"/>
  <c r="AJ3838" i="1"/>
  <c r="AI3838" i="1"/>
  <c r="AJ3562" i="1"/>
  <c r="AI3562" i="1"/>
  <c r="AJ478" i="1"/>
  <c r="AI478" i="1"/>
  <c r="BX478" i="1" s="1"/>
  <c r="AJ3499" i="1"/>
  <c r="AI3499" i="1"/>
  <c r="AJ3581" i="1"/>
  <c r="AI3581" i="1"/>
  <c r="AJ1703" i="1"/>
  <c r="AI1703" i="1"/>
  <c r="AJ779" i="1"/>
  <c r="AI779" i="1"/>
  <c r="AJ813" i="1"/>
  <c r="AI813" i="1"/>
  <c r="BX813" i="1" s="1"/>
  <c r="AJ3640" i="1"/>
  <c r="AI3640" i="1"/>
  <c r="BX3640" i="1" s="1"/>
  <c r="AJ674" i="1"/>
  <c r="AI674" i="1"/>
  <c r="AJ2031" i="1"/>
  <c r="AI2031" i="1"/>
  <c r="AJ568" i="1"/>
  <c r="AI568" i="1"/>
  <c r="AJ3790" i="1"/>
  <c r="AI3790" i="1"/>
  <c r="AJ603" i="1"/>
  <c r="AI603" i="1"/>
  <c r="BX603" i="1" s="1"/>
  <c r="AJ2800" i="1"/>
  <c r="AI2800" i="1"/>
  <c r="AJ549" i="1"/>
  <c r="AI549" i="1"/>
  <c r="AJ4344" i="1"/>
  <c r="AI4344" i="1"/>
  <c r="BX4344" i="1" s="1"/>
  <c r="AJ4179" i="1"/>
  <c r="AI4179" i="1"/>
  <c r="AJ3019" i="1"/>
  <c r="AI3019" i="1"/>
  <c r="BX3019" i="1" s="1"/>
  <c r="AJ3063" i="1"/>
  <c r="AI3063" i="1"/>
  <c r="BX3063" i="1" s="1"/>
  <c r="AJ3400" i="1"/>
  <c r="AI3400" i="1"/>
  <c r="AJ513" i="1"/>
  <c r="AI513" i="1"/>
  <c r="AJ845" i="1"/>
  <c r="AI845" i="1"/>
  <c r="BX845" i="1" s="1"/>
  <c r="AJ854" i="1"/>
  <c r="AI854" i="1"/>
  <c r="BX854" i="1" s="1"/>
  <c r="AJ832" i="1"/>
  <c r="AI832" i="1"/>
  <c r="AJ808" i="1"/>
  <c r="AI808" i="1"/>
  <c r="AJ3118" i="1"/>
  <c r="AI3118" i="1"/>
  <c r="BX3118" i="1" s="1"/>
  <c r="AJ3058" i="1"/>
  <c r="AI3058" i="1"/>
  <c r="BX3058" i="1" s="1"/>
  <c r="AJ2880" i="1"/>
  <c r="AI2880" i="1"/>
  <c r="BX2880" i="1" s="1"/>
  <c r="AJ780" i="1"/>
  <c r="AI780" i="1"/>
  <c r="AJ2513" i="1"/>
  <c r="AI2513" i="1"/>
  <c r="BX2513" i="1" s="1"/>
  <c r="AJ3439" i="1"/>
  <c r="AI3439" i="1"/>
  <c r="AJ3301" i="1"/>
  <c r="AI3301" i="1"/>
  <c r="AJ726" i="1"/>
  <c r="AI726" i="1"/>
  <c r="AJ2486" i="1"/>
  <c r="AI2486" i="1"/>
  <c r="BX2486" i="1" s="1"/>
  <c r="AJ722" i="1"/>
  <c r="AI722" i="1"/>
  <c r="BX722" i="1" s="1"/>
  <c r="AJ817" i="1"/>
  <c r="AI817" i="1"/>
  <c r="AJ72" i="1"/>
  <c r="AI72" i="1"/>
  <c r="AJ3138" i="1"/>
  <c r="AI3138" i="1"/>
  <c r="BX3138" i="1" s="1"/>
  <c r="AJ811" i="1"/>
  <c r="AI811" i="1"/>
  <c r="BX811" i="1" s="1"/>
  <c r="AJ2549" i="1"/>
  <c r="AI2549" i="1"/>
  <c r="AJ2149" i="1"/>
  <c r="AI2149" i="1"/>
  <c r="AJ1683" i="1"/>
  <c r="AI1683" i="1"/>
  <c r="BX1683" i="1" s="1"/>
  <c r="AJ1840" i="1"/>
  <c r="AI1840" i="1"/>
  <c r="AJ3014" i="1"/>
  <c r="AI3014" i="1"/>
  <c r="AJ2575" i="1"/>
  <c r="AI2575" i="1"/>
  <c r="BX2575" i="1" s="1"/>
  <c r="AJ544" i="1"/>
  <c r="AI544" i="1"/>
  <c r="AJ1752" i="1"/>
  <c r="AI1752" i="1"/>
  <c r="BX1752" i="1" s="1"/>
  <c r="AJ3235" i="1"/>
  <c r="AI3235" i="1"/>
  <c r="AJ2875" i="1"/>
  <c r="AI2875" i="1"/>
  <c r="BX2875" i="1" s="1"/>
  <c r="AJ1319" i="1"/>
  <c r="AI1319" i="1"/>
  <c r="BX1319" i="1" s="1"/>
  <c r="AJ1955" i="1"/>
  <c r="AI1955" i="1"/>
  <c r="BX1955" i="1" s="1"/>
  <c r="AJ2777" i="1"/>
  <c r="AI2777" i="1"/>
  <c r="AJ2922" i="1"/>
  <c r="AI2922" i="1"/>
  <c r="AJ3055" i="1"/>
  <c r="AI3055" i="1"/>
  <c r="AJ2608" i="1"/>
  <c r="AI2608" i="1"/>
  <c r="BX2608" i="1" s="1"/>
  <c r="AJ2740" i="1"/>
  <c r="AI2740" i="1"/>
  <c r="BX2740" i="1" s="1"/>
  <c r="AJ2687" i="1"/>
  <c r="AI2687" i="1"/>
  <c r="BX2687" i="1" s="1"/>
  <c r="AJ1936" i="1"/>
  <c r="AI1936" i="1"/>
  <c r="BX1936" i="1" s="1"/>
  <c r="AJ2081" i="1"/>
  <c r="AI2081" i="1"/>
  <c r="BX2081" i="1" s="1"/>
  <c r="AJ129" i="1"/>
  <c r="AI129" i="1"/>
  <c r="BX129" i="1" s="1"/>
  <c r="AJ3144" i="1"/>
  <c r="AI3144" i="1"/>
  <c r="AJ2462" i="1"/>
  <c r="AI2462" i="1"/>
  <c r="BX2462" i="1" s="1"/>
  <c r="AJ1300" i="1"/>
  <c r="AI1300" i="1"/>
  <c r="AJ2375" i="1"/>
  <c r="AI2375" i="1"/>
  <c r="AJ760" i="1"/>
  <c r="AI760" i="1"/>
  <c r="BX760" i="1" s="1"/>
  <c r="AJ2037" i="1"/>
  <c r="AI2037" i="1"/>
  <c r="BX2037" i="1" s="1"/>
  <c r="AJ2638" i="1"/>
  <c r="AI2638" i="1"/>
  <c r="BX2638" i="1" s="1"/>
  <c r="AJ1616" i="1"/>
  <c r="AI1616" i="1"/>
  <c r="BX1616" i="1" s="1"/>
  <c r="AJ1965" i="1"/>
  <c r="AI1965" i="1"/>
  <c r="BX1965" i="1" s="1"/>
  <c r="AJ1642" i="1"/>
  <c r="AI1642" i="1"/>
  <c r="BX1642" i="1" s="1"/>
  <c r="AJ2173" i="1"/>
  <c r="AI2173" i="1"/>
  <c r="BX2173" i="1" s="1"/>
  <c r="AJ2470" i="1"/>
  <c r="AI2470" i="1"/>
  <c r="AJ2314" i="1"/>
  <c r="AI2314" i="1"/>
  <c r="AJ2065" i="1"/>
  <c r="AI2065" i="1"/>
  <c r="BX2065" i="1" s="1"/>
  <c r="AJ2124" i="1"/>
  <c r="AI2124" i="1"/>
  <c r="BX2124" i="1" s="1"/>
  <c r="AJ2297" i="1"/>
  <c r="AI2297" i="1"/>
  <c r="AJ2058" i="1"/>
  <c r="AI2058" i="1"/>
  <c r="BX2058" i="1" s="1"/>
  <c r="AJ2459" i="1"/>
  <c r="AI2459" i="1"/>
  <c r="AJ862" i="1"/>
  <c r="AI862" i="1"/>
  <c r="AJ2327" i="1"/>
  <c r="AI2327" i="1"/>
  <c r="AJ1981" i="1"/>
  <c r="AI1981" i="1"/>
  <c r="AJ1520" i="1"/>
  <c r="AI1520" i="1"/>
  <c r="BX1520" i="1" s="1"/>
  <c r="AJ1684" i="1"/>
  <c r="AI1684" i="1"/>
  <c r="BX1684" i="1" s="1"/>
  <c r="AJ850" i="1"/>
  <c r="AI850" i="1"/>
  <c r="BX850" i="1" s="1"/>
  <c r="AJ2584" i="1"/>
  <c r="AI2584" i="1"/>
  <c r="AJ15" i="1"/>
  <c r="AI15" i="1"/>
  <c r="AJ2193" i="1"/>
  <c r="AI2193" i="1"/>
  <c r="AJ1660" i="1"/>
  <c r="AI1660" i="1"/>
  <c r="AJ1340" i="1"/>
  <c r="AI1340" i="1"/>
  <c r="AJ1708" i="1"/>
  <c r="AI1708" i="1"/>
  <c r="BX1708" i="1" s="1"/>
  <c r="AJ1350" i="1"/>
  <c r="AI1350" i="1"/>
  <c r="AJ1374" i="1"/>
  <c r="AI1374" i="1"/>
  <c r="BX1374" i="1" s="1"/>
  <c r="AJ1457" i="1"/>
  <c r="AI1457" i="1"/>
  <c r="AJ1558" i="1"/>
  <c r="AI1558" i="1"/>
  <c r="AJ1200" i="1"/>
  <c r="AI1200" i="1"/>
  <c r="BX1200" i="1" s="1"/>
  <c r="AJ1725" i="1"/>
  <c r="AI1725" i="1"/>
  <c r="AJ529" i="1"/>
  <c r="AI529" i="1"/>
  <c r="AJ1235" i="1"/>
  <c r="AI1235" i="1"/>
  <c r="BX1235" i="1" s="1"/>
  <c r="AJ460" i="1"/>
  <c r="AI460" i="1"/>
  <c r="BX460" i="1" s="1"/>
  <c r="AJ1305" i="1"/>
  <c r="AI1305" i="1"/>
  <c r="AJ1853" i="1"/>
  <c r="AI1853" i="1"/>
  <c r="BX1853" i="1" s="1"/>
  <c r="AJ1694" i="1"/>
  <c r="AI1694" i="1"/>
  <c r="BX1694" i="1" s="1"/>
  <c r="AJ685" i="1"/>
  <c r="AI685" i="1"/>
  <c r="AJ1293" i="1"/>
  <c r="AI1293" i="1"/>
  <c r="AJ1106" i="1"/>
  <c r="AI1106" i="1"/>
  <c r="BX1106" i="1" s="1"/>
  <c r="AJ2219" i="1"/>
  <c r="AI2219" i="1"/>
  <c r="BX2219" i="1" s="1"/>
  <c r="AJ1237" i="1"/>
  <c r="AI1237" i="1"/>
  <c r="AJ1097" i="1"/>
  <c r="AI1097" i="1"/>
  <c r="BX1097" i="1" s="1"/>
  <c r="AJ1111" i="1"/>
  <c r="AI1111" i="1"/>
  <c r="AJ189" i="1"/>
  <c r="AI189" i="1"/>
  <c r="AJ1655" i="1"/>
  <c r="AI1655" i="1"/>
  <c r="BX1655" i="1" s="1"/>
  <c r="AJ153" i="1"/>
  <c r="AI153" i="1"/>
  <c r="BX153" i="1" s="1"/>
  <c r="AJ1081" i="1"/>
  <c r="AI1081" i="1"/>
  <c r="AJ5300" i="1"/>
  <c r="AI5300" i="1"/>
  <c r="BX5300" i="1" s="1"/>
  <c r="AJ4715" i="1"/>
  <c r="AI4715" i="1"/>
  <c r="BX4715" i="1" s="1"/>
  <c r="AJ1239" i="1"/>
  <c r="AI1239" i="1"/>
  <c r="BX1239" i="1" s="1"/>
  <c r="AJ4563" i="1"/>
  <c r="AI4563" i="1"/>
  <c r="BX4563" i="1" s="1"/>
  <c r="AJ1835" i="1"/>
  <c r="AI1835" i="1"/>
  <c r="BX1835" i="1" s="1"/>
  <c r="AJ3132" i="1"/>
  <c r="AI3132" i="1"/>
  <c r="AJ3622" i="1"/>
  <c r="AI3622" i="1"/>
  <c r="BX3622" i="1" s="1"/>
  <c r="AJ2806" i="1"/>
  <c r="AI2806" i="1"/>
  <c r="AJ4108" i="1"/>
  <c r="AI4108" i="1"/>
  <c r="AJ4650" i="1"/>
  <c r="AI4650" i="1"/>
  <c r="BX4650" i="1" s="1"/>
  <c r="AJ4603" i="1"/>
  <c r="AI4603" i="1"/>
  <c r="BX4603" i="1" s="1"/>
  <c r="AJ3846" i="1"/>
  <c r="AI3846" i="1"/>
  <c r="BX3846" i="1" s="1"/>
  <c r="AJ4460" i="1"/>
  <c r="AI4460" i="1"/>
  <c r="BX4460" i="1" s="1"/>
  <c r="AJ1063" i="1"/>
  <c r="AI1063" i="1"/>
  <c r="BX1063" i="1" s="1"/>
  <c r="AJ2976" i="1"/>
  <c r="AI2976" i="1"/>
  <c r="BX2976" i="1" s="1"/>
  <c r="AJ1649" i="1"/>
  <c r="AI1649" i="1"/>
  <c r="BX1649" i="1" s="1"/>
  <c r="AJ4114" i="1"/>
  <c r="AI4114" i="1"/>
  <c r="BX4114" i="1" s="1"/>
  <c r="AJ1411" i="1"/>
  <c r="AI1411" i="1"/>
  <c r="BX1411" i="1" s="1"/>
  <c r="AJ4674" i="1"/>
  <c r="AI4674" i="1"/>
  <c r="BX4674" i="1" s="1"/>
  <c r="AJ4671" i="1"/>
  <c r="AI4671" i="1"/>
  <c r="AJ2077" i="1"/>
  <c r="AI2077" i="1"/>
  <c r="BX2077" i="1" s="1"/>
  <c r="AJ4923" i="1"/>
  <c r="AI4923" i="1"/>
  <c r="AJ3935" i="1"/>
  <c r="AI3935" i="1"/>
  <c r="AJ70" i="1"/>
  <c r="AI70" i="1"/>
  <c r="BX70" i="1" s="1"/>
  <c r="AJ4794" i="1"/>
  <c r="AI4794" i="1"/>
  <c r="AJ4834" i="1"/>
  <c r="AI4834" i="1"/>
  <c r="BX4834" i="1" s="1"/>
  <c r="AJ5293" i="1"/>
  <c r="AI5293" i="1"/>
  <c r="BX5293" i="1" s="1"/>
  <c r="AJ5153" i="1"/>
  <c r="AI5153" i="1"/>
  <c r="BX5153" i="1" s="1"/>
  <c r="AJ5190" i="1"/>
  <c r="AI5190" i="1"/>
  <c r="BX5190" i="1" s="1"/>
  <c r="AJ2431" i="1"/>
  <c r="AI2431" i="1"/>
  <c r="BX2431" i="1" s="1"/>
  <c r="AJ4734" i="1"/>
  <c r="AI4734" i="1"/>
  <c r="BX4734" i="1" s="1"/>
  <c r="AJ1696" i="1"/>
  <c r="AI1696" i="1"/>
  <c r="BX1696" i="1" s="1"/>
  <c r="AJ1352" i="1"/>
  <c r="AI1352" i="1"/>
  <c r="BX1352" i="1" s="1"/>
  <c r="AJ1825" i="1"/>
  <c r="AI1825" i="1"/>
  <c r="BX1825" i="1" s="1"/>
  <c r="AJ1739" i="1"/>
  <c r="AI1739" i="1"/>
  <c r="BX1739" i="1" s="1"/>
  <c r="AJ4629" i="1"/>
  <c r="AI4629" i="1"/>
  <c r="BX4629" i="1" s="1"/>
  <c r="AJ4779" i="1"/>
  <c r="AI4779" i="1"/>
  <c r="BX4779" i="1" s="1"/>
  <c r="AJ3096" i="1"/>
  <c r="AI3096" i="1"/>
  <c r="BX3096" i="1" s="1"/>
  <c r="AJ3372" i="1"/>
  <c r="AI3372" i="1"/>
  <c r="BX3372" i="1" s="1"/>
  <c r="AJ4101" i="1"/>
  <c r="AI4101" i="1"/>
  <c r="AJ4335" i="1"/>
  <c r="AI4335" i="1"/>
  <c r="BX4335" i="1" s="1"/>
  <c r="AJ1066" i="1"/>
  <c r="AI1066" i="1"/>
  <c r="BX1066" i="1" s="1"/>
  <c r="AJ1134" i="1"/>
  <c r="AI1134" i="1"/>
  <c r="BX1134" i="1" s="1"/>
  <c r="AJ4461" i="1"/>
  <c r="AI4461" i="1"/>
  <c r="AJ4060" i="1"/>
  <c r="AI4060" i="1"/>
  <c r="BX4060" i="1" s="1"/>
  <c r="AJ1801" i="1"/>
  <c r="AI1801" i="1"/>
  <c r="BX1801" i="1" s="1"/>
  <c r="AJ13" i="1"/>
  <c r="AI13" i="1"/>
  <c r="BX13" i="1" s="1"/>
  <c r="AJ1049" i="1"/>
  <c r="AI1049" i="1"/>
  <c r="BX1049" i="1" s="1"/>
  <c r="AJ1487" i="1"/>
  <c r="AI1487" i="1"/>
  <c r="BX1487" i="1" s="1"/>
  <c r="AJ1686" i="1"/>
  <c r="AI1686" i="1"/>
  <c r="BX1686" i="1" s="1"/>
  <c r="AJ1057" i="1"/>
  <c r="AI1057" i="1"/>
  <c r="BX1057" i="1" s="1"/>
  <c r="AJ1011" i="1"/>
  <c r="AI1011" i="1"/>
  <c r="BX1011" i="1" s="1"/>
  <c r="AJ279" i="1"/>
  <c r="AI279" i="1"/>
  <c r="AJ77" i="1"/>
  <c r="AI77" i="1"/>
  <c r="AJ1008" i="1"/>
  <c r="AI1008" i="1"/>
  <c r="BX1008" i="1" s="1"/>
  <c r="AJ3339" i="1"/>
  <c r="AI3339" i="1"/>
  <c r="BX3339" i="1" s="1"/>
  <c r="AJ452" i="1"/>
  <c r="AI452" i="1"/>
  <c r="BX452" i="1" s="1"/>
  <c r="AJ401" i="1"/>
  <c r="AI401" i="1"/>
  <c r="AJ567" i="1"/>
  <c r="AI567" i="1"/>
  <c r="BX567" i="1" s="1"/>
  <c r="AJ5161" i="1"/>
  <c r="AI5161" i="1"/>
  <c r="BX5161" i="1" s="1"/>
  <c r="AJ3816" i="1"/>
  <c r="AI3816" i="1"/>
  <c r="BX3816" i="1" s="1"/>
  <c r="AJ1646" i="1"/>
  <c r="AI1646" i="1"/>
  <c r="BX1646" i="1" s="1"/>
  <c r="AJ3406" i="1"/>
  <c r="AI3406" i="1"/>
  <c r="BX3406" i="1" s="1"/>
  <c r="AJ1436" i="1"/>
  <c r="AI1436" i="1"/>
  <c r="BX1436" i="1" s="1"/>
  <c r="AJ2939" i="1"/>
  <c r="AI2939" i="1"/>
  <c r="AJ414" i="1"/>
  <c r="AI414" i="1"/>
  <c r="BX414" i="1" s="1"/>
  <c r="AJ1953" i="1"/>
  <c r="AI1953" i="1"/>
  <c r="BX1953" i="1" s="1"/>
  <c r="AJ5156" i="1"/>
  <c r="AI5156" i="1"/>
  <c r="BX5156" i="1" s="1"/>
  <c r="AJ4209" i="1"/>
  <c r="AI4209" i="1"/>
  <c r="BX4209" i="1" s="1"/>
  <c r="AJ3878" i="1"/>
  <c r="AI3878" i="1"/>
  <c r="BX3878" i="1" s="1"/>
  <c r="AJ3315" i="1"/>
  <c r="AI3315" i="1"/>
  <c r="BX3315" i="1" s="1"/>
  <c r="AJ477" i="1"/>
  <c r="AI477" i="1"/>
  <c r="BX477" i="1" s="1"/>
  <c r="AJ3801" i="1"/>
  <c r="AI3801" i="1"/>
  <c r="BX3801" i="1" s="1"/>
  <c r="AJ790" i="1"/>
  <c r="AI790" i="1"/>
  <c r="AJ2248" i="1"/>
  <c r="AI2248" i="1"/>
  <c r="BX2248" i="1" s="1"/>
  <c r="AJ4111" i="1"/>
  <c r="AI4111" i="1"/>
  <c r="BX4111" i="1" s="1"/>
  <c r="AJ3517" i="1"/>
  <c r="AI3517" i="1"/>
  <c r="BX3517" i="1" s="1"/>
  <c r="AJ2651" i="1"/>
  <c r="AI2651" i="1"/>
  <c r="BX2651" i="1" s="1"/>
  <c r="AJ804" i="1"/>
  <c r="AI804" i="1"/>
  <c r="BX804" i="1" s="1"/>
  <c r="AJ3484" i="1"/>
  <c r="AI3484" i="1"/>
  <c r="BX3484" i="1" s="1"/>
  <c r="AJ2867" i="1"/>
  <c r="AI2867" i="1"/>
  <c r="BX2867" i="1" s="1"/>
  <c r="AJ1262" i="1"/>
  <c r="AI1262" i="1"/>
  <c r="BX1262" i="1" s="1"/>
  <c r="AJ1379" i="1"/>
  <c r="AI1379" i="1"/>
  <c r="BX1379" i="1" s="1"/>
  <c r="AJ891" i="1"/>
  <c r="AI891" i="1"/>
  <c r="AJ2699" i="1"/>
  <c r="AI2699" i="1"/>
  <c r="BX2699" i="1" s="1"/>
  <c r="AJ326" i="1"/>
  <c r="AI326" i="1"/>
  <c r="BX326" i="1" s="1"/>
  <c r="AJ1921" i="1"/>
  <c r="AI1921" i="1"/>
  <c r="AJ247" i="1"/>
  <c r="AI247" i="1"/>
  <c r="AJ122" i="1"/>
  <c r="AI122" i="1"/>
  <c r="AJ264" i="1"/>
  <c r="AI264" i="1"/>
  <c r="BX264" i="1" s="1"/>
  <c r="AJ287" i="1"/>
  <c r="AI287" i="1"/>
  <c r="BX287" i="1" s="1"/>
  <c r="AJ137" i="1"/>
  <c r="AI137" i="1"/>
  <c r="AJ2709" i="1"/>
  <c r="AI2709" i="1"/>
  <c r="BX2709" i="1" s="1"/>
  <c r="AJ190" i="1"/>
  <c r="AI190" i="1"/>
  <c r="BX190" i="1" s="1"/>
  <c r="AJ2491" i="1"/>
  <c r="AI2491" i="1"/>
  <c r="BX2491" i="1" s="1"/>
  <c r="AJ3727" i="1"/>
  <c r="AI3727" i="1"/>
  <c r="AJ937" i="1"/>
  <c r="AI937" i="1"/>
  <c r="AJ4870" i="1"/>
  <c r="AI4870" i="1"/>
  <c r="BX4870" i="1" s="1"/>
  <c r="AJ3432" i="1"/>
  <c r="AI3432" i="1"/>
  <c r="AJ4465" i="1"/>
  <c r="AI4465" i="1"/>
  <c r="BX4465" i="1" s="1"/>
  <c r="AJ165" i="1"/>
  <c r="AI165" i="1"/>
  <c r="BX165" i="1" s="1"/>
  <c r="AJ923" i="1"/>
  <c r="AI923" i="1"/>
  <c r="AJ500" i="1"/>
  <c r="AI500" i="1"/>
  <c r="BX500" i="1" s="1"/>
  <c r="AJ198" i="1"/>
  <c r="AI198" i="1"/>
  <c r="AJ4819" i="1"/>
  <c r="AI4819" i="1"/>
  <c r="BX4819" i="1" s="1"/>
  <c r="AJ3049" i="1"/>
  <c r="AI3049" i="1"/>
  <c r="BX3049" i="1" s="1"/>
  <c r="AJ4403" i="1"/>
  <c r="AI4403" i="1"/>
  <c r="AJ298" i="1"/>
  <c r="AI298" i="1"/>
  <c r="BX298" i="1" s="1"/>
  <c r="AJ924" i="1"/>
  <c r="AI924" i="1"/>
  <c r="BX924" i="1" s="1"/>
  <c r="AJ283" i="1"/>
  <c r="AI283" i="1"/>
  <c r="BX283" i="1" s="1"/>
  <c r="AJ2152" i="1"/>
  <c r="AI2152" i="1"/>
  <c r="BX2152" i="1" s="1"/>
  <c r="AJ1142" i="1"/>
  <c r="AI1142" i="1"/>
  <c r="BX1142" i="1" s="1"/>
  <c r="AJ2648" i="1"/>
  <c r="AI2648" i="1"/>
  <c r="BX2648" i="1" s="1"/>
  <c r="AJ158" i="1"/>
  <c r="AI158" i="1"/>
  <c r="BX158" i="1" s="1"/>
  <c r="AJ352" i="1"/>
  <c r="AI352" i="1"/>
  <c r="BX352" i="1" s="1"/>
  <c r="AJ293" i="1"/>
  <c r="AI293" i="1"/>
  <c r="BX293" i="1" s="1"/>
  <c r="AJ224" i="1"/>
  <c r="AI224" i="1"/>
  <c r="AJ170" i="1"/>
  <c r="AI170" i="1"/>
  <c r="AJ321" i="1"/>
  <c r="AI321" i="1"/>
  <c r="BX321" i="1" s="1"/>
  <c r="AJ4407" i="1"/>
  <c r="AI4407" i="1"/>
  <c r="AJ4207" i="1"/>
  <c r="AI4207" i="1"/>
  <c r="BX4207" i="1" s="1"/>
  <c r="AJ5411" i="1"/>
  <c r="AI5411" i="1"/>
  <c r="AJ5436" i="1"/>
  <c r="AI5436" i="1"/>
  <c r="BX5436" i="1" s="1"/>
  <c r="AJ2" i="1"/>
  <c r="AI2" i="1"/>
  <c r="BX2" i="1" s="1"/>
  <c r="AJ5344" i="1"/>
  <c r="AI5344" i="1"/>
  <c r="BX5344" i="1" s="1"/>
  <c r="AJ3615" i="1"/>
  <c r="AI3615" i="1"/>
  <c r="BX3615" i="1" s="1"/>
  <c r="AJ4743" i="1"/>
  <c r="AI4743" i="1"/>
  <c r="BX4743" i="1" s="1"/>
  <c r="AJ2828" i="1"/>
  <c r="AI2828" i="1"/>
  <c r="AJ4445" i="1"/>
  <c r="AI4445" i="1"/>
  <c r="AJ2041" i="1"/>
  <c r="AI2041" i="1"/>
  <c r="BX2041" i="1" s="1"/>
  <c r="AJ2190" i="1"/>
  <c r="AI2190" i="1"/>
  <c r="AJ5269" i="1"/>
  <c r="AI5269" i="1"/>
  <c r="BX5269" i="1" s="1"/>
  <c r="AJ3896" i="1"/>
  <c r="AI3896" i="1"/>
  <c r="BX3896" i="1" s="1"/>
  <c r="AJ4686" i="1"/>
  <c r="AI4686" i="1"/>
  <c r="AJ1586" i="1"/>
  <c r="AI1586" i="1"/>
  <c r="BX1586" i="1" s="1"/>
  <c r="AJ1572" i="1"/>
  <c r="AI1572" i="1"/>
  <c r="AJ3075" i="1"/>
  <c r="AI3075" i="1"/>
  <c r="BX3075" i="1" s="1"/>
  <c r="AJ215" i="1"/>
  <c r="AI215" i="1"/>
  <c r="BX215" i="1" s="1"/>
  <c r="AJ5130" i="1"/>
  <c r="AI5130" i="1"/>
  <c r="BX5130" i="1" s="1"/>
  <c r="AJ5115" i="1"/>
  <c r="AI5115" i="1"/>
  <c r="AJ4303" i="1"/>
  <c r="AI4303" i="1"/>
  <c r="AJ3119" i="1"/>
  <c r="AI3119" i="1"/>
  <c r="AJ2962" i="1"/>
  <c r="AI2962" i="1"/>
  <c r="AJ3362" i="1"/>
  <c r="AI3362" i="1"/>
  <c r="AJ4347" i="1"/>
  <c r="AI4347" i="1"/>
  <c r="BX4347" i="1" s="1"/>
  <c r="AJ5297" i="1"/>
  <c r="AI5297" i="1"/>
  <c r="BX5297" i="1" s="1"/>
  <c r="AJ3413" i="1"/>
  <c r="AI3413" i="1"/>
  <c r="AJ1650" i="1"/>
  <c r="AI1650" i="1"/>
  <c r="BX1650" i="1" s="1"/>
  <c r="AJ3836" i="1"/>
  <c r="AI3836" i="1"/>
  <c r="BX3836" i="1" s="1"/>
  <c r="AJ4812" i="1"/>
  <c r="AI4812" i="1"/>
  <c r="BX4812" i="1" s="1"/>
  <c r="AJ2887" i="1"/>
  <c r="AI2887" i="1"/>
  <c r="BX2887" i="1" s="1"/>
  <c r="AJ1531" i="1"/>
  <c r="AI1531" i="1"/>
  <c r="AJ4657" i="1"/>
  <c r="AI4657" i="1"/>
  <c r="BX4657" i="1" s="1"/>
  <c r="AJ2822" i="1"/>
  <c r="AI2822" i="1"/>
  <c r="AJ3342" i="1"/>
  <c r="AI3342" i="1"/>
  <c r="AJ3290" i="1"/>
  <c r="AI3290" i="1"/>
  <c r="AJ4615" i="1"/>
  <c r="AI4615" i="1"/>
  <c r="BX4615" i="1" s="1"/>
  <c r="AJ2930" i="1"/>
  <c r="AI2930" i="1"/>
  <c r="AJ5298" i="1"/>
  <c r="AI5298" i="1"/>
  <c r="AJ1638" i="1"/>
  <c r="AI1638" i="1"/>
  <c r="AJ1389" i="1"/>
  <c r="AI1389" i="1"/>
  <c r="BX1389" i="1" s="1"/>
  <c r="AJ3036" i="1"/>
  <c r="AI3036" i="1"/>
  <c r="AJ4262" i="1"/>
  <c r="AI4262" i="1"/>
  <c r="AJ2753" i="1"/>
  <c r="AI2753" i="1"/>
  <c r="BX2753" i="1" s="1"/>
  <c r="AJ2047" i="1"/>
  <c r="AI2047" i="1"/>
  <c r="AJ1639" i="1"/>
  <c r="AI1639" i="1"/>
  <c r="AJ2043" i="1"/>
  <c r="AI2043" i="1"/>
  <c r="BX2043" i="1" s="1"/>
  <c r="AJ1841" i="1"/>
  <c r="AI1841" i="1"/>
  <c r="AJ4929" i="1"/>
  <c r="AI4929" i="1"/>
  <c r="AJ3351" i="1"/>
  <c r="AI3351" i="1"/>
  <c r="AJ3696" i="1"/>
  <c r="AI3696" i="1"/>
  <c r="BX3696" i="1" s="1"/>
  <c r="AJ3703" i="1"/>
  <c r="AI3703" i="1"/>
  <c r="AJ2752" i="1"/>
  <c r="AI2752" i="1"/>
  <c r="BX2752" i="1" s="1"/>
  <c r="AJ4609" i="1"/>
  <c r="AI4609" i="1"/>
  <c r="AJ4088" i="1"/>
  <c r="AI4088" i="1"/>
  <c r="BX4088" i="1" s="1"/>
  <c r="AJ4961" i="1"/>
  <c r="AI4961" i="1"/>
  <c r="AJ4329" i="1"/>
  <c r="AI4329" i="1"/>
  <c r="AJ3977" i="1"/>
  <c r="AI3977" i="1"/>
  <c r="BX3977" i="1" s="1"/>
  <c r="AJ4421" i="1"/>
  <c r="AI4421" i="1"/>
  <c r="AJ3787" i="1"/>
  <c r="AI3787" i="1"/>
  <c r="BX3787" i="1" s="1"/>
  <c r="AJ4520" i="1"/>
  <c r="AI4520" i="1"/>
  <c r="BX4520" i="1" s="1"/>
  <c r="AJ3541" i="1"/>
  <c r="AI3541" i="1"/>
  <c r="BX3541" i="1" s="1"/>
  <c r="AJ3227" i="1"/>
  <c r="AI3227" i="1"/>
  <c r="AJ3616" i="1"/>
  <c r="AI3616" i="1"/>
  <c r="BX3616" i="1" s="1"/>
  <c r="AJ4760" i="1"/>
  <c r="AI4760" i="1"/>
  <c r="BX4760" i="1" s="1"/>
  <c r="AJ5374" i="1"/>
  <c r="AI5374" i="1"/>
  <c r="BX5374" i="1" s="1"/>
  <c r="AJ2244" i="1"/>
  <c r="AI2244" i="1"/>
  <c r="BX2244" i="1" s="1"/>
  <c r="AJ5174" i="1"/>
  <c r="AI5174" i="1"/>
  <c r="AJ2245" i="1"/>
  <c r="AI2245" i="1"/>
  <c r="AJ3582" i="1"/>
  <c r="AI3582" i="1"/>
  <c r="BX3582" i="1" s="1"/>
  <c r="AJ4818" i="1"/>
  <c r="AI4818" i="1"/>
  <c r="AJ4191" i="1"/>
  <c r="AI4191" i="1"/>
  <c r="AJ2330" i="1"/>
  <c r="AI2330" i="1"/>
  <c r="AJ2270" i="1"/>
  <c r="AI2270" i="1"/>
  <c r="AJ4305" i="1"/>
  <c r="AI4305" i="1"/>
  <c r="BX4305" i="1" s="1"/>
  <c r="AJ3343" i="1"/>
  <c r="AI3343" i="1"/>
  <c r="AJ3307" i="1"/>
  <c r="AI3307" i="1"/>
  <c r="AJ3004" i="1"/>
  <c r="AI3004" i="1"/>
  <c r="AJ4470" i="1"/>
  <c r="AI4470" i="1"/>
  <c r="AJ4911" i="1"/>
  <c r="AI4911" i="1"/>
  <c r="AJ4939" i="1"/>
  <c r="AI4939" i="1"/>
  <c r="BX4939" i="1" s="1"/>
  <c r="AJ5333" i="1"/>
  <c r="AI5333" i="1"/>
  <c r="BX5333" i="1" s="1"/>
  <c r="AJ4587" i="1"/>
  <c r="AI4587" i="1"/>
  <c r="AJ5306" i="1"/>
  <c r="AI5306" i="1"/>
  <c r="BX5306" i="1" s="1"/>
  <c r="AJ4820" i="1"/>
  <c r="AI4820" i="1"/>
  <c r="AJ3524" i="1"/>
  <c r="AI3524" i="1"/>
  <c r="BX3524" i="1" s="1"/>
  <c r="AJ3042" i="1"/>
  <c r="AI3042" i="1"/>
  <c r="BX3042" i="1" s="1"/>
  <c r="AJ2198" i="1"/>
  <c r="AI2198" i="1"/>
  <c r="AJ2730" i="1"/>
  <c r="AI2730" i="1"/>
  <c r="AJ5025" i="1"/>
  <c r="AI5025" i="1"/>
  <c r="AJ4321" i="1"/>
  <c r="AI4321" i="1"/>
  <c r="AJ5250" i="1"/>
  <c r="AI5250" i="1"/>
  <c r="BX5250" i="1" s="1"/>
  <c r="AJ4495" i="1"/>
  <c r="AI4495" i="1"/>
  <c r="AJ4972" i="1"/>
  <c r="AI4972" i="1"/>
  <c r="BX4972" i="1" s="1"/>
  <c r="AJ3489" i="1"/>
  <c r="AI3489" i="1"/>
  <c r="AJ5326" i="1"/>
  <c r="AI5326" i="1"/>
  <c r="AJ4283" i="1"/>
  <c r="AI4283" i="1"/>
  <c r="BX4283" i="1" s="1"/>
  <c r="AJ2603" i="1"/>
  <c r="AI2603" i="1"/>
  <c r="AJ3291" i="1"/>
  <c r="AI3291" i="1"/>
  <c r="AJ5041" i="1"/>
  <c r="AI5041" i="1"/>
  <c r="AJ3761" i="1"/>
  <c r="AI3761" i="1"/>
  <c r="BX3761" i="1" s="1"/>
  <c r="AJ2802" i="1"/>
  <c r="AI2802" i="1"/>
  <c r="AJ4103" i="1"/>
  <c r="AI4103" i="1"/>
  <c r="AJ4106" i="1"/>
  <c r="AI4106" i="1"/>
  <c r="AJ4007" i="1"/>
  <c r="AI4007" i="1"/>
  <c r="AJ5290" i="1"/>
  <c r="AI5290" i="1"/>
  <c r="BX5290" i="1" s="1"/>
  <c r="AJ1980" i="1"/>
  <c r="AI1980" i="1"/>
  <c r="AJ4978" i="1"/>
  <c r="AI4978" i="1"/>
  <c r="AJ4868" i="1"/>
  <c r="AI4868" i="1"/>
  <c r="BX4868" i="1" s="1"/>
  <c r="AJ2645" i="1"/>
  <c r="AI2645" i="1"/>
  <c r="AJ5047" i="1"/>
  <c r="AI5047" i="1"/>
  <c r="BX5047" i="1" s="1"/>
  <c r="AJ4136" i="1"/>
  <c r="AI4136" i="1"/>
  <c r="AJ5109" i="1"/>
  <c r="AI5109" i="1"/>
  <c r="BX5109" i="1" s="1"/>
  <c r="AJ4358" i="1"/>
  <c r="AI4358" i="1"/>
  <c r="AJ1651" i="1"/>
  <c r="AI1651" i="1"/>
  <c r="AJ3360" i="1"/>
  <c r="AI3360" i="1"/>
  <c r="BX3360" i="1" s="1"/>
  <c r="AJ3025" i="1"/>
  <c r="AI3025" i="1"/>
  <c r="BX3025" i="1" s="1"/>
  <c r="AJ5189" i="1"/>
  <c r="AI5189" i="1"/>
  <c r="BX5189" i="1" s="1"/>
  <c r="AJ1610" i="1"/>
  <c r="AI1610" i="1"/>
  <c r="AJ2748" i="1"/>
  <c r="AI2748" i="1"/>
  <c r="AJ4154" i="1"/>
  <c r="AI4154" i="1"/>
  <c r="BX4154" i="1" s="1"/>
  <c r="AJ69" i="1"/>
  <c r="AI69" i="1"/>
  <c r="AJ4361" i="1"/>
  <c r="AI4361" i="1"/>
  <c r="AJ3767" i="1"/>
  <c r="AI3767" i="1"/>
  <c r="AJ3834" i="1"/>
  <c r="AI3834" i="1"/>
  <c r="BX3834" i="1" s="1"/>
  <c r="AJ2672" i="1"/>
  <c r="AI2672" i="1"/>
  <c r="AJ2432" i="1"/>
  <c r="AI2432" i="1"/>
  <c r="AJ1765" i="1"/>
  <c r="AI1765" i="1"/>
  <c r="BX1765" i="1" s="1"/>
  <c r="AJ2915" i="1"/>
  <c r="AI2915" i="1"/>
  <c r="AJ1583" i="1"/>
  <c r="AI1583" i="1"/>
  <c r="AJ2344" i="1"/>
  <c r="AI2344" i="1"/>
  <c r="AJ1720" i="1"/>
  <c r="AI1720" i="1"/>
  <c r="AJ4393" i="1"/>
  <c r="AI4393" i="1"/>
  <c r="BX4393" i="1" s="1"/>
  <c r="AJ1355" i="1"/>
  <c r="AI1355" i="1"/>
  <c r="AJ3626" i="1"/>
  <c r="AI3626" i="1"/>
  <c r="BX3626" i="1" s="1"/>
  <c r="AJ2166" i="1"/>
  <c r="AI2166" i="1"/>
  <c r="BX2166" i="1" s="1"/>
  <c r="AJ4200" i="1"/>
  <c r="AI4200" i="1"/>
  <c r="AJ2284" i="1"/>
  <c r="AI2284" i="1"/>
  <c r="BX2284" i="1" s="1"/>
  <c r="AJ2422" i="1"/>
  <c r="AI2422" i="1"/>
  <c r="AJ2826" i="1"/>
  <c r="AI2826" i="1"/>
  <c r="AJ1217" i="1"/>
  <c r="AI1217" i="1"/>
  <c r="AJ2083" i="1"/>
  <c r="AI2083" i="1"/>
  <c r="AJ1353" i="1"/>
  <c r="AI1353" i="1"/>
  <c r="AJ2732" i="1"/>
  <c r="AI2732" i="1"/>
  <c r="AJ1862" i="1"/>
  <c r="AI1862" i="1"/>
  <c r="BX1862" i="1" s="1"/>
  <c r="AJ5075" i="1"/>
  <c r="AI5075" i="1"/>
  <c r="AJ2338" i="1"/>
  <c r="AI2338" i="1"/>
  <c r="AJ4415" i="1"/>
  <c r="AI4415" i="1"/>
  <c r="BX4415" i="1" s="1"/>
  <c r="AJ3648" i="1"/>
  <c r="AI3648" i="1"/>
  <c r="AJ3564" i="1"/>
  <c r="AI3564" i="1"/>
  <c r="BX3564" i="1" s="1"/>
  <c r="AJ5204" i="1"/>
  <c r="AI5204" i="1"/>
  <c r="BX5204" i="1" s="1"/>
  <c r="AJ2092" i="1"/>
  <c r="AI2092" i="1"/>
  <c r="AJ4190" i="1"/>
  <c r="AI4190" i="1"/>
  <c r="BX4190" i="1" s="1"/>
  <c r="AJ4203" i="1"/>
  <c r="AI4203" i="1"/>
  <c r="BX4203" i="1" s="1"/>
  <c r="AJ1939" i="1"/>
  <c r="AI1939" i="1"/>
  <c r="AJ4036" i="1"/>
  <c r="AI4036" i="1"/>
  <c r="AJ2203" i="1"/>
  <c r="AI2203" i="1"/>
  <c r="AJ2808" i="1"/>
  <c r="AI2808" i="1"/>
  <c r="BX2808" i="1" s="1"/>
  <c r="AJ5154" i="1"/>
  <c r="AI5154" i="1"/>
  <c r="AJ3411" i="1"/>
  <c r="AI3411" i="1"/>
  <c r="AJ1902" i="1"/>
  <c r="AI1902" i="1"/>
  <c r="BX1902" i="1" s="1"/>
  <c r="AJ4768" i="1"/>
  <c r="AI4768" i="1"/>
  <c r="AJ1667" i="1"/>
  <c r="AI1667" i="1"/>
  <c r="BX1667" i="1" s="1"/>
  <c r="AJ5042" i="1"/>
  <c r="AI5042" i="1"/>
  <c r="AJ3931" i="1"/>
  <c r="AI3931" i="1"/>
  <c r="BX3931" i="1" s="1"/>
  <c r="AJ4934" i="1"/>
  <c r="AI4934" i="1"/>
  <c r="BX4934" i="1" s="1"/>
  <c r="AJ4248" i="1"/>
  <c r="AI4248" i="1"/>
  <c r="AJ2276" i="1"/>
  <c r="AI2276" i="1"/>
  <c r="AJ1203" i="1"/>
  <c r="AI1203" i="1"/>
  <c r="BX1203" i="1" s="1"/>
  <c r="AJ3178" i="1"/>
  <c r="AI3178" i="1"/>
  <c r="AJ2088" i="1"/>
  <c r="AI2088" i="1"/>
  <c r="AJ4188" i="1"/>
  <c r="AI4188" i="1"/>
  <c r="AJ1787" i="1"/>
  <c r="AI1787" i="1"/>
  <c r="BX1787" i="1" s="1"/>
  <c r="AJ1691" i="1"/>
  <c r="AI1691" i="1"/>
  <c r="BX1691" i="1" s="1"/>
  <c r="AJ2181" i="1"/>
  <c r="AI2181" i="1"/>
  <c r="AJ1951" i="1"/>
  <c r="AI1951" i="1"/>
  <c r="AJ2538" i="1"/>
  <c r="AI2538" i="1"/>
  <c r="BX2538" i="1" s="1"/>
  <c r="AJ3860" i="1"/>
  <c r="AI3860" i="1"/>
  <c r="BX3860" i="1" s="1"/>
  <c r="AJ2215" i="1"/>
  <c r="AI2215" i="1"/>
  <c r="AJ3939" i="1"/>
  <c r="AI3939" i="1"/>
  <c r="BX3939" i="1" s="1"/>
  <c r="AJ4649" i="1"/>
  <c r="AI4649" i="1"/>
  <c r="AJ3377" i="1"/>
  <c r="AI3377" i="1"/>
  <c r="BX3377" i="1" s="1"/>
  <c r="AJ1170" i="1"/>
  <c r="AI1170" i="1"/>
  <c r="BX1170" i="1" s="1"/>
  <c r="AJ1993" i="1"/>
  <c r="AI1993" i="1"/>
  <c r="BX1993" i="1" s="1"/>
  <c r="AJ78" i="1"/>
  <c r="AI78" i="1"/>
  <c r="BX78" i="1" s="1"/>
  <c r="AJ2133" i="1"/>
  <c r="AI2133" i="1"/>
  <c r="BX2133" i="1" s="1"/>
  <c r="AJ1753" i="1"/>
  <c r="AI1753" i="1"/>
  <c r="AJ2948" i="1"/>
  <c r="AI2948" i="1"/>
  <c r="AJ4253" i="1"/>
  <c r="AI4253" i="1"/>
  <c r="BX4253" i="1" s="1"/>
  <c r="AJ2434" i="1"/>
  <c r="AI2434" i="1"/>
  <c r="BX2434" i="1" s="1"/>
  <c r="AJ2424" i="1"/>
  <c r="AI2424" i="1"/>
  <c r="AJ2866" i="1"/>
  <c r="AI2866" i="1"/>
  <c r="AJ1564" i="1"/>
  <c r="AI1564" i="1"/>
  <c r="BX1564" i="1" s="1"/>
  <c r="AJ4913" i="1"/>
  <c r="AI4913" i="1"/>
  <c r="AJ2803" i="1"/>
  <c r="AI2803" i="1"/>
  <c r="AJ2649" i="1"/>
  <c r="AI2649" i="1"/>
  <c r="AJ436" i="1"/>
  <c r="AI436" i="1"/>
  <c r="BX436" i="1" s="1"/>
  <c r="AJ1924" i="1"/>
  <c r="AI1924" i="1"/>
  <c r="AJ1866" i="1"/>
  <c r="AI1866" i="1"/>
  <c r="AJ2254" i="1"/>
  <c r="AI2254" i="1"/>
  <c r="BX2254" i="1" s="1"/>
  <c r="AJ3168" i="1"/>
  <c r="AI3168" i="1"/>
  <c r="BX3168" i="1" s="1"/>
  <c r="AJ1842" i="1"/>
  <c r="AI1842" i="1"/>
  <c r="BX1842" i="1" s="1"/>
  <c r="AJ3364" i="1"/>
  <c r="AI3364" i="1"/>
  <c r="AJ3707" i="1"/>
  <c r="AI3707" i="1"/>
  <c r="BX3707" i="1" s="1"/>
  <c r="AJ4451" i="1"/>
  <c r="AI4451" i="1"/>
  <c r="BX4451" i="1" s="1"/>
  <c r="AJ4753" i="1"/>
  <c r="AI4753" i="1"/>
  <c r="BX4753" i="1" s="1"/>
  <c r="AJ3781" i="1"/>
  <c r="AI3781" i="1"/>
  <c r="AJ48" i="1"/>
  <c r="AI48" i="1"/>
  <c r="BX48" i="1" s="1"/>
  <c r="AJ5022" i="1"/>
  <c r="AI5022" i="1"/>
  <c r="AJ4505" i="1"/>
  <c r="AI4505" i="1"/>
  <c r="BX4505" i="1" s="1"/>
  <c r="AJ2511" i="1"/>
  <c r="AI2511" i="1"/>
  <c r="BX2511" i="1" s="1"/>
  <c r="AJ4641" i="1"/>
  <c r="AI4641" i="1"/>
  <c r="BX4641" i="1" s="1"/>
  <c r="AJ1690" i="1"/>
  <c r="AI1690" i="1"/>
  <c r="BX1690" i="1" s="1"/>
  <c r="AJ4295" i="1"/>
  <c r="AI4295" i="1"/>
  <c r="BX4295" i="1" s="1"/>
  <c r="AJ5170" i="1"/>
  <c r="AI5170" i="1"/>
  <c r="BX5170" i="1" s="1"/>
  <c r="AJ3341" i="1"/>
  <c r="AI3341" i="1"/>
  <c r="AJ1408" i="1"/>
  <c r="AI1408" i="1"/>
  <c r="AJ5408" i="1"/>
  <c r="AI5408" i="1"/>
  <c r="BX5408" i="1" s="1"/>
  <c r="AJ1153" i="1"/>
  <c r="AI1153" i="1"/>
  <c r="AJ2157" i="1"/>
  <c r="AI2157" i="1"/>
  <c r="BX2157" i="1" s="1"/>
  <c r="AJ4204" i="1"/>
  <c r="AI4204" i="1"/>
  <c r="BX4204" i="1" s="1"/>
  <c r="AJ5272" i="1"/>
  <c r="AI5272" i="1"/>
  <c r="BX5272" i="1" s="1"/>
  <c r="AJ2335" i="1"/>
  <c r="AI2335" i="1"/>
  <c r="AJ2107" i="1"/>
  <c r="AI2107" i="1"/>
  <c r="AJ5276" i="1"/>
  <c r="AI5276" i="1"/>
  <c r="AJ2415" i="1"/>
  <c r="AI2415" i="1"/>
  <c r="BX2415" i="1" s="1"/>
  <c r="AJ4562" i="1"/>
  <c r="AI4562" i="1"/>
  <c r="AJ2852" i="1"/>
  <c r="AI2852" i="1"/>
  <c r="AJ1391" i="1"/>
  <c r="AI1391" i="1"/>
  <c r="AJ1309" i="1"/>
  <c r="AI1309" i="1"/>
  <c r="AJ1894" i="1"/>
  <c r="AI1894" i="1"/>
  <c r="BX1894" i="1" s="1"/>
  <c r="AJ3387" i="1"/>
  <c r="AI3387" i="1"/>
  <c r="AJ4941" i="1"/>
  <c r="AI4941" i="1"/>
  <c r="BX4941" i="1" s="1"/>
  <c r="AJ3457" i="1"/>
  <c r="AI3457" i="1"/>
  <c r="AJ3644" i="1"/>
  <c r="AI3644" i="1"/>
  <c r="AJ1109" i="1"/>
  <c r="AI1109" i="1"/>
  <c r="AJ3851" i="1"/>
  <c r="AI3851" i="1"/>
  <c r="BX3851" i="1" s="1"/>
  <c r="AJ11" i="1"/>
  <c r="AI11" i="1"/>
  <c r="BX11" i="1" s="1"/>
  <c r="AJ1602" i="1"/>
  <c r="AI1602" i="1"/>
  <c r="AJ3467" i="1"/>
  <c r="AI3467" i="1"/>
  <c r="AJ3" i="1"/>
  <c r="AI3" i="1"/>
  <c r="BX3" i="1" s="1"/>
  <c r="AJ5359" i="1"/>
  <c r="AI5359" i="1"/>
  <c r="BX5359" i="1" s="1"/>
  <c r="AJ2064" i="1"/>
  <c r="AI2064" i="1"/>
  <c r="AJ1908" i="1"/>
  <c r="AI1908" i="1"/>
  <c r="BX1908" i="1" s="1"/>
  <c r="AJ1798" i="1"/>
  <c r="AI1798" i="1"/>
  <c r="AJ2490" i="1"/>
  <c r="AI2490" i="1"/>
  <c r="BX2490" i="1" s="1"/>
  <c r="AJ3105" i="1"/>
  <c r="AI3105" i="1"/>
  <c r="BX3105" i="1" s="1"/>
  <c r="AJ3869" i="1"/>
  <c r="AI3869" i="1"/>
  <c r="BX3869" i="1" s="1"/>
  <c r="AJ4120" i="1"/>
  <c r="AI4120" i="1"/>
  <c r="AJ4570" i="1"/>
  <c r="AI4570" i="1"/>
  <c r="BX4570" i="1" s="1"/>
  <c r="AJ2378" i="1"/>
  <c r="AI2378" i="1"/>
  <c r="AJ1278" i="1"/>
  <c r="AI1278" i="1"/>
  <c r="AJ1593" i="1"/>
  <c r="AI1593" i="1"/>
  <c r="BX1593" i="1" s="1"/>
  <c r="AJ3891" i="1"/>
  <c r="AI3891" i="1"/>
  <c r="BX3891" i="1" s="1"/>
  <c r="AJ4168" i="1"/>
  <c r="AI4168" i="1"/>
  <c r="AJ307" i="1"/>
  <c r="AI307" i="1"/>
  <c r="AJ3720" i="1"/>
  <c r="AI3720" i="1"/>
  <c r="BX3720" i="1" s="1"/>
  <c r="AJ5199" i="1"/>
  <c r="AI5199" i="1"/>
  <c r="AJ1576" i="1"/>
  <c r="AI1576" i="1"/>
  <c r="AJ2264" i="1"/>
  <c r="AI2264" i="1"/>
  <c r="AJ4871" i="1"/>
  <c r="AI4871" i="1"/>
  <c r="BX4871" i="1" s="1"/>
  <c r="AJ2404" i="1"/>
  <c r="AI2404" i="1"/>
  <c r="BX2404" i="1" s="1"/>
  <c r="AJ4434" i="1"/>
  <c r="AI4434" i="1"/>
  <c r="AJ2265" i="1"/>
  <c r="AI2265" i="1"/>
  <c r="BX2265" i="1" s="1"/>
  <c r="AJ2293" i="1"/>
  <c r="AI2293" i="1"/>
  <c r="BX2293" i="1" s="1"/>
  <c r="AJ3960" i="1"/>
  <c r="AI3960" i="1"/>
  <c r="AJ2953" i="1"/>
  <c r="AI2953" i="1"/>
  <c r="AJ3395" i="1"/>
  <c r="AI3395" i="1"/>
  <c r="BX3395" i="1" s="1"/>
  <c r="AJ5142" i="1"/>
  <c r="AI5142" i="1"/>
  <c r="BX5142" i="1" s="1"/>
  <c r="AJ3606" i="1"/>
  <c r="AI3606" i="1"/>
  <c r="AJ4869" i="1"/>
  <c r="AI4869" i="1"/>
  <c r="BX4869" i="1" s="1"/>
  <c r="AJ913" i="1"/>
  <c r="AI913" i="1"/>
  <c r="BX913" i="1" s="1"/>
  <c r="AJ4918" i="1"/>
  <c r="AI4918" i="1"/>
  <c r="BX4918" i="1" s="1"/>
  <c r="AJ4328" i="1"/>
  <c r="AI4328" i="1"/>
  <c r="BX4328" i="1" s="1"/>
  <c r="AJ5193" i="1"/>
  <c r="AI5193" i="1"/>
  <c r="AJ2690" i="1"/>
  <c r="AI2690" i="1"/>
  <c r="BX2690" i="1" s="1"/>
  <c r="AJ2218" i="1"/>
  <c r="AI2218" i="1"/>
  <c r="BX2218" i="1" s="1"/>
  <c r="AJ4132" i="1"/>
  <c r="AI4132" i="1"/>
  <c r="BX4132" i="1" s="1"/>
  <c r="AJ3666" i="1"/>
  <c r="AI3666" i="1"/>
  <c r="AJ2658" i="1"/>
  <c r="AI2658" i="1"/>
  <c r="AJ908" i="1"/>
  <c r="AI908" i="1"/>
  <c r="AJ4208" i="1"/>
  <c r="AI4208" i="1"/>
  <c r="AJ4080" i="1"/>
  <c r="AI4080" i="1"/>
  <c r="BX4080" i="1" s="1"/>
  <c r="AJ4206" i="1"/>
  <c r="AI4206" i="1"/>
  <c r="BX4206" i="1" s="1"/>
  <c r="AJ1536" i="1"/>
  <c r="AI1536" i="1"/>
  <c r="BX1536" i="1" s="1"/>
  <c r="AJ1721" i="1"/>
  <c r="AI1721" i="1"/>
  <c r="BX1721" i="1" s="1"/>
  <c r="AJ4182" i="1"/>
  <c r="AI4182" i="1"/>
  <c r="BX4182" i="1" s="1"/>
  <c r="AJ3677" i="1"/>
  <c r="AI3677" i="1"/>
  <c r="AJ2250" i="1"/>
  <c r="AI2250" i="1"/>
  <c r="BX2250" i="1" s="1"/>
  <c r="AJ4804" i="1"/>
  <c r="AI4804" i="1"/>
  <c r="BX4804" i="1" s="1"/>
  <c r="AJ4163" i="1"/>
  <c r="AI4163" i="1"/>
  <c r="AJ4177" i="1"/>
  <c r="AI4177" i="1"/>
  <c r="BX4177" i="1" s="1"/>
  <c r="AJ5420" i="1"/>
  <c r="AI5420" i="1"/>
  <c r="BX5420" i="1" s="1"/>
  <c r="AJ4402" i="1"/>
  <c r="AI4402" i="1"/>
  <c r="BX4402" i="1" s="1"/>
  <c r="AJ4714" i="1"/>
  <c r="AI4714" i="1"/>
  <c r="AJ3777" i="1"/>
  <c r="AI3777" i="1"/>
  <c r="AJ570" i="1"/>
  <c r="AI570" i="1"/>
  <c r="BX570" i="1" s="1"/>
  <c r="AJ5393" i="1"/>
  <c r="AI5393" i="1"/>
  <c r="BX5393" i="1" s="1"/>
  <c r="AJ1786" i="1"/>
  <c r="AI1786" i="1"/>
  <c r="AJ4979" i="1"/>
  <c r="AI4979" i="1"/>
  <c r="AJ1215" i="1"/>
  <c r="AI1215" i="1"/>
  <c r="BX1215" i="1" s="1"/>
  <c r="AJ1308" i="1"/>
  <c r="AI1308" i="1"/>
  <c r="AJ1427" i="1"/>
  <c r="AI1427" i="1"/>
  <c r="BX1427" i="1" s="1"/>
  <c r="AJ2720" i="1"/>
  <c r="AI2720" i="1"/>
  <c r="BX2720" i="1" s="1"/>
  <c r="AJ420" i="1"/>
  <c r="AI420" i="1"/>
  <c r="BX420" i="1" s="1"/>
  <c r="AJ4217" i="1"/>
  <c r="AI4217" i="1"/>
  <c r="BX4217" i="1" s="1"/>
  <c r="AJ5068" i="1"/>
  <c r="AI5068" i="1"/>
  <c r="BX5068" i="1" s="1"/>
  <c r="AJ2400" i="1"/>
  <c r="AI2400" i="1"/>
  <c r="AJ3289" i="1"/>
  <c r="AI3289" i="1"/>
  <c r="BX3289" i="1" s="1"/>
  <c r="AJ1510" i="1"/>
  <c r="AI1510" i="1"/>
  <c r="AJ1234" i="1"/>
  <c r="AI1234" i="1"/>
  <c r="AJ3920" i="1"/>
  <c r="AI3920" i="1"/>
  <c r="BX3920" i="1" s="1"/>
  <c r="AJ226" i="1"/>
  <c r="AI226" i="1"/>
  <c r="AJ354" i="1"/>
  <c r="AI354" i="1"/>
  <c r="BX354" i="1" s="1"/>
  <c r="AJ5127" i="1"/>
  <c r="AI5127" i="1"/>
  <c r="AJ1403" i="1"/>
  <c r="AI1403" i="1"/>
  <c r="AJ2227" i="1"/>
  <c r="AI2227" i="1"/>
  <c r="BX2227" i="1" s="1"/>
  <c r="AJ2571" i="1"/>
  <c r="AI2571" i="1"/>
  <c r="AJ1901" i="1"/>
  <c r="AI1901" i="1"/>
  <c r="BX1901" i="1" s="1"/>
  <c r="AJ5179" i="1"/>
  <c r="AI5179" i="1"/>
  <c r="AJ989" i="1"/>
  <c r="AI989" i="1"/>
  <c r="BX989" i="1" s="1"/>
  <c r="AJ1320" i="1"/>
  <c r="AI1320" i="1"/>
  <c r="AJ5087" i="1"/>
  <c r="AI5087" i="1"/>
  <c r="BX5087" i="1" s="1"/>
  <c r="AJ2101" i="1"/>
  <c r="AI2101" i="1"/>
  <c r="AJ2918" i="1"/>
  <c r="AI2918" i="1"/>
  <c r="BX2918" i="1" s="1"/>
  <c r="AJ899" i="1"/>
  <c r="AI899" i="1"/>
  <c r="BX899" i="1" s="1"/>
  <c r="AJ692" i="1"/>
  <c r="AI692" i="1"/>
  <c r="AJ5259" i="1"/>
  <c r="AI5259" i="1"/>
  <c r="AJ2323" i="1"/>
  <c r="AI2323" i="1"/>
  <c r="BX2323" i="1" s="1"/>
  <c r="AJ1274" i="1"/>
  <c r="AI1274" i="1"/>
  <c r="AJ5386" i="1"/>
  <c r="AI5386" i="1"/>
  <c r="BX5386" i="1" s="1"/>
  <c r="AJ2496" i="1"/>
  <c r="AI2496" i="1"/>
  <c r="AJ932" i="1"/>
  <c r="AI932" i="1"/>
  <c r="BX932" i="1" s="1"/>
  <c r="AJ1034" i="1"/>
  <c r="AI1034" i="1"/>
  <c r="AJ3110" i="1"/>
  <c r="AI3110" i="1"/>
  <c r="AJ161" i="1"/>
  <c r="AI161" i="1"/>
  <c r="BX161" i="1" s="1"/>
  <c r="AJ1074" i="1"/>
  <c r="AI1074" i="1"/>
  <c r="BX1074" i="1" s="1"/>
  <c r="AJ4940" i="1"/>
  <c r="AI4940" i="1"/>
  <c r="BX4940" i="1" s="1"/>
  <c r="AJ296" i="1"/>
  <c r="AI296" i="1"/>
  <c r="BX296" i="1" s="1"/>
  <c r="AJ1046" i="1"/>
  <c r="AI1046" i="1"/>
  <c r="BX1046" i="1" s="1"/>
  <c r="AJ1585" i="1"/>
  <c r="AI1585" i="1"/>
  <c r="BX1585" i="1" s="1"/>
  <c r="AJ1903" i="1"/>
  <c r="AI1903" i="1"/>
  <c r="AJ3062" i="1"/>
  <c r="AI3062" i="1"/>
  <c r="AJ4392" i="1"/>
  <c r="AI4392" i="1"/>
  <c r="AJ474" i="1"/>
  <c r="AI474" i="1"/>
  <c r="AJ526" i="1"/>
  <c r="AI526" i="1"/>
  <c r="AJ1036" i="1"/>
  <c r="AI1036" i="1"/>
  <c r="AJ1398" i="1"/>
  <c r="AI1398" i="1"/>
  <c r="BX1398" i="1" s="1"/>
  <c r="AJ1186" i="1"/>
  <c r="AI1186" i="1"/>
  <c r="BX1186" i="1" s="1"/>
  <c r="AJ1087" i="1"/>
  <c r="AI1087" i="1"/>
  <c r="BX1087" i="1" s="1"/>
  <c r="AJ282" i="1"/>
  <c r="AI282" i="1"/>
  <c r="AJ5327" i="1"/>
  <c r="AI5327" i="1"/>
  <c r="AJ998" i="1"/>
  <c r="AI998" i="1"/>
  <c r="AJ3255" i="1"/>
  <c r="AI3255" i="1"/>
  <c r="AJ904" i="1"/>
  <c r="AI904" i="1"/>
  <c r="BX904" i="1" s="1"/>
  <c r="AJ2735" i="1"/>
  <c r="AI2735" i="1"/>
  <c r="BX2735" i="1" s="1"/>
  <c r="AJ5338" i="1"/>
  <c r="AI5338" i="1"/>
  <c r="BX5338" i="1" s="1"/>
  <c r="AJ341" i="1"/>
  <c r="AI341" i="1"/>
  <c r="AJ1067" i="1"/>
  <c r="AI1067" i="1"/>
  <c r="AJ3403" i="1"/>
  <c r="AI3403" i="1"/>
  <c r="BX3403" i="1" s="1"/>
  <c r="AJ2230" i="1"/>
  <c r="AI2230" i="1"/>
  <c r="BX2230" i="1" s="1"/>
  <c r="AJ263" i="1"/>
  <c r="AI263" i="1"/>
  <c r="AJ952" i="1"/>
  <c r="AI952" i="1"/>
  <c r="BX952" i="1" s="1"/>
  <c r="AJ10" i="1"/>
  <c r="AI10" i="1"/>
  <c r="AJ1747" i="1"/>
  <c r="AI1747" i="1"/>
  <c r="BX1747" i="1" s="1"/>
  <c r="AJ636" i="1"/>
  <c r="AI636" i="1"/>
  <c r="BX636" i="1" s="1"/>
  <c r="AJ512" i="1"/>
  <c r="AI512" i="1"/>
  <c r="BX512" i="1" s="1"/>
  <c r="AJ1005" i="1"/>
  <c r="AI1005" i="1"/>
  <c r="BX1005" i="1" s="1"/>
  <c r="AJ3985" i="1"/>
  <c r="AI3985" i="1"/>
  <c r="BX3985" i="1" s="1"/>
  <c r="AJ2597" i="1"/>
  <c r="AI2597" i="1"/>
  <c r="BX2597" i="1" s="1"/>
  <c r="AJ5451" i="1"/>
  <c r="AI5451" i="1"/>
  <c r="AJ221" i="1"/>
  <c r="AI221" i="1"/>
  <c r="BX221" i="1" s="1"/>
  <c r="AJ4750" i="1"/>
  <c r="AI4750" i="1"/>
  <c r="AJ1692" i="1"/>
  <c r="AI1692" i="1"/>
  <c r="BX1692" i="1" s="1"/>
  <c r="AJ3510" i="1"/>
  <c r="AI3510" i="1"/>
  <c r="AJ303" i="1"/>
  <c r="AI303" i="1"/>
  <c r="AJ1020" i="1"/>
  <c r="AI1020" i="1"/>
  <c r="BX1020" i="1" s="1"/>
  <c r="AJ2231" i="1"/>
  <c r="AI2231" i="1"/>
  <c r="AJ5289" i="1"/>
  <c r="AI5289" i="1"/>
  <c r="AJ5343" i="1"/>
  <c r="AI5343" i="1"/>
  <c r="BX5343" i="1" s="1"/>
  <c r="AJ1656" i="1"/>
  <c r="AI1656" i="1"/>
  <c r="BX1656" i="1" s="1"/>
  <c r="AJ3576" i="1"/>
  <c r="AI3576" i="1"/>
  <c r="AJ1190" i="1"/>
  <c r="AI1190" i="1"/>
  <c r="BX1190" i="1" s="1"/>
  <c r="AJ3749" i="1"/>
  <c r="AI3749" i="1"/>
  <c r="AJ4516" i="1"/>
  <c r="AI4516" i="1"/>
  <c r="BX4516" i="1" s="1"/>
  <c r="AJ1256" i="1"/>
  <c r="AI1256" i="1"/>
  <c r="BX1256" i="1" s="1"/>
  <c r="AJ3992" i="1"/>
  <c r="AI3992" i="1"/>
  <c r="AJ505" i="1"/>
  <c r="AI505" i="1"/>
  <c r="BX505" i="1" s="1"/>
  <c r="AJ3813" i="1"/>
  <c r="AI3813" i="1"/>
  <c r="AJ1821" i="1"/>
  <c r="AI1821" i="1"/>
  <c r="BX1821" i="1" s="1"/>
  <c r="AJ4222" i="1"/>
  <c r="AI4222" i="1"/>
  <c r="AJ2485" i="1"/>
  <c r="AI2485" i="1"/>
  <c r="BX2485" i="1" s="1"/>
  <c r="AJ113" i="1"/>
  <c r="AI113" i="1"/>
  <c r="BX113" i="1" s="1"/>
  <c r="AJ1422" i="1"/>
  <c r="AI1422" i="1"/>
  <c r="BX1422" i="1" s="1"/>
  <c r="AJ4005" i="1"/>
  <c r="AI4005" i="1"/>
  <c r="BX4005" i="1" s="1"/>
  <c r="AJ1060" i="1"/>
  <c r="AI1060" i="1"/>
  <c r="BX1060" i="1" s="1"/>
  <c r="AJ915" i="1"/>
  <c r="AI915" i="1"/>
  <c r="BX915" i="1" s="1"/>
  <c r="AJ315" i="1"/>
  <c r="AI315" i="1"/>
  <c r="BX315" i="1" s="1"/>
  <c r="AJ1032" i="1"/>
  <c r="AI1032" i="1"/>
  <c r="BX1032" i="1" s="1"/>
  <c r="AJ3172" i="1"/>
  <c r="AI3172" i="1"/>
  <c r="AJ2288" i="1"/>
  <c r="AI2288" i="1"/>
  <c r="AJ1059" i="1"/>
  <c r="AI1059" i="1"/>
  <c r="BX1059" i="1" s="1"/>
  <c r="AJ381" i="1"/>
  <c r="AI381" i="1"/>
  <c r="AJ1247" i="1"/>
  <c r="AI1247" i="1"/>
  <c r="AJ156" i="1"/>
  <c r="AI156" i="1"/>
  <c r="AJ993" i="1"/>
  <c r="AI993" i="1"/>
  <c r="BX993" i="1" s="1"/>
  <c r="AJ3011" i="1"/>
  <c r="AI3011" i="1"/>
  <c r="AJ4707" i="1"/>
  <c r="AI4707" i="1"/>
  <c r="AJ3540" i="1"/>
  <c r="AI3540" i="1"/>
  <c r="BX3540" i="1" s="1"/>
  <c r="AJ3577" i="1"/>
  <c r="AI3577" i="1"/>
  <c r="BX3577" i="1" s="1"/>
  <c r="AJ4745" i="1"/>
  <c r="AI4745" i="1"/>
  <c r="AJ1192" i="1"/>
  <c r="AI1192" i="1"/>
  <c r="BX1192" i="1" s="1"/>
  <c r="AJ4924" i="1"/>
  <c r="AI4924" i="1"/>
  <c r="BX4924" i="1" s="1"/>
  <c r="AJ3649" i="1"/>
  <c r="AI3649" i="1"/>
  <c r="BX3649" i="1" s="1"/>
  <c r="AJ527" i="1"/>
  <c r="AI527" i="1"/>
  <c r="AJ4559" i="1"/>
  <c r="AI4559" i="1"/>
  <c r="AJ3477" i="1"/>
  <c r="AI3477" i="1"/>
  <c r="BX3477" i="1" s="1"/>
  <c r="AJ427" i="1"/>
  <c r="AI427" i="1"/>
  <c r="BX427" i="1" s="1"/>
  <c r="AJ4900" i="1"/>
  <c r="AI4900" i="1"/>
  <c r="AJ4997" i="1"/>
  <c r="AI4997" i="1"/>
  <c r="AJ1128" i="1"/>
  <c r="AI1128" i="1"/>
  <c r="AJ2959" i="1"/>
  <c r="AI2959" i="1"/>
  <c r="BX2959" i="1" s="1"/>
  <c r="AJ3711" i="1"/>
  <c r="AI3711" i="1"/>
  <c r="AJ3173" i="1"/>
  <c r="AI3173" i="1"/>
  <c r="BX3173" i="1" s="1"/>
  <c r="AJ3888" i="1"/>
  <c r="AI3888" i="1"/>
  <c r="AJ188" i="1"/>
  <c r="AI188" i="1"/>
  <c r="AJ1018" i="1"/>
  <c r="AI1018" i="1"/>
  <c r="BX1018" i="1" s="1"/>
  <c r="AJ1442" i="1"/>
  <c r="AI1442" i="1"/>
  <c r="AJ4458" i="1"/>
  <c r="AI4458" i="1"/>
  <c r="BX4458" i="1" s="1"/>
  <c r="AJ3670" i="1"/>
  <c r="AI3670" i="1"/>
  <c r="BX3670" i="1" s="1"/>
  <c r="AJ317" i="1"/>
  <c r="AI317" i="1"/>
  <c r="AJ1259" i="1"/>
  <c r="AI1259" i="1"/>
  <c r="BX1259" i="1" s="1"/>
  <c r="AJ1507" i="1"/>
  <c r="AI1507" i="1"/>
  <c r="BX1507" i="1" s="1"/>
  <c r="AJ1053" i="1"/>
  <c r="AI1053" i="1"/>
  <c r="AJ1942" i="1"/>
  <c r="AI1942" i="1"/>
  <c r="BX1942" i="1" s="1"/>
  <c r="AJ901" i="1"/>
  <c r="AI901" i="1"/>
  <c r="AJ5135" i="1"/>
  <c r="AI5135" i="1"/>
  <c r="BX5135" i="1" s="1"/>
  <c r="AJ593" i="1"/>
  <c r="AI593" i="1"/>
  <c r="BX593" i="1" s="1"/>
  <c r="AJ3829" i="1"/>
  <c r="AI3829" i="1"/>
  <c r="AJ4902" i="1"/>
  <c r="AI4902" i="1"/>
  <c r="AJ2326" i="1"/>
  <c r="AI2326" i="1"/>
  <c r="BX2326" i="1" s="1"/>
  <c r="AJ4959" i="1"/>
  <c r="AI4959" i="1"/>
  <c r="AJ741" i="1"/>
  <c r="AI741" i="1"/>
  <c r="BX741" i="1" s="1"/>
  <c r="AJ4165" i="1"/>
  <c r="AI4165" i="1"/>
  <c r="AJ1446" i="1"/>
  <c r="AI1446" i="1"/>
  <c r="AJ2096" i="1"/>
  <c r="AI2096" i="1"/>
  <c r="AJ499" i="1"/>
  <c r="AI499" i="1"/>
  <c r="AJ3944" i="1"/>
  <c r="AI3944" i="1"/>
  <c r="AJ4532" i="1"/>
  <c r="AI4532" i="1"/>
  <c r="BX4532" i="1" s="1"/>
  <c r="AJ3723" i="1"/>
  <c r="AI3723" i="1"/>
  <c r="AJ563" i="1"/>
  <c r="AI563" i="1"/>
  <c r="AJ745" i="1"/>
  <c r="AI745" i="1"/>
  <c r="BX745" i="1" s="1"/>
  <c r="AJ1055" i="1"/>
  <c r="AI1055" i="1"/>
  <c r="AJ3643" i="1"/>
  <c r="AI3643" i="1"/>
  <c r="AJ3264" i="1"/>
  <c r="AI3264" i="1"/>
  <c r="AJ324" i="1"/>
  <c r="AI324" i="1"/>
  <c r="AJ1048" i="1"/>
  <c r="AI1048" i="1"/>
  <c r="AJ246" i="1"/>
  <c r="AI246" i="1"/>
  <c r="AJ1881" i="1"/>
  <c r="AI1881" i="1"/>
  <c r="AJ4365" i="1"/>
  <c r="AI4365" i="1"/>
  <c r="AJ278" i="1"/>
  <c r="AI278" i="1"/>
  <c r="BX278" i="1" s="1"/>
  <c r="AJ714" i="1"/>
  <c r="AI714" i="1"/>
  <c r="BX714" i="1" s="1"/>
  <c r="AJ3266" i="1"/>
  <c r="AI3266" i="1"/>
  <c r="BX3266" i="1" s="1"/>
  <c r="AJ4846" i="1"/>
  <c r="AI4846" i="1"/>
  <c r="AJ4891" i="1"/>
  <c r="AI4891" i="1"/>
  <c r="BX4891" i="1" s="1"/>
  <c r="AJ3877" i="1"/>
  <c r="AI3877" i="1"/>
  <c r="BX3877" i="1" s="1"/>
  <c r="AJ2931" i="1"/>
  <c r="AI2931" i="1"/>
  <c r="BX2931" i="1" s="1"/>
  <c r="AJ2636" i="1"/>
  <c r="AI2636" i="1"/>
  <c r="AJ160" i="1"/>
  <c r="AI160" i="1"/>
  <c r="BX160" i="1" s="1"/>
  <c r="AJ2099" i="1"/>
  <c r="AI2099" i="1"/>
  <c r="AJ3474" i="1"/>
  <c r="AI3474" i="1"/>
  <c r="BX3474" i="1" s="1"/>
  <c r="AJ4748" i="1"/>
  <c r="AI4748" i="1"/>
  <c r="BX4748" i="1" s="1"/>
  <c r="AJ2362" i="1"/>
  <c r="AI2362" i="1"/>
  <c r="AJ2611" i="1"/>
  <c r="AI2611" i="1"/>
  <c r="BX2611" i="1" s="1"/>
  <c r="AJ3773" i="1"/>
  <c r="AI3773" i="1"/>
  <c r="AJ498" i="1"/>
  <c r="AI498" i="1"/>
  <c r="AJ706" i="1"/>
  <c r="AI706" i="1"/>
  <c r="AJ286" i="1"/>
  <c r="AI286" i="1"/>
  <c r="BX286" i="1" s="1"/>
  <c r="AJ4758" i="1"/>
  <c r="AI4758" i="1"/>
  <c r="AJ2998" i="1"/>
  <c r="AI2998" i="1"/>
  <c r="AJ4186" i="1"/>
  <c r="AI4186" i="1"/>
  <c r="AJ429" i="1"/>
  <c r="AI429" i="1"/>
  <c r="BX429" i="1" s="1"/>
  <c r="AJ3082" i="1"/>
  <c r="AI3082" i="1"/>
  <c r="AJ2294" i="1"/>
  <c r="AI2294" i="1"/>
  <c r="BX2294" i="1" s="1"/>
  <c r="AJ2410" i="1"/>
  <c r="AI2410" i="1"/>
  <c r="BX2410" i="1" s="1"/>
  <c r="AJ688" i="1"/>
  <c r="AI688" i="1"/>
  <c r="BX688" i="1" s="1"/>
  <c r="AJ2641" i="1"/>
  <c r="AI2641" i="1"/>
  <c r="BX2641" i="1" s="1"/>
  <c r="AJ116" i="1"/>
  <c r="AI116" i="1"/>
  <c r="AJ584" i="1"/>
  <c r="AI584" i="1"/>
  <c r="BX584" i="1" s="1"/>
  <c r="AJ4128" i="1"/>
  <c r="AI4128" i="1"/>
  <c r="AJ3374" i="1"/>
  <c r="AI3374" i="1"/>
  <c r="BX3374" i="1" s="1"/>
  <c r="AJ2347" i="1"/>
  <c r="AI2347" i="1"/>
  <c r="AJ650" i="1"/>
  <c r="AI650" i="1"/>
  <c r="BX650" i="1" s="1"/>
  <c r="AJ1392" i="1"/>
  <c r="AI1392" i="1"/>
  <c r="AJ3385" i="1"/>
  <c r="AI3385" i="1"/>
  <c r="AJ2775" i="1"/>
  <c r="AI2775" i="1"/>
  <c r="BX2775" i="1" s="1"/>
  <c r="AJ92" i="1"/>
  <c r="AI92" i="1"/>
  <c r="BX92" i="1" s="1"/>
  <c r="AJ3766" i="1"/>
  <c r="AI3766" i="1"/>
  <c r="AJ3354" i="1"/>
  <c r="AI3354" i="1"/>
  <c r="AJ3123" i="1"/>
  <c r="AI3123" i="1"/>
  <c r="BX3123" i="1" s="1"/>
  <c r="AJ624" i="1"/>
  <c r="AI624" i="1"/>
  <c r="AJ838" i="1"/>
  <c r="AI838" i="1"/>
  <c r="BX838" i="1" s="1"/>
  <c r="AJ456" i="1"/>
  <c r="AI456" i="1"/>
  <c r="AJ1964" i="1"/>
  <c r="AI1964" i="1"/>
  <c r="AJ3887" i="1"/>
  <c r="AI3887" i="1"/>
  <c r="AJ833" i="1"/>
  <c r="AI833" i="1"/>
  <c r="AJ866" i="1"/>
  <c r="AI866" i="1"/>
  <c r="BX866" i="1" s="1"/>
  <c r="AJ389" i="1"/>
  <c r="AI389" i="1"/>
  <c r="AJ202" i="1"/>
  <c r="AI202" i="1"/>
  <c r="BX202" i="1" s="1"/>
  <c r="AJ4315" i="1"/>
  <c r="AI4315" i="1"/>
  <c r="AJ556" i="1"/>
  <c r="AI556" i="1"/>
  <c r="AJ639" i="1"/>
  <c r="AI639" i="1"/>
  <c r="AJ483" i="1"/>
  <c r="AI483" i="1"/>
  <c r="BX483" i="1" s="1"/>
  <c r="AJ3940" i="1"/>
  <c r="AI3940" i="1"/>
  <c r="AJ2741" i="1"/>
  <c r="AI2741" i="1"/>
  <c r="BX2741" i="1" s="1"/>
  <c r="AJ2946" i="1"/>
  <c r="AI2946" i="1"/>
  <c r="AJ4266" i="1"/>
  <c r="AI4266" i="1"/>
  <c r="BX4266" i="1" s="1"/>
  <c r="AJ3929" i="1"/>
  <c r="AI3929" i="1"/>
  <c r="BX3929" i="1" s="1"/>
  <c r="AJ2409" i="1"/>
  <c r="AI2409" i="1"/>
  <c r="BX2409" i="1" s="1"/>
  <c r="AJ3429" i="1"/>
  <c r="AI3429" i="1"/>
  <c r="BX3429" i="1" s="1"/>
  <c r="AJ836" i="1"/>
  <c r="AI836" i="1"/>
  <c r="AJ2674" i="1"/>
  <c r="AI2674" i="1"/>
  <c r="AJ619" i="1"/>
  <c r="AI619" i="1"/>
  <c r="AJ1402" i="1"/>
  <c r="AI1402" i="1"/>
  <c r="AJ4373" i="1"/>
  <c r="AI4373" i="1"/>
  <c r="BX4373" i="1" s="1"/>
  <c r="AJ3672" i="1"/>
  <c r="AI3672" i="1"/>
  <c r="AJ488" i="1"/>
  <c r="AI488" i="1"/>
  <c r="AJ703" i="1"/>
  <c r="AI703" i="1"/>
  <c r="AJ403" i="1"/>
  <c r="AI403" i="1"/>
  <c r="BX403" i="1" s="1"/>
  <c r="AJ3965" i="1"/>
  <c r="AI3965" i="1"/>
  <c r="BX3965" i="1" s="1"/>
  <c r="AJ432" i="1"/>
  <c r="AI432" i="1"/>
  <c r="AJ3594" i="1"/>
  <c r="AI3594" i="1"/>
  <c r="AJ3736" i="1"/>
  <c r="AI3736" i="1"/>
  <c r="BX3736" i="1" s="1"/>
  <c r="AJ3934" i="1"/>
  <c r="AI3934" i="1"/>
  <c r="BX3934" i="1" s="1"/>
  <c r="AJ4640" i="1"/>
  <c r="AI4640" i="1"/>
  <c r="AJ6" i="1"/>
  <c r="AI6" i="1"/>
  <c r="BX6" i="1" s="1"/>
  <c r="AJ668" i="1"/>
  <c r="AI668" i="1"/>
  <c r="BX668" i="1" s="1"/>
  <c r="AJ590" i="1"/>
  <c r="AI590" i="1"/>
  <c r="AJ3304" i="1"/>
  <c r="AI3304" i="1"/>
  <c r="BX3304" i="1" s="1"/>
  <c r="AJ386" i="1"/>
  <c r="AI386" i="1"/>
  <c r="AJ618" i="1"/>
  <c r="AI618" i="1"/>
  <c r="BX618" i="1" s="1"/>
  <c r="AJ2394" i="1"/>
  <c r="AI2394" i="1"/>
  <c r="BX2394" i="1" s="1"/>
  <c r="AJ3610" i="1"/>
  <c r="AI3610" i="1"/>
  <c r="AJ3565" i="1"/>
  <c r="AI3565" i="1"/>
  <c r="BX3565" i="1" s="1"/>
  <c r="AJ702" i="1"/>
  <c r="AI702" i="1"/>
  <c r="AJ1916" i="1"/>
  <c r="AI1916" i="1"/>
  <c r="AJ678" i="1"/>
  <c r="AI678" i="1"/>
  <c r="AJ857" i="1"/>
  <c r="AI857" i="1"/>
  <c r="AJ3832" i="1"/>
  <c r="AI3832" i="1"/>
  <c r="AJ3278" i="1"/>
  <c r="AI3278" i="1"/>
  <c r="AJ3006" i="1"/>
  <c r="AI3006" i="1"/>
  <c r="BX3006" i="1" s="1"/>
  <c r="AJ492" i="1"/>
  <c r="AI492" i="1"/>
  <c r="AJ1003" i="1"/>
  <c r="AI1003" i="1"/>
  <c r="BX1003" i="1" s="1"/>
  <c r="AJ2872" i="1"/>
  <c r="AI2872" i="1"/>
  <c r="AJ3393" i="1"/>
  <c r="AI3393" i="1"/>
  <c r="AJ2670" i="1"/>
  <c r="AI2670" i="1"/>
  <c r="AJ756" i="1"/>
  <c r="AI756" i="1"/>
  <c r="BX756" i="1" s="1"/>
  <c r="AJ4107" i="1"/>
  <c r="AI4107" i="1"/>
  <c r="AJ669" i="1"/>
  <c r="AI669" i="1"/>
  <c r="AJ3906" i="1"/>
  <c r="AI3906" i="1"/>
  <c r="AJ3317" i="1"/>
  <c r="AI3317" i="1"/>
  <c r="AJ883" i="1"/>
  <c r="AI883" i="1"/>
  <c r="BX883" i="1" s="1"/>
  <c r="AJ3506" i="1"/>
  <c r="AI3506" i="1"/>
  <c r="AJ793" i="1"/>
  <c r="AI793" i="1"/>
  <c r="AJ2544" i="1"/>
  <c r="AI2544" i="1"/>
  <c r="AJ1635" i="1"/>
  <c r="AI1635" i="1"/>
  <c r="BX1635" i="1" s="1"/>
  <c r="AJ699" i="1"/>
  <c r="AI699" i="1"/>
  <c r="BX699" i="1" s="1"/>
  <c r="AJ3300" i="1"/>
  <c r="AI3300" i="1"/>
  <c r="BX3300" i="1" s="1"/>
  <c r="AJ2018" i="1"/>
  <c r="AI2018" i="1"/>
  <c r="AJ778" i="1"/>
  <c r="AI778" i="1"/>
  <c r="AJ2271" i="1"/>
  <c r="AI2271" i="1"/>
  <c r="AJ2980" i="1"/>
  <c r="AI2980" i="1"/>
  <c r="AJ4271" i="1"/>
  <c r="AI4271" i="1"/>
  <c r="AJ525" i="1"/>
  <c r="AI525" i="1"/>
  <c r="BX525" i="1" s="1"/>
  <c r="AJ596" i="1"/>
  <c r="AI596" i="1"/>
  <c r="BX596" i="1" s="1"/>
  <c r="AJ458" i="1"/>
  <c r="AI458" i="1"/>
  <c r="BX458" i="1" s="1"/>
  <c r="AJ859" i="1"/>
  <c r="AI859" i="1"/>
  <c r="BX859" i="1" s="1"/>
  <c r="AJ3130" i="1"/>
  <c r="AI3130" i="1"/>
  <c r="AJ406" i="1"/>
  <c r="AI406" i="1"/>
  <c r="BX406" i="1" s="1"/>
  <c r="AJ85" i="1"/>
  <c r="AI85" i="1"/>
  <c r="BX85" i="1" s="1"/>
  <c r="AJ831" i="1"/>
  <c r="AI831" i="1"/>
  <c r="AJ533" i="1"/>
  <c r="AI533" i="1"/>
  <c r="AJ601" i="1"/>
  <c r="AI601" i="1"/>
  <c r="AJ5089" i="1"/>
  <c r="AI5089" i="1"/>
  <c r="BX5089" i="1" s="1"/>
  <c r="AJ3481" i="1"/>
  <c r="AI3481" i="1"/>
  <c r="AJ627" i="1"/>
  <c r="AI627" i="1"/>
  <c r="AJ2334" i="1"/>
  <c r="AI2334" i="1"/>
  <c r="AJ519" i="1"/>
  <c r="AI519" i="1"/>
  <c r="AJ1647" i="1"/>
  <c r="AI1647" i="1"/>
  <c r="BX1647" i="1" s="1"/>
  <c r="AJ2285" i="1"/>
  <c r="AI2285" i="1"/>
  <c r="BX2285" i="1" s="1"/>
  <c r="AJ2478" i="1"/>
  <c r="AI2478" i="1"/>
  <c r="AJ2739" i="1"/>
  <c r="AI2739" i="1"/>
  <c r="AJ2769" i="1"/>
  <c r="AI2769" i="1"/>
  <c r="AJ2446" i="1"/>
  <c r="AI2446" i="1"/>
  <c r="BX2446" i="1" s="1"/>
  <c r="AJ1829" i="1"/>
  <c r="AI1829" i="1"/>
  <c r="BX1829" i="1" s="1"/>
  <c r="AJ2300" i="1"/>
  <c r="AI2300" i="1"/>
  <c r="BX2300" i="1" s="1"/>
  <c r="AJ115" i="1"/>
  <c r="AI115" i="1"/>
  <c r="BX115" i="1" s="1"/>
  <c r="AJ1679" i="1"/>
  <c r="AI1679" i="1"/>
  <c r="BX1679" i="1" s="1"/>
  <c r="AJ2068" i="1"/>
  <c r="AI2068" i="1"/>
  <c r="AJ2479" i="1"/>
  <c r="AI2479" i="1"/>
  <c r="AJ828" i="1"/>
  <c r="AI828" i="1"/>
  <c r="BX828" i="1" s="1"/>
  <c r="AJ2990" i="1"/>
  <c r="AI2990" i="1"/>
  <c r="AJ824" i="1"/>
  <c r="AI824" i="1"/>
  <c r="BX824" i="1" s="1"/>
  <c r="AJ143" i="1"/>
  <c r="AI143" i="1"/>
  <c r="BX143" i="1" s="1"/>
  <c r="AJ2078" i="1"/>
  <c r="AI2078" i="1"/>
  <c r="BX2078" i="1" s="1"/>
  <c r="AJ1988" i="1"/>
  <c r="AI1988" i="1"/>
  <c r="AJ2172" i="1"/>
  <c r="AI2172" i="1"/>
  <c r="AJ2715" i="1"/>
  <c r="AI2715" i="1"/>
  <c r="AJ1836" i="1"/>
  <c r="AI1836" i="1"/>
  <c r="BX1836" i="1" s="1"/>
  <c r="AJ1714" i="1"/>
  <c r="AI1714" i="1"/>
  <c r="BX1714" i="1" s="1"/>
  <c r="AJ751" i="1"/>
  <c r="AI751" i="1"/>
  <c r="BX751" i="1" s="1"/>
  <c r="AJ2024" i="1"/>
  <c r="AI2024" i="1"/>
  <c r="AJ4070" i="1"/>
  <c r="AI4070" i="1"/>
  <c r="BX4070" i="1" s="1"/>
  <c r="AJ1346" i="1"/>
  <c r="AI1346" i="1"/>
  <c r="AJ652" i="1"/>
  <c r="AI652" i="1"/>
  <c r="BX652" i="1" s="1"/>
  <c r="AJ2147" i="1"/>
  <c r="AI2147" i="1"/>
  <c r="AJ2373" i="1"/>
  <c r="AI2373" i="1"/>
  <c r="BX2373" i="1" s="1"/>
  <c r="AJ1800" i="1"/>
  <c r="AI1800" i="1"/>
  <c r="AJ2402" i="1"/>
  <c r="AI2402" i="1"/>
  <c r="AJ2154" i="1"/>
  <c r="AI2154" i="1"/>
  <c r="AJ1722" i="1"/>
  <c r="AI1722" i="1"/>
  <c r="AJ2071" i="1"/>
  <c r="AI2071" i="1"/>
  <c r="AJ2200" i="1"/>
  <c r="AI2200" i="1"/>
  <c r="BX2200" i="1" s="1"/>
  <c r="AJ1133" i="1"/>
  <c r="AI1133" i="1"/>
  <c r="AJ1780" i="1"/>
  <c r="AI1780" i="1"/>
  <c r="BX1780" i="1" s="1"/>
  <c r="AJ3225" i="1"/>
  <c r="AI3225" i="1"/>
  <c r="BX3225" i="1" s="1"/>
  <c r="AJ2146" i="1"/>
  <c r="AI2146" i="1"/>
  <c r="AJ902" i="1"/>
  <c r="AI902" i="1"/>
  <c r="AJ1226" i="1"/>
  <c r="AI1226" i="1"/>
  <c r="AJ4063" i="1"/>
  <c r="AI4063" i="1"/>
  <c r="BX4063" i="1" s="1"/>
  <c r="AJ1756" i="1"/>
  <c r="AI1756" i="1"/>
  <c r="AJ1191" i="1"/>
  <c r="AI1191" i="1"/>
  <c r="AJ1224" i="1"/>
  <c r="AI1224" i="1"/>
  <c r="BX1224" i="1" s="1"/>
  <c r="AJ1288" i="1"/>
  <c r="AI1288" i="1"/>
  <c r="AJ1429" i="1"/>
  <c r="AI1429" i="1"/>
  <c r="AJ1499" i="1"/>
  <c r="AI1499" i="1"/>
  <c r="BX1499" i="1" s="1"/>
  <c r="AJ1174" i="1"/>
  <c r="AI1174" i="1"/>
  <c r="BX1174" i="1" s="1"/>
  <c r="AJ1456" i="1"/>
  <c r="AI1456" i="1"/>
  <c r="BX1456" i="1" s="1"/>
  <c r="AJ1179" i="1"/>
  <c r="AI1179" i="1"/>
  <c r="AJ1726" i="1"/>
  <c r="AI1726" i="1"/>
  <c r="AJ1168" i="1"/>
  <c r="AI1168" i="1"/>
  <c r="BX1168" i="1" s="1"/>
  <c r="AJ753" i="1"/>
  <c r="AI753" i="1"/>
  <c r="AJ1577" i="1"/>
  <c r="AI1577" i="1"/>
  <c r="AJ1113" i="1"/>
  <c r="AI1113" i="1"/>
  <c r="AJ1112" i="1"/>
  <c r="AI1112" i="1"/>
  <c r="AJ33" i="1"/>
  <c r="AI33" i="1"/>
  <c r="BX33" i="1" s="1"/>
  <c r="AJ1342" i="1"/>
  <c r="AI1342" i="1"/>
  <c r="AJ2034" i="1"/>
  <c r="AI2034" i="1"/>
  <c r="BX2034" i="1" s="1"/>
  <c r="AJ196" i="1"/>
  <c r="AI196" i="1"/>
  <c r="BX196" i="1" s="1"/>
  <c r="AJ5433" i="1"/>
  <c r="AI5433" i="1"/>
  <c r="BX5433" i="1" s="1"/>
  <c r="AJ3932" i="1"/>
  <c r="AI3932" i="1"/>
  <c r="AJ2406" i="1"/>
  <c r="AI2406" i="1"/>
  <c r="AJ4831" i="1"/>
  <c r="AI4831" i="1"/>
  <c r="BX4831" i="1" s="1"/>
  <c r="AJ4256" i="1"/>
  <c r="AI4256" i="1"/>
  <c r="AJ2506" i="1"/>
  <c r="AI2506" i="1"/>
  <c r="AJ4074" i="1"/>
  <c r="AI4074" i="1"/>
  <c r="AJ4848" i="1"/>
  <c r="AI4848" i="1"/>
  <c r="AJ5119" i="1"/>
  <c r="AI5119" i="1"/>
  <c r="BX5119" i="1" s="1"/>
  <c r="AJ5060" i="1"/>
  <c r="AI5060" i="1"/>
  <c r="BX5060" i="1" s="1"/>
  <c r="AJ3308" i="1"/>
  <c r="AI3308" i="1"/>
  <c r="BX3308" i="1" s="1"/>
  <c r="AJ5003" i="1"/>
  <c r="AI5003" i="1"/>
  <c r="BX5003" i="1" s="1"/>
  <c r="AJ4054" i="1"/>
  <c r="AI4054" i="1"/>
  <c r="AJ3831" i="1"/>
  <c r="AI3831" i="1"/>
  <c r="AJ2487" i="1"/>
  <c r="AI2487" i="1"/>
  <c r="BX2487" i="1" s="1"/>
  <c r="AJ4085" i="1"/>
  <c r="AI4085" i="1"/>
  <c r="AJ1831" i="1"/>
  <c r="AI1831" i="1"/>
  <c r="BX1831" i="1" s="1"/>
  <c r="AJ4424" i="1"/>
  <c r="AI4424" i="1"/>
  <c r="AJ2811" i="1"/>
  <c r="AI2811" i="1"/>
  <c r="BX2811" i="1" s="1"/>
  <c r="AJ3369" i="1"/>
  <c r="AI3369" i="1"/>
  <c r="BX3369" i="1" s="1"/>
  <c r="AJ4620" i="1"/>
  <c r="AI4620" i="1"/>
  <c r="BX4620" i="1" s="1"/>
  <c r="AJ2332" i="1"/>
  <c r="AI2332" i="1"/>
  <c r="AJ3007" i="1"/>
  <c r="AI3007" i="1"/>
  <c r="BX3007" i="1" s="1"/>
  <c r="AJ5004" i="1"/>
  <c r="AI5004" i="1"/>
  <c r="BX5004" i="1" s="1"/>
  <c r="AJ3410" i="1"/>
  <c r="AI3410" i="1"/>
  <c r="BX3410" i="1" s="1"/>
  <c r="AJ3549" i="1"/>
  <c r="AI3549" i="1"/>
  <c r="BX3549" i="1" s="1"/>
  <c r="AJ4141" i="1"/>
  <c r="AI4141" i="1"/>
  <c r="BX4141" i="1" s="1"/>
  <c r="AJ3546" i="1"/>
  <c r="AI3546" i="1"/>
  <c r="BX3546" i="1" s="1"/>
  <c r="AJ4992" i="1"/>
  <c r="AI4992" i="1"/>
  <c r="AJ2225" i="1"/>
  <c r="AI2225" i="1"/>
  <c r="AJ2204" i="1"/>
  <c r="AI2204" i="1"/>
  <c r="BX2204" i="1" s="1"/>
  <c r="AJ2474" i="1"/>
  <c r="AI2474" i="1"/>
  <c r="BX2474" i="1" s="1"/>
  <c r="AJ1544" i="1"/>
  <c r="AI1544" i="1"/>
  <c r="AJ3181" i="1"/>
  <c r="AI3181" i="1"/>
  <c r="AJ4327" i="1"/>
  <c r="AI4327" i="1"/>
  <c r="BX4327" i="1" s="1"/>
  <c r="AJ1347" i="1"/>
  <c r="AI1347" i="1"/>
  <c r="BX1347" i="1" s="1"/>
  <c r="AJ3109" i="1"/>
  <c r="AI3109" i="1"/>
  <c r="AJ4498" i="1"/>
  <c r="AI4498" i="1"/>
  <c r="BX4498" i="1" s="1"/>
  <c r="AJ1303" i="1"/>
  <c r="AI1303" i="1"/>
  <c r="BX1303" i="1" s="1"/>
  <c r="AJ4251" i="1"/>
  <c r="AI4251" i="1"/>
  <c r="AJ3379" i="1"/>
  <c r="AI3379" i="1"/>
  <c r="BX3379" i="1" s="1"/>
  <c r="AJ2552" i="1"/>
  <c r="AI2552" i="1"/>
  <c r="AJ3111" i="1"/>
  <c r="AI3111" i="1"/>
  <c r="BX3111" i="1" s="1"/>
  <c r="AJ3183" i="1"/>
  <c r="AI3183" i="1"/>
  <c r="AJ4771" i="1"/>
  <c r="AI4771" i="1"/>
  <c r="BX4771" i="1" s="1"/>
  <c r="AJ331" i="1"/>
  <c r="AI331" i="1"/>
  <c r="BX331" i="1" s="1"/>
  <c r="AJ4646" i="1"/>
  <c r="AI4646" i="1"/>
  <c r="BX4646" i="1" s="1"/>
  <c r="AJ71" i="1"/>
  <c r="AI71" i="1"/>
  <c r="AJ5132" i="1"/>
  <c r="AI5132" i="1"/>
  <c r="BX5132" i="1" s="1"/>
  <c r="AJ1912" i="1"/>
  <c r="AI1912" i="1"/>
  <c r="AJ4690" i="1"/>
  <c r="AI4690" i="1"/>
  <c r="BX4690" i="1" s="1"/>
  <c r="AJ1518" i="1"/>
  <c r="AI1518" i="1"/>
  <c r="BX1518" i="1" s="1"/>
  <c r="AJ3880" i="1"/>
  <c r="AI3880" i="1"/>
  <c r="BX3880" i="1" s="1"/>
  <c r="AJ167" i="1"/>
  <c r="AI167" i="1"/>
  <c r="BX167" i="1" s="1"/>
  <c r="AJ5147" i="1"/>
  <c r="AI5147" i="1"/>
  <c r="AJ5178" i="1"/>
  <c r="AI5178" i="1"/>
  <c r="AJ1193" i="1"/>
  <c r="AI1193" i="1"/>
  <c r="AJ3184" i="1"/>
  <c r="AI3184" i="1"/>
  <c r="BX3184" i="1" s="1"/>
  <c r="AJ4202" i="1"/>
  <c r="AI4202" i="1"/>
  <c r="BX4202" i="1" s="1"/>
  <c r="AJ4061" i="1"/>
  <c r="AI4061" i="1"/>
  <c r="BX4061" i="1" s="1"/>
  <c r="AJ3949" i="1"/>
  <c r="AI3949" i="1"/>
  <c r="BX3949" i="1" s="1"/>
  <c r="AJ180" i="1"/>
  <c r="AI180" i="1"/>
  <c r="BX180" i="1" s="1"/>
  <c r="AJ675" i="1"/>
  <c r="AI675" i="1"/>
  <c r="BX675" i="1" s="1"/>
  <c r="AJ3156" i="1"/>
  <c r="AI3156" i="1"/>
  <c r="BX3156" i="1" s="1"/>
  <c r="AJ3287" i="1"/>
  <c r="AI3287" i="1"/>
  <c r="BX3287" i="1" s="1"/>
  <c r="AJ3586" i="1"/>
  <c r="AI3586" i="1"/>
  <c r="BX3586" i="1" s="1"/>
  <c r="AJ625" i="1"/>
  <c r="AI625" i="1"/>
  <c r="AJ4001" i="1"/>
  <c r="AI4001" i="1"/>
  <c r="BX4001" i="1" s="1"/>
  <c r="AJ686" i="1"/>
  <c r="AI686" i="1"/>
  <c r="BX686" i="1" s="1"/>
  <c r="AJ4049" i="1"/>
  <c r="AI4049" i="1"/>
  <c r="BX4049" i="1" s="1"/>
  <c r="AJ3365" i="1"/>
  <c r="AI3365" i="1"/>
  <c r="BX3365" i="1" s="1"/>
  <c r="AJ4174" i="1"/>
  <c r="AI4174" i="1"/>
  <c r="AJ646" i="1"/>
  <c r="AI646" i="1"/>
  <c r="BX646" i="1" s="1"/>
  <c r="AJ2461" i="1"/>
  <c r="AI2461" i="1"/>
  <c r="AJ3797" i="1"/>
  <c r="AI3797" i="1"/>
  <c r="BX3797" i="1" s="1"/>
  <c r="AJ2905" i="1"/>
  <c r="AI2905" i="1"/>
  <c r="BX2905" i="1" s="1"/>
  <c r="AJ2680" i="1"/>
  <c r="AI2680" i="1"/>
  <c r="BX2680" i="1" s="1"/>
  <c r="AJ2859" i="1"/>
  <c r="AI2859" i="1"/>
  <c r="AJ728" i="1"/>
  <c r="AI728" i="1"/>
  <c r="BX728" i="1" s="1"/>
  <c r="AJ1879" i="1"/>
  <c r="AI1879" i="1"/>
  <c r="BX1879" i="1" s="1"/>
  <c r="AJ827" i="1"/>
  <c r="AI827" i="1"/>
  <c r="AJ739" i="1"/>
  <c r="AI739" i="1"/>
  <c r="AJ124" i="1"/>
  <c r="AI124" i="1"/>
  <c r="AJ718" i="1"/>
  <c r="AI718" i="1"/>
  <c r="BX718" i="1" s="1"/>
  <c r="AJ1896" i="1"/>
  <c r="AI1896" i="1"/>
  <c r="BX1896" i="1" s="1"/>
  <c r="AJ5341" i="1"/>
  <c r="AI5341" i="1"/>
  <c r="AJ222" i="1"/>
  <c r="AI222" i="1"/>
  <c r="AJ2480" i="1"/>
  <c r="AI2480" i="1"/>
  <c r="AJ61" i="1"/>
  <c r="AI61" i="1"/>
  <c r="BX61" i="1" s="1"/>
  <c r="AJ4314" i="1"/>
  <c r="AI4314" i="1"/>
  <c r="BX4314" i="1" s="1"/>
  <c r="AJ123" i="1"/>
  <c r="AI123" i="1"/>
  <c r="BX123" i="1" s="1"/>
  <c r="AJ5296" i="1"/>
  <c r="AI5296" i="1"/>
  <c r="BX5296" i="1" s="1"/>
  <c r="AJ929" i="1"/>
  <c r="AI929" i="1"/>
  <c r="AJ203" i="1"/>
  <c r="AI203" i="1"/>
  <c r="AJ5054" i="1"/>
  <c r="AI5054" i="1"/>
  <c r="AJ2153" i="1"/>
  <c r="AI2153" i="1"/>
  <c r="AJ5449" i="1"/>
  <c r="AI5449" i="1"/>
  <c r="BX5449" i="1" s="1"/>
  <c r="AJ84" i="1"/>
  <c r="AI84" i="1"/>
  <c r="AJ467" i="1"/>
  <c r="AI467" i="1"/>
  <c r="AJ260" i="1"/>
  <c r="AI260" i="1"/>
  <c r="AJ73" i="1"/>
  <c r="AI73" i="1"/>
  <c r="AJ2275" i="1"/>
  <c r="AI2275" i="1"/>
  <c r="BX2275" i="1" s="1"/>
  <c r="AJ2239" i="1"/>
  <c r="AI2239" i="1"/>
  <c r="AJ1803" i="1"/>
  <c r="AI1803" i="1"/>
  <c r="AJ931" i="1"/>
  <c r="AI931" i="1"/>
  <c r="BX931" i="1" s="1"/>
  <c r="AJ219" i="1"/>
  <c r="AI219" i="1"/>
  <c r="AJ2537" i="1"/>
  <c r="AI2537" i="1"/>
  <c r="BX2537" i="1" s="1"/>
  <c r="AJ87" i="1"/>
  <c r="AI87" i="1"/>
  <c r="BX87" i="1" s="1"/>
  <c r="AJ1973" i="1"/>
  <c r="AI1973" i="1"/>
  <c r="BX1973" i="1" s="1"/>
  <c r="AJ4797" i="1"/>
  <c r="AI4797" i="1"/>
  <c r="AJ228" i="1"/>
  <c r="AI228" i="1"/>
  <c r="AJ288" i="1"/>
  <c r="AI288" i="1"/>
  <c r="BX288" i="1" s="1"/>
  <c r="AJ211" i="1"/>
  <c r="AI211" i="1"/>
  <c r="BX211" i="1" s="1"/>
  <c r="AJ540" i="1"/>
  <c r="AI540" i="1"/>
  <c r="AJ127" i="1"/>
  <c r="AI127" i="1"/>
  <c r="AJ175" i="1"/>
  <c r="AI175" i="1"/>
  <c r="BX175" i="1" s="1"/>
  <c r="AJ5107" i="1"/>
  <c r="AI5107" i="1"/>
  <c r="AJ2269" i="1"/>
  <c r="AI2269" i="1"/>
  <c r="BX2269" i="1" s="1"/>
  <c r="AJ3942" i="1"/>
  <c r="AI3942" i="1"/>
  <c r="BX3942" i="1" s="1"/>
  <c r="AJ4078" i="1"/>
  <c r="AI4078" i="1"/>
  <c r="BX4078" i="1" s="1"/>
  <c r="AJ2267" i="1"/>
  <c r="AI2267" i="1"/>
  <c r="AJ4966" i="1"/>
  <c r="AI4966" i="1"/>
  <c r="AJ3146" i="1"/>
  <c r="AI3146" i="1"/>
  <c r="AJ3782" i="1"/>
  <c r="AI3782" i="1"/>
  <c r="BX3782" i="1" s="1"/>
  <c r="AJ5066" i="1"/>
  <c r="AI5066" i="1"/>
  <c r="BX5066" i="1" s="1"/>
  <c r="AJ2913" i="1"/>
  <c r="AI2913" i="1"/>
  <c r="AJ2361" i="1"/>
  <c r="AI2361" i="1"/>
  <c r="AJ3050" i="1"/>
  <c r="AI3050" i="1"/>
  <c r="BX3050" i="1" s="1"/>
  <c r="AJ4198" i="1"/>
  <c r="AI4198" i="1"/>
  <c r="AJ3102" i="1"/>
  <c r="AI3102" i="1"/>
  <c r="AJ3544" i="1"/>
  <c r="AI3544" i="1"/>
  <c r="AJ2585" i="1"/>
  <c r="AI2585" i="1"/>
  <c r="BX2585" i="1" s="1"/>
  <c r="AJ2260" i="1"/>
  <c r="AI2260" i="1"/>
  <c r="BX2260" i="1" s="1"/>
  <c r="AJ4319" i="1"/>
  <c r="AI4319" i="1"/>
  <c r="BX4319" i="1" s="1"/>
  <c r="AJ1712" i="1"/>
  <c r="AI1712" i="1"/>
  <c r="AJ3443" i="1"/>
  <c r="AI3443" i="1"/>
  <c r="BX3443" i="1" s="1"/>
  <c r="AJ4842" i="1"/>
  <c r="AI4842" i="1"/>
  <c r="BX4842" i="1" s="1"/>
  <c r="AJ4769" i="1"/>
  <c r="AI4769" i="1"/>
  <c r="BX4769" i="1" s="1"/>
  <c r="AJ2890" i="1"/>
  <c r="AI2890" i="1"/>
  <c r="BX2890" i="1" s="1"/>
  <c r="AJ4766" i="1"/>
  <c r="AI4766" i="1"/>
  <c r="BX4766" i="1" s="1"/>
  <c r="AJ3559" i="1"/>
  <c r="AI3559" i="1"/>
  <c r="AJ4233" i="1"/>
  <c r="AI4233" i="1"/>
  <c r="AJ3455" i="1"/>
  <c r="AI3455" i="1"/>
  <c r="AJ4951" i="1"/>
  <c r="AI4951" i="1"/>
  <c r="AJ3681" i="1"/>
  <c r="AI3681" i="1"/>
  <c r="BX3681" i="1" s="1"/>
  <c r="AJ4558" i="1"/>
  <c r="AI4558" i="1"/>
  <c r="AJ4721" i="1"/>
  <c r="AI4721" i="1"/>
  <c r="BX4721" i="1" s="1"/>
  <c r="AJ3817" i="1"/>
  <c r="AI3817" i="1"/>
  <c r="AJ4139" i="1"/>
  <c r="AI4139" i="1"/>
  <c r="AJ5169" i="1"/>
  <c r="AI5169" i="1"/>
  <c r="AJ4050" i="1"/>
  <c r="AI4050" i="1"/>
  <c r="AJ3076" i="1"/>
  <c r="AI3076" i="1"/>
  <c r="AJ3472" i="1"/>
  <c r="AI3472" i="1"/>
  <c r="AJ4153" i="1"/>
  <c r="AI4153" i="1"/>
  <c r="BX4153" i="1" s="1"/>
  <c r="AJ2792" i="1"/>
  <c r="AI2792" i="1"/>
  <c r="AJ2106" i="1"/>
  <c r="AI2106" i="1"/>
  <c r="BX2106" i="1" s="1"/>
  <c r="AJ3595" i="1"/>
  <c r="AI3595" i="1"/>
  <c r="AJ2428" i="1"/>
  <c r="AI2428" i="1"/>
  <c r="AJ2758" i="1"/>
  <c r="AI2758" i="1"/>
  <c r="AJ4885" i="1"/>
  <c r="AI4885" i="1"/>
  <c r="BX4885" i="1" s="1"/>
  <c r="AJ4109" i="1"/>
  <c r="AI4109" i="1"/>
  <c r="BX4109" i="1" s="1"/>
  <c r="AJ1699" i="1"/>
  <c r="AI1699" i="1"/>
  <c r="BX1699" i="1" s="1"/>
  <c r="AJ4027" i="1"/>
  <c r="AI4027" i="1"/>
  <c r="AJ2688" i="1"/>
  <c r="AI2688" i="1"/>
  <c r="BX2688" i="1" s="1"/>
  <c r="AJ5040" i="1"/>
  <c r="AI5040" i="1"/>
  <c r="BX5040" i="1" s="1"/>
  <c r="AJ2213" i="1"/>
  <c r="AI2213" i="1"/>
  <c r="AJ3523" i="1"/>
  <c r="AI3523" i="1"/>
  <c r="AJ2756" i="1"/>
  <c r="AI2756" i="1"/>
  <c r="AJ3324" i="1"/>
  <c r="AI3324" i="1"/>
  <c r="BX3324" i="1" s="1"/>
  <c r="AJ2845" i="1"/>
  <c r="AI2845" i="1"/>
  <c r="AJ4517" i="1"/>
  <c r="AI4517" i="1"/>
  <c r="AJ5209" i="1"/>
  <c r="AI5209" i="1"/>
  <c r="AJ4385" i="1"/>
  <c r="AI4385" i="1"/>
  <c r="AJ3284" i="1"/>
  <c r="AI3284" i="1"/>
  <c r="BX3284" i="1" s="1"/>
  <c r="AJ5305" i="1"/>
  <c r="AI5305" i="1"/>
  <c r="BX5305" i="1" s="1"/>
  <c r="AJ2122" i="1"/>
  <c r="AI2122" i="1"/>
  <c r="AJ5349" i="1"/>
  <c r="AI5349" i="1"/>
  <c r="BX5349" i="1" s="1"/>
  <c r="AJ1907" i="1"/>
  <c r="AI1907" i="1"/>
  <c r="AJ2737" i="1"/>
  <c r="AI2737" i="1"/>
  <c r="AJ4974" i="1"/>
  <c r="AI4974" i="1"/>
  <c r="BX4974" i="1" s="1"/>
  <c r="AJ3646" i="1"/>
  <c r="AI3646" i="1"/>
  <c r="BX3646" i="1" s="1"/>
  <c r="AJ4031" i="1"/>
  <c r="AI4031" i="1"/>
  <c r="AJ4968" i="1"/>
  <c r="AI4968" i="1"/>
  <c r="BX4968" i="1" s="1"/>
  <c r="AJ2532" i="1"/>
  <c r="AI2532" i="1"/>
  <c r="AJ3553" i="1"/>
  <c r="AI3553" i="1"/>
  <c r="AJ2383" i="1"/>
  <c r="AI2383" i="1"/>
  <c r="BX2383" i="1" s="1"/>
  <c r="AJ2522" i="1"/>
  <c r="AI2522" i="1"/>
  <c r="AJ4037" i="1"/>
  <c r="AI4037" i="1"/>
  <c r="AJ3591" i="1"/>
  <c r="AI3591" i="1"/>
  <c r="AJ4169" i="1"/>
  <c r="AI4169" i="1"/>
  <c r="AJ3448" i="1"/>
  <c r="AI3448" i="1"/>
  <c r="AJ2876" i="1"/>
  <c r="AI2876" i="1"/>
  <c r="AJ2857" i="1"/>
  <c r="AI2857" i="1"/>
  <c r="AJ2240" i="1"/>
  <c r="AI2240" i="1"/>
  <c r="AJ2388" i="1"/>
  <c r="AI2388" i="1"/>
  <c r="AJ3424" i="1"/>
  <c r="AI3424" i="1"/>
  <c r="BX3424" i="1" s="1"/>
  <c r="AJ4730" i="1"/>
  <c r="AI4730" i="1"/>
  <c r="AJ1972" i="1"/>
  <c r="AI1972" i="1"/>
  <c r="BX1972" i="1" s="1"/>
  <c r="AJ3741" i="1"/>
  <c r="AI3741" i="1"/>
  <c r="BX3741" i="1" s="1"/>
  <c r="AJ4937" i="1"/>
  <c r="AI4937" i="1"/>
  <c r="AJ5175" i="1"/>
  <c r="AI5175" i="1"/>
  <c r="AJ5124" i="1"/>
  <c r="AI5124" i="1"/>
  <c r="AJ4119" i="1"/>
  <c r="AI4119" i="1"/>
  <c r="AJ4747" i="1"/>
  <c r="AI4747" i="1"/>
  <c r="BX4747" i="1" s="1"/>
  <c r="AJ2587" i="1"/>
  <c r="AI2587" i="1"/>
  <c r="BX2587" i="1" s="1"/>
  <c r="AJ2048" i="1"/>
  <c r="AI2048" i="1"/>
  <c r="AJ5121" i="1"/>
  <c r="AI5121" i="1"/>
  <c r="BX5121" i="1" s="1"/>
  <c r="AJ5287" i="1"/>
  <c r="AI5287" i="1"/>
  <c r="BX5287" i="1" s="1"/>
  <c r="AJ4596" i="1"/>
  <c r="AI4596" i="1"/>
  <c r="AJ3401" i="1"/>
  <c r="AI3401" i="1"/>
  <c r="AJ4899" i="1"/>
  <c r="AI4899" i="1"/>
  <c r="AJ2237" i="1"/>
  <c r="AI2237" i="1"/>
  <c r="AJ2768" i="1"/>
  <c r="AI2768" i="1"/>
  <c r="BX2768" i="1" s="1"/>
  <c r="AJ5400" i="1"/>
  <c r="AI5400" i="1"/>
  <c r="BX5400" i="1" s="1"/>
  <c r="AJ4906" i="1"/>
  <c r="AI4906" i="1"/>
  <c r="BX4906" i="1" s="1"/>
  <c r="AJ4590" i="1"/>
  <c r="AI4590" i="1"/>
  <c r="AJ5320" i="1"/>
  <c r="AI5320" i="1"/>
  <c r="AJ3663" i="1"/>
  <c r="AI3663" i="1"/>
  <c r="AJ4394" i="1"/>
  <c r="AI4394" i="1"/>
  <c r="BX4394" i="1" s="1"/>
  <c r="AJ5346" i="1"/>
  <c r="AI5346" i="1"/>
  <c r="BX5346" i="1" s="1"/>
  <c r="AJ4450" i="1"/>
  <c r="AI4450" i="1"/>
  <c r="AJ4746" i="1"/>
  <c r="AI4746" i="1"/>
  <c r="BX4746" i="1" s="1"/>
  <c r="AJ5194" i="1"/>
  <c r="AI5194" i="1"/>
  <c r="BX5194" i="1" s="1"/>
  <c r="AJ2992" i="1"/>
  <c r="AI2992" i="1"/>
  <c r="BX2992" i="1" s="1"/>
  <c r="AJ4839" i="1"/>
  <c r="AI4839" i="1"/>
  <c r="BX4839" i="1" s="1"/>
  <c r="AJ3724" i="1"/>
  <c r="AI3724" i="1"/>
  <c r="AJ3337" i="1"/>
  <c r="AI3337" i="1"/>
  <c r="AJ2588" i="1"/>
  <c r="AI2588" i="1"/>
  <c r="BX2588" i="1" s="1"/>
  <c r="AJ3733" i="1"/>
  <c r="AI3733" i="1"/>
  <c r="BX3733" i="1" s="1"/>
  <c r="AJ3434" i="1"/>
  <c r="AI3434" i="1"/>
  <c r="BX3434" i="1" s="1"/>
  <c r="AJ2518" i="1"/>
  <c r="AI2518" i="1"/>
  <c r="AJ2027" i="1"/>
  <c r="AI2027" i="1"/>
  <c r="AJ2988" i="1"/>
  <c r="AI2988" i="1"/>
  <c r="AJ5062" i="1"/>
  <c r="AI5062" i="1"/>
  <c r="BX5062" i="1" s="1"/>
  <c r="AJ1467" i="1"/>
  <c r="AI1467" i="1"/>
  <c r="AJ5231" i="1"/>
  <c r="AI5231" i="1"/>
  <c r="AJ2097" i="1"/>
  <c r="AI2097" i="1"/>
  <c r="AJ4269" i="1"/>
  <c r="AI4269" i="1"/>
  <c r="AJ3221" i="1"/>
  <c r="AI3221" i="1"/>
  <c r="AJ1776" i="1"/>
  <c r="AI1776" i="1"/>
  <c r="BX1776" i="1" s="1"/>
  <c r="AJ4072" i="1"/>
  <c r="AI4072" i="1"/>
  <c r="AJ3702" i="1"/>
  <c r="AI3702" i="1"/>
  <c r="AJ4338" i="1"/>
  <c r="AI4338" i="1"/>
  <c r="BX4338" i="1" s="1"/>
  <c r="AJ4363" i="1"/>
  <c r="AI4363" i="1"/>
  <c r="AJ1932" i="1"/>
  <c r="AI1932" i="1"/>
  <c r="AJ4096" i="1"/>
  <c r="AI4096" i="1"/>
  <c r="AJ2391" i="1"/>
  <c r="AI2391" i="1"/>
  <c r="AJ2324" i="1"/>
  <c r="AI2324" i="1"/>
  <c r="BX2324" i="1" s="1"/>
  <c r="AJ5424" i="1"/>
  <c r="AI5424" i="1"/>
  <c r="BX5424" i="1" s="1"/>
  <c r="AJ3521" i="1"/>
  <c r="AI3521" i="1"/>
  <c r="BX3521" i="1" s="1"/>
  <c r="AJ1662" i="1"/>
  <c r="AI1662" i="1"/>
  <c r="AJ45" i="1"/>
  <c r="AI45" i="1"/>
  <c r="BX45" i="1" s="1"/>
  <c r="AJ2051" i="1"/>
  <c r="AI2051" i="1"/>
  <c r="AJ4062" i="1"/>
  <c r="AI4062" i="1"/>
  <c r="AJ3022" i="1"/>
  <c r="AI3022" i="1"/>
  <c r="AJ2125" i="1"/>
  <c r="AI2125" i="1"/>
  <c r="AJ5036" i="1"/>
  <c r="AI5036" i="1"/>
  <c r="AJ1589" i="1"/>
  <c r="AI1589" i="1"/>
  <c r="AJ4595" i="1"/>
  <c r="AI4595" i="1"/>
  <c r="AJ1275" i="1"/>
  <c r="AI1275" i="1"/>
  <c r="AJ5136" i="1"/>
  <c r="AI5136" i="1"/>
  <c r="AJ4234" i="1"/>
  <c r="AI4234" i="1"/>
  <c r="BX4234" i="1" s="1"/>
  <c r="AJ4611" i="1"/>
  <c r="AI4611" i="1"/>
  <c r="AJ4506" i="1"/>
  <c r="AI4506" i="1"/>
  <c r="AJ2950" i="1"/>
  <c r="AI2950" i="1"/>
  <c r="BX2950" i="1" s="1"/>
  <c r="AJ2881" i="1"/>
  <c r="AI2881" i="1"/>
  <c r="AJ3020" i="1"/>
  <c r="AI3020" i="1"/>
  <c r="AJ1480" i="1"/>
  <c r="AI1480" i="1"/>
  <c r="AJ2628" i="1"/>
  <c r="AI2628" i="1"/>
  <c r="BX2628" i="1" s="1"/>
  <c r="AJ5390" i="1"/>
  <c r="AI5390" i="1"/>
  <c r="AJ3252" i="1"/>
  <c r="AI3252" i="1"/>
  <c r="AJ2761" i="1"/>
  <c r="AI2761" i="1"/>
  <c r="BX2761" i="1" s="1"/>
  <c r="AJ5263" i="1"/>
  <c r="AI5263" i="1"/>
  <c r="AJ1330" i="1"/>
  <c r="AI1330" i="1"/>
  <c r="AJ523" i="1"/>
  <c r="AI523" i="1"/>
  <c r="BX523" i="1" s="1"/>
  <c r="AJ5432" i="1"/>
  <c r="AI5432" i="1"/>
  <c r="BX5432" i="1" s="1"/>
  <c r="AJ5133" i="1"/>
  <c r="AI5133" i="1"/>
  <c r="BX5133" i="1" s="1"/>
  <c r="AJ3323" i="1"/>
  <c r="AI3323" i="1"/>
  <c r="AJ5331" i="1"/>
  <c r="AI5331" i="1"/>
  <c r="AJ1302" i="1"/>
  <c r="AI1302" i="1"/>
  <c r="AJ576" i="1"/>
  <c r="AI576" i="1"/>
  <c r="AJ5079" i="1"/>
  <c r="AI5079" i="1"/>
  <c r="BX5079" i="1" s="1"/>
  <c r="AJ4499" i="1"/>
  <c r="AI4499" i="1"/>
  <c r="AJ1178" i="1"/>
  <c r="AI1178" i="1"/>
  <c r="BX1178" i="1" s="1"/>
  <c r="AJ2516" i="1"/>
  <c r="AI2516" i="1"/>
  <c r="BX2516" i="1" s="1"/>
  <c r="AJ1155" i="1"/>
  <c r="AI1155" i="1"/>
  <c r="AJ3531" i="1"/>
  <c r="AI3531" i="1"/>
  <c r="AJ3763" i="1"/>
  <c r="AI3763" i="1"/>
  <c r="BX3763" i="1" s="1"/>
  <c r="AJ4670" i="1"/>
  <c r="AI4670" i="1"/>
  <c r="AJ2471" i="1"/>
  <c r="AI2471" i="1"/>
  <c r="BX2471" i="1" s="1"/>
  <c r="AJ1861" i="1"/>
  <c r="AI1861" i="1"/>
  <c r="AJ4614" i="1"/>
  <c r="AI4614" i="1"/>
  <c r="BX4614" i="1" s="1"/>
  <c r="AJ2507" i="1"/>
  <c r="AI2507" i="1"/>
  <c r="AJ2189" i="1"/>
  <c r="AI2189" i="1"/>
  <c r="AJ2899" i="1"/>
  <c r="AI2899" i="1"/>
  <c r="BX2899" i="1" s="1"/>
  <c r="AJ2650" i="1"/>
  <c r="AI2650" i="1"/>
  <c r="AJ2389" i="1"/>
  <c r="AI2389" i="1"/>
  <c r="AJ4799" i="1"/>
  <c r="AI4799" i="1"/>
  <c r="BX4799" i="1" s="1"/>
  <c r="AJ2647" i="1"/>
  <c r="AI2647" i="1"/>
  <c r="AJ1419" i="1"/>
  <c r="AI1419" i="1"/>
  <c r="BX1419" i="1" s="1"/>
  <c r="AJ2216" i="1"/>
  <c r="AI2216" i="1"/>
  <c r="AJ4429" i="1"/>
  <c r="AI4429" i="1"/>
  <c r="AJ2164" i="1"/>
  <c r="AI2164" i="1"/>
  <c r="AJ1974" i="1"/>
  <c r="AI1974" i="1"/>
  <c r="BX1974" i="1" s="1"/>
  <c r="AJ3200" i="1"/>
  <c r="AI3200" i="1"/>
  <c r="AJ4955" i="1"/>
  <c r="AI4955" i="1"/>
  <c r="BX4955" i="1" s="1"/>
  <c r="AJ5412" i="1"/>
  <c r="AI5412" i="1"/>
  <c r="BX5412" i="1" s="1"/>
  <c r="AJ2502" i="1"/>
  <c r="AI2502" i="1"/>
  <c r="BX2502" i="1" s="1"/>
  <c r="AJ5255" i="1"/>
  <c r="AI5255" i="1"/>
  <c r="AJ2593" i="1"/>
  <c r="AI2593" i="1"/>
  <c r="AJ4041" i="1"/>
  <c r="AI4041" i="1"/>
  <c r="AJ5311" i="1"/>
  <c r="AI5311" i="1"/>
  <c r="AJ3762" i="1"/>
  <c r="AI3762" i="1"/>
  <c r="AJ98" i="1"/>
  <c r="AI98" i="1"/>
  <c r="AJ2168" i="1"/>
  <c r="AI2168" i="1"/>
  <c r="AJ5185" i="1"/>
  <c r="AI5185" i="1"/>
  <c r="BX5185" i="1" s="1"/>
  <c r="AJ3444" i="1"/>
  <c r="AI3444" i="1"/>
  <c r="BX3444" i="1" s="1"/>
  <c r="AJ2039" i="1"/>
  <c r="AI2039" i="1"/>
  <c r="AJ1962" i="1"/>
  <c r="AI1962" i="1"/>
  <c r="AJ1176" i="1"/>
  <c r="AI1176" i="1"/>
  <c r="AJ4815" i="1"/>
  <c r="AI4815" i="1"/>
  <c r="AJ4765" i="1"/>
  <c r="AI4765" i="1"/>
  <c r="AJ3526" i="1"/>
  <c r="AI3526" i="1"/>
  <c r="AJ5409" i="1"/>
  <c r="AI5409" i="1"/>
  <c r="AJ3089" i="1"/>
  <c r="AI3089" i="1"/>
  <c r="BX3089" i="1" s="1"/>
  <c r="AJ1808" i="1"/>
  <c r="AI1808" i="1"/>
  <c r="BX1808" i="1" s="1"/>
  <c r="AJ4151" i="1"/>
  <c r="AI4151" i="1"/>
  <c r="AJ4481" i="1"/>
  <c r="AI4481" i="1"/>
  <c r="BX4481" i="1" s="1"/>
  <c r="AJ2726" i="1"/>
  <c r="AI2726" i="1"/>
  <c r="AJ3378" i="1"/>
  <c r="AI3378" i="1"/>
  <c r="BX3378" i="1" s="1"/>
  <c r="AJ3203" i="1"/>
  <c r="AI3203" i="1"/>
  <c r="AJ2804" i="1"/>
  <c r="AI2804" i="1"/>
  <c r="BX2804" i="1" s="1"/>
  <c r="AJ1760" i="1"/>
  <c r="AI1760" i="1"/>
  <c r="AJ1657" i="1"/>
  <c r="AI1657" i="1"/>
  <c r="AJ5292" i="1"/>
  <c r="AI5292" i="1"/>
  <c r="AJ5002" i="1"/>
  <c r="AI5002" i="1"/>
  <c r="BX5002" i="1" s="1"/>
  <c r="AJ4175" i="1"/>
  <c r="AI4175" i="1"/>
  <c r="AJ2634" i="1"/>
  <c r="AI2634" i="1"/>
  <c r="BX2634" i="1" s="1"/>
  <c r="AJ5396" i="1"/>
  <c r="AI5396" i="1"/>
  <c r="BX5396" i="1" s="1"/>
  <c r="AJ2885" i="1"/>
  <c r="AI2885" i="1"/>
  <c r="BX2885" i="1" s="1"/>
  <c r="AJ2494" i="1"/>
  <c r="AI2494" i="1"/>
  <c r="BX2494" i="1" s="1"/>
  <c r="AJ4244" i="1"/>
  <c r="AI4244" i="1"/>
  <c r="AJ3557" i="1"/>
  <c r="AI3557" i="1"/>
  <c r="AJ4957" i="1"/>
  <c r="AI4957" i="1"/>
  <c r="BX4957" i="1" s="1"/>
  <c r="AJ3259" i="1"/>
  <c r="AI3259" i="1"/>
  <c r="BX3259" i="1" s="1"/>
  <c r="AJ1416" i="1"/>
  <c r="AI1416" i="1"/>
  <c r="AJ1146" i="1"/>
  <c r="AI1146" i="1"/>
  <c r="BX1146" i="1" s="1"/>
  <c r="AJ465" i="1"/>
  <c r="AI465" i="1"/>
  <c r="AJ3001" i="1"/>
  <c r="AI3001" i="1"/>
  <c r="BX3001" i="1" s="1"/>
  <c r="AJ3041" i="1"/>
  <c r="AI3041" i="1"/>
  <c r="AJ2328" i="1"/>
  <c r="AI2328" i="1"/>
  <c r="AJ3224" i="1"/>
  <c r="AI3224" i="1"/>
  <c r="AJ4055" i="1"/>
  <c r="AI4055" i="1"/>
  <c r="AJ4551" i="1"/>
  <c r="AI4551" i="1"/>
  <c r="AJ1637" i="1"/>
  <c r="AI1637" i="1"/>
  <c r="AJ1208" i="1"/>
  <c r="AI1208" i="1"/>
  <c r="BX1208" i="1" s="1"/>
  <c r="AJ3578" i="1"/>
  <c r="AI3578" i="1"/>
  <c r="AJ4155" i="1"/>
  <c r="AI4155" i="1"/>
  <c r="AJ4793" i="1"/>
  <c r="AI4793" i="1"/>
  <c r="BX4793" i="1" s="1"/>
  <c r="AJ2861" i="1"/>
  <c r="AI2861" i="1"/>
  <c r="BX2861" i="1" s="1"/>
  <c r="AJ2184" i="1"/>
  <c r="AI2184" i="1"/>
  <c r="BX2184" i="1" s="1"/>
  <c r="AJ5177" i="1"/>
  <c r="AI5177" i="1"/>
  <c r="BX5177" i="1" s="1"/>
  <c r="AJ3117" i="1"/>
  <c r="AI3117" i="1"/>
  <c r="AJ1279" i="1"/>
  <c r="AI1279" i="1"/>
  <c r="BX1279" i="1" s="1"/>
  <c r="AJ3015" i="1"/>
  <c r="AI3015" i="1"/>
  <c r="AJ3687" i="1"/>
  <c r="AI3687" i="1"/>
  <c r="AJ1994" i="1"/>
  <c r="AI1994" i="1"/>
  <c r="BX1994" i="1" s="1"/>
  <c r="AJ5431" i="1"/>
  <c r="AI5431" i="1"/>
  <c r="AJ2441" i="1"/>
  <c r="AI2441" i="1"/>
  <c r="AJ3069" i="1"/>
  <c r="AI3069" i="1"/>
  <c r="AJ5010" i="1"/>
  <c r="AI5010" i="1"/>
  <c r="BX5010" i="1" s="1"/>
  <c r="AJ3596" i="1"/>
  <c r="AI3596" i="1"/>
  <c r="AJ3269" i="1"/>
  <c r="AI3269" i="1"/>
  <c r="BX3269" i="1" s="1"/>
  <c r="AJ3008" i="1"/>
  <c r="AI3008" i="1"/>
  <c r="AJ3950" i="1"/>
  <c r="AI3950" i="1"/>
  <c r="BX3950" i="1" s="1"/>
  <c r="AJ1455" i="1"/>
  <c r="AI1455" i="1"/>
  <c r="BX1455" i="1" s="1"/>
  <c r="AJ3600" i="1"/>
  <c r="AI3600" i="1"/>
  <c r="AJ5214" i="1"/>
  <c r="AI5214" i="1"/>
  <c r="BX5214" i="1" s="1"/>
  <c r="AJ1537" i="1"/>
  <c r="AI1537" i="1"/>
  <c r="AJ5366" i="1"/>
  <c r="AI5366" i="1"/>
  <c r="BX5366" i="1" s="1"/>
  <c r="AJ5448" i="1"/>
  <c r="AI5448" i="1"/>
  <c r="AJ4695" i="1"/>
  <c r="AI4695" i="1"/>
  <c r="AJ1335" i="1"/>
  <c r="AI1335" i="1"/>
  <c r="BX1335" i="1" s="1"/>
  <c r="AJ3608" i="1"/>
  <c r="AI3608" i="1"/>
  <c r="BX3608" i="1" s="1"/>
  <c r="AJ3285" i="1"/>
  <c r="AI3285" i="1"/>
  <c r="AJ2763" i="1"/>
  <c r="AI2763" i="1"/>
  <c r="AJ3751" i="1"/>
  <c r="AI3751" i="1"/>
  <c r="AJ5302" i="1"/>
  <c r="AI5302" i="1"/>
  <c r="BX5302" i="1" s="1"/>
  <c r="AJ4565" i="1"/>
  <c r="AI4565" i="1"/>
  <c r="BX4565" i="1" s="1"/>
  <c r="AJ3537" i="1"/>
  <c r="AI3537" i="1"/>
  <c r="BX3537" i="1" s="1"/>
  <c r="AJ4382" i="1"/>
  <c r="AI4382" i="1"/>
  <c r="BX4382" i="1" s="1"/>
  <c r="AJ4487" i="1"/>
  <c r="AI4487" i="1"/>
  <c r="BX4487" i="1" s="1"/>
  <c r="AJ3572" i="1"/>
  <c r="AI3572" i="1"/>
  <c r="AJ2937" i="1"/>
  <c r="AI2937" i="1"/>
  <c r="BX2937" i="1" s="1"/>
  <c r="AJ5236" i="1"/>
  <c r="AI5236" i="1"/>
  <c r="BX5236" i="1" s="1"/>
  <c r="AJ2451" i="1"/>
  <c r="AI2451" i="1"/>
  <c r="BX2451" i="1" s="1"/>
  <c r="AJ2751" i="1"/>
  <c r="AI2751" i="1"/>
  <c r="BX2751" i="1" s="1"/>
  <c r="AJ3311" i="1"/>
  <c r="AI3311" i="1"/>
  <c r="BX3311" i="1" s="1"/>
  <c r="AJ3843" i="1"/>
  <c r="AI3843" i="1"/>
  <c r="AJ4079" i="1"/>
  <c r="AI4079" i="1"/>
  <c r="BX4079" i="1" s="1"/>
  <c r="AJ4566" i="1"/>
  <c r="AI4566" i="1"/>
  <c r="BX4566" i="1" s="1"/>
  <c r="AJ1680" i="1"/>
  <c r="AI1680" i="1"/>
  <c r="AJ2067" i="1"/>
  <c r="AI2067" i="1"/>
  <c r="AJ4447" i="1"/>
  <c r="AI4447" i="1"/>
  <c r="AJ51" i="1"/>
  <c r="AI51" i="1"/>
  <c r="BX51" i="1" s="1"/>
  <c r="AJ3765" i="1"/>
  <c r="AI3765" i="1"/>
  <c r="BX3765" i="1" s="1"/>
  <c r="AJ2711" i="1"/>
  <c r="AI2711" i="1"/>
  <c r="AJ4591" i="1"/>
  <c r="AI4591" i="1"/>
  <c r="AJ1867" i="1"/>
  <c r="AI1867" i="1"/>
  <c r="BX1867" i="1" s="1"/>
  <c r="AJ1185" i="1"/>
  <c r="AI1185" i="1"/>
  <c r="BX1185" i="1" s="1"/>
  <c r="AJ3638" i="1"/>
  <c r="AI3638" i="1"/>
  <c r="AJ1280" i="1"/>
  <c r="AI1280" i="1"/>
  <c r="AJ3930" i="1"/>
  <c r="AI3930" i="1"/>
  <c r="AJ261" i="1"/>
  <c r="AI261" i="1"/>
  <c r="BX261" i="1" s="1"/>
  <c r="AJ1002" i="1"/>
  <c r="AI1002" i="1"/>
  <c r="BX1002" i="1" s="1"/>
  <c r="AJ1790" i="1"/>
  <c r="AI1790" i="1"/>
  <c r="AJ2066" i="1"/>
  <c r="AI2066" i="1"/>
  <c r="AJ4538" i="1"/>
  <c r="AI4538" i="1"/>
  <c r="BX4538" i="1" s="1"/>
  <c r="AJ5198" i="1"/>
  <c r="AI5198" i="1"/>
  <c r="AJ1071" i="1"/>
  <c r="AI1071" i="1"/>
  <c r="BX1071" i="1" s="1"/>
  <c r="AJ239" i="1"/>
  <c r="AI239" i="1"/>
  <c r="AJ411" i="1"/>
  <c r="AI411" i="1"/>
  <c r="AJ1025" i="1"/>
  <c r="AI1025" i="1"/>
  <c r="AJ4213" i="1"/>
  <c r="AI4213" i="1"/>
  <c r="AJ3678" i="1"/>
  <c r="AI3678" i="1"/>
  <c r="AJ3157" i="1"/>
  <c r="AI3157" i="1"/>
  <c r="AJ1617" i="1"/>
  <c r="AI1617" i="1"/>
  <c r="AJ1390" i="1"/>
  <c r="AI1390" i="1"/>
  <c r="BX1390" i="1" s="1"/>
  <c r="AJ1542" i="1"/>
  <c r="AI1542" i="1"/>
  <c r="BX1542" i="1" s="1"/>
  <c r="AJ448" i="1"/>
  <c r="AI448" i="1"/>
  <c r="AJ1031" i="1"/>
  <c r="AI1031" i="1"/>
  <c r="AJ4016" i="1"/>
  <c r="AI4016" i="1"/>
  <c r="AJ3997" i="1"/>
  <c r="AI3997" i="1"/>
  <c r="BX3997" i="1" s="1"/>
  <c r="AJ9" i="1"/>
  <c r="AI9" i="1"/>
  <c r="AJ4616" i="1"/>
  <c r="AI4616" i="1"/>
  <c r="AJ3868" i="1"/>
  <c r="AI3868" i="1"/>
  <c r="AJ4772" i="1"/>
  <c r="AI4772" i="1"/>
  <c r="AJ982" i="1"/>
  <c r="AI982" i="1"/>
  <c r="AJ3009" i="1"/>
  <c r="AI3009" i="1"/>
  <c r="AJ2343" i="1"/>
  <c r="AI2343" i="1"/>
  <c r="AJ1892" i="1"/>
  <c r="AI1892" i="1"/>
  <c r="AJ5106" i="1"/>
  <c r="AI5106" i="1"/>
  <c r="AJ2306" i="1"/>
  <c r="AI2306" i="1"/>
  <c r="AJ234" i="1"/>
  <c r="AI234" i="1"/>
  <c r="BX234" i="1" s="1"/>
  <c r="AJ5056" i="1"/>
  <c r="AI5056" i="1"/>
  <c r="AJ1582" i="1"/>
  <c r="AI1582" i="1"/>
  <c r="AJ1273" i="1"/>
  <c r="AI1273" i="1"/>
  <c r="AJ4977" i="1"/>
  <c r="AI4977" i="1"/>
  <c r="BX4977" i="1" s="1"/>
  <c r="AJ4783" i="1"/>
  <c r="AI4783" i="1"/>
  <c r="BX4783" i="1" s="1"/>
  <c r="AJ374" i="1"/>
  <c r="AI374" i="1"/>
  <c r="BX374" i="1" s="1"/>
  <c r="AJ4557" i="1"/>
  <c r="AI4557" i="1"/>
  <c r="BX4557" i="1" s="1"/>
  <c r="AJ3427" i="1"/>
  <c r="AI3427" i="1"/>
  <c r="AJ2527" i="1"/>
  <c r="AI2527" i="1"/>
  <c r="AJ5034" i="1"/>
  <c r="AI5034" i="1"/>
  <c r="AJ2396" i="1"/>
  <c r="AI2396" i="1"/>
  <c r="AJ174" i="1"/>
  <c r="AI174" i="1"/>
  <c r="AJ4949" i="1"/>
  <c r="AI4949" i="1"/>
  <c r="AJ4700" i="1"/>
  <c r="AI4700" i="1"/>
  <c r="AJ2123" i="1"/>
  <c r="AI2123" i="1"/>
  <c r="AJ52" i="1"/>
  <c r="AI52" i="1"/>
  <c r="BX52" i="1" s="1"/>
  <c r="AJ4270" i="1"/>
  <c r="AI4270" i="1"/>
  <c r="AJ338" i="1"/>
  <c r="AI338" i="1"/>
  <c r="BX338" i="1" s="1"/>
  <c r="AJ330" i="1"/>
  <c r="AI330" i="1"/>
  <c r="AJ979" i="1"/>
  <c r="AI979" i="1"/>
  <c r="BX979" i="1" s="1"/>
  <c r="AJ1958" i="1"/>
  <c r="AI1958" i="1"/>
  <c r="BX1958" i="1" s="1"/>
  <c r="AJ2701" i="1"/>
  <c r="AI2701" i="1"/>
  <c r="BX2701" i="1" s="1"/>
  <c r="AJ1700" i="1"/>
  <c r="AI1700" i="1"/>
  <c r="AJ217" i="1"/>
  <c r="AI217" i="1"/>
  <c r="AJ4953" i="1"/>
  <c r="AI4953" i="1"/>
  <c r="BX4953" i="1" s="1"/>
  <c r="AJ966" i="1"/>
  <c r="AI966" i="1"/>
  <c r="AJ2292" i="1"/>
  <c r="AI2292" i="1"/>
  <c r="BX2292" i="1" s="1"/>
  <c r="AJ579" i="1"/>
  <c r="AI579" i="1"/>
  <c r="BX579" i="1" s="1"/>
  <c r="AJ1569" i="1"/>
  <c r="AI1569" i="1"/>
  <c r="AJ4006" i="1"/>
  <c r="AI4006" i="1"/>
  <c r="BX4006" i="1" s="1"/>
  <c r="AJ430" i="1"/>
  <c r="AI430" i="1"/>
  <c r="AJ2848" i="1"/>
  <c r="AI2848" i="1"/>
  <c r="BX2848" i="1" s="1"/>
  <c r="AJ65" i="1"/>
  <c r="AI65" i="1"/>
  <c r="AJ2889" i="1"/>
  <c r="AI2889" i="1"/>
  <c r="BX2889" i="1" s="1"/>
  <c r="AJ109" i="1"/>
  <c r="AI109" i="1"/>
  <c r="AJ980" i="1"/>
  <c r="AI980" i="1"/>
  <c r="BX980" i="1" s="1"/>
  <c r="AJ2809" i="1"/>
  <c r="AI2809" i="1"/>
  <c r="BX2809" i="1" s="1"/>
  <c r="AJ2367" i="1"/>
  <c r="AI2367" i="1"/>
  <c r="BX2367" i="1" s="1"/>
  <c r="AJ4985" i="1"/>
  <c r="AI4985" i="1"/>
  <c r="AJ316" i="1"/>
  <c r="AI316" i="1"/>
  <c r="AJ38" i="1"/>
  <c r="AI38" i="1"/>
  <c r="AJ969" i="1"/>
  <c r="AI969" i="1"/>
  <c r="AJ1734" i="1"/>
  <c r="AI1734" i="1"/>
  <c r="BX1734" i="1" s="1"/>
  <c r="AJ2091" i="1"/>
  <c r="AI2091" i="1"/>
  <c r="BX2091" i="1" s="1"/>
  <c r="AJ323" i="1"/>
  <c r="AI323" i="1"/>
  <c r="AJ5291" i="1"/>
  <c r="AI5291" i="1"/>
  <c r="AJ4808" i="1"/>
  <c r="AI4808" i="1"/>
  <c r="BX4808" i="1" s="1"/>
  <c r="AJ2261" i="1"/>
  <c r="AI2261" i="1"/>
  <c r="BX2261" i="1" s="1"/>
  <c r="AJ351" i="1"/>
  <c r="AI351" i="1"/>
  <c r="BX351" i="1" s="1"/>
  <c r="AJ34" i="1"/>
  <c r="AI34" i="1"/>
  <c r="BX34" i="1" s="1"/>
  <c r="AJ2380" i="1"/>
  <c r="AI2380" i="1"/>
  <c r="AJ3415" i="1"/>
  <c r="AI3415" i="1"/>
  <c r="BX3415" i="1" s="1"/>
  <c r="AJ984" i="1"/>
  <c r="AI984" i="1"/>
  <c r="BX984" i="1" s="1"/>
  <c r="AJ1766" i="1"/>
  <c r="AI1766" i="1"/>
  <c r="AJ1758" i="1"/>
  <c r="AI1758" i="1"/>
  <c r="AJ2868" i="1"/>
  <c r="AI2868" i="1"/>
  <c r="AJ4377" i="1"/>
  <c r="AI4377" i="1"/>
  <c r="AJ972" i="1"/>
  <c r="AI972" i="1"/>
  <c r="AJ46" i="1"/>
  <c r="AI46" i="1"/>
  <c r="AJ4263" i="1"/>
  <c r="AI4263" i="1"/>
  <c r="BX4263" i="1" s="1"/>
  <c r="AJ3276" i="1"/>
  <c r="AI3276" i="1"/>
  <c r="AJ684" i="1"/>
  <c r="AI684" i="1"/>
  <c r="AJ4059" i="1"/>
  <c r="AI4059" i="1"/>
  <c r="AJ2728" i="1"/>
  <c r="AI2728" i="1"/>
  <c r="BX2728" i="1" s="1"/>
  <c r="AJ5103" i="1"/>
  <c r="AI5103" i="1"/>
  <c r="AJ3160" i="1"/>
  <c r="AI3160" i="1"/>
  <c r="BX3160" i="1" s="1"/>
  <c r="AJ176" i="1"/>
  <c r="AI176" i="1"/>
  <c r="BX176" i="1" s="1"/>
  <c r="AJ4806" i="1"/>
  <c r="AI4806" i="1"/>
  <c r="BX4806" i="1" s="1"/>
  <c r="AJ3917" i="1"/>
  <c r="AI3917" i="1"/>
  <c r="BX3917" i="1" s="1"/>
  <c r="AJ2495" i="1"/>
  <c r="AI2495" i="1"/>
  <c r="AJ494" i="1"/>
  <c r="AI494" i="1"/>
  <c r="AJ4228" i="1"/>
  <c r="AI4228" i="1"/>
  <c r="AJ5186" i="1"/>
  <c r="AI5186" i="1"/>
  <c r="AJ438" i="1"/>
  <c r="AI438" i="1"/>
  <c r="AJ3914" i="1"/>
  <c r="AI3914" i="1"/>
  <c r="AJ2411" i="1"/>
  <c r="AI2411" i="1"/>
  <c r="BX2411" i="1" s="1"/>
  <c r="AJ2208" i="1"/>
  <c r="AI2208" i="1"/>
  <c r="AJ302" i="1"/>
  <c r="AI302" i="1"/>
  <c r="BX302" i="1" s="1"/>
  <c r="AJ2331" i="1"/>
  <c r="AI2331" i="1"/>
  <c r="AJ99" i="1"/>
  <c r="AI99" i="1"/>
  <c r="AJ4033" i="1"/>
  <c r="AI4033" i="1"/>
  <c r="BX4033" i="1" s="1"/>
  <c r="AJ2450" i="1"/>
  <c r="AI2450" i="1"/>
  <c r="AJ3793" i="1"/>
  <c r="AI3793" i="1"/>
  <c r="AJ3825" i="1"/>
  <c r="AI3825" i="1"/>
  <c r="BX3825" i="1" s="1"/>
  <c r="AJ4406" i="1"/>
  <c r="AI4406" i="1"/>
  <c r="BX4406" i="1" s="1"/>
  <c r="AJ3226" i="1"/>
  <c r="AI3226" i="1"/>
  <c r="AJ1299" i="1"/>
  <c r="AI1299" i="1"/>
  <c r="AJ2505" i="1"/>
  <c r="AI2505" i="1"/>
  <c r="AJ2060" i="1"/>
  <c r="AI2060" i="1"/>
  <c r="BX2060" i="1" s="1"/>
  <c r="AJ3421" i="1"/>
  <c r="AI3421" i="1"/>
  <c r="AJ2463" i="1"/>
  <c r="AI2463" i="1"/>
  <c r="AJ4919" i="1"/>
  <c r="AI4919" i="1"/>
  <c r="BX4919" i="1" s="1"/>
  <c r="AJ4952" i="1"/>
  <c r="AI4952" i="1"/>
  <c r="AJ694" i="1"/>
  <c r="AI694" i="1"/>
  <c r="AJ1370" i="1"/>
  <c r="AI1370" i="1"/>
  <c r="AJ2187" i="1"/>
  <c r="AI2187" i="1"/>
  <c r="BX2187" i="1" s="1"/>
  <c r="AJ4855" i="1"/>
  <c r="AI4855" i="1"/>
  <c r="BX4855" i="1" s="1"/>
  <c r="AJ1944" i="1"/>
  <c r="AI1944" i="1"/>
  <c r="AJ375" i="1"/>
  <c r="AI375" i="1"/>
  <c r="AJ958" i="1"/>
  <c r="AI958" i="1"/>
  <c r="BX958" i="1" s="1"/>
  <c r="AJ3262" i="1"/>
  <c r="AI3262" i="1"/>
  <c r="BX3262" i="1" s="1"/>
  <c r="AJ4523" i="1"/>
  <c r="AI4523" i="1"/>
  <c r="AJ522" i="1"/>
  <c r="AI522" i="1"/>
  <c r="AJ443" i="1"/>
  <c r="AI443" i="1"/>
  <c r="AJ1596" i="1"/>
  <c r="AI1596" i="1"/>
  <c r="BX1596" i="1" s="1"/>
  <c r="AJ1868" i="1"/>
  <c r="AI1868" i="1"/>
  <c r="AJ1035" i="1"/>
  <c r="AI1035" i="1"/>
  <c r="AJ4090" i="1"/>
  <c r="AI4090" i="1"/>
  <c r="AJ91" i="1"/>
  <c r="AI91" i="1"/>
  <c r="BX91" i="1" s="1"/>
  <c r="AJ2045" i="1"/>
  <c r="AI2045" i="1"/>
  <c r="AJ2632" i="1"/>
  <c r="AI2632" i="1"/>
  <c r="AJ1260" i="1"/>
  <c r="AI1260" i="1"/>
  <c r="AJ3758" i="1"/>
  <c r="AI3758" i="1"/>
  <c r="AJ634" i="1"/>
  <c r="AI634" i="1"/>
  <c r="BX634" i="1" s="1"/>
  <c r="AJ3402" i="1"/>
  <c r="AI3402" i="1"/>
  <c r="AJ291" i="1"/>
  <c r="AI291" i="1"/>
  <c r="AJ5162" i="1"/>
  <c r="AI5162" i="1"/>
  <c r="AJ2877" i="1"/>
  <c r="AI2877" i="1"/>
  <c r="AJ5051" i="1"/>
  <c r="AI5051" i="1"/>
  <c r="AJ534" i="1"/>
  <c r="AI534" i="1"/>
  <c r="BX534" i="1" s="1"/>
  <c r="AJ3858" i="1"/>
  <c r="AI3858" i="1"/>
  <c r="AJ589" i="1"/>
  <c r="AI589" i="1"/>
  <c r="BX589" i="1" s="1"/>
  <c r="AJ1750" i="1"/>
  <c r="AI1750" i="1"/>
  <c r="AJ3232" i="1"/>
  <c r="AI3232" i="1"/>
  <c r="AJ4618" i="1"/>
  <c r="AI4618" i="1"/>
  <c r="BX4618" i="1" s="1"/>
  <c r="AJ4630" i="1"/>
  <c r="AI4630" i="1"/>
  <c r="BX4630" i="1" s="1"/>
  <c r="AJ3623" i="1"/>
  <c r="AI3623" i="1"/>
  <c r="AJ1608" i="1"/>
  <c r="AI1608" i="1"/>
  <c r="BX1608" i="1" s="1"/>
  <c r="AJ776" i="1"/>
  <c r="AI776" i="1"/>
  <c r="BX776" i="1" s="1"/>
  <c r="AJ3607" i="1"/>
  <c r="AI3607" i="1"/>
  <c r="AJ881" i="1"/>
  <c r="AI881" i="1"/>
  <c r="AJ2401" i="1"/>
  <c r="AI2401" i="1"/>
  <c r="BX2401" i="1" s="1"/>
  <c r="AJ1268" i="1"/>
  <c r="AI1268" i="1"/>
  <c r="AJ629" i="1"/>
  <c r="AI629" i="1"/>
  <c r="BX629" i="1" s="1"/>
  <c r="AJ464" i="1"/>
  <c r="AI464" i="1"/>
  <c r="AJ2797" i="1"/>
  <c r="AI2797" i="1"/>
  <c r="AJ516" i="1"/>
  <c r="AI516" i="1"/>
  <c r="BX516" i="1" s="1"/>
  <c r="AJ4056" i="1"/>
  <c r="AI4056" i="1"/>
  <c r="AJ2656" i="1"/>
  <c r="AI2656" i="1"/>
  <c r="AJ4279" i="1"/>
  <c r="AI4279" i="1"/>
  <c r="BX4279" i="1" s="1"/>
  <c r="AJ1541" i="1"/>
  <c r="AI1541" i="1"/>
  <c r="BX1541" i="1" s="1"/>
  <c r="AJ4084" i="1"/>
  <c r="AI4084" i="1"/>
  <c r="BX4084" i="1" s="1"/>
  <c r="AJ641" i="1"/>
  <c r="AI641" i="1"/>
  <c r="BX641" i="1" s="1"/>
  <c r="AJ3752" i="1"/>
  <c r="AI3752" i="1"/>
  <c r="BX3752" i="1" s="1"/>
  <c r="AJ4025" i="1"/>
  <c r="AI4025" i="1"/>
  <c r="BX4025" i="1" s="1"/>
  <c r="AJ2917" i="1"/>
  <c r="AI2917" i="1"/>
  <c r="BX2917" i="1" s="1"/>
  <c r="AJ209" i="1"/>
  <c r="AI209" i="1"/>
  <c r="AJ2657" i="1"/>
  <c r="AI2657" i="1"/>
  <c r="AJ1976" i="1"/>
  <c r="AI1976" i="1"/>
  <c r="BX1976" i="1" s="1"/>
  <c r="AJ3684" i="1"/>
  <c r="AI3684" i="1"/>
  <c r="AJ2906" i="1"/>
  <c r="AI2906" i="1"/>
  <c r="AJ3879" i="1"/>
  <c r="AI3879" i="1"/>
  <c r="BX3879" i="1" s="1"/>
  <c r="AJ1740" i="1"/>
  <c r="AI1740" i="1"/>
  <c r="AJ281" i="1"/>
  <c r="AI281" i="1"/>
  <c r="BX281" i="1" s="1"/>
  <c r="AJ3662" i="1"/>
  <c r="AI3662" i="1"/>
  <c r="BX3662" i="1" s="1"/>
  <c r="AJ3482" i="1"/>
  <c r="AI3482" i="1"/>
  <c r="AJ3968" i="1"/>
  <c r="AI3968" i="1"/>
  <c r="AJ37" i="1"/>
  <c r="AI37" i="1"/>
  <c r="AJ408" i="1"/>
  <c r="AI408" i="1"/>
  <c r="AJ395" i="1"/>
  <c r="AI395" i="1"/>
  <c r="BX395" i="1" s="1"/>
  <c r="AJ536" i="1"/>
  <c r="AI536" i="1"/>
  <c r="BX536" i="1" s="1"/>
  <c r="AJ368" i="1"/>
  <c r="AI368" i="1"/>
  <c r="AJ4048" i="1"/>
  <c r="AI4048" i="1"/>
  <c r="BX4048" i="1" s="1"/>
  <c r="AJ471" i="1"/>
  <c r="AI471" i="1"/>
  <c r="AJ894" i="1"/>
  <c r="AI894" i="1"/>
  <c r="BX894" i="1" s="1"/>
  <c r="AJ683" i="1"/>
  <c r="AI683" i="1"/>
  <c r="BX683" i="1" s="1"/>
  <c r="AJ2835" i="1"/>
  <c r="AI2835" i="1"/>
  <c r="BX2835" i="1" s="1"/>
  <c r="AJ495" i="1"/>
  <c r="AI495" i="1"/>
  <c r="BX495" i="1" s="1"/>
  <c r="AJ812" i="1"/>
  <c r="AI812" i="1"/>
  <c r="BX812" i="1" s="1"/>
  <c r="AJ2368" i="1"/>
  <c r="AI2368" i="1"/>
  <c r="AJ557" i="1"/>
  <c r="AI557" i="1"/>
  <c r="AJ4286" i="1"/>
  <c r="AI4286" i="1"/>
  <c r="AJ4116" i="1"/>
  <c r="AI4116" i="1"/>
  <c r="AJ681" i="1"/>
  <c r="AI681" i="1"/>
  <c r="AJ614" i="1"/>
  <c r="AI614" i="1"/>
  <c r="AJ586" i="1"/>
  <c r="AI586" i="1"/>
  <c r="AJ3382" i="1"/>
  <c r="AI3382" i="1"/>
  <c r="AJ1175" i="1"/>
  <c r="AI1175" i="1"/>
  <c r="AJ3525" i="1"/>
  <c r="AI3525" i="1"/>
  <c r="AJ3822" i="1"/>
  <c r="AI3822" i="1"/>
  <c r="BX3822" i="1" s="1"/>
  <c r="AJ630" i="1"/>
  <c r="AI630" i="1"/>
  <c r="AJ364" i="1"/>
  <c r="AI364" i="1"/>
  <c r="AJ879" i="1"/>
  <c r="AI879" i="1"/>
  <c r="BX879" i="1" s="1"/>
  <c r="AJ2814" i="1"/>
  <c r="AI2814" i="1"/>
  <c r="BX2814" i="1" s="1"/>
  <c r="AJ4161" i="1"/>
  <c r="AI4161" i="1"/>
  <c r="AJ501" i="1"/>
  <c r="AI501" i="1"/>
  <c r="BX501" i="1" s="1"/>
  <c r="AJ713" i="1"/>
  <c r="AI713" i="1"/>
  <c r="AJ404" i="1"/>
  <c r="AI404" i="1"/>
  <c r="BX404" i="1" s="1"/>
  <c r="AJ3445" i="1"/>
  <c r="AI3445" i="1"/>
  <c r="AJ3866" i="1"/>
  <c r="AI3866" i="1"/>
  <c r="AJ4362" i="1"/>
  <c r="AI4362" i="1"/>
  <c r="AJ2196" i="1"/>
  <c r="AI2196" i="1"/>
  <c r="AJ3655" i="1"/>
  <c r="AI3655" i="1"/>
  <c r="AJ3258" i="1"/>
  <c r="AI3258" i="1"/>
  <c r="AJ446" i="1"/>
  <c r="AI446" i="1"/>
  <c r="AJ3742" i="1"/>
  <c r="AI3742" i="1"/>
  <c r="BX3742" i="1" s="1"/>
  <c r="AJ823" i="1"/>
  <c r="AI823" i="1"/>
  <c r="AJ4113" i="1"/>
  <c r="AI4113" i="1"/>
  <c r="BX4113" i="1" s="1"/>
  <c r="AJ1946" i="1"/>
  <c r="AI1946" i="1"/>
  <c r="BX1946" i="1" s="1"/>
  <c r="AJ766" i="1"/>
  <c r="AI766" i="1"/>
  <c r="AJ719" i="1"/>
  <c r="AI719" i="1"/>
  <c r="AJ571" i="1"/>
  <c r="AI571" i="1"/>
  <c r="BX571" i="1" s="1"/>
  <c r="AJ1341" i="1"/>
  <c r="AI1341" i="1"/>
  <c r="BX1341" i="1" s="1"/>
  <c r="AJ3209" i="1"/>
  <c r="AI3209" i="1"/>
  <c r="BX3209" i="1" s="1"/>
  <c r="AJ2392" i="1"/>
  <c r="AI2392" i="1"/>
  <c r="BX2392" i="1" s="1"/>
  <c r="AJ2798" i="1"/>
  <c r="AI2798" i="1"/>
  <c r="AJ777" i="1"/>
  <c r="AI777" i="1"/>
  <c r="AJ757" i="1"/>
  <c r="AI757" i="1"/>
  <c r="BX757" i="1" s="1"/>
  <c r="AJ1450" i="1"/>
  <c r="AI1450" i="1"/>
  <c r="AJ2084" i="1"/>
  <c r="AI2084" i="1"/>
  <c r="AJ521" i="1"/>
  <c r="AI521" i="1"/>
  <c r="AJ4014" i="1"/>
  <c r="AI4014" i="1"/>
  <c r="BX4014" i="1" s="1"/>
  <c r="AJ2637" i="1"/>
  <c r="AI2637" i="1"/>
  <c r="BX2637" i="1" s="1"/>
  <c r="AJ3885" i="1"/>
  <c r="AI3885" i="1"/>
  <c r="AJ725" i="1"/>
  <c r="AI725" i="1"/>
  <c r="AJ3322" i="1"/>
  <c r="AI3322" i="1"/>
  <c r="BX3322" i="1" s="1"/>
  <c r="AJ1015" i="1"/>
  <c r="AI1015" i="1"/>
  <c r="AJ3216" i="1"/>
  <c r="AI3216" i="1"/>
  <c r="AJ4133" i="1"/>
  <c r="AI4133" i="1"/>
  <c r="AJ546" i="1"/>
  <c r="AI546" i="1"/>
  <c r="BX546" i="1" s="1"/>
  <c r="AJ5069" i="1"/>
  <c r="AI5069" i="1"/>
  <c r="BX5069" i="1" s="1"/>
  <c r="AJ1772" i="1"/>
  <c r="AI1772" i="1"/>
  <c r="BX1772" i="1" s="1"/>
  <c r="AJ553" i="1"/>
  <c r="AI553" i="1"/>
  <c r="BX553" i="1" s="1"/>
  <c r="AJ4252" i="1"/>
  <c r="AI4252" i="1"/>
  <c r="BX4252" i="1" s="1"/>
  <c r="AJ2452" i="1"/>
  <c r="AI2452" i="1"/>
  <c r="AJ727" i="1"/>
  <c r="AI727" i="1"/>
  <c r="AJ4183" i="1"/>
  <c r="AI4183" i="1"/>
  <c r="AJ2539" i="1"/>
  <c r="AI2539" i="1"/>
  <c r="BX2539" i="1" s="1"/>
  <c r="AJ2185" i="1"/>
  <c r="AI2185" i="1"/>
  <c r="AJ2467" i="1"/>
  <c r="AI2467" i="1"/>
  <c r="AJ1767" i="1"/>
  <c r="AI1767" i="1"/>
  <c r="AJ640" i="1"/>
  <c r="AI640" i="1"/>
  <c r="AJ2442" i="1"/>
  <c r="AI2442" i="1"/>
  <c r="AJ2577" i="1"/>
  <c r="AI2577" i="1"/>
  <c r="AJ3921" i="1"/>
  <c r="AI3921" i="1"/>
  <c r="BX3921" i="1" s="1"/>
  <c r="AJ2033" i="1"/>
  <c r="AI2033" i="1"/>
  <c r="AJ3114" i="1"/>
  <c r="AI3114" i="1"/>
  <c r="AJ2543" i="1"/>
  <c r="AI2543" i="1"/>
  <c r="BX2543" i="1" s="1"/>
  <c r="AJ2869" i="1"/>
  <c r="AI2869" i="1"/>
  <c r="BX2869" i="1" s="1"/>
  <c r="AJ3085" i="1"/>
  <c r="AI3085" i="1"/>
  <c r="BX3085" i="1" s="1"/>
  <c r="AJ3812" i="1"/>
  <c r="AI3812" i="1"/>
  <c r="BX3812" i="1" s="1"/>
  <c r="AJ807" i="1"/>
  <c r="AI807" i="1"/>
  <c r="AJ554" i="1"/>
  <c r="AI554" i="1"/>
  <c r="AJ2572" i="1"/>
  <c r="AI2572" i="1"/>
  <c r="BX2572" i="1" s="1"/>
  <c r="AJ2596" i="1"/>
  <c r="AI2596" i="1"/>
  <c r="AJ2810" i="1"/>
  <c r="AI2810" i="1"/>
  <c r="AJ1587" i="1"/>
  <c r="AI1587" i="1"/>
  <c r="AJ2746" i="1"/>
  <c r="AI2746" i="1"/>
  <c r="BX2746" i="1" s="1"/>
  <c r="AJ3267" i="1"/>
  <c r="AI3267" i="1"/>
  <c r="BX3267" i="1" s="1"/>
  <c r="AJ2312" i="1"/>
  <c r="AI2312" i="1"/>
  <c r="AJ762" i="1"/>
  <c r="AI762" i="1"/>
  <c r="AJ2849" i="1"/>
  <c r="AI2849" i="1"/>
  <c r="BX2849" i="1" s="1"/>
  <c r="AJ2560" i="1"/>
  <c r="AI2560" i="1"/>
  <c r="AJ2002" i="1"/>
  <c r="AI2002" i="1"/>
  <c r="AJ2757" i="1"/>
  <c r="AI2757" i="1"/>
  <c r="AJ816" i="1"/>
  <c r="AI816" i="1"/>
  <c r="BX816" i="1" s="1"/>
  <c r="AJ665" i="1"/>
  <c r="AI665" i="1"/>
  <c r="AJ3520" i="1"/>
  <c r="AI3520" i="1"/>
  <c r="AJ2188" i="1"/>
  <c r="AI2188" i="1"/>
  <c r="AJ2684" i="1"/>
  <c r="AI2684" i="1"/>
  <c r="BX2684" i="1" s="1"/>
  <c r="AJ2174" i="1"/>
  <c r="AI2174" i="1"/>
  <c r="AJ3177" i="1"/>
  <c r="AI3177" i="1"/>
  <c r="AJ632" i="1"/>
  <c r="AI632" i="1"/>
  <c r="AJ763" i="1"/>
  <c r="AI763" i="1"/>
  <c r="AJ2259" i="1"/>
  <c r="AI2259" i="1"/>
  <c r="AJ2232" i="1"/>
  <c r="AI2232" i="1"/>
  <c r="AJ1820" i="1"/>
  <c r="AI1820" i="1"/>
  <c r="AJ865" i="1"/>
  <c r="AI865" i="1"/>
  <c r="AJ1755" i="1"/>
  <c r="AI1755" i="1"/>
  <c r="AJ1888" i="1"/>
  <c r="AI1888" i="1"/>
  <c r="BX1888" i="1" s="1"/>
  <c r="AJ841" i="1"/>
  <c r="AI841" i="1"/>
  <c r="BX841" i="1" s="1"/>
  <c r="AJ3550" i="1"/>
  <c r="AI3550" i="1"/>
  <c r="BX3550" i="1" s="1"/>
  <c r="AJ2738" i="1"/>
  <c r="AI2738" i="1"/>
  <c r="AJ2169" i="1"/>
  <c r="AI2169" i="1"/>
  <c r="AJ2573" i="1"/>
  <c r="AI2573" i="1"/>
  <c r="AJ2243" i="1"/>
  <c r="AI2243" i="1"/>
  <c r="AJ130" i="1"/>
  <c r="AI130" i="1"/>
  <c r="AJ591" i="1"/>
  <c r="AI591" i="1"/>
  <c r="AJ1604" i="1"/>
  <c r="AI1604" i="1"/>
  <c r="AJ2458" i="1"/>
  <c r="AI2458" i="1"/>
  <c r="AJ14" i="1"/>
  <c r="AI14" i="1"/>
  <c r="AJ2163" i="1"/>
  <c r="AI2163" i="1"/>
  <c r="BX2163" i="1" s="1"/>
  <c r="AJ654" i="1"/>
  <c r="AI654" i="1"/>
  <c r="AJ2192" i="1"/>
  <c r="AI2192" i="1"/>
  <c r="AJ1915" i="1"/>
  <c r="AI1915" i="1"/>
  <c r="AJ1213" i="1"/>
  <c r="AI1213" i="1"/>
  <c r="BX1213" i="1" s="1"/>
  <c r="AJ712" i="1"/>
  <c r="AI712" i="1"/>
  <c r="AJ2602" i="1"/>
  <c r="AI2602" i="1"/>
  <c r="BX2602" i="1" s="1"/>
  <c r="AJ3104" i="1"/>
  <c r="AI3104" i="1"/>
  <c r="AJ1164" i="1"/>
  <c r="AI1164" i="1"/>
  <c r="BX1164" i="1" s="1"/>
  <c r="AJ1672" i="1"/>
  <c r="AI1672" i="1"/>
  <c r="BX1672" i="1" s="1"/>
  <c r="AJ169" i="1"/>
  <c r="AI169" i="1"/>
  <c r="BX169" i="1" s="1"/>
  <c r="AJ805" i="1"/>
  <c r="AI805" i="1"/>
  <c r="AJ1555" i="1"/>
  <c r="AI1555" i="1"/>
  <c r="AJ1597" i="1"/>
  <c r="AI1597" i="1"/>
  <c r="BX1597" i="1" s="1"/>
  <c r="AJ1439" i="1"/>
  <c r="AI1439" i="1"/>
  <c r="BX1439" i="1" s="1"/>
  <c r="AJ1283" i="1"/>
  <c r="AI1283" i="1"/>
  <c r="BX1283" i="1" s="1"/>
  <c r="AJ1516" i="1"/>
  <c r="AI1516" i="1"/>
  <c r="BX1516" i="1" s="1"/>
  <c r="AJ1473" i="1"/>
  <c r="AI1473" i="1"/>
  <c r="AJ3503" i="1"/>
  <c r="AI3503" i="1"/>
  <c r="AJ1307" i="1"/>
  <c r="AI1307" i="1"/>
  <c r="AJ1161" i="1"/>
  <c r="AI1161" i="1"/>
  <c r="AJ1873" i="1"/>
  <c r="AI1873" i="1"/>
  <c r="AJ539" i="1"/>
  <c r="AI539" i="1"/>
  <c r="AJ1478" i="1"/>
  <c r="AI1478" i="1"/>
  <c r="AJ1628" i="1"/>
  <c r="AI1628" i="1"/>
  <c r="AJ1151" i="1"/>
  <c r="AI1151" i="1"/>
  <c r="AJ1956" i="1"/>
  <c r="AI1956" i="1"/>
  <c r="AJ1286" i="1"/>
  <c r="AI1286" i="1"/>
  <c r="BX1286" i="1" s="1"/>
  <c r="AJ1150" i="1"/>
  <c r="AI1150" i="1"/>
  <c r="BX1150" i="1" s="1"/>
  <c r="AJ2053" i="1"/>
  <c r="AI2053" i="1"/>
  <c r="AJ1465" i="1"/>
  <c r="AI1465" i="1"/>
  <c r="BX1465" i="1" s="1"/>
  <c r="AJ1233" i="1"/>
  <c r="AI1233" i="1"/>
  <c r="BX1233" i="1" s="1"/>
  <c r="AJ1301" i="1"/>
  <c r="AI1301" i="1"/>
  <c r="AJ1114" i="1"/>
  <c r="AI1114" i="1"/>
  <c r="BX1114" i="1" s="1"/>
  <c r="AJ1159" i="1"/>
  <c r="AI1159" i="1"/>
  <c r="AJ1244" i="1"/>
  <c r="AI1244" i="1"/>
  <c r="AJ1119" i="1"/>
  <c r="AI1119" i="1"/>
  <c r="AJ4524" i="1"/>
  <c r="AI4524" i="1"/>
  <c r="BX4524" i="1" s="1"/>
  <c r="AJ487" i="1"/>
  <c r="AI487" i="1"/>
  <c r="BX487" i="1" s="1"/>
  <c r="AJ482" i="1"/>
  <c r="AI482" i="1"/>
  <c r="AJ58" i="1"/>
  <c r="AI58" i="1"/>
  <c r="BX58" i="1" s="1"/>
  <c r="AJ197" i="1"/>
  <c r="AI197" i="1"/>
  <c r="AJ5453" i="1"/>
  <c r="AI5453" i="1"/>
  <c r="BX5453" i="1" s="1"/>
  <c r="AJ4724" i="1"/>
  <c r="AI4724" i="1"/>
  <c r="BX4724" i="1" s="1"/>
  <c r="AJ1606" i="1"/>
  <c r="AI1606" i="1"/>
  <c r="BX1606" i="1" s="1"/>
  <c r="AJ1096" i="1"/>
  <c r="AI1096" i="1"/>
  <c r="BX1096" i="1" s="1"/>
  <c r="AJ5429" i="1"/>
  <c r="AI5429" i="1"/>
  <c r="BX5429" i="1" s="1"/>
  <c r="AJ4398" i="1"/>
  <c r="AI4398" i="1"/>
  <c r="BX4398" i="1" s="1"/>
  <c r="AJ4184" i="1"/>
  <c r="AI4184" i="1"/>
  <c r="BX4184" i="1" s="1"/>
  <c r="AJ5284" i="1"/>
  <c r="AI5284" i="1"/>
  <c r="BX5284" i="1" s="1"/>
  <c r="AJ2014" i="1"/>
  <c r="AI2014" i="1"/>
  <c r="AJ4247" i="1"/>
  <c r="AI4247" i="1"/>
  <c r="AJ5330" i="1"/>
  <c r="AI5330" i="1"/>
  <c r="BX5330" i="1" s="1"/>
  <c r="AJ1947" i="1"/>
  <c r="AI1947" i="1"/>
  <c r="BX1947" i="1" s="1"/>
  <c r="AJ5426" i="1"/>
  <c r="AI5426" i="1"/>
  <c r="BX5426" i="1" s="1"/>
  <c r="AJ3334" i="1"/>
  <c r="AI3334" i="1"/>
  <c r="BX3334" i="1" s="1"/>
  <c r="AJ4057" i="1"/>
  <c r="AI4057" i="1"/>
  <c r="BX4057" i="1" s="1"/>
  <c r="AJ2183" i="1"/>
  <c r="AI2183" i="1"/>
  <c r="BX2183" i="1" s="1"/>
  <c r="AJ4816" i="1"/>
  <c r="AI4816" i="1"/>
  <c r="AJ5241" i="1"/>
  <c r="AI5241" i="1"/>
  <c r="BX5241" i="1" s="1"/>
  <c r="AJ2736" i="1"/>
  <c r="AI2736" i="1"/>
  <c r="AJ3994" i="1"/>
  <c r="AI3994" i="1"/>
  <c r="BX3994" i="1" s="1"/>
  <c r="AJ4886" i="1"/>
  <c r="AI4886" i="1"/>
  <c r="BX4886" i="1" s="1"/>
  <c r="AJ2102" i="1"/>
  <c r="AI2102" i="1"/>
  <c r="AJ5037" i="1"/>
  <c r="AI5037" i="1"/>
  <c r="BX5037" i="1" s="1"/>
  <c r="AJ4803" i="1"/>
  <c r="AI4803" i="1"/>
  <c r="BX4803" i="1" s="1"/>
  <c r="AJ2079" i="1"/>
  <c r="AI2079" i="1"/>
  <c r="BX2079" i="1" s="1"/>
  <c r="AJ1526" i="1"/>
  <c r="AI1526" i="1"/>
  <c r="AJ4094" i="1"/>
  <c r="AI4094" i="1"/>
  <c r="BX4094" i="1" s="1"/>
  <c r="AJ4297" i="1"/>
  <c r="AI4297" i="1"/>
  <c r="AJ3390" i="1"/>
  <c r="AI3390" i="1"/>
  <c r="BX3390" i="1" s="1"/>
  <c r="AJ3658" i="1"/>
  <c r="AI3658" i="1"/>
  <c r="BX3658" i="1" s="1"/>
  <c r="AJ3451" i="1"/>
  <c r="AI3451" i="1"/>
  <c r="BX3451" i="1" s="1"/>
  <c r="AJ4668" i="1"/>
  <c r="AI4668" i="1"/>
  <c r="BX4668" i="1" s="1"/>
  <c r="AJ4167" i="1"/>
  <c r="AI4167" i="1"/>
  <c r="BX4167" i="1" s="1"/>
  <c r="AJ2482" i="1"/>
  <c r="AI2482" i="1"/>
  <c r="BX2482" i="1" s="1"/>
  <c r="AJ3632" i="1"/>
  <c r="AI3632" i="1"/>
  <c r="AJ2309" i="1"/>
  <c r="AI2309" i="1"/>
  <c r="AJ2519" i="1"/>
  <c r="AI2519" i="1"/>
  <c r="AJ2891" i="1"/>
  <c r="AI2891" i="1"/>
  <c r="BX2891" i="1" s="1"/>
  <c r="AJ3918" i="1"/>
  <c r="AI3918" i="1"/>
  <c r="AJ3404" i="1"/>
  <c r="AI3404" i="1"/>
  <c r="AJ3628" i="1"/>
  <c r="AI3628" i="1"/>
  <c r="BX3628" i="1" s="1"/>
  <c r="AJ2564" i="1"/>
  <c r="AI2564" i="1"/>
  <c r="AJ4861" i="1"/>
  <c r="AI4861" i="1"/>
  <c r="BX4861" i="1" s="1"/>
  <c r="AJ4437" i="1"/>
  <c r="AI4437" i="1"/>
  <c r="BX4437" i="1" s="1"/>
  <c r="AJ3005" i="1"/>
  <c r="AI3005" i="1"/>
  <c r="BX3005" i="1" s="1"/>
  <c r="AJ5308" i="1"/>
  <c r="AI5308" i="1"/>
  <c r="AJ150" i="1"/>
  <c r="AI150" i="1"/>
  <c r="AJ3388" i="1"/>
  <c r="AI3388" i="1"/>
  <c r="AJ1757" i="1"/>
  <c r="AI1757" i="1"/>
  <c r="AJ3574" i="1"/>
  <c r="AI3574" i="1"/>
  <c r="BX3574" i="1" s="1"/>
  <c r="AJ81" i="1"/>
  <c r="AI81" i="1"/>
  <c r="BX81" i="1" s="1"/>
  <c r="AJ2796" i="1"/>
  <c r="AI2796" i="1"/>
  <c r="BX2796" i="1" s="1"/>
  <c r="AJ435" i="1"/>
  <c r="AI435" i="1"/>
  <c r="AJ486" i="1"/>
  <c r="AI486" i="1"/>
  <c r="AJ4277" i="1"/>
  <c r="AI4277" i="1"/>
  <c r="BX4277" i="1" s="1"/>
  <c r="AJ2044" i="1"/>
  <c r="AI2044" i="1"/>
  <c r="BX2044" i="1" s="1"/>
  <c r="AJ2036" i="1"/>
  <c r="AI2036" i="1"/>
  <c r="BX2036" i="1" s="1"/>
  <c r="AJ4676" i="1"/>
  <c r="AI4676" i="1"/>
  <c r="AJ390" i="1"/>
  <c r="AI390" i="1"/>
  <c r="AJ445" i="1"/>
  <c r="AI445" i="1"/>
  <c r="BX445" i="1" s="1"/>
  <c r="AJ4267" i="1"/>
  <c r="AI4267" i="1"/>
  <c r="BX4267" i="1" s="1"/>
  <c r="AJ3870" i="1"/>
  <c r="AI3870" i="1"/>
  <c r="AJ3654" i="1"/>
  <c r="AI3654" i="1"/>
  <c r="AJ4333" i="1"/>
  <c r="AI4333" i="1"/>
  <c r="BX4333" i="1" s="1"/>
  <c r="AJ4092" i="1"/>
  <c r="AI4092" i="1"/>
  <c r="AJ4518" i="1"/>
  <c r="AI4518" i="1"/>
  <c r="BX4518" i="1" s="1"/>
  <c r="AJ4545" i="1"/>
  <c r="AI4545" i="1"/>
  <c r="BX4545" i="1" s="1"/>
  <c r="AJ3743" i="1"/>
  <c r="AI3743" i="1"/>
  <c r="BX3743" i="1" s="1"/>
  <c r="AJ148" i="1"/>
  <c r="AI148" i="1"/>
  <c r="BX148" i="1" s="1"/>
  <c r="AJ3873" i="1"/>
  <c r="AI3873" i="1"/>
  <c r="BX3873" i="1" s="1"/>
  <c r="AJ425" i="1"/>
  <c r="AI425" i="1"/>
  <c r="AJ4479" i="1"/>
  <c r="AI4479" i="1"/>
  <c r="BX4479" i="1" s="1"/>
  <c r="AJ518" i="1"/>
  <c r="AI518" i="1"/>
  <c r="BX518" i="1" s="1"/>
  <c r="AJ2583" i="1"/>
  <c r="AI2583" i="1"/>
  <c r="AJ965" i="1"/>
  <c r="AI965" i="1"/>
  <c r="BX965" i="1" s="1"/>
  <c r="AJ1214" i="1"/>
  <c r="AI1214" i="1"/>
  <c r="AJ4717" i="1"/>
  <c r="AI4717" i="1"/>
  <c r="BX4717" i="1" s="1"/>
  <c r="AJ4540" i="1"/>
  <c r="AI4540" i="1"/>
  <c r="BX4540" i="1" s="1"/>
  <c r="AJ2983" i="1"/>
  <c r="AI2983" i="1"/>
  <c r="AJ510" i="1"/>
  <c r="AI510" i="1"/>
  <c r="BX510" i="1" s="1"/>
  <c r="AJ3993" i="1"/>
  <c r="AI3993" i="1"/>
  <c r="BX3993" i="1" s="1"/>
  <c r="AJ2894" i="1"/>
  <c r="AI2894" i="1"/>
  <c r="BX2894" i="1" s="1"/>
  <c r="AJ3811" i="1"/>
  <c r="AI3811" i="1"/>
  <c r="BX3811" i="1" s="1"/>
  <c r="AJ3053" i="1"/>
  <c r="AI3053" i="1"/>
  <c r="BX3053" i="1" s="1"/>
  <c r="AJ4634" i="1"/>
  <c r="AI4634" i="1"/>
  <c r="BX4634" i="1" s="1"/>
  <c r="AJ791" i="1"/>
  <c r="AI791" i="1"/>
  <c r="BX791" i="1" s="1"/>
  <c r="AJ3093" i="1"/>
  <c r="AI3093" i="1"/>
  <c r="BX3093" i="1" s="1"/>
  <c r="AJ1869" i="1"/>
  <c r="AI1869" i="1"/>
  <c r="BX1869" i="1" s="1"/>
  <c r="AJ3133" i="1"/>
  <c r="AI3133" i="1"/>
  <c r="BX3133" i="1" s="1"/>
  <c r="AJ720" i="1"/>
  <c r="AI720" i="1"/>
  <c r="BX720" i="1" s="1"/>
  <c r="AJ2303" i="1"/>
  <c r="AI2303" i="1"/>
  <c r="BX2303" i="1" s="1"/>
  <c r="AJ2022" i="1"/>
  <c r="AI2022" i="1"/>
  <c r="BX2022" i="1" s="1"/>
  <c r="AJ564" i="1"/>
  <c r="AI564" i="1"/>
  <c r="BX564" i="1" s="1"/>
  <c r="AJ94" i="1"/>
  <c r="AI94" i="1"/>
  <c r="BX94" i="1" s="1"/>
  <c r="AJ946" i="1"/>
  <c r="AI946" i="1"/>
  <c r="AJ343" i="1"/>
  <c r="AI343" i="1"/>
  <c r="AJ1943" i="1"/>
  <c r="AI1943" i="1"/>
  <c r="AJ4770" i="1"/>
  <c r="AI4770" i="1"/>
  <c r="AJ172" i="1"/>
  <c r="AI172" i="1"/>
  <c r="BX172" i="1" s="1"/>
  <c r="AJ3882" i="1"/>
  <c r="AI3882" i="1"/>
  <c r="AJ268" i="1"/>
  <c r="AI268" i="1"/>
  <c r="AJ1713" i="1"/>
  <c r="AI1713" i="1"/>
  <c r="BX1713" i="1" s="1"/>
  <c r="AJ409" i="1"/>
  <c r="AI409" i="1"/>
  <c r="BX409" i="1" s="1"/>
  <c r="AJ1715" i="1"/>
  <c r="AI1715" i="1"/>
  <c r="AJ453" i="1"/>
  <c r="AI453" i="1"/>
  <c r="AJ192" i="1"/>
  <c r="AI192" i="1"/>
  <c r="BX192" i="1" s="1"/>
  <c r="AJ2612" i="1"/>
  <c r="AI2612" i="1"/>
  <c r="AJ1967" i="1"/>
  <c r="AI1967" i="1"/>
  <c r="AJ4876" i="1"/>
  <c r="AI4876" i="1"/>
  <c r="AJ944" i="1"/>
  <c r="AI944" i="1"/>
  <c r="BX944" i="1" s="1"/>
  <c r="AJ28" i="1"/>
  <c r="AI28" i="1"/>
  <c r="AJ922" i="1"/>
  <c r="AI922" i="1"/>
  <c r="AJ255" i="1"/>
  <c r="AI255" i="1"/>
  <c r="AJ1458" i="1"/>
  <c r="AI1458" i="1"/>
  <c r="AJ4661" i="1"/>
  <c r="AI4661" i="1"/>
  <c r="BX4661" i="1" s="1"/>
  <c r="AJ139" i="1"/>
  <c r="AI139" i="1"/>
  <c r="AJ948" i="1"/>
  <c r="AI948" i="1"/>
  <c r="AJ342" i="1"/>
  <c r="AI342" i="1"/>
  <c r="AJ1028" i="1"/>
  <c r="AI1028" i="1"/>
  <c r="AJ1687" i="1"/>
  <c r="AI1687" i="1"/>
  <c r="AJ3097" i="1"/>
  <c r="AI3097" i="1"/>
  <c r="AJ2774" i="1"/>
  <c r="AI2774" i="1"/>
  <c r="AJ421" i="1"/>
  <c r="AI421" i="1"/>
  <c r="AJ365" i="1"/>
  <c r="AI365" i="1"/>
  <c r="AJ200" i="1"/>
  <c r="AI200" i="1"/>
  <c r="BX200" i="1" s="1"/>
  <c r="AJ32" i="1"/>
  <c r="AI32" i="1"/>
  <c r="AJ162" i="1"/>
  <c r="AI162" i="1"/>
  <c r="AJ212" i="1"/>
  <c r="AI212" i="1"/>
  <c r="AJ3533" i="1"/>
  <c r="AI3533" i="1"/>
  <c r="AJ5440" i="1"/>
  <c r="AI5440" i="1"/>
  <c r="BX5440" i="1" s="1"/>
  <c r="AJ1022" i="1"/>
  <c r="AI1022" i="1"/>
  <c r="AJ1762" i="1"/>
  <c r="AI1762" i="1"/>
  <c r="AJ1910" i="1"/>
  <c r="AI1910" i="1"/>
  <c r="BX1910" i="1" s="1"/>
  <c r="AJ3925" i="1"/>
  <c r="AI3925" i="1"/>
  <c r="AJ4720" i="1"/>
  <c r="AI4720" i="1"/>
  <c r="BX4720" i="1" s="1"/>
  <c r="AJ2364" i="1"/>
  <c r="AI2364" i="1"/>
  <c r="AJ2838" i="1"/>
  <c r="AI2838" i="1"/>
  <c r="AJ4408" i="1"/>
  <c r="AI4408" i="1"/>
  <c r="BX4408" i="1" s="1"/>
  <c r="AJ2945" i="1"/>
  <c r="AI2945" i="1"/>
  <c r="BX2945" i="1" s="1"/>
  <c r="AJ4296" i="1"/>
  <c r="AI4296" i="1"/>
  <c r="AJ4221" i="1"/>
  <c r="AI4221" i="1"/>
  <c r="AJ3125" i="1"/>
  <c r="AI3125" i="1"/>
  <c r="AJ3468" i="1"/>
  <c r="AI3468" i="1"/>
  <c r="BX3468" i="1" s="1"/>
  <c r="AJ3211" i="1"/>
  <c r="AI3211" i="1"/>
  <c r="AJ1833" i="1"/>
  <c r="AI1833" i="1"/>
  <c r="AJ3830" i="1"/>
  <c r="AI3830" i="1"/>
  <c r="AJ4476" i="1"/>
  <c r="AI4476" i="1"/>
  <c r="AJ2820" i="1"/>
  <c r="AI2820" i="1"/>
  <c r="AJ4320" i="1"/>
  <c r="AI4320" i="1"/>
  <c r="BX4320" i="1" s="1"/>
  <c r="AJ4017" i="1"/>
  <c r="AI4017" i="1"/>
  <c r="BX4017" i="1" s="1"/>
  <c r="AJ2871" i="1"/>
  <c r="AI2871" i="1"/>
  <c r="BX2871" i="1" s="1"/>
  <c r="AJ4449" i="1"/>
  <c r="AI4449" i="1"/>
  <c r="AJ3903" i="1"/>
  <c r="AI3903" i="1"/>
  <c r="BX3903" i="1" s="1"/>
  <c r="AJ2621" i="1"/>
  <c r="AI2621" i="1"/>
  <c r="BX2621" i="1" s="1"/>
  <c r="AJ4653" i="1"/>
  <c r="AI4653" i="1"/>
  <c r="AJ2311" i="1"/>
  <c r="AI2311" i="1"/>
  <c r="AJ2618" i="1"/>
  <c r="AI2618" i="1"/>
  <c r="AJ4962" i="1"/>
  <c r="AI4962" i="1"/>
  <c r="AJ4226" i="1"/>
  <c r="AI4226" i="1"/>
  <c r="BX4226" i="1" s="1"/>
  <c r="AJ5315" i="1"/>
  <c r="AI5315" i="1"/>
  <c r="AJ4012" i="1"/>
  <c r="AI4012" i="1"/>
  <c r="AJ3579" i="1"/>
  <c r="AI3579" i="1"/>
  <c r="AJ4526" i="1"/>
  <c r="AI4526" i="1"/>
  <c r="AJ2111" i="1"/>
  <c r="AI2111" i="1"/>
  <c r="AJ3153" i="1"/>
  <c r="AI3153" i="1"/>
  <c r="BX3153" i="1" s="1"/>
  <c r="AJ3864" i="1"/>
  <c r="AI3864" i="1"/>
  <c r="AJ3631" i="1"/>
  <c r="AI3631" i="1"/>
  <c r="AJ1882" i="1"/>
  <c r="AI1882" i="1"/>
  <c r="BX1882" i="1" s="1"/>
  <c r="AJ3601" i="1"/>
  <c r="AI3601" i="1"/>
  <c r="BX3601" i="1" s="1"/>
  <c r="AJ1918" i="1"/>
  <c r="AI1918" i="1"/>
  <c r="AJ2963" i="1"/>
  <c r="AI2963" i="1"/>
  <c r="AJ4988" i="1"/>
  <c r="AI4988" i="1"/>
  <c r="AJ3461" i="1"/>
  <c r="AI3461" i="1"/>
  <c r="BX3461" i="1" s="1"/>
  <c r="AJ2113" i="1"/>
  <c r="AI2113" i="1"/>
  <c r="BX2113" i="1" s="1"/>
  <c r="AJ4857" i="1"/>
  <c r="AI4857" i="1"/>
  <c r="BX4857" i="1" s="1"/>
  <c r="AJ3296" i="1"/>
  <c r="AI3296" i="1"/>
  <c r="AJ3070" i="1"/>
  <c r="AI3070" i="1"/>
  <c r="AJ2212" i="1"/>
  <c r="AI2212" i="1"/>
  <c r="BX2212" i="1" s="1"/>
  <c r="AJ4493" i="1"/>
  <c r="AI4493" i="1"/>
  <c r="BX4493" i="1" s="1"/>
  <c r="AJ2353" i="1"/>
  <c r="AI2353" i="1"/>
  <c r="AJ3501" i="1"/>
  <c r="AI3501" i="1"/>
  <c r="BX3501" i="1" s="1"/>
  <c r="AJ4257" i="1"/>
  <c r="AI4257" i="1"/>
  <c r="BX4257" i="1" s="1"/>
  <c r="AJ2403" i="1"/>
  <c r="AI2403" i="1"/>
  <c r="AJ3158" i="1"/>
  <c r="AI3158" i="1"/>
  <c r="AJ5329" i="1"/>
  <c r="AI5329" i="1"/>
  <c r="BX5329" i="1" s="1"/>
  <c r="AJ3060" i="1"/>
  <c r="AI3060" i="1"/>
  <c r="AJ3954" i="1"/>
  <c r="AI3954" i="1"/>
  <c r="AJ1064" i="1"/>
  <c r="AI1064" i="1"/>
  <c r="BX1064" i="1" s="1"/>
  <c r="AJ5016" i="1"/>
  <c r="AI5016" i="1"/>
  <c r="AJ1754" i="1"/>
  <c r="AI1754" i="1"/>
  <c r="AJ2770" i="1"/>
  <c r="AI2770" i="1"/>
  <c r="AJ4916" i="1"/>
  <c r="AI4916" i="1"/>
  <c r="AJ3198" i="1"/>
  <c r="AI3198" i="1"/>
  <c r="AJ5260" i="1"/>
  <c r="AI5260" i="1"/>
  <c r="AJ5378" i="1"/>
  <c r="AI5378" i="1"/>
  <c r="AJ4853" i="1"/>
  <c r="AI4853" i="1"/>
  <c r="BX4853" i="1" s="1"/>
  <c r="AJ4742" i="1"/>
  <c r="AI4742" i="1"/>
  <c r="AJ4754" i="1"/>
  <c r="AI4754" i="1"/>
  <c r="AJ3959" i="1"/>
  <c r="AI3959" i="1"/>
  <c r="AJ5402" i="1"/>
  <c r="AI5402" i="1"/>
  <c r="BX5402" i="1" s="1"/>
  <c r="AJ3693" i="1"/>
  <c r="AI3693" i="1"/>
  <c r="AJ3170" i="1"/>
  <c r="AI3170" i="1"/>
  <c r="AJ2652" i="1"/>
  <c r="AI2652" i="1"/>
  <c r="BX2652" i="1" s="1"/>
  <c r="AJ1432" i="1"/>
  <c r="AI1432" i="1"/>
  <c r="AJ3657" i="1"/>
  <c r="AI3657" i="1"/>
  <c r="BX3657" i="1" s="1"/>
  <c r="AJ2346" i="1"/>
  <c r="AI2346" i="1"/>
  <c r="AJ3976" i="1"/>
  <c r="AI3976" i="1"/>
  <c r="BX3976" i="1" s="1"/>
  <c r="AJ3933" i="1"/>
  <c r="AI3933" i="1"/>
  <c r="BX3933" i="1" s="1"/>
  <c r="AJ5031" i="1"/>
  <c r="AI5031" i="1"/>
  <c r="BX5031" i="1" s="1"/>
  <c r="AJ3195" i="1"/>
  <c r="AI3195" i="1"/>
  <c r="AJ3128" i="1"/>
  <c r="AI3128" i="1"/>
  <c r="AJ5294" i="1"/>
  <c r="AI5294" i="1"/>
  <c r="BX5294" i="1" s="1"/>
  <c r="AJ2246" i="1"/>
  <c r="AI2246" i="1"/>
  <c r="AJ1567" i="1"/>
  <c r="AI1567" i="1"/>
  <c r="AJ2057" i="1"/>
  <c r="AI2057" i="1"/>
  <c r="BX2057" i="1" s="1"/>
  <c r="AJ4093" i="1"/>
  <c r="AI4093" i="1"/>
  <c r="AJ2561" i="1"/>
  <c r="AI2561" i="1"/>
  <c r="AJ2509" i="1"/>
  <c r="AI2509" i="1"/>
  <c r="AJ4510" i="1"/>
  <c r="AI4510" i="1"/>
  <c r="BX4510" i="1" s="1"/>
  <c r="AJ5008" i="1"/>
  <c r="AI5008" i="1"/>
  <c r="AJ3545" i="1"/>
  <c r="AI3545" i="1"/>
  <c r="AJ3141" i="1"/>
  <c r="AI3141" i="1"/>
  <c r="BX3141" i="1" s="1"/>
  <c r="AJ3747" i="1"/>
  <c r="AI3747" i="1"/>
  <c r="BX3747" i="1" s="1"/>
  <c r="AJ54" i="1"/>
  <c r="AI54" i="1"/>
  <c r="AJ4083" i="1"/>
  <c r="AI4083" i="1"/>
  <c r="AJ5160" i="1"/>
  <c r="AI5160" i="1"/>
  <c r="AJ1863" i="1"/>
  <c r="AI1863" i="1"/>
  <c r="BX1863" i="1" s="1"/>
  <c r="AJ4201" i="1"/>
  <c r="AI4201" i="1"/>
  <c r="AJ5355" i="1"/>
  <c r="AI5355" i="1"/>
  <c r="AJ3239" i="1"/>
  <c r="AI3239" i="1"/>
  <c r="AJ3786" i="1"/>
  <c r="AI3786" i="1"/>
  <c r="AJ2685" i="1"/>
  <c r="AI2685" i="1"/>
  <c r="AJ4531" i="1"/>
  <c r="AI4531" i="1"/>
  <c r="AJ5371" i="1"/>
  <c r="AI5371" i="1"/>
  <c r="AJ5360" i="1"/>
  <c r="AI5360" i="1"/>
  <c r="BX5360" i="1" s="1"/>
  <c r="AJ2958" i="1"/>
  <c r="AI2958" i="1"/>
  <c r="AJ4013" i="1"/>
  <c r="AI4013" i="1"/>
  <c r="BX4013" i="1" s="1"/>
  <c r="AJ4688" i="1"/>
  <c r="AI4688" i="1"/>
  <c r="AJ5116" i="1"/>
  <c r="AI5116" i="1"/>
  <c r="BX5116" i="1" s="1"/>
  <c r="AJ2630" i="1"/>
  <c r="AI2630" i="1"/>
  <c r="AJ4115" i="1"/>
  <c r="AI4115" i="1"/>
  <c r="BX4115" i="1" s="1"/>
  <c r="AJ5325" i="1"/>
  <c r="AI5325" i="1"/>
  <c r="AJ3073" i="1"/>
  <c r="AI3073" i="1"/>
  <c r="BX3073" i="1" s="1"/>
  <c r="AJ2832" i="1"/>
  <c r="AI2832" i="1"/>
  <c r="BX2832" i="1" s="1"/>
  <c r="AJ5221" i="1"/>
  <c r="AI5221" i="1"/>
  <c r="BX5221" i="1" s="1"/>
  <c r="AJ3627" i="1"/>
  <c r="AI3627" i="1"/>
  <c r="AJ1357" i="1"/>
  <c r="AI1357" i="1"/>
  <c r="AJ4790" i="1"/>
  <c r="AI4790" i="1"/>
  <c r="BX4790" i="1" s="1"/>
  <c r="AJ2594" i="1"/>
  <c r="AI2594" i="1"/>
  <c r="AJ3361" i="1"/>
  <c r="AI3361" i="1"/>
  <c r="AJ3366" i="1"/>
  <c r="AI3366" i="1"/>
  <c r="BX3366" i="1" s="1"/>
  <c r="AJ1400" i="1"/>
  <c r="AI1400" i="1"/>
  <c r="AJ2148" i="1"/>
  <c r="AI2148" i="1"/>
  <c r="AJ2622" i="1"/>
  <c r="AI2622" i="1"/>
  <c r="AJ3768" i="1"/>
  <c r="AI3768" i="1"/>
  <c r="AJ2795" i="1"/>
  <c r="AI2795" i="1"/>
  <c r="AJ2840" i="1"/>
  <c r="AI2840" i="1"/>
  <c r="AJ4324" i="1"/>
  <c r="AI4324" i="1"/>
  <c r="AJ3987" i="1"/>
  <c r="AI3987" i="1"/>
  <c r="BX3987" i="1" s="1"/>
  <c r="AJ3306" i="1"/>
  <c r="AI3306" i="1"/>
  <c r="AJ4573" i="1"/>
  <c r="AI4573" i="1"/>
  <c r="AJ2574" i="1"/>
  <c r="AI2574" i="1"/>
  <c r="AJ2162" i="1"/>
  <c r="AI2162" i="1"/>
  <c r="AJ5173" i="1"/>
  <c r="AI5173" i="1"/>
  <c r="AJ2535" i="1"/>
  <c r="AI2535" i="1"/>
  <c r="AJ4675" i="1"/>
  <c r="AI4675" i="1"/>
  <c r="AJ2985" i="1"/>
  <c r="AI2985" i="1"/>
  <c r="AJ4170" i="1"/>
  <c r="AI4170" i="1"/>
  <c r="AJ4682" i="1"/>
  <c r="AI4682" i="1"/>
  <c r="BX4682" i="1" s="1"/>
  <c r="AJ1822" i="1"/>
  <c r="AI1822" i="1"/>
  <c r="BX1822" i="1" s="1"/>
  <c r="AJ5080" i="1"/>
  <c r="AI5080" i="1"/>
  <c r="AJ1417" i="1"/>
  <c r="AI1417" i="1"/>
  <c r="AJ1877" i="1"/>
  <c r="AI1877" i="1"/>
  <c r="AJ2581" i="1"/>
  <c r="AI2581" i="1"/>
  <c r="AJ4921" i="1"/>
  <c r="AI4921" i="1"/>
  <c r="AJ3359" i="1"/>
  <c r="AI3359" i="1"/>
  <c r="BX3359" i="1" s="1"/>
  <c r="AJ1871" i="1"/>
  <c r="AI1871" i="1"/>
  <c r="BX1871" i="1" s="1"/>
  <c r="AJ1588" i="1"/>
  <c r="AI1588" i="1"/>
  <c r="AJ2108" i="1"/>
  <c r="AI2108" i="1"/>
  <c r="AJ1682" i="1"/>
  <c r="AI1682" i="1"/>
  <c r="AJ1813" i="1"/>
  <c r="AI1813" i="1"/>
  <c r="BX1813" i="1" s="1"/>
  <c r="AJ4375" i="1"/>
  <c r="AI4375" i="1"/>
  <c r="BX4375" i="1" s="1"/>
  <c r="AJ1388" i="1"/>
  <c r="AI1388" i="1"/>
  <c r="AJ2627" i="1"/>
  <c r="AI2627" i="1"/>
  <c r="BX2627" i="1" s="1"/>
  <c r="AJ4807" i="1"/>
  <c r="AI4807" i="1"/>
  <c r="BX4807" i="1" s="1"/>
  <c r="AJ3731" i="1"/>
  <c r="AI3731" i="1"/>
  <c r="BX3731" i="1" s="1"/>
  <c r="AJ2054" i="1"/>
  <c r="AI2054" i="1"/>
  <c r="AJ1173" i="1"/>
  <c r="AI1173" i="1"/>
  <c r="AJ1183" i="1"/>
  <c r="AI1183" i="1"/>
  <c r="BX1183" i="1" s="1"/>
  <c r="AJ2842" i="1"/>
  <c r="AI2842" i="1"/>
  <c r="AJ5446" i="1"/>
  <c r="AI5446" i="1"/>
  <c r="BX5446" i="1" s="1"/>
  <c r="AJ1269" i="1"/>
  <c r="AI1269" i="1"/>
  <c r="AJ907" i="1"/>
  <c r="AI907" i="1"/>
  <c r="AJ4677" i="1"/>
  <c r="AI4677" i="1"/>
  <c r="AJ4514" i="1"/>
  <c r="AI4514" i="1"/>
  <c r="AJ1241" i="1"/>
  <c r="AI1241" i="1"/>
  <c r="AJ5271" i="1"/>
  <c r="AI5271" i="1"/>
  <c r="AJ1220" i="1"/>
  <c r="AI1220" i="1"/>
  <c r="BX1220" i="1" s="1"/>
  <c r="AJ3850" i="1"/>
  <c r="AI3850" i="1"/>
  <c r="AJ5414" i="1"/>
  <c r="AI5414" i="1"/>
  <c r="AJ1410" i="1"/>
  <c r="AI1410" i="1"/>
  <c r="AJ4542" i="1"/>
  <c r="AI4542" i="1"/>
  <c r="AJ2784" i="1"/>
  <c r="AI2784" i="1"/>
  <c r="BX2784" i="1" s="1"/>
  <c r="AJ4127" i="1"/>
  <c r="AI4127" i="1"/>
  <c r="BX4127" i="1" s="1"/>
  <c r="AJ4981" i="1"/>
  <c r="AI4981" i="1"/>
  <c r="BX4981" i="1" s="1"/>
  <c r="AJ1707" i="1"/>
  <c r="AI1707" i="1"/>
  <c r="AJ5314" i="1"/>
  <c r="AI5314" i="1"/>
  <c r="BX5314" i="1" s="1"/>
  <c r="AJ1906" i="1"/>
  <c r="AI1906" i="1"/>
  <c r="AJ2662" i="1"/>
  <c r="AI2662" i="1"/>
  <c r="AJ4631" i="1"/>
  <c r="AI4631" i="1"/>
  <c r="AJ3505" i="1"/>
  <c r="AI3505" i="1"/>
  <c r="AJ1810" i="1"/>
  <c r="AI1810" i="1"/>
  <c r="AJ5049" i="1"/>
  <c r="AI5049" i="1"/>
  <c r="AJ5275" i="1"/>
  <c r="AI5275" i="1"/>
  <c r="AJ3113" i="1"/>
  <c r="AI3113" i="1"/>
  <c r="AJ2453" i="1"/>
  <c r="AI2453" i="1"/>
  <c r="AJ2659" i="1"/>
  <c r="AI2659" i="1"/>
  <c r="AJ2342" i="1"/>
  <c r="AI2342" i="1"/>
  <c r="AJ1728" i="1"/>
  <c r="AI1728" i="1"/>
  <c r="AJ3848" i="1"/>
  <c r="AI3848" i="1"/>
  <c r="AJ4982" i="1"/>
  <c r="AI4982" i="1"/>
  <c r="BX4982" i="1" s="1"/>
  <c r="AJ5207" i="1"/>
  <c r="AI5207" i="1"/>
  <c r="BX5207" i="1" s="1"/>
  <c r="AJ3268" i="1"/>
  <c r="AI3268" i="1"/>
  <c r="BX3268" i="1" s="1"/>
  <c r="AJ2258" i="1"/>
  <c r="AI2258" i="1"/>
  <c r="AJ3154" i="1"/>
  <c r="AI3154" i="1"/>
  <c r="BX3154" i="1" s="1"/>
  <c r="AJ3734" i="1"/>
  <c r="AI3734" i="1"/>
  <c r="BX3734" i="1" s="1"/>
  <c r="AJ2623" i="1"/>
  <c r="AI2623" i="1"/>
  <c r="AJ3453" i="1"/>
  <c r="AI3453" i="1"/>
  <c r="AJ3856" i="1"/>
  <c r="AI3856" i="1"/>
  <c r="BX3856" i="1" s="1"/>
  <c r="AJ4477" i="1"/>
  <c r="AI4477" i="1"/>
  <c r="AJ2307" i="1"/>
  <c r="AI2307" i="1"/>
  <c r="AJ1789" i="1"/>
  <c r="AI1789" i="1"/>
  <c r="AJ5361" i="1"/>
  <c r="AI5361" i="1"/>
  <c r="BX5361" i="1" s="1"/>
  <c r="AJ4552" i="1"/>
  <c r="AI4552" i="1"/>
  <c r="AJ1730" i="1"/>
  <c r="AI1730" i="1"/>
  <c r="AJ1701" i="1"/>
  <c r="AI1701" i="1"/>
  <c r="AJ2750" i="1"/>
  <c r="AI2750" i="1"/>
  <c r="AJ2139" i="1"/>
  <c r="AI2139" i="1"/>
  <c r="AJ3957" i="1"/>
  <c r="AI3957" i="1"/>
  <c r="AJ3774" i="1"/>
  <c r="AI3774" i="1"/>
  <c r="AJ4712" i="1"/>
  <c r="AI4712" i="1"/>
  <c r="AJ4872" i="1"/>
  <c r="AI4872" i="1"/>
  <c r="BX4872" i="1" s="1"/>
  <c r="AJ5398" i="1"/>
  <c r="AI5398" i="1"/>
  <c r="AJ4117" i="1"/>
  <c r="AI4117" i="1"/>
  <c r="AJ2191" i="1"/>
  <c r="AI2191" i="1"/>
  <c r="BX2191" i="1" s="1"/>
  <c r="AJ2090" i="1"/>
  <c r="AI2090" i="1"/>
  <c r="AJ2075" i="1"/>
  <c r="AI2075" i="1"/>
  <c r="BX2075" i="1" s="1"/>
  <c r="AJ3839" i="1"/>
  <c r="AI3839" i="1"/>
  <c r="AJ2773" i="1"/>
  <c r="AI2773" i="1"/>
  <c r="BX2773" i="1" s="1"/>
  <c r="AJ2972" i="1"/>
  <c r="AI2972" i="1"/>
  <c r="AJ4089" i="1"/>
  <c r="AI4089" i="1"/>
  <c r="AJ5339" i="1"/>
  <c r="AI5339" i="1"/>
  <c r="AJ1598" i="1"/>
  <c r="AI1598" i="1"/>
  <c r="AJ1590" i="1"/>
  <c r="AI1590" i="1"/>
  <c r="AJ3605" i="1"/>
  <c r="AI3605" i="1"/>
  <c r="AJ5182" i="1"/>
  <c r="AI5182" i="1"/>
  <c r="AJ2503" i="1"/>
  <c r="AI2503" i="1"/>
  <c r="AJ4741" i="1"/>
  <c r="AI4741" i="1"/>
  <c r="AJ1338" i="1"/>
  <c r="AI1338" i="1"/>
  <c r="AJ2444" i="1"/>
  <c r="AI2444" i="1"/>
  <c r="AJ1827" i="1"/>
  <c r="AI1827" i="1"/>
  <c r="BX1827" i="1" s="1"/>
  <c r="AJ4623" i="1"/>
  <c r="AI4623" i="1"/>
  <c r="AJ1334" i="1"/>
  <c r="AI1334" i="1"/>
  <c r="AJ2854" i="1"/>
  <c r="AI2854" i="1"/>
  <c r="AJ4710" i="1"/>
  <c r="AI4710" i="1"/>
  <c r="AJ3969" i="1"/>
  <c r="AI3969" i="1"/>
  <c r="AJ1999" i="1"/>
  <c r="AI1999" i="1"/>
  <c r="AJ3583" i="1"/>
  <c r="AI3583" i="1"/>
  <c r="AJ2130" i="1"/>
  <c r="AI2130" i="1"/>
  <c r="AJ3126" i="1"/>
  <c r="AI3126" i="1"/>
  <c r="AJ3442" i="1"/>
  <c r="AI3442" i="1"/>
  <c r="AJ3260" i="1"/>
  <c r="AI3260" i="1"/>
  <c r="AJ2171" i="1"/>
  <c r="AI2171" i="1"/>
  <c r="AJ2222" i="1"/>
  <c r="AI2222" i="1"/>
  <c r="AJ3280" i="1"/>
  <c r="AI3280" i="1"/>
  <c r="BX3280" i="1" s="1"/>
  <c r="AJ1929" i="1"/>
  <c r="AI1929" i="1"/>
  <c r="AJ4482" i="1"/>
  <c r="AI4482" i="1"/>
  <c r="BX4482" i="1" s="1"/>
  <c r="AJ4254" i="1"/>
  <c r="AI4254" i="1"/>
  <c r="AJ3003" i="1"/>
  <c r="AI3003" i="1"/>
  <c r="AJ3031" i="1"/>
  <c r="AI3031" i="1"/>
  <c r="AJ5246" i="1"/>
  <c r="AI5246" i="1"/>
  <c r="AJ3458" i="1"/>
  <c r="AI3458" i="1"/>
  <c r="AJ4602" i="1"/>
  <c r="AI4602" i="1"/>
  <c r="AJ5442" i="1"/>
  <c r="AI5442" i="1"/>
  <c r="BX5442" i="1" s="1"/>
  <c r="AJ1814" i="1"/>
  <c r="AI1814" i="1"/>
  <c r="AJ3996" i="1"/>
  <c r="AI3996" i="1"/>
  <c r="AJ4950" i="1"/>
  <c r="AI4950" i="1"/>
  <c r="AJ818" i="1"/>
  <c r="AI818" i="1"/>
  <c r="AJ3754" i="1"/>
  <c r="AI3754" i="1"/>
  <c r="BX3754" i="1" s="1"/>
  <c r="AJ4877" i="1"/>
  <c r="AI4877" i="1"/>
  <c r="AJ1255" i="1"/>
  <c r="AI1255" i="1"/>
  <c r="AJ3979" i="1"/>
  <c r="AI3979" i="1"/>
  <c r="AJ1080" i="1"/>
  <c r="AI1080" i="1"/>
  <c r="BX1080" i="1" s="1"/>
  <c r="AJ2771" i="1"/>
  <c r="AI2771" i="1"/>
  <c r="BX2771" i="1" s="1"/>
  <c r="AJ5112" i="1"/>
  <c r="AI5112" i="1"/>
  <c r="AJ5126" i="1"/>
  <c r="AI5126" i="1"/>
  <c r="AJ4238" i="1"/>
  <c r="AI4238" i="1"/>
  <c r="BX4238" i="1" s="1"/>
  <c r="AJ3435" i="1"/>
  <c r="AI3435" i="1"/>
  <c r="AJ2847" i="1"/>
  <c r="AI2847" i="1"/>
  <c r="AJ4525" i="1"/>
  <c r="AI4525" i="1"/>
  <c r="AJ1514" i="1"/>
  <c r="AI1514" i="1"/>
  <c r="AJ3061" i="1"/>
  <c r="AI3061" i="1"/>
  <c r="BX3061" i="1" s="1"/>
  <c r="AJ5061" i="1"/>
  <c r="AI5061" i="1"/>
  <c r="BX5061" i="1" s="1"/>
  <c r="AJ1312" i="1"/>
  <c r="AI1312" i="1"/>
  <c r="AJ4292" i="1"/>
  <c r="AI4292" i="1"/>
  <c r="BX4292" i="1" s="1"/>
  <c r="AJ4944" i="1"/>
  <c r="AI4944" i="1"/>
  <c r="AJ4409" i="1"/>
  <c r="AI4409" i="1"/>
  <c r="AJ3208" i="1"/>
  <c r="AI3208" i="1"/>
  <c r="AJ4211" i="1"/>
  <c r="AI4211" i="1"/>
  <c r="AJ1076" i="1"/>
  <c r="AI1076" i="1"/>
  <c r="AJ2692" i="1"/>
  <c r="AI2692" i="1"/>
  <c r="AJ4889" i="1"/>
  <c r="AI4889" i="1"/>
  <c r="AJ5309" i="1"/>
  <c r="AI5309" i="1"/>
  <c r="AJ4237" i="1"/>
  <c r="AI4237" i="1"/>
  <c r="AJ2734" i="1"/>
  <c r="AI2734" i="1"/>
  <c r="BX2734" i="1" s="1"/>
  <c r="AJ5172" i="1"/>
  <c r="AI5172" i="1"/>
  <c r="AJ5328" i="1"/>
  <c r="AI5328" i="1"/>
  <c r="BX5328" i="1" s="1"/>
  <c r="AJ5070" i="1"/>
  <c r="AI5070" i="1"/>
  <c r="AJ4310" i="1"/>
  <c r="AI4310" i="1"/>
  <c r="AJ1105" i="1"/>
  <c r="AI1105" i="1"/>
  <c r="AJ5417" i="1"/>
  <c r="AI5417" i="1"/>
  <c r="AJ1383" i="1"/>
  <c r="AI1383" i="1"/>
  <c r="AJ5273" i="1"/>
  <c r="AI5273" i="1"/>
  <c r="BX5273" i="1" s="1"/>
  <c r="AJ4892" i="1"/>
  <c r="AI4892" i="1"/>
  <c r="AJ3575" i="1"/>
  <c r="AI3575" i="1"/>
  <c r="BX3575" i="1" s="1"/>
  <c r="AJ257" i="1"/>
  <c r="AI257" i="1"/>
  <c r="AJ4131" i="1"/>
  <c r="AI4131" i="1"/>
  <c r="AJ3737" i="1"/>
  <c r="AI3737" i="1"/>
  <c r="AJ3197" i="1"/>
  <c r="AI3197" i="1"/>
  <c r="BX3197" i="1" s="1"/>
  <c r="AJ3145" i="1"/>
  <c r="AI3145" i="1"/>
  <c r="AJ1405" i="1"/>
  <c r="AI1405" i="1"/>
  <c r="AJ1075" i="1"/>
  <c r="AI1075" i="1"/>
  <c r="AJ345" i="1"/>
  <c r="AI345" i="1"/>
  <c r="AJ240" i="1"/>
  <c r="AI240" i="1"/>
  <c r="BX240" i="1" s="1"/>
  <c r="AJ4045" i="1"/>
  <c r="AI4045" i="1"/>
  <c r="AJ3602" i="1"/>
  <c r="AI3602" i="1"/>
  <c r="AJ1401" i="1"/>
  <c r="AI1401" i="1"/>
  <c r="BX1401" i="1" s="1"/>
  <c r="AJ2833" i="1"/>
  <c r="AI2833" i="1"/>
  <c r="BX2833" i="1" s="1"/>
  <c r="AJ2268" i="1"/>
  <c r="AI2268" i="1"/>
  <c r="BX2268" i="1" s="1"/>
  <c r="AJ2069" i="1"/>
  <c r="AI2069" i="1"/>
  <c r="AJ1568" i="1"/>
  <c r="AI1568" i="1"/>
  <c r="AJ254" i="1"/>
  <c r="AI254" i="1"/>
  <c r="AJ5001" i="1"/>
  <c r="AI5001" i="1"/>
  <c r="BX5001" i="1" s="1"/>
  <c r="AJ3325" i="1"/>
  <c r="AI3325" i="1"/>
  <c r="BX3325" i="1" s="1"/>
  <c r="AJ3191" i="1"/>
  <c r="AI3191" i="1"/>
  <c r="AJ3927" i="1"/>
  <c r="AI3927" i="1"/>
  <c r="AJ1078" i="1"/>
  <c r="AI1078" i="1"/>
  <c r="BX1078" i="1" s="1"/>
  <c r="AJ1369" i="1"/>
  <c r="AI1369" i="1"/>
  <c r="AJ5226" i="1"/>
  <c r="AI5226" i="1"/>
  <c r="BX5226" i="1" s="1"/>
  <c r="AJ4323" i="1"/>
  <c r="AI4323" i="1"/>
  <c r="BX4323" i="1" s="1"/>
  <c r="AJ2175" i="1"/>
  <c r="AI2175" i="1"/>
  <c r="AJ4722" i="1"/>
  <c r="AI4722" i="1"/>
  <c r="AJ366" i="1"/>
  <c r="AI366" i="1"/>
  <c r="AJ1605" i="1"/>
  <c r="AI1605" i="1"/>
  <c r="AJ2436" i="1"/>
  <c r="AI2436" i="1"/>
  <c r="AJ227" i="1"/>
  <c r="AI227" i="1"/>
  <c r="AJ990" i="1"/>
  <c r="AI990" i="1"/>
  <c r="AJ108" i="1"/>
  <c r="AI108" i="1"/>
  <c r="BX108" i="1" s="1"/>
  <c r="AJ3739" i="1"/>
  <c r="AI3739" i="1"/>
  <c r="AJ2812" i="1"/>
  <c r="AI2812" i="1"/>
  <c r="AJ2640" i="1"/>
  <c r="AI2640" i="1"/>
  <c r="AJ927" i="1"/>
  <c r="AI927" i="1"/>
  <c r="BX927" i="1" s="1"/>
  <c r="AJ2624" i="1"/>
  <c r="AI2624" i="1"/>
  <c r="AJ2280" i="1"/>
  <c r="AI2280" i="1"/>
  <c r="AJ4605" i="1"/>
  <c r="AI4605" i="1"/>
  <c r="AJ2286" i="1"/>
  <c r="AI2286" i="1"/>
  <c r="AJ4387" i="1"/>
  <c r="AI4387" i="1"/>
  <c r="AJ376" i="1"/>
  <c r="AI376" i="1"/>
  <c r="AJ968" i="1"/>
  <c r="AI968" i="1"/>
  <c r="BX968" i="1" s="1"/>
  <c r="AJ4282" i="1"/>
  <c r="AI4282" i="1"/>
  <c r="AJ22" i="1"/>
  <c r="AI22" i="1"/>
  <c r="AJ4836" i="1"/>
  <c r="AI4836" i="1"/>
  <c r="AJ3080" i="1"/>
  <c r="AI3080" i="1"/>
  <c r="BX3080" i="1" s="1"/>
  <c r="AJ244" i="1"/>
  <c r="AI244" i="1"/>
  <c r="AJ413" i="1"/>
  <c r="AI413" i="1"/>
  <c r="BX413" i="1" s="1"/>
  <c r="AJ5364" i="1"/>
  <c r="AI5364" i="1"/>
  <c r="AJ2936" i="1"/>
  <c r="AI2936" i="1"/>
  <c r="BX2936" i="1" s="1"/>
  <c r="AJ3854" i="1"/>
  <c r="AI3854" i="1"/>
  <c r="AJ541" i="1"/>
  <c r="AI541" i="1"/>
  <c r="AJ943" i="1"/>
  <c r="AI943" i="1"/>
  <c r="AJ2742" i="1"/>
  <c r="AI2742" i="1"/>
  <c r="AJ5299" i="1"/>
  <c r="AI5299" i="1"/>
  <c r="BX5299" i="1" s="1"/>
  <c r="AJ1900" i="1"/>
  <c r="AI1900" i="1"/>
  <c r="BX1900" i="1" s="1"/>
  <c r="AJ1666" i="1"/>
  <c r="AI1666" i="1"/>
  <c r="AJ5108" i="1"/>
  <c r="AI5108" i="1"/>
  <c r="AJ2421" i="1"/>
  <c r="AI2421" i="1"/>
  <c r="AJ101" i="1"/>
  <c r="AI101" i="1"/>
  <c r="AJ1854" i="1"/>
  <c r="AI1854" i="1"/>
  <c r="AJ1434" i="1"/>
  <c r="AI1434" i="1"/>
  <c r="AJ2420" i="1"/>
  <c r="AI2420" i="1"/>
  <c r="AJ578" i="1"/>
  <c r="AI578" i="1"/>
  <c r="BX578" i="1" s="1"/>
  <c r="AJ4656" i="1"/>
  <c r="AI4656" i="1"/>
  <c r="BX4656" i="1" s="1"/>
  <c r="AJ2888" i="1"/>
  <c r="AI2888" i="1"/>
  <c r="BX2888" i="1" s="1"/>
  <c r="AJ66" i="1"/>
  <c r="AI66" i="1"/>
  <c r="AJ633" i="1"/>
  <c r="AI633" i="1"/>
  <c r="AJ267" i="1"/>
  <c r="AI267" i="1"/>
  <c r="AJ3635" i="1"/>
  <c r="AI3635" i="1"/>
  <c r="AJ4459" i="1"/>
  <c r="AI4459" i="1"/>
  <c r="AJ1969" i="1"/>
  <c r="AI1969" i="1"/>
  <c r="AJ3250" i="1"/>
  <c r="AI3250" i="1"/>
  <c r="AJ90" i="1"/>
  <c r="AI90" i="1"/>
  <c r="AJ4833" i="1"/>
  <c r="AI4833" i="1"/>
  <c r="AJ1322" i="1"/>
  <c r="AI1322" i="1"/>
  <c r="BX1322" i="1" s="1"/>
  <c r="AJ3700" i="1"/>
  <c r="AI3700" i="1"/>
  <c r="BX3700" i="1" s="1"/>
  <c r="AJ191" i="1"/>
  <c r="AI191" i="1"/>
  <c r="AJ1812" i="1"/>
  <c r="AI1812" i="1"/>
  <c r="AJ1290" i="1"/>
  <c r="AI1290" i="1"/>
  <c r="AJ4578" i="1"/>
  <c r="AI4578" i="1"/>
  <c r="AJ4865" i="1"/>
  <c r="AI4865" i="1"/>
  <c r="AJ1197" i="1"/>
  <c r="AI1197" i="1"/>
  <c r="AJ4004" i="1"/>
  <c r="AI4004" i="1"/>
  <c r="AJ1704" i="1"/>
  <c r="AI1704" i="1"/>
  <c r="AJ949" i="1"/>
  <c r="AI949" i="1"/>
  <c r="BX949" i="1" s="1"/>
  <c r="AJ3717" i="1"/>
  <c r="AI3717" i="1"/>
  <c r="AJ2229" i="1"/>
  <c r="AI2229" i="1"/>
  <c r="BX2229" i="1" s="1"/>
  <c r="AJ914" i="1"/>
  <c r="AI914" i="1"/>
  <c r="AJ4426" i="1"/>
  <c r="AI4426" i="1"/>
  <c r="BX4426" i="1" s="1"/>
  <c r="AJ2298" i="1"/>
  <c r="AI2298" i="1"/>
  <c r="AJ2475" i="1"/>
  <c r="AI2475" i="1"/>
  <c r="AJ2384" i="1"/>
  <c r="AI2384" i="1"/>
  <c r="AJ4702" i="1"/>
  <c r="AI4702" i="1"/>
  <c r="BX4702" i="1" s="1"/>
  <c r="AJ245" i="1"/>
  <c r="AI245" i="1"/>
  <c r="BX245" i="1" s="1"/>
  <c r="AJ462" i="1"/>
  <c r="AI462" i="1"/>
  <c r="BX462" i="1" s="1"/>
  <c r="AJ4809" i="1"/>
  <c r="AI4809" i="1"/>
  <c r="AJ3708" i="1"/>
  <c r="AI3708" i="1"/>
  <c r="AJ1070" i="1"/>
  <c r="AI1070" i="1"/>
  <c r="AJ868" i="1"/>
  <c r="AI868" i="1"/>
  <c r="AJ5099" i="1"/>
  <c r="AI5099" i="1"/>
  <c r="AJ1553" i="1"/>
  <c r="AI1553" i="1"/>
  <c r="BX1553" i="1" s="1"/>
  <c r="AJ362" i="1"/>
  <c r="AI362" i="1"/>
  <c r="AJ996" i="1"/>
  <c r="AI996" i="1"/>
  <c r="BX996" i="1" s="1"/>
  <c r="AJ1539" i="1"/>
  <c r="AI1539" i="1"/>
  <c r="AJ2993" i="1"/>
  <c r="AI2993" i="1"/>
  <c r="AJ339" i="1"/>
  <c r="AI339" i="1"/>
  <c r="AJ4301" i="1"/>
  <c r="AI4301" i="1"/>
  <c r="AJ3886" i="1"/>
  <c r="AI3886" i="1"/>
  <c r="AJ4484" i="1"/>
  <c r="AI4484" i="1"/>
  <c r="AJ1490" i="1"/>
  <c r="AI1490" i="1"/>
  <c r="AJ1475" i="1"/>
  <c r="AI1475" i="1"/>
  <c r="AJ1037" i="1"/>
  <c r="AI1037" i="1"/>
  <c r="AJ4438" i="1"/>
  <c r="AI4438" i="1"/>
  <c r="AJ3469" i="1"/>
  <c r="AI3469" i="1"/>
  <c r="BX3469" i="1" s="1"/>
  <c r="AJ4231" i="1"/>
  <c r="AI4231" i="1"/>
  <c r="AJ1483" i="1"/>
  <c r="AI1483" i="1"/>
  <c r="AJ2864" i="1"/>
  <c r="AI2864" i="1"/>
  <c r="AJ2604" i="1"/>
  <c r="AI2604" i="1"/>
  <c r="AJ1001" i="1"/>
  <c r="AI1001" i="1"/>
  <c r="BX1001" i="1" s="1"/>
  <c r="AJ856" i="1"/>
  <c r="AI856" i="1"/>
  <c r="AJ271" i="1"/>
  <c r="AI271" i="1"/>
  <c r="AJ672" i="1"/>
  <c r="AI672" i="1"/>
  <c r="AJ4405" i="1"/>
  <c r="AI4405" i="1"/>
  <c r="AJ313" i="1"/>
  <c r="AI313" i="1"/>
  <c r="AJ1033" i="1"/>
  <c r="AI1033" i="1"/>
  <c r="AJ3753" i="1"/>
  <c r="AI3753" i="1"/>
  <c r="AJ4569" i="1"/>
  <c r="AI4569" i="1"/>
  <c r="AJ967" i="1"/>
  <c r="AI967" i="1"/>
  <c r="AJ2345" i="1"/>
  <c r="AI2345" i="1"/>
  <c r="BX2345" i="1" s="1"/>
  <c r="AJ4020" i="1"/>
  <c r="AI4020" i="1"/>
  <c r="AJ2839" i="1"/>
  <c r="AI2839" i="1"/>
  <c r="AJ662" i="1"/>
  <c r="AI662" i="1"/>
  <c r="AJ1505" i="1"/>
  <c r="AI1505" i="1"/>
  <c r="BX1505" i="1" s="1"/>
  <c r="AJ55" i="1"/>
  <c r="AI55" i="1"/>
  <c r="AJ1023" i="1"/>
  <c r="AI1023" i="1"/>
  <c r="AJ826" i="1"/>
  <c r="AI826" i="1"/>
  <c r="AJ1663" i="1"/>
  <c r="AI1663" i="1"/>
  <c r="AJ1430" i="1"/>
  <c r="AI1430" i="1"/>
  <c r="AJ4909" i="1"/>
  <c r="AI4909" i="1"/>
  <c r="AJ3047" i="1"/>
  <c r="AI3047" i="1"/>
  <c r="BX3047" i="1" s="1"/>
  <c r="AJ2563" i="1"/>
  <c r="AI2563" i="1"/>
  <c r="BX2563" i="1" s="1"/>
  <c r="AJ142" i="1"/>
  <c r="AI142" i="1"/>
  <c r="AJ3275" i="1"/>
  <c r="AI3275" i="1"/>
  <c r="BX3275" i="1" s="1"/>
  <c r="AJ705" i="1"/>
  <c r="AI705" i="1"/>
  <c r="AJ4400" i="1"/>
  <c r="AI4400" i="1"/>
  <c r="AJ3370" i="1"/>
  <c r="AI3370" i="1"/>
  <c r="AJ2843" i="1"/>
  <c r="AI2843" i="1"/>
  <c r="BX2843" i="1" s="1"/>
  <c r="AJ3890" i="1"/>
  <c r="AI3890" i="1"/>
  <c r="BX3890" i="1" s="1"/>
  <c r="AJ4625" i="1"/>
  <c r="AI4625" i="1"/>
  <c r="AJ348" i="1"/>
  <c r="AI348" i="1"/>
  <c r="AJ592" i="1"/>
  <c r="AI592" i="1"/>
  <c r="AJ248" i="1"/>
  <c r="AI248" i="1"/>
  <c r="AJ4980" i="1"/>
  <c r="AI4980" i="1"/>
  <c r="AJ4575" i="1"/>
  <c r="AI4575" i="1"/>
  <c r="AJ3497" i="1"/>
  <c r="AI3497" i="1"/>
  <c r="AJ2556" i="1"/>
  <c r="AI2556" i="1"/>
  <c r="AJ737" i="1"/>
  <c r="AI737" i="1"/>
  <c r="AJ4731" i="1"/>
  <c r="AI4731" i="1"/>
  <c r="AJ259" i="1"/>
  <c r="AI259" i="1"/>
  <c r="BX259" i="1" s="1"/>
  <c r="AJ275" i="1"/>
  <c r="AI275" i="1"/>
  <c r="AJ912" i="1"/>
  <c r="AI912" i="1"/>
  <c r="AJ5082" i="1"/>
  <c r="AI5082" i="1"/>
  <c r="AJ277" i="1"/>
  <c r="AI277" i="1"/>
  <c r="AJ473" i="1"/>
  <c r="AI473" i="1"/>
  <c r="AJ782" i="1"/>
  <c r="AI782" i="1"/>
  <c r="BX782" i="1" s="1"/>
  <c r="AJ2805" i="1"/>
  <c r="AI2805" i="1"/>
  <c r="BX2805" i="1" s="1"/>
  <c r="AJ1884" i="1"/>
  <c r="AI1884" i="1"/>
  <c r="AJ12" i="1"/>
  <c r="AI12" i="1"/>
  <c r="AJ1940" i="1"/>
  <c r="AI1940" i="1"/>
  <c r="BX1940" i="1" s="1"/>
  <c r="AJ2874" i="1"/>
  <c r="AI2874" i="1"/>
  <c r="BX2874" i="1" s="1"/>
  <c r="AJ747" i="1"/>
  <c r="AI747" i="1"/>
  <c r="AJ1272" i="1"/>
  <c r="AI1272" i="1"/>
  <c r="AJ3194" i="1"/>
  <c r="AI3194" i="1"/>
  <c r="AJ4680" i="1"/>
  <c r="AI4680" i="1"/>
  <c r="AJ1889" i="1"/>
  <c r="AI1889" i="1"/>
  <c r="AJ3327" i="1"/>
  <c r="AI3327" i="1"/>
  <c r="AJ5120" i="1"/>
  <c r="AI5120" i="1"/>
  <c r="AJ1061" i="1"/>
  <c r="AI1061" i="1"/>
  <c r="AJ2767" i="1"/>
  <c r="AI2767" i="1"/>
  <c r="AJ3440" i="1"/>
  <c r="AI3440" i="1"/>
  <c r="AJ503" i="1"/>
  <c r="AI503" i="1"/>
  <c r="AJ1145" i="1"/>
  <c r="AI1145" i="1"/>
  <c r="AJ1557" i="1"/>
  <c r="AI1557" i="1"/>
  <c r="AJ1344" i="1"/>
  <c r="AI1344" i="1"/>
  <c r="AJ1364" i="1"/>
  <c r="AI1364" i="1"/>
  <c r="BX1364" i="1" s="1"/>
  <c r="AJ2020" i="1"/>
  <c r="AI2020" i="1"/>
  <c r="AJ1171" i="1"/>
  <c r="AI1171" i="1"/>
  <c r="AJ2661" i="1"/>
  <c r="AI2661" i="1"/>
  <c r="AJ3913" i="1"/>
  <c r="AI3913" i="1"/>
  <c r="BX3913" i="1" s="1"/>
  <c r="AJ3057" i="1"/>
  <c r="AI3057" i="1"/>
  <c r="AJ3673" i="1"/>
  <c r="AI3673" i="1"/>
  <c r="AJ182" i="1"/>
  <c r="AI182" i="1"/>
  <c r="AJ819" i="1"/>
  <c r="AI819" i="1"/>
  <c r="BX819" i="1" s="1"/>
  <c r="AJ3792" i="1"/>
  <c r="AI3792" i="1"/>
  <c r="AJ4181" i="1"/>
  <c r="AI4181" i="1"/>
  <c r="AJ848" i="1"/>
  <c r="AI848" i="1"/>
  <c r="AJ4099" i="1"/>
  <c r="AI4099" i="1"/>
  <c r="BX4099" i="1" s="1"/>
  <c r="AJ761" i="1"/>
  <c r="AI761" i="1"/>
  <c r="AJ4146" i="1"/>
  <c r="AI4146" i="1"/>
  <c r="AJ4718" i="1"/>
  <c r="AI4718" i="1"/>
  <c r="AJ3718" i="1"/>
  <c r="AI3718" i="1"/>
  <c r="AJ3725" i="1"/>
  <c r="AI3725" i="1"/>
  <c r="AJ744" i="1"/>
  <c r="AI744" i="1"/>
  <c r="AJ4519" i="1"/>
  <c r="AI4519" i="1"/>
  <c r="BX4519" i="1" s="1"/>
  <c r="AJ2968" i="1"/>
  <c r="AI2968" i="1"/>
  <c r="BX2968" i="1" s="1"/>
  <c r="AJ507" i="1"/>
  <c r="AI507" i="1"/>
  <c r="AJ4091" i="1"/>
  <c r="AI4091" i="1"/>
  <c r="BX4091" i="1" s="1"/>
  <c r="AJ846" i="1"/>
  <c r="AI846" i="1"/>
  <c r="AJ2669" i="1"/>
  <c r="AI2669" i="1"/>
  <c r="AJ4077" i="1"/>
  <c r="AI4077" i="1"/>
  <c r="BX4077" i="1" s="1"/>
  <c r="AJ329" i="1"/>
  <c r="AI329" i="1"/>
  <c r="AJ4830" i="1"/>
  <c r="AI4830" i="1"/>
  <c r="AJ468" i="1"/>
  <c r="AI468" i="1"/>
  <c r="BX468" i="1" s="1"/>
  <c r="AJ1674" i="1"/>
  <c r="AI1674" i="1"/>
  <c r="AJ610" i="1"/>
  <c r="AI610" i="1"/>
  <c r="AJ3820" i="1"/>
  <c r="AI3820" i="1"/>
  <c r="BX3820" i="1" s="1"/>
  <c r="AJ3871" i="1"/>
  <c r="AI3871" i="1"/>
  <c r="AJ3494" i="1"/>
  <c r="AI3494" i="1"/>
  <c r="AJ695" i="1"/>
  <c r="AI695" i="1"/>
  <c r="BX695" i="1" s="1"/>
  <c r="AJ566" i="1"/>
  <c r="AI566" i="1"/>
  <c r="AJ835" i="1"/>
  <c r="AI835" i="1"/>
  <c r="AJ2339" i="1"/>
  <c r="AI2339" i="1"/>
  <c r="AJ611" i="1"/>
  <c r="AI611" i="1"/>
  <c r="BX611" i="1" s="1"/>
  <c r="AJ502" i="1"/>
  <c r="AI502" i="1"/>
  <c r="AJ250" i="1"/>
  <c r="AI250" i="1"/>
  <c r="AJ5316" i="1"/>
  <c r="AI5316" i="1"/>
  <c r="AJ2086" i="1"/>
  <c r="AI2086" i="1"/>
  <c r="AJ648" i="1"/>
  <c r="AI648" i="1"/>
  <c r="AJ2776" i="1"/>
  <c r="AI2776" i="1"/>
  <c r="AJ4307" i="1"/>
  <c r="AI4307" i="1"/>
  <c r="AJ2762" i="1"/>
  <c r="AI2762" i="1"/>
  <c r="AJ480" i="1"/>
  <c r="AI480" i="1"/>
  <c r="AJ2676" i="1"/>
  <c r="AI2676" i="1"/>
  <c r="AJ3466" i="1"/>
  <c r="AI3466" i="1"/>
  <c r="AJ774" i="1"/>
  <c r="AI774" i="1"/>
  <c r="BX774" i="1" s="1"/>
  <c r="AJ574" i="1"/>
  <c r="AI574" i="1"/>
  <c r="AJ3566" i="1"/>
  <c r="AI3566" i="1"/>
  <c r="AJ616" i="1"/>
  <c r="AI616" i="1"/>
  <c r="BX616" i="1" s="1"/>
  <c r="AJ141" i="1"/>
  <c r="AI141" i="1"/>
  <c r="AJ1563" i="1"/>
  <c r="AI1563" i="1"/>
  <c r="BX1563" i="1" s="1"/>
  <c r="AJ3249" i="1"/>
  <c r="AI3249" i="1"/>
  <c r="AJ496" i="1"/>
  <c r="AI496" i="1"/>
  <c r="AJ3193" i="1"/>
  <c r="AI3193" i="1"/>
  <c r="AJ4193" i="1"/>
  <c r="AI4193" i="1"/>
  <c r="AJ604" i="1"/>
  <c r="AI604" i="1"/>
  <c r="AJ39" i="1"/>
  <c r="AI39" i="1"/>
  <c r="BX39" i="1" s="1"/>
  <c r="AJ855" i="1"/>
  <c r="AI855" i="1"/>
  <c r="BX855" i="1" s="1"/>
  <c r="AJ3901" i="1"/>
  <c r="AI3901" i="1"/>
  <c r="AJ4003" i="1"/>
  <c r="AI4003" i="1"/>
  <c r="AJ2110" i="1"/>
  <c r="AI2110" i="1"/>
  <c r="AJ3676" i="1"/>
  <c r="AI3676" i="1"/>
  <c r="AJ693" i="1"/>
  <c r="AI693" i="1"/>
  <c r="AJ2873" i="1"/>
  <c r="AI2873" i="1"/>
  <c r="AJ2817" i="1"/>
  <c r="AI2817" i="1"/>
  <c r="BX2817" i="1" s="1"/>
  <c r="AJ711" i="1"/>
  <c r="AI711" i="1"/>
  <c r="AJ3972" i="1"/>
  <c r="AI3972" i="1"/>
  <c r="AJ3978" i="1"/>
  <c r="AI3978" i="1"/>
  <c r="BX3978" i="1" s="1"/>
  <c r="AJ4160" i="1"/>
  <c r="AI4160" i="1"/>
  <c r="BX4160" i="1" s="1"/>
  <c r="AJ3084" i="1"/>
  <c r="AI3084" i="1"/>
  <c r="AJ732" i="1"/>
  <c r="AI732" i="1"/>
  <c r="AJ3809" i="1"/>
  <c r="AI3809" i="1"/>
  <c r="AJ4275" i="1"/>
  <c r="AI4275" i="1"/>
  <c r="AJ2358" i="1"/>
  <c r="AI2358" i="1"/>
  <c r="BX2358" i="1" s="1"/>
  <c r="AJ2815" i="1"/>
  <c r="AI2815" i="1"/>
  <c r="AJ3686" i="1"/>
  <c r="AI3686" i="1"/>
  <c r="BX3686" i="1" s="1"/>
  <c r="AJ659" i="1"/>
  <c r="AI659" i="1"/>
  <c r="AJ3945" i="1"/>
  <c r="AI3945" i="1"/>
  <c r="AJ3171" i="1"/>
  <c r="AI3171" i="1"/>
  <c r="AJ2695" i="1"/>
  <c r="AI2695" i="1"/>
  <c r="AJ723" i="1"/>
  <c r="AI723" i="1"/>
  <c r="AJ2722" i="1"/>
  <c r="AI2722" i="1"/>
  <c r="BX2722" i="1" s="1"/>
  <c r="AJ3376" i="1"/>
  <c r="AI3376" i="1"/>
  <c r="AJ2788" i="1"/>
  <c r="AI2788" i="1"/>
  <c r="AJ680" i="1"/>
  <c r="AI680" i="1"/>
  <c r="BX680" i="1" s="1"/>
  <c r="AJ2870" i="1"/>
  <c r="AI2870" i="1"/>
  <c r="AJ2210" i="1"/>
  <c r="AI2210" i="1"/>
  <c r="AJ1378" i="1"/>
  <c r="AI1378" i="1"/>
  <c r="BX1378" i="1" s="1"/>
  <c r="AJ3418" i="1"/>
  <c r="AI3418" i="1"/>
  <c r="AJ2348" i="1"/>
  <c r="AI2348" i="1"/>
  <c r="BX2348" i="1" s="1"/>
  <c r="AJ2694" i="1"/>
  <c r="AI2694" i="1"/>
  <c r="AJ2614" i="1"/>
  <c r="AI2614" i="1"/>
  <c r="BX2614" i="1" s="1"/>
  <c r="AJ4489" i="1"/>
  <c r="AI4489" i="1"/>
  <c r="AJ3230" i="1"/>
  <c r="AI3230" i="1"/>
  <c r="AJ2745" i="1"/>
  <c r="AI2745" i="1"/>
  <c r="AJ104" i="1"/>
  <c r="AI104" i="1"/>
  <c r="AJ2933" i="1"/>
  <c r="AI2933" i="1"/>
  <c r="AJ1295" i="1"/>
  <c r="AI1295" i="1"/>
  <c r="AJ1849" i="1"/>
  <c r="AI1849" i="1"/>
  <c r="AJ2423" i="1"/>
  <c r="AI2423" i="1"/>
  <c r="AJ1611" i="1"/>
  <c r="AI1611" i="1"/>
  <c r="BX1611" i="1" s="1"/>
  <c r="AJ2693" i="1"/>
  <c r="AI2693" i="1"/>
  <c r="AJ517" i="1"/>
  <c r="AI517" i="1"/>
  <c r="BX517" i="1" s="1"/>
  <c r="AJ2255" i="1"/>
  <c r="AI2255" i="1"/>
  <c r="AJ3043" i="1"/>
  <c r="AI3043" i="1"/>
  <c r="AJ2438" i="1"/>
  <c r="AI2438" i="1"/>
  <c r="AJ707" i="1"/>
  <c r="AI707" i="1"/>
  <c r="AJ2399" i="1"/>
  <c r="AI2399" i="1"/>
  <c r="AJ1748" i="1"/>
  <c r="AI1748" i="1"/>
  <c r="AJ2465" i="1"/>
  <c r="AI2465" i="1"/>
  <c r="AJ1963" i="1"/>
  <c r="AI1963" i="1"/>
  <c r="BX1963" i="1" s="1"/>
  <c r="AJ2512" i="1"/>
  <c r="AI2512" i="1"/>
  <c r="BX2512" i="1" s="1"/>
  <c r="AJ671" i="1"/>
  <c r="AI671" i="1"/>
  <c r="AJ4893" i="1"/>
  <c r="AI4893" i="1"/>
  <c r="AJ2295" i="1"/>
  <c r="AI2295" i="1"/>
  <c r="AJ1575" i="1"/>
  <c r="AI1575" i="1"/>
  <c r="AJ1923" i="1"/>
  <c r="AI1923" i="1"/>
  <c r="AJ2005" i="1"/>
  <c r="AI2005" i="1"/>
  <c r="AJ2182" i="1"/>
  <c r="AI2182" i="1"/>
  <c r="AJ2028" i="1"/>
  <c r="AI2028" i="1"/>
  <c r="AJ1464" i="1"/>
  <c r="AI1464" i="1"/>
  <c r="AJ2472" i="1"/>
  <c r="AI2472" i="1"/>
  <c r="AJ2893" i="1"/>
  <c r="AI2893" i="1"/>
  <c r="AJ2613" i="1"/>
  <c r="AI2613" i="1"/>
  <c r="AJ1254" i="1"/>
  <c r="AI1254" i="1"/>
  <c r="AJ1911" i="1"/>
  <c r="AI1911" i="1"/>
  <c r="BX1911" i="1" s="1"/>
  <c r="AJ649" i="1"/>
  <c r="AI649" i="1"/>
  <c r="AJ1952" i="1"/>
  <c r="AI1952" i="1"/>
  <c r="AJ2598" i="1"/>
  <c r="AI2598" i="1"/>
  <c r="AJ3892" i="1"/>
  <c r="AI3892" i="1"/>
  <c r="AJ1594" i="1"/>
  <c r="AI1594" i="1"/>
  <c r="AJ2355" i="1"/>
  <c r="AI2355" i="1"/>
  <c r="BX2355" i="1" s="1"/>
  <c r="AJ2006" i="1"/>
  <c r="AI2006" i="1"/>
  <c r="BX2006" i="1" s="1"/>
  <c r="AJ1172" i="1"/>
  <c r="AI1172" i="1"/>
  <c r="AJ1706" i="1"/>
  <c r="AI1706" i="1"/>
  <c r="AJ1125" i="1"/>
  <c r="AI1125" i="1"/>
  <c r="AJ1212" i="1"/>
  <c r="AI1212" i="1"/>
  <c r="BX1212" i="1" s="1"/>
  <c r="AJ1472" i="1"/>
  <c r="AI1472" i="1"/>
  <c r="BX1472" i="1" s="1"/>
  <c r="AJ1948" i="1"/>
  <c r="AI1948" i="1"/>
  <c r="AJ1479" i="1"/>
  <c r="AI1479" i="1"/>
  <c r="AJ1452" i="1"/>
  <c r="AI1452" i="1"/>
  <c r="AJ1110" i="1"/>
  <c r="AI1110" i="1"/>
  <c r="AJ1118" i="1"/>
  <c r="AI1118" i="1"/>
  <c r="BX1118" i="1" s="1"/>
  <c r="AJ1489" i="1"/>
  <c r="AI1489" i="1"/>
  <c r="AJ1554" i="1"/>
  <c r="AI1554" i="1"/>
  <c r="AJ1770" i="1"/>
  <c r="AI1770" i="1"/>
  <c r="AJ1327" i="1"/>
  <c r="AI1327" i="1"/>
  <c r="AJ1248" i="1"/>
  <c r="AI1248" i="1"/>
  <c r="BX1248" i="1" s="1"/>
  <c r="AJ1926" i="1"/>
  <c r="AI1926" i="1"/>
  <c r="AJ1629" i="1"/>
  <c r="AI1629" i="1"/>
  <c r="AJ1116" i="1"/>
  <c r="AI1116" i="1"/>
  <c r="BX1116" i="1" s="1"/>
  <c r="AJ1122" i="1"/>
  <c r="AI1122" i="1"/>
  <c r="AJ1289" i="1"/>
  <c r="AI1289" i="1"/>
  <c r="AJ1103" i="1"/>
  <c r="AI1103" i="1"/>
  <c r="AJ1120" i="1"/>
  <c r="AI1120" i="1"/>
  <c r="AJ1292" i="1"/>
  <c r="AI1292" i="1"/>
  <c r="AJ1141" i="1"/>
  <c r="AI1141" i="1"/>
  <c r="AJ50" i="1"/>
  <c r="AI50" i="1"/>
  <c r="AJ16" i="1"/>
  <c r="AI16" i="1"/>
  <c r="BX16" i="1" s="1"/>
  <c r="AJ23" i="1"/>
  <c r="AI23" i="1"/>
  <c r="BX23" i="1" s="1"/>
  <c r="AJ276" i="1"/>
  <c r="AI276" i="1"/>
  <c r="AJ151" i="1"/>
  <c r="AI151" i="1"/>
  <c r="BX151" i="1" s="1"/>
  <c r="AJ5277" i="1"/>
  <c r="AI5277" i="1"/>
  <c r="BX5277" i="1" s="1"/>
  <c r="AJ3861" i="1"/>
  <c r="AI3861" i="1"/>
  <c r="BX3861" i="1" s="1"/>
  <c r="AJ4759" i="1"/>
  <c r="AI4759" i="1"/>
  <c r="BX4759" i="1" s="1"/>
  <c r="AJ5141" i="1"/>
  <c r="AI5141" i="1"/>
  <c r="AJ1941" i="1"/>
  <c r="AI1941" i="1"/>
  <c r="BX1941" i="1" s="1"/>
  <c r="AJ4776" i="1"/>
  <c r="AI4776" i="1"/>
  <c r="BX4776" i="1" s="1"/>
  <c r="AJ3480" i="1"/>
  <c r="AI3480" i="1"/>
  <c r="BX3480" i="1" s="1"/>
  <c r="AJ1893" i="1"/>
  <c r="AI1893" i="1"/>
  <c r="AJ2708" i="1"/>
  <c r="AI2708" i="1"/>
  <c r="BX2708" i="1" s="1"/>
  <c r="AJ5334" i="1"/>
  <c r="AI5334" i="1"/>
  <c r="BX5334" i="1" s="1"/>
  <c r="AJ4970" i="1"/>
  <c r="AI4970" i="1"/>
  <c r="BX4970" i="1" s="1"/>
  <c r="AJ4309" i="1"/>
  <c r="AI4309" i="1"/>
  <c r="BX4309" i="1" s="1"/>
  <c r="AJ1919" i="1"/>
  <c r="AI1919" i="1"/>
  <c r="BX1919" i="1" s="1"/>
  <c r="AJ1331" i="1"/>
  <c r="AI1331" i="1"/>
  <c r="BX1331" i="1" s="1"/>
  <c r="AJ5205" i="1"/>
  <c r="AI5205" i="1"/>
  <c r="AJ2567" i="1"/>
  <c r="AI2567" i="1"/>
  <c r="AJ4318" i="1"/>
  <c r="AI4318" i="1"/>
  <c r="BX4318" i="1" s="1"/>
  <c r="AJ2949" i="1"/>
  <c r="AI2949" i="1"/>
  <c r="AJ2498" i="1"/>
  <c r="AI2498" i="1"/>
  <c r="BX2498" i="1" s="1"/>
  <c r="AJ3840" i="1"/>
  <c r="AI3840" i="1"/>
  <c r="AJ2104" i="1"/>
  <c r="AI2104" i="1"/>
  <c r="AJ3242" i="1"/>
  <c r="AI3242" i="1"/>
  <c r="BX3242" i="1" s="1"/>
  <c r="AJ5377" i="1"/>
  <c r="AI5377" i="1"/>
  <c r="BX5377" i="1" s="1"/>
  <c r="AJ1496" i="1"/>
  <c r="AI1496" i="1"/>
  <c r="BX1496" i="1" s="1"/>
  <c r="AJ4364" i="1"/>
  <c r="AI4364" i="1"/>
  <c r="BX4364" i="1" s="1"/>
  <c r="AJ4471" i="1"/>
  <c r="AI4471" i="1"/>
  <c r="BX4471" i="1" s="1"/>
  <c r="AJ4773" i="1"/>
  <c r="AI4773" i="1"/>
  <c r="BX4773" i="1" s="1"/>
  <c r="AJ2321" i="1"/>
  <c r="AI2321" i="1"/>
  <c r="BX2321" i="1" s="1"/>
  <c r="AJ4453" i="1"/>
  <c r="AI4453" i="1"/>
  <c r="BX4453" i="1" s="1"/>
  <c r="AJ559" i="1"/>
  <c r="AI559" i="1"/>
  <c r="BX559" i="1" s="1"/>
  <c r="AJ2449" i="1"/>
  <c r="AI2449" i="1"/>
  <c r="AJ3163" i="1"/>
  <c r="AI3163" i="1"/>
  <c r="BX3163" i="1" s="1"/>
  <c r="AJ5368" i="1"/>
  <c r="AI5368" i="1"/>
  <c r="BX5368" i="1" s="1"/>
  <c r="AJ5058" i="1"/>
  <c r="AI5058" i="1"/>
  <c r="AJ5413" i="1"/>
  <c r="AI5413" i="1"/>
  <c r="BX5413" i="1" s="1"/>
  <c r="AJ1874" i="1"/>
  <c r="AI1874" i="1"/>
  <c r="AJ3821" i="1"/>
  <c r="AI3821" i="1"/>
  <c r="AJ4756" i="1"/>
  <c r="AI4756" i="1"/>
  <c r="BX4756" i="1" s="1"/>
  <c r="AJ4242" i="1"/>
  <c r="AI4242" i="1"/>
  <c r="BX4242" i="1" s="1"/>
  <c r="AJ1082" i="1"/>
  <c r="AI1082" i="1"/>
  <c r="BX1082" i="1" s="1"/>
  <c r="AJ5074" i="1"/>
  <c r="AI5074" i="1"/>
  <c r="BX5074" i="1" s="1"/>
  <c r="AJ1857" i="1"/>
  <c r="AI1857" i="1"/>
  <c r="AJ4462" i="1"/>
  <c r="AI4462" i="1"/>
  <c r="BX4462" i="1" s="1"/>
  <c r="AJ3867" i="1"/>
  <c r="AI3867" i="1"/>
  <c r="BX3867" i="1" s="1"/>
  <c r="AJ2159" i="1"/>
  <c r="AI2159" i="1"/>
  <c r="BX2159" i="1" s="1"/>
  <c r="AJ5015" i="1"/>
  <c r="AI5015" i="1"/>
  <c r="BX5015" i="1" s="1"/>
  <c r="AJ3922" i="1"/>
  <c r="AI3922" i="1"/>
  <c r="BX3922" i="1" s="1"/>
  <c r="AJ2481" i="1"/>
  <c r="AI2481" i="1"/>
  <c r="BX2481" i="1" s="1"/>
  <c r="AJ2841" i="1"/>
  <c r="AI2841" i="1"/>
  <c r="BX2841" i="1" s="1"/>
  <c r="AJ3338" i="1"/>
  <c r="AI3338" i="1"/>
  <c r="BX3338" i="1" s="1"/>
  <c r="AJ2858" i="1"/>
  <c r="AI2858" i="1"/>
  <c r="AJ3386" i="1"/>
  <c r="AI3386" i="1"/>
  <c r="BX3386" i="1" s="1"/>
  <c r="AJ1818" i="1"/>
  <c r="AI1818" i="1"/>
  <c r="BX1818" i="1" s="1"/>
  <c r="AJ5301" i="1"/>
  <c r="AI5301" i="1"/>
  <c r="BX5301" i="1" s="1"/>
  <c r="AJ3065" i="1"/>
  <c r="AI3065" i="1"/>
  <c r="BX3065" i="1" s="1"/>
  <c r="AJ3651" i="1"/>
  <c r="AI3651" i="1"/>
  <c r="BX3651" i="1" s="1"/>
  <c r="AJ1781" i="1"/>
  <c r="AI1781" i="1"/>
  <c r="BX1781" i="1" s="1"/>
  <c r="AJ3568" i="1"/>
  <c r="AI3568" i="1"/>
  <c r="BX3568" i="1" s="1"/>
  <c r="AJ86" i="1"/>
  <c r="AI86" i="1"/>
  <c r="BX86" i="1" s="1"/>
  <c r="AJ332" i="1"/>
  <c r="AI332" i="1"/>
  <c r="BX332" i="1" s="1"/>
  <c r="AJ5237" i="1"/>
  <c r="AI5237" i="1"/>
  <c r="BX5237" i="1" s="1"/>
  <c r="AJ4028" i="1"/>
  <c r="AI4028" i="1"/>
  <c r="BX4028" i="1" s="1"/>
  <c r="AJ4069" i="1"/>
  <c r="AI4069" i="1"/>
  <c r="AJ304" i="1"/>
  <c r="AI304" i="1"/>
  <c r="BX304" i="1" s="1"/>
  <c r="AJ3999" i="1"/>
  <c r="AI3999" i="1"/>
  <c r="AJ3527" i="1"/>
  <c r="AI3527" i="1"/>
  <c r="BX3527" i="1" s="1"/>
  <c r="AJ1534" i="1"/>
  <c r="AI1534" i="1"/>
  <c r="BX1534" i="1" s="1"/>
  <c r="AJ3802" i="1"/>
  <c r="AI3802" i="1"/>
  <c r="BX3802" i="1" s="1"/>
  <c r="AJ5286" i="1"/>
  <c r="AI5286" i="1"/>
  <c r="BX5286" i="1" s="1"/>
  <c r="AJ3371" i="1"/>
  <c r="AI3371" i="1"/>
  <c r="BX3371" i="1" s="1"/>
  <c r="AJ3292" i="1"/>
  <c r="AI3292" i="1"/>
  <c r="BX3292" i="1" s="1"/>
  <c r="AJ3713" i="1"/>
  <c r="AI3713" i="1"/>
  <c r="BX3713" i="1" s="1"/>
  <c r="AJ2819" i="1"/>
  <c r="AI2819" i="1"/>
  <c r="AJ772" i="1"/>
  <c r="AI772" i="1"/>
  <c r="BX772" i="1" s="1"/>
  <c r="AJ768" i="1"/>
  <c r="AI768" i="1"/>
  <c r="BX768" i="1" s="1"/>
  <c r="AJ3597" i="1"/>
  <c r="AI3597" i="1"/>
  <c r="BX3597" i="1" s="1"/>
  <c r="AJ173" i="1"/>
  <c r="AI173" i="1"/>
  <c r="BX173" i="1" s="1"/>
  <c r="AJ1794" i="1"/>
  <c r="AI1794" i="1"/>
  <c r="BX1794" i="1" s="1"/>
  <c r="AJ3613" i="1"/>
  <c r="AI3613" i="1"/>
  <c r="AJ4308" i="1"/>
  <c r="AI4308" i="1"/>
  <c r="BX4308" i="1" s="1"/>
  <c r="AJ729" i="1"/>
  <c r="AI729" i="1"/>
  <c r="BX729" i="1" s="1"/>
  <c r="AJ4240" i="1"/>
  <c r="AI4240" i="1"/>
  <c r="AJ3835" i="1"/>
  <c r="AI3835" i="1"/>
  <c r="AJ4341" i="1"/>
  <c r="AI4341" i="1"/>
  <c r="BX4341" i="1" s="1"/>
  <c r="AJ4215" i="1"/>
  <c r="AI4215" i="1"/>
  <c r="AJ2418" i="1"/>
  <c r="AI2418" i="1"/>
  <c r="BX2418" i="1" s="1"/>
  <c r="AJ840" i="1"/>
  <c r="AI840" i="1"/>
  <c r="AJ2140" i="1"/>
  <c r="AI2140" i="1"/>
  <c r="BX2140" i="1" s="1"/>
  <c r="AJ1538" i="1"/>
  <c r="AI1538" i="1"/>
  <c r="BX1538" i="1" s="1"/>
  <c r="AJ2201" i="1"/>
  <c r="AI2201" i="1"/>
  <c r="BX2201" i="1" s="1"/>
  <c r="AJ2991" i="1"/>
  <c r="AI2991" i="1"/>
  <c r="BX2991" i="1" s="1"/>
  <c r="AJ1533" i="1"/>
  <c r="AI1533" i="1"/>
  <c r="AJ2818" i="1"/>
  <c r="AI2818" i="1"/>
  <c r="BX2818" i="1" s="1"/>
  <c r="AJ2282" i="1"/>
  <c r="AI2282" i="1"/>
  <c r="BX2282" i="1" s="1"/>
  <c r="AJ2971" i="1"/>
  <c r="AI2971" i="1"/>
  <c r="BX2971" i="1" s="1"/>
  <c r="AJ2273" i="1"/>
  <c r="AI2273" i="1"/>
  <c r="AJ670" i="1"/>
  <c r="AI670" i="1"/>
  <c r="AJ199" i="1"/>
  <c r="AI199" i="1"/>
  <c r="BX199" i="1" s="1"/>
  <c r="AJ1073" i="1"/>
  <c r="AI1073" i="1"/>
  <c r="BX1073" i="1" s="1"/>
  <c r="AJ114" i="1"/>
  <c r="AI114" i="1"/>
  <c r="AJ214" i="1"/>
  <c r="AI214" i="1"/>
  <c r="BX214" i="1" s="1"/>
  <c r="AJ97" i="1"/>
  <c r="AI97" i="1"/>
  <c r="BX97" i="1" s="1"/>
  <c r="AJ205" i="1"/>
  <c r="AI205" i="1"/>
  <c r="BX205" i="1" s="1"/>
  <c r="AJ1323" i="1"/>
  <c r="AI1323" i="1"/>
  <c r="BX1323" i="1" s="1"/>
  <c r="AJ939" i="1"/>
  <c r="AI939" i="1"/>
  <c r="BX939" i="1" s="1"/>
  <c r="AJ4102" i="1"/>
  <c r="AI4102" i="1"/>
  <c r="BX4102" i="1" s="1"/>
  <c r="AJ24" i="1"/>
  <c r="AI24" i="1"/>
  <c r="BX24" i="1" s="1"/>
  <c r="AJ942" i="1"/>
  <c r="AI942" i="1"/>
  <c r="AJ4446" i="1"/>
  <c r="AI4446" i="1"/>
  <c r="BX4446" i="1" s="1"/>
  <c r="AJ2895" i="1"/>
  <c r="AI2895" i="1"/>
  <c r="BX2895" i="1" s="1"/>
  <c r="AJ4607" i="1"/>
  <c r="AI4607" i="1"/>
  <c r="AJ157" i="1"/>
  <c r="AI157" i="1"/>
  <c r="AJ945" i="1"/>
  <c r="AI945" i="1"/>
  <c r="AJ921" i="1"/>
  <c r="AI921" i="1"/>
  <c r="AJ925" i="1"/>
  <c r="AI925" i="1"/>
  <c r="BX925" i="1" s="1"/>
  <c r="AJ4905" i="1"/>
  <c r="AI4905" i="1"/>
  <c r="BX4905" i="1" s="1"/>
  <c r="AJ4379" i="1"/>
  <c r="AI4379" i="1"/>
  <c r="BX4379" i="1" s="1"/>
  <c r="AJ363" i="1"/>
  <c r="AI363" i="1"/>
  <c r="BX363" i="1" s="1"/>
  <c r="AJ466" i="1"/>
  <c r="AI466" i="1"/>
  <c r="AJ919" i="1"/>
  <c r="AI919" i="1"/>
  <c r="BX919" i="1" s="1"/>
  <c r="AJ1054" i="1"/>
  <c r="AI1054" i="1"/>
  <c r="AJ1291" i="1"/>
  <c r="AI1291" i="1"/>
  <c r="AJ82" i="1"/>
  <c r="AI82" i="1"/>
  <c r="BX82" i="1" s="1"/>
  <c r="AJ2205" i="1"/>
  <c r="AI2205" i="1"/>
  <c r="BX2205" i="1" s="1"/>
  <c r="AJ290" i="1"/>
  <c r="AI290" i="1"/>
  <c r="AJ133" i="1"/>
  <c r="AI133" i="1"/>
  <c r="BX133" i="1" s="1"/>
  <c r="AJ233" i="1"/>
  <c r="AI233" i="1"/>
  <c r="BX233" i="1" s="1"/>
  <c r="AJ928" i="1"/>
  <c r="AI928" i="1"/>
  <c r="AJ93" i="1"/>
  <c r="AI93" i="1"/>
  <c r="BX93" i="1" s="1"/>
  <c r="AJ930" i="1"/>
  <c r="AI930" i="1"/>
  <c r="BX930" i="1" s="1"/>
  <c r="AJ5247" i="1"/>
  <c r="AI5247" i="1"/>
  <c r="BX5247" i="1" s="1"/>
  <c r="AJ5445" i="1"/>
  <c r="AI5445" i="1"/>
  <c r="BX5445" i="1" s="1"/>
  <c r="AJ3964" i="1"/>
  <c r="AI3964" i="1"/>
  <c r="BX3964" i="1" s="1"/>
  <c r="AJ3847" i="1"/>
  <c r="AI3847" i="1"/>
  <c r="BX3847" i="1" s="1"/>
  <c r="AJ5340" i="1"/>
  <c r="AI5340" i="1"/>
  <c r="BX5340" i="1" s="1"/>
  <c r="AJ4009" i="1"/>
  <c r="AI4009" i="1"/>
  <c r="AJ4726" i="1"/>
  <c r="AI4726" i="1"/>
  <c r="BX4726" i="1" s="1"/>
  <c r="AJ2550" i="1"/>
  <c r="AI2550" i="1"/>
  <c r="BX2550" i="1" s="1"/>
  <c r="AJ4478" i="1"/>
  <c r="AI4478" i="1"/>
  <c r="AJ4701" i="1"/>
  <c r="AI4701" i="1"/>
  <c r="BX4701" i="1" s="1"/>
  <c r="AJ2546" i="1"/>
  <c r="AI2546" i="1"/>
  <c r="BX2546" i="1" s="1"/>
  <c r="AJ3862" i="1"/>
  <c r="AI3862" i="1"/>
  <c r="BX3862" i="1" s="1"/>
  <c r="AJ3926" i="1"/>
  <c r="AI3926" i="1"/>
  <c r="BX3926" i="1" s="1"/>
  <c r="AJ2103" i="1"/>
  <c r="AI2103" i="1"/>
  <c r="BX2103" i="1" s="1"/>
  <c r="AJ3760" i="1"/>
  <c r="AI3760" i="1"/>
  <c r="BX3760" i="1" s="1"/>
  <c r="AJ3021" i="1"/>
  <c r="AI3021" i="1"/>
  <c r="BX3021" i="1" s="1"/>
  <c r="AJ5050" i="1"/>
  <c r="AI5050" i="1"/>
  <c r="BX5050" i="1" s="1"/>
  <c r="AJ2903" i="1"/>
  <c r="AI2903" i="1"/>
  <c r="BX2903" i="1" s="1"/>
  <c r="AJ1365" i="1"/>
  <c r="AI1365" i="1"/>
  <c r="BX1365" i="1" s="1"/>
  <c r="AJ2114" i="1"/>
  <c r="AI2114" i="1"/>
  <c r="AJ5219" i="1"/>
  <c r="AI5219" i="1"/>
  <c r="BX5219" i="1" s="1"/>
  <c r="AJ4858" i="1"/>
  <c r="AI4858" i="1"/>
  <c r="BX4858" i="1" s="1"/>
  <c r="AJ4987" i="1"/>
  <c r="AI4987" i="1"/>
  <c r="AJ3261" i="1"/>
  <c r="AI3261" i="1"/>
  <c r="BX3261" i="1" s="1"/>
  <c r="AJ3294" i="1"/>
  <c r="AI3294" i="1"/>
  <c r="AJ2195" i="1"/>
  <c r="AI2195" i="1"/>
  <c r="BX2195" i="1" s="1"/>
  <c r="AJ3515" i="1"/>
  <c r="AI3515" i="1"/>
  <c r="AJ4935" i="1"/>
  <c r="AI4935" i="1"/>
  <c r="BX4935" i="1" s="1"/>
  <c r="AJ3823" i="1"/>
  <c r="AI3823" i="1"/>
  <c r="AJ3405" i="1"/>
  <c r="AI3405" i="1"/>
  <c r="BX3405" i="1" s="1"/>
  <c r="AJ2929" i="1"/>
  <c r="AI2929" i="1"/>
  <c r="BX2929" i="1" s="1"/>
  <c r="AJ4647" i="1"/>
  <c r="AI4647" i="1"/>
  <c r="AJ1396" i="1"/>
  <c r="AI1396" i="1"/>
  <c r="AJ4144" i="1"/>
  <c r="AI4144" i="1"/>
  <c r="BX4144" i="1" s="1"/>
  <c r="AJ2616" i="1"/>
  <c r="AI2616" i="1"/>
  <c r="BX2616" i="1" s="1"/>
  <c r="AJ2408" i="1"/>
  <c r="AI2408" i="1"/>
  <c r="BX2408" i="1" s="1"/>
  <c r="AJ5230" i="1"/>
  <c r="AI5230" i="1"/>
  <c r="BX5230" i="1" s="1"/>
  <c r="AJ2359" i="1"/>
  <c r="AI2359" i="1"/>
  <c r="BX2359" i="1" s="1"/>
  <c r="AJ2004" i="1"/>
  <c r="AI2004" i="1"/>
  <c r="BX2004" i="1" s="1"/>
  <c r="AJ1709" i="1"/>
  <c r="AI1709" i="1"/>
  <c r="AJ5367" i="1"/>
  <c r="AI5367" i="1"/>
  <c r="AJ2019" i="1"/>
  <c r="AI2019" i="1"/>
  <c r="AJ3560" i="1"/>
  <c r="AI3560" i="1"/>
  <c r="BX3560" i="1" s="1"/>
  <c r="AJ4502" i="1"/>
  <c r="AI4502" i="1"/>
  <c r="BX4502" i="1" s="1"/>
  <c r="AJ3333" i="1"/>
  <c r="AI3333" i="1"/>
  <c r="BX3333" i="1" s="1"/>
  <c r="AJ2249" i="1"/>
  <c r="AI2249" i="1"/>
  <c r="BX2249" i="1" s="1"/>
  <c r="AJ4150" i="1"/>
  <c r="AI4150" i="1"/>
  <c r="AJ3470" i="1"/>
  <c r="AI3470" i="1"/>
  <c r="AJ2448" i="1"/>
  <c r="AI2448" i="1"/>
  <c r="BX2448" i="1" s="1"/>
  <c r="AJ3519" i="1"/>
  <c r="AI3519" i="1"/>
  <c r="AJ3309" i="1"/>
  <c r="AI3309" i="1"/>
  <c r="BX3309" i="1" s="1"/>
  <c r="AJ4598" i="1"/>
  <c r="AI4598" i="1"/>
  <c r="BX4598" i="1" s="1"/>
  <c r="AJ3780" i="1"/>
  <c r="AI3780" i="1"/>
  <c r="AJ4705" i="1"/>
  <c r="AI4705" i="1"/>
  <c r="BX4705" i="1" s="1"/>
  <c r="AJ3438" i="1"/>
  <c r="AI3438" i="1"/>
  <c r="BX3438" i="1" s="1"/>
  <c r="AJ2272" i="1"/>
  <c r="AI2272" i="1"/>
  <c r="BX2272" i="1" s="1"/>
  <c r="AJ4787" i="1"/>
  <c r="AI4787" i="1"/>
  <c r="BX4787" i="1" s="1"/>
  <c r="AJ4294" i="1"/>
  <c r="AI4294" i="1"/>
  <c r="AJ3253" i="1"/>
  <c r="AI3253" i="1"/>
  <c r="AJ3561" i="1"/>
  <c r="AI3561" i="1"/>
  <c r="BX3561" i="1" s="1"/>
  <c r="AJ5356" i="1"/>
  <c r="AI5356" i="1"/>
  <c r="BX5356" i="1" s="1"/>
  <c r="AJ2675" i="1"/>
  <c r="AI2675" i="1"/>
  <c r="BX2675" i="1" s="1"/>
  <c r="AJ5122" i="1"/>
  <c r="AI5122" i="1"/>
  <c r="BX5122" i="1" s="1"/>
  <c r="AJ5000" i="1"/>
  <c r="AI5000" i="1"/>
  <c r="BX5000" i="1" s="1"/>
  <c r="AJ2366" i="1"/>
  <c r="AI2366" i="1"/>
  <c r="BX2366" i="1" s="1"/>
  <c r="AJ3947" i="1"/>
  <c r="AI3947" i="1"/>
  <c r="BX3947" i="1" s="1"/>
  <c r="AJ5254" i="1"/>
  <c r="AI5254" i="1"/>
  <c r="BX5254" i="1" s="1"/>
  <c r="AJ5381" i="1"/>
  <c r="AI5381" i="1"/>
  <c r="BX5381" i="1" s="1"/>
  <c r="AJ4130" i="1"/>
  <c r="AI4130" i="1"/>
  <c r="AJ4777" i="1"/>
  <c r="AI4777" i="1"/>
  <c r="BX4777" i="1" s="1"/>
  <c r="AJ2791" i="1"/>
  <c r="AI2791" i="1"/>
  <c r="BX2791" i="1" s="1"/>
  <c r="AJ3299" i="1"/>
  <c r="AI3299" i="1"/>
  <c r="BX3299" i="1" s="1"/>
  <c r="AJ4397" i="1"/>
  <c r="AI4397" i="1"/>
  <c r="BX4397" i="1" s="1"/>
  <c r="AJ3668" i="1"/>
  <c r="AI3668" i="1"/>
  <c r="BX3668" i="1" s="1"/>
  <c r="AJ3543" i="1"/>
  <c r="AI3543" i="1"/>
  <c r="BX3543" i="1" s="1"/>
  <c r="AJ5243" i="1"/>
  <c r="AI5243" i="1"/>
  <c r="BX5243" i="1" s="1"/>
  <c r="AJ4378" i="1"/>
  <c r="AI4378" i="1"/>
  <c r="BX4378" i="1" s="1"/>
  <c r="AJ3329" i="1"/>
  <c r="AI3329" i="1"/>
  <c r="BX3329" i="1" s="1"/>
  <c r="AJ3449" i="1"/>
  <c r="AI3449" i="1"/>
  <c r="AJ1824" i="1"/>
  <c r="AI1824" i="1"/>
  <c r="BX1824" i="1" s="1"/>
  <c r="AJ2352" i="1"/>
  <c r="AI2352" i="1"/>
  <c r="BX2352" i="1" s="1"/>
  <c r="AJ3437" i="1"/>
  <c r="AI3437" i="1"/>
  <c r="AJ2553" i="1"/>
  <c r="AI2553" i="1"/>
  <c r="AJ4998" i="1"/>
  <c r="AI4998" i="1"/>
  <c r="AJ3186" i="1"/>
  <c r="AI3186" i="1"/>
  <c r="AJ2030" i="1"/>
  <c r="AI2030" i="1"/>
  <c r="BX2030" i="1" s="1"/>
  <c r="AJ2521" i="1"/>
  <c r="AI2521" i="1"/>
  <c r="BX2521" i="1" s="1"/>
  <c r="AJ5210" i="1"/>
  <c r="AI5210" i="1"/>
  <c r="BX5210" i="1" s="1"/>
  <c r="AJ3199" i="1"/>
  <c r="AI3199" i="1"/>
  <c r="AJ2360" i="1"/>
  <c r="AI2360" i="1"/>
  <c r="BX2360" i="1" s="1"/>
  <c r="AJ3352" i="1"/>
  <c r="AI3352" i="1"/>
  <c r="BX3352" i="1" s="1"/>
  <c r="AJ5283" i="1"/>
  <c r="AI5283" i="1"/>
  <c r="BX5283" i="1" s="1"/>
  <c r="AJ2405" i="1"/>
  <c r="AI2405" i="1"/>
  <c r="BX2405" i="1" s="1"/>
  <c r="AJ2712" i="1"/>
  <c r="AI2712" i="1"/>
  <c r="AJ4291" i="1"/>
  <c r="AI4291" i="1"/>
  <c r="BX4291" i="1" s="1"/>
  <c r="AJ5096" i="1"/>
  <c r="AI5096" i="1"/>
  <c r="BX5096" i="1" s="1"/>
  <c r="AJ4757" i="1"/>
  <c r="AI4757" i="1"/>
  <c r="BX4757" i="1" s="1"/>
  <c r="AJ4637" i="1"/>
  <c r="AI4637" i="1"/>
  <c r="BX4637" i="1" s="1"/>
  <c r="AJ4243" i="1"/>
  <c r="AI4243" i="1"/>
  <c r="AJ2439" i="1"/>
  <c r="AI2439" i="1"/>
  <c r="BX2439" i="1" s="1"/>
  <c r="AJ3617" i="1"/>
  <c r="AI3617" i="1"/>
  <c r="BX3617" i="1" s="1"/>
  <c r="AJ4032" i="1"/>
  <c r="AI4032" i="1"/>
  <c r="AJ2055" i="1"/>
  <c r="AI2055" i="1"/>
  <c r="BX2055" i="1" s="1"/>
  <c r="AJ4956" i="1"/>
  <c r="AI4956" i="1"/>
  <c r="AJ1957" i="1"/>
  <c r="AI1957" i="1"/>
  <c r="AJ1062" i="1"/>
  <c r="AI1062" i="1"/>
  <c r="BX1062" i="1" s="1"/>
  <c r="AJ4662" i="1"/>
  <c r="AI4662" i="1"/>
  <c r="BX4662" i="1" s="1"/>
  <c r="AJ2892" i="1"/>
  <c r="AI2892" i="1"/>
  <c r="BX2892" i="1" s="1"/>
  <c r="AJ3139" i="1"/>
  <c r="AI3139" i="1"/>
  <c r="BX3139" i="1" s="1"/>
  <c r="AJ4100" i="1"/>
  <c r="AI4100" i="1"/>
  <c r="AJ4800" i="1"/>
  <c r="AI4800" i="1"/>
  <c r="BX4800" i="1" s="1"/>
  <c r="AJ4604" i="1"/>
  <c r="AI4604" i="1"/>
  <c r="BX4604" i="1" s="1"/>
  <c r="AJ4814" i="1"/>
  <c r="AI4814" i="1"/>
  <c r="BX4814" i="1" s="1"/>
  <c r="AJ5353" i="1"/>
  <c r="AI5353" i="1"/>
  <c r="BX5353" i="1" s="1"/>
  <c r="AJ4541" i="1"/>
  <c r="AI4541" i="1"/>
  <c r="AJ2016" i="1"/>
  <c r="AI2016" i="1"/>
  <c r="BX2016" i="1" s="1"/>
  <c r="AJ4278" i="1"/>
  <c r="AI4278" i="1"/>
  <c r="AJ2514" i="1"/>
  <c r="AI2514" i="1"/>
  <c r="AJ1230" i="1"/>
  <c r="AI1230" i="1"/>
  <c r="BX1230" i="1" s="1"/>
  <c r="AJ3346" i="1"/>
  <c r="AI3346" i="1"/>
  <c r="AJ2646" i="1"/>
  <c r="AI2646" i="1"/>
  <c r="AJ4171" i="1"/>
  <c r="AI4171" i="1"/>
  <c r="BX4171" i="1" s="1"/>
  <c r="AJ4685" i="1"/>
  <c r="AI4685" i="1"/>
  <c r="BX4685" i="1" s="1"/>
  <c r="AJ1503" i="1"/>
  <c r="AI1503" i="1"/>
  <c r="AJ4989" i="1"/>
  <c r="AI4989" i="1"/>
  <c r="AJ4225" i="1"/>
  <c r="AI4225" i="1"/>
  <c r="AJ3486" i="1"/>
  <c r="AI3486" i="1"/>
  <c r="BX3486" i="1" s="1"/>
  <c r="AJ1771" i="1"/>
  <c r="AI1771" i="1"/>
  <c r="BX1771" i="1" s="1"/>
  <c r="AJ3769" i="1"/>
  <c r="AI3769" i="1"/>
  <c r="BX3769" i="1" s="1"/>
  <c r="AJ3028" i="1"/>
  <c r="AI3028" i="1"/>
  <c r="BX3028" i="1" s="1"/>
  <c r="AJ5029" i="1"/>
  <c r="AI5029" i="1"/>
  <c r="BX5029" i="1" s="1"/>
  <c r="AJ2851" i="1"/>
  <c r="AI2851" i="1"/>
  <c r="BX2851" i="1" s="1"/>
  <c r="AJ3652" i="1"/>
  <c r="AI3652" i="1"/>
  <c r="AJ1998" i="1"/>
  <c r="AI1998" i="1"/>
  <c r="BX1998" i="1" s="1"/>
  <c r="AJ2161" i="1"/>
  <c r="AI2161" i="1"/>
  <c r="BX2161" i="1" s="1"/>
  <c r="AJ4744" i="1"/>
  <c r="AI4744" i="1"/>
  <c r="BX4744" i="1" s="1"/>
  <c r="AJ3588" i="1"/>
  <c r="AI3588" i="1"/>
  <c r="AJ4936" i="1"/>
  <c r="AI4936" i="1"/>
  <c r="BX4936" i="1" s="1"/>
  <c r="AJ3859" i="1"/>
  <c r="AI3859" i="1"/>
  <c r="BX3859" i="1" s="1"/>
  <c r="AJ3721" i="1"/>
  <c r="AI3721" i="1"/>
  <c r="BX3721" i="1" s="1"/>
  <c r="AJ4862" i="1"/>
  <c r="AI4862" i="1"/>
  <c r="AJ2372" i="1"/>
  <c r="AI2372" i="1"/>
  <c r="BX2372" i="1" s="1"/>
  <c r="AJ4658" i="1"/>
  <c r="AI4658" i="1"/>
  <c r="BX4658" i="1" s="1"/>
  <c r="AJ1451" i="1"/>
  <c r="AI1451" i="1"/>
  <c r="AJ5403" i="1"/>
  <c r="AI5403" i="1"/>
  <c r="BX5403" i="1" s="1"/>
  <c r="AJ2957" i="1"/>
  <c r="AI2957" i="1"/>
  <c r="BX2957" i="1" s="1"/>
  <c r="AJ1198" i="1"/>
  <c r="AI1198" i="1"/>
  <c r="AJ1311" i="1"/>
  <c r="AI1311" i="1"/>
  <c r="BX1311" i="1" s="1"/>
  <c r="AJ1759" i="1"/>
  <c r="AI1759" i="1"/>
  <c r="BX1759" i="1" s="1"/>
  <c r="AJ2785" i="1"/>
  <c r="AI2785" i="1"/>
  <c r="AJ4592" i="1"/>
  <c r="AI4592" i="1"/>
  <c r="BX4592" i="1" s="1"/>
  <c r="AJ1595" i="1"/>
  <c r="AI1595" i="1"/>
  <c r="BX1595" i="1" s="1"/>
  <c r="AJ2038" i="1"/>
  <c r="AI2038" i="1"/>
  <c r="BX2038" i="1" s="1"/>
  <c r="AJ3491" i="1"/>
  <c r="AI3491" i="1"/>
  <c r="BX3491" i="1" s="1"/>
  <c r="AJ1705" i="1"/>
  <c r="AI1705" i="1"/>
  <c r="BX1705" i="1" s="1"/>
  <c r="AJ4775" i="1"/>
  <c r="AI4775" i="1"/>
  <c r="AJ5324" i="1"/>
  <c r="AI5324" i="1"/>
  <c r="BX5324" i="1" s="1"/>
  <c r="AJ5372" i="1"/>
  <c r="AI5372" i="1"/>
  <c r="BX5372" i="1" s="1"/>
  <c r="AJ2626" i="1"/>
  <c r="AI2626" i="1"/>
  <c r="BX2626" i="1" s="1"/>
  <c r="AJ1619" i="1"/>
  <c r="AI1619" i="1"/>
  <c r="BX1619" i="1" s="1"/>
  <c r="AJ1294" i="1"/>
  <c r="AI1294" i="1"/>
  <c r="BX1294" i="1" s="1"/>
  <c r="AJ4990" i="1"/>
  <c r="AI4990" i="1"/>
  <c r="AJ4370" i="1"/>
  <c r="AI4370" i="1"/>
  <c r="BX4370" i="1" s="1"/>
  <c r="AJ1506" i="1"/>
  <c r="AI1506" i="1"/>
  <c r="BX1506" i="1" s="1"/>
  <c r="AJ1834" i="1"/>
  <c r="AI1834" i="1"/>
  <c r="BX1834" i="1" s="1"/>
  <c r="AJ4678" i="1"/>
  <c r="AI4678" i="1"/>
  <c r="BX4678" i="1" s="1"/>
  <c r="AJ3665" i="1"/>
  <c r="AI3665" i="1"/>
  <c r="BX3665" i="1" s="1"/>
  <c r="AJ1519" i="1"/>
  <c r="AI1519" i="1"/>
  <c r="BX1519" i="1" s="1"/>
  <c r="AJ1562" i="1"/>
  <c r="AI1562" i="1"/>
  <c r="AJ1645" i="1"/>
  <c r="AI1645" i="1"/>
  <c r="AJ2180" i="1"/>
  <c r="AI2180" i="1"/>
  <c r="BX2180" i="1" s="1"/>
  <c r="AJ3332" i="1"/>
  <c r="AI3332" i="1"/>
  <c r="BX3332" i="1" s="1"/>
  <c r="AJ1508" i="1"/>
  <c r="AI1508" i="1"/>
  <c r="AJ2759" i="1"/>
  <c r="AI2759" i="1"/>
  <c r="BX2759" i="1" s="1"/>
  <c r="AJ1381" i="1"/>
  <c r="AI1381" i="1"/>
  <c r="BX1381" i="1" s="1"/>
  <c r="AJ1196" i="1"/>
  <c r="AI1196" i="1"/>
  <c r="BX1196" i="1" s="1"/>
  <c r="AJ3970" i="1"/>
  <c r="AI3970" i="1"/>
  <c r="BX3970" i="1" s="1"/>
  <c r="AJ2011" i="1"/>
  <c r="AI2011" i="1"/>
  <c r="BX2011" i="1" s="1"/>
  <c r="AJ3894" i="1"/>
  <c r="AI3894" i="1"/>
  <c r="BX3894" i="1" s="1"/>
  <c r="AJ3426" i="1"/>
  <c r="AI3426" i="1"/>
  <c r="AJ3603" i="1"/>
  <c r="AI3603" i="1"/>
  <c r="BX3603" i="1" s="1"/>
  <c r="AJ4841" i="1"/>
  <c r="AI4841" i="1"/>
  <c r="BX4841" i="1" s="1"/>
  <c r="AJ1264" i="1"/>
  <c r="AI1264" i="1"/>
  <c r="BX1264" i="1" s="1"/>
  <c r="AJ1460" i="1"/>
  <c r="AI1460" i="1"/>
  <c r="BX1460" i="1" s="1"/>
  <c r="AJ3915" i="1"/>
  <c r="AI3915" i="1"/>
  <c r="BX3915" i="1" s="1"/>
  <c r="AJ5423" i="1"/>
  <c r="AI5423" i="1"/>
  <c r="AJ5222" i="1"/>
  <c r="AI5222" i="1"/>
  <c r="BX5222" i="1" s="1"/>
  <c r="AJ4907" i="1"/>
  <c r="AI4907" i="1"/>
  <c r="BX4907" i="1" s="1"/>
  <c r="AJ3380" i="1"/>
  <c r="AI3380" i="1"/>
  <c r="BX3380" i="1" s="1"/>
  <c r="AJ4948" i="1"/>
  <c r="AI4948" i="1"/>
  <c r="AJ5191" i="1"/>
  <c r="AI5191" i="1"/>
  <c r="BX5191" i="1" s="1"/>
  <c r="AJ2898" i="1"/>
  <c r="AI2898" i="1"/>
  <c r="AJ5418" i="1"/>
  <c r="AI5418" i="1"/>
  <c r="BX5418" i="1" s="1"/>
  <c r="AJ3018" i="1"/>
  <c r="AI3018" i="1"/>
  <c r="BX3018" i="1" s="1"/>
  <c r="AJ4504" i="1"/>
  <c r="AI4504" i="1"/>
  <c r="BX4504" i="1" s="1"/>
  <c r="AJ5239" i="1"/>
  <c r="AI5239" i="1"/>
  <c r="BX5239" i="1" s="1"/>
  <c r="AJ5064" i="1"/>
  <c r="AI5064" i="1"/>
  <c r="BX5064" i="1" s="1"/>
  <c r="AJ3738" i="1"/>
  <c r="AI3738" i="1"/>
  <c r="BX3738" i="1" s="1"/>
  <c r="AJ4367" i="1"/>
  <c r="AI4367" i="1"/>
  <c r="BX4367" i="1" s="1"/>
  <c r="AJ2363" i="1"/>
  <c r="AI2363" i="1"/>
  <c r="BX2363" i="1" s="1"/>
  <c r="AJ3659" i="1"/>
  <c r="AI3659" i="1"/>
  <c r="AJ5184" i="1"/>
  <c r="AI5184" i="1"/>
  <c r="BX5184" i="1" s="1"/>
  <c r="AJ2356" i="1"/>
  <c r="AI2356" i="1"/>
  <c r="BX2356" i="1" s="1"/>
  <c r="AJ893" i="1"/>
  <c r="AI893" i="1"/>
  <c r="BX893" i="1" s="1"/>
  <c r="AJ3297" i="1"/>
  <c r="AI3297" i="1"/>
  <c r="BX3297" i="1" s="1"/>
  <c r="AJ5234" i="1"/>
  <c r="AI5234" i="1"/>
  <c r="BX5234" i="1" s="1"/>
  <c r="AJ3207" i="1"/>
  <c r="AI3207" i="1"/>
  <c r="BX3207" i="1" s="1"/>
  <c r="AJ1466" i="1"/>
  <c r="AI1466" i="1"/>
  <c r="AJ4227" i="1"/>
  <c r="AI4227" i="1"/>
  <c r="BX4227" i="1" s="1"/>
  <c r="AJ1731" i="1"/>
  <c r="AI1731" i="1"/>
  <c r="BX1731" i="1" s="1"/>
  <c r="AJ3511" i="1"/>
  <c r="AI3511" i="1"/>
  <c r="AJ4474" i="1"/>
  <c r="AI4474" i="1"/>
  <c r="BX4474" i="1" s="1"/>
  <c r="AJ3373" i="1"/>
  <c r="AI3373" i="1"/>
  <c r="BX3373" i="1" s="1"/>
  <c r="AJ4439" i="1"/>
  <c r="AI4439" i="1"/>
  <c r="BX4439" i="1" s="1"/>
  <c r="AJ3893" i="1"/>
  <c r="AI3893" i="1"/>
  <c r="AJ2138" i="1"/>
  <c r="AI2138" i="1"/>
  <c r="BX2138" i="1" s="1"/>
  <c r="AJ5253" i="1"/>
  <c r="AI5253" i="1"/>
  <c r="AJ2235" i="1"/>
  <c r="AI2235" i="1"/>
  <c r="AJ2765" i="1"/>
  <c r="AI2765" i="1"/>
  <c r="BX2765" i="1" s="1"/>
  <c r="AJ2884" i="1"/>
  <c r="AI2884" i="1"/>
  <c r="AJ3051" i="1"/>
  <c r="AI3051" i="1"/>
  <c r="BX3051" i="1" s="1"/>
  <c r="AJ57" i="1"/>
  <c r="AI57" i="1"/>
  <c r="BX57" i="1" s="1"/>
  <c r="AJ4665" i="1"/>
  <c r="AI4665" i="1"/>
  <c r="BX4665" i="1" s="1"/>
  <c r="AJ5421" i="1"/>
  <c r="AI5421" i="1"/>
  <c r="BX5421" i="1" s="1"/>
  <c r="AJ2625" i="1"/>
  <c r="AI2625" i="1"/>
  <c r="BX2625" i="1" s="1"/>
  <c r="AJ1437" i="1"/>
  <c r="AI1437" i="1"/>
  <c r="AJ5342" i="1"/>
  <c r="AI5342" i="1"/>
  <c r="BX5342" i="1" s="1"/>
  <c r="AJ4194" i="1"/>
  <c r="AI4194" i="1"/>
  <c r="BX4194" i="1" s="1"/>
  <c r="AJ2816" i="1"/>
  <c r="AI2816" i="1"/>
  <c r="BX2816" i="1" s="1"/>
  <c r="AJ3983" i="1"/>
  <c r="AI3983" i="1"/>
  <c r="BX3983" i="1" s="1"/>
  <c r="AJ1140" i="1"/>
  <c r="AI1140" i="1"/>
  <c r="BX1140" i="1" s="1"/>
  <c r="AJ479" i="1"/>
  <c r="AI479" i="1"/>
  <c r="BX479" i="1" s="1"/>
  <c r="AJ75" i="1"/>
  <c r="AI75" i="1"/>
  <c r="BX75" i="1" s="1"/>
  <c r="AJ3265" i="1"/>
  <c r="AI3265" i="1"/>
  <c r="BX3265" i="1" s="1"/>
  <c r="AJ3463" i="1"/>
  <c r="AI3463" i="1"/>
  <c r="AJ3016" i="1"/>
  <c r="AI3016" i="1"/>
  <c r="AJ4218" i="1"/>
  <c r="AI4218" i="1"/>
  <c r="BX4218" i="1" s="1"/>
  <c r="AJ4480" i="1"/>
  <c r="AI4480" i="1"/>
  <c r="BX4480" i="1" s="1"/>
  <c r="AJ3493" i="1"/>
  <c r="AI3493" i="1"/>
  <c r="AJ1515" i="1"/>
  <c r="AI1515" i="1"/>
  <c r="BX1515" i="1" s="1"/>
  <c r="AJ2207" i="1"/>
  <c r="AI2207" i="1"/>
  <c r="AJ3416" i="1"/>
  <c r="AI3416" i="1"/>
  <c r="AJ5021" i="1"/>
  <c r="AI5021" i="1"/>
  <c r="BX5021" i="1" s="1"/>
  <c r="AJ3982" i="1"/>
  <c r="AI3982" i="1"/>
  <c r="AJ2049" i="1"/>
  <c r="AI2049" i="1"/>
  <c r="BX2049" i="1" s="1"/>
  <c r="AJ2221" i="1"/>
  <c r="AI2221" i="1"/>
  <c r="AJ88" i="1"/>
  <c r="AI88" i="1"/>
  <c r="BX88" i="1" s="1"/>
  <c r="AJ2466" i="1"/>
  <c r="AI2466" i="1"/>
  <c r="BX2466" i="1" s="1"/>
  <c r="AJ4780" i="1"/>
  <c r="AI4780" i="1"/>
  <c r="AJ2786" i="1"/>
  <c r="AI2786" i="1"/>
  <c r="AJ1529" i="1"/>
  <c r="AI1529" i="1"/>
  <c r="BX1529" i="1" s="1"/>
  <c r="AJ4588" i="1"/>
  <c r="AI4588" i="1"/>
  <c r="AJ2393" i="1"/>
  <c r="AI2393" i="1"/>
  <c r="BX2393" i="1" s="1"/>
  <c r="AJ2789" i="1"/>
  <c r="AI2789" i="1"/>
  <c r="BX2789" i="1" s="1"/>
  <c r="AJ1077" i="1"/>
  <c r="AI1077" i="1"/>
  <c r="BX1077" i="1" s="1"/>
  <c r="AJ4038" i="1"/>
  <c r="AI4038" i="1"/>
  <c r="BX4038" i="1" s="1"/>
  <c r="AJ1349" i="1"/>
  <c r="AI1349" i="1"/>
  <c r="AJ4999" i="1"/>
  <c r="AI4999" i="1"/>
  <c r="AJ4942" i="1"/>
  <c r="AI4942" i="1"/>
  <c r="BX4942" i="1" s="1"/>
  <c r="AJ4216" i="1"/>
  <c r="AI4216" i="1"/>
  <c r="AJ3750" i="1"/>
  <c r="AI3750" i="1"/>
  <c r="BX3750" i="1" s="1"/>
  <c r="AJ4302" i="1"/>
  <c r="AI4302" i="1"/>
  <c r="BX4302" i="1" s="1"/>
  <c r="AJ1625" i="1"/>
  <c r="AI1625" i="1"/>
  <c r="BX1625" i="1" s="1"/>
  <c r="AJ2087" i="1"/>
  <c r="AI2087" i="1"/>
  <c r="BX2087" i="1" s="1"/>
  <c r="AJ3166" i="1"/>
  <c r="AI3166" i="1"/>
  <c r="BX3166" i="1" s="1"/>
  <c r="AJ1971" i="1"/>
  <c r="AI1971" i="1"/>
  <c r="AJ3507" i="1"/>
  <c r="AI3507" i="1"/>
  <c r="BX3507" i="1" s="1"/>
  <c r="AJ5335" i="1"/>
  <c r="AI5335" i="1"/>
  <c r="AJ4537" i="1"/>
  <c r="AI4537" i="1"/>
  <c r="BX4537" i="1" s="1"/>
  <c r="AJ3272" i="1"/>
  <c r="AI3272" i="1"/>
  <c r="BX3272" i="1" s="1"/>
  <c r="AJ2928" i="1"/>
  <c r="AI2928" i="1"/>
  <c r="AJ1072" i="1"/>
  <c r="AI1072" i="1"/>
  <c r="BX1072" i="1" s="1"/>
  <c r="AJ5332" i="1"/>
  <c r="AI5332" i="1"/>
  <c r="AJ5321" i="1"/>
  <c r="AI5321" i="1"/>
  <c r="BX5321" i="1" s="1"/>
  <c r="AJ5257" i="1"/>
  <c r="AI5257" i="1"/>
  <c r="BX5257" i="1" s="1"/>
  <c r="AJ4543" i="1"/>
  <c r="AI4543" i="1"/>
  <c r="BX4543" i="1" s="1"/>
  <c r="AJ4135" i="1"/>
  <c r="AI4135" i="1"/>
  <c r="BX4135" i="1" s="1"/>
  <c r="AJ1092" i="1"/>
  <c r="AI1092" i="1"/>
  <c r="BX1092" i="1" s="1"/>
  <c r="AJ1864" i="1"/>
  <c r="AI1864" i="1"/>
  <c r="AJ4546" i="1"/>
  <c r="AI4546" i="1"/>
  <c r="BX4546" i="1" s="1"/>
  <c r="AJ3984" i="1"/>
  <c r="AI3984" i="1"/>
  <c r="BX3984" i="1" s="1"/>
  <c r="AJ2001" i="1"/>
  <c r="AI2001" i="1"/>
  <c r="BX2001" i="1" s="1"/>
  <c r="AJ897" i="1"/>
  <c r="AI897" i="1"/>
  <c r="BX897" i="1" s="1"/>
  <c r="AJ4669" i="1"/>
  <c r="AI4669" i="1"/>
  <c r="BX4669" i="1" s="1"/>
  <c r="AJ3143" i="1"/>
  <c r="AI3143" i="1"/>
  <c r="AJ5394" i="1"/>
  <c r="AI5394" i="1"/>
  <c r="AJ3530" i="1"/>
  <c r="AI3530" i="1"/>
  <c r="AJ5401" i="1"/>
  <c r="AI5401" i="1"/>
  <c r="BX5401" i="1" s="1"/>
  <c r="AJ3078" i="1"/>
  <c r="AI3078" i="1"/>
  <c r="AJ2531" i="1"/>
  <c r="AI2531" i="1"/>
  <c r="BX2531" i="1" s="1"/>
  <c r="AJ1584" i="1"/>
  <c r="AI1584" i="1"/>
  <c r="BX1584" i="1" s="1"/>
  <c r="AJ3293" i="1"/>
  <c r="AI3293" i="1"/>
  <c r="BX3293" i="1" s="1"/>
  <c r="AJ2984" i="1"/>
  <c r="AI2984" i="1"/>
  <c r="AJ1603" i="1"/>
  <c r="AI1603" i="1"/>
  <c r="BX1603" i="1" s="1"/>
  <c r="AJ5410" i="1"/>
  <c r="AI5410" i="1"/>
  <c r="BX5410" i="1" s="1"/>
  <c r="AJ4316" i="1"/>
  <c r="AI4316" i="1"/>
  <c r="BX4316" i="1" s="1"/>
  <c r="AJ5013" i="1"/>
  <c r="AI5013" i="1"/>
  <c r="BX5013" i="1" s="1"/>
  <c r="AJ947" i="1"/>
  <c r="AI947" i="1"/>
  <c r="AJ5336" i="1"/>
  <c r="AI5336" i="1"/>
  <c r="AJ3277" i="1"/>
  <c r="AI3277" i="1"/>
  <c r="AJ1949" i="1"/>
  <c r="AI1949" i="1"/>
  <c r="BX1949" i="1" s="1"/>
  <c r="AJ5129" i="1"/>
  <c r="AI5129" i="1"/>
  <c r="AJ1165" i="1"/>
  <c r="AI1165" i="1"/>
  <c r="AJ4389" i="1"/>
  <c r="AI4389" i="1"/>
  <c r="BX4389" i="1" s="1"/>
  <c r="AJ128" i="1"/>
  <c r="AI128" i="1"/>
  <c r="BX128" i="1" s="1"/>
  <c r="AJ357" i="1"/>
  <c r="AI357" i="1"/>
  <c r="BX357" i="1" s="1"/>
  <c r="AJ5347" i="1"/>
  <c r="AI5347" i="1"/>
  <c r="AJ5365" i="1"/>
  <c r="AI5365" i="1"/>
  <c r="AJ4381" i="1"/>
  <c r="AI4381" i="1"/>
  <c r="BX4381" i="1" s="1"/>
  <c r="AJ1578" i="1"/>
  <c r="AI1578" i="1"/>
  <c r="BX1578" i="1" s="1"/>
  <c r="AJ3682" i="1"/>
  <c r="AI3682" i="1"/>
  <c r="BX3682" i="1" s="1"/>
  <c r="AJ1287" i="1"/>
  <c r="AI1287" i="1"/>
  <c r="AJ2909" i="1"/>
  <c r="AI2909" i="1"/>
  <c r="BX2909" i="1" s="1"/>
  <c r="AJ251" i="1"/>
  <c r="AI251" i="1"/>
  <c r="BX251" i="1" s="1"/>
  <c r="AJ3516" i="1"/>
  <c r="AI3516" i="1"/>
  <c r="AJ1477" i="1"/>
  <c r="AI1477" i="1"/>
  <c r="BX1477" i="1" s="1"/>
  <c r="AJ2995" i="1"/>
  <c r="AI2995" i="1"/>
  <c r="BX2995" i="1" s="1"/>
  <c r="AJ2350" i="1"/>
  <c r="AI2350" i="1"/>
  <c r="AJ4284" i="1"/>
  <c r="AI4284" i="1"/>
  <c r="AJ1845" i="1"/>
  <c r="AI1845" i="1"/>
  <c r="BX1845" i="1" s="1"/>
  <c r="AJ4993" i="1"/>
  <c r="AI4993" i="1"/>
  <c r="AJ4250" i="1"/>
  <c r="AI4250" i="1"/>
  <c r="AJ1469" i="1"/>
  <c r="AI1469" i="1"/>
  <c r="BX1469" i="1" s="1"/>
  <c r="AJ5104" i="1"/>
  <c r="AI5104" i="1"/>
  <c r="BX5104" i="1" s="1"/>
  <c r="AJ105" i="1"/>
  <c r="AI105" i="1"/>
  <c r="BX105" i="1" s="1"/>
  <c r="AJ4503" i="1"/>
  <c r="AI4503" i="1"/>
  <c r="BX4503" i="1" s="1"/>
  <c r="AJ1409" i="1"/>
  <c r="AI1409" i="1"/>
  <c r="AJ208" i="1"/>
  <c r="AI208" i="1"/>
  <c r="BX208" i="1" s="1"/>
  <c r="AJ1363" i="1"/>
  <c r="AI1363" i="1"/>
  <c r="BX1363" i="1" s="1"/>
  <c r="AJ2425" i="1"/>
  <c r="AI2425" i="1"/>
  <c r="BX2425" i="1" s="1"/>
  <c r="AJ3800" i="1"/>
  <c r="AI3800" i="1"/>
  <c r="AJ3179" i="1"/>
  <c r="AI3179" i="1"/>
  <c r="AJ1733" i="1"/>
  <c r="AI1733" i="1"/>
  <c r="AJ379" i="1"/>
  <c r="AI379" i="1"/>
  <c r="AJ1415" i="1"/>
  <c r="AI1415" i="1"/>
  <c r="AJ4792" i="1"/>
  <c r="AI4792" i="1"/>
  <c r="BX4792" i="1" s="1"/>
  <c r="AJ1653" i="1"/>
  <c r="AI1653" i="1"/>
  <c r="BX1653" i="1" s="1"/>
  <c r="AJ2151" i="1"/>
  <c r="AI2151" i="1"/>
  <c r="AJ1909" i="1"/>
  <c r="AI1909" i="1"/>
  <c r="BX1909" i="1" s="1"/>
  <c r="AJ195" i="1"/>
  <c r="AI195" i="1"/>
  <c r="AJ1017" i="1"/>
  <c r="AI1017" i="1"/>
  <c r="AJ3547" i="1"/>
  <c r="AI3547" i="1"/>
  <c r="AJ4095" i="1"/>
  <c r="AI4095" i="1"/>
  <c r="BX4095" i="1" s="1"/>
  <c r="AJ1088" i="1"/>
  <c r="AI1088" i="1"/>
  <c r="AJ4928" i="1"/>
  <c r="AI4928" i="1"/>
  <c r="BX4928" i="1" s="1"/>
  <c r="AJ396" i="1"/>
  <c r="AI396" i="1"/>
  <c r="AJ184" i="1"/>
  <c r="AI184" i="1"/>
  <c r="BX184" i="1" s="1"/>
  <c r="AJ4276" i="1"/>
  <c r="AI4276" i="1"/>
  <c r="BX4276" i="1" s="1"/>
  <c r="AJ2683" i="1"/>
  <c r="AI2683" i="1"/>
  <c r="AJ1285" i="1"/>
  <c r="AI1285" i="1"/>
  <c r="AJ186" i="1"/>
  <c r="AI186" i="1"/>
  <c r="BX186" i="1" s="1"/>
  <c r="AJ3535" i="1"/>
  <c r="AI3535" i="1"/>
  <c r="BX3535" i="1" s="1"/>
  <c r="AJ1004" i="1"/>
  <c r="AI1004" i="1"/>
  <c r="BX1004" i="1" s="1"/>
  <c r="AJ3589" i="1"/>
  <c r="AI3589" i="1"/>
  <c r="AJ5202" i="1"/>
  <c r="AI5202" i="1"/>
  <c r="AJ3281" i="1"/>
  <c r="AI3281" i="1"/>
  <c r="AJ696" i="1"/>
  <c r="AI696" i="1"/>
  <c r="BX696" i="1" s="1"/>
  <c r="AJ890" i="1"/>
  <c r="AI890" i="1"/>
  <c r="BX890" i="1" s="1"/>
  <c r="AJ962" i="1"/>
  <c r="AI962" i="1"/>
  <c r="BX962" i="1" s="1"/>
  <c r="AJ4849" i="1"/>
  <c r="AI4849" i="1"/>
  <c r="BX4849" i="1" s="1"/>
  <c r="AJ2821" i="1"/>
  <c r="AI2821" i="1"/>
  <c r="AJ1252" i="1"/>
  <c r="AI1252" i="1"/>
  <c r="BX1252" i="1" s="1"/>
  <c r="AJ547" i="1"/>
  <c r="AI547" i="1"/>
  <c r="AJ4908" i="1"/>
  <c r="AI4908" i="1"/>
  <c r="BX4908" i="1" s="1"/>
  <c r="AJ3656" i="1"/>
  <c r="AI3656" i="1"/>
  <c r="AJ3664" i="1"/>
  <c r="AI3664" i="1"/>
  <c r="BX3664" i="1" s="1"/>
  <c r="AJ102" i="1"/>
  <c r="AI102" i="1"/>
  <c r="BX102" i="1" s="1"/>
  <c r="AJ301" i="1"/>
  <c r="AI301" i="1"/>
  <c r="BX301" i="1" s="1"/>
  <c r="AJ1050" i="1"/>
  <c r="AI1050" i="1"/>
  <c r="AJ3941" i="1"/>
  <c r="AI3941" i="1"/>
  <c r="AJ1424" i="1"/>
  <c r="AI1424" i="1"/>
  <c r="BX1424" i="1" s="1"/>
  <c r="AJ1607" i="1"/>
  <c r="AI1607" i="1"/>
  <c r="BX1607" i="1" s="1"/>
  <c r="AJ388" i="1"/>
  <c r="AI388" i="1"/>
  <c r="BX388" i="1" s="1"/>
  <c r="AJ1052" i="1"/>
  <c r="AI1052" i="1"/>
  <c r="AJ4390" i="1"/>
  <c r="AI4390" i="1"/>
  <c r="BX4390" i="1" s="1"/>
  <c r="AJ785" i="1"/>
  <c r="AI785" i="1"/>
  <c r="BX785" i="1" s="1"/>
  <c r="AJ842" i="1"/>
  <c r="AI842" i="1"/>
  <c r="BX842" i="1" s="1"/>
  <c r="AJ4539" i="1"/>
  <c r="AI4539" i="1"/>
  <c r="AJ3127" i="1"/>
  <c r="AI3127" i="1"/>
  <c r="AJ489" i="1"/>
  <c r="AI489" i="1"/>
  <c r="BX489" i="1" s="1"/>
  <c r="AJ953" i="1"/>
  <c r="AI953" i="1"/>
  <c r="AJ1079" i="1"/>
  <c r="AI1079" i="1"/>
  <c r="BX1079" i="1" s="1"/>
  <c r="AJ4796" i="1"/>
  <c r="AI4796" i="1"/>
  <c r="AJ335" i="1"/>
  <c r="AI335" i="1"/>
  <c r="BX335" i="1" s="1"/>
  <c r="AJ4946" i="1"/>
  <c r="AI4946" i="1"/>
  <c r="AJ2143" i="1"/>
  <c r="AI2143" i="1"/>
  <c r="AJ3052" i="1"/>
  <c r="AI3052" i="1"/>
  <c r="BX3052" i="1" s="1"/>
  <c r="AJ3898" i="1"/>
  <c r="AI3898" i="1"/>
  <c r="BX3898" i="1" s="1"/>
  <c r="AJ999" i="1"/>
  <c r="AI999" i="1"/>
  <c r="BX999" i="1" s="1"/>
  <c r="AJ3326" i="1"/>
  <c r="AI3326" i="1"/>
  <c r="AJ49" i="1"/>
  <c r="AI49" i="1"/>
  <c r="AJ716" i="1"/>
  <c r="AI716" i="1"/>
  <c r="BX716" i="1" s="1"/>
  <c r="AJ4483" i="1"/>
  <c r="AI4483" i="1"/>
  <c r="AJ3098" i="1"/>
  <c r="AI3098" i="1"/>
  <c r="AJ506" i="1"/>
  <c r="AI506" i="1"/>
  <c r="AJ1056" i="1"/>
  <c r="AI1056" i="1"/>
  <c r="BX1056" i="1" s="1"/>
  <c r="AJ5192" i="1"/>
  <c r="AI5192" i="1"/>
  <c r="AJ754" i="1"/>
  <c r="AI754" i="1"/>
  <c r="BX754" i="1" s="1"/>
  <c r="AJ4326" i="1"/>
  <c r="AI4326" i="1"/>
  <c r="AJ1407" i="1"/>
  <c r="AI1407" i="1"/>
  <c r="BX1407" i="1" s="1"/>
  <c r="AJ4185" i="1"/>
  <c r="AI4185" i="1"/>
  <c r="AJ825" i="1"/>
  <c r="AI825" i="1"/>
  <c r="BX825" i="1" s="1"/>
  <c r="AJ3165" i="1"/>
  <c r="AI3165" i="1"/>
  <c r="AJ3425" i="1"/>
  <c r="AI3425" i="1"/>
  <c r="AJ2220" i="1"/>
  <c r="AI2220" i="1"/>
  <c r="AJ350" i="1"/>
  <c r="AI350" i="1"/>
  <c r="AJ1222" i="1"/>
  <c r="AI1222" i="1"/>
  <c r="AJ530" i="1"/>
  <c r="AI530" i="1"/>
  <c r="AJ3746" i="1"/>
  <c r="AI3746" i="1"/>
  <c r="AJ4224" i="1"/>
  <c r="AI4224" i="1"/>
  <c r="BX4224" i="1" s="1"/>
  <c r="AJ402" i="1"/>
  <c r="AI402" i="1"/>
  <c r="AJ5077" i="1"/>
  <c r="AI5077" i="1"/>
  <c r="BX5077" i="1" s="1"/>
  <c r="AJ360" i="1"/>
  <c r="AI360" i="1"/>
  <c r="BX360" i="1" s="1"/>
  <c r="AJ992" i="1"/>
  <c r="AI992" i="1"/>
  <c r="AJ4356" i="1"/>
  <c r="AI4356" i="1"/>
  <c r="BX4356" i="1" s="1"/>
  <c r="AJ978" i="1"/>
  <c r="AI978" i="1"/>
  <c r="AJ2927" i="1"/>
  <c r="AI2927" i="1"/>
  <c r="BX2927" i="1" s="1"/>
  <c r="AJ405" i="1"/>
  <c r="AI405" i="1"/>
  <c r="BX405" i="1" s="1"/>
  <c r="AJ4386" i="1"/>
  <c r="AI4386" i="1"/>
  <c r="BX4386" i="1" s="1"/>
  <c r="AJ821" i="1"/>
  <c r="AI821" i="1"/>
  <c r="BX821" i="1" s="1"/>
  <c r="AJ3271" i="1"/>
  <c r="AI3271" i="1"/>
  <c r="BX3271" i="1" s="1"/>
  <c r="AJ4991" i="1"/>
  <c r="AI4991" i="1"/>
  <c r="BX4991" i="1" s="1"/>
  <c r="AJ3081" i="1"/>
  <c r="AI3081" i="1"/>
  <c r="AJ410" i="1"/>
  <c r="AI410" i="1"/>
  <c r="BX410" i="1" s="1"/>
  <c r="AJ2073" i="1"/>
  <c r="AI2073" i="1"/>
  <c r="AJ5282" i="1"/>
  <c r="AI5282" i="1"/>
  <c r="BX5282" i="1" s="1"/>
  <c r="AJ957" i="1"/>
  <c r="AI957" i="1"/>
  <c r="AJ1764" i="1"/>
  <c r="AI1764" i="1"/>
  <c r="AJ1702" i="1"/>
  <c r="AI1702" i="1"/>
  <c r="AJ4835" i="1"/>
  <c r="AI4835" i="1"/>
  <c r="BX4835" i="1" s="1"/>
  <c r="AJ336" i="1"/>
  <c r="AI336" i="1"/>
  <c r="BX336" i="1" s="1"/>
  <c r="AJ4166" i="1"/>
  <c r="AI4166" i="1"/>
  <c r="AJ4984" i="1"/>
  <c r="AI4984" i="1"/>
  <c r="BX4984" i="1" s="1"/>
  <c r="AJ810" i="1"/>
  <c r="AI810" i="1"/>
  <c r="AJ955" i="1"/>
  <c r="AI955" i="1"/>
  <c r="BX955" i="1" s="1"/>
  <c r="AJ322" i="1"/>
  <c r="AI322" i="1"/>
  <c r="BX322" i="1" s="1"/>
  <c r="AJ1933" i="1"/>
  <c r="AI1933" i="1"/>
  <c r="AJ3220" i="1"/>
  <c r="AI3220" i="1"/>
  <c r="AJ4053" i="1"/>
  <c r="AI4053" i="1"/>
  <c r="AJ697" i="1"/>
  <c r="AI697" i="1"/>
  <c r="AJ956" i="1"/>
  <c r="AI956" i="1"/>
  <c r="AJ311" i="1"/>
  <c r="AI311" i="1"/>
  <c r="AJ4925" i="1"/>
  <c r="AI4925" i="1"/>
  <c r="BX4925" i="1" s="1"/>
  <c r="AJ2050" i="1"/>
  <c r="AI2050" i="1"/>
  <c r="AJ3465" i="1"/>
  <c r="AI3465" i="1"/>
  <c r="BX3465" i="1" s="1"/>
  <c r="AJ2427" i="1"/>
  <c r="AI2427" i="1"/>
  <c r="AJ2912" i="1"/>
  <c r="AI2912" i="1"/>
  <c r="BX2912" i="1" s="1"/>
  <c r="AJ1043" i="1"/>
  <c r="AI1043" i="1"/>
  <c r="AJ963" i="1"/>
  <c r="AI963" i="1"/>
  <c r="BX963" i="1" s="1"/>
  <c r="AJ4583" i="1"/>
  <c r="AI4583" i="1"/>
  <c r="BX4583" i="1" s="1"/>
  <c r="AJ4468" i="1"/>
  <c r="AI4468" i="1"/>
  <c r="AJ454" i="1"/>
  <c r="AI454" i="1"/>
  <c r="AJ2570" i="1"/>
  <c r="AI2570" i="1"/>
  <c r="BX2570" i="1" s="1"/>
  <c r="AJ4511" i="1"/>
  <c r="AI4511" i="1"/>
  <c r="AJ4801" i="1"/>
  <c r="AI4801" i="1"/>
  <c r="BX4801" i="1" s="1"/>
  <c r="AJ4622" i="1"/>
  <c r="AI4622" i="1"/>
  <c r="AJ538" i="1"/>
  <c r="AI538" i="1"/>
  <c r="BX538" i="1" s="1"/>
  <c r="AJ4289" i="1"/>
  <c r="AI4289" i="1"/>
  <c r="BX4289" i="1" s="1"/>
  <c r="AJ4138" i="1"/>
  <c r="AI4138" i="1"/>
  <c r="AJ872" i="1"/>
  <c r="AI872" i="1"/>
  <c r="BX872" i="1" s="1"/>
  <c r="AJ1413" i="1"/>
  <c r="AI1413" i="1"/>
  <c r="BX1413" i="1" s="1"/>
  <c r="AJ3044" i="1"/>
  <c r="AI3044" i="1"/>
  <c r="AJ299" i="1"/>
  <c r="AI299" i="1"/>
  <c r="AJ314" i="1"/>
  <c r="AI314" i="1"/>
  <c r="BX314" i="1" s="1"/>
  <c r="AJ524" i="1"/>
  <c r="AI524" i="1"/>
  <c r="BX524" i="1" s="1"/>
  <c r="AJ1570" i="1"/>
  <c r="AI1570" i="1"/>
  <c r="AJ2610" i="1"/>
  <c r="AI2610" i="1"/>
  <c r="AJ3056" i="1"/>
  <c r="AI3056" i="1"/>
  <c r="BX3056" i="1" s="1"/>
  <c r="AJ715" i="1"/>
  <c r="AI715" i="1"/>
  <c r="BX715" i="1" s="1"/>
  <c r="AJ3745" i="1"/>
  <c r="AI3745" i="1"/>
  <c r="AJ4098" i="1"/>
  <c r="AI4098" i="1"/>
  <c r="AJ1658" i="1"/>
  <c r="AI1658" i="1"/>
  <c r="AJ4110" i="1"/>
  <c r="AI4110" i="1"/>
  <c r="AJ249" i="1"/>
  <c r="AI249" i="1"/>
  <c r="AJ4496" i="1"/>
  <c r="AI4496" i="1"/>
  <c r="AJ3695" i="1"/>
  <c r="AI3695" i="1"/>
  <c r="AJ3948" i="1"/>
  <c r="AI3948" i="1"/>
  <c r="BX3948" i="1" s="1"/>
  <c r="AJ5105" i="1"/>
  <c r="AI5105" i="1"/>
  <c r="AJ472" i="1"/>
  <c r="AI472" i="1"/>
  <c r="BX472" i="1" s="1"/>
  <c r="AJ690" i="1"/>
  <c r="AI690" i="1"/>
  <c r="BX690" i="1" s="1"/>
  <c r="AJ783" i="1"/>
  <c r="AI783" i="1"/>
  <c r="BX783" i="1" s="1"/>
  <c r="AJ2705" i="1"/>
  <c r="AI2705" i="1"/>
  <c r="AJ2897" i="1"/>
  <c r="AI2897" i="1"/>
  <c r="AJ3500" i="1"/>
  <c r="AI3500" i="1"/>
  <c r="AJ3794" i="1"/>
  <c r="AI3794" i="1"/>
  <c r="BX3794" i="1" s="1"/>
  <c r="AJ4441" i="1"/>
  <c r="AI4441" i="1"/>
  <c r="BX4441" i="1" s="1"/>
  <c r="AJ2126" i="1"/>
  <c r="AI2126" i="1"/>
  <c r="BX2126" i="1" s="1"/>
  <c r="AJ2310" i="1"/>
  <c r="AI2310" i="1"/>
  <c r="AJ3129" i="1"/>
  <c r="AI3129" i="1"/>
  <c r="AJ3975" i="1"/>
  <c r="AI3975" i="1"/>
  <c r="BX3975" i="1" s="1"/>
  <c r="AJ3671" i="1"/>
  <c r="AI3671" i="1"/>
  <c r="BX3671" i="1" s="1"/>
  <c r="AJ4704" i="1"/>
  <c r="AI4704" i="1"/>
  <c r="AJ3989" i="1"/>
  <c r="AI3989" i="1"/>
  <c r="AJ3433" i="1"/>
  <c r="AI3433" i="1"/>
  <c r="AJ4343" i="1"/>
  <c r="AI4343" i="1"/>
  <c r="AJ562" i="1"/>
  <c r="AI562" i="1"/>
  <c r="AJ864" i="1"/>
  <c r="AI864" i="1"/>
  <c r="AJ746" i="1"/>
  <c r="AI746" i="1"/>
  <c r="AJ2455" i="1"/>
  <c r="AI2455" i="1"/>
  <c r="BX2455" i="1" s="1"/>
  <c r="AJ607" i="1"/>
  <c r="AI607" i="1"/>
  <c r="AJ206" i="1"/>
  <c r="AI206" i="1"/>
  <c r="BX206" i="1" s="1"/>
  <c r="AJ4554" i="1"/>
  <c r="AI4554" i="1"/>
  <c r="AJ1045" i="1"/>
  <c r="AI1045" i="1"/>
  <c r="AJ4708" i="1"/>
  <c r="AI4708" i="1"/>
  <c r="AJ740" i="1"/>
  <c r="AI740" i="1"/>
  <c r="AJ550" i="1"/>
  <c r="AI550" i="1"/>
  <c r="AJ4533" i="1"/>
  <c r="AI4533" i="1"/>
  <c r="BX4533" i="1" s="1"/>
  <c r="AJ595" i="1"/>
  <c r="AI595" i="1"/>
  <c r="AJ2766" i="1"/>
  <c r="AI2766" i="1"/>
  <c r="BX2766" i="1" s="1"/>
  <c r="AJ3924" i="1"/>
  <c r="AI3924" i="1"/>
  <c r="AJ3206" i="1"/>
  <c r="AI3206" i="1"/>
  <c r="AJ4366" i="1"/>
  <c r="AI4366" i="1"/>
  <c r="BX4366" i="1" s="1"/>
  <c r="AJ679" i="1"/>
  <c r="AI679" i="1"/>
  <c r="AJ602" i="1"/>
  <c r="AI602" i="1"/>
  <c r="BX602" i="1" s="1"/>
  <c r="AJ657" i="1"/>
  <c r="AI657" i="1"/>
  <c r="AJ463" i="1"/>
  <c r="AI463" i="1"/>
  <c r="BX463" i="1" s="1"/>
  <c r="AJ795" i="1"/>
  <c r="AI795" i="1"/>
  <c r="BX795" i="1" s="1"/>
  <c r="AJ4512" i="1"/>
  <c r="AI4512" i="1"/>
  <c r="BX4512" i="1" s="1"/>
  <c r="AJ469" i="1"/>
  <c r="AI469" i="1"/>
  <c r="AJ781" i="1"/>
  <c r="AI781" i="1"/>
  <c r="AJ5028" i="1"/>
  <c r="AI5028" i="1"/>
  <c r="BX5028" i="1" s="1"/>
  <c r="AJ888" i="1"/>
  <c r="AI888" i="1"/>
  <c r="BX888" i="1" s="1"/>
  <c r="AJ542" i="1"/>
  <c r="AI542" i="1"/>
  <c r="AJ3875" i="1"/>
  <c r="AI3875" i="1"/>
  <c r="AJ2793" i="1"/>
  <c r="AI2793" i="1"/>
  <c r="BX2793" i="1" s="1"/>
  <c r="AJ2609" i="1"/>
  <c r="AI2609" i="1"/>
  <c r="AJ612" i="1"/>
  <c r="AI612" i="1"/>
  <c r="AJ2308" i="1"/>
  <c r="AI2308" i="1"/>
  <c r="BX2308" i="1" s="1"/>
  <c r="AJ551" i="1"/>
  <c r="AI551" i="1"/>
  <c r="BX551" i="1" s="1"/>
  <c r="AJ2443" i="1"/>
  <c r="AI2443" i="1"/>
  <c r="AJ2719" i="1"/>
  <c r="AI2719" i="1"/>
  <c r="AJ178" i="1"/>
  <c r="AI178" i="1"/>
  <c r="AJ796" i="1"/>
  <c r="AI796" i="1"/>
  <c r="AJ2860" i="1"/>
  <c r="AI2860" i="1"/>
  <c r="BX2860" i="1" s="1"/>
  <c r="AJ734" i="1"/>
  <c r="AI734" i="1"/>
  <c r="AJ599" i="1"/>
  <c r="AI599" i="1"/>
  <c r="AJ4825" i="1"/>
  <c r="AI4825" i="1"/>
  <c r="AJ642" i="1"/>
  <c r="AI642" i="1"/>
  <c r="BX642" i="1" s="1"/>
  <c r="AJ3237" i="1"/>
  <c r="AI3237" i="1"/>
  <c r="AJ682" i="1"/>
  <c r="AI682" i="1"/>
  <c r="BX682" i="1" s="1"/>
  <c r="AJ794" i="1"/>
  <c r="AI794" i="1"/>
  <c r="BX794" i="1" s="1"/>
  <c r="AJ2799" i="1"/>
  <c r="AI2799" i="1"/>
  <c r="BX2799" i="1" s="1"/>
  <c r="AJ2667" i="1"/>
  <c r="AI2667" i="1"/>
  <c r="BX2667" i="1" s="1"/>
  <c r="AJ2526" i="1"/>
  <c r="AI2526" i="1"/>
  <c r="AJ1099" i="1"/>
  <c r="AI1099" i="1"/>
  <c r="BX1099" i="1" s="1"/>
  <c r="AJ412" i="1"/>
  <c r="AI412" i="1"/>
  <c r="BX412" i="1" s="1"/>
  <c r="AJ1729" i="1"/>
  <c r="AI1729" i="1"/>
  <c r="AJ3112" i="1"/>
  <c r="AI3112" i="1"/>
  <c r="AJ765" i="1"/>
  <c r="AI765" i="1"/>
  <c r="AJ3384" i="1"/>
  <c r="AI3384" i="1"/>
  <c r="BX3384" i="1" s="1"/>
  <c r="AJ1366" i="1"/>
  <c r="AI1366" i="1"/>
  <c r="AJ2954" i="1"/>
  <c r="AI2954" i="1"/>
  <c r="AJ3895" i="1"/>
  <c r="AI3895" i="1"/>
  <c r="BX3895" i="1" s="1"/>
  <c r="AJ653" i="1"/>
  <c r="AI653" i="1"/>
  <c r="AJ1281" i="1"/>
  <c r="AI1281" i="1"/>
  <c r="AJ880" i="1"/>
  <c r="AI880" i="1"/>
  <c r="AJ628" i="1"/>
  <c r="AI628" i="1"/>
  <c r="AJ3067" i="1"/>
  <c r="AI3067" i="1"/>
  <c r="BX3067" i="1" s="1"/>
  <c r="AJ2386" i="1"/>
  <c r="AI2386" i="1"/>
  <c r="AJ2017" i="1"/>
  <c r="AI2017" i="1"/>
  <c r="AJ3054" i="1"/>
  <c r="AI3054" i="1"/>
  <c r="AJ3024" i="1"/>
  <c r="AI3024" i="1"/>
  <c r="AJ594" i="1"/>
  <c r="AI594" i="1"/>
  <c r="AJ4958" i="1"/>
  <c r="AI4958" i="1"/>
  <c r="BX4958" i="1" s="1"/>
  <c r="AJ875" i="1"/>
  <c r="AI875" i="1"/>
  <c r="BX875" i="1" s="1"/>
  <c r="AJ4022" i="1"/>
  <c r="AI4022" i="1"/>
  <c r="AJ2718" i="1"/>
  <c r="AI2718" i="1"/>
  <c r="BX2718" i="1" s="1"/>
  <c r="AJ2964" i="1"/>
  <c r="AI2964" i="1"/>
  <c r="BX2964" i="1" s="1"/>
  <c r="AJ605" i="1"/>
  <c r="AI605" i="1"/>
  <c r="BX605" i="1" s="1"/>
  <c r="AJ847" i="1"/>
  <c r="AI847" i="1"/>
  <c r="AJ2202" i="1"/>
  <c r="AI2202" i="1"/>
  <c r="BX2202" i="1" s="1"/>
  <c r="AJ2865" i="1"/>
  <c r="AI2865" i="1"/>
  <c r="BX2865" i="1" s="1"/>
  <c r="AJ609" i="1"/>
  <c r="AI609" i="1"/>
  <c r="AJ700" i="1"/>
  <c r="AI700" i="1"/>
  <c r="AJ583" i="1"/>
  <c r="AI583" i="1"/>
  <c r="AJ5158" i="1"/>
  <c r="AI5158" i="1"/>
  <c r="AJ806" i="1"/>
  <c r="AI806" i="1"/>
  <c r="AJ2620" i="1"/>
  <c r="AI2620" i="1"/>
  <c r="BX2620" i="1" s="1"/>
  <c r="AJ4843" i="1"/>
  <c r="AI4843" i="1"/>
  <c r="AJ2135" i="1"/>
  <c r="AI2135" i="1"/>
  <c r="BX2135" i="1" s="1"/>
  <c r="AJ2678" i="1"/>
  <c r="AI2678" i="1"/>
  <c r="AJ2743" i="1"/>
  <c r="AI2743" i="1"/>
  <c r="AJ490" i="1"/>
  <c r="AI490" i="1"/>
  <c r="AJ3066" i="1"/>
  <c r="AI3066" i="1"/>
  <c r="BX3066" i="1" s="1"/>
  <c r="AJ3899" i="1"/>
  <c r="AI3899" i="1"/>
  <c r="BX3899" i="1" s="1"/>
  <c r="AJ2635" i="1"/>
  <c r="AI2635" i="1"/>
  <c r="AJ3149" i="1"/>
  <c r="AI3149" i="1"/>
  <c r="AJ2934" i="1"/>
  <c r="AI2934" i="1"/>
  <c r="AJ2247" i="1"/>
  <c r="AI2247" i="1"/>
  <c r="AJ2729" i="1"/>
  <c r="AI2729" i="1"/>
  <c r="AJ1337" i="1"/>
  <c r="AI1337" i="1"/>
  <c r="AJ2578" i="1"/>
  <c r="AI2578" i="1"/>
  <c r="BX2578" i="1" s="1"/>
  <c r="AJ738" i="1"/>
  <c r="AI738" i="1"/>
  <c r="AJ717" i="1"/>
  <c r="AI717" i="1"/>
  <c r="BX717" i="1" s="1"/>
  <c r="AJ1668" i="1"/>
  <c r="AI1668" i="1"/>
  <c r="AJ118" i="1"/>
  <c r="AI118" i="1"/>
  <c r="AJ2497" i="1"/>
  <c r="AI2497" i="1"/>
  <c r="BX2497" i="1" s="1"/>
  <c r="AJ733" i="1"/>
  <c r="AI733" i="1"/>
  <c r="AJ843" i="1"/>
  <c r="AI843" i="1"/>
  <c r="AJ1865" i="1"/>
  <c r="AI1865" i="1"/>
  <c r="AJ721" i="1"/>
  <c r="AI721" i="1"/>
  <c r="BX721" i="1" s="1"/>
  <c r="AJ1886" i="1"/>
  <c r="AI1886" i="1"/>
  <c r="BX1886" i="1" s="1"/>
  <c r="AJ2643" i="1"/>
  <c r="AI2643" i="1"/>
  <c r="AJ2008" i="1"/>
  <c r="AI2008" i="1"/>
  <c r="AJ2274" i="1"/>
  <c r="AI2274" i="1"/>
  <c r="AJ863" i="1"/>
  <c r="AI863" i="1"/>
  <c r="AJ1453" i="1"/>
  <c r="AI1453" i="1"/>
  <c r="AJ1661" i="1"/>
  <c r="AI1661" i="1"/>
  <c r="BX1661" i="1" s="1"/>
  <c r="AJ1397" i="1"/>
  <c r="AI1397" i="1"/>
  <c r="AJ1380" i="1"/>
  <c r="AI1380" i="1"/>
  <c r="BX1380" i="1" s="1"/>
  <c r="AJ2127" i="1"/>
  <c r="AI2127" i="1"/>
  <c r="AJ2003" i="1"/>
  <c r="AI2003" i="1"/>
  <c r="BX2003" i="1" s="1"/>
  <c r="AJ4401" i="1"/>
  <c r="AI4401" i="1"/>
  <c r="BX4401" i="1" s="1"/>
  <c r="AJ2319" i="1"/>
  <c r="AI2319" i="1"/>
  <c r="AJ2965" i="1"/>
  <c r="AI2965" i="1"/>
  <c r="AJ2013" i="1"/>
  <c r="AI2013" i="1"/>
  <c r="AJ1743" i="1"/>
  <c r="AI1743" i="1"/>
  <c r="AJ1678" i="1"/>
  <c r="AI1678" i="1"/>
  <c r="AJ1423" i="1"/>
  <c r="AI1423" i="1"/>
  <c r="AJ1809" i="1"/>
  <c r="AI1809" i="1"/>
  <c r="AJ1144" i="1"/>
  <c r="AI1144" i="1"/>
  <c r="BX1144" i="1" s="1"/>
  <c r="AJ1875" i="1"/>
  <c r="AI1875" i="1"/>
  <c r="AJ1581" i="1"/>
  <c r="AI1581" i="1"/>
  <c r="AJ1769" i="1"/>
  <c r="AI1769" i="1"/>
  <c r="AJ1360" i="1"/>
  <c r="AI1360" i="1"/>
  <c r="AJ1986" i="1"/>
  <c r="AI1986" i="1"/>
  <c r="AJ1795" i="1"/>
  <c r="AI1795" i="1"/>
  <c r="AJ1860" i="1"/>
  <c r="AI1860" i="1"/>
  <c r="AJ1228" i="1"/>
  <c r="AI1228" i="1"/>
  <c r="AJ1895" i="1"/>
  <c r="AI1895" i="1"/>
  <c r="BX1895" i="1" s="1"/>
  <c r="AJ2165" i="1"/>
  <c r="AI2165" i="1"/>
  <c r="BX2165" i="1" s="1"/>
  <c r="AJ789" i="1"/>
  <c r="AI789" i="1"/>
  <c r="AJ1640" i="1"/>
  <c r="AI1640" i="1"/>
  <c r="AJ1837" i="1"/>
  <c r="AI1837" i="1"/>
  <c r="BX1837" i="1" s="1"/>
  <c r="AJ1773" i="1"/>
  <c r="AI1773" i="1"/>
  <c r="AJ1624" i="1"/>
  <c r="AI1624" i="1"/>
  <c r="BX1624" i="1" s="1"/>
  <c r="AJ1332" i="1"/>
  <c r="AI1332" i="1"/>
  <c r="AJ1154" i="1"/>
  <c r="AI1154" i="1"/>
  <c r="AJ1157" i="1"/>
  <c r="AI1157" i="1"/>
  <c r="AJ1243" i="1"/>
  <c r="AI1243" i="1"/>
  <c r="BX1243" i="1" s="1"/>
  <c r="AJ1195" i="1"/>
  <c r="AI1195" i="1"/>
  <c r="BX1195" i="1" s="1"/>
  <c r="AJ1139" i="1"/>
  <c r="AI1139" i="1"/>
  <c r="AJ1101" i="1"/>
  <c r="AI1101" i="1"/>
  <c r="BX1101" i="1" s="1"/>
  <c r="AJ1152" i="1"/>
  <c r="AI1152" i="1"/>
  <c r="AJ1270" i="1"/>
  <c r="AI1270" i="1"/>
  <c r="AJ1136" i="1"/>
  <c r="AI1136" i="1"/>
  <c r="BX1136" i="1" s="1"/>
  <c r="AJ334" i="1"/>
  <c r="AI334" i="1"/>
  <c r="BX334" i="1" s="1"/>
  <c r="AJ3502" i="1"/>
  <c r="AI3502" i="1"/>
  <c r="BX3502" i="1" s="1"/>
  <c r="AJ312" i="1"/>
  <c r="AI312" i="1"/>
  <c r="BX312" i="1" s="1"/>
  <c r="AJ21" i="1"/>
  <c r="AI21" i="1"/>
  <c r="BX21" i="1" s="1"/>
  <c r="AJ5362" i="1"/>
  <c r="AI5362" i="1"/>
  <c r="BX5362" i="1" s="1"/>
  <c r="AJ1162" i="1"/>
  <c r="AI1162" i="1"/>
  <c r="BX1162" i="1" s="1"/>
  <c r="AJ29" i="1"/>
  <c r="AI29" i="1"/>
  <c r="BX29" i="1" s="1"/>
  <c r="AJ5444" i="1"/>
  <c r="AI5444" i="1"/>
  <c r="BX5444" i="1" s="1"/>
  <c r="AJ3842" i="1"/>
  <c r="AI3842" i="1"/>
  <c r="BX3842" i="1" s="1"/>
  <c r="AJ3077" i="1"/>
  <c r="AI3077" i="1"/>
  <c r="BX3077" i="1" s="1"/>
  <c r="AJ4845" i="1"/>
  <c r="AI4845" i="1"/>
  <c r="AJ2256" i="1"/>
  <c r="AI2256" i="1"/>
  <c r="AJ1296" i="1"/>
  <c r="AI1296" i="1"/>
  <c r="BX1296" i="1" s="1"/>
  <c r="AJ3845" i="1"/>
  <c r="AI3845" i="1"/>
  <c r="AJ4697" i="1"/>
  <c r="AI4697" i="1"/>
  <c r="BX4697" i="1" s="1"/>
  <c r="AJ5055" i="1"/>
  <c r="AI5055" i="1"/>
  <c r="BX5055" i="1" s="1"/>
  <c r="AJ5181" i="1"/>
  <c r="AI5181" i="1"/>
  <c r="BX5181" i="1" s="1"/>
  <c r="AJ2156" i="1"/>
  <c r="AI2156" i="1"/>
  <c r="BX2156" i="1" s="1"/>
  <c r="AJ5435" i="1"/>
  <c r="AI5435" i="1"/>
  <c r="BX5435" i="1" s="1"/>
  <c r="AJ3729" i="1"/>
  <c r="AI3729" i="1"/>
  <c r="BX3729" i="1" s="1"/>
  <c r="AJ3431" i="1"/>
  <c r="AI3431" i="1"/>
  <c r="AJ1065" i="1"/>
  <c r="AI1065" i="1"/>
  <c r="BX1065" i="1" s="1"/>
  <c r="AJ1094" i="1"/>
  <c r="AI1094" i="1"/>
  <c r="AJ4751" i="1"/>
  <c r="AI4751" i="1"/>
  <c r="BX4751" i="1" s="1"/>
  <c r="AJ2118" i="1"/>
  <c r="AI2118" i="1"/>
  <c r="BX2118" i="1" s="1"/>
  <c r="AJ2619" i="1"/>
  <c r="AI2619" i="1"/>
  <c r="BX2619" i="1" s="1"/>
  <c r="AJ1504" i="1"/>
  <c r="AI1504" i="1"/>
  <c r="AJ3967" i="1"/>
  <c r="AI3967" i="1"/>
  <c r="BX3967" i="1" s="1"/>
  <c r="AJ1238" i="1"/>
  <c r="AI1238" i="1"/>
  <c r="AJ2483" i="1"/>
  <c r="AI2483" i="1"/>
  <c r="BX2483" i="1" s="1"/>
  <c r="AJ2682" i="1"/>
  <c r="AI2682" i="1"/>
  <c r="BX2682" i="1" s="1"/>
  <c r="AJ5404" i="1"/>
  <c r="AI5404" i="1"/>
  <c r="AJ5017" i="1"/>
  <c r="AI5017" i="1"/>
  <c r="BX5017" i="1" s="1"/>
  <c r="AJ1732" i="1"/>
  <c r="AI1732" i="1"/>
  <c r="BX1732" i="1" s="1"/>
  <c r="AJ1359" i="1"/>
  <c r="AI1359" i="1"/>
  <c r="AJ3344" i="1"/>
  <c r="AI3344" i="1"/>
  <c r="BX3344" i="1" s="1"/>
  <c r="AJ1310" i="1"/>
  <c r="AI1310" i="1"/>
  <c r="AJ3539" i="1"/>
  <c r="AI3539" i="1"/>
  <c r="AJ2935" i="1"/>
  <c r="AI2935" i="1"/>
  <c r="BX2935" i="1" s="1"/>
  <c r="AJ2120" i="1"/>
  <c r="AI2120" i="1"/>
  <c r="BX2120" i="1" s="1"/>
  <c r="AJ2489" i="1"/>
  <c r="AI2489" i="1"/>
  <c r="AJ2369" i="1"/>
  <c r="AI2369" i="1"/>
  <c r="BX2369" i="1" s="1"/>
  <c r="AJ1372" i="1"/>
  <c r="AI1372" i="1"/>
  <c r="BX1372" i="1" s="1"/>
  <c r="AJ5242" i="1"/>
  <c r="AI5242" i="1"/>
  <c r="BX5242" i="1" s="1"/>
  <c r="AJ4288" i="1"/>
  <c r="AI4288" i="1"/>
  <c r="AJ2456" i="1"/>
  <c r="AI2456" i="1"/>
  <c r="BX2456" i="1" s="1"/>
  <c r="AJ4824" i="1"/>
  <c r="AI4824" i="1"/>
  <c r="BX4824" i="1" s="1"/>
  <c r="AJ2969" i="1"/>
  <c r="AI2969" i="1"/>
  <c r="BX2969" i="1" s="1"/>
  <c r="AJ3353" i="1"/>
  <c r="AI3353" i="1"/>
  <c r="BX3353" i="1" s="1"/>
  <c r="AJ900" i="1"/>
  <c r="AI900" i="1"/>
  <c r="BX900" i="1" s="1"/>
  <c r="AJ4065" i="1"/>
  <c r="AI4065" i="1"/>
  <c r="BX4065" i="1" s="1"/>
  <c r="AJ242" i="1"/>
  <c r="AI242" i="1"/>
  <c r="BX242" i="1" s="1"/>
  <c r="AJ1633" i="1"/>
  <c r="AI1633" i="1"/>
  <c r="AJ1890" i="1"/>
  <c r="AI1890" i="1"/>
  <c r="BX1890" i="1" s="1"/>
  <c r="AJ1009" i="1"/>
  <c r="AI1009" i="1"/>
  <c r="BX1009" i="1" s="1"/>
  <c r="AJ146" i="1"/>
  <c r="AI146" i="1"/>
  <c r="AJ64" i="1"/>
  <c r="AI64" i="1"/>
  <c r="BX64" i="1" s="1"/>
  <c r="AJ1182" i="1"/>
  <c r="AI1182" i="1"/>
  <c r="BX1182" i="1" s="1"/>
  <c r="AJ3685" i="1"/>
  <c r="AI3685" i="1"/>
  <c r="BX3685" i="1" s="1"/>
  <c r="AJ384" i="1"/>
  <c r="AI384" i="1"/>
  <c r="AJ171" i="1"/>
  <c r="AI171" i="1"/>
  <c r="BX171" i="1" s="1"/>
  <c r="AJ1727" i="1"/>
  <c r="AI1727" i="1"/>
  <c r="AJ1027" i="1"/>
  <c r="AI1027" i="1"/>
  <c r="BX1027" i="1" s="1"/>
  <c r="AJ1261" i="1"/>
  <c r="AI1261" i="1"/>
  <c r="BX1261" i="1" s="1"/>
  <c r="AJ1000" i="1"/>
  <c r="AI1000" i="1"/>
  <c r="BX1000" i="1" s="1"/>
  <c r="AJ1385" i="1"/>
  <c r="AI1385" i="1"/>
  <c r="BX1385" i="1" s="1"/>
  <c r="AJ310" i="1"/>
  <c r="AI310" i="1"/>
  <c r="AJ4859" i="1"/>
  <c r="AI4859" i="1"/>
  <c r="BX4859" i="1" s="1"/>
  <c r="AJ1007" i="1"/>
  <c r="AI1007" i="1"/>
  <c r="BX1007" i="1" s="1"/>
  <c r="AJ1317" i="1"/>
  <c r="AI1317" i="1"/>
  <c r="AJ2606" i="1"/>
  <c r="AI2606" i="1"/>
  <c r="BX2606" i="1" s="1"/>
  <c r="AJ2209" i="1"/>
  <c r="AI2209" i="1"/>
  <c r="AJ736" i="1"/>
  <c r="AI736" i="1"/>
  <c r="AJ1550" i="1"/>
  <c r="AI1550" i="1"/>
  <c r="BX1550" i="1" s="1"/>
  <c r="AJ2592" i="1"/>
  <c r="AI2592" i="1"/>
  <c r="BX2592" i="1" s="1"/>
  <c r="AJ1898" i="1"/>
  <c r="AI1898" i="1"/>
  <c r="AJ5187" i="1"/>
  <c r="AI5187" i="1"/>
  <c r="BX5187" i="1" s="1"/>
  <c r="AJ387" i="1"/>
  <c r="AI387" i="1"/>
  <c r="BX387" i="1" s="1"/>
  <c r="AJ5032" i="1"/>
  <c r="AI5032" i="1"/>
  <c r="AJ5208" i="1"/>
  <c r="AI5208" i="1"/>
  <c r="AJ68" i="1"/>
  <c r="AI68" i="1"/>
  <c r="BX68" i="1" s="1"/>
  <c r="AJ4404" i="1"/>
  <c r="AI4404" i="1"/>
  <c r="BX4404" i="1" s="1"/>
  <c r="AJ3938" i="1"/>
  <c r="AI3938" i="1"/>
  <c r="BX3938" i="1" s="1"/>
  <c r="AJ417" i="1"/>
  <c r="AI417" i="1"/>
  <c r="BX417" i="1" s="1"/>
  <c r="AJ4904" i="1"/>
  <c r="AI4904" i="1"/>
  <c r="AJ419" i="1"/>
  <c r="AI419" i="1"/>
  <c r="BX419" i="1" s="1"/>
  <c r="AJ664" i="1"/>
  <c r="AI664" i="1"/>
  <c r="BX664" i="1" s="1"/>
  <c r="AJ4767" i="1"/>
  <c r="AI4767" i="1"/>
  <c r="AJ3844" i="1"/>
  <c r="AI3844" i="1"/>
  <c r="BX3844" i="1" s="1"/>
  <c r="AJ4068" i="1"/>
  <c r="AI4068" i="1"/>
  <c r="AJ788" i="1"/>
  <c r="AI788" i="1"/>
  <c r="AJ815" i="1"/>
  <c r="AI815" i="1"/>
  <c r="BX815" i="1" s="1"/>
  <c r="AJ3180" i="1"/>
  <c r="AI3180" i="1"/>
  <c r="AJ1778" i="1"/>
  <c r="AI1778" i="1"/>
  <c r="BX1778" i="1" s="1"/>
  <c r="AJ1796" i="1"/>
  <c r="AI1796" i="1"/>
  <c r="BX1796" i="1" s="1"/>
  <c r="AJ2653" i="1"/>
  <c r="AI2653" i="1"/>
  <c r="AJ3636" i="1"/>
  <c r="AI3636" i="1"/>
  <c r="AJ1102" i="1"/>
  <c r="AI1102" i="1"/>
  <c r="AJ1979" i="1"/>
  <c r="AI1979" i="1"/>
  <c r="AJ886" i="1"/>
  <c r="AI886" i="1"/>
  <c r="AJ2278" i="1"/>
  <c r="AI2278" i="1"/>
  <c r="BX2278" i="1" s="1"/>
  <c r="AJ1210" i="1"/>
  <c r="AI1210" i="1"/>
  <c r="AJ3010" i="1"/>
  <c r="AI3010" i="1"/>
  <c r="BX3010" i="1" s="1"/>
  <c r="AJ1724" i="1"/>
  <c r="AI1724" i="1"/>
  <c r="AJ2015" i="1"/>
  <c r="AI2015" i="1"/>
  <c r="AJ319" i="1"/>
  <c r="AI319" i="1"/>
  <c r="AJ223" i="1"/>
  <c r="AI223" i="1"/>
  <c r="BX223" i="1" s="1"/>
  <c r="AJ132" i="1"/>
  <c r="AI132" i="1"/>
  <c r="AJ2996" i="1"/>
  <c r="AI2996" i="1"/>
  <c r="BX2996" i="1" s="1"/>
  <c r="AJ100" i="1"/>
  <c r="AI100" i="1"/>
  <c r="BX100" i="1" s="1"/>
  <c r="AJ936" i="1"/>
  <c r="AI936" i="1"/>
  <c r="BX936" i="1" s="1"/>
  <c r="AJ235" i="1"/>
  <c r="AI235" i="1"/>
  <c r="BX235" i="1" s="1"/>
  <c r="AJ134" i="1"/>
  <c r="AI134" i="1"/>
  <c r="BX134" i="1" s="1"/>
  <c r="AJ42" i="1"/>
  <c r="AI42" i="1"/>
  <c r="BX42" i="1" s="1"/>
  <c r="AJ938" i="1"/>
  <c r="AI938" i="1"/>
  <c r="BX938" i="1" s="1"/>
  <c r="AJ2902" i="1"/>
  <c r="AI2902" i="1"/>
  <c r="BX2902" i="1" s="1"/>
  <c r="AJ306" i="1"/>
  <c r="AI306" i="1"/>
  <c r="BX306" i="1" s="1"/>
  <c r="AJ422" i="1"/>
  <c r="AI422" i="1"/>
  <c r="BX422" i="1" s="1"/>
  <c r="AJ3368" i="1"/>
  <c r="AI3368" i="1"/>
  <c r="BX3368" i="1" s="1"/>
  <c r="AJ4299" i="1"/>
  <c r="AI4299" i="1"/>
  <c r="BX4299" i="1" s="1"/>
  <c r="AJ775" i="1"/>
  <c r="AI775" i="1"/>
  <c r="AJ394" i="1"/>
  <c r="AI394" i="1"/>
  <c r="AJ598" i="1"/>
  <c r="AI598" i="1"/>
  <c r="BX598" i="1" s="1"/>
  <c r="AJ201" i="1"/>
  <c r="AI201" i="1"/>
  <c r="BX201" i="1" s="1"/>
  <c r="AJ926" i="1"/>
  <c r="AI926" i="1"/>
  <c r="BX926" i="1" s="1"/>
  <c r="AJ1816" i="1"/>
  <c r="AI1816" i="1"/>
  <c r="BX1816" i="1" s="1"/>
  <c r="AJ5428" i="1"/>
  <c r="AI5428" i="1"/>
  <c r="BX5428" i="1" s="1"/>
  <c r="AJ26" i="1"/>
  <c r="AI26" i="1"/>
  <c r="AJ377" i="1"/>
  <c r="AI377" i="1"/>
  <c r="BX377" i="1" s="1"/>
  <c r="AJ18" i="1"/>
  <c r="AI18" i="1"/>
  <c r="BX18" i="1" s="1"/>
  <c r="AJ3423" i="1"/>
  <c r="AI3423" i="1"/>
  <c r="BX3423" i="1" s="1"/>
  <c r="AJ4515" i="1"/>
  <c r="AI4515" i="1"/>
  <c r="BX4515" i="1" s="1"/>
  <c r="AJ3916" i="1"/>
  <c r="AI3916" i="1"/>
  <c r="BX3916" i="1" s="1"/>
  <c r="AJ193" i="1"/>
  <c r="AI193" i="1"/>
  <c r="AJ19" i="1"/>
  <c r="AI19" i="1"/>
  <c r="AJ274" i="1"/>
  <c r="AI274" i="1"/>
  <c r="BX274" i="1" s="1"/>
  <c r="AJ136" i="1"/>
  <c r="AI136" i="1"/>
  <c r="AJ280" i="1"/>
  <c r="AI280" i="1"/>
  <c r="BX280" i="1" s="1"/>
  <c r="AJ440" i="1"/>
  <c r="AI440" i="1"/>
  <c r="BX440" i="1" s="1"/>
  <c r="AJ415" i="1"/>
  <c r="AI415" i="1"/>
  <c r="BX415" i="1" s="1"/>
  <c r="AJ1013" i="1"/>
  <c r="AI1013" i="1"/>
  <c r="BX1013" i="1" s="1"/>
  <c r="AJ5439" i="1"/>
  <c r="AI5439" i="1"/>
  <c r="BX5439" i="1" s="1"/>
  <c r="AJ1019" i="1"/>
  <c r="AI1019" i="1"/>
  <c r="BX1019" i="1" s="1"/>
  <c r="AJ5183" i="1"/>
  <c r="AI5183" i="1"/>
  <c r="BX5183" i="1" s="1"/>
  <c r="AJ5437" i="1"/>
  <c r="AI5437" i="1"/>
  <c r="BX5437" i="1" s="1"/>
  <c r="AJ4638" i="1"/>
  <c r="AI4638" i="1"/>
  <c r="BX4638" i="1" s="1"/>
  <c r="AJ3650" i="1"/>
  <c r="AI3650" i="1"/>
  <c r="AJ3417" i="1"/>
  <c r="AI3417" i="1"/>
  <c r="AJ3599" i="1"/>
  <c r="AI3599" i="1"/>
  <c r="BX3599" i="1" s="1"/>
  <c r="AJ1431" i="1"/>
  <c r="AI1431" i="1"/>
  <c r="BX1431" i="1" s="1"/>
  <c r="AJ4010" i="1"/>
  <c r="AI4010" i="1"/>
  <c r="BX4010" i="1" s="1"/>
  <c r="AJ3464" i="1"/>
  <c r="AI3464" i="1"/>
  <c r="BX3464" i="1" s="1"/>
  <c r="AJ3492" i="1"/>
  <c r="AI3492" i="1"/>
  <c r="BX3492" i="1" s="1"/>
  <c r="AJ2660" i="1"/>
  <c r="AI2660" i="1"/>
  <c r="AJ3778" i="1"/>
  <c r="AI3778" i="1"/>
  <c r="BX3778" i="1" s="1"/>
  <c r="AJ2217" i="1"/>
  <c r="AI2217" i="1"/>
  <c r="BX2217" i="1" s="1"/>
  <c r="AJ4822" i="1"/>
  <c r="AI4822" i="1"/>
  <c r="BX4822" i="1" s="1"/>
  <c r="AJ2197" i="1"/>
  <c r="AI2197" i="1"/>
  <c r="AJ4274" i="1"/>
  <c r="AI4274" i="1"/>
  <c r="BX4274" i="1" s="1"/>
  <c r="AJ1556" i="1"/>
  <c r="AI1556" i="1"/>
  <c r="AJ5391" i="1"/>
  <c r="AI5391" i="1"/>
  <c r="BX5391" i="1" s="1"/>
  <c r="AJ2644" i="1"/>
  <c r="AI2644" i="1"/>
  <c r="AJ3625" i="1"/>
  <c r="AI3625" i="1"/>
  <c r="BX3625" i="1" s="1"/>
  <c r="AJ3038" i="1"/>
  <c r="AI3038" i="1"/>
  <c r="BX3038" i="1" s="1"/>
  <c r="AJ3071" i="1"/>
  <c r="AI3071" i="1"/>
  <c r="AJ2668" i="1"/>
  <c r="AI2668" i="1"/>
  <c r="AJ3079" i="1"/>
  <c r="AI3079" i="1"/>
  <c r="BX3079" i="1" s="1"/>
  <c r="AJ5441" i="1"/>
  <c r="AI5441" i="1"/>
  <c r="BX5441" i="1" s="1"/>
  <c r="AJ3551" i="1"/>
  <c r="AI3551" i="1"/>
  <c r="AJ4782" i="1"/>
  <c r="AI4782" i="1"/>
  <c r="AJ4425" i="1"/>
  <c r="AI4425" i="1"/>
  <c r="BX4425" i="1" s="1"/>
  <c r="AJ2109" i="1"/>
  <c r="AI2109" i="1"/>
  <c r="BX2109" i="1" s="1"/>
  <c r="AJ1481" i="1"/>
  <c r="AI1481" i="1"/>
  <c r="AJ3286" i="1"/>
  <c r="AI3286" i="1"/>
  <c r="BX3286" i="1" s="1"/>
  <c r="AJ2615" i="1"/>
  <c r="AI2615" i="1"/>
  <c r="AJ1698" i="1"/>
  <c r="AI1698" i="1"/>
  <c r="BX1698" i="1" s="1"/>
  <c r="AJ4430" i="1"/>
  <c r="AI4430" i="1"/>
  <c r="AJ3803" i="1"/>
  <c r="AI3803" i="1"/>
  <c r="BX3803" i="1" s="1"/>
  <c r="AJ3604" i="1"/>
  <c r="AI3604" i="1"/>
  <c r="AJ1987" i="1"/>
  <c r="AI1987" i="1"/>
  <c r="AJ5447" i="1"/>
  <c r="AI5447" i="1"/>
  <c r="AJ3219" i="1"/>
  <c r="AI3219" i="1"/>
  <c r="BX3219" i="1" s="1"/>
  <c r="AJ5088" i="1"/>
  <c r="AI5088" i="1"/>
  <c r="AJ5128" i="1"/>
  <c r="AI5128" i="1"/>
  <c r="BX5128" i="1" s="1"/>
  <c r="AJ3068" i="1"/>
  <c r="AI3068" i="1"/>
  <c r="BX3068" i="1" s="1"/>
  <c r="AJ3023" i="1"/>
  <c r="AI3023" i="1"/>
  <c r="BX3023" i="1" s="1"/>
  <c r="AJ5285" i="1"/>
  <c r="AI5285" i="1"/>
  <c r="BX5285" i="1" s="1"/>
  <c r="AJ3863" i="1"/>
  <c r="AI3863" i="1"/>
  <c r="AJ3095" i="1"/>
  <c r="AI3095" i="1"/>
  <c r="BX3095" i="1" s="1"/>
  <c r="AJ3518" i="1"/>
  <c r="AI3518" i="1"/>
  <c r="BX3518" i="1" s="1"/>
  <c r="AJ4419" i="1"/>
  <c r="AI4419" i="1"/>
  <c r="BX4419" i="1" s="1"/>
  <c r="AJ2206" i="1"/>
  <c r="AI2206" i="1"/>
  <c r="BX2206" i="1" s="1"/>
  <c r="AJ5113" i="1"/>
  <c r="AI5113" i="1"/>
  <c r="BX5113" i="1" s="1"/>
  <c r="AJ2850" i="1"/>
  <c r="AI2850" i="1"/>
  <c r="BX2850" i="1" s="1"/>
  <c r="AJ3188" i="1"/>
  <c r="AI3188" i="1"/>
  <c r="AJ3905" i="1"/>
  <c r="AI3905" i="1"/>
  <c r="AJ5118" i="1"/>
  <c r="AI5118" i="1"/>
  <c r="AJ3740" i="1"/>
  <c r="AI3740" i="1"/>
  <c r="BX3740" i="1" s="1"/>
  <c r="AJ5117" i="1"/>
  <c r="AI5117" i="1"/>
  <c r="BX5117" i="1" s="1"/>
  <c r="AJ3328" i="1"/>
  <c r="AI3328" i="1"/>
  <c r="BX3328" i="1" s="1"/>
  <c r="AJ4706" i="1"/>
  <c r="AI4706" i="1"/>
  <c r="BX4706" i="1" s="1"/>
  <c r="AJ3185" i="1"/>
  <c r="AI3185" i="1"/>
  <c r="AJ5232" i="1"/>
  <c r="AI5232" i="1"/>
  <c r="AJ2501" i="1"/>
  <c r="AI2501" i="1"/>
  <c r="BX2501" i="1" s="1"/>
  <c r="AJ4840" i="1"/>
  <c r="AI4840" i="1"/>
  <c r="BX4840" i="1" s="1"/>
  <c r="AJ3350" i="1"/>
  <c r="AI3350" i="1"/>
  <c r="BX3350" i="1" s="1"/>
  <c r="AJ5218" i="1"/>
  <c r="AI5218" i="1"/>
  <c r="BX5218" i="1" s="1"/>
  <c r="AJ2940" i="1"/>
  <c r="AI2940" i="1"/>
  <c r="AJ4212" i="1"/>
  <c r="AI4212" i="1"/>
  <c r="AJ4544" i="1"/>
  <c r="AI4544" i="1"/>
  <c r="BX4544" i="1" s="1"/>
  <c r="AJ4290" i="1"/>
  <c r="AI4290" i="1"/>
  <c r="BX4290" i="1" s="1"/>
  <c r="AJ5168" i="1"/>
  <c r="AI5168" i="1"/>
  <c r="BX5168" i="1" s="1"/>
  <c r="AJ5407" i="1"/>
  <c r="AI5407" i="1"/>
  <c r="BX5407" i="1" s="1"/>
  <c r="AJ3639" i="1"/>
  <c r="AI3639" i="1"/>
  <c r="BX3639" i="1" s="1"/>
  <c r="AJ3555" i="1"/>
  <c r="AI3555" i="1"/>
  <c r="BX3555" i="1" s="1"/>
  <c r="AJ4679" i="1"/>
  <c r="AI4679" i="1"/>
  <c r="BX4679" i="1" s="1"/>
  <c r="AJ4873" i="1"/>
  <c r="AI4873" i="1"/>
  <c r="BX4873" i="1" s="1"/>
  <c r="AJ3392" i="1"/>
  <c r="AI3392" i="1"/>
  <c r="AJ4235" i="1"/>
  <c r="AI4235" i="1"/>
  <c r="BX4235" i="1" s="1"/>
  <c r="AJ3164" i="1"/>
  <c r="AI3164" i="1"/>
  <c r="BX3164" i="1" s="1"/>
  <c r="AJ3618" i="1"/>
  <c r="AI3618" i="1"/>
  <c r="AJ2007" i="1"/>
  <c r="AI2007" i="1"/>
  <c r="AJ4427" i="1"/>
  <c r="AI4427" i="1"/>
  <c r="BX4427" i="1" s="1"/>
  <c r="AJ5046" i="1"/>
  <c r="AI5046" i="1"/>
  <c r="BX5046" i="1" s="1"/>
  <c r="AJ2914" i="1"/>
  <c r="AI2914" i="1"/>
  <c r="BX2914" i="1" s="1"/>
  <c r="AJ2629" i="1"/>
  <c r="AI2629" i="1"/>
  <c r="BX2629" i="1" s="1"/>
  <c r="AJ3321" i="1"/>
  <c r="AI3321" i="1"/>
  <c r="BX3321" i="1" s="1"/>
  <c r="AJ4983" i="1"/>
  <c r="AI4983" i="1"/>
  <c r="BX4983" i="1" s="1"/>
  <c r="AJ2379" i="1"/>
  <c r="AI2379" i="1"/>
  <c r="BX2379" i="1" s="1"/>
  <c r="AJ4576" i="1"/>
  <c r="AI4576" i="1"/>
  <c r="BX4576" i="1" s="1"/>
  <c r="AJ3357" i="1"/>
  <c r="AI3357" i="1"/>
  <c r="BX3357" i="1" s="1"/>
  <c r="AJ5011" i="1"/>
  <c r="AI5011" i="1"/>
  <c r="BX5011" i="1" s="1"/>
  <c r="AJ4369" i="1"/>
  <c r="AI4369" i="1"/>
  <c r="BX4369" i="1" s="1"/>
  <c r="AJ5072" i="1"/>
  <c r="AI5072" i="1"/>
  <c r="BX5072" i="1" s="1"/>
  <c r="AJ4210" i="1"/>
  <c r="AI4210" i="1"/>
  <c r="BX4210" i="1" s="1"/>
  <c r="AJ4716" i="1"/>
  <c r="AI4716" i="1"/>
  <c r="AJ2305" i="1"/>
  <c r="AI2305" i="1"/>
  <c r="BX2305" i="1" s="1"/>
  <c r="AJ4475" i="1"/>
  <c r="AI4475" i="1"/>
  <c r="BX4475" i="1" s="1"/>
  <c r="AJ1137" i="1"/>
  <c r="AI1137" i="1"/>
  <c r="BX1137" i="1" s="1"/>
  <c r="AJ2322" i="1"/>
  <c r="AI2322" i="1"/>
  <c r="BX2322" i="1" s="1"/>
  <c r="AJ5084" i="1"/>
  <c r="AI5084" i="1"/>
  <c r="AJ4258" i="1"/>
  <c r="AI4258" i="1"/>
  <c r="AJ1737" i="1"/>
  <c r="AI1737" i="1"/>
  <c r="BX1737" i="1" s="1"/>
  <c r="AJ4986" i="1"/>
  <c r="AI4986" i="1"/>
  <c r="BX4986" i="1" s="1"/>
  <c r="AJ3488" i="1"/>
  <c r="AI3488" i="1"/>
  <c r="BX3488" i="1" s="1"/>
  <c r="AJ5268" i="1"/>
  <c r="AI5268" i="1"/>
  <c r="BX5268" i="1" s="1"/>
  <c r="AJ3399" i="1"/>
  <c r="AI3399" i="1"/>
  <c r="BX3399" i="1" s="1"/>
  <c r="AJ3828" i="1"/>
  <c r="AI3828" i="1"/>
  <c r="BX3828" i="1" s="1"/>
  <c r="AJ2960" i="1"/>
  <c r="AI2960" i="1"/>
  <c r="AJ3035" i="1"/>
  <c r="AI3035" i="1"/>
  <c r="AJ5090" i="1"/>
  <c r="AI5090" i="1"/>
  <c r="BX5090" i="1" s="1"/>
  <c r="AJ5063" i="1"/>
  <c r="AI5063" i="1"/>
  <c r="AJ5097" i="1"/>
  <c r="AI5097" i="1"/>
  <c r="BX5097" i="1" s="1"/>
  <c r="AJ3705" i="1"/>
  <c r="AI3705" i="1"/>
  <c r="BX3705" i="1" s="1"/>
  <c r="AJ2787" i="1"/>
  <c r="AI2787" i="1"/>
  <c r="BX2787" i="1" s="1"/>
  <c r="AJ1284" i="1"/>
  <c r="AI1284" i="1"/>
  <c r="AJ4509" i="1"/>
  <c r="AI4509" i="1"/>
  <c r="AJ2830" i="1"/>
  <c r="AI2830" i="1"/>
  <c r="AJ1839" i="1"/>
  <c r="AI1839" i="1"/>
  <c r="AJ3585" i="1"/>
  <c r="AI3585" i="1"/>
  <c r="BX3585" i="1" s="1"/>
  <c r="AJ4143" i="1"/>
  <c r="AI4143" i="1"/>
  <c r="BX4143" i="1" s="1"/>
  <c r="AJ4852" i="1"/>
  <c r="AI4852" i="1"/>
  <c r="BX4852" i="1" s="1"/>
  <c r="AJ4684" i="1"/>
  <c r="AI4684" i="1"/>
  <c r="AJ3495" i="1"/>
  <c r="AI3495" i="1"/>
  <c r="BX3495" i="1" s="1"/>
  <c r="AJ3902" i="1"/>
  <c r="AI3902" i="1"/>
  <c r="AJ4081" i="1"/>
  <c r="AI4081" i="1"/>
  <c r="AJ3030" i="1"/>
  <c r="AI3030" i="1"/>
  <c r="BX3030" i="1" s="1"/>
  <c r="AJ1775" i="1"/>
  <c r="AI1775" i="1"/>
  <c r="BX1775" i="1" s="1"/>
  <c r="AJ4396" i="1"/>
  <c r="AI4396" i="1"/>
  <c r="BX4396" i="1" s="1"/>
  <c r="AJ1297" i="1"/>
  <c r="AI1297" i="1"/>
  <c r="BX1297" i="1" s="1"/>
  <c r="AJ3683" i="1"/>
  <c r="AI3683" i="1"/>
  <c r="BX3683" i="1" s="1"/>
  <c r="AJ4000" i="1"/>
  <c r="AI4000" i="1"/>
  <c r="BX4000" i="1" s="1"/>
  <c r="AJ4550" i="1"/>
  <c r="AI4550" i="1"/>
  <c r="BX4550" i="1" s="1"/>
  <c r="AJ1571" i="1"/>
  <c r="AI1571" i="1"/>
  <c r="BX1571" i="1" s="1"/>
  <c r="AJ2530" i="1"/>
  <c r="AI2530" i="1"/>
  <c r="BX2530" i="1" s="1"/>
  <c r="AJ4574" i="1"/>
  <c r="AI4574" i="1"/>
  <c r="AJ4508" i="1"/>
  <c r="AI4508" i="1"/>
  <c r="BX4508" i="1" s="1"/>
  <c r="AJ4627" i="1"/>
  <c r="AI4627" i="1"/>
  <c r="BX4627" i="1" s="1"/>
  <c r="AJ2493" i="1"/>
  <c r="AI2493" i="1"/>
  <c r="BX2493" i="1" s="1"/>
  <c r="AJ4933" i="1"/>
  <c r="AI4933" i="1"/>
  <c r="BX4933" i="1" s="1"/>
  <c r="AJ5317" i="1"/>
  <c r="AI5317" i="1"/>
  <c r="BX5317" i="1" s="1"/>
  <c r="AJ5422" i="1"/>
  <c r="AI5422" i="1"/>
  <c r="BX5422" i="1" s="1"/>
  <c r="AJ1263" i="1"/>
  <c r="AI1263" i="1"/>
  <c r="BX1263" i="1" s="1"/>
  <c r="AJ1316" i="1"/>
  <c r="AI1316" i="1"/>
  <c r="BX1316" i="1" s="1"/>
  <c r="AJ4464" i="1"/>
  <c r="AI4464" i="1"/>
  <c r="AJ3837" i="1"/>
  <c r="AI3837" i="1"/>
  <c r="BX3837" i="1" s="1"/>
  <c r="AJ1306" i="1"/>
  <c r="AI1306" i="1"/>
  <c r="AJ1482" i="1"/>
  <c r="AI1482" i="1"/>
  <c r="BX1482" i="1" s="1"/>
  <c r="AJ2681" i="1"/>
  <c r="AI2681" i="1"/>
  <c r="AJ2349" i="1"/>
  <c r="AI2349" i="1"/>
  <c r="AJ3430" i="1"/>
  <c r="AI3430" i="1"/>
  <c r="BX3430" i="1" s="1"/>
  <c r="AJ3490" i="1"/>
  <c r="AI3490" i="1"/>
  <c r="BX3490" i="1" s="1"/>
  <c r="AJ2545" i="1"/>
  <c r="AI2545" i="1"/>
  <c r="BX2545" i="1" s="1"/>
  <c r="AJ3789" i="1"/>
  <c r="AI3789" i="1"/>
  <c r="BX3789" i="1" s="1"/>
  <c r="AJ2542" i="1"/>
  <c r="AI2542" i="1"/>
  <c r="AJ4890" i="1"/>
  <c r="AI4890" i="1"/>
  <c r="AJ4467" i="1"/>
  <c r="AI4467" i="1"/>
  <c r="BX4467" i="1" s="1"/>
  <c r="AJ2961" i="1"/>
  <c r="AI2961" i="1"/>
  <c r="BX2961" i="1" s="1"/>
  <c r="AJ1345" i="1"/>
  <c r="AI1345" i="1"/>
  <c r="BX1345" i="1" s="1"/>
  <c r="AJ1202" i="1"/>
  <c r="AI1202" i="1"/>
  <c r="BX1202" i="1" s="1"/>
  <c r="AJ1225" i="1"/>
  <c r="AI1225" i="1"/>
  <c r="BX1225" i="1" s="1"/>
  <c r="AJ5382" i="1"/>
  <c r="AI5382" i="1"/>
  <c r="BX5382" i="1" s="1"/>
  <c r="AJ3316" i="1"/>
  <c r="AI3316" i="1"/>
  <c r="AJ2337" i="1"/>
  <c r="AI2337" i="1"/>
  <c r="BX2337" i="1" s="1"/>
  <c r="AJ2170" i="1"/>
  <c r="AI2170" i="1"/>
  <c r="BX2170" i="1" s="1"/>
  <c r="AJ1622" i="1"/>
  <c r="AI1622" i="1"/>
  <c r="BX1622" i="1" s="1"/>
  <c r="AJ5387" i="1"/>
  <c r="AI5387" i="1"/>
  <c r="BX5387" i="1" s="1"/>
  <c r="AJ2697" i="1"/>
  <c r="AI2697" i="1"/>
  <c r="BX2697" i="1" s="1"/>
  <c r="AJ1914" i="1"/>
  <c r="AI1914" i="1"/>
  <c r="AJ4973" i="1"/>
  <c r="AI4973" i="1"/>
  <c r="BX4973" i="1" s="1"/>
  <c r="AJ5146" i="1"/>
  <c r="AI5146" i="1"/>
  <c r="BX5146" i="1" s="1"/>
  <c r="AJ4423" i="1"/>
  <c r="AI4423" i="1"/>
  <c r="AJ1371" i="1"/>
  <c r="AI1371" i="1"/>
  <c r="BX1371" i="1" s="1"/>
  <c r="AJ5274" i="1"/>
  <c r="AI5274" i="1"/>
  <c r="BX5274" i="1" s="1"/>
  <c r="AJ1774" i="1"/>
  <c r="AI1774" i="1"/>
  <c r="BX1774" i="1" s="1"/>
  <c r="AJ1156" i="1"/>
  <c r="AI1156" i="1"/>
  <c r="BX1156" i="1" s="1"/>
  <c r="AJ1992" i="1"/>
  <c r="AI1992" i="1"/>
  <c r="AJ2525" i="1"/>
  <c r="AI2525" i="1"/>
  <c r="BX2525" i="1" s="1"/>
  <c r="AJ3826" i="1"/>
  <c r="AI3826" i="1"/>
  <c r="BX3826" i="1" s="1"/>
  <c r="AJ4196" i="1"/>
  <c r="AI4196" i="1"/>
  <c r="BX4196" i="1" s="1"/>
  <c r="AJ3303" i="1"/>
  <c r="AI3303" i="1"/>
  <c r="BX3303" i="1" s="1"/>
  <c r="AJ5114" i="1"/>
  <c r="AI5114" i="1"/>
  <c r="BX5114" i="1" s="1"/>
  <c r="AJ1414" i="1"/>
  <c r="AI1414" i="1"/>
  <c r="BX1414" i="1" s="1"/>
  <c r="AJ1905" i="1"/>
  <c r="AI1905" i="1"/>
  <c r="BX1905" i="1" s="1"/>
  <c r="AJ2440" i="1"/>
  <c r="AI2440" i="1"/>
  <c r="AJ4866" i="1"/>
  <c r="AI4866" i="1"/>
  <c r="BX4866" i="1" s="1"/>
  <c r="AJ4353" i="1"/>
  <c r="AI4353" i="1"/>
  <c r="BX4353" i="1" s="1"/>
  <c r="AJ3909" i="1"/>
  <c r="AI3909" i="1"/>
  <c r="BX3909" i="1" s="1"/>
  <c r="AJ2554" i="1"/>
  <c r="AI2554" i="1"/>
  <c r="AJ3248" i="1"/>
  <c r="AI3248" i="1"/>
  <c r="BX3248" i="1" s="1"/>
  <c r="AJ4947" i="1"/>
  <c r="AI4947" i="1"/>
  <c r="BX4947" i="1" s="1"/>
  <c r="AJ3804" i="1"/>
  <c r="AI3804" i="1"/>
  <c r="AJ1251" i="1"/>
  <c r="AI1251" i="1"/>
  <c r="AJ1925" i="1"/>
  <c r="AI1925" i="1"/>
  <c r="BX1925" i="1" s="1"/>
  <c r="AJ5152" i="1"/>
  <c r="AI5152" i="1"/>
  <c r="BX5152" i="1" s="1"/>
  <c r="AJ4265" i="1"/>
  <c r="AI4265" i="1"/>
  <c r="BX4265" i="1" s="1"/>
  <c r="AJ4586" i="1"/>
  <c r="AI4586" i="1"/>
  <c r="AJ3573" i="1"/>
  <c r="AI3573" i="1"/>
  <c r="BX3573" i="1" s="1"/>
  <c r="AJ4140" i="1"/>
  <c r="AI4140" i="1"/>
  <c r="BX4140" i="1" s="1"/>
  <c r="AJ4798" i="1"/>
  <c r="AI4798" i="1"/>
  <c r="AJ3013" i="1"/>
  <c r="AI3013" i="1"/>
  <c r="BX3013" i="1" s="1"/>
  <c r="AJ5078" i="1"/>
  <c r="AI5078" i="1"/>
  <c r="AJ2707" i="1"/>
  <c r="AI2707" i="1"/>
  <c r="BX2707" i="1" s="1"/>
  <c r="AJ2987" i="1"/>
  <c r="AI2987" i="1"/>
  <c r="BX2987" i="1" s="1"/>
  <c r="AJ3706" i="1"/>
  <c r="AI3706" i="1"/>
  <c r="BX3706" i="1" s="1"/>
  <c r="AJ4719" i="1"/>
  <c r="AI4719" i="1"/>
  <c r="AJ3452" i="1"/>
  <c r="AI3452" i="1"/>
  <c r="BX3452" i="1" s="1"/>
  <c r="AJ2580" i="1"/>
  <c r="AI2580" i="1"/>
  <c r="BX2580" i="1" s="1"/>
  <c r="AJ3973" i="1"/>
  <c r="AI3973" i="1"/>
  <c r="BX3973" i="1" s="1"/>
  <c r="AJ2862" i="1"/>
  <c r="AI2862" i="1"/>
  <c r="BX2862" i="1" s="1"/>
  <c r="AJ1970" i="1"/>
  <c r="AI1970" i="1"/>
  <c r="BX1970" i="1" s="1"/>
  <c r="AJ3108" i="1"/>
  <c r="AI3108" i="1"/>
  <c r="BX3108" i="1" s="1"/>
  <c r="AJ5415" i="1"/>
  <c r="AI5415" i="1"/>
  <c r="BX5415" i="1" s="1"/>
  <c r="AJ4867" i="1"/>
  <c r="AI4867" i="1"/>
  <c r="BX4867" i="1" s="1"/>
  <c r="AJ4348" i="1"/>
  <c r="AI4348" i="1"/>
  <c r="AJ3204" i="1"/>
  <c r="AI3204" i="1"/>
  <c r="AJ4260" i="1"/>
  <c r="AI4260" i="1"/>
  <c r="AJ3279" i="1"/>
  <c r="AI3279" i="1"/>
  <c r="AJ3029" i="1"/>
  <c r="AI3029" i="1"/>
  <c r="BX3029" i="1" s="1"/>
  <c r="AJ4912" i="1"/>
  <c r="AI4912" i="1"/>
  <c r="BX4912" i="1" s="1"/>
  <c r="AJ2477" i="1"/>
  <c r="AI2477" i="1"/>
  <c r="AJ3936" i="1"/>
  <c r="AI3936" i="1"/>
  <c r="AJ5376" i="1"/>
  <c r="AI5376" i="1"/>
  <c r="BX5376" i="1" s="1"/>
  <c r="AJ2056" i="1"/>
  <c r="AI2056" i="1"/>
  <c r="BX2056" i="1" s="1"/>
  <c r="AJ4882" i="1"/>
  <c r="AI4882" i="1"/>
  <c r="BX4882" i="1" s="1"/>
  <c r="AJ2883" i="1"/>
  <c r="AI2883" i="1"/>
  <c r="AJ1904" i="1"/>
  <c r="AI1904" i="1"/>
  <c r="BX1904" i="1" s="1"/>
  <c r="AJ3689" i="1"/>
  <c r="AI3689" i="1"/>
  <c r="BX3689" i="1" s="1"/>
  <c r="AJ3074" i="1"/>
  <c r="AI3074" i="1"/>
  <c r="BX3074" i="1" s="1"/>
  <c r="AJ3732" i="1"/>
  <c r="AI3732" i="1"/>
  <c r="BX3732" i="1" s="1"/>
  <c r="AJ1160" i="1"/>
  <c r="AI1160" i="1"/>
  <c r="AJ3956" i="1"/>
  <c r="AI3956" i="1"/>
  <c r="AJ3897" i="1"/>
  <c r="AI3897" i="1"/>
  <c r="BX3897" i="1" s="1"/>
  <c r="AJ2435" i="1"/>
  <c r="AI2435" i="1"/>
  <c r="BX2435" i="1" s="1"/>
  <c r="AJ3937" i="1"/>
  <c r="AI3937" i="1"/>
  <c r="BX3937" i="1" s="1"/>
  <c r="AJ4850" i="1"/>
  <c r="AI4850" i="1"/>
  <c r="AJ3217" i="1"/>
  <c r="AI3217" i="1"/>
  <c r="AJ1621" i="1"/>
  <c r="AI1621" i="1"/>
  <c r="BX1621" i="1" s="1"/>
  <c r="AJ4067" i="1"/>
  <c r="AI4067" i="1"/>
  <c r="BX4067" i="1" s="1"/>
  <c r="AJ1615" i="1"/>
  <c r="AI1615" i="1"/>
  <c r="BX1615" i="1" s="1"/>
  <c r="AJ3034" i="1"/>
  <c r="AI3034" i="1"/>
  <c r="AJ2199" i="1"/>
  <c r="AI2199" i="1"/>
  <c r="AJ2586" i="1"/>
  <c r="AI2586" i="1"/>
  <c r="BX2586" i="1" s="1"/>
  <c r="AJ2551" i="1"/>
  <c r="AI2551" i="1"/>
  <c r="AJ4230" i="1"/>
  <c r="AI4230" i="1"/>
  <c r="AJ3231" i="1"/>
  <c r="AI3231" i="1"/>
  <c r="AJ1848" i="1"/>
  <c r="AI1848" i="1"/>
  <c r="BX1848" i="1" s="1"/>
  <c r="AJ4281" i="1"/>
  <c r="AI4281" i="1"/>
  <c r="BX4281" i="1" s="1"/>
  <c r="AJ3072" i="1"/>
  <c r="AI3072" i="1"/>
  <c r="AJ2558" i="1"/>
  <c r="AI2558" i="1"/>
  <c r="AJ289" i="1"/>
  <c r="AI289" i="1"/>
  <c r="BX289" i="1" s="1"/>
  <c r="AJ4738" i="1"/>
  <c r="AI4738" i="1"/>
  <c r="AJ4827" i="1"/>
  <c r="AI4827" i="1"/>
  <c r="AJ3806" i="1"/>
  <c r="AI3806" i="1"/>
  <c r="BX3806" i="1" s="1"/>
  <c r="AJ1797" i="1"/>
  <c r="AI1797" i="1"/>
  <c r="AJ4380" i="1"/>
  <c r="AI4380" i="1"/>
  <c r="AJ1318" i="1"/>
  <c r="AI1318" i="1"/>
  <c r="AJ4995" i="1"/>
  <c r="AI4995" i="1"/>
  <c r="BX4995" i="1" s="1"/>
  <c r="AJ3675" i="1"/>
  <c r="AI3675" i="1"/>
  <c r="BX3675" i="1" s="1"/>
  <c r="AJ4897" i="1"/>
  <c r="AI4897" i="1"/>
  <c r="AJ3246" i="1"/>
  <c r="AI3246" i="1"/>
  <c r="AJ3046" i="1"/>
  <c r="AI3046" i="1"/>
  <c r="AJ1746" i="1"/>
  <c r="AI1746" i="1"/>
  <c r="BX1746" i="1" s="1"/>
  <c r="AJ4737" i="1"/>
  <c r="AI4737" i="1"/>
  <c r="AJ4172" i="1"/>
  <c r="AI4172" i="1"/>
  <c r="AJ3103" i="1"/>
  <c r="AI3103" i="1"/>
  <c r="BX3103" i="1" s="1"/>
  <c r="AJ5313" i="1"/>
  <c r="AI5313" i="1"/>
  <c r="AJ4491" i="1"/>
  <c r="AI4491" i="1"/>
  <c r="AJ2853" i="1"/>
  <c r="AI2853" i="1"/>
  <c r="AJ3485" i="1"/>
  <c r="AI3485" i="1"/>
  <c r="BX3485" i="1" s="1"/>
  <c r="AJ63" i="1"/>
  <c r="AI63" i="1"/>
  <c r="BX63" i="1" s="1"/>
  <c r="AJ4560" i="1"/>
  <c r="AI4560" i="1"/>
  <c r="AJ4967" i="1"/>
  <c r="AI4967" i="1"/>
  <c r="BX4967" i="1" s="1"/>
  <c r="AJ5395" i="1"/>
  <c r="AI5395" i="1"/>
  <c r="BX5395" i="1" s="1"/>
  <c r="AJ5" i="1"/>
  <c r="AI5" i="1"/>
  <c r="AJ4878" i="1"/>
  <c r="AI4878" i="1"/>
  <c r="AJ1899" i="1"/>
  <c r="AI1899" i="1"/>
  <c r="AJ2142" i="1"/>
  <c r="AI2142" i="1"/>
  <c r="AJ5430" i="1"/>
  <c r="AI5430" i="1"/>
  <c r="BX5430" i="1" s="1"/>
  <c r="AJ3865" i="1"/>
  <c r="AI3865" i="1"/>
  <c r="BX3865" i="1" s="1"/>
  <c r="AJ2121" i="1"/>
  <c r="AI2121" i="1"/>
  <c r="BX2121" i="1" s="1"/>
  <c r="AJ4703" i="1"/>
  <c r="AI4703" i="1"/>
  <c r="BX4703" i="1" s="1"/>
  <c r="AJ41" i="1"/>
  <c r="AI41" i="1"/>
  <c r="AJ4410" i="1"/>
  <c r="AI4410" i="1"/>
  <c r="BX4410" i="1" s="1"/>
  <c r="AJ2943" i="1"/>
  <c r="AI2943" i="1"/>
  <c r="BX2943" i="1" s="1"/>
  <c r="AJ917" i="1"/>
  <c r="AI917" i="1"/>
  <c r="BX917" i="1" s="1"/>
  <c r="AJ3904" i="1"/>
  <c r="AI3904" i="1"/>
  <c r="AJ2397" i="1"/>
  <c r="AI2397" i="1"/>
  <c r="AJ3592" i="1"/>
  <c r="AI3592" i="1"/>
  <c r="AJ5071" i="1"/>
  <c r="AI5071" i="1"/>
  <c r="BX5071" i="1" s="1"/>
  <c r="AJ2464" i="1"/>
  <c r="AI2464" i="1"/>
  <c r="BX2464" i="1" s="1"/>
  <c r="AJ3394" i="1"/>
  <c r="AI3394" i="1"/>
  <c r="AJ2910" i="1"/>
  <c r="AI2910" i="1"/>
  <c r="AJ1804" i="1"/>
  <c r="AI1804" i="1"/>
  <c r="BX1804" i="1" s="1"/>
  <c r="AJ3900" i="1"/>
  <c r="AI3900" i="1"/>
  <c r="BX3900" i="1" s="1"/>
  <c r="AJ1147" i="1"/>
  <c r="AI1147" i="1"/>
  <c r="BX1147" i="1" s="1"/>
  <c r="AJ4689" i="1"/>
  <c r="AI4689" i="1"/>
  <c r="BX4689" i="1" s="1"/>
  <c r="AJ532" i="1"/>
  <c r="AI532" i="1"/>
  <c r="AJ988" i="1"/>
  <c r="AI988" i="1"/>
  <c r="BX988" i="1" s="1"/>
  <c r="AJ2534" i="1"/>
  <c r="AI2534" i="1"/>
  <c r="AJ1659" i="1"/>
  <c r="AI1659" i="1"/>
  <c r="AJ1236" i="1"/>
  <c r="AI1236" i="1"/>
  <c r="AJ3282" i="1"/>
  <c r="AI3282" i="1"/>
  <c r="BX3282" i="1" s="1"/>
  <c r="AJ5425" i="1"/>
  <c r="AI5425" i="1"/>
  <c r="AJ74" i="1"/>
  <c r="AI74" i="1"/>
  <c r="AJ509" i="1"/>
  <c r="AI509" i="1"/>
  <c r="AJ985" i="1"/>
  <c r="AI985" i="1"/>
  <c r="AJ5197" i="1"/>
  <c r="AI5197" i="1"/>
  <c r="AJ2105" i="1"/>
  <c r="AI2105" i="1"/>
  <c r="AJ2725" i="1"/>
  <c r="AI2725" i="1"/>
  <c r="BX2725" i="1" s="1"/>
  <c r="AJ4339" i="1"/>
  <c r="AI4339" i="1"/>
  <c r="AJ53" i="1"/>
  <c r="AI53" i="1"/>
  <c r="BX53" i="1" s="1"/>
  <c r="AJ896" i="1"/>
  <c r="AI896" i="1"/>
  <c r="BX896" i="1" s="1"/>
  <c r="AJ152" i="1"/>
  <c r="AI152" i="1"/>
  <c r="AJ4965" i="1"/>
  <c r="AI4965" i="1"/>
  <c r="AJ4723" i="1"/>
  <c r="AI4723" i="1"/>
  <c r="AJ96" i="1"/>
  <c r="AI96" i="1"/>
  <c r="AJ2484" i="1"/>
  <c r="AI2484" i="1"/>
  <c r="BX2484" i="1" s="1"/>
  <c r="AJ4547" i="1"/>
  <c r="AI4547" i="1"/>
  <c r="AJ428" i="1"/>
  <c r="AI428" i="1"/>
  <c r="AJ5059" i="1"/>
  <c r="AI5059" i="1"/>
  <c r="AJ4943" i="1"/>
  <c r="AI4943" i="1"/>
  <c r="AJ1851" i="1"/>
  <c r="AI1851" i="1"/>
  <c r="AJ80" i="1"/>
  <c r="AI80" i="1"/>
  <c r="BX80" i="1" s="1"/>
  <c r="AJ1817" i="1"/>
  <c r="AI1817" i="1"/>
  <c r="AJ1181" i="1"/>
  <c r="AI1181" i="1"/>
  <c r="BX1181" i="1" s="1"/>
  <c r="AJ1474" i="1"/>
  <c r="AI1474" i="1"/>
  <c r="BX1474" i="1" s="1"/>
  <c r="AJ356" i="1"/>
  <c r="AI356" i="1"/>
  <c r="AJ5295" i="1"/>
  <c r="AI5295" i="1"/>
  <c r="AJ2186" i="1"/>
  <c r="AI2186" i="1"/>
  <c r="BX2186" i="1" s="1"/>
  <c r="AJ2433" i="1"/>
  <c r="AI2433" i="1"/>
  <c r="BX2433" i="1" s="1"/>
  <c r="AJ3991" i="1"/>
  <c r="AI3991" i="1"/>
  <c r="AJ5038" i="1"/>
  <c r="AI5038" i="1"/>
  <c r="AJ232" i="1"/>
  <c r="AI232" i="1"/>
  <c r="AJ884" i="1"/>
  <c r="AI884" i="1"/>
  <c r="BX884" i="1" s="1"/>
  <c r="AJ1673" i="1"/>
  <c r="AI1673" i="1"/>
  <c r="BX1673" i="1" s="1"/>
  <c r="AJ2419" i="1"/>
  <c r="AI2419" i="1"/>
  <c r="AJ2713" i="1"/>
  <c r="AI2713" i="1"/>
  <c r="BX2713" i="1" s="1"/>
  <c r="AJ1681" i="1"/>
  <c r="AI1681" i="1"/>
  <c r="BX1681" i="1" s="1"/>
  <c r="AJ252" i="1"/>
  <c r="AI252" i="1"/>
  <c r="AJ995" i="1"/>
  <c r="AI995" i="1"/>
  <c r="AJ1404" i="1"/>
  <c r="AI1404" i="1"/>
  <c r="AJ36" i="1"/>
  <c r="AI36" i="1"/>
  <c r="BX36" i="1" s="1"/>
  <c r="AJ5229" i="1"/>
  <c r="AI5229" i="1"/>
  <c r="AJ1540" i="1"/>
  <c r="AI1540" i="1"/>
  <c r="AJ149" i="1"/>
  <c r="AI149" i="1"/>
  <c r="BX149" i="1" s="1"/>
  <c r="AJ4922" i="1"/>
  <c r="AI4922" i="1"/>
  <c r="AJ1447" i="1"/>
  <c r="AI1447" i="1"/>
  <c r="AJ1675" i="1"/>
  <c r="AI1675" i="1"/>
  <c r="AJ4507" i="1"/>
  <c r="AI4507" i="1"/>
  <c r="AJ581" i="1"/>
  <c r="AI581" i="1"/>
  <c r="AJ5262" i="1"/>
  <c r="AI5262" i="1"/>
  <c r="AJ3884" i="1"/>
  <c r="AI3884" i="1"/>
  <c r="AJ2747" i="1"/>
  <c r="AI2747" i="1"/>
  <c r="BX2747" i="1" s="1"/>
  <c r="AJ2023" i="1"/>
  <c r="AI2023" i="1"/>
  <c r="AJ3971" i="1"/>
  <c r="AI3971" i="1"/>
  <c r="AJ2134" i="1"/>
  <c r="AI2134" i="1"/>
  <c r="AJ1523" i="1"/>
  <c r="AI1523" i="1"/>
  <c r="BX1523" i="1" s="1"/>
  <c r="AJ5180" i="1"/>
  <c r="AI5180" i="1"/>
  <c r="BX5180" i="1" s="1"/>
  <c r="AJ1361" i="1"/>
  <c r="AI1361" i="1"/>
  <c r="AJ2547" i="1"/>
  <c r="AI2547" i="1"/>
  <c r="AJ822" i="1"/>
  <c r="AI822" i="1"/>
  <c r="AJ5171" i="1"/>
  <c r="AI5171" i="1"/>
  <c r="BX5171" i="1" s="1"/>
  <c r="AJ3694" i="1"/>
  <c r="AI3694" i="1"/>
  <c r="AJ597" i="1"/>
  <c r="AI597" i="1"/>
  <c r="BX597" i="1" s="1"/>
  <c r="AJ4813" i="1"/>
  <c r="AI4813" i="1"/>
  <c r="BX4813" i="1" s="1"/>
  <c r="AJ1985" i="1"/>
  <c r="AI1985" i="1"/>
  <c r="AJ284" i="1"/>
  <c r="AI284" i="1"/>
  <c r="BX284" i="1" s="1"/>
  <c r="AJ1044" i="1"/>
  <c r="AI1044" i="1"/>
  <c r="AJ4711" i="1"/>
  <c r="AI4711" i="1"/>
  <c r="AJ3223" i="1"/>
  <c r="AI3223" i="1"/>
  <c r="AJ2703" i="1"/>
  <c r="AI2703" i="1"/>
  <c r="AJ552" i="1"/>
  <c r="AI552" i="1"/>
  <c r="AJ997" i="1"/>
  <c r="AI997" i="1"/>
  <c r="BX997" i="1" s="1"/>
  <c r="AJ1723" i="1"/>
  <c r="AI1723" i="1"/>
  <c r="AJ764" i="1"/>
  <c r="AI764" i="1"/>
  <c r="BX764" i="1" s="1"/>
  <c r="AJ1024" i="1"/>
  <c r="AI1024" i="1"/>
  <c r="AJ3121" i="1"/>
  <c r="AI3121" i="1"/>
  <c r="BX3121" i="1" s="1"/>
  <c r="AJ909" i="1"/>
  <c r="AI909" i="1"/>
  <c r="BX909" i="1" s="1"/>
  <c r="AJ292" i="1"/>
  <c r="AI292" i="1"/>
  <c r="BX292" i="1" s="1"/>
  <c r="AJ1652" i="1"/>
  <c r="AI1652" i="1"/>
  <c r="AJ528" i="1"/>
  <c r="AI528" i="1"/>
  <c r="AJ4300" i="1"/>
  <c r="AI4300" i="1"/>
  <c r="AJ461" i="1"/>
  <c r="AI461" i="1"/>
  <c r="AJ4345" i="1"/>
  <c r="AI4345" i="1"/>
  <c r="AJ79" i="1"/>
  <c r="AI79" i="1"/>
  <c r="AJ1838" i="1"/>
  <c r="AI1838" i="1"/>
  <c r="AJ1592" i="1"/>
  <c r="AI1592" i="1"/>
  <c r="AJ4883" i="1"/>
  <c r="AI4883" i="1"/>
  <c r="AJ3100" i="1"/>
  <c r="AI3100" i="1"/>
  <c r="AJ3522" i="1"/>
  <c r="AI3522" i="1"/>
  <c r="BX3522" i="1" s="1"/>
  <c r="AJ300" i="1"/>
  <c r="AI300" i="1"/>
  <c r="BX300" i="1" s="1"/>
  <c r="AJ2167" i="1"/>
  <c r="AI2167" i="1"/>
  <c r="AJ5165" i="1"/>
  <c r="AI5165" i="1"/>
  <c r="BX5165" i="1" s="1"/>
  <c r="AJ265" i="1"/>
  <c r="AI265" i="1"/>
  <c r="BX265" i="1" s="1"/>
  <c r="AJ4180" i="1"/>
  <c r="AI4180" i="1"/>
  <c r="BX4180" i="1" s="1"/>
  <c r="AJ1339" i="1"/>
  <c r="AI1339" i="1"/>
  <c r="BX1339" i="1" s="1"/>
  <c r="AJ548" i="1"/>
  <c r="AI548" i="1"/>
  <c r="AJ4223" i="1"/>
  <c r="AI4223" i="1"/>
  <c r="AJ2557" i="1"/>
  <c r="AI2557" i="1"/>
  <c r="AJ1954" i="1"/>
  <c r="AI1954" i="1"/>
  <c r="AJ218" i="1"/>
  <c r="AI218" i="1"/>
  <c r="BX218" i="1" s="1"/>
  <c r="AJ1026" i="1"/>
  <c r="AI1026" i="1"/>
  <c r="BX1026" i="1" s="1"/>
  <c r="AJ1271" i="1"/>
  <c r="AI1271" i="1"/>
  <c r="BX1271" i="1" s="1"/>
  <c r="AJ1356" i="1"/>
  <c r="AI1356" i="1"/>
  <c r="BX1356" i="1" s="1"/>
  <c r="AJ391" i="1"/>
  <c r="AI391" i="1"/>
  <c r="BX391" i="1" s="1"/>
  <c r="AJ2499" i="1"/>
  <c r="AI2499" i="1"/>
  <c r="BX2499" i="1" s="1"/>
  <c r="AJ1751" i="1"/>
  <c r="AI1751" i="1"/>
  <c r="BX1751" i="1" s="1"/>
  <c r="AJ4860" i="1"/>
  <c r="AI4860" i="1"/>
  <c r="BX4860" i="1" s="1"/>
  <c r="AJ1444" i="1"/>
  <c r="AI1444" i="1"/>
  <c r="BX1444" i="1" s="1"/>
  <c r="AJ185" i="1"/>
  <c r="AI185" i="1"/>
  <c r="BX185" i="1" s="1"/>
  <c r="AJ4930" i="1"/>
  <c r="AI4930" i="1"/>
  <c r="AJ613" i="1"/>
  <c r="AI613" i="1"/>
  <c r="AJ951" i="1"/>
  <c r="AI951" i="1"/>
  <c r="BX951" i="1" s="1"/>
  <c r="AJ1883" i="1"/>
  <c r="AI1883" i="1"/>
  <c r="BX1883" i="1" s="1"/>
  <c r="AJ4932" i="1"/>
  <c r="AI4932" i="1"/>
  <c r="AJ4097" i="1"/>
  <c r="AI4097" i="1"/>
  <c r="BX4097" i="1" s="1"/>
  <c r="AJ1547" i="1"/>
  <c r="AI1547" i="1"/>
  <c r="AJ3487" i="1"/>
  <c r="AI3487" i="1"/>
  <c r="BX3487" i="1" s="1"/>
  <c r="AJ294" i="1"/>
  <c r="AI294" i="1"/>
  <c r="AJ1785" i="1"/>
  <c r="AI1785" i="1"/>
  <c r="BX1785" i="1" s="1"/>
  <c r="AJ991" i="1"/>
  <c r="AI991" i="1"/>
  <c r="BX991" i="1" s="1"/>
  <c r="AJ4854" i="1"/>
  <c r="AI4854" i="1"/>
  <c r="BX4854" i="1" s="1"/>
  <c r="AJ163" i="1"/>
  <c r="AI163" i="1"/>
  <c r="BX163" i="1" s="1"/>
  <c r="AJ1194" i="1"/>
  <c r="AI1194" i="1"/>
  <c r="AJ1314" i="1"/>
  <c r="AI1314" i="1"/>
  <c r="BX1314" i="1" s="1"/>
  <c r="AJ976" i="1"/>
  <c r="AI976" i="1"/>
  <c r="BX976" i="1" s="1"/>
  <c r="AJ35" i="1"/>
  <c r="AI35" i="1"/>
  <c r="BX35" i="1" s="1"/>
  <c r="AJ262" i="1"/>
  <c r="AI262" i="1"/>
  <c r="AJ5216" i="1"/>
  <c r="AI5216" i="1"/>
  <c r="BX5216" i="1" s="1"/>
  <c r="AJ2911" i="1"/>
  <c r="AI2911" i="1"/>
  <c r="AJ4763" i="1"/>
  <c r="AI4763" i="1"/>
  <c r="AJ1406" i="1"/>
  <c r="AI1406" i="1"/>
  <c r="AJ382" i="1"/>
  <c r="AI382" i="1"/>
  <c r="AJ3101" i="1"/>
  <c r="AI3101" i="1"/>
  <c r="BX3101" i="1" s="1"/>
  <c r="AJ514" i="1"/>
  <c r="AI514" i="1"/>
  <c r="AJ565" i="1"/>
  <c r="AI565" i="1"/>
  <c r="AJ3536" i="1"/>
  <c r="AI3536" i="1"/>
  <c r="AJ5024" i="1"/>
  <c r="AI5024" i="1"/>
  <c r="BX5024" i="1" s="1"/>
  <c r="AJ755" i="1"/>
  <c r="AI755" i="1"/>
  <c r="AJ4342" i="1"/>
  <c r="AI4342" i="1"/>
  <c r="AJ416" i="1"/>
  <c r="AI416" i="1"/>
  <c r="AJ4500" i="1"/>
  <c r="AI4500" i="1"/>
  <c r="AJ1021" i="1"/>
  <c r="AI1021" i="1"/>
  <c r="AJ423" i="1"/>
  <c r="AI423" i="1"/>
  <c r="AJ1386" i="1"/>
  <c r="AI1386" i="1"/>
  <c r="BX1386" i="1" s="1"/>
  <c r="AJ4579" i="1"/>
  <c r="AI4579" i="1"/>
  <c r="AJ986" i="1"/>
  <c r="AI986" i="1"/>
  <c r="AJ4960" i="1"/>
  <c r="AI4960" i="1"/>
  <c r="AJ4621" i="1"/>
  <c r="AI4621" i="1"/>
  <c r="AJ2117" i="1"/>
  <c r="AI2117" i="1"/>
  <c r="BX2117" i="1" s="1"/>
  <c r="AJ4428" i="1"/>
  <c r="AI4428" i="1"/>
  <c r="BX4428" i="1" s="1"/>
  <c r="AJ1206" i="1"/>
  <c r="AI1206" i="1"/>
  <c r="BX1206" i="1" s="1"/>
  <c r="AJ1493" i="1"/>
  <c r="AI1493" i="1"/>
  <c r="AJ269" i="1"/>
  <c r="AI269" i="1"/>
  <c r="AJ5094" i="1"/>
  <c r="AI5094" i="1"/>
  <c r="AJ3320" i="1"/>
  <c r="AI3320" i="1"/>
  <c r="AJ814" i="1"/>
  <c r="AI814" i="1"/>
  <c r="AJ2755" i="1"/>
  <c r="AI2755" i="1"/>
  <c r="AJ708" i="1"/>
  <c r="AI708" i="1"/>
  <c r="AJ47" i="1"/>
  <c r="AI47" i="1"/>
  <c r="AJ3710" i="1"/>
  <c r="AI3710" i="1"/>
  <c r="AJ3335" i="1"/>
  <c r="AI3335" i="1"/>
  <c r="BX3335" i="1" s="1"/>
  <c r="AJ4486" i="1"/>
  <c r="AI4486" i="1"/>
  <c r="BX4486" i="1" s="1"/>
  <c r="AJ623" i="1"/>
  <c r="AI623" i="1"/>
  <c r="AJ743" i="1"/>
  <c r="AI743" i="1"/>
  <c r="AJ4122" i="1"/>
  <c r="AI4122" i="1"/>
  <c r="AJ4880" i="1"/>
  <c r="AI4880" i="1"/>
  <c r="AJ555" i="1"/>
  <c r="AI555" i="1"/>
  <c r="AJ2974" i="1"/>
  <c r="AI2974" i="1"/>
  <c r="BX2974" i="1" s="1"/>
  <c r="AJ1257" i="1"/>
  <c r="AI1257" i="1"/>
  <c r="AJ439" i="1"/>
  <c r="AI439" i="1"/>
  <c r="BX439" i="1" s="1"/>
  <c r="AJ709" i="1"/>
  <c r="AI709" i="1"/>
  <c r="AJ637" i="1"/>
  <c r="AI637" i="1"/>
  <c r="BX637" i="1" s="1"/>
  <c r="AJ4245" i="1"/>
  <c r="AI4245" i="1"/>
  <c r="BX4245" i="1" s="1"/>
  <c r="AJ1223" i="1"/>
  <c r="AI1223" i="1"/>
  <c r="AJ1358" i="1"/>
  <c r="AI1358" i="1"/>
  <c r="AJ4352" i="1"/>
  <c r="AI4352" i="1"/>
  <c r="AJ4681" i="1"/>
  <c r="AI4681" i="1"/>
  <c r="BX4681" i="1" s="1"/>
  <c r="AJ1328" i="1"/>
  <c r="AI1328" i="1"/>
  <c r="BX1328" i="1" s="1"/>
  <c r="AJ3953" i="1"/>
  <c r="AI3953" i="1"/>
  <c r="AJ2704" i="1"/>
  <c r="AI2704" i="1"/>
  <c r="AJ308" i="1"/>
  <c r="AI308" i="1"/>
  <c r="AJ397" i="1"/>
  <c r="AI397" i="1"/>
  <c r="AJ1494" i="1"/>
  <c r="AI1494" i="1"/>
  <c r="AJ882" i="1"/>
  <c r="AI882" i="1"/>
  <c r="AJ5012" i="1"/>
  <c r="AI5012" i="1"/>
  <c r="BX5012" i="1" s="1"/>
  <c r="AJ2176" i="1"/>
  <c r="AI2176" i="1"/>
  <c r="AJ4485" i="1"/>
  <c r="AI4485" i="1"/>
  <c r="BX4485" i="1" s="1"/>
  <c r="AJ4851" i="1"/>
  <c r="AI4851" i="1"/>
  <c r="BX4851" i="1" s="1"/>
  <c r="AJ4643" i="1"/>
  <c r="AI4643" i="1"/>
  <c r="BX4643" i="1" s="1"/>
  <c r="AJ4087" i="1"/>
  <c r="AI4087" i="1"/>
  <c r="AJ3367" i="1"/>
  <c r="AI3367" i="1"/>
  <c r="AJ1325" i="1"/>
  <c r="AI1325" i="1"/>
  <c r="BX1325" i="1" s="1"/>
  <c r="AJ4261" i="1"/>
  <c r="AI4261" i="1"/>
  <c r="BX4261" i="1" s="1"/>
  <c r="AJ4422" i="1"/>
  <c r="AI4422" i="1"/>
  <c r="BX4422" i="1" s="1"/>
  <c r="AJ631" i="1"/>
  <c r="AI631" i="1"/>
  <c r="AJ651" i="1"/>
  <c r="AI651" i="1"/>
  <c r="AJ426" i="1"/>
  <c r="AI426" i="1"/>
  <c r="BX426" i="1" s="1"/>
  <c r="AJ663" i="1"/>
  <c r="AI663" i="1"/>
  <c r="BX663" i="1" s="1"/>
  <c r="AJ4696" i="1"/>
  <c r="AI4696" i="1"/>
  <c r="AJ3692" i="1"/>
  <c r="AI3692" i="1"/>
  <c r="AJ4372" i="1"/>
  <c r="AI4372" i="1"/>
  <c r="AJ3807" i="1"/>
  <c r="AI3807" i="1"/>
  <c r="AJ4420" i="1"/>
  <c r="AI4420" i="1"/>
  <c r="AJ2825" i="1"/>
  <c r="AI2825" i="1"/>
  <c r="BX2825" i="1" s="1"/>
  <c r="AJ3496" i="1"/>
  <c r="AI3496" i="1"/>
  <c r="AJ4739" i="1"/>
  <c r="AI4739" i="1"/>
  <c r="AJ3660" i="1"/>
  <c r="AI3660" i="1"/>
  <c r="AJ1180" i="1"/>
  <c r="AI1180" i="1"/>
  <c r="BX1180" i="1" s="1"/>
  <c r="AJ4064" i="1"/>
  <c r="AI4064" i="1"/>
  <c r="BX4064" i="1" s="1"/>
  <c r="AJ560" i="1"/>
  <c r="AI560" i="1"/>
  <c r="AJ3946" i="1"/>
  <c r="AI3946" i="1"/>
  <c r="AJ691" i="1"/>
  <c r="AI691" i="1"/>
  <c r="AJ588" i="1"/>
  <c r="AI588" i="1"/>
  <c r="AJ2528" i="1"/>
  <c r="AI2528" i="1"/>
  <c r="AJ1166" i="1"/>
  <c r="AI1166" i="1"/>
  <c r="AJ655" i="1"/>
  <c r="AI655" i="1"/>
  <c r="AJ837" i="1"/>
  <c r="AI837" i="1"/>
  <c r="BX837" i="1" s="1"/>
  <c r="AJ2942" i="1"/>
  <c r="AI2942" i="1"/>
  <c r="BX2942" i="1" s="1"/>
  <c r="AJ4187" i="1"/>
  <c r="AI4187" i="1"/>
  <c r="AJ2780" i="1"/>
  <c r="AI2780" i="1"/>
  <c r="AJ537" i="1"/>
  <c r="AI537" i="1"/>
  <c r="BX537" i="1" s="1"/>
  <c r="AJ983" i="1"/>
  <c r="AI983" i="1"/>
  <c r="AJ3571" i="1"/>
  <c r="AI3571" i="1"/>
  <c r="AJ1199" i="1"/>
  <c r="AI1199" i="1"/>
  <c r="BX1199" i="1" s="1"/>
  <c r="AJ730" i="1"/>
  <c r="AI730" i="1"/>
  <c r="AJ3498" i="1"/>
  <c r="AI3498" i="1"/>
  <c r="AJ1671" i="1"/>
  <c r="AI1671" i="1"/>
  <c r="AJ666" i="1"/>
  <c r="AI666" i="1"/>
  <c r="AJ2093" i="1"/>
  <c r="AI2093" i="1"/>
  <c r="BX2093" i="1" s="1"/>
  <c r="AJ4142" i="1"/>
  <c r="AI4142" i="1"/>
  <c r="AJ3755" i="1"/>
  <c r="AI3755" i="1"/>
  <c r="AJ4306" i="1"/>
  <c r="AI4306" i="1"/>
  <c r="AJ3951" i="1"/>
  <c r="AI3951" i="1"/>
  <c r="AJ3222" i="1"/>
  <c r="AI3222" i="1"/>
  <c r="BX3222" i="1" s="1"/>
  <c r="AJ2177" i="1"/>
  <c r="AI2177" i="1"/>
  <c r="AJ3479" i="1"/>
  <c r="AI3479" i="1"/>
  <c r="BX3479" i="1" s="1"/>
  <c r="AJ433" i="1"/>
  <c r="AI433" i="1"/>
  <c r="AJ2920" i="1"/>
  <c r="AI2920" i="1"/>
  <c r="AJ3234" i="1"/>
  <c r="AI3234" i="1"/>
  <c r="AJ3059" i="1"/>
  <c r="AI3059" i="1"/>
  <c r="AJ543" i="1"/>
  <c r="AI543" i="1"/>
  <c r="AJ773" i="1"/>
  <c r="AI773" i="1"/>
  <c r="AJ4374" i="1"/>
  <c r="AI4374" i="1"/>
  <c r="AJ2129" i="1"/>
  <c r="AI2129" i="1"/>
  <c r="BX2129" i="1" s="1"/>
  <c r="AJ1612" i="1"/>
  <c r="AI1612" i="1"/>
  <c r="BX1612" i="1" s="1"/>
  <c r="AJ3228" i="1"/>
  <c r="AI3228" i="1"/>
  <c r="AJ600" i="1"/>
  <c r="AI600" i="1"/>
  <c r="AJ3478" i="1"/>
  <c r="AI3478" i="1"/>
  <c r="BX3478" i="1" s="1"/>
  <c r="AJ759" i="1"/>
  <c r="AI759" i="1"/>
  <c r="BX759" i="1" s="1"/>
  <c r="AJ2698" i="1"/>
  <c r="AI2698" i="1"/>
  <c r="AJ2457" i="1"/>
  <c r="AI2457" i="1"/>
  <c r="AJ2533" i="1"/>
  <c r="AI2533" i="1"/>
  <c r="AJ644" i="1"/>
  <c r="AI644" i="1"/>
  <c r="AJ3698" i="1"/>
  <c r="AI3698" i="1"/>
  <c r="BX3698" i="1" s="1"/>
  <c r="AJ867" i="1"/>
  <c r="AI867" i="1"/>
  <c r="AJ2882" i="1"/>
  <c r="AI2882" i="1"/>
  <c r="AJ620" i="1"/>
  <c r="AI620" i="1"/>
  <c r="AJ626" i="1"/>
  <c r="AI626" i="1"/>
  <c r="AJ2654" i="1"/>
  <c r="AI2654" i="1"/>
  <c r="AJ444" i="1"/>
  <c r="AI444" i="1"/>
  <c r="BX444" i="1" s="1"/>
  <c r="AJ758" i="1"/>
  <c r="AI758" i="1"/>
  <c r="AJ871" i="1"/>
  <c r="AI871" i="1"/>
  <c r="AJ3106" i="1"/>
  <c r="AI3106" i="1"/>
  <c r="AJ660" i="1"/>
  <c r="AI660" i="1"/>
  <c r="AJ3288" i="1"/>
  <c r="AI3288" i="1"/>
  <c r="AJ2938" i="1"/>
  <c r="AI2938" i="1"/>
  <c r="AJ2733" i="1"/>
  <c r="AI2733" i="1"/>
  <c r="AJ3107" i="1"/>
  <c r="AI3107" i="1"/>
  <c r="BX3107" i="1" s="1"/>
  <c r="AJ2973" i="1"/>
  <c r="AI2973" i="1"/>
  <c r="AJ399" i="1"/>
  <c r="AI399" i="1"/>
  <c r="AJ742" i="1"/>
  <c r="AI742" i="1"/>
  <c r="AJ1858" i="1"/>
  <c r="AI1858" i="1"/>
  <c r="AJ2601" i="1"/>
  <c r="AI2601" i="1"/>
  <c r="BX2601" i="1" s="1"/>
  <c r="AJ877" i="1"/>
  <c r="AI877" i="1"/>
  <c r="AJ770" i="1"/>
  <c r="AI770" i="1"/>
  <c r="AJ2827" i="1"/>
  <c r="AI2827" i="1"/>
  <c r="BX2827" i="1" s="1"/>
  <c r="AJ4619" i="1"/>
  <c r="AI4619" i="1"/>
  <c r="AJ4030" i="1"/>
  <c r="AI4030" i="1"/>
  <c r="AJ3040" i="1"/>
  <c r="AI3040" i="1"/>
  <c r="AJ1445" i="1"/>
  <c r="AI1445" i="1"/>
  <c r="AJ3642" i="1"/>
  <c r="AI3642" i="1"/>
  <c r="BX3642" i="1" s="1"/>
  <c r="AJ2211" i="1"/>
  <c r="AI2211" i="1"/>
  <c r="BX2211" i="1" s="1"/>
  <c r="AJ5225" i="1"/>
  <c r="AI5225" i="1"/>
  <c r="AJ1710" i="1"/>
  <c r="AI1710" i="1"/>
  <c r="AJ1132" i="1"/>
  <c r="AI1132" i="1"/>
  <c r="BX1132" i="1" s="1"/>
  <c r="AJ2223" i="1"/>
  <c r="AI2223" i="1"/>
  <c r="BX2223" i="1" s="1"/>
  <c r="AJ2492" i="1"/>
  <c r="AI2492" i="1"/>
  <c r="AJ2351" i="1"/>
  <c r="AI2351" i="1"/>
  <c r="AJ3189" i="1"/>
  <c r="AI3189" i="1"/>
  <c r="AJ2836" i="1"/>
  <c r="AI2836" i="1"/>
  <c r="AJ1991" i="1"/>
  <c r="AI1991" i="1"/>
  <c r="AJ2979" i="1"/>
  <c r="AI2979" i="1"/>
  <c r="BX2979" i="1" s="1"/>
  <c r="AJ1711" i="1"/>
  <c r="AI1711" i="1"/>
  <c r="BX1711" i="1" s="1"/>
  <c r="AJ1887" i="1"/>
  <c r="AI1887" i="1"/>
  <c r="AJ2072" i="1"/>
  <c r="AI2072" i="1"/>
  <c r="AJ2287" i="1"/>
  <c r="AI2287" i="1"/>
  <c r="AJ1975" i="1"/>
  <c r="AI1975" i="1"/>
  <c r="BX1975" i="1" s="1"/>
  <c r="AJ731" i="1"/>
  <c r="AI731" i="1"/>
  <c r="BX731" i="1" s="1"/>
  <c r="AJ120" i="1"/>
  <c r="AI120" i="1"/>
  <c r="AJ1736" i="1"/>
  <c r="AI1736" i="1"/>
  <c r="BX1736" i="1" s="1"/>
  <c r="AJ2642" i="1"/>
  <c r="AI2642" i="1"/>
  <c r="BX2642" i="1" s="1"/>
  <c r="AJ2605" i="1"/>
  <c r="AI2605" i="1"/>
  <c r="AJ2524" i="1"/>
  <c r="AI2524" i="1"/>
  <c r="AJ2279" i="1"/>
  <c r="AI2279" i="1"/>
  <c r="BX2279" i="1" s="1"/>
  <c r="AJ1129" i="1"/>
  <c r="AI1129" i="1"/>
  <c r="BX1129" i="1" s="1"/>
  <c r="AJ1670" i="1"/>
  <c r="AI1670" i="1"/>
  <c r="AJ3169" i="1"/>
  <c r="AI3169" i="1"/>
  <c r="AJ1741" i="1"/>
  <c r="AI1741" i="1"/>
  <c r="AJ1620" i="1"/>
  <c r="AI1620" i="1"/>
  <c r="BX1620" i="1" s="1"/>
  <c r="AJ1922" i="1"/>
  <c r="AI1922" i="1"/>
  <c r="AJ1788" i="1"/>
  <c r="AI1788" i="1"/>
  <c r="AJ911" i="1"/>
  <c r="AI911" i="1"/>
  <c r="BX911" i="1" s="1"/>
  <c r="AJ2510" i="1"/>
  <c r="AI2510" i="1"/>
  <c r="AJ1315" i="1"/>
  <c r="AI1315" i="1"/>
  <c r="AJ1552" i="1"/>
  <c r="AI1552" i="1"/>
  <c r="AJ1920" i="1"/>
  <c r="AI1920" i="1"/>
  <c r="BX1920" i="1" s="1"/>
  <c r="AJ898" i="1"/>
  <c r="AI898" i="1"/>
  <c r="BX898" i="1" s="1"/>
  <c r="AJ1205" i="1"/>
  <c r="AI1205" i="1"/>
  <c r="AJ2158" i="1"/>
  <c r="AI2158" i="1"/>
  <c r="AJ2329" i="1"/>
  <c r="AI2329" i="1"/>
  <c r="AJ1580" i="1"/>
  <c r="AI1580" i="1"/>
  <c r="AJ2070" i="1"/>
  <c r="AI2070" i="1"/>
  <c r="AJ1950" i="1"/>
  <c r="AI1950" i="1"/>
  <c r="AJ895" i="1"/>
  <c r="AI895" i="1"/>
  <c r="BX895" i="1" s="1"/>
  <c r="AJ1438" i="1"/>
  <c r="AI1438" i="1"/>
  <c r="BX1438" i="1" s="1"/>
  <c r="AJ1126" i="1"/>
  <c r="AI1126" i="1"/>
  <c r="AJ1512" i="1"/>
  <c r="AI1512" i="1"/>
  <c r="AJ1184" i="1"/>
  <c r="AI1184" i="1"/>
  <c r="BX1184" i="1" s="1"/>
  <c r="AJ1618" i="1"/>
  <c r="AI1618" i="1"/>
  <c r="BX1618" i="1" s="1"/>
  <c r="AJ1382" i="1"/>
  <c r="AI1382" i="1"/>
  <c r="BX1382" i="1" s="1"/>
  <c r="AJ1676" i="1"/>
  <c r="AI1676" i="1"/>
  <c r="AJ1425" i="1"/>
  <c r="AI1425" i="1"/>
  <c r="AJ1535" i="1"/>
  <c r="AI1535" i="1"/>
  <c r="BX1535" i="1" s="1"/>
  <c r="AJ2234" i="1"/>
  <c r="AI2234" i="1"/>
  <c r="AJ144" i="1"/>
  <c r="AI144" i="1"/>
  <c r="AJ1574" i="1"/>
  <c r="AI1574" i="1"/>
  <c r="AJ1266" i="1"/>
  <c r="AI1266" i="1"/>
  <c r="BX1266" i="1" s="1"/>
  <c r="AJ1560" i="1"/>
  <c r="AI1560" i="1"/>
  <c r="BX1560" i="1" s="1"/>
  <c r="AJ869" i="1"/>
  <c r="AI869" i="1"/>
  <c r="AJ241" i="1"/>
  <c r="AI241" i="1"/>
  <c r="AJ1231" i="1"/>
  <c r="AI1231" i="1"/>
  <c r="BX1231" i="1" s="1"/>
  <c r="AJ1098" i="1"/>
  <c r="AI1098" i="1"/>
  <c r="AJ849" i="1"/>
  <c r="AI849" i="1"/>
  <c r="AJ3247" i="1"/>
  <c r="AI3247" i="1"/>
  <c r="BX3247" i="1" s="1"/>
  <c r="AJ3962" i="1"/>
  <c r="AI3962" i="1"/>
  <c r="BX3962" i="1" s="1"/>
  <c r="AJ370" i="1"/>
  <c r="AI370" i="1"/>
  <c r="AJ4123" i="1"/>
  <c r="AI4123" i="1"/>
  <c r="BX4123" i="1" s="1"/>
  <c r="AJ5357" i="1"/>
  <c r="AI5357" i="1"/>
  <c r="BX5357" i="1" s="1"/>
  <c r="AJ5419" i="1"/>
  <c r="AI5419" i="1"/>
  <c r="BX5419" i="1" s="1"/>
  <c r="AJ4931" i="1"/>
  <c r="AI4931" i="1"/>
  <c r="BX4931" i="1" s="1"/>
  <c r="AJ1648" i="1"/>
  <c r="AI1648" i="1"/>
  <c r="AJ5438" i="1"/>
  <c r="AI5438" i="1"/>
  <c r="BX5438" i="1" s="1"/>
  <c r="AJ4864" i="1"/>
  <c r="AI4864" i="1"/>
  <c r="BX4864" i="1" s="1"/>
  <c r="AJ3336" i="1"/>
  <c r="AI3336" i="1"/>
  <c r="BX3336" i="1" s="1"/>
  <c r="AJ5098" i="1"/>
  <c r="AI5098" i="1"/>
  <c r="BX5098" i="1" s="1"/>
  <c r="AJ3784" i="1"/>
  <c r="AI3784" i="1"/>
  <c r="BX3784" i="1" s="1"/>
  <c r="AJ4431" i="1"/>
  <c r="AI4431" i="1"/>
  <c r="BX4431" i="1" s="1"/>
  <c r="AJ3087" i="1"/>
  <c r="AI3087" i="1"/>
  <c r="AJ4624" i="1"/>
  <c r="AI4624" i="1"/>
  <c r="BX4624" i="1" s="1"/>
  <c r="AJ4608" i="1"/>
  <c r="AI4608" i="1"/>
  <c r="BX4608" i="1" s="1"/>
  <c r="AJ3796" i="1"/>
  <c r="AI3796" i="1"/>
  <c r="BX3796" i="1" s="1"/>
  <c r="AJ4039" i="1"/>
  <c r="AI4039" i="1"/>
  <c r="BX4039" i="1" s="1"/>
  <c r="AJ1938" i="1"/>
  <c r="AI1938" i="1"/>
  <c r="AJ4173" i="1"/>
  <c r="AI4173" i="1"/>
  <c r="AJ2074" i="1"/>
  <c r="AI2074" i="1"/>
  <c r="BX2074" i="1" s="1"/>
  <c r="AJ2301" i="1"/>
  <c r="AI2301" i="1"/>
  <c r="AJ5379" i="1"/>
  <c r="AI5379" i="1"/>
  <c r="BX5379" i="1" s="1"/>
  <c r="AJ1543" i="1"/>
  <c r="AI1543" i="1"/>
  <c r="BX1543" i="1" s="1"/>
  <c r="AJ3824" i="1"/>
  <c r="AI3824" i="1"/>
  <c r="BX3824" i="1" s="1"/>
  <c r="AJ3363" i="1"/>
  <c r="AI3363" i="1"/>
  <c r="BX3363" i="1" s="1"/>
  <c r="AJ5164" i="1"/>
  <c r="AI5164" i="1"/>
  <c r="BX5164" i="1" s="1"/>
  <c r="AJ4046" i="1"/>
  <c r="AI4046" i="1"/>
  <c r="BX4046" i="1" s="1"/>
  <c r="AJ3808" i="1"/>
  <c r="AI3808" i="1"/>
  <c r="BX3808" i="1" s="1"/>
  <c r="AJ1513" i="1"/>
  <c r="AI1513" i="1"/>
  <c r="AJ5380" i="1"/>
  <c r="AI5380" i="1"/>
  <c r="AJ2236" i="1"/>
  <c r="AI2236" i="1"/>
  <c r="BX2236" i="1" s="1"/>
  <c r="AJ5065" i="1"/>
  <c r="AI5065" i="1"/>
  <c r="AJ3142" i="1"/>
  <c r="AI3142" i="1"/>
  <c r="BX3142" i="1" s="1"/>
  <c r="AJ4683" i="1"/>
  <c r="AI4683" i="1"/>
  <c r="BX4683" i="1" s="1"/>
  <c r="AJ4121" i="1"/>
  <c r="AI4121" i="1"/>
  <c r="AJ4391" i="1"/>
  <c r="AI4391" i="1"/>
  <c r="BX4391" i="1" s="1"/>
  <c r="AJ4828" i="1"/>
  <c r="AI4828" i="1"/>
  <c r="BX4828" i="1" s="1"/>
  <c r="AJ5278" i="1"/>
  <c r="AI5278" i="1"/>
  <c r="BX5278" i="1" s="1"/>
  <c r="AJ4691" i="1"/>
  <c r="AI4691" i="1"/>
  <c r="AJ4894" i="1"/>
  <c r="AI4894" i="1"/>
  <c r="BX4894" i="1" s="1"/>
  <c r="AJ3475" i="1"/>
  <c r="AI3475" i="1"/>
  <c r="BX3475" i="1" s="1"/>
  <c r="AJ5452" i="1"/>
  <c r="AI5452" i="1"/>
  <c r="BX5452" i="1" s="1"/>
  <c r="AJ1010" i="1"/>
  <c r="AI1010" i="1"/>
  <c r="BX1010" i="1" s="1"/>
  <c r="AJ295" i="1"/>
  <c r="AI295" i="1"/>
  <c r="BX295" i="1" s="1"/>
  <c r="AJ950" i="1"/>
  <c r="AI950" i="1"/>
  <c r="BX950" i="1" s="1"/>
  <c r="AJ615" i="1"/>
  <c r="AI615" i="1"/>
  <c r="AJ2115" i="1"/>
  <c r="AI2115" i="1"/>
  <c r="BX2115" i="1" s="1"/>
  <c r="AJ2536" i="1"/>
  <c r="AI2536" i="1"/>
  <c r="BX2536" i="1" s="1"/>
  <c r="AJ230" i="1"/>
  <c r="AI230" i="1"/>
  <c r="BX230" i="1" s="1"/>
  <c r="AJ5450" i="1"/>
  <c r="AI5450" i="1"/>
  <c r="BX5450" i="1" s="1"/>
  <c r="AJ1761" i="1"/>
  <c r="AI1761" i="1"/>
  <c r="BX1761" i="1" s="1"/>
  <c r="AJ3776" i="1"/>
  <c r="AI3776" i="1"/>
  <c r="AJ305" i="1"/>
  <c r="AI305" i="1"/>
  <c r="AJ2947" i="1"/>
  <c r="AI2947" i="1"/>
  <c r="AJ1476" i="1"/>
  <c r="AI1476" i="1"/>
  <c r="BX1476" i="1" s="1"/>
  <c r="AJ183" i="1"/>
  <c r="AI183" i="1"/>
  <c r="BX183" i="1" s="1"/>
  <c r="AJ358" i="1"/>
  <c r="AI358" i="1"/>
  <c r="BX358" i="1" s="1"/>
  <c r="AJ839" i="1"/>
  <c r="AI839" i="1"/>
  <c r="AJ225" i="1"/>
  <c r="AI225" i="1"/>
  <c r="BX225" i="1" s="1"/>
  <c r="AJ5030" i="1"/>
  <c r="AI5030" i="1"/>
  <c r="BX5030" i="1" s="1"/>
  <c r="AJ2315" i="1"/>
  <c r="AI2315" i="1"/>
  <c r="BX2315" i="1" s="1"/>
  <c r="AJ5206" i="1"/>
  <c r="AI5206" i="1"/>
  <c r="AJ1209" i="1"/>
  <c r="AI1209" i="1"/>
  <c r="BX1209" i="1" s="1"/>
  <c r="AJ2252" i="1"/>
  <c r="AI2252" i="1"/>
  <c r="AJ3712" i="1"/>
  <c r="AI3712" i="1"/>
  <c r="AJ4126" i="1"/>
  <c r="AI4126" i="1"/>
  <c r="AJ1276" i="1"/>
  <c r="AI1276" i="1"/>
  <c r="BX1276" i="1" s="1"/>
  <c r="AJ442" i="1"/>
  <c r="AI442" i="1"/>
  <c r="BX442" i="1" s="1"/>
  <c r="AJ2233" i="1"/>
  <c r="AI2233" i="1"/>
  <c r="BX2233" i="1" s="1"/>
  <c r="AJ4735" i="1"/>
  <c r="AI4735" i="1"/>
  <c r="BX4735" i="1" s="1"/>
  <c r="AJ447" i="1"/>
  <c r="AI447" i="1"/>
  <c r="BX447" i="1" s="1"/>
  <c r="AJ3911" i="1"/>
  <c r="AI3911" i="1"/>
  <c r="BX3911" i="1" s="1"/>
  <c r="AJ8" i="1"/>
  <c r="AI8" i="1"/>
  <c r="BX8" i="1" s="1"/>
  <c r="AJ710" i="1"/>
  <c r="AI710" i="1"/>
  <c r="AJ2856" i="1"/>
  <c r="AI2856" i="1"/>
  <c r="BX2856" i="1" s="1"/>
  <c r="AJ3509" i="1"/>
  <c r="AI3509" i="1"/>
  <c r="BX3509" i="1" s="1"/>
  <c r="AJ2299" i="1"/>
  <c r="AI2299" i="1"/>
  <c r="BX2299" i="1" s="1"/>
  <c r="AJ1815" i="1"/>
  <c r="AI1815" i="1"/>
  <c r="AJ635" i="1"/>
  <c r="AI635" i="1"/>
  <c r="BX635" i="1" s="1"/>
  <c r="AJ2313" i="1"/>
  <c r="AI2313" i="1"/>
  <c r="BX2313" i="1" s="1"/>
  <c r="AJ2046" i="1"/>
  <c r="AI2046" i="1"/>
  <c r="BX2046" i="1" s="1"/>
  <c r="AJ2296" i="1"/>
  <c r="AI2296" i="1"/>
  <c r="AJ935" i="1"/>
  <c r="AI935" i="1"/>
  <c r="BX935" i="1" s="1"/>
  <c r="AJ1084" i="1"/>
  <c r="AI1084" i="1"/>
  <c r="BX1084" i="1" s="1"/>
  <c r="AJ1127" i="1"/>
  <c r="AI1127" i="1"/>
  <c r="AJ493" i="1"/>
  <c r="AI493" i="1"/>
  <c r="BX493" i="1" s="1"/>
  <c r="AJ1502" i="1"/>
  <c r="AI1502" i="1"/>
  <c r="AJ1847" i="1"/>
  <c r="AI1847" i="1"/>
  <c r="BX1847" i="1" s="1"/>
  <c r="AJ385" i="1"/>
  <c r="AI385" i="1"/>
  <c r="BX385" i="1" s="1"/>
  <c r="AJ204" i="1"/>
  <c r="AI204" i="1"/>
  <c r="BX204" i="1" s="1"/>
  <c r="AJ1394" i="1"/>
  <c r="AI1394" i="1"/>
  <c r="AJ30" i="1"/>
  <c r="AI30" i="1"/>
  <c r="BX30" i="1" s="1"/>
  <c r="AJ809" i="1"/>
  <c r="AI809" i="1"/>
  <c r="BX809" i="1" s="1"/>
  <c r="AJ2131" i="1"/>
  <c r="AI2131" i="1"/>
  <c r="BX2131" i="1" s="1"/>
  <c r="AJ135" i="1"/>
  <c r="AI135" i="1"/>
  <c r="BX135" i="1" s="1"/>
  <c r="AJ318" i="1"/>
  <c r="AI318" i="1"/>
  <c r="BX318" i="1" s="1"/>
  <c r="AJ2590" i="1"/>
  <c r="AI2590" i="1"/>
  <c r="BX2590" i="1" s="1"/>
  <c r="AJ1250" i="1"/>
  <c r="AI1250" i="1"/>
  <c r="BX1250" i="1" s="1"/>
  <c r="AJ340" i="1"/>
  <c r="AI340" i="1"/>
  <c r="BX340" i="1" s="1"/>
  <c r="AJ17" i="1"/>
  <c r="AI17" i="1"/>
  <c r="BX17" i="1" s="1"/>
  <c r="AJ164" i="1"/>
  <c r="AI164" i="1"/>
  <c r="BX164" i="1" s="1"/>
  <c r="AJ572" i="1"/>
  <c r="AI572" i="1"/>
  <c r="BX572" i="1" s="1"/>
  <c r="AJ971" i="1"/>
  <c r="AI971" i="1"/>
  <c r="AJ3783" i="1"/>
  <c r="AI3783" i="1"/>
  <c r="BX3783" i="1" s="1"/>
  <c r="AJ2476" i="1"/>
  <c r="AI2476" i="1"/>
  <c r="BX2476" i="1" s="1"/>
  <c r="AJ106" i="1"/>
  <c r="AI106" i="1"/>
  <c r="BX106" i="1" s="1"/>
  <c r="AJ934" i="1"/>
  <c r="AI934" i="1"/>
  <c r="BX934" i="1" s="1"/>
  <c r="AJ138" i="1"/>
  <c r="AI138" i="1"/>
  <c r="BX138" i="1" s="1"/>
  <c r="AJ3798" i="1"/>
  <c r="AI3798" i="1"/>
  <c r="BX3798" i="1" s="1"/>
  <c r="AJ1163" i="1"/>
  <c r="AI1163" i="1"/>
  <c r="BX1163" i="1" s="1"/>
  <c r="AJ3872" i="1"/>
  <c r="AI3872" i="1"/>
  <c r="BX3872" i="1" s="1"/>
  <c r="AJ117" i="1"/>
  <c r="AI117" i="1"/>
  <c r="AJ4971" i="1"/>
  <c r="AI4971" i="1"/>
  <c r="AJ20" i="1"/>
  <c r="AI20" i="1"/>
  <c r="BX20" i="1" s="1"/>
  <c r="AJ437" i="1"/>
  <c r="AI437" i="1"/>
  <c r="AJ27" i="1"/>
  <c r="AI27" i="1"/>
  <c r="BX27" i="1" s="1"/>
  <c r="AJ25" i="1"/>
  <c r="AI25" i="1"/>
  <c r="AJ220" i="1"/>
  <c r="AI220" i="1"/>
  <c r="BX220" i="1" s="1"/>
  <c r="AJ5244" i="1"/>
  <c r="AI5244" i="1"/>
  <c r="AJ4497" i="1"/>
  <c r="AI4497" i="1"/>
  <c r="BX4497" i="1" s="1"/>
  <c r="AJ5238" i="1"/>
  <c r="AI5238" i="1"/>
  <c r="BX5238" i="1" s="1"/>
  <c r="AJ5454" i="1"/>
  <c r="AI5454" i="1"/>
  <c r="BX5454" i="1" s="1"/>
  <c r="AJ1047" i="1"/>
  <c r="AI1047" i="1"/>
  <c r="BX1047" i="1" s="1"/>
  <c r="AJ2579" i="1"/>
  <c r="AI2579" i="1"/>
  <c r="AJ3614" i="1"/>
  <c r="AI3614" i="1"/>
  <c r="AJ5267" i="1"/>
  <c r="AI5267" i="1"/>
  <c r="BX5267" i="1" s="1"/>
  <c r="AJ4914" i="1"/>
  <c r="AI4914" i="1"/>
  <c r="BX4914" i="1" s="1"/>
  <c r="AJ2085" i="1"/>
  <c r="AI2085" i="1"/>
  <c r="AJ2469" i="1"/>
  <c r="AI2469" i="1"/>
  <c r="AJ3459" i="1"/>
  <c r="AI3459" i="1"/>
  <c r="AJ3201" i="1"/>
  <c r="AI3201" i="1"/>
  <c r="BX3201" i="1" s="1"/>
  <c r="AJ4325" i="1"/>
  <c r="AI4325" i="1"/>
  <c r="BX4325" i="1" s="1"/>
  <c r="AJ1843" i="1"/>
  <c r="AI1843" i="1"/>
  <c r="BX1843" i="1" s="1"/>
  <c r="AJ1551" i="1"/>
  <c r="AI1551" i="1"/>
  <c r="BX1551" i="1" s="1"/>
  <c r="AJ4124" i="1"/>
  <c r="AI4124" i="1"/>
  <c r="AJ2548" i="1"/>
  <c r="AI2548" i="1"/>
  <c r="AJ5014" i="1"/>
  <c r="AI5014" i="1"/>
  <c r="BX5014" i="1" s="1"/>
  <c r="AJ1828" i="1"/>
  <c r="AI1828" i="1"/>
  <c r="BX1828" i="1" s="1"/>
  <c r="AJ2908" i="1"/>
  <c r="AI2908" i="1"/>
  <c r="AJ3270" i="1"/>
  <c r="AI3270" i="1"/>
  <c r="BX3270" i="1" s="1"/>
  <c r="AJ4606" i="1"/>
  <c r="AI4606" i="1"/>
  <c r="AJ3408" i="1"/>
  <c r="AI3408" i="1"/>
  <c r="BX3408" i="1" s="1"/>
  <c r="AJ3748" i="1"/>
  <c r="AI3748" i="1"/>
  <c r="BX3748" i="1" s="1"/>
  <c r="AJ4898" i="1"/>
  <c r="AI4898" i="1"/>
  <c r="BX4898" i="1" s="1"/>
  <c r="AJ3609" i="1"/>
  <c r="AI3609" i="1"/>
  <c r="AJ4659" i="1"/>
  <c r="AI4659" i="1"/>
  <c r="BX4659" i="1" s="1"/>
  <c r="AJ3473" i="1"/>
  <c r="AI3473" i="1"/>
  <c r="AJ4572" i="1"/>
  <c r="AI4572" i="1"/>
  <c r="BX4572" i="1" s="1"/>
  <c r="AJ4784" i="1"/>
  <c r="AI4784" i="1"/>
  <c r="BX4784" i="1" s="1"/>
  <c r="AJ5052" i="1"/>
  <c r="AI5052" i="1"/>
  <c r="BX5052" i="1" s="1"/>
  <c r="AJ2144" i="1"/>
  <c r="AI2144" i="1"/>
  <c r="BX2144" i="1" s="1"/>
  <c r="AJ4287" i="1"/>
  <c r="AI4287" i="1"/>
  <c r="BX4287" i="1" s="1"/>
  <c r="AJ2978" i="1"/>
  <c r="AI2978" i="1"/>
  <c r="AJ2721" i="1"/>
  <c r="AI2721" i="1"/>
  <c r="BX2721" i="1" s="1"/>
  <c r="AJ5123" i="1"/>
  <c r="AI5123" i="1"/>
  <c r="AJ1158" i="1"/>
  <c r="AI1158" i="1"/>
  <c r="BX1158" i="1" s="1"/>
  <c r="AJ4954" i="1"/>
  <c r="AI4954" i="1"/>
  <c r="BX4954" i="1" s="1"/>
  <c r="AJ2281" i="1"/>
  <c r="AI2281" i="1"/>
  <c r="BX2281" i="1" s="1"/>
  <c r="AJ1304" i="1"/>
  <c r="AI1304" i="1"/>
  <c r="AJ4903" i="1"/>
  <c r="AI4903" i="1"/>
  <c r="BX4903" i="1" s="1"/>
  <c r="AJ4729" i="1"/>
  <c r="AI4729" i="1"/>
  <c r="BX4729" i="1" s="1"/>
  <c r="AJ3620" i="1"/>
  <c r="AI3620" i="1"/>
  <c r="BX3620" i="1" s="1"/>
  <c r="AJ4047" i="1"/>
  <c r="AI4047" i="1"/>
  <c r="BX4047" i="1" s="1"/>
  <c r="AJ2607" i="1"/>
  <c r="AI2607" i="1"/>
  <c r="BX2607" i="1" s="1"/>
  <c r="AJ4029" i="1"/>
  <c r="AI4029" i="1"/>
  <c r="AJ3852" i="1"/>
  <c r="AI3852" i="1"/>
  <c r="BX3852" i="1" s="1"/>
  <c r="AJ2916" i="1"/>
  <c r="AI2916" i="1"/>
  <c r="BX2916" i="1" s="1"/>
  <c r="AJ3785" i="1"/>
  <c r="AI3785" i="1"/>
  <c r="BX3785" i="1" s="1"/>
  <c r="AJ3436" i="1"/>
  <c r="AI3436" i="1"/>
  <c r="BX3436" i="1" s="1"/>
  <c r="AJ2967" i="1"/>
  <c r="AI2967" i="1"/>
  <c r="BX2967" i="1" s="1"/>
  <c r="AJ3641" i="1"/>
  <c r="AI3641" i="1"/>
  <c r="BX3641" i="1" s="1"/>
  <c r="AJ4023" i="1"/>
  <c r="AI4023" i="1"/>
  <c r="BX4023" i="1" s="1"/>
  <c r="AJ2824" i="1"/>
  <c r="AI2824" i="1"/>
  <c r="AJ2923" i="1"/>
  <c r="AI2923" i="1"/>
  <c r="AJ1068" i="1"/>
  <c r="AI1068" i="1"/>
  <c r="BX1068" i="1" s="1"/>
  <c r="AJ5027" i="1"/>
  <c r="AI5027" i="1"/>
  <c r="AJ3680" i="1"/>
  <c r="AI3680" i="1"/>
  <c r="BX3680" i="1" s="1"/>
  <c r="AJ3874" i="1"/>
  <c r="AI3874" i="1"/>
  <c r="AJ5043" i="1"/>
  <c r="AI5043" i="1"/>
  <c r="AJ5235" i="1"/>
  <c r="AI5235" i="1"/>
  <c r="BX5235" i="1" s="1"/>
  <c r="AJ4156" i="1"/>
  <c r="AI4156" i="1"/>
  <c r="BX4156" i="1" s="1"/>
  <c r="AJ2823" i="1"/>
  <c r="AI2823" i="1"/>
  <c r="BX2823" i="1" s="1"/>
  <c r="AJ3099" i="1"/>
  <c r="AI3099" i="1"/>
  <c r="BX3099" i="1" s="1"/>
  <c r="AJ2160" i="1"/>
  <c r="AI2160" i="1"/>
  <c r="AJ4879" i="1"/>
  <c r="AI4879" i="1"/>
  <c r="BX4879" i="1" s="1"/>
  <c r="AJ3115" i="1"/>
  <c r="AI3115" i="1"/>
  <c r="BX3115" i="1" s="1"/>
  <c r="AJ4463" i="1"/>
  <c r="AI4463" i="1"/>
  <c r="BX4463" i="1" s="1"/>
  <c r="AJ4672" i="1"/>
  <c r="AI4672" i="1"/>
  <c r="BX4672" i="1" s="1"/>
  <c r="AJ3818" i="1"/>
  <c r="AI3818" i="1"/>
  <c r="BX3818" i="1" s="1"/>
  <c r="AJ4011" i="1"/>
  <c r="AI4011" i="1"/>
  <c r="BX4011" i="1" s="1"/>
  <c r="AJ4413" i="1"/>
  <c r="AI4413" i="1"/>
  <c r="BX4413" i="1" s="1"/>
  <c r="AJ4910" i="1"/>
  <c r="AI4910" i="1"/>
  <c r="BX4910" i="1" s="1"/>
  <c r="AJ2119" i="1"/>
  <c r="AI2119" i="1"/>
  <c r="BX2119" i="1" s="1"/>
  <c r="AJ4642" i="1"/>
  <c r="AI4642" i="1"/>
  <c r="BX4642" i="1" s="1"/>
  <c r="AJ3958" i="1"/>
  <c r="AI3958" i="1"/>
  <c r="BX3958" i="1" s="1"/>
  <c r="AJ3629" i="1"/>
  <c r="AI3629" i="1"/>
  <c r="BX3629" i="1" s="1"/>
  <c r="AJ2214" i="1"/>
  <c r="AI2214" i="1"/>
  <c r="BX2214" i="1" s="1"/>
  <c r="AJ5163" i="1"/>
  <c r="AI5163" i="1"/>
  <c r="BX5163" i="1" s="1"/>
  <c r="AJ1573" i="1"/>
  <c r="AI1573" i="1"/>
  <c r="BX1573" i="1" s="1"/>
  <c r="AJ5196" i="1"/>
  <c r="AI5196" i="1"/>
  <c r="BX5196" i="1" s="1"/>
  <c r="AJ1793" i="1"/>
  <c r="AI1793" i="1"/>
  <c r="BX1793" i="1" s="1"/>
  <c r="AJ4636" i="1"/>
  <c r="AI4636" i="1"/>
  <c r="BX4636" i="1" s="1"/>
  <c r="AJ4229" i="1"/>
  <c r="AI4229" i="1"/>
  <c r="BX4229" i="1" s="1"/>
  <c r="AJ3136" i="1"/>
  <c r="AI3136" i="1"/>
  <c r="BX3136" i="1" s="1"/>
  <c r="AJ3313" i="1"/>
  <c r="AI3313" i="1"/>
  <c r="AJ4527" i="1"/>
  <c r="AI4527" i="1"/>
  <c r="BX4527" i="1" s="1"/>
  <c r="AJ1204" i="1"/>
  <c r="AI1204" i="1"/>
  <c r="BX1204" i="1" s="1"/>
  <c r="AJ3990" i="1"/>
  <c r="AI3990" i="1"/>
  <c r="BX3990" i="1" s="1"/>
  <c r="AJ5200" i="1"/>
  <c r="AI5200" i="1"/>
  <c r="AJ5288" i="1"/>
  <c r="AI5288" i="1"/>
  <c r="BX5288" i="1" s="1"/>
  <c r="AJ3039" i="1"/>
  <c r="AI3039" i="1"/>
  <c r="BX3039" i="1" s="1"/>
  <c r="AJ2398" i="1"/>
  <c r="AI2398" i="1"/>
  <c r="BX2398" i="1" s="1"/>
  <c r="AJ4927" i="1"/>
  <c r="AI4927" i="1"/>
  <c r="BX4927" i="1" s="1"/>
  <c r="AJ5131" i="1"/>
  <c r="AI5131" i="1"/>
  <c r="AJ2304" i="1"/>
  <c r="AI2304" i="1"/>
  <c r="BX2304" i="1" s="1"/>
  <c r="AJ5251" i="1"/>
  <c r="AI5251" i="1"/>
  <c r="BX5251" i="1" s="1"/>
  <c r="AJ2032" i="1"/>
  <c r="AI2032" i="1"/>
  <c r="BX2032" i="1" s="1"/>
  <c r="AJ5100" i="1"/>
  <c r="AI5100" i="1"/>
  <c r="AJ5319" i="1"/>
  <c r="AI5319" i="1"/>
  <c r="AJ2504" i="1"/>
  <c r="AI2504" i="1"/>
  <c r="BX2504" i="1" s="1"/>
  <c r="AJ1716" i="1"/>
  <c r="AI1716" i="1"/>
  <c r="AJ3238" i="1"/>
  <c r="AI3238" i="1"/>
  <c r="BX3238" i="1" s="1"/>
  <c r="AJ3389" i="1"/>
  <c r="AI3389" i="1"/>
  <c r="BX3389" i="1" s="1"/>
  <c r="AJ4645" i="1"/>
  <c r="AI4645" i="1"/>
  <c r="BX4645" i="1" s="1"/>
  <c r="AJ3409" i="1"/>
  <c r="AI3409" i="1"/>
  <c r="BX3409" i="1" s="1"/>
  <c r="AJ4733" i="1"/>
  <c r="AI4733" i="1"/>
  <c r="BX4733" i="1" s="1"/>
  <c r="AJ3210" i="1"/>
  <c r="AI3210" i="1"/>
  <c r="BX3210" i="1" s="1"/>
  <c r="AJ1664" i="1"/>
  <c r="AI1664" i="1"/>
  <c r="AJ5337" i="1"/>
  <c r="AI5337" i="1"/>
  <c r="BX5337" i="1" s="1"/>
  <c r="AJ5384" i="1"/>
  <c r="AI5384" i="1"/>
  <c r="BX5384" i="1" s="1"/>
  <c r="AJ3305" i="1"/>
  <c r="AI3305" i="1"/>
  <c r="BX3305" i="1" s="1"/>
  <c r="AJ4259" i="1"/>
  <c r="AI4259" i="1"/>
  <c r="BX4259" i="1" s="1"/>
  <c r="AJ2794" i="1"/>
  <c r="AI2794" i="1"/>
  <c r="BX2794" i="1" s="1"/>
  <c r="AJ1632" i="1"/>
  <c r="AI1632" i="1"/>
  <c r="BX1632" i="1" s="1"/>
  <c r="AJ4513" i="1"/>
  <c r="AI4513" i="1"/>
  <c r="AJ2000" i="1"/>
  <c r="AI2000" i="1"/>
  <c r="AJ1218" i="1"/>
  <c r="AI1218" i="1"/>
  <c r="BX1218" i="1" s="1"/>
  <c r="AJ4687" i="1"/>
  <c r="AI4687" i="1"/>
  <c r="BX4687" i="1" s="1"/>
  <c r="AJ3791" i="1"/>
  <c r="AI3791" i="1"/>
  <c r="BX3791" i="1" s="1"/>
  <c r="AJ4457" i="1"/>
  <c r="AI4457" i="1"/>
  <c r="AJ3805" i="1"/>
  <c r="AI3805" i="1"/>
  <c r="BX3805" i="1" s="1"/>
  <c r="AJ4435" i="1"/>
  <c r="AI4435" i="1"/>
  <c r="BX4435" i="1" s="1"/>
  <c r="AJ3167" i="1"/>
  <c r="AI3167" i="1"/>
  <c r="AJ451" i="1"/>
  <c r="AI451" i="1"/>
  <c r="BX451" i="1" s="1"/>
  <c r="AJ4112" i="1"/>
  <c r="AI4112" i="1"/>
  <c r="BX4112" i="1" s="1"/>
  <c r="AJ1917" i="1"/>
  <c r="AI1917" i="1"/>
  <c r="BX1917" i="1" s="1"/>
  <c r="AJ1945" i="1"/>
  <c r="AI1945" i="1"/>
  <c r="AJ1393" i="1"/>
  <c r="AI1393" i="1"/>
  <c r="BX1393" i="1" s="1"/>
  <c r="AJ4075" i="1"/>
  <c r="AI4075" i="1"/>
  <c r="AJ3155" i="1"/>
  <c r="AI3155" i="1"/>
  <c r="BX3155" i="1" s="1"/>
  <c r="AJ5248" i="1"/>
  <c r="AI5248" i="1"/>
  <c r="BX5248" i="1" s="1"/>
  <c r="AJ3086" i="1"/>
  <c r="AI3086" i="1"/>
  <c r="BX3086" i="1" s="1"/>
  <c r="AJ3419" i="1"/>
  <c r="AI3419" i="1"/>
  <c r="AJ2094" i="1"/>
  <c r="AI2094" i="1"/>
  <c r="BX2094" i="1" s="1"/>
  <c r="AJ4945" i="1"/>
  <c r="AI4945" i="1"/>
  <c r="BX4945" i="1" s="1"/>
  <c r="AJ3422" i="1"/>
  <c r="AI3422" i="1"/>
  <c r="BX3422" i="1" s="1"/>
  <c r="AJ4589" i="1"/>
  <c r="AI4589" i="1"/>
  <c r="AJ5033" i="1"/>
  <c r="AI5033" i="1"/>
  <c r="BX5033" i="1" s="1"/>
  <c r="AJ3558" i="1"/>
  <c r="AI3558" i="1"/>
  <c r="BX3558" i="1" s="1"/>
  <c r="AJ5385" i="1"/>
  <c r="AI5385" i="1"/>
  <c r="AJ1532" i="1"/>
  <c r="AI1532" i="1"/>
  <c r="BX1532" i="1" s="1"/>
  <c r="AJ3229" i="1"/>
  <c r="AI3229" i="1"/>
  <c r="BX3229" i="1" s="1"/>
  <c r="AJ3735" i="1"/>
  <c r="AI3735" i="1"/>
  <c r="BX3735" i="1" s="1"/>
  <c r="AJ2262" i="1"/>
  <c r="AI2262" i="1"/>
  <c r="AJ1246" i="1"/>
  <c r="AI1246" i="1"/>
  <c r="BX1246" i="1" s="1"/>
  <c r="AJ2702" i="1"/>
  <c r="AI2702" i="1"/>
  <c r="BX2702" i="1" s="1"/>
  <c r="AJ1579" i="1"/>
  <c r="AI1579" i="1"/>
  <c r="BX1579" i="1" s="1"/>
  <c r="AJ3182" i="1"/>
  <c r="AI3182" i="1"/>
  <c r="AJ2710" i="1"/>
  <c r="AI2710" i="1"/>
  <c r="BX2710" i="1" s="1"/>
  <c r="AJ2562" i="1"/>
  <c r="AI2562" i="1"/>
  <c r="BX2562" i="1" s="1"/>
  <c r="AJ5067" i="1"/>
  <c r="AI5067" i="1"/>
  <c r="AJ5389" i="1"/>
  <c r="AI5389" i="1"/>
  <c r="BX5389" i="1" s="1"/>
  <c r="AJ3349" i="1"/>
  <c r="AI3349" i="1"/>
  <c r="BX3349" i="1" s="1"/>
  <c r="AJ3814" i="1"/>
  <c r="AI3814" i="1"/>
  <c r="BX3814" i="1" s="1"/>
  <c r="AJ2179" i="1"/>
  <c r="AI2179" i="1"/>
  <c r="AJ2336" i="1"/>
  <c r="AI2336" i="1"/>
  <c r="AJ4293" i="1"/>
  <c r="AI4293" i="1"/>
  <c r="AJ1546" i="1"/>
  <c r="AI1546" i="1"/>
  <c r="BX1546" i="1" s="1"/>
  <c r="AJ1488" i="1"/>
  <c r="AI1488" i="1"/>
  <c r="BX1488" i="1" s="1"/>
  <c r="AJ1089" i="1"/>
  <c r="AI1089" i="1"/>
  <c r="AJ1468" i="1"/>
  <c r="AI1468" i="1"/>
  <c r="AJ5081" i="1"/>
  <c r="AI5081" i="1"/>
  <c r="BX5081" i="1" s="1"/>
  <c r="AJ5252" i="1"/>
  <c r="AI5252" i="1"/>
  <c r="BX5252" i="1" s="1"/>
  <c r="AJ5215" i="1"/>
  <c r="AI5215" i="1"/>
  <c r="BX5215" i="1" s="1"/>
  <c r="AJ5351" i="1"/>
  <c r="AI5351" i="1"/>
  <c r="BX5351" i="1" s="1"/>
  <c r="AJ3580" i="1"/>
  <c r="AI3580" i="1"/>
  <c r="BX3580" i="1" s="1"/>
  <c r="AJ7" i="1"/>
  <c r="AI7" i="1"/>
  <c r="AJ4157" i="1"/>
  <c r="AI4157" i="1"/>
  <c r="BX4157" i="1" s="1"/>
  <c r="AJ2731" i="1"/>
  <c r="AI2731" i="1"/>
  <c r="BX2731" i="1" s="1"/>
  <c r="AJ1823" i="1"/>
  <c r="AI1823" i="1"/>
  <c r="BX1823" i="1" s="1"/>
  <c r="AJ1229" i="1"/>
  <c r="AI1229" i="1"/>
  <c r="BX1229" i="1" s="1"/>
  <c r="AJ4844" i="1"/>
  <c r="AI4844" i="1"/>
  <c r="AJ1677" i="1"/>
  <c r="AI1677" i="1"/>
  <c r="AJ1501" i="1"/>
  <c r="AI1501" i="1"/>
  <c r="BX1501" i="1" s="1"/>
  <c r="AJ4494" i="1"/>
  <c r="AI4494" i="1"/>
  <c r="BX4494" i="1" s="1"/>
  <c r="AJ5256" i="1"/>
  <c r="AI5256" i="1"/>
  <c r="BX5256" i="1" s="1"/>
  <c r="AJ5009" i="1"/>
  <c r="AI5009" i="1"/>
  <c r="BX5009" i="1" s="1"/>
  <c r="AJ1997" i="1"/>
  <c r="AI1997" i="1"/>
  <c r="BX1997" i="1" s="1"/>
  <c r="AJ3190" i="1"/>
  <c r="AI3190" i="1"/>
  <c r="BX3190" i="1" s="1"/>
  <c r="AJ4349" i="1"/>
  <c r="AI4349" i="1"/>
  <c r="BX4349" i="1" s="1"/>
  <c r="AJ1591" i="1"/>
  <c r="AI1591" i="1"/>
  <c r="BX1591" i="1" s="1"/>
  <c r="AJ1966" i="1"/>
  <c r="AI1966" i="1"/>
  <c r="AJ103" i="1"/>
  <c r="AI103" i="1"/>
  <c r="AJ5416" i="1"/>
  <c r="AI5416" i="1"/>
  <c r="AJ3002" i="1"/>
  <c r="AI3002" i="1"/>
  <c r="AJ2932" i="1"/>
  <c r="AI2932" i="1"/>
  <c r="AJ1665" i="1"/>
  <c r="AI1665" i="1"/>
  <c r="BX1665" i="1" s="1"/>
  <c r="AJ3456" i="1"/>
  <c r="AI3456" i="1"/>
  <c r="AJ4351" i="1"/>
  <c r="AI4351" i="1"/>
  <c r="BX4351" i="1" s="1"/>
  <c r="AJ1811" i="1"/>
  <c r="AI1811" i="1"/>
  <c r="BX1811" i="1" s="1"/>
  <c r="AJ1426" i="1"/>
  <c r="AI1426" i="1"/>
  <c r="BX1426" i="1" s="1"/>
  <c r="AJ3770" i="1"/>
  <c r="AI3770" i="1"/>
  <c r="AJ2655" i="1"/>
  <c r="AI2655" i="1"/>
  <c r="AJ3398" i="1"/>
  <c r="AI3398" i="1"/>
  <c r="BX3398" i="1" s="1"/>
  <c r="AJ4414" i="1"/>
  <c r="AI4414" i="1"/>
  <c r="BX4414" i="1" s="1"/>
  <c r="AJ3889" i="1"/>
  <c r="AI3889" i="1"/>
  <c r="AJ3450" i="1"/>
  <c r="AI3450" i="1"/>
  <c r="BX3450" i="1" s="1"/>
  <c r="AJ4148" i="1"/>
  <c r="AI4148" i="1"/>
  <c r="AJ4035" i="1"/>
  <c r="AI4035" i="1"/>
  <c r="AJ2354" i="1"/>
  <c r="AI2354" i="1"/>
  <c r="AJ2257" i="1"/>
  <c r="AI2257" i="1"/>
  <c r="BX2257" i="1" s="1"/>
  <c r="AJ3513" i="1"/>
  <c r="AI3513" i="1"/>
  <c r="BX3513" i="1" s="1"/>
  <c r="AJ4042" i="1"/>
  <c r="AI4042" i="1"/>
  <c r="BX4042" i="1" s="1"/>
  <c r="AJ3094" i="1"/>
  <c r="AI3094" i="1"/>
  <c r="BX3094" i="1" s="1"/>
  <c r="AJ4285" i="1"/>
  <c r="AI4285" i="1"/>
  <c r="BX4285" i="1" s="1"/>
  <c r="AJ4473" i="1"/>
  <c r="AI4473" i="1"/>
  <c r="AJ5228" i="1"/>
  <c r="AI5228" i="1"/>
  <c r="BX5228" i="1" s="1"/>
  <c r="AJ4026" i="1"/>
  <c r="AI4026" i="1"/>
  <c r="AJ4692" i="1"/>
  <c r="AI4692" i="1"/>
  <c r="BX4692" i="1" s="1"/>
  <c r="AJ4521" i="1"/>
  <c r="AI4521" i="1"/>
  <c r="BX4521" i="1" s="1"/>
  <c r="AJ3709" i="1"/>
  <c r="AI3709" i="1"/>
  <c r="BX3709" i="1" s="1"/>
  <c r="AJ5223" i="1"/>
  <c r="AI5223" i="1"/>
  <c r="BX5223" i="1" s="1"/>
  <c r="AJ5345" i="1"/>
  <c r="AI5345" i="1"/>
  <c r="AJ3161" i="1"/>
  <c r="AI3161" i="1"/>
  <c r="BX3161" i="1" s="1"/>
  <c r="AJ5125" i="1"/>
  <c r="AI5125" i="1"/>
  <c r="BX5125" i="1" s="1"/>
  <c r="AJ1872" i="1"/>
  <c r="AI1872" i="1"/>
  <c r="AJ4555" i="1"/>
  <c r="AI4555" i="1"/>
  <c r="BX4555" i="1" s="1"/>
  <c r="AJ5220" i="1"/>
  <c r="AI5220" i="1"/>
  <c r="BX5220" i="1" s="1"/>
  <c r="AJ2385" i="1"/>
  <c r="AI2385" i="1"/>
  <c r="AJ5369" i="1"/>
  <c r="AI5369" i="1"/>
  <c r="BX5369" i="1" s="1"/>
  <c r="AJ1498" i="1"/>
  <c r="AI1498" i="1"/>
  <c r="AJ2290" i="1"/>
  <c r="AI2290" i="1"/>
  <c r="BX2290" i="1" s="1"/>
  <c r="AJ3331" i="1"/>
  <c r="AI3331" i="1"/>
  <c r="BX3331" i="1" s="1"/>
  <c r="AJ5019" i="1"/>
  <c r="AI5019" i="1"/>
  <c r="BX5019" i="1" s="1"/>
  <c r="AJ1777" i="1"/>
  <c r="AI1777" i="1"/>
  <c r="BX1777" i="1" s="1"/>
  <c r="AJ4472" i="1"/>
  <c r="AI4472" i="1"/>
  <c r="BX4472" i="1" s="1"/>
  <c r="AJ3027" i="1"/>
  <c r="AI3027" i="1"/>
  <c r="BX3027" i="1" s="1"/>
  <c r="AJ2447" i="1"/>
  <c r="AI2447" i="1"/>
  <c r="AJ1216" i="1"/>
  <c r="AI1216" i="1"/>
  <c r="AJ1095" i="1"/>
  <c r="AI1095" i="1"/>
  <c r="BX1095" i="1" s="1"/>
  <c r="AJ4272" i="1"/>
  <c r="AI4272" i="1"/>
  <c r="BX4272" i="1" s="1"/>
  <c r="AJ4837" i="1"/>
  <c r="AI4837" i="1"/>
  <c r="BX4837" i="1" s="1"/>
  <c r="AJ1433" i="1"/>
  <c r="AI1433" i="1"/>
  <c r="BX1433" i="1" s="1"/>
  <c r="AJ5443" i="1"/>
  <c r="AI5443" i="1"/>
  <c r="BX5443" i="1" s="1"/>
  <c r="AJ3375" i="1"/>
  <c r="AI3375" i="1"/>
  <c r="BX3375" i="1" s="1"/>
  <c r="AJ1782" i="1"/>
  <c r="AI1782" i="1"/>
  <c r="AJ1395" i="1"/>
  <c r="AI1395" i="1"/>
  <c r="AJ2517" i="1"/>
  <c r="AI2517" i="1"/>
  <c r="BX2517" i="1" s="1"/>
  <c r="AJ1267" i="1"/>
  <c r="AI1267" i="1"/>
  <c r="BX1267" i="1" s="1"/>
  <c r="AJ1333" i="1"/>
  <c r="AI1333" i="1"/>
  <c r="AJ3312" i="1"/>
  <c r="AI3312" i="1"/>
  <c r="BX3312" i="1" s="1"/>
  <c r="AJ1856" i="1"/>
  <c r="AI1856" i="1"/>
  <c r="BX1856" i="1" s="1"/>
  <c r="AJ4019" i="1"/>
  <c r="AI4019" i="1"/>
  <c r="BX4019" i="1" s="1"/>
  <c r="AJ5111" i="1"/>
  <c r="AI5111" i="1"/>
  <c r="BX5111" i="1" s="1"/>
  <c r="AJ1685" i="1"/>
  <c r="AI1685" i="1"/>
  <c r="AJ4164" i="1"/>
  <c r="AI4164" i="1"/>
  <c r="BX4164" i="1" s="1"/>
  <c r="AJ3619" i="1"/>
  <c r="AI3619" i="1"/>
  <c r="AJ4388" i="1"/>
  <c r="AI4388" i="1"/>
  <c r="BX4388" i="1" s="1"/>
  <c r="AJ3563" i="1"/>
  <c r="AI3563" i="1"/>
  <c r="BX3563" i="1" s="1"/>
  <c r="AJ5406" i="1"/>
  <c r="AI5406" i="1"/>
  <c r="BX5406" i="1" s="1"/>
  <c r="AJ2783" i="1"/>
  <c r="AI2783" i="1"/>
  <c r="BX2783" i="1" s="1"/>
  <c r="AJ4600" i="1"/>
  <c r="AI4600" i="1"/>
  <c r="BX4600" i="1" s="1"/>
  <c r="AJ1613" i="1"/>
  <c r="AI1613" i="1"/>
  <c r="AJ5363" i="1"/>
  <c r="AI5363" i="1"/>
  <c r="BX5363" i="1" s="1"/>
  <c r="AJ1695" i="1"/>
  <c r="AI1695" i="1"/>
  <c r="BX1695" i="1" s="1"/>
  <c r="AJ4577" i="1"/>
  <c r="AI4577" i="1"/>
  <c r="BX4577" i="1" s="1"/>
  <c r="AJ4567" i="1"/>
  <c r="AI4567" i="1"/>
  <c r="BX4567" i="1" s="1"/>
  <c r="AJ44" i="1"/>
  <c r="AI44" i="1"/>
  <c r="BX44" i="1" s="1"/>
  <c r="AJ1377" i="1"/>
  <c r="AI1377" i="1"/>
  <c r="AJ4788" i="1"/>
  <c r="AI4788" i="1"/>
  <c r="BX4788" i="1" s="1"/>
  <c r="AJ1745" i="1"/>
  <c r="AI1745" i="1"/>
  <c r="BX1745" i="1" s="1"/>
  <c r="AJ1090" i="1"/>
  <c r="AI1090" i="1"/>
  <c r="BX1090" i="1" s="1"/>
  <c r="AJ2966" i="1"/>
  <c r="AI2966" i="1"/>
  <c r="AJ3318" i="1"/>
  <c r="AI3318" i="1"/>
  <c r="AJ4536" i="1"/>
  <c r="AI4536" i="1"/>
  <c r="BX4536" i="1" s="1"/>
  <c r="AJ4632" i="1"/>
  <c r="AI4632" i="1"/>
  <c r="BX4632" i="1" s="1"/>
  <c r="AJ4874" i="1"/>
  <c r="AI4874" i="1"/>
  <c r="AJ5383" i="1"/>
  <c r="AI5383" i="1"/>
  <c r="BX5383" i="1" s="1"/>
  <c r="AJ1791" i="1"/>
  <c r="AI1791" i="1"/>
  <c r="BX1791" i="1" s="1"/>
  <c r="AJ2896" i="1"/>
  <c r="AI2896" i="1"/>
  <c r="BX2896" i="1" s="1"/>
  <c r="AJ5258" i="1"/>
  <c r="AI5258" i="1"/>
  <c r="BX5258" i="1" s="1"/>
  <c r="AJ4736" i="1"/>
  <c r="AI4736" i="1"/>
  <c r="AJ4764" i="1"/>
  <c r="AI4764" i="1"/>
  <c r="AJ2376" i="1"/>
  <c r="AI2376" i="1"/>
  <c r="BX2376" i="1" s="1"/>
  <c r="AJ5203" i="1"/>
  <c r="AI5203" i="1"/>
  <c r="BX5203" i="1" s="1"/>
  <c r="AJ3192" i="1"/>
  <c r="AI3192" i="1"/>
  <c r="BX3192" i="1" s="1"/>
  <c r="AJ3719" i="1"/>
  <c r="AI3719" i="1"/>
  <c r="BX3719" i="1" s="1"/>
  <c r="AJ4" i="1"/>
  <c r="AI4" i="1"/>
  <c r="BX4" i="1" s="1"/>
  <c r="AJ140" i="1"/>
  <c r="AI140" i="1"/>
  <c r="AJ5227" i="1"/>
  <c r="AI5227" i="1"/>
  <c r="BX5227" i="1" s="1"/>
  <c r="AJ4938" i="1"/>
  <c r="AI4938" i="1"/>
  <c r="BX4938" i="1" s="1"/>
  <c r="AJ5399" i="1"/>
  <c r="AI5399" i="1"/>
  <c r="BX5399" i="1" s="1"/>
  <c r="AJ3283" i="1"/>
  <c r="AI3283" i="1"/>
  <c r="BX3283" i="1" s="1"/>
  <c r="AJ3381" i="1"/>
  <c r="AI3381" i="1"/>
  <c r="BX3381" i="1" s="1"/>
  <c r="AJ4145" i="1"/>
  <c r="AI4145" i="1"/>
  <c r="AJ56" i="1"/>
  <c r="AI56" i="1"/>
  <c r="BX56" i="1" s="1"/>
  <c r="AJ4444" i="1"/>
  <c r="AI4444" i="1"/>
  <c r="BX4444" i="1" s="1"/>
  <c r="AJ4648" i="1"/>
  <c r="AI4648" i="1"/>
  <c r="BX4648" i="1" s="1"/>
  <c r="AJ3611" i="1"/>
  <c r="AI3611" i="1"/>
  <c r="BX3611" i="1" s="1"/>
  <c r="AJ3567" i="1"/>
  <c r="AI3567" i="1"/>
  <c r="AJ4340" i="1"/>
  <c r="AI4340" i="1"/>
  <c r="BX4340" i="1" s="1"/>
  <c r="AJ1983" i="1"/>
  <c r="AI1983" i="1"/>
  <c r="AJ3240" i="1"/>
  <c r="AI3240" i="1"/>
  <c r="BX3240" i="1" s="1"/>
  <c r="AJ112" i="1"/>
  <c r="AI112" i="1"/>
  <c r="BX112" i="1" s="1"/>
  <c r="AJ155" i="1"/>
  <c r="AI155" i="1"/>
  <c r="BX155" i="1" s="1"/>
  <c r="AJ4350" i="1"/>
  <c r="AI4350" i="1"/>
  <c r="BX4350" i="1" s="1"/>
  <c r="AJ4963" i="1"/>
  <c r="AI4963" i="1"/>
  <c r="AJ3412" i="1"/>
  <c r="AI3412" i="1"/>
  <c r="BX3412" i="1" s="1"/>
  <c r="AJ1249" i="1"/>
  <c r="AI1249" i="1"/>
  <c r="BX1249" i="1" s="1"/>
  <c r="AJ4896" i="1"/>
  <c r="AI4896" i="1"/>
  <c r="BX4896" i="1" s="1"/>
  <c r="AJ5005" i="1"/>
  <c r="AI5005" i="1"/>
  <c r="AJ2341" i="1"/>
  <c r="AI2341" i="1"/>
  <c r="AJ179" i="1"/>
  <c r="AI179" i="1"/>
  <c r="BX179" i="1" s="1"/>
  <c r="AJ3744" i="1"/>
  <c r="AI3744" i="1"/>
  <c r="AJ5083" i="1"/>
  <c r="AI5083" i="1"/>
  <c r="BX5083" i="1" s="1"/>
  <c r="AJ1783" i="1"/>
  <c r="AI1783" i="1"/>
  <c r="BX1783" i="1" s="1"/>
  <c r="AJ4584" i="1"/>
  <c r="AI4584" i="1"/>
  <c r="AJ4786" i="1"/>
  <c r="AI4786" i="1"/>
  <c r="AJ1832" i="1"/>
  <c r="AI1832" i="1"/>
  <c r="BX1832" i="1" s="1"/>
  <c r="AJ2831" i="1"/>
  <c r="AI2831" i="1"/>
  <c r="BX2831" i="1" s="1"/>
  <c r="AJ1227" i="1"/>
  <c r="AI1227" i="1"/>
  <c r="BX1227" i="1" s="1"/>
  <c r="AJ353" i="1"/>
  <c r="AI353" i="1"/>
  <c r="BX353" i="1" s="1"/>
  <c r="AJ1029" i="1"/>
  <c r="AI1029" i="1"/>
  <c r="AJ2251" i="1"/>
  <c r="AI2251" i="1"/>
  <c r="BX2251" i="1" s="1"/>
  <c r="AJ2291" i="1"/>
  <c r="AI2291" i="1"/>
  <c r="BX2291" i="1" s="1"/>
  <c r="AJ4817" i="1"/>
  <c r="AI4817" i="1"/>
  <c r="BX4817" i="1" s="1"/>
  <c r="AJ4964" i="1"/>
  <c r="AI4964" i="1"/>
  <c r="BX4964" i="1" s="1"/>
  <c r="AJ392" i="1"/>
  <c r="AI392" i="1"/>
  <c r="BX392" i="1" s="1"/>
  <c r="AJ4418" i="1"/>
  <c r="AI4418" i="1"/>
  <c r="BX4418" i="1" s="1"/>
  <c r="AJ4863" i="1"/>
  <c r="AI4863" i="1"/>
  <c r="BX4863" i="1" s="1"/>
  <c r="AJ4654" i="1"/>
  <c r="AI4654" i="1"/>
  <c r="BX4654" i="1" s="1"/>
  <c r="AJ1631" i="1"/>
  <c r="AI1631" i="1"/>
  <c r="AJ2128" i="1"/>
  <c r="AI2128" i="1"/>
  <c r="BX2128" i="1" s="1"/>
  <c r="AJ3963" i="1"/>
  <c r="AI3963" i="1"/>
  <c r="BX3963" i="1" s="1"/>
  <c r="AJ1548" i="1"/>
  <c r="AI1548" i="1"/>
  <c r="BX1548" i="1" s="1"/>
  <c r="AJ1039" i="1"/>
  <c r="AI1039" i="1"/>
  <c r="BX1039" i="1" s="1"/>
  <c r="AJ3593" i="1"/>
  <c r="AI3593" i="1"/>
  <c r="AJ4639" i="1"/>
  <c r="AI4639" i="1"/>
  <c r="BX4639" i="1" s="1"/>
  <c r="AJ4778" i="1"/>
  <c r="AI4778" i="1"/>
  <c r="AJ2664" i="1"/>
  <c r="AI2664" i="1"/>
  <c r="BX2664" i="1" s="1"/>
  <c r="AJ870" i="1"/>
  <c r="AI870" i="1"/>
  <c r="BX870" i="1" s="1"/>
  <c r="AJ367" i="1"/>
  <c r="AI367" i="1"/>
  <c r="BX367" i="1" s="1"/>
  <c r="AJ771" i="1"/>
  <c r="AI771" i="1"/>
  <c r="AJ1509" i="1"/>
  <c r="AI1509" i="1"/>
  <c r="BX1509" i="1" s="1"/>
  <c r="AJ2395" i="1"/>
  <c r="AI2395" i="1"/>
  <c r="BX2395" i="1" s="1"/>
  <c r="AJ3980" i="1"/>
  <c r="AI3980" i="1"/>
  <c r="AJ799" i="1"/>
  <c r="AI799" i="1"/>
  <c r="BX799" i="1" s="1"/>
  <c r="AJ344" i="1"/>
  <c r="AI344" i="1"/>
  <c r="BX344" i="1" s="1"/>
  <c r="AJ3159" i="1"/>
  <c r="AI3159" i="1"/>
  <c r="BX3159" i="1" s="1"/>
  <c r="AJ1329" i="1"/>
  <c r="AI1329" i="1"/>
  <c r="AJ4694" i="1"/>
  <c r="AI4694" i="1"/>
  <c r="BX4694" i="1" s="1"/>
  <c r="AJ906" i="1"/>
  <c r="AI906" i="1"/>
  <c r="BX906" i="1" s="1"/>
  <c r="AJ5044" i="1"/>
  <c r="AI5044" i="1"/>
  <c r="BX5044" i="1" s="1"/>
  <c r="AJ243" i="1"/>
  <c r="AI243" i="1"/>
  <c r="BX243" i="1" s="1"/>
  <c r="AJ1040" i="1"/>
  <c r="AI1040" i="1"/>
  <c r="BX1040" i="1" s="1"/>
  <c r="AJ3661" i="1"/>
  <c r="AI3661" i="1"/>
  <c r="AJ3771" i="1"/>
  <c r="AI3771" i="1"/>
  <c r="BX3771" i="1" s="1"/>
  <c r="AJ5281" i="1"/>
  <c r="AI5281" i="1"/>
  <c r="BX5281" i="1" s="1"/>
  <c r="AJ359" i="1"/>
  <c r="AI359" i="1"/>
  <c r="BX359" i="1" s="1"/>
  <c r="AJ1042" i="1"/>
  <c r="AI1042" i="1"/>
  <c r="BX1042" i="1" s="1"/>
  <c r="AJ5261" i="1"/>
  <c r="AI5261" i="1"/>
  <c r="BX5261" i="1" s="1"/>
  <c r="AJ2879" i="1"/>
  <c r="AI2879" i="1"/>
  <c r="BX2879" i="1" s="1"/>
  <c r="AJ4663" i="1"/>
  <c r="AI4663" i="1"/>
  <c r="BX4663" i="1" s="1"/>
  <c r="AJ2591" i="1"/>
  <c r="AI2591" i="1"/>
  <c r="BX2591" i="1" s="1"/>
  <c r="AJ2760" i="1"/>
  <c r="AI2760" i="1"/>
  <c r="AJ2063" i="1"/>
  <c r="AI2063" i="1"/>
  <c r="AJ5102" i="1"/>
  <c r="AI5102" i="1"/>
  <c r="AJ2944" i="1"/>
  <c r="AI2944" i="1"/>
  <c r="BX2944" i="1" s="1"/>
  <c r="AJ4887" i="1"/>
  <c r="AI4887" i="1"/>
  <c r="BX4887" i="1" s="1"/>
  <c r="AJ2407" i="1"/>
  <c r="AI2407" i="1"/>
  <c r="BX2407" i="1" s="1"/>
  <c r="AJ961" i="1"/>
  <c r="AI961" i="1"/>
  <c r="BX961" i="1" s="1"/>
  <c r="AJ2145" i="1"/>
  <c r="AI2145" i="1"/>
  <c r="BX2145" i="1" s="1"/>
  <c r="AJ1470" i="1"/>
  <c r="AI1470" i="1"/>
  <c r="AJ5155" i="1"/>
  <c r="AI5155" i="1"/>
  <c r="BX5155" i="1" s="1"/>
  <c r="AJ67" i="1"/>
  <c r="AI67" i="1"/>
  <c r="AJ569" i="1"/>
  <c r="AI569" i="1"/>
  <c r="BX569" i="1" s="1"/>
  <c r="AJ3396" i="1"/>
  <c r="AI3396" i="1"/>
  <c r="BX3396" i="1" s="1"/>
  <c r="AJ994" i="1"/>
  <c r="AI994" i="1"/>
  <c r="BX994" i="1" s="1"/>
  <c r="AJ1630" i="1"/>
  <c r="AI1630" i="1"/>
  <c r="BX1630" i="1" s="1"/>
  <c r="AJ2886" i="1"/>
  <c r="AI2886" i="1"/>
  <c r="BX2886" i="1" s="1"/>
  <c r="AJ328" i="1"/>
  <c r="AI328" i="1"/>
  <c r="BX328" i="1" s="1"/>
  <c r="AJ4360" i="1"/>
  <c r="AI4360" i="1"/>
  <c r="BX4360" i="1" s="1"/>
  <c r="AJ1486" i="1"/>
  <c r="AI1486" i="1"/>
  <c r="AJ656" i="1"/>
  <c r="AI656" i="1"/>
  <c r="BX656" i="1" s="1"/>
  <c r="AJ4008" i="1"/>
  <c r="AI4008" i="1"/>
  <c r="BX4008" i="1" s="1"/>
  <c r="AJ2357" i="1"/>
  <c r="AI2357" i="1"/>
  <c r="AJ1738" i="1"/>
  <c r="AI1738" i="1"/>
  <c r="BX1738" i="1" s="1"/>
  <c r="AJ229" i="1"/>
  <c r="AI229" i="1"/>
  <c r="BX229" i="1" s="1"/>
  <c r="AJ1850" i="1"/>
  <c r="AI1850" i="1"/>
  <c r="AJ3245" i="1"/>
  <c r="AI3245" i="1"/>
  <c r="AJ3634" i="1"/>
  <c r="AI3634" i="1"/>
  <c r="BX3634" i="1" s="1"/>
  <c r="AJ407" i="1"/>
  <c r="AI407" i="1"/>
  <c r="BX407" i="1" s="1"/>
  <c r="AJ1041" i="1"/>
  <c r="AI1041" i="1"/>
  <c r="AJ2706" i="1"/>
  <c r="AI2706" i="1"/>
  <c r="BX2706" i="1" s="1"/>
  <c r="AJ3140" i="1"/>
  <c r="AI3140" i="1"/>
  <c r="AJ424" i="1"/>
  <c r="AI424" i="1"/>
  <c r="BX424" i="1" s="1"/>
  <c r="AJ964" i="1"/>
  <c r="AI964" i="1"/>
  <c r="BX964" i="1" s="1"/>
  <c r="AJ4232" i="1"/>
  <c r="AI4232" i="1"/>
  <c r="AJ111" i="1"/>
  <c r="AI111" i="1"/>
  <c r="AJ131" i="1"/>
  <c r="AI131" i="1"/>
  <c r="BX131" i="1" s="1"/>
  <c r="AJ1441" i="1"/>
  <c r="AI1441" i="1"/>
  <c r="BX1441" i="1" s="1"/>
  <c r="AJ3088" i="1"/>
  <c r="AI3088" i="1"/>
  <c r="BX3088" i="1" s="1"/>
  <c r="AJ3714" i="1"/>
  <c r="AI3714" i="1"/>
  <c r="BX3714" i="1" s="1"/>
  <c r="AJ5233" i="1"/>
  <c r="AI5233" i="1"/>
  <c r="BX5233" i="1" s="1"/>
  <c r="AJ1085" i="1"/>
  <c r="AI1085" i="1"/>
  <c r="AJ491" i="1"/>
  <c r="AI491" i="1"/>
  <c r="AJ3345" i="1"/>
  <c r="AI3345" i="1"/>
  <c r="AJ1819" i="1"/>
  <c r="AI1819" i="1"/>
  <c r="BX1819" i="1" s="1"/>
  <c r="AJ3538" i="1"/>
  <c r="AI3538" i="1"/>
  <c r="BX3538" i="1" s="1"/>
  <c r="AJ347" i="1"/>
  <c r="AI347" i="1"/>
  <c r="BX347" i="1" s="1"/>
  <c r="AJ4829" i="1"/>
  <c r="AI4829" i="1"/>
  <c r="AJ4452" i="1"/>
  <c r="AI4452" i="1"/>
  <c r="BX4452" i="1" s="1"/>
  <c r="AJ147" i="1"/>
  <c r="AI147" i="1"/>
  <c r="BX147" i="1" s="1"/>
  <c r="AJ876" i="1"/>
  <c r="AI876" i="1"/>
  <c r="BX876" i="1" s="1"/>
  <c r="AJ5140" i="1"/>
  <c r="AI5140" i="1"/>
  <c r="BX5140" i="1" s="1"/>
  <c r="AJ145" i="1"/>
  <c r="AI145" i="1"/>
  <c r="BX145" i="1" s="1"/>
  <c r="AJ5045" i="1"/>
  <c r="AI5045" i="1"/>
  <c r="BX5045" i="1" s="1"/>
  <c r="AJ1565" i="1"/>
  <c r="AI1565" i="1"/>
  <c r="BX1565" i="1" s="1"/>
  <c r="AJ285" i="1"/>
  <c r="AI285" i="1"/>
  <c r="BX285" i="1" s="1"/>
  <c r="AJ1961" i="1"/>
  <c r="AI1961" i="1"/>
  <c r="AJ346" i="1"/>
  <c r="AI346" i="1"/>
  <c r="BX346" i="1" s="1"/>
  <c r="AJ5039" i="1"/>
  <c r="AI5039" i="1"/>
  <c r="BX5039" i="1" s="1"/>
  <c r="AJ3667" i="1"/>
  <c r="AI3667" i="1"/>
  <c r="AJ5310" i="1"/>
  <c r="AI5310" i="1"/>
  <c r="BX5310" i="1" s="1"/>
  <c r="AJ2155" i="1"/>
  <c r="AI2155" i="1"/>
  <c r="AJ830" i="1"/>
  <c r="AI830" i="1"/>
  <c r="BX830" i="1" s="1"/>
  <c r="AJ4104" i="1"/>
  <c r="AI4104" i="1"/>
  <c r="BX4104" i="1" s="1"/>
  <c r="AJ337" i="1"/>
  <c r="AI337" i="1"/>
  <c r="BX337" i="1" s="1"/>
  <c r="AJ1968" i="1"/>
  <c r="AI1968" i="1"/>
  <c r="AJ3690" i="1"/>
  <c r="AI3690" i="1"/>
  <c r="BX3690" i="1" s="1"/>
  <c r="AJ2639" i="1"/>
  <c r="AI2639" i="1"/>
  <c r="AJ4354" i="1"/>
  <c r="AI4354" i="1"/>
  <c r="BX4354" i="1" s="1"/>
  <c r="AJ3356" i="1"/>
  <c r="AI3356" i="1"/>
  <c r="BX3356" i="1" s="1"/>
  <c r="AJ1443" i="1"/>
  <c r="AI1443" i="1"/>
  <c r="BX1443" i="1" s="1"/>
  <c r="AJ4501" i="1"/>
  <c r="AI4501" i="1"/>
  <c r="BX4501" i="1" s="1"/>
  <c r="AJ2374" i="1"/>
  <c r="AI2374" i="1"/>
  <c r="AJ210" i="1"/>
  <c r="AI210" i="1"/>
  <c r="BX210" i="1" s="1"/>
  <c r="AJ1885" i="1"/>
  <c r="AI1885" i="1"/>
  <c r="BX1885" i="1" s="1"/>
  <c r="AJ1412" i="1"/>
  <c r="AI1412" i="1"/>
  <c r="BX1412" i="1" s="1"/>
  <c r="AJ4416" i="1"/>
  <c r="AI4416" i="1"/>
  <c r="BX4416" i="1" s="1"/>
  <c r="AJ575" i="1"/>
  <c r="AI575" i="1"/>
  <c r="BX575" i="1" s="1"/>
  <c r="AJ987" i="1"/>
  <c r="AI987" i="1"/>
  <c r="AJ1559" i="1"/>
  <c r="AI1559" i="1"/>
  <c r="AJ4626" i="1"/>
  <c r="AI4626" i="1"/>
  <c r="BX4626" i="1" s="1"/>
  <c r="AJ372" i="1"/>
  <c r="AI372" i="1"/>
  <c r="AJ187" i="1"/>
  <c r="AI187" i="1"/>
  <c r="AJ1878" i="1"/>
  <c r="AI1878" i="1"/>
  <c r="BX1878" i="1" s="1"/>
  <c r="AJ508" i="1"/>
  <c r="AI508" i="1"/>
  <c r="BX508" i="1" s="1"/>
  <c r="AJ237" i="1"/>
  <c r="AI237" i="1"/>
  <c r="AJ349" i="1"/>
  <c r="AI349" i="1"/>
  <c r="AJ2325" i="1"/>
  <c r="AI2325" i="1"/>
  <c r="AJ4597" i="1"/>
  <c r="AI4597" i="1"/>
  <c r="BX4597" i="1" s="1"/>
  <c r="AJ1719" i="1"/>
  <c r="AI1719" i="1"/>
  <c r="AJ470" i="1"/>
  <c r="AI470" i="1"/>
  <c r="BX470" i="1" s="1"/>
  <c r="AJ4311" i="1"/>
  <c r="AI4311" i="1"/>
  <c r="BX4311" i="1" s="1"/>
  <c r="AJ4490" i="1"/>
  <c r="AI4490" i="1"/>
  <c r="BX4490" i="1" s="1"/>
  <c r="AJ4018" i="1"/>
  <c r="AI4018" i="1"/>
  <c r="BX4018" i="1" s="1"/>
  <c r="AJ4732" i="1"/>
  <c r="AI4732" i="1"/>
  <c r="BX4732" i="1" s="1"/>
  <c r="AJ2365" i="1"/>
  <c r="AI2365" i="1"/>
  <c r="BX2365" i="1" s="1"/>
  <c r="AJ1277" i="1"/>
  <c r="AI1277" i="1"/>
  <c r="BX1277" i="1" s="1"/>
  <c r="AJ4273" i="1"/>
  <c r="AI4273" i="1"/>
  <c r="AJ481" i="1"/>
  <c r="AI481" i="1"/>
  <c r="BX481" i="1" s="1"/>
  <c r="AJ3534" i="1"/>
  <c r="AI3534" i="1"/>
  <c r="BX3534" i="1" s="1"/>
  <c r="AJ3302" i="1"/>
  <c r="AI3302" i="1"/>
  <c r="BX3302" i="1" s="1"/>
  <c r="AJ3017" i="1"/>
  <c r="AI3017" i="1"/>
  <c r="BX3017" i="1" s="1"/>
  <c r="AJ4137" i="1"/>
  <c r="AI4137" i="1"/>
  <c r="BX4137" i="1" s="1"/>
  <c r="AJ1014" i="1"/>
  <c r="AI1014" i="1"/>
  <c r="BX1014" i="1" s="1"/>
  <c r="AJ504" i="1"/>
  <c r="AI504" i="1"/>
  <c r="BX504" i="1" s="1"/>
  <c r="AJ531" i="1"/>
  <c r="AI531" i="1"/>
  <c r="BX531" i="1" s="1"/>
  <c r="AJ3514" i="1"/>
  <c r="AI3514" i="1"/>
  <c r="BX3514" i="1" s="1"/>
  <c r="AJ3556" i="1"/>
  <c r="AI3556" i="1"/>
  <c r="BX3556" i="1" s="1"/>
  <c r="AJ3213" i="1"/>
  <c r="AI3213" i="1"/>
  <c r="BX3213" i="1" s="1"/>
  <c r="AJ4561" i="1"/>
  <c r="AI4561" i="1"/>
  <c r="AJ3679" i="1"/>
  <c r="AI3679" i="1"/>
  <c r="BX3679" i="1" s="1"/>
  <c r="AJ4709" i="1"/>
  <c r="AI4709" i="1"/>
  <c r="BX4709" i="1" s="1"/>
  <c r="AJ885" i="1"/>
  <c r="AI885" i="1"/>
  <c r="BX885" i="1" s="1"/>
  <c r="AJ784" i="1"/>
  <c r="AI784" i="1"/>
  <c r="BX784" i="1" s="1"/>
  <c r="AJ89" i="1"/>
  <c r="AI89" i="1"/>
  <c r="AJ687" i="1"/>
  <c r="AI687" i="1"/>
  <c r="AJ787" i="1"/>
  <c r="AI787" i="1"/>
  <c r="BX787" i="1" s="1"/>
  <c r="AJ166" i="1"/>
  <c r="AI166" i="1"/>
  <c r="BX166" i="1" s="1"/>
  <c r="AJ485" i="1"/>
  <c r="AI485" i="1"/>
  <c r="BX485" i="1" s="1"/>
  <c r="AJ371" i="1"/>
  <c r="AI371" i="1"/>
  <c r="AJ621" i="1"/>
  <c r="AI621" i="1"/>
  <c r="BX621" i="1" s="1"/>
  <c r="AJ606" i="1"/>
  <c r="AI606" i="1"/>
  <c r="BX606" i="1" s="1"/>
  <c r="AJ4176" i="1"/>
  <c r="AI4176" i="1"/>
  <c r="AJ4332" i="1"/>
  <c r="AI4332" i="1"/>
  <c r="BX4332" i="1" s="1"/>
  <c r="AJ797" i="1"/>
  <c r="AI797" i="1"/>
  <c r="AJ3243" i="1"/>
  <c r="AI3243" i="1"/>
  <c r="BX3243" i="1" s="1"/>
  <c r="AJ4666" i="1"/>
  <c r="AI4666" i="1"/>
  <c r="BX4666" i="1" s="1"/>
  <c r="AJ580" i="1"/>
  <c r="AI580" i="1"/>
  <c r="BX580" i="1" s="1"/>
  <c r="AJ434" i="1"/>
  <c r="AI434" i="1"/>
  <c r="BX434" i="1" s="1"/>
  <c r="AJ2370" i="1"/>
  <c r="AI2370" i="1"/>
  <c r="BX2370" i="1" s="1"/>
  <c r="AJ3974" i="1"/>
  <c r="AI3974" i="1"/>
  <c r="BX3974" i="1" s="1"/>
  <c r="AJ398" i="1"/>
  <c r="AI398" i="1"/>
  <c r="AJ3726" i="1"/>
  <c r="AI3726" i="1"/>
  <c r="BX3726" i="1" s="1"/>
  <c r="AJ3759" i="1"/>
  <c r="AI3759" i="1"/>
  <c r="AJ2277" i="1"/>
  <c r="AI2277" i="1"/>
  <c r="BX2277" i="1" s="1"/>
  <c r="AJ4917" i="1"/>
  <c r="AI4917" i="1"/>
  <c r="BX4917" i="1" s="1"/>
  <c r="AJ4693" i="1"/>
  <c r="AI4693" i="1"/>
  <c r="BX4693" i="1" s="1"/>
  <c r="AJ2116" i="1"/>
  <c r="AI2116" i="1"/>
  <c r="AJ704" i="1"/>
  <c r="AI704" i="1"/>
  <c r="AJ3218" i="1"/>
  <c r="AI3218" i="1"/>
  <c r="BX3218" i="1" s="1"/>
  <c r="AJ4755" i="1"/>
  <c r="AI4755" i="1"/>
  <c r="BX4755" i="1" s="1"/>
  <c r="AJ769" i="1"/>
  <c r="AI769" i="1"/>
  <c r="BX769" i="1" s="1"/>
  <c r="AJ608" i="1"/>
  <c r="AI608" i="1"/>
  <c r="AJ874" i="1"/>
  <c r="AI874" i="1"/>
  <c r="BX874" i="1" s="1"/>
  <c r="AJ476" i="1"/>
  <c r="AI476" i="1"/>
  <c r="AJ4073" i="1"/>
  <c r="AI4073" i="1"/>
  <c r="AJ4346" i="1"/>
  <c r="AI4346" i="1"/>
  <c r="AJ4585" i="1"/>
  <c r="AI4585" i="1"/>
  <c r="BX4585" i="1" s="1"/>
  <c r="AJ4236" i="1"/>
  <c r="AI4236" i="1"/>
  <c r="BX4236" i="1" s="1"/>
  <c r="AJ1897" i="1"/>
  <c r="AI1897" i="1"/>
  <c r="BX1897" i="1" s="1"/>
  <c r="AJ2488" i="1"/>
  <c r="AI2488" i="1"/>
  <c r="BX2488" i="1" s="1"/>
  <c r="AJ1258" i="1"/>
  <c r="AI1258" i="1"/>
  <c r="AJ3827" i="1"/>
  <c r="AI3827" i="1"/>
  <c r="BX3827" i="1" s="1"/>
  <c r="AJ5217" i="1"/>
  <c r="AI5217" i="1"/>
  <c r="AJ724" i="1"/>
  <c r="AI724" i="1"/>
  <c r="AJ3715" i="1"/>
  <c r="AI3715" i="1"/>
  <c r="AJ515" i="1"/>
  <c r="AI515" i="1"/>
  <c r="AJ4411" i="1"/>
  <c r="AI4411" i="1"/>
  <c r="BX4411" i="1" s="1"/>
  <c r="AJ5150" i="1"/>
  <c r="AI5150" i="1"/>
  <c r="AJ4051" i="1"/>
  <c r="AI4051" i="1"/>
  <c r="AJ4433" i="1"/>
  <c r="AI4433" i="1"/>
  <c r="BX4433" i="1" s="1"/>
  <c r="AJ2999" i="1"/>
  <c r="AI2999" i="1"/>
  <c r="BX2999" i="1" s="1"/>
  <c r="AJ393" i="1"/>
  <c r="AI393" i="1"/>
  <c r="BX393" i="1" s="1"/>
  <c r="AJ4926" i="1"/>
  <c r="AI4926" i="1"/>
  <c r="BX4926" i="1" s="1"/>
  <c r="AJ2941" i="1"/>
  <c r="AI2941" i="1"/>
  <c r="AJ767" i="1"/>
  <c r="AI767" i="1"/>
  <c r="BX767" i="1" s="1"/>
  <c r="AJ3348" i="1"/>
  <c r="AI3348" i="1"/>
  <c r="BX3348" i="1" s="1"/>
  <c r="AJ3483" i="1"/>
  <c r="AI3483" i="1"/>
  <c r="BX3483" i="1" s="1"/>
  <c r="AJ535" i="1"/>
  <c r="AI535" i="1"/>
  <c r="BX535" i="1" s="1"/>
  <c r="AJ3256" i="1"/>
  <c r="AI3256" i="1"/>
  <c r="BX3256" i="1" s="1"/>
  <c r="AJ4219" i="1"/>
  <c r="AI4219" i="1"/>
  <c r="BX4219" i="1" s="1"/>
  <c r="AJ4417" i="1"/>
  <c r="AI4417" i="1"/>
  <c r="AJ3092" i="1"/>
  <c r="AI3092" i="1"/>
  <c r="BX3092" i="1" s="1"/>
  <c r="AJ2679" i="1"/>
  <c r="AI2679" i="1"/>
  <c r="BX2679" i="1" s="1"/>
  <c r="AJ4149" i="1"/>
  <c r="AI4149" i="1"/>
  <c r="BX4149" i="1" s="1"/>
  <c r="AJ3764" i="1"/>
  <c r="AI3764" i="1"/>
  <c r="BX3764" i="1" s="1"/>
  <c r="AJ369" i="1"/>
  <c r="AI369" i="1"/>
  <c r="AJ2468" i="1"/>
  <c r="AI2468" i="1"/>
  <c r="BX2468" i="1" s="1"/>
  <c r="AJ3988" i="1"/>
  <c r="AI3988" i="1"/>
  <c r="BX3988" i="1" s="1"/>
  <c r="AJ2663" i="1"/>
  <c r="AI2663" i="1"/>
  <c r="BX2663" i="1" s="1"/>
  <c r="AJ2779" i="1"/>
  <c r="AI2779" i="1"/>
  <c r="AJ4455" i="1"/>
  <c r="AI4455" i="1"/>
  <c r="BX4455" i="1" s="1"/>
  <c r="AJ5023" i="1"/>
  <c r="AI5023" i="1"/>
  <c r="BX5023" i="1" s="1"/>
  <c r="AJ4304" i="1"/>
  <c r="AI4304" i="1"/>
  <c r="AJ4399" i="1"/>
  <c r="AI4399" i="1"/>
  <c r="BX4399" i="1" s="1"/>
  <c r="AJ3883" i="1"/>
  <c r="AI3883" i="1"/>
  <c r="BX3883" i="1" s="1"/>
  <c r="AJ3757" i="1"/>
  <c r="AI3757" i="1"/>
  <c r="AJ3819" i="1"/>
  <c r="AI3819" i="1"/>
  <c r="AJ585" i="1"/>
  <c r="AI585" i="1"/>
  <c r="BX585" i="1" s="1"/>
  <c r="AJ181" i="1"/>
  <c r="AI181" i="1"/>
  <c r="AJ4725" i="1"/>
  <c r="AI4725" i="1"/>
  <c r="BX4725" i="1" s="1"/>
  <c r="AJ2970" i="1"/>
  <c r="AI2970" i="1"/>
  <c r="AJ3310" i="1"/>
  <c r="AI3310" i="1"/>
  <c r="BX3310" i="1" s="1"/>
  <c r="AJ689" i="1"/>
  <c r="AI689" i="1"/>
  <c r="BX689" i="1" s="1"/>
  <c r="AJ2855" i="1"/>
  <c r="AI2855" i="1"/>
  <c r="BX2855" i="1" s="1"/>
  <c r="AJ3701" i="1"/>
  <c r="AI3701" i="1"/>
  <c r="AJ2749" i="1"/>
  <c r="AI2749" i="1"/>
  <c r="BX2749" i="1" s="1"/>
  <c r="AJ858" i="1"/>
  <c r="AI858" i="1"/>
  <c r="AJ3151" i="1"/>
  <c r="AI3151" i="1"/>
  <c r="BX3151" i="1" s="1"/>
  <c r="AJ4152" i="1"/>
  <c r="AI4152" i="1"/>
  <c r="AJ3570" i="1"/>
  <c r="AI3570" i="1"/>
  <c r="AJ829" i="1"/>
  <c r="AI829" i="1"/>
  <c r="BX829" i="1" s="1"/>
  <c r="AJ887" i="1"/>
  <c r="AI887" i="1"/>
  <c r="BX887" i="1" s="1"/>
  <c r="AJ3147" i="1"/>
  <c r="AI3147" i="1"/>
  <c r="AJ1859" i="1"/>
  <c r="AI1859" i="1"/>
  <c r="BX1859" i="1" s="1"/>
  <c r="AJ3548" i="1"/>
  <c r="AI3548" i="1"/>
  <c r="BX3548" i="1" s="1"/>
  <c r="AJ4456" i="1"/>
  <c r="AI4456" i="1"/>
  <c r="BX4456" i="1" s="1"/>
  <c r="AJ3012" i="1"/>
  <c r="AI3012" i="1"/>
  <c r="AJ2617" i="1"/>
  <c r="AI2617" i="1"/>
  <c r="BX2617" i="1" s="1"/>
  <c r="AJ802" i="1"/>
  <c r="AI802" i="1"/>
  <c r="AJ2012" i="1"/>
  <c r="AI2012" i="1"/>
  <c r="BX2012" i="1" s="1"/>
  <c r="AJ2727" i="1"/>
  <c r="AI2727" i="1"/>
  <c r="AJ1693" i="1"/>
  <c r="AI1693" i="1"/>
  <c r="BX1693" i="1" s="1"/>
  <c r="AJ4021" i="1"/>
  <c r="AI4021" i="1"/>
  <c r="BX4021" i="1" s="1"/>
  <c r="AJ1870" i="1"/>
  <c r="AI1870" i="1"/>
  <c r="AJ1669" i="1"/>
  <c r="AI1669" i="1"/>
  <c r="BX1669" i="1" s="1"/>
  <c r="AJ3447" i="1"/>
  <c r="AI3447" i="1"/>
  <c r="BX3447" i="1" s="1"/>
  <c r="AJ1321" i="1"/>
  <c r="AI1321" i="1"/>
  <c r="BX1321" i="1" s="1"/>
  <c r="AJ3273" i="1"/>
  <c r="AI3273" i="1"/>
  <c r="AJ2009" i="1"/>
  <c r="AI2009" i="1"/>
  <c r="BX2009" i="1" s="1"/>
  <c r="AJ2717" i="1"/>
  <c r="AI2717" i="1"/>
  <c r="BX2717" i="1" s="1"/>
  <c r="AJ2813" i="1"/>
  <c r="AI2813" i="1"/>
  <c r="AJ2863" i="1"/>
  <c r="AI2863" i="1"/>
  <c r="BX2863" i="1" s="1"/>
  <c r="AJ3857" i="1"/>
  <c r="AI3857" i="1"/>
  <c r="AJ2997" i="1"/>
  <c r="AI2997" i="1"/>
  <c r="BX2997" i="1" s="1"/>
  <c r="AJ3391" i="1"/>
  <c r="AI3391" i="1"/>
  <c r="BX3391" i="1" s="1"/>
  <c r="AJ622" i="1"/>
  <c r="AI622" i="1"/>
  <c r="AJ878" i="1"/>
  <c r="AI878" i="1"/>
  <c r="BX878" i="1" s="1"/>
  <c r="AJ1527" i="1"/>
  <c r="AI1527" i="1"/>
  <c r="BX1527" i="1" s="1"/>
  <c r="AJ3045" i="1"/>
  <c r="AI3045" i="1"/>
  <c r="BX3045" i="1" s="1"/>
  <c r="AJ2956" i="1"/>
  <c r="AI2956" i="1"/>
  <c r="BX2956" i="1" s="1"/>
  <c r="AJ873" i="1"/>
  <c r="AI873" i="1"/>
  <c r="AJ3000" i="1"/>
  <c r="AI3000" i="1"/>
  <c r="BX3000" i="1" s="1"/>
  <c r="AJ2576" i="1"/>
  <c r="AI2576" i="1"/>
  <c r="BX2576" i="1" s="1"/>
  <c r="AJ3174" i="1"/>
  <c r="AI3174" i="1"/>
  <c r="AJ2677" i="1"/>
  <c r="AI2677" i="1"/>
  <c r="BX2677" i="1" s="1"/>
  <c r="AJ2781" i="1"/>
  <c r="AI2781" i="1"/>
  <c r="AJ2764" i="1"/>
  <c r="AI2764" i="1"/>
  <c r="BX2764" i="1" s="1"/>
  <c r="AJ853" i="1"/>
  <c r="AI853" i="1"/>
  <c r="AJ910" i="1"/>
  <c r="AI910" i="1"/>
  <c r="AJ2382" i="1"/>
  <c r="AI2382" i="1"/>
  <c r="BX2382" i="1" s="1"/>
  <c r="AJ667" i="1"/>
  <c r="AI667" i="1"/>
  <c r="BX667" i="1" s="1"/>
  <c r="AJ1927" i="1"/>
  <c r="AI1927" i="1"/>
  <c r="BX1927" i="1" s="1"/>
  <c r="AJ1104" i="1"/>
  <c r="AI1104" i="1"/>
  <c r="AJ2994" i="1"/>
  <c r="AI2994" i="1"/>
  <c r="BX2994" i="1" s="1"/>
  <c r="AJ119" i="1"/>
  <c r="AI119" i="1"/>
  <c r="AJ1735" i="1"/>
  <c r="AI1735" i="1"/>
  <c r="AJ1931" i="1"/>
  <c r="AI1931" i="1"/>
  <c r="AJ2829" i="1"/>
  <c r="AI2829" i="1"/>
  <c r="BX2829" i="1" s="1"/>
  <c r="AJ2226" i="1"/>
  <c r="AI2226" i="1"/>
  <c r="BX2226" i="1" s="1"/>
  <c r="AJ677" i="1"/>
  <c r="AI677" i="1"/>
  <c r="BX677" i="1" s="1"/>
  <c r="AJ2529" i="1"/>
  <c r="AI2529" i="1"/>
  <c r="BX2529" i="1" s="1"/>
  <c r="AJ645" i="1"/>
  <c r="AI645" i="1"/>
  <c r="BX645" i="1" s="1"/>
  <c r="AJ1420" i="1"/>
  <c r="AI1420" i="1"/>
  <c r="BX1420" i="1" s="1"/>
  <c r="AJ1187" i="1"/>
  <c r="AI1187" i="1"/>
  <c r="BX1187" i="1" s="1"/>
  <c r="AJ1996" i="1"/>
  <c r="AI1996" i="1"/>
  <c r="AJ2589" i="1"/>
  <c r="AI2589" i="1"/>
  <c r="BX2589" i="1" s="1"/>
  <c r="AJ1282" i="1"/>
  <c r="AI1282" i="1"/>
  <c r="BX1282" i="1" s="1"/>
  <c r="AJ1524" i="1"/>
  <c r="AI1524" i="1"/>
  <c r="BX1524" i="1" s="1"/>
  <c r="AJ851" i="1"/>
  <c r="AI851" i="1"/>
  <c r="AJ4044" i="1"/>
  <c r="AI4044" i="1"/>
  <c r="AJ1387" i="1"/>
  <c r="AI1387" i="1"/>
  <c r="AJ3815" i="1"/>
  <c r="AI3815" i="1"/>
  <c r="BX3815" i="1" s="1"/>
  <c r="AJ1201" i="1"/>
  <c r="AI1201" i="1"/>
  <c r="BX1201" i="1" s="1"/>
  <c r="AJ1805" i="1"/>
  <c r="AI1805" i="1"/>
  <c r="AJ1913" i="1"/>
  <c r="AI1913" i="1"/>
  <c r="AJ800" i="1"/>
  <c r="AI800" i="1"/>
  <c r="BX800" i="1" s="1"/>
  <c r="AJ1634" i="1"/>
  <c r="AI1634" i="1"/>
  <c r="AJ1491" i="1"/>
  <c r="AI1491" i="1"/>
  <c r="AJ1462" i="1"/>
  <c r="AI1462" i="1"/>
  <c r="BX1462" i="1" s="1"/>
  <c r="AJ1117" i="1"/>
  <c r="AI1117" i="1"/>
  <c r="BX1117" i="1" s="1"/>
  <c r="AJ2253" i="1"/>
  <c r="AI2253" i="1"/>
  <c r="AJ1806" i="1"/>
  <c r="AI1806" i="1"/>
  <c r="BX1806" i="1" s="1"/>
  <c r="AJ1768" i="1"/>
  <c r="AI1768" i="1"/>
  <c r="AJ1497" i="1"/>
  <c r="AI1497" i="1"/>
  <c r="BX1497" i="1" s="1"/>
  <c r="AJ1566" i="1"/>
  <c r="AI1566" i="1"/>
  <c r="BX1566" i="1" s="1"/>
  <c r="AJ1601" i="1"/>
  <c r="AI1601" i="1"/>
  <c r="BX1601" i="1" s="1"/>
  <c r="AJ1435" i="1"/>
  <c r="AI1435" i="1"/>
  <c r="BX1435" i="1" s="1"/>
  <c r="AJ1108" i="1"/>
  <c r="AI1108" i="1"/>
  <c r="AJ3150" i="1"/>
  <c r="AI3150" i="1"/>
  <c r="BX3150" i="1" s="1"/>
  <c r="AJ1188" i="1"/>
  <c r="AI1188" i="1"/>
  <c r="BX1188" i="1" s="1"/>
  <c r="AJ1367" i="1"/>
  <c r="AI1367" i="1"/>
  <c r="BX1367" i="1" s="1"/>
  <c r="AJ1454" i="1"/>
  <c r="AI1454" i="1"/>
  <c r="AJ1167" i="1"/>
  <c r="AI1167" i="1"/>
  <c r="AJ852" i="1"/>
  <c r="AI852" i="1"/>
  <c r="AJ1461" i="1"/>
  <c r="AI1461" i="1"/>
  <c r="AJ1792" i="1"/>
  <c r="AI1792" i="1"/>
  <c r="BX1792" i="1" s="1"/>
  <c r="AJ1100" i="1"/>
  <c r="AI1100" i="1"/>
  <c r="BX1100" i="1" s="1"/>
  <c r="AJ325" i="1"/>
  <c r="AI325" i="1"/>
  <c r="AJ1221" i="1"/>
  <c r="AI1221" i="1"/>
  <c r="BV1112" i="1"/>
  <c r="BW1867" i="1"/>
  <c r="BW5262" i="1"/>
  <c r="BW4833" i="1"/>
  <c r="BW5290" i="1"/>
  <c r="BW4489" i="1"/>
  <c r="BV1643" i="1"/>
  <c r="BW3421" i="1"/>
  <c r="BW4456" i="1"/>
  <c r="BW4044" i="1"/>
  <c r="BV1545" i="1"/>
  <c r="BW554" i="1"/>
  <c r="BW5259" i="1"/>
  <c r="BW502" i="1"/>
  <c r="BU2237" i="1"/>
  <c r="BW3503" i="1"/>
  <c r="BW4998" i="1"/>
  <c r="BU471" i="1"/>
  <c r="BV3887" i="1"/>
  <c r="BW517" i="1"/>
  <c r="BV2582" i="1"/>
  <c r="BW369" i="1"/>
  <c r="BW2368" i="1"/>
  <c r="BW5291" i="1"/>
  <c r="BW5197" i="1"/>
  <c r="BW5096" i="1"/>
  <c r="BW4800" i="1"/>
  <c r="BW3815" i="1"/>
  <c r="BV2399" i="1"/>
  <c r="BV3647" i="1"/>
  <c r="BW5217" i="1"/>
  <c r="BW197" i="1"/>
  <c r="BU3198" i="1"/>
  <c r="BU4682" i="1"/>
  <c r="BU1408" i="1"/>
  <c r="BU4303" i="1"/>
  <c r="BU4713" i="1"/>
  <c r="BU4750" i="1"/>
  <c r="BV3118" i="1"/>
  <c r="BV3289" i="1"/>
  <c r="BU459" i="1"/>
  <c r="BV2021" i="1"/>
  <c r="BU1697" i="1"/>
  <c r="BU5249" i="1"/>
  <c r="BV1599" i="1"/>
  <c r="BV4076" i="1"/>
  <c r="BV4383" i="1"/>
  <c r="BV4762" i="1"/>
  <c r="BV5375" i="1"/>
  <c r="BV4789" i="1"/>
  <c r="BU1528" i="1"/>
  <c r="BV5279" i="1"/>
  <c r="BV2921" i="1"/>
  <c r="BV1471" i="1"/>
  <c r="BU1471" i="1"/>
  <c r="BU5092" i="1"/>
  <c r="BV981" i="1"/>
  <c r="BV1376" i="1"/>
  <c r="BU4568" i="1"/>
  <c r="BV801" i="1"/>
  <c r="BV2800" i="1"/>
  <c r="BU544" i="1"/>
  <c r="BU1520" i="1"/>
  <c r="BU1558" i="1"/>
  <c r="BW4819" i="1"/>
  <c r="BW3943" i="1"/>
  <c r="BW5244" i="1"/>
  <c r="BW5011" i="1"/>
  <c r="BW311" i="1"/>
  <c r="BW5116" i="1"/>
  <c r="BW59" i="1"/>
  <c r="BW3899" i="1"/>
  <c r="BW5294" i="1"/>
  <c r="BW304" i="1"/>
  <c r="BW4693" i="1"/>
  <c r="BV224" i="1"/>
  <c r="BV4207" i="1"/>
  <c r="BU2047" i="1"/>
  <c r="BV4283" i="1"/>
  <c r="BV4868" i="1"/>
  <c r="BV4649" i="1"/>
  <c r="BV3168" i="1"/>
  <c r="BU5022" i="1"/>
  <c r="BV2293" i="1"/>
  <c r="BU2250" i="1"/>
  <c r="BV2250" i="1"/>
  <c r="BV1656" i="1"/>
  <c r="BU3477" i="1"/>
  <c r="BV5135" i="1"/>
  <c r="BV4266" i="1"/>
  <c r="BV3832" i="1"/>
  <c r="BU1647" i="1"/>
  <c r="BU933" i="1"/>
  <c r="BW5268" i="1"/>
  <c r="BW4331" i="1"/>
  <c r="BW2641" i="1"/>
  <c r="BW4825" i="1"/>
  <c r="BW5048" i="1"/>
  <c r="BW4401" i="1"/>
  <c r="BW932" i="1"/>
  <c r="BW4893" i="1"/>
  <c r="BW5225" i="1"/>
  <c r="BW3173" i="1"/>
  <c r="BW557" i="1"/>
  <c r="BV3782" i="1"/>
  <c r="BU4937" i="1"/>
  <c r="BU1176" i="1"/>
  <c r="BV1280" i="1"/>
  <c r="BU2505" i="1"/>
  <c r="BU3232" i="1"/>
  <c r="BW1066" i="1"/>
  <c r="BW5027" i="1"/>
  <c r="BW3942" i="1"/>
  <c r="BW5162" i="1"/>
  <c r="BW5208" i="1"/>
  <c r="BW915" i="1"/>
  <c r="BW5089" i="1"/>
  <c r="BW437" i="1"/>
  <c r="BW5343" i="1"/>
  <c r="BW991" i="1"/>
  <c r="BW353" i="1"/>
  <c r="BW5090" i="1"/>
  <c r="BW3225" i="1"/>
  <c r="BV3016" i="1"/>
  <c r="BW1062" i="1"/>
  <c r="BW4645" i="1"/>
  <c r="BW5344" i="1"/>
  <c r="BW136" i="1"/>
  <c r="BW5283" i="1"/>
  <c r="BW1038" i="1"/>
  <c r="BW4177" i="1"/>
  <c r="BW5299" i="1"/>
  <c r="BW5316" i="1"/>
  <c r="BW5158" i="1"/>
  <c r="BW5358" i="1"/>
  <c r="BW4070" i="1"/>
  <c r="BW4725" i="1"/>
  <c r="BW4816" i="1"/>
  <c r="BW5364" i="1"/>
  <c r="BW5171" i="1"/>
  <c r="BW4958" i="1"/>
  <c r="BW5312" i="1"/>
  <c r="BW4965" i="1"/>
  <c r="BW3150" i="1"/>
  <c r="BW3847" i="1"/>
  <c r="BW5232" i="1"/>
  <c r="BW5023" i="1"/>
  <c r="BW4297" i="1"/>
  <c r="BW4063" i="1"/>
  <c r="BW5069" i="1"/>
  <c r="BW3892" i="1"/>
  <c r="BW4619" i="1"/>
  <c r="BW5337" i="1"/>
  <c r="BU2014" i="1"/>
  <c r="BU1855" i="1"/>
  <c r="BU2519" i="1"/>
  <c r="BU3183" i="1"/>
  <c r="BV2036" i="1"/>
  <c r="BU2036" i="1"/>
  <c r="BV2939" i="1"/>
  <c r="BU2418" i="1"/>
  <c r="BU3517" i="1"/>
  <c r="BV2100" i="1"/>
  <c r="BV1935" i="1"/>
  <c r="BU1232" i="1"/>
  <c r="BW1940" i="1"/>
  <c r="BW3537" i="1"/>
  <c r="BW55" i="1"/>
  <c r="BW3574" i="1"/>
  <c r="BW2079" i="1"/>
  <c r="BW4059" i="1"/>
  <c r="BW3047" i="1"/>
  <c r="BW2273" i="1"/>
  <c r="BW3254" i="1"/>
  <c r="BW2932" i="1"/>
  <c r="BW2325" i="1"/>
  <c r="BW2837" i="1"/>
  <c r="BW3634" i="1"/>
  <c r="BW1595" i="1"/>
  <c r="BW2336" i="1"/>
  <c r="BW3659" i="1"/>
  <c r="BW91" i="1"/>
  <c r="BW690" i="1"/>
  <c r="BW3856" i="1"/>
  <c r="BW2473" i="1"/>
  <c r="BW597" i="1"/>
  <c r="BW3654" i="1"/>
  <c r="BW3670" i="1"/>
  <c r="BW3781" i="1"/>
  <c r="BW3088" i="1"/>
  <c r="BW2864" i="1"/>
  <c r="BW3534" i="1"/>
  <c r="BW1750" i="1"/>
  <c r="BW1862" i="1"/>
  <c r="BW3397" i="1"/>
  <c r="BW3718" i="1"/>
  <c r="BW3814" i="1"/>
  <c r="BW1182" i="1"/>
  <c r="BW3444" i="1"/>
  <c r="BW22" i="1"/>
  <c r="BW3962" i="1"/>
  <c r="BW3292" i="1"/>
  <c r="BW2843" i="1"/>
  <c r="BW1373" i="1"/>
  <c r="BW3909" i="1"/>
  <c r="BW3549" i="1"/>
  <c r="BW4121" i="1"/>
  <c r="BW336" i="1"/>
  <c r="BW2354" i="1"/>
  <c r="BW1899" i="1"/>
  <c r="BW2639" i="1"/>
  <c r="BW258" i="1"/>
  <c r="BW1816" i="1"/>
  <c r="BW2268" i="1"/>
  <c r="BW1330" i="1"/>
  <c r="BW1819" i="1"/>
  <c r="BW2877" i="1"/>
  <c r="BW739" i="1"/>
  <c r="BW2565" i="1"/>
  <c r="BW2073" i="1"/>
  <c r="BW2723" i="1"/>
  <c r="BW4137" i="1"/>
  <c r="BW2203" i="1"/>
  <c r="BW1523" i="1"/>
  <c r="BW1078" i="1"/>
  <c r="BW1415" i="1"/>
  <c r="BW2917" i="1"/>
  <c r="BW3771" i="1"/>
  <c r="BW3527" i="1"/>
  <c r="BW2347" i="1"/>
  <c r="BW1492" i="1"/>
  <c r="CA325" i="1" l="1"/>
  <c r="BX325" i="1"/>
  <c r="CA2781" i="1"/>
  <c r="BX2781" i="1"/>
  <c r="CA369" i="1"/>
  <c r="BX369" i="1"/>
  <c r="CA3661" i="1"/>
  <c r="BX3661" i="1"/>
  <c r="CA2296" i="1"/>
  <c r="BX2296" i="1"/>
  <c r="CA4126" i="1"/>
  <c r="BX4126" i="1"/>
  <c r="CA839" i="1"/>
  <c r="BX839" i="1"/>
  <c r="CA615" i="1"/>
  <c r="BX615" i="1"/>
  <c r="CA5380" i="1"/>
  <c r="BX5380" i="1"/>
  <c r="CA2158" i="1"/>
  <c r="BX2158" i="1"/>
  <c r="CA2072" i="1"/>
  <c r="BX2072" i="1"/>
  <c r="CA2492" i="1"/>
  <c r="BX2492" i="1"/>
  <c r="CA2733" i="1"/>
  <c r="BX2733" i="1"/>
  <c r="CA600" i="1"/>
  <c r="BX600" i="1"/>
  <c r="CA1671" i="1"/>
  <c r="BX1671" i="1"/>
  <c r="CA4420" i="1"/>
  <c r="BX4420" i="1"/>
  <c r="CA1494" i="1"/>
  <c r="BX1494" i="1"/>
  <c r="CA555" i="1"/>
  <c r="BX555" i="1"/>
  <c r="CA4960" i="1"/>
  <c r="BX4960" i="1"/>
  <c r="CA1954" i="1"/>
  <c r="BX1954" i="1"/>
  <c r="CA1652" i="1"/>
  <c r="BX1652" i="1"/>
  <c r="CA2547" i="1"/>
  <c r="BX2547" i="1"/>
  <c r="CA5038" i="1"/>
  <c r="BX5038" i="1"/>
  <c r="CA2853" i="1"/>
  <c r="BX2853" i="1"/>
  <c r="CA1251" i="1"/>
  <c r="BX1251" i="1"/>
  <c r="CA4464" i="1"/>
  <c r="BX4464" i="1"/>
  <c r="CA5447" i="1"/>
  <c r="BX5447" i="1"/>
  <c r="CA2489" i="1"/>
  <c r="BX2489" i="1"/>
  <c r="CA1581" i="1"/>
  <c r="BX1581" i="1"/>
  <c r="CA1668" i="1"/>
  <c r="BX1668" i="1"/>
  <c r="CA583" i="1"/>
  <c r="BX583" i="1"/>
  <c r="CA1281" i="1"/>
  <c r="BX1281" i="1"/>
  <c r="CA734" i="1"/>
  <c r="BX734" i="1"/>
  <c r="CA657" i="1"/>
  <c r="BX657" i="1"/>
  <c r="CA1045" i="1"/>
  <c r="BX1045" i="1"/>
  <c r="CA4496" i="1"/>
  <c r="BX4496" i="1"/>
  <c r="CA957" i="1"/>
  <c r="BX957" i="1"/>
  <c r="CA1222" i="1"/>
  <c r="BX1222" i="1"/>
  <c r="CA4326" i="1"/>
  <c r="BX4326" i="1"/>
  <c r="CA4796" i="1"/>
  <c r="BX4796" i="1"/>
  <c r="CA5202" i="1"/>
  <c r="BX5202" i="1"/>
  <c r="CA4284" i="1"/>
  <c r="BX4284" i="1"/>
  <c r="CA3516" i="1"/>
  <c r="BX3516" i="1"/>
  <c r="CA5347" i="1"/>
  <c r="BX5347" i="1"/>
  <c r="CA2928" i="1"/>
  <c r="BX2928" i="1"/>
  <c r="CA3493" i="1"/>
  <c r="BX3493" i="1"/>
  <c r="CA3463" i="1"/>
  <c r="BX3463" i="1"/>
  <c r="CA3893" i="1"/>
  <c r="BX3893" i="1"/>
  <c r="CA3511" i="1"/>
  <c r="BX3511" i="1"/>
  <c r="CA1198" i="1"/>
  <c r="BX1198" i="1"/>
  <c r="CA4541" i="1"/>
  <c r="BX4541" i="1"/>
  <c r="CA4243" i="1"/>
  <c r="BX4243" i="1"/>
  <c r="CA2553" i="1"/>
  <c r="BX2553" i="1"/>
  <c r="CA3449" i="1"/>
  <c r="BX3449" i="1"/>
  <c r="CA3253" i="1"/>
  <c r="BX3253" i="1"/>
  <c r="CA4150" i="1"/>
  <c r="BX4150" i="1"/>
  <c r="CA3515" i="1"/>
  <c r="BX3515" i="1"/>
  <c r="CA4987" i="1"/>
  <c r="BX4987" i="1"/>
  <c r="CA290" i="1"/>
  <c r="BX290" i="1"/>
  <c r="CA1054" i="1"/>
  <c r="BX1054" i="1"/>
  <c r="CA945" i="1"/>
  <c r="BX945" i="1"/>
  <c r="CA670" i="1"/>
  <c r="BX670" i="1"/>
  <c r="CA4215" i="1"/>
  <c r="BX4215" i="1"/>
  <c r="CA2819" i="1"/>
  <c r="BX2819" i="1"/>
  <c r="CA3999" i="1"/>
  <c r="BX3999" i="1"/>
  <c r="CA3821" i="1"/>
  <c r="BX3821" i="1"/>
  <c r="CA2104" i="1"/>
  <c r="BX2104" i="1"/>
  <c r="CA1120" i="1"/>
  <c r="BX1120" i="1"/>
  <c r="CA1327" i="1"/>
  <c r="BX1327" i="1"/>
  <c r="CA1948" i="1"/>
  <c r="BX1948" i="1"/>
  <c r="CA1706" i="1"/>
  <c r="BX1706" i="1"/>
  <c r="CA1594" i="1"/>
  <c r="BX1594" i="1"/>
  <c r="CA649" i="1"/>
  <c r="BX649" i="1"/>
  <c r="CA2893" i="1"/>
  <c r="BX2893" i="1"/>
  <c r="CA2182" i="1"/>
  <c r="BX2182" i="1"/>
  <c r="CA2295" i="1"/>
  <c r="BX2295" i="1"/>
  <c r="CA2779" i="1"/>
  <c r="BX2779" i="1"/>
  <c r="CA2941" i="1"/>
  <c r="BX2941" i="1"/>
  <c r="CA3459" i="1"/>
  <c r="BX3459" i="1"/>
  <c r="CA144" i="1"/>
  <c r="BX144" i="1"/>
  <c r="CA1788" i="1"/>
  <c r="BX1788" i="1"/>
  <c r="CA3040" i="1"/>
  <c r="BX3040" i="1"/>
  <c r="CA867" i="1"/>
  <c r="BX867" i="1"/>
  <c r="CA2177" i="1"/>
  <c r="BX2177" i="1"/>
  <c r="CA1166" i="1"/>
  <c r="BX1166" i="1"/>
  <c r="CA3367" i="1"/>
  <c r="BX3367" i="1"/>
  <c r="CA262" i="1"/>
  <c r="BX262" i="1"/>
  <c r="CA552" i="1"/>
  <c r="BX552" i="1"/>
  <c r="CA1540" i="1"/>
  <c r="BX1540" i="1"/>
  <c r="CA5295" i="1"/>
  <c r="BX5295" i="1"/>
  <c r="CA2105" i="1"/>
  <c r="BX2105" i="1"/>
  <c r="CA3592" i="1"/>
  <c r="BX3592" i="1"/>
  <c r="CA4172" i="1"/>
  <c r="BX4172" i="1"/>
  <c r="CA4230" i="1"/>
  <c r="BX4230" i="1"/>
  <c r="CA3902" i="1"/>
  <c r="BX3902" i="1"/>
  <c r="CA2960" i="1"/>
  <c r="BX2960" i="1"/>
  <c r="CA4212" i="1"/>
  <c r="BX4212" i="1"/>
  <c r="CA5118" i="1"/>
  <c r="BX5118" i="1"/>
  <c r="CA4430" i="1"/>
  <c r="BX4430" i="1"/>
  <c r="CA775" i="1"/>
  <c r="BX775" i="1"/>
  <c r="CA4288" i="1"/>
  <c r="BX4288" i="1"/>
  <c r="CA1238" i="1"/>
  <c r="BX1238" i="1"/>
  <c r="CA1423" i="1"/>
  <c r="BX1423" i="1"/>
  <c r="CA3237" i="1"/>
  <c r="BX3237" i="1"/>
  <c r="CA4053" i="1"/>
  <c r="BX4053" i="1"/>
  <c r="CA1167" i="1"/>
  <c r="BX1167" i="1"/>
  <c r="CA2253" i="1"/>
  <c r="BX2253" i="1"/>
  <c r="CA1634" i="1"/>
  <c r="BX1634" i="1"/>
  <c r="CA851" i="1"/>
  <c r="BX851" i="1"/>
  <c r="CA1996" i="1"/>
  <c r="BX1996" i="1"/>
  <c r="CA1931" i="1"/>
  <c r="BX1931" i="1"/>
  <c r="CA1104" i="1"/>
  <c r="BX1104" i="1"/>
  <c r="CA910" i="1"/>
  <c r="BX910" i="1"/>
  <c r="CA873" i="1"/>
  <c r="BX873" i="1"/>
  <c r="CA3857" i="1"/>
  <c r="BX3857" i="1"/>
  <c r="CA2727" i="1"/>
  <c r="BX2727" i="1"/>
  <c r="CA3012" i="1"/>
  <c r="BX3012" i="1"/>
  <c r="CA3147" i="1"/>
  <c r="BX3147" i="1"/>
  <c r="CA4152" i="1"/>
  <c r="BX4152" i="1"/>
  <c r="CA3701" i="1"/>
  <c r="BX3701" i="1"/>
  <c r="CA2970" i="1"/>
  <c r="BX2970" i="1"/>
  <c r="CA3819" i="1"/>
  <c r="BX3819" i="1"/>
  <c r="CA4304" i="1"/>
  <c r="BX4304" i="1"/>
  <c r="CA4417" i="1"/>
  <c r="BX4417" i="1"/>
  <c r="CA4051" i="1"/>
  <c r="BX4051" i="1"/>
  <c r="CA3715" i="1"/>
  <c r="BX3715" i="1"/>
  <c r="CA1258" i="1"/>
  <c r="BX1258" i="1"/>
  <c r="CA398" i="1"/>
  <c r="BX398" i="1"/>
  <c r="CA371" i="1"/>
  <c r="BX371" i="1"/>
  <c r="CA687" i="1"/>
  <c r="BX687" i="1"/>
  <c r="CA2325" i="1"/>
  <c r="BX2325" i="1"/>
  <c r="CA1559" i="1"/>
  <c r="BX1559" i="1"/>
  <c r="CA2639" i="1"/>
  <c r="BX2639" i="1"/>
  <c r="CA3667" i="1"/>
  <c r="BX3667" i="1"/>
  <c r="CA4829" i="1"/>
  <c r="BX4829" i="1"/>
  <c r="CA3345" i="1"/>
  <c r="BX3345" i="1"/>
  <c r="CA111" i="1"/>
  <c r="BX111" i="1"/>
  <c r="CA3140" i="1"/>
  <c r="BX3140" i="1"/>
  <c r="CA1486" i="1"/>
  <c r="BX1486" i="1"/>
  <c r="CA67" i="1"/>
  <c r="BX67" i="1"/>
  <c r="CA5102" i="1"/>
  <c r="BX5102" i="1"/>
  <c r="CA771" i="1"/>
  <c r="BX771" i="1"/>
  <c r="CA4778" i="1"/>
  <c r="BX4778" i="1"/>
  <c r="CA1029" i="1"/>
  <c r="BX1029" i="1"/>
  <c r="CA5005" i="1"/>
  <c r="BX5005" i="1"/>
  <c r="CA4963" i="1"/>
  <c r="BX4963" i="1"/>
  <c r="CA4145" i="1"/>
  <c r="BX4145" i="1"/>
  <c r="CA4764" i="1"/>
  <c r="BX4764" i="1"/>
  <c r="CA1613" i="1"/>
  <c r="BX1613" i="1"/>
  <c r="CA1685" i="1"/>
  <c r="BX1685" i="1"/>
  <c r="CA1395" i="1"/>
  <c r="BX1395" i="1"/>
  <c r="CA1216" i="1"/>
  <c r="BX1216" i="1"/>
  <c r="CA1498" i="1"/>
  <c r="BX1498" i="1"/>
  <c r="CA5345" i="1"/>
  <c r="BX5345" i="1"/>
  <c r="CA2655" i="1"/>
  <c r="BX2655" i="1"/>
  <c r="CA3002" i="1"/>
  <c r="BX3002" i="1"/>
  <c r="CA1677" i="1"/>
  <c r="BX1677" i="1"/>
  <c r="CA1468" i="1"/>
  <c r="BX1468" i="1"/>
  <c r="CA4293" i="1"/>
  <c r="BX4293" i="1"/>
  <c r="CA4589" i="1"/>
  <c r="BX4589" i="1"/>
  <c r="CA3419" i="1"/>
  <c r="BX3419" i="1"/>
  <c r="CA4075" i="1"/>
  <c r="BX4075" i="1"/>
  <c r="CA1716" i="1"/>
  <c r="BX1716" i="1"/>
  <c r="CA5200" i="1"/>
  <c r="BX5200" i="1"/>
  <c r="CA3313" i="1"/>
  <c r="BX3313" i="1"/>
  <c r="CA2824" i="1"/>
  <c r="BX2824" i="1"/>
  <c r="CA4029" i="1"/>
  <c r="BX4029" i="1"/>
  <c r="CA2978" i="1"/>
  <c r="BX2978" i="1"/>
  <c r="CA3609" i="1"/>
  <c r="BX3609" i="1"/>
  <c r="CA4606" i="1"/>
  <c r="BX4606" i="1"/>
  <c r="CA2469" i="1"/>
  <c r="BX2469" i="1"/>
  <c r="CA3614" i="1"/>
  <c r="BX3614" i="1"/>
  <c r="CA25" i="1"/>
  <c r="BX25" i="1"/>
  <c r="CA4971" i="1"/>
  <c r="BX4971" i="1"/>
  <c r="CA1127" i="1"/>
  <c r="BX1127" i="1"/>
  <c r="CA3712" i="1"/>
  <c r="BX3712" i="1"/>
  <c r="CA305" i="1"/>
  <c r="BX305" i="1"/>
  <c r="CA1513" i="1"/>
  <c r="BX1513" i="1"/>
  <c r="CA2301" i="1"/>
  <c r="BX2301" i="1"/>
  <c r="CA3087" i="1"/>
  <c r="BX3087" i="1"/>
  <c r="CA370" i="1"/>
  <c r="BX370" i="1"/>
  <c r="CA1098" i="1"/>
  <c r="BX1098" i="1"/>
  <c r="CA2234" i="1"/>
  <c r="BX2234" i="1"/>
  <c r="CA1126" i="1"/>
  <c r="BX1126" i="1"/>
  <c r="CA2070" i="1"/>
  <c r="BX2070" i="1"/>
  <c r="CA1205" i="1"/>
  <c r="BX1205" i="1"/>
  <c r="CA1315" i="1"/>
  <c r="BX1315" i="1"/>
  <c r="CA1922" i="1"/>
  <c r="BX1922" i="1"/>
  <c r="CA1670" i="1"/>
  <c r="BX1670" i="1"/>
  <c r="CA2605" i="1"/>
  <c r="BX2605" i="1"/>
  <c r="CA1887" i="1"/>
  <c r="BX1887" i="1"/>
  <c r="CA2836" i="1"/>
  <c r="BX2836" i="1"/>
  <c r="CA4030" i="1"/>
  <c r="BX4030" i="1"/>
  <c r="CA877" i="1"/>
  <c r="BX877" i="1"/>
  <c r="CA399" i="1"/>
  <c r="BX399" i="1"/>
  <c r="CA2938" i="1"/>
  <c r="BX2938" i="1"/>
  <c r="CA871" i="1"/>
  <c r="BX871" i="1"/>
  <c r="CA626" i="1"/>
  <c r="BX626" i="1"/>
  <c r="CA2698" i="1"/>
  <c r="BX2698" i="1"/>
  <c r="CA3228" i="1"/>
  <c r="BX3228" i="1"/>
  <c r="CA773" i="1"/>
  <c r="BX773" i="1"/>
  <c r="CA2920" i="1"/>
  <c r="BX2920" i="1"/>
  <c r="CA4142" i="1"/>
  <c r="BX4142" i="1"/>
  <c r="CA3498" i="1"/>
  <c r="BX3498" i="1"/>
  <c r="CA983" i="1"/>
  <c r="BX983" i="1"/>
  <c r="CA2528" i="1"/>
  <c r="BX2528" i="1"/>
  <c r="CA560" i="1"/>
  <c r="BX560" i="1"/>
  <c r="CA4739" i="1"/>
  <c r="BX4739" i="1"/>
  <c r="CA3807" i="1"/>
  <c r="BX3807" i="1"/>
  <c r="CA4087" i="1"/>
  <c r="BX4087" i="1"/>
  <c r="CA2176" i="1"/>
  <c r="BX2176" i="1"/>
  <c r="CA397" i="1"/>
  <c r="BX397" i="1"/>
  <c r="CA1223" i="1"/>
  <c r="BX1223" i="1"/>
  <c r="CA4880" i="1"/>
  <c r="BX4880" i="1"/>
  <c r="CA708" i="1"/>
  <c r="BX708" i="1"/>
  <c r="CA5094" i="1"/>
  <c r="BX5094" i="1"/>
  <c r="CA986" i="1"/>
  <c r="BX986" i="1"/>
  <c r="CA1021" i="1"/>
  <c r="BX1021" i="1"/>
  <c r="CA755" i="1"/>
  <c r="BX755" i="1"/>
  <c r="CA514" i="1"/>
  <c r="BX514" i="1"/>
  <c r="CA4763" i="1"/>
  <c r="BX4763" i="1"/>
  <c r="CA294" i="1"/>
  <c r="BX294" i="1"/>
  <c r="CA4932" i="1"/>
  <c r="BX4932" i="1"/>
  <c r="CA4930" i="1"/>
  <c r="BX4930" i="1"/>
  <c r="CA2557" i="1"/>
  <c r="BX2557" i="1"/>
  <c r="CA1592" i="1"/>
  <c r="BX1592" i="1"/>
  <c r="CA461" i="1"/>
  <c r="BX461" i="1"/>
  <c r="CA2703" i="1"/>
  <c r="BX2703" i="1"/>
  <c r="CA3694" i="1"/>
  <c r="BX3694" i="1"/>
  <c r="CA1361" i="1"/>
  <c r="BX1361" i="1"/>
  <c r="CA3971" i="1"/>
  <c r="BX3971" i="1"/>
  <c r="CA5262" i="1"/>
  <c r="BX5262" i="1"/>
  <c r="CA1447" i="1"/>
  <c r="BX1447" i="1"/>
  <c r="CA5229" i="1"/>
  <c r="BX5229" i="1"/>
  <c r="CA252" i="1"/>
  <c r="BX252" i="1"/>
  <c r="CA3991" i="1"/>
  <c r="BX3991" i="1"/>
  <c r="CA356" i="1"/>
  <c r="BX356" i="1"/>
  <c r="CA428" i="1"/>
  <c r="BX428" i="1"/>
  <c r="CA4723" i="1"/>
  <c r="BX4723" i="1"/>
  <c r="CA5197" i="1"/>
  <c r="BX5197" i="1"/>
  <c r="CA5425" i="1"/>
  <c r="BX5425" i="1"/>
  <c r="CA2534" i="1"/>
  <c r="BX2534" i="1"/>
  <c r="CA3394" i="1"/>
  <c r="BX3394" i="1"/>
  <c r="CA2397" i="1"/>
  <c r="BX2397" i="1"/>
  <c r="CA4878" i="1"/>
  <c r="BX4878" i="1"/>
  <c r="CA4560" i="1"/>
  <c r="BX4560" i="1"/>
  <c r="CA4491" i="1"/>
  <c r="BX4491" i="1"/>
  <c r="CA4737" i="1"/>
  <c r="BX4737" i="1"/>
  <c r="CA4897" i="1"/>
  <c r="BX4897" i="1"/>
  <c r="CA4380" i="1"/>
  <c r="BX4380" i="1"/>
  <c r="CA4738" i="1"/>
  <c r="BX4738" i="1"/>
  <c r="CA2551" i="1"/>
  <c r="BX2551" i="1"/>
  <c r="CA4850" i="1"/>
  <c r="BX4850" i="1"/>
  <c r="CA3956" i="1"/>
  <c r="BX3956" i="1"/>
  <c r="CA3204" i="1"/>
  <c r="BX3204" i="1"/>
  <c r="CA4798" i="1"/>
  <c r="BX4798" i="1"/>
  <c r="CA3804" i="1"/>
  <c r="BX3804" i="1"/>
  <c r="CA4423" i="1"/>
  <c r="BX4423" i="1"/>
  <c r="CA4890" i="1"/>
  <c r="BX4890" i="1"/>
  <c r="CA4574" i="1"/>
  <c r="BX4574" i="1"/>
  <c r="CA1284" i="1"/>
  <c r="BX1284" i="1"/>
  <c r="CA5063" i="1"/>
  <c r="BX5063" i="1"/>
  <c r="CA4716" i="1"/>
  <c r="BX4716" i="1"/>
  <c r="CA2940" i="1"/>
  <c r="BX2940" i="1"/>
  <c r="CA3905" i="1"/>
  <c r="BX3905" i="1"/>
  <c r="CA3863" i="1"/>
  <c r="BX3863" i="1"/>
  <c r="CA1987" i="1"/>
  <c r="BX1987" i="1"/>
  <c r="CA1556" i="1"/>
  <c r="BX1556" i="1"/>
  <c r="CA3417" i="1"/>
  <c r="BX3417" i="1"/>
  <c r="CA26" i="1"/>
  <c r="BX26" i="1"/>
  <c r="CA132" i="1"/>
  <c r="BX132" i="1"/>
  <c r="CA1724" i="1"/>
  <c r="BX1724" i="1"/>
  <c r="CA886" i="1"/>
  <c r="BX886" i="1"/>
  <c r="CA2653" i="1"/>
  <c r="BX2653" i="1"/>
  <c r="CA4767" i="1"/>
  <c r="BX4767" i="1"/>
  <c r="CA5208" i="1"/>
  <c r="BX5208" i="1"/>
  <c r="CA1898" i="1"/>
  <c r="BX1898" i="1"/>
  <c r="CA2209" i="1"/>
  <c r="BX2209" i="1"/>
  <c r="CA384" i="1"/>
  <c r="BX384" i="1"/>
  <c r="CA146" i="1"/>
  <c r="BX146" i="1"/>
  <c r="CA5404" i="1"/>
  <c r="BX5404" i="1"/>
  <c r="CA2256" i="1"/>
  <c r="BX2256" i="1"/>
  <c r="CA1139" i="1"/>
  <c r="BX1139" i="1"/>
  <c r="CA1154" i="1"/>
  <c r="BX1154" i="1"/>
  <c r="CA1986" i="1"/>
  <c r="BX1986" i="1"/>
  <c r="CA1875" i="1"/>
  <c r="BX1875" i="1"/>
  <c r="CA1678" i="1"/>
  <c r="BX1678" i="1"/>
  <c r="CA2319" i="1"/>
  <c r="BX2319" i="1"/>
  <c r="CA863" i="1"/>
  <c r="BX863" i="1"/>
  <c r="CA733" i="1"/>
  <c r="BX733" i="1"/>
  <c r="CA2729" i="1"/>
  <c r="BX2729" i="1"/>
  <c r="CA2635" i="1"/>
  <c r="BX2635" i="1"/>
  <c r="CA2743" i="1"/>
  <c r="BX2743" i="1"/>
  <c r="CA700" i="1"/>
  <c r="BX700" i="1"/>
  <c r="CA847" i="1"/>
  <c r="BX847" i="1"/>
  <c r="CA4022" i="1"/>
  <c r="BX4022" i="1"/>
  <c r="CA3024" i="1"/>
  <c r="BX3024" i="1"/>
  <c r="CA653" i="1"/>
  <c r="BX653" i="1"/>
  <c r="CA2443" i="1"/>
  <c r="BX2443" i="1"/>
  <c r="CA2609" i="1"/>
  <c r="BX2609" i="1"/>
  <c r="CA3924" i="1"/>
  <c r="BX3924" i="1"/>
  <c r="CA550" i="1"/>
  <c r="BX550" i="1"/>
  <c r="CA4554" i="1"/>
  <c r="BX4554" i="1"/>
  <c r="CA746" i="1"/>
  <c r="BX746" i="1"/>
  <c r="CA3433" i="1"/>
  <c r="BX3433" i="1"/>
  <c r="CA2705" i="1"/>
  <c r="BX2705" i="1"/>
  <c r="CA5105" i="1"/>
  <c r="BX5105" i="1"/>
  <c r="CA249" i="1"/>
  <c r="BX249" i="1"/>
  <c r="CA3745" i="1"/>
  <c r="BX3745" i="1"/>
  <c r="CA1570" i="1"/>
  <c r="BX1570" i="1"/>
  <c r="CA3044" i="1"/>
  <c r="BX3044" i="1"/>
  <c r="CA4511" i="1"/>
  <c r="BX4511" i="1"/>
  <c r="CA2427" i="1"/>
  <c r="BX2427" i="1"/>
  <c r="CA311" i="1"/>
  <c r="BX311" i="1"/>
  <c r="CA3220" i="1"/>
  <c r="BX3220" i="1"/>
  <c r="CA810" i="1"/>
  <c r="BX810" i="1"/>
  <c r="CA992" i="1"/>
  <c r="BX992" i="1"/>
  <c r="CA350" i="1"/>
  <c r="BX350" i="1"/>
  <c r="CA3098" i="1"/>
  <c r="BX3098" i="1"/>
  <c r="CA3326" i="1"/>
  <c r="BX3326" i="1"/>
  <c r="CA2143" i="1"/>
  <c r="BX2143" i="1"/>
  <c r="CA4539" i="1"/>
  <c r="BX4539" i="1"/>
  <c r="CA1052" i="1"/>
  <c r="BX1052" i="1"/>
  <c r="CA3941" i="1"/>
  <c r="BX3941" i="1"/>
  <c r="CA3589" i="1"/>
  <c r="BX3589" i="1"/>
  <c r="CA1285" i="1"/>
  <c r="BX1285" i="1"/>
  <c r="CA396" i="1"/>
  <c r="BX396" i="1"/>
  <c r="CA3547" i="1"/>
  <c r="BX3547" i="1"/>
  <c r="CA2151" i="1"/>
  <c r="BX2151" i="1"/>
  <c r="CA379" i="1"/>
  <c r="BX379" i="1"/>
  <c r="CA4250" i="1"/>
  <c r="BX4250" i="1"/>
  <c r="CA2350" i="1"/>
  <c r="BX2350" i="1"/>
  <c r="CA5129" i="1"/>
  <c r="BX5129" i="1"/>
  <c r="CA947" i="1"/>
  <c r="BX947" i="1"/>
  <c r="CA5394" i="1"/>
  <c r="BX5394" i="1"/>
  <c r="CA1971" i="1"/>
  <c r="BX1971" i="1"/>
  <c r="CA4999" i="1"/>
  <c r="BX4999" i="1"/>
  <c r="CA2786" i="1"/>
  <c r="BX2786" i="1"/>
  <c r="CA2221" i="1"/>
  <c r="BX2221" i="1"/>
  <c r="CA3416" i="1"/>
  <c r="BX3416" i="1"/>
  <c r="CA852" i="1"/>
  <c r="BX852" i="1"/>
  <c r="CA797" i="1"/>
  <c r="BX797" i="1"/>
  <c r="CA2374" i="1"/>
  <c r="BX2374" i="1"/>
  <c r="CA3567" i="1"/>
  <c r="BX3567" i="1"/>
  <c r="CA5131" i="1"/>
  <c r="BX5131" i="1"/>
  <c r="CA1815" i="1"/>
  <c r="BX1815" i="1"/>
  <c r="CA5206" i="1"/>
  <c r="BX5206" i="1"/>
  <c r="CA1938" i="1"/>
  <c r="BX1938" i="1"/>
  <c r="CA1676" i="1"/>
  <c r="BX1676" i="1"/>
  <c r="CA2524" i="1"/>
  <c r="BX2524" i="1"/>
  <c r="CA742" i="1"/>
  <c r="BX742" i="1"/>
  <c r="CA4374" i="1"/>
  <c r="BX4374" i="1"/>
  <c r="CA4187" i="1"/>
  <c r="BX4187" i="1"/>
  <c r="CA3660" i="1"/>
  <c r="BX3660" i="1"/>
  <c r="CA3953" i="1"/>
  <c r="BX3953" i="1"/>
  <c r="CA623" i="1"/>
  <c r="BX623" i="1"/>
  <c r="CA423" i="1"/>
  <c r="BX423" i="1"/>
  <c r="CA4345" i="1"/>
  <c r="BX4345" i="1"/>
  <c r="CA2134" i="1"/>
  <c r="BX2134" i="1"/>
  <c r="CA74" i="1"/>
  <c r="BX74" i="1"/>
  <c r="CA2910" i="1"/>
  <c r="BX2910" i="1"/>
  <c r="CA1899" i="1"/>
  <c r="BX1899" i="1"/>
  <c r="CA3072" i="1"/>
  <c r="BX3072" i="1"/>
  <c r="CA4260" i="1"/>
  <c r="BX4260" i="1"/>
  <c r="CA4586" i="1"/>
  <c r="BX4586" i="1"/>
  <c r="CA3551" i="1"/>
  <c r="BX3551" i="1"/>
  <c r="CA136" i="1"/>
  <c r="BX136" i="1"/>
  <c r="CA3431" i="1"/>
  <c r="BX3431" i="1"/>
  <c r="CA1453" i="1"/>
  <c r="BX1453" i="1"/>
  <c r="CA1729" i="1"/>
  <c r="BX1729" i="1"/>
  <c r="CA469" i="1"/>
  <c r="BX469" i="1"/>
  <c r="CA2610" i="1"/>
  <c r="BX2610" i="1"/>
  <c r="CA402" i="1"/>
  <c r="BX402" i="1"/>
  <c r="CA49" i="1"/>
  <c r="BX49" i="1"/>
  <c r="CA1491" i="1"/>
  <c r="BX1491" i="1"/>
  <c r="CA4044" i="1"/>
  <c r="BX4044" i="1"/>
  <c r="CA2341" i="1"/>
  <c r="BX2341" i="1"/>
  <c r="CA4148" i="1"/>
  <c r="BX4148" i="1"/>
  <c r="CA2923" i="1"/>
  <c r="BX2923" i="1"/>
  <c r="CA1648" i="1"/>
  <c r="BX1648" i="1"/>
  <c r="CA1950" i="1"/>
  <c r="BX1950" i="1"/>
  <c r="CA3169" i="1"/>
  <c r="BX3169" i="1"/>
  <c r="CA1991" i="1"/>
  <c r="BX1991" i="1"/>
  <c r="CA3106" i="1"/>
  <c r="BX3106" i="1"/>
  <c r="CA3234" i="1"/>
  <c r="BX3234" i="1"/>
  <c r="CA47" i="1"/>
  <c r="BX47" i="1"/>
  <c r="CA4342" i="1"/>
  <c r="BX4342" i="1"/>
  <c r="CA1194" i="1"/>
  <c r="BX1194" i="1"/>
  <c r="CA4883" i="1"/>
  <c r="BX4883" i="1"/>
  <c r="CA1044" i="1"/>
  <c r="BX1044" i="1"/>
  <c r="CA3884" i="1"/>
  <c r="BX3884" i="1"/>
  <c r="CA2419" i="1"/>
  <c r="BX2419" i="1"/>
  <c r="CA5059" i="1"/>
  <c r="BX5059" i="1"/>
  <c r="CA1659" i="1"/>
  <c r="BX1659" i="1"/>
  <c r="CA4827" i="1"/>
  <c r="BX4827" i="1"/>
  <c r="CA3217" i="1"/>
  <c r="BX3217" i="1"/>
  <c r="CA2554" i="1"/>
  <c r="BX2554" i="1"/>
  <c r="CA3071" i="1"/>
  <c r="BX3071" i="1"/>
  <c r="CA3636" i="1"/>
  <c r="BX3636" i="1"/>
  <c r="CA4904" i="1"/>
  <c r="BX4904" i="1"/>
  <c r="CA736" i="1"/>
  <c r="BX736" i="1"/>
  <c r="CA1795" i="1"/>
  <c r="BX1795" i="1"/>
  <c r="CA843" i="1"/>
  <c r="BX843" i="1"/>
  <c r="CA490" i="1"/>
  <c r="BX490" i="1"/>
  <c r="CA542" i="1"/>
  <c r="BX542" i="1"/>
  <c r="CA3206" i="1"/>
  <c r="BX3206" i="1"/>
  <c r="CA4343" i="1"/>
  <c r="BX4343" i="1"/>
  <c r="CA4098" i="1"/>
  <c r="BX4098" i="1"/>
  <c r="CA4468" i="1"/>
  <c r="BX4468" i="1"/>
  <c r="CA3127" i="1"/>
  <c r="BX3127" i="1"/>
  <c r="CA1415" i="1"/>
  <c r="BX1415" i="1"/>
  <c r="CA3800" i="1"/>
  <c r="BX3800" i="1"/>
  <c r="CA1409" i="1"/>
  <c r="BX1409" i="1"/>
  <c r="CA1165" i="1"/>
  <c r="BX1165" i="1"/>
  <c r="CA5336" i="1"/>
  <c r="BX5336" i="1"/>
  <c r="CA3530" i="1"/>
  <c r="BX3530" i="1"/>
  <c r="CA1864" i="1"/>
  <c r="BX1864" i="1"/>
  <c r="CA1735" i="1"/>
  <c r="BX1735" i="1"/>
  <c r="CA853" i="1"/>
  <c r="BX853" i="1"/>
  <c r="CA622" i="1"/>
  <c r="BX622" i="1"/>
  <c r="CA3273" i="1"/>
  <c r="BX3273" i="1"/>
  <c r="CA1870" i="1"/>
  <c r="BX1870" i="1"/>
  <c r="CA3757" i="1"/>
  <c r="BX3757" i="1"/>
  <c r="CA5150" i="1"/>
  <c r="BX5150" i="1"/>
  <c r="CA724" i="1"/>
  <c r="BX724" i="1"/>
  <c r="CA4346" i="1"/>
  <c r="BX4346" i="1"/>
  <c r="CA608" i="1"/>
  <c r="BX608" i="1"/>
  <c r="CA704" i="1"/>
  <c r="BX704" i="1"/>
  <c r="CA4176" i="1"/>
  <c r="BX4176" i="1"/>
  <c r="CA89" i="1"/>
  <c r="BX89" i="1"/>
  <c r="CA349" i="1"/>
  <c r="BX349" i="1"/>
  <c r="CA187" i="1"/>
  <c r="BX187" i="1"/>
  <c r="CA987" i="1"/>
  <c r="BX987" i="1"/>
  <c r="CA491" i="1"/>
  <c r="BX491" i="1"/>
  <c r="CA4232" i="1"/>
  <c r="BX4232" i="1"/>
  <c r="CA3245" i="1"/>
  <c r="BX3245" i="1"/>
  <c r="CA2357" i="1"/>
  <c r="BX2357" i="1"/>
  <c r="CA2063" i="1"/>
  <c r="BX2063" i="1"/>
  <c r="CA1329" i="1"/>
  <c r="BX1329" i="1"/>
  <c r="CA3980" i="1"/>
  <c r="BX3980" i="1"/>
  <c r="CA4786" i="1"/>
  <c r="BX4786" i="1"/>
  <c r="CA3744" i="1"/>
  <c r="BX3744" i="1"/>
  <c r="CA1983" i="1"/>
  <c r="BX1983" i="1"/>
  <c r="CA4736" i="1"/>
  <c r="BX4736" i="1"/>
  <c r="CA3318" i="1"/>
  <c r="BX3318" i="1"/>
  <c r="CA1333" i="1"/>
  <c r="BX1333" i="1"/>
  <c r="CA1782" i="1"/>
  <c r="BX1782" i="1"/>
  <c r="CA2447" i="1"/>
  <c r="BX2447" i="1"/>
  <c r="CA1872" i="1"/>
  <c r="BX1872" i="1"/>
  <c r="CA4026" i="1"/>
  <c r="BX4026" i="1"/>
  <c r="CA2354" i="1"/>
  <c r="BX2354" i="1"/>
  <c r="CA3889" i="1"/>
  <c r="BX3889" i="1"/>
  <c r="CA3770" i="1"/>
  <c r="BX3770" i="1"/>
  <c r="CA3456" i="1"/>
  <c r="BX3456" i="1"/>
  <c r="CA5416" i="1"/>
  <c r="BX5416" i="1"/>
  <c r="CA4844" i="1"/>
  <c r="BX4844" i="1"/>
  <c r="CA1089" i="1"/>
  <c r="BX1089" i="1"/>
  <c r="CA2336" i="1"/>
  <c r="BX2336" i="1"/>
  <c r="CA3182" i="1"/>
  <c r="BX3182" i="1"/>
  <c r="CA2262" i="1"/>
  <c r="BX2262" i="1"/>
  <c r="CA5385" i="1"/>
  <c r="BX5385" i="1"/>
  <c r="CA4457" i="1"/>
  <c r="BX4457" i="1"/>
  <c r="CA2000" i="1"/>
  <c r="BX2000" i="1"/>
  <c r="CA1664" i="1"/>
  <c r="BX1664" i="1"/>
  <c r="CA2160" i="1"/>
  <c r="BX2160" i="1"/>
  <c r="CA5027" i="1"/>
  <c r="BX5027" i="1"/>
  <c r="CA2548" i="1"/>
  <c r="BX2548" i="1"/>
  <c r="CA2085" i="1"/>
  <c r="BX2085" i="1"/>
  <c r="CA2579" i="1"/>
  <c r="BX2579" i="1"/>
  <c r="CA117" i="1"/>
  <c r="BX117" i="1"/>
  <c r="CA2252" i="1"/>
  <c r="BX2252" i="1"/>
  <c r="CA3776" i="1"/>
  <c r="BX3776" i="1"/>
  <c r="CA5065" i="1"/>
  <c r="BX5065" i="1"/>
  <c r="CA1580" i="1"/>
  <c r="BX1580" i="1"/>
  <c r="CA2510" i="1"/>
  <c r="BX2510" i="1"/>
  <c r="CA3189" i="1"/>
  <c r="BX3189" i="1"/>
  <c r="CA4619" i="1"/>
  <c r="BX4619" i="1"/>
  <c r="CA2973" i="1"/>
  <c r="BX2973" i="1"/>
  <c r="CA3288" i="1"/>
  <c r="BX3288" i="1"/>
  <c r="CA758" i="1"/>
  <c r="BX758" i="1"/>
  <c r="CA620" i="1"/>
  <c r="BX620" i="1"/>
  <c r="CA644" i="1"/>
  <c r="BX644" i="1"/>
  <c r="CA543" i="1"/>
  <c r="BX543" i="1"/>
  <c r="CA433" i="1"/>
  <c r="BX433" i="1"/>
  <c r="CA3951" i="1"/>
  <c r="BX3951" i="1"/>
  <c r="CA730" i="1"/>
  <c r="BX730" i="1"/>
  <c r="CA588" i="1"/>
  <c r="BX588" i="1"/>
  <c r="CA3496" i="1"/>
  <c r="BX3496" i="1"/>
  <c r="CA4372" i="1"/>
  <c r="BX4372" i="1"/>
  <c r="CA308" i="1"/>
  <c r="BX308" i="1"/>
  <c r="CA1257" i="1"/>
  <c r="BX1257" i="1"/>
  <c r="CA4122" i="1"/>
  <c r="BX4122" i="1"/>
  <c r="CA2755" i="1"/>
  <c r="BX2755" i="1"/>
  <c r="CA269" i="1"/>
  <c r="BX269" i="1"/>
  <c r="CA4579" i="1"/>
  <c r="BX4579" i="1"/>
  <c r="CA4500" i="1"/>
  <c r="BX4500" i="1"/>
  <c r="CA2911" i="1"/>
  <c r="BX2911" i="1"/>
  <c r="CA4223" i="1"/>
  <c r="BX4223" i="1"/>
  <c r="CA1838" i="1"/>
  <c r="BX1838" i="1"/>
  <c r="CA4300" i="1"/>
  <c r="BX4300" i="1"/>
  <c r="CA1723" i="1"/>
  <c r="BX1723" i="1"/>
  <c r="CA3223" i="1"/>
  <c r="BX3223" i="1"/>
  <c r="CA1985" i="1"/>
  <c r="BX1985" i="1"/>
  <c r="CA2023" i="1"/>
  <c r="BX2023" i="1"/>
  <c r="CA581" i="1"/>
  <c r="BX581" i="1"/>
  <c r="CA4922" i="1"/>
  <c r="BX4922" i="1"/>
  <c r="CA1851" i="1"/>
  <c r="BX1851" i="1"/>
  <c r="CA4547" i="1"/>
  <c r="BX4547" i="1"/>
  <c r="CA4965" i="1"/>
  <c r="BX4965" i="1"/>
  <c r="CA4339" i="1"/>
  <c r="BX4339" i="1"/>
  <c r="CA985" i="1"/>
  <c r="BX985" i="1"/>
  <c r="CA3904" i="1"/>
  <c r="BX3904" i="1"/>
  <c r="CA41" i="1"/>
  <c r="BX41" i="1"/>
  <c r="CA5" i="1"/>
  <c r="BX5" i="1"/>
  <c r="CA5313" i="1"/>
  <c r="BX5313" i="1"/>
  <c r="CA1797" i="1"/>
  <c r="BX1797" i="1"/>
  <c r="CA1160" i="1"/>
  <c r="BX1160" i="1"/>
  <c r="CA4348" i="1"/>
  <c r="BX4348" i="1"/>
  <c r="CA3316" i="1"/>
  <c r="BX3316" i="1"/>
  <c r="CA2542" i="1"/>
  <c r="BX2542" i="1"/>
  <c r="CA1306" i="1"/>
  <c r="BX1306" i="1"/>
  <c r="CA4684" i="1"/>
  <c r="BX4684" i="1"/>
  <c r="CA1839" i="1"/>
  <c r="BX1839" i="1"/>
  <c r="CA5232" i="1"/>
  <c r="BX5232" i="1"/>
  <c r="CA3188" i="1"/>
  <c r="BX3188" i="1"/>
  <c r="CA5088" i="1"/>
  <c r="BX5088" i="1"/>
  <c r="CA3604" i="1"/>
  <c r="BX3604" i="1"/>
  <c r="CA2615" i="1"/>
  <c r="BX2615" i="1"/>
  <c r="CA3650" i="1"/>
  <c r="BX3650" i="1"/>
  <c r="CA19" i="1"/>
  <c r="BX19" i="1"/>
  <c r="CA1979" i="1"/>
  <c r="BX1979" i="1"/>
  <c r="CA788" i="1"/>
  <c r="BX788" i="1"/>
  <c r="CA5032" i="1"/>
  <c r="BX5032" i="1"/>
  <c r="CA310" i="1"/>
  <c r="BX310" i="1"/>
  <c r="CA1359" i="1"/>
  <c r="BX1359" i="1"/>
  <c r="CA1504" i="1"/>
  <c r="BX1504" i="1"/>
  <c r="CA1094" i="1"/>
  <c r="BX1094" i="1"/>
  <c r="CA4845" i="1"/>
  <c r="BX4845" i="1"/>
  <c r="CA1270" i="1"/>
  <c r="BX1270" i="1"/>
  <c r="CA1332" i="1"/>
  <c r="BX1332" i="1"/>
  <c r="CA1640" i="1"/>
  <c r="BX1640" i="1"/>
  <c r="CA1228" i="1"/>
  <c r="BX1228" i="1"/>
  <c r="CA1360" i="1"/>
  <c r="BX1360" i="1"/>
  <c r="CA1743" i="1"/>
  <c r="BX1743" i="1"/>
  <c r="CA1397" i="1"/>
  <c r="BX1397" i="1"/>
  <c r="CA2274" i="1"/>
  <c r="BX2274" i="1"/>
  <c r="CA738" i="1"/>
  <c r="BX738" i="1"/>
  <c r="CA2247" i="1"/>
  <c r="BX2247" i="1"/>
  <c r="CA2678" i="1"/>
  <c r="BX2678" i="1"/>
  <c r="CA806" i="1"/>
  <c r="BX806" i="1"/>
  <c r="CA609" i="1"/>
  <c r="BX609" i="1"/>
  <c r="CA3054" i="1"/>
  <c r="BX3054" i="1"/>
  <c r="CA628" i="1"/>
  <c r="BX628" i="1"/>
  <c r="CA765" i="1"/>
  <c r="BX765" i="1"/>
  <c r="CA4825" i="1"/>
  <c r="BX4825" i="1"/>
  <c r="CA796" i="1"/>
  <c r="BX796" i="1"/>
  <c r="CA679" i="1"/>
  <c r="BX679" i="1"/>
  <c r="CA740" i="1"/>
  <c r="BX740" i="1"/>
  <c r="CA864" i="1"/>
  <c r="BX864" i="1"/>
  <c r="CA3989" i="1"/>
  <c r="BX3989" i="1"/>
  <c r="CA3129" i="1"/>
  <c r="BX3129" i="1"/>
  <c r="CA4110" i="1"/>
  <c r="BX4110" i="1"/>
  <c r="CA956" i="1"/>
  <c r="BX956" i="1"/>
  <c r="CA1933" i="1"/>
  <c r="BX1933" i="1"/>
  <c r="CA1702" i="1"/>
  <c r="BX1702" i="1"/>
  <c r="CA2073" i="1"/>
  <c r="BX2073" i="1"/>
  <c r="CA3746" i="1"/>
  <c r="BX3746" i="1"/>
  <c r="CA2220" i="1"/>
  <c r="BX2220" i="1"/>
  <c r="CA4185" i="1"/>
  <c r="BX4185" i="1"/>
  <c r="CA5192" i="1"/>
  <c r="BX5192" i="1"/>
  <c r="CA4483" i="1"/>
  <c r="BX4483" i="1"/>
  <c r="CA4946" i="1"/>
  <c r="BX4946" i="1"/>
  <c r="CA953" i="1"/>
  <c r="BX953" i="1"/>
  <c r="CA1050" i="1"/>
  <c r="BX1050" i="1"/>
  <c r="CA3656" i="1"/>
  <c r="BX3656" i="1"/>
  <c r="CA2821" i="1"/>
  <c r="BX2821" i="1"/>
  <c r="CA2683" i="1"/>
  <c r="BX2683" i="1"/>
  <c r="CA1017" i="1"/>
  <c r="BX1017" i="1"/>
  <c r="CA1733" i="1"/>
  <c r="BX1733" i="1"/>
  <c r="CA4993" i="1"/>
  <c r="BX4993" i="1"/>
  <c r="CA3570" i="1"/>
  <c r="BX3570" i="1"/>
  <c r="CA476" i="1"/>
  <c r="BX476" i="1"/>
  <c r="CA4473" i="1"/>
  <c r="BX4473" i="1"/>
  <c r="CA2932" i="1"/>
  <c r="BX2932" i="1"/>
  <c r="CA3874" i="1"/>
  <c r="BX3874" i="1"/>
  <c r="CA710" i="1"/>
  <c r="BX710" i="1"/>
  <c r="CA2947" i="1"/>
  <c r="BX2947" i="1"/>
  <c r="CA1512" i="1"/>
  <c r="BX1512" i="1"/>
  <c r="CA120" i="1"/>
  <c r="BX120" i="1"/>
  <c r="CA5225" i="1"/>
  <c r="BX5225" i="1"/>
  <c r="CA2457" i="1"/>
  <c r="BX2457" i="1"/>
  <c r="CA3571" i="1"/>
  <c r="BX3571" i="1"/>
  <c r="CA4696" i="1"/>
  <c r="BX4696" i="1"/>
  <c r="CA709" i="1"/>
  <c r="BX709" i="1"/>
  <c r="CA565" i="1"/>
  <c r="BX565" i="1"/>
  <c r="CA613" i="1"/>
  <c r="BX613" i="1"/>
  <c r="CA995" i="1"/>
  <c r="BX995" i="1"/>
  <c r="CA96" i="1"/>
  <c r="BX96" i="1"/>
  <c r="CA3246" i="1"/>
  <c r="BX3246" i="1"/>
  <c r="CA3034" i="1"/>
  <c r="BX3034" i="1"/>
  <c r="CA2477" i="1"/>
  <c r="BX2477" i="1"/>
  <c r="CA2681" i="1"/>
  <c r="BX2681" i="1"/>
  <c r="CA5084" i="1"/>
  <c r="BX5084" i="1"/>
  <c r="CA2015" i="1"/>
  <c r="BX2015" i="1"/>
  <c r="CA2643" i="1"/>
  <c r="BX2643" i="1"/>
  <c r="CA3149" i="1"/>
  <c r="BX3149" i="1"/>
  <c r="CA2386" i="1"/>
  <c r="BX2386" i="1"/>
  <c r="CA612" i="1"/>
  <c r="BX612" i="1"/>
  <c r="CA3081" i="1"/>
  <c r="BX3081" i="1"/>
  <c r="CA1454" i="1"/>
  <c r="BX1454" i="1"/>
  <c r="CA1108" i="1"/>
  <c r="BX1108" i="1"/>
  <c r="CA3174" i="1"/>
  <c r="BX3174" i="1"/>
  <c r="CA849" i="1"/>
  <c r="BX849" i="1"/>
  <c r="CA1992" i="1"/>
  <c r="BX1992" i="1"/>
  <c r="CA1157" i="1"/>
  <c r="BX1157" i="1"/>
  <c r="CA2127" i="1"/>
  <c r="BX2127" i="1"/>
  <c r="CA4843" i="1"/>
  <c r="BX4843" i="1"/>
  <c r="CA1366" i="1"/>
  <c r="BX1366" i="1"/>
  <c r="CA2897" i="1"/>
  <c r="BX2897" i="1"/>
  <c r="CA4138" i="1"/>
  <c r="BX4138" i="1"/>
  <c r="CA506" i="1"/>
  <c r="BX506" i="1"/>
  <c r="CA547" i="1"/>
  <c r="BX547" i="1"/>
  <c r="CA1461" i="1"/>
  <c r="BX1461" i="1"/>
  <c r="CA1768" i="1"/>
  <c r="BX1768" i="1"/>
  <c r="CA1913" i="1"/>
  <c r="BX1913" i="1"/>
  <c r="CA1387" i="1"/>
  <c r="BX1387" i="1"/>
  <c r="CA119" i="1"/>
  <c r="BX119" i="1"/>
  <c r="CA2813" i="1"/>
  <c r="BX2813" i="1"/>
  <c r="CA181" i="1"/>
  <c r="BX181" i="1"/>
  <c r="CA4273" i="1"/>
  <c r="BX4273" i="1"/>
  <c r="CA1719" i="1"/>
  <c r="BX1719" i="1"/>
  <c r="CA372" i="1"/>
  <c r="BX372" i="1"/>
  <c r="CA2155" i="1"/>
  <c r="BX2155" i="1"/>
  <c r="CA4584" i="1"/>
  <c r="BX4584" i="1"/>
  <c r="CA2385" i="1"/>
  <c r="BX2385" i="1"/>
  <c r="CA2179" i="1"/>
  <c r="BX2179" i="1"/>
  <c r="CA5067" i="1"/>
  <c r="BX5067" i="1"/>
  <c r="CA1945" i="1"/>
  <c r="BX1945" i="1"/>
  <c r="CA4513" i="1"/>
  <c r="BX4513" i="1"/>
  <c r="CA5319" i="1"/>
  <c r="BX5319" i="1"/>
  <c r="CA5043" i="1"/>
  <c r="BX5043" i="1"/>
  <c r="CA1304" i="1"/>
  <c r="BX1304" i="1"/>
  <c r="CA5123" i="1"/>
  <c r="BX5123" i="1"/>
  <c r="CA3473" i="1"/>
  <c r="BX3473" i="1"/>
  <c r="CA2908" i="1"/>
  <c r="BX2908" i="1"/>
  <c r="CA4124" i="1"/>
  <c r="BX4124" i="1"/>
  <c r="CA5244" i="1"/>
  <c r="BX5244" i="1"/>
  <c r="CA437" i="1"/>
  <c r="BX437" i="1"/>
  <c r="CA971" i="1"/>
  <c r="BX971" i="1"/>
  <c r="CA1394" i="1"/>
  <c r="BX1394" i="1"/>
  <c r="CA1502" i="1"/>
  <c r="BX1502" i="1"/>
  <c r="CA4691" i="1"/>
  <c r="BX4691" i="1"/>
  <c r="CA4121" i="1"/>
  <c r="BX4121" i="1"/>
  <c r="CA4173" i="1"/>
  <c r="BX4173" i="1"/>
  <c r="CA241" i="1"/>
  <c r="BX241" i="1"/>
  <c r="CA1574" i="1"/>
  <c r="BX1574" i="1"/>
  <c r="CA1425" i="1"/>
  <c r="BX1425" i="1"/>
  <c r="CA2329" i="1"/>
  <c r="BX2329" i="1"/>
  <c r="CA1741" i="1"/>
  <c r="BX1741" i="1"/>
  <c r="CA2287" i="1"/>
  <c r="BX2287" i="1"/>
  <c r="CA2351" i="1"/>
  <c r="BX2351" i="1"/>
  <c r="CA1710" i="1"/>
  <c r="BX1710" i="1"/>
  <c r="CA1445" i="1"/>
  <c r="BX1445" i="1"/>
  <c r="CA1858" i="1"/>
  <c r="BX1858" i="1"/>
  <c r="CA660" i="1"/>
  <c r="BX660" i="1"/>
  <c r="CA2882" i="1"/>
  <c r="BX2882" i="1"/>
  <c r="CA2533" i="1"/>
  <c r="BX2533" i="1"/>
  <c r="CA3059" i="1"/>
  <c r="BX3059" i="1"/>
  <c r="CA4306" i="1"/>
  <c r="BX4306" i="1"/>
  <c r="CA666" i="1"/>
  <c r="BX666" i="1"/>
  <c r="CA2780" i="1"/>
  <c r="BX2780" i="1"/>
  <c r="CA655" i="1"/>
  <c r="BX655" i="1"/>
  <c r="CA691" i="1"/>
  <c r="BX691" i="1"/>
  <c r="CA3692" i="1"/>
  <c r="BX3692" i="1"/>
  <c r="CA651" i="1"/>
  <c r="BX651" i="1"/>
  <c r="CA882" i="1"/>
  <c r="BX882" i="1"/>
  <c r="CA2704" i="1"/>
  <c r="BX2704" i="1"/>
  <c r="CA4352" i="1"/>
  <c r="BX4352" i="1"/>
  <c r="CA743" i="1"/>
  <c r="BX743" i="1"/>
  <c r="CA3710" i="1"/>
  <c r="BX3710" i="1"/>
  <c r="CA814" i="1"/>
  <c r="BX814" i="1"/>
  <c r="CA1493" i="1"/>
  <c r="BX1493" i="1"/>
  <c r="CA4621" i="1"/>
  <c r="BX4621" i="1"/>
  <c r="CA416" i="1"/>
  <c r="BX416" i="1"/>
  <c r="CA3536" i="1"/>
  <c r="BX3536" i="1"/>
  <c r="CA382" i="1"/>
  <c r="BX382" i="1"/>
  <c r="CA1547" i="1"/>
  <c r="BX1547" i="1"/>
  <c r="CA548" i="1"/>
  <c r="BX548" i="1"/>
  <c r="CA3100" i="1"/>
  <c r="BX3100" i="1"/>
  <c r="CA79" i="1"/>
  <c r="BX79" i="1"/>
  <c r="CA528" i="1"/>
  <c r="BX528" i="1"/>
  <c r="CA4711" i="1"/>
  <c r="BX4711" i="1"/>
  <c r="CA822" i="1"/>
  <c r="BX822" i="1"/>
  <c r="CA4507" i="1"/>
  <c r="BX4507" i="1"/>
  <c r="CA1404" i="1"/>
  <c r="BX1404" i="1"/>
  <c r="CA232" i="1"/>
  <c r="BX232" i="1"/>
  <c r="CA4943" i="1"/>
  <c r="BX4943" i="1"/>
  <c r="CA152" i="1"/>
  <c r="BX152" i="1"/>
  <c r="CA509" i="1"/>
  <c r="BX509" i="1"/>
  <c r="CA1236" i="1"/>
  <c r="BX1236" i="1"/>
  <c r="CA532" i="1"/>
  <c r="BX532" i="1"/>
  <c r="CA2142" i="1"/>
  <c r="BX2142" i="1"/>
  <c r="CA3046" i="1"/>
  <c r="BX3046" i="1"/>
  <c r="CA2558" i="1"/>
  <c r="BX2558" i="1"/>
  <c r="CA3231" i="1"/>
  <c r="BX3231" i="1"/>
  <c r="CA2199" i="1"/>
  <c r="BX2199" i="1"/>
  <c r="CA2883" i="1"/>
  <c r="BX2883" i="1"/>
  <c r="CA3936" i="1"/>
  <c r="BX3936" i="1"/>
  <c r="CA3279" i="1"/>
  <c r="BX3279" i="1"/>
  <c r="CA4719" i="1"/>
  <c r="BX4719" i="1"/>
  <c r="CA5078" i="1"/>
  <c r="BX5078" i="1"/>
  <c r="CA2349" i="1"/>
  <c r="BX2349" i="1"/>
  <c r="CA4081" i="1"/>
  <c r="BX4081" i="1"/>
  <c r="CA2830" i="1"/>
  <c r="BX2830" i="1"/>
  <c r="CA3035" i="1"/>
  <c r="BX3035" i="1"/>
  <c r="CA4258" i="1"/>
  <c r="BX4258" i="1"/>
  <c r="CA2007" i="1"/>
  <c r="BX2007" i="1"/>
  <c r="CA3392" i="1"/>
  <c r="BX3392" i="1"/>
  <c r="CA3185" i="1"/>
  <c r="BX3185" i="1"/>
  <c r="CA4782" i="1"/>
  <c r="BX4782" i="1"/>
  <c r="CA2668" i="1"/>
  <c r="BX2668" i="1"/>
  <c r="CA2644" i="1"/>
  <c r="BX2644" i="1"/>
  <c r="CA2197" i="1"/>
  <c r="BX2197" i="1"/>
  <c r="CA2660" i="1"/>
  <c r="BX2660" i="1"/>
  <c r="CA193" i="1"/>
  <c r="BX193" i="1"/>
  <c r="CA394" i="1"/>
  <c r="BX394" i="1"/>
  <c r="CA319" i="1"/>
  <c r="BX319" i="1"/>
  <c r="CA1210" i="1"/>
  <c r="BX1210" i="1"/>
  <c r="CA1102" i="1"/>
  <c r="BX1102" i="1"/>
  <c r="CA4068" i="1"/>
  <c r="BX4068" i="1"/>
  <c r="CA1317" i="1"/>
  <c r="BX1317" i="1"/>
  <c r="CA1727" i="1"/>
  <c r="BX1727" i="1"/>
  <c r="CA3539" i="1"/>
  <c r="BX3539" i="1"/>
  <c r="CA3845" i="1"/>
  <c r="BX3845" i="1"/>
  <c r="CA1152" i="1"/>
  <c r="BX1152" i="1"/>
  <c r="CA789" i="1"/>
  <c r="BX789" i="1"/>
  <c r="CA1860" i="1"/>
  <c r="BX1860" i="1"/>
  <c r="CA1769" i="1"/>
  <c r="BX1769" i="1"/>
  <c r="CA1809" i="1"/>
  <c r="BX1809" i="1"/>
  <c r="CA2013" i="1"/>
  <c r="BX2013" i="1"/>
  <c r="CA2008" i="1"/>
  <c r="BX2008" i="1"/>
  <c r="CA1865" i="1"/>
  <c r="BX1865" i="1"/>
  <c r="CA118" i="1"/>
  <c r="BX118" i="1"/>
  <c r="CA2934" i="1"/>
  <c r="BX2934" i="1"/>
  <c r="CA5158" i="1"/>
  <c r="BX5158" i="1"/>
  <c r="CA2017" i="1"/>
  <c r="BX2017" i="1"/>
  <c r="CA880" i="1"/>
  <c r="BX880" i="1"/>
  <c r="CA2954" i="1"/>
  <c r="BX2954" i="1"/>
  <c r="CA3112" i="1"/>
  <c r="BX3112" i="1"/>
  <c r="CA2526" i="1"/>
  <c r="BX2526" i="1"/>
  <c r="CA599" i="1"/>
  <c r="BX599" i="1"/>
  <c r="CA178" i="1"/>
  <c r="BX178" i="1"/>
  <c r="CA3875" i="1"/>
  <c r="BX3875" i="1"/>
  <c r="CA781" i="1"/>
  <c r="BX781" i="1"/>
  <c r="CA595" i="1"/>
  <c r="BX595" i="1"/>
  <c r="CA4708" i="1"/>
  <c r="BX4708" i="1"/>
  <c r="CA607" i="1"/>
  <c r="BX607" i="1"/>
  <c r="CA562" i="1"/>
  <c r="BX562" i="1"/>
  <c r="CA4704" i="1"/>
  <c r="BX4704" i="1"/>
  <c r="CA2310" i="1"/>
  <c r="BX2310" i="1"/>
  <c r="CA3500" i="1"/>
  <c r="BX3500" i="1"/>
  <c r="CA3695" i="1"/>
  <c r="BX3695" i="1"/>
  <c r="CA1658" i="1"/>
  <c r="BX1658" i="1"/>
  <c r="CA4622" i="1"/>
  <c r="BX4622" i="1"/>
  <c r="CA454" i="1"/>
  <c r="BX454" i="1"/>
  <c r="CA1043" i="1"/>
  <c r="BX1043" i="1"/>
  <c r="CA2050" i="1"/>
  <c r="BX2050" i="1"/>
  <c r="CA697" i="1"/>
  <c r="BX697" i="1"/>
  <c r="CA4166" i="1"/>
  <c r="BX4166" i="1"/>
  <c r="CA1764" i="1"/>
  <c r="BX1764" i="1"/>
  <c r="CA978" i="1"/>
  <c r="BX978" i="1"/>
  <c r="CA530" i="1"/>
  <c r="BX530" i="1"/>
  <c r="CA3425" i="1"/>
  <c r="BX3425" i="1"/>
  <c r="CA3281" i="1"/>
  <c r="BX3281" i="1"/>
  <c r="CA1088" i="1"/>
  <c r="BX1088" i="1"/>
  <c r="CA195" i="1"/>
  <c r="BX195" i="1"/>
  <c r="CA3179" i="1"/>
  <c r="BX3179" i="1"/>
  <c r="CA1805" i="1"/>
  <c r="BX1805" i="1"/>
  <c r="CA515" i="1"/>
  <c r="BX515" i="1"/>
  <c r="CA1961" i="1"/>
  <c r="BX1961" i="1"/>
  <c r="CA1631" i="1"/>
  <c r="BX1631" i="1"/>
  <c r="CA1966" i="1"/>
  <c r="BX1966" i="1"/>
  <c r="CA5100" i="1"/>
  <c r="BX5100" i="1"/>
  <c r="CA869" i="1"/>
  <c r="BX869" i="1"/>
  <c r="CA1552" i="1"/>
  <c r="BX1552" i="1"/>
  <c r="CA770" i="1"/>
  <c r="BX770" i="1"/>
  <c r="CA2654" i="1"/>
  <c r="BX2654" i="1"/>
  <c r="CA3755" i="1"/>
  <c r="BX3755" i="1"/>
  <c r="CA3946" i="1"/>
  <c r="BX3946" i="1"/>
  <c r="CA631" i="1"/>
  <c r="BX631" i="1"/>
  <c r="CA1358" i="1"/>
  <c r="BX1358" i="1"/>
  <c r="CA3320" i="1"/>
  <c r="BX3320" i="1"/>
  <c r="CA1406" i="1"/>
  <c r="BX1406" i="1"/>
  <c r="CA2167" i="1"/>
  <c r="BX2167" i="1"/>
  <c r="CA1024" i="1"/>
  <c r="BX1024" i="1"/>
  <c r="CA1675" i="1"/>
  <c r="BX1675" i="1"/>
  <c r="CA1817" i="1"/>
  <c r="BX1817" i="1"/>
  <c r="CA1318" i="1"/>
  <c r="BX1318" i="1"/>
  <c r="CA2440" i="1"/>
  <c r="BX2440" i="1"/>
  <c r="CA1914" i="1"/>
  <c r="BX1914" i="1"/>
  <c r="CA4509" i="1"/>
  <c r="BX4509" i="1"/>
  <c r="CA3618" i="1"/>
  <c r="BX3618" i="1"/>
  <c r="CA1481" i="1"/>
  <c r="BX1481" i="1"/>
  <c r="CA3180" i="1"/>
  <c r="BX3180" i="1"/>
  <c r="CA1633" i="1"/>
  <c r="BX1633" i="1"/>
  <c r="CA1310" i="1"/>
  <c r="BX1310" i="1"/>
  <c r="CA1773" i="1"/>
  <c r="BX1773" i="1"/>
  <c r="CA2965" i="1"/>
  <c r="BX2965" i="1"/>
  <c r="CA1337" i="1"/>
  <c r="BX1337" i="1"/>
  <c r="CA594" i="1"/>
  <c r="BX594" i="1"/>
  <c r="CA2719" i="1"/>
  <c r="BX2719" i="1"/>
  <c r="CA299" i="1"/>
  <c r="BX299" i="1"/>
  <c r="CA3165" i="1"/>
  <c r="BX3165" i="1"/>
  <c r="CA1221" i="1"/>
  <c r="BX1221" i="1"/>
  <c r="CA802" i="1"/>
  <c r="BX802" i="1"/>
  <c r="CA858" i="1"/>
  <c r="BX858" i="1"/>
  <c r="CA5217" i="1"/>
  <c r="BX5217" i="1"/>
  <c r="CA4073" i="1"/>
  <c r="BX4073" i="1"/>
  <c r="CA2116" i="1"/>
  <c r="BX2116" i="1"/>
  <c r="CA3759" i="1"/>
  <c r="BX3759" i="1"/>
  <c r="CA4561" i="1"/>
  <c r="BX4561" i="1"/>
  <c r="CA237" i="1"/>
  <c r="BX237" i="1"/>
  <c r="CA1968" i="1"/>
  <c r="BX1968" i="1"/>
  <c r="CA1085" i="1"/>
  <c r="BX1085" i="1"/>
  <c r="CA1041" i="1"/>
  <c r="BX1041" i="1"/>
  <c r="CA1850" i="1"/>
  <c r="BX1850" i="1"/>
  <c r="CA1470" i="1"/>
  <c r="BX1470" i="1"/>
  <c r="CA2760" i="1"/>
  <c r="BX2760" i="1"/>
  <c r="CA3593" i="1"/>
  <c r="BX3593" i="1"/>
  <c r="CA140" i="1"/>
  <c r="BX140" i="1"/>
  <c r="CA4874" i="1"/>
  <c r="BX4874" i="1"/>
  <c r="CA2966" i="1"/>
  <c r="BX2966" i="1"/>
  <c r="CA1377" i="1"/>
  <c r="BX1377" i="1"/>
  <c r="CA3619" i="1"/>
  <c r="BX3619" i="1"/>
  <c r="CA4035" i="1"/>
  <c r="BX4035" i="1"/>
  <c r="CA103" i="1"/>
  <c r="BX103" i="1"/>
  <c r="CA7" i="1"/>
  <c r="BX7" i="1"/>
  <c r="CA3167" i="1"/>
  <c r="BX3167" i="1"/>
  <c r="CA707" i="1"/>
  <c r="BX707" i="1"/>
  <c r="CA1849" i="1"/>
  <c r="BX1849" i="1"/>
  <c r="CA2745" i="1"/>
  <c r="BX2745" i="1"/>
  <c r="CA2694" i="1"/>
  <c r="BX2694" i="1"/>
  <c r="CA2210" i="1"/>
  <c r="BX2210" i="1"/>
  <c r="CA3376" i="1"/>
  <c r="BX3376" i="1"/>
  <c r="CA3171" i="1"/>
  <c r="BX3171" i="1"/>
  <c r="CA2815" i="1"/>
  <c r="BX2815" i="1"/>
  <c r="CA732" i="1"/>
  <c r="BX732" i="1"/>
  <c r="CA3972" i="1"/>
  <c r="BX3972" i="1"/>
  <c r="CA693" i="1"/>
  <c r="BX693" i="1"/>
  <c r="CA3901" i="1"/>
  <c r="BX3901" i="1"/>
  <c r="CA4193" i="1"/>
  <c r="BX4193" i="1"/>
  <c r="CA574" i="1"/>
  <c r="BX574" i="1"/>
  <c r="CA480" i="1"/>
  <c r="BX480" i="1"/>
  <c r="CA648" i="1"/>
  <c r="BX648" i="1"/>
  <c r="CA502" i="1"/>
  <c r="BX502" i="1"/>
  <c r="CA566" i="1"/>
  <c r="BX566" i="1"/>
  <c r="CA4830" i="1"/>
  <c r="BX4830" i="1"/>
  <c r="CA846" i="1"/>
  <c r="BX846" i="1"/>
  <c r="CA4718" i="1"/>
  <c r="BX4718" i="1"/>
  <c r="CA848" i="1"/>
  <c r="BX848" i="1"/>
  <c r="CA182" i="1"/>
  <c r="BX182" i="1"/>
  <c r="CA2661" i="1"/>
  <c r="BX2661" i="1"/>
  <c r="CA1344" i="1"/>
  <c r="BX1344" i="1"/>
  <c r="CA3440" i="1"/>
  <c r="BX3440" i="1"/>
  <c r="CA3327" i="1"/>
  <c r="BX3327" i="1"/>
  <c r="CA1272" i="1"/>
  <c r="BX1272" i="1"/>
  <c r="CA12" i="1"/>
  <c r="BX12" i="1"/>
  <c r="CA473" i="1"/>
  <c r="BX473" i="1"/>
  <c r="CA275" i="1"/>
  <c r="BX275" i="1"/>
  <c r="CA2556" i="1"/>
  <c r="BX2556" i="1"/>
  <c r="CA248" i="1"/>
  <c r="BX248" i="1"/>
  <c r="CA705" i="1"/>
  <c r="BX705" i="1"/>
  <c r="CA826" i="1"/>
  <c r="BX826" i="1"/>
  <c r="CA662" i="1"/>
  <c r="BX662" i="1"/>
  <c r="CA967" i="1"/>
  <c r="BX967" i="1"/>
  <c r="CA313" i="1"/>
  <c r="BX313" i="1"/>
  <c r="CA856" i="1"/>
  <c r="BX856" i="1"/>
  <c r="CA1483" i="1"/>
  <c r="BX1483" i="1"/>
  <c r="CA1037" i="1"/>
  <c r="BX1037" i="1"/>
  <c r="CA3886" i="1"/>
  <c r="BX3886" i="1"/>
  <c r="CA1539" i="1"/>
  <c r="BX1539" i="1"/>
  <c r="CA5099" i="1"/>
  <c r="BX5099" i="1"/>
  <c r="CA4809" i="1"/>
  <c r="BX4809" i="1"/>
  <c r="CA2384" i="1"/>
  <c r="BX2384" i="1"/>
  <c r="CA914" i="1"/>
  <c r="BX914" i="1"/>
  <c r="CA1704" i="1"/>
  <c r="BX1704" i="1"/>
  <c r="CA4578" i="1"/>
  <c r="BX4578" i="1"/>
  <c r="CA3250" i="1"/>
  <c r="BX3250" i="1"/>
  <c r="CA267" i="1"/>
  <c r="BX267" i="1"/>
  <c r="CA1854" i="1"/>
  <c r="BX1854" i="1"/>
  <c r="CA1666" i="1"/>
  <c r="BX1666" i="1"/>
  <c r="CA943" i="1"/>
  <c r="BX943" i="1"/>
  <c r="CA5364" i="1"/>
  <c r="BX5364" i="1"/>
  <c r="CA4836" i="1"/>
  <c r="BX4836" i="1"/>
  <c r="CA376" i="1"/>
  <c r="BX376" i="1"/>
  <c r="CA2280" i="1"/>
  <c r="BX2280" i="1"/>
  <c r="CA2812" i="1"/>
  <c r="BX2812" i="1"/>
  <c r="CA227" i="1"/>
  <c r="BX227" i="1"/>
  <c r="CA4722" i="1"/>
  <c r="BX4722" i="1"/>
  <c r="CA1369" i="1"/>
  <c r="BX1369" i="1"/>
  <c r="CA2069" i="1"/>
  <c r="BX2069" i="1"/>
  <c r="CA3602" i="1"/>
  <c r="BX3602" i="1"/>
  <c r="CA1075" i="1"/>
  <c r="BX1075" i="1"/>
  <c r="CA3737" i="1"/>
  <c r="BX3737" i="1"/>
  <c r="CA4892" i="1"/>
  <c r="BX4892" i="1"/>
  <c r="CA1105" i="1"/>
  <c r="BX1105" i="1"/>
  <c r="CA5172" i="1"/>
  <c r="BX5172" i="1"/>
  <c r="CA4889" i="1"/>
  <c r="BX4889" i="1"/>
  <c r="CA3208" i="1"/>
  <c r="BX3208" i="1"/>
  <c r="CA1312" i="1"/>
  <c r="BX1312" i="1"/>
  <c r="CA4525" i="1"/>
  <c r="BX4525" i="1"/>
  <c r="CA5126" i="1"/>
  <c r="BX5126" i="1"/>
  <c r="CA3979" i="1"/>
  <c r="BX3979" i="1"/>
  <c r="CA818" i="1"/>
  <c r="BX818" i="1"/>
  <c r="CA3031" i="1"/>
  <c r="BX3031" i="1"/>
  <c r="CA1929" i="1"/>
  <c r="BX1929" i="1"/>
  <c r="CA3260" i="1"/>
  <c r="BX3260" i="1"/>
  <c r="CA3583" i="1"/>
  <c r="BX3583" i="1"/>
  <c r="CA2854" i="1"/>
  <c r="BX2854" i="1"/>
  <c r="CA2444" i="1"/>
  <c r="BX2444" i="1"/>
  <c r="CA5182" i="1"/>
  <c r="BX5182" i="1"/>
  <c r="CA5339" i="1"/>
  <c r="BX5339" i="1"/>
  <c r="CA3839" i="1"/>
  <c r="BX3839" i="1"/>
  <c r="CA4117" i="1"/>
  <c r="BX4117" i="1"/>
  <c r="CA3774" i="1"/>
  <c r="BX3774" i="1"/>
  <c r="CA1701" i="1"/>
  <c r="BX1701" i="1"/>
  <c r="CA1789" i="1"/>
  <c r="BX1789" i="1"/>
  <c r="CA3453" i="1"/>
  <c r="BX3453" i="1"/>
  <c r="CA2258" i="1"/>
  <c r="BX2258" i="1"/>
  <c r="CA3848" i="1"/>
  <c r="BX3848" i="1"/>
  <c r="CA2453" i="1"/>
  <c r="BX2453" i="1"/>
  <c r="CA1810" i="1"/>
  <c r="BX1810" i="1"/>
  <c r="CA1906" i="1"/>
  <c r="BX1906" i="1"/>
  <c r="CA5414" i="1"/>
  <c r="BX5414" i="1"/>
  <c r="CA1241" i="1"/>
  <c r="BX1241" i="1"/>
  <c r="CA1269" i="1"/>
  <c r="BX1269" i="1"/>
  <c r="CA1173" i="1"/>
  <c r="BX1173" i="1"/>
  <c r="CA1682" i="1"/>
  <c r="BX1682" i="1"/>
  <c r="CA1417" i="1"/>
  <c r="BX1417" i="1"/>
  <c r="CA4170" i="1"/>
  <c r="BX4170" i="1"/>
  <c r="CA5173" i="1"/>
  <c r="BX5173" i="1"/>
  <c r="CA3306" i="1"/>
  <c r="BX3306" i="1"/>
  <c r="CA2795" i="1"/>
  <c r="BX2795" i="1"/>
  <c r="CA1400" i="1"/>
  <c r="BX1400" i="1"/>
  <c r="CA2630" i="1"/>
  <c r="BX2630" i="1"/>
  <c r="CA2958" i="1"/>
  <c r="BX2958" i="1"/>
  <c r="CA2685" i="1"/>
  <c r="BX2685" i="1"/>
  <c r="CA4201" i="1"/>
  <c r="BX4201" i="1"/>
  <c r="CA54" i="1"/>
  <c r="BX54" i="1"/>
  <c r="CA5008" i="1"/>
  <c r="BX5008" i="1"/>
  <c r="CA4093" i="1"/>
  <c r="BX4093" i="1"/>
  <c r="CA1432" i="1"/>
  <c r="BX1432" i="1"/>
  <c r="CA4916" i="1"/>
  <c r="BX4916" i="1"/>
  <c r="CA3158" i="1"/>
  <c r="BX3158" i="1"/>
  <c r="CA2353" i="1"/>
  <c r="BX2353" i="1"/>
  <c r="CA3296" i="1"/>
  <c r="BX3296" i="1"/>
  <c r="CA4988" i="1"/>
  <c r="BX4988" i="1"/>
  <c r="CA2111" i="1"/>
  <c r="BX2111" i="1"/>
  <c r="CA5315" i="1"/>
  <c r="BX5315" i="1"/>
  <c r="CA2311" i="1"/>
  <c r="BX2311" i="1"/>
  <c r="CA4449" i="1"/>
  <c r="BX4449" i="1"/>
  <c r="CA2820" i="1"/>
  <c r="BX2820" i="1"/>
  <c r="CA3211" i="1"/>
  <c r="BX3211" i="1"/>
  <c r="CA4296" i="1"/>
  <c r="BX4296" i="1"/>
  <c r="CA2364" i="1"/>
  <c r="BX2364" i="1"/>
  <c r="CA1762" i="1"/>
  <c r="BX1762" i="1"/>
  <c r="CA212" i="1"/>
  <c r="BX212" i="1"/>
  <c r="CA365" i="1"/>
  <c r="BX365" i="1"/>
  <c r="CA1687" i="1"/>
  <c r="BX1687" i="1"/>
  <c r="CA139" i="1"/>
  <c r="BX139" i="1"/>
  <c r="CA922" i="1"/>
  <c r="BX922" i="1"/>
  <c r="CA1967" i="1"/>
  <c r="BX1967" i="1"/>
  <c r="CA1715" i="1"/>
  <c r="BX1715" i="1"/>
  <c r="CA3882" i="1"/>
  <c r="BX3882" i="1"/>
  <c r="CA343" i="1"/>
  <c r="BX343" i="1"/>
  <c r="CA1214" i="1"/>
  <c r="BX1214" i="1"/>
  <c r="CA3388" i="1"/>
  <c r="BX3388" i="1"/>
  <c r="CA3404" i="1"/>
  <c r="BX3404" i="1"/>
  <c r="CA2309" i="1"/>
  <c r="BX2309" i="1"/>
  <c r="CA4297" i="1"/>
  <c r="BX4297" i="1"/>
  <c r="CA197" i="1"/>
  <c r="BX197" i="1"/>
  <c r="CA2053" i="1"/>
  <c r="BX2053" i="1"/>
  <c r="CA1151" i="1"/>
  <c r="BX1151" i="1"/>
  <c r="CA1873" i="1"/>
  <c r="BX1873" i="1"/>
  <c r="CA1473" i="1"/>
  <c r="BX1473" i="1"/>
  <c r="CA712" i="1"/>
  <c r="BX712" i="1"/>
  <c r="CA654" i="1"/>
  <c r="BX654" i="1"/>
  <c r="CA1604" i="1"/>
  <c r="BX1604" i="1"/>
  <c r="CA2573" i="1"/>
  <c r="BX2573" i="1"/>
  <c r="CA1820" i="1"/>
  <c r="BX1820" i="1"/>
  <c r="CA632" i="1"/>
  <c r="BX632" i="1"/>
  <c r="CA2188" i="1"/>
  <c r="BX2188" i="1"/>
  <c r="CA2757" i="1"/>
  <c r="BX2757" i="1"/>
  <c r="CA762" i="1"/>
  <c r="BX762" i="1"/>
  <c r="CA1587" i="1"/>
  <c r="BX1587" i="1"/>
  <c r="CA554" i="1"/>
  <c r="BX554" i="1"/>
  <c r="CA1767" i="1"/>
  <c r="BX1767" i="1"/>
  <c r="CA4183" i="1"/>
  <c r="BX4183" i="1"/>
  <c r="CA4133" i="1"/>
  <c r="BX4133" i="1"/>
  <c r="CA725" i="1"/>
  <c r="BX725" i="1"/>
  <c r="CA521" i="1"/>
  <c r="BX521" i="1"/>
  <c r="CA777" i="1"/>
  <c r="BX777" i="1"/>
  <c r="CA446" i="1"/>
  <c r="BX446" i="1"/>
  <c r="CA4362" i="1"/>
  <c r="BX4362" i="1"/>
  <c r="CA713" i="1"/>
  <c r="BX713" i="1"/>
  <c r="CA3525" i="1"/>
  <c r="BX3525" i="1"/>
  <c r="CA614" i="1"/>
  <c r="BX614" i="1"/>
  <c r="CA557" i="1"/>
  <c r="BX557" i="1"/>
  <c r="CA408" i="1"/>
  <c r="BX408" i="1"/>
  <c r="CA2906" i="1"/>
  <c r="BX2906" i="1"/>
  <c r="CA209" i="1"/>
  <c r="BX209" i="1"/>
  <c r="CA2656" i="1"/>
  <c r="BX2656" i="1"/>
  <c r="CA464" i="1"/>
  <c r="BX464" i="1"/>
  <c r="CA881" i="1"/>
  <c r="BX881" i="1"/>
  <c r="CA3623" i="1"/>
  <c r="BX3623" i="1"/>
  <c r="CA1750" i="1"/>
  <c r="BX1750" i="1"/>
  <c r="CA5051" i="1"/>
  <c r="BX5051" i="1"/>
  <c r="CA3402" i="1"/>
  <c r="BX3402" i="1"/>
  <c r="CA2632" i="1"/>
  <c r="BX2632" i="1"/>
  <c r="CA1035" i="1"/>
  <c r="BX1035" i="1"/>
  <c r="CA522" i="1"/>
  <c r="BX522" i="1"/>
  <c r="CA375" i="1"/>
  <c r="BX375" i="1"/>
  <c r="CA1370" i="1"/>
  <c r="BX1370" i="1"/>
  <c r="CA2463" i="1"/>
  <c r="BX2463" i="1"/>
  <c r="CA1299" i="1"/>
  <c r="BX1299" i="1"/>
  <c r="CA3793" i="1"/>
  <c r="BX3793" i="1"/>
  <c r="CA2331" i="1"/>
  <c r="BX2331" i="1"/>
  <c r="CA3914" i="1"/>
  <c r="BX3914" i="1"/>
  <c r="CA494" i="1"/>
  <c r="BX494" i="1"/>
  <c r="CA4059" i="1"/>
  <c r="BX4059" i="1"/>
  <c r="CA46" i="1"/>
  <c r="BX46" i="1"/>
  <c r="CA1758" i="1"/>
  <c r="BX1758" i="1"/>
  <c r="CA2380" i="1"/>
  <c r="BX2380" i="1"/>
  <c r="CA4985" i="1"/>
  <c r="BX4985" i="1"/>
  <c r="CA109" i="1"/>
  <c r="BX109" i="1"/>
  <c r="CA430" i="1"/>
  <c r="BX430" i="1"/>
  <c r="CA1700" i="1"/>
  <c r="BX1700" i="1"/>
  <c r="CA330" i="1"/>
  <c r="BX330" i="1"/>
  <c r="CA2123" i="1"/>
  <c r="BX2123" i="1"/>
  <c r="CA2396" i="1"/>
  <c r="BX2396" i="1"/>
  <c r="CA1273" i="1"/>
  <c r="BX1273" i="1"/>
  <c r="CA2306" i="1"/>
  <c r="BX2306" i="1"/>
  <c r="CA3009" i="1"/>
  <c r="BX3009" i="1"/>
  <c r="CA4616" i="1"/>
  <c r="BX4616" i="1"/>
  <c r="CA1031" i="1"/>
  <c r="BX1031" i="1"/>
  <c r="CA1617" i="1"/>
  <c r="BX1617" i="1"/>
  <c r="CA1025" i="1"/>
  <c r="BX1025" i="1"/>
  <c r="CA5198" i="1"/>
  <c r="BX5198" i="1"/>
  <c r="CA3638" i="1"/>
  <c r="BX3638" i="1"/>
  <c r="CA2711" i="1"/>
  <c r="BX2711" i="1"/>
  <c r="CA2067" i="1"/>
  <c r="BX2067" i="1"/>
  <c r="CA3843" i="1"/>
  <c r="BX3843" i="1"/>
  <c r="CA3751" i="1"/>
  <c r="BX3751" i="1"/>
  <c r="CA1537" i="1"/>
  <c r="BX1537" i="1"/>
  <c r="CA3117" i="1"/>
  <c r="BX3117" i="1"/>
  <c r="CA1637" i="1"/>
  <c r="BX1637" i="1"/>
  <c r="CA2328" i="1"/>
  <c r="BX2328" i="1"/>
  <c r="CA3557" i="1"/>
  <c r="BX3557" i="1"/>
  <c r="CA5292" i="1"/>
  <c r="BX5292" i="1"/>
  <c r="CA3203" i="1"/>
  <c r="BX3203" i="1"/>
  <c r="CA4151" i="1"/>
  <c r="BX4151" i="1"/>
  <c r="CA3526" i="1"/>
  <c r="BX3526" i="1"/>
  <c r="CA1962" i="1"/>
  <c r="BX1962" i="1"/>
  <c r="CA2168" i="1"/>
  <c r="BX2168" i="1"/>
  <c r="CA4041" i="1"/>
  <c r="BX4041" i="1"/>
  <c r="CA2164" i="1"/>
  <c r="BX2164" i="1"/>
  <c r="CA2647" i="1"/>
  <c r="BX2647" i="1"/>
  <c r="CA1861" i="1"/>
  <c r="BX1861" i="1"/>
  <c r="CA3531" i="1"/>
  <c r="BX3531" i="1"/>
  <c r="CA4499" i="1"/>
  <c r="BX4499" i="1"/>
  <c r="CA5331" i="1"/>
  <c r="BX5331" i="1"/>
  <c r="CA3252" i="1"/>
  <c r="BX3252" i="1"/>
  <c r="CA3020" i="1"/>
  <c r="BX3020" i="1"/>
  <c r="CA4611" i="1"/>
  <c r="BX4611" i="1"/>
  <c r="CA4595" i="1"/>
  <c r="BX4595" i="1"/>
  <c r="CA3022" i="1"/>
  <c r="BX3022" i="1"/>
  <c r="CA1662" i="1"/>
  <c r="BX1662" i="1"/>
  <c r="CA2391" i="1"/>
  <c r="BX2391" i="1"/>
  <c r="CA3221" i="1"/>
  <c r="BX3221" i="1"/>
  <c r="CA1467" i="1"/>
  <c r="BX1467" i="1"/>
  <c r="CA2518" i="1"/>
  <c r="BX2518" i="1"/>
  <c r="CA3337" i="1"/>
  <c r="BX3337" i="1"/>
  <c r="CA4899" i="1"/>
  <c r="BX4899" i="1"/>
  <c r="CA4119" i="1"/>
  <c r="BX4119" i="1"/>
  <c r="CA2388" i="1"/>
  <c r="BX2388" i="1"/>
  <c r="CA3448" i="1"/>
  <c r="BX3448" i="1"/>
  <c r="CA2522" i="1"/>
  <c r="BX2522" i="1"/>
  <c r="CA2737" i="1"/>
  <c r="BX2737" i="1"/>
  <c r="CA4517" i="1"/>
  <c r="BX4517" i="1"/>
  <c r="CA3523" i="1"/>
  <c r="BX3523" i="1"/>
  <c r="CA4027" i="1"/>
  <c r="BX4027" i="1"/>
  <c r="CA2758" i="1"/>
  <c r="BX2758" i="1"/>
  <c r="CA2792" i="1"/>
  <c r="BX2792" i="1"/>
  <c r="CA4050" i="1"/>
  <c r="BX4050" i="1"/>
  <c r="CA3455" i="1"/>
  <c r="BX3455" i="1"/>
  <c r="CA1712" i="1"/>
  <c r="BX1712" i="1"/>
  <c r="CA3544" i="1"/>
  <c r="BX3544" i="1"/>
  <c r="CA2361" i="1"/>
  <c r="BX2361" i="1"/>
  <c r="CA3146" i="1"/>
  <c r="BX3146" i="1"/>
  <c r="CA127" i="1"/>
  <c r="BX127" i="1"/>
  <c r="CA228" i="1"/>
  <c r="BX228" i="1"/>
  <c r="CA2239" i="1"/>
  <c r="BX2239" i="1"/>
  <c r="CA467" i="1"/>
  <c r="BX467" i="1"/>
  <c r="CA5054" i="1"/>
  <c r="BX5054" i="1"/>
  <c r="CA222" i="1"/>
  <c r="BX222" i="1"/>
  <c r="CA124" i="1"/>
  <c r="BX124" i="1"/>
  <c r="CA625" i="1"/>
  <c r="BX625" i="1"/>
  <c r="CA5147" i="1"/>
  <c r="BX5147" i="1"/>
  <c r="CA4074" i="1"/>
  <c r="BX4074" i="1"/>
  <c r="CA2406" i="1"/>
  <c r="BX2406" i="1"/>
  <c r="CA1113" i="1"/>
  <c r="BX1113" i="1"/>
  <c r="CA1726" i="1"/>
  <c r="BX1726" i="1"/>
  <c r="CA1191" i="1"/>
  <c r="BX1191" i="1"/>
  <c r="CA902" i="1"/>
  <c r="BX902" i="1"/>
  <c r="CA1133" i="1"/>
  <c r="BX1133" i="1"/>
  <c r="CA2154" i="1"/>
  <c r="BX2154" i="1"/>
  <c r="CA2147" i="1"/>
  <c r="BX2147" i="1"/>
  <c r="CA2024" i="1"/>
  <c r="BX2024" i="1"/>
  <c r="CA2715" i="1"/>
  <c r="BX2715" i="1"/>
  <c r="CA2479" i="1"/>
  <c r="BX2479" i="1"/>
  <c r="CA2739" i="1"/>
  <c r="BX2739" i="1"/>
  <c r="CA519" i="1"/>
  <c r="BX519" i="1"/>
  <c r="CA2980" i="1"/>
  <c r="BX2980" i="1"/>
  <c r="CA793" i="1"/>
  <c r="BX793" i="1"/>
  <c r="CA3906" i="1"/>
  <c r="BX3906" i="1"/>
  <c r="CA2670" i="1"/>
  <c r="BX2670" i="1"/>
  <c r="CA492" i="1"/>
  <c r="BX492" i="1"/>
  <c r="CA857" i="1"/>
  <c r="BX857" i="1"/>
  <c r="CA386" i="1"/>
  <c r="BX386" i="1"/>
  <c r="CA3594" i="1"/>
  <c r="BX3594" i="1"/>
  <c r="CA703" i="1"/>
  <c r="BX703" i="1"/>
  <c r="CA1402" i="1"/>
  <c r="BX1402" i="1"/>
  <c r="CA2946" i="1"/>
  <c r="BX2946" i="1"/>
  <c r="CA639" i="1"/>
  <c r="BX639" i="1"/>
  <c r="CA389" i="1"/>
  <c r="BX389" i="1"/>
  <c r="CA1964" i="1"/>
  <c r="BX1964" i="1"/>
  <c r="CA2347" i="1"/>
  <c r="BX2347" i="1"/>
  <c r="CA116" i="1"/>
  <c r="BX116" i="1"/>
  <c r="CA2998" i="1"/>
  <c r="BX2998" i="1"/>
  <c r="CA498" i="1"/>
  <c r="BX498" i="1"/>
  <c r="CA2636" i="1"/>
  <c r="BX2636" i="1"/>
  <c r="CA4846" i="1"/>
  <c r="BX4846" i="1"/>
  <c r="CA4365" i="1"/>
  <c r="BX4365" i="1"/>
  <c r="CA324" i="1"/>
  <c r="BX324" i="1"/>
  <c r="CA3944" i="1"/>
  <c r="BX3944" i="1"/>
  <c r="CA4165" i="1"/>
  <c r="BX4165" i="1"/>
  <c r="CA4902" i="1"/>
  <c r="BX4902" i="1"/>
  <c r="CA901" i="1"/>
  <c r="BX901" i="1"/>
  <c r="CA1442" i="1"/>
  <c r="BX1442" i="1"/>
  <c r="CA4997" i="1"/>
  <c r="BX4997" i="1"/>
  <c r="CA4559" i="1"/>
  <c r="BX4559" i="1"/>
  <c r="CA4707" i="1"/>
  <c r="BX4707" i="1"/>
  <c r="CA1247" i="1"/>
  <c r="BX1247" i="1"/>
  <c r="CA3172" i="1"/>
  <c r="BX3172" i="1"/>
  <c r="CA3749" i="1"/>
  <c r="BX3749" i="1"/>
  <c r="CA303" i="1"/>
  <c r="BX303" i="1"/>
  <c r="CA10" i="1"/>
  <c r="BX10" i="1"/>
  <c r="CA5327" i="1"/>
  <c r="BX5327" i="1"/>
  <c r="CA4392" i="1"/>
  <c r="BX4392" i="1"/>
  <c r="CA2496" i="1"/>
  <c r="BX2496" i="1"/>
  <c r="CA5259" i="1"/>
  <c r="BX5259" i="1"/>
  <c r="CA2101" i="1"/>
  <c r="BX2101" i="1"/>
  <c r="CA5179" i="1"/>
  <c r="BX5179" i="1"/>
  <c r="CA1403" i="1"/>
  <c r="BX1403" i="1"/>
  <c r="CA2400" i="1"/>
  <c r="BX2400" i="1"/>
  <c r="CA4979" i="1"/>
  <c r="BX4979" i="1"/>
  <c r="CA3777" i="1"/>
  <c r="BX3777" i="1"/>
  <c r="CA3677" i="1"/>
  <c r="BX3677" i="1"/>
  <c r="CA2658" i="1"/>
  <c r="BX2658" i="1"/>
  <c r="CA2264" i="1"/>
  <c r="BX2264" i="1"/>
  <c r="CA307" i="1"/>
  <c r="BX307" i="1"/>
  <c r="CA1278" i="1"/>
  <c r="BX1278" i="1"/>
  <c r="CA3467" i="1"/>
  <c r="BX3467" i="1"/>
  <c r="CA1109" i="1"/>
  <c r="BX1109" i="1"/>
  <c r="CA3387" i="1"/>
  <c r="BX3387" i="1"/>
  <c r="CA2852" i="1"/>
  <c r="BX2852" i="1"/>
  <c r="CA2107" i="1"/>
  <c r="BX2107" i="1"/>
  <c r="CA3341" i="1"/>
  <c r="BX3341" i="1"/>
  <c r="CA2649" i="1"/>
  <c r="BX2649" i="1"/>
  <c r="CA2866" i="1"/>
  <c r="BX2866" i="1"/>
  <c r="CA2948" i="1"/>
  <c r="BX2948" i="1"/>
  <c r="CA1951" i="1"/>
  <c r="BX1951" i="1"/>
  <c r="CA4188" i="1"/>
  <c r="BX4188" i="1"/>
  <c r="CA2276" i="1"/>
  <c r="BX2276" i="1"/>
  <c r="CA5042" i="1"/>
  <c r="BX5042" i="1"/>
  <c r="CA3411" i="1"/>
  <c r="BX3411" i="1"/>
  <c r="CA4036" i="1"/>
  <c r="BX4036" i="1"/>
  <c r="CA2092" i="1"/>
  <c r="BX2092" i="1"/>
  <c r="CA2732" i="1"/>
  <c r="BX2732" i="1"/>
  <c r="CA2826" i="1"/>
  <c r="BX2826" i="1"/>
  <c r="CA1720" i="1"/>
  <c r="BX1720" i="1"/>
  <c r="CA3767" i="1"/>
  <c r="BX3767" i="1"/>
  <c r="CA2748" i="1"/>
  <c r="BX2748" i="1"/>
  <c r="CA4136" i="1"/>
  <c r="BX4136" i="1"/>
  <c r="CA4978" i="1"/>
  <c r="BX4978" i="1"/>
  <c r="CA4106" i="1"/>
  <c r="BX4106" i="1"/>
  <c r="CA5041" i="1"/>
  <c r="BX5041" i="1"/>
  <c r="CA5326" i="1"/>
  <c r="BX5326" i="1"/>
  <c r="CA2198" i="1"/>
  <c r="BX2198" i="1"/>
  <c r="CA4911" i="1"/>
  <c r="BX4911" i="1"/>
  <c r="CA3343" i="1"/>
  <c r="BX3343" i="1"/>
  <c r="CA4191" i="1"/>
  <c r="BX4191" i="1"/>
  <c r="CA5174" i="1"/>
  <c r="BX5174" i="1"/>
  <c r="CA4961" i="1"/>
  <c r="BX4961" i="1"/>
  <c r="CA3703" i="1"/>
  <c r="BX3703" i="1"/>
  <c r="CA1841" i="1"/>
  <c r="BX1841" i="1"/>
  <c r="CA1638" i="1"/>
  <c r="BX1638" i="1"/>
  <c r="CA3290" i="1"/>
  <c r="BX3290" i="1"/>
  <c r="CA1531" i="1"/>
  <c r="BX1531" i="1"/>
  <c r="CA3362" i="1"/>
  <c r="BX3362" i="1"/>
  <c r="CA5115" i="1"/>
  <c r="BX5115" i="1"/>
  <c r="CA1572" i="1"/>
  <c r="BX1572" i="1"/>
  <c r="CA2828" i="1"/>
  <c r="BX2828" i="1"/>
  <c r="CA4407" i="1"/>
  <c r="BX4407" i="1"/>
  <c r="CA198" i="1"/>
  <c r="BX198" i="1"/>
  <c r="CA3727" i="1"/>
  <c r="BX3727" i="1"/>
  <c r="CA137" i="1"/>
  <c r="BX137" i="1"/>
  <c r="CA247" i="1"/>
  <c r="BX247" i="1"/>
  <c r="CA891" i="1"/>
  <c r="BX891" i="1"/>
  <c r="CA4461" i="1"/>
  <c r="BX4461" i="1"/>
  <c r="CA4101" i="1"/>
  <c r="BX4101" i="1"/>
  <c r="CA4671" i="1"/>
  <c r="BX4671" i="1"/>
  <c r="CA2806" i="1"/>
  <c r="BX2806" i="1"/>
  <c r="CA1081" i="1"/>
  <c r="BX1081" i="1"/>
  <c r="CA1111" i="1"/>
  <c r="BX1111" i="1"/>
  <c r="CA529" i="1"/>
  <c r="BX529" i="1"/>
  <c r="CA1457" i="1"/>
  <c r="BX1457" i="1"/>
  <c r="CA1340" i="1"/>
  <c r="BX1340" i="1"/>
  <c r="CA2584" i="1"/>
  <c r="BX2584" i="1"/>
  <c r="CA1981" i="1"/>
  <c r="BX1981" i="1"/>
  <c r="CA2314" i="1"/>
  <c r="BX2314" i="1"/>
  <c r="CA3144" i="1"/>
  <c r="BX3144" i="1"/>
  <c r="CA2922" i="1"/>
  <c r="BX2922" i="1"/>
  <c r="CA2149" i="1"/>
  <c r="BX2149" i="1"/>
  <c r="CA72" i="1"/>
  <c r="BX72" i="1"/>
  <c r="CA726" i="1"/>
  <c r="BX726" i="1"/>
  <c r="CA780" i="1"/>
  <c r="BX780" i="1"/>
  <c r="CA808" i="1"/>
  <c r="BX808" i="1"/>
  <c r="CA513" i="1"/>
  <c r="BX513" i="1"/>
  <c r="CA4179" i="1"/>
  <c r="BX4179" i="1"/>
  <c r="CA674" i="1"/>
  <c r="BX674" i="1"/>
  <c r="CA1703" i="1"/>
  <c r="BX1703" i="1"/>
  <c r="CA3562" i="1"/>
  <c r="BX3562" i="1"/>
  <c r="CA3508" i="1"/>
  <c r="BX3508" i="1"/>
  <c r="CA3137" i="1"/>
  <c r="BX3137" i="1"/>
  <c r="CA2926" i="1"/>
  <c r="BX2926" i="1"/>
  <c r="CA792" i="1"/>
  <c r="BX792" i="1"/>
  <c r="CA735" i="1"/>
  <c r="BX735" i="1"/>
  <c r="CA638" i="1"/>
  <c r="BX638" i="1"/>
  <c r="CA5159" i="1"/>
  <c r="BX5159" i="1"/>
  <c r="CA3274" i="1"/>
  <c r="BX3274" i="1"/>
  <c r="CA2417" i="1"/>
  <c r="BX2417" i="1"/>
  <c r="CA441" i="1"/>
  <c r="BX441" i="1"/>
  <c r="CA617" i="1"/>
  <c r="BX617" i="1"/>
  <c r="CA3799" i="1"/>
  <c r="BX3799" i="1"/>
  <c r="CA861" i="1"/>
  <c r="BX861" i="1"/>
  <c r="CA4015" i="1"/>
  <c r="BX4015" i="1"/>
  <c r="CA4359" i="1"/>
  <c r="BX4359" i="1"/>
  <c r="CA3116" i="1"/>
  <c r="BX3116" i="1"/>
  <c r="CA1351" i="1"/>
  <c r="BX1351" i="1"/>
  <c r="CA2266" i="1"/>
  <c r="BX2266" i="1"/>
  <c r="CA2333" i="1"/>
  <c r="BX2333" i="1"/>
  <c r="CA455" i="1"/>
  <c r="BX455" i="1"/>
  <c r="CA1623" i="1"/>
  <c r="BX1623" i="1"/>
  <c r="CA238" i="1"/>
  <c r="BX238" i="1"/>
  <c r="CA5145" i="1"/>
  <c r="BX5145" i="1"/>
  <c r="CA2952" i="1"/>
  <c r="BX2952" i="1"/>
  <c r="CA1984" i="1"/>
  <c r="BX1984" i="1"/>
  <c r="CA973" i="1"/>
  <c r="BX973" i="1"/>
  <c r="CA2673" i="1"/>
  <c r="BX2673" i="1"/>
  <c r="CA4448" i="1"/>
  <c r="BX4448" i="1"/>
  <c r="CA1030" i="1"/>
  <c r="BX1030" i="1"/>
  <c r="CA5007" i="1"/>
  <c r="BX5007" i="1"/>
  <c r="CA1448" i="1"/>
  <c r="BX1448" i="1"/>
  <c r="CA3986" i="1"/>
  <c r="BX3986" i="1"/>
  <c r="CA95" i="1"/>
  <c r="BX95" i="1"/>
  <c r="CA3598" i="1"/>
  <c r="BX3598" i="1"/>
  <c r="CA1517" i="1"/>
  <c r="BX1517" i="1"/>
  <c r="CA3542" i="1"/>
  <c r="BX3542" i="1"/>
  <c r="CA940" i="1"/>
  <c r="BX940" i="1"/>
  <c r="CA297" i="1"/>
  <c r="BX297" i="1"/>
  <c r="CA2665" i="1"/>
  <c r="BX2665" i="1"/>
  <c r="CA4355" i="1"/>
  <c r="BX4355" i="1"/>
  <c r="CA1265" i="1"/>
  <c r="BX1265" i="1"/>
  <c r="CA2082" i="1"/>
  <c r="BX2082" i="1"/>
  <c r="CA5195" i="1"/>
  <c r="BX5195" i="1"/>
  <c r="CA5148" i="1"/>
  <c r="BX5148" i="1"/>
  <c r="CA3254" i="1"/>
  <c r="BX3254" i="1"/>
  <c r="CA4628" i="1"/>
  <c r="BX4628" i="1"/>
  <c r="CA5139" i="1"/>
  <c r="BX5139" i="1"/>
  <c r="CA643" i="1"/>
  <c r="BX643" i="1"/>
  <c r="CA3529" i="1"/>
  <c r="BX3529" i="1"/>
  <c r="CA2061" i="1"/>
  <c r="BX2061" i="1"/>
  <c r="CA1149" i="1"/>
  <c r="BX1149" i="1"/>
  <c r="CA2904" i="1"/>
  <c r="BX2904" i="1"/>
  <c r="CA2696" i="1"/>
  <c r="BX2696" i="1"/>
  <c r="CA1852" i="1"/>
  <c r="BX1852" i="1"/>
  <c r="CA3633" i="1"/>
  <c r="BX3633" i="1"/>
  <c r="CA3795" i="1"/>
  <c r="BX3795" i="1"/>
  <c r="CA3779" i="1"/>
  <c r="BX3779" i="1"/>
  <c r="CA1348" i="1"/>
  <c r="BX1348" i="1"/>
  <c r="CA1876" i="1"/>
  <c r="BX1876" i="1"/>
  <c r="CA2302" i="1"/>
  <c r="BX2302" i="1"/>
  <c r="CA2523" i="1"/>
  <c r="BX2523" i="1"/>
  <c r="CA2837" i="1"/>
  <c r="BX2837" i="1"/>
  <c r="CA5280" i="1"/>
  <c r="BX5280" i="1"/>
  <c r="CA3383" i="1"/>
  <c r="BX3383" i="1"/>
  <c r="CA2413" i="1"/>
  <c r="BX2413" i="1"/>
  <c r="CA5264" i="1"/>
  <c r="BX5264" i="1"/>
  <c r="CA1830" i="1"/>
  <c r="BX1830" i="1"/>
  <c r="CA4239" i="1"/>
  <c r="BX4239" i="1"/>
  <c r="CA4613" i="1"/>
  <c r="BX4613" i="1"/>
  <c r="CA4785" i="1"/>
  <c r="BX4785" i="1"/>
  <c r="CA3788" i="1"/>
  <c r="BX3788" i="1"/>
  <c r="CA4530" i="1"/>
  <c r="BX4530" i="1"/>
  <c r="CA2846" i="1"/>
  <c r="BX2846" i="1"/>
  <c r="CA4357" i="1"/>
  <c r="BX4357" i="1"/>
  <c r="CA4802" i="1"/>
  <c r="BX4802" i="1"/>
  <c r="CA2566" i="1"/>
  <c r="BX2566" i="1"/>
  <c r="CA4376" i="1"/>
  <c r="BX4376" i="1"/>
  <c r="CA2975" i="1"/>
  <c r="BX2975" i="1"/>
  <c r="CA1107" i="1"/>
  <c r="BX1107" i="1"/>
  <c r="CA4752" i="1"/>
  <c r="BX4752" i="1"/>
  <c r="CA5388" i="1"/>
  <c r="BX5388" i="1"/>
  <c r="CA4781" i="1"/>
  <c r="BX4781" i="1"/>
  <c r="CA3251" i="1"/>
  <c r="BX3251" i="1"/>
  <c r="CA3697" i="1"/>
  <c r="BX3697" i="1"/>
  <c r="CA5318" i="1"/>
  <c r="BX5318" i="1"/>
  <c r="CA4395" i="1"/>
  <c r="BX4395" i="1"/>
  <c r="CA2541" i="1"/>
  <c r="BX2541" i="1"/>
  <c r="CA4034" i="1"/>
  <c r="BX4034" i="1"/>
  <c r="CA4976" i="1"/>
  <c r="BX4976" i="1"/>
  <c r="CA4466" i="1"/>
  <c r="BX4466" i="1"/>
  <c r="CA4337" i="1"/>
  <c r="BX4337" i="1"/>
  <c r="CA1093" i="1"/>
  <c r="BX1093" i="1"/>
  <c r="CA450" i="1"/>
  <c r="BX450" i="1"/>
  <c r="CA960" i="1"/>
  <c r="BX960" i="1"/>
  <c r="CA270" i="1"/>
  <c r="BX270" i="1"/>
  <c r="CA194" i="1"/>
  <c r="BX194" i="1"/>
  <c r="CA2412" i="1"/>
  <c r="BX2412" i="1"/>
  <c r="CA1368" i="1"/>
  <c r="BX1368" i="1"/>
  <c r="CA2982" i="1"/>
  <c r="BX2982" i="1"/>
  <c r="CA207" i="1"/>
  <c r="BX207" i="1"/>
  <c r="CA5270" i="1"/>
  <c r="BX5270" i="1"/>
  <c r="CA4727" i="1"/>
  <c r="BX4727" i="1"/>
  <c r="CA1131" i="1"/>
  <c r="BX1131" i="1"/>
  <c r="CA918" i="1"/>
  <c r="BX918" i="1"/>
  <c r="CA1626" i="1"/>
  <c r="BX1626" i="1"/>
  <c r="CA1437" i="1"/>
  <c r="BX1437" i="1"/>
  <c r="CA2235" i="1"/>
  <c r="BX2235" i="1"/>
  <c r="CA4948" i="1"/>
  <c r="BX4948" i="1"/>
  <c r="CA5423" i="1"/>
  <c r="BX5423" i="1"/>
  <c r="CA1645" i="1"/>
  <c r="BX1645" i="1"/>
  <c r="CA4990" i="1"/>
  <c r="BX4990" i="1"/>
  <c r="CA2785" i="1"/>
  <c r="BX2785" i="1"/>
  <c r="CA4225" i="1"/>
  <c r="BX4225" i="1"/>
  <c r="CA2514" i="1"/>
  <c r="BX2514" i="1"/>
  <c r="CA4100" i="1"/>
  <c r="BX4100" i="1"/>
  <c r="CA4032" i="1"/>
  <c r="BX4032" i="1"/>
  <c r="CA2712" i="1"/>
  <c r="BX2712" i="1"/>
  <c r="CA3437" i="1"/>
  <c r="BX3437" i="1"/>
  <c r="CA4294" i="1"/>
  <c r="BX4294" i="1"/>
  <c r="CA3519" i="1"/>
  <c r="BX3519" i="1"/>
  <c r="CA2019" i="1"/>
  <c r="BX2019" i="1"/>
  <c r="CA4009" i="1"/>
  <c r="BX4009" i="1"/>
  <c r="CA928" i="1"/>
  <c r="BX928" i="1"/>
  <c r="CA157" i="1"/>
  <c r="BX157" i="1"/>
  <c r="CA942" i="1"/>
  <c r="BX942" i="1"/>
  <c r="CA114" i="1"/>
  <c r="BX114" i="1"/>
  <c r="CA2273" i="1"/>
  <c r="BX2273" i="1"/>
  <c r="CA1533" i="1"/>
  <c r="BX1533" i="1"/>
  <c r="CA1874" i="1"/>
  <c r="BX1874" i="1"/>
  <c r="CA3840" i="1"/>
  <c r="BX3840" i="1"/>
  <c r="CA2567" i="1"/>
  <c r="BX2567" i="1"/>
  <c r="CA1893" i="1"/>
  <c r="BX1893" i="1"/>
  <c r="CA5141" i="1"/>
  <c r="BX5141" i="1"/>
  <c r="CA50" i="1"/>
  <c r="BX50" i="1"/>
  <c r="CA1103" i="1"/>
  <c r="BX1103" i="1"/>
  <c r="CA1629" i="1"/>
  <c r="BX1629" i="1"/>
  <c r="CA1770" i="1"/>
  <c r="BX1770" i="1"/>
  <c r="CA1110" i="1"/>
  <c r="BX1110" i="1"/>
  <c r="CA1172" i="1"/>
  <c r="BX1172" i="1"/>
  <c r="CA3892" i="1"/>
  <c r="BX3892" i="1"/>
  <c r="CA2472" i="1"/>
  <c r="BX2472" i="1"/>
  <c r="CA2005" i="1"/>
  <c r="BX2005" i="1"/>
  <c r="CA4893" i="1"/>
  <c r="BX4893" i="1"/>
  <c r="CA2465" i="1"/>
  <c r="BX2465" i="1"/>
  <c r="CA2438" i="1"/>
  <c r="BX2438" i="1"/>
  <c r="CA2693" i="1"/>
  <c r="BX2693" i="1"/>
  <c r="CA1295" i="1"/>
  <c r="BX1295" i="1"/>
  <c r="CA3230" i="1"/>
  <c r="BX3230" i="1"/>
  <c r="CA2870" i="1"/>
  <c r="BX2870" i="1"/>
  <c r="CA3945" i="1"/>
  <c r="BX3945" i="1"/>
  <c r="CA3084" i="1"/>
  <c r="BX3084" i="1"/>
  <c r="CA711" i="1"/>
  <c r="BX711" i="1"/>
  <c r="CA3676" i="1"/>
  <c r="BX3676" i="1"/>
  <c r="CA3193" i="1"/>
  <c r="BX3193" i="1"/>
  <c r="CA141" i="1"/>
  <c r="BX141" i="1"/>
  <c r="CA2762" i="1"/>
  <c r="BX2762" i="1"/>
  <c r="CA2086" i="1"/>
  <c r="BX2086" i="1"/>
  <c r="CA610" i="1"/>
  <c r="BX610" i="1"/>
  <c r="CA329" i="1"/>
  <c r="BX329" i="1"/>
  <c r="CA744" i="1"/>
  <c r="BX744" i="1"/>
  <c r="CA4146" i="1"/>
  <c r="BX4146" i="1"/>
  <c r="CA4181" i="1"/>
  <c r="BX4181" i="1"/>
  <c r="CA3673" i="1"/>
  <c r="BX3673" i="1"/>
  <c r="CA1171" i="1"/>
  <c r="BX1171" i="1"/>
  <c r="CA1557" i="1"/>
  <c r="BX1557" i="1"/>
  <c r="CA2767" i="1"/>
  <c r="BX2767" i="1"/>
  <c r="CA1889" i="1"/>
  <c r="BX1889" i="1"/>
  <c r="CA747" i="1"/>
  <c r="BX747" i="1"/>
  <c r="CA1884" i="1"/>
  <c r="BX1884" i="1"/>
  <c r="CA277" i="1"/>
  <c r="BX277" i="1"/>
  <c r="CA3497" i="1"/>
  <c r="BX3497" i="1"/>
  <c r="CA592" i="1"/>
  <c r="BX592" i="1"/>
  <c r="CA4909" i="1"/>
  <c r="BX4909" i="1"/>
  <c r="CA1023" i="1"/>
  <c r="BX1023" i="1"/>
  <c r="CA2839" i="1"/>
  <c r="BX2839" i="1"/>
  <c r="CA4569" i="1"/>
  <c r="BX4569" i="1"/>
  <c r="CA4405" i="1"/>
  <c r="BX4405" i="1"/>
  <c r="CA4231" i="1"/>
  <c r="BX4231" i="1"/>
  <c r="CA1475" i="1"/>
  <c r="BX1475" i="1"/>
  <c r="CA4301" i="1"/>
  <c r="BX4301" i="1"/>
  <c r="CA868" i="1"/>
  <c r="BX868" i="1"/>
  <c r="CA2475" i="1"/>
  <c r="BX2475" i="1"/>
  <c r="CA4004" i="1"/>
  <c r="BX4004" i="1"/>
  <c r="CA1290" i="1"/>
  <c r="BX1290" i="1"/>
  <c r="CA1969" i="1"/>
  <c r="BX1969" i="1"/>
  <c r="CA633" i="1"/>
  <c r="BX633" i="1"/>
  <c r="CA101" i="1"/>
  <c r="BX101" i="1"/>
  <c r="CA541" i="1"/>
  <c r="BX541" i="1"/>
  <c r="CA22" i="1"/>
  <c r="BX22" i="1"/>
  <c r="CA4387" i="1"/>
  <c r="BX4387" i="1"/>
  <c r="CA2624" i="1"/>
  <c r="BX2624" i="1"/>
  <c r="CA3739" i="1"/>
  <c r="BX3739" i="1"/>
  <c r="CA2436" i="1"/>
  <c r="BX2436" i="1"/>
  <c r="CA2175" i="1"/>
  <c r="BX2175" i="1"/>
  <c r="CA4045" i="1"/>
  <c r="BX4045" i="1"/>
  <c r="CA1405" i="1"/>
  <c r="BX1405" i="1"/>
  <c r="CA4131" i="1"/>
  <c r="BX4131" i="1"/>
  <c r="CA4310" i="1"/>
  <c r="BX4310" i="1"/>
  <c r="CA2692" i="1"/>
  <c r="BX2692" i="1"/>
  <c r="CA4409" i="1"/>
  <c r="BX4409" i="1"/>
  <c r="CA2847" i="1"/>
  <c r="BX2847" i="1"/>
  <c r="CA5112" i="1"/>
  <c r="BX5112" i="1"/>
  <c r="CA1255" i="1"/>
  <c r="BX1255" i="1"/>
  <c r="CA4950" i="1"/>
  <c r="BX4950" i="1"/>
  <c r="CA4602" i="1"/>
  <c r="BX4602" i="1"/>
  <c r="CA3003" i="1"/>
  <c r="BX3003" i="1"/>
  <c r="CA3442" i="1"/>
  <c r="BX3442" i="1"/>
  <c r="CA1999" i="1"/>
  <c r="BX1999" i="1"/>
  <c r="CA1334" i="1"/>
  <c r="BX1334" i="1"/>
  <c r="CA1338" i="1"/>
  <c r="BX1338" i="1"/>
  <c r="CA3605" i="1"/>
  <c r="BX3605" i="1"/>
  <c r="CA4089" i="1"/>
  <c r="BX4089" i="1"/>
  <c r="CA5398" i="1"/>
  <c r="BX5398" i="1"/>
  <c r="CA3957" i="1"/>
  <c r="BX3957" i="1"/>
  <c r="CA1730" i="1"/>
  <c r="BX1730" i="1"/>
  <c r="CA2307" i="1"/>
  <c r="BX2307" i="1"/>
  <c r="CA2623" i="1"/>
  <c r="BX2623" i="1"/>
  <c r="CA1728" i="1"/>
  <c r="BX1728" i="1"/>
  <c r="CA3113" i="1"/>
  <c r="BX3113" i="1"/>
  <c r="CA3505" i="1"/>
  <c r="BX3505" i="1"/>
  <c r="CA3850" i="1"/>
  <c r="BX3850" i="1"/>
  <c r="CA4514" i="1"/>
  <c r="BX4514" i="1"/>
  <c r="CA2054" i="1"/>
  <c r="BX2054" i="1"/>
  <c r="CA1388" i="1"/>
  <c r="BX1388" i="1"/>
  <c r="CA2108" i="1"/>
  <c r="BX2108" i="1"/>
  <c r="CA4921" i="1"/>
  <c r="BX4921" i="1"/>
  <c r="CA5080" i="1"/>
  <c r="BX5080" i="1"/>
  <c r="CA2985" i="1"/>
  <c r="BX2985" i="1"/>
  <c r="CA2162" i="1"/>
  <c r="BX2162" i="1"/>
  <c r="CA3768" i="1"/>
  <c r="BX3768" i="1"/>
  <c r="CA1357" i="1"/>
  <c r="BX1357" i="1"/>
  <c r="CA3786" i="1"/>
  <c r="BX3786" i="1"/>
  <c r="CA3128" i="1"/>
  <c r="BX3128" i="1"/>
  <c r="CA3959" i="1"/>
  <c r="BX3959" i="1"/>
  <c r="CA5378" i="1"/>
  <c r="BX5378" i="1"/>
  <c r="CA2770" i="1"/>
  <c r="BX2770" i="1"/>
  <c r="CA3954" i="1"/>
  <c r="BX3954" i="1"/>
  <c r="CA2403" i="1"/>
  <c r="BX2403" i="1"/>
  <c r="CA2963" i="1"/>
  <c r="BX2963" i="1"/>
  <c r="CA3631" i="1"/>
  <c r="BX3631" i="1"/>
  <c r="CA4526" i="1"/>
  <c r="BX4526" i="1"/>
  <c r="CA4653" i="1"/>
  <c r="BX4653" i="1"/>
  <c r="CA4476" i="1"/>
  <c r="BX4476" i="1"/>
  <c r="CA1022" i="1"/>
  <c r="BX1022" i="1"/>
  <c r="CA162" i="1"/>
  <c r="BX162" i="1"/>
  <c r="CA421" i="1"/>
  <c r="BX421" i="1"/>
  <c r="CA1028" i="1"/>
  <c r="BX1028" i="1"/>
  <c r="CA28" i="1"/>
  <c r="BX28" i="1"/>
  <c r="CA2612" i="1"/>
  <c r="BX2612" i="1"/>
  <c r="CA946" i="1"/>
  <c r="BX946" i="1"/>
  <c r="CA2983" i="1"/>
  <c r="BX2983" i="1"/>
  <c r="CA425" i="1"/>
  <c r="BX425" i="1"/>
  <c r="CA3654" i="1"/>
  <c r="BX3654" i="1"/>
  <c r="CA390" i="1"/>
  <c r="BX390" i="1"/>
  <c r="CA150" i="1"/>
  <c r="BX150" i="1"/>
  <c r="CA3918" i="1"/>
  <c r="BX3918" i="1"/>
  <c r="CA3632" i="1"/>
  <c r="BX3632" i="1"/>
  <c r="CA2736" i="1"/>
  <c r="BX2736" i="1"/>
  <c r="CA1119" i="1"/>
  <c r="BX1119" i="1"/>
  <c r="CA1301" i="1"/>
  <c r="BX1301" i="1"/>
  <c r="CA1628" i="1"/>
  <c r="BX1628" i="1"/>
  <c r="CA1161" i="1"/>
  <c r="BX1161" i="1"/>
  <c r="CA1555" i="1"/>
  <c r="BX1555" i="1"/>
  <c r="CA591" i="1"/>
  <c r="BX591" i="1"/>
  <c r="CA2169" i="1"/>
  <c r="BX2169" i="1"/>
  <c r="CA2232" i="1"/>
  <c r="BX2232" i="1"/>
  <c r="CA3177" i="1"/>
  <c r="BX3177" i="1"/>
  <c r="CA3520" i="1"/>
  <c r="BX3520" i="1"/>
  <c r="CA2002" i="1"/>
  <c r="BX2002" i="1"/>
  <c r="CA2312" i="1"/>
  <c r="BX2312" i="1"/>
  <c r="CA2810" i="1"/>
  <c r="BX2810" i="1"/>
  <c r="CA807" i="1"/>
  <c r="BX807" i="1"/>
  <c r="CA2577" i="1"/>
  <c r="BX2577" i="1"/>
  <c r="CA2467" i="1"/>
  <c r="BX2467" i="1"/>
  <c r="CA727" i="1"/>
  <c r="BX727" i="1"/>
  <c r="CA3216" i="1"/>
  <c r="BX3216" i="1"/>
  <c r="CA3885" i="1"/>
  <c r="BX3885" i="1"/>
  <c r="CA2084" i="1"/>
  <c r="BX2084" i="1"/>
  <c r="CA2798" i="1"/>
  <c r="BX2798" i="1"/>
  <c r="CA3258" i="1"/>
  <c r="BX3258" i="1"/>
  <c r="CA3866" i="1"/>
  <c r="BX3866" i="1"/>
  <c r="CA364" i="1"/>
  <c r="BX364" i="1"/>
  <c r="CA1175" i="1"/>
  <c r="BX1175" i="1"/>
  <c r="CA681" i="1"/>
  <c r="BX681" i="1"/>
  <c r="CA2368" i="1"/>
  <c r="BX2368" i="1"/>
  <c r="CA368" i="1"/>
  <c r="BX368" i="1"/>
  <c r="CA37" i="1"/>
  <c r="BX37" i="1"/>
  <c r="CA3684" i="1"/>
  <c r="BX3684" i="1"/>
  <c r="CA4056" i="1"/>
  <c r="BX4056" i="1"/>
  <c r="CA3607" i="1"/>
  <c r="BX3607" i="1"/>
  <c r="CA2877" i="1"/>
  <c r="BX2877" i="1"/>
  <c r="CA2045" i="1"/>
  <c r="BX2045" i="1"/>
  <c r="CA1868" i="1"/>
  <c r="BX1868" i="1"/>
  <c r="CA4523" i="1"/>
  <c r="BX4523" i="1"/>
  <c r="CA1944" i="1"/>
  <c r="BX1944" i="1"/>
  <c r="CA694" i="1"/>
  <c r="BX694" i="1"/>
  <c r="CA3421" i="1"/>
  <c r="BX3421" i="1"/>
  <c r="CA3226" i="1"/>
  <c r="BX3226" i="1"/>
  <c r="CA2450" i="1"/>
  <c r="BX2450" i="1"/>
  <c r="CA438" i="1"/>
  <c r="BX438" i="1"/>
  <c r="CA2495" i="1"/>
  <c r="BX2495" i="1"/>
  <c r="CA684" i="1"/>
  <c r="BX684" i="1"/>
  <c r="CA972" i="1"/>
  <c r="BX972" i="1"/>
  <c r="CA1766" i="1"/>
  <c r="BX1766" i="1"/>
  <c r="CA5291" i="1"/>
  <c r="BX5291" i="1"/>
  <c r="CA969" i="1"/>
  <c r="BX969" i="1"/>
  <c r="CA966" i="1"/>
  <c r="BX966" i="1"/>
  <c r="CA4700" i="1"/>
  <c r="BX4700" i="1"/>
  <c r="CA5034" i="1"/>
  <c r="BX5034" i="1"/>
  <c r="CA1582" i="1"/>
  <c r="BX1582" i="1"/>
  <c r="CA5106" i="1"/>
  <c r="BX5106" i="1"/>
  <c r="CA982" i="1"/>
  <c r="BX982" i="1"/>
  <c r="CA9" i="1"/>
  <c r="BX9" i="1"/>
  <c r="CA448" i="1"/>
  <c r="BX448" i="1"/>
  <c r="CA3157" i="1"/>
  <c r="BX3157" i="1"/>
  <c r="CA411" i="1"/>
  <c r="BX411" i="1"/>
  <c r="CA1680" i="1"/>
  <c r="BX1680" i="1"/>
  <c r="CA2763" i="1"/>
  <c r="BX2763" i="1"/>
  <c r="CA4695" i="1"/>
  <c r="BX4695" i="1"/>
  <c r="CA3008" i="1"/>
  <c r="BX3008" i="1"/>
  <c r="CA3069" i="1"/>
  <c r="BX3069" i="1"/>
  <c r="CA3687" i="1"/>
  <c r="BX3687" i="1"/>
  <c r="CA4155" i="1"/>
  <c r="BX4155" i="1"/>
  <c r="CA4551" i="1"/>
  <c r="BX4551" i="1"/>
  <c r="CA3041" i="1"/>
  <c r="BX3041" i="1"/>
  <c r="CA1416" i="1"/>
  <c r="BX1416" i="1"/>
  <c r="CA4244" i="1"/>
  <c r="BX4244" i="1"/>
  <c r="CA1657" i="1"/>
  <c r="BX1657" i="1"/>
  <c r="CA4765" i="1"/>
  <c r="BX4765" i="1"/>
  <c r="CA2039" i="1"/>
  <c r="BX2039" i="1"/>
  <c r="CA98" i="1"/>
  <c r="BX98" i="1"/>
  <c r="CA2593" i="1"/>
  <c r="BX2593" i="1"/>
  <c r="CA4429" i="1"/>
  <c r="BX4429" i="1"/>
  <c r="CA2189" i="1"/>
  <c r="BX2189" i="1"/>
  <c r="CA1155" i="1"/>
  <c r="BX1155" i="1"/>
  <c r="CA3323" i="1"/>
  <c r="BX3323" i="1"/>
  <c r="CA1330" i="1"/>
  <c r="BX1330" i="1"/>
  <c r="CA5390" i="1"/>
  <c r="BX5390" i="1"/>
  <c r="CA2881" i="1"/>
  <c r="BX2881" i="1"/>
  <c r="CA1589" i="1"/>
  <c r="BX1589" i="1"/>
  <c r="CA4062" i="1"/>
  <c r="BX4062" i="1"/>
  <c r="CA4096" i="1"/>
  <c r="BX4096" i="1"/>
  <c r="CA3702" i="1"/>
  <c r="BX3702" i="1"/>
  <c r="CA4269" i="1"/>
  <c r="BX4269" i="1"/>
  <c r="CA3724" i="1"/>
  <c r="BX3724" i="1"/>
  <c r="CA3663" i="1"/>
  <c r="BX3663" i="1"/>
  <c r="CA3401" i="1"/>
  <c r="BX3401" i="1"/>
  <c r="CA2048" i="1"/>
  <c r="BX2048" i="1"/>
  <c r="CA5124" i="1"/>
  <c r="BX5124" i="1"/>
  <c r="CA2240" i="1"/>
  <c r="BX2240" i="1"/>
  <c r="CA4169" i="1"/>
  <c r="BX4169" i="1"/>
  <c r="CA4031" i="1"/>
  <c r="BX4031" i="1"/>
  <c r="CA1907" i="1"/>
  <c r="BX1907" i="1"/>
  <c r="CA2845" i="1"/>
  <c r="BX2845" i="1"/>
  <c r="CA2213" i="1"/>
  <c r="BX2213" i="1"/>
  <c r="CA2428" i="1"/>
  <c r="BX2428" i="1"/>
  <c r="CA5169" i="1"/>
  <c r="BX5169" i="1"/>
  <c r="CA4558" i="1"/>
  <c r="BX4558" i="1"/>
  <c r="CA4233" i="1"/>
  <c r="BX4233" i="1"/>
  <c r="CA3102" i="1"/>
  <c r="BX3102" i="1"/>
  <c r="CA2913" i="1"/>
  <c r="BX2913" i="1"/>
  <c r="CA4966" i="1"/>
  <c r="BX4966" i="1"/>
  <c r="CA540" i="1"/>
  <c r="BX540" i="1"/>
  <c r="CA4797" i="1"/>
  <c r="BX4797" i="1"/>
  <c r="CA219" i="1"/>
  <c r="BX219" i="1"/>
  <c r="CA84" i="1"/>
  <c r="BX84" i="1"/>
  <c r="CA203" i="1"/>
  <c r="BX203" i="1"/>
  <c r="CA5341" i="1"/>
  <c r="BX5341" i="1"/>
  <c r="CA739" i="1"/>
  <c r="BX739" i="1"/>
  <c r="CA2859" i="1"/>
  <c r="BX2859" i="1"/>
  <c r="CA2461" i="1"/>
  <c r="BX2461" i="1"/>
  <c r="CA1912" i="1"/>
  <c r="BX1912" i="1"/>
  <c r="CA2552" i="1"/>
  <c r="BX2552" i="1"/>
  <c r="CA3181" i="1"/>
  <c r="BX3181" i="1"/>
  <c r="CA2225" i="1"/>
  <c r="BX2225" i="1"/>
  <c r="CA2332" i="1"/>
  <c r="BX2332" i="1"/>
  <c r="CA4424" i="1"/>
  <c r="BX4424" i="1"/>
  <c r="CA3831" i="1"/>
  <c r="BX3831" i="1"/>
  <c r="CA2506" i="1"/>
  <c r="BX2506" i="1"/>
  <c r="CA3932" i="1"/>
  <c r="BX3932" i="1"/>
  <c r="CA1342" i="1"/>
  <c r="BX1342" i="1"/>
  <c r="CA1577" i="1"/>
  <c r="BX1577" i="1"/>
  <c r="CA1179" i="1"/>
  <c r="BX1179" i="1"/>
  <c r="CA1429" i="1"/>
  <c r="BX1429" i="1"/>
  <c r="CA1756" i="1"/>
  <c r="BX1756" i="1"/>
  <c r="CA2146" i="1"/>
  <c r="BX2146" i="1"/>
  <c r="CA2402" i="1"/>
  <c r="BX2402" i="1"/>
  <c r="CA2172" i="1"/>
  <c r="BX2172" i="1"/>
  <c r="CA2068" i="1"/>
  <c r="BX2068" i="1"/>
  <c r="CA2478" i="1"/>
  <c r="BX2478" i="1"/>
  <c r="CA2334" i="1"/>
  <c r="BX2334" i="1"/>
  <c r="CA601" i="1"/>
  <c r="BX601" i="1"/>
  <c r="CA2271" i="1"/>
  <c r="BX2271" i="1"/>
  <c r="CA3506" i="1"/>
  <c r="BX3506" i="1"/>
  <c r="CA669" i="1"/>
  <c r="BX669" i="1"/>
  <c r="CA3393" i="1"/>
  <c r="BX3393" i="1"/>
  <c r="CA678" i="1"/>
  <c r="BX678" i="1"/>
  <c r="CA3610" i="1"/>
  <c r="BX3610" i="1"/>
  <c r="CA4640" i="1"/>
  <c r="BX4640" i="1"/>
  <c r="CA432" i="1"/>
  <c r="BX432" i="1"/>
  <c r="CA488" i="1"/>
  <c r="BX488" i="1"/>
  <c r="CA619" i="1"/>
  <c r="BX619" i="1"/>
  <c r="CA556" i="1"/>
  <c r="BX556" i="1"/>
  <c r="CA456" i="1"/>
  <c r="BX456" i="1"/>
  <c r="CA3354" i="1"/>
  <c r="BX3354" i="1"/>
  <c r="CA3385" i="1"/>
  <c r="BX3385" i="1"/>
  <c r="CA3082" i="1"/>
  <c r="BX3082" i="1"/>
  <c r="CA4758" i="1"/>
  <c r="BX4758" i="1"/>
  <c r="CA3773" i="1"/>
  <c r="BX3773" i="1"/>
  <c r="CA1881" i="1"/>
  <c r="BX1881" i="1"/>
  <c r="CA3264" i="1"/>
  <c r="BX3264" i="1"/>
  <c r="CA563" i="1"/>
  <c r="BX563" i="1"/>
  <c r="CA499" i="1"/>
  <c r="BX499" i="1"/>
  <c r="CA3829" i="1"/>
  <c r="BX3829" i="1"/>
  <c r="CA317" i="1"/>
  <c r="BX317" i="1"/>
  <c r="CA3711" i="1"/>
  <c r="BX3711" i="1"/>
  <c r="CA4900" i="1"/>
  <c r="BX4900" i="1"/>
  <c r="CA527" i="1"/>
  <c r="BX527" i="1"/>
  <c r="CA4745" i="1"/>
  <c r="BX4745" i="1"/>
  <c r="CA3011" i="1"/>
  <c r="BX3011" i="1"/>
  <c r="CA381" i="1"/>
  <c r="BX381" i="1"/>
  <c r="CA4222" i="1"/>
  <c r="BX4222" i="1"/>
  <c r="CA3992" i="1"/>
  <c r="BX3992" i="1"/>
  <c r="CA5289" i="1"/>
  <c r="BX5289" i="1"/>
  <c r="CA3510" i="1"/>
  <c r="BX3510" i="1"/>
  <c r="CA5451" i="1"/>
  <c r="BX5451" i="1"/>
  <c r="CA1067" i="1"/>
  <c r="BX1067" i="1"/>
  <c r="CA282" i="1"/>
  <c r="BX282" i="1"/>
  <c r="CA1036" i="1"/>
  <c r="BX1036" i="1"/>
  <c r="CA3062" i="1"/>
  <c r="BX3062" i="1"/>
  <c r="CA3110" i="1"/>
  <c r="BX3110" i="1"/>
  <c r="CA692" i="1"/>
  <c r="BX692" i="1"/>
  <c r="CA5127" i="1"/>
  <c r="BX5127" i="1"/>
  <c r="CA1234" i="1"/>
  <c r="BX1234" i="1"/>
  <c r="CA1786" i="1"/>
  <c r="BX1786" i="1"/>
  <c r="CA4714" i="1"/>
  <c r="BX4714" i="1"/>
  <c r="CA4163" i="1"/>
  <c r="BX4163" i="1"/>
  <c r="CA3666" i="1"/>
  <c r="BX3666" i="1"/>
  <c r="CA5193" i="1"/>
  <c r="BX5193" i="1"/>
  <c r="CA2953" i="1"/>
  <c r="BX2953" i="1"/>
  <c r="CA4434" i="1"/>
  <c r="BX4434" i="1"/>
  <c r="CA1576" i="1"/>
  <c r="BX1576" i="1"/>
  <c r="CA4168" i="1"/>
  <c r="BX4168" i="1"/>
  <c r="CA2378" i="1"/>
  <c r="BX2378" i="1"/>
  <c r="CA2064" i="1"/>
  <c r="BX2064" i="1"/>
  <c r="CA1602" i="1"/>
  <c r="BX1602" i="1"/>
  <c r="CA3644" i="1"/>
  <c r="BX3644" i="1"/>
  <c r="CA4562" i="1"/>
  <c r="BX4562" i="1"/>
  <c r="CA2335" i="1"/>
  <c r="BX2335" i="1"/>
  <c r="CA1153" i="1"/>
  <c r="BX1153" i="1"/>
  <c r="CA3781" i="1"/>
  <c r="BX3781" i="1"/>
  <c r="CA3364" i="1"/>
  <c r="BX3364" i="1"/>
  <c r="CA1866" i="1"/>
  <c r="BX1866" i="1"/>
  <c r="CA2803" i="1"/>
  <c r="BX2803" i="1"/>
  <c r="CA2424" i="1"/>
  <c r="BX2424" i="1"/>
  <c r="CA1753" i="1"/>
  <c r="BX1753" i="1"/>
  <c r="CA2215" i="1"/>
  <c r="BX2215" i="1"/>
  <c r="CA2181" i="1"/>
  <c r="BX2181" i="1"/>
  <c r="CA2088" i="1"/>
  <c r="BX2088" i="1"/>
  <c r="CA4248" i="1"/>
  <c r="BX4248" i="1"/>
  <c r="CA5154" i="1"/>
  <c r="BX5154" i="1"/>
  <c r="CA1939" i="1"/>
  <c r="BX1939" i="1"/>
  <c r="CA2338" i="1"/>
  <c r="BX2338" i="1"/>
  <c r="CA1353" i="1"/>
  <c r="BX1353" i="1"/>
  <c r="CA2422" i="1"/>
  <c r="BX2422" i="1"/>
  <c r="CA2344" i="1"/>
  <c r="BX2344" i="1"/>
  <c r="CA2432" i="1"/>
  <c r="BX2432" i="1"/>
  <c r="CA4361" i="1"/>
  <c r="BX4361" i="1"/>
  <c r="CA1610" i="1"/>
  <c r="BX1610" i="1"/>
  <c r="CA1651" i="1"/>
  <c r="BX1651" i="1"/>
  <c r="CA1980" i="1"/>
  <c r="BX1980" i="1"/>
  <c r="CA4103" i="1"/>
  <c r="BX4103" i="1"/>
  <c r="CA3291" i="1"/>
  <c r="BX3291" i="1"/>
  <c r="CA3489" i="1"/>
  <c r="BX3489" i="1"/>
  <c r="CA4321" i="1"/>
  <c r="BX4321" i="1"/>
  <c r="CA4587" i="1"/>
  <c r="BX4587" i="1"/>
  <c r="CA4470" i="1"/>
  <c r="BX4470" i="1"/>
  <c r="CA4818" i="1"/>
  <c r="BX4818" i="1"/>
  <c r="CA3227" i="1"/>
  <c r="BX3227" i="1"/>
  <c r="CA4421" i="1"/>
  <c r="BX4421" i="1"/>
  <c r="CA4262" i="1"/>
  <c r="BX4262" i="1"/>
  <c r="CA5298" i="1"/>
  <c r="BX5298" i="1"/>
  <c r="CA3342" i="1"/>
  <c r="BX3342" i="1"/>
  <c r="CA3413" i="1"/>
  <c r="BX3413" i="1"/>
  <c r="CA2962" i="1"/>
  <c r="BX2962" i="1"/>
  <c r="CA2190" i="1"/>
  <c r="BX2190" i="1"/>
  <c r="CA4403" i="1"/>
  <c r="BX4403" i="1"/>
  <c r="CA3432" i="1"/>
  <c r="BX3432" i="1"/>
  <c r="CA1921" i="1"/>
  <c r="BX1921" i="1"/>
  <c r="CA3935" i="1"/>
  <c r="BX3935" i="1"/>
  <c r="CA1293" i="1"/>
  <c r="BX1293" i="1"/>
  <c r="CA1305" i="1"/>
  <c r="BX1305" i="1"/>
  <c r="CA1725" i="1"/>
  <c r="BX1725" i="1"/>
  <c r="CA1660" i="1"/>
  <c r="BX1660" i="1"/>
  <c r="CA2327" i="1"/>
  <c r="BX2327" i="1"/>
  <c r="CA2297" i="1"/>
  <c r="BX2297" i="1"/>
  <c r="CA2470" i="1"/>
  <c r="BX2470" i="1"/>
  <c r="CA2375" i="1"/>
  <c r="BX2375" i="1"/>
  <c r="CA2777" i="1"/>
  <c r="BX2777" i="1"/>
  <c r="CA3235" i="1"/>
  <c r="BX3235" i="1"/>
  <c r="CA3014" i="1"/>
  <c r="BX3014" i="1"/>
  <c r="CA2549" i="1"/>
  <c r="BX2549" i="1"/>
  <c r="CA817" i="1"/>
  <c r="BX817" i="1"/>
  <c r="CA3301" i="1"/>
  <c r="BX3301" i="1"/>
  <c r="CA832" i="1"/>
  <c r="BX832" i="1"/>
  <c r="CA3400" i="1"/>
  <c r="BX3400" i="1"/>
  <c r="CA3790" i="1"/>
  <c r="BX3790" i="1"/>
  <c r="CA3581" i="1"/>
  <c r="BX3581" i="1"/>
  <c r="CA3838" i="1"/>
  <c r="BX3838" i="1"/>
  <c r="CA3552" i="1"/>
  <c r="BX3552" i="1"/>
  <c r="CA3233" i="1"/>
  <c r="BX3233" i="1"/>
  <c r="CA3355" i="1"/>
  <c r="BX3355" i="1"/>
  <c r="CA1937" i="1"/>
  <c r="BX1937" i="1"/>
  <c r="CA4334" i="1"/>
  <c r="BX4334" i="1"/>
  <c r="CA1521" i="1"/>
  <c r="BX1521" i="1"/>
  <c r="CA2377" i="1"/>
  <c r="BX2377" i="1"/>
  <c r="CA5020" i="1"/>
  <c r="BX5020" i="1"/>
  <c r="CA59" i="1"/>
  <c r="BX59" i="1"/>
  <c r="CA4436" i="1"/>
  <c r="BX4436" i="1"/>
  <c r="CA1459" i="1"/>
  <c r="BX1459" i="1"/>
  <c r="CA3907" i="1"/>
  <c r="BX3907" i="1"/>
  <c r="CA3202" i="1"/>
  <c r="BX3202" i="1"/>
  <c r="CA3841" i="1"/>
  <c r="BX3841" i="1"/>
  <c r="CA4652" i="1"/>
  <c r="BX4652" i="1"/>
  <c r="CA3716" i="1"/>
  <c r="BX3716" i="1"/>
  <c r="CA676" i="1"/>
  <c r="BX676" i="1"/>
  <c r="CA1844" i="1"/>
  <c r="BX1844" i="1"/>
  <c r="CA216" i="1"/>
  <c r="BX216" i="1"/>
  <c r="CA272" i="1"/>
  <c r="BX272" i="1"/>
  <c r="CA820" i="1"/>
  <c r="BX820" i="1"/>
  <c r="CA1717" i="1"/>
  <c r="BX1717" i="1"/>
  <c r="CA916" i="1"/>
  <c r="BX916" i="1"/>
  <c r="CA2224" i="1"/>
  <c r="BX2224" i="1"/>
  <c r="CA3849" i="1"/>
  <c r="BX3849" i="1"/>
  <c r="CA5240" i="1"/>
  <c r="BX5240" i="1"/>
  <c r="CA2445" i="1"/>
  <c r="BX2445" i="1"/>
  <c r="CA2981" i="1"/>
  <c r="BX2981" i="1"/>
  <c r="CA2714" i="1"/>
  <c r="BX2714" i="1"/>
  <c r="CA4884" i="1"/>
  <c r="BX4884" i="1"/>
  <c r="CA5322" i="1"/>
  <c r="BX5322" i="1"/>
  <c r="CA4066" i="1"/>
  <c r="BX4066" i="1"/>
  <c r="CA4601" i="1"/>
  <c r="BX4601" i="1"/>
  <c r="CA2095" i="1"/>
  <c r="BX2095" i="1"/>
  <c r="CA2150" i="1"/>
  <c r="BX2150" i="1"/>
  <c r="CA5323" i="1"/>
  <c r="BX5323" i="1"/>
  <c r="CA3981" i="1"/>
  <c r="BX3981" i="1"/>
  <c r="CA2317" i="1"/>
  <c r="BX2317" i="1"/>
  <c r="CA1891" i="1"/>
  <c r="BX1891" i="1"/>
  <c r="CA2844" i="1"/>
  <c r="BX2844" i="1"/>
  <c r="CA4593" i="1"/>
  <c r="BX4593" i="1"/>
  <c r="CA2900" i="1"/>
  <c r="BX2900" i="1"/>
  <c r="CA892" i="1"/>
  <c r="BX892" i="1"/>
  <c r="CA4162" i="1"/>
  <c r="BX4162" i="1"/>
  <c r="CA4826" i="1"/>
  <c r="BX4826" i="1"/>
  <c r="CA4178" i="1"/>
  <c r="BX4178" i="1"/>
  <c r="CA3358" i="1"/>
  <c r="BX3358" i="1"/>
  <c r="CA1982" i="1"/>
  <c r="BX1982" i="1"/>
  <c r="CA2666" i="1"/>
  <c r="BX2666" i="1"/>
  <c r="CA1930" i="1"/>
  <c r="BX1930" i="1"/>
  <c r="CA3420" i="1"/>
  <c r="BX3420" i="1"/>
  <c r="CA3512" i="1"/>
  <c r="BX3512" i="1"/>
  <c r="CA2241" i="1"/>
  <c r="BX2241" i="1"/>
  <c r="CA3955" i="1"/>
  <c r="BX3955" i="1"/>
  <c r="CA2052" i="1"/>
  <c r="BX2052" i="1"/>
  <c r="CA2631" i="1"/>
  <c r="BX2631" i="1"/>
  <c r="CA3257" i="1"/>
  <c r="BX3257" i="1"/>
  <c r="CA3187" i="1"/>
  <c r="BX3187" i="1"/>
  <c r="CA4549" i="1"/>
  <c r="BX4549" i="1"/>
  <c r="CA5057" i="1"/>
  <c r="BX5057" i="1"/>
  <c r="CA3961" i="1"/>
  <c r="BX3961" i="1"/>
  <c r="CA3810" i="1"/>
  <c r="BX3810" i="1"/>
  <c r="CA4195" i="1"/>
  <c r="BX4195" i="1"/>
  <c r="CA3881" i="1"/>
  <c r="BX3881" i="1"/>
  <c r="CA2599" i="1"/>
  <c r="BX2599" i="1"/>
  <c r="CA1846" i="1"/>
  <c r="BX1846" i="1"/>
  <c r="CA5348" i="1"/>
  <c r="BX5348" i="1"/>
  <c r="CA3532" i="1"/>
  <c r="BX3532" i="1"/>
  <c r="CA4214" i="1"/>
  <c r="BX4214" i="1"/>
  <c r="CA62" i="1"/>
  <c r="BX62" i="1"/>
  <c r="CA786" i="1"/>
  <c r="BX786" i="1"/>
  <c r="CA750" i="1"/>
  <c r="BX750" i="1"/>
  <c r="CA3152" i="1"/>
  <c r="BX3152" i="1"/>
  <c r="CA4147" i="1"/>
  <c r="BX4147" i="1"/>
  <c r="CA1143" i="1"/>
  <c r="BX1143" i="1"/>
  <c r="CA1784" i="1"/>
  <c r="BX1784" i="1"/>
  <c r="CA798" i="1"/>
  <c r="BX798" i="1"/>
  <c r="CA5151" i="1"/>
  <c r="BX5151" i="1"/>
  <c r="CA1779" i="1"/>
  <c r="BX1779" i="1"/>
  <c r="CA1641" i="1"/>
  <c r="BX1641" i="1"/>
  <c r="CA2984" i="1"/>
  <c r="BX2984" i="1"/>
  <c r="CA3078" i="1"/>
  <c r="BX3078" i="1"/>
  <c r="CA3143" i="1"/>
  <c r="BX3143" i="1"/>
  <c r="CA5332" i="1"/>
  <c r="BX5332" i="1"/>
  <c r="CA1349" i="1"/>
  <c r="BX1349" i="1"/>
  <c r="CA4780" i="1"/>
  <c r="BX4780" i="1"/>
  <c r="CA2207" i="1"/>
  <c r="BX2207" i="1"/>
  <c r="CA5253" i="1"/>
  <c r="BX5253" i="1"/>
  <c r="CA3659" i="1"/>
  <c r="BX3659" i="1"/>
  <c r="CA1508" i="1"/>
  <c r="BX1508" i="1"/>
  <c r="CA1562" i="1"/>
  <c r="BX1562" i="1"/>
  <c r="CA4862" i="1"/>
  <c r="BX4862" i="1"/>
  <c r="CA3588" i="1"/>
  <c r="BX3588" i="1"/>
  <c r="CA3652" i="1"/>
  <c r="BX3652" i="1"/>
  <c r="CA4989" i="1"/>
  <c r="BX4989" i="1"/>
  <c r="CA2646" i="1"/>
  <c r="BX2646" i="1"/>
  <c r="CA4278" i="1"/>
  <c r="BX4278" i="1"/>
  <c r="CA1957" i="1"/>
  <c r="BX1957" i="1"/>
  <c r="CA3199" i="1"/>
  <c r="BX3199" i="1"/>
  <c r="CA3186" i="1"/>
  <c r="BX3186" i="1"/>
  <c r="CA4130" i="1"/>
  <c r="BX4130" i="1"/>
  <c r="CA3780" i="1"/>
  <c r="BX3780" i="1"/>
  <c r="CA5367" i="1"/>
  <c r="BX5367" i="1"/>
  <c r="CA1396" i="1"/>
  <c r="BX1396" i="1"/>
  <c r="CA3823" i="1"/>
  <c r="BX3823" i="1"/>
  <c r="CA3294" i="1"/>
  <c r="BX3294" i="1"/>
  <c r="CA4478" i="1"/>
  <c r="BX4478" i="1"/>
  <c r="CA466" i="1"/>
  <c r="BX466" i="1"/>
  <c r="CA4607" i="1"/>
  <c r="BX4607" i="1"/>
  <c r="CA840" i="1"/>
  <c r="BX840" i="1"/>
  <c r="CA3835" i="1"/>
  <c r="BX3835" i="1"/>
  <c r="CA3613" i="1"/>
  <c r="BX3613" i="1"/>
  <c r="CA4069" i="1"/>
  <c r="BX4069" i="1"/>
  <c r="CA2858" i="1"/>
  <c r="BX2858" i="1"/>
  <c r="CA2449" i="1"/>
  <c r="BX2449" i="1"/>
  <c r="CA5205" i="1"/>
  <c r="BX5205" i="1"/>
  <c r="CA276" i="1"/>
  <c r="BX276" i="1"/>
  <c r="CA1141" i="1"/>
  <c r="BX1141" i="1"/>
  <c r="CA1289" i="1"/>
  <c r="BX1289" i="1"/>
  <c r="CA1926" i="1"/>
  <c r="BX1926" i="1"/>
  <c r="CA1554" i="1"/>
  <c r="BX1554" i="1"/>
  <c r="CA1452" i="1"/>
  <c r="BX1452" i="1"/>
  <c r="CA2598" i="1"/>
  <c r="BX2598" i="1"/>
  <c r="CA1254" i="1"/>
  <c r="BX1254" i="1"/>
  <c r="CA1464" i="1"/>
  <c r="BX1464" i="1"/>
  <c r="CA1923" i="1"/>
  <c r="BX1923" i="1"/>
  <c r="CA671" i="1"/>
  <c r="BX671" i="1"/>
  <c r="CA1748" i="1"/>
  <c r="BX1748" i="1"/>
  <c r="CA3043" i="1"/>
  <c r="BX3043" i="1"/>
  <c r="CA2933" i="1"/>
  <c r="BX2933" i="1"/>
  <c r="CA4489" i="1"/>
  <c r="BX4489" i="1"/>
  <c r="CA3418" i="1"/>
  <c r="BX3418" i="1"/>
  <c r="CA723" i="1"/>
  <c r="BX723" i="1"/>
  <c r="CA659" i="1"/>
  <c r="BX659" i="1"/>
  <c r="CA4275" i="1"/>
  <c r="BX4275" i="1"/>
  <c r="CA2110" i="1"/>
  <c r="BX2110" i="1"/>
  <c r="CA496" i="1"/>
  <c r="BX496" i="1"/>
  <c r="CA3466" i="1"/>
  <c r="BX3466" i="1"/>
  <c r="CA4307" i="1"/>
  <c r="BX4307" i="1"/>
  <c r="CA5316" i="1"/>
  <c r="BX5316" i="1"/>
  <c r="CA2339" i="1"/>
  <c r="BX2339" i="1"/>
  <c r="CA3494" i="1"/>
  <c r="BX3494" i="1"/>
  <c r="CA1674" i="1"/>
  <c r="BX1674" i="1"/>
  <c r="CA507" i="1"/>
  <c r="BX507" i="1"/>
  <c r="CA3725" i="1"/>
  <c r="BX3725" i="1"/>
  <c r="CA761" i="1"/>
  <c r="BX761" i="1"/>
  <c r="CA3792" i="1"/>
  <c r="BX3792" i="1"/>
  <c r="CA3057" i="1"/>
  <c r="BX3057" i="1"/>
  <c r="CA2020" i="1"/>
  <c r="BX2020" i="1"/>
  <c r="CA1145" i="1"/>
  <c r="BX1145" i="1"/>
  <c r="CA1061" i="1"/>
  <c r="BX1061" i="1"/>
  <c r="CA4680" i="1"/>
  <c r="BX4680" i="1"/>
  <c r="CA5082" i="1"/>
  <c r="BX5082" i="1"/>
  <c r="CA4731" i="1"/>
  <c r="BX4731" i="1"/>
  <c r="CA4575" i="1"/>
  <c r="BX4575" i="1"/>
  <c r="CA348" i="1"/>
  <c r="BX348" i="1"/>
  <c r="CA3370" i="1"/>
  <c r="BX3370" i="1"/>
  <c r="CA142" i="1"/>
  <c r="BX142" i="1"/>
  <c r="CA1430" i="1"/>
  <c r="BX1430" i="1"/>
  <c r="CA55" i="1"/>
  <c r="BX55" i="1"/>
  <c r="CA4020" i="1"/>
  <c r="BX4020" i="1"/>
  <c r="CA3753" i="1"/>
  <c r="BX3753" i="1"/>
  <c r="CA672" i="1"/>
  <c r="BX672" i="1"/>
  <c r="CA2604" i="1"/>
  <c r="BX2604" i="1"/>
  <c r="CA1490" i="1"/>
  <c r="BX1490" i="1"/>
  <c r="CA339" i="1"/>
  <c r="BX339" i="1"/>
  <c r="CA362" i="1"/>
  <c r="BX362" i="1"/>
  <c r="CA1070" i="1"/>
  <c r="BX1070" i="1"/>
  <c r="CA2298" i="1"/>
  <c r="BX2298" i="1"/>
  <c r="CA3717" i="1"/>
  <c r="BX3717" i="1"/>
  <c r="CA1197" i="1"/>
  <c r="BX1197" i="1"/>
  <c r="CA1812" i="1"/>
  <c r="BX1812" i="1"/>
  <c r="CA4833" i="1"/>
  <c r="BX4833" i="1"/>
  <c r="CA4459" i="1"/>
  <c r="BX4459" i="1"/>
  <c r="CA66" i="1"/>
  <c r="BX66" i="1"/>
  <c r="CA2420" i="1"/>
  <c r="BX2420" i="1"/>
  <c r="CA2421" i="1"/>
  <c r="BX2421" i="1"/>
  <c r="CA3854" i="1"/>
  <c r="BX3854" i="1"/>
  <c r="CA244" i="1"/>
  <c r="BX244" i="1"/>
  <c r="CA4282" i="1"/>
  <c r="BX4282" i="1"/>
  <c r="CA2286" i="1"/>
  <c r="BX2286" i="1"/>
  <c r="CA1605" i="1"/>
  <c r="BX1605" i="1"/>
  <c r="CA3927" i="1"/>
  <c r="BX3927" i="1"/>
  <c r="CA254" i="1"/>
  <c r="BX254" i="1"/>
  <c r="CA3145" i="1"/>
  <c r="BX3145" i="1"/>
  <c r="CA257" i="1"/>
  <c r="BX257" i="1"/>
  <c r="CA1383" i="1"/>
  <c r="BX1383" i="1"/>
  <c r="CA5070" i="1"/>
  <c r="BX5070" i="1"/>
  <c r="CA4237" i="1"/>
  <c r="BX4237" i="1"/>
  <c r="CA1076" i="1"/>
  <c r="BX1076" i="1"/>
  <c r="CA4944" i="1"/>
  <c r="BX4944" i="1"/>
  <c r="CA3435" i="1"/>
  <c r="BX3435" i="1"/>
  <c r="CA4877" i="1"/>
  <c r="BX4877" i="1"/>
  <c r="CA3996" i="1"/>
  <c r="BX3996" i="1"/>
  <c r="CA3458" i="1"/>
  <c r="BX3458" i="1"/>
  <c r="CA4254" i="1"/>
  <c r="BX4254" i="1"/>
  <c r="CA2222" i="1"/>
  <c r="BX2222" i="1"/>
  <c r="CA3126" i="1"/>
  <c r="BX3126" i="1"/>
  <c r="CA3969" i="1"/>
  <c r="BX3969" i="1"/>
  <c r="CA4623" i="1"/>
  <c r="BX4623" i="1"/>
  <c r="CA4741" i="1"/>
  <c r="BX4741" i="1"/>
  <c r="CA1590" i="1"/>
  <c r="BX1590" i="1"/>
  <c r="CA2972" i="1"/>
  <c r="BX2972" i="1"/>
  <c r="CA2090" i="1"/>
  <c r="BX2090" i="1"/>
  <c r="CA2139" i="1"/>
  <c r="BX2139" i="1"/>
  <c r="CA4552" i="1"/>
  <c r="BX4552" i="1"/>
  <c r="CA4477" i="1"/>
  <c r="BX4477" i="1"/>
  <c r="CA2342" i="1"/>
  <c r="BX2342" i="1"/>
  <c r="CA5275" i="1"/>
  <c r="BX5275" i="1"/>
  <c r="CA4631" i="1"/>
  <c r="BX4631" i="1"/>
  <c r="CA1707" i="1"/>
  <c r="BX1707" i="1"/>
  <c r="CA4542" i="1"/>
  <c r="BX4542" i="1"/>
  <c r="CA4677" i="1"/>
  <c r="BX4677" i="1"/>
  <c r="CA2842" i="1"/>
  <c r="BX2842" i="1"/>
  <c r="CA1588" i="1"/>
  <c r="BX1588" i="1"/>
  <c r="CA2581" i="1"/>
  <c r="BX2581" i="1"/>
  <c r="CA4675" i="1"/>
  <c r="BX4675" i="1"/>
  <c r="CA2574" i="1"/>
  <c r="BX2574" i="1"/>
  <c r="CA4324" i="1"/>
  <c r="BX4324" i="1"/>
  <c r="CA2622" i="1"/>
  <c r="BX2622" i="1"/>
  <c r="CA3361" i="1"/>
  <c r="BX3361" i="1"/>
  <c r="CA3627" i="1"/>
  <c r="BX3627" i="1"/>
  <c r="CA5325" i="1"/>
  <c r="BX5325" i="1"/>
  <c r="CA4688" i="1"/>
  <c r="BX4688" i="1"/>
  <c r="CA5371" i="1"/>
  <c r="BX5371" i="1"/>
  <c r="CA3239" i="1"/>
  <c r="BX3239" i="1"/>
  <c r="CA5160" i="1"/>
  <c r="BX5160" i="1"/>
  <c r="CA2509" i="1"/>
  <c r="BX2509" i="1"/>
  <c r="CA1567" i="1"/>
  <c r="BX1567" i="1"/>
  <c r="CA3195" i="1"/>
  <c r="BX3195" i="1"/>
  <c r="CA2346" i="1"/>
  <c r="BX2346" i="1"/>
  <c r="CA3170" i="1"/>
  <c r="BX3170" i="1"/>
  <c r="CA4754" i="1"/>
  <c r="BX4754" i="1"/>
  <c r="CA5260" i="1"/>
  <c r="BX5260" i="1"/>
  <c r="CA1754" i="1"/>
  <c r="BX1754" i="1"/>
  <c r="CA3060" i="1"/>
  <c r="BX3060" i="1"/>
  <c r="CA1918" i="1"/>
  <c r="BX1918" i="1"/>
  <c r="CA3864" i="1"/>
  <c r="BX3864" i="1"/>
  <c r="CA3579" i="1"/>
  <c r="BX3579" i="1"/>
  <c r="CA4962" i="1"/>
  <c r="BX4962" i="1"/>
  <c r="CA3830" i="1"/>
  <c r="BX3830" i="1"/>
  <c r="CA3125" i="1"/>
  <c r="BX3125" i="1"/>
  <c r="CA3925" i="1"/>
  <c r="BX3925" i="1"/>
  <c r="CA32" i="1"/>
  <c r="BX32" i="1"/>
  <c r="CA2774" i="1"/>
  <c r="BX2774" i="1"/>
  <c r="CA342" i="1"/>
  <c r="BX342" i="1"/>
  <c r="CA1458" i="1"/>
  <c r="BX1458" i="1"/>
  <c r="CA4770" i="1"/>
  <c r="BX4770" i="1"/>
  <c r="CA2583" i="1"/>
  <c r="BX2583" i="1"/>
  <c r="CA3870" i="1"/>
  <c r="BX3870" i="1"/>
  <c r="CA4676" i="1"/>
  <c r="BX4676" i="1"/>
  <c r="CA486" i="1"/>
  <c r="BX486" i="1"/>
  <c r="CA5308" i="1"/>
  <c r="BX5308" i="1"/>
  <c r="CA2564" i="1"/>
  <c r="BX2564" i="1"/>
  <c r="CA1526" i="1"/>
  <c r="BX1526" i="1"/>
  <c r="CA2102" i="1"/>
  <c r="BX2102" i="1"/>
  <c r="CA4247" i="1"/>
  <c r="BX4247" i="1"/>
  <c r="CA482" i="1"/>
  <c r="BX482" i="1"/>
  <c r="CA1244" i="1"/>
  <c r="BX1244" i="1"/>
  <c r="CA1478" i="1"/>
  <c r="BX1478" i="1"/>
  <c r="CA1307" i="1"/>
  <c r="BX1307" i="1"/>
  <c r="CA805" i="1"/>
  <c r="BX805" i="1"/>
  <c r="CA3104" i="1"/>
  <c r="BX3104" i="1"/>
  <c r="CA1915" i="1"/>
  <c r="BX1915" i="1"/>
  <c r="CA14" i="1"/>
  <c r="BX14" i="1"/>
  <c r="CA130" i="1"/>
  <c r="BX130" i="1"/>
  <c r="CA2738" i="1"/>
  <c r="BX2738" i="1"/>
  <c r="CA1755" i="1"/>
  <c r="BX1755" i="1"/>
  <c r="CA2259" i="1"/>
  <c r="BX2259" i="1"/>
  <c r="CA2174" i="1"/>
  <c r="BX2174" i="1"/>
  <c r="CA665" i="1"/>
  <c r="BX665" i="1"/>
  <c r="CA2560" i="1"/>
  <c r="BX2560" i="1"/>
  <c r="CA2596" i="1"/>
  <c r="BX2596" i="1"/>
  <c r="CA3114" i="1"/>
  <c r="BX3114" i="1"/>
  <c r="CA2442" i="1"/>
  <c r="BX2442" i="1"/>
  <c r="CA2185" i="1"/>
  <c r="BX2185" i="1"/>
  <c r="CA2452" i="1"/>
  <c r="BX2452" i="1"/>
  <c r="CA1015" i="1"/>
  <c r="BX1015" i="1"/>
  <c r="CA1450" i="1"/>
  <c r="BX1450" i="1"/>
  <c r="CA719" i="1"/>
  <c r="BX719" i="1"/>
  <c r="CA823" i="1"/>
  <c r="BX823" i="1"/>
  <c r="CA3655" i="1"/>
  <c r="BX3655" i="1"/>
  <c r="CA3445" i="1"/>
  <c r="BX3445" i="1"/>
  <c r="CA4161" i="1"/>
  <c r="BX4161" i="1"/>
  <c r="CA630" i="1"/>
  <c r="BX630" i="1"/>
  <c r="CA3382" i="1"/>
  <c r="BX3382" i="1"/>
  <c r="CA4116" i="1"/>
  <c r="BX4116" i="1"/>
  <c r="CA3968" i="1"/>
  <c r="BX3968" i="1"/>
  <c r="CA1740" i="1"/>
  <c r="BX1740" i="1"/>
  <c r="CA1268" i="1"/>
  <c r="BX1268" i="1"/>
  <c r="CA3858" i="1"/>
  <c r="BX3858" i="1"/>
  <c r="CA5162" i="1"/>
  <c r="BX5162" i="1"/>
  <c r="CA3758" i="1"/>
  <c r="BX3758" i="1"/>
  <c r="CA4952" i="1"/>
  <c r="BX4952" i="1"/>
  <c r="CA2208" i="1"/>
  <c r="BX2208" i="1"/>
  <c r="CA5186" i="1"/>
  <c r="BX5186" i="1"/>
  <c r="CA5103" i="1"/>
  <c r="BX5103" i="1"/>
  <c r="CA3276" i="1"/>
  <c r="BX3276" i="1"/>
  <c r="CA4377" i="1"/>
  <c r="BX4377" i="1"/>
  <c r="CA323" i="1"/>
  <c r="BX323" i="1"/>
  <c r="CA38" i="1"/>
  <c r="BX38" i="1"/>
  <c r="CA65" i="1"/>
  <c r="BX65" i="1"/>
  <c r="CA1569" i="1"/>
  <c r="BX1569" i="1"/>
  <c r="CA4270" i="1"/>
  <c r="BX4270" i="1"/>
  <c r="CA4949" i="1"/>
  <c r="BX4949" i="1"/>
  <c r="CA2527" i="1"/>
  <c r="BX2527" i="1"/>
  <c r="CA5056" i="1"/>
  <c r="BX5056" i="1"/>
  <c r="CA1892" i="1"/>
  <c r="BX1892" i="1"/>
  <c r="CA4772" i="1"/>
  <c r="BX4772" i="1"/>
  <c r="CA3678" i="1"/>
  <c r="BX3678" i="1"/>
  <c r="CA239" i="1"/>
  <c r="BX239" i="1"/>
  <c r="CA2066" i="1"/>
  <c r="BX2066" i="1"/>
  <c r="CA3930" i="1"/>
  <c r="BX3930" i="1"/>
  <c r="CA3572" i="1"/>
  <c r="BX3572" i="1"/>
  <c r="CA3285" i="1"/>
  <c r="BX3285" i="1"/>
  <c r="CA5448" i="1"/>
  <c r="BX5448" i="1"/>
  <c r="CA3600" i="1"/>
  <c r="BX3600" i="1"/>
  <c r="CA2441" i="1"/>
  <c r="BX2441" i="1"/>
  <c r="CA3015" i="1"/>
  <c r="BX3015" i="1"/>
  <c r="CA3578" i="1"/>
  <c r="BX3578" i="1"/>
  <c r="CA4055" i="1"/>
  <c r="BX4055" i="1"/>
  <c r="CA4175" i="1"/>
  <c r="BX4175" i="1"/>
  <c r="CA1760" i="1"/>
  <c r="BX1760" i="1"/>
  <c r="CA2726" i="1"/>
  <c r="BX2726" i="1"/>
  <c r="CA4815" i="1"/>
  <c r="BX4815" i="1"/>
  <c r="CA3762" i="1"/>
  <c r="BX3762" i="1"/>
  <c r="CA5255" i="1"/>
  <c r="BX5255" i="1"/>
  <c r="CA3200" i="1"/>
  <c r="BX3200" i="1"/>
  <c r="CA2216" i="1"/>
  <c r="BX2216" i="1"/>
  <c r="CA2389" i="1"/>
  <c r="BX2389" i="1"/>
  <c r="CA2507" i="1"/>
  <c r="BX2507" i="1"/>
  <c r="CA4670" i="1"/>
  <c r="BX4670" i="1"/>
  <c r="CA576" i="1"/>
  <c r="BX576" i="1"/>
  <c r="CA5263" i="1"/>
  <c r="BX5263" i="1"/>
  <c r="CA5136" i="1"/>
  <c r="BX5136" i="1"/>
  <c r="CA5036" i="1"/>
  <c r="BX5036" i="1"/>
  <c r="CA2051" i="1"/>
  <c r="BX2051" i="1"/>
  <c r="CA1932" i="1"/>
  <c r="BX1932" i="1"/>
  <c r="CA4072" i="1"/>
  <c r="BX4072" i="1"/>
  <c r="CA2097" i="1"/>
  <c r="BX2097" i="1"/>
  <c r="CA2988" i="1"/>
  <c r="BX2988" i="1"/>
  <c r="CA4450" i="1"/>
  <c r="BX4450" i="1"/>
  <c r="CA5320" i="1"/>
  <c r="BX5320" i="1"/>
  <c r="CA4596" i="1"/>
  <c r="BX4596" i="1"/>
  <c r="CA5175" i="1"/>
  <c r="BX5175" i="1"/>
  <c r="CA4730" i="1"/>
  <c r="BX4730" i="1"/>
  <c r="CA2857" i="1"/>
  <c r="BX2857" i="1"/>
  <c r="CA3591" i="1"/>
  <c r="BX3591" i="1"/>
  <c r="CA3553" i="1"/>
  <c r="BX3553" i="1"/>
  <c r="CA4385" i="1"/>
  <c r="BX4385" i="1"/>
  <c r="CA3595" i="1"/>
  <c r="BX3595" i="1"/>
  <c r="CA3472" i="1"/>
  <c r="BX3472" i="1"/>
  <c r="CA4139" i="1"/>
  <c r="BX4139" i="1"/>
  <c r="CA3559" i="1"/>
  <c r="BX3559" i="1"/>
  <c r="CA4198" i="1"/>
  <c r="BX4198" i="1"/>
  <c r="CA2267" i="1"/>
  <c r="BX2267" i="1"/>
  <c r="CA5107" i="1"/>
  <c r="BX5107" i="1"/>
  <c r="CA73" i="1"/>
  <c r="BX73" i="1"/>
  <c r="CA929" i="1"/>
  <c r="BX929" i="1"/>
  <c r="CA827" i="1"/>
  <c r="BX827" i="1"/>
  <c r="CA1193" i="1"/>
  <c r="BX1193" i="1"/>
  <c r="CA3109" i="1"/>
  <c r="BX3109" i="1"/>
  <c r="CA1544" i="1"/>
  <c r="BX1544" i="1"/>
  <c r="CA4992" i="1"/>
  <c r="BX4992" i="1"/>
  <c r="CA4054" i="1"/>
  <c r="BX4054" i="1"/>
  <c r="CA4256" i="1"/>
  <c r="BX4256" i="1"/>
  <c r="CA753" i="1"/>
  <c r="BX753" i="1"/>
  <c r="CA1288" i="1"/>
  <c r="BX1288" i="1"/>
  <c r="CA2071" i="1"/>
  <c r="BX2071" i="1"/>
  <c r="CA1800" i="1"/>
  <c r="BX1800" i="1"/>
  <c r="CA1346" i="1"/>
  <c r="BX1346" i="1"/>
  <c r="CA1988" i="1"/>
  <c r="BX1988" i="1"/>
  <c r="CA2990" i="1"/>
  <c r="BX2990" i="1"/>
  <c r="CA627" i="1"/>
  <c r="BX627" i="1"/>
  <c r="CA533" i="1"/>
  <c r="BX533" i="1"/>
  <c r="CA3130" i="1"/>
  <c r="BX3130" i="1"/>
  <c r="CA778" i="1"/>
  <c r="BX778" i="1"/>
  <c r="CA4107" i="1"/>
  <c r="BX4107" i="1"/>
  <c r="CA2872" i="1"/>
  <c r="BX2872" i="1"/>
  <c r="CA3278" i="1"/>
  <c r="BX3278" i="1"/>
  <c r="CA1916" i="1"/>
  <c r="BX1916" i="1"/>
  <c r="CA590" i="1"/>
  <c r="BX590" i="1"/>
  <c r="CA3672" i="1"/>
  <c r="BX3672" i="1"/>
  <c r="CA2674" i="1"/>
  <c r="BX2674" i="1"/>
  <c r="CA3940" i="1"/>
  <c r="BX3940" i="1"/>
  <c r="CA4315" i="1"/>
  <c r="BX4315" i="1"/>
  <c r="CA833" i="1"/>
  <c r="BX833" i="1"/>
  <c r="CA3766" i="1"/>
  <c r="BX3766" i="1"/>
  <c r="CA1392" i="1"/>
  <c r="BX1392" i="1"/>
  <c r="CA4128" i="1"/>
  <c r="BX4128" i="1"/>
  <c r="CA2099" i="1"/>
  <c r="BX2099" i="1"/>
  <c r="CA246" i="1"/>
  <c r="BX246" i="1"/>
  <c r="CA3643" i="1"/>
  <c r="BX3643" i="1"/>
  <c r="CA3723" i="1"/>
  <c r="BX3723" i="1"/>
  <c r="CA2096" i="1"/>
  <c r="BX2096" i="1"/>
  <c r="CA4959" i="1"/>
  <c r="BX4959" i="1"/>
  <c r="CA1053" i="1"/>
  <c r="BX1053" i="1"/>
  <c r="CA188" i="1"/>
  <c r="BX188" i="1"/>
  <c r="CA3576" i="1"/>
  <c r="BX3576" i="1"/>
  <c r="CA2231" i="1"/>
  <c r="BX2231" i="1"/>
  <c r="CA263" i="1"/>
  <c r="BX263" i="1"/>
  <c r="CA341" i="1"/>
  <c r="BX341" i="1"/>
  <c r="CA3255" i="1"/>
  <c r="BX3255" i="1"/>
  <c r="CA526" i="1"/>
  <c r="BX526" i="1"/>
  <c r="CA1903" i="1"/>
  <c r="BX1903" i="1"/>
  <c r="CA1034" i="1"/>
  <c r="BX1034" i="1"/>
  <c r="CA1274" i="1"/>
  <c r="BX1274" i="1"/>
  <c r="CA1320" i="1"/>
  <c r="BX1320" i="1"/>
  <c r="CA2571" i="1"/>
  <c r="BX2571" i="1"/>
  <c r="CA1510" i="1"/>
  <c r="BX1510" i="1"/>
  <c r="CA1308" i="1"/>
  <c r="BX1308" i="1"/>
  <c r="CA4208" i="1"/>
  <c r="BX4208" i="1"/>
  <c r="CA3606" i="1"/>
  <c r="BX3606" i="1"/>
  <c r="CA3960" i="1"/>
  <c r="BX3960" i="1"/>
  <c r="CA5199" i="1"/>
  <c r="BX5199" i="1"/>
  <c r="CA3457" i="1"/>
  <c r="BX3457" i="1"/>
  <c r="CA1309" i="1"/>
  <c r="BX1309" i="1"/>
  <c r="CA1924" i="1"/>
  <c r="BX1924" i="1"/>
  <c r="CA4913" i="1"/>
  <c r="BX4913" i="1"/>
  <c r="CA3178" i="1"/>
  <c r="BX3178" i="1"/>
  <c r="CA4768" i="1"/>
  <c r="BX4768" i="1"/>
  <c r="CA5075" i="1"/>
  <c r="BX5075" i="1"/>
  <c r="CA2083" i="1"/>
  <c r="BX2083" i="1"/>
  <c r="CA1355" i="1"/>
  <c r="BX1355" i="1"/>
  <c r="CA1583" i="1"/>
  <c r="BX1583" i="1"/>
  <c r="CA2672" i="1"/>
  <c r="BX2672" i="1"/>
  <c r="CA69" i="1"/>
  <c r="BX69" i="1"/>
  <c r="CA4358" i="1"/>
  <c r="BX4358" i="1"/>
  <c r="CA2645" i="1"/>
  <c r="BX2645" i="1"/>
  <c r="CA2802" i="1"/>
  <c r="BX2802" i="1"/>
  <c r="CA2603" i="1"/>
  <c r="BX2603" i="1"/>
  <c r="CA5025" i="1"/>
  <c r="BX5025" i="1"/>
  <c r="CA3004" i="1"/>
  <c r="BX3004" i="1"/>
  <c r="CA2270" i="1"/>
  <c r="BX2270" i="1"/>
  <c r="CA4609" i="1"/>
  <c r="BX4609" i="1"/>
  <c r="CA3351" i="1"/>
  <c r="BX3351" i="1"/>
  <c r="CA1639" i="1"/>
  <c r="BX1639" i="1"/>
  <c r="CA3036" i="1"/>
  <c r="BX3036" i="1"/>
  <c r="CA2930" i="1"/>
  <c r="BX2930" i="1"/>
  <c r="CA2822" i="1"/>
  <c r="BX2822" i="1"/>
  <c r="CA3119" i="1"/>
  <c r="BX3119" i="1"/>
  <c r="CA4686" i="1"/>
  <c r="BX4686" i="1"/>
  <c r="CA5411" i="1"/>
  <c r="BX5411" i="1"/>
  <c r="CA170" i="1"/>
  <c r="BX170" i="1"/>
  <c r="CA923" i="1"/>
  <c r="BX923" i="1"/>
  <c r="CA790" i="1"/>
  <c r="BX790" i="1"/>
  <c r="CA401" i="1"/>
  <c r="BX401" i="1"/>
  <c r="CA77" i="1"/>
  <c r="BX77" i="1"/>
  <c r="CA4923" i="1"/>
  <c r="BX4923" i="1"/>
  <c r="CA3132" i="1"/>
  <c r="BX3132" i="1"/>
  <c r="CA1237" i="1"/>
  <c r="BX1237" i="1"/>
  <c r="CA685" i="1"/>
  <c r="BX685" i="1"/>
  <c r="CA1350" i="1"/>
  <c r="BX1350" i="1"/>
  <c r="CA2193" i="1"/>
  <c r="BX2193" i="1"/>
  <c r="CA862" i="1"/>
  <c r="BX862" i="1"/>
  <c r="CA1300" i="1"/>
  <c r="BX1300" i="1"/>
  <c r="CA1840" i="1"/>
  <c r="BX1840" i="1"/>
  <c r="CA3439" i="1"/>
  <c r="BX3439" i="1"/>
  <c r="CA549" i="1"/>
  <c r="BX549" i="1"/>
  <c r="CA568" i="1"/>
  <c r="BX568" i="1"/>
  <c r="CA3499" i="1"/>
  <c r="BX3499" i="1"/>
  <c r="CA3148" i="1"/>
  <c r="BX3148" i="1"/>
  <c r="CA2500" i="1"/>
  <c r="BX2500" i="1"/>
  <c r="CA1169" i="1"/>
  <c r="BX1169" i="1"/>
  <c r="CA3910" i="1"/>
  <c r="BX3910" i="1"/>
  <c r="CA3590" i="1"/>
  <c r="BX3590" i="1"/>
  <c r="CA3330" i="1"/>
  <c r="BX3330" i="1"/>
  <c r="CA1326" i="1"/>
  <c r="BX1326" i="1"/>
  <c r="CA4125" i="1"/>
  <c r="BX4125" i="1"/>
  <c r="CA4655" i="1"/>
  <c r="BX4655" i="1"/>
  <c r="CA2137" i="1"/>
  <c r="BX2137" i="1"/>
  <c r="CA2951" i="1"/>
  <c r="BX2951" i="1"/>
  <c r="CA3340" i="1"/>
  <c r="BX3340" i="1"/>
  <c r="CA154" i="1"/>
  <c r="BX154" i="1"/>
  <c r="CA3476" i="1"/>
  <c r="BX3476" i="1"/>
  <c r="CA3462" i="1"/>
  <c r="BX3462" i="1"/>
  <c r="CA2989" i="1"/>
  <c r="BX2989" i="1"/>
  <c r="CA2026" i="1"/>
  <c r="BX2026" i="1"/>
  <c r="CA4888" i="1"/>
  <c r="BX4888" i="1"/>
  <c r="CA2429" i="1"/>
  <c r="BX2429" i="1"/>
  <c r="CA4158" i="1"/>
  <c r="BX4158" i="1"/>
  <c r="CA3728" i="1"/>
  <c r="BX3728" i="1"/>
  <c r="CA1253" i="1"/>
  <c r="BX1253" i="1"/>
  <c r="CA1038" i="1"/>
  <c r="BX1038" i="1"/>
  <c r="CA2559" i="1"/>
  <c r="BX2559" i="1"/>
  <c r="CA273" i="1"/>
  <c r="BX273" i="1"/>
  <c r="CA1354" i="1"/>
  <c r="BX1354" i="1"/>
  <c r="CA1654" i="1"/>
  <c r="BX1654" i="1"/>
  <c r="CA520" i="1"/>
  <c r="BX520" i="1"/>
  <c r="CA4330" i="1"/>
  <c r="BX4330" i="1"/>
  <c r="CA3236" i="1"/>
  <c r="BX3236" i="1"/>
  <c r="CA3215" i="1"/>
  <c r="BX3215" i="1"/>
  <c r="CA3699" i="1"/>
  <c r="BX3699" i="1"/>
  <c r="CA5307" i="1"/>
  <c r="BX5307" i="1"/>
  <c r="CA2901" i="1"/>
  <c r="BX2901" i="1"/>
  <c r="CA60" i="1"/>
  <c r="BX60" i="1"/>
  <c r="CA4699" i="1"/>
  <c r="BX4699" i="1"/>
  <c r="CA1449" i="1"/>
  <c r="BX1449" i="1"/>
  <c r="CA4761" i="1"/>
  <c r="BX4761" i="1"/>
  <c r="CA2986" i="1"/>
  <c r="BX2986" i="1"/>
  <c r="CA2520" i="1"/>
  <c r="BX2520" i="1"/>
  <c r="CA4969" i="1"/>
  <c r="BX4969" i="1"/>
  <c r="CA4197" i="1"/>
  <c r="BX4197" i="1"/>
  <c r="CA1977" i="1"/>
  <c r="BX1977" i="1"/>
  <c r="CA2878" i="1"/>
  <c r="BX2878" i="1"/>
  <c r="CA2283" i="1"/>
  <c r="BX2283" i="1"/>
  <c r="CA3912" i="1"/>
  <c r="BX3912" i="1"/>
  <c r="CA2600" i="1"/>
  <c r="BX2600" i="1"/>
  <c r="CA3176" i="1"/>
  <c r="BX3176" i="1"/>
  <c r="CA5224" i="1"/>
  <c r="BX5224" i="1"/>
  <c r="CA1463" i="1"/>
  <c r="BX1463" i="1"/>
  <c r="CA2807" i="1"/>
  <c r="BX2807" i="1"/>
  <c r="CA1995" i="1"/>
  <c r="BX1995" i="1"/>
  <c r="CA2238" i="1"/>
  <c r="BX2238" i="1"/>
  <c r="CA3674" i="1"/>
  <c r="BX3674" i="1"/>
  <c r="CA3407" i="1"/>
  <c r="BX3407" i="1"/>
  <c r="CA2790" i="1"/>
  <c r="BX2790" i="1"/>
  <c r="CA5035" i="1"/>
  <c r="BX5035" i="1"/>
  <c r="CA3528" i="1"/>
  <c r="BX3528" i="1"/>
  <c r="CA5093" i="1"/>
  <c r="BX5093" i="1"/>
  <c r="CA3504" i="1"/>
  <c r="BX3504" i="1"/>
  <c r="CA4264" i="1"/>
  <c r="BX4264" i="1"/>
  <c r="CA5427" i="1"/>
  <c r="BX5427" i="1"/>
  <c r="CA2782" i="1"/>
  <c r="BX2782" i="1"/>
  <c r="CA5137" i="1"/>
  <c r="BX5137" i="1"/>
  <c r="CA3135" i="1"/>
  <c r="BX3135" i="1"/>
  <c r="CA1012" i="1"/>
  <c r="BX1012" i="1"/>
  <c r="CA383" i="1"/>
  <c r="BX383" i="1"/>
  <c r="CA4043" i="1"/>
  <c r="BX4043" i="1"/>
  <c r="CA1336" i="1"/>
  <c r="BX1336" i="1"/>
  <c r="CA959" i="1"/>
  <c r="BX959" i="1"/>
  <c r="CA4832" i="1"/>
  <c r="BX4832" i="1"/>
  <c r="CA3263" i="1"/>
  <c r="BX3263" i="1"/>
  <c r="CA3569" i="1"/>
  <c r="BX3569" i="1"/>
  <c r="CA1016" i="1"/>
  <c r="BX1016" i="1"/>
  <c r="CA4811" i="1"/>
  <c r="BX4811" i="1"/>
  <c r="CA5167" i="1"/>
  <c r="BX5167" i="1"/>
  <c r="CA2194" i="1"/>
  <c r="BX2194" i="1"/>
  <c r="CA4331" i="1"/>
  <c r="BX4331" i="1"/>
  <c r="CA1287" i="1"/>
  <c r="BX1287" i="1"/>
  <c r="CA5365" i="1"/>
  <c r="BX5365" i="1"/>
  <c r="CA3277" i="1"/>
  <c r="BX3277" i="1"/>
  <c r="CA5335" i="1"/>
  <c r="BX5335" i="1"/>
  <c r="CA4216" i="1"/>
  <c r="BX4216" i="1"/>
  <c r="CA4588" i="1"/>
  <c r="BX4588" i="1"/>
  <c r="CA3982" i="1"/>
  <c r="BX3982" i="1"/>
  <c r="CA3016" i="1"/>
  <c r="BX3016" i="1"/>
  <c r="CA2884" i="1"/>
  <c r="BX2884" i="1"/>
  <c r="CA1466" i="1"/>
  <c r="BX1466" i="1"/>
  <c r="CA2898" i="1"/>
  <c r="BX2898" i="1"/>
  <c r="CA3426" i="1"/>
  <c r="BX3426" i="1"/>
  <c r="CA4775" i="1"/>
  <c r="BX4775" i="1"/>
  <c r="CA1451" i="1"/>
  <c r="BX1451" i="1"/>
  <c r="CA1503" i="1"/>
  <c r="BX1503" i="1"/>
  <c r="CA3346" i="1"/>
  <c r="BX3346" i="1"/>
  <c r="CA4956" i="1"/>
  <c r="BX4956" i="1"/>
  <c r="CA4998" i="1"/>
  <c r="BX4998" i="1"/>
  <c r="CA3470" i="1"/>
  <c r="BX3470" i="1"/>
  <c r="CA1709" i="1"/>
  <c r="BX1709" i="1"/>
  <c r="CA4647" i="1"/>
  <c r="BX4647" i="1"/>
  <c r="CA2114" i="1"/>
  <c r="BX2114" i="1"/>
  <c r="CA1291" i="1"/>
  <c r="BX1291" i="1"/>
  <c r="CA921" i="1"/>
  <c r="BX921" i="1"/>
  <c r="CA4240" i="1"/>
  <c r="BX4240" i="1"/>
  <c r="CA1857" i="1"/>
  <c r="BX1857" i="1"/>
  <c r="CA5058" i="1"/>
  <c r="BX5058" i="1"/>
  <c r="CA2949" i="1"/>
  <c r="BX2949" i="1"/>
  <c r="CA1292" i="1"/>
  <c r="BX1292" i="1"/>
  <c r="CA1122" i="1"/>
  <c r="BX1122" i="1"/>
  <c r="CA1489" i="1"/>
  <c r="BX1489" i="1"/>
  <c r="CA1479" i="1"/>
  <c r="BX1479" i="1"/>
  <c r="CA1125" i="1"/>
  <c r="BX1125" i="1"/>
  <c r="CA1952" i="1"/>
  <c r="BX1952" i="1"/>
  <c r="CA2613" i="1"/>
  <c r="BX2613" i="1"/>
  <c r="CA2028" i="1"/>
  <c r="BX2028" i="1"/>
  <c r="CA1575" i="1"/>
  <c r="BX1575" i="1"/>
  <c r="CA2399" i="1"/>
  <c r="BX2399" i="1"/>
  <c r="CA2255" i="1"/>
  <c r="BX2255" i="1"/>
  <c r="CA2423" i="1"/>
  <c r="BX2423" i="1"/>
  <c r="CA104" i="1"/>
  <c r="BX104" i="1"/>
  <c r="CA2788" i="1"/>
  <c r="BX2788" i="1"/>
  <c r="CA2695" i="1"/>
  <c r="BX2695" i="1"/>
  <c r="CA3809" i="1"/>
  <c r="BX3809" i="1"/>
  <c r="CA2873" i="1"/>
  <c r="BX2873" i="1"/>
  <c r="CA4003" i="1"/>
  <c r="BX4003" i="1"/>
  <c r="CA604" i="1"/>
  <c r="BX604" i="1"/>
  <c r="CA3249" i="1"/>
  <c r="BX3249" i="1"/>
  <c r="CA3566" i="1"/>
  <c r="BX3566" i="1"/>
  <c r="CA2676" i="1"/>
  <c r="BX2676" i="1"/>
  <c r="CA2776" i="1"/>
  <c r="BX2776" i="1"/>
  <c r="CA250" i="1"/>
  <c r="BX250" i="1"/>
  <c r="CA835" i="1"/>
  <c r="BX835" i="1"/>
  <c r="CA3871" i="1"/>
  <c r="BX3871" i="1"/>
  <c r="CA2669" i="1"/>
  <c r="BX2669" i="1"/>
  <c r="CA3718" i="1"/>
  <c r="BX3718" i="1"/>
  <c r="CA503" i="1"/>
  <c r="BX503" i="1"/>
  <c r="CA5120" i="1"/>
  <c r="BX5120" i="1"/>
  <c r="CA3194" i="1"/>
  <c r="BX3194" i="1"/>
  <c r="CA912" i="1"/>
  <c r="BX912" i="1"/>
  <c r="CA737" i="1"/>
  <c r="BX737" i="1"/>
  <c r="CA4980" i="1"/>
  <c r="BX4980" i="1"/>
  <c r="CA4625" i="1"/>
  <c r="BX4625" i="1"/>
  <c r="CA4400" i="1"/>
  <c r="BX4400" i="1"/>
  <c r="CA1663" i="1"/>
  <c r="BX1663" i="1"/>
  <c r="CA1033" i="1"/>
  <c r="BX1033" i="1"/>
  <c r="CA271" i="1"/>
  <c r="BX271" i="1"/>
  <c r="CA2864" i="1"/>
  <c r="BX2864" i="1"/>
  <c r="CA4438" i="1"/>
  <c r="BX4438" i="1"/>
  <c r="CA4484" i="1"/>
  <c r="BX4484" i="1"/>
  <c r="CA2993" i="1"/>
  <c r="BX2993" i="1"/>
  <c r="CA3708" i="1"/>
  <c r="BX3708" i="1"/>
  <c r="CA4865" i="1"/>
  <c r="BX4865" i="1"/>
  <c r="CA191" i="1"/>
  <c r="BX191" i="1"/>
  <c r="CA90" i="1"/>
  <c r="BX90" i="1"/>
  <c r="CA3635" i="1"/>
  <c r="BX3635" i="1"/>
  <c r="CA1434" i="1"/>
  <c r="BX1434" i="1"/>
  <c r="CA5108" i="1"/>
  <c r="BX5108" i="1"/>
  <c r="CA2742" i="1"/>
  <c r="BX2742" i="1"/>
  <c r="CA4605" i="1"/>
  <c r="BX4605" i="1"/>
  <c r="CA2640" i="1"/>
  <c r="BX2640" i="1"/>
  <c r="CA990" i="1"/>
  <c r="BX990" i="1"/>
  <c r="CA366" i="1"/>
  <c r="BX366" i="1"/>
  <c r="CA3191" i="1"/>
  <c r="BX3191" i="1"/>
  <c r="CA1568" i="1"/>
  <c r="BX1568" i="1"/>
  <c r="CA345" i="1"/>
  <c r="BX345" i="1"/>
  <c r="CA5417" i="1"/>
  <c r="BX5417" i="1"/>
  <c r="CA5309" i="1"/>
  <c r="BX5309" i="1"/>
  <c r="CA4211" i="1"/>
  <c r="BX4211" i="1"/>
  <c r="CA1514" i="1"/>
  <c r="BX1514" i="1"/>
  <c r="CA1814" i="1"/>
  <c r="BX1814" i="1"/>
  <c r="CA5246" i="1"/>
  <c r="BX5246" i="1"/>
  <c r="CA2171" i="1"/>
  <c r="BX2171" i="1"/>
  <c r="CA2130" i="1"/>
  <c r="BX2130" i="1"/>
  <c r="CA4710" i="1"/>
  <c r="BX4710" i="1"/>
  <c r="CA2503" i="1"/>
  <c r="BX2503" i="1"/>
  <c r="CA1598" i="1"/>
  <c r="BX1598" i="1"/>
  <c r="CA4712" i="1"/>
  <c r="BX4712" i="1"/>
  <c r="CA2750" i="1"/>
  <c r="BX2750" i="1"/>
  <c r="CA2659" i="1"/>
  <c r="BX2659" i="1"/>
  <c r="CA5049" i="1"/>
  <c r="BX5049" i="1"/>
  <c r="CA2662" i="1"/>
  <c r="BX2662" i="1"/>
  <c r="CA1410" i="1"/>
  <c r="BX1410" i="1"/>
  <c r="CA5271" i="1"/>
  <c r="BX5271" i="1"/>
  <c r="CA907" i="1"/>
  <c r="BX907" i="1"/>
  <c r="CA1877" i="1"/>
  <c r="BX1877" i="1"/>
  <c r="CA2535" i="1"/>
  <c r="BX2535" i="1"/>
  <c r="CA4573" i="1"/>
  <c r="BX4573" i="1"/>
  <c r="CA2840" i="1"/>
  <c r="BX2840" i="1"/>
  <c r="CA2148" i="1"/>
  <c r="BX2148" i="1"/>
  <c r="CA2594" i="1"/>
  <c r="BX2594" i="1"/>
  <c r="CA4531" i="1"/>
  <c r="BX4531" i="1"/>
  <c r="CA5355" i="1"/>
  <c r="BX5355" i="1"/>
  <c r="CA4083" i="1"/>
  <c r="BX4083" i="1"/>
  <c r="CA3545" i="1"/>
  <c r="BX3545" i="1"/>
  <c r="CA2561" i="1"/>
  <c r="BX2561" i="1"/>
  <c r="CA2246" i="1"/>
  <c r="BX2246" i="1"/>
  <c r="CA3693" i="1"/>
  <c r="BX3693" i="1"/>
  <c r="CA4742" i="1"/>
  <c r="BX4742" i="1"/>
  <c r="CA3198" i="1"/>
  <c r="BX3198" i="1"/>
  <c r="CA5016" i="1"/>
  <c r="BX5016" i="1"/>
  <c r="CA3070" i="1"/>
  <c r="BX3070" i="1"/>
  <c r="CA4012" i="1"/>
  <c r="BX4012" i="1"/>
  <c r="CA2618" i="1"/>
  <c r="BX2618" i="1"/>
  <c r="CA1833" i="1"/>
  <c r="BX1833" i="1"/>
  <c r="CA4221" i="1"/>
  <c r="BX4221" i="1"/>
  <c r="CA2838" i="1"/>
  <c r="BX2838" i="1"/>
  <c r="CA3533" i="1"/>
  <c r="BX3533" i="1"/>
  <c r="CA3097" i="1"/>
  <c r="BX3097" i="1"/>
  <c r="CA948" i="1"/>
  <c r="BX948" i="1"/>
  <c r="CA255" i="1"/>
  <c r="BX255" i="1"/>
  <c r="CA4876" i="1"/>
  <c r="BX4876" i="1"/>
  <c r="CA453" i="1"/>
  <c r="BX453" i="1"/>
  <c r="CA268" i="1"/>
  <c r="BX268" i="1"/>
  <c r="CA1943" i="1"/>
  <c r="BX1943" i="1"/>
  <c r="CA4092" i="1"/>
  <c r="BX4092" i="1"/>
  <c r="CA435" i="1"/>
  <c r="BX435" i="1"/>
  <c r="CA1757" i="1"/>
  <c r="BX1757" i="1"/>
  <c r="CA2519" i="1"/>
  <c r="BX2519" i="1"/>
  <c r="CA4816" i="1"/>
  <c r="BX4816" i="1"/>
  <c r="CA2014" i="1"/>
  <c r="BX2014" i="1"/>
  <c r="CA1159" i="1"/>
  <c r="BX1159" i="1"/>
  <c r="CA1956" i="1"/>
  <c r="BX1956" i="1"/>
  <c r="CA539" i="1"/>
  <c r="BX539" i="1"/>
  <c r="CA3503" i="1"/>
  <c r="BX3503" i="1"/>
  <c r="CA2192" i="1"/>
  <c r="BX2192" i="1"/>
  <c r="CA2458" i="1"/>
  <c r="BX2458" i="1"/>
  <c r="CA2243" i="1"/>
  <c r="BX2243" i="1"/>
  <c r="CA865" i="1"/>
  <c r="BX865" i="1"/>
  <c r="CA763" i="1"/>
  <c r="BX763" i="1"/>
  <c r="CA2033" i="1"/>
  <c r="BX2033" i="1"/>
  <c r="CA640" i="1"/>
  <c r="BX640" i="1"/>
  <c r="CA766" i="1"/>
  <c r="BX766" i="1"/>
  <c r="CA2196" i="1"/>
  <c r="BX2196" i="1"/>
  <c r="CA586" i="1"/>
  <c r="BX586" i="1"/>
  <c r="CA4286" i="1"/>
  <c r="BX4286" i="1"/>
  <c r="CA471" i="1"/>
  <c r="BX471" i="1"/>
  <c r="CA3482" i="1"/>
  <c r="BX3482" i="1"/>
  <c r="CA2657" i="1"/>
  <c r="BX2657" i="1"/>
  <c r="CA2797" i="1"/>
  <c r="BX2797" i="1"/>
  <c r="CA3232" i="1"/>
  <c r="BX3232" i="1"/>
  <c r="CA291" i="1"/>
  <c r="BX291" i="1"/>
  <c r="CA1260" i="1"/>
  <c r="BX1260" i="1"/>
  <c r="CA4090" i="1"/>
  <c r="BX4090" i="1"/>
  <c r="CA443" i="1"/>
  <c r="BX443" i="1"/>
  <c r="CA2505" i="1"/>
  <c r="BX2505" i="1"/>
  <c r="CA99" i="1"/>
  <c r="BX99" i="1"/>
  <c r="CA4228" i="1"/>
  <c r="BX4228" i="1"/>
  <c r="CA2868" i="1"/>
  <c r="BX2868" i="1"/>
  <c r="CA316" i="1"/>
  <c r="BX316" i="1"/>
  <c r="CA217" i="1"/>
  <c r="BX217" i="1"/>
  <c r="CA174" i="1"/>
  <c r="BX174" i="1"/>
  <c r="CA3427" i="1"/>
  <c r="BX3427" i="1"/>
  <c r="CA2343" i="1"/>
  <c r="BX2343" i="1"/>
  <c r="CA3868" i="1"/>
  <c r="BX3868" i="1"/>
  <c r="CA4016" i="1"/>
  <c r="BX4016" i="1"/>
  <c r="CA4213" i="1"/>
  <c r="BX4213" i="1"/>
  <c r="CA1790" i="1"/>
  <c r="BX1790" i="1"/>
  <c r="CA1280" i="1"/>
  <c r="BX1280" i="1"/>
  <c r="CA4591" i="1"/>
  <c r="BX4591" i="1"/>
  <c r="CA4447" i="1"/>
  <c r="BX4447" i="1"/>
  <c r="CA3596" i="1"/>
  <c r="BX3596" i="1"/>
  <c r="CA5431" i="1"/>
  <c r="BX5431" i="1"/>
  <c r="CA3224" i="1"/>
  <c r="BX3224" i="1"/>
  <c r="CA465" i="1"/>
  <c r="BX465" i="1"/>
  <c r="CA5409" i="1"/>
  <c r="BX5409" i="1"/>
  <c r="CA1176" i="1"/>
  <c r="BX1176" i="1"/>
  <c r="CA5311" i="1"/>
  <c r="BX5311" i="1"/>
  <c r="CA2650" i="1"/>
  <c r="BX2650" i="1"/>
  <c r="CA1302" i="1"/>
  <c r="BX1302" i="1"/>
  <c r="CA1480" i="1"/>
  <c r="BX1480" i="1"/>
  <c r="CA4506" i="1"/>
  <c r="BX4506" i="1"/>
  <c r="CA1275" i="1"/>
  <c r="BX1275" i="1"/>
  <c r="CA2125" i="1"/>
  <c r="BX2125" i="1"/>
  <c r="CA4363" i="1"/>
  <c r="BX4363" i="1"/>
  <c r="CA5231" i="1"/>
  <c r="BX5231" i="1"/>
  <c r="CA2027" i="1"/>
  <c r="BX2027" i="1"/>
  <c r="CA4590" i="1"/>
  <c r="BX4590" i="1"/>
  <c r="CA2237" i="1"/>
  <c r="BX2237" i="1"/>
  <c r="CA4937" i="1"/>
  <c r="BX4937" i="1"/>
  <c r="CA2876" i="1"/>
  <c r="BX2876" i="1"/>
  <c r="CA4037" i="1"/>
  <c r="BX4037" i="1"/>
  <c r="CA2532" i="1"/>
  <c r="BX2532" i="1"/>
  <c r="CA2122" i="1"/>
  <c r="BX2122" i="1"/>
  <c r="CA5209" i="1"/>
  <c r="BX5209" i="1"/>
  <c r="CA2756" i="1"/>
  <c r="BX2756" i="1"/>
  <c r="CA3076" i="1"/>
  <c r="BX3076" i="1"/>
  <c r="CA3817" i="1"/>
  <c r="BX3817" i="1"/>
  <c r="CA4951" i="1"/>
  <c r="BX4951" i="1"/>
  <c r="CA1803" i="1"/>
  <c r="BX1803" i="1"/>
  <c r="CA260" i="1"/>
  <c r="BX260" i="1"/>
  <c r="CA2153" i="1"/>
  <c r="BX2153" i="1"/>
  <c r="CA2480" i="1"/>
  <c r="BX2480" i="1"/>
  <c r="CA4174" i="1"/>
  <c r="BX4174" i="1"/>
  <c r="CA5178" i="1"/>
  <c r="BX5178" i="1"/>
  <c r="CA71" i="1"/>
  <c r="BX71" i="1"/>
  <c r="CA3183" i="1"/>
  <c r="BX3183" i="1"/>
  <c r="CA4251" i="1"/>
  <c r="BX4251" i="1"/>
  <c r="CA4085" i="1"/>
  <c r="BX4085" i="1"/>
  <c r="CA4848" i="1"/>
  <c r="BX4848" i="1"/>
  <c r="CA1112" i="1"/>
  <c r="BX1112" i="1"/>
  <c r="CA1226" i="1"/>
  <c r="BX1226" i="1"/>
  <c r="CA1722" i="1"/>
  <c r="BX1722" i="1"/>
  <c r="CA2769" i="1"/>
  <c r="BX2769" i="1"/>
  <c r="CA3481" i="1"/>
  <c r="BX3481" i="1"/>
  <c r="CA831" i="1"/>
  <c r="BX831" i="1"/>
  <c r="CA4271" i="1"/>
  <c r="BX4271" i="1"/>
  <c r="CA2018" i="1"/>
  <c r="BX2018" i="1"/>
  <c r="CA2544" i="1"/>
  <c r="BX2544" i="1"/>
  <c r="CA3317" i="1"/>
  <c r="BX3317" i="1"/>
  <c r="CA3832" i="1"/>
  <c r="BX3832" i="1"/>
  <c r="CA702" i="1"/>
  <c r="BX702" i="1"/>
  <c r="CA836" i="1"/>
  <c r="BX836" i="1"/>
  <c r="CA3887" i="1"/>
  <c r="BX3887" i="1"/>
  <c r="CA624" i="1"/>
  <c r="BX624" i="1"/>
  <c r="CA4186" i="1"/>
  <c r="BX4186" i="1"/>
  <c r="CA706" i="1"/>
  <c r="BX706" i="1"/>
  <c r="CA2362" i="1"/>
  <c r="BX2362" i="1"/>
  <c r="CA1048" i="1"/>
  <c r="BX1048" i="1"/>
  <c r="CA1055" i="1"/>
  <c r="BX1055" i="1"/>
  <c r="CA1446" i="1"/>
  <c r="BX1446" i="1"/>
  <c r="CA3888" i="1"/>
  <c r="BX3888" i="1"/>
  <c r="CA1128" i="1"/>
  <c r="BX1128" i="1"/>
  <c r="CA156" i="1"/>
  <c r="BX156" i="1"/>
  <c r="CA2288" i="1"/>
  <c r="BX2288" i="1"/>
  <c r="CA3813" i="1"/>
  <c r="BX3813" i="1"/>
  <c r="CA4750" i="1"/>
  <c r="BX4750" i="1"/>
  <c r="CA998" i="1"/>
  <c r="BX998" i="1"/>
  <c r="CA474" i="1"/>
  <c r="BX474" i="1"/>
  <c r="CA226" i="1"/>
  <c r="BX226" i="1"/>
  <c r="CA908" i="1"/>
  <c r="BX908" i="1"/>
  <c r="CA4120" i="1"/>
  <c r="BX4120" i="1"/>
  <c r="CA1798" i="1"/>
  <c r="BX1798" i="1"/>
  <c r="CA1391" i="1"/>
  <c r="BX1391" i="1"/>
  <c r="CA5276" i="1"/>
  <c r="BX5276" i="1"/>
  <c r="CA1408" i="1"/>
  <c r="BX1408" i="1"/>
  <c r="CA5022" i="1"/>
  <c r="BX5022" i="1"/>
  <c r="CA4649" i="1"/>
  <c r="BX4649" i="1"/>
  <c r="CA2203" i="1"/>
  <c r="BX2203" i="1"/>
  <c r="CA3648" i="1"/>
  <c r="BX3648" i="1"/>
  <c r="CA1217" i="1"/>
  <c r="BX1217" i="1"/>
  <c r="CA4200" i="1"/>
  <c r="BX4200" i="1"/>
  <c r="CA2915" i="1"/>
  <c r="BX2915" i="1"/>
  <c r="CA4007" i="1"/>
  <c r="BX4007" i="1"/>
  <c r="CA4495" i="1"/>
  <c r="BX4495" i="1"/>
  <c r="CA2730" i="1"/>
  <c r="BX2730" i="1"/>
  <c r="CA4820" i="1"/>
  <c r="BX4820" i="1"/>
  <c r="CA3307" i="1"/>
  <c r="BX3307" i="1"/>
  <c r="CA2330" i="1"/>
  <c r="BX2330" i="1"/>
  <c r="CA2245" i="1"/>
  <c r="BX2245" i="1"/>
  <c r="CA4329" i="1"/>
  <c r="BX4329" i="1"/>
  <c r="CA4929" i="1"/>
  <c r="BX4929" i="1"/>
  <c r="CA2047" i="1"/>
  <c r="BX2047" i="1"/>
  <c r="CA4303" i="1"/>
  <c r="BX4303" i="1"/>
  <c r="CA4445" i="1"/>
  <c r="BX4445" i="1"/>
  <c r="CA224" i="1"/>
  <c r="BX224" i="1"/>
  <c r="CA937" i="1"/>
  <c r="BX937" i="1"/>
  <c r="CA122" i="1"/>
  <c r="BX122" i="1"/>
  <c r="CA2939" i="1"/>
  <c r="BX2939" i="1"/>
  <c r="CA279" i="1"/>
  <c r="BX279" i="1"/>
  <c r="CA4794" i="1"/>
  <c r="BX4794" i="1"/>
  <c r="CA4108" i="1"/>
  <c r="BX4108" i="1"/>
  <c r="CA189" i="1"/>
  <c r="BX189" i="1"/>
  <c r="CA1558" i="1"/>
  <c r="BX1558" i="1"/>
  <c r="CA15" i="1"/>
  <c r="BX15" i="1"/>
  <c r="CA2459" i="1"/>
  <c r="BX2459" i="1"/>
  <c r="CA3055" i="1"/>
  <c r="BX3055" i="1"/>
  <c r="CA544" i="1"/>
  <c r="BX544" i="1"/>
  <c r="CA2800" i="1"/>
  <c r="BX2800" i="1"/>
  <c r="CA2031" i="1"/>
  <c r="BX2031" i="1"/>
  <c r="CA779" i="1"/>
  <c r="BX779" i="1"/>
  <c r="CA647" i="1"/>
  <c r="BX647" i="1"/>
  <c r="CA2595" i="1"/>
  <c r="BX2595" i="1"/>
  <c r="CA3688" i="1"/>
  <c r="BX3688" i="1"/>
  <c r="CA3630" i="1"/>
  <c r="BX3630" i="1"/>
  <c r="CA4713" i="1"/>
  <c r="BX4713" i="1"/>
  <c r="CA1376" i="1"/>
  <c r="BX1376" i="1"/>
  <c r="CA981" i="1"/>
  <c r="BX981" i="1"/>
  <c r="CA3347" i="1"/>
  <c r="BX3347" i="1"/>
  <c r="CA497" i="1"/>
  <c r="BX497" i="1"/>
  <c r="CA327" i="1"/>
  <c r="BX327" i="1"/>
  <c r="CA933" i="1"/>
  <c r="BX933" i="1"/>
  <c r="CA573" i="1"/>
  <c r="BX573" i="1"/>
  <c r="CA3554" i="1"/>
  <c r="BX3554" i="1"/>
  <c r="CA231" i="1"/>
  <c r="BX231" i="1"/>
  <c r="CA2540" i="1"/>
  <c r="BX2540" i="1"/>
  <c r="CA5265" i="1"/>
  <c r="BX5265" i="1"/>
  <c r="CA378" i="1"/>
  <c r="BX378" i="1"/>
  <c r="CA5279" i="1"/>
  <c r="BX5279" i="1"/>
  <c r="CA4805" i="1"/>
  <c r="BX4805" i="1"/>
  <c r="CA3775" i="1"/>
  <c r="BX3775" i="1"/>
  <c r="CA5176" i="1"/>
  <c r="BX5176" i="1"/>
  <c r="CA1086" i="1"/>
  <c r="BX1086" i="1"/>
  <c r="CA1644" i="1"/>
  <c r="BX1644" i="1"/>
  <c r="CA4762" i="1"/>
  <c r="BX4762" i="1"/>
  <c r="CA4383" i="1"/>
  <c r="BX4383" i="1"/>
  <c r="CA5138" i="1"/>
  <c r="BX5138" i="1"/>
  <c r="CA4594" i="1"/>
  <c r="BX4594" i="1"/>
  <c r="CA1599" i="1"/>
  <c r="BX1599" i="1"/>
  <c r="CA3647" i="1"/>
  <c r="BX3647" i="1"/>
  <c r="CA4580" i="1"/>
  <c r="BX4580" i="1"/>
  <c r="CA4895" i="1"/>
  <c r="BX4895" i="1"/>
  <c r="CA1697" i="1"/>
  <c r="BX1697" i="1"/>
  <c r="CA2021" i="1"/>
  <c r="BX2021" i="1"/>
  <c r="CA3205" i="1"/>
  <c r="BX3205" i="1"/>
  <c r="CA4159" i="1"/>
  <c r="BX4159" i="1"/>
  <c r="CA333" i="1"/>
  <c r="BX333" i="1"/>
  <c r="CA1826" i="1"/>
  <c r="BX1826" i="1"/>
  <c r="CA941" i="1"/>
  <c r="BX941" i="1"/>
  <c r="CA4129" i="1"/>
  <c r="BX4129" i="1"/>
  <c r="CA5149" i="1"/>
  <c r="BX5149" i="1"/>
  <c r="CA4298" i="1"/>
  <c r="BX4298" i="1"/>
  <c r="CA3726" i="1"/>
  <c r="CA2886" i="1"/>
  <c r="CA4632" i="1"/>
  <c r="BU1501" i="1"/>
  <c r="CA1501" i="1"/>
  <c r="CA2562" i="1"/>
  <c r="CA3155" i="1"/>
  <c r="CA4733" i="1"/>
  <c r="CA5288" i="1"/>
  <c r="CA4011" i="1"/>
  <c r="CA3620" i="1"/>
  <c r="CA1551" i="1"/>
  <c r="BV1785" i="1"/>
  <c r="CA1785" i="1"/>
  <c r="BU4860" i="1"/>
  <c r="CA4860" i="1"/>
  <c r="BU1339" i="1"/>
  <c r="CA1339" i="1"/>
  <c r="CA5415" i="1"/>
  <c r="CA1225" i="1"/>
  <c r="CA5317" i="1"/>
  <c r="CA1013" i="1"/>
  <c r="CA1007" i="1"/>
  <c r="CA5362" i="1"/>
  <c r="CA4942" i="1"/>
  <c r="CA2765" i="1"/>
  <c r="CA4367" i="1"/>
  <c r="CA3665" i="1"/>
  <c r="CA3859" i="1"/>
  <c r="CA5254" i="1"/>
  <c r="CA3309" i="1"/>
  <c r="CA2929" i="1"/>
  <c r="CA939" i="1"/>
  <c r="CA2818" i="1"/>
  <c r="CA5286" i="1"/>
  <c r="CA2841" i="1"/>
  <c r="CA4364" i="1"/>
  <c r="BV1563" i="1"/>
  <c r="CA1563" i="1"/>
  <c r="BV2627" i="1"/>
  <c r="CA2627" i="1"/>
  <c r="CA4333" i="1"/>
  <c r="CA2796" i="1"/>
  <c r="CA3994" i="1"/>
  <c r="BU1672" i="1"/>
  <c r="CA1672" i="1"/>
  <c r="BV2869" i="1"/>
  <c r="CA2869" i="1"/>
  <c r="CA2835" i="1"/>
  <c r="BU4557" i="1"/>
  <c r="CA4557" i="1"/>
  <c r="CA5010" i="1"/>
  <c r="BV4793" i="1"/>
  <c r="CA4793" i="1"/>
  <c r="CA4394" i="1"/>
  <c r="CA5121" i="1"/>
  <c r="CA3797" i="1"/>
  <c r="CA4690" i="1"/>
  <c r="CA1303" i="1"/>
  <c r="CA3007" i="1"/>
  <c r="CA2487" i="1"/>
  <c r="CA2034" i="1"/>
  <c r="BU3429" i="1"/>
  <c r="CA3429" i="1"/>
  <c r="BV3123" i="1"/>
  <c r="CA3123" i="1"/>
  <c r="CA1192" i="1"/>
  <c r="BU2690" i="1"/>
  <c r="CA2690" i="1"/>
  <c r="BV4415" i="1"/>
  <c r="CA4415" i="1"/>
  <c r="CA2166" i="1"/>
  <c r="CA1765" i="1"/>
  <c r="CA3360" i="1"/>
  <c r="CA5250" i="1"/>
  <c r="CA5306" i="1"/>
  <c r="CA3616" i="1"/>
  <c r="BU3787" i="1"/>
  <c r="CA3787" i="1"/>
  <c r="BV2753" i="1"/>
  <c r="CA2753" i="1"/>
  <c r="CA1650" i="1"/>
  <c r="CA5269" i="1"/>
  <c r="CA1142" i="1"/>
  <c r="CA4465" i="1"/>
  <c r="CA3484" i="1"/>
  <c r="CA4111" i="1"/>
  <c r="CA5156" i="1"/>
  <c r="CA1436" i="1"/>
  <c r="CA5161" i="1"/>
  <c r="CA3339" i="1"/>
  <c r="CA1011" i="1"/>
  <c r="CA1049" i="1"/>
  <c r="CA4629" i="1"/>
  <c r="CA1696" i="1"/>
  <c r="CA5153" i="1"/>
  <c r="CA1649" i="1"/>
  <c r="CA3846" i="1"/>
  <c r="CA4563" i="1"/>
  <c r="CA1106" i="1"/>
  <c r="CA1853" i="1"/>
  <c r="BV2058" i="1"/>
  <c r="CA2058" i="1"/>
  <c r="CA1965" i="1"/>
  <c r="CA2687" i="1"/>
  <c r="CA2875" i="1"/>
  <c r="CA2575" i="1"/>
  <c r="CA3772" i="1"/>
  <c r="CA3995" i="1"/>
  <c r="CA5312" i="1"/>
  <c r="CA5358" i="1"/>
  <c r="CA2460" i="1"/>
  <c r="CA4189" i="1"/>
  <c r="CA2136" i="1"/>
  <c r="BV4368" i="1"/>
  <c r="CA4368" i="1"/>
  <c r="CA3090" i="1"/>
  <c r="CA1298" i="1"/>
  <c r="CA1006" i="1"/>
  <c r="CA2042" i="1"/>
  <c r="CA2919" i="1"/>
  <c r="CA1051" i="1"/>
  <c r="CA5266" i="1"/>
  <c r="CA4322" i="1"/>
  <c r="CA4529" i="1"/>
  <c r="CA4469" i="1"/>
  <c r="CA4810" i="1"/>
  <c r="CA2754" i="1"/>
  <c r="CA4548" i="1"/>
  <c r="CA3704" i="1"/>
  <c r="CA2228" i="1"/>
  <c r="CA1492" i="1"/>
  <c r="CA3244" i="1"/>
  <c r="CA4749" i="1"/>
  <c r="CA5101" i="1"/>
  <c r="CA4002" i="1"/>
  <c r="CA5085" i="1"/>
  <c r="BV5144" i="1"/>
  <c r="CA5144" i="1"/>
  <c r="CA4255" i="1"/>
  <c r="BU2716" i="1"/>
  <c r="CA2716" i="1"/>
  <c r="CA1324" i="1"/>
  <c r="CA5352" i="1"/>
  <c r="CA3120" i="1"/>
  <c r="CA3853" i="1"/>
  <c r="CA1934" i="1"/>
  <c r="CA920" i="1"/>
  <c r="CA2080" i="1"/>
  <c r="CA5397" i="1"/>
  <c r="CA2318" i="1"/>
  <c r="CA4442" i="1"/>
  <c r="CA4582" i="1"/>
  <c r="CA2178" i="1"/>
  <c r="CA4134" i="1"/>
  <c r="CA4901" i="1"/>
  <c r="CA5392" i="1"/>
  <c r="CA3428" i="1"/>
  <c r="CA4975" i="1"/>
  <c r="CA4847" i="1"/>
  <c r="CA3730" i="1"/>
  <c r="CA3833" i="1"/>
  <c r="CA4199" i="1"/>
  <c r="CA3584" i="1"/>
  <c r="CA2112" i="1"/>
  <c r="CA1130" i="1"/>
  <c r="CA1511" i="1"/>
  <c r="CA1614" i="1"/>
  <c r="CA1880" i="1"/>
  <c r="CA2555" i="1"/>
  <c r="CA2076" i="1"/>
  <c r="BV1188" i="1"/>
  <c r="CA1188" i="1"/>
  <c r="CA4433" i="1"/>
  <c r="CA4755" i="1"/>
  <c r="CA1277" i="1"/>
  <c r="CA1819" i="1"/>
  <c r="CA1042" i="1"/>
  <c r="CA1509" i="1"/>
  <c r="CA2896" i="1"/>
  <c r="BV1856" i="1"/>
  <c r="CA1856" i="1"/>
  <c r="CA1823" i="1"/>
  <c r="BV5033" i="1"/>
  <c r="CA5033" i="1"/>
  <c r="CA1632" i="1"/>
  <c r="CA2721" i="1"/>
  <c r="BU1828" i="1"/>
  <c r="CA1828" i="1"/>
  <c r="CA5164" i="1"/>
  <c r="CA4123" i="1"/>
  <c r="CA2121" i="1"/>
  <c r="CA3897" i="1"/>
  <c r="CA3095" i="1"/>
  <c r="CA2912" i="1"/>
  <c r="CA3052" i="1"/>
  <c r="CA1424" i="1"/>
  <c r="CA3682" i="1"/>
  <c r="CA5410" i="1"/>
  <c r="CA3207" i="1"/>
  <c r="CA1381" i="1"/>
  <c r="CA2616" i="1"/>
  <c r="CA1365" i="1"/>
  <c r="CA3964" i="1"/>
  <c r="CA4446" i="1"/>
  <c r="CA2159" i="1"/>
  <c r="CA4453" i="1"/>
  <c r="CA2708" i="1"/>
  <c r="BU3890" i="1"/>
  <c r="CA3890" i="1"/>
  <c r="CA3359" i="1"/>
  <c r="BV1064" i="1"/>
  <c r="CA1064" i="1"/>
  <c r="CA1335" i="1"/>
  <c r="BU5305" i="1"/>
  <c r="CA5305" i="1"/>
  <c r="CA1499" i="1"/>
  <c r="CA2485" i="1"/>
  <c r="CA5343" i="1"/>
  <c r="CA1005" i="1"/>
  <c r="BV2735" i="1"/>
  <c r="CA2735" i="1"/>
  <c r="CA3920" i="1"/>
  <c r="CA2720" i="1"/>
  <c r="BU2157" i="1"/>
  <c r="CA2157" i="1"/>
  <c r="CA2254" i="1"/>
  <c r="CA2009" i="1"/>
  <c r="CA1669" i="1"/>
  <c r="CA2663" i="1"/>
  <c r="CA3483" i="1"/>
  <c r="CA4501" i="1"/>
  <c r="CA4104" i="1"/>
  <c r="CA1738" i="1"/>
  <c r="CA961" i="1"/>
  <c r="CA3240" i="1"/>
  <c r="BV1777" i="1"/>
  <c r="CA1777" i="1"/>
  <c r="CA4692" i="1"/>
  <c r="CA2257" i="1"/>
  <c r="BV4351" i="1"/>
  <c r="CA4351" i="1"/>
  <c r="BV1591" i="1"/>
  <c r="CA1591" i="1"/>
  <c r="CA2731" i="1"/>
  <c r="CA3349" i="1"/>
  <c r="CA3805" i="1"/>
  <c r="CA1218" i="1"/>
  <c r="BU2794" i="1"/>
  <c r="CA2794" i="1"/>
  <c r="BV5337" i="1"/>
  <c r="CA5337" i="1"/>
  <c r="CA3409" i="1"/>
  <c r="CA2032" i="1"/>
  <c r="CA1793" i="1"/>
  <c r="CA3818" i="1"/>
  <c r="CA4729" i="1"/>
  <c r="CA4954" i="1"/>
  <c r="CA4784" i="1"/>
  <c r="CA2476" i="1"/>
  <c r="CA2590" i="1"/>
  <c r="CA2046" i="1"/>
  <c r="CA2315" i="1"/>
  <c r="CA950" i="1"/>
  <c r="CA3475" i="1"/>
  <c r="CA4828" i="1"/>
  <c r="CA3142" i="1"/>
  <c r="CA4039" i="1"/>
  <c r="CA3336" i="1"/>
  <c r="BV1560" i="1"/>
  <c r="CA1560" i="1"/>
  <c r="BU2223" i="1"/>
  <c r="CA2223" i="1"/>
  <c r="BV2211" i="1"/>
  <c r="CA2211" i="1"/>
  <c r="BV3698" i="1"/>
  <c r="CA3698" i="1"/>
  <c r="CA3222" i="1"/>
  <c r="BV4428" i="1"/>
  <c r="CA4428" i="1"/>
  <c r="BV1751" i="1"/>
  <c r="CA1751" i="1"/>
  <c r="CA1271" i="1"/>
  <c r="BV1673" i="1"/>
  <c r="CA1673" i="1"/>
  <c r="CA4410" i="1"/>
  <c r="BV4281" i="1"/>
  <c r="CA4281" i="1"/>
  <c r="CA2580" i="1"/>
  <c r="CA2987" i="1"/>
  <c r="CA2697" i="1"/>
  <c r="CA2337" i="1"/>
  <c r="BV1202" i="1"/>
  <c r="CA1202" i="1"/>
  <c r="CA3490" i="1"/>
  <c r="CA1775" i="1"/>
  <c r="CA5011" i="1"/>
  <c r="CA4983" i="1"/>
  <c r="CA5046" i="1"/>
  <c r="CA3164" i="1"/>
  <c r="CA4679" i="1"/>
  <c r="CA5168" i="1"/>
  <c r="CA2206" i="1"/>
  <c r="CA2109" i="1"/>
  <c r="CA5441" i="1"/>
  <c r="BV3038" i="1"/>
  <c r="CA3038" i="1"/>
  <c r="CA4299" i="1"/>
  <c r="CA4859" i="1"/>
  <c r="CA5242" i="1"/>
  <c r="BU2120" i="1"/>
  <c r="CA2120" i="1"/>
  <c r="CA3344" i="1"/>
  <c r="CA3967" i="1"/>
  <c r="CA4751" i="1"/>
  <c r="CA3729" i="1"/>
  <c r="CA5055" i="1"/>
  <c r="CA5444" i="1"/>
  <c r="BV1837" i="1"/>
  <c r="CA1837" i="1"/>
  <c r="BU1895" i="1"/>
  <c r="CA1895" i="1"/>
  <c r="BV1380" i="1"/>
  <c r="CA1380" i="1"/>
  <c r="BU1886" i="1"/>
  <c r="CA1886" i="1"/>
  <c r="BU2620" i="1"/>
  <c r="CA2620" i="1"/>
  <c r="BV3067" i="1"/>
  <c r="CA3067" i="1"/>
  <c r="CA3384" i="1"/>
  <c r="BV2799" i="1"/>
  <c r="CA2799" i="1"/>
  <c r="BV4583" i="1"/>
  <c r="CA4583" i="1"/>
  <c r="BU4835" i="1"/>
  <c r="CA4835" i="1"/>
  <c r="CA4991" i="1"/>
  <c r="BU1252" i="1"/>
  <c r="CA1252" i="1"/>
  <c r="BV2425" i="1"/>
  <c r="CA2425" i="1"/>
  <c r="CA4302" i="1"/>
  <c r="CA4480" i="1"/>
  <c r="CA3983" i="1"/>
  <c r="CA1731" i="1"/>
  <c r="CA5234" i="1"/>
  <c r="CA3738" i="1"/>
  <c r="CA4841" i="1"/>
  <c r="CA2011" i="1"/>
  <c r="BU2759" i="1"/>
  <c r="CA2759" i="1"/>
  <c r="CA5372" i="1"/>
  <c r="BU3491" i="1"/>
  <c r="CA3491" i="1"/>
  <c r="BV2957" i="1"/>
  <c r="CA2957" i="1"/>
  <c r="CA2372" i="1"/>
  <c r="BU1998" i="1"/>
  <c r="CA1998" i="1"/>
  <c r="CA3028" i="1"/>
  <c r="CA5353" i="1"/>
  <c r="CA4637" i="1"/>
  <c r="CA3329" i="1"/>
  <c r="CA3668" i="1"/>
  <c r="CA4777" i="1"/>
  <c r="BV3947" i="1"/>
  <c r="CA3947" i="1"/>
  <c r="CA2675" i="1"/>
  <c r="CA4705" i="1"/>
  <c r="BV4144" i="1"/>
  <c r="CA4144" i="1"/>
  <c r="CA2195" i="1"/>
  <c r="CA2903" i="1"/>
  <c r="CA5445" i="1"/>
  <c r="CA2205" i="1"/>
  <c r="CA4905" i="1"/>
  <c r="BV1323" i="1"/>
  <c r="CA1323" i="1"/>
  <c r="CA4341" i="1"/>
  <c r="CA3597" i="1"/>
  <c r="CA3802" i="1"/>
  <c r="CA3651" i="1"/>
  <c r="BV3386" i="1"/>
  <c r="CA3386" i="1"/>
  <c r="CA2481" i="1"/>
  <c r="CA3867" i="1"/>
  <c r="CA1082" i="1"/>
  <c r="CA3163" i="1"/>
  <c r="BV4309" i="1"/>
  <c r="CA4309" i="1"/>
  <c r="BU1472" i="1"/>
  <c r="CA1472" i="1"/>
  <c r="BV1911" i="1"/>
  <c r="CA1911" i="1"/>
  <c r="BV2348" i="1"/>
  <c r="CA2348" i="1"/>
  <c r="BV2358" i="1"/>
  <c r="CA2358" i="1"/>
  <c r="CA4091" i="1"/>
  <c r="CA2843" i="1"/>
  <c r="BU996" i="1"/>
  <c r="CA996" i="1"/>
  <c r="BU2229" i="1"/>
  <c r="CA2229" i="1"/>
  <c r="BV1322" i="1"/>
  <c r="CA1322" i="1"/>
  <c r="CA1900" i="1"/>
  <c r="CA1078" i="1"/>
  <c r="BV5001" i="1"/>
  <c r="CA5001" i="1"/>
  <c r="CA2268" i="1"/>
  <c r="BU5273" i="1"/>
  <c r="CA5273" i="1"/>
  <c r="BU2734" i="1"/>
  <c r="CA2734" i="1"/>
  <c r="CA5061" i="1"/>
  <c r="BV3280" i="1"/>
  <c r="CA3280" i="1"/>
  <c r="BV2075" i="1"/>
  <c r="CA2075" i="1"/>
  <c r="BV3268" i="1"/>
  <c r="CA3268" i="1"/>
  <c r="BU5314" i="1"/>
  <c r="CA5314" i="1"/>
  <c r="CA2784" i="1"/>
  <c r="CA5446" i="1"/>
  <c r="BV3987" i="1"/>
  <c r="CA3987" i="1"/>
  <c r="CA3366" i="1"/>
  <c r="CA3073" i="1"/>
  <c r="CA5116" i="1"/>
  <c r="BU5360" i="1"/>
  <c r="CA5360" i="1"/>
  <c r="BV1863" i="1"/>
  <c r="CA1863" i="1"/>
  <c r="BV3747" i="1"/>
  <c r="CA3747" i="1"/>
  <c r="BV4510" i="1"/>
  <c r="CA4510" i="1"/>
  <c r="CA2057" i="1"/>
  <c r="CA3976" i="1"/>
  <c r="CA2652" i="1"/>
  <c r="BU4493" i="1"/>
  <c r="CA4493" i="1"/>
  <c r="BU4857" i="1"/>
  <c r="CA4857" i="1"/>
  <c r="BV4226" i="1"/>
  <c r="CA4226" i="1"/>
  <c r="BU2871" i="1"/>
  <c r="CA2871" i="1"/>
  <c r="CA3468" i="1"/>
  <c r="CA2945" i="1"/>
  <c r="BU4720" i="1"/>
  <c r="CA4720" i="1"/>
  <c r="BU4661" i="1"/>
  <c r="CA4661" i="1"/>
  <c r="BU2303" i="1"/>
  <c r="CA2303" i="1"/>
  <c r="CA3093" i="1"/>
  <c r="BV3811" i="1"/>
  <c r="CA3811" i="1"/>
  <c r="CA965" i="1"/>
  <c r="CA4545" i="1"/>
  <c r="CA4277" i="1"/>
  <c r="CA4861" i="1"/>
  <c r="BV3451" i="1"/>
  <c r="CA3451" i="1"/>
  <c r="CA4094" i="1"/>
  <c r="CA5037" i="1"/>
  <c r="CA4057" i="1"/>
  <c r="CA5330" i="1"/>
  <c r="CA4184" i="1"/>
  <c r="BV1606" i="1"/>
  <c r="CA1606" i="1"/>
  <c r="BV1150" i="1"/>
  <c r="CA1150" i="1"/>
  <c r="CA1516" i="1"/>
  <c r="CA1164" i="1"/>
  <c r="BV1213" i="1"/>
  <c r="CA1213" i="1"/>
  <c r="CA2163" i="1"/>
  <c r="BV1888" i="1"/>
  <c r="CA1888" i="1"/>
  <c r="BV2543" i="1"/>
  <c r="CA2543" i="1"/>
  <c r="CA1772" i="1"/>
  <c r="BV4113" i="1"/>
  <c r="CA4113" i="1"/>
  <c r="CA2917" i="1"/>
  <c r="BV4084" i="1"/>
  <c r="CA4084" i="1"/>
  <c r="BV4630" i="1"/>
  <c r="CA4630" i="1"/>
  <c r="BV3160" i="1"/>
  <c r="CA3160" i="1"/>
  <c r="CA2367" i="1"/>
  <c r="BV2889" i="1"/>
  <c r="CA2889" i="1"/>
  <c r="BU4006" i="1"/>
  <c r="CA4006" i="1"/>
  <c r="BU2701" i="1"/>
  <c r="CA2701" i="1"/>
  <c r="CA4538" i="1"/>
  <c r="CA1185" i="1"/>
  <c r="CA3765" i="1"/>
  <c r="BV3311" i="1"/>
  <c r="CA3311" i="1"/>
  <c r="BU2937" i="1"/>
  <c r="CA2937" i="1"/>
  <c r="BV3537" i="1"/>
  <c r="CA3537" i="1"/>
  <c r="CA5214" i="1"/>
  <c r="BV5177" i="1"/>
  <c r="CA5177" i="1"/>
  <c r="BV2634" i="1"/>
  <c r="CA2634" i="1"/>
  <c r="BV3378" i="1"/>
  <c r="CA3378" i="1"/>
  <c r="CA1808" i="1"/>
  <c r="CA4955" i="1"/>
  <c r="BU4799" i="1"/>
  <c r="CA4799" i="1"/>
  <c r="BV2471" i="1"/>
  <c r="CA2471" i="1"/>
  <c r="CA5079" i="1"/>
  <c r="BV4234" i="1"/>
  <c r="CA4234" i="1"/>
  <c r="BU3521" i="1"/>
  <c r="CA3521" i="1"/>
  <c r="CA5062" i="1"/>
  <c r="BU3434" i="1"/>
  <c r="CA3434" i="1"/>
  <c r="CA4746" i="1"/>
  <c r="CA5400" i="1"/>
  <c r="CA1972" i="1"/>
  <c r="BV2383" i="1"/>
  <c r="CA2383" i="1"/>
  <c r="BU3284" i="1"/>
  <c r="CA3284" i="1"/>
  <c r="BV1699" i="1"/>
  <c r="CA1699" i="1"/>
  <c r="BV4153" i="1"/>
  <c r="CA4153" i="1"/>
  <c r="BV4769" i="1"/>
  <c r="CA4769" i="1"/>
  <c r="BV4319" i="1"/>
  <c r="CA4319" i="1"/>
  <c r="CA2269" i="1"/>
  <c r="BV2275" i="1"/>
  <c r="CA2275" i="1"/>
  <c r="BU4314" i="1"/>
  <c r="CA4314" i="1"/>
  <c r="CA4049" i="1"/>
  <c r="CA3586" i="1"/>
  <c r="BU3184" i="1"/>
  <c r="CA3184" i="1"/>
  <c r="CA4498" i="1"/>
  <c r="CA3549" i="1"/>
  <c r="CA5060" i="1"/>
  <c r="BV2200" i="1"/>
  <c r="CA2200" i="1"/>
  <c r="BV1829" i="1"/>
  <c r="CA1829" i="1"/>
  <c r="BU3006" i="1"/>
  <c r="CA3006" i="1"/>
  <c r="CA3304" i="1"/>
  <c r="BU2409" i="1"/>
  <c r="CA2409" i="1"/>
  <c r="CA2741" i="1"/>
  <c r="BV3374" i="1"/>
  <c r="CA3374" i="1"/>
  <c r="CA2641" i="1"/>
  <c r="BV3474" i="1"/>
  <c r="CA3474" i="1"/>
  <c r="BU2931" i="1"/>
  <c r="CA2931" i="1"/>
  <c r="BV3266" i="1"/>
  <c r="CA3266" i="1"/>
  <c r="BV1942" i="1"/>
  <c r="CA1942" i="1"/>
  <c r="BV1018" i="1"/>
  <c r="CA1018" i="1"/>
  <c r="BU1032" i="1"/>
  <c r="CA1032" i="1"/>
  <c r="BV4005" i="1"/>
  <c r="CA4005" i="1"/>
  <c r="BV1190" i="1"/>
  <c r="CA1190" i="1"/>
  <c r="BV952" i="1"/>
  <c r="CA952" i="1"/>
  <c r="BV904" i="1"/>
  <c r="CA904" i="1"/>
  <c r="CA5386" i="1"/>
  <c r="BV5087" i="1"/>
  <c r="CA5087" i="1"/>
  <c r="BV1901" i="1"/>
  <c r="CA1901" i="1"/>
  <c r="BU5068" i="1"/>
  <c r="CA5068" i="1"/>
  <c r="CA1427" i="1"/>
  <c r="CA4182" i="1"/>
  <c r="CA4080" i="1"/>
  <c r="CA4869" i="1"/>
  <c r="BV3105" i="1"/>
  <c r="CA3105" i="1"/>
  <c r="BV1894" i="1"/>
  <c r="CA1894" i="1"/>
  <c r="BU5170" i="1"/>
  <c r="CA5170" i="1"/>
  <c r="BV2511" i="1"/>
  <c r="CA2511" i="1"/>
  <c r="BV1170" i="1"/>
  <c r="CA1170" i="1"/>
  <c r="BU1667" i="1"/>
  <c r="CA1667" i="1"/>
  <c r="CA5204" i="1"/>
  <c r="CA3626" i="1"/>
  <c r="CA5047" i="1"/>
  <c r="BV3042" i="1"/>
  <c r="CA3042" i="1"/>
  <c r="BU4305" i="1"/>
  <c r="CA4305" i="1"/>
  <c r="BV2244" i="1"/>
  <c r="CA2244" i="1"/>
  <c r="BU4088" i="1"/>
  <c r="CA4088" i="1"/>
  <c r="BV3696" i="1"/>
  <c r="CA3696" i="1"/>
  <c r="CA2043" i="1"/>
  <c r="BU2887" i="1"/>
  <c r="CA2887" i="1"/>
  <c r="CA5130" i="1"/>
  <c r="CA1586" i="1"/>
  <c r="BV4743" i="1"/>
  <c r="CA4743" i="1"/>
  <c r="BU5436" i="1"/>
  <c r="CA5436" i="1"/>
  <c r="BV2152" i="1"/>
  <c r="CA2152" i="1"/>
  <c r="BV2491" i="1"/>
  <c r="CA2491" i="1"/>
  <c r="CA1379" i="1"/>
  <c r="CA2248" i="1"/>
  <c r="CA3315" i="1"/>
  <c r="CA1953" i="1"/>
  <c r="CA3406" i="1"/>
  <c r="CA1008" i="1"/>
  <c r="CA1057" i="1"/>
  <c r="CA1134" i="1"/>
  <c r="CA3372" i="1"/>
  <c r="CA1739" i="1"/>
  <c r="CA4734" i="1"/>
  <c r="CA5293" i="1"/>
  <c r="CA4674" i="1"/>
  <c r="CA2976" i="1"/>
  <c r="CA4603" i="1"/>
  <c r="CA3622" i="1"/>
  <c r="CA1239" i="1"/>
  <c r="CA1097" i="1"/>
  <c r="CA1374" i="1"/>
  <c r="CA1616" i="1"/>
  <c r="BV2740" i="1"/>
  <c r="CA2740" i="1"/>
  <c r="CA2880" i="1"/>
  <c r="CA4344" i="1"/>
  <c r="BU3640" i="1"/>
  <c r="CA3640" i="1"/>
  <c r="BU4118" i="1"/>
  <c r="CA4118" i="1"/>
  <c r="CA3091" i="1"/>
  <c r="BV4534" i="1"/>
  <c r="CA4534" i="1"/>
  <c r="CA3923" i="1"/>
  <c r="CA3460" i="1"/>
  <c r="CA3621" i="1"/>
  <c r="BV3441" i="1"/>
  <c r="CA3441" i="1"/>
  <c r="BV1418" i="1"/>
  <c r="CA1418" i="1"/>
  <c r="BU4058" i="1"/>
  <c r="CA4058" i="1"/>
  <c r="BU3587" i="1"/>
  <c r="CA3587" i="1"/>
  <c r="CA1115" i="1"/>
  <c r="CA2029" i="1"/>
  <c r="CA2454" i="1"/>
  <c r="CA4384" i="1"/>
  <c r="CA974" i="1"/>
  <c r="BV3998" i="1"/>
  <c r="CA3998" i="1"/>
  <c r="CA4740" i="1"/>
  <c r="BU4553" i="1"/>
  <c r="CA4553" i="1"/>
  <c r="CA5166" i="1"/>
  <c r="CA2371" i="1"/>
  <c r="BV954" i="1"/>
  <c r="CA954" i="1"/>
  <c r="BU2089" i="1"/>
  <c r="CA2089" i="1"/>
  <c r="CA3669" i="1"/>
  <c r="CA3691" i="1"/>
  <c r="CA4432" i="1"/>
  <c r="BV4920" i="1"/>
  <c r="CA4920" i="1"/>
  <c r="BV2569" i="1"/>
  <c r="CA2569" i="1"/>
  <c r="CA3122" i="1"/>
  <c r="CA2340" i="1"/>
  <c r="CA1960" i="1"/>
  <c r="CA5304" i="1"/>
  <c r="CA3756" i="1"/>
  <c r="BU3124" i="1"/>
  <c r="CA3124" i="1"/>
  <c r="CA5370" i="1"/>
  <c r="CA4317" i="1"/>
  <c r="CA1807" i="1"/>
  <c r="BV5373" i="1"/>
  <c r="CA5373" i="1"/>
  <c r="CA3314" i="1"/>
  <c r="CA2426" i="1"/>
  <c r="CA1959" i="1"/>
  <c r="CA4728" i="1"/>
  <c r="BU5434" i="1"/>
  <c r="CA5434" i="1"/>
  <c r="BV1799" i="1"/>
  <c r="CA1799" i="1"/>
  <c r="CA5018" i="1"/>
  <c r="CA2689" i="1"/>
  <c r="CA3454" i="1"/>
  <c r="CA4564" i="1"/>
  <c r="CA4915" i="1"/>
  <c r="BU5073" i="1"/>
  <c r="CA5073" i="1"/>
  <c r="CA5086" i="1"/>
  <c r="CA2834" i="1"/>
  <c r="CA4667" i="1"/>
  <c r="CA1343" i="1"/>
  <c r="CA4612" i="1"/>
  <c r="CA5095" i="1"/>
  <c r="CA1399" i="1"/>
  <c r="CA2744" i="1"/>
  <c r="CA1219" i="1"/>
  <c r="CA1123" i="1"/>
  <c r="BU3943" i="1"/>
  <c r="CA3943" i="1"/>
  <c r="CA4673" i="1"/>
  <c r="CA1069" i="1"/>
  <c r="CA3653" i="1"/>
  <c r="CA1240" i="1"/>
  <c r="CA2508" i="1"/>
  <c r="CA1384" i="1"/>
  <c r="CA3928" i="1"/>
  <c r="CA3295" i="1"/>
  <c r="CA4522" i="1"/>
  <c r="CA3033" i="1"/>
  <c r="CA5212" i="1"/>
  <c r="CA4246" i="1"/>
  <c r="CA2263" i="1"/>
  <c r="CA4105" i="1"/>
  <c r="CA1688" i="1"/>
  <c r="BU1763" i="1"/>
  <c r="CA1763" i="1"/>
  <c r="CA1138" i="1"/>
  <c r="CA1189" i="1"/>
  <c r="CA1428" i="1"/>
  <c r="BV1484" i="1"/>
  <c r="CA1484" i="1"/>
  <c r="CA1718" i="1"/>
  <c r="BV3131" i="1"/>
  <c r="CA3131" i="1"/>
  <c r="CA1500" i="1"/>
  <c r="CA1806" i="1"/>
  <c r="BV3412" i="1"/>
  <c r="CA3412" i="1"/>
  <c r="CA5406" i="1"/>
  <c r="CA1095" i="1"/>
  <c r="CA2290" i="1"/>
  <c r="CA4521" i="1"/>
  <c r="CA3398" i="1"/>
  <c r="CA3580" i="1"/>
  <c r="BV2094" i="1"/>
  <c r="CA2094" i="1"/>
  <c r="CA4435" i="1"/>
  <c r="CA3238" i="1"/>
  <c r="CA4527" i="1"/>
  <c r="CA3115" i="1"/>
  <c r="BV3852" i="1"/>
  <c r="CA3852" i="1"/>
  <c r="CA3408" i="1"/>
  <c r="CA1163" i="1"/>
  <c r="BV1206" i="1"/>
  <c r="CA1206" i="1"/>
  <c r="BU4097" i="1"/>
  <c r="CA4097" i="1"/>
  <c r="BU1356" i="1"/>
  <c r="CA1356" i="1"/>
  <c r="BU3973" i="1"/>
  <c r="CA3973" i="1"/>
  <c r="CA3013" i="1"/>
  <c r="CA2914" i="1"/>
  <c r="CA4822" i="1"/>
  <c r="CA3599" i="1"/>
  <c r="BV2278" i="1"/>
  <c r="CA2278" i="1"/>
  <c r="BU5187" i="1"/>
  <c r="CA5187" i="1"/>
  <c r="CA5181" i="1"/>
  <c r="BV1101" i="1"/>
  <c r="CA1101" i="1"/>
  <c r="CA4533" i="1"/>
  <c r="CA3671" i="1"/>
  <c r="CA4095" i="1"/>
  <c r="CA4665" i="1"/>
  <c r="CA5222" i="1"/>
  <c r="CA4592" i="1"/>
  <c r="CA4726" i="1"/>
  <c r="CA1538" i="1"/>
  <c r="CA5237" i="1"/>
  <c r="CA5074" i="1"/>
  <c r="CA4318" i="1"/>
  <c r="CA3047" i="1"/>
  <c r="BV5442" i="1"/>
  <c r="CA5442" i="1"/>
  <c r="CA5284" i="1"/>
  <c r="CA4524" i="1"/>
  <c r="CA1341" i="1"/>
  <c r="BU2292" i="1"/>
  <c r="CA2292" i="1"/>
  <c r="CA5412" i="1"/>
  <c r="CA4968" i="1"/>
  <c r="BV2890" i="1"/>
  <c r="CA2890" i="1"/>
  <c r="CA3365" i="1"/>
  <c r="CA3111" i="1"/>
  <c r="CA4177" i="1"/>
  <c r="CA1908" i="1"/>
  <c r="BV1100" i="1"/>
  <c r="CA1100" i="1"/>
  <c r="CA4585" i="1"/>
  <c r="BV1014" i="1"/>
  <c r="CA1014" i="1"/>
  <c r="CA2365" i="1"/>
  <c r="BV1412" i="1"/>
  <c r="CA1412" i="1"/>
  <c r="CA3634" i="1"/>
  <c r="CA1630" i="1"/>
  <c r="CA4663" i="1"/>
  <c r="BV4694" i="1"/>
  <c r="CA4694" i="1"/>
  <c r="CA4654" i="1"/>
  <c r="CA3312" i="1"/>
  <c r="CA1433" i="1"/>
  <c r="CA4555" i="1"/>
  <c r="CA4285" i="1"/>
  <c r="BV4112" i="1"/>
  <c r="CA4112" i="1"/>
  <c r="CA4927" i="1"/>
  <c r="CA2214" i="1"/>
  <c r="CA4879" i="1"/>
  <c r="CA3680" i="1"/>
  <c r="CA5014" i="1"/>
  <c r="CA1843" i="1"/>
  <c r="BV5238" i="1"/>
  <c r="CA5238" i="1"/>
  <c r="CA3798" i="1"/>
  <c r="CA2299" i="1"/>
  <c r="CA2233" i="1"/>
  <c r="CA3363" i="1"/>
  <c r="CA4931" i="1"/>
  <c r="BU1382" i="1"/>
  <c r="CA1382" i="1"/>
  <c r="CA2942" i="1"/>
  <c r="BU4422" i="1"/>
  <c r="CA4422" i="1"/>
  <c r="BV1328" i="1"/>
  <c r="CA1328" i="1"/>
  <c r="CA4486" i="1"/>
  <c r="BV4180" i="1"/>
  <c r="CA4180" i="1"/>
  <c r="BV1147" i="1"/>
  <c r="CA1147" i="1"/>
  <c r="CA3865" i="1"/>
  <c r="BU1615" i="1"/>
  <c r="CA1615" i="1"/>
  <c r="CA3689" i="1"/>
  <c r="CA2056" i="1"/>
  <c r="CA4912" i="1"/>
  <c r="CA3108" i="1"/>
  <c r="CA4265" i="1"/>
  <c r="CA3909" i="1"/>
  <c r="BU1905" i="1"/>
  <c r="CA1905" i="1"/>
  <c r="CA4196" i="1"/>
  <c r="BV1156" i="1"/>
  <c r="CA1156" i="1"/>
  <c r="CA1482" i="1"/>
  <c r="CA1316" i="1"/>
  <c r="CA4933" i="1"/>
  <c r="BV4000" i="1"/>
  <c r="CA4000" i="1"/>
  <c r="CA3495" i="1"/>
  <c r="CA3585" i="1"/>
  <c r="CA3828" i="1"/>
  <c r="CA4986" i="1"/>
  <c r="CA2322" i="1"/>
  <c r="CA2501" i="1"/>
  <c r="CA3328" i="1"/>
  <c r="CA5128" i="1"/>
  <c r="BU1698" i="1"/>
  <c r="CA1698" i="1"/>
  <c r="BU2217" i="1"/>
  <c r="CA2217" i="1"/>
  <c r="CA3464" i="1"/>
  <c r="CA5183" i="1"/>
  <c r="CA4515" i="1"/>
  <c r="CA2902" i="1"/>
  <c r="CA1261" i="1"/>
  <c r="CA2969" i="1"/>
  <c r="BU1136" i="1"/>
  <c r="CA1136" i="1"/>
  <c r="BU2860" i="1"/>
  <c r="CA2860" i="1"/>
  <c r="BV4512" i="1"/>
  <c r="CA4512" i="1"/>
  <c r="CA3975" i="1"/>
  <c r="BU4441" i="1"/>
  <c r="CA4441" i="1"/>
  <c r="BV4289" i="1"/>
  <c r="CA4289" i="1"/>
  <c r="CA5282" i="1"/>
  <c r="BU4224" i="1"/>
  <c r="CA4224" i="1"/>
  <c r="BU1079" i="1"/>
  <c r="CA1079" i="1"/>
  <c r="BU3664" i="1"/>
  <c r="CA3664" i="1"/>
  <c r="CA4503" i="1"/>
  <c r="CA1578" i="1"/>
  <c r="BU1603" i="1"/>
  <c r="CA1603" i="1"/>
  <c r="CA2531" i="1"/>
  <c r="CA2001" i="1"/>
  <c r="CA1092" i="1"/>
  <c r="CA5321" i="1"/>
  <c r="CA3272" i="1"/>
  <c r="CA2789" i="1"/>
  <c r="CA3265" i="1"/>
  <c r="CA4439" i="1"/>
  <c r="CA5184" i="1"/>
  <c r="CA3018" i="1"/>
  <c r="BU4678" i="1"/>
  <c r="CA4678" i="1"/>
  <c r="CA4936" i="1"/>
  <c r="CA4171" i="1"/>
  <c r="CA1062" i="1"/>
  <c r="CA2360" i="1"/>
  <c r="CA2030" i="1"/>
  <c r="BV2249" i="1"/>
  <c r="CA2249" i="1"/>
  <c r="CA2359" i="1"/>
  <c r="CA3405" i="1"/>
  <c r="CA4858" i="1"/>
  <c r="BV2103" i="1"/>
  <c r="CA2103" i="1"/>
  <c r="CA4701" i="1"/>
  <c r="CA919" i="1"/>
  <c r="BU2140" i="1"/>
  <c r="CA2140" i="1"/>
  <c r="BV4308" i="1"/>
  <c r="CA4308" i="1"/>
  <c r="BV3713" i="1"/>
  <c r="CA3713" i="1"/>
  <c r="CA2321" i="1"/>
  <c r="BU1496" i="1"/>
  <c r="CA1496" i="1"/>
  <c r="CA2722" i="1"/>
  <c r="BU3275" i="1"/>
  <c r="CA3275" i="1"/>
  <c r="BU1001" i="1"/>
  <c r="CA1001" i="1"/>
  <c r="CA2382" i="1"/>
  <c r="BU2997" i="1"/>
  <c r="CA2997" i="1"/>
  <c r="CA1859" i="1"/>
  <c r="BU3092" i="1"/>
  <c r="CA3092" i="1"/>
  <c r="CA4236" i="1"/>
  <c r="BV3302" i="1"/>
  <c r="CA3302" i="1"/>
  <c r="CA4626" i="1"/>
  <c r="BV2944" i="1"/>
  <c r="CA2944" i="1"/>
  <c r="CA2831" i="1"/>
  <c r="CA2376" i="1"/>
  <c r="CA4164" i="1"/>
  <c r="BV1546" i="1"/>
  <c r="CA1546" i="1"/>
  <c r="CA4636" i="1"/>
  <c r="CA2823" i="1"/>
  <c r="CA2281" i="1"/>
  <c r="CA5454" i="1"/>
  <c r="CA5450" i="1"/>
  <c r="CA4683" i="1"/>
  <c r="CA5098" i="1"/>
  <c r="CA4689" i="1"/>
  <c r="CA4508" i="1"/>
  <c r="CA4396" i="1"/>
  <c r="CA4143" i="1"/>
  <c r="CA2305" i="1"/>
  <c r="CA5407" i="1"/>
  <c r="BV3492" i="1"/>
  <c r="CA3492" i="1"/>
  <c r="CA3916" i="1"/>
  <c r="CA5017" i="1"/>
  <c r="BU2202" i="1"/>
  <c r="CA2202" i="1"/>
  <c r="CA2718" i="1"/>
  <c r="CA2455" i="1"/>
  <c r="CA4386" i="1"/>
  <c r="CA4356" i="1"/>
  <c r="CA1584" i="1"/>
  <c r="CA897" i="1"/>
  <c r="CA1625" i="1"/>
  <c r="CA1529" i="1"/>
  <c r="CA1140" i="1"/>
  <c r="CA5191" i="1"/>
  <c r="CA4370" i="1"/>
  <c r="CA2055" i="1"/>
  <c r="CA2521" i="1"/>
  <c r="CA5122" i="1"/>
  <c r="CA3560" i="1"/>
  <c r="CA1818" i="1"/>
  <c r="CA5368" i="1"/>
  <c r="CA1919" i="1"/>
  <c r="CA1941" i="1"/>
  <c r="BV1116" i="1"/>
  <c r="CA1116" i="1"/>
  <c r="CA1963" i="1"/>
  <c r="BU3820" i="1"/>
  <c r="CA3820" i="1"/>
  <c r="BU3325" i="1"/>
  <c r="CA3325" i="1"/>
  <c r="CA3053" i="1"/>
  <c r="CA3743" i="1"/>
  <c r="CA2044" i="1"/>
  <c r="CA4437" i="1"/>
  <c r="CA2183" i="1"/>
  <c r="BV1597" i="1"/>
  <c r="CA1597" i="1"/>
  <c r="CA1002" i="1"/>
  <c r="BU5236" i="1"/>
  <c r="CA5236" i="1"/>
  <c r="CA4202" i="1"/>
  <c r="CA4141" i="1"/>
  <c r="CA3565" i="1"/>
  <c r="BU4748" i="1"/>
  <c r="CA4748" i="1"/>
  <c r="CA3403" i="1"/>
  <c r="CA4332" i="1"/>
  <c r="CA3556" i="1"/>
  <c r="BV4311" i="1"/>
  <c r="CA4311" i="1"/>
  <c r="CA5140" i="1"/>
  <c r="CA3714" i="1"/>
  <c r="CA2710" i="1"/>
  <c r="BV1532" i="1"/>
  <c r="CA1532" i="1"/>
  <c r="CA2119" i="1"/>
  <c r="CA1792" i="1"/>
  <c r="BU1117" i="1"/>
  <c r="CA1117" i="1"/>
  <c r="CA2956" i="1"/>
  <c r="CA2863" i="1"/>
  <c r="CA4219" i="1"/>
  <c r="CA2277" i="1"/>
  <c r="CA4666" i="1"/>
  <c r="CA3679" i="1"/>
  <c r="CA4360" i="1"/>
  <c r="CA5155" i="1"/>
  <c r="CA2407" i="1"/>
  <c r="BV2879" i="1"/>
  <c r="CA2879" i="1"/>
  <c r="CA4639" i="1"/>
  <c r="BU4817" i="1"/>
  <c r="CA4817" i="1"/>
  <c r="CA5227" i="1"/>
  <c r="BU4788" i="1"/>
  <c r="CA4788" i="1"/>
  <c r="CA5111" i="1"/>
  <c r="CA3094" i="1"/>
  <c r="CA2398" i="1"/>
  <c r="CA3629" i="1"/>
  <c r="CA5235" i="1"/>
  <c r="CA4903" i="1"/>
  <c r="CA3783" i="1"/>
  <c r="CA1084" i="1"/>
  <c r="CA4431" i="1"/>
  <c r="CA3962" i="1"/>
  <c r="BV1266" i="1"/>
  <c r="CA1266" i="1"/>
  <c r="BU1535" i="1"/>
  <c r="CA1535" i="1"/>
  <c r="CA1438" i="1"/>
  <c r="CA898" i="1"/>
  <c r="CA2642" i="1"/>
  <c r="BU1132" i="1"/>
  <c r="CA1132" i="1"/>
  <c r="BV2601" i="1"/>
  <c r="CA2601" i="1"/>
  <c r="BU4064" i="1"/>
  <c r="CA4064" i="1"/>
  <c r="BV4681" i="1"/>
  <c r="CA4681" i="1"/>
  <c r="BU4245" i="1"/>
  <c r="CA4245" i="1"/>
  <c r="BV4854" i="1"/>
  <c r="CA4854" i="1"/>
  <c r="CA3522" i="1"/>
  <c r="BV909" i="1"/>
  <c r="CA909" i="1"/>
  <c r="CA2433" i="1"/>
  <c r="BU1474" i="1"/>
  <c r="CA1474" i="1"/>
  <c r="CA3282" i="1"/>
  <c r="CA3900" i="1"/>
  <c r="BV5430" i="1"/>
  <c r="CA5430" i="1"/>
  <c r="BU2586" i="1"/>
  <c r="CA2586" i="1"/>
  <c r="CA4067" i="1"/>
  <c r="CA3937" i="1"/>
  <c r="CA3452" i="1"/>
  <c r="BU4140" i="1"/>
  <c r="CA4140" i="1"/>
  <c r="BU4947" i="1"/>
  <c r="CA4947" i="1"/>
  <c r="CA4353" i="1"/>
  <c r="CA3826" i="1"/>
  <c r="BU1774" i="1"/>
  <c r="CA1774" i="1"/>
  <c r="CA5146" i="1"/>
  <c r="CA5387" i="1"/>
  <c r="CA1345" i="1"/>
  <c r="CA3430" i="1"/>
  <c r="CA1263" i="1"/>
  <c r="CA2530" i="1"/>
  <c r="CA3683" i="1"/>
  <c r="CA3030" i="1"/>
  <c r="CA5090" i="1"/>
  <c r="BV1137" i="1"/>
  <c r="CA1137" i="1"/>
  <c r="CA3321" i="1"/>
  <c r="CA4419" i="1"/>
  <c r="CA5285" i="1"/>
  <c r="CA3079" i="1"/>
  <c r="CA5428" i="1"/>
  <c r="BU938" i="1"/>
  <c r="CA938" i="1"/>
  <c r="CA936" i="1"/>
  <c r="CA3010" i="1"/>
  <c r="CA1796" i="1"/>
  <c r="CA3685" i="1"/>
  <c r="CA1009" i="1"/>
  <c r="CA4065" i="1"/>
  <c r="CA4824" i="1"/>
  <c r="CA1372" i="1"/>
  <c r="CA2935" i="1"/>
  <c r="CA2682" i="1"/>
  <c r="CA5435" i="1"/>
  <c r="BV1195" i="1"/>
  <c r="CA1195" i="1"/>
  <c r="CA4401" i="1"/>
  <c r="BV2497" i="1"/>
  <c r="CA2497" i="1"/>
  <c r="BU3899" i="1"/>
  <c r="CA3899" i="1"/>
  <c r="CA1413" i="1"/>
  <c r="CA963" i="1"/>
  <c r="CA3465" i="1"/>
  <c r="BU3271" i="1"/>
  <c r="CA3271" i="1"/>
  <c r="CA999" i="1"/>
  <c r="CA1004" i="1"/>
  <c r="BV1653" i="1"/>
  <c r="CA1653" i="1"/>
  <c r="CA2909" i="1"/>
  <c r="CA1949" i="1"/>
  <c r="BV5013" i="1"/>
  <c r="CA5013" i="1"/>
  <c r="CA2393" i="1"/>
  <c r="CA2816" i="1"/>
  <c r="CA3373" i="1"/>
  <c r="BV4227" i="1"/>
  <c r="CA4227" i="1"/>
  <c r="BU3297" i="1"/>
  <c r="CA3297" i="1"/>
  <c r="CA5064" i="1"/>
  <c r="CA3380" i="1"/>
  <c r="CA3603" i="1"/>
  <c r="CA1834" i="1"/>
  <c r="CA5324" i="1"/>
  <c r="CA1759" i="1"/>
  <c r="CA3769" i="1"/>
  <c r="CA4757" i="1"/>
  <c r="BU2448" i="1"/>
  <c r="CA2448" i="1"/>
  <c r="CA3333" i="1"/>
  <c r="CA5219" i="1"/>
  <c r="CA5050" i="1"/>
  <c r="CA3926" i="1"/>
  <c r="CA5340" i="1"/>
  <c r="CA2971" i="1"/>
  <c r="CA3292" i="1"/>
  <c r="CA1534" i="1"/>
  <c r="CA3922" i="1"/>
  <c r="CA4462" i="1"/>
  <c r="CA4242" i="1"/>
  <c r="CA5413" i="1"/>
  <c r="CA4773" i="1"/>
  <c r="CA5377" i="1"/>
  <c r="CA2498" i="1"/>
  <c r="CA4970" i="1"/>
  <c r="CA3480" i="1"/>
  <c r="CA4759" i="1"/>
  <c r="BU1212" i="1"/>
  <c r="CA1212" i="1"/>
  <c r="BU2006" i="1"/>
  <c r="CA2006" i="1"/>
  <c r="BV4160" i="1"/>
  <c r="CA4160" i="1"/>
  <c r="BV2817" i="1"/>
  <c r="CA2817" i="1"/>
  <c r="BV4077" i="1"/>
  <c r="CA4077" i="1"/>
  <c r="BV2874" i="1"/>
  <c r="CA2874" i="1"/>
  <c r="BV2805" i="1"/>
  <c r="CA2805" i="1"/>
  <c r="BU3469" i="1"/>
  <c r="CA3469" i="1"/>
  <c r="BV5299" i="1"/>
  <c r="CA5299" i="1"/>
  <c r="BU927" i="1"/>
  <c r="CA927" i="1"/>
  <c r="BV4323" i="1"/>
  <c r="CA4323" i="1"/>
  <c r="BU2833" i="1"/>
  <c r="CA2833" i="1"/>
  <c r="BU3061" i="1"/>
  <c r="CA3061" i="1"/>
  <c r="CA2771" i="1"/>
  <c r="BU4872" i="1"/>
  <c r="CA4872" i="1"/>
  <c r="CA3734" i="1"/>
  <c r="BU5207" i="1"/>
  <c r="CA5207" i="1"/>
  <c r="CA1220" i="1"/>
  <c r="BU3731" i="1"/>
  <c r="CA3731" i="1"/>
  <c r="BU4375" i="1"/>
  <c r="CA4375" i="1"/>
  <c r="CA1822" i="1"/>
  <c r="BU3141" i="1"/>
  <c r="CA3141" i="1"/>
  <c r="BV4257" i="1"/>
  <c r="CA4257" i="1"/>
  <c r="BU2212" i="1"/>
  <c r="CA2212" i="1"/>
  <c r="BV2113" i="1"/>
  <c r="CA2113" i="1"/>
  <c r="BV2621" i="1"/>
  <c r="CA2621" i="1"/>
  <c r="BV4017" i="1"/>
  <c r="CA4017" i="1"/>
  <c r="BV4408" i="1"/>
  <c r="CA4408" i="1"/>
  <c r="CA5440" i="1"/>
  <c r="BU944" i="1"/>
  <c r="CA944" i="1"/>
  <c r="CA1713" i="1"/>
  <c r="CA2894" i="1"/>
  <c r="CA4540" i="1"/>
  <c r="CA3873" i="1"/>
  <c r="BV4518" i="1"/>
  <c r="CA4518" i="1"/>
  <c r="CA3574" i="1"/>
  <c r="CA2891" i="1"/>
  <c r="CA2482" i="1"/>
  <c r="CA3658" i="1"/>
  <c r="CA5241" i="1"/>
  <c r="CA3334" i="1"/>
  <c r="CA4398" i="1"/>
  <c r="CA4724" i="1"/>
  <c r="BV1233" i="1"/>
  <c r="CA1233" i="1"/>
  <c r="BU1286" i="1"/>
  <c r="CA1286" i="1"/>
  <c r="BU1283" i="1"/>
  <c r="CA1283" i="1"/>
  <c r="BV3267" i="1"/>
  <c r="CA3267" i="1"/>
  <c r="BU3812" i="1"/>
  <c r="CA3812" i="1"/>
  <c r="BV5069" i="1"/>
  <c r="CA5069" i="1"/>
  <c r="BV2637" i="1"/>
  <c r="CA2637" i="1"/>
  <c r="CA2392" i="1"/>
  <c r="BV894" i="1"/>
  <c r="CA894" i="1"/>
  <c r="BV1976" i="1"/>
  <c r="CA1976" i="1"/>
  <c r="CA4025" i="1"/>
  <c r="BV1541" i="1"/>
  <c r="CA1541" i="1"/>
  <c r="CA4618" i="1"/>
  <c r="BV1596" i="1"/>
  <c r="CA1596" i="1"/>
  <c r="CA3262" i="1"/>
  <c r="BU4855" i="1"/>
  <c r="CA4855" i="1"/>
  <c r="BU2060" i="1"/>
  <c r="CA2060" i="1"/>
  <c r="BV4406" i="1"/>
  <c r="CA4406" i="1"/>
  <c r="CA4033" i="1"/>
  <c r="BV3917" i="1"/>
  <c r="CA3917" i="1"/>
  <c r="CA984" i="1"/>
  <c r="CA2809" i="1"/>
  <c r="BU4953" i="1"/>
  <c r="CA4953" i="1"/>
  <c r="CA1958" i="1"/>
  <c r="BV4783" i="1"/>
  <c r="CA4783" i="1"/>
  <c r="BV3997" i="1"/>
  <c r="CA3997" i="1"/>
  <c r="BV1542" i="1"/>
  <c r="CA1542" i="1"/>
  <c r="CA1867" i="1"/>
  <c r="CA4566" i="1"/>
  <c r="BU2751" i="1"/>
  <c r="CA2751" i="1"/>
  <c r="CA4565" i="1"/>
  <c r="CA3269" i="1"/>
  <c r="CA2184" i="1"/>
  <c r="CA3001" i="1"/>
  <c r="CA3259" i="1"/>
  <c r="BU2494" i="1"/>
  <c r="CA2494" i="1"/>
  <c r="CA3089" i="1"/>
  <c r="CA3444" i="1"/>
  <c r="BV2516" i="1"/>
  <c r="CA2516" i="1"/>
  <c r="BV5133" i="1"/>
  <c r="CA5133" i="1"/>
  <c r="BU2628" i="1"/>
  <c r="CA2628" i="1"/>
  <c r="CA2950" i="1"/>
  <c r="CA5424" i="1"/>
  <c r="BU3733" i="1"/>
  <c r="CA3733" i="1"/>
  <c r="CA4839" i="1"/>
  <c r="CA2768" i="1"/>
  <c r="CA2587" i="1"/>
  <c r="BU3646" i="1"/>
  <c r="CA3646" i="1"/>
  <c r="BV5349" i="1"/>
  <c r="CA5349" i="1"/>
  <c r="BV3324" i="1"/>
  <c r="CA3324" i="1"/>
  <c r="CA5040" i="1"/>
  <c r="BV4109" i="1"/>
  <c r="CA4109" i="1"/>
  <c r="BV3681" i="1"/>
  <c r="CA3681" i="1"/>
  <c r="BV4842" i="1"/>
  <c r="CA4842" i="1"/>
  <c r="BU2260" i="1"/>
  <c r="CA2260" i="1"/>
  <c r="BV5066" i="1"/>
  <c r="CA5066" i="1"/>
  <c r="BU1973" i="1"/>
  <c r="CA1973" i="1"/>
  <c r="BV931" i="1"/>
  <c r="CA931" i="1"/>
  <c r="BV5449" i="1"/>
  <c r="CA5449" i="1"/>
  <c r="BV1896" i="1"/>
  <c r="CA1896" i="1"/>
  <c r="CA2680" i="1"/>
  <c r="CA3287" i="1"/>
  <c r="CA3949" i="1"/>
  <c r="BU3880" i="1"/>
  <c r="CA3880" i="1"/>
  <c r="CA5132" i="1"/>
  <c r="CA4771" i="1"/>
  <c r="CA3379" i="1"/>
  <c r="CA3410" i="1"/>
  <c r="CA4620" i="1"/>
  <c r="CA1831" i="1"/>
  <c r="CA5119" i="1"/>
  <c r="CA5433" i="1"/>
  <c r="CA1456" i="1"/>
  <c r="CA4063" i="1"/>
  <c r="CA3225" i="1"/>
  <c r="CA1714" i="1"/>
  <c r="CA1679" i="1"/>
  <c r="CA2446" i="1"/>
  <c r="BU2285" i="1"/>
  <c r="CA2285" i="1"/>
  <c r="BV1635" i="1"/>
  <c r="CA1635" i="1"/>
  <c r="CA2394" i="1"/>
  <c r="CA3934" i="1"/>
  <c r="CA3965" i="1"/>
  <c r="CA3929" i="1"/>
  <c r="BV2611" i="1"/>
  <c r="CA2611" i="1"/>
  <c r="CA3877" i="1"/>
  <c r="CA3670" i="1"/>
  <c r="BV2959" i="1"/>
  <c r="CA2959" i="1"/>
  <c r="CA3649" i="1"/>
  <c r="BU3577" i="1"/>
  <c r="CA3577" i="1"/>
  <c r="CA993" i="1"/>
  <c r="BV1059" i="1"/>
  <c r="CA1059" i="1"/>
  <c r="BV1422" i="1"/>
  <c r="CA1422" i="1"/>
  <c r="CA1821" i="1"/>
  <c r="BU1256" i="1"/>
  <c r="CA1256" i="1"/>
  <c r="CA1692" i="1"/>
  <c r="BU2597" i="1"/>
  <c r="CA2597" i="1"/>
  <c r="BU1087" i="1"/>
  <c r="CA1087" i="1"/>
  <c r="BU4940" i="1"/>
  <c r="CA4940" i="1"/>
  <c r="BV899" i="1"/>
  <c r="CA899" i="1"/>
  <c r="CA4217" i="1"/>
  <c r="BU5393" i="1"/>
  <c r="CA5393" i="1"/>
  <c r="CA4402" i="1"/>
  <c r="CA4804" i="1"/>
  <c r="BV1721" i="1"/>
  <c r="CA1721" i="1"/>
  <c r="BU4132" i="1"/>
  <c r="CA4132" i="1"/>
  <c r="CA4328" i="1"/>
  <c r="BU2404" i="1"/>
  <c r="CA2404" i="1"/>
  <c r="CA3891" i="1"/>
  <c r="BV4570" i="1"/>
  <c r="CA4570" i="1"/>
  <c r="CA2490" i="1"/>
  <c r="CA5359" i="1"/>
  <c r="BV2415" i="1"/>
  <c r="CA2415" i="1"/>
  <c r="CA5272" i="1"/>
  <c r="CA5408" i="1"/>
  <c r="CA4295" i="1"/>
  <c r="BV4505" i="1"/>
  <c r="CA4505" i="1"/>
  <c r="BV4753" i="1"/>
  <c r="CA4753" i="1"/>
  <c r="BV1842" i="1"/>
  <c r="CA1842" i="1"/>
  <c r="BU2434" i="1"/>
  <c r="CA2434" i="1"/>
  <c r="BU2133" i="1"/>
  <c r="CA2133" i="1"/>
  <c r="BU3377" i="1"/>
  <c r="CA3377" i="1"/>
  <c r="CA3860" i="1"/>
  <c r="CA1691" i="1"/>
  <c r="CA4934" i="1"/>
  <c r="BU2808" i="1"/>
  <c r="CA2808" i="1"/>
  <c r="BV4203" i="1"/>
  <c r="CA4203" i="1"/>
  <c r="BU3564" i="1"/>
  <c r="CA3564" i="1"/>
  <c r="CA2284" i="1"/>
  <c r="BU5189" i="1"/>
  <c r="CA5189" i="1"/>
  <c r="CA5290" i="1"/>
  <c r="BU4972" i="1"/>
  <c r="CA4972" i="1"/>
  <c r="CA3524" i="1"/>
  <c r="CA5333" i="1"/>
  <c r="BU3582" i="1"/>
  <c r="CA3582" i="1"/>
  <c r="CA5374" i="1"/>
  <c r="CA3541" i="1"/>
  <c r="CA3977" i="1"/>
  <c r="BU4812" i="1"/>
  <c r="CA4812" i="1"/>
  <c r="BV5297" i="1"/>
  <c r="CA5297" i="1"/>
  <c r="BV2041" i="1"/>
  <c r="CA2041" i="1"/>
  <c r="BU3615" i="1"/>
  <c r="CA3615" i="1"/>
  <c r="CA3049" i="1"/>
  <c r="CA4870" i="1"/>
  <c r="CA1262" i="1"/>
  <c r="CA2651" i="1"/>
  <c r="CA3878" i="1"/>
  <c r="CA1646" i="1"/>
  <c r="CA1686" i="1"/>
  <c r="BU1801" i="1"/>
  <c r="CA1801" i="1"/>
  <c r="CA1066" i="1"/>
  <c r="CA3096" i="1"/>
  <c r="CA1825" i="1"/>
  <c r="CA2431" i="1"/>
  <c r="CA4834" i="1"/>
  <c r="CA1411" i="1"/>
  <c r="CA1063" i="1"/>
  <c r="CA4650" i="1"/>
  <c r="CA4715" i="1"/>
  <c r="CA1655" i="1"/>
  <c r="BV1200" i="1"/>
  <c r="CA1200" i="1"/>
  <c r="BU1684" i="1"/>
  <c r="CA1684" i="1"/>
  <c r="BV2124" i="1"/>
  <c r="CA2124" i="1"/>
  <c r="BU2173" i="1"/>
  <c r="CA2173" i="1"/>
  <c r="CA2638" i="1"/>
  <c r="CA2081" i="1"/>
  <c r="CA2608" i="1"/>
  <c r="CA1955" i="1"/>
  <c r="BV1752" i="1"/>
  <c r="CA1752" i="1"/>
  <c r="CA3058" i="1"/>
  <c r="CA3063" i="1"/>
  <c r="CA2778" i="1"/>
  <c r="CA903" i="1"/>
  <c r="CA1627" i="1"/>
  <c r="BV4371" i="1"/>
  <c r="CA4371" i="1"/>
  <c r="CA3397" i="1"/>
  <c r="BV2320" i="1"/>
  <c r="CA2320" i="1"/>
  <c r="BV2416" i="1"/>
  <c r="CA2416" i="1"/>
  <c r="BV4443" i="1"/>
  <c r="CA4443" i="1"/>
  <c r="BV5201" i="1"/>
  <c r="CA5201" i="1"/>
  <c r="BV1058" i="1"/>
  <c r="CA1058" i="1"/>
  <c r="BV4875" i="1"/>
  <c r="CA4875" i="1"/>
  <c r="CA2565" i="1"/>
  <c r="BV5143" i="1"/>
  <c r="CA5143" i="1"/>
  <c r="CA4412" i="1"/>
  <c r="BV2633" i="1"/>
  <c r="CA2633" i="1"/>
  <c r="CA5211" i="1"/>
  <c r="CA1245" i="1"/>
  <c r="BU1083" i="1"/>
  <c r="CA1083" i="1"/>
  <c r="BV5354" i="1"/>
  <c r="CA5354" i="1"/>
  <c r="CA970" i="1"/>
  <c r="BV1549" i="1"/>
  <c r="CA1549" i="1"/>
  <c r="CA4617" i="1"/>
  <c r="CA4698" i="1"/>
  <c r="CA2473" i="1"/>
  <c r="CA3048" i="1"/>
  <c r="BV3876" i="1"/>
  <c r="CA3876" i="1"/>
  <c r="CA3722" i="1"/>
  <c r="CA2430" i="1"/>
  <c r="BU4791" i="1"/>
  <c r="CA4791" i="1"/>
  <c r="BV2098" i="1"/>
  <c r="CA2098" i="1"/>
  <c r="CA4635" i="1"/>
  <c r="CA1609" i="1"/>
  <c r="CA4086" i="1"/>
  <c r="BV3645" i="1"/>
  <c r="CA3645" i="1"/>
  <c r="BU2437" i="1"/>
  <c r="CA2437" i="1"/>
  <c r="BV4599" i="1"/>
  <c r="CA4599" i="1"/>
  <c r="CA4644" i="1"/>
  <c r="BV4528" i="1"/>
  <c r="CA4528" i="1"/>
  <c r="BV3162" i="1"/>
  <c r="CA3162" i="1"/>
  <c r="BV4856" i="1"/>
  <c r="CA4856" i="1"/>
  <c r="BV3134" i="1"/>
  <c r="CA3134" i="1"/>
  <c r="CA4838" i="1"/>
  <c r="CA1636" i="1"/>
  <c r="CA3083" i="1"/>
  <c r="BV1600" i="1"/>
  <c r="CA1600" i="1"/>
  <c r="BV3196" i="1"/>
  <c r="CA3196" i="1"/>
  <c r="BV4312" i="1"/>
  <c r="CA4312" i="1"/>
  <c r="CA4492" i="1"/>
  <c r="BU2691" i="1"/>
  <c r="CA2691" i="1"/>
  <c r="CA4581" i="1"/>
  <c r="BU4881" i="1"/>
  <c r="CA4881" i="1"/>
  <c r="BV2387" i="1"/>
  <c r="CA2387" i="1"/>
  <c r="CA3919" i="1"/>
  <c r="CA5110" i="1"/>
  <c r="CA2724" i="1"/>
  <c r="BV4660" i="1"/>
  <c r="CA4660" i="1"/>
  <c r="BU3952" i="1"/>
  <c r="CA3952" i="1"/>
  <c r="BV2316" i="1"/>
  <c r="CA2316" i="1"/>
  <c r="BV2414" i="1"/>
  <c r="CA2414" i="1"/>
  <c r="BV4249" i="1"/>
  <c r="CA4249" i="1"/>
  <c r="BV905" i="1"/>
  <c r="CA905" i="1"/>
  <c r="CA2062" i="1"/>
  <c r="CA4071" i="1"/>
  <c r="CA1802" i="1"/>
  <c r="CA4205" i="1"/>
  <c r="CA3037" i="1"/>
  <c r="CA3414" i="1"/>
  <c r="CA5091" i="1"/>
  <c r="CA5188" i="1"/>
  <c r="CA3612" i="1"/>
  <c r="CA5026" i="1"/>
  <c r="CA2010" i="1"/>
  <c r="CA1989" i="1"/>
  <c r="CA1749" i="1"/>
  <c r="CA5245" i="1"/>
  <c r="BU1121" i="1"/>
  <c r="CA1121" i="1"/>
  <c r="CA1313" i="1"/>
  <c r="CA1177" i="1"/>
  <c r="CA1211" i="1"/>
  <c r="CA2141" i="1"/>
  <c r="CA2040" i="1"/>
  <c r="CA1990" i="1"/>
  <c r="CA1601" i="1"/>
  <c r="CA2589" i="1"/>
  <c r="CA3447" i="1"/>
  <c r="BV4597" i="1"/>
  <c r="CA4597" i="1"/>
  <c r="BV4354" i="1"/>
  <c r="CA4354" i="1"/>
  <c r="BV5233" i="1"/>
  <c r="CA5233" i="1"/>
  <c r="BV2145" i="1"/>
  <c r="CA2145" i="1"/>
  <c r="BV906" i="1"/>
  <c r="CA906" i="1"/>
  <c r="CA2664" i="1"/>
  <c r="CA2251" i="1"/>
  <c r="CA1090" i="1"/>
  <c r="CA2517" i="1"/>
  <c r="CA4472" i="1"/>
  <c r="CA5220" i="1"/>
  <c r="CA3513" i="1"/>
  <c r="CA1997" i="1"/>
  <c r="CA5081" i="1"/>
  <c r="CA3229" i="1"/>
  <c r="BU1917" i="1"/>
  <c r="CA1917" i="1"/>
  <c r="CA5384" i="1"/>
  <c r="CA5163" i="1"/>
  <c r="CA4735" i="1"/>
  <c r="CA3074" i="1"/>
  <c r="BU1371" i="1"/>
  <c r="CA1371" i="1"/>
  <c r="CA4467" i="1"/>
  <c r="CA2379" i="1"/>
  <c r="CA1000" i="1"/>
  <c r="CA3353" i="1"/>
  <c r="BU2118" i="1"/>
  <c r="CA2118" i="1"/>
  <c r="BU2165" i="1"/>
  <c r="CA2165" i="1"/>
  <c r="CA2126" i="1"/>
  <c r="CA4801" i="1"/>
  <c r="CA955" i="1"/>
  <c r="CA5257" i="1"/>
  <c r="CA2161" i="1"/>
  <c r="CA4685" i="1"/>
  <c r="CA4800" i="1"/>
  <c r="CA4291" i="1"/>
  <c r="CA3543" i="1"/>
  <c r="CA2546" i="1"/>
  <c r="CA4379" i="1"/>
  <c r="CA5277" i="1"/>
  <c r="BV4519" i="1"/>
  <c r="CA4519" i="1"/>
  <c r="BU4790" i="1"/>
  <c r="CA4790" i="1"/>
  <c r="BU2832" i="1"/>
  <c r="CA2832" i="1"/>
  <c r="BU3933" i="1"/>
  <c r="CA3933" i="1"/>
  <c r="CA4853" i="1"/>
  <c r="CA1869" i="1"/>
  <c r="CA4803" i="1"/>
  <c r="CA1947" i="1"/>
  <c r="CA1096" i="1"/>
  <c r="BV1114" i="1"/>
  <c r="CA1114" i="1"/>
  <c r="BV1946" i="1"/>
  <c r="CA1946" i="1"/>
  <c r="CA3662" i="1"/>
  <c r="CA4808" i="1"/>
  <c r="CA3950" i="1"/>
  <c r="BU1994" i="1"/>
  <c r="CA1994" i="1"/>
  <c r="BU1146" i="1"/>
  <c r="CA1146" i="1"/>
  <c r="CA4338" i="1"/>
  <c r="CA3942" i="1"/>
  <c r="BU2537" i="1"/>
  <c r="CA2537" i="1"/>
  <c r="CA2204" i="1"/>
  <c r="CA2300" i="1"/>
  <c r="CA5089" i="1"/>
  <c r="BU3300" i="1"/>
  <c r="CA3300" i="1"/>
  <c r="BV2775" i="1"/>
  <c r="CA2775" i="1"/>
  <c r="BU1046" i="1"/>
  <c r="CA1046" i="1"/>
  <c r="CA4206" i="1"/>
  <c r="BU913" i="1"/>
  <c r="CA913" i="1"/>
  <c r="CA2265" i="1"/>
  <c r="BU3869" i="1"/>
  <c r="CA3869" i="1"/>
  <c r="CA3707" i="1"/>
  <c r="CA1993" i="1"/>
  <c r="BV3150" i="1"/>
  <c r="CA3150" i="1"/>
  <c r="BV1201" i="1"/>
  <c r="CA1201" i="1"/>
  <c r="BU4917" i="1"/>
  <c r="CA4917" i="1"/>
  <c r="BU4709" i="1"/>
  <c r="CA4709" i="1"/>
  <c r="CA4938" i="1"/>
  <c r="CA1745" i="1"/>
  <c r="CA5351" i="1"/>
  <c r="CA1246" i="1"/>
  <c r="CA4156" i="1"/>
  <c r="CA3988" i="1"/>
  <c r="CA3974" i="1"/>
  <c r="BU5281" i="1"/>
  <c r="CA5281" i="1"/>
  <c r="CA4863" i="1"/>
  <c r="CA4600" i="1"/>
  <c r="BU5369" i="1"/>
  <c r="CA5369" i="1"/>
  <c r="CA5223" i="1"/>
  <c r="CA5389" i="1"/>
  <c r="CA3785" i="1"/>
  <c r="CA4287" i="1"/>
  <c r="CA3270" i="1"/>
  <c r="CA2536" i="1"/>
  <c r="CA3808" i="1"/>
  <c r="CA4864" i="1"/>
  <c r="CA1618" i="1"/>
  <c r="CA1612" i="1"/>
  <c r="BU2093" i="1"/>
  <c r="CA2093" i="1"/>
  <c r="BV4261" i="1"/>
  <c r="CA4261" i="1"/>
  <c r="BU4643" i="1"/>
  <c r="CA4643" i="1"/>
  <c r="BU5012" i="1"/>
  <c r="CA5012" i="1"/>
  <c r="BU2117" i="1"/>
  <c r="CA2117" i="1"/>
  <c r="BV5024" i="1"/>
  <c r="CA5024" i="1"/>
  <c r="BU3101" i="1"/>
  <c r="CA3101" i="1"/>
  <c r="BU976" i="1"/>
  <c r="CA976" i="1"/>
  <c r="BU3487" i="1"/>
  <c r="CA3487" i="1"/>
  <c r="BV1883" i="1"/>
  <c r="CA1883" i="1"/>
  <c r="BU2499" i="1"/>
  <c r="CA2499" i="1"/>
  <c r="BU1026" i="1"/>
  <c r="CA1026" i="1"/>
  <c r="BV5171" i="1"/>
  <c r="CA5171" i="1"/>
  <c r="CA5180" i="1"/>
  <c r="CA1681" i="1"/>
  <c r="BV988" i="1"/>
  <c r="CA988" i="1"/>
  <c r="BV2464" i="1"/>
  <c r="CA2464" i="1"/>
  <c r="BV1746" i="1"/>
  <c r="CA1746" i="1"/>
  <c r="CA3675" i="1"/>
  <c r="BU1848" i="1"/>
  <c r="CA1848" i="1"/>
  <c r="CA1904" i="1"/>
  <c r="CA5376" i="1"/>
  <c r="BU3029" i="1"/>
  <c r="CA3029" i="1"/>
  <c r="CA1970" i="1"/>
  <c r="BU2707" i="1"/>
  <c r="CA2707" i="1"/>
  <c r="BU5152" i="1"/>
  <c r="CA5152" i="1"/>
  <c r="CA1414" i="1"/>
  <c r="CA2493" i="1"/>
  <c r="CA2787" i="1"/>
  <c r="CA3399" i="1"/>
  <c r="CA1737" i="1"/>
  <c r="CA4210" i="1"/>
  <c r="CA3357" i="1"/>
  <c r="CA4427" i="1"/>
  <c r="CA4235" i="1"/>
  <c r="CA3555" i="1"/>
  <c r="CA4290" i="1"/>
  <c r="CA5218" i="1"/>
  <c r="CA5117" i="1"/>
  <c r="CA4425" i="1"/>
  <c r="CA3625" i="1"/>
  <c r="CA4274" i="1"/>
  <c r="CA3778" i="1"/>
  <c r="CA4010" i="1"/>
  <c r="BU1019" i="1"/>
  <c r="CA1019" i="1"/>
  <c r="CA3423" i="1"/>
  <c r="CA3368" i="1"/>
  <c r="BU3938" i="1"/>
  <c r="CA3938" i="1"/>
  <c r="CA2592" i="1"/>
  <c r="CA2606" i="1"/>
  <c r="CA1027" i="1"/>
  <c r="CA4697" i="1"/>
  <c r="BV1144" i="1"/>
  <c r="CA1144" i="1"/>
  <c r="BV3895" i="1"/>
  <c r="CA3895" i="1"/>
  <c r="BU1099" i="1"/>
  <c r="CA1099" i="1"/>
  <c r="BU2793" i="1"/>
  <c r="CA2793" i="1"/>
  <c r="BV5028" i="1"/>
  <c r="CA5028" i="1"/>
  <c r="BU2766" i="1"/>
  <c r="CA2766" i="1"/>
  <c r="BU3794" i="1"/>
  <c r="CA3794" i="1"/>
  <c r="BU3948" i="1"/>
  <c r="CA3948" i="1"/>
  <c r="BV2570" i="1"/>
  <c r="CA2570" i="1"/>
  <c r="BU4984" i="1"/>
  <c r="CA4984" i="1"/>
  <c r="CA2927" i="1"/>
  <c r="CA4928" i="1"/>
  <c r="CA1363" i="1"/>
  <c r="CA2995" i="1"/>
  <c r="CA4381" i="1"/>
  <c r="CA3984" i="1"/>
  <c r="CA4135" i="1"/>
  <c r="BU4537" i="1"/>
  <c r="CA4537" i="1"/>
  <c r="BV3166" i="1"/>
  <c r="CA3166" i="1"/>
  <c r="CA3750" i="1"/>
  <c r="CA2049" i="1"/>
  <c r="CA4218" i="1"/>
  <c r="BV2625" i="1"/>
  <c r="CA2625" i="1"/>
  <c r="CA3051" i="1"/>
  <c r="CA5418" i="1"/>
  <c r="CA3915" i="1"/>
  <c r="BU3970" i="1"/>
  <c r="CA3970" i="1"/>
  <c r="BV1294" i="1"/>
  <c r="CA1294" i="1"/>
  <c r="CA2038" i="1"/>
  <c r="CA5403" i="1"/>
  <c r="CA4814" i="1"/>
  <c r="CA3139" i="1"/>
  <c r="CA3617" i="1"/>
  <c r="CA2405" i="1"/>
  <c r="BU2352" i="1"/>
  <c r="CA2352" i="1"/>
  <c r="CA4378" i="1"/>
  <c r="CA4397" i="1"/>
  <c r="CA2366" i="1"/>
  <c r="CA5356" i="1"/>
  <c r="CA4787" i="1"/>
  <c r="BU5230" i="1"/>
  <c r="CA5230" i="1"/>
  <c r="CA5247" i="1"/>
  <c r="CA925" i="1"/>
  <c r="CA1073" i="1"/>
  <c r="CA2991" i="1"/>
  <c r="CA3065" i="1"/>
  <c r="BV1611" i="1"/>
  <c r="CA1611" i="1"/>
  <c r="CA2829" i="1"/>
  <c r="BV3000" i="1"/>
  <c r="CA3000" i="1"/>
  <c r="CA2717" i="1"/>
  <c r="CA2617" i="1"/>
  <c r="CA2749" i="1"/>
  <c r="CA4399" i="1"/>
  <c r="BV3827" i="1"/>
  <c r="CA3827" i="1"/>
  <c r="CA3213" i="1"/>
  <c r="BV4416" i="1"/>
  <c r="CA4416" i="1"/>
  <c r="CA4452" i="1"/>
  <c r="CA2591" i="1"/>
  <c r="CA5363" i="1"/>
  <c r="CA2702" i="1"/>
  <c r="CA4642" i="1"/>
  <c r="CA2967" i="1"/>
  <c r="CA4659" i="1"/>
  <c r="CA2131" i="1"/>
  <c r="CA5452" i="1"/>
  <c r="CA5379" i="1"/>
  <c r="CA2943" i="1"/>
  <c r="BU4967" i="1"/>
  <c r="CA4967" i="1"/>
  <c r="CA3303" i="1"/>
  <c r="CA2170" i="1"/>
  <c r="CA5097" i="1"/>
  <c r="CA3488" i="1"/>
  <c r="CA4369" i="1"/>
  <c r="CA4873" i="1"/>
  <c r="CA4840" i="1"/>
  <c r="CA4706" i="1"/>
  <c r="CA5113" i="1"/>
  <c r="CA3068" i="1"/>
  <c r="CA5391" i="1"/>
  <c r="CA5437" i="1"/>
  <c r="CA926" i="1"/>
  <c r="CA3844" i="1"/>
  <c r="CA1296" i="1"/>
  <c r="CA3507" i="1"/>
  <c r="CA1077" i="1"/>
  <c r="CA5021" i="1"/>
  <c r="CA5342" i="1"/>
  <c r="CA2356" i="1"/>
  <c r="BV1264" i="1"/>
  <c r="CA1264" i="1"/>
  <c r="CA2626" i="1"/>
  <c r="CA3486" i="1"/>
  <c r="BU3700" i="1"/>
  <c r="CA3700" i="1"/>
  <c r="BU1882" i="1"/>
  <c r="CA1882" i="1"/>
  <c r="BU3921" i="1"/>
  <c r="CA3921" i="1"/>
  <c r="BU4382" i="1"/>
  <c r="CA4382" i="1"/>
  <c r="BV1259" i="1"/>
  <c r="CA1259" i="1"/>
  <c r="CA3173" i="1"/>
  <c r="CA3939" i="1"/>
  <c r="CA2529" i="1"/>
  <c r="CA2677" i="1"/>
  <c r="BV3534" i="1"/>
  <c r="CA3534" i="1"/>
  <c r="CA1878" i="1"/>
  <c r="CA1791" i="1"/>
  <c r="CA4567" i="1"/>
  <c r="CA3450" i="1"/>
  <c r="BV5009" i="1"/>
  <c r="CA5009" i="1"/>
  <c r="CA1497" i="1"/>
  <c r="CA1524" i="1"/>
  <c r="BV1187" i="1"/>
  <c r="CA1187" i="1"/>
  <c r="CA1927" i="1"/>
  <c r="CA4456" i="1"/>
  <c r="CA2855" i="1"/>
  <c r="CA4725" i="1"/>
  <c r="CA5023" i="1"/>
  <c r="CA4149" i="1"/>
  <c r="CA3348" i="1"/>
  <c r="CA2488" i="1"/>
  <c r="CA3514" i="1"/>
  <c r="CA4137" i="1"/>
  <c r="CA4732" i="1"/>
  <c r="CA1885" i="1"/>
  <c r="CA3690" i="1"/>
  <c r="CA1565" i="1"/>
  <c r="BU3088" i="1"/>
  <c r="CA3088" i="1"/>
  <c r="CA2706" i="1"/>
  <c r="CA994" i="1"/>
  <c r="CA4896" i="1"/>
  <c r="CA4350" i="1"/>
  <c r="CA4648" i="1"/>
  <c r="CA3381" i="1"/>
  <c r="BV3192" i="1"/>
  <c r="CA3192" i="1"/>
  <c r="CA5383" i="1"/>
  <c r="CA4577" i="1"/>
  <c r="CA4388" i="1"/>
  <c r="CA5215" i="1"/>
  <c r="CA3422" i="1"/>
  <c r="CA3086" i="1"/>
  <c r="BU1393" i="1"/>
  <c r="CA1393" i="1"/>
  <c r="CA4259" i="1"/>
  <c r="BV2504" i="1"/>
  <c r="CA2504" i="1"/>
  <c r="CA5251" i="1"/>
  <c r="CA3136" i="1"/>
  <c r="CA5196" i="1"/>
  <c r="CA4910" i="1"/>
  <c r="CA4672" i="1"/>
  <c r="CA4023" i="1"/>
  <c r="CA4325" i="1"/>
  <c r="CA4497" i="1"/>
  <c r="CA2313" i="1"/>
  <c r="BU3509" i="1"/>
  <c r="CA3509" i="1"/>
  <c r="BV3911" i="1"/>
  <c r="CA3911" i="1"/>
  <c r="CA5030" i="1"/>
  <c r="CA4894" i="1"/>
  <c r="CA3824" i="1"/>
  <c r="CA3796" i="1"/>
  <c r="BU1231" i="1"/>
  <c r="CA1231" i="1"/>
  <c r="CA1129" i="1"/>
  <c r="BV1711" i="1"/>
  <c r="CA1711" i="1"/>
  <c r="BU3642" i="1"/>
  <c r="CA3642" i="1"/>
  <c r="CA2764" i="1"/>
  <c r="BV2576" i="1"/>
  <c r="CA2576" i="1"/>
  <c r="BU3045" i="1"/>
  <c r="CA3045" i="1"/>
  <c r="CA3391" i="1"/>
  <c r="CA1321" i="1"/>
  <c r="CA4021" i="1"/>
  <c r="CA3548" i="1"/>
  <c r="CA3883" i="1"/>
  <c r="BU2468" i="1"/>
  <c r="CA2468" i="1"/>
  <c r="CA3256" i="1"/>
  <c r="BU1897" i="1"/>
  <c r="CA1897" i="1"/>
  <c r="CA4018" i="1"/>
  <c r="BV3356" i="1"/>
  <c r="CA3356" i="1"/>
  <c r="CA5045" i="1"/>
  <c r="CA3538" i="1"/>
  <c r="CA1441" i="1"/>
  <c r="CA4887" i="1"/>
  <c r="CA5261" i="1"/>
  <c r="BV2128" i="1"/>
  <c r="CA2128" i="1"/>
  <c r="BU4418" i="1"/>
  <c r="CA4418" i="1"/>
  <c r="BV2291" i="1"/>
  <c r="CA2291" i="1"/>
  <c r="CA1227" i="1"/>
  <c r="CA5203" i="1"/>
  <c r="CA5258" i="1"/>
  <c r="BU1267" i="1"/>
  <c r="CA1267" i="1"/>
  <c r="CA5125" i="1"/>
  <c r="CA3709" i="1"/>
  <c r="CA5228" i="1"/>
  <c r="CA4042" i="1"/>
  <c r="CA4414" i="1"/>
  <c r="CA3190" i="1"/>
  <c r="CA4494" i="1"/>
  <c r="BV1229" i="1"/>
  <c r="CA1229" i="1"/>
  <c r="CA5252" i="1"/>
  <c r="CA3735" i="1"/>
  <c r="CA3305" i="1"/>
  <c r="CA3210" i="1"/>
  <c r="CA3389" i="1"/>
  <c r="CA2304" i="1"/>
  <c r="CA3039" i="1"/>
  <c r="CA4229" i="1"/>
  <c r="CA1573" i="1"/>
  <c r="CA3958" i="1"/>
  <c r="CA4413" i="1"/>
  <c r="BV4463" i="1"/>
  <c r="CA4463" i="1"/>
  <c r="CA3099" i="1"/>
  <c r="BU1068" i="1"/>
  <c r="CA1068" i="1"/>
  <c r="CA3748" i="1"/>
  <c r="CA3201" i="1"/>
  <c r="CA4914" i="1"/>
  <c r="BU1047" i="1"/>
  <c r="CA1047" i="1"/>
  <c r="CA3872" i="1"/>
  <c r="CA934" i="1"/>
  <c r="CA935" i="1"/>
  <c r="CA2856" i="1"/>
  <c r="CA1276" i="1"/>
  <c r="CA1476" i="1"/>
  <c r="CA2115" i="1"/>
  <c r="BV1010" i="1"/>
  <c r="CA1010" i="1"/>
  <c r="CA2236" i="1"/>
  <c r="BU4046" i="1"/>
  <c r="CA4046" i="1"/>
  <c r="BU1543" i="1"/>
  <c r="CA1543" i="1"/>
  <c r="CA4608" i="1"/>
  <c r="CA5438" i="1"/>
  <c r="BU1184" i="1"/>
  <c r="CA1184" i="1"/>
  <c r="CA895" i="1"/>
  <c r="BU2279" i="1"/>
  <c r="CA2279" i="1"/>
  <c r="BV1736" i="1"/>
  <c r="CA1736" i="1"/>
  <c r="BU2827" i="1"/>
  <c r="CA2827" i="1"/>
  <c r="BU3478" i="1"/>
  <c r="CA3478" i="1"/>
  <c r="BU2129" i="1"/>
  <c r="CA2129" i="1"/>
  <c r="BV1199" i="1"/>
  <c r="CA1199" i="1"/>
  <c r="BV1180" i="1"/>
  <c r="CA1180" i="1"/>
  <c r="BU2825" i="1"/>
  <c r="CA2825" i="1"/>
  <c r="CA1386" i="1"/>
  <c r="CA5216" i="1"/>
  <c r="CA1314" i="1"/>
  <c r="BU991" i="1"/>
  <c r="CA991" i="1"/>
  <c r="BU1444" i="1"/>
  <c r="CA1444" i="1"/>
  <c r="BV5165" i="1"/>
  <c r="CA5165" i="1"/>
  <c r="CA4813" i="1"/>
  <c r="BV1523" i="1"/>
  <c r="CA1523" i="1"/>
  <c r="BU2747" i="1"/>
  <c r="CA2747" i="1"/>
  <c r="CA2713" i="1"/>
  <c r="CA2484" i="1"/>
  <c r="BV5395" i="1"/>
  <c r="CA5395" i="1"/>
  <c r="CA3485" i="1"/>
  <c r="BU3103" i="1"/>
  <c r="CA3103" i="1"/>
  <c r="CA1621" i="1"/>
  <c r="CA2435" i="1"/>
  <c r="CA3732" i="1"/>
  <c r="CA2862" i="1"/>
  <c r="BV1925" i="1"/>
  <c r="CA1925" i="1"/>
  <c r="CA3248" i="1"/>
  <c r="BU5114" i="1"/>
  <c r="CA5114" i="1"/>
  <c r="CA5274" i="1"/>
  <c r="CA5422" i="1"/>
  <c r="BV1571" i="1"/>
  <c r="CA1571" i="1"/>
  <c r="BV1297" i="1"/>
  <c r="CA1297" i="1"/>
  <c r="CA5268" i="1"/>
  <c r="CA4475" i="1"/>
  <c r="CA4576" i="1"/>
  <c r="BU2850" i="1"/>
  <c r="CA2850" i="1"/>
  <c r="CA4638" i="1"/>
  <c r="CA5439" i="1"/>
  <c r="BV1550" i="1"/>
  <c r="CA1550" i="1"/>
  <c r="CA1732" i="1"/>
  <c r="CA2483" i="1"/>
  <c r="CA2619" i="1"/>
  <c r="CA1065" i="1"/>
  <c r="CA2156" i="1"/>
  <c r="BV1243" i="1"/>
  <c r="CA1243" i="1"/>
  <c r="CA1624" i="1"/>
  <c r="BU2578" i="1"/>
  <c r="CA2578" i="1"/>
  <c r="BV2865" i="1"/>
  <c r="CA2865" i="1"/>
  <c r="BV2964" i="1"/>
  <c r="CA2964" i="1"/>
  <c r="CA4958" i="1"/>
  <c r="BU2308" i="1"/>
  <c r="CA2308" i="1"/>
  <c r="BV4366" i="1"/>
  <c r="CA4366" i="1"/>
  <c r="CA5077" i="1"/>
  <c r="CA1407" i="1"/>
  <c r="BU1056" i="1"/>
  <c r="CA1056" i="1"/>
  <c r="BU3898" i="1"/>
  <c r="CA3898" i="1"/>
  <c r="CA1607" i="1"/>
  <c r="BU4908" i="1"/>
  <c r="CA4908" i="1"/>
  <c r="CA4849" i="1"/>
  <c r="CA3535" i="1"/>
  <c r="CA4276" i="1"/>
  <c r="CA4792" i="1"/>
  <c r="CA5104" i="1"/>
  <c r="BU1845" i="1"/>
  <c r="CA1845" i="1"/>
  <c r="BU1477" i="1"/>
  <c r="CA1477" i="1"/>
  <c r="CA4389" i="1"/>
  <c r="CA4316" i="1"/>
  <c r="CA3293" i="1"/>
  <c r="CA5401" i="1"/>
  <c r="CA4669" i="1"/>
  <c r="BU4546" i="1"/>
  <c r="CA4546" i="1"/>
  <c r="CA1072" i="1"/>
  <c r="CA2087" i="1"/>
  <c r="BV4038" i="1"/>
  <c r="CA4038" i="1"/>
  <c r="CA2466" i="1"/>
  <c r="CA1515" i="1"/>
  <c r="CA4194" i="1"/>
  <c r="CA5421" i="1"/>
  <c r="BV2138" i="1"/>
  <c r="CA2138" i="1"/>
  <c r="CA4474" i="1"/>
  <c r="BV893" i="1"/>
  <c r="CA893" i="1"/>
  <c r="BU2363" i="1"/>
  <c r="CA2363" i="1"/>
  <c r="CA5239" i="1"/>
  <c r="CA4907" i="1"/>
  <c r="BU1460" i="1"/>
  <c r="CA1460" i="1"/>
  <c r="CA1196" i="1"/>
  <c r="CA3332" i="1"/>
  <c r="CA1519" i="1"/>
  <c r="BU1506" i="1"/>
  <c r="CA1506" i="1"/>
  <c r="CA1619" i="1"/>
  <c r="CA1595" i="1"/>
  <c r="CA1311" i="1"/>
  <c r="BU3721" i="1"/>
  <c r="CA3721" i="1"/>
  <c r="CA4744" i="1"/>
  <c r="BU2851" i="1"/>
  <c r="CA2851" i="1"/>
  <c r="CA1771" i="1"/>
  <c r="CA2016" i="1"/>
  <c r="CA4604" i="1"/>
  <c r="CA2892" i="1"/>
  <c r="CA2439" i="1"/>
  <c r="CA5096" i="1"/>
  <c r="CA5283" i="1"/>
  <c r="CA5210" i="1"/>
  <c r="BU1824" i="1"/>
  <c r="CA1824" i="1"/>
  <c r="CA5243" i="1"/>
  <c r="CA3299" i="1"/>
  <c r="CA5381" i="1"/>
  <c r="CA5000" i="1"/>
  <c r="CA3561" i="1"/>
  <c r="CA2272" i="1"/>
  <c r="CA4598" i="1"/>
  <c r="CA4502" i="1"/>
  <c r="CA2408" i="1"/>
  <c r="CA4935" i="1"/>
  <c r="CA3261" i="1"/>
  <c r="CA3021" i="1"/>
  <c r="BV3862" i="1"/>
  <c r="CA3862" i="1"/>
  <c r="CA2550" i="1"/>
  <c r="CA3847" i="1"/>
  <c r="CA930" i="1"/>
  <c r="CA2895" i="1"/>
  <c r="CA4102" i="1"/>
  <c r="BV2282" i="1"/>
  <c r="CA2282" i="1"/>
  <c r="CA2201" i="1"/>
  <c r="CA2418" i="1"/>
  <c r="CA1794" i="1"/>
  <c r="CA3371" i="1"/>
  <c r="CA3527" i="1"/>
  <c r="CA4028" i="1"/>
  <c r="CA3568" i="1"/>
  <c r="CA5301" i="1"/>
  <c r="BV3338" i="1"/>
  <c r="CA3338" i="1"/>
  <c r="CA5015" i="1"/>
  <c r="CA4756" i="1"/>
  <c r="CA4471" i="1"/>
  <c r="CA3242" i="1"/>
  <c r="CA1331" i="1"/>
  <c r="BU5334" i="1"/>
  <c r="CA5334" i="1"/>
  <c r="BU4776" i="1"/>
  <c r="CA4776" i="1"/>
  <c r="CA3861" i="1"/>
  <c r="BU1248" i="1"/>
  <c r="CA1248" i="1"/>
  <c r="BV2355" i="1"/>
  <c r="CA2355" i="1"/>
  <c r="BU2512" i="1"/>
  <c r="CA2512" i="1"/>
  <c r="BV2614" i="1"/>
  <c r="CA2614" i="1"/>
  <c r="BV1378" i="1"/>
  <c r="CA1378" i="1"/>
  <c r="CA3686" i="1"/>
  <c r="BU3978" i="1"/>
  <c r="CA3978" i="1"/>
  <c r="BV2968" i="1"/>
  <c r="CA2968" i="1"/>
  <c r="BV4099" i="1"/>
  <c r="CA4099" i="1"/>
  <c r="CA3913" i="1"/>
  <c r="BV1364" i="1"/>
  <c r="CA1364" i="1"/>
  <c r="BU1940" i="1"/>
  <c r="CA1940" i="1"/>
  <c r="CA2563" i="1"/>
  <c r="BU1505" i="1"/>
  <c r="CA1505" i="1"/>
  <c r="BU2345" i="1"/>
  <c r="CA2345" i="1"/>
  <c r="BV1553" i="1"/>
  <c r="CA1553" i="1"/>
  <c r="BV4702" i="1"/>
  <c r="CA4702" i="1"/>
  <c r="BV4426" i="1"/>
  <c r="CA4426" i="1"/>
  <c r="BU949" i="1"/>
  <c r="CA949" i="1"/>
  <c r="BU2888" i="1"/>
  <c r="CA2888" i="1"/>
  <c r="BU2936" i="1"/>
  <c r="CA2936" i="1"/>
  <c r="BV3080" i="1"/>
  <c r="CA3080" i="1"/>
  <c r="BU968" i="1"/>
  <c r="CA968" i="1"/>
  <c r="BV5226" i="1"/>
  <c r="CA5226" i="1"/>
  <c r="CA1401" i="1"/>
  <c r="BV3197" i="1"/>
  <c r="CA3197" i="1"/>
  <c r="BV3575" i="1"/>
  <c r="CA3575" i="1"/>
  <c r="BU5328" i="1"/>
  <c r="CA5328" i="1"/>
  <c r="CA4292" i="1"/>
  <c r="BU4238" i="1"/>
  <c r="CA4238" i="1"/>
  <c r="BV1080" i="1"/>
  <c r="CA1080" i="1"/>
  <c r="BU3754" i="1"/>
  <c r="CA3754" i="1"/>
  <c r="CA4482" i="1"/>
  <c r="BV1827" i="1"/>
  <c r="CA1827" i="1"/>
  <c r="BV2773" i="1"/>
  <c r="CA2773" i="1"/>
  <c r="BV2191" i="1"/>
  <c r="CA2191" i="1"/>
  <c r="BV5361" i="1"/>
  <c r="CA5361" i="1"/>
  <c r="CA3856" i="1"/>
  <c r="BV3154" i="1"/>
  <c r="CA3154" i="1"/>
  <c r="CA4982" i="1"/>
  <c r="BV4981" i="1"/>
  <c r="CA4981" i="1"/>
  <c r="BU1183" i="1"/>
  <c r="CA1183" i="1"/>
  <c r="BV4807" i="1"/>
  <c r="CA4807" i="1"/>
  <c r="BU1813" i="1"/>
  <c r="CA1813" i="1"/>
  <c r="BU1871" i="1"/>
  <c r="CA1871" i="1"/>
  <c r="CA4682" i="1"/>
  <c r="BU5221" i="1"/>
  <c r="CA5221" i="1"/>
  <c r="CA4115" i="1"/>
  <c r="BU4013" i="1"/>
  <c r="CA4013" i="1"/>
  <c r="BV5031" i="1"/>
  <c r="CA5031" i="1"/>
  <c r="BV3657" i="1"/>
  <c r="CA3657" i="1"/>
  <c r="BV5329" i="1"/>
  <c r="CA5329" i="1"/>
  <c r="BV3501" i="1"/>
  <c r="CA3501" i="1"/>
  <c r="BU3461" i="1"/>
  <c r="CA3461" i="1"/>
  <c r="BU3601" i="1"/>
  <c r="CA3601" i="1"/>
  <c r="BU3153" i="1"/>
  <c r="CA3153" i="1"/>
  <c r="BU3903" i="1"/>
  <c r="CA3903" i="1"/>
  <c r="CA4320" i="1"/>
  <c r="BU1910" i="1"/>
  <c r="CA1910" i="1"/>
  <c r="BV3133" i="1"/>
  <c r="CA3133" i="1"/>
  <c r="CA4634" i="1"/>
  <c r="BV3993" i="1"/>
  <c r="CA3993" i="1"/>
  <c r="BV4717" i="1"/>
  <c r="CA4717" i="1"/>
  <c r="BU4267" i="1"/>
  <c r="CA4267" i="1"/>
  <c r="CA2036" i="1"/>
  <c r="CA3005" i="1"/>
  <c r="CA3628" i="1"/>
  <c r="CA4167" i="1"/>
  <c r="CA3390" i="1"/>
  <c r="CA2079" i="1"/>
  <c r="CA4886" i="1"/>
  <c r="CA5426" i="1"/>
  <c r="CA5429" i="1"/>
  <c r="CA5453" i="1"/>
  <c r="BV1465" i="1"/>
  <c r="CA1465" i="1"/>
  <c r="BV1439" i="1"/>
  <c r="CA1439" i="1"/>
  <c r="CA2602" i="1"/>
  <c r="BV3550" i="1"/>
  <c r="CA3550" i="1"/>
  <c r="BU2684" i="1"/>
  <c r="CA2684" i="1"/>
  <c r="CA2849" i="1"/>
  <c r="BU2746" i="1"/>
  <c r="CA2746" i="1"/>
  <c r="CA2572" i="1"/>
  <c r="BV3085" i="1"/>
  <c r="CA3085" i="1"/>
  <c r="BU2539" i="1"/>
  <c r="CA2539" i="1"/>
  <c r="BU4252" i="1"/>
  <c r="CA4252" i="1"/>
  <c r="BU3322" i="1"/>
  <c r="CA3322" i="1"/>
  <c r="BU4014" i="1"/>
  <c r="CA4014" i="1"/>
  <c r="BU3209" i="1"/>
  <c r="CA3209" i="1"/>
  <c r="BV3742" i="1"/>
  <c r="CA3742" i="1"/>
  <c r="BV2814" i="1"/>
  <c r="CA2814" i="1"/>
  <c r="BU3822" i="1"/>
  <c r="CA3822" i="1"/>
  <c r="BV3879" i="1"/>
  <c r="CA3879" i="1"/>
  <c r="BU3752" i="1"/>
  <c r="CA3752" i="1"/>
  <c r="BU4279" i="1"/>
  <c r="CA4279" i="1"/>
  <c r="CA2401" i="1"/>
  <c r="BV1608" i="1"/>
  <c r="CA1608" i="1"/>
  <c r="CA958" i="1"/>
  <c r="CA2187" i="1"/>
  <c r="BV4919" i="1"/>
  <c r="CA4919" i="1"/>
  <c r="BV3825" i="1"/>
  <c r="CA3825" i="1"/>
  <c r="BV2411" i="1"/>
  <c r="CA2411" i="1"/>
  <c r="BU4806" i="1"/>
  <c r="CA4806" i="1"/>
  <c r="BU2728" i="1"/>
  <c r="CA2728" i="1"/>
  <c r="CA4263" i="1"/>
  <c r="BU3415" i="1"/>
  <c r="CA3415" i="1"/>
  <c r="BU2261" i="1"/>
  <c r="CA2261" i="1"/>
  <c r="BU2091" i="1"/>
  <c r="CA2091" i="1"/>
  <c r="CA980" i="1"/>
  <c r="BU2848" i="1"/>
  <c r="CA2848" i="1"/>
  <c r="CA979" i="1"/>
  <c r="CA4977" i="1"/>
  <c r="CA1390" i="1"/>
  <c r="CA1071" i="1"/>
  <c r="BU4079" i="1"/>
  <c r="CA4079" i="1"/>
  <c r="CA2451" i="1"/>
  <c r="CA4487" i="1"/>
  <c r="BV5302" i="1"/>
  <c r="CA5302" i="1"/>
  <c r="CA3608" i="1"/>
  <c r="BV5366" i="1"/>
  <c r="CA5366" i="1"/>
  <c r="BU1455" i="1"/>
  <c r="CA1455" i="1"/>
  <c r="BU1279" i="1"/>
  <c r="CA1279" i="1"/>
  <c r="CA2861" i="1"/>
  <c r="BU1208" i="1"/>
  <c r="CA1208" i="1"/>
  <c r="CA4957" i="1"/>
  <c r="BU2885" i="1"/>
  <c r="CA2885" i="1"/>
  <c r="CA5002" i="1"/>
  <c r="BU2804" i="1"/>
  <c r="CA2804" i="1"/>
  <c r="BU4481" i="1"/>
  <c r="CA4481" i="1"/>
  <c r="CA5185" i="1"/>
  <c r="BU2502" i="1"/>
  <c r="CA2502" i="1"/>
  <c r="CA1974" i="1"/>
  <c r="BU1419" i="1"/>
  <c r="CA1419" i="1"/>
  <c r="BV4614" i="1"/>
  <c r="CA4614" i="1"/>
  <c r="BU3763" i="1"/>
  <c r="CA3763" i="1"/>
  <c r="BU1178" i="1"/>
  <c r="CA1178" i="1"/>
  <c r="CA5432" i="1"/>
  <c r="CA2761" i="1"/>
  <c r="BU2324" i="1"/>
  <c r="CA2324" i="1"/>
  <c r="BU1776" i="1"/>
  <c r="CA1776" i="1"/>
  <c r="BU2588" i="1"/>
  <c r="CA2588" i="1"/>
  <c r="CA2992" i="1"/>
  <c r="CA5346" i="1"/>
  <c r="BU5287" i="1"/>
  <c r="CA5287" i="1"/>
  <c r="BV4747" i="1"/>
  <c r="CA4747" i="1"/>
  <c r="BU3424" i="1"/>
  <c r="CA3424" i="1"/>
  <c r="BU4974" i="1"/>
  <c r="CA4974" i="1"/>
  <c r="CA2688" i="1"/>
  <c r="CA4885" i="1"/>
  <c r="BU2106" i="1"/>
  <c r="CA2106" i="1"/>
  <c r="BU4766" i="1"/>
  <c r="CA4766" i="1"/>
  <c r="BU3443" i="1"/>
  <c r="CA3443" i="1"/>
  <c r="BV2585" i="1"/>
  <c r="CA2585" i="1"/>
  <c r="CA3050" i="1"/>
  <c r="CA3782" i="1"/>
  <c r="CA4078" i="1"/>
  <c r="BU5296" i="1"/>
  <c r="CA5296" i="1"/>
  <c r="CA1879" i="1"/>
  <c r="BV2905" i="1"/>
  <c r="CA2905" i="1"/>
  <c r="CA4001" i="1"/>
  <c r="CA3156" i="1"/>
  <c r="CA4061" i="1"/>
  <c r="CA1518" i="1"/>
  <c r="CA1347" i="1"/>
  <c r="CA2474" i="1"/>
  <c r="CA3546" i="1"/>
  <c r="CA5004" i="1"/>
  <c r="CA3369" i="1"/>
  <c r="CA5003" i="1"/>
  <c r="CA4831" i="1"/>
  <c r="BV1168" i="1"/>
  <c r="CA1168" i="1"/>
  <c r="BU1174" i="1"/>
  <c r="CA1174" i="1"/>
  <c r="CA1224" i="1"/>
  <c r="BU1780" i="1"/>
  <c r="CA1780" i="1"/>
  <c r="BV2373" i="1"/>
  <c r="CA2373" i="1"/>
  <c r="CA4070" i="1"/>
  <c r="BV1836" i="1"/>
  <c r="CA1836" i="1"/>
  <c r="CA2078" i="1"/>
  <c r="CA1647" i="1"/>
  <c r="CA1003" i="1"/>
  <c r="BV3736" i="1"/>
  <c r="CA3736" i="1"/>
  <c r="CA4373" i="1"/>
  <c r="CA4266" i="1"/>
  <c r="BU2410" i="1"/>
  <c r="CA2410" i="1"/>
  <c r="CA4891" i="1"/>
  <c r="BU4532" i="1"/>
  <c r="CA4532" i="1"/>
  <c r="BU2326" i="1"/>
  <c r="CA2326" i="1"/>
  <c r="BU5135" i="1"/>
  <c r="CA5135" i="1"/>
  <c r="BU1507" i="1"/>
  <c r="CA1507" i="1"/>
  <c r="BU4458" i="1"/>
  <c r="CA4458" i="1"/>
  <c r="CA3477" i="1"/>
  <c r="BV4924" i="1"/>
  <c r="CA4924" i="1"/>
  <c r="BU3540" i="1"/>
  <c r="CA3540" i="1"/>
  <c r="CA915" i="1"/>
  <c r="BU4516" i="1"/>
  <c r="CA4516" i="1"/>
  <c r="CA1656" i="1"/>
  <c r="CA1020" i="1"/>
  <c r="CA3985" i="1"/>
  <c r="BV1747" i="1"/>
  <c r="CA1747" i="1"/>
  <c r="CA2230" i="1"/>
  <c r="BV5338" i="1"/>
  <c r="CA5338" i="1"/>
  <c r="CA1186" i="1"/>
  <c r="CA1585" i="1"/>
  <c r="BU1074" i="1"/>
  <c r="CA1074" i="1"/>
  <c r="BV932" i="1"/>
  <c r="CA932" i="1"/>
  <c r="BV2323" i="1"/>
  <c r="CA2323" i="1"/>
  <c r="CA2918" i="1"/>
  <c r="CA989" i="1"/>
  <c r="CA2227" i="1"/>
  <c r="CA3289" i="1"/>
  <c r="BV1215" i="1"/>
  <c r="CA1215" i="1"/>
  <c r="BV5420" i="1"/>
  <c r="CA5420" i="1"/>
  <c r="CA2250" i="1"/>
  <c r="CA1536" i="1"/>
  <c r="CA2218" i="1"/>
  <c r="BU4918" i="1"/>
  <c r="CA4918" i="1"/>
  <c r="BV5142" i="1"/>
  <c r="CA5142" i="1"/>
  <c r="CA2293" i="1"/>
  <c r="BU4871" i="1"/>
  <c r="CA4871" i="1"/>
  <c r="CA3720" i="1"/>
  <c r="CA1593" i="1"/>
  <c r="CA3851" i="1"/>
  <c r="BV4941" i="1"/>
  <c r="CA4941" i="1"/>
  <c r="BU4204" i="1"/>
  <c r="CA4204" i="1"/>
  <c r="CA1690" i="1"/>
  <c r="CA4451" i="1"/>
  <c r="CA3168" i="1"/>
  <c r="BU1564" i="1"/>
  <c r="CA1564" i="1"/>
  <c r="BV4253" i="1"/>
  <c r="CA4253" i="1"/>
  <c r="BV2538" i="1"/>
  <c r="CA2538" i="1"/>
  <c r="CA1787" i="1"/>
  <c r="CA1203" i="1"/>
  <c r="CA3931" i="1"/>
  <c r="BU1902" i="1"/>
  <c r="CA1902" i="1"/>
  <c r="BU4190" i="1"/>
  <c r="CA4190" i="1"/>
  <c r="CA1862" i="1"/>
  <c r="CA4393" i="1"/>
  <c r="BV3834" i="1"/>
  <c r="CA3834" i="1"/>
  <c r="CA4154" i="1"/>
  <c r="BU3025" i="1"/>
  <c r="CA3025" i="1"/>
  <c r="CA5109" i="1"/>
  <c r="CA4868" i="1"/>
  <c r="CA3761" i="1"/>
  <c r="CA4283" i="1"/>
  <c r="BV4939" i="1"/>
  <c r="CA4939" i="1"/>
  <c r="CA4760" i="1"/>
  <c r="BV4520" i="1"/>
  <c r="CA4520" i="1"/>
  <c r="CA2752" i="1"/>
  <c r="BV1389" i="1"/>
  <c r="CA1389" i="1"/>
  <c r="CA4615" i="1"/>
  <c r="BU4657" i="1"/>
  <c r="CA4657" i="1"/>
  <c r="CA3836" i="1"/>
  <c r="BV4347" i="1"/>
  <c r="CA4347" i="1"/>
  <c r="BU3075" i="1"/>
  <c r="CA3075" i="1"/>
  <c r="BV3896" i="1"/>
  <c r="CA3896" i="1"/>
  <c r="CA5344" i="1"/>
  <c r="CA4207" i="1"/>
  <c r="CA2648" i="1"/>
  <c r="BU924" i="1"/>
  <c r="CA924" i="1"/>
  <c r="CA4819" i="1"/>
  <c r="BV2709" i="1"/>
  <c r="CA2709" i="1"/>
  <c r="CA2699" i="1"/>
  <c r="BV2867" i="1"/>
  <c r="CA2867" i="1"/>
  <c r="CA3517" i="1"/>
  <c r="BV3801" i="1"/>
  <c r="CA3801" i="1"/>
  <c r="CA4209" i="1"/>
  <c r="BU3816" i="1"/>
  <c r="CA3816" i="1"/>
  <c r="BV1487" i="1"/>
  <c r="CA1487" i="1"/>
  <c r="CA4060" i="1"/>
  <c r="CA4335" i="1"/>
  <c r="CA4779" i="1"/>
  <c r="CA1352" i="1"/>
  <c r="BV5190" i="1"/>
  <c r="CA5190" i="1"/>
  <c r="CA2077" i="1"/>
  <c r="CA4114" i="1"/>
  <c r="CA4460" i="1"/>
  <c r="CA1835" i="1"/>
  <c r="CA5300" i="1"/>
  <c r="BU2219" i="1"/>
  <c r="CA2219" i="1"/>
  <c r="BV1694" i="1"/>
  <c r="CA1694" i="1"/>
  <c r="BV1235" i="1"/>
  <c r="CA1235" i="1"/>
  <c r="BV1708" i="1"/>
  <c r="CA1708" i="1"/>
  <c r="CA1520" i="1"/>
  <c r="BV2065" i="1"/>
  <c r="CA2065" i="1"/>
  <c r="BV1642" i="1"/>
  <c r="CA1642" i="1"/>
  <c r="BV2037" i="1"/>
  <c r="CA2037" i="1"/>
  <c r="CA2462" i="1"/>
  <c r="BU1936" i="1"/>
  <c r="CA1936" i="1"/>
  <c r="BV1319" i="1"/>
  <c r="CA1319" i="1"/>
  <c r="BV1683" i="1"/>
  <c r="CA1683" i="1"/>
  <c r="CA3138" i="1"/>
  <c r="BV2486" i="1"/>
  <c r="CA2486" i="1"/>
  <c r="BU2513" i="1"/>
  <c r="CA2513" i="1"/>
  <c r="CA3118" i="1"/>
  <c r="BV3019" i="1"/>
  <c r="CA3019" i="1"/>
  <c r="BV4040" i="1"/>
  <c r="CA4040" i="1"/>
  <c r="CA2568" i="1"/>
  <c r="CA4568" i="1"/>
  <c r="BV3908" i="1"/>
  <c r="CA3908" i="1"/>
  <c r="BU4651" i="1"/>
  <c r="CA4651" i="1"/>
  <c r="BV1561" i="1"/>
  <c r="CA1561" i="1"/>
  <c r="BV3966" i="1"/>
  <c r="CA3966" i="1"/>
  <c r="CA1978" i="1"/>
  <c r="BU4610" i="1"/>
  <c r="CA4610" i="1"/>
  <c r="BU5006" i="1"/>
  <c r="CA5006" i="1"/>
  <c r="BV4633" i="1"/>
  <c r="CA4633" i="1"/>
  <c r="CA4280" i="1"/>
  <c r="CA5092" i="1"/>
  <c r="CA4556" i="1"/>
  <c r="BU1495" i="1"/>
  <c r="CA1495" i="1"/>
  <c r="BU5157" i="1"/>
  <c r="CA5157" i="1"/>
  <c r="BU2515" i="1"/>
  <c r="CA2515" i="1"/>
  <c r="BU3446" i="1"/>
  <c r="CA3446" i="1"/>
  <c r="CA1471" i="1"/>
  <c r="BU2059" i="1"/>
  <c r="CA2059" i="1"/>
  <c r="BV1362" i="1"/>
  <c r="CA1362" i="1"/>
  <c r="BU2907" i="1"/>
  <c r="CA2907" i="1"/>
  <c r="CA1148" i="1"/>
  <c r="CA2921" i="1"/>
  <c r="CA1373" i="1"/>
  <c r="CA2801" i="1"/>
  <c r="CA975" i="1"/>
  <c r="CA1440" i="1"/>
  <c r="CA1689" i="1"/>
  <c r="CA4336" i="1"/>
  <c r="CA4535" i="1"/>
  <c r="CA5134" i="1"/>
  <c r="CA1528" i="1"/>
  <c r="BV3471" i="1"/>
  <c r="CA3471" i="1"/>
  <c r="BV1375" i="1"/>
  <c r="CA1375" i="1"/>
  <c r="CA2381" i="1"/>
  <c r="CA4664" i="1"/>
  <c r="BV1525" i="1"/>
  <c r="CA1525" i="1"/>
  <c r="BU4789" i="1"/>
  <c r="CA4789" i="1"/>
  <c r="CA2289" i="1"/>
  <c r="BV4571" i="1"/>
  <c r="CA4571" i="1"/>
  <c r="CA3624" i="1"/>
  <c r="BU4268" i="1"/>
  <c r="CA4268" i="1"/>
  <c r="BV1522" i="1"/>
  <c r="CA1522" i="1"/>
  <c r="CA5375" i="1"/>
  <c r="CA5053" i="1"/>
  <c r="BU4313" i="1"/>
  <c r="CA4313" i="1"/>
  <c r="BV1928" i="1"/>
  <c r="CA1928" i="1"/>
  <c r="BV3319" i="1"/>
  <c r="CA3319" i="1"/>
  <c r="BU1744" i="1"/>
  <c r="CA1744" i="1"/>
  <c r="CA4082" i="1"/>
  <c r="CA1135" i="1"/>
  <c r="CA3241" i="1"/>
  <c r="BV5213" i="1"/>
  <c r="CA5213" i="1"/>
  <c r="CA1742" i="1"/>
  <c r="CA4994" i="1"/>
  <c r="BV4220" i="1"/>
  <c r="CA4220" i="1"/>
  <c r="CA5405" i="1"/>
  <c r="CA2723" i="1"/>
  <c r="BV2772" i="1"/>
  <c r="CA2772" i="1"/>
  <c r="BV4241" i="1"/>
  <c r="CA4241" i="1"/>
  <c r="CA2035" i="1"/>
  <c r="CA4076" i="1"/>
  <c r="BV2025" i="1"/>
  <c r="CA2025" i="1"/>
  <c r="CA2242" i="1"/>
  <c r="BV3026" i="1"/>
  <c r="CA3026" i="1"/>
  <c r="BU4821" i="1"/>
  <c r="CA4821" i="1"/>
  <c r="CA2390" i="1"/>
  <c r="CA5048" i="1"/>
  <c r="BV4024" i="1"/>
  <c r="CA4024" i="1"/>
  <c r="CA2924" i="1"/>
  <c r="BU4488" i="1"/>
  <c r="CA4488" i="1"/>
  <c r="BV5249" i="1"/>
  <c r="CA5249" i="1"/>
  <c r="CA5303" i="1"/>
  <c r="BU4823" i="1"/>
  <c r="CA4823" i="1"/>
  <c r="CA2955" i="1"/>
  <c r="BU4795" i="1"/>
  <c r="CA4795" i="1"/>
  <c r="BU5350" i="1"/>
  <c r="CA5350" i="1"/>
  <c r="BV3175" i="1"/>
  <c r="CA3175" i="1"/>
  <c r="BU5076" i="1"/>
  <c r="CA5076" i="1"/>
  <c r="BV2671" i="1"/>
  <c r="CA2671" i="1"/>
  <c r="CA3212" i="1"/>
  <c r="CA2925" i="1"/>
  <c r="BV1207" i="1"/>
  <c r="CA1207" i="1"/>
  <c r="CA4440" i="1"/>
  <c r="BV2132" i="1"/>
  <c r="CA2132" i="1"/>
  <c r="BV3032" i="1"/>
  <c r="CA3032" i="1"/>
  <c r="BU1091" i="1"/>
  <c r="CA1091" i="1"/>
  <c r="CA4774" i="1"/>
  <c r="CA2582" i="1"/>
  <c r="CA2700" i="1"/>
  <c r="BV3214" i="1"/>
  <c r="CA3214" i="1"/>
  <c r="BV1124" i="1"/>
  <c r="CA1124" i="1"/>
  <c r="CA4192" i="1"/>
  <c r="CA3064" i="1"/>
  <c r="CA4052" i="1"/>
  <c r="CA3637" i="1"/>
  <c r="CA977" i="1"/>
  <c r="CA1421" i="1"/>
  <c r="BV1855" i="1"/>
  <c r="CA1855" i="1"/>
  <c r="CA2686" i="1"/>
  <c r="CA3855" i="1"/>
  <c r="CA4996" i="1"/>
  <c r="CA4454" i="1"/>
  <c r="CA2977" i="1"/>
  <c r="CA3298" i="1"/>
  <c r="BU1242" i="1"/>
  <c r="CA1242" i="1"/>
  <c r="CA1545" i="1"/>
  <c r="BV1232" i="1"/>
  <c r="CA1232" i="1"/>
  <c r="CA1935" i="1"/>
  <c r="CA1530" i="1"/>
  <c r="CA1485" i="1"/>
  <c r="CA2100" i="1"/>
  <c r="CA1643" i="1"/>
  <c r="CA2994" i="1"/>
  <c r="CA1527" i="1"/>
  <c r="CA1693" i="1"/>
  <c r="BU3310" i="1"/>
  <c r="CA3310" i="1"/>
  <c r="CA4693" i="1"/>
  <c r="CA4490" i="1"/>
  <c r="BU5310" i="1"/>
  <c r="CA5310" i="1"/>
  <c r="BV1039" i="1"/>
  <c r="CA1039" i="1"/>
  <c r="BV1783" i="1"/>
  <c r="CA1783" i="1"/>
  <c r="CA5399" i="1"/>
  <c r="CA5443" i="1"/>
  <c r="CA3161" i="1"/>
  <c r="CA1811" i="1"/>
  <c r="CA3814" i="1"/>
  <c r="BU4687" i="1"/>
  <c r="CA4687" i="1"/>
  <c r="CA5052" i="1"/>
  <c r="BV5267" i="1"/>
  <c r="CA5267" i="1"/>
  <c r="CA1250" i="1"/>
  <c r="CA5278" i="1"/>
  <c r="CA4624" i="1"/>
  <c r="BV4485" i="1"/>
  <c r="CA4485" i="1"/>
  <c r="BU896" i="1"/>
  <c r="CA896" i="1"/>
  <c r="CA4882" i="1"/>
  <c r="CA3706" i="1"/>
  <c r="CA2545" i="1"/>
  <c r="CA4550" i="1"/>
  <c r="CA2996" i="1"/>
  <c r="CA3842" i="1"/>
  <c r="BV2667" i="1"/>
  <c r="CA2667" i="1"/>
  <c r="CA4925" i="1"/>
  <c r="CA4390" i="1"/>
  <c r="CA962" i="1"/>
  <c r="CA1909" i="1"/>
  <c r="CA1469" i="1"/>
  <c r="CA4504" i="1"/>
  <c r="CA3894" i="1"/>
  <c r="CA2180" i="1"/>
  <c r="CA1705" i="1"/>
  <c r="CA4658" i="1"/>
  <c r="CA5029" i="1"/>
  <c r="CA1230" i="1"/>
  <c r="CA4662" i="1"/>
  <c r="CA3352" i="1"/>
  <c r="CA2791" i="1"/>
  <c r="CA3438" i="1"/>
  <c r="CA2004" i="1"/>
  <c r="CA3760" i="1"/>
  <c r="CA1781" i="1"/>
  <c r="BU1118" i="1"/>
  <c r="CA1118" i="1"/>
  <c r="BV4656" i="1"/>
  <c r="CA4656" i="1"/>
  <c r="BU4127" i="1"/>
  <c r="CA4127" i="1"/>
  <c r="CA5294" i="1"/>
  <c r="BU5402" i="1"/>
  <c r="CA5402" i="1"/>
  <c r="CA2022" i="1"/>
  <c r="CA4479" i="1"/>
  <c r="CA4668" i="1"/>
  <c r="CA4048" i="1"/>
  <c r="BV1734" i="1"/>
  <c r="CA1734" i="1"/>
  <c r="BU5396" i="1"/>
  <c r="CA5396" i="1"/>
  <c r="CA2899" i="1"/>
  <c r="BU5194" i="1"/>
  <c r="CA5194" i="1"/>
  <c r="CA4906" i="1"/>
  <c r="CA3741" i="1"/>
  <c r="CA4721" i="1"/>
  <c r="CA4646" i="1"/>
  <c r="CA4327" i="1"/>
  <c r="CA2811" i="1"/>
  <c r="CA3308" i="1"/>
  <c r="BU2294" i="1"/>
  <c r="CA2294" i="1"/>
  <c r="BV1060" i="1"/>
  <c r="CA1060" i="1"/>
  <c r="CA1398" i="1"/>
  <c r="BV3395" i="1"/>
  <c r="CA3395" i="1"/>
  <c r="BU4641" i="1"/>
  <c r="CA4641" i="1"/>
  <c r="CA1566" i="1"/>
  <c r="CA3764" i="1"/>
  <c r="CA4926" i="1"/>
  <c r="CA3218" i="1"/>
  <c r="CA1040" i="1"/>
  <c r="BU1548" i="1"/>
  <c r="CA1548" i="1"/>
  <c r="CA4964" i="1"/>
  <c r="CA1832" i="1"/>
  <c r="CA5083" i="1"/>
  <c r="CA3611" i="1"/>
  <c r="CA3719" i="1"/>
  <c r="CA4536" i="1"/>
  <c r="CA3563" i="1"/>
  <c r="CA3436" i="1"/>
  <c r="CA3815" i="1"/>
  <c r="CA2012" i="1"/>
  <c r="CA3151" i="1"/>
  <c r="CA1443" i="1"/>
  <c r="CA5039" i="1"/>
  <c r="CA3963" i="1"/>
  <c r="CA4837" i="1"/>
  <c r="CA5019" i="1"/>
  <c r="CA4349" i="1"/>
  <c r="CA5256" i="1"/>
  <c r="CA4157" i="1"/>
  <c r="CA4645" i="1"/>
  <c r="CA3990" i="1"/>
  <c r="BU2607" i="1"/>
  <c r="CA2607" i="1"/>
  <c r="CA1158" i="1"/>
  <c r="CA4572" i="1"/>
  <c r="BU4898" i="1"/>
  <c r="CA4898" i="1"/>
  <c r="CA1847" i="1"/>
  <c r="CA4391" i="1"/>
  <c r="CA2074" i="1"/>
  <c r="CA5419" i="1"/>
  <c r="CA1620" i="1"/>
  <c r="BV1975" i="1"/>
  <c r="CA1975" i="1"/>
  <c r="BU3335" i="1"/>
  <c r="CA3335" i="1"/>
  <c r="BU1367" i="1"/>
  <c r="CA1367" i="1"/>
  <c r="CA1435" i="1"/>
  <c r="CA1462" i="1"/>
  <c r="CA1282" i="1"/>
  <c r="CA1420" i="1"/>
  <c r="CA2226" i="1"/>
  <c r="CA4455" i="1"/>
  <c r="CA2679" i="1"/>
  <c r="CA2999" i="1"/>
  <c r="BU4411" i="1"/>
  <c r="CA4411" i="1"/>
  <c r="CA2370" i="1"/>
  <c r="CA3243" i="1"/>
  <c r="CA3017" i="1"/>
  <c r="CA964" i="1"/>
  <c r="CA4008" i="1"/>
  <c r="CA3396" i="1"/>
  <c r="BV3771" i="1"/>
  <c r="CA3771" i="1"/>
  <c r="CA5044" i="1"/>
  <c r="CA3159" i="1"/>
  <c r="CA2395" i="1"/>
  <c r="CA1249" i="1"/>
  <c r="CA4340" i="1"/>
  <c r="CA4444" i="1"/>
  <c r="CA3283" i="1"/>
  <c r="CA1695" i="1"/>
  <c r="CA2783" i="1"/>
  <c r="CA4019" i="1"/>
  <c r="CA3375" i="1"/>
  <c r="CA4272" i="1"/>
  <c r="CA3027" i="1"/>
  <c r="CA3331" i="1"/>
  <c r="BV1426" i="1"/>
  <c r="CA1426" i="1"/>
  <c r="BV1665" i="1"/>
  <c r="CA1665" i="1"/>
  <c r="BV1488" i="1"/>
  <c r="CA1488" i="1"/>
  <c r="CA1579" i="1"/>
  <c r="CA3558" i="1"/>
  <c r="CA4945" i="1"/>
  <c r="CA5248" i="1"/>
  <c r="CA3791" i="1"/>
  <c r="CA1204" i="1"/>
  <c r="CA3641" i="1"/>
  <c r="BV2916" i="1"/>
  <c r="CA2916" i="1"/>
  <c r="CA4047" i="1"/>
  <c r="BU2144" i="1"/>
  <c r="CA2144" i="1"/>
  <c r="CA1209" i="1"/>
  <c r="CA1761" i="1"/>
  <c r="CA3784" i="1"/>
  <c r="CA5357" i="1"/>
  <c r="CA3247" i="1"/>
  <c r="BV1920" i="1"/>
  <c r="CA1920" i="1"/>
  <c r="BU911" i="1"/>
  <c r="CA911" i="1"/>
  <c r="BV2979" i="1"/>
  <c r="CA2979" i="1"/>
  <c r="BU3107" i="1"/>
  <c r="CA3107" i="1"/>
  <c r="BV3479" i="1"/>
  <c r="CA3479" i="1"/>
  <c r="CA1325" i="1"/>
  <c r="BU4851" i="1"/>
  <c r="CA4851" i="1"/>
  <c r="CA2974" i="1"/>
  <c r="BV951" i="1"/>
  <c r="CA951" i="1"/>
  <c r="BU3121" i="1"/>
  <c r="CA3121" i="1"/>
  <c r="BU997" i="1"/>
  <c r="CA997" i="1"/>
  <c r="BU2186" i="1"/>
  <c r="CA2186" i="1"/>
  <c r="CA1181" i="1"/>
  <c r="BV2725" i="1"/>
  <c r="CA2725" i="1"/>
  <c r="BV1804" i="1"/>
  <c r="CA1804" i="1"/>
  <c r="BU5071" i="1"/>
  <c r="CA5071" i="1"/>
  <c r="BV917" i="1"/>
  <c r="CA917" i="1"/>
  <c r="CA4703" i="1"/>
  <c r="CA4995" i="1"/>
  <c r="CA3806" i="1"/>
  <c r="CA4867" i="1"/>
  <c r="CA3573" i="1"/>
  <c r="CA4866" i="1"/>
  <c r="CA2525" i="1"/>
  <c r="CA4973" i="1"/>
  <c r="CA1622" i="1"/>
  <c r="CA5382" i="1"/>
  <c r="CA2961" i="1"/>
  <c r="BV3789" i="1"/>
  <c r="CA3789" i="1"/>
  <c r="CA3837" i="1"/>
  <c r="CA4627" i="1"/>
  <c r="CA4852" i="1"/>
  <c r="CA3705" i="1"/>
  <c r="CA5072" i="1"/>
  <c r="CA2629" i="1"/>
  <c r="CA3639" i="1"/>
  <c r="BU4544" i="1"/>
  <c r="CA4544" i="1"/>
  <c r="BU3350" i="1"/>
  <c r="CA3350" i="1"/>
  <c r="CA3740" i="1"/>
  <c r="CA3518" i="1"/>
  <c r="BU3023" i="1"/>
  <c r="CA3023" i="1"/>
  <c r="CA3219" i="1"/>
  <c r="CA3803" i="1"/>
  <c r="CA3286" i="1"/>
  <c r="CA1431" i="1"/>
  <c r="BV1816" i="1"/>
  <c r="CA1816" i="1"/>
  <c r="CA1778" i="1"/>
  <c r="CA4404" i="1"/>
  <c r="CA1385" i="1"/>
  <c r="CA1182" i="1"/>
  <c r="CA1890" i="1"/>
  <c r="BU900" i="1"/>
  <c r="CA900" i="1"/>
  <c r="CA2456" i="1"/>
  <c r="CA2369" i="1"/>
  <c r="CA3077" i="1"/>
  <c r="CA1162" i="1"/>
  <c r="CA3502" i="1"/>
  <c r="BV2003" i="1"/>
  <c r="CA2003" i="1"/>
  <c r="BV1661" i="1"/>
  <c r="CA1661" i="1"/>
  <c r="CA3066" i="1"/>
  <c r="CA2135" i="1"/>
  <c r="CA3056" i="1"/>
  <c r="CA4543" i="1"/>
  <c r="BV645" i="1"/>
  <c r="CA645" i="1"/>
  <c r="CA585" i="1"/>
  <c r="BU535" i="1"/>
  <c r="CA535" i="1"/>
  <c r="CA434" i="1"/>
  <c r="CA621" i="1"/>
  <c r="CA787" i="1"/>
  <c r="CA885" i="1"/>
  <c r="CA504" i="1"/>
  <c r="CA508" i="1"/>
  <c r="CA337" i="1"/>
  <c r="CA145" i="1"/>
  <c r="BU131" i="1"/>
  <c r="CA131" i="1"/>
  <c r="BV424" i="1"/>
  <c r="CA424" i="1"/>
  <c r="CA407" i="1"/>
  <c r="BU229" i="1"/>
  <c r="CA229" i="1"/>
  <c r="CA656" i="1"/>
  <c r="CA569" i="1"/>
  <c r="CA344" i="1"/>
  <c r="CA392" i="1"/>
  <c r="BV112" i="1"/>
  <c r="CA112" i="1"/>
  <c r="BU56" i="1"/>
  <c r="CA56" i="1"/>
  <c r="CA4" i="1"/>
  <c r="CA44" i="1"/>
  <c r="CA220" i="1"/>
  <c r="CA20" i="1"/>
  <c r="BV106" i="1"/>
  <c r="CA106" i="1"/>
  <c r="CA572" i="1"/>
  <c r="CA204" i="1"/>
  <c r="CA493" i="1"/>
  <c r="CA597" i="1"/>
  <c r="CA377" i="1"/>
  <c r="CA306" i="1"/>
  <c r="CA134" i="1"/>
  <c r="CA68" i="1"/>
  <c r="CA171" i="1"/>
  <c r="CA64" i="1"/>
  <c r="CA334" i="1"/>
  <c r="CA472" i="1"/>
  <c r="CA336" i="1"/>
  <c r="CA102" i="1"/>
  <c r="CA186" i="1"/>
  <c r="CA184" i="1"/>
  <c r="CA88" i="1"/>
  <c r="CA93" i="1"/>
  <c r="CA214" i="1"/>
  <c r="CA729" i="1"/>
  <c r="CA173" i="1"/>
  <c r="CA16" i="1"/>
  <c r="CA517" i="1"/>
  <c r="CA510" i="1"/>
  <c r="CA445" i="1"/>
  <c r="BU841" i="1"/>
  <c r="CA841" i="1"/>
  <c r="BU553" i="1"/>
  <c r="CA553" i="1"/>
  <c r="BV879" i="1"/>
  <c r="CA879" i="1"/>
  <c r="CA641" i="1"/>
  <c r="CA176" i="1"/>
  <c r="BV523" i="1"/>
  <c r="CA523" i="1"/>
  <c r="BU123" i="1"/>
  <c r="CA123" i="1"/>
  <c r="CA728" i="1"/>
  <c r="CA675" i="1"/>
  <c r="BV143" i="1"/>
  <c r="CA143" i="1"/>
  <c r="BV85" i="1"/>
  <c r="CA85" i="1"/>
  <c r="BV458" i="1"/>
  <c r="CA458" i="1"/>
  <c r="BV6" i="1"/>
  <c r="CA6" i="1"/>
  <c r="CA745" i="1"/>
  <c r="CA505" i="1"/>
  <c r="BU221" i="1"/>
  <c r="CA221" i="1"/>
  <c r="BV161" i="1"/>
  <c r="CA161" i="1"/>
  <c r="CA48" i="1"/>
  <c r="CA2" i="1"/>
  <c r="CA293" i="1"/>
  <c r="BU298" i="1"/>
  <c r="CA298" i="1"/>
  <c r="CA477" i="1"/>
  <c r="CA70" i="1"/>
  <c r="CA760" i="1"/>
  <c r="CA603" i="1"/>
  <c r="CA698" i="1"/>
  <c r="BU545" i="1"/>
  <c r="CA545" i="1"/>
  <c r="CA253" i="1"/>
  <c r="CA320" i="1"/>
  <c r="CA258" i="1"/>
  <c r="CA400" i="1"/>
  <c r="CA168" i="1"/>
  <c r="CA752" i="1"/>
  <c r="CA878" i="1"/>
  <c r="CA359" i="1"/>
  <c r="CA799" i="1"/>
  <c r="CA385" i="1"/>
  <c r="CA8" i="1"/>
  <c r="CA230" i="1"/>
  <c r="BV731" i="1"/>
  <c r="CA731" i="1"/>
  <c r="BU300" i="1"/>
  <c r="CA300" i="1"/>
  <c r="BV292" i="1"/>
  <c r="CA292" i="1"/>
  <c r="BV764" i="1"/>
  <c r="CA764" i="1"/>
  <c r="BU284" i="1"/>
  <c r="CA284" i="1"/>
  <c r="BU80" i="1"/>
  <c r="CA80" i="1"/>
  <c r="BU53" i="1"/>
  <c r="CA53" i="1"/>
  <c r="CA415" i="1"/>
  <c r="CA274" i="1"/>
  <c r="CA201" i="1"/>
  <c r="CA235" i="1"/>
  <c r="CA815" i="1"/>
  <c r="CA417" i="1"/>
  <c r="BV242" i="1"/>
  <c r="CA242" i="1"/>
  <c r="CA21" i="1"/>
  <c r="BV717" i="1"/>
  <c r="CA717" i="1"/>
  <c r="BU412" i="1"/>
  <c r="CA412" i="1"/>
  <c r="BU642" i="1"/>
  <c r="CA642" i="1"/>
  <c r="BU888" i="1"/>
  <c r="CA888" i="1"/>
  <c r="CA602" i="1"/>
  <c r="CA405" i="1"/>
  <c r="BU825" i="1"/>
  <c r="CA825" i="1"/>
  <c r="BU754" i="1"/>
  <c r="CA754" i="1"/>
  <c r="CA890" i="1"/>
  <c r="BU251" i="1"/>
  <c r="CA251" i="1"/>
  <c r="CA357" i="1"/>
  <c r="CA57" i="1"/>
  <c r="CA304" i="1"/>
  <c r="CA332" i="1"/>
  <c r="CA151" i="1"/>
  <c r="BV855" i="1"/>
  <c r="CA855" i="1"/>
  <c r="BV774" i="1"/>
  <c r="CA774" i="1"/>
  <c r="CA611" i="1"/>
  <c r="BV695" i="1"/>
  <c r="CA695" i="1"/>
  <c r="BU259" i="1"/>
  <c r="CA259" i="1"/>
  <c r="BV462" i="1"/>
  <c r="CA462" i="1"/>
  <c r="BU578" i="1"/>
  <c r="CA578" i="1"/>
  <c r="CA413" i="1"/>
  <c r="BV409" i="1"/>
  <c r="CA409" i="1"/>
  <c r="BU172" i="1"/>
  <c r="CA172" i="1"/>
  <c r="BV81" i="1"/>
  <c r="CA81" i="1"/>
  <c r="CA58" i="1"/>
  <c r="CA571" i="1"/>
  <c r="BV501" i="1"/>
  <c r="CA501" i="1"/>
  <c r="BU683" i="1"/>
  <c r="CA683" i="1"/>
  <c r="BU281" i="1"/>
  <c r="CA281" i="1"/>
  <c r="CA629" i="1"/>
  <c r="CA589" i="1"/>
  <c r="BU634" i="1"/>
  <c r="CA634" i="1"/>
  <c r="BV302" i="1"/>
  <c r="CA302" i="1"/>
  <c r="BV34" i="1"/>
  <c r="CA34" i="1"/>
  <c r="BU338" i="1"/>
  <c r="CA338" i="1"/>
  <c r="BV374" i="1"/>
  <c r="CA374" i="1"/>
  <c r="CA261" i="1"/>
  <c r="CA180" i="1"/>
  <c r="CA167" i="1"/>
  <c r="CA331" i="1"/>
  <c r="BV652" i="1"/>
  <c r="CA652" i="1"/>
  <c r="BU751" i="1"/>
  <c r="CA751" i="1"/>
  <c r="BV824" i="1"/>
  <c r="CA824" i="1"/>
  <c r="BU406" i="1"/>
  <c r="CA406" i="1"/>
  <c r="CA596" i="1"/>
  <c r="BV699" i="1"/>
  <c r="CA699" i="1"/>
  <c r="CA866" i="1"/>
  <c r="CA741" i="1"/>
  <c r="BU512" i="1"/>
  <c r="CA512" i="1"/>
  <c r="BV296" i="1"/>
  <c r="CA296" i="1"/>
  <c r="BV321" i="1"/>
  <c r="CA321" i="1"/>
  <c r="CA352" i="1"/>
  <c r="CA500" i="1"/>
  <c r="CA287" i="1"/>
  <c r="CA804" i="1"/>
  <c r="CA567" i="1"/>
  <c r="CA13" i="1"/>
  <c r="CA153" i="1"/>
  <c r="CA850" i="1"/>
  <c r="CA129" i="1"/>
  <c r="CA844" i="1"/>
  <c r="CA361" i="1"/>
  <c r="BV213" i="1"/>
  <c r="CA213" i="1"/>
  <c r="CA110" i="1"/>
  <c r="BV256" i="1"/>
  <c r="CA256" i="1"/>
  <c r="BU31" i="1"/>
  <c r="CA31" i="1"/>
  <c r="CA889" i="1"/>
  <c r="CA418" i="1"/>
  <c r="CA236" i="1"/>
  <c r="CA43" i="1"/>
  <c r="BU125" i="1"/>
  <c r="CA125" i="1"/>
  <c r="BU874" i="1"/>
  <c r="CA874" i="1"/>
  <c r="BV580" i="1"/>
  <c r="CA580" i="1"/>
  <c r="CA285" i="1"/>
  <c r="CA164" i="1"/>
  <c r="BV809" i="1"/>
  <c r="CA809" i="1"/>
  <c r="CA358" i="1"/>
  <c r="BU663" i="1"/>
  <c r="CA663" i="1"/>
  <c r="BU439" i="1"/>
  <c r="CA439" i="1"/>
  <c r="CA35" i="1"/>
  <c r="BU163" i="1"/>
  <c r="CA163" i="1"/>
  <c r="BV800" i="1"/>
  <c r="CA800" i="1"/>
  <c r="CA393" i="1"/>
  <c r="CA830" i="1"/>
  <c r="CA876" i="1"/>
  <c r="CA347" i="1"/>
  <c r="CA367" i="1"/>
  <c r="CA451" i="1"/>
  <c r="CA138" i="1"/>
  <c r="CA17" i="1"/>
  <c r="CA442" i="1"/>
  <c r="BU759" i="1"/>
  <c r="CA759" i="1"/>
  <c r="CA426" i="1"/>
  <c r="CA63" i="1"/>
  <c r="CA289" i="1"/>
  <c r="CA440" i="1"/>
  <c r="CA598" i="1"/>
  <c r="CA605" i="1"/>
  <c r="BU875" i="1"/>
  <c r="CA875" i="1"/>
  <c r="CA795" i="1"/>
  <c r="CA783" i="1"/>
  <c r="CA715" i="1"/>
  <c r="BU524" i="1"/>
  <c r="CA524" i="1"/>
  <c r="BV538" i="1"/>
  <c r="CA538" i="1"/>
  <c r="BV360" i="1"/>
  <c r="CA360" i="1"/>
  <c r="BU842" i="1"/>
  <c r="CA842" i="1"/>
  <c r="CA388" i="1"/>
  <c r="CA696" i="1"/>
  <c r="BV105" i="1"/>
  <c r="CA105" i="1"/>
  <c r="BV128" i="1"/>
  <c r="CA128" i="1"/>
  <c r="CA75" i="1"/>
  <c r="CA233" i="1"/>
  <c r="CA82" i="1"/>
  <c r="CA24" i="1"/>
  <c r="CA205" i="1"/>
  <c r="CA768" i="1"/>
  <c r="CA86" i="1"/>
  <c r="BU680" i="1"/>
  <c r="CA680" i="1"/>
  <c r="BV39" i="1"/>
  <c r="CA39" i="1"/>
  <c r="BU616" i="1"/>
  <c r="CA616" i="1"/>
  <c r="BV245" i="1"/>
  <c r="CA245" i="1"/>
  <c r="BV108" i="1"/>
  <c r="CA108" i="1"/>
  <c r="BU240" i="1"/>
  <c r="CA240" i="1"/>
  <c r="CA192" i="1"/>
  <c r="BV94" i="1"/>
  <c r="CA94" i="1"/>
  <c r="CA720" i="1"/>
  <c r="CA791" i="1"/>
  <c r="CA812" i="1"/>
  <c r="CA536" i="1"/>
  <c r="BV516" i="1"/>
  <c r="CA516" i="1"/>
  <c r="CA776" i="1"/>
  <c r="BU91" i="1"/>
  <c r="CA91" i="1"/>
  <c r="CA351" i="1"/>
  <c r="BV51" i="1"/>
  <c r="CA51" i="1"/>
  <c r="CA211" i="1"/>
  <c r="BV61" i="1"/>
  <c r="CA61" i="1"/>
  <c r="CA646" i="1"/>
  <c r="CA686" i="1"/>
  <c r="CA33" i="1"/>
  <c r="CA525" i="1"/>
  <c r="BU883" i="1"/>
  <c r="CA883" i="1"/>
  <c r="CA838" i="1"/>
  <c r="CA688" i="1"/>
  <c r="CA429" i="1"/>
  <c r="BU286" i="1"/>
  <c r="CA286" i="1"/>
  <c r="CA714" i="1"/>
  <c r="BU593" i="1"/>
  <c r="CA593" i="1"/>
  <c r="CA427" i="1"/>
  <c r="BU315" i="1"/>
  <c r="CA315" i="1"/>
  <c r="BU636" i="1"/>
  <c r="CA636" i="1"/>
  <c r="BU354" i="1"/>
  <c r="CA354" i="1"/>
  <c r="BV11" i="1"/>
  <c r="CA11" i="1"/>
  <c r="BV215" i="1"/>
  <c r="CA215" i="1"/>
  <c r="CA158" i="1"/>
  <c r="BU283" i="1"/>
  <c r="CA283" i="1"/>
  <c r="CA190" i="1"/>
  <c r="BU264" i="1"/>
  <c r="CA264" i="1"/>
  <c r="CA326" i="1"/>
  <c r="CA414" i="1"/>
  <c r="CA460" i="1"/>
  <c r="CA811" i="1"/>
  <c r="BV722" i="1"/>
  <c r="CA722" i="1"/>
  <c r="BU854" i="1"/>
  <c r="CA854" i="1"/>
  <c r="BV813" i="1"/>
  <c r="CA813" i="1"/>
  <c r="CA511" i="1"/>
  <c r="BV834" i="1"/>
  <c r="CA834" i="1"/>
  <c r="CA309" i="1"/>
  <c r="BU159" i="1"/>
  <c r="CA159" i="1"/>
  <c r="BV373" i="1"/>
  <c r="CA373" i="1"/>
  <c r="CA658" i="1"/>
  <c r="BV457" i="1"/>
  <c r="CA457" i="1"/>
  <c r="BV177" i="1"/>
  <c r="CA177" i="1"/>
  <c r="CA107" i="1"/>
  <c r="CA126" i="1"/>
  <c r="CA701" i="1"/>
  <c r="CA40" i="1"/>
  <c r="CA475" i="1"/>
  <c r="BU561" i="1"/>
  <c r="CA561" i="1"/>
  <c r="CA860" i="1"/>
  <c r="CA677" i="1"/>
  <c r="CA887" i="1"/>
  <c r="CA485" i="1"/>
  <c r="CA481" i="1"/>
  <c r="CA470" i="1"/>
  <c r="CA243" i="1"/>
  <c r="BV353" i="1"/>
  <c r="CA353" i="1"/>
  <c r="CA27" i="1"/>
  <c r="CA318" i="1"/>
  <c r="CA30" i="1"/>
  <c r="CA183" i="1"/>
  <c r="CA295" i="1"/>
  <c r="CA537" i="1"/>
  <c r="BU837" i="1"/>
  <c r="CA837" i="1"/>
  <c r="BU185" i="1"/>
  <c r="CA185" i="1"/>
  <c r="CA265" i="1"/>
  <c r="BU36" i="1"/>
  <c r="CA36" i="1"/>
  <c r="CA884" i="1"/>
  <c r="CA223" i="1"/>
  <c r="CA664" i="1"/>
  <c r="CA29" i="1"/>
  <c r="CA312" i="1"/>
  <c r="CA721" i="1"/>
  <c r="BV794" i="1"/>
  <c r="CA794" i="1"/>
  <c r="BU551" i="1"/>
  <c r="CA551" i="1"/>
  <c r="BV206" i="1"/>
  <c r="CA206" i="1"/>
  <c r="BU667" i="1"/>
  <c r="CA667" i="1"/>
  <c r="BU829" i="1"/>
  <c r="CA829" i="1"/>
  <c r="CA767" i="1"/>
  <c r="CA606" i="1"/>
  <c r="CA784" i="1"/>
  <c r="CA531" i="1"/>
  <c r="CA346" i="1"/>
  <c r="CA328" i="1"/>
  <c r="CA870" i="1"/>
  <c r="CA155" i="1"/>
  <c r="CA135" i="1"/>
  <c r="BU637" i="1"/>
  <c r="CA637" i="1"/>
  <c r="BV391" i="1"/>
  <c r="CA391" i="1"/>
  <c r="BU218" i="1"/>
  <c r="CA218" i="1"/>
  <c r="CA422" i="1"/>
  <c r="BU42" i="1"/>
  <c r="CA42" i="1"/>
  <c r="BV100" i="1"/>
  <c r="CA100" i="1"/>
  <c r="CA387" i="1"/>
  <c r="BV682" i="1"/>
  <c r="CA682" i="1"/>
  <c r="CA463" i="1"/>
  <c r="CA690" i="1"/>
  <c r="CA314" i="1"/>
  <c r="CA872" i="1"/>
  <c r="BU410" i="1"/>
  <c r="CA410" i="1"/>
  <c r="CA821" i="1"/>
  <c r="BV716" i="1"/>
  <c r="CA716" i="1"/>
  <c r="BV335" i="1"/>
  <c r="CA335" i="1"/>
  <c r="BU489" i="1"/>
  <c r="CA489" i="1"/>
  <c r="BV785" i="1"/>
  <c r="CA785" i="1"/>
  <c r="BU301" i="1"/>
  <c r="CA301" i="1"/>
  <c r="CA208" i="1"/>
  <c r="CA479" i="1"/>
  <c r="CA133" i="1"/>
  <c r="CA363" i="1"/>
  <c r="BU97" i="1"/>
  <c r="CA97" i="1"/>
  <c r="CA199" i="1"/>
  <c r="CA772" i="1"/>
  <c r="CA559" i="1"/>
  <c r="CA23" i="1"/>
  <c r="BV468" i="1"/>
  <c r="CA468" i="1"/>
  <c r="BU819" i="1"/>
  <c r="CA819" i="1"/>
  <c r="BU782" i="1"/>
  <c r="CA782" i="1"/>
  <c r="BV200" i="1"/>
  <c r="CA200" i="1"/>
  <c r="CA564" i="1"/>
  <c r="BV518" i="1"/>
  <c r="CA518" i="1"/>
  <c r="BV148" i="1"/>
  <c r="CA148" i="1"/>
  <c r="BV487" i="1"/>
  <c r="CA487" i="1"/>
  <c r="BV169" i="1"/>
  <c r="CA169" i="1"/>
  <c r="BV816" i="1"/>
  <c r="CA816" i="1"/>
  <c r="BV546" i="1"/>
  <c r="CA546" i="1"/>
  <c r="BV757" i="1"/>
  <c r="CA757" i="1"/>
  <c r="BV404" i="1"/>
  <c r="CA404" i="1"/>
  <c r="BV495" i="1"/>
  <c r="CA495" i="1"/>
  <c r="CA395" i="1"/>
  <c r="BU534" i="1"/>
  <c r="CA534" i="1"/>
  <c r="CA579" i="1"/>
  <c r="BV52" i="1"/>
  <c r="CA52" i="1"/>
  <c r="CA234" i="1"/>
  <c r="BU45" i="1"/>
  <c r="CA45" i="1"/>
  <c r="BU175" i="1"/>
  <c r="CA175" i="1"/>
  <c r="BU288" i="1"/>
  <c r="CA288" i="1"/>
  <c r="BV87" i="1"/>
  <c r="CA87" i="1"/>
  <c r="BU718" i="1"/>
  <c r="CA718" i="1"/>
  <c r="BU196" i="1"/>
  <c r="CA196" i="1"/>
  <c r="BV828" i="1"/>
  <c r="CA828" i="1"/>
  <c r="BU115" i="1"/>
  <c r="CA115" i="1"/>
  <c r="BU859" i="1"/>
  <c r="CA859" i="1"/>
  <c r="BV756" i="1"/>
  <c r="CA756" i="1"/>
  <c r="CA618" i="1"/>
  <c r="BU668" i="1"/>
  <c r="CA668" i="1"/>
  <c r="BU403" i="1"/>
  <c r="CA403" i="1"/>
  <c r="CA483" i="1"/>
  <c r="BU202" i="1"/>
  <c r="CA202" i="1"/>
  <c r="BV92" i="1"/>
  <c r="CA92" i="1"/>
  <c r="CA650" i="1"/>
  <c r="BU584" i="1"/>
  <c r="CA584" i="1"/>
  <c r="BV160" i="1"/>
  <c r="CA160" i="1"/>
  <c r="BU278" i="1"/>
  <c r="CA278" i="1"/>
  <c r="BU113" i="1"/>
  <c r="CA113" i="1"/>
  <c r="BV420" i="1"/>
  <c r="CA420" i="1"/>
  <c r="CA570" i="1"/>
  <c r="BV3" i="1"/>
  <c r="CA3" i="1"/>
  <c r="CA436" i="1"/>
  <c r="CA78" i="1"/>
  <c r="CA165" i="1"/>
  <c r="CA452" i="1"/>
  <c r="CA845" i="1"/>
  <c r="BU478" i="1"/>
  <c r="CA478" i="1"/>
  <c r="CA801" i="1"/>
  <c r="BV661" i="1"/>
  <c r="CA661" i="1"/>
  <c r="BU748" i="1"/>
  <c r="CA748" i="1"/>
  <c r="BV582" i="1"/>
  <c r="CA582" i="1"/>
  <c r="BV587" i="1"/>
  <c r="CA587" i="1"/>
  <c r="BV673" i="1"/>
  <c r="CA673" i="1"/>
  <c r="BU431" i="1"/>
  <c r="CA431" i="1"/>
  <c r="CA83" i="1"/>
  <c r="CA749" i="1"/>
  <c r="BV449" i="1"/>
  <c r="CA449" i="1"/>
  <c r="BV558" i="1"/>
  <c r="CA558" i="1"/>
  <c r="BU380" i="1"/>
  <c r="CA380" i="1"/>
  <c r="CA355" i="1"/>
  <c r="CA266" i="1"/>
  <c r="CA459" i="1"/>
  <c r="CA121" i="1"/>
  <c r="BV803" i="1"/>
  <c r="CA803" i="1"/>
  <c r="CA76" i="1"/>
  <c r="CA577" i="1"/>
  <c r="CA484" i="1"/>
  <c r="BV689" i="1"/>
  <c r="CA689" i="1"/>
  <c r="CA769" i="1"/>
  <c r="BV166" i="1"/>
  <c r="CA166" i="1"/>
  <c r="CA575" i="1"/>
  <c r="CA210" i="1"/>
  <c r="BU147" i="1"/>
  <c r="CA147" i="1"/>
  <c r="CA179" i="1"/>
  <c r="CA340" i="1"/>
  <c r="BV635" i="1"/>
  <c r="CA635" i="1"/>
  <c r="CA447" i="1"/>
  <c r="CA225" i="1"/>
  <c r="BV444" i="1"/>
  <c r="CA444" i="1"/>
  <c r="BV149" i="1"/>
  <c r="CA149" i="1"/>
  <c r="CA280" i="1"/>
  <c r="CA18" i="1"/>
  <c r="BV419" i="1"/>
  <c r="CA419" i="1"/>
  <c r="CA322" i="1"/>
  <c r="BV1485" i="1"/>
  <c r="BU3801" i="1"/>
  <c r="BU4052" i="1"/>
  <c r="BU5003" i="1"/>
  <c r="BU618" i="1"/>
  <c r="BV3477" i="1"/>
  <c r="BU1536" i="1"/>
  <c r="BU4253" i="1"/>
  <c r="BU2709" i="1"/>
  <c r="BV2059" i="1"/>
  <c r="BU1862" i="1"/>
  <c r="BU2100" i="1"/>
  <c r="BU5301" i="1"/>
  <c r="BV5003" i="1"/>
  <c r="BU4266" i="1"/>
  <c r="BV78" i="1"/>
  <c r="BU2752" i="1"/>
  <c r="BU4280" i="1"/>
  <c r="BU2921" i="1"/>
  <c r="BU1135" i="1"/>
  <c r="BU2924" i="1"/>
  <c r="BV2761" i="1"/>
  <c r="BU749" i="1"/>
  <c r="BU2582" i="1"/>
  <c r="BU1545" i="1"/>
  <c r="BV650" i="1"/>
  <c r="BV1902" i="1"/>
  <c r="BV5092" i="1"/>
  <c r="BV564" i="1"/>
  <c r="BU4061" i="1"/>
  <c r="BU2688" i="1"/>
  <c r="BU1168" i="1"/>
  <c r="BU1585" i="1"/>
  <c r="BU2293" i="1"/>
  <c r="BU4615" i="1"/>
  <c r="BV4568" i="1"/>
  <c r="BU2801" i="1"/>
  <c r="BU5185" i="1"/>
  <c r="BV322" i="1"/>
  <c r="BU2700" i="1"/>
  <c r="BV4061" i="1"/>
  <c r="BU1347" i="1"/>
  <c r="BV579" i="1"/>
  <c r="BV2688" i="1"/>
  <c r="BU4891" i="1"/>
  <c r="BV4154" i="1"/>
  <c r="BV4615" i="1"/>
  <c r="BV1495" i="1"/>
  <c r="BU1689" i="1"/>
  <c r="BV4268" i="1"/>
  <c r="BV1208" i="1"/>
  <c r="BU1401" i="1"/>
  <c r="BU4347" i="1"/>
  <c r="BU2187" i="1"/>
  <c r="BV1347" i="1"/>
  <c r="BV1390" i="1"/>
  <c r="BU3782" i="1"/>
  <c r="BV4891" i="1"/>
  <c r="BU2227" i="1"/>
  <c r="BV1690" i="1"/>
  <c r="BU4868" i="1"/>
  <c r="BV3446" i="1"/>
  <c r="BV1689" i="1"/>
  <c r="BU2035" i="1"/>
  <c r="BU3289" i="1"/>
  <c r="BU2132" i="1"/>
  <c r="BV1401" i="1"/>
  <c r="BV1352" i="1"/>
  <c r="BV2187" i="1"/>
  <c r="BV2369" i="1"/>
  <c r="BU2572" i="1"/>
  <c r="BU1879" i="1"/>
  <c r="BV1862" i="1"/>
  <c r="BU5432" i="1"/>
  <c r="BV1003" i="1"/>
  <c r="BV2918" i="1"/>
  <c r="BU3" i="1"/>
  <c r="BV2752" i="1"/>
  <c r="BV2699" i="1"/>
  <c r="BU2065" i="1"/>
  <c r="BU801" i="1"/>
  <c r="BU1978" i="1"/>
  <c r="BV1440" i="1"/>
  <c r="BU2289" i="1"/>
  <c r="BV1135" i="1"/>
  <c r="BU1207" i="1"/>
  <c r="BU2135" i="1"/>
  <c r="BV989" i="1"/>
  <c r="BV3391" i="1"/>
  <c r="BV2589" i="1"/>
  <c r="BU2369" i="1"/>
  <c r="BU579" i="1"/>
  <c r="BU5346" i="1"/>
  <c r="BU1003" i="1"/>
  <c r="BV1203" i="1"/>
  <c r="BU4760" i="1"/>
  <c r="BU234" i="1"/>
  <c r="BU989" i="1"/>
  <c r="BV2418" i="1"/>
  <c r="BU2619" i="1"/>
  <c r="BV4627" i="1"/>
  <c r="BU1224" i="1"/>
  <c r="BV4373" i="1"/>
  <c r="BV1585" i="1"/>
  <c r="BV2135" i="1"/>
  <c r="BV4682" i="1"/>
  <c r="BU3243" i="1"/>
  <c r="BV4474" i="1"/>
  <c r="BU3538" i="1"/>
  <c r="BU5043" i="1"/>
  <c r="BV1394" i="1"/>
  <c r="BU4719" i="1"/>
  <c r="BU880" i="1"/>
  <c r="BV880" i="1"/>
  <c r="BV949" i="1"/>
  <c r="BU3197" i="1"/>
  <c r="BV907" i="1"/>
  <c r="BU907" i="1"/>
  <c r="BV4013" i="1"/>
  <c r="BV4221" i="1"/>
  <c r="BU4221" i="1"/>
  <c r="BV3533" i="1"/>
  <c r="BU3533" i="1"/>
  <c r="BU3993" i="1"/>
  <c r="BV4267" i="1"/>
  <c r="BV2519" i="1"/>
  <c r="BV2014" i="1"/>
  <c r="BV2458" i="1"/>
  <c r="BV3322" i="1"/>
  <c r="BV4286" i="1"/>
  <c r="BV471" i="1"/>
  <c r="BV534" i="1"/>
  <c r="BU4919" i="1"/>
  <c r="BU1280" i="1"/>
  <c r="BV4447" i="1"/>
  <c r="BU4447" i="1"/>
  <c r="BV1178" i="1"/>
  <c r="BV2324" i="1"/>
  <c r="BV2027" i="1"/>
  <c r="BV4937" i="1"/>
  <c r="BU2585" i="1"/>
  <c r="BV1803" i="1"/>
  <c r="BU4085" i="1"/>
  <c r="BU1112" i="1"/>
  <c r="BV2769" i="1"/>
  <c r="BU2769" i="1"/>
  <c r="BU3832" i="1"/>
  <c r="BV584" i="1"/>
  <c r="BV4186" i="1"/>
  <c r="BU4186" i="1"/>
  <c r="BV706" i="1"/>
  <c r="BV1446" i="1"/>
  <c r="BU1446" i="1"/>
  <c r="BV3888" i="1"/>
  <c r="BU3888" i="1"/>
  <c r="BV2288" i="1"/>
  <c r="BV1020" i="1"/>
  <c r="BU1020" i="1"/>
  <c r="BV4750" i="1"/>
  <c r="BV3392" i="1"/>
  <c r="BV319" i="1"/>
  <c r="BU319" i="1"/>
  <c r="BU1769" i="1"/>
  <c r="BU4240" i="1"/>
  <c r="BU3338" i="1"/>
  <c r="BU2399" i="1"/>
  <c r="BU5228" i="1"/>
  <c r="BV1506" i="1"/>
  <c r="BU3194" i="1"/>
  <c r="BV2619" i="1"/>
  <c r="BU4813" i="1"/>
  <c r="BU4502" i="1"/>
  <c r="BV1248" i="1"/>
  <c r="BU2201" i="1"/>
  <c r="BV1462" i="1"/>
  <c r="BU785" i="1"/>
  <c r="BV4502" i="1"/>
  <c r="BU5226" i="1"/>
  <c r="BU564" i="1"/>
  <c r="BV4908" i="1"/>
  <c r="BU1968" i="1"/>
  <c r="BV1968" i="1"/>
  <c r="BU3558" i="1"/>
  <c r="BV1242" i="1"/>
  <c r="BU1690" i="1"/>
  <c r="BU1203" i="1"/>
  <c r="BU4283" i="1"/>
  <c r="BU2699" i="1"/>
  <c r="BU3138" i="1"/>
  <c r="BV2568" i="1"/>
  <c r="BV1978" i="1"/>
  <c r="BV2907" i="1"/>
  <c r="BU449" i="1"/>
  <c r="BV2289" i="1"/>
  <c r="BU4076" i="1"/>
  <c r="BU3032" i="1"/>
  <c r="BU3118" i="1"/>
  <c r="BV4556" i="1"/>
  <c r="BU1485" i="1"/>
  <c r="BV2700" i="1"/>
  <c r="BV4052" i="1"/>
  <c r="BV4779" i="1"/>
  <c r="BU3834" i="1"/>
  <c r="BU4207" i="1"/>
  <c r="BV478" i="1"/>
  <c r="BU83" i="1"/>
  <c r="BU1440" i="1"/>
  <c r="BU5375" i="1"/>
  <c r="BV459" i="1"/>
  <c r="BU4393" i="1"/>
  <c r="BU1462" i="1"/>
  <c r="BV3538" i="1"/>
  <c r="BV3243" i="1"/>
  <c r="BV1420" i="1"/>
  <c r="BV237" i="1"/>
  <c r="BV103" i="1"/>
  <c r="BV971" i="1"/>
  <c r="BU971" i="1"/>
  <c r="BV997" i="1"/>
  <c r="BV3350" i="1"/>
  <c r="BU1865" i="1"/>
  <c r="BU4366" i="1"/>
  <c r="BV978" i="1"/>
  <c r="BV4546" i="1"/>
  <c r="BU2884" i="1"/>
  <c r="BV3470" i="1"/>
  <c r="BU3470" i="1"/>
  <c r="BU3862" i="1"/>
  <c r="BV1857" i="1"/>
  <c r="BV2695" i="1"/>
  <c r="BU2968" i="1"/>
  <c r="BV4605" i="1"/>
  <c r="BU2191" i="1"/>
  <c r="BU816" i="1"/>
  <c r="BV4014" i="1"/>
  <c r="BU3879" i="1"/>
  <c r="BU3825" i="1"/>
  <c r="BV2091" i="1"/>
  <c r="BV2179" i="1"/>
  <c r="BV3112" i="1"/>
  <c r="BV1367" i="1"/>
  <c r="BU767" i="1"/>
  <c r="BV4719" i="1"/>
  <c r="BU978" i="1"/>
  <c r="BU2550" i="1"/>
  <c r="BV4703" i="1"/>
  <c r="BV3194" i="1"/>
  <c r="BV1267" i="1"/>
  <c r="BV1945" i="1"/>
  <c r="BU2916" i="1"/>
  <c r="BU1741" i="1"/>
  <c r="BV2186" i="1"/>
  <c r="BU1297" i="1"/>
  <c r="BU419" i="1"/>
  <c r="BU1550" i="1"/>
  <c r="BU2003" i="1"/>
  <c r="BU1621" i="1"/>
  <c r="BV1435" i="1"/>
  <c r="BV767" i="1"/>
  <c r="BU1227" i="1"/>
  <c r="BV1068" i="1"/>
  <c r="BU4627" i="1"/>
  <c r="BV2550" i="1"/>
  <c r="BV1865" i="1"/>
  <c r="BU1974" i="1"/>
  <c r="BV1974" i="1"/>
  <c r="BV1776" i="1"/>
  <c r="BV175" i="1"/>
  <c r="BV5296" i="1"/>
  <c r="BU71" i="1"/>
  <c r="BU2373" i="1"/>
  <c r="BV4271" i="1"/>
  <c r="BV403" i="1"/>
  <c r="BV2410" i="1"/>
  <c r="BV2326" i="1"/>
  <c r="BU998" i="1"/>
  <c r="BU420" i="1"/>
  <c r="BV908" i="1"/>
  <c r="BV4918" i="1"/>
  <c r="BU5142" i="1"/>
  <c r="BV1391" i="1"/>
  <c r="BU4939" i="1"/>
  <c r="BU1389" i="1"/>
  <c r="BV4303" i="1"/>
  <c r="BU224" i="1"/>
  <c r="BU189" i="1"/>
  <c r="BU779" i="1"/>
  <c r="BV779" i="1"/>
  <c r="BU582" i="1"/>
  <c r="BU1561" i="1"/>
  <c r="BV4610" i="1"/>
  <c r="BV2515" i="1"/>
  <c r="BU5265" i="1"/>
  <c r="BV5265" i="1"/>
  <c r="BU1375" i="1"/>
  <c r="BV1086" i="1"/>
  <c r="BV4823" i="1"/>
  <c r="BU3175" i="1"/>
  <c r="BU1935" i="1"/>
  <c r="BV1879" i="1"/>
  <c r="BV3517" i="1"/>
  <c r="BV71" i="1"/>
  <c r="BU4779" i="1"/>
  <c r="BV4085" i="1"/>
  <c r="BU1390" i="1"/>
  <c r="BV5432" i="1"/>
  <c r="BU4271" i="1"/>
  <c r="BU4373" i="1"/>
  <c r="BU706" i="1"/>
  <c r="BU1656" i="1"/>
  <c r="BU2918" i="1"/>
  <c r="BV1536" i="1"/>
  <c r="BU1391" i="1"/>
  <c r="BU78" i="1"/>
  <c r="BU4154" i="1"/>
  <c r="BV4760" i="1"/>
  <c r="BV1520" i="1"/>
  <c r="BV3138" i="1"/>
  <c r="BU2568" i="1"/>
  <c r="BV4280" i="1"/>
  <c r="BV83" i="1"/>
  <c r="BV2801" i="1"/>
  <c r="BV1528" i="1"/>
  <c r="BU1086" i="1"/>
  <c r="BV2035" i="1"/>
  <c r="BV2848" i="1"/>
  <c r="BV2804" i="1"/>
  <c r="BU558" i="1"/>
  <c r="BV749" i="1"/>
  <c r="BU1352" i="1"/>
  <c r="BV189" i="1"/>
  <c r="BU4556" i="1"/>
  <c r="BU1643" i="1"/>
  <c r="BV4411" i="1"/>
  <c r="BU3283" i="1"/>
  <c r="BU1435" i="1"/>
  <c r="BU3391" i="1"/>
  <c r="BV1227" i="1"/>
  <c r="BU2179" i="1"/>
  <c r="BU1394" i="1"/>
  <c r="BU1920" i="1"/>
  <c r="BV1387" i="1"/>
  <c r="BU2576" i="1"/>
  <c r="BV2116" i="1"/>
  <c r="BU2116" i="1"/>
  <c r="BV1850" i="1"/>
  <c r="BV4418" i="1"/>
  <c r="BU4463" i="1"/>
  <c r="BU1304" i="1"/>
  <c r="BV1304" i="1"/>
  <c r="BV1502" i="1"/>
  <c r="BU1502" i="1"/>
  <c r="BU635" i="1"/>
  <c r="BV1543" i="1"/>
  <c r="BV4173" i="1"/>
  <c r="BU4173" i="1"/>
  <c r="BU241" i="1"/>
  <c r="BV241" i="1"/>
  <c r="BV1425" i="1"/>
  <c r="BV2329" i="1"/>
  <c r="BU2329" i="1"/>
  <c r="BV2287" i="1"/>
  <c r="BV2974" i="1"/>
  <c r="BU2974" i="1"/>
  <c r="BV1547" i="1"/>
  <c r="BU1547" i="1"/>
  <c r="BV79" i="1"/>
  <c r="BV528" i="1"/>
  <c r="BU149" i="1"/>
  <c r="BU232" i="1"/>
  <c r="BV232" i="1"/>
  <c r="BV509" i="1"/>
  <c r="BU1236" i="1"/>
  <c r="BV532" i="1"/>
  <c r="BU5395" i="1"/>
  <c r="BU2558" i="1"/>
  <c r="BV3936" i="1"/>
  <c r="BU3936" i="1"/>
  <c r="BU1571" i="1"/>
  <c r="BV4081" i="1"/>
  <c r="BV2668" i="1"/>
  <c r="BU1816" i="1"/>
  <c r="BV1210" i="1"/>
  <c r="BV1317" i="1"/>
  <c r="BU1317" i="1"/>
  <c r="BV2456" i="1"/>
  <c r="BU2456" i="1"/>
  <c r="BV789" i="1"/>
  <c r="BU789" i="1"/>
  <c r="BU2008" i="1"/>
  <c r="BV5158" i="1"/>
  <c r="BU607" i="1"/>
  <c r="BV607" i="1"/>
  <c r="BU1764" i="1"/>
  <c r="BU530" i="1"/>
  <c r="BV530" i="1"/>
  <c r="BV3898" i="1"/>
  <c r="BU1088" i="1"/>
  <c r="BV3179" i="1"/>
  <c r="BU3277" i="1"/>
  <c r="BV3277" i="1"/>
  <c r="BU1466" i="1"/>
  <c r="BV1466" i="1"/>
  <c r="BV3346" i="1"/>
  <c r="BV4647" i="1"/>
  <c r="BU4647" i="1"/>
  <c r="BV1291" i="1"/>
  <c r="BU1291" i="1"/>
  <c r="BV97" i="1"/>
  <c r="BU2282" i="1"/>
  <c r="BV5058" i="1"/>
  <c r="BV2949" i="1"/>
  <c r="BU2949" i="1"/>
  <c r="BV4776" i="1"/>
  <c r="BV1292" i="1"/>
  <c r="BU1952" i="1"/>
  <c r="BV1952" i="1"/>
  <c r="BV104" i="1"/>
  <c r="BU2614" i="1"/>
  <c r="BV3978" i="1"/>
  <c r="BV4003" i="1"/>
  <c r="BU4003" i="1"/>
  <c r="BV604" i="1"/>
  <c r="BU604" i="1"/>
  <c r="BV3566" i="1"/>
  <c r="BU3566" i="1"/>
  <c r="BU2776" i="1"/>
  <c r="BV2776" i="1"/>
  <c r="BU835" i="1"/>
  <c r="BV835" i="1"/>
  <c r="BU4099" i="1"/>
  <c r="BU5120" i="1"/>
  <c r="BU4980" i="1"/>
  <c r="BU1663" i="1"/>
  <c r="BU4702" i="1"/>
  <c r="BU4426" i="1"/>
  <c r="BU4865" i="1"/>
  <c r="BV4865" i="1"/>
  <c r="BU366" i="1"/>
  <c r="BV366" i="1"/>
  <c r="BV1568" i="1"/>
  <c r="BU3575" i="1"/>
  <c r="BU5417" i="1"/>
  <c r="BV5417" i="1"/>
  <c r="BU1514" i="1"/>
  <c r="BV1514" i="1"/>
  <c r="BU1080" i="1"/>
  <c r="BU1814" i="1"/>
  <c r="BV5246" i="1"/>
  <c r="BU5246" i="1"/>
  <c r="BU2171" i="1"/>
  <c r="BV2171" i="1"/>
  <c r="BU2130" i="1"/>
  <c r="BU1827" i="1"/>
  <c r="BU1598" i="1"/>
  <c r="BV1598" i="1"/>
  <c r="BU2773" i="1"/>
  <c r="BV4712" i="1"/>
  <c r="BU4712" i="1"/>
  <c r="BU3154" i="1"/>
  <c r="BU2659" i="1"/>
  <c r="BV2659" i="1"/>
  <c r="BV5049" i="1"/>
  <c r="BU5049" i="1"/>
  <c r="BU2662" i="1"/>
  <c r="BV2662" i="1"/>
  <c r="BV1410" i="1"/>
  <c r="BU1410" i="1"/>
  <c r="BV1813" i="1"/>
  <c r="BV1871" i="1"/>
  <c r="BV1877" i="1"/>
  <c r="BU1877" i="1"/>
  <c r="BV2535" i="1"/>
  <c r="BU2535" i="1"/>
  <c r="BV2594" i="1"/>
  <c r="BU2594" i="1"/>
  <c r="BV5355" i="1"/>
  <c r="BU5355" i="1"/>
  <c r="BV2246" i="1"/>
  <c r="BU2246" i="1"/>
  <c r="BU3657" i="1"/>
  <c r="BV3693" i="1"/>
  <c r="BU3693" i="1"/>
  <c r="BV3198" i="1"/>
  <c r="BU5329" i="1"/>
  <c r="BV3070" i="1"/>
  <c r="BU3070" i="1"/>
  <c r="BV3461" i="1"/>
  <c r="BU606" i="1"/>
  <c r="BV3558" i="1"/>
  <c r="BV1940" i="1"/>
  <c r="BV1088" i="1"/>
  <c r="BV2936" i="1"/>
  <c r="BV2008" i="1"/>
  <c r="BV1461" i="1"/>
  <c r="BU1461" i="1"/>
  <c r="BU1913" i="1"/>
  <c r="BV3045" i="1"/>
  <c r="BV858" i="1"/>
  <c r="BV1897" i="1"/>
  <c r="BU3759" i="1"/>
  <c r="BU372" i="1"/>
  <c r="BV372" i="1"/>
  <c r="BU3356" i="1"/>
  <c r="BU1470" i="1"/>
  <c r="BU2128" i="1"/>
  <c r="BV140" i="1"/>
  <c r="BU140" i="1"/>
  <c r="BV1377" i="1"/>
  <c r="BU3619" i="1"/>
  <c r="BV4035" i="1"/>
  <c r="BU4035" i="1"/>
  <c r="BU1426" i="1"/>
  <c r="BU1229" i="1"/>
  <c r="BV5067" i="1"/>
  <c r="BU5123" i="1"/>
  <c r="BU3473" i="1"/>
  <c r="BV4046" i="1"/>
  <c r="BV1574" i="1"/>
  <c r="BU1574" i="1"/>
  <c r="BV911" i="1"/>
  <c r="BV1710" i="1"/>
  <c r="BU1710" i="1"/>
  <c r="BU1858" i="1"/>
  <c r="BU3710" i="1"/>
  <c r="BV1444" i="1"/>
  <c r="BU548" i="1"/>
  <c r="BV4711" i="1"/>
  <c r="BV822" i="1"/>
  <c r="BV152" i="1"/>
  <c r="BV3279" i="1"/>
  <c r="BU3279" i="1"/>
  <c r="BU1925" i="1"/>
  <c r="BV2349" i="1"/>
  <c r="BU2349" i="1"/>
  <c r="BV4258" i="1"/>
  <c r="BV2007" i="1"/>
  <c r="BU2007" i="1"/>
  <c r="BV3185" i="1"/>
  <c r="BU3185" i="1"/>
  <c r="BV3023" i="1"/>
  <c r="BV3845" i="1"/>
  <c r="BU3845" i="1"/>
  <c r="BV1152" i="1"/>
  <c r="BU1152" i="1"/>
  <c r="BV2013" i="1"/>
  <c r="BU1661" i="1"/>
  <c r="BV118" i="1"/>
  <c r="BU118" i="1"/>
  <c r="BU2017" i="1"/>
  <c r="BV2017" i="1"/>
  <c r="BU2954" i="1"/>
  <c r="BV2954" i="1"/>
  <c r="BU599" i="1"/>
  <c r="BV3875" i="1"/>
  <c r="BU3875" i="1"/>
  <c r="BV4708" i="1"/>
  <c r="BU4708" i="1"/>
  <c r="BU4704" i="1"/>
  <c r="BV4704" i="1"/>
  <c r="BU3500" i="1"/>
  <c r="BV3500" i="1"/>
  <c r="BV1658" i="1"/>
  <c r="BU1658" i="1"/>
  <c r="BV454" i="1"/>
  <c r="BU454" i="1"/>
  <c r="BU2050" i="1"/>
  <c r="BU4166" i="1"/>
  <c r="BV489" i="1"/>
  <c r="BV3535" i="1"/>
  <c r="BU3535" i="1"/>
  <c r="BU3016" i="1"/>
  <c r="BV1503" i="1"/>
  <c r="BU1503" i="1"/>
  <c r="BV2201" i="1"/>
  <c r="BU3803" i="1"/>
  <c r="BU1377" i="1"/>
  <c r="BV3473" i="1"/>
  <c r="BU4081" i="1"/>
  <c r="BV4813" i="1"/>
  <c r="BV2884" i="1"/>
  <c r="BV895" i="1"/>
  <c r="BU4849" i="1"/>
  <c r="BV5120" i="1"/>
  <c r="BU4982" i="1"/>
  <c r="BU1624" i="1"/>
  <c r="BV599" i="1"/>
  <c r="BU2013" i="1"/>
  <c r="BU2563" i="1"/>
  <c r="BU79" i="1"/>
  <c r="BV1814" i="1"/>
  <c r="BV2115" i="1"/>
  <c r="BV3803" i="1"/>
  <c r="BU1850" i="1"/>
  <c r="BU1945" i="1"/>
  <c r="BU1386" i="1"/>
  <c r="BV4849" i="1"/>
  <c r="BV4982" i="1"/>
  <c r="BV1624" i="1"/>
  <c r="BU4711" i="1"/>
  <c r="BV2050" i="1"/>
  <c r="BU5077" i="1"/>
  <c r="BV2563" i="1"/>
  <c r="BU104" i="1"/>
  <c r="BU5158" i="1"/>
  <c r="BU1221" i="1"/>
  <c r="BV2813" i="1"/>
  <c r="BU689" i="1"/>
  <c r="BV2468" i="1"/>
  <c r="BV4561" i="1"/>
  <c r="BV1085" i="1"/>
  <c r="BU1085" i="1"/>
  <c r="BU2291" i="1"/>
  <c r="BU1665" i="1"/>
  <c r="BV7" i="1"/>
  <c r="BU7" i="1"/>
  <c r="BU1488" i="1"/>
  <c r="BU4513" i="1"/>
  <c r="BV4513" i="1"/>
  <c r="BV1047" i="1"/>
  <c r="BU437" i="1"/>
  <c r="BV437" i="1"/>
  <c r="BU1010" i="1"/>
  <c r="BV4121" i="1"/>
  <c r="BV1184" i="1"/>
  <c r="BV2279" i="1"/>
  <c r="BU1736" i="1"/>
  <c r="BV2351" i="1"/>
  <c r="BU2351" i="1"/>
  <c r="BU1445" i="1"/>
  <c r="BU951" i="1"/>
  <c r="BU391" i="1"/>
  <c r="BV218" i="1"/>
  <c r="BV3100" i="1"/>
  <c r="BU3100" i="1"/>
  <c r="BV3121" i="1"/>
  <c r="BU4507" i="1"/>
  <c r="BV1404" i="1"/>
  <c r="BU1404" i="1"/>
  <c r="BV4943" i="1"/>
  <c r="BU4943" i="1"/>
  <c r="BU2725" i="1"/>
  <c r="BV3035" i="1"/>
  <c r="BU3035" i="1"/>
  <c r="BV4544" i="1"/>
  <c r="BV4782" i="1"/>
  <c r="BU1102" i="1"/>
  <c r="BV4068" i="1"/>
  <c r="BU4068" i="1"/>
  <c r="BV1727" i="1"/>
  <c r="BV900" i="1"/>
  <c r="BV1860" i="1"/>
  <c r="BU1860" i="1"/>
  <c r="BU1809" i="1"/>
  <c r="BV1809" i="1"/>
  <c r="BV2578" i="1"/>
  <c r="BU2934" i="1"/>
  <c r="BV2934" i="1"/>
  <c r="BV2308" i="1"/>
  <c r="BV781" i="1"/>
  <c r="BU781" i="1"/>
  <c r="BV595" i="1"/>
  <c r="BU595" i="1"/>
  <c r="BV2310" i="1"/>
  <c r="BV3695" i="1"/>
  <c r="BU3695" i="1"/>
  <c r="BU4622" i="1"/>
  <c r="BV4622" i="1"/>
  <c r="BV697" i="1"/>
  <c r="BU697" i="1"/>
  <c r="BV301" i="1"/>
  <c r="BU195" i="1"/>
  <c r="BV195" i="1"/>
  <c r="BV1477" i="1"/>
  <c r="BV5365" i="1"/>
  <c r="BV3982" i="1"/>
  <c r="BU3982" i="1"/>
  <c r="BU2138" i="1"/>
  <c r="BU893" i="1"/>
  <c r="BV2363" i="1"/>
  <c r="BU4775" i="1"/>
  <c r="BV1824" i="1"/>
  <c r="BV1709" i="1"/>
  <c r="BU1709" i="1"/>
  <c r="BV921" i="1"/>
  <c r="BU921" i="1"/>
  <c r="BV1794" i="1"/>
  <c r="BU1794" i="1"/>
  <c r="BV2613" i="1"/>
  <c r="BU2613" i="1"/>
  <c r="BU1575" i="1"/>
  <c r="BV1575" i="1"/>
  <c r="BV2512" i="1"/>
  <c r="BV2788" i="1"/>
  <c r="BU2788" i="1"/>
  <c r="BU3809" i="1"/>
  <c r="BU2873" i="1"/>
  <c r="BV2873" i="1"/>
  <c r="BV2676" i="1"/>
  <c r="BU2676" i="1"/>
  <c r="BU250" i="1"/>
  <c r="BV250" i="1"/>
  <c r="BU2669" i="1"/>
  <c r="BV2669" i="1"/>
  <c r="BV819" i="1"/>
  <c r="BU3913" i="1"/>
  <c r="BV3913" i="1"/>
  <c r="BV503" i="1"/>
  <c r="BU503" i="1"/>
  <c r="BV782" i="1"/>
  <c r="BU737" i="1"/>
  <c r="BV737" i="1"/>
  <c r="BU4625" i="1"/>
  <c r="BV4625" i="1"/>
  <c r="BV4400" i="1"/>
  <c r="BU4400" i="1"/>
  <c r="BU1033" i="1"/>
  <c r="BV1033" i="1"/>
  <c r="BV2993" i="1"/>
  <c r="BU2993" i="1"/>
  <c r="BU90" i="1"/>
  <c r="BV90" i="1"/>
  <c r="BU1434" i="1"/>
  <c r="BV1434" i="1"/>
  <c r="BV5108" i="1"/>
  <c r="BU5108" i="1"/>
  <c r="BU3080" i="1"/>
  <c r="BU2640" i="1"/>
  <c r="BV2640" i="1"/>
  <c r="BU5309" i="1"/>
  <c r="BV5309" i="1"/>
  <c r="BV4238" i="1"/>
  <c r="BV3754" i="1"/>
  <c r="BU4710" i="1"/>
  <c r="BV4710" i="1"/>
  <c r="BV2503" i="1"/>
  <c r="BU2503" i="1"/>
  <c r="BU2750" i="1"/>
  <c r="BV2750" i="1"/>
  <c r="BU5361" i="1"/>
  <c r="BU5271" i="1"/>
  <c r="BU4573" i="1"/>
  <c r="BV4573" i="1"/>
  <c r="BU2148" i="1"/>
  <c r="BV2148" i="1"/>
  <c r="BV5221" i="1"/>
  <c r="BV4531" i="1"/>
  <c r="BU4531" i="1"/>
  <c r="BV2561" i="1"/>
  <c r="BU2561" i="1"/>
  <c r="BU5031" i="1"/>
  <c r="BU4742" i="1"/>
  <c r="BU3501" i="1"/>
  <c r="BV3601" i="1"/>
  <c r="BU2115" i="1"/>
  <c r="BU1387" i="1"/>
  <c r="BU1441" i="1"/>
  <c r="BU103" i="1"/>
  <c r="BU1622" i="1"/>
  <c r="BU2668" i="1"/>
  <c r="BV4775" i="1"/>
  <c r="BU4935" i="1"/>
  <c r="BU532" i="1"/>
  <c r="BV1741" i="1"/>
  <c r="BU2695" i="1"/>
  <c r="BU4482" i="1"/>
  <c r="BU1292" i="1"/>
  <c r="BV1102" i="1"/>
  <c r="BU1385" i="1"/>
  <c r="BU1857" i="1"/>
  <c r="BU5058" i="1"/>
  <c r="BU5239" i="1"/>
  <c r="BV606" i="1"/>
  <c r="BU2783" i="1"/>
  <c r="BU3190" i="1"/>
  <c r="BU3201" i="1"/>
  <c r="BV1622" i="1"/>
  <c r="BU4258" i="1"/>
  <c r="BU1431" i="1"/>
  <c r="BU1407" i="1"/>
  <c r="BU2310" i="1"/>
  <c r="BU3179" i="1"/>
  <c r="BV3721" i="1"/>
  <c r="BV4935" i="1"/>
  <c r="BV1236" i="1"/>
  <c r="BU1727" i="1"/>
  <c r="BV4980" i="1"/>
  <c r="BV4482" i="1"/>
  <c r="BV4115" i="1"/>
  <c r="BU1568" i="1"/>
  <c r="BU1210" i="1"/>
  <c r="BV1385" i="1"/>
  <c r="BV5216" i="1"/>
  <c r="BU509" i="1"/>
  <c r="BU1420" i="1"/>
  <c r="BU2679" i="1"/>
  <c r="BU4561" i="1"/>
  <c r="BV1470" i="1"/>
  <c r="BV3619" i="1"/>
  <c r="BV3190" i="1"/>
  <c r="BU3210" i="1"/>
  <c r="BV3201" i="1"/>
  <c r="BV4958" i="1"/>
  <c r="BV1386" i="1"/>
  <c r="BU3789" i="1"/>
  <c r="BU3392" i="1"/>
  <c r="BV1431" i="1"/>
  <c r="BV1407" i="1"/>
  <c r="BV1764" i="1"/>
  <c r="BV1845" i="1"/>
  <c r="BU4474" i="1"/>
  <c r="BU3346" i="1"/>
  <c r="BV991" i="1"/>
  <c r="BU4782" i="1"/>
  <c r="BU2979" i="1"/>
  <c r="BU528" i="1"/>
  <c r="BU2813" i="1"/>
  <c r="BV3809" i="1"/>
  <c r="BV1663" i="1"/>
  <c r="BU4605" i="1"/>
  <c r="BV2130" i="1"/>
  <c r="BV5271" i="1"/>
  <c r="BU4115" i="1"/>
  <c r="BV5077" i="1"/>
  <c r="BV1445" i="1"/>
  <c r="BV3710" i="1"/>
  <c r="BV5000" i="1"/>
  <c r="BU2865" i="1"/>
  <c r="BV4507" i="1"/>
  <c r="BV4742" i="1"/>
  <c r="BV3153" i="1"/>
  <c r="BV4012" i="1"/>
  <c r="BU4012" i="1"/>
  <c r="BV2618" i="1"/>
  <c r="BU2618" i="1"/>
  <c r="BV3903" i="1"/>
  <c r="BV1833" i="1"/>
  <c r="BU1833" i="1"/>
  <c r="BV2838" i="1"/>
  <c r="BU2838" i="1"/>
  <c r="BV1910" i="1"/>
  <c r="BU200" i="1"/>
  <c r="BV3097" i="1"/>
  <c r="BU3097" i="1"/>
  <c r="BV948" i="1"/>
  <c r="BU948" i="1"/>
  <c r="BV4876" i="1"/>
  <c r="BV453" i="1"/>
  <c r="BV1943" i="1"/>
  <c r="BU1943" i="1"/>
  <c r="BU518" i="1"/>
  <c r="BV435" i="1"/>
  <c r="BU435" i="1"/>
  <c r="BU1757" i="1"/>
  <c r="BU4816" i="1"/>
  <c r="BU487" i="1"/>
  <c r="BU1159" i="1"/>
  <c r="BU1465" i="1"/>
  <c r="BV1956" i="1"/>
  <c r="BU1956" i="1"/>
  <c r="BU539" i="1"/>
  <c r="BV539" i="1"/>
  <c r="BU3503" i="1"/>
  <c r="BV2243" i="1"/>
  <c r="BU2243" i="1"/>
  <c r="BU865" i="1"/>
  <c r="BV865" i="1"/>
  <c r="BU763" i="1"/>
  <c r="BV2684" i="1"/>
  <c r="BV2746" i="1"/>
  <c r="BU3085" i="1"/>
  <c r="BV2033" i="1"/>
  <c r="BU2033" i="1"/>
  <c r="BV640" i="1"/>
  <c r="BV2539" i="1"/>
  <c r="BV3209" i="1"/>
  <c r="BU766" i="1"/>
  <c r="BU3742" i="1"/>
  <c r="BV2196" i="1"/>
  <c r="BU2196" i="1"/>
  <c r="BU404" i="1"/>
  <c r="BU2814" i="1"/>
  <c r="BV586" i="1"/>
  <c r="BU586" i="1"/>
  <c r="BV2657" i="1"/>
  <c r="BV3752" i="1"/>
  <c r="BV4279" i="1"/>
  <c r="BV2797" i="1"/>
  <c r="BU291" i="1"/>
  <c r="BV1260" i="1"/>
  <c r="BU1260" i="1"/>
  <c r="BU4090" i="1"/>
  <c r="BV4090" i="1"/>
  <c r="BV443" i="1"/>
  <c r="BU443" i="1"/>
  <c r="BV2505" i="1"/>
  <c r="BU2411" i="1"/>
  <c r="BV4228" i="1"/>
  <c r="BV4806" i="1"/>
  <c r="BV2728" i="1"/>
  <c r="BV4263" i="1"/>
  <c r="BU4263" i="1"/>
  <c r="BV2868" i="1"/>
  <c r="BV3415" i="1"/>
  <c r="BV316" i="1"/>
  <c r="BU316" i="1"/>
  <c r="BU217" i="1"/>
  <c r="BU52" i="1"/>
  <c r="BU4977" i="1"/>
  <c r="BV4977" i="1"/>
  <c r="BV2343" i="1"/>
  <c r="BV4016" i="1"/>
  <c r="BU4213" i="1"/>
  <c r="BV4213" i="1"/>
  <c r="BV1790" i="1"/>
  <c r="BU1790" i="1"/>
  <c r="BV4079" i="1"/>
  <c r="BV3608" i="1"/>
  <c r="BU3608" i="1"/>
  <c r="BV1455" i="1"/>
  <c r="BU5431" i="1"/>
  <c r="BV5431" i="1"/>
  <c r="BV2885" i="1"/>
  <c r="BV4481" i="1"/>
  <c r="BV5409" i="1"/>
  <c r="BU5409" i="1"/>
  <c r="BV1176" i="1"/>
  <c r="BU5311" i="1"/>
  <c r="BV2502" i="1"/>
  <c r="BU4614" i="1"/>
  <c r="BV3763" i="1"/>
  <c r="BV1480" i="1"/>
  <c r="BV1275" i="1"/>
  <c r="BU2125" i="1"/>
  <c r="BV2125" i="1"/>
  <c r="BV45" i="1"/>
  <c r="BU4363" i="1"/>
  <c r="BV5231" i="1"/>
  <c r="BU5231" i="1"/>
  <c r="BV2588" i="1"/>
  <c r="BU4590" i="1"/>
  <c r="BV2237" i="1"/>
  <c r="BU4747" i="1"/>
  <c r="BV3424" i="1"/>
  <c r="BV4037" i="1"/>
  <c r="BU4037" i="1"/>
  <c r="BV2532" i="1"/>
  <c r="BU2532" i="1"/>
  <c r="BV4974" i="1"/>
  <c r="BU2122" i="1"/>
  <c r="BV2122" i="1"/>
  <c r="BU5209" i="1"/>
  <c r="BV5209" i="1"/>
  <c r="BU2756" i="1"/>
  <c r="BV2756" i="1"/>
  <c r="BV2106" i="1"/>
  <c r="BV3076" i="1"/>
  <c r="BU3076" i="1"/>
  <c r="BV3817" i="1"/>
  <c r="BU3817" i="1"/>
  <c r="BU4951" i="1"/>
  <c r="BV3443" i="1"/>
  <c r="BU3050" i="1"/>
  <c r="BV3050" i="1"/>
  <c r="BV288" i="1"/>
  <c r="BU87" i="1"/>
  <c r="BV260" i="1"/>
  <c r="BU260" i="1"/>
  <c r="BU2153" i="1"/>
  <c r="BV2153" i="1"/>
  <c r="BV2480" i="1"/>
  <c r="BV718" i="1"/>
  <c r="BU2905" i="1"/>
  <c r="BV3183" i="1"/>
  <c r="BV196" i="1"/>
  <c r="BV1174" i="1"/>
  <c r="BV1226" i="1"/>
  <c r="BU1722" i="1"/>
  <c r="BU1836" i="1"/>
  <c r="BU828" i="1"/>
  <c r="BV115" i="1"/>
  <c r="BV3481" i="1"/>
  <c r="BU3481" i="1"/>
  <c r="BV831" i="1"/>
  <c r="BU831" i="1"/>
  <c r="BV859" i="1"/>
  <c r="BU2544" i="1"/>
  <c r="BV2544" i="1"/>
  <c r="BV3317" i="1"/>
  <c r="BU3317" i="1"/>
  <c r="BU756" i="1"/>
  <c r="BV702" i="1"/>
  <c r="BU702" i="1"/>
  <c r="BV668" i="1"/>
  <c r="BV836" i="1"/>
  <c r="BU836" i="1"/>
  <c r="BV202" i="1"/>
  <c r="BU3887" i="1"/>
  <c r="BU624" i="1"/>
  <c r="BU92" i="1"/>
  <c r="BU2362" i="1"/>
  <c r="BV278" i="1"/>
  <c r="BV1048" i="1"/>
  <c r="BU1048" i="1"/>
  <c r="BV4532" i="1"/>
  <c r="BV1507" i="1"/>
  <c r="BV4458" i="1"/>
  <c r="BU1128" i="1"/>
  <c r="BU4924" i="1"/>
  <c r="BV3540" i="1"/>
  <c r="BV156" i="1"/>
  <c r="BU156" i="1"/>
  <c r="BU3813" i="1"/>
  <c r="BV3813" i="1"/>
  <c r="BV4516" i="1"/>
  <c r="BU1747" i="1"/>
  <c r="BU5338" i="1"/>
  <c r="BU474" i="1"/>
  <c r="BV474" i="1"/>
  <c r="BV1074" i="1"/>
  <c r="BU932" i="1"/>
  <c r="BU2323" i="1"/>
  <c r="BU5420" i="1"/>
  <c r="BU2218" i="1"/>
  <c r="BV2218" i="1"/>
  <c r="BV4871" i="1"/>
  <c r="BU4941" i="1"/>
  <c r="BV4204" i="1"/>
  <c r="BV1408" i="1"/>
  <c r="BV5022" i="1"/>
  <c r="BV1564" i="1"/>
  <c r="BU4649" i="1"/>
  <c r="BV4190" i="1"/>
  <c r="BV3025" i="1"/>
  <c r="BU2730" i="1"/>
  <c r="BV4820" i="1"/>
  <c r="BU4820" i="1"/>
  <c r="BU3307" i="1"/>
  <c r="BV3307" i="1"/>
  <c r="BV2330" i="1"/>
  <c r="BU2330" i="1"/>
  <c r="BV4329" i="1"/>
  <c r="BU4329" i="1"/>
  <c r="BU4929" i="1"/>
  <c r="BV4929" i="1"/>
  <c r="BV4657" i="1"/>
  <c r="BV3075" i="1"/>
  <c r="BU3896" i="1"/>
  <c r="BV937" i="1"/>
  <c r="BU937" i="1"/>
  <c r="BV122" i="1"/>
  <c r="BU122" i="1"/>
  <c r="BU2867" i="1"/>
  <c r="BU2939" i="1"/>
  <c r="BV3816" i="1"/>
  <c r="BU279" i="1"/>
  <c r="BV279" i="1"/>
  <c r="BU1487" i="1"/>
  <c r="BU5190" i="1"/>
  <c r="BV2219" i="1"/>
  <c r="BU1694" i="1"/>
  <c r="BU1235" i="1"/>
  <c r="BV1558" i="1"/>
  <c r="BU1708" i="1"/>
  <c r="BU2459" i="1"/>
  <c r="BV2459" i="1"/>
  <c r="BU1642" i="1"/>
  <c r="BU2037" i="1"/>
  <c r="BV1936" i="1"/>
  <c r="BV3055" i="1"/>
  <c r="BU3055" i="1"/>
  <c r="BU1319" i="1"/>
  <c r="BV544" i="1"/>
  <c r="BU1683" i="1"/>
  <c r="BU2486" i="1"/>
  <c r="BV2513" i="1"/>
  <c r="BU3019" i="1"/>
  <c r="BU2800" i="1"/>
  <c r="BU661" i="1"/>
  <c r="BV748" i="1"/>
  <c r="BU3688" i="1"/>
  <c r="BV3688" i="1"/>
  <c r="BU3908" i="1"/>
  <c r="BU587" i="1"/>
  <c r="BV4651" i="1"/>
  <c r="BU3630" i="1"/>
  <c r="BV3630" i="1"/>
  <c r="BU673" i="1"/>
  <c r="BV4713" i="1"/>
  <c r="BU3966" i="1"/>
  <c r="BU1376" i="1"/>
  <c r="BU981" i="1"/>
  <c r="BU3347" i="1"/>
  <c r="BV3347" i="1"/>
  <c r="BV5006" i="1"/>
  <c r="BV431" i="1"/>
  <c r="BU4633" i="1"/>
  <c r="BU497" i="1"/>
  <c r="BV497" i="1"/>
  <c r="BU327" i="1"/>
  <c r="BV327" i="1"/>
  <c r="BV5157" i="1"/>
  <c r="BV933" i="1"/>
  <c r="BU3554" i="1"/>
  <c r="BV3554" i="1"/>
  <c r="BU1362" i="1"/>
  <c r="BU2540" i="1"/>
  <c r="BV2540" i="1"/>
  <c r="BU975" i="1"/>
  <c r="BV975" i="1"/>
  <c r="BU4336" i="1"/>
  <c r="BV4336" i="1"/>
  <c r="BU378" i="1"/>
  <c r="BV378" i="1"/>
  <c r="BU5279" i="1"/>
  <c r="BU3471" i="1"/>
  <c r="BU5176" i="1"/>
  <c r="BV5176" i="1"/>
  <c r="BU1525" i="1"/>
  <c r="BU4571" i="1"/>
  <c r="BU1644" i="1"/>
  <c r="BV1644" i="1"/>
  <c r="BU1522" i="1"/>
  <c r="BU4762" i="1"/>
  <c r="BV4313" i="1"/>
  <c r="BU1928" i="1"/>
  <c r="BU3319" i="1"/>
  <c r="BV1744" i="1"/>
  <c r="BU4383" i="1"/>
  <c r="BU5213" i="1"/>
  <c r="BU4220" i="1"/>
  <c r="BU2772" i="1"/>
  <c r="BU4241" i="1"/>
  <c r="BU4594" i="1"/>
  <c r="BV4594" i="1"/>
  <c r="BU1599" i="1"/>
  <c r="BU2025" i="1"/>
  <c r="BU3026" i="1"/>
  <c r="BV4821" i="1"/>
  <c r="BU4024" i="1"/>
  <c r="BV4488" i="1"/>
  <c r="BU3647" i="1"/>
  <c r="BV4795" i="1"/>
  <c r="BV5350" i="1"/>
  <c r="BV5076" i="1"/>
  <c r="BV1697" i="1"/>
  <c r="BU2671" i="1"/>
  <c r="BU2021" i="1"/>
  <c r="BV3205" i="1"/>
  <c r="BU3205" i="1"/>
  <c r="BV1091" i="1"/>
  <c r="BV380" i="1"/>
  <c r="BV1826" i="1"/>
  <c r="BU1826" i="1"/>
  <c r="BV941" i="1"/>
  <c r="BU941" i="1"/>
  <c r="BU3214" i="1"/>
  <c r="BU1124" i="1"/>
  <c r="BU803" i="1"/>
  <c r="BV4816" i="1"/>
  <c r="BV1159" i="1"/>
  <c r="BU2861" i="1"/>
  <c r="BV4951" i="1"/>
  <c r="BU2480" i="1"/>
  <c r="BU4016" i="1"/>
  <c r="BU2657" i="1"/>
  <c r="BU395" i="1"/>
  <c r="BV4363" i="1"/>
  <c r="BU4320" i="1"/>
  <c r="BU4886" i="1"/>
  <c r="BU148" i="1"/>
  <c r="BV1757" i="1"/>
  <c r="BU3390" i="1"/>
  <c r="BV2572" i="1"/>
  <c r="BU2401" i="1"/>
  <c r="BU980" i="1"/>
  <c r="BU1480" i="1"/>
  <c r="BV5346" i="1"/>
  <c r="BV4766" i="1"/>
  <c r="BU2797" i="1"/>
  <c r="BU1608" i="1"/>
  <c r="BU4876" i="1"/>
  <c r="BU1439" i="1"/>
  <c r="BV3390" i="1"/>
  <c r="BU2458" i="1"/>
  <c r="BU640" i="1"/>
  <c r="BV2401" i="1"/>
  <c r="BV980" i="1"/>
  <c r="BV2861" i="1"/>
  <c r="BU1275" i="1"/>
  <c r="BV4590" i="1"/>
  <c r="BV1224" i="1"/>
  <c r="BV1647" i="1"/>
  <c r="BV618" i="1"/>
  <c r="BV624" i="1"/>
  <c r="BV2362" i="1"/>
  <c r="BU2288" i="1"/>
  <c r="BV998" i="1"/>
  <c r="BV2227" i="1"/>
  <c r="BU908" i="1"/>
  <c r="BU3168" i="1"/>
  <c r="BU2538" i="1"/>
  <c r="BV1722" i="1"/>
  <c r="BV5311" i="1"/>
  <c r="BU4286" i="1"/>
  <c r="BV4393" i="1"/>
  <c r="BV766" i="1"/>
  <c r="BV2730" i="1"/>
  <c r="BU2343" i="1"/>
  <c r="BU453" i="1"/>
  <c r="BU4228" i="1"/>
  <c r="BV3503" i="1"/>
  <c r="BU1226" i="1"/>
  <c r="BV763" i="1"/>
  <c r="BU2868" i="1"/>
  <c r="BV395" i="1"/>
  <c r="BU2027" i="1"/>
  <c r="BV3822" i="1"/>
  <c r="BV4320" i="1"/>
  <c r="BV1128" i="1"/>
  <c r="BV234" i="1"/>
  <c r="BV4" i="1"/>
  <c r="BV5045" i="1"/>
  <c r="BV107" i="1"/>
  <c r="BV3058" i="1"/>
  <c r="BV811" i="1"/>
  <c r="BV854" i="1"/>
  <c r="BU4839" i="1"/>
  <c r="BU5424" i="1"/>
  <c r="BU2284" i="1"/>
  <c r="BV5424" i="1"/>
  <c r="BV4839" i="1"/>
  <c r="BU1456" i="1"/>
  <c r="BV1456" i="1"/>
  <c r="BU3929" i="1"/>
  <c r="BU1949" i="1"/>
  <c r="BU2141" i="1"/>
  <c r="BV2141" i="1"/>
  <c r="BU351" i="1"/>
  <c r="BV4492" i="1"/>
  <c r="BV3096" i="1"/>
  <c r="BV3380" i="1"/>
  <c r="BU776" i="1"/>
  <c r="BV2430" i="1"/>
  <c r="BV3444" i="1"/>
  <c r="BV1949" i="1"/>
  <c r="BV2284" i="1"/>
  <c r="BU1679" i="1"/>
  <c r="BU4620" i="1"/>
  <c r="BV3929" i="1"/>
  <c r="BU860" i="1"/>
  <c r="BU1262" i="1"/>
  <c r="BU4071" i="1"/>
  <c r="BV3287" i="1"/>
  <c r="BV1679" i="1"/>
  <c r="BV3934" i="1"/>
  <c r="BV3877" i="1"/>
  <c r="BU993" i="1"/>
  <c r="BU4328" i="1"/>
  <c r="BV2404" i="1"/>
  <c r="BU3934" i="1"/>
  <c r="BV5272" i="1"/>
  <c r="BU3287" i="1"/>
  <c r="BU3877" i="1"/>
  <c r="BU107" i="1"/>
  <c r="BV1262" i="1"/>
  <c r="BU40" i="1"/>
  <c r="BU4771" i="1"/>
  <c r="BU2950" i="1"/>
  <c r="BU427" i="1"/>
  <c r="BV4328" i="1"/>
  <c r="BU3048" i="1"/>
  <c r="BV1646" i="1"/>
  <c r="BV4771" i="1"/>
  <c r="BV2394" i="1"/>
  <c r="BU4412" i="1"/>
  <c r="BV147" i="1"/>
  <c r="BU5045" i="1"/>
  <c r="BU166" i="1"/>
  <c r="BV860" i="1"/>
  <c r="BU2394" i="1"/>
  <c r="BU2638" i="1"/>
  <c r="BV3049" i="1"/>
  <c r="BU3096" i="1"/>
  <c r="BU4566" i="1"/>
  <c r="BU3058" i="1"/>
  <c r="BV2880" i="1"/>
  <c r="BU261" i="1"/>
  <c r="BV776" i="1"/>
  <c r="BV4566" i="1"/>
  <c r="BU1500" i="1"/>
  <c r="BU1374" i="1"/>
  <c r="BV1384" i="1"/>
  <c r="BU1428" i="1"/>
  <c r="BU1718" i="1"/>
  <c r="BU3295" i="1"/>
  <c r="BU4522" i="1"/>
  <c r="BV1164" i="1"/>
  <c r="BV261" i="1"/>
  <c r="BV2371" i="1"/>
  <c r="BV1374" i="1"/>
  <c r="BV1428" i="1"/>
  <c r="BV3295" i="1"/>
  <c r="BU1688" i="1"/>
  <c r="BV4673" i="1"/>
  <c r="BV1688" i="1"/>
  <c r="BV5214" i="1"/>
  <c r="BV4603" i="1"/>
  <c r="BV287" i="1"/>
  <c r="BV1808" i="1"/>
  <c r="BU2315" i="1"/>
  <c r="BU2741" i="1"/>
  <c r="BU850" i="1"/>
  <c r="BV2315" i="1"/>
  <c r="BU1807" i="1"/>
  <c r="BU3315" i="1"/>
  <c r="BU2109" i="1"/>
  <c r="BV5234" i="1"/>
  <c r="BU5079" i="1"/>
  <c r="BU3304" i="1"/>
  <c r="BU741" i="1"/>
  <c r="BV4667" i="1"/>
  <c r="BU1240" i="1"/>
  <c r="BV5079" i="1"/>
  <c r="BV741" i="1"/>
  <c r="BV1399" i="1"/>
  <c r="BU3621" i="1"/>
  <c r="BU1134" i="1"/>
  <c r="BU4674" i="1"/>
  <c r="BV3304" i="1"/>
  <c r="BU1959" i="1"/>
  <c r="BU1384" i="1"/>
  <c r="BU1164" i="1"/>
  <c r="BU5214" i="1"/>
  <c r="BU352" i="1"/>
  <c r="BU3923" i="1"/>
  <c r="BV1959" i="1"/>
  <c r="BU5086" i="1"/>
  <c r="BU3366" i="1"/>
  <c r="BU4632" i="1"/>
  <c r="BV1601" i="1"/>
  <c r="BV3580" i="1"/>
  <c r="BV4527" i="1"/>
  <c r="BU3852" i="1"/>
  <c r="BU1693" i="1"/>
  <c r="BU4659" i="1"/>
  <c r="BU2886" i="1"/>
  <c r="BU2994" i="1"/>
  <c r="BU4626" i="1"/>
  <c r="BV535" i="1"/>
  <c r="BU1601" i="1"/>
  <c r="BV5310" i="1"/>
  <c r="BV3155" i="1"/>
  <c r="BU3412" i="1"/>
  <c r="BU3115" i="1"/>
  <c r="BU645" i="1"/>
  <c r="BV1509" i="1"/>
  <c r="BV1501" i="1"/>
  <c r="BU3000" i="1"/>
  <c r="BU885" i="1"/>
  <c r="BV1917" i="1"/>
  <c r="BU5052" i="1"/>
  <c r="BU204" i="1"/>
  <c r="BV220" i="1"/>
  <c r="BV204" i="1"/>
  <c r="BU1859" i="1"/>
  <c r="BV3310" i="1"/>
  <c r="BU4354" i="1"/>
  <c r="BU1856" i="1"/>
  <c r="BV4693" i="1"/>
  <c r="BV1913" i="1"/>
  <c r="BU858" i="1"/>
  <c r="BV2679" i="1"/>
  <c r="BV3759" i="1"/>
  <c r="BU237" i="1"/>
  <c r="BV1441" i="1"/>
  <c r="BV2783" i="1"/>
  <c r="BV5228" i="1"/>
  <c r="BV3210" i="1"/>
  <c r="BV1769" i="1"/>
  <c r="BU895" i="1"/>
  <c r="BV548" i="1"/>
  <c r="BU822" i="1"/>
  <c r="BU3112" i="1"/>
  <c r="BU152" i="1"/>
  <c r="BU4703" i="1"/>
  <c r="BU2287" i="1"/>
  <c r="BV1858" i="1"/>
  <c r="BU322" i="1"/>
  <c r="BV4166" i="1"/>
  <c r="BU5365" i="1"/>
  <c r="BU5000" i="1"/>
  <c r="BU1425" i="1"/>
  <c r="BU4958" i="1"/>
  <c r="BV1221" i="1"/>
  <c r="BV667" i="1"/>
  <c r="BU3771" i="1"/>
  <c r="BV637" i="1"/>
  <c r="BU5165" i="1"/>
  <c r="BU1523" i="1"/>
  <c r="BV2747" i="1"/>
  <c r="BV3103" i="1"/>
  <c r="BU1243" i="1"/>
  <c r="BU2964" i="1"/>
  <c r="BU682" i="1"/>
  <c r="BU1043" i="1"/>
  <c r="BV1043" i="1"/>
  <c r="BV1056" i="1"/>
  <c r="BU4038" i="1"/>
  <c r="BV1460" i="1"/>
  <c r="BV5334" i="1"/>
  <c r="BU468" i="1"/>
  <c r="BU4981" i="1"/>
  <c r="BV1183" i="1"/>
  <c r="BU3133" i="1"/>
  <c r="BU169" i="1"/>
  <c r="BV4252" i="1"/>
  <c r="BV3232" i="1"/>
  <c r="BV1419" i="1"/>
  <c r="BV4794" i="1"/>
  <c r="BU4794" i="1"/>
  <c r="BV1870" i="1"/>
  <c r="BU89" i="1"/>
  <c r="BV89" i="1"/>
  <c r="BU4232" i="1"/>
  <c r="BV4232" i="1"/>
  <c r="BV1872" i="1"/>
  <c r="BU1872" i="1"/>
  <c r="BV3770" i="1"/>
  <c r="BU3770" i="1"/>
  <c r="BU4844" i="1"/>
  <c r="BV1089" i="1"/>
  <c r="BU2262" i="1"/>
  <c r="BV2160" i="1"/>
  <c r="BU2160" i="1"/>
  <c r="BU5027" i="1"/>
  <c r="BV3776" i="1"/>
  <c r="BV543" i="1"/>
  <c r="BU543" i="1"/>
  <c r="BV1306" i="1"/>
  <c r="BV4684" i="1"/>
  <c r="BV1359" i="1"/>
  <c r="BU806" i="1"/>
  <c r="BV806" i="1"/>
  <c r="BV956" i="1"/>
  <c r="BU956" i="1"/>
  <c r="BU3143" i="1"/>
  <c r="BU2625" i="1"/>
  <c r="BU4227" i="1"/>
  <c r="BU4989" i="1"/>
  <c r="BV4989" i="1"/>
  <c r="BV2352" i="1"/>
  <c r="BU4478" i="1"/>
  <c r="BV840" i="1"/>
  <c r="BU2933" i="1"/>
  <c r="BU4307" i="1"/>
  <c r="BV4307" i="1"/>
  <c r="BV3792" i="1"/>
  <c r="BV4731" i="1"/>
  <c r="BV1430" i="1"/>
  <c r="BU1430" i="1"/>
  <c r="BV339" i="1"/>
  <c r="BU339" i="1"/>
  <c r="BU1197" i="1"/>
  <c r="BV1197" i="1"/>
  <c r="BU66" i="1"/>
  <c r="BU3854" i="1"/>
  <c r="BV3854" i="1"/>
  <c r="BU2286" i="1"/>
  <c r="BU3927" i="1"/>
  <c r="BV3927" i="1"/>
  <c r="BU2222" i="1"/>
  <c r="BV2222" i="1"/>
  <c r="BU2972" i="1"/>
  <c r="BV2972" i="1"/>
  <c r="BU4477" i="1"/>
  <c r="BV4477" i="1"/>
  <c r="BU4677" i="1"/>
  <c r="BV4677" i="1"/>
  <c r="BU2581" i="1"/>
  <c r="BU2622" i="1"/>
  <c r="BV2622" i="1"/>
  <c r="BU5325" i="1"/>
  <c r="BV5325" i="1"/>
  <c r="BV2509" i="1"/>
  <c r="BU2509" i="1"/>
  <c r="BU2774" i="1"/>
  <c r="BV2774" i="1"/>
  <c r="BV3870" i="1"/>
  <c r="BU3870" i="1"/>
  <c r="BV1307" i="1"/>
  <c r="BU1307" i="1"/>
  <c r="BU130" i="1"/>
  <c r="BV130" i="1"/>
  <c r="BU2259" i="1"/>
  <c r="BU2174" i="1"/>
  <c r="BU3114" i="1"/>
  <c r="BV3114" i="1"/>
  <c r="BV2452" i="1"/>
  <c r="BU2452" i="1"/>
  <c r="BV1450" i="1"/>
  <c r="BU1450" i="1"/>
  <c r="BU3445" i="1"/>
  <c r="BV3445" i="1"/>
  <c r="BU4116" i="1"/>
  <c r="BV4116" i="1"/>
  <c r="BU1885" i="1"/>
  <c r="BV1263" i="1"/>
  <c r="BU3769" i="1"/>
  <c r="BU536" i="1"/>
  <c r="BV4346" i="1"/>
  <c r="BV2063" i="1"/>
  <c r="BU2063" i="1"/>
  <c r="BU4786" i="1"/>
  <c r="BU1782" i="1"/>
  <c r="BV3182" i="1"/>
  <c r="BU3182" i="1"/>
  <c r="BV1664" i="1"/>
  <c r="BV644" i="1"/>
  <c r="BU644" i="1"/>
  <c r="BV1257" i="1"/>
  <c r="BU1257" i="1"/>
  <c r="BV4500" i="1"/>
  <c r="BU4500" i="1"/>
  <c r="BU41" i="1"/>
  <c r="BV4483" i="1"/>
  <c r="BV1733" i="1"/>
  <c r="BU3659" i="1"/>
  <c r="BV3659" i="1"/>
  <c r="BV3970" i="1"/>
  <c r="BU2646" i="1"/>
  <c r="BU4607" i="1"/>
  <c r="BU4069" i="1"/>
  <c r="BV4069" i="1"/>
  <c r="BV1554" i="1"/>
  <c r="BU2598" i="1"/>
  <c r="BV2598" i="1"/>
  <c r="BU1748" i="1"/>
  <c r="BU3418" i="1"/>
  <c r="BV3418" i="1"/>
  <c r="BV5082" i="1"/>
  <c r="BU5082" i="1"/>
  <c r="BV1812" i="1"/>
  <c r="BU1812" i="1"/>
  <c r="BU2421" i="1"/>
  <c r="BU4282" i="1"/>
  <c r="BV4944" i="1"/>
  <c r="BU4944" i="1"/>
  <c r="BV4877" i="1"/>
  <c r="BU4877" i="1"/>
  <c r="BV3969" i="1"/>
  <c r="BU3969" i="1"/>
  <c r="BV4542" i="1"/>
  <c r="BU4542" i="1"/>
  <c r="BV4754" i="1"/>
  <c r="BU4754" i="1"/>
  <c r="BU3579" i="1"/>
  <c r="BV1458" i="1"/>
  <c r="BU1458" i="1"/>
  <c r="BU2583" i="1"/>
  <c r="BV2583" i="1"/>
  <c r="BV5308" i="1"/>
  <c r="BU5308" i="1"/>
  <c r="BU14" i="1"/>
  <c r="BU2560" i="1"/>
  <c r="BV2560" i="1"/>
  <c r="BU3858" i="1"/>
  <c r="BV3858" i="1"/>
  <c r="BU1596" i="1"/>
  <c r="BV4952" i="1"/>
  <c r="BU4952" i="1"/>
  <c r="BV3974" i="1"/>
  <c r="BU481" i="1"/>
  <c r="BV4325" i="1"/>
  <c r="BU4684" i="1"/>
  <c r="BV3769" i="1"/>
  <c r="BV536" i="1"/>
  <c r="BV1735" i="1"/>
  <c r="BV5150" i="1"/>
  <c r="BV704" i="1"/>
  <c r="BU704" i="1"/>
  <c r="BV4176" i="1"/>
  <c r="BU4176" i="1"/>
  <c r="BU1329" i="1"/>
  <c r="BV3744" i="1"/>
  <c r="BV1333" i="1"/>
  <c r="BV4026" i="1"/>
  <c r="BU4026" i="1"/>
  <c r="BV3889" i="1"/>
  <c r="BU3889" i="1"/>
  <c r="BV730" i="1"/>
  <c r="BV3904" i="1"/>
  <c r="BU3904" i="1"/>
  <c r="BV5" i="1"/>
  <c r="BU5" i="1"/>
  <c r="BV4348" i="1"/>
  <c r="BU1137" i="1"/>
  <c r="BU5032" i="1"/>
  <c r="BU310" i="1"/>
  <c r="BU1397" i="1"/>
  <c r="BU3989" i="1"/>
  <c r="BU4993" i="1"/>
  <c r="BV4993" i="1"/>
  <c r="BU3078" i="1"/>
  <c r="BU1349" i="1"/>
  <c r="BU2858" i="1"/>
  <c r="BV2858" i="1"/>
  <c r="BU1141" i="1"/>
  <c r="BU1452" i="1"/>
  <c r="BU1464" i="1"/>
  <c r="BV1464" i="1"/>
  <c r="BV4275" i="1"/>
  <c r="BU496" i="1"/>
  <c r="BV142" i="1"/>
  <c r="BU142" i="1"/>
  <c r="BU4020" i="1"/>
  <c r="BV4020" i="1"/>
  <c r="BU1490" i="1"/>
  <c r="BV1490" i="1"/>
  <c r="BV3717" i="1"/>
  <c r="BU3717" i="1"/>
  <c r="BV2420" i="1"/>
  <c r="BV254" i="1"/>
  <c r="BU1383" i="1"/>
  <c r="BV1383" i="1"/>
  <c r="BV1076" i="1"/>
  <c r="BU1076" i="1"/>
  <c r="BU3458" i="1"/>
  <c r="BV3458" i="1"/>
  <c r="BV1590" i="1"/>
  <c r="BV2139" i="1"/>
  <c r="BU2139" i="1"/>
  <c r="BV5275" i="1"/>
  <c r="BU4324" i="1"/>
  <c r="BU3627" i="1"/>
  <c r="BV3627" i="1"/>
  <c r="BV5160" i="1"/>
  <c r="BU5160" i="1"/>
  <c r="BU3170" i="1"/>
  <c r="BU1754" i="1"/>
  <c r="BV4676" i="1"/>
  <c r="BU4676" i="1"/>
  <c r="BU2102" i="1"/>
  <c r="BU805" i="1"/>
  <c r="BV1755" i="1"/>
  <c r="BU1755" i="1"/>
  <c r="BU2596" i="1"/>
  <c r="BV4161" i="1"/>
  <c r="BU4161" i="1"/>
  <c r="BU894" i="1"/>
  <c r="BV3758" i="1"/>
  <c r="BU3758" i="1"/>
  <c r="BU720" i="1"/>
  <c r="BV481" i="1"/>
  <c r="BV4817" i="1"/>
  <c r="BU1454" i="1"/>
  <c r="BV1454" i="1"/>
  <c r="BV1117" i="1"/>
  <c r="BU1187" i="1"/>
  <c r="BU3174" i="1"/>
  <c r="BU724" i="1"/>
  <c r="BV724" i="1"/>
  <c r="BV3245" i="1"/>
  <c r="BU3245" i="1"/>
  <c r="BU2879" i="1"/>
  <c r="BU4736" i="1"/>
  <c r="BU2447" i="1"/>
  <c r="BV2000" i="1"/>
  <c r="BU5065" i="1"/>
  <c r="BV5065" i="1"/>
  <c r="BU2510" i="1"/>
  <c r="BU4619" i="1"/>
  <c r="BV588" i="1"/>
  <c r="BU588" i="1"/>
  <c r="BV4122" i="1"/>
  <c r="BU4122" i="1"/>
  <c r="BU4223" i="1"/>
  <c r="BU2542" i="1"/>
  <c r="BV1979" i="1"/>
  <c r="BV788" i="1"/>
  <c r="BU1504" i="1"/>
  <c r="BV1504" i="1"/>
  <c r="BU953" i="1"/>
  <c r="BV953" i="1"/>
  <c r="BU105" i="1"/>
  <c r="BU3588" i="1"/>
  <c r="BV3588" i="1"/>
  <c r="BU3186" i="1"/>
  <c r="BU1396" i="1"/>
  <c r="BV1396" i="1"/>
  <c r="BV276" i="1"/>
  <c r="BU276" i="1"/>
  <c r="BV1926" i="1"/>
  <c r="BU1926" i="1"/>
  <c r="BU1254" i="1"/>
  <c r="BV1254" i="1"/>
  <c r="BU3043" i="1"/>
  <c r="BV3043" i="1"/>
  <c r="BV659" i="1"/>
  <c r="BU659" i="1"/>
  <c r="BV2110" i="1"/>
  <c r="BU2110" i="1"/>
  <c r="BV1145" i="1"/>
  <c r="BU1145" i="1"/>
  <c r="BU348" i="1"/>
  <c r="BV348" i="1"/>
  <c r="BV362" i="1"/>
  <c r="BU362" i="1"/>
  <c r="BV3145" i="1"/>
  <c r="BU3145" i="1"/>
  <c r="BU4237" i="1"/>
  <c r="BV4237" i="1"/>
  <c r="BU4623" i="1"/>
  <c r="BV4623" i="1"/>
  <c r="BV2842" i="1"/>
  <c r="BU2842" i="1"/>
  <c r="BV4675" i="1"/>
  <c r="BU4675" i="1"/>
  <c r="BU4688" i="1"/>
  <c r="BV4688" i="1"/>
  <c r="BU3925" i="1"/>
  <c r="BV342" i="1"/>
  <c r="BU342" i="1"/>
  <c r="BV4770" i="1"/>
  <c r="BU4770" i="1"/>
  <c r="BV1526" i="1"/>
  <c r="BU1526" i="1"/>
  <c r="BU4247" i="1"/>
  <c r="BV4247" i="1"/>
  <c r="BV1286" i="1"/>
  <c r="BV1915" i="1"/>
  <c r="BU1915" i="1"/>
  <c r="BU2185" i="1"/>
  <c r="BV2185" i="1"/>
  <c r="BV1015" i="1"/>
  <c r="BU1015" i="1"/>
  <c r="BV3655" i="1"/>
  <c r="BV3382" i="1"/>
  <c r="BU3382" i="1"/>
  <c r="BU1268" i="1"/>
  <c r="BV1268" i="1"/>
  <c r="BV720" i="1"/>
  <c r="BV4736" i="1"/>
  <c r="BU3734" i="1"/>
  <c r="BU5275" i="1"/>
  <c r="BU622" i="1"/>
  <c r="BU433" i="1"/>
  <c r="BV433" i="1"/>
  <c r="BV3335" i="1"/>
  <c r="BV1797" i="1"/>
  <c r="BU1797" i="1"/>
  <c r="BV1848" i="1"/>
  <c r="BV3938" i="1"/>
  <c r="BU1094" i="1"/>
  <c r="BV1094" i="1"/>
  <c r="BV4845" i="1"/>
  <c r="BV2247" i="1"/>
  <c r="BU2247" i="1"/>
  <c r="BU1017" i="1"/>
  <c r="BV1017" i="1"/>
  <c r="BU3166" i="1"/>
  <c r="BV4780" i="1"/>
  <c r="BU4780" i="1"/>
  <c r="BV3199" i="1"/>
  <c r="BU3199" i="1"/>
  <c r="BV3835" i="1"/>
  <c r="BU3835" i="1"/>
  <c r="BU2449" i="1"/>
  <c r="BV2449" i="1"/>
  <c r="BU1289" i="1"/>
  <c r="BU723" i="1"/>
  <c r="BV723" i="1"/>
  <c r="BV2339" i="1"/>
  <c r="BU2339" i="1"/>
  <c r="BU761" i="1"/>
  <c r="BV761" i="1"/>
  <c r="BU1061" i="1"/>
  <c r="BV1061" i="1"/>
  <c r="BV4575" i="1"/>
  <c r="BU4575" i="1"/>
  <c r="BU2298" i="1"/>
  <c r="BV2298" i="1"/>
  <c r="BU4459" i="1"/>
  <c r="BU3126" i="1"/>
  <c r="BV3126" i="1"/>
  <c r="BV4741" i="1"/>
  <c r="BU4741" i="1"/>
  <c r="BU1588" i="1"/>
  <c r="BV1588" i="1"/>
  <c r="BU3361" i="1"/>
  <c r="BU3239" i="1"/>
  <c r="BV3239" i="1"/>
  <c r="BU2346" i="1"/>
  <c r="BV3830" i="1"/>
  <c r="BU3830" i="1"/>
  <c r="BV1283" i="1"/>
  <c r="BU5162" i="1"/>
  <c r="BV5162" i="1"/>
  <c r="BU1979" i="1"/>
  <c r="BU3808" i="1"/>
  <c r="BU1438" i="1"/>
  <c r="BU2012" i="1"/>
  <c r="BU4346" i="1"/>
  <c r="BV1329" i="1"/>
  <c r="BV4844" i="1"/>
  <c r="BU3423" i="1"/>
  <c r="BU3465" i="1"/>
  <c r="BU3655" i="1"/>
  <c r="BV66" i="1"/>
  <c r="BV3734" i="1"/>
  <c r="BV1141" i="1"/>
  <c r="BU4825" i="1"/>
  <c r="BV4825" i="1"/>
  <c r="BU3746" i="1"/>
  <c r="BV3746" i="1"/>
  <c r="BV3656" i="1"/>
  <c r="BU3656" i="1"/>
  <c r="BU1653" i="1"/>
  <c r="BV2984" i="1"/>
  <c r="BV1562" i="1"/>
  <c r="BU1562" i="1"/>
  <c r="BU1294" i="1"/>
  <c r="BV4862" i="1"/>
  <c r="BU4862" i="1"/>
  <c r="BV1957" i="1"/>
  <c r="BU1957" i="1"/>
  <c r="BV3780" i="1"/>
  <c r="BU3780" i="1"/>
  <c r="BV3613" i="1"/>
  <c r="BU3613" i="1"/>
  <c r="BU671" i="1"/>
  <c r="BV671" i="1"/>
  <c r="BV3466" i="1"/>
  <c r="BU3466" i="1"/>
  <c r="BU1674" i="1"/>
  <c r="BV1674" i="1"/>
  <c r="BU3057" i="1"/>
  <c r="BU3370" i="1"/>
  <c r="BV3370" i="1"/>
  <c r="BV2604" i="1"/>
  <c r="BU2604" i="1"/>
  <c r="BV1070" i="1"/>
  <c r="BU1070" i="1"/>
  <c r="BV4833" i="1"/>
  <c r="BU4833" i="1"/>
  <c r="BV5070" i="1"/>
  <c r="BU5070" i="1"/>
  <c r="BV3435" i="1"/>
  <c r="BU3435" i="1"/>
  <c r="BU2090" i="1"/>
  <c r="BV2090" i="1"/>
  <c r="BU4552" i="1"/>
  <c r="BV4552" i="1"/>
  <c r="BV2342" i="1"/>
  <c r="BU2342" i="1"/>
  <c r="BV2574" i="1"/>
  <c r="BU2574" i="1"/>
  <c r="BV5371" i="1"/>
  <c r="BU1567" i="1"/>
  <c r="BV5260" i="1"/>
  <c r="BU5260" i="1"/>
  <c r="BV1918" i="1"/>
  <c r="BV4962" i="1"/>
  <c r="BU4962" i="1"/>
  <c r="BV3125" i="1"/>
  <c r="BU4518" i="1"/>
  <c r="BU1233" i="1"/>
  <c r="BU2738" i="1"/>
  <c r="BV2738" i="1"/>
  <c r="BV665" i="1"/>
  <c r="BU665" i="1"/>
  <c r="BU2442" i="1"/>
  <c r="BV2442" i="1"/>
  <c r="BV719" i="1"/>
  <c r="BV630" i="1"/>
  <c r="BU630" i="1"/>
  <c r="BV91" i="1"/>
  <c r="BV2012" i="1"/>
  <c r="BV3465" i="1"/>
  <c r="BV3186" i="1"/>
  <c r="BV2259" i="1"/>
  <c r="BV2421" i="1"/>
  <c r="BV2208" i="1"/>
  <c r="BU5186" i="1"/>
  <c r="BU5103" i="1"/>
  <c r="BU323" i="1"/>
  <c r="BV323" i="1"/>
  <c r="BV38" i="1"/>
  <c r="BU38" i="1"/>
  <c r="BU65" i="1"/>
  <c r="BV65" i="1"/>
  <c r="BU1569" i="1"/>
  <c r="BV4270" i="1"/>
  <c r="BU4270" i="1"/>
  <c r="BV4949" i="1"/>
  <c r="BU4949" i="1"/>
  <c r="BV2527" i="1"/>
  <c r="BU2527" i="1"/>
  <c r="BV1892" i="1"/>
  <c r="BU1892" i="1"/>
  <c r="BU4772" i="1"/>
  <c r="BU1542" i="1"/>
  <c r="BV3678" i="1"/>
  <c r="BU3678" i="1"/>
  <c r="BU239" i="1"/>
  <c r="BV239" i="1"/>
  <c r="BV2066" i="1"/>
  <c r="BU3930" i="1"/>
  <c r="BV3930" i="1"/>
  <c r="BU51" i="1"/>
  <c r="BU3572" i="1"/>
  <c r="BV3572" i="1"/>
  <c r="BV3285" i="1"/>
  <c r="BU3285" i="1"/>
  <c r="BV5448" i="1"/>
  <c r="BU5448" i="1"/>
  <c r="BV3600" i="1"/>
  <c r="BU3600" i="1"/>
  <c r="BV2441" i="1"/>
  <c r="BV3015" i="1"/>
  <c r="BU3015" i="1"/>
  <c r="BV3578" i="1"/>
  <c r="BU3578" i="1"/>
  <c r="BV4055" i="1"/>
  <c r="BU4055" i="1"/>
  <c r="BV2494" i="1"/>
  <c r="BU4175" i="1"/>
  <c r="BU2726" i="1"/>
  <c r="BV2726" i="1"/>
  <c r="BV4815" i="1"/>
  <c r="BU4815" i="1"/>
  <c r="BU3762" i="1"/>
  <c r="BV3762" i="1"/>
  <c r="BV5255" i="1"/>
  <c r="BU3200" i="1"/>
  <c r="BV3200" i="1"/>
  <c r="BV2216" i="1"/>
  <c r="BU2389" i="1"/>
  <c r="BV2389" i="1"/>
  <c r="BU2507" i="1"/>
  <c r="BV4670" i="1"/>
  <c r="BU2516" i="1"/>
  <c r="BU576" i="1"/>
  <c r="BU5263" i="1"/>
  <c r="BV5263" i="1"/>
  <c r="BV5136" i="1"/>
  <c r="BV5036" i="1"/>
  <c r="BU5036" i="1"/>
  <c r="BV2051" i="1"/>
  <c r="BU1932" i="1"/>
  <c r="BV1932" i="1"/>
  <c r="BU4072" i="1"/>
  <c r="BV4072" i="1"/>
  <c r="BU2988" i="1"/>
  <c r="BV2988" i="1"/>
  <c r="BV3733" i="1"/>
  <c r="BV4450" i="1"/>
  <c r="BU4450" i="1"/>
  <c r="BU5320" i="1"/>
  <c r="BV5320" i="1"/>
  <c r="BU4596" i="1"/>
  <c r="BV4596" i="1"/>
  <c r="BV5175" i="1"/>
  <c r="BU2857" i="1"/>
  <c r="BV2857" i="1"/>
  <c r="BV3591" i="1"/>
  <c r="BU3591" i="1"/>
  <c r="BV3646" i="1"/>
  <c r="BU3595" i="1"/>
  <c r="BV3595" i="1"/>
  <c r="BU3472" i="1"/>
  <c r="BV3472" i="1"/>
  <c r="BV4139" i="1"/>
  <c r="BU4139" i="1"/>
  <c r="BV3559" i="1"/>
  <c r="BU3559" i="1"/>
  <c r="BU4842" i="1"/>
  <c r="BV2260" i="1"/>
  <c r="BU5066" i="1"/>
  <c r="BU2267" i="1"/>
  <c r="BV2267" i="1"/>
  <c r="BU5107" i="1"/>
  <c r="BU73" i="1"/>
  <c r="BV73" i="1"/>
  <c r="BU929" i="1"/>
  <c r="BV929" i="1"/>
  <c r="BV827" i="1"/>
  <c r="BU827" i="1"/>
  <c r="BV3880" i="1"/>
  <c r="BV3109" i="1"/>
  <c r="BV4256" i="1"/>
  <c r="BU4256" i="1"/>
  <c r="BV753" i="1"/>
  <c r="BU753" i="1"/>
  <c r="BV1288" i="1"/>
  <c r="BU1288" i="1"/>
  <c r="BV2071" i="1"/>
  <c r="BU2071" i="1"/>
  <c r="BV1988" i="1"/>
  <c r="BU1988" i="1"/>
  <c r="BU2990" i="1"/>
  <c r="BV2285" i="1"/>
  <c r="BV627" i="1"/>
  <c r="BU627" i="1"/>
  <c r="BU533" i="1"/>
  <c r="BV3130" i="1"/>
  <c r="BU3130" i="1"/>
  <c r="BV778" i="1"/>
  <c r="BU778" i="1"/>
  <c r="BU1635" i="1"/>
  <c r="BV2872" i="1"/>
  <c r="BU3278" i="1"/>
  <c r="BV3278" i="1"/>
  <c r="BV590" i="1"/>
  <c r="BU590" i="1"/>
  <c r="BU3672" i="1"/>
  <c r="BV3672" i="1"/>
  <c r="BV3940" i="1"/>
  <c r="BU3940" i="1"/>
  <c r="BV4315" i="1"/>
  <c r="BU4315" i="1"/>
  <c r="BU833" i="1"/>
  <c r="BV833" i="1"/>
  <c r="BV1392" i="1"/>
  <c r="BU1392" i="1"/>
  <c r="BV4128" i="1"/>
  <c r="BU4128" i="1"/>
  <c r="BV2099" i="1"/>
  <c r="BU2099" i="1"/>
  <c r="BV714" i="1"/>
  <c r="BU714" i="1"/>
  <c r="BV3643" i="1"/>
  <c r="BU3643" i="1"/>
  <c r="BU3723" i="1"/>
  <c r="BV2096" i="1"/>
  <c r="BU2096" i="1"/>
  <c r="BU4959" i="1"/>
  <c r="BV593" i="1"/>
  <c r="BU1053" i="1"/>
  <c r="BV188" i="1"/>
  <c r="BU2959" i="1"/>
  <c r="BV315" i="1"/>
  <c r="BU1422" i="1"/>
  <c r="BV3576" i="1"/>
  <c r="BU3576" i="1"/>
  <c r="BV636" i="1"/>
  <c r="BU263" i="1"/>
  <c r="BV263" i="1"/>
  <c r="BU341" i="1"/>
  <c r="BV3255" i="1"/>
  <c r="BV1087" i="1"/>
  <c r="BV526" i="1"/>
  <c r="BU526" i="1"/>
  <c r="BV1903" i="1"/>
  <c r="BU1903" i="1"/>
  <c r="BV1034" i="1"/>
  <c r="BV1274" i="1"/>
  <c r="BU1274" i="1"/>
  <c r="BV1320" i="1"/>
  <c r="BU1320" i="1"/>
  <c r="BV2571" i="1"/>
  <c r="BU2571" i="1"/>
  <c r="BV1510" i="1"/>
  <c r="BV1308" i="1"/>
  <c r="BU1308" i="1"/>
  <c r="BU1721" i="1"/>
  <c r="BV4208" i="1"/>
  <c r="BV4132" i="1"/>
  <c r="BV3606" i="1"/>
  <c r="BU3606" i="1"/>
  <c r="BU5199" i="1"/>
  <c r="BV5199" i="1"/>
  <c r="BV3457" i="1"/>
  <c r="BU3457" i="1"/>
  <c r="BV1309" i="1"/>
  <c r="BU5408" i="1"/>
  <c r="BV5408" i="1"/>
  <c r="BU4753" i="1"/>
  <c r="BV1924" i="1"/>
  <c r="BU1924" i="1"/>
  <c r="BV2434" i="1"/>
  <c r="BV2133" i="1"/>
  <c r="BV3377" i="1"/>
  <c r="BV3178" i="1"/>
  <c r="BU3178" i="1"/>
  <c r="BV5075" i="1"/>
  <c r="BU5075" i="1"/>
  <c r="BV2083" i="1"/>
  <c r="BU2083" i="1"/>
  <c r="BU1355" i="1"/>
  <c r="BU1583" i="1"/>
  <c r="BU2672" i="1"/>
  <c r="BV2672" i="1"/>
  <c r="BU69" i="1"/>
  <c r="BV69" i="1"/>
  <c r="BV4358" i="1"/>
  <c r="BU4358" i="1"/>
  <c r="BV2603" i="1"/>
  <c r="BU2603" i="1"/>
  <c r="BU5025" i="1"/>
  <c r="BV3004" i="1"/>
  <c r="BU3004" i="1"/>
  <c r="BU2270" i="1"/>
  <c r="BV4609" i="1"/>
  <c r="BU4609" i="1"/>
  <c r="BV3351" i="1"/>
  <c r="BU3351" i="1"/>
  <c r="BV1639" i="1"/>
  <c r="BU3036" i="1"/>
  <c r="BV2930" i="1"/>
  <c r="BU2930" i="1"/>
  <c r="BU2822" i="1"/>
  <c r="BV2822" i="1"/>
  <c r="BV3119" i="1"/>
  <c r="BU3119" i="1"/>
  <c r="BV4686" i="1"/>
  <c r="BV3615" i="1"/>
  <c r="BU5411" i="1"/>
  <c r="BV5411" i="1"/>
  <c r="BU170" i="1"/>
  <c r="BV283" i="1"/>
  <c r="BV923" i="1"/>
  <c r="BU923" i="1"/>
  <c r="BV790" i="1"/>
  <c r="BU790" i="1"/>
  <c r="BV77" i="1"/>
  <c r="BV1801" i="1"/>
  <c r="BV4923" i="1"/>
  <c r="BU4715" i="1"/>
  <c r="BV4715" i="1"/>
  <c r="BU1237" i="1"/>
  <c r="BU685" i="1"/>
  <c r="BV685" i="1"/>
  <c r="BU1350" i="1"/>
  <c r="BV1350" i="1"/>
  <c r="BU2193" i="1"/>
  <c r="BV2193" i="1"/>
  <c r="BV1684" i="1"/>
  <c r="BV862" i="1"/>
  <c r="BU2124" i="1"/>
  <c r="BV2173" i="1"/>
  <c r="BU1300" i="1"/>
  <c r="BV1300" i="1"/>
  <c r="BU549" i="1"/>
  <c r="BV549" i="1"/>
  <c r="BU568" i="1"/>
  <c r="BU813" i="1"/>
  <c r="BU3499" i="1"/>
  <c r="BV3499" i="1"/>
  <c r="BU3148" i="1"/>
  <c r="BV3148" i="1"/>
  <c r="BV2500" i="1"/>
  <c r="BV1169" i="1"/>
  <c r="BU1169" i="1"/>
  <c r="BV3910" i="1"/>
  <c r="BU3910" i="1"/>
  <c r="BV3330" i="1"/>
  <c r="BU3330" i="1"/>
  <c r="BU1326" i="1"/>
  <c r="BV1326" i="1"/>
  <c r="BV4125" i="1"/>
  <c r="BU4125" i="1"/>
  <c r="BV4655" i="1"/>
  <c r="BU4655" i="1"/>
  <c r="BV2137" i="1"/>
  <c r="BU834" i="1"/>
  <c r="BU2951" i="1"/>
  <c r="BV2951" i="1"/>
  <c r="BV159" i="1"/>
  <c r="BU3340" i="1"/>
  <c r="BV3340" i="1"/>
  <c r="BV154" i="1"/>
  <c r="BU3476" i="1"/>
  <c r="BV3476" i="1"/>
  <c r="BU3462" i="1"/>
  <c r="BU2989" i="1"/>
  <c r="BV2026" i="1"/>
  <c r="BV658" i="1"/>
  <c r="BU658" i="1"/>
  <c r="BV4888" i="1"/>
  <c r="BU4888" i="1"/>
  <c r="BU2429" i="1"/>
  <c r="BV2429" i="1"/>
  <c r="BU1058" i="1"/>
  <c r="BU4875" i="1"/>
  <c r="BU4158" i="1"/>
  <c r="BV4158" i="1"/>
  <c r="BU2633" i="1"/>
  <c r="BV5211" i="1"/>
  <c r="BU5211" i="1"/>
  <c r="BV1253" i="1"/>
  <c r="BU1253" i="1"/>
  <c r="BU2559" i="1"/>
  <c r="BV2559" i="1"/>
  <c r="BU273" i="1"/>
  <c r="BV273" i="1"/>
  <c r="BU1354" i="1"/>
  <c r="BV1654" i="1"/>
  <c r="BU1654" i="1"/>
  <c r="BU520" i="1"/>
  <c r="BV4330" i="1"/>
  <c r="BU4330" i="1"/>
  <c r="BV1083" i="1"/>
  <c r="BV3236" i="1"/>
  <c r="BU3236" i="1"/>
  <c r="BV3215" i="1"/>
  <c r="BU3215" i="1"/>
  <c r="BV5307" i="1"/>
  <c r="BU2901" i="1"/>
  <c r="BV2901" i="1"/>
  <c r="BV60" i="1"/>
  <c r="BU60" i="1"/>
  <c r="BV4699" i="1"/>
  <c r="BU4699" i="1"/>
  <c r="BV4791" i="1"/>
  <c r="BU4761" i="1"/>
  <c r="BU2986" i="1"/>
  <c r="BV2986" i="1"/>
  <c r="BV2520" i="1"/>
  <c r="BU2520" i="1"/>
  <c r="BU4969" i="1"/>
  <c r="BV4197" i="1"/>
  <c r="BU4197" i="1"/>
  <c r="BU1977" i="1"/>
  <c r="BV2878" i="1"/>
  <c r="BV3912" i="1"/>
  <c r="BU3912" i="1"/>
  <c r="BV2437" i="1"/>
  <c r="BV2600" i="1"/>
  <c r="BU2600" i="1"/>
  <c r="BU3176" i="1"/>
  <c r="BV3176" i="1"/>
  <c r="BU4528" i="1"/>
  <c r="BU3162" i="1"/>
  <c r="BV5224" i="1"/>
  <c r="BU5224" i="1"/>
  <c r="BV1463" i="1"/>
  <c r="BU1463" i="1"/>
  <c r="BU2807" i="1"/>
  <c r="BV1995" i="1"/>
  <c r="BU1995" i="1"/>
  <c r="BU1600" i="1"/>
  <c r="BV2238" i="1"/>
  <c r="BU2238" i="1"/>
  <c r="BV3674" i="1"/>
  <c r="BU3674" i="1"/>
  <c r="BV3407" i="1"/>
  <c r="BU3407" i="1"/>
  <c r="BV2790" i="1"/>
  <c r="BU5035" i="1"/>
  <c r="BU3528" i="1"/>
  <c r="BU2387" i="1"/>
  <c r="BU5093" i="1"/>
  <c r="BV5093" i="1"/>
  <c r="BV3504" i="1"/>
  <c r="BV4264" i="1"/>
  <c r="BU4264" i="1"/>
  <c r="BU5137" i="1"/>
  <c r="BV5137" i="1"/>
  <c r="BU2414" i="1"/>
  <c r="BV3135" i="1"/>
  <c r="BU3135" i="1"/>
  <c r="BV1012" i="1"/>
  <c r="BU383" i="1"/>
  <c r="BV383" i="1"/>
  <c r="BU4249" i="1"/>
  <c r="BU1336" i="1"/>
  <c r="BV1336" i="1"/>
  <c r="BU959" i="1"/>
  <c r="BV959" i="1"/>
  <c r="BU4832" i="1"/>
  <c r="BV4832" i="1"/>
  <c r="BU3263" i="1"/>
  <c r="BV3263" i="1"/>
  <c r="BV1016" i="1"/>
  <c r="BV4811" i="1"/>
  <c r="BV1121" i="1"/>
  <c r="BU2194" i="1"/>
  <c r="BU1989" i="1"/>
  <c r="BU1639" i="1"/>
  <c r="BV351" i="1"/>
  <c r="BV2950" i="1"/>
  <c r="BU1714" i="1"/>
  <c r="BV1053" i="1"/>
  <c r="BV427" i="1"/>
  <c r="BV993" i="1"/>
  <c r="BV5393" i="1"/>
  <c r="BV1355" i="1"/>
  <c r="BU326" i="1"/>
  <c r="BV2638" i="1"/>
  <c r="BV4412" i="1"/>
  <c r="BV520" i="1"/>
  <c r="BV3048" i="1"/>
  <c r="BV1977" i="1"/>
  <c r="BV2807" i="1"/>
  <c r="BU5255" i="1"/>
  <c r="BU5333" i="1"/>
  <c r="BV5107" i="1"/>
  <c r="BU5175" i="1"/>
  <c r="BU2651" i="1"/>
  <c r="BU3037" i="1"/>
  <c r="BV3414" i="1"/>
  <c r="BU4811" i="1"/>
  <c r="BV2010" i="1"/>
  <c r="BV1989" i="1"/>
  <c r="BU1958" i="1"/>
  <c r="BV1714" i="1"/>
  <c r="BU525" i="1"/>
  <c r="BU2872" i="1"/>
  <c r="BU838" i="1"/>
  <c r="BU688" i="1"/>
  <c r="BU1059" i="1"/>
  <c r="BU4402" i="1"/>
  <c r="BU4570" i="1"/>
  <c r="BU1309" i="1"/>
  <c r="BV1583" i="1"/>
  <c r="BU5374" i="1"/>
  <c r="BV170" i="1"/>
  <c r="BV326" i="1"/>
  <c r="BU862" i="1"/>
  <c r="BU903" i="1"/>
  <c r="BV2989" i="1"/>
  <c r="BU1012" i="1"/>
  <c r="BV2194" i="1"/>
  <c r="BV5333" i="1"/>
  <c r="BU2208" i="1"/>
  <c r="BV2270" i="1"/>
  <c r="BV40" i="1"/>
  <c r="BU3414" i="1"/>
  <c r="BU1211" i="1"/>
  <c r="BV3037" i="1"/>
  <c r="BU5132" i="1"/>
  <c r="BU3109" i="1"/>
  <c r="BU1411" i="1"/>
  <c r="BU2010" i="1"/>
  <c r="BV1958" i="1"/>
  <c r="BU5136" i="1"/>
  <c r="BU5040" i="1"/>
  <c r="BU984" i="1"/>
  <c r="BV2990" i="1"/>
  <c r="BU2446" i="1"/>
  <c r="BV525" i="1"/>
  <c r="BV838" i="1"/>
  <c r="BV688" i="1"/>
  <c r="BV4959" i="1"/>
  <c r="BV4402" i="1"/>
  <c r="BU4208" i="1"/>
  <c r="BU2490" i="1"/>
  <c r="BU4203" i="1"/>
  <c r="BV5025" i="1"/>
  <c r="BV5374" i="1"/>
  <c r="BV1237" i="1"/>
  <c r="BU2500" i="1"/>
  <c r="BV903" i="1"/>
  <c r="BV1627" i="1"/>
  <c r="BU2137" i="1"/>
  <c r="BV3462" i="1"/>
  <c r="BU1245" i="1"/>
  <c r="BV1354" i="1"/>
  <c r="BV3528" i="1"/>
  <c r="BV3952" i="1"/>
  <c r="BV2651" i="1"/>
  <c r="BV1211" i="1"/>
  <c r="BU2040" i="1"/>
  <c r="BV5132" i="1"/>
  <c r="BV1411" i="1"/>
  <c r="BU2809" i="1"/>
  <c r="BU2184" i="1"/>
  <c r="BV2587" i="1"/>
  <c r="BV5040" i="1"/>
  <c r="BV2446" i="1"/>
  <c r="BV3723" i="1"/>
  <c r="BU188" i="1"/>
  <c r="BU1692" i="1"/>
  <c r="BU3255" i="1"/>
  <c r="BU1034" i="1"/>
  <c r="BV2490" i="1"/>
  <c r="BU3524" i="1"/>
  <c r="BV3036" i="1"/>
  <c r="BU1627" i="1"/>
  <c r="BU154" i="1"/>
  <c r="BV1245" i="1"/>
  <c r="BU5307" i="1"/>
  <c r="BV4761" i="1"/>
  <c r="BV1609" i="1"/>
  <c r="BU2878" i="1"/>
  <c r="BU2790" i="1"/>
  <c r="BU3504" i="1"/>
  <c r="BV4175" i="1"/>
  <c r="BV533" i="1"/>
  <c r="BU4670" i="1"/>
  <c r="BU1016" i="1"/>
  <c r="BV4071" i="1"/>
  <c r="BV2040" i="1"/>
  <c r="BU1646" i="1"/>
  <c r="BU77" i="1"/>
  <c r="BU4923" i="1"/>
  <c r="BV2184" i="1"/>
  <c r="BU2216" i="1"/>
  <c r="BU2587" i="1"/>
  <c r="BV1692" i="1"/>
  <c r="BU1510" i="1"/>
  <c r="BU5272" i="1"/>
  <c r="BV3524" i="1"/>
  <c r="BU4686" i="1"/>
  <c r="BU811" i="1"/>
  <c r="BV568" i="1"/>
  <c r="BU2026" i="1"/>
  <c r="BU2430" i="1"/>
  <c r="BU1609" i="1"/>
  <c r="BU4492" i="1"/>
  <c r="BV5035" i="1"/>
  <c r="BV341" i="1"/>
  <c r="BV4772" i="1"/>
  <c r="BV3790" i="1"/>
  <c r="BV2089" i="1"/>
  <c r="BV1878" i="1"/>
  <c r="BU2526" i="1"/>
  <c r="BV2526" i="1"/>
  <c r="BV410" i="1"/>
  <c r="BU716" i="1"/>
  <c r="BU335" i="1"/>
  <c r="BU4694" i="1"/>
  <c r="BU1777" i="1"/>
  <c r="BV3419" i="1"/>
  <c r="BV3614" i="1"/>
  <c r="BU25" i="1"/>
  <c r="BU305" i="1"/>
  <c r="BU983" i="1"/>
  <c r="BV2528" i="1"/>
  <c r="BU560" i="1"/>
  <c r="BV560" i="1"/>
  <c r="BU2176" i="1"/>
  <c r="BV5094" i="1"/>
  <c r="BU5094" i="1"/>
  <c r="BU4932" i="1"/>
  <c r="BV1592" i="1"/>
  <c r="BV80" i="1"/>
  <c r="BV4798" i="1"/>
  <c r="BU4798" i="1"/>
  <c r="BU1284" i="1"/>
  <c r="BV1284" i="1"/>
  <c r="BU3863" i="1"/>
  <c r="BV3863" i="1"/>
  <c r="BV1556" i="1"/>
  <c r="BU1898" i="1"/>
  <c r="BV1898" i="1"/>
  <c r="BV2256" i="1"/>
  <c r="BV1678" i="1"/>
  <c r="BU2729" i="1"/>
  <c r="BU4022" i="1"/>
  <c r="BV4022" i="1"/>
  <c r="BU2143" i="1"/>
  <c r="BU4999" i="1"/>
  <c r="BV3491" i="1"/>
  <c r="BU4225" i="1"/>
  <c r="BV4100" i="1"/>
  <c r="BU2249" i="1"/>
  <c r="BU114" i="1"/>
  <c r="BV1874" i="1"/>
  <c r="BU1874" i="1"/>
  <c r="BU4309" i="1"/>
  <c r="BU1171" i="1"/>
  <c r="BV1171" i="1"/>
  <c r="BV2623" i="1"/>
  <c r="BU2623" i="1"/>
  <c r="BU3505" i="1"/>
  <c r="BU2054" i="1"/>
  <c r="BV2108" i="1"/>
  <c r="BU2108" i="1"/>
  <c r="BV4921" i="1"/>
  <c r="BV2162" i="1"/>
  <c r="BU1357" i="1"/>
  <c r="BU3128" i="1"/>
  <c r="BU2770" i="1"/>
  <c r="BV3954" i="1"/>
  <c r="BU2403" i="1"/>
  <c r="BV2403" i="1"/>
  <c r="BU2963" i="1"/>
  <c r="BU4526" i="1"/>
  <c r="BV4476" i="1"/>
  <c r="BU4476" i="1"/>
  <c r="BV28" i="1"/>
  <c r="BV946" i="1"/>
  <c r="BV2303" i="1"/>
  <c r="BU3811" i="1"/>
  <c r="BV2983" i="1"/>
  <c r="BU2983" i="1"/>
  <c r="BV425" i="1"/>
  <c r="BU425" i="1"/>
  <c r="BU3654" i="1"/>
  <c r="BU81" i="1"/>
  <c r="BU3918" i="1"/>
  <c r="BV3918" i="1"/>
  <c r="BV3632" i="1"/>
  <c r="BU3451" i="1"/>
  <c r="BV2736" i="1"/>
  <c r="BU2736" i="1"/>
  <c r="BU1606" i="1"/>
  <c r="BU1119" i="1"/>
  <c r="BV1119" i="1"/>
  <c r="BU1301" i="1"/>
  <c r="BV1161" i="1"/>
  <c r="BU1161" i="1"/>
  <c r="BU591" i="1"/>
  <c r="BV2169" i="1"/>
  <c r="BU1888" i="1"/>
  <c r="BV3520" i="1"/>
  <c r="BU2312" i="1"/>
  <c r="BU3216" i="1"/>
  <c r="BV3885" i="1"/>
  <c r="BU3885" i="1"/>
  <c r="BV2798" i="1"/>
  <c r="BU2798" i="1"/>
  <c r="BU3866" i="1"/>
  <c r="BV3866" i="1"/>
  <c r="BV1175" i="1"/>
  <c r="BU1175" i="1"/>
  <c r="BV368" i="1"/>
  <c r="BV37" i="1"/>
  <c r="BV3684" i="1"/>
  <c r="BU3684" i="1"/>
  <c r="BU3607" i="1"/>
  <c r="BU2877" i="1"/>
  <c r="BV2877" i="1"/>
  <c r="BU2045" i="1"/>
  <c r="BU1944" i="1"/>
  <c r="BV694" i="1"/>
  <c r="BU694" i="1"/>
  <c r="BU438" i="1"/>
  <c r="BV2495" i="1"/>
  <c r="BU3160" i="1"/>
  <c r="BV684" i="1"/>
  <c r="BU684" i="1"/>
  <c r="BU972" i="1"/>
  <c r="BV972" i="1"/>
  <c r="BU1766" i="1"/>
  <c r="BV1766" i="1"/>
  <c r="BV969" i="1"/>
  <c r="BU969" i="1"/>
  <c r="BV4006" i="1"/>
  <c r="BV966" i="1"/>
  <c r="BU966" i="1"/>
  <c r="BV4700" i="1"/>
  <c r="BU4700" i="1"/>
  <c r="BU5034" i="1"/>
  <c r="BV5034" i="1"/>
  <c r="BU374" i="1"/>
  <c r="BU1582" i="1"/>
  <c r="BU5106" i="1"/>
  <c r="BV982" i="1"/>
  <c r="BU982" i="1"/>
  <c r="BU448" i="1"/>
  <c r="BV3157" i="1"/>
  <c r="BU3157" i="1"/>
  <c r="BV411" i="1"/>
  <c r="BU411" i="1"/>
  <c r="BU4695" i="1"/>
  <c r="BV4695" i="1"/>
  <c r="BV3008" i="1"/>
  <c r="BU3008" i="1"/>
  <c r="BV3069" i="1"/>
  <c r="BV3687" i="1"/>
  <c r="BU3687" i="1"/>
  <c r="BU5177" i="1"/>
  <c r="BV4155" i="1"/>
  <c r="BU4155" i="1"/>
  <c r="BV4551" i="1"/>
  <c r="BU4551" i="1"/>
  <c r="BU3041" i="1"/>
  <c r="BV3041" i="1"/>
  <c r="BU1416" i="1"/>
  <c r="BV1416" i="1"/>
  <c r="BV4244" i="1"/>
  <c r="BU4765" i="1"/>
  <c r="BU98" i="1"/>
  <c r="BV98" i="1"/>
  <c r="BU2593" i="1"/>
  <c r="BV4799" i="1"/>
  <c r="BV2189" i="1"/>
  <c r="BU2189" i="1"/>
  <c r="BU1155" i="1"/>
  <c r="BV1155" i="1"/>
  <c r="BU3323" i="1"/>
  <c r="BV3323" i="1"/>
  <c r="BV5390" i="1"/>
  <c r="BU5390" i="1"/>
  <c r="BV2881" i="1"/>
  <c r="BU2881" i="1"/>
  <c r="BU4234" i="1"/>
  <c r="BU1589" i="1"/>
  <c r="BV4096" i="1"/>
  <c r="BU4096" i="1"/>
  <c r="BV3702" i="1"/>
  <c r="BU3702" i="1"/>
  <c r="BV4269" i="1"/>
  <c r="BV3724" i="1"/>
  <c r="BU3724" i="1"/>
  <c r="BV3401" i="1"/>
  <c r="BU3401" i="1"/>
  <c r="BV2048" i="1"/>
  <c r="BU2048" i="1"/>
  <c r="BU2240" i="1"/>
  <c r="BV2240" i="1"/>
  <c r="BV4169" i="1"/>
  <c r="BU4169" i="1"/>
  <c r="BV4031" i="1"/>
  <c r="BU4031" i="1"/>
  <c r="BU1907" i="1"/>
  <c r="BV2845" i="1"/>
  <c r="BU2845" i="1"/>
  <c r="BV2213" i="1"/>
  <c r="BU2213" i="1"/>
  <c r="BV2428" i="1"/>
  <c r="BU2428" i="1"/>
  <c r="BU5169" i="1"/>
  <c r="BV5169" i="1"/>
  <c r="BU4558" i="1"/>
  <c r="BU4233" i="1"/>
  <c r="BU3102" i="1"/>
  <c r="BV3102" i="1"/>
  <c r="BV2913" i="1"/>
  <c r="BU2913" i="1"/>
  <c r="BU4966" i="1"/>
  <c r="BV219" i="1"/>
  <c r="BU219" i="1"/>
  <c r="BV203" i="1"/>
  <c r="BU203" i="1"/>
  <c r="BV5341" i="1"/>
  <c r="BU5341" i="1"/>
  <c r="BU739" i="1"/>
  <c r="BV739" i="1"/>
  <c r="BV2859" i="1"/>
  <c r="BU2859" i="1"/>
  <c r="BV2461" i="1"/>
  <c r="BU2461" i="1"/>
  <c r="BV3184" i="1"/>
  <c r="BU2552" i="1"/>
  <c r="BU3181" i="1"/>
  <c r="BV2225" i="1"/>
  <c r="BU2225" i="1"/>
  <c r="BV2332" i="1"/>
  <c r="BU2332" i="1"/>
  <c r="BU4424" i="1"/>
  <c r="BV4424" i="1"/>
  <c r="BV2506" i="1"/>
  <c r="BU2506" i="1"/>
  <c r="BV3932" i="1"/>
  <c r="BU3932" i="1"/>
  <c r="BU1342" i="1"/>
  <c r="BV1577" i="1"/>
  <c r="BV1179" i="1"/>
  <c r="BV1756" i="1"/>
  <c r="BU1756" i="1"/>
  <c r="BV2146" i="1"/>
  <c r="BU2146" i="1"/>
  <c r="BU2200" i="1"/>
  <c r="BV2402" i="1"/>
  <c r="BU2402" i="1"/>
  <c r="BV751" i="1"/>
  <c r="BV2172" i="1"/>
  <c r="BU2172" i="1"/>
  <c r="BV2068" i="1"/>
  <c r="BU2068" i="1"/>
  <c r="BV2478" i="1"/>
  <c r="BU2478" i="1"/>
  <c r="BV2334" i="1"/>
  <c r="BU2334" i="1"/>
  <c r="BV601" i="1"/>
  <c r="BU601" i="1"/>
  <c r="BV406" i="1"/>
  <c r="BV2271" i="1"/>
  <c r="BU2271" i="1"/>
  <c r="BU3506" i="1"/>
  <c r="BV3506" i="1"/>
  <c r="BV669" i="1"/>
  <c r="BU669" i="1"/>
  <c r="BV3393" i="1"/>
  <c r="BU3393" i="1"/>
  <c r="BV678" i="1"/>
  <c r="BU678" i="1"/>
  <c r="BU4640" i="1"/>
  <c r="BV4640" i="1"/>
  <c r="BV432" i="1"/>
  <c r="BU488" i="1"/>
  <c r="BV488" i="1"/>
  <c r="BV456" i="1"/>
  <c r="BU456" i="1"/>
  <c r="BU3354" i="1"/>
  <c r="BV3385" i="1"/>
  <c r="BU3385" i="1"/>
  <c r="BU3374" i="1"/>
  <c r="BV3082" i="1"/>
  <c r="BU3082" i="1"/>
  <c r="BV4758" i="1"/>
  <c r="BU4758" i="1"/>
  <c r="BU3773" i="1"/>
  <c r="BU3474" i="1"/>
  <c r="BV2931" i="1"/>
  <c r="BU3266" i="1"/>
  <c r="BV1881" i="1"/>
  <c r="BU1881" i="1"/>
  <c r="BV3264" i="1"/>
  <c r="BU3264" i="1"/>
  <c r="BV563" i="1"/>
  <c r="BU563" i="1"/>
  <c r="BV3829" i="1"/>
  <c r="BU3829" i="1"/>
  <c r="BV3711" i="1"/>
  <c r="BU3711" i="1"/>
  <c r="BV4745" i="1"/>
  <c r="BU4745" i="1"/>
  <c r="BV3011" i="1"/>
  <c r="BU4005" i="1"/>
  <c r="BU4222" i="1"/>
  <c r="BV4222" i="1"/>
  <c r="BV3992" i="1"/>
  <c r="BU3992" i="1"/>
  <c r="BU1190" i="1"/>
  <c r="BV5289" i="1"/>
  <c r="BU5289" i="1"/>
  <c r="BV3510" i="1"/>
  <c r="BU3510" i="1"/>
  <c r="BV5451" i="1"/>
  <c r="BU5451" i="1"/>
  <c r="BU952" i="1"/>
  <c r="BV282" i="1"/>
  <c r="BU282" i="1"/>
  <c r="BV1036" i="1"/>
  <c r="BU1036" i="1"/>
  <c r="BV3110" i="1"/>
  <c r="BU3110" i="1"/>
  <c r="BV692" i="1"/>
  <c r="BU692" i="1"/>
  <c r="BU5087" i="1"/>
  <c r="BV5127" i="1"/>
  <c r="BU5127" i="1"/>
  <c r="BV1234" i="1"/>
  <c r="BU1234" i="1"/>
  <c r="BU1786" i="1"/>
  <c r="BV1786" i="1"/>
  <c r="BU4714" i="1"/>
  <c r="BV5193" i="1"/>
  <c r="BU5193" i="1"/>
  <c r="BU2953" i="1"/>
  <c r="BU4434" i="1"/>
  <c r="BV4434" i="1"/>
  <c r="BV1576" i="1"/>
  <c r="BU1576" i="1"/>
  <c r="BU4168" i="1"/>
  <c r="BV4168" i="1"/>
  <c r="BV2378" i="1"/>
  <c r="BU2378" i="1"/>
  <c r="BV2064" i="1"/>
  <c r="BU2064" i="1"/>
  <c r="BV1602" i="1"/>
  <c r="BU1602" i="1"/>
  <c r="BV3644" i="1"/>
  <c r="BU3644" i="1"/>
  <c r="BU1894" i="1"/>
  <c r="BV4562" i="1"/>
  <c r="BU4562" i="1"/>
  <c r="BU2335" i="1"/>
  <c r="BV1153" i="1"/>
  <c r="BU1153" i="1"/>
  <c r="BU2511" i="1"/>
  <c r="BV3364" i="1"/>
  <c r="BU3364" i="1"/>
  <c r="BV1753" i="1"/>
  <c r="BU1753" i="1"/>
  <c r="BU1170" i="1"/>
  <c r="BV2215" i="1"/>
  <c r="BU2215" i="1"/>
  <c r="BV2181" i="1"/>
  <c r="BU2181" i="1"/>
  <c r="BU2088" i="1"/>
  <c r="BV2088" i="1"/>
  <c r="BV4248" i="1"/>
  <c r="BU4248" i="1"/>
  <c r="BU5154" i="1"/>
  <c r="BV5154" i="1"/>
  <c r="BV1939" i="1"/>
  <c r="BU1939" i="1"/>
  <c r="BV2338" i="1"/>
  <c r="BU2338" i="1"/>
  <c r="BU1353" i="1"/>
  <c r="BV1353" i="1"/>
  <c r="BU2422" i="1"/>
  <c r="BV2422" i="1"/>
  <c r="BV2344" i="1"/>
  <c r="BU2344" i="1"/>
  <c r="BV2432" i="1"/>
  <c r="BU4361" i="1"/>
  <c r="BV4361" i="1"/>
  <c r="BV1610" i="1"/>
  <c r="BU1610" i="1"/>
  <c r="BV1651" i="1"/>
  <c r="BU1651" i="1"/>
  <c r="BV1980" i="1"/>
  <c r="BU1980" i="1"/>
  <c r="BU4103" i="1"/>
  <c r="BV4103" i="1"/>
  <c r="BV3489" i="1"/>
  <c r="BU3489" i="1"/>
  <c r="BU4321" i="1"/>
  <c r="BV4321" i="1"/>
  <c r="BV4587" i="1"/>
  <c r="BU3093" i="1"/>
  <c r="BU1261" i="1"/>
  <c r="BV1944" i="1"/>
  <c r="BV1907" i="1"/>
  <c r="BV2045" i="1"/>
  <c r="BV1342" i="1"/>
  <c r="BU4936" i="1"/>
  <c r="BU3011" i="1"/>
  <c r="BV2552" i="1"/>
  <c r="BV3093" i="1"/>
  <c r="BU3586" i="1"/>
  <c r="BV1261" i="1"/>
  <c r="BV4729" i="1"/>
  <c r="BU1556" i="1"/>
  <c r="BV3607" i="1"/>
  <c r="BU2269" i="1"/>
  <c r="BU1577" i="1"/>
  <c r="BV4714" i="1"/>
  <c r="BU2432" i="1"/>
  <c r="BV4955" i="1"/>
  <c r="BV4233" i="1"/>
  <c r="BV3586" i="1"/>
  <c r="BV2143" i="1"/>
  <c r="BU4100" i="1"/>
  <c r="BV591" i="1"/>
  <c r="BV3216" i="1"/>
  <c r="BV2269" i="1"/>
  <c r="BU432" i="1"/>
  <c r="BV3354" i="1"/>
  <c r="BV2953" i="1"/>
  <c r="BV2335" i="1"/>
  <c r="BV4470" i="1"/>
  <c r="BU4470" i="1"/>
  <c r="BV4305" i="1"/>
  <c r="BV3227" i="1"/>
  <c r="BU3227" i="1"/>
  <c r="BV4421" i="1"/>
  <c r="BU4421" i="1"/>
  <c r="BU4262" i="1"/>
  <c r="BV5298" i="1"/>
  <c r="BU5298" i="1"/>
  <c r="BV3413" i="1"/>
  <c r="BU3413" i="1"/>
  <c r="BV2962" i="1"/>
  <c r="BU2962" i="1"/>
  <c r="BV2190" i="1"/>
  <c r="BU2190" i="1"/>
  <c r="BV4403" i="1"/>
  <c r="BU4403" i="1"/>
  <c r="BV3432" i="1"/>
  <c r="BU3432" i="1"/>
  <c r="BV1921" i="1"/>
  <c r="BU1921" i="1"/>
  <c r="BU153" i="1"/>
  <c r="BV153" i="1"/>
  <c r="BU1293" i="1"/>
  <c r="BV1293" i="1"/>
  <c r="BV1305" i="1"/>
  <c r="BU1305" i="1"/>
  <c r="BV1660" i="1"/>
  <c r="BU1660" i="1"/>
  <c r="BV2327" i="1"/>
  <c r="BU2327" i="1"/>
  <c r="BV2470" i="1"/>
  <c r="BU2470" i="1"/>
  <c r="BU2740" i="1"/>
  <c r="BV2777" i="1"/>
  <c r="BU2777" i="1"/>
  <c r="BV3235" i="1"/>
  <c r="BU3235" i="1"/>
  <c r="BV3014" i="1"/>
  <c r="BU2549" i="1"/>
  <c r="BV2549" i="1"/>
  <c r="BV817" i="1"/>
  <c r="BU817" i="1"/>
  <c r="BV3301" i="1"/>
  <c r="BU3301" i="1"/>
  <c r="BV832" i="1"/>
  <c r="BU832" i="1"/>
  <c r="BV3640" i="1"/>
  <c r="BU3581" i="1"/>
  <c r="BV3581" i="1"/>
  <c r="BV3838" i="1"/>
  <c r="BU3838" i="1"/>
  <c r="BV4118" i="1"/>
  <c r="BV3552" i="1"/>
  <c r="BU3552" i="1"/>
  <c r="BU3233" i="1"/>
  <c r="BU3355" i="1"/>
  <c r="BU1937" i="1"/>
  <c r="BV1937" i="1"/>
  <c r="BU4334" i="1"/>
  <c r="BV2377" i="1"/>
  <c r="BU2377" i="1"/>
  <c r="BV5020" i="1"/>
  <c r="BU59" i="1"/>
  <c r="BU3441" i="1"/>
  <c r="BV4436" i="1"/>
  <c r="BV3907" i="1"/>
  <c r="BU1418" i="1"/>
  <c r="BV3841" i="1"/>
  <c r="BU3841" i="1"/>
  <c r="BV3587" i="1"/>
  <c r="BV3716" i="1"/>
  <c r="BU3716" i="1"/>
  <c r="BU676" i="1"/>
  <c r="BU213" i="1"/>
  <c r="BV216" i="1"/>
  <c r="BV272" i="1"/>
  <c r="BU820" i="1"/>
  <c r="BV1717" i="1"/>
  <c r="BU1717" i="1"/>
  <c r="BV916" i="1"/>
  <c r="BU916" i="1"/>
  <c r="BU3849" i="1"/>
  <c r="BV5240" i="1"/>
  <c r="BU5240" i="1"/>
  <c r="BV2445" i="1"/>
  <c r="BU2445" i="1"/>
  <c r="BV2981" i="1"/>
  <c r="BU2981" i="1"/>
  <c r="BV2714" i="1"/>
  <c r="BU2714" i="1"/>
  <c r="BV4884" i="1"/>
  <c r="BU4884" i="1"/>
  <c r="BV5322" i="1"/>
  <c r="BU5322" i="1"/>
  <c r="BU4066" i="1"/>
  <c r="BU4601" i="1"/>
  <c r="BV2095" i="1"/>
  <c r="BU2095" i="1"/>
  <c r="BU4920" i="1"/>
  <c r="BV2150" i="1"/>
  <c r="BU5323" i="1"/>
  <c r="BV5323" i="1"/>
  <c r="BU2569" i="1"/>
  <c r="BV2317" i="1"/>
  <c r="BU2317" i="1"/>
  <c r="BV1891" i="1"/>
  <c r="BU2844" i="1"/>
  <c r="BV2844" i="1"/>
  <c r="BU4593" i="1"/>
  <c r="BV2900" i="1"/>
  <c r="BU2900" i="1"/>
  <c r="BV4162" i="1"/>
  <c r="BV4826" i="1"/>
  <c r="BU4826" i="1"/>
  <c r="BV4178" i="1"/>
  <c r="BU4178" i="1"/>
  <c r="BV3124" i="1"/>
  <c r="BU3358" i="1"/>
  <c r="BV1982" i="1"/>
  <c r="BU1982" i="1"/>
  <c r="BV2666" i="1"/>
  <c r="BU2666" i="1"/>
  <c r="BU5373" i="1"/>
  <c r="BV1930" i="1"/>
  <c r="BU1930" i="1"/>
  <c r="BV3420" i="1"/>
  <c r="BV3512" i="1"/>
  <c r="BU3512" i="1"/>
  <c r="BU2241" i="1"/>
  <c r="BV2241" i="1"/>
  <c r="BV5434" i="1"/>
  <c r="BV3955" i="1"/>
  <c r="BU3955" i="1"/>
  <c r="BU1799" i="1"/>
  <c r="BV2631" i="1"/>
  <c r="BU2631" i="1"/>
  <c r="BV3257" i="1"/>
  <c r="BU3257" i="1"/>
  <c r="BV3454" i="1"/>
  <c r="BU3454" i="1"/>
  <c r="BV5073" i="1"/>
  <c r="BV3187" i="1"/>
  <c r="BU3187" i="1"/>
  <c r="BV5057" i="1"/>
  <c r="BU5057" i="1"/>
  <c r="BU3961" i="1"/>
  <c r="BV3810" i="1"/>
  <c r="BU3810" i="1"/>
  <c r="BV4195" i="1"/>
  <c r="BU4195" i="1"/>
  <c r="BV3881" i="1"/>
  <c r="BU3881" i="1"/>
  <c r="BV1846" i="1"/>
  <c r="BU1846" i="1"/>
  <c r="BV5348" i="1"/>
  <c r="BU5348" i="1"/>
  <c r="BV3532" i="1"/>
  <c r="BU3532" i="1"/>
  <c r="BV4214" i="1"/>
  <c r="BU4214" i="1"/>
  <c r="BV3943" i="1"/>
  <c r="BV62" i="1"/>
  <c r="BU62" i="1"/>
  <c r="BU786" i="1"/>
  <c r="BV750" i="1"/>
  <c r="BU750" i="1"/>
  <c r="BU1069" i="1"/>
  <c r="BV1069" i="1"/>
  <c r="BU3152" i="1"/>
  <c r="BV4147" i="1"/>
  <c r="BU4147" i="1"/>
  <c r="BV798" i="1"/>
  <c r="BU798" i="1"/>
  <c r="BU5151" i="1"/>
  <c r="BV5151" i="1"/>
  <c r="BU1641" i="1"/>
  <c r="BV1134" i="1"/>
  <c r="BV4522" i="1"/>
  <c r="BU4603" i="1"/>
  <c r="BU287" i="1"/>
  <c r="BV850" i="1"/>
  <c r="BU2880" i="1"/>
  <c r="BV820" i="1"/>
  <c r="BU2371" i="1"/>
  <c r="BU2150" i="1"/>
  <c r="BV5086" i="1"/>
  <c r="BU2834" i="1"/>
  <c r="BU4673" i="1"/>
  <c r="BU1008" i="1"/>
  <c r="BV352" i="1"/>
  <c r="BV3923" i="1"/>
  <c r="BU216" i="1"/>
  <c r="BV1718" i="1"/>
  <c r="BV1500" i="1"/>
  <c r="BU2248" i="1"/>
  <c r="BV1240" i="1"/>
  <c r="BV1008" i="1"/>
  <c r="BV59" i="1"/>
  <c r="BV129" i="1"/>
  <c r="BU3790" i="1"/>
  <c r="BV3233" i="1"/>
  <c r="BU3907" i="1"/>
  <c r="BV4384" i="1"/>
  <c r="BV4066" i="1"/>
  <c r="BU4162" i="1"/>
  <c r="BV1807" i="1"/>
  <c r="BU5018" i="1"/>
  <c r="BV3961" i="1"/>
  <c r="BU4667" i="1"/>
  <c r="BU1399" i="1"/>
  <c r="BU272" i="1"/>
  <c r="BV3355" i="1"/>
  <c r="BV676" i="1"/>
  <c r="BV3621" i="1"/>
  <c r="BU1138" i="1"/>
  <c r="BV2248" i="1"/>
  <c r="BU1953" i="1"/>
  <c r="BU3014" i="1"/>
  <c r="BU4436" i="1"/>
  <c r="BV2454" i="1"/>
  <c r="BV3849" i="1"/>
  <c r="BU1891" i="1"/>
  <c r="BV4593" i="1"/>
  <c r="BV3358" i="1"/>
  <c r="BU3420" i="1"/>
  <c r="BV5018" i="1"/>
  <c r="BU1616" i="1"/>
  <c r="BV1641" i="1"/>
  <c r="BV3315" i="1"/>
  <c r="BV4262" i="1"/>
  <c r="BU129" i="1"/>
  <c r="BU4384" i="1"/>
  <c r="BV4601" i="1"/>
  <c r="BV1138" i="1"/>
  <c r="BV1953" i="1"/>
  <c r="BU1097" i="1"/>
  <c r="BV4334" i="1"/>
  <c r="BU5020" i="1"/>
  <c r="BU2454" i="1"/>
  <c r="BV3152" i="1"/>
  <c r="BV1616" i="1"/>
  <c r="BV983" i="1"/>
  <c r="BU3222" i="1"/>
  <c r="BU626" i="1"/>
  <c r="BU755" i="1"/>
  <c r="BU3394" i="1"/>
  <c r="BU4281" i="1"/>
  <c r="BV1615" i="1"/>
  <c r="BU1139" i="1"/>
  <c r="BV3745" i="1"/>
  <c r="BU2103" i="1"/>
  <c r="BU2472" i="1"/>
  <c r="BU4091" i="1"/>
  <c r="BV4091" i="1"/>
  <c r="BV2175" i="1"/>
  <c r="BU2175" i="1"/>
  <c r="BV5273" i="1"/>
  <c r="BV3113" i="1"/>
  <c r="BV5314" i="1"/>
  <c r="BV3850" i="1"/>
  <c r="BU1388" i="1"/>
  <c r="BU2985" i="1"/>
  <c r="BU3768" i="1"/>
  <c r="BV5360" i="1"/>
  <c r="BU3747" i="1"/>
  <c r="BU4510" i="1"/>
  <c r="BV5378" i="1"/>
  <c r="BV4493" i="1"/>
  <c r="BV4857" i="1"/>
  <c r="BU3631" i="1"/>
  <c r="BU4226" i="1"/>
  <c r="BV2871" i="1"/>
  <c r="BU3468" i="1"/>
  <c r="BV3468" i="1"/>
  <c r="BV4720" i="1"/>
  <c r="BU421" i="1"/>
  <c r="BU1028" i="1"/>
  <c r="BV1028" i="1"/>
  <c r="BV4661" i="1"/>
  <c r="BU1150" i="1"/>
  <c r="BU1555" i="1"/>
  <c r="BV2810" i="1"/>
  <c r="BU2543" i="1"/>
  <c r="BV727" i="1"/>
  <c r="BU4113" i="1"/>
  <c r="BU501" i="1"/>
  <c r="BU681" i="1"/>
  <c r="BV2368" i="1"/>
  <c r="BV683" i="1"/>
  <c r="BV281" i="1"/>
  <c r="BU4084" i="1"/>
  <c r="BV4056" i="1"/>
  <c r="BU4630" i="1"/>
  <c r="BV634" i="1"/>
  <c r="BV3421" i="1"/>
  <c r="BV2450" i="1"/>
  <c r="BU302" i="1"/>
  <c r="BU34" i="1"/>
  <c r="BV5291" i="1"/>
  <c r="BU2889" i="1"/>
  <c r="BV2701" i="1"/>
  <c r="BV338" i="1"/>
  <c r="BV1680" i="1"/>
  <c r="BU3311" i="1"/>
  <c r="BV2937" i="1"/>
  <c r="BU2763" i="1"/>
  <c r="BU3378" i="1"/>
  <c r="BV4429" i="1"/>
  <c r="BV3521" i="1"/>
  <c r="BV3434" i="1"/>
  <c r="BV3284" i="1"/>
  <c r="BU1699" i="1"/>
  <c r="BU4153" i="1"/>
  <c r="BU4769" i="1"/>
  <c r="BU4319" i="1"/>
  <c r="BU540" i="1"/>
  <c r="BU2275" i="1"/>
  <c r="BU699" i="1"/>
  <c r="BV3006" i="1"/>
  <c r="BV2409" i="1"/>
  <c r="BU499" i="1"/>
  <c r="BU317" i="1"/>
  <c r="BU1018" i="1"/>
  <c r="BV1032" i="1"/>
  <c r="BV512" i="1"/>
  <c r="BV5068" i="1"/>
  <c r="BV1667" i="1"/>
  <c r="BU3042" i="1"/>
  <c r="BU2244" i="1"/>
  <c r="BV4088" i="1"/>
  <c r="BU3696" i="1"/>
  <c r="BV2887" i="1"/>
  <c r="BV5436" i="1"/>
  <c r="BU321" i="1"/>
  <c r="BU2152" i="1"/>
  <c r="BU2491" i="1"/>
  <c r="BU4534" i="1"/>
  <c r="BU3998" i="1"/>
  <c r="BV4553" i="1"/>
  <c r="BU954" i="1"/>
  <c r="BV31" i="1"/>
  <c r="BV1763" i="1"/>
  <c r="BU3131" i="1"/>
  <c r="BU417" i="1"/>
  <c r="BV305" i="1"/>
  <c r="BU950" i="1"/>
  <c r="BU1316" i="1"/>
  <c r="BV1698" i="1"/>
  <c r="BU5234" i="1"/>
  <c r="BU4269" i="1"/>
  <c r="BV4765" i="1"/>
  <c r="BV4558" i="1"/>
  <c r="BU3520" i="1"/>
  <c r="BU1808" i="1"/>
  <c r="BV1582" i="1"/>
  <c r="BU1680" i="1"/>
  <c r="BU4056" i="1"/>
  <c r="BV1589" i="1"/>
  <c r="BU611" i="1"/>
  <c r="BU3113" i="1"/>
  <c r="BV2963" i="1"/>
  <c r="BV421" i="1"/>
  <c r="BV3773" i="1"/>
  <c r="BV2472" i="1"/>
  <c r="BV2312" i="1"/>
  <c r="BU2495" i="1"/>
  <c r="BV499" i="1"/>
  <c r="BV5106" i="1"/>
  <c r="BV540" i="1"/>
  <c r="BU727" i="1"/>
  <c r="BV681" i="1"/>
  <c r="BV2367" i="1"/>
  <c r="BV950" i="1"/>
  <c r="BU1751" i="1"/>
  <c r="BV3394" i="1"/>
  <c r="BU1380" i="1"/>
  <c r="BV1139" i="1"/>
  <c r="BV626" i="1"/>
  <c r="BU1078" i="1"/>
  <c r="BU2365" i="1"/>
  <c r="BV1316" i="1"/>
  <c r="BU2942" i="1"/>
  <c r="BU2256" i="1"/>
  <c r="BV2365" i="1"/>
  <c r="BV2109" i="1"/>
  <c r="BU1678" i="1"/>
  <c r="BV4936" i="1"/>
  <c r="BV4225" i="1"/>
  <c r="BU4144" i="1"/>
  <c r="BV114" i="1"/>
  <c r="BV1078" i="1"/>
  <c r="BU4955" i="1"/>
  <c r="BV2942" i="1"/>
  <c r="BU37" i="1"/>
  <c r="BU2450" i="1"/>
  <c r="BV2593" i="1"/>
  <c r="BV1357" i="1"/>
  <c r="BU5378" i="1"/>
  <c r="BV3631" i="1"/>
  <c r="BV4966" i="1"/>
  <c r="BU3632" i="1"/>
  <c r="BU4429" i="1"/>
  <c r="BU3069" i="1"/>
  <c r="BV2741" i="1"/>
  <c r="BU1213" i="1"/>
  <c r="BV317" i="1"/>
  <c r="BU3419" i="1"/>
  <c r="BU4729" i="1"/>
  <c r="BV755" i="1"/>
  <c r="BU3698" i="1"/>
  <c r="BV3689" i="1"/>
  <c r="BU2528" i="1"/>
  <c r="BU347" i="1"/>
  <c r="BV885" i="1"/>
  <c r="BV2886" i="1"/>
  <c r="BV4632" i="1"/>
  <c r="BV1859" i="1"/>
  <c r="BU4399" i="1"/>
  <c r="BU4236" i="1"/>
  <c r="BV3115" i="1"/>
  <c r="BV5052" i="1"/>
  <c r="BV1693" i="1"/>
  <c r="BU106" i="1"/>
  <c r="BU2589" i="1"/>
  <c r="BV4399" i="1"/>
  <c r="BV4236" i="1"/>
  <c r="BU1509" i="1"/>
  <c r="BU4" i="1"/>
  <c r="BU4527" i="1"/>
  <c r="BU220" i="1"/>
  <c r="BU4693" i="1"/>
  <c r="BV2994" i="1"/>
  <c r="BU4597" i="1"/>
  <c r="BV4626" i="1"/>
  <c r="BU2145" i="1"/>
  <c r="BU906" i="1"/>
  <c r="BU2664" i="1"/>
  <c r="BU2376" i="1"/>
  <c r="BU1546" i="1"/>
  <c r="BU3155" i="1"/>
  <c r="BU4642" i="1"/>
  <c r="BU5267" i="1"/>
  <c r="BV229" i="1"/>
  <c r="BU3302" i="1"/>
  <c r="BU4416" i="1"/>
  <c r="BU5233" i="1"/>
  <c r="BV2664" i="1"/>
  <c r="BU112" i="1"/>
  <c r="BU1632" i="1"/>
  <c r="BU3827" i="1"/>
  <c r="BV2376" i="1"/>
  <c r="BV4642" i="1"/>
  <c r="BU3447" i="1"/>
  <c r="BU424" i="1"/>
  <c r="BU2823" i="1"/>
  <c r="BU2944" i="1"/>
  <c r="BU1039" i="1"/>
  <c r="BU5033" i="1"/>
  <c r="BV1632" i="1"/>
  <c r="BV3447" i="1"/>
  <c r="BU3580" i="1"/>
  <c r="BV347" i="1"/>
  <c r="BV1580" i="1"/>
  <c r="BV3288" i="1"/>
  <c r="BU3951" i="1"/>
  <c r="BV2093" i="1"/>
  <c r="BV4372" i="1"/>
  <c r="BV5012" i="1"/>
  <c r="BV269" i="1"/>
  <c r="BU4579" i="1"/>
  <c r="BU2911" i="1"/>
  <c r="BU4854" i="1"/>
  <c r="BU2023" i="1"/>
  <c r="BV1474" i="1"/>
  <c r="BU4965" i="1"/>
  <c r="BU4339" i="1"/>
  <c r="BU985" i="1"/>
  <c r="BU988" i="1"/>
  <c r="BU2464" i="1"/>
  <c r="BU5430" i="1"/>
  <c r="BV2586" i="1"/>
  <c r="BV1160" i="1"/>
  <c r="BV2707" i="1"/>
  <c r="BV5152" i="1"/>
  <c r="BV1774" i="1"/>
  <c r="BV3316" i="1"/>
  <c r="BV1839" i="1"/>
  <c r="BU3188" i="1"/>
  <c r="BV3604" i="1"/>
  <c r="BV938" i="1"/>
  <c r="BU1270" i="1"/>
  <c r="BU1195" i="1"/>
  <c r="BU1332" i="1"/>
  <c r="BV1332" i="1"/>
  <c r="BV1640" i="1"/>
  <c r="BU1228" i="1"/>
  <c r="BV1360" i="1"/>
  <c r="BU1144" i="1"/>
  <c r="BV1743" i="1"/>
  <c r="BU2497" i="1"/>
  <c r="BU2678" i="1"/>
  <c r="BU609" i="1"/>
  <c r="BV875" i="1"/>
  <c r="BV3054" i="1"/>
  <c r="BU628" i="1"/>
  <c r="BU3895" i="1"/>
  <c r="BV1099" i="1"/>
  <c r="BU794" i="1"/>
  <c r="BU796" i="1"/>
  <c r="BV551" i="1"/>
  <c r="BV2793" i="1"/>
  <c r="BV2766" i="1"/>
  <c r="BV740" i="1"/>
  <c r="BU740" i="1"/>
  <c r="BU206" i="1"/>
  <c r="BV864" i="1"/>
  <c r="BU864" i="1"/>
  <c r="BV3794" i="1"/>
  <c r="BV3948" i="1"/>
  <c r="BU4110" i="1"/>
  <c r="BV4110" i="1"/>
  <c r="BV524" i="1"/>
  <c r="BU538" i="1"/>
  <c r="BU2570" i="1"/>
  <c r="BU1933" i="1"/>
  <c r="BV1702" i="1"/>
  <c r="BV3271" i="1"/>
  <c r="BU360" i="1"/>
  <c r="BU2220" i="1"/>
  <c r="BU4946" i="1"/>
  <c r="BV4946" i="1"/>
  <c r="BV842" i="1"/>
  <c r="BU1050" i="1"/>
  <c r="BV1050" i="1"/>
  <c r="BU2821" i="1"/>
  <c r="BU2683" i="1"/>
  <c r="BU1108" i="1"/>
  <c r="BV117" i="1"/>
  <c r="BU117" i="1"/>
  <c r="BU1975" i="1"/>
  <c r="BU3189" i="1"/>
  <c r="BV2973" i="1"/>
  <c r="BU758" i="1"/>
  <c r="BV426" i="1"/>
  <c r="BU426" i="1"/>
  <c r="BU5171" i="1"/>
  <c r="BV3808" i="1"/>
  <c r="BV1397" i="1"/>
  <c r="BV1885" i="1"/>
  <c r="BV1782" i="1"/>
  <c r="BV2262" i="1"/>
  <c r="BU1664" i="1"/>
  <c r="BV5027" i="1"/>
  <c r="BU1360" i="1"/>
  <c r="BU1883" i="1"/>
  <c r="BU1129" i="1"/>
  <c r="BU1618" i="1"/>
  <c r="BU537" i="1"/>
  <c r="BU3288" i="1"/>
  <c r="BV4223" i="1"/>
  <c r="BV609" i="1"/>
  <c r="BU2606" i="1"/>
  <c r="BU3776" i="1"/>
  <c r="BU2536" i="1"/>
  <c r="BU2074" i="1"/>
  <c r="BV4619" i="1"/>
  <c r="BU1524" i="1"/>
  <c r="BU3514" i="1"/>
  <c r="BU5039" i="1"/>
  <c r="BV5281" i="1"/>
  <c r="BU2000" i="1"/>
  <c r="BU1158" i="1"/>
  <c r="BV3270" i="1"/>
  <c r="BU1640" i="1"/>
  <c r="BU4348" i="1"/>
  <c r="BU3316" i="1"/>
  <c r="BU3625" i="1"/>
  <c r="BU884" i="1"/>
  <c r="BU3054" i="1"/>
  <c r="BV1933" i="1"/>
  <c r="BV2821" i="1"/>
  <c r="BV3088" i="1"/>
  <c r="BV4579" i="1"/>
  <c r="BV3487" i="1"/>
  <c r="BV5180" i="1"/>
  <c r="BV3962" i="1"/>
  <c r="BV1228" i="1"/>
  <c r="BU1620" i="1"/>
  <c r="BV721" i="1"/>
  <c r="BU1160" i="1"/>
  <c r="BU1743" i="1"/>
  <c r="BU1004" i="1"/>
  <c r="BV1129" i="1"/>
  <c r="BV796" i="1"/>
  <c r="BV1618" i="1"/>
  <c r="BV537" i="1"/>
  <c r="BV898" i="1"/>
  <c r="BV5376" i="1"/>
  <c r="BV963" i="1"/>
  <c r="BU1612" i="1"/>
  <c r="BV3951" i="1"/>
  <c r="BU4681" i="1"/>
  <c r="BV1019" i="1"/>
  <c r="BU4401" i="1"/>
  <c r="BV2548" i="1"/>
  <c r="BU3911" i="1"/>
  <c r="BU1266" i="1"/>
  <c r="BV759" i="1"/>
  <c r="BV3496" i="1"/>
  <c r="BU4261" i="1"/>
  <c r="BV308" i="1"/>
  <c r="BV4245" i="1"/>
  <c r="BV2755" i="1"/>
  <c r="BU2755" i="1"/>
  <c r="BV2499" i="1"/>
  <c r="BV1026" i="1"/>
  <c r="BV3174" i="1"/>
  <c r="BU1306" i="1"/>
  <c r="BV2510" i="1"/>
  <c r="BV41" i="1"/>
  <c r="BU3010" i="1"/>
  <c r="BV2074" i="1"/>
  <c r="BV1108" i="1"/>
  <c r="BV1524" i="1"/>
  <c r="BU3988" i="1"/>
  <c r="BV3514" i="1"/>
  <c r="BV5039" i="1"/>
  <c r="BU4360" i="1"/>
  <c r="BV1158" i="1"/>
  <c r="BV3625" i="1"/>
  <c r="BV2220" i="1"/>
  <c r="BU696" i="1"/>
  <c r="BV4401" i="1"/>
  <c r="BV3899" i="1"/>
  <c r="BV1620" i="1"/>
  <c r="BU3282" i="1"/>
  <c r="BV1004" i="1"/>
  <c r="BU2973" i="1"/>
  <c r="BU4372" i="1"/>
  <c r="BU3496" i="1"/>
  <c r="BV1612" i="1"/>
  <c r="BV3188" i="1"/>
  <c r="BV985" i="1"/>
  <c r="BU2642" i="1"/>
  <c r="BV265" i="1"/>
  <c r="BU353" i="1"/>
  <c r="BV3189" i="1"/>
  <c r="BU4732" i="1"/>
  <c r="BV4732" i="1"/>
  <c r="BU876" i="1"/>
  <c r="BV876" i="1"/>
  <c r="BU1711" i="1"/>
  <c r="BV1132" i="1"/>
  <c r="BU2601" i="1"/>
  <c r="BV620" i="1"/>
  <c r="BV4064" i="1"/>
  <c r="BV4643" i="1"/>
  <c r="BV2117" i="1"/>
  <c r="BV185" i="1"/>
  <c r="BV5032" i="1"/>
  <c r="BV310" i="1"/>
  <c r="BV622" i="1"/>
  <c r="BU3270" i="1"/>
  <c r="BV4965" i="1"/>
  <c r="BV2023" i="1"/>
  <c r="BU1839" i="1"/>
  <c r="BU721" i="1"/>
  <c r="BV2683" i="1"/>
  <c r="BU1580" i="1"/>
  <c r="BU898" i="1"/>
  <c r="BU5376" i="1"/>
  <c r="BU963" i="1"/>
  <c r="BV758" i="1"/>
  <c r="BV2606" i="1"/>
  <c r="BV2536" i="1"/>
  <c r="BU1792" i="1"/>
  <c r="BU800" i="1"/>
  <c r="BU2855" i="1"/>
  <c r="BU2548" i="1"/>
  <c r="BV884" i="1"/>
  <c r="BU605" i="1"/>
  <c r="BV4984" i="1"/>
  <c r="BV3010" i="1"/>
  <c r="BU1359" i="1"/>
  <c r="BU4845" i="1"/>
  <c r="BV1438" i="1"/>
  <c r="BU3675" i="1"/>
  <c r="BV1792" i="1"/>
  <c r="BU1735" i="1"/>
  <c r="BU1870" i="1"/>
  <c r="BV2855" i="1"/>
  <c r="BV3988" i="1"/>
  <c r="BU5150" i="1"/>
  <c r="BU3974" i="1"/>
  <c r="BV4360" i="1"/>
  <c r="BU1333" i="1"/>
  <c r="BU2504" i="1"/>
  <c r="BU4325" i="1"/>
  <c r="BU1263" i="1"/>
  <c r="BU3604" i="1"/>
  <c r="BV605" i="1"/>
  <c r="BU1702" i="1"/>
  <c r="BU4483" i="1"/>
  <c r="BV696" i="1"/>
  <c r="BU308" i="1"/>
  <c r="BU620" i="1"/>
  <c r="BV3282" i="1"/>
  <c r="BV2911" i="1"/>
  <c r="BU730" i="1"/>
  <c r="BU788" i="1"/>
  <c r="BV2678" i="1"/>
  <c r="BV2642" i="1"/>
  <c r="BU265" i="1"/>
  <c r="BU269" i="1"/>
  <c r="BV4898" i="1"/>
  <c r="BV4786" i="1"/>
  <c r="BV628" i="1"/>
  <c r="BV1270" i="1"/>
  <c r="BU5013" i="1"/>
  <c r="BU1733" i="1"/>
  <c r="BU2984" i="1"/>
  <c r="BV1349" i="1"/>
  <c r="BU3380" i="1"/>
  <c r="BV3143" i="1"/>
  <c r="BV3057" i="1"/>
  <c r="BV4459" i="1"/>
  <c r="BV2286" i="1"/>
  <c r="BU254" i="1"/>
  <c r="BV2346" i="1"/>
  <c r="BU1918" i="1"/>
  <c r="BV3579" i="1"/>
  <c r="BU3125" i="1"/>
  <c r="BU1590" i="1"/>
  <c r="BV1289" i="1"/>
  <c r="BU4275" i="1"/>
  <c r="BV1748" i="1"/>
  <c r="BV14" i="1"/>
  <c r="BU5371" i="1"/>
  <c r="BV2174" i="1"/>
  <c r="BV1452" i="1"/>
  <c r="BU1554" i="1"/>
  <c r="BV2933" i="1"/>
  <c r="BV2507" i="1"/>
  <c r="BU128" i="1"/>
  <c r="BV3652" i="1"/>
  <c r="BV5230" i="1"/>
  <c r="BV1212" i="1"/>
  <c r="BV2006" i="1"/>
  <c r="BU1611" i="1"/>
  <c r="BV4489" i="1"/>
  <c r="BU4489" i="1"/>
  <c r="BV680" i="1"/>
  <c r="BU4160" i="1"/>
  <c r="BU39" i="1"/>
  <c r="BV616" i="1"/>
  <c r="BU4077" i="1"/>
  <c r="BU2874" i="1"/>
  <c r="BU2805" i="1"/>
  <c r="BV3753" i="1"/>
  <c r="BU3753" i="1"/>
  <c r="BV3469" i="1"/>
  <c r="BU245" i="1"/>
  <c r="BU5299" i="1"/>
  <c r="BV927" i="1"/>
  <c r="BU108" i="1"/>
  <c r="BU1605" i="1"/>
  <c r="BU4323" i="1"/>
  <c r="BV2833" i="1"/>
  <c r="BV240" i="1"/>
  <c r="BU257" i="1"/>
  <c r="BV3061" i="1"/>
  <c r="BV3996" i="1"/>
  <c r="BU4254" i="1"/>
  <c r="BV4872" i="1"/>
  <c r="BV5207" i="1"/>
  <c r="BV4631" i="1"/>
  <c r="BV3731" i="1"/>
  <c r="BV4375" i="1"/>
  <c r="BV3141" i="1"/>
  <c r="BU3060" i="1"/>
  <c r="BU4257" i="1"/>
  <c r="BU2113" i="1"/>
  <c r="BU4017" i="1"/>
  <c r="BU4408" i="1"/>
  <c r="BV944" i="1"/>
  <c r="BU94" i="1"/>
  <c r="BV3812" i="1"/>
  <c r="BU5069" i="1"/>
  <c r="BU2637" i="1"/>
  <c r="BU1976" i="1"/>
  <c r="BU1541" i="1"/>
  <c r="BV4855" i="1"/>
  <c r="BV2060" i="1"/>
  <c r="BU4406" i="1"/>
  <c r="BU3917" i="1"/>
  <c r="BU3276" i="1"/>
  <c r="BV3276" i="1"/>
  <c r="BV4953" i="1"/>
  <c r="BU4783" i="1"/>
  <c r="BU3997" i="1"/>
  <c r="BU3001" i="1"/>
  <c r="BV3001" i="1"/>
  <c r="BU5133" i="1"/>
  <c r="BV2628" i="1"/>
  <c r="BU5349" i="1"/>
  <c r="BU3324" i="1"/>
  <c r="BV1973" i="1"/>
  <c r="BU931" i="1"/>
  <c r="BU5449" i="1"/>
  <c r="BU61" i="1"/>
  <c r="BV286" i="1"/>
  <c r="BU2611" i="1"/>
  <c r="BV3577" i="1"/>
  <c r="BV1256" i="1"/>
  <c r="BV2597" i="1"/>
  <c r="BV4940" i="1"/>
  <c r="BU899" i="1"/>
  <c r="BV354" i="1"/>
  <c r="BU11" i="1"/>
  <c r="BU2415" i="1"/>
  <c r="BU4505" i="1"/>
  <c r="BU1842" i="1"/>
  <c r="BV2808" i="1"/>
  <c r="BV3564" i="1"/>
  <c r="BV5189" i="1"/>
  <c r="BV4972" i="1"/>
  <c r="BV3582" i="1"/>
  <c r="BV4812" i="1"/>
  <c r="BU215" i="1"/>
  <c r="BU2041" i="1"/>
  <c r="BU1200" i="1"/>
  <c r="BU1752" i="1"/>
  <c r="BU722" i="1"/>
  <c r="BU4371" i="1"/>
  <c r="BU2320" i="1"/>
  <c r="BU2416" i="1"/>
  <c r="BU373" i="1"/>
  <c r="BU4443" i="1"/>
  <c r="BU5201" i="1"/>
  <c r="BU457" i="1"/>
  <c r="BU5143" i="1"/>
  <c r="BU177" i="1"/>
  <c r="BU5354" i="1"/>
  <c r="BU1549" i="1"/>
  <c r="BU3876" i="1"/>
  <c r="BU2098" i="1"/>
  <c r="BU3645" i="1"/>
  <c r="BU4599" i="1"/>
  <c r="BU4856" i="1"/>
  <c r="BU3134" i="1"/>
  <c r="BU3196" i="1"/>
  <c r="BU4312" i="1"/>
  <c r="BV2691" i="1"/>
  <c r="BU4660" i="1"/>
  <c r="BU2316" i="1"/>
  <c r="BU905" i="1"/>
  <c r="BV4537" i="1"/>
  <c r="BV3078" i="1"/>
  <c r="BU3652" i="1"/>
  <c r="BV496" i="1"/>
  <c r="BU3792" i="1"/>
  <c r="BU4731" i="1"/>
  <c r="BU2420" i="1"/>
  <c r="BV2581" i="1"/>
  <c r="BV4324" i="1"/>
  <c r="BV3361" i="1"/>
  <c r="BV1567" i="1"/>
  <c r="BV3170" i="1"/>
  <c r="BV1754" i="1"/>
  <c r="BV3925" i="1"/>
  <c r="BU840" i="1"/>
  <c r="BV4282" i="1"/>
  <c r="BV2102" i="1"/>
  <c r="BV5103" i="1"/>
  <c r="BV1569" i="1"/>
  <c r="BV805" i="1"/>
  <c r="BV576" i="1"/>
  <c r="BV4254" i="1"/>
  <c r="BU2051" i="1"/>
  <c r="BU2066" i="1"/>
  <c r="BV1605" i="1"/>
  <c r="BV2596" i="1"/>
  <c r="BV257" i="1"/>
  <c r="BU719" i="1"/>
  <c r="BV5186" i="1"/>
  <c r="BU3996" i="1"/>
  <c r="BU4631" i="1"/>
  <c r="BV3060" i="1"/>
  <c r="BV3574" i="1"/>
  <c r="BU3444" i="1"/>
  <c r="BV984" i="1"/>
  <c r="BV4659" i="1"/>
  <c r="BV2487" i="1"/>
  <c r="BU5202" i="1"/>
  <c r="BV2819" i="1"/>
  <c r="BU522" i="1"/>
  <c r="BV4106" i="1"/>
  <c r="BU4671" i="1"/>
  <c r="BU5280" i="1"/>
  <c r="BV1167" i="1"/>
  <c r="BU1167" i="1"/>
  <c r="BU2253" i="1"/>
  <c r="BV1634" i="1"/>
  <c r="BU1634" i="1"/>
  <c r="BU1201" i="1"/>
  <c r="BU851" i="1"/>
  <c r="BV851" i="1"/>
  <c r="BV1996" i="1"/>
  <c r="BU1931" i="1"/>
  <c r="BV910" i="1"/>
  <c r="BU910" i="1"/>
  <c r="BV2727" i="1"/>
  <c r="BU2727" i="1"/>
  <c r="BU3012" i="1"/>
  <c r="BU3147" i="1"/>
  <c r="BV4152" i="1"/>
  <c r="BU4152" i="1"/>
  <c r="BV3701" i="1"/>
  <c r="BU3701" i="1"/>
  <c r="BV2970" i="1"/>
  <c r="BU2970" i="1"/>
  <c r="BV3819" i="1"/>
  <c r="BU3819" i="1"/>
  <c r="BU4304" i="1"/>
  <c r="BV4304" i="1"/>
  <c r="BV4417" i="1"/>
  <c r="BU4417" i="1"/>
  <c r="BV4051" i="1"/>
  <c r="BU4051" i="1"/>
  <c r="BV3715" i="1"/>
  <c r="BV2253" i="1"/>
  <c r="BU1996" i="1"/>
  <c r="BV4138" i="1"/>
  <c r="BV3388" i="1"/>
  <c r="BU3508" i="1"/>
  <c r="BU2982" i="1"/>
  <c r="BV4847" i="1"/>
  <c r="BV1931" i="1"/>
  <c r="BU3715" i="1"/>
  <c r="BU3894" i="1"/>
  <c r="BV4243" i="1"/>
  <c r="BU3253" i="1"/>
  <c r="BU1214" i="1"/>
  <c r="BU2670" i="1"/>
  <c r="BU3788" i="1"/>
  <c r="BV1818" i="1"/>
  <c r="BV3012" i="1"/>
  <c r="BV4925" i="1"/>
  <c r="BU3493" i="1"/>
  <c r="BU1198" i="1"/>
  <c r="BU808" i="1"/>
  <c r="BU253" i="1"/>
  <c r="BU922" i="1"/>
  <c r="BV5326" i="1"/>
  <c r="BV2806" i="1"/>
  <c r="BV918" i="1"/>
  <c r="BU1626" i="1"/>
  <c r="BU1880" i="1"/>
  <c r="BV371" i="1"/>
  <c r="BU371" i="1"/>
  <c r="BU687" i="1"/>
  <c r="BU1014" i="1"/>
  <c r="BU4311" i="1"/>
  <c r="BU1559" i="1"/>
  <c r="BU1412" i="1"/>
  <c r="BU3345" i="1"/>
  <c r="BV111" i="1"/>
  <c r="BV1486" i="1"/>
  <c r="BV771" i="1"/>
  <c r="BU771" i="1"/>
  <c r="BV1548" i="1"/>
  <c r="BV4963" i="1"/>
  <c r="BU4963" i="1"/>
  <c r="BV4145" i="1"/>
  <c r="BV1216" i="1"/>
  <c r="BU1216" i="1"/>
  <c r="BV2655" i="1"/>
  <c r="BU2655" i="1"/>
  <c r="BU4351" i="1"/>
  <c r="BU3002" i="1"/>
  <c r="BU1591" i="1"/>
  <c r="BU5009" i="1"/>
  <c r="BU1677" i="1"/>
  <c r="BV1468" i="1"/>
  <c r="BU1468" i="1"/>
  <c r="BU1532" i="1"/>
  <c r="BV4075" i="1"/>
  <c r="BU4112" i="1"/>
  <c r="BV3313" i="1"/>
  <c r="BU3313" i="1"/>
  <c r="BV4029" i="1"/>
  <c r="BU4029" i="1"/>
  <c r="BU3609" i="1"/>
  <c r="BV4606" i="1"/>
  <c r="BU4606" i="1"/>
  <c r="BU2469" i="1"/>
  <c r="BU5238" i="1"/>
  <c r="BV1513" i="1"/>
  <c r="BU1513" i="1"/>
  <c r="BV3087" i="1"/>
  <c r="BU3087" i="1"/>
  <c r="BV370" i="1"/>
  <c r="BU370" i="1"/>
  <c r="BU2211" i="1"/>
  <c r="BV4030" i="1"/>
  <c r="BU4030" i="1"/>
  <c r="BV877" i="1"/>
  <c r="BV399" i="1"/>
  <c r="BU2938" i="1"/>
  <c r="BV871" i="1"/>
  <c r="BU871" i="1"/>
  <c r="BV2698" i="1"/>
  <c r="BU2698" i="1"/>
  <c r="BV3228" i="1"/>
  <c r="BU3228" i="1"/>
  <c r="BV773" i="1"/>
  <c r="BU773" i="1"/>
  <c r="BV2920" i="1"/>
  <c r="BU2920" i="1"/>
  <c r="BV4142" i="1"/>
  <c r="BU4142" i="1"/>
  <c r="BV3498" i="1"/>
  <c r="BU3498" i="1"/>
  <c r="BV4739" i="1"/>
  <c r="BU4739" i="1"/>
  <c r="BU3807" i="1"/>
  <c r="BV3807" i="1"/>
  <c r="BV663" i="1"/>
  <c r="BV4422" i="1"/>
  <c r="BV4087" i="1"/>
  <c r="BU397" i="1"/>
  <c r="BV397" i="1"/>
  <c r="BU1328" i="1"/>
  <c r="BU1223" i="1"/>
  <c r="BV439" i="1"/>
  <c r="BU4880" i="1"/>
  <c r="BV4486" i="1"/>
  <c r="BU4486" i="1"/>
  <c r="BV708" i="1"/>
  <c r="BU708" i="1"/>
  <c r="BU4428" i="1"/>
  <c r="BV986" i="1"/>
  <c r="BU986" i="1"/>
  <c r="BU1021" i="1"/>
  <c r="BV514" i="1"/>
  <c r="BU514" i="1"/>
  <c r="BV4763" i="1"/>
  <c r="BV163" i="1"/>
  <c r="BV294" i="1"/>
  <c r="BV4930" i="1"/>
  <c r="BU4930" i="1"/>
  <c r="BV461" i="1"/>
  <c r="BU461" i="1"/>
  <c r="BU292" i="1"/>
  <c r="BU764" i="1"/>
  <c r="BU2703" i="1"/>
  <c r="BV2703" i="1"/>
  <c r="BV284" i="1"/>
  <c r="BV3694" i="1"/>
  <c r="BU3694" i="1"/>
  <c r="BU1361" i="1"/>
  <c r="BV1361" i="1"/>
  <c r="BU5262" i="1"/>
  <c r="BV1447" i="1"/>
  <c r="BV5229" i="1"/>
  <c r="BU5229" i="1"/>
  <c r="BU252" i="1"/>
  <c r="BV252" i="1"/>
  <c r="BU1673" i="1"/>
  <c r="BV3991" i="1"/>
  <c r="BU3991" i="1"/>
  <c r="BU428" i="1"/>
  <c r="BV428" i="1"/>
  <c r="BV4723" i="1"/>
  <c r="BV53" i="1"/>
  <c r="BV5197" i="1"/>
  <c r="BU5197" i="1"/>
  <c r="BV5425" i="1"/>
  <c r="BU5425" i="1"/>
  <c r="BU1147" i="1"/>
  <c r="BV2397" i="1"/>
  <c r="BU2397" i="1"/>
  <c r="BV4878" i="1"/>
  <c r="BU4878" i="1"/>
  <c r="BV4560" i="1"/>
  <c r="BU4560" i="1"/>
  <c r="BV4491" i="1"/>
  <c r="BU4491" i="1"/>
  <c r="BU4737" i="1"/>
  <c r="BV4737" i="1"/>
  <c r="BU4897" i="1"/>
  <c r="BU4380" i="1"/>
  <c r="BV4380" i="1"/>
  <c r="BV2551" i="1"/>
  <c r="BU2551" i="1"/>
  <c r="BV3956" i="1"/>
  <c r="BU3956" i="1"/>
  <c r="BV1905" i="1"/>
  <c r="BU1156" i="1"/>
  <c r="BU1202" i="1"/>
  <c r="BV1482" i="1"/>
  <c r="BU1482" i="1"/>
  <c r="BU4574" i="1"/>
  <c r="BU4000" i="1"/>
  <c r="BU1987" i="1"/>
  <c r="BV2217" i="1"/>
  <c r="BV3417" i="1"/>
  <c r="BU3417" i="1"/>
  <c r="BV26" i="1"/>
  <c r="BU26" i="1"/>
  <c r="BU1724" i="1"/>
  <c r="BV1724" i="1"/>
  <c r="BV886" i="1"/>
  <c r="BV2653" i="1"/>
  <c r="BU2653" i="1"/>
  <c r="BV4767" i="1"/>
  <c r="BU5208" i="1"/>
  <c r="BU2209" i="1"/>
  <c r="BU384" i="1"/>
  <c r="BU242" i="1"/>
  <c r="BV2120" i="1"/>
  <c r="BV1136" i="1"/>
  <c r="BU1837" i="1"/>
  <c r="BV1895" i="1"/>
  <c r="BV1875" i="1"/>
  <c r="BU1875" i="1"/>
  <c r="BV2319" i="1"/>
  <c r="BV863" i="1"/>
  <c r="BU863" i="1"/>
  <c r="BV1886" i="1"/>
  <c r="BU717" i="1"/>
  <c r="BV2635" i="1"/>
  <c r="BU2635" i="1"/>
  <c r="BU2743" i="1"/>
  <c r="BV2620" i="1"/>
  <c r="BV700" i="1"/>
  <c r="BV847" i="1"/>
  <c r="BU847" i="1"/>
  <c r="BV3024" i="1"/>
  <c r="BU3024" i="1"/>
  <c r="BU3067" i="1"/>
  <c r="BU3384" i="1"/>
  <c r="BV3384" i="1"/>
  <c r="BV412" i="1"/>
  <c r="BU2799" i="1"/>
  <c r="BV2860" i="1"/>
  <c r="BV2443" i="1"/>
  <c r="BV2609" i="1"/>
  <c r="BU2609" i="1"/>
  <c r="BU4512" i="1"/>
  <c r="BU3924" i="1"/>
  <c r="BV550" i="1"/>
  <c r="BU550" i="1"/>
  <c r="BV4554" i="1"/>
  <c r="BU4554" i="1"/>
  <c r="BU746" i="1"/>
  <c r="BU3433" i="1"/>
  <c r="BV3433" i="1"/>
  <c r="BV4441" i="1"/>
  <c r="BU2705" i="1"/>
  <c r="BU5105" i="1"/>
  <c r="BV1570" i="1"/>
  <c r="BU1570" i="1"/>
  <c r="BU3044" i="1"/>
  <c r="BV3044" i="1"/>
  <c r="BU4583" i="1"/>
  <c r="BV311" i="1"/>
  <c r="BU311" i="1"/>
  <c r="BV3220" i="1"/>
  <c r="BU3220" i="1"/>
  <c r="BV810" i="1"/>
  <c r="BU810" i="1"/>
  <c r="BV4835" i="1"/>
  <c r="BV4224" i="1"/>
  <c r="BV350" i="1"/>
  <c r="BU350" i="1"/>
  <c r="BV754" i="1"/>
  <c r="BV3326" i="1"/>
  <c r="BV1079" i="1"/>
  <c r="BV1052" i="1"/>
  <c r="BU1052" i="1"/>
  <c r="BV3941" i="1"/>
  <c r="BV3664" i="1"/>
  <c r="BV1252" i="1"/>
  <c r="BU3589" i="1"/>
  <c r="BV1285" i="1"/>
  <c r="BU1285" i="1"/>
  <c r="BV396" i="1"/>
  <c r="BV2151" i="1"/>
  <c r="BU2151" i="1"/>
  <c r="BU2425" i="1"/>
  <c r="BV4250" i="1"/>
  <c r="BU4250" i="1"/>
  <c r="BV2350" i="1"/>
  <c r="BV251" i="1"/>
  <c r="BV5129" i="1"/>
  <c r="BU5129" i="1"/>
  <c r="BV1603" i="1"/>
  <c r="BV1971" i="1"/>
  <c r="BU1971" i="1"/>
  <c r="BV2786" i="1"/>
  <c r="BU2221" i="1"/>
  <c r="BV2235" i="1"/>
  <c r="BU2235" i="1"/>
  <c r="BV2759" i="1"/>
  <c r="BV1645" i="1"/>
  <c r="BU1645" i="1"/>
  <c r="BV4678" i="1"/>
  <c r="BU2957" i="1"/>
  <c r="BV1998" i="1"/>
  <c r="BV2514" i="1"/>
  <c r="BU2514" i="1"/>
  <c r="BV3437" i="1"/>
  <c r="BU3437" i="1"/>
  <c r="BU3947" i="1"/>
  <c r="BU3519" i="1"/>
  <c r="BV3519" i="1"/>
  <c r="BV2019" i="1"/>
  <c r="BU2019" i="1"/>
  <c r="BV928" i="1"/>
  <c r="BU928" i="1"/>
  <c r="BU942" i="1"/>
  <c r="BV942" i="1"/>
  <c r="BU1323" i="1"/>
  <c r="BU1533" i="1"/>
  <c r="BV1533" i="1"/>
  <c r="BV2140" i="1"/>
  <c r="BU4308" i="1"/>
  <c r="BU3713" i="1"/>
  <c r="BU3386" i="1"/>
  <c r="BV1496" i="1"/>
  <c r="BU3840" i="1"/>
  <c r="BV3840" i="1"/>
  <c r="BV2567" i="1"/>
  <c r="BU2567" i="1"/>
  <c r="BU50" i="1"/>
  <c r="BU1103" i="1"/>
  <c r="BV1103" i="1"/>
  <c r="BV1629" i="1"/>
  <c r="BU1629" i="1"/>
  <c r="BU1770" i="1"/>
  <c r="BV1110" i="1"/>
  <c r="BU1110" i="1"/>
  <c r="BV1472" i="1"/>
  <c r="BV1172" i="1"/>
  <c r="BU1172" i="1"/>
  <c r="BU1911" i="1"/>
  <c r="BV2005" i="1"/>
  <c r="BV2465" i="1"/>
  <c r="BU2465" i="1"/>
  <c r="BV2438" i="1"/>
  <c r="BU2438" i="1"/>
  <c r="BU2693" i="1"/>
  <c r="BV2693" i="1"/>
  <c r="BV1295" i="1"/>
  <c r="BU1295" i="1"/>
  <c r="BV3230" i="1"/>
  <c r="BU2348" i="1"/>
  <c r="BV3945" i="1"/>
  <c r="BU3945" i="1"/>
  <c r="BU2358" i="1"/>
  <c r="BV3084" i="1"/>
  <c r="BU3084" i="1"/>
  <c r="BV711" i="1"/>
  <c r="BU855" i="1"/>
  <c r="BU774" i="1"/>
  <c r="BU695" i="1"/>
  <c r="BU610" i="1"/>
  <c r="BV610" i="1"/>
  <c r="BV329" i="1"/>
  <c r="BU329" i="1"/>
  <c r="BV744" i="1"/>
  <c r="BU744" i="1"/>
  <c r="BU4146" i="1"/>
  <c r="BV4146" i="1"/>
  <c r="BU3673" i="1"/>
  <c r="BV3673" i="1"/>
  <c r="BU1557" i="1"/>
  <c r="BV1557" i="1"/>
  <c r="BV2767" i="1"/>
  <c r="BU2767" i="1"/>
  <c r="BU747" i="1"/>
  <c r="BV747" i="1"/>
  <c r="BV1884" i="1"/>
  <c r="BU1884" i="1"/>
  <c r="BU277" i="1"/>
  <c r="BV277" i="1"/>
  <c r="BV3497" i="1"/>
  <c r="BU3497" i="1"/>
  <c r="BV592" i="1"/>
  <c r="BU592" i="1"/>
  <c r="BV3275" i="1"/>
  <c r="BV4909" i="1"/>
  <c r="BU4909" i="1"/>
  <c r="BV1023" i="1"/>
  <c r="BU1023" i="1"/>
  <c r="BU2839" i="1"/>
  <c r="BV2839" i="1"/>
  <c r="BU4569" i="1"/>
  <c r="BV4405" i="1"/>
  <c r="BV1001" i="1"/>
  <c r="BV4231" i="1"/>
  <c r="BU4231" i="1"/>
  <c r="BV1475" i="1"/>
  <c r="BU1475" i="1"/>
  <c r="BV4301" i="1"/>
  <c r="BU4301" i="1"/>
  <c r="BV996" i="1"/>
  <c r="BU868" i="1"/>
  <c r="BV868" i="1"/>
  <c r="BU462" i="1"/>
  <c r="BV2475" i="1"/>
  <c r="BU2475" i="1"/>
  <c r="BV4004" i="1"/>
  <c r="BU4004" i="1"/>
  <c r="BU1290" i="1"/>
  <c r="BV1290" i="1"/>
  <c r="BU1322" i="1"/>
  <c r="BU1969" i="1"/>
  <c r="BV1969" i="1"/>
  <c r="BV633" i="1"/>
  <c r="BU633" i="1"/>
  <c r="BV578" i="1"/>
  <c r="BV101" i="1"/>
  <c r="BU101" i="1"/>
  <c r="BU413" i="1"/>
  <c r="BV413" i="1"/>
  <c r="BU22" i="1"/>
  <c r="BV22" i="1"/>
  <c r="BV4387" i="1"/>
  <c r="BU2624" i="1"/>
  <c r="BV3739" i="1"/>
  <c r="BU3739" i="1"/>
  <c r="BU5001" i="1"/>
  <c r="BV4045" i="1"/>
  <c r="BU4045" i="1"/>
  <c r="BV1405" i="1"/>
  <c r="BU1405" i="1"/>
  <c r="BU4131" i="1"/>
  <c r="BV4310" i="1"/>
  <c r="BU4310" i="1"/>
  <c r="BV2734" i="1"/>
  <c r="BV2692" i="1"/>
  <c r="BU2692" i="1"/>
  <c r="BV4409" i="1"/>
  <c r="BU4409" i="1"/>
  <c r="BV5061" i="1"/>
  <c r="BU5061" i="1"/>
  <c r="BU2847" i="1"/>
  <c r="BV2847" i="1"/>
  <c r="BV5112" i="1"/>
  <c r="BU5112" i="1"/>
  <c r="BV1255" i="1"/>
  <c r="BV4950" i="1"/>
  <c r="BU3003" i="1"/>
  <c r="BV3003" i="1"/>
  <c r="BU3280" i="1"/>
  <c r="BU1999" i="1"/>
  <c r="BV1999" i="1"/>
  <c r="BV1334" i="1"/>
  <c r="BU1334" i="1"/>
  <c r="BV1338" i="1"/>
  <c r="BU1338" i="1"/>
  <c r="BV3605" i="1"/>
  <c r="BU3605" i="1"/>
  <c r="BV4089" i="1"/>
  <c r="BU4089" i="1"/>
  <c r="BU3957" i="1"/>
  <c r="BU4075" i="1"/>
  <c r="BU886" i="1"/>
  <c r="BV417" i="1"/>
  <c r="BV2209" i="1"/>
  <c r="BU3142" i="1"/>
  <c r="BV1559" i="1"/>
  <c r="BV3002" i="1"/>
  <c r="BV3609" i="1"/>
  <c r="BU1745" i="1"/>
  <c r="BV2176" i="1"/>
  <c r="BV4897" i="1"/>
  <c r="BU2902" i="1"/>
  <c r="BV2729" i="1"/>
  <c r="BV5105" i="1"/>
  <c r="BU405" i="1"/>
  <c r="BV5208" i="1"/>
  <c r="BV3556" i="1"/>
  <c r="BU35" i="1"/>
  <c r="BV3222" i="1"/>
  <c r="BV1770" i="1"/>
  <c r="BU2005" i="1"/>
  <c r="BV611" i="1"/>
  <c r="BU2350" i="1"/>
  <c r="BV4569" i="1"/>
  <c r="BU4405" i="1"/>
  <c r="BU2722" i="1"/>
  <c r="BU4991" i="1"/>
  <c r="BU294" i="1"/>
  <c r="BU877" i="1"/>
  <c r="BU4387" i="1"/>
  <c r="BV2938" i="1"/>
  <c r="BV50" i="1"/>
  <c r="BV5262" i="1"/>
  <c r="BV3957" i="1"/>
  <c r="BV3589" i="1"/>
  <c r="BV35" i="1"/>
  <c r="BU3556" i="1"/>
  <c r="BV3142" i="1"/>
  <c r="BU1447" i="1"/>
  <c r="BU1832" i="1"/>
  <c r="BV1677" i="1"/>
  <c r="BV2469" i="1"/>
  <c r="BV1223" i="1"/>
  <c r="BV4574" i="1"/>
  <c r="BU3495" i="1"/>
  <c r="BV1987" i="1"/>
  <c r="BV2902" i="1"/>
  <c r="BV4880" i="1"/>
  <c r="BU5242" i="1"/>
  <c r="BV405" i="1"/>
  <c r="BU3326" i="1"/>
  <c r="BU2001" i="1"/>
  <c r="BU3941" i="1"/>
  <c r="BU4723" i="1"/>
  <c r="BU4767" i="1"/>
  <c r="BU3230" i="1"/>
  <c r="BU4087" i="1"/>
  <c r="BV2722" i="1"/>
  <c r="BV4991" i="1"/>
  <c r="BU396" i="1"/>
  <c r="BU399" i="1"/>
  <c r="BU1486" i="1"/>
  <c r="BU4145" i="1"/>
  <c r="BU2443" i="1"/>
  <c r="BV384" i="1"/>
  <c r="BU1592" i="1"/>
  <c r="BU1878" i="1"/>
  <c r="BV3345" i="1"/>
  <c r="BU111" i="1"/>
  <c r="BV1832" i="1"/>
  <c r="BU3614" i="1"/>
  <c r="BV3495" i="1"/>
  <c r="BV2705" i="1"/>
  <c r="BV2001" i="1"/>
  <c r="BV2221" i="1"/>
  <c r="BU2319" i="1"/>
  <c r="BV746" i="1"/>
  <c r="BU2786" i="1"/>
  <c r="BU3689" i="1"/>
  <c r="BU711" i="1"/>
  <c r="BV4131" i="1"/>
  <c r="BU4950" i="1"/>
  <c r="BV2624" i="1"/>
  <c r="BU4763" i="1"/>
  <c r="BU700" i="1"/>
  <c r="BU3745" i="1"/>
  <c r="BV3924" i="1"/>
  <c r="BV1021" i="1"/>
  <c r="BU1255" i="1"/>
  <c r="BV2743" i="1"/>
  <c r="BV4932" i="1"/>
  <c r="BU2784" i="1"/>
  <c r="BV2784" i="1"/>
  <c r="BV4653" i="1"/>
  <c r="BU4653" i="1"/>
  <c r="BV162" i="1"/>
  <c r="BU162" i="1"/>
  <c r="BV2612" i="1"/>
  <c r="BU2612" i="1"/>
  <c r="BU3537" i="1"/>
  <c r="BV5124" i="1"/>
  <c r="BU5124" i="1"/>
  <c r="BU824" i="1"/>
  <c r="BV3505" i="1"/>
  <c r="BU3850" i="1"/>
  <c r="BV2054" i="1"/>
  <c r="BU2162" i="1"/>
  <c r="BV3366" i="1"/>
  <c r="BV1388" i="1"/>
  <c r="BV1301" i="1"/>
  <c r="BV2985" i="1"/>
  <c r="BV3654" i="1"/>
  <c r="BU5291" i="1"/>
  <c r="BU3421" i="1"/>
  <c r="BV3768" i="1"/>
  <c r="BV3128" i="1"/>
  <c r="BV4526" i="1"/>
  <c r="BU2945" i="1"/>
  <c r="BU2163" i="1"/>
  <c r="BV1555" i="1"/>
  <c r="BV2763" i="1"/>
  <c r="BV438" i="1"/>
  <c r="BU5400" i="1"/>
  <c r="BV448" i="1"/>
  <c r="BV2770" i="1"/>
  <c r="BU28" i="1"/>
  <c r="BU3268" i="1"/>
  <c r="BV5446" i="1"/>
  <c r="BU3073" i="1"/>
  <c r="BU2057" i="1"/>
  <c r="BU3976" i="1"/>
  <c r="BU3954" i="1"/>
  <c r="BV2945" i="1"/>
  <c r="BV2163" i="1"/>
  <c r="BU571" i="1"/>
  <c r="BV5400" i="1"/>
  <c r="BV172" i="1"/>
  <c r="BU1863" i="1"/>
  <c r="BU2652" i="1"/>
  <c r="BU2368" i="1"/>
  <c r="BU5446" i="1"/>
  <c r="BU4921" i="1"/>
  <c r="BV3073" i="1"/>
  <c r="BV2057" i="1"/>
  <c r="BV3976" i="1"/>
  <c r="BU946" i="1"/>
  <c r="BU2169" i="1"/>
  <c r="BU2810" i="1"/>
  <c r="BV571" i="1"/>
  <c r="BU368" i="1"/>
  <c r="BU2367" i="1"/>
  <c r="BV2652" i="1"/>
  <c r="BU4244" i="1"/>
  <c r="BV1097" i="1"/>
  <c r="BU710" i="1"/>
  <c r="BV2947" i="1"/>
  <c r="BU1676" i="1"/>
  <c r="BV1676" i="1"/>
  <c r="BV120" i="1"/>
  <c r="BU120" i="1"/>
  <c r="BU3040" i="1"/>
  <c r="BV3040" i="1"/>
  <c r="BV600" i="1"/>
  <c r="BV4420" i="1"/>
  <c r="BU4420" i="1"/>
  <c r="BV709" i="1"/>
  <c r="BU709" i="1"/>
  <c r="BV3320" i="1"/>
  <c r="BU3320" i="1"/>
  <c r="BV1406" i="1"/>
  <c r="BU1406" i="1"/>
  <c r="BV4345" i="1"/>
  <c r="BU4345" i="1"/>
  <c r="BV2134" i="1"/>
  <c r="BU2134" i="1"/>
  <c r="BV3592" i="1"/>
  <c r="BU3592" i="1"/>
  <c r="BV4827" i="1"/>
  <c r="BU4827" i="1"/>
  <c r="BV1633" i="1"/>
  <c r="BU1633" i="1"/>
  <c r="BV1310" i="1"/>
  <c r="BU1310" i="1"/>
  <c r="BV1238" i="1"/>
  <c r="BU1238" i="1"/>
  <c r="BV3431" i="1"/>
  <c r="BU3431" i="1"/>
  <c r="BU1157" i="1"/>
  <c r="BV1157" i="1"/>
  <c r="BV2127" i="1"/>
  <c r="BU2127" i="1"/>
  <c r="BU2379" i="1"/>
  <c r="BU377" i="1"/>
  <c r="BV1815" i="1"/>
  <c r="BU1815" i="1"/>
  <c r="BV5206" i="1"/>
  <c r="BU5206" i="1"/>
  <c r="BV615" i="1"/>
  <c r="BU615" i="1"/>
  <c r="BV1512" i="1"/>
  <c r="BU1512" i="1"/>
  <c r="BU2524" i="1"/>
  <c r="BV2524" i="1"/>
  <c r="BV770" i="1"/>
  <c r="BU770" i="1"/>
  <c r="BU2457" i="1"/>
  <c r="BV2457" i="1"/>
  <c r="BV3571" i="1"/>
  <c r="BU4485" i="1"/>
  <c r="BU623" i="1"/>
  <c r="BV623" i="1"/>
  <c r="BV565" i="1"/>
  <c r="BU565" i="1"/>
  <c r="BU1785" i="1"/>
  <c r="BV1339" i="1"/>
  <c r="BU552" i="1"/>
  <c r="BV552" i="1"/>
  <c r="BV995" i="1"/>
  <c r="BU995" i="1"/>
  <c r="BV96" i="1"/>
  <c r="BU96" i="1"/>
  <c r="BV74" i="1"/>
  <c r="BU74" i="1"/>
  <c r="BV2910" i="1"/>
  <c r="BU2910" i="1"/>
  <c r="BU3246" i="1"/>
  <c r="BV3246" i="1"/>
  <c r="BV2477" i="1"/>
  <c r="BU2477" i="1"/>
  <c r="BU3180" i="1"/>
  <c r="BV1795" i="1"/>
  <c r="BU1795" i="1"/>
  <c r="BV1668" i="1"/>
  <c r="BU1668" i="1"/>
  <c r="BV4843" i="1"/>
  <c r="BU4843" i="1"/>
  <c r="BU3571" i="1"/>
  <c r="BV2296" i="1"/>
  <c r="BU2296" i="1"/>
  <c r="BV1950" i="1"/>
  <c r="BU1950" i="1"/>
  <c r="BV2492" i="1"/>
  <c r="BU2492" i="1"/>
  <c r="BV2654" i="1"/>
  <c r="BU2654" i="1"/>
  <c r="BV3234" i="1"/>
  <c r="BU3234" i="1"/>
  <c r="BV1166" i="1"/>
  <c r="BU1166" i="1"/>
  <c r="BV631" i="1"/>
  <c r="BU631" i="1"/>
  <c r="BU555" i="1"/>
  <c r="BV555" i="1"/>
  <c r="BV4342" i="1"/>
  <c r="BU4342" i="1"/>
  <c r="BU1194" i="1"/>
  <c r="BV1194" i="1"/>
  <c r="BU1954" i="1"/>
  <c r="BV1954" i="1"/>
  <c r="BV1652" i="1"/>
  <c r="BU1652" i="1"/>
  <c r="BV3884" i="1"/>
  <c r="BU3884" i="1"/>
  <c r="BV5295" i="1"/>
  <c r="BU5295" i="1"/>
  <c r="BV2853" i="1"/>
  <c r="BU2853" i="1"/>
  <c r="BU3072" i="1"/>
  <c r="BV3072" i="1"/>
  <c r="BV4260" i="1"/>
  <c r="BU4260" i="1"/>
  <c r="BV1251" i="1"/>
  <c r="BU1251" i="1"/>
  <c r="BV4509" i="1"/>
  <c r="BU4509" i="1"/>
  <c r="BV4212" i="1"/>
  <c r="BU4212" i="1"/>
  <c r="BV5118" i="1"/>
  <c r="BU5118" i="1"/>
  <c r="BV4430" i="1"/>
  <c r="BU4430" i="1"/>
  <c r="BV4288" i="1"/>
  <c r="BU4288" i="1"/>
  <c r="BV1581" i="1"/>
  <c r="BU1581" i="1"/>
  <c r="BV843" i="1"/>
  <c r="BU843" i="1"/>
  <c r="BV3149" i="1"/>
  <c r="BU3149" i="1"/>
  <c r="BU600" i="1"/>
  <c r="BV2158" i="1"/>
  <c r="BU2158" i="1"/>
  <c r="BU2072" i="1"/>
  <c r="BV2072" i="1"/>
  <c r="BU2733" i="1"/>
  <c r="BV2733" i="1"/>
  <c r="BV2177" i="1"/>
  <c r="BU2177" i="1"/>
  <c r="BV4696" i="1"/>
  <c r="BU4696" i="1"/>
  <c r="BU3953" i="1"/>
  <c r="BV3953" i="1"/>
  <c r="BU1206" i="1"/>
  <c r="BV4883" i="1"/>
  <c r="BU4883" i="1"/>
  <c r="BV1044" i="1"/>
  <c r="BU1044" i="1"/>
  <c r="BU1540" i="1"/>
  <c r="BV1540" i="1"/>
  <c r="BV5059" i="1"/>
  <c r="BU5059" i="1"/>
  <c r="BU1659" i="1"/>
  <c r="BV1659" i="1"/>
  <c r="BU1899" i="1"/>
  <c r="BV1899" i="1"/>
  <c r="BV4230" i="1"/>
  <c r="BU4230" i="1"/>
  <c r="BV4464" i="1"/>
  <c r="BU4464" i="1"/>
  <c r="BV3071" i="1"/>
  <c r="BU3071" i="1"/>
  <c r="BV2489" i="1"/>
  <c r="BU2489" i="1"/>
  <c r="BV2118" i="1"/>
  <c r="BV2643" i="1"/>
  <c r="BU2643" i="1"/>
  <c r="BV490" i="1"/>
  <c r="BU490" i="1"/>
  <c r="BV4126" i="1"/>
  <c r="BU4126" i="1"/>
  <c r="BV1938" i="1"/>
  <c r="BU1938" i="1"/>
  <c r="BV144" i="1"/>
  <c r="BU144" i="1"/>
  <c r="BV3169" i="1"/>
  <c r="BU3169" i="1"/>
  <c r="BV742" i="1"/>
  <c r="BU742" i="1"/>
  <c r="BV3755" i="1"/>
  <c r="BU3755" i="1"/>
  <c r="BV3660" i="1"/>
  <c r="BV1358" i="1"/>
  <c r="BU1358" i="1"/>
  <c r="BV423" i="1"/>
  <c r="BU423" i="1"/>
  <c r="BV1024" i="1"/>
  <c r="BU1024" i="1"/>
  <c r="BU1675" i="1"/>
  <c r="BV1675" i="1"/>
  <c r="BV1817" i="1"/>
  <c r="BU1817" i="1"/>
  <c r="BU4172" i="1"/>
  <c r="BV3034" i="1"/>
  <c r="BU3034" i="1"/>
  <c r="BV1914" i="1"/>
  <c r="BU1914" i="1"/>
  <c r="BV2681" i="1"/>
  <c r="BU2681" i="1"/>
  <c r="BV2960" i="1"/>
  <c r="BU2960" i="1"/>
  <c r="BV3551" i="1"/>
  <c r="BU3551" i="1"/>
  <c r="BV4904" i="1"/>
  <c r="BU4904" i="1"/>
  <c r="BU2947" i="1"/>
  <c r="BV4172" i="1"/>
  <c r="BV839" i="1"/>
  <c r="BU839" i="1"/>
  <c r="BV849" i="1"/>
  <c r="BU849" i="1"/>
  <c r="BV1788" i="1"/>
  <c r="BU1788" i="1"/>
  <c r="BU5225" i="1"/>
  <c r="BV5225" i="1"/>
  <c r="BV867" i="1"/>
  <c r="BU867" i="1"/>
  <c r="BV1671" i="1"/>
  <c r="BU1671" i="1"/>
  <c r="BV3946" i="1"/>
  <c r="BU3946" i="1"/>
  <c r="BV1494" i="1"/>
  <c r="BU1494" i="1"/>
  <c r="BV4960" i="1"/>
  <c r="BU4960" i="1"/>
  <c r="BV262" i="1"/>
  <c r="BU262" i="1"/>
  <c r="BV2167" i="1"/>
  <c r="BU2167" i="1"/>
  <c r="BV1318" i="1"/>
  <c r="BU1318" i="1"/>
  <c r="BV3217" i="1"/>
  <c r="BU3217" i="1"/>
  <c r="BV2440" i="1"/>
  <c r="BU2440" i="1"/>
  <c r="BV1773" i="1"/>
  <c r="BU1773" i="1"/>
  <c r="BV1453" i="1"/>
  <c r="BU1453" i="1"/>
  <c r="BU594" i="1"/>
  <c r="BV594" i="1"/>
  <c r="BV869" i="1"/>
  <c r="BU869" i="1"/>
  <c r="BV1552" i="1"/>
  <c r="BU1552" i="1"/>
  <c r="BV1991" i="1"/>
  <c r="BU1991" i="1"/>
  <c r="BV3106" i="1"/>
  <c r="BU3106" i="1"/>
  <c r="BV4374" i="1"/>
  <c r="BU4374" i="1"/>
  <c r="BV4187" i="1"/>
  <c r="BU4187" i="1"/>
  <c r="BV3367" i="1"/>
  <c r="BU3367" i="1"/>
  <c r="BU47" i="1"/>
  <c r="BV47" i="1"/>
  <c r="BV2554" i="1"/>
  <c r="BU2554" i="1"/>
  <c r="BV1992" i="1"/>
  <c r="BU1992" i="1"/>
  <c r="BV3902" i="1"/>
  <c r="BU3902" i="1"/>
  <c r="BV5084" i="1"/>
  <c r="BU5084" i="1"/>
  <c r="BV1481" i="1"/>
  <c r="BU1481" i="1"/>
  <c r="BU136" i="1"/>
  <c r="BV136" i="1"/>
  <c r="BV3636" i="1"/>
  <c r="BU3636" i="1"/>
  <c r="BV5187" i="1"/>
  <c r="BV2965" i="1"/>
  <c r="BU2965" i="1"/>
  <c r="BV1337" i="1"/>
  <c r="BU1337" i="1"/>
  <c r="BV710" i="1"/>
  <c r="BU3660" i="1"/>
  <c r="BV734" i="1"/>
  <c r="BV402" i="1"/>
  <c r="BV3516" i="1"/>
  <c r="BU3516" i="1"/>
  <c r="BV3530" i="1"/>
  <c r="BV3463" i="1"/>
  <c r="BV1706" i="1"/>
  <c r="BU1706" i="1"/>
  <c r="BV2893" i="1"/>
  <c r="BU2893" i="1"/>
  <c r="BV732" i="1"/>
  <c r="BU732" i="1"/>
  <c r="BU480" i="1"/>
  <c r="BV480" i="1"/>
  <c r="BU313" i="1"/>
  <c r="BV313" i="1"/>
  <c r="BV5099" i="1"/>
  <c r="BU5099" i="1"/>
  <c r="BU4578" i="1"/>
  <c r="BV4578" i="1"/>
  <c r="BV1666" i="1"/>
  <c r="BU1666" i="1"/>
  <c r="BV2280" i="1"/>
  <c r="BU2280" i="1"/>
  <c r="BV2069" i="1"/>
  <c r="BU2069" i="1"/>
  <c r="BV4889" i="1"/>
  <c r="BU4889" i="1"/>
  <c r="BV818" i="1"/>
  <c r="BU818" i="1"/>
  <c r="BV3453" i="1"/>
  <c r="BU3453" i="1"/>
  <c r="BV3306" i="1"/>
  <c r="BU3306" i="1"/>
  <c r="BV4201" i="1"/>
  <c r="BU4201" i="1"/>
  <c r="BV1882" i="1"/>
  <c r="BV632" i="1"/>
  <c r="BU632" i="1"/>
  <c r="BV4183" i="1"/>
  <c r="BU4183" i="1"/>
  <c r="BV2906" i="1"/>
  <c r="BU2906" i="1"/>
  <c r="BV881" i="1"/>
  <c r="BU881" i="1"/>
  <c r="BU1035" i="1"/>
  <c r="BV1299" i="1"/>
  <c r="BU1299" i="1"/>
  <c r="BU4059" i="1"/>
  <c r="BV4059" i="1"/>
  <c r="BV109" i="1"/>
  <c r="BV3557" i="1"/>
  <c r="BU3557" i="1"/>
  <c r="BV3020" i="1"/>
  <c r="BU3020" i="1"/>
  <c r="BV2391" i="1"/>
  <c r="BV2518" i="1"/>
  <c r="BU2518" i="1"/>
  <c r="BV4899" i="1"/>
  <c r="BU2522" i="1"/>
  <c r="BV2522" i="1"/>
  <c r="BV228" i="1"/>
  <c r="BU228" i="1"/>
  <c r="BV2024" i="1"/>
  <c r="BU2024" i="1"/>
  <c r="BV2715" i="1"/>
  <c r="BU2715" i="1"/>
  <c r="BV2739" i="1"/>
  <c r="BU2739" i="1"/>
  <c r="BV2980" i="1"/>
  <c r="BU2980" i="1"/>
  <c r="BV492" i="1"/>
  <c r="BU492" i="1"/>
  <c r="BV1402" i="1"/>
  <c r="BU1402" i="1"/>
  <c r="BU1964" i="1"/>
  <c r="BV2998" i="1"/>
  <c r="BU4365" i="1"/>
  <c r="BV4365" i="1"/>
  <c r="BV4997" i="1"/>
  <c r="BU4997" i="1"/>
  <c r="BV3172" i="1"/>
  <c r="BU3172" i="1"/>
  <c r="BV4036" i="1"/>
  <c r="BU4036" i="1"/>
  <c r="BV4191" i="1"/>
  <c r="BU4191" i="1"/>
  <c r="BV4961" i="1"/>
  <c r="BU4961" i="1"/>
  <c r="BV3290" i="1"/>
  <c r="BU3290" i="1"/>
  <c r="BV3727" i="1"/>
  <c r="BU3727" i="1"/>
  <c r="BV2922" i="1"/>
  <c r="BV674" i="1"/>
  <c r="BU674" i="1"/>
  <c r="BU2926" i="1"/>
  <c r="BV2926" i="1"/>
  <c r="BU3799" i="1"/>
  <c r="BV3799" i="1"/>
  <c r="BV3116" i="1"/>
  <c r="BU3116" i="1"/>
  <c r="BU5145" i="1"/>
  <c r="BV5145" i="1"/>
  <c r="BV3542" i="1"/>
  <c r="BU3542" i="1"/>
  <c r="BV1265" i="1"/>
  <c r="BU1265" i="1"/>
  <c r="BV5148" i="1"/>
  <c r="BU5148" i="1"/>
  <c r="BV3383" i="1"/>
  <c r="BU3383" i="1"/>
  <c r="BU5144" i="1"/>
  <c r="BU4752" i="1"/>
  <c r="BV5318" i="1"/>
  <c r="BU5318" i="1"/>
  <c r="BV2541" i="1"/>
  <c r="BU2541" i="1"/>
  <c r="BV4466" i="1"/>
  <c r="BU4466" i="1"/>
  <c r="BV450" i="1"/>
  <c r="BU450" i="1"/>
  <c r="BU2708" i="1"/>
  <c r="BU918" i="1"/>
  <c r="BV1880" i="1"/>
  <c r="BV1626" i="1"/>
  <c r="BV2982" i="1"/>
  <c r="BV1214" i="1"/>
  <c r="BU4437" i="1"/>
  <c r="BU1696" i="1"/>
  <c r="BV4671" i="1"/>
  <c r="BU2487" i="1"/>
  <c r="BU1096" i="1"/>
  <c r="BU2126" i="1"/>
  <c r="BV5202" i="1"/>
  <c r="BU3682" i="1"/>
  <c r="BV3493" i="1"/>
  <c r="BV3894" i="1"/>
  <c r="BV1198" i="1"/>
  <c r="BU4685" i="1"/>
  <c r="BU3352" i="1"/>
  <c r="BU641" i="1"/>
  <c r="BV522" i="1"/>
  <c r="BU3565" i="1"/>
  <c r="BU1192" i="1"/>
  <c r="BU1005" i="1"/>
  <c r="BU3403" i="1"/>
  <c r="BV808" i="1"/>
  <c r="BV3508" i="1"/>
  <c r="BV253" i="1"/>
  <c r="BV5280" i="1"/>
  <c r="BV3788" i="1"/>
  <c r="BU2922" i="1"/>
  <c r="BV2670" i="1"/>
  <c r="BV922" i="1"/>
  <c r="BU4899" i="1"/>
  <c r="BV583" i="1"/>
  <c r="BU583" i="1"/>
  <c r="BV1729" i="1"/>
  <c r="BU1729" i="1"/>
  <c r="BU542" i="1"/>
  <c r="BV542" i="1"/>
  <c r="BV3206" i="1"/>
  <c r="BU3206" i="1"/>
  <c r="BV1045" i="1"/>
  <c r="BU1045" i="1"/>
  <c r="BV4496" i="1"/>
  <c r="BU4496" i="1"/>
  <c r="BV3165" i="1"/>
  <c r="BU3165" i="1"/>
  <c r="BV4796" i="1"/>
  <c r="BU4284" i="1"/>
  <c r="BV4284" i="1"/>
  <c r="BV2928" i="1"/>
  <c r="BV290" i="1"/>
  <c r="BU290" i="1"/>
  <c r="BU2104" i="1"/>
  <c r="BV2104" i="1"/>
  <c r="BV2210" i="1"/>
  <c r="BU2210" i="1"/>
  <c r="BU693" i="1"/>
  <c r="BV648" i="1"/>
  <c r="BU648" i="1"/>
  <c r="BU848" i="1"/>
  <c r="BV848" i="1"/>
  <c r="BV473" i="1"/>
  <c r="BU473" i="1"/>
  <c r="BV662" i="1"/>
  <c r="BU662" i="1"/>
  <c r="BU5364" i="1"/>
  <c r="BV4722" i="1"/>
  <c r="BU4722" i="1"/>
  <c r="BV1701" i="1"/>
  <c r="BU1701" i="1"/>
  <c r="BV1173" i="1"/>
  <c r="BU1173" i="1"/>
  <c r="BU4170" i="1"/>
  <c r="BV4170" i="1"/>
  <c r="BV1400" i="1"/>
  <c r="BU1400" i="1"/>
  <c r="BV54" i="1"/>
  <c r="BU54" i="1"/>
  <c r="BV1873" i="1"/>
  <c r="BV762" i="1"/>
  <c r="BU762" i="1"/>
  <c r="BV1767" i="1"/>
  <c r="BU1767" i="1"/>
  <c r="BU521" i="1"/>
  <c r="BV713" i="1"/>
  <c r="BU713" i="1"/>
  <c r="BU557" i="1"/>
  <c r="BV2632" i="1"/>
  <c r="BU2632" i="1"/>
  <c r="BV330" i="1"/>
  <c r="BU330" i="1"/>
  <c r="BV1617" i="1"/>
  <c r="BV2067" i="1"/>
  <c r="BU2067" i="1"/>
  <c r="BV3751" i="1"/>
  <c r="BU3751" i="1"/>
  <c r="BU4793" i="1"/>
  <c r="BU5292" i="1"/>
  <c r="BV2168" i="1"/>
  <c r="BU2168" i="1"/>
  <c r="BV3531" i="1"/>
  <c r="BU3531" i="1"/>
  <c r="BU3337" i="1"/>
  <c r="BV4119" i="1"/>
  <c r="BU4119" i="1"/>
  <c r="BV124" i="1"/>
  <c r="BU124" i="1"/>
  <c r="BU3906" i="1"/>
  <c r="BV3594" i="1"/>
  <c r="BU3594" i="1"/>
  <c r="BU3123" i="1"/>
  <c r="BU1259" i="1"/>
  <c r="BU1247" i="1"/>
  <c r="BU4392" i="1"/>
  <c r="BV2092" i="1"/>
  <c r="BU2092" i="1"/>
  <c r="BV1720" i="1"/>
  <c r="BU1720" i="1"/>
  <c r="BV5174" i="1"/>
  <c r="BU5174" i="1"/>
  <c r="BU3703" i="1"/>
  <c r="BV1638" i="1"/>
  <c r="BU1638" i="1"/>
  <c r="BV5115" i="1"/>
  <c r="BU5115" i="1"/>
  <c r="BV2828" i="1"/>
  <c r="BU2828" i="1"/>
  <c r="BV198" i="1"/>
  <c r="BU198" i="1"/>
  <c r="BV247" i="1"/>
  <c r="BU247" i="1"/>
  <c r="BV4101" i="1"/>
  <c r="BU4101" i="1"/>
  <c r="BV1111" i="1"/>
  <c r="BU1111" i="1"/>
  <c r="BV2149" i="1"/>
  <c r="BU2149" i="1"/>
  <c r="BV2333" i="1"/>
  <c r="BU2333" i="1"/>
  <c r="BV1984" i="1"/>
  <c r="BU1984" i="1"/>
  <c r="BV4355" i="1"/>
  <c r="BU4355" i="1"/>
  <c r="BV5195" i="1"/>
  <c r="BU5195" i="1"/>
  <c r="BV4628" i="1"/>
  <c r="BU4628" i="1"/>
  <c r="BV3529" i="1"/>
  <c r="BU3529" i="1"/>
  <c r="BV2696" i="1"/>
  <c r="BU2696" i="1"/>
  <c r="BV1830" i="1"/>
  <c r="BU1830" i="1"/>
  <c r="BV2846" i="1"/>
  <c r="BU2846" i="1"/>
  <c r="BV1107" i="1"/>
  <c r="BV3697" i="1"/>
  <c r="BU3697" i="1"/>
  <c r="BV4034" i="1"/>
  <c r="BU4034" i="1"/>
  <c r="BV194" i="1"/>
  <c r="BU194" i="1"/>
  <c r="BU752" i="1"/>
  <c r="BU2818" i="1"/>
  <c r="BU1436" i="1"/>
  <c r="BU4582" i="1"/>
  <c r="BU5286" i="1"/>
  <c r="BU4333" i="1"/>
  <c r="BV4437" i="1"/>
  <c r="BV1696" i="1"/>
  <c r="BU1649" i="1"/>
  <c r="BU4318" i="1"/>
  <c r="BV1096" i="1"/>
  <c r="BV2126" i="1"/>
  <c r="BV3682" i="1"/>
  <c r="BU88" i="1"/>
  <c r="BU2765" i="1"/>
  <c r="BU5029" i="1"/>
  <c r="BV4685" i="1"/>
  <c r="BV3352" i="1"/>
  <c r="BU4048" i="1"/>
  <c r="BV641" i="1"/>
  <c r="BU2391" i="1"/>
  <c r="BV3565" i="1"/>
  <c r="BV1964" i="1"/>
  <c r="BV1192" i="1"/>
  <c r="BV1005" i="1"/>
  <c r="BV3403" i="1"/>
  <c r="BV4392" i="1"/>
  <c r="BU1106" i="1"/>
  <c r="BU1853" i="1"/>
  <c r="BU760" i="1"/>
  <c r="BU2687" i="1"/>
  <c r="BU2875" i="1"/>
  <c r="BU2575" i="1"/>
  <c r="BV4189" i="1"/>
  <c r="BU4322" i="1"/>
  <c r="BU4469" i="1"/>
  <c r="BU4810" i="1"/>
  <c r="BU3704" i="1"/>
  <c r="BV299" i="1"/>
  <c r="BU299" i="1"/>
  <c r="BU1222" i="1"/>
  <c r="BV1222" i="1"/>
  <c r="BV5336" i="1"/>
  <c r="BU5336" i="1"/>
  <c r="BV4150" i="1"/>
  <c r="BU4150" i="1"/>
  <c r="BU649" i="1"/>
  <c r="BV649" i="1"/>
  <c r="BV2745" i="1"/>
  <c r="BU2745" i="1"/>
  <c r="BU3901" i="1"/>
  <c r="BV3901" i="1"/>
  <c r="BV566" i="1"/>
  <c r="BU566" i="1"/>
  <c r="BV1344" i="1"/>
  <c r="BU1344" i="1"/>
  <c r="BV275" i="1"/>
  <c r="BU275" i="1"/>
  <c r="BU1483" i="1"/>
  <c r="BV1483" i="1"/>
  <c r="BV5172" i="1"/>
  <c r="BU5172" i="1"/>
  <c r="BV3979" i="1"/>
  <c r="BU3979" i="1"/>
  <c r="BV2854" i="1"/>
  <c r="BU2854" i="1"/>
  <c r="BV1789" i="1"/>
  <c r="BU1789" i="1"/>
  <c r="BV5414" i="1"/>
  <c r="BU5414" i="1"/>
  <c r="BV4988" i="1"/>
  <c r="BU4988" i="1"/>
  <c r="BV139" i="1"/>
  <c r="BU139" i="1"/>
  <c r="BV2053" i="1"/>
  <c r="BU2053" i="1"/>
  <c r="BV654" i="1"/>
  <c r="BU654" i="1"/>
  <c r="BV2188" i="1"/>
  <c r="BU2188" i="1"/>
  <c r="BV3921" i="1"/>
  <c r="BV725" i="1"/>
  <c r="BU725" i="1"/>
  <c r="BV4362" i="1"/>
  <c r="BU4362" i="1"/>
  <c r="BV1370" i="1"/>
  <c r="BU1370" i="1"/>
  <c r="BV46" i="1"/>
  <c r="BU46" i="1"/>
  <c r="BV1273" i="1"/>
  <c r="BV5198" i="1"/>
  <c r="BU5198" i="1"/>
  <c r="BV3252" i="1"/>
  <c r="BU3252" i="1"/>
  <c r="BV2388" i="1"/>
  <c r="BU2388" i="1"/>
  <c r="BV1113" i="1"/>
  <c r="BU1113" i="1"/>
  <c r="BV2154" i="1"/>
  <c r="BU2154" i="1"/>
  <c r="BV2479" i="1"/>
  <c r="BU703" i="1"/>
  <c r="BV389" i="1"/>
  <c r="BU389" i="1"/>
  <c r="BV116" i="1"/>
  <c r="BU116" i="1"/>
  <c r="BV2636" i="1"/>
  <c r="BU2636" i="1"/>
  <c r="BV901" i="1"/>
  <c r="BV5179" i="1"/>
  <c r="BU5179" i="1"/>
  <c r="BV2264" i="1"/>
  <c r="BV3467" i="1"/>
  <c r="BU3467" i="1"/>
  <c r="BV2107" i="1"/>
  <c r="BU2107" i="1"/>
  <c r="BV4641" i="1"/>
  <c r="BU2866" i="1"/>
  <c r="BV2276" i="1"/>
  <c r="BU2276" i="1"/>
  <c r="BV4136" i="1"/>
  <c r="BU4136" i="1"/>
  <c r="BV891" i="1"/>
  <c r="BU891" i="1"/>
  <c r="BV513" i="1"/>
  <c r="BU513" i="1"/>
  <c r="BV792" i="1"/>
  <c r="BU792" i="1"/>
  <c r="BV638" i="1"/>
  <c r="BU638" i="1"/>
  <c r="BV973" i="1"/>
  <c r="BU973" i="1"/>
  <c r="BV3986" i="1"/>
  <c r="BU3986" i="1"/>
  <c r="BV2665" i="1"/>
  <c r="BU2665" i="1"/>
  <c r="BV2082" i="1"/>
  <c r="BU2082" i="1"/>
  <c r="BV643" i="1"/>
  <c r="BU643" i="1"/>
  <c r="BV2904" i="1"/>
  <c r="BU2904" i="1"/>
  <c r="BV1348" i="1"/>
  <c r="BU1348" i="1"/>
  <c r="BV2837" i="1"/>
  <c r="BV4376" i="1"/>
  <c r="BV2716" i="1"/>
  <c r="BV3251" i="1"/>
  <c r="BU3251" i="1"/>
  <c r="BU4395" i="1"/>
  <c r="BV4976" i="1"/>
  <c r="BU4976" i="1"/>
  <c r="BV752" i="1"/>
  <c r="BV2818" i="1"/>
  <c r="BU2318" i="1"/>
  <c r="BV1436" i="1"/>
  <c r="BV4582" i="1"/>
  <c r="BV5286" i="1"/>
  <c r="BV4333" i="1"/>
  <c r="BU4134" i="1"/>
  <c r="BV1649" i="1"/>
  <c r="BV4318" i="1"/>
  <c r="BU2112" i="1"/>
  <c r="BU2718" i="1"/>
  <c r="BU2455" i="1"/>
  <c r="BU2912" i="1"/>
  <c r="BV88" i="1"/>
  <c r="BV2765" i="1"/>
  <c r="BV5029" i="1"/>
  <c r="BU2521" i="1"/>
  <c r="BU2791" i="1"/>
  <c r="BU2004" i="1"/>
  <c r="BV4048" i="1"/>
  <c r="BV557" i="1"/>
  <c r="BU1499" i="1"/>
  <c r="BU901" i="1"/>
  <c r="BV1247" i="1"/>
  <c r="BU2166" i="1"/>
  <c r="BU4465" i="1"/>
  <c r="BV1106" i="1"/>
  <c r="BV1853" i="1"/>
  <c r="BV760" i="1"/>
  <c r="BV2687" i="1"/>
  <c r="BV2875" i="1"/>
  <c r="BV2575" i="1"/>
  <c r="BU4189" i="1"/>
  <c r="BV4322" i="1"/>
  <c r="BV4469" i="1"/>
  <c r="BV4810" i="1"/>
  <c r="BV3704" i="1"/>
  <c r="BU4376" i="1"/>
  <c r="BU1934" i="1"/>
  <c r="BU2080" i="1"/>
  <c r="BV5292" i="1"/>
  <c r="BU1273" i="1"/>
  <c r="BV2386" i="1"/>
  <c r="BU2386" i="1"/>
  <c r="BV506" i="1"/>
  <c r="BU506" i="1"/>
  <c r="BV547" i="1"/>
  <c r="BV3800" i="1"/>
  <c r="BU3800" i="1"/>
  <c r="BV1948" i="1"/>
  <c r="BU1948" i="1"/>
  <c r="BV2182" i="1"/>
  <c r="BU2182" i="1"/>
  <c r="BU2694" i="1"/>
  <c r="BV2694" i="1"/>
  <c r="BV574" i="1"/>
  <c r="BU574" i="1"/>
  <c r="BV846" i="1"/>
  <c r="BU846" i="1"/>
  <c r="BV182" i="1"/>
  <c r="BU182" i="1"/>
  <c r="BV3327" i="1"/>
  <c r="BU3327" i="1"/>
  <c r="BV2556" i="1"/>
  <c r="BU2556" i="1"/>
  <c r="BV826" i="1"/>
  <c r="BU826" i="1"/>
  <c r="BU3886" i="1"/>
  <c r="BV3886" i="1"/>
  <c r="BV1854" i="1"/>
  <c r="BU1854" i="1"/>
  <c r="BV2812" i="1"/>
  <c r="BU2812" i="1"/>
  <c r="BU1075" i="1"/>
  <c r="BV1075" i="1"/>
  <c r="BV4525" i="1"/>
  <c r="BU4525" i="1"/>
  <c r="BV4117" i="1"/>
  <c r="BU4117" i="1"/>
  <c r="BV1417" i="1"/>
  <c r="BU1417" i="1"/>
  <c r="BV2630" i="1"/>
  <c r="BU2630" i="1"/>
  <c r="BV5315" i="1"/>
  <c r="BU5315" i="1"/>
  <c r="BV1762" i="1"/>
  <c r="BU1762" i="1"/>
  <c r="BV1967" i="1"/>
  <c r="BU1967" i="1"/>
  <c r="BV343" i="1"/>
  <c r="BU343" i="1"/>
  <c r="BU4297" i="1"/>
  <c r="BV1672" i="1"/>
  <c r="BV2757" i="1"/>
  <c r="BV2331" i="1"/>
  <c r="BU2331" i="1"/>
  <c r="BV2123" i="1"/>
  <c r="BU2123" i="1"/>
  <c r="BV4616" i="1"/>
  <c r="BU4616" i="1"/>
  <c r="BV3638" i="1"/>
  <c r="BU3638" i="1"/>
  <c r="BV3843" i="1"/>
  <c r="BU3843" i="1"/>
  <c r="BV1537" i="1"/>
  <c r="BU1537" i="1"/>
  <c r="BV2328" i="1"/>
  <c r="BU2328" i="1"/>
  <c r="BU3526" i="1"/>
  <c r="BV2647" i="1"/>
  <c r="BU2647" i="1"/>
  <c r="BU523" i="1"/>
  <c r="BV3448" i="1"/>
  <c r="BV4517" i="1"/>
  <c r="BU4517" i="1"/>
  <c r="BV4050" i="1"/>
  <c r="BU4050" i="1"/>
  <c r="BV3146" i="1"/>
  <c r="BU3146" i="1"/>
  <c r="BV123" i="1"/>
  <c r="BV793" i="1"/>
  <c r="BU793" i="1"/>
  <c r="BV386" i="1"/>
  <c r="BU386" i="1"/>
  <c r="BV2946" i="1"/>
  <c r="BU2946" i="1"/>
  <c r="BV4165" i="1"/>
  <c r="BU4165" i="1"/>
  <c r="BU4559" i="1"/>
  <c r="BU161" i="1"/>
  <c r="BV2690" i="1"/>
  <c r="BU307" i="1"/>
  <c r="BV3387" i="1"/>
  <c r="BU3387" i="1"/>
  <c r="BV3341" i="1"/>
  <c r="BU3341" i="1"/>
  <c r="BV2649" i="1"/>
  <c r="BU2649" i="1"/>
  <c r="BV4188" i="1"/>
  <c r="BU4188" i="1"/>
  <c r="BV2826" i="1"/>
  <c r="BU2826" i="1"/>
  <c r="BV1457" i="1"/>
  <c r="BU1457" i="1"/>
  <c r="BV780" i="1"/>
  <c r="BU780" i="1"/>
  <c r="BV3562" i="1"/>
  <c r="BU3562" i="1"/>
  <c r="BV2417" i="1"/>
  <c r="BU2417" i="1"/>
  <c r="BV2673" i="1"/>
  <c r="BU2673" i="1"/>
  <c r="BV1030" i="1"/>
  <c r="BU1030" i="1"/>
  <c r="BV1448" i="1"/>
  <c r="BU1448" i="1"/>
  <c r="BV3598" i="1"/>
  <c r="BU3598" i="1"/>
  <c r="BV297" i="1"/>
  <c r="BU297" i="1"/>
  <c r="BV1852" i="1"/>
  <c r="BU1852" i="1"/>
  <c r="BV4802" i="1"/>
  <c r="BU4802" i="1"/>
  <c r="BU734" i="1"/>
  <c r="BU1511" i="1"/>
  <c r="BU1614" i="1"/>
  <c r="BU2555" i="1"/>
  <c r="BU2022" i="1"/>
  <c r="BU728" i="1"/>
  <c r="BV2318" i="1"/>
  <c r="BU675" i="1"/>
  <c r="BU4202" i="1"/>
  <c r="BU5161" i="1"/>
  <c r="BV4134" i="1"/>
  <c r="BV2183" i="1"/>
  <c r="BU4199" i="1"/>
  <c r="BV2112" i="1"/>
  <c r="BV4297" i="1"/>
  <c r="BV2718" i="1"/>
  <c r="BU547" i="1"/>
  <c r="BU510" i="1"/>
  <c r="BV2455" i="1"/>
  <c r="BV2912" i="1"/>
  <c r="BU3052" i="1"/>
  <c r="BU4095" i="1"/>
  <c r="BU1140" i="1"/>
  <c r="BU1381" i="1"/>
  <c r="BV1705" i="1"/>
  <c r="BU4658" i="1"/>
  <c r="BV2521" i="1"/>
  <c r="BV2791" i="1"/>
  <c r="BV2004" i="1"/>
  <c r="BU2929" i="1"/>
  <c r="BU2546" i="1"/>
  <c r="BU1469" i="1"/>
  <c r="BU402" i="1"/>
  <c r="BU1873" i="1"/>
  <c r="BU2757" i="1"/>
  <c r="BV521" i="1"/>
  <c r="BU1617" i="1"/>
  <c r="BU3463" i="1"/>
  <c r="BV1499" i="1"/>
  <c r="BU2479" i="1"/>
  <c r="BV307" i="1"/>
  <c r="BV2166" i="1"/>
  <c r="BV4465" i="1"/>
  <c r="BU603" i="1"/>
  <c r="BU3090" i="1"/>
  <c r="BU400" i="1"/>
  <c r="BU3244" i="1"/>
  <c r="BU4749" i="1"/>
  <c r="BV1934" i="1"/>
  <c r="BV2080" i="1"/>
  <c r="BV3526" i="1"/>
  <c r="BU1366" i="1"/>
  <c r="BV1366" i="1"/>
  <c r="BV469" i="1"/>
  <c r="BU469" i="1"/>
  <c r="BV4098" i="1"/>
  <c r="BU4098" i="1"/>
  <c r="BV4541" i="1"/>
  <c r="BU3515" i="1"/>
  <c r="BV1272" i="1"/>
  <c r="BU1272" i="1"/>
  <c r="BV248" i="1"/>
  <c r="BU248" i="1"/>
  <c r="BV967" i="1"/>
  <c r="BU967" i="1"/>
  <c r="BV1539" i="1"/>
  <c r="BU1539" i="1"/>
  <c r="BV1704" i="1"/>
  <c r="BU1704" i="1"/>
  <c r="BU943" i="1"/>
  <c r="BV5339" i="1"/>
  <c r="BU5339" i="1"/>
  <c r="BV2258" i="1"/>
  <c r="BU2258" i="1"/>
  <c r="BV4127" i="1"/>
  <c r="BV1682" i="1"/>
  <c r="BU1682" i="1"/>
  <c r="BV5173" i="1"/>
  <c r="BU5173" i="1"/>
  <c r="BV2958" i="1"/>
  <c r="BU2958" i="1"/>
  <c r="BV4916" i="1"/>
  <c r="BU4916" i="1"/>
  <c r="BV2111" i="1"/>
  <c r="BU2111" i="1"/>
  <c r="BV2820" i="1"/>
  <c r="BU2820" i="1"/>
  <c r="BV365" i="1"/>
  <c r="BU365" i="1"/>
  <c r="BV3882" i="1"/>
  <c r="BU3882" i="1"/>
  <c r="BV712" i="1"/>
  <c r="BU712" i="1"/>
  <c r="BV841" i="1"/>
  <c r="BU554" i="1"/>
  <c r="BV554" i="1"/>
  <c r="BU446" i="1"/>
  <c r="BV446" i="1"/>
  <c r="BU209" i="1"/>
  <c r="BV3623" i="1"/>
  <c r="BU3623" i="1"/>
  <c r="BV494" i="1"/>
  <c r="BU494" i="1"/>
  <c r="BV4985" i="1"/>
  <c r="BU4985" i="1"/>
  <c r="BV4557" i="1"/>
  <c r="BV3203" i="1"/>
  <c r="BU3203" i="1"/>
  <c r="BV4041" i="1"/>
  <c r="BU4041" i="1"/>
  <c r="BV4499" i="1"/>
  <c r="BU4499" i="1"/>
  <c r="BV4595" i="1"/>
  <c r="BU4595" i="1"/>
  <c r="BV5194" i="1"/>
  <c r="BV4027" i="1"/>
  <c r="BU4027" i="1"/>
  <c r="BV3455" i="1"/>
  <c r="BU3455" i="1"/>
  <c r="BV1712" i="1"/>
  <c r="BU1712" i="1"/>
  <c r="BU127" i="1"/>
  <c r="BU5054" i="1"/>
  <c r="BV5054" i="1"/>
  <c r="BV625" i="1"/>
  <c r="BU625" i="1"/>
  <c r="BV4074" i="1"/>
  <c r="BU4074" i="1"/>
  <c r="BV3429" i="1"/>
  <c r="BV3749" i="1"/>
  <c r="BU3749" i="1"/>
  <c r="BV4979" i="1"/>
  <c r="BU4979" i="1"/>
  <c r="BV2658" i="1"/>
  <c r="BU2658" i="1"/>
  <c r="BV3869" i="1"/>
  <c r="BV3767" i="1"/>
  <c r="BU4911" i="1"/>
  <c r="BV4911" i="1"/>
  <c r="BV1841" i="1"/>
  <c r="BU1841" i="1"/>
  <c r="BV1531" i="1"/>
  <c r="BU1531" i="1"/>
  <c r="BV1572" i="1"/>
  <c r="BU1572" i="1"/>
  <c r="BV4407" i="1"/>
  <c r="BU4407" i="1"/>
  <c r="BV1981" i="1"/>
  <c r="BU1981" i="1"/>
  <c r="BU726" i="1"/>
  <c r="BV726" i="1"/>
  <c r="BV4179" i="1"/>
  <c r="BU4179" i="1"/>
  <c r="BV3137" i="1"/>
  <c r="BU3137" i="1"/>
  <c r="BV617" i="1"/>
  <c r="BU617" i="1"/>
  <c r="BV4359" i="1"/>
  <c r="BU4359" i="1"/>
  <c r="BV238" i="1"/>
  <c r="BU238" i="1"/>
  <c r="BU940" i="1"/>
  <c r="BV940" i="1"/>
  <c r="BV1149" i="1"/>
  <c r="BU1149" i="1"/>
  <c r="BV3795" i="1"/>
  <c r="BU3795" i="1"/>
  <c r="BV2302" i="1"/>
  <c r="BU2302" i="1"/>
  <c r="BV2413" i="1"/>
  <c r="BU2413" i="1"/>
  <c r="BV4613" i="1"/>
  <c r="BU4613" i="1"/>
  <c r="BV4530" i="1"/>
  <c r="BU4530" i="1"/>
  <c r="BV4357" i="1"/>
  <c r="BU4357" i="1"/>
  <c r="BU2928" i="1"/>
  <c r="BV1511" i="1"/>
  <c r="BV1614" i="1"/>
  <c r="BV2555" i="1"/>
  <c r="BV2022" i="1"/>
  <c r="BV728" i="1"/>
  <c r="BU3053" i="1"/>
  <c r="BV675" i="1"/>
  <c r="BV4202" i="1"/>
  <c r="BV5161" i="1"/>
  <c r="BU2796" i="1"/>
  <c r="BV2159" i="1"/>
  <c r="BU3428" i="1"/>
  <c r="BU2183" i="1"/>
  <c r="BV4199" i="1"/>
  <c r="BU4563" i="1"/>
  <c r="BU3530" i="1"/>
  <c r="BV5364" i="1"/>
  <c r="BV510" i="1"/>
  <c r="BU4796" i="1"/>
  <c r="BU3671" i="1"/>
  <c r="BV3052" i="1"/>
  <c r="BV4095" i="1"/>
  <c r="BV1140" i="1"/>
  <c r="BV1381" i="1"/>
  <c r="BU1705" i="1"/>
  <c r="BV4658" i="1"/>
  <c r="BU2161" i="1"/>
  <c r="BU1230" i="1"/>
  <c r="BU2055" i="1"/>
  <c r="BU2616" i="1"/>
  <c r="BV2929" i="1"/>
  <c r="BV2546" i="1"/>
  <c r="BV1469" i="1"/>
  <c r="BV1035" i="1"/>
  <c r="BV3337" i="1"/>
  <c r="BU3448" i="1"/>
  <c r="BU3767" i="1"/>
  <c r="BV703" i="1"/>
  <c r="BV2866" i="1"/>
  <c r="BU5306" i="1"/>
  <c r="BV3703" i="1"/>
  <c r="BV603" i="1"/>
  <c r="BV3090" i="1"/>
  <c r="BV400" i="1"/>
  <c r="BV3244" i="1"/>
  <c r="BV4749" i="1"/>
  <c r="BV4752" i="1"/>
  <c r="BU1324" i="1"/>
  <c r="BV693" i="1"/>
  <c r="BU2667" i="1"/>
  <c r="BU657" i="1"/>
  <c r="BV657" i="1"/>
  <c r="BV4343" i="1"/>
  <c r="BU4343" i="1"/>
  <c r="BV4326" i="1"/>
  <c r="BU4326" i="1"/>
  <c r="BV945" i="1"/>
  <c r="BU945" i="1"/>
  <c r="BV1120" i="1"/>
  <c r="BU1120" i="1"/>
  <c r="BV4193" i="1"/>
  <c r="BU4193" i="1"/>
  <c r="BU502" i="1"/>
  <c r="BV502" i="1"/>
  <c r="BV4718" i="1"/>
  <c r="BU4718" i="1"/>
  <c r="BU856" i="1"/>
  <c r="BV856" i="1"/>
  <c r="BV4809" i="1"/>
  <c r="BU4809" i="1"/>
  <c r="BV3250" i="1"/>
  <c r="BU3250" i="1"/>
  <c r="BV4836" i="1"/>
  <c r="BU4836" i="1"/>
  <c r="BV1369" i="1"/>
  <c r="BU1369" i="1"/>
  <c r="BV4892" i="1"/>
  <c r="BU4892" i="1"/>
  <c r="BV1312" i="1"/>
  <c r="BU1312" i="1"/>
  <c r="BV1929" i="1"/>
  <c r="BU1929" i="1"/>
  <c r="BV3839" i="1"/>
  <c r="BU3839" i="1"/>
  <c r="BV2453" i="1"/>
  <c r="BU2453" i="1"/>
  <c r="BV1269" i="1"/>
  <c r="BV3158" i="1"/>
  <c r="BU3158" i="1"/>
  <c r="BU2311" i="1"/>
  <c r="BV2311" i="1"/>
  <c r="BV2364" i="1"/>
  <c r="BU2364" i="1"/>
  <c r="BV1715" i="1"/>
  <c r="BU1715" i="1"/>
  <c r="BU197" i="1"/>
  <c r="BV197" i="1"/>
  <c r="BV1473" i="1"/>
  <c r="BU1473" i="1"/>
  <c r="BV2573" i="1"/>
  <c r="BU2573" i="1"/>
  <c r="BU2869" i="1"/>
  <c r="BU464" i="1"/>
  <c r="BV464" i="1"/>
  <c r="BV3402" i="1"/>
  <c r="BU3402" i="1"/>
  <c r="BU3914" i="1"/>
  <c r="BV3914" i="1"/>
  <c r="BV1758" i="1"/>
  <c r="BU1758" i="1"/>
  <c r="BV430" i="1"/>
  <c r="BU430" i="1"/>
  <c r="BV2396" i="1"/>
  <c r="BU2396" i="1"/>
  <c r="BV1031" i="1"/>
  <c r="BU1031" i="1"/>
  <c r="BV2711" i="1"/>
  <c r="BU2711" i="1"/>
  <c r="BV4382" i="1"/>
  <c r="BV3117" i="1"/>
  <c r="BU3117" i="1"/>
  <c r="BV1146" i="1"/>
  <c r="BV4151" i="1"/>
  <c r="BU4151" i="1"/>
  <c r="BV5331" i="1"/>
  <c r="BU5331" i="1"/>
  <c r="BV3022" i="1"/>
  <c r="BU3022" i="1"/>
  <c r="BV5305" i="1"/>
  <c r="BU2758" i="1"/>
  <c r="BV2758" i="1"/>
  <c r="BV3544" i="1"/>
  <c r="BU3544" i="1"/>
  <c r="BV2239" i="1"/>
  <c r="BU2239" i="1"/>
  <c r="BV1191" i="1"/>
  <c r="BU1191" i="1"/>
  <c r="BV519" i="1"/>
  <c r="BU519" i="1"/>
  <c r="BV3300" i="1"/>
  <c r="BU6" i="1"/>
  <c r="BU639" i="1"/>
  <c r="BU4707" i="1"/>
  <c r="BV4707" i="1"/>
  <c r="BU1060" i="1"/>
  <c r="BV303" i="1"/>
  <c r="BU303" i="1"/>
  <c r="BU2735" i="1"/>
  <c r="BV2496" i="1"/>
  <c r="BU2496" i="1"/>
  <c r="BV1403" i="1"/>
  <c r="BU1403" i="1"/>
  <c r="BV1109" i="1"/>
  <c r="BU1109" i="1"/>
  <c r="BV2948" i="1"/>
  <c r="BU2948" i="1"/>
  <c r="BU5042" i="1"/>
  <c r="BV5042" i="1"/>
  <c r="BV2732" i="1"/>
  <c r="BU2732" i="1"/>
  <c r="BV2748" i="1"/>
  <c r="BU2748" i="1"/>
  <c r="BV529" i="1"/>
  <c r="BU529" i="1"/>
  <c r="BV2584" i="1"/>
  <c r="BU2584" i="1"/>
  <c r="BV735" i="1"/>
  <c r="BU735" i="1"/>
  <c r="BV441" i="1"/>
  <c r="BU441" i="1"/>
  <c r="BV861" i="1"/>
  <c r="BU861" i="1"/>
  <c r="BV2266" i="1"/>
  <c r="BU2266" i="1"/>
  <c r="BV4781" i="1"/>
  <c r="BU4781" i="1"/>
  <c r="BU4727" i="1"/>
  <c r="BV4727" i="1"/>
  <c r="BU3484" i="1"/>
  <c r="BV3053" i="1"/>
  <c r="BU4442" i="1"/>
  <c r="BU4479" i="1"/>
  <c r="BU2044" i="1"/>
  <c r="BU4646" i="1"/>
  <c r="BV2796" i="1"/>
  <c r="BU2159" i="1"/>
  <c r="BV3428" i="1"/>
  <c r="BU1919" i="1"/>
  <c r="BV2708" i="1"/>
  <c r="BV4563" i="1"/>
  <c r="BU4541" i="1"/>
  <c r="BV3671" i="1"/>
  <c r="BU102" i="1"/>
  <c r="BU1909" i="1"/>
  <c r="BU4370" i="1"/>
  <c r="BV2161" i="1"/>
  <c r="BV1230" i="1"/>
  <c r="BV2055" i="1"/>
  <c r="BV2616" i="1"/>
  <c r="BV209" i="1"/>
  <c r="BV3906" i="1"/>
  <c r="BU2998" i="1"/>
  <c r="BV4559" i="1"/>
  <c r="BU1398" i="1"/>
  <c r="BU2720" i="1"/>
  <c r="BV5306" i="1"/>
  <c r="BU2460" i="1"/>
  <c r="BU1006" i="1"/>
  <c r="BU2919" i="1"/>
  <c r="BU1051" i="1"/>
  <c r="BU1107" i="1"/>
  <c r="BV1324" i="1"/>
  <c r="BU1269" i="1"/>
  <c r="BV2719" i="1"/>
  <c r="BU2719" i="1"/>
  <c r="BU1415" i="1"/>
  <c r="BV1415" i="1"/>
  <c r="BU5347" i="1"/>
  <c r="BV5347" i="1"/>
  <c r="BU1054" i="1"/>
  <c r="BV1054" i="1"/>
  <c r="BV1327" i="1"/>
  <c r="BU1327" i="1"/>
  <c r="BV1594" i="1"/>
  <c r="BU1594" i="1"/>
  <c r="BV707" i="1"/>
  <c r="BU707" i="1"/>
  <c r="BV3171" i="1"/>
  <c r="BU3171" i="1"/>
  <c r="BU1563" i="1"/>
  <c r="BV4830" i="1"/>
  <c r="BU4830" i="1"/>
  <c r="BV3440" i="1"/>
  <c r="BU3440" i="1"/>
  <c r="BV1037" i="1"/>
  <c r="BU1037" i="1"/>
  <c r="BV267" i="1"/>
  <c r="BU267" i="1"/>
  <c r="BV3602" i="1"/>
  <c r="BU3602" i="1"/>
  <c r="BV3208" i="1"/>
  <c r="BU3208" i="1"/>
  <c r="BU3031" i="1"/>
  <c r="BV3031" i="1"/>
  <c r="BV3774" i="1"/>
  <c r="BU3774" i="1"/>
  <c r="BU1810" i="1"/>
  <c r="BV1810" i="1"/>
  <c r="BV2795" i="1"/>
  <c r="BU2795" i="1"/>
  <c r="BU5008" i="1"/>
  <c r="BV5008" i="1"/>
  <c r="BV3933" i="1"/>
  <c r="BV2353" i="1"/>
  <c r="BU2353" i="1"/>
  <c r="BU212" i="1"/>
  <c r="BV212" i="1"/>
  <c r="BV1151" i="1"/>
  <c r="BU1151" i="1"/>
  <c r="BV1587" i="1"/>
  <c r="BU1587" i="1"/>
  <c r="BV553" i="1"/>
  <c r="BV777" i="1"/>
  <c r="BU777" i="1"/>
  <c r="BU3525" i="1"/>
  <c r="BV3525" i="1"/>
  <c r="BV2380" i="1"/>
  <c r="BU2380" i="1"/>
  <c r="BV1700" i="1"/>
  <c r="BU1700" i="1"/>
  <c r="BV1994" i="1"/>
  <c r="BV5396" i="1"/>
  <c r="BV1962" i="1"/>
  <c r="BU1962" i="1"/>
  <c r="BV4611" i="1"/>
  <c r="BU4611" i="1"/>
  <c r="BV2737" i="1"/>
  <c r="BU2737" i="1"/>
  <c r="BV2792" i="1"/>
  <c r="BU2792" i="1"/>
  <c r="BU467" i="1"/>
  <c r="BU1133" i="1"/>
  <c r="BV1133" i="1"/>
  <c r="BV857" i="1"/>
  <c r="BU857" i="1"/>
  <c r="BV498" i="1"/>
  <c r="BU498" i="1"/>
  <c r="BV3944" i="1"/>
  <c r="BU3944" i="1"/>
  <c r="BV221" i="1"/>
  <c r="BV5327" i="1"/>
  <c r="BU5327" i="1"/>
  <c r="BV2400" i="1"/>
  <c r="BU2400" i="1"/>
  <c r="BV3777" i="1"/>
  <c r="BV3677" i="1"/>
  <c r="BU3677" i="1"/>
  <c r="BV913" i="1"/>
  <c r="BV1278" i="1"/>
  <c r="BU1278" i="1"/>
  <c r="BV3411" i="1"/>
  <c r="BU3411" i="1"/>
  <c r="BV4978" i="1"/>
  <c r="BU4978" i="1"/>
  <c r="BV2198" i="1"/>
  <c r="BU2198" i="1"/>
  <c r="BV3787" i="1"/>
  <c r="BV137" i="1"/>
  <c r="BU137" i="1"/>
  <c r="BV1340" i="1"/>
  <c r="BU1340" i="1"/>
  <c r="BV2314" i="1"/>
  <c r="BU2314" i="1"/>
  <c r="BV1703" i="1"/>
  <c r="BU1703" i="1"/>
  <c r="BV4015" i="1"/>
  <c r="BU4015" i="1"/>
  <c r="BV1351" i="1"/>
  <c r="BU1351" i="1"/>
  <c r="BV1623" i="1"/>
  <c r="BU1623" i="1"/>
  <c r="BV2952" i="1"/>
  <c r="BU2952" i="1"/>
  <c r="BU4448" i="1"/>
  <c r="BV4448" i="1"/>
  <c r="BV5007" i="1"/>
  <c r="BU5007" i="1"/>
  <c r="BV95" i="1"/>
  <c r="BU95" i="1"/>
  <c r="BU5139" i="1"/>
  <c r="BV5139" i="1"/>
  <c r="BV2061" i="1"/>
  <c r="BU2061" i="1"/>
  <c r="BV3633" i="1"/>
  <c r="BU3633" i="1"/>
  <c r="BV3779" i="1"/>
  <c r="BU3779" i="1"/>
  <c r="BV2523" i="1"/>
  <c r="BU2523" i="1"/>
  <c r="BV5264" i="1"/>
  <c r="BU5264" i="1"/>
  <c r="BU5388" i="1"/>
  <c r="BV5388" i="1"/>
  <c r="BV3484" i="1"/>
  <c r="BV4442" i="1"/>
  <c r="BV4479" i="1"/>
  <c r="BV2044" i="1"/>
  <c r="BV4646" i="1"/>
  <c r="BU1818" i="1"/>
  <c r="BU3388" i="1"/>
  <c r="BU4847" i="1"/>
  <c r="BV1919" i="1"/>
  <c r="BU2806" i="1"/>
  <c r="BU4138" i="1"/>
  <c r="BU4925" i="1"/>
  <c r="BV102" i="1"/>
  <c r="BV1909" i="1"/>
  <c r="BU1264" i="1"/>
  <c r="BV4370" i="1"/>
  <c r="BU4243" i="1"/>
  <c r="BV3253" i="1"/>
  <c r="BU2819" i="1"/>
  <c r="BU2835" i="1"/>
  <c r="BV639" i="1"/>
  <c r="BV1398" i="1"/>
  <c r="BV2720" i="1"/>
  <c r="BU3777" i="1"/>
  <c r="BU2264" i="1"/>
  <c r="BU4106" i="1"/>
  <c r="BU5326" i="1"/>
  <c r="BV2460" i="1"/>
  <c r="BV1006" i="1"/>
  <c r="BV2919" i="1"/>
  <c r="BV1051" i="1"/>
  <c r="BV3515" i="1"/>
  <c r="BV127" i="1"/>
  <c r="BV943" i="1"/>
  <c r="BU109" i="1"/>
  <c r="BV467" i="1"/>
  <c r="BU1100" i="1"/>
  <c r="BU3150" i="1"/>
  <c r="BV874" i="1"/>
  <c r="BV398" i="1"/>
  <c r="BU398" i="1"/>
  <c r="BU3534" i="1"/>
  <c r="BU2325" i="1"/>
  <c r="BU2639" i="1"/>
  <c r="BV3667" i="1"/>
  <c r="BU5345" i="1"/>
  <c r="BU4589" i="1"/>
  <c r="BU5337" i="1"/>
  <c r="BV3147" i="1"/>
  <c r="BU3667" i="1"/>
  <c r="BV5345" i="1"/>
  <c r="BV4589" i="1"/>
  <c r="BV2325" i="1"/>
  <c r="BV2639" i="1"/>
  <c r="BV1231" i="1"/>
  <c r="BV1535" i="1"/>
  <c r="BV837" i="1"/>
  <c r="BU5024" i="1"/>
  <c r="BV3101" i="1"/>
  <c r="BV976" i="1"/>
  <c r="BU5180" i="1"/>
  <c r="BV3675" i="1"/>
  <c r="BV4339" i="1"/>
  <c r="BU3736" i="1"/>
  <c r="BU1442" i="1"/>
  <c r="BV2223" i="1"/>
  <c r="BV1768" i="1"/>
  <c r="BV3980" i="1"/>
  <c r="BU3980" i="1"/>
  <c r="BV1889" i="1"/>
  <c r="BV3195" i="1"/>
  <c r="BU3195" i="1"/>
  <c r="BV1725" i="1"/>
  <c r="BU1725" i="1"/>
  <c r="BV2836" i="1"/>
  <c r="BU2836" i="1"/>
  <c r="BV2882" i="1"/>
  <c r="BU2882" i="1"/>
  <c r="BV141" i="1"/>
  <c r="BU4495" i="1"/>
  <c r="BV4495" i="1"/>
  <c r="BU256" i="1"/>
  <c r="BV1314" i="1"/>
  <c r="BV1225" i="1"/>
  <c r="BU3772" i="1"/>
  <c r="BU2242" i="1"/>
  <c r="BU2689" i="1"/>
  <c r="BU266" i="1"/>
  <c r="BV3686" i="1"/>
  <c r="BU1822" i="1"/>
  <c r="BU1188" i="1"/>
  <c r="BV873" i="1"/>
  <c r="BU873" i="1"/>
  <c r="BV3092" i="1"/>
  <c r="BV4709" i="1"/>
  <c r="BV1961" i="1"/>
  <c r="BU1961" i="1"/>
  <c r="BV3661" i="1"/>
  <c r="BU3661" i="1"/>
  <c r="BV4788" i="1"/>
  <c r="BU5319" i="1"/>
  <c r="BV5319" i="1"/>
  <c r="BU2579" i="1"/>
  <c r="BV2579" i="1"/>
  <c r="BU1849" i="1"/>
  <c r="BV1849" i="1"/>
  <c r="BU2020" i="1"/>
  <c r="BV2229" i="1"/>
  <c r="BV5328" i="1"/>
  <c r="BV1728" i="1"/>
  <c r="BU1728" i="1"/>
  <c r="BV3545" i="1"/>
  <c r="BU3545" i="1"/>
  <c r="BV32" i="1"/>
  <c r="BU32" i="1"/>
  <c r="BU2002" i="1"/>
  <c r="BV2002" i="1"/>
  <c r="BU3968" i="1"/>
  <c r="BV3968" i="1"/>
  <c r="BV4377" i="1"/>
  <c r="BU4377" i="1"/>
  <c r="BV4591" i="1"/>
  <c r="BU4591" i="1"/>
  <c r="BV1861" i="1"/>
  <c r="BU1861" i="1"/>
  <c r="BV3553" i="1"/>
  <c r="BU3553" i="1"/>
  <c r="BV222" i="1"/>
  <c r="BU222" i="1"/>
  <c r="BV4107" i="1"/>
  <c r="BV324" i="1"/>
  <c r="BU324" i="1"/>
  <c r="BU296" i="1"/>
  <c r="BV2852" i="1"/>
  <c r="BU2852" i="1"/>
  <c r="BV3291" i="1"/>
  <c r="BU3291" i="1"/>
  <c r="BV264" i="1"/>
  <c r="BV2031" i="1"/>
  <c r="BU2031" i="1"/>
  <c r="BV4058" i="1"/>
  <c r="BU1517" i="1"/>
  <c r="BV1517" i="1"/>
  <c r="BU4785" i="1"/>
  <c r="BV4785" i="1"/>
  <c r="BU1143" i="1"/>
  <c r="BV1193" i="1"/>
  <c r="BU1193" i="1"/>
  <c r="BV561" i="1"/>
  <c r="BV1126" i="1"/>
  <c r="BU1126" i="1"/>
  <c r="BV1887" i="1"/>
  <c r="BU1887" i="1"/>
  <c r="BU444" i="1"/>
  <c r="BV666" i="1"/>
  <c r="BU666" i="1"/>
  <c r="BU651" i="1"/>
  <c r="BV743" i="1"/>
  <c r="BU743" i="1"/>
  <c r="BV382" i="1"/>
  <c r="BU382" i="1"/>
  <c r="BV2557" i="1"/>
  <c r="BU2557" i="1"/>
  <c r="BV1985" i="1"/>
  <c r="BU1985" i="1"/>
  <c r="BV356" i="1"/>
  <c r="BU356" i="1"/>
  <c r="BV5071" i="1"/>
  <c r="BV3231" i="1"/>
  <c r="BU3231" i="1"/>
  <c r="BV5114" i="1"/>
  <c r="BU3492" i="1"/>
  <c r="BV1906" i="1"/>
  <c r="BU1906" i="1"/>
  <c r="BV1432" i="1"/>
  <c r="BU1432" i="1"/>
  <c r="BV5051" i="1"/>
  <c r="BU5051" i="1"/>
  <c r="BV4523" i="1"/>
  <c r="BU4523" i="1"/>
  <c r="BV3793" i="1"/>
  <c r="BU3793" i="1"/>
  <c r="BV1657" i="1"/>
  <c r="BU1657" i="1"/>
  <c r="BU2301" i="1"/>
  <c r="BV2301" i="1"/>
  <c r="BV1423" i="1"/>
  <c r="BU1423" i="1"/>
  <c r="BV4120" i="1"/>
  <c r="BU4120" i="1"/>
  <c r="BV4549" i="1"/>
  <c r="BU4549" i="1"/>
  <c r="BV1395" i="1"/>
  <c r="BV1685" i="1"/>
  <c r="BU191" i="1"/>
  <c r="BV191" i="1"/>
  <c r="BV1429" i="1"/>
  <c r="BV2101" i="1"/>
  <c r="BV1779" i="1"/>
  <c r="BU1779" i="1"/>
  <c r="BU4180" i="1"/>
  <c r="BU141" i="1"/>
  <c r="BV1822" i="1"/>
  <c r="BU4292" i="1"/>
  <c r="BV3796" i="1"/>
  <c r="BU1225" i="1"/>
  <c r="BU852" i="1"/>
  <c r="BV852" i="1"/>
  <c r="BV853" i="1"/>
  <c r="BU853" i="1"/>
  <c r="BU2779" i="1"/>
  <c r="BV2155" i="1"/>
  <c r="BU2155" i="1"/>
  <c r="BV5102" i="1"/>
  <c r="BU5102" i="1"/>
  <c r="BU3192" i="1"/>
  <c r="BV2794" i="1"/>
  <c r="BV3459" i="1"/>
  <c r="BU3459" i="1"/>
  <c r="BV1923" i="1"/>
  <c r="BU1923" i="1"/>
  <c r="BU4519" i="1"/>
  <c r="BU3708" i="1"/>
  <c r="BV3737" i="1"/>
  <c r="BU3737" i="1"/>
  <c r="BV2307" i="1"/>
  <c r="BV2685" i="1"/>
  <c r="BV4296" i="1"/>
  <c r="BU4296" i="1"/>
  <c r="BU1820" i="1"/>
  <c r="BV1820" i="1"/>
  <c r="BU495" i="1"/>
  <c r="BU1025" i="1"/>
  <c r="BV2164" i="1"/>
  <c r="BU2164" i="1"/>
  <c r="BV4730" i="1"/>
  <c r="BU4730" i="1"/>
  <c r="BU84" i="1"/>
  <c r="BV84" i="1"/>
  <c r="BV2018" i="1"/>
  <c r="BU2018" i="1"/>
  <c r="BV4748" i="1"/>
  <c r="BV10" i="1"/>
  <c r="BU10" i="1"/>
  <c r="BU3105" i="1"/>
  <c r="BV924" i="1"/>
  <c r="BV3400" i="1"/>
  <c r="BU3400" i="1"/>
  <c r="BV3202" i="1"/>
  <c r="BU3202" i="1"/>
  <c r="BV270" i="1"/>
  <c r="BU270" i="1"/>
  <c r="BV4129" i="1"/>
  <c r="BU4129" i="1"/>
  <c r="BV1382" i="1"/>
  <c r="BU731" i="1"/>
  <c r="BV660" i="1"/>
  <c r="BU660" i="1"/>
  <c r="BV4306" i="1"/>
  <c r="BV3692" i="1"/>
  <c r="BU3692" i="1"/>
  <c r="BV3536" i="1"/>
  <c r="BU3536" i="1"/>
  <c r="BV1356" i="1"/>
  <c r="BU3223" i="1"/>
  <c r="BV3223" i="1"/>
  <c r="BU5038" i="1"/>
  <c r="BV5038" i="1"/>
  <c r="BU1804" i="1"/>
  <c r="BV4738" i="1"/>
  <c r="BU4738" i="1"/>
  <c r="BV4947" i="1"/>
  <c r="BU3038" i="1"/>
  <c r="BV2295" i="1"/>
  <c r="BU2295" i="1"/>
  <c r="BV3676" i="1"/>
  <c r="BU3676" i="1"/>
  <c r="BV507" i="1"/>
  <c r="BU507" i="1"/>
  <c r="BV912" i="1"/>
  <c r="BU912" i="1"/>
  <c r="BU1553" i="1"/>
  <c r="BV2742" i="1"/>
  <c r="BU2742" i="1"/>
  <c r="BV345" i="1"/>
  <c r="BU345" i="1"/>
  <c r="BU5442" i="1"/>
  <c r="BU2075" i="1"/>
  <c r="BV2832" i="1"/>
  <c r="BV3211" i="1"/>
  <c r="BU3211" i="1"/>
  <c r="BU3550" i="1"/>
  <c r="BV2656" i="1"/>
  <c r="BU2656" i="1"/>
  <c r="BV375" i="1"/>
  <c r="BU375" i="1"/>
  <c r="BV2751" i="1"/>
  <c r="BV3596" i="1"/>
  <c r="BU3596" i="1"/>
  <c r="BV3224" i="1"/>
  <c r="BU3224" i="1"/>
  <c r="BV2876" i="1"/>
  <c r="BU2876" i="1"/>
  <c r="BV3523" i="1"/>
  <c r="BU3523" i="1"/>
  <c r="BU3681" i="1"/>
  <c r="BV883" i="1"/>
  <c r="BV3610" i="1"/>
  <c r="BU3610" i="1"/>
  <c r="BV1067" i="1"/>
  <c r="BU1067" i="1"/>
  <c r="BV1046" i="1"/>
  <c r="BU2915" i="1"/>
  <c r="BV2915" i="1"/>
  <c r="BV2645" i="1"/>
  <c r="BU2645" i="1"/>
  <c r="BU3144" i="1"/>
  <c r="BV3144" i="1"/>
  <c r="BV72" i="1"/>
  <c r="BU72" i="1"/>
  <c r="BV3728" i="1"/>
  <c r="BU3728" i="1"/>
  <c r="BU231" i="1"/>
  <c r="BV231" i="1"/>
  <c r="BV2599" i="1"/>
  <c r="BU2599" i="1"/>
  <c r="BV1986" i="1"/>
  <c r="BU1986" i="1"/>
  <c r="BV1281" i="1"/>
  <c r="BU1281" i="1"/>
  <c r="BV765" i="1"/>
  <c r="BU765" i="1"/>
  <c r="BV3237" i="1"/>
  <c r="BU3237" i="1"/>
  <c r="BV178" i="1"/>
  <c r="BU178" i="1"/>
  <c r="BU612" i="1"/>
  <c r="BV612" i="1"/>
  <c r="BV888" i="1"/>
  <c r="BV679" i="1"/>
  <c r="BU679" i="1"/>
  <c r="BV562" i="1"/>
  <c r="BU562" i="1"/>
  <c r="BU3129" i="1"/>
  <c r="BV3129" i="1"/>
  <c r="BV249" i="1"/>
  <c r="BU249" i="1"/>
  <c r="BU2610" i="1"/>
  <c r="BV2610" i="1"/>
  <c r="BV4468" i="1"/>
  <c r="BU4468" i="1"/>
  <c r="BV2427" i="1"/>
  <c r="BU2427" i="1"/>
  <c r="BV957" i="1"/>
  <c r="BU957" i="1"/>
  <c r="BV3425" i="1"/>
  <c r="BU3425" i="1"/>
  <c r="BU49" i="1"/>
  <c r="BV49" i="1"/>
  <c r="BV3547" i="1"/>
  <c r="BU3547" i="1"/>
  <c r="BV1409" i="1"/>
  <c r="BU1409" i="1"/>
  <c r="BV1165" i="1"/>
  <c r="BU1165" i="1"/>
  <c r="BV947" i="1"/>
  <c r="BU947" i="1"/>
  <c r="BV4588" i="1"/>
  <c r="BU4588" i="1"/>
  <c r="BV1437" i="1"/>
  <c r="BU1437" i="1"/>
  <c r="BV5253" i="1"/>
  <c r="BU5253" i="1"/>
  <c r="BV1508" i="1"/>
  <c r="BU1508" i="1"/>
  <c r="BV2785" i="1"/>
  <c r="BU2785" i="1"/>
  <c r="BV4278" i="1"/>
  <c r="BU4278" i="1"/>
  <c r="BU2553" i="1"/>
  <c r="BV2553" i="1"/>
  <c r="BV4130" i="1"/>
  <c r="BU4130" i="1"/>
  <c r="BV4009" i="1"/>
  <c r="BU4009" i="1"/>
  <c r="BU2028" i="1"/>
  <c r="BV2028" i="1"/>
  <c r="BV2255" i="1"/>
  <c r="BU2255" i="1"/>
  <c r="BV3972" i="1"/>
  <c r="BU3972" i="1"/>
  <c r="BV3249" i="1"/>
  <c r="BU3249" i="1"/>
  <c r="BV3725" i="1"/>
  <c r="BU3725" i="1"/>
  <c r="BV2661" i="1"/>
  <c r="BU2661" i="1"/>
  <c r="BV2384" i="1"/>
  <c r="BU2384" i="1"/>
  <c r="BV244" i="1"/>
  <c r="BU244" i="1"/>
  <c r="BV990" i="1"/>
  <c r="BU990" i="1"/>
  <c r="BV1491" i="1"/>
  <c r="BV259" i="1"/>
  <c r="BV5402" i="1"/>
  <c r="BV268" i="1"/>
  <c r="BU268" i="1"/>
  <c r="BV2467" i="1"/>
  <c r="BU2467" i="1"/>
  <c r="BU5366" i="1"/>
  <c r="BV226" i="1"/>
  <c r="BV4818" i="1"/>
  <c r="BU4818" i="1"/>
  <c r="BV4848" i="1"/>
  <c r="BU4848" i="1"/>
  <c r="BV814" i="1"/>
  <c r="BU814" i="1"/>
  <c r="BV1730" i="1"/>
  <c r="BU1730" i="1"/>
  <c r="BV3786" i="1"/>
  <c r="BU3786" i="1"/>
  <c r="BV2039" i="1"/>
  <c r="BU2039" i="1"/>
  <c r="BV2245" i="1"/>
  <c r="BU2245" i="1"/>
  <c r="BU3796" i="1"/>
  <c r="BU807" i="1"/>
  <c r="BV1916" i="1"/>
  <c r="BV4902" i="1"/>
  <c r="BU4902" i="1"/>
  <c r="BU19" i="1"/>
  <c r="BV376" i="1"/>
  <c r="BU376" i="1"/>
  <c r="BV3260" i="1"/>
  <c r="BU3260" i="1"/>
  <c r="BU1901" i="1"/>
  <c r="BU4021" i="1"/>
  <c r="BV2689" i="1"/>
  <c r="BU1990" i="1"/>
  <c r="BV4021" i="1"/>
  <c r="BU1685" i="1"/>
  <c r="BV4413" i="1"/>
  <c r="BV1325" i="1"/>
  <c r="BU4040" i="1"/>
  <c r="BU2925" i="1"/>
  <c r="BV2020" i="1"/>
  <c r="BU2685" i="1"/>
  <c r="BV2537" i="1"/>
  <c r="BV807" i="1"/>
  <c r="BU2771" i="1"/>
  <c r="BU4808" i="1"/>
  <c r="BV4292" i="1"/>
  <c r="BU4306" i="1"/>
  <c r="BV2779" i="1"/>
  <c r="BV325" i="1"/>
  <c r="BU325" i="1"/>
  <c r="BV119" i="1"/>
  <c r="BU119" i="1"/>
  <c r="BV181" i="1"/>
  <c r="BU181" i="1"/>
  <c r="BU580" i="1"/>
  <c r="BV2374" i="1"/>
  <c r="BU2374" i="1"/>
  <c r="BV67" i="1"/>
  <c r="BU67" i="1"/>
  <c r="BV56" i="1"/>
  <c r="BV4687" i="1"/>
  <c r="BV2908" i="1"/>
  <c r="BU2908" i="1"/>
  <c r="BU2355" i="1"/>
  <c r="BV3871" i="1"/>
  <c r="BU3871" i="1"/>
  <c r="BV4484" i="1"/>
  <c r="BU4484" i="1"/>
  <c r="BV3191" i="1"/>
  <c r="BU3191" i="1"/>
  <c r="BU5398" i="1"/>
  <c r="BV5398" i="1"/>
  <c r="BV4790" i="1"/>
  <c r="BV4449" i="1"/>
  <c r="BU4449" i="1"/>
  <c r="BV1604" i="1"/>
  <c r="BU1604" i="1"/>
  <c r="BU879" i="1"/>
  <c r="BV99" i="1"/>
  <c r="BU99" i="1"/>
  <c r="BV9" i="1"/>
  <c r="BU9" i="1"/>
  <c r="BV5287" i="1"/>
  <c r="BV4797" i="1"/>
  <c r="BU4797" i="1"/>
  <c r="BU85" i="1"/>
  <c r="BV2294" i="1"/>
  <c r="BV2231" i="1"/>
  <c r="BU2231" i="1"/>
  <c r="BU3395" i="1"/>
  <c r="BV4200" i="1"/>
  <c r="BU4200" i="1"/>
  <c r="BV4445" i="1"/>
  <c r="BU4445" i="1"/>
  <c r="BV3439" i="1"/>
  <c r="BU3439" i="1"/>
  <c r="BV1459" i="1"/>
  <c r="BU1459" i="1"/>
  <c r="BV2224" i="1"/>
  <c r="BU2224" i="1"/>
  <c r="BU1876" i="1"/>
  <c r="BV1876" i="1"/>
  <c r="BV4337" i="1"/>
  <c r="BU4337" i="1"/>
  <c r="BV1544" i="1"/>
  <c r="BU1544" i="1"/>
  <c r="BV2234" i="1"/>
  <c r="BU2234" i="1"/>
  <c r="BV2605" i="1"/>
  <c r="BU2605" i="1"/>
  <c r="BV3107" i="1"/>
  <c r="BU3479" i="1"/>
  <c r="BV2825" i="1"/>
  <c r="BU416" i="1"/>
  <c r="BV416" i="1"/>
  <c r="BV4860" i="1"/>
  <c r="BV1723" i="1"/>
  <c r="BU1723" i="1"/>
  <c r="BV2419" i="1"/>
  <c r="BU2419" i="1"/>
  <c r="BV2534" i="1"/>
  <c r="BU2534" i="1"/>
  <c r="BV4140" i="1"/>
  <c r="BU4807" i="1"/>
  <c r="BV2212" i="1"/>
  <c r="BV1478" i="1"/>
  <c r="BU1478" i="1"/>
  <c r="BV2849" i="1"/>
  <c r="BU2849" i="1"/>
  <c r="BV2577" i="1"/>
  <c r="BU2577" i="1"/>
  <c r="BV812" i="1"/>
  <c r="BU812" i="1"/>
  <c r="BV3482" i="1"/>
  <c r="BU3482" i="1"/>
  <c r="BV4538" i="1"/>
  <c r="BU4538" i="1"/>
  <c r="BV4906" i="1"/>
  <c r="BU4906" i="1"/>
  <c r="BU2300" i="1"/>
  <c r="BV2300" i="1"/>
  <c r="BU1691" i="1"/>
  <c r="BV1691" i="1"/>
  <c r="BU1115" i="1"/>
  <c r="BV1115" i="1"/>
  <c r="BV2202" i="1"/>
  <c r="BV653" i="1"/>
  <c r="BU653" i="1"/>
  <c r="BV642" i="1"/>
  <c r="BU5028" i="1"/>
  <c r="BV2897" i="1"/>
  <c r="BU2897" i="1"/>
  <c r="BU4289" i="1"/>
  <c r="BV4053" i="1"/>
  <c r="BU4053" i="1"/>
  <c r="BV992" i="1"/>
  <c r="BU992" i="1"/>
  <c r="BV5192" i="1"/>
  <c r="BU5192" i="1"/>
  <c r="BV3127" i="1"/>
  <c r="BU3127" i="1"/>
  <c r="BV3281" i="1"/>
  <c r="BU3281" i="1"/>
  <c r="BV379" i="1"/>
  <c r="BU379" i="1"/>
  <c r="BV1287" i="1"/>
  <c r="BU1287" i="1"/>
  <c r="BV5394" i="1"/>
  <c r="BU5394" i="1"/>
  <c r="BV2207" i="1"/>
  <c r="BU2207" i="1"/>
  <c r="BV3297" i="1"/>
  <c r="BV4990" i="1"/>
  <c r="BU4990" i="1"/>
  <c r="BV2851" i="1"/>
  <c r="BV2712" i="1"/>
  <c r="BU2712" i="1"/>
  <c r="BV2448" i="1"/>
  <c r="BV3294" i="1"/>
  <c r="BU3294" i="1"/>
  <c r="BV1479" i="1"/>
  <c r="BU1479" i="1"/>
  <c r="BV3376" i="1"/>
  <c r="BU3376" i="1"/>
  <c r="BV3494" i="1"/>
  <c r="BU3494" i="1"/>
  <c r="BV12" i="1"/>
  <c r="BU12" i="1"/>
  <c r="BV271" i="1"/>
  <c r="BU271" i="1"/>
  <c r="BV3635" i="1"/>
  <c r="BU3635" i="1"/>
  <c r="BV2923" i="1"/>
  <c r="BU809" i="1"/>
  <c r="BU4109" i="1"/>
  <c r="BV1780" i="1"/>
  <c r="BV455" i="1"/>
  <c r="BU455" i="1"/>
  <c r="BU3981" i="1"/>
  <c r="BV3981" i="1"/>
  <c r="BV2533" i="1"/>
  <c r="BU2533" i="1"/>
  <c r="BU2084" i="1"/>
  <c r="BV2084" i="1"/>
  <c r="BV176" i="1"/>
  <c r="BU176" i="1"/>
  <c r="BV570" i="1"/>
  <c r="BU570" i="1"/>
  <c r="BU1484" i="1"/>
  <c r="BV2809" i="1"/>
  <c r="BV3857" i="1"/>
  <c r="BU3857" i="1"/>
  <c r="BU1707" i="1"/>
  <c r="BU4385" i="1"/>
  <c r="BV4385" i="1"/>
  <c r="BV647" i="1"/>
  <c r="BU647" i="1"/>
  <c r="BU3699" i="1"/>
  <c r="BV3699" i="1"/>
  <c r="BV736" i="1"/>
  <c r="BU736" i="1"/>
  <c r="BU1199" i="1"/>
  <c r="BV705" i="1"/>
  <c r="BU705" i="1"/>
  <c r="BV3226" i="1"/>
  <c r="BU3226" i="1"/>
  <c r="BV619" i="1"/>
  <c r="BU619" i="1"/>
  <c r="BV2274" i="1"/>
  <c r="BU2274" i="1"/>
  <c r="BU4413" i="1"/>
  <c r="BU1325" i="1"/>
  <c r="BV266" i="1"/>
  <c r="BU2999" i="1"/>
  <c r="BU504" i="1"/>
  <c r="BU1277" i="1"/>
  <c r="BU2923" i="1"/>
  <c r="BU1429" i="1"/>
  <c r="BU1916" i="1"/>
  <c r="BV1442" i="1"/>
  <c r="BU2101" i="1"/>
  <c r="BV2925" i="1"/>
  <c r="BU1518" i="1"/>
  <c r="BU1889" i="1"/>
  <c r="BV1707" i="1"/>
  <c r="BV2771" i="1"/>
  <c r="BV4808" i="1"/>
  <c r="BU4107" i="1"/>
  <c r="BV651" i="1"/>
  <c r="BU1713" i="1"/>
  <c r="BV1143" i="1"/>
  <c r="BV4917" i="1"/>
  <c r="BV987" i="1"/>
  <c r="BU987" i="1"/>
  <c r="BV2357" i="1"/>
  <c r="BU2357" i="1"/>
  <c r="BU1783" i="1"/>
  <c r="BV1393" i="1"/>
  <c r="BV1489" i="1"/>
  <c r="BU1489" i="1"/>
  <c r="BV2762" i="1"/>
  <c r="BU2762" i="1"/>
  <c r="BV672" i="1"/>
  <c r="BU672" i="1"/>
  <c r="BV227" i="1"/>
  <c r="BU227" i="1"/>
  <c r="BV5182" i="1"/>
  <c r="BU5182" i="1"/>
  <c r="BU3987" i="1"/>
  <c r="BV3104" i="1"/>
  <c r="BU3104" i="1"/>
  <c r="BU3258" i="1"/>
  <c r="BV3258" i="1"/>
  <c r="BU2463" i="1"/>
  <c r="BV2463" i="1"/>
  <c r="BV5056" i="1"/>
  <c r="BU5056" i="1"/>
  <c r="BV1760" i="1"/>
  <c r="BU1760" i="1"/>
  <c r="BV3663" i="1"/>
  <c r="BU3663" i="1"/>
  <c r="BV2361" i="1"/>
  <c r="BU2361" i="1"/>
  <c r="BU1829" i="1"/>
  <c r="BV3766" i="1"/>
  <c r="BU3766" i="1"/>
  <c r="BV113" i="1"/>
  <c r="BV3666" i="1"/>
  <c r="BU3666" i="1"/>
  <c r="BU3648" i="1"/>
  <c r="BV3648" i="1"/>
  <c r="BV3342" i="1"/>
  <c r="BU3342" i="1"/>
  <c r="BV1840" i="1"/>
  <c r="BU1840" i="1"/>
  <c r="BV3274" i="1"/>
  <c r="BU3274" i="1"/>
  <c r="BV2782" i="1"/>
  <c r="BU2782" i="1"/>
  <c r="BU4717" i="1"/>
  <c r="BV4461" i="1"/>
  <c r="BU4461" i="1"/>
  <c r="BU1560" i="1"/>
  <c r="BV1670" i="1"/>
  <c r="BU1670" i="1"/>
  <c r="BV3059" i="1"/>
  <c r="BU3059" i="1"/>
  <c r="BU1180" i="1"/>
  <c r="BV4352" i="1"/>
  <c r="BU4352" i="1"/>
  <c r="BV613" i="1"/>
  <c r="BU613" i="1"/>
  <c r="BU909" i="1"/>
  <c r="BV36" i="1"/>
  <c r="BU1746" i="1"/>
  <c r="BV3973" i="1"/>
  <c r="BV1125" i="1"/>
  <c r="BU1125" i="1"/>
  <c r="BV2815" i="1"/>
  <c r="BU2815" i="1"/>
  <c r="BV3820" i="1"/>
  <c r="BV4680" i="1"/>
  <c r="BU4680" i="1"/>
  <c r="BV4438" i="1"/>
  <c r="BU4438" i="1"/>
  <c r="BU4656" i="1"/>
  <c r="BV3325" i="1"/>
  <c r="BV5126" i="1"/>
  <c r="BU5126" i="1"/>
  <c r="BV3848" i="1"/>
  <c r="BU3848" i="1"/>
  <c r="BV4093" i="1"/>
  <c r="BU4093" i="1"/>
  <c r="BV1687" i="1"/>
  <c r="BU1687" i="1"/>
  <c r="BU364" i="1"/>
  <c r="BV364" i="1"/>
  <c r="BV1740" i="1"/>
  <c r="BU1740" i="1"/>
  <c r="BU3009" i="1"/>
  <c r="BV3009" i="1"/>
  <c r="BV3221" i="1"/>
  <c r="BU3221" i="1"/>
  <c r="BU652" i="1"/>
  <c r="BV4900" i="1"/>
  <c r="BU4900" i="1"/>
  <c r="BV2803" i="1"/>
  <c r="BU2803" i="1"/>
  <c r="BV298" i="1"/>
  <c r="BV4239" i="1"/>
  <c r="BU4239" i="1"/>
  <c r="BV207" i="1"/>
  <c r="BU207" i="1"/>
  <c r="BV2165" i="1"/>
  <c r="BV2232" i="1"/>
  <c r="BU2232" i="1"/>
  <c r="BV515" i="1"/>
  <c r="BU515" i="1"/>
  <c r="BV491" i="1"/>
  <c r="BU491" i="1"/>
  <c r="BV3593" i="1"/>
  <c r="BU3593" i="1"/>
  <c r="BV4506" i="1"/>
  <c r="BU4506" i="1"/>
  <c r="BV4913" i="1"/>
  <c r="BU4913" i="1"/>
  <c r="BV1205" i="1"/>
  <c r="BU1205" i="1"/>
  <c r="BU2780" i="1"/>
  <c r="BV4851" i="1"/>
  <c r="BV300" i="1"/>
  <c r="BV3971" i="1"/>
  <c r="BU3971" i="1"/>
  <c r="BV4547" i="1"/>
  <c r="BU4547" i="1"/>
  <c r="BV2940" i="1"/>
  <c r="BU2940" i="1"/>
  <c r="BU100" i="1"/>
  <c r="BU3775" i="1"/>
  <c r="BV3775" i="1"/>
  <c r="BU1314" i="1"/>
  <c r="BU2775" i="1"/>
  <c r="BU3686" i="1"/>
  <c r="BV4829" i="1"/>
  <c r="BU4829" i="1"/>
  <c r="BV4971" i="1"/>
  <c r="BU4971" i="1"/>
  <c r="BV2870" i="1"/>
  <c r="BV255" i="1"/>
  <c r="BU255" i="1"/>
  <c r="BV5236" i="1"/>
  <c r="BV1302" i="1"/>
  <c r="BU1302" i="1"/>
  <c r="BV5170" i="1"/>
  <c r="BV4652" i="1"/>
  <c r="BU4652" i="1"/>
  <c r="BV2070" i="1"/>
  <c r="BU2070" i="1"/>
  <c r="BV2547" i="1"/>
  <c r="BU2547" i="1"/>
  <c r="BV1851" i="1"/>
  <c r="BU1851" i="1"/>
  <c r="BV2199" i="1"/>
  <c r="BU2199" i="1"/>
  <c r="BV3618" i="1"/>
  <c r="BU3618" i="1"/>
  <c r="BU2423" i="1"/>
  <c r="BV914" i="1"/>
  <c r="BU914" i="1"/>
  <c r="BV3864" i="1"/>
  <c r="BU3864" i="1"/>
  <c r="BU1597" i="1"/>
  <c r="BV4198" i="1"/>
  <c r="BU4198" i="1"/>
  <c r="BV1866" i="1"/>
  <c r="BU1866" i="1"/>
  <c r="BU226" i="1"/>
  <c r="BV3772" i="1"/>
  <c r="BU1491" i="1"/>
  <c r="BV2999" i="1"/>
  <c r="BV504" i="1"/>
  <c r="BV1277" i="1"/>
  <c r="BU3897" i="1"/>
  <c r="BV2780" i="1"/>
  <c r="BU4025" i="1"/>
  <c r="BU904" i="1"/>
  <c r="BV1518" i="1"/>
  <c r="BV2423" i="1"/>
  <c r="BU2307" i="1"/>
  <c r="BU629" i="1"/>
  <c r="BV1713" i="1"/>
  <c r="BV829" i="1"/>
  <c r="BV476" i="1"/>
  <c r="BU476" i="1"/>
  <c r="BV187" i="1"/>
  <c r="BU187" i="1"/>
  <c r="BV1041" i="1"/>
  <c r="BU1041" i="1"/>
  <c r="BV1029" i="1"/>
  <c r="BU1029" i="1"/>
  <c r="BU2094" i="1"/>
  <c r="BV2144" i="1"/>
  <c r="BU1116" i="1"/>
  <c r="BV3193" i="1"/>
  <c r="BU3193" i="1"/>
  <c r="BV1505" i="1"/>
  <c r="BV968" i="1"/>
  <c r="BV3442" i="1"/>
  <c r="BU3442" i="1"/>
  <c r="BV5080" i="1"/>
  <c r="BU5080" i="1"/>
  <c r="BV3296" i="1"/>
  <c r="BU3296" i="1"/>
  <c r="BV1628" i="1"/>
  <c r="BU1628" i="1"/>
  <c r="BU757" i="1"/>
  <c r="BV1868" i="1"/>
  <c r="BU1868" i="1"/>
  <c r="BU174" i="1"/>
  <c r="BV174" i="1"/>
  <c r="BV465" i="1"/>
  <c r="BU465" i="1"/>
  <c r="BV1467" i="1"/>
  <c r="BU1467" i="1"/>
  <c r="BU2890" i="1"/>
  <c r="BU143" i="1"/>
  <c r="BV556" i="1"/>
  <c r="BU556" i="1"/>
  <c r="BV381" i="1"/>
  <c r="BU381" i="1"/>
  <c r="BU4163" i="1"/>
  <c r="BV4163" i="1"/>
  <c r="BV4768" i="1"/>
  <c r="BU4768" i="1"/>
  <c r="BV2047" i="1"/>
  <c r="BV2375" i="1"/>
  <c r="BU2375" i="1"/>
  <c r="BV1521" i="1"/>
  <c r="BU1521" i="1"/>
  <c r="BU573" i="1"/>
  <c r="BV573" i="1"/>
  <c r="BV892" i="1"/>
  <c r="BU892" i="1"/>
  <c r="BV4580" i="1"/>
  <c r="BU4580" i="1"/>
  <c r="BV3509" i="1"/>
  <c r="BV5270" i="1"/>
  <c r="BU5270" i="1"/>
  <c r="BV1098" i="1"/>
  <c r="BU1098" i="1"/>
  <c r="BV1922" i="1"/>
  <c r="BU1922" i="1"/>
  <c r="BV2827" i="1"/>
  <c r="BV2129" i="1"/>
  <c r="BV691" i="1"/>
  <c r="BU691" i="1"/>
  <c r="BU2704" i="1"/>
  <c r="BV2704" i="1"/>
  <c r="BV4621" i="1"/>
  <c r="BU4621" i="1"/>
  <c r="BV4097" i="1"/>
  <c r="BV4300" i="1"/>
  <c r="BU4300" i="1"/>
  <c r="BV4922" i="1"/>
  <c r="BU4922" i="1"/>
  <c r="BV2105" i="1"/>
  <c r="BU2105" i="1"/>
  <c r="BU5313" i="1"/>
  <c r="BV5313" i="1"/>
  <c r="BV3029" i="1"/>
  <c r="BV5088" i="1"/>
  <c r="BU5088" i="1"/>
  <c r="BV1118" i="1"/>
  <c r="BV2444" i="1"/>
  <c r="BU2444" i="1"/>
  <c r="BV2840" i="1"/>
  <c r="BU2840" i="1"/>
  <c r="BU2621" i="1"/>
  <c r="BU2192" i="1"/>
  <c r="BV2192" i="1"/>
  <c r="BU1946" i="1"/>
  <c r="BV3868" i="1"/>
  <c r="BU3868" i="1"/>
  <c r="BV2097" i="1"/>
  <c r="BU2097" i="1"/>
  <c r="BU1154" i="1"/>
  <c r="BV1154" i="1"/>
  <c r="BV738" i="1"/>
  <c r="BU738" i="1"/>
  <c r="BV2888" i="1"/>
  <c r="BV4514" i="1"/>
  <c r="BU4514" i="1"/>
  <c r="BV15" i="1"/>
  <c r="BU15" i="1"/>
  <c r="BV2142" i="1"/>
  <c r="BU2142" i="1"/>
  <c r="BU1022" i="1"/>
  <c r="BV1022" i="1"/>
  <c r="BV3177" i="1"/>
  <c r="BU3177" i="1"/>
  <c r="BV733" i="1"/>
  <c r="BU733" i="1"/>
  <c r="BV1893" i="1"/>
  <c r="BU1893" i="1"/>
  <c r="BV4054" i="1"/>
  <c r="BU4054" i="1"/>
  <c r="BU917" i="1"/>
  <c r="BV1371" i="1"/>
  <c r="BV4181" i="1"/>
  <c r="BU4181" i="1"/>
  <c r="BV1105" i="1"/>
  <c r="BU1105" i="1"/>
  <c r="BV1772" i="1"/>
  <c r="BU1772" i="1"/>
  <c r="BU2634" i="1"/>
  <c r="BU1395" i="1"/>
  <c r="BV2242" i="1"/>
  <c r="BV1990" i="1"/>
  <c r="BU5216" i="1"/>
  <c r="BU1768" i="1"/>
  <c r="BU1089" i="1"/>
  <c r="BU5067" i="1"/>
  <c r="BV3897" i="1"/>
  <c r="BV4025" i="1"/>
  <c r="BU4587" i="1"/>
  <c r="BU2870" i="1"/>
  <c r="BV3708" i="1"/>
  <c r="BV1025" i="1"/>
  <c r="BV629" i="1"/>
  <c r="BV19" i="1"/>
  <c r="BU1805" i="1"/>
  <c r="BV1805" i="1"/>
  <c r="BV802" i="1"/>
  <c r="BU802" i="1"/>
  <c r="BV1258" i="1"/>
  <c r="BU1258" i="1"/>
  <c r="BV1719" i="1"/>
  <c r="BU1719" i="1"/>
  <c r="BV131" i="1"/>
  <c r="BV1631" i="1"/>
  <c r="BU1631" i="1"/>
  <c r="BV5369" i="1"/>
  <c r="BU5385" i="1"/>
  <c r="BV5385" i="1"/>
  <c r="BV2607" i="1"/>
  <c r="BV1127" i="1"/>
  <c r="BU1127" i="1"/>
  <c r="BU2817" i="1"/>
  <c r="BV3890" i="1"/>
  <c r="BV541" i="1"/>
  <c r="BU541" i="1"/>
  <c r="BV4602" i="1"/>
  <c r="BU4602" i="1"/>
  <c r="BU2627" i="1"/>
  <c r="BU1064" i="1"/>
  <c r="BV1244" i="1"/>
  <c r="BU1244" i="1"/>
  <c r="BV4133" i="1"/>
  <c r="BU4133" i="1"/>
  <c r="BV1279" i="1"/>
  <c r="BU1662" i="1"/>
  <c r="BV1662" i="1"/>
  <c r="BV2147" i="1"/>
  <c r="BU2147" i="1"/>
  <c r="BV2674" i="1"/>
  <c r="BU2674" i="1"/>
  <c r="BV527" i="1"/>
  <c r="BU527" i="1"/>
  <c r="BU1215" i="1"/>
  <c r="BV1951" i="1"/>
  <c r="BU1951" i="1"/>
  <c r="BU4520" i="1"/>
  <c r="BV2297" i="1"/>
  <c r="BU2297" i="1"/>
  <c r="BV3590" i="1"/>
  <c r="BU3590" i="1"/>
  <c r="BV1844" i="1"/>
  <c r="BU1844" i="1"/>
  <c r="BV1449" i="1"/>
  <c r="BU1449" i="1"/>
  <c r="BV2975" i="1"/>
  <c r="BU2975" i="1"/>
  <c r="BV1912" i="1"/>
  <c r="BU1912" i="1"/>
  <c r="BV1315" i="1"/>
  <c r="BU1315" i="1"/>
  <c r="BV3642" i="1"/>
  <c r="BV3478" i="1"/>
  <c r="BV655" i="1"/>
  <c r="BU655" i="1"/>
  <c r="BV882" i="1"/>
  <c r="BU882" i="1"/>
  <c r="BV1493" i="1"/>
  <c r="BU1493" i="1"/>
  <c r="BU1838" i="1"/>
  <c r="BV1838" i="1"/>
  <c r="BU581" i="1"/>
  <c r="BV581" i="1"/>
  <c r="BV896" i="1"/>
  <c r="BV4967" i="1"/>
  <c r="BV2883" i="1"/>
  <c r="BU2883" i="1"/>
  <c r="BV3905" i="1"/>
  <c r="BU3905" i="1"/>
  <c r="BV1122" i="1"/>
  <c r="BU1122" i="1"/>
  <c r="BU1378" i="1"/>
  <c r="BV2086" i="1"/>
  <c r="BU2086" i="1"/>
  <c r="BU1364" i="1"/>
  <c r="BV2345" i="1"/>
  <c r="BV3700" i="1"/>
  <c r="BV2436" i="1"/>
  <c r="BU2436" i="1"/>
  <c r="BV4211" i="1"/>
  <c r="BU4211" i="1"/>
  <c r="BV1241" i="1"/>
  <c r="BU1241" i="1"/>
  <c r="BV5016" i="1"/>
  <c r="BU5016" i="1"/>
  <c r="BU1114" i="1"/>
  <c r="BV823" i="1"/>
  <c r="BU823" i="1"/>
  <c r="BV2261" i="1"/>
  <c r="BV2292" i="1"/>
  <c r="BV3427" i="1"/>
  <c r="BU3427" i="1"/>
  <c r="BV2650" i="1"/>
  <c r="BU2650" i="1"/>
  <c r="BU4062" i="1"/>
  <c r="BV4062" i="1"/>
  <c r="BV4314" i="1"/>
  <c r="BV902" i="1"/>
  <c r="BU902" i="1"/>
  <c r="BV246" i="1"/>
  <c r="BU246" i="1"/>
  <c r="BU1942" i="1"/>
  <c r="BV1798" i="1"/>
  <c r="BU1798" i="1"/>
  <c r="BV2157" i="1"/>
  <c r="BU5297" i="1"/>
  <c r="BU4743" i="1"/>
  <c r="BV5159" i="1"/>
  <c r="BU5159" i="1"/>
  <c r="BV2283" i="1"/>
  <c r="BU2283" i="1"/>
  <c r="BV2252" i="1"/>
  <c r="BU2252" i="1"/>
  <c r="BV1749" i="1"/>
  <c r="BU1749" i="1"/>
  <c r="BU409" i="1"/>
  <c r="BV3180" i="1"/>
  <c r="BV5301" i="1"/>
  <c r="BV2835" i="1"/>
  <c r="BU458" i="1"/>
  <c r="BU2485" i="1"/>
  <c r="BU2753" i="1"/>
  <c r="BV2924" i="1"/>
  <c r="BV2834" i="1"/>
  <c r="BU460" i="1"/>
  <c r="BV217" i="1"/>
  <c r="BU577" i="1"/>
  <c r="BU5302" i="1"/>
  <c r="BU2471" i="1"/>
  <c r="BV2485" i="1"/>
  <c r="BU1787" i="1"/>
  <c r="BU4415" i="1"/>
  <c r="BU2058" i="1"/>
  <c r="BU4368" i="1"/>
  <c r="BV460" i="1"/>
  <c r="BV2768" i="1"/>
  <c r="BU1101" i="1"/>
  <c r="BU516" i="1"/>
  <c r="BV577" i="1"/>
  <c r="BU160" i="1"/>
  <c r="BV1787" i="1"/>
  <c r="BU3066" i="1"/>
  <c r="BU1002" i="1"/>
  <c r="BU546" i="1"/>
  <c r="BU1896" i="1"/>
  <c r="BU5277" i="1"/>
  <c r="BU2278" i="1"/>
  <c r="BU2592" i="1"/>
  <c r="BU3267" i="1"/>
  <c r="BU4033" i="1"/>
  <c r="BU1734" i="1"/>
  <c r="BU1179" i="1"/>
  <c r="BU2778" i="1"/>
  <c r="BV545" i="1"/>
  <c r="BU2381" i="1"/>
  <c r="BV4881" i="1"/>
  <c r="BV3066" i="1"/>
  <c r="BV1002" i="1"/>
  <c r="BV5277" i="1"/>
  <c r="BU2383" i="1"/>
  <c r="BU3649" i="1"/>
  <c r="BV2592" i="1"/>
  <c r="BV4033" i="1"/>
  <c r="BU2768" i="1"/>
  <c r="BU650" i="1"/>
  <c r="BV2778" i="1"/>
  <c r="BV2381" i="1"/>
  <c r="BU1803" i="1"/>
  <c r="BU2761" i="1"/>
  <c r="BV3649" i="1"/>
  <c r="BU2441" i="1"/>
  <c r="BV291" i="1"/>
  <c r="BV825" i="1"/>
  <c r="BU3068" i="1"/>
  <c r="BU3314" i="1"/>
  <c r="BU3111" i="1"/>
  <c r="BU4462" i="1"/>
  <c r="BU4141" i="1"/>
  <c r="BU4533" i="1"/>
  <c r="BU1082" i="1"/>
  <c r="BU602" i="1"/>
  <c r="BU4964" i="1"/>
  <c r="BU3926" i="1"/>
  <c r="BU3584" i="1"/>
  <c r="BU961" i="1"/>
  <c r="BU359" i="1"/>
  <c r="BU2263" i="1"/>
  <c r="BU4757" i="1"/>
  <c r="BU1593" i="1"/>
  <c r="BU1781" i="1"/>
  <c r="BV3094" i="1"/>
  <c r="BU2829" i="1"/>
  <c r="BU1321" i="1"/>
  <c r="BU3286" i="1"/>
  <c r="BU1864" i="1"/>
  <c r="BV1131" i="1"/>
  <c r="BU4174" i="1"/>
  <c r="BU401" i="1"/>
  <c r="BU5101" i="1"/>
  <c r="BU4759" i="1"/>
  <c r="BU4545" i="1"/>
  <c r="BU5363" i="1"/>
  <c r="BU1742" i="1"/>
  <c r="BV2081" i="1"/>
  <c r="BU333" i="1"/>
  <c r="BV2644" i="1"/>
  <c r="BU4539" i="1"/>
  <c r="BU670" i="1"/>
  <c r="BV1750" i="1"/>
  <c r="BU4092" i="1"/>
  <c r="BU3999" i="1"/>
  <c r="BU146" i="1"/>
  <c r="BV5380" i="1"/>
  <c r="BV369" i="1"/>
  <c r="BU797" i="1"/>
  <c r="BU349" i="1"/>
  <c r="BU5005" i="1"/>
  <c r="BU3567" i="1"/>
  <c r="BU4874" i="1"/>
  <c r="BU3456" i="1"/>
  <c r="BV2336" i="1"/>
  <c r="BU3167" i="1"/>
  <c r="BU5200" i="1"/>
  <c r="BU3874" i="1"/>
  <c r="BU4423" i="1"/>
  <c r="BV5232" i="1"/>
  <c r="BU3511" i="1"/>
  <c r="BU5423" i="1"/>
  <c r="BU157" i="1"/>
  <c r="BV3718" i="1"/>
  <c r="BU2306" i="1"/>
  <c r="BV1330" i="1"/>
  <c r="BU4043" i="1"/>
  <c r="BU3426" i="1"/>
  <c r="BU4083" i="1"/>
  <c r="BU4846" i="1"/>
  <c r="BV5259" i="1"/>
  <c r="BU1451" i="1"/>
  <c r="BV2347" i="1"/>
  <c r="BU531" i="1"/>
  <c r="BV3892" i="1"/>
  <c r="BU1055" i="1"/>
  <c r="BV4778" i="1"/>
  <c r="BU3318" i="1"/>
  <c r="BU5416" i="1"/>
  <c r="BU2085" i="1"/>
  <c r="BU193" i="1"/>
  <c r="BU4511" i="1"/>
  <c r="BU3140" i="1"/>
  <c r="BU1613" i="1"/>
  <c r="BU4148" i="1"/>
  <c r="BU4457" i="1"/>
  <c r="BU3804" i="1"/>
  <c r="BU5063" i="1"/>
  <c r="BV4185" i="1"/>
  <c r="BV2864" i="1"/>
  <c r="BV1726" i="1"/>
  <c r="BU4887" i="1"/>
  <c r="BU2412" i="1"/>
  <c r="BV4893" i="1"/>
  <c r="BU3583" i="1"/>
  <c r="BU1637" i="1"/>
  <c r="BU1363" i="1"/>
  <c r="BU3916" i="1"/>
  <c r="BU2407" i="1"/>
  <c r="BU3256" i="1"/>
  <c r="BU3163" i="1"/>
  <c r="BU5278" i="1"/>
  <c r="BU1941" i="1"/>
  <c r="BU3778" i="1"/>
  <c r="BU1209" i="1"/>
  <c r="BU2914" i="1"/>
  <c r="BU4290" i="1"/>
  <c r="BV3397" i="1"/>
  <c r="BU4159" i="1"/>
  <c r="BU960" i="1"/>
  <c r="BU2802" i="1"/>
  <c r="BU1784" i="1"/>
  <c r="BU5147" i="1"/>
  <c r="BU4992" i="1"/>
  <c r="BU5205" i="1"/>
  <c r="BU2197" i="1"/>
  <c r="BV2073" i="1"/>
  <c r="BU5332" i="1"/>
  <c r="BU2898" i="1"/>
  <c r="BU4956" i="1"/>
  <c r="BU3449" i="1"/>
  <c r="BV3823" i="1"/>
  <c r="BU466" i="1"/>
  <c r="BV2932" i="1"/>
  <c r="BV2354" i="1"/>
  <c r="BU2824" i="1"/>
  <c r="BU1890" i="1"/>
  <c r="BU4480" i="1"/>
  <c r="BV4086" i="1"/>
  <c r="BU5138" i="1"/>
  <c r="BU4216" i="1"/>
  <c r="BU4251" i="1"/>
  <c r="BU2564" i="1"/>
  <c r="BU2760" i="1"/>
  <c r="BU4473" i="1"/>
  <c r="BU1966" i="1"/>
  <c r="BU5131" i="1"/>
  <c r="BU964" i="1"/>
  <c r="BU3298" i="1"/>
  <c r="BU1800" i="1"/>
  <c r="BU2424" i="1"/>
  <c r="BU1368" i="1"/>
  <c r="BV5141" i="1"/>
  <c r="BU314" i="1"/>
  <c r="BU4879" i="1"/>
  <c r="BU575" i="1"/>
  <c r="BU4852" i="1"/>
  <c r="BV1831" i="1"/>
  <c r="BU3136" i="1"/>
  <c r="BV3225" i="1"/>
  <c r="BU158" i="1"/>
  <c r="BU3122" i="1"/>
  <c r="BU2566" i="1"/>
  <c r="BU4895" i="1"/>
  <c r="BU5427" i="1"/>
  <c r="BU5078" i="1"/>
  <c r="BU132" i="1"/>
  <c r="BV614" i="1"/>
  <c r="BU4691" i="1"/>
  <c r="BU3404" i="1"/>
  <c r="BU2309" i="1"/>
  <c r="BU4298" i="1"/>
  <c r="BU3935" i="1"/>
  <c r="BU5167" i="1"/>
  <c r="BU1648" i="1"/>
  <c r="BU482" i="1"/>
  <c r="BU2781" i="1"/>
  <c r="BU3570" i="1"/>
  <c r="BU4073" i="1"/>
  <c r="BU1983" i="1"/>
  <c r="BU1716" i="1"/>
  <c r="BV5244" i="1"/>
  <c r="BU4850" i="1"/>
  <c r="BU4716" i="1"/>
  <c r="BU5447" i="1"/>
  <c r="BV3650" i="1"/>
  <c r="BU3081" i="1"/>
  <c r="BU3893" i="1"/>
  <c r="BU4948" i="1"/>
  <c r="BU4032" i="1"/>
  <c r="BU4294" i="1"/>
  <c r="BV4987" i="1"/>
  <c r="BU3960" i="1"/>
  <c r="BV3781" i="1"/>
  <c r="BU3362" i="1"/>
  <c r="BU408" i="1"/>
  <c r="BU2114" i="1"/>
  <c r="BV1498" i="1"/>
  <c r="BU394" i="1"/>
  <c r="BU1104" i="1"/>
  <c r="BU2385" i="1"/>
  <c r="BU3204" i="1"/>
  <c r="BU775" i="1"/>
  <c r="BU5367" i="1"/>
  <c r="BU2595" i="1"/>
  <c r="BV4137" i="1"/>
  <c r="BU2660" i="1"/>
  <c r="BV55" i="1"/>
  <c r="BU3569" i="1"/>
  <c r="BU4215" i="1"/>
  <c r="BU390" i="1"/>
  <c r="BU3757" i="1"/>
  <c r="BV5217" i="1"/>
  <c r="BU4584" i="1"/>
  <c r="BU4764" i="1"/>
  <c r="BV2966" i="1"/>
  <c r="BU3046" i="1"/>
  <c r="BU4890" i="1"/>
  <c r="BV2203" i="1"/>
  <c r="BV4063" i="1"/>
  <c r="BU2617" i="1"/>
  <c r="BU3628" i="1"/>
  <c r="BU3712" i="1"/>
  <c r="BU3132" i="1"/>
  <c r="BV4044" i="1"/>
  <c r="BU4273" i="1"/>
  <c r="BU3098" i="1"/>
  <c r="BV4998" i="1"/>
  <c r="BV1346" i="1"/>
  <c r="BU2969" i="1"/>
  <c r="BU1565" i="1"/>
  <c r="BU346" i="1"/>
  <c r="BV3218" i="1"/>
  <c r="BU75" i="1"/>
  <c r="BU621" i="1"/>
  <c r="BU1497" i="1"/>
  <c r="BU4218" i="1"/>
  <c r="BU3740" i="1"/>
  <c r="BU4894" i="1"/>
  <c r="BV1038" i="1"/>
  <c r="BV3254" i="1"/>
  <c r="BV2052" i="1"/>
  <c r="BU1093" i="1"/>
  <c r="BU4586" i="1"/>
  <c r="BU5335" i="1"/>
  <c r="BU3062" i="1"/>
  <c r="BU3343" i="1"/>
  <c r="BV4331" i="1"/>
  <c r="BU486" i="1"/>
  <c r="BU150" i="1"/>
  <c r="BU5149" i="1"/>
  <c r="BU3821" i="1"/>
  <c r="BU3539" i="1"/>
  <c r="BU5404" i="1"/>
  <c r="BU3831" i="1"/>
  <c r="BU4108" i="1"/>
  <c r="BU2406" i="1"/>
  <c r="BU1081" i="1"/>
  <c r="BU3273" i="1"/>
  <c r="BV2941" i="1"/>
  <c r="BV608" i="1"/>
  <c r="BU2341" i="1"/>
  <c r="BU4293" i="1"/>
  <c r="BU5100" i="1"/>
  <c r="BU2978" i="1"/>
  <c r="BU4124" i="1"/>
  <c r="BU2615" i="1"/>
  <c r="BU2015" i="1"/>
  <c r="BU3416" i="1"/>
  <c r="BV2273" i="1"/>
  <c r="BV5316" i="1"/>
  <c r="BU3959" i="1"/>
  <c r="BU5041" i="1"/>
  <c r="BU1343" i="1"/>
  <c r="BU5399" i="1"/>
  <c r="BU5113" i="1"/>
  <c r="BU2046" i="1"/>
  <c r="BV359" i="1"/>
  <c r="BV304" i="1"/>
  <c r="BV2046" i="1"/>
  <c r="BV5113" i="1"/>
  <c r="BV3480" i="1"/>
  <c r="BV3396" i="1"/>
  <c r="BV2591" i="1"/>
  <c r="BU2251" i="1"/>
  <c r="BU2591" i="1"/>
  <c r="BU4592" i="1"/>
  <c r="BU304" i="1"/>
  <c r="BU2076" i="1"/>
  <c r="BV2251" i="1"/>
  <c r="BU3480" i="1"/>
  <c r="BU2032" i="1"/>
  <c r="BV75" i="1"/>
  <c r="BU2731" i="1"/>
  <c r="BU3396" i="1"/>
  <c r="BU3919" i="1"/>
  <c r="BV4689" i="1"/>
  <c r="BU134" i="1"/>
  <c r="BU4814" i="1"/>
  <c r="BV5247" i="1"/>
  <c r="BV5010" i="1"/>
  <c r="BV5089" i="1"/>
  <c r="BV3860" i="1"/>
  <c r="BV4819" i="1"/>
  <c r="BU646" i="1"/>
  <c r="BU477" i="1"/>
  <c r="BU3928" i="1"/>
  <c r="BV475" i="1"/>
  <c r="BV4498" i="1"/>
  <c r="BU1825" i="1"/>
  <c r="BV3410" i="1"/>
  <c r="BV2498" i="1"/>
  <c r="BU4454" i="1"/>
  <c r="BV1941" i="1"/>
  <c r="BV4490" i="1"/>
  <c r="BV1249" i="1"/>
  <c r="BU4164" i="1"/>
  <c r="BV3161" i="1"/>
  <c r="BV5252" i="1"/>
  <c r="BV3238" i="1"/>
  <c r="BV164" i="1"/>
  <c r="BV3573" i="1"/>
  <c r="BU5232" i="1"/>
  <c r="BU2360" i="1"/>
  <c r="BU233" i="1"/>
  <c r="BV2895" i="1"/>
  <c r="BV3920" i="1"/>
  <c r="BU5269" i="1"/>
  <c r="BU3063" i="1"/>
  <c r="BU1373" i="1"/>
  <c r="BU5405" i="1"/>
  <c r="BU1123" i="1"/>
  <c r="BU2525" i="1"/>
  <c r="BV4135" i="1"/>
  <c r="BV1732" i="1"/>
  <c r="BU5241" i="1"/>
  <c r="BV4123" i="1"/>
  <c r="BV1738" i="1"/>
  <c r="BV3963" i="1"/>
  <c r="BU4444" i="1"/>
  <c r="BV2290" i="1"/>
  <c r="BU4636" i="1"/>
  <c r="BV4023" i="1"/>
  <c r="BU4986" i="1"/>
  <c r="BV3639" i="1"/>
  <c r="BV2615" i="1"/>
  <c r="BV926" i="1"/>
  <c r="BV1607" i="1"/>
  <c r="BV5342" i="1"/>
  <c r="BU3028" i="1"/>
  <c r="BV5122" i="1"/>
  <c r="BU2451" i="1"/>
  <c r="BU1908" i="1"/>
  <c r="BU4689" i="1"/>
  <c r="BV5110" i="1"/>
  <c r="BU4515" i="1"/>
  <c r="BV4543" i="1"/>
  <c r="BV2899" i="1"/>
  <c r="BU3653" i="1"/>
  <c r="BV1276" i="1"/>
  <c r="BU418" i="1"/>
  <c r="BV4859" i="1"/>
  <c r="BV4751" i="1"/>
  <c r="BV2156" i="1"/>
  <c r="BV4931" i="1"/>
  <c r="BU2382" i="1"/>
  <c r="BU4755" i="1"/>
  <c r="BU3381" i="1"/>
  <c r="BU3305" i="1"/>
  <c r="BU340" i="1"/>
  <c r="BV2909" i="1"/>
  <c r="BU1732" i="1"/>
  <c r="BU4490" i="1"/>
  <c r="BU4135" i="1"/>
  <c r="BU1095" i="1"/>
  <c r="BU4706" i="1"/>
  <c r="BU1955" i="1"/>
  <c r="BU3995" i="1"/>
  <c r="BV320" i="1"/>
  <c r="BU258" i="1"/>
  <c r="BU970" i="1"/>
  <c r="BU4529" i="1"/>
  <c r="BU2340" i="1"/>
  <c r="BU3756" i="1"/>
  <c r="BU4994" i="1"/>
  <c r="BU4728" i="1"/>
  <c r="BU4002" i="1"/>
  <c r="BV5095" i="1"/>
  <c r="BV1219" i="1"/>
  <c r="BV786" i="1"/>
  <c r="BU2433" i="1"/>
  <c r="BU289" i="1"/>
  <c r="BV1970" i="1"/>
  <c r="BV3778" i="1"/>
  <c r="BV1013" i="1"/>
  <c r="BV306" i="1"/>
  <c r="BU3975" i="1"/>
  <c r="BU388" i="1"/>
  <c r="BU4389" i="1"/>
  <c r="BV1864" i="1"/>
  <c r="BV2646" i="1"/>
  <c r="BU2366" i="1"/>
  <c r="BU2195" i="1"/>
  <c r="BU3964" i="1"/>
  <c r="BU205" i="1"/>
  <c r="BV3856" i="1"/>
  <c r="BV1341" i="1"/>
  <c r="BU2078" i="1"/>
  <c r="BU915" i="1"/>
  <c r="BU4206" i="1"/>
  <c r="BU1993" i="1"/>
  <c r="BV2802" i="1"/>
  <c r="BU3049" i="1"/>
  <c r="BV1368" i="1"/>
  <c r="BV3365" i="1"/>
  <c r="BV4240" i="1"/>
  <c r="BU4735" i="1"/>
  <c r="BV4192" i="1"/>
  <c r="BV3712" i="1"/>
  <c r="BV1209" i="1"/>
  <c r="BU567" i="1"/>
  <c r="BU3527" i="1"/>
  <c r="BV390" i="1"/>
  <c r="BU1761" i="1"/>
  <c r="BU230" i="1"/>
  <c r="BU295" i="1"/>
  <c r="BV2481" i="1"/>
  <c r="BV4251" i="1"/>
  <c r="BV5278" i="1"/>
  <c r="BV2969" i="1"/>
  <c r="BV3181" i="1"/>
  <c r="BV3163" i="1"/>
  <c r="BU1831" i="1"/>
  <c r="BV1331" i="1"/>
  <c r="BV4759" i="1"/>
  <c r="BV58" i="1"/>
  <c r="BV1655" i="1"/>
  <c r="BV3298" i="1"/>
  <c r="BV1497" i="1"/>
  <c r="BV2829" i="1"/>
  <c r="BV2749" i="1"/>
  <c r="BU369" i="1"/>
  <c r="BU608" i="1"/>
  <c r="BV687" i="1"/>
  <c r="BV4018" i="1"/>
  <c r="BV243" i="1"/>
  <c r="BU4778" i="1"/>
  <c r="BV3611" i="1"/>
  <c r="BV4874" i="1"/>
  <c r="BU4567" i="1"/>
  <c r="BV4388" i="1"/>
  <c r="BU5019" i="1"/>
  <c r="BU3094" i="1"/>
  <c r="BU1997" i="1"/>
  <c r="BV2562" i="1"/>
  <c r="BU4945" i="1"/>
  <c r="BU3791" i="1"/>
  <c r="BV5131" i="1"/>
  <c r="BV3136" i="1"/>
  <c r="BV4879" i="1"/>
  <c r="BU3680" i="1"/>
  <c r="BV4784" i="1"/>
  <c r="BU1843" i="1"/>
  <c r="BU20" i="1"/>
  <c r="BU572" i="1"/>
  <c r="BV2131" i="1"/>
  <c r="BU3074" i="1"/>
  <c r="BV3013" i="1"/>
  <c r="BV5274" i="1"/>
  <c r="BV5382" i="1"/>
  <c r="BU3430" i="1"/>
  <c r="BV2830" i="1"/>
  <c r="BU3219" i="1"/>
  <c r="BV2197" i="1"/>
  <c r="BV377" i="1"/>
  <c r="BU235" i="1"/>
  <c r="BV690" i="1"/>
  <c r="BU2073" i="1"/>
  <c r="BV3098" i="1"/>
  <c r="BU208" i="1"/>
  <c r="BU5257" i="1"/>
  <c r="BU1529" i="1"/>
  <c r="BU3603" i="1"/>
  <c r="BU5353" i="1"/>
  <c r="BU5283" i="1"/>
  <c r="BV3299" i="1"/>
  <c r="BV3560" i="1"/>
  <c r="BV1365" i="1"/>
  <c r="BU93" i="1"/>
  <c r="BV157" i="1"/>
  <c r="BU3718" i="1"/>
  <c r="BV2306" i="1"/>
  <c r="BU1330" i="1"/>
  <c r="BU1186" i="1"/>
  <c r="BV3720" i="1"/>
  <c r="BU3939" i="1"/>
  <c r="BV5250" i="1"/>
  <c r="BU589" i="1"/>
  <c r="BU3942" i="1"/>
  <c r="BV2029" i="1"/>
  <c r="BU4838" i="1"/>
  <c r="BU4067" i="1"/>
  <c r="BV214" i="1"/>
  <c r="BU3891" i="1"/>
  <c r="BU4209" i="1"/>
  <c r="BU4725" i="1"/>
  <c r="BV4082" i="1"/>
  <c r="BU440" i="1"/>
  <c r="BV4316" i="1"/>
  <c r="BV3426" i="1"/>
  <c r="BV3359" i="1"/>
  <c r="BV3637" i="1"/>
  <c r="BU5212" i="1"/>
  <c r="BU4624" i="1"/>
  <c r="BU878" i="1"/>
  <c r="BV2831" i="1"/>
  <c r="BU4577" i="1"/>
  <c r="BV3398" i="1"/>
  <c r="BU3086" i="1"/>
  <c r="BU4927" i="1"/>
  <c r="BU4903" i="1"/>
  <c r="BU1345" i="1"/>
  <c r="BV3683" i="1"/>
  <c r="BV3555" i="1"/>
  <c r="BU4604" i="1"/>
  <c r="BU1867" i="1"/>
  <c r="BV361" i="1"/>
  <c r="BU1636" i="1"/>
  <c r="BV126" i="1"/>
  <c r="BU2987" i="1"/>
  <c r="BV936" i="1"/>
  <c r="BV4367" i="1"/>
  <c r="BU4618" i="1"/>
  <c r="BV183" i="1"/>
  <c r="BV4060" i="1"/>
  <c r="BU4996" i="1"/>
  <c r="BU5055" i="1"/>
  <c r="BV2997" i="1"/>
  <c r="BV4663" i="1"/>
  <c r="BV1716" i="1"/>
  <c r="BV17" i="1"/>
  <c r="BU5146" i="1"/>
  <c r="BU2180" i="1"/>
  <c r="BU3047" i="1"/>
  <c r="BU2641" i="1"/>
  <c r="BV3931" i="1"/>
  <c r="BV974" i="1"/>
  <c r="BU3254" i="1"/>
  <c r="BU4915" i="1"/>
  <c r="BU168" i="1"/>
  <c r="BV5078" i="1"/>
  <c r="BU2996" i="1"/>
  <c r="BU4404" i="1"/>
  <c r="BV3064" i="1"/>
  <c r="BV4242" i="1"/>
  <c r="BV4992" i="1"/>
  <c r="BV4620" i="1"/>
  <c r="BU5362" i="1"/>
  <c r="BU4044" i="1"/>
  <c r="BU4219" i="1"/>
  <c r="BU4104" i="1"/>
  <c r="BV4764" i="1"/>
  <c r="BV5363" i="1"/>
  <c r="BU3709" i="1"/>
  <c r="BU1793" i="1"/>
  <c r="BV3641" i="1"/>
  <c r="BU5454" i="1"/>
  <c r="BV1775" i="1"/>
  <c r="BU415" i="1"/>
  <c r="BU4386" i="1"/>
  <c r="BV5021" i="1"/>
  <c r="BU1062" i="1"/>
  <c r="BU2408" i="1"/>
  <c r="BU3977" i="1"/>
  <c r="BU1771" i="1"/>
  <c r="BU3641" i="1"/>
  <c r="BU2895" i="1"/>
  <c r="BU4751" i="1"/>
  <c r="BV3891" i="1"/>
  <c r="BU1965" i="1"/>
  <c r="BV309" i="1"/>
  <c r="BU2042" i="1"/>
  <c r="BV4617" i="1"/>
  <c r="BU3722" i="1"/>
  <c r="BU4548" i="1"/>
  <c r="BV4317" i="1"/>
  <c r="BU1492" i="1"/>
  <c r="BU3083" i="1"/>
  <c r="BU5085" i="1"/>
  <c r="BV5352" i="1"/>
  <c r="BV333" i="1"/>
  <c r="BV4774" i="1"/>
  <c r="BV3865" i="1"/>
  <c r="BU4882" i="1"/>
  <c r="BV4586" i="1"/>
  <c r="BU5441" i="1"/>
  <c r="BV132" i="1"/>
  <c r="BU4801" i="1"/>
  <c r="BU4276" i="1"/>
  <c r="BV5401" i="1"/>
  <c r="BV4999" i="1"/>
  <c r="BV4665" i="1"/>
  <c r="BV5239" i="1"/>
  <c r="BV3332" i="1"/>
  <c r="BV4592" i="1"/>
  <c r="BU2892" i="1"/>
  <c r="BU5243" i="1"/>
  <c r="BV2903" i="1"/>
  <c r="BU363" i="1"/>
  <c r="BU3892" i="1"/>
  <c r="BV4853" i="1"/>
  <c r="BU3262" i="1"/>
  <c r="BV4338" i="1"/>
  <c r="BV4846" i="1"/>
  <c r="BU5259" i="1"/>
  <c r="BU3707" i="1"/>
  <c r="BV3360" i="1"/>
  <c r="BU5344" i="1"/>
  <c r="BU4870" i="1"/>
  <c r="BU1131" i="1"/>
  <c r="BU2313" i="1"/>
  <c r="BU1538" i="1"/>
  <c r="BV4049" i="1"/>
  <c r="BU447" i="1"/>
  <c r="BV5156" i="1"/>
  <c r="BU3406" i="1"/>
  <c r="BU387" i="1"/>
  <c r="BV4092" i="1"/>
  <c r="BV3999" i="1"/>
  <c r="BV445" i="1"/>
  <c r="BV332" i="1"/>
  <c r="BU5450" i="1"/>
  <c r="BV486" i="1"/>
  <c r="BU236" i="1"/>
  <c r="BU977" i="1"/>
  <c r="BV150" i="1"/>
  <c r="BV1303" i="1"/>
  <c r="BV4691" i="1"/>
  <c r="BV3404" i="1"/>
  <c r="BU4121" i="1"/>
  <c r="BV2309" i="1"/>
  <c r="BV4298" i="1"/>
  <c r="BV3935" i="1"/>
  <c r="BV5167" i="1"/>
  <c r="BV2976" i="1"/>
  <c r="BV5330" i="1"/>
  <c r="BV5119" i="1"/>
  <c r="BV125" i="1"/>
  <c r="BU3962" i="1"/>
  <c r="BU1282" i="1"/>
  <c r="BV3883" i="1"/>
  <c r="BV3256" i="1"/>
  <c r="BU5217" i="1"/>
  <c r="BU3218" i="1"/>
  <c r="BV531" i="1"/>
  <c r="BU508" i="1"/>
  <c r="BU830" i="1"/>
  <c r="BU656" i="1"/>
  <c r="BV961" i="1"/>
  <c r="BV799" i="1"/>
  <c r="BU3744" i="1"/>
  <c r="BV3283" i="1"/>
  <c r="BV5258" i="1"/>
  <c r="BV1613" i="1"/>
  <c r="BU3312" i="1"/>
  <c r="BV1095" i="1"/>
  <c r="BU4521" i="1"/>
  <c r="BU2257" i="1"/>
  <c r="BU2932" i="1"/>
  <c r="BU2336" i="1"/>
  <c r="BU1246" i="1"/>
  <c r="BV3167" i="1"/>
  <c r="BV1793" i="1"/>
  <c r="BU4156" i="1"/>
  <c r="BU2967" i="1"/>
  <c r="BV5123" i="1"/>
  <c r="BV1828" i="1"/>
  <c r="BU4497" i="1"/>
  <c r="BU138" i="1"/>
  <c r="BU1250" i="1"/>
  <c r="BV3522" i="1"/>
  <c r="BV2558" i="1"/>
  <c r="BU3108" i="1"/>
  <c r="BV3909" i="1"/>
  <c r="BV2697" i="1"/>
  <c r="BV4890" i="1"/>
  <c r="BV4933" i="1"/>
  <c r="BV3030" i="1"/>
  <c r="BV5063" i="1"/>
  <c r="BV2322" i="1"/>
  <c r="BV4427" i="1"/>
  <c r="BV5168" i="1"/>
  <c r="BV3328" i="1"/>
  <c r="BU4425" i="1"/>
  <c r="BU280" i="1"/>
  <c r="BV394" i="1"/>
  <c r="BU2927" i="1"/>
  <c r="BV184" i="1"/>
  <c r="BU357" i="1"/>
  <c r="BV3416" i="1"/>
  <c r="BV3893" i="1"/>
  <c r="BV4948" i="1"/>
  <c r="BU5372" i="1"/>
  <c r="BV1771" i="1"/>
  <c r="BV4956" i="1"/>
  <c r="BV3449" i="1"/>
  <c r="BU3823" i="1"/>
  <c r="BU4701" i="1"/>
  <c r="BU82" i="1"/>
  <c r="BU4102" i="1"/>
  <c r="BU4893" i="1"/>
  <c r="BV3583" i="1"/>
  <c r="BV2602" i="1"/>
  <c r="BV1637" i="1"/>
  <c r="BU1346" i="1"/>
  <c r="BU4080" i="1"/>
  <c r="BU3851" i="1"/>
  <c r="BV5204" i="1"/>
  <c r="BU3836" i="1"/>
  <c r="BV190" i="1"/>
  <c r="BU3259" i="1"/>
  <c r="BV1148" i="1"/>
  <c r="BU4644" i="1"/>
  <c r="BU4440" i="1"/>
  <c r="BV2660" i="1"/>
  <c r="BU1424" i="1"/>
  <c r="BV2356" i="1"/>
  <c r="BV2405" i="1"/>
  <c r="BU4968" i="1"/>
  <c r="BU2482" i="1"/>
  <c r="BU3007" i="1"/>
  <c r="BV4057" i="1"/>
  <c r="BV4105" i="1"/>
  <c r="BV1104" i="1"/>
  <c r="BV2617" i="1"/>
  <c r="BV784" i="1"/>
  <c r="BU3331" i="1"/>
  <c r="BV2710" i="1"/>
  <c r="BV4410" i="1"/>
  <c r="BU3837" i="1"/>
  <c r="BV5428" i="1"/>
  <c r="BU2347" i="1"/>
  <c r="BV1593" i="1"/>
  <c r="BV211" i="1"/>
  <c r="BV3669" i="1"/>
  <c r="BU3241" i="1"/>
  <c r="BV5427" i="1"/>
  <c r="BU2435" i="1"/>
  <c r="BV472" i="1"/>
  <c r="BU4194" i="1"/>
  <c r="BU5116" i="1"/>
  <c r="BV3343" i="1"/>
  <c r="BU4331" i="1"/>
  <c r="BV5237" i="1"/>
  <c r="BV64" i="1"/>
  <c r="BU3867" i="1"/>
  <c r="BV5413" i="1"/>
  <c r="BU2682" i="1"/>
  <c r="BU4608" i="1"/>
  <c r="BU2977" i="1"/>
  <c r="BU585" i="1"/>
  <c r="BV4149" i="1"/>
  <c r="BU3679" i="1"/>
  <c r="BV569" i="1"/>
  <c r="BU4272" i="1"/>
  <c r="BU5223" i="1"/>
  <c r="BV1811" i="1"/>
  <c r="BU4259" i="1"/>
  <c r="BU3958" i="1"/>
  <c r="BV2281" i="1"/>
  <c r="BU385" i="1"/>
  <c r="BV2961" i="1"/>
  <c r="BV2015" i="1"/>
  <c r="BU4446" i="1"/>
  <c r="BV4885" i="1"/>
  <c r="BV3541" i="1"/>
  <c r="BV1093" i="1"/>
  <c r="BU3732" i="1"/>
  <c r="BU4010" i="1"/>
  <c r="BV186" i="1"/>
  <c r="BU5421" i="1"/>
  <c r="BV484" i="1"/>
  <c r="BU2894" i="1"/>
  <c r="BU3743" i="1"/>
  <c r="BU4433" i="1"/>
  <c r="BU1819" i="1"/>
  <c r="BV3456" i="1"/>
  <c r="BU2702" i="1"/>
  <c r="BV5100" i="1"/>
  <c r="BU2119" i="1"/>
  <c r="BU3408" i="1"/>
  <c r="BV3046" i="1"/>
  <c r="BV4973" i="1"/>
  <c r="BU5317" i="1"/>
  <c r="BU1737" i="1"/>
  <c r="BV4706" i="1"/>
  <c r="BU201" i="1"/>
  <c r="BU890" i="1"/>
  <c r="BV57" i="1"/>
  <c r="BU3665" i="1"/>
  <c r="BU2675" i="1"/>
  <c r="BU2205" i="1"/>
  <c r="BU5359" i="1"/>
  <c r="BU2648" i="1"/>
  <c r="BU3475" i="1"/>
  <c r="BU926" i="1"/>
  <c r="BV3732" i="1"/>
  <c r="BU3637" i="1"/>
  <c r="BU4149" i="1"/>
  <c r="BU472" i="1"/>
  <c r="BU2961" i="1"/>
  <c r="BU3920" i="1"/>
  <c r="BV4915" i="1"/>
  <c r="BU698" i="1"/>
  <c r="BU3397" i="1"/>
  <c r="BU4740" i="1"/>
  <c r="BU5166" i="1"/>
  <c r="BV4698" i="1"/>
  <c r="BV3122" i="1"/>
  <c r="BU5053" i="1"/>
  <c r="BU2837" i="1"/>
  <c r="BV3314" i="1"/>
  <c r="BV5101" i="1"/>
  <c r="BU5303" i="1"/>
  <c r="BU2744" i="1"/>
  <c r="BV4043" i="1"/>
  <c r="BV121" i="1"/>
  <c r="BV2056" i="1"/>
  <c r="BU2644" i="1"/>
  <c r="BU4638" i="1"/>
  <c r="BV598" i="1"/>
  <c r="BU5282" i="1"/>
  <c r="BV5104" i="1"/>
  <c r="BU1072" i="1"/>
  <c r="BU3051" i="1"/>
  <c r="BV3018" i="1"/>
  <c r="BU2439" i="1"/>
  <c r="BV4397" i="1"/>
  <c r="BV3309" i="1"/>
  <c r="BU3021" i="1"/>
  <c r="BU4905" i="1"/>
  <c r="BU55" i="1"/>
  <c r="BV5440" i="1"/>
  <c r="BU1185" i="1"/>
  <c r="BV1055" i="1"/>
  <c r="BU4217" i="1"/>
  <c r="BV2254" i="1"/>
  <c r="BU5109" i="1"/>
  <c r="BV293" i="1"/>
  <c r="BV1130" i="1"/>
  <c r="BV2680" i="1"/>
  <c r="BU2299" i="1"/>
  <c r="BV4174" i="1"/>
  <c r="BU8" i="1"/>
  <c r="BU3878" i="1"/>
  <c r="BV442" i="1"/>
  <c r="BV768" i="1"/>
  <c r="BV401" i="1"/>
  <c r="BU167" i="1"/>
  <c r="BV4028" i="1"/>
  <c r="BU1011" i="1"/>
  <c r="BV1781" i="1"/>
  <c r="BV146" i="1"/>
  <c r="BU4901" i="1"/>
  <c r="BU3005" i="1"/>
  <c r="BV5149" i="1"/>
  <c r="BU43" i="1"/>
  <c r="BU4824" i="1"/>
  <c r="BU2891" i="1"/>
  <c r="BV3821" i="1"/>
  <c r="BU4167" i="1"/>
  <c r="BV3539" i="1"/>
  <c r="BV4834" i="1"/>
  <c r="BU5017" i="1"/>
  <c r="BV5404" i="1"/>
  <c r="BU4803" i="1"/>
  <c r="BU5379" i="1"/>
  <c r="BU3994" i="1"/>
  <c r="BV4246" i="1"/>
  <c r="BV3831" i="1"/>
  <c r="BV3846" i="1"/>
  <c r="BV4970" i="1"/>
  <c r="BV4108" i="1"/>
  <c r="BU1296" i="1"/>
  <c r="BV1648" i="1"/>
  <c r="BV482" i="1"/>
  <c r="BV2529" i="1"/>
  <c r="BV2781" i="1"/>
  <c r="BV2009" i="1"/>
  <c r="BU5023" i="1"/>
  <c r="BV3483" i="1"/>
  <c r="BV2277" i="1"/>
  <c r="BV621" i="1"/>
  <c r="BU4137" i="1"/>
  <c r="BV575" i="1"/>
  <c r="BV346" i="1"/>
  <c r="BV964" i="1"/>
  <c r="BV328" i="1"/>
  <c r="BV2407" i="1"/>
  <c r="BV179" i="1"/>
  <c r="BV1983" i="1"/>
  <c r="BU2896" i="1"/>
  <c r="BV1090" i="1"/>
  <c r="BU2517" i="1"/>
  <c r="BV2447" i="1"/>
  <c r="BV2385" i="1"/>
  <c r="BV4692" i="1"/>
  <c r="BU2354" i="1"/>
  <c r="BV5416" i="1"/>
  <c r="BV2731" i="1"/>
  <c r="BU3814" i="1"/>
  <c r="BV3735" i="1"/>
  <c r="BV4435" i="1"/>
  <c r="BU4733" i="1"/>
  <c r="BV2032" i="1"/>
  <c r="BV5200" i="1"/>
  <c r="BV4011" i="1"/>
  <c r="BU2721" i="1"/>
  <c r="BU5244" i="1"/>
  <c r="BU934" i="1"/>
  <c r="BV2590" i="1"/>
  <c r="BU1084" i="1"/>
  <c r="BV1621" i="1"/>
  <c r="BU2862" i="1"/>
  <c r="BU4353" i="1"/>
  <c r="BV2542" i="1"/>
  <c r="BV4852" i="1"/>
  <c r="BU5090" i="1"/>
  <c r="BV4290" i="1"/>
  <c r="BV5117" i="1"/>
  <c r="BV5285" i="1"/>
  <c r="BU3079" i="1"/>
  <c r="BV193" i="1"/>
  <c r="BV775" i="1"/>
  <c r="BU795" i="1"/>
  <c r="BV4511" i="1"/>
  <c r="BU4356" i="1"/>
  <c r="BU5410" i="1"/>
  <c r="BU4942" i="1"/>
  <c r="BU1515" i="1"/>
  <c r="BU4907" i="1"/>
  <c r="BU1595" i="1"/>
  <c r="BU3486" i="1"/>
  <c r="BV4032" i="1"/>
  <c r="BV4378" i="1"/>
  <c r="BV4294" i="1"/>
  <c r="BU4987" i="1"/>
  <c r="BU5340" i="1"/>
  <c r="BV466" i="1"/>
  <c r="BV1073" i="1"/>
  <c r="BV1963" i="1"/>
  <c r="BV1220" i="1"/>
  <c r="BU3662" i="1"/>
  <c r="BU4070" i="1"/>
  <c r="BV4869" i="1"/>
  <c r="BU48" i="1"/>
  <c r="BU1650" i="1"/>
  <c r="BU5412" i="1"/>
  <c r="BV4564" i="1"/>
  <c r="BV960" i="1"/>
  <c r="BU4196" i="1"/>
  <c r="BU783" i="1"/>
  <c r="BU2816" i="1"/>
  <c r="BV3261" i="1"/>
  <c r="BV1784" i="1"/>
  <c r="BU1000" i="1"/>
  <c r="BU3379" i="1"/>
  <c r="BV2564" i="1"/>
  <c r="BU4668" i="1"/>
  <c r="BV3369" i="1"/>
  <c r="BV3833" i="1"/>
  <c r="BV2034" i="1"/>
  <c r="BV4837" i="1"/>
  <c r="BU5256" i="1"/>
  <c r="BU1218" i="1"/>
  <c r="BU3629" i="1"/>
  <c r="BV4423" i="1"/>
  <c r="BV5447" i="1"/>
  <c r="BU3650" i="1"/>
  <c r="BU715" i="1"/>
  <c r="BV5332" i="1"/>
  <c r="BV1196" i="1"/>
  <c r="BU4777" i="1"/>
  <c r="BU4934" i="1"/>
  <c r="BV2566" i="1"/>
  <c r="BV3464" i="1"/>
  <c r="BU962" i="1"/>
  <c r="BV4302" i="1"/>
  <c r="BU2038" i="1"/>
  <c r="BU4800" i="1"/>
  <c r="BV670" i="1"/>
  <c r="BV3475" i="1"/>
  <c r="BU2204" i="1"/>
  <c r="BV3612" i="1"/>
  <c r="BV4674" i="1"/>
  <c r="BV393" i="1"/>
  <c r="BV337" i="1"/>
  <c r="BU1695" i="1"/>
  <c r="BU4042" i="1"/>
  <c r="BV5081" i="1"/>
  <c r="BU2398" i="1"/>
  <c r="BV3204" i="1"/>
  <c r="BU4265" i="1"/>
  <c r="BU4396" i="1"/>
  <c r="BV4369" i="1"/>
  <c r="BU5437" i="1"/>
  <c r="BU2356" i="1"/>
  <c r="BV4800" i="1"/>
  <c r="BV4456" i="1"/>
  <c r="BU4344" i="1"/>
  <c r="BU1038" i="1"/>
  <c r="BU5370" i="1"/>
  <c r="BV3212" i="1"/>
  <c r="BV2121" i="1"/>
  <c r="BU3738" i="1"/>
  <c r="BU1750" i="1"/>
  <c r="BV4065" i="1"/>
  <c r="BU5141" i="1"/>
  <c r="BU4456" i="1"/>
  <c r="BU3213" i="1"/>
  <c r="BU155" i="1"/>
  <c r="BU2966" i="1"/>
  <c r="BU1498" i="1"/>
  <c r="BU3513" i="1"/>
  <c r="BV4293" i="1"/>
  <c r="BV2823" i="1"/>
  <c r="BV4954" i="1"/>
  <c r="BU1847" i="1"/>
  <c r="BU4867" i="1"/>
  <c r="BV3286" i="1"/>
  <c r="BU1413" i="1"/>
  <c r="BU2087" i="1"/>
  <c r="BV2898" i="1"/>
  <c r="BU4998" i="1"/>
  <c r="BV3926" i="1"/>
  <c r="BU2864" i="1"/>
  <c r="BU1335" i="1"/>
  <c r="BU3683" i="1"/>
  <c r="BV2360" i="1"/>
  <c r="BU4931" i="1"/>
  <c r="BU2405" i="1"/>
  <c r="BU2156" i="1"/>
  <c r="BU3860" i="1"/>
  <c r="BV5116" i="1"/>
  <c r="BU2081" i="1"/>
  <c r="BV511" i="1"/>
  <c r="BV844" i="1"/>
  <c r="BU110" i="1"/>
  <c r="BU5266" i="1"/>
  <c r="BU4086" i="1"/>
  <c r="BV1742" i="1"/>
  <c r="BU2426" i="1"/>
  <c r="BU2390" i="1"/>
  <c r="BU2955" i="1"/>
  <c r="BV4395" i="1"/>
  <c r="BU5397" i="1"/>
  <c r="BU4995" i="1"/>
  <c r="BV4912" i="1"/>
  <c r="BU4866" i="1"/>
  <c r="BU5183" i="1"/>
  <c r="BU4299" i="1"/>
  <c r="BU463" i="1"/>
  <c r="BU999" i="1"/>
  <c r="BV1578" i="1"/>
  <c r="BU897" i="1"/>
  <c r="BU3272" i="1"/>
  <c r="BU3265" i="1"/>
  <c r="BU4439" i="1"/>
  <c r="BV5191" i="1"/>
  <c r="BV5403" i="1"/>
  <c r="BV4478" i="1"/>
  <c r="BV4607" i="1"/>
  <c r="BU192" i="1"/>
  <c r="BV4394" i="1"/>
  <c r="BU3225" i="1"/>
  <c r="BV436" i="1"/>
  <c r="BV158" i="1"/>
  <c r="BV1778" i="1"/>
  <c r="BV815" i="1"/>
  <c r="BV173" i="1"/>
  <c r="BV4545" i="1"/>
  <c r="BV1476" i="1"/>
  <c r="BV13" i="1"/>
  <c r="BU3574" i="1"/>
  <c r="BU3372" i="1"/>
  <c r="BU4861" i="1"/>
  <c r="BU4828" i="1"/>
  <c r="BU4391" i="1"/>
  <c r="BU4756" i="1"/>
  <c r="BV2236" i="1"/>
  <c r="BU5380" i="1"/>
  <c r="BU3344" i="1"/>
  <c r="BU4471" i="1"/>
  <c r="BU2686" i="1"/>
  <c r="BU4039" i="1"/>
  <c r="BV2263" i="1"/>
  <c r="BU1835" i="1"/>
  <c r="BV2406" i="1"/>
  <c r="BU5453" i="1"/>
  <c r="BV1081" i="1"/>
  <c r="BU3502" i="1"/>
  <c r="BV677" i="1"/>
  <c r="BU2677" i="1"/>
  <c r="BV3273" i="1"/>
  <c r="BV3570" i="1"/>
  <c r="BU4455" i="1"/>
  <c r="BU3348" i="1"/>
  <c r="BV210" i="1"/>
  <c r="BV3140" i="1"/>
  <c r="BV4887" i="1"/>
  <c r="BV4964" i="1"/>
  <c r="BV2341" i="1"/>
  <c r="BV5399" i="1"/>
  <c r="BV1745" i="1"/>
  <c r="BU5406" i="1"/>
  <c r="BV3375" i="1"/>
  <c r="BU3027" i="1"/>
  <c r="BV5220" i="1"/>
  <c r="BV4473" i="1"/>
  <c r="BV4148" i="1"/>
  <c r="BV1966" i="1"/>
  <c r="BU4157" i="1"/>
  <c r="BU3349" i="1"/>
  <c r="BU3229" i="1"/>
  <c r="BU5251" i="1"/>
  <c r="BU3990" i="1"/>
  <c r="BU3818" i="1"/>
  <c r="BV5043" i="1"/>
  <c r="BU3785" i="1"/>
  <c r="BV2978" i="1"/>
  <c r="BV4124" i="1"/>
  <c r="BV25" i="1"/>
  <c r="BU2476" i="1"/>
  <c r="BU318" i="1"/>
  <c r="BV1084" i="1"/>
  <c r="BU1181" i="1"/>
  <c r="BV4850" i="1"/>
  <c r="BV4353" i="1"/>
  <c r="BU2170" i="1"/>
  <c r="BU2545" i="1"/>
  <c r="BU4508" i="1"/>
  <c r="BV4143" i="1"/>
  <c r="BU3828" i="1"/>
  <c r="BV2305" i="1"/>
  <c r="BV2379" i="1"/>
  <c r="BV5218" i="1"/>
  <c r="BV3740" i="1"/>
  <c r="BV3068" i="1"/>
  <c r="BV5391" i="1"/>
  <c r="BV3916" i="1"/>
  <c r="BU3368" i="1"/>
  <c r="BV4533" i="1"/>
  <c r="BU955" i="1"/>
  <c r="BU4185" i="1"/>
  <c r="BU1584" i="1"/>
  <c r="BU1077" i="1"/>
  <c r="BV4480" i="1"/>
  <c r="BV3511" i="1"/>
  <c r="BV5423" i="1"/>
  <c r="BU3543" i="1"/>
  <c r="BU199" i="1"/>
  <c r="BU517" i="1"/>
  <c r="BU5294" i="1"/>
  <c r="BV3965" i="1"/>
  <c r="BU5343" i="1"/>
  <c r="BV3960" i="1"/>
  <c r="BU3781" i="1"/>
  <c r="BV4007" i="1"/>
  <c r="BV3362" i="1"/>
  <c r="BV408" i="1"/>
  <c r="BU845" i="1"/>
  <c r="BV2473" i="1"/>
  <c r="BV4159" i="1"/>
  <c r="BU2580" i="1"/>
  <c r="BU5356" i="1"/>
  <c r="BU614" i="1"/>
  <c r="BU2230" i="1"/>
  <c r="BV5147" i="1"/>
  <c r="BV5242" i="1"/>
  <c r="BU4364" i="1"/>
  <c r="BV4536" i="1"/>
  <c r="BV2824" i="1"/>
  <c r="BV2085" i="1"/>
  <c r="BV1904" i="1"/>
  <c r="BV3081" i="1"/>
  <c r="BU4744" i="1"/>
  <c r="BV5367" i="1"/>
  <c r="BV4895" i="1"/>
  <c r="BU3900" i="1"/>
  <c r="BU274" i="1"/>
  <c r="BU3293" i="1"/>
  <c r="BU2011" i="1"/>
  <c r="BV2272" i="1"/>
  <c r="BV3062" i="1"/>
  <c r="BU5178" i="1"/>
  <c r="BU5392" i="1"/>
  <c r="BU4975" i="1"/>
  <c r="BU3033" i="1"/>
  <c r="BU4184" i="1"/>
  <c r="BU3842" i="1"/>
  <c r="BV3247" i="1"/>
  <c r="BU1927" i="1"/>
  <c r="BV4666" i="1"/>
  <c r="BV4584" i="1"/>
  <c r="BV3318" i="1"/>
  <c r="BV4914" i="1"/>
  <c r="BV63" i="1"/>
  <c r="BV2914" i="1"/>
  <c r="BV2995" i="1"/>
  <c r="BU5418" i="1"/>
  <c r="BU4662" i="1"/>
  <c r="BU133" i="1"/>
  <c r="BU3765" i="1"/>
  <c r="BU3691" i="1"/>
  <c r="BU2052" i="1"/>
  <c r="BV314" i="1"/>
  <c r="BV4216" i="1"/>
  <c r="BV2114" i="1"/>
  <c r="BV4083" i="1"/>
  <c r="BV4001" i="1"/>
  <c r="BU1534" i="1"/>
  <c r="BV1009" i="1"/>
  <c r="BV2321" i="1"/>
  <c r="BV4886" i="1"/>
  <c r="BV5205" i="1"/>
  <c r="BV3132" i="1"/>
  <c r="BU29" i="1"/>
  <c r="BU312" i="1"/>
  <c r="BV3757" i="1"/>
  <c r="BV797" i="1"/>
  <c r="BV349" i="1"/>
  <c r="BU4008" i="1"/>
  <c r="BU344" i="1"/>
  <c r="BV3804" i="1"/>
  <c r="BU5046" i="1"/>
  <c r="BV3518" i="1"/>
  <c r="BV1516" i="1"/>
  <c r="BU1726" i="1"/>
  <c r="BU2203" i="1"/>
  <c r="BU57" i="1"/>
  <c r="BU63" i="1"/>
  <c r="BU3464" i="1"/>
  <c r="BU5247" i="1"/>
  <c r="BU3639" i="1"/>
  <c r="BU4498" i="1"/>
  <c r="BU4973" i="1"/>
  <c r="BV1062" i="1"/>
  <c r="BU2034" i="1"/>
  <c r="BU4666" i="1"/>
  <c r="BU3332" i="1"/>
  <c r="BU5428" i="1"/>
  <c r="BU2029" i="1"/>
  <c r="BU5110" i="1"/>
  <c r="BV5405" i="1"/>
  <c r="BU3359" i="1"/>
  <c r="BU2608" i="1"/>
  <c r="BV2595" i="1"/>
  <c r="BU2136" i="1"/>
  <c r="BU1298" i="1"/>
  <c r="BU2754" i="1"/>
  <c r="BV4969" i="1"/>
  <c r="BU2228" i="1"/>
  <c r="BV5138" i="1"/>
  <c r="BV4255" i="1"/>
  <c r="BU4612" i="1"/>
  <c r="BV3853" i="1"/>
  <c r="BV920" i="1"/>
  <c r="BV3806" i="1"/>
  <c r="BV5415" i="1"/>
  <c r="BV1414" i="1"/>
  <c r="BU5439" i="1"/>
  <c r="BU422" i="1"/>
  <c r="BV602" i="1"/>
  <c r="BV4539" i="1"/>
  <c r="BV3984" i="1"/>
  <c r="BV5335" i="1"/>
  <c r="BU479" i="1"/>
  <c r="BU1731" i="1"/>
  <c r="BU1619" i="1"/>
  <c r="BU5096" i="1"/>
  <c r="BV5254" i="1"/>
  <c r="BU2268" i="1"/>
  <c r="BV5121" i="1"/>
  <c r="BV1800" i="1"/>
  <c r="BU3173" i="1"/>
  <c r="BV2424" i="1"/>
  <c r="BU5290" i="1"/>
  <c r="BV1189" i="1"/>
  <c r="BV2412" i="1"/>
  <c r="BU804" i="1"/>
  <c r="BV3569" i="1"/>
  <c r="BV4215" i="1"/>
  <c r="BU686" i="1"/>
  <c r="BV4540" i="1"/>
  <c r="BU3156" i="1"/>
  <c r="BV772" i="1"/>
  <c r="BU3802" i="1"/>
  <c r="BV3339" i="1"/>
  <c r="BV331" i="1"/>
  <c r="BV3111" i="1"/>
  <c r="BV1890" i="1"/>
  <c r="BV4894" i="1"/>
  <c r="BV4462" i="1"/>
  <c r="BV3628" i="1"/>
  <c r="BV1082" i="1"/>
  <c r="BV4141" i="1"/>
  <c r="BU3967" i="1"/>
  <c r="BV5435" i="1"/>
  <c r="BV5181" i="1"/>
  <c r="BV3584" i="1"/>
  <c r="BV5433" i="1"/>
  <c r="BU1162" i="1"/>
  <c r="BU21" i="1"/>
  <c r="BU4524" i="1"/>
  <c r="BU1566" i="1"/>
  <c r="BU2226" i="1"/>
  <c r="BV1321" i="1"/>
  <c r="BU3151" i="1"/>
  <c r="BU2663" i="1"/>
  <c r="BU2941" i="1"/>
  <c r="BV4073" i="1"/>
  <c r="BU787" i="1"/>
  <c r="BV4273" i="1"/>
  <c r="BU4501" i="1"/>
  <c r="BV1565" i="1"/>
  <c r="BU2706" i="1"/>
  <c r="BV2760" i="1"/>
  <c r="BV1040" i="1"/>
  <c r="BV5005" i="1"/>
  <c r="BV3567" i="1"/>
  <c r="BU44" i="1"/>
  <c r="BV3563" i="1"/>
  <c r="BV5443" i="1"/>
  <c r="BV4472" i="1"/>
  <c r="BU4555" i="1"/>
  <c r="BU4285" i="1"/>
  <c r="BU3450" i="1"/>
  <c r="BU4349" i="1"/>
  <c r="BU5389" i="1"/>
  <c r="BU3422" i="1"/>
  <c r="BV4457" i="1"/>
  <c r="BU4645" i="1"/>
  <c r="BV2304" i="1"/>
  <c r="BU1204" i="1"/>
  <c r="BU5163" i="1"/>
  <c r="BV4672" i="1"/>
  <c r="BV3874" i="1"/>
  <c r="BU27" i="1"/>
  <c r="BV3783" i="1"/>
  <c r="BU135" i="1"/>
  <c r="BU935" i="1"/>
  <c r="BU3937" i="1"/>
  <c r="BV3706" i="1"/>
  <c r="BU3826" i="1"/>
  <c r="BV2337" i="1"/>
  <c r="BV3490" i="1"/>
  <c r="BV2530" i="1"/>
  <c r="BU3585" i="1"/>
  <c r="BV4716" i="1"/>
  <c r="BU4873" i="1"/>
  <c r="BV2850" i="1"/>
  <c r="BV4274" i="1"/>
  <c r="BV3423" i="1"/>
  <c r="BV42" i="1"/>
  <c r="BV3989" i="1"/>
  <c r="BU336" i="1"/>
  <c r="BV1363" i="1"/>
  <c r="BV4218" i="1"/>
  <c r="BV1451" i="1"/>
  <c r="BU2016" i="1"/>
  <c r="BV4757" i="1"/>
  <c r="BV3668" i="1"/>
  <c r="BU3438" i="1"/>
  <c r="BU5219" i="1"/>
  <c r="BU925" i="1"/>
  <c r="BU2273" i="1"/>
  <c r="BU5316" i="1"/>
  <c r="BV3959" i="1"/>
  <c r="BU979" i="1"/>
  <c r="BV5185" i="1"/>
  <c r="BU2265" i="1"/>
  <c r="BV5041" i="1"/>
  <c r="BU2917" i="1"/>
  <c r="BV4433" i="1"/>
  <c r="BU337" i="1"/>
  <c r="BU2530" i="1"/>
  <c r="BU3410" i="1"/>
  <c r="BU1655" i="1"/>
  <c r="BU183" i="1"/>
  <c r="BU5104" i="1"/>
  <c r="BU5342" i="1"/>
  <c r="BU58" i="1"/>
  <c r="BU190" i="1"/>
  <c r="BV1819" i="1"/>
  <c r="BV2076" i="1"/>
  <c r="BV4008" i="1"/>
  <c r="BV4945" i="1"/>
  <c r="BV1204" i="1"/>
  <c r="BV3585" i="1"/>
  <c r="BV4662" i="1"/>
  <c r="BU4143" i="1"/>
  <c r="BV925" i="1"/>
  <c r="BU1276" i="1"/>
  <c r="BU5181" i="1"/>
  <c r="BU1196" i="1"/>
  <c r="BU1365" i="1"/>
  <c r="BU3161" i="1"/>
  <c r="BU3064" i="1"/>
  <c r="BU1811" i="1"/>
  <c r="BU3018" i="1"/>
  <c r="BU5237" i="1"/>
  <c r="BU4060" i="1"/>
  <c r="BV517" i="1"/>
  <c r="BV4608" i="1"/>
  <c r="BV2721" i="1"/>
  <c r="BV4873" i="1"/>
  <c r="BV2204" i="1"/>
  <c r="BU1009" i="1"/>
  <c r="BU4065" i="1"/>
  <c r="BU677" i="1"/>
  <c r="BU4242" i="1"/>
  <c r="BV5283" i="1"/>
  <c r="BU5382" i="1"/>
  <c r="BV5090" i="1"/>
  <c r="BU4255" i="1"/>
  <c r="BU3669" i="1"/>
  <c r="BU1220" i="1"/>
  <c r="BU1963" i="1"/>
  <c r="BV134" i="1"/>
  <c r="BV878" i="1"/>
  <c r="BV2663" i="1"/>
  <c r="BV2702" i="1"/>
  <c r="BU3522" i="1"/>
  <c r="BV4396" i="1"/>
  <c r="BV4907" i="1"/>
  <c r="BV1186" i="1"/>
  <c r="BV4755" i="1"/>
  <c r="BU1249" i="1"/>
  <c r="BU2009" i="1"/>
  <c r="BU3299" i="1"/>
  <c r="BU3706" i="1"/>
  <c r="BU1073" i="1"/>
  <c r="BU1331" i="1"/>
  <c r="BU4598" i="1"/>
  <c r="BU2337" i="1"/>
  <c r="BU4954" i="1"/>
  <c r="BU1414" i="1"/>
  <c r="BU2305" i="1"/>
  <c r="BU5435" i="1"/>
  <c r="BV5343" i="1"/>
  <c r="BU4869" i="1"/>
  <c r="BV4344" i="1"/>
  <c r="BU4564" i="1"/>
  <c r="BU4853" i="1"/>
  <c r="BU5168" i="1"/>
  <c r="BU4912" i="1"/>
  <c r="BV2967" i="1"/>
  <c r="BU3560" i="1"/>
  <c r="BU2909" i="1"/>
  <c r="BU3612" i="1"/>
  <c r="BU2498" i="1"/>
  <c r="BU4057" i="1"/>
  <c r="BU5252" i="1"/>
  <c r="BU1578" i="1"/>
  <c r="BU2831" i="1"/>
  <c r="BU2290" i="1"/>
  <c r="BU3833" i="1"/>
  <c r="BU5204" i="1"/>
  <c r="BV1373" i="1"/>
  <c r="BU3360" i="1"/>
  <c r="BV2136" i="1"/>
  <c r="BV4968" i="1"/>
  <c r="BV2686" i="1"/>
  <c r="BV3958" i="1"/>
  <c r="BV135" i="1"/>
  <c r="BU1738" i="1"/>
  <c r="BU3490" i="1"/>
  <c r="BU3883" i="1"/>
  <c r="BV4524" i="1"/>
  <c r="BU484" i="1"/>
  <c r="BU5021" i="1"/>
  <c r="BU1607" i="1"/>
  <c r="BU5274" i="1"/>
  <c r="BU5413" i="1"/>
  <c r="BU4914" i="1"/>
  <c r="BU3853" i="1"/>
  <c r="BU505" i="1"/>
  <c r="BV5290" i="1"/>
  <c r="BV2390" i="1"/>
  <c r="BV4995" i="1"/>
  <c r="BV4206" i="1"/>
  <c r="BV4184" i="1"/>
  <c r="BV3348" i="1"/>
  <c r="BV656" i="1"/>
  <c r="BV344" i="1"/>
  <c r="BV3027" i="1"/>
  <c r="BV4903" i="1"/>
  <c r="BU3328" i="1"/>
  <c r="BV2648" i="1"/>
  <c r="BV962" i="1"/>
  <c r="BV1595" i="1"/>
  <c r="BV3344" i="1"/>
  <c r="BV3213" i="1"/>
  <c r="BV1997" i="1"/>
  <c r="BV3349" i="1"/>
  <c r="BV1246" i="1"/>
  <c r="BV3791" i="1"/>
  <c r="BV935" i="1"/>
  <c r="BV4986" i="1"/>
  <c r="BV4425" i="1"/>
  <c r="BV1529" i="1"/>
  <c r="BV3814" i="1"/>
  <c r="BV3900" i="1"/>
  <c r="BV155" i="1"/>
  <c r="BV4444" i="1"/>
  <c r="BV5019" i="1"/>
  <c r="BV4555" i="1"/>
  <c r="BV934" i="1"/>
  <c r="BV3108" i="1"/>
  <c r="BV1737" i="1"/>
  <c r="BV5439" i="1"/>
  <c r="BV5421" i="1"/>
  <c r="BV5356" i="1"/>
  <c r="BV477" i="1"/>
  <c r="BV567" i="1"/>
  <c r="BV4391" i="1"/>
  <c r="BV2891" i="1"/>
  <c r="BV787" i="1"/>
  <c r="BV508" i="1"/>
  <c r="BV4104" i="1"/>
  <c r="BV3229" i="1"/>
  <c r="BV27" i="1"/>
  <c r="BU2590" i="1"/>
  <c r="BV1847" i="1"/>
  <c r="BV3937" i="1"/>
  <c r="BV3837" i="1"/>
  <c r="BV4744" i="1"/>
  <c r="BV3543" i="1"/>
  <c r="BU5245" i="1"/>
  <c r="BV5245" i="1"/>
  <c r="BU870" i="1"/>
  <c r="BV870" i="1"/>
  <c r="BV5023" i="1"/>
  <c r="BU3931" i="1"/>
  <c r="BU4698" i="1"/>
  <c r="BU4432" i="1"/>
  <c r="BV4432" i="1"/>
  <c r="BU3624" i="1"/>
  <c r="BV3624" i="1"/>
  <c r="BV3303" i="1"/>
  <c r="BU3303" i="1"/>
  <c r="BV2078" i="1"/>
  <c r="BV2856" i="1"/>
  <c r="BU2856" i="1"/>
  <c r="BV2233" i="1"/>
  <c r="BU2233" i="1"/>
  <c r="BV171" i="1"/>
  <c r="BU171" i="1"/>
  <c r="BV5293" i="1"/>
  <c r="BU5293" i="1"/>
  <c r="BV4773" i="1"/>
  <c r="BU4773" i="1"/>
  <c r="BV2811" i="1"/>
  <c r="BU2811" i="1"/>
  <c r="BV4114" i="1"/>
  <c r="BU4114" i="1"/>
  <c r="BU3334" i="1"/>
  <c r="BV3334" i="1"/>
  <c r="BU2277" i="1"/>
  <c r="BV4332" i="1"/>
  <c r="BU285" i="1"/>
  <c r="BV285" i="1"/>
  <c r="BU3240" i="1"/>
  <c r="BV3240" i="1"/>
  <c r="BV4521" i="1"/>
  <c r="BV4042" i="1"/>
  <c r="BV5389" i="1"/>
  <c r="BU451" i="1"/>
  <c r="BV451" i="1"/>
  <c r="BU4910" i="1"/>
  <c r="BV4910" i="1"/>
  <c r="BV3828" i="1"/>
  <c r="BV5011" i="1"/>
  <c r="BU5011" i="1"/>
  <c r="BU5218" i="1"/>
  <c r="BV2087" i="1"/>
  <c r="BV2049" i="1"/>
  <c r="BU2049" i="1"/>
  <c r="BV3617" i="1"/>
  <c r="BU3617" i="1"/>
  <c r="BV958" i="1"/>
  <c r="BU958" i="1"/>
  <c r="BV3089" i="1"/>
  <c r="BU3089" i="1"/>
  <c r="BV505" i="1"/>
  <c r="BV2" i="1"/>
  <c r="BU2" i="1"/>
  <c r="BU3714" i="1"/>
  <c r="BV3714" i="1"/>
  <c r="BV2466" i="1"/>
  <c r="BU2466" i="1"/>
  <c r="BU184" i="1"/>
  <c r="BU5119" i="1"/>
  <c r="BU3398" i="1"/>
  <c r="BU5312" i="1"/>
  <c r="BV5312" i="1"/>
  <c r="BV1298" i="1"/>
  <c r="BU4805" i="1"/>
  <c r="BV4805" i="1"/>
  <c r="BU3212" i="1"/>
  <c r="BV336" i="1"/>
  <c r="BU1271" i="1"/>
  <c r="BV1271" i="1"/>
  <c r="BV3207" i="1"/>
  <c r="BU3207" i="1"/>
  <c r="BU5222" i="1"/>
  <c r="BV5222" i="1"/>
  <c r="BV452" i="1"/>
  <c r="BU452" i="1"/>
  <c r="BU4690" i="1"/>
  <c r="BV4690" i="1"/>
  <c r="BV4094" i="1"/>
  <c r="BU4094" i="1"/>
  <c r="BV4697" i="1"/>
  <c r="BU4697" i="1"/>
  <c r="BV3151" i="1"/>
  <c r="BV4455" i="1"/>
  <c r="BV4219" i="1"/>
  <c r="BU3159" i="1"/>
  <c r="BV3159" i="1"/>
  <c r="BV1695" i="1"/>
  <c r="BU5111" i="1"/>
  <c r="BV5111" i="1"/>
  <c r="BU5081" i="1"/>
  <c r="BV1573" i="1"/>
  <c r="BU1573" i="1"/>
  <c r="BU5235" i="1"/>
  <c r="BV5235" i="1"/>
  <c r="BV5454" i="1"/>
  <c r="BU3872" i="1"/>
  <c r="BV3872" i="1"/>
  <c r="BV3399" i="1"/>
  <c r="BU3399" i="1"/>
  <c r="BU4840" i="1"/>
  <c r="BV4840" i="1"/>
  <c r="BV4792" i="1"/>
  <c r="BU4792" i="1"/>
  <c r="BV5410" i="1"/>
  <c r="BU3095" i="1"/>
  <c r="BV3095" i="1"/>
  <c r="BU3735" i="1"/>
  <c r="BU5403" i="1"/>
  <c r="BV2408" i="1"/>
  <c r="BU2899" i="1"/>
  <c r="BU5358" i="1"/>
  <c r="BV5358" i="1"/>
  <c r="BV2724" i="1"/>
  <c r="BU2724" i="1"/>
  <c r="BU3485" i="1"/>
  <c r="BV3485" i="1"/>
  <c r="BV2531" i="1"/>
  <c r="BU2531" i="1"/>
  <c r="BU5062" i="1"/>
  <c r="BV5062" i="1"/>
  <c r="BU2991" i="1"/>
  <c r="BV2991" i="1"/>
  <c r="BU791" i="1"/>
  <c r="BV791" i="1"/>
  <c r="BU414" i="1"/>
  <c r="BV414" i="1"/>
  <c r="BV1806" i="1"/>
  <c r="BU1806" i="1"/>
  <c r="BV485" i="1"/>
  <c r="BU485" i="1"/>
  <c r="BU4019" i="1"/>
  <c r="BV4019" i="1"/>
  <c r="BU5268" i="1"/>
  <c r="BV5268" i="1"/>
  <c r="BV4787" i="1"/>
  <c r="BU4787" i="1"/>
  <c r="BU3985" i="1"/>
  <c r="BV3985" i="1"/>
  <c r="BV3626" i="1"/>
  <c r="BU3626" i="1"/>
  <c r="BU5203" i="1"/>
  <c r="BV5203" i="1"/>
  <c r="BU2359" i="1"/>
  <c r="BV2359" i="1"/>
  <c r="BV4182" i="1"/>
  <c r="BU4182" i="1"/>
  <c r="BU4332" i="1"/>
  <c r="BU3460" i="1"/>
  <c r="BV3460" i="1"/>
  <c r="BV5134" i="1"/>
  <c r="BU5134" i="1"/>
  <c r="BV1960" i="1"/>
  <c r="BU1960" i="1"/>
  <c r="BV422" i="1"/>
  <c r="BV429" i="1"/>
  <c r="BU429" i="1"/>
  <c r="BV3761" i="1"/>
  <c r="BU3761" i="1"/>
  <c r="BU1066" i="1"/>
  <c r="BV1066" i="1"/>
  <c r="BV5074" i="1"/>
  <c r="BU5074" i="1"/>
  <c r="BV4756" i="1"/>
  <c r="BV23" i="1"/>
  <c r="BU23" i="1"/>
  <c r="BU3815" i="1"/>
  <c r="BV3815" i="1"/>
  <c r="BV2677" i="1"/>
  <c r="BU434" i="1"/>
  <c r="BV434" i="1"/>
  <c r="BV2706" i="1"/>
  <c r="BU3963" i="1"/>
  <c r="BU4896" i="1"/>
  <c r="BV4896" i="1"/>
  <c r="BV2896" i="1"/>
  <c r="BU5125" i="1"/>
  <c r="BV5125" i="1"/>
  <c r="BV4157" i="1"/>
  <c r="BU1579" i="1"/>
  <c r="BV1579" i="1"/>
  <c r="BV4927" i="1"/>
  <c r="BV2214" i="1"/>
  <c r="BU2214" i="1"/>
  <c r="BU1551" i="1"/>
  <c r="BV1551" i="1"/>
  <c r="BV3074" i="1"/>
  <c r="BV3452" i="1"/>
  <c r="BU3452" i="1"/>
  <c r="BU3909" i="1"/>
  <c r="BV1345" i="1"/>
  <c r="BV4508" i="1"/>
  <c r="BU1775" i="1"/>
  <c r="BU3705" i="1"/>
  <c r="BV3705" i="1"/>
  <c r="BV5046" i="1"/>
  <c r="BV3079" i="1"/>
  <c r="BV415" i="1"/>
  <c r="BU690" i="1"/>
  <c r="BV1092" i="1"/>
  <c r="BU1092" i="1"/>
  <c r="BU3847" i="1"/>
  <c r="BV3847" i="1"/>
  <c r="BV1650" i="1"/>
  <c r="BV5248" i="1"/>
  <c r="BU5248" i="1"/>
  <c r="BU243" i="1"/>
  <c r="BU4663" i="1"/>
  <c r="BU3309" i="1"/>
  <c r="BU5285" i="1"/>
  <c r="BU4018" i="1"/>
  <c r="BV3942" i="1"/>
  <c r="BU121" i="1"/>
  <c r="BV4664" i="1"/>
  <c r="BU4664" i="1"/>
  <c r="BU5304" i="1"/>
  <c r="BV5304" i="1"/>
  <c r="BU3120" i="1"/>
  <c r="BV3120" i="1"/>
  <c r="BV463" i="1"/>
  <c r="BU4669" i="1"/>
  <c r="BV4669" i="1"/>
  <c r="BV205" i="1"/>
  <c r="BU4819" i="1"/>
  <c r="BU4634" i="1"/>
  <c r="BV4634" i="1"/>
  <c r="BV5392" i="1"/>
  <c r="BU4327" i="1"/>
  <c r="BV4327" i="1"/>
  <c r="BU5037" i="1"/>
  <c r="BV5037" i="1"/>
  <c r="BV1162" i="1"/>
  <c r="BV3502" i="1"/>
  <c r="BU407" i="1"/>
  <c r="BV407" i="1"/>
  <c r="BU4654" i="1"/>
  <c r="BV4654" i="1"/>
  <c r="BU1791" i="1"/>
  <c r="BV1791" i="1"/>
  <c r="BV4600" i="1"/>
  <c r="BU4600" i="1"/>
  <c r="BU5351" i="1"/>
  <c r="BV5351" i="1"/>
  <c r="BU4229" i="1"/>
  <c r="BV4229" i="1"/>
  <c r="BU4572" i="1"/>
  <c r="BV4572" i="1"/>
  <c r="BV1681" i="1"/>
  <c r="BU1681" i="1"/>
  <c r="BV5097" i="1"/>
  <c r="BU5097" i="1"/>
  <c r="BU5407" i="1"/>
  <c r="BV5407" i="1"/>
  <c r="BV3219" i="1"/>
  <c r="BU4390" i="1"/>
  <c r="BV4390" i="1"/>
  <c r="BV5372" i="1"/>
  <c r="BV5210" i="1"/>
  <c r="BU5210" i="1"/>
  <c r="BV4379" i="1"/>
  <c r="BU4379" i="1"/>
  <c r="BV2265" i="1"/>
  <c r="BV4451" i="1"/>
  <c r="BU4451" i="1"/>
  <c r="BV2392" i="1"/>
  <c r="BU2392" i="1"/>
  <c r="BV1796" i="1"/>
  <c r="BU1796" i="1"/>
  <c r="BV3949" i="1"/>
  <c r="BU3949" i="1"/>
  <c r="BU2121" i="1"/>
  <c r="BU1970" i="1"/>
  <c r="BU4369" i="1"/>
  <c r="BU3783" i="1"/>
  <c r="BU4123" i="1"/>
  <c r="BV2462" i="1"/>
  <c r="BU2462" i="1"/>
  <c r="BU4635" i="1"/>
  <c r="BV4635" i="1"/>
  <c r="BV5441" i="1"/>
  <c r="BV4010" i="1"/>
  <c r="BU2789" i="1"/>
  <c r="BV2789" i="1"/>
  <c r="BU3269" i="1"/>
  <c r="BV3269" i="1"/>
  <c r="BV1765" i="1"/>
  <c r="BU1765" i="1"/>
  <c r="BU1869" i="1"/>
  <c r="BV1869" i="1"/>
  <c r="BU3292" i="1"/>
  <c r="BV3292" i="1"/>
  <c r="BV1182" i="1"/>
  <c r="BV3308" i="1"/>
  <c r="BU3308" i="1"/>
  <c r="BV5300" i="1"/>
  <c r="BU5300" i="1"/>
  <c r="BV4452" i="1"/>
  <c r="BU4452" i="1"/>
  <c r="BU3634" i="1"/>
  <c r="BV3634" i="1"/>
  <c r="BU994" i="1"/>
  <c r="BV994" i="1"/>
  <c r="BV4863" i="1"/>
  <c r="BU4863" i="1"/>
  <c r="BU5083" i="1"/>
  <c r="BV5083" i="1"/>
  <c r="BV5383" i="1"/>
  <c r="BU5383" i="1"/>
  <c r="BV5256" i="1"/>
  <c r="BU5215" i="1"/>
  <c r="BV5215" i="1"/>
  <c r="BU3409" i="1"/>
  <c r="BV3409" i="1"/>
  <c r="BV3099" i="1"/>
  <c r="BU3099" i="1"/>
  <c r="BV3748" i="1"/>
  <c r="BU3748" i="1"/>
  <c r="BV4467" i="1"/>
  <c r="BU4467" i="1"/>
  <c r="BV4983" i="1"/>
  <c r="BU4983" i="1"/>
  <c r="BU3056" i="1"/>
  <c r="BV3056" i="1"/>
  <c r="BV5184" i="1"/>
  <c r="BU5184" i="1"/>
  <c r="BU1433" i="1"/>
  <c r="BV1433" i="1"/>
  <c r="BV1823" i="1"/>
  <c r="BU1823" i="1"/>
  <c r="BU3620" i="1"/>
  <c r="BV3620" i="1"/>
  <c r="BU4378" i="1"/>
  <c r="BV4070" i="1"/>
  <c r="BU2254" i="1"/>
  <c r="BV2723" i="1"/>
  <c r="BU2723" i="1"/>
  <c r="BV4277" i="1"/>
  <c r="BU4277" i="1"/>
  <c r="BV4831" i="1"/>
  <c r="BU4831" i="1"/>
  <c r="BU76" i="1"/>
  <c r="BV76" i="1"/>
  <c r="BV830" i="1"/>
  <c r="BU1040" i="1"/>
  <c r="BU367" i="1"/>
  <c r="BV367" i="1"/>
  <c r="BU3719" i="1"/>
  <c r="BV3719" i="1"/>
  <c r="BU4494" i="1"/>
  <c r="BV4494" i="1"/>
  <c r="BV3680" i="1"/>
  <c r="BV1250" i="1"/>
  <c r="BU2484" i="1"/>
  <c r="BV2484" i="1"/>
  <c r="BV3321" i="1"/>
  <c r="BU3321" i="1"/>
  <c r="BU4235" i="1"/>
  <c r="BV4235" i="1"/>
  <c r="BV5064" i="1"/>
  <c r="BU5064" i="1"/>
  <c r="BU4841" i="1"/>
  <c r="BV4841" i="1"/>
  <c r="BV1311" i="1"/>
  <c r="BU1311" i="1"/>
  <c r="BV5050" i="1"/>
  <c r="BU5050" i="1"/>
  <c r="BU4177" i="1"/>
  <c r="BV4177" i="1"/>
  <c r="BU1586" i="1"/>
  <c r="BV1586" i="1"/>
  <c r="BV4196" i="1"/>
  <c r="BV5183" i="1"/>
  <c r="BV4814" i="1"/>
  <c r="BV2366" i="1"/>
  <c r="BV3021" i="1"/>
  <c r="BU475" i="1"/>
  <c r="BV4828" i="1"/>
  <c r="BV4996" i="1"/>
  <c r="BV1566" i="1"/>
  <c r="BV4567" i="1"/>
  <c r="BV5406" i="1"/>
  <c r="BV4272" i="1"/>
  <c r="BU4472" i="1"/>
  <c r="BV5223" i="1"/>
  <c r="BV3422" i="1"/>
  <c r="BU164" i="1"/>
  <c r="BV4867" i="1"/>
  <c r="BV3486" i="1"/>
  <c r="BV2205" i="1"/>
  <c r="BV5269" i="1"/>
  <c r="BU145" i="1"/>
  <c r="BV145" i="1"/>
  <c r="BV2608" i="1"/>
  <c r="BV5266" i="1"/>
  <c r="BV4389" i="1"/>
  <c r="BU5089" i="1"/>
  <c r="BV1000" i="1"/>
  <c r="BV2717" i="1"/>
  <c r="BU2717" i="1"/>
  <c r="BU3726" i="1"/>
  <c r="BV3726" i="1"/>
  <c r="BU2395" i="1"/>
  <c r="BV2395" i="1"/>
  <c r="BV4938" i="1"/>
  <c r="BU4938" i="1"/>
  <c r="BV3312" i="1"/>
  <c r="BU4822" i="1"/>
  <c r="BU1778" i="1"/>
  <c r="BU4734" i="1"/>
  <c r="BV4734" i="1"/>
  <c r="BU2863" i="1"/>
  <c r="BV2863" i="1"/>
  <c r="BV5288" i="1"/>
  <c r="BU5288" i="1"/>
  <c r="BU4287" i="1"/>
  <c r="BV4287" i="1"/>
  <c r="BU5014" i="1"/>
  <c r="BV5014" i="1"/>
  <c r="BU2943" i="1"/>
  <c r="BV2943" i="1"/>
  <c r="BU2493" i="1"/>
  <c r="BV2493" i="1"/>
  <c r="BU4210" i="1"/>
  <c r="BV4210" i="1"/>
  <c r="BU4679" i="1"/>
  <c r="BV4679" i="1"/>
  <c r="BU4419" i="1"/>
  <c r="BV4419" i="1"/>
  <c r="BU4503" i="1"/>
  <c r="BV4503" i="1"/>
  <c r="BU3616" i="1"/>
  <c r="BV3616" i="1"/>
  <c r="BU3248" i="1"/>
  <c r="BV4645" i="1"/>
  <c r="BV3691" i="1"/>
  <c r="BU598" i="1"/>
  <c r="BV4217" i="1"/>
  <c r="BV3065" i="1"/>
  <c r="BV4861" i="1"/>
  <c r="BV4414" i="1"/>
  <c r="BV3389" i="1"/>
  <c r="BU3389" i="1"/>
  <c r="BV3436" i="1"/>
  <c r="BV493" i="1"/>
  <c r="BU2787" i="1"/>
  <c r="BV2787" i="1"/>
  <c r="BU5072" i="1"/>
  <c r="BV5072" i="1"/>
  <c r="BU1759" i="1"/>
  <c r="BU4784" i="1"/>
  <c r="BV5096" i="1"/>
  <c r="BV2992" i="1"/>
  <c r="BU2992" i="1"/>
  <c r="BU3436" i="1"/>
  <c r="BU5391" i="1"/>
  <c r="BU493" i="1"/>
  <c r="BU2626" i="1"/>
  <c r="BU3065" i="1"/>
  <c r="BV3662" i="1"/>
  <c r="BV2626" i="1"/>
  <c r="BV4598" i="1"/>
  <c r="BU4063" i="1"/>
  <c r="BU1630" i="1"/>
  <c r="BV1630" i="1"/>
  <c r="BU1177" i="1"/>
  <c r="BU442" i="1"/>
  <c r="BU445" i="1"/>
  <c r="BU4435" i="1"/>
  <c r="BU1013" i="1"/>
  <c r="BU936" i="1"/>
  <c r="BV3156" i="1"/>
  <c r="BU13" i="1"/>
  <c r="BU3238" i="1"/>
  <c r="BU4023" i="1"/>
  <c r="BU784" i="1"/>
  <c r="BU225" i="1"/>
  <c r="BU2749" i="1"/>
  <c r="BU2304" i="1"/>
  <c r="BU4192" i="1"/>
  <c r="BU3865" i="1"/>
  <c r="BU4414" i="1"/>
  <c r="BU5254" i="1"/>
  <c r="BV2843" i="1"/>
  <c r="BU2056" i="1"/>
  <c r="BU126" i="1"/>
  <c r="BU1972" i="1"/>
  <c r="BU4394" i="1"/>
  <c r="BV2228" i="1"/>
  <c r="BU4535" i="1"/>
  <c r="BU5010" i="1"/>
  <c r="BU920" i="1"/>
  <c r="BV192" i="1"/>
  <c r="BV5370" i="1"/>
  <c r="BV2426" i="1"/>
  <c r="BV2955" i="1"/>
  <c r="BV2433" i="1"/>
  <c r="BV4067" i="1"/>
  <c r="BV2987" i="1"/>
  <c r="BV274" i="1"/>
  <c r="BV2996" i="1"/>
  <c r="BV3293" i="1"/>
  <c r="BV1731" i="1"/>
  <c r="BV2892" i="1"/>
  <c r="BV3964" i="1"/>
  <c r="BV4905" i="1"/>
  <c r="BV1185" i="1"/>
  <c r="BV2230" i="1"/>
  <c r="BV2299" i="1"/>
  <c r="BV447" i="1"/>
  <c r="BV4209" i="1"/>
  <c r="BV1534" i="1"/>
  <c r="BV1011" i="1"/>
  <c r="BV3928" i="1"/>
  <c r="BV977" i="1"/>
  <c r="BV3379" i="1"/>
  <c r="BV3005" i="1"/>
  <c r="BV3867" i="1"/>
  <c r="BU3548" i="1"/>
  <c r="BV3548" i="1"/>
  <c r="BU769" i="1"/>
  <c r="BV769" i="1"/>
  <c r="BU470" i="1"/>
  <c r="BV470" i="1"/>
  <c r="BU1443" i="1"/>
  <c r="BV1443" i="1"/>
  <c r="BU5261" i="1"/>
  <c r="BV5261" i="1"/>
  <c r="BV3709" i="1"/>
  <c r="BU2710" i="1"/>
  <c r="BV3086" i="1"/>
  <c r="BU3805" i="1"/>
  <c r="BV3805" i="1"/>
  <c r="BU5384" i="1"/>
  <c r="BV5384" i="1"/>
  <c r="BU30" i="1"/>
  <c r="BV30" i="1"/>
  <c r="BU2501" i="1"/>
  <c r="BV2501" i="1"/>
  <c r="BV201" i="1"/>
  <c r="BU4928" i="1"/>
  <c r="BV4928" i="1"/>
  <c r="BV3665" i="1"/>
  <c r="BU5122" i="1"/>
  <c r="BU4926" i="1"/>
  <c r="BV4926" i="1"/>
  <c r="BU597" i="1"/>
  <c r="BV3248" i="1"/>
  <c r="BV1625" i="1"/>
  <c r="BV1619" i="1"/>
  <c r="BU4397" i="1"/>
  <c r="BU1421" i="1"/>
  <c r="BV1421" i="1"/>
  <c r="BU1239" i="1"/>
  <c r="BV1239" i="1"/>
  <c r="BU4536" i="1"/>
  <c r="BU1625" i="1"/>
  <c r="BV3173" i="1"/>
  <c r="BU2602" i="1"/>
  <c r="BU1219" i="1"/>
  <c r="BU974" i="1"/>
  <c r="BV2754" i="1"/>
  <c r="BV3241" i="1"/>
  <c r="BV1636" i="1"/>
  <c r="BU5048" i="1"/>
  <c r="BV4612" i="1"/>
  <c r="BV289" i="1"/>
  <c r="BV3738" i="1"/>
  <c r="BV1759" i="1"/>
  <c r="BV4735" i="1"/>
  <c r="BV225" i="1"/>
  <c r="BV4901" i="1"/>
  <c r="BV3033" i="1"/>
  <c r="BV5055" i="1"/>
  <c r="BV5362" i="1"/>
  <c r="BV2370" i="1"/>
  <c r="BU2370" i="1"/>
  <c r="BU5227" i="1"/>
  <c r="BV5227" i="1"/>
  <c r="BV2257" i="1"/>
  <c r="BV4259" i="1"/>
  <c r="BU223" i="1"/>
  <c r="BV223" i="1"/>
  <c r="BV4356" i="1"/>
  <c r="BU3373" i="1"/>
  <c r="BV3373" i="1"/>
  <c r="BU4665" i="1"/>
  <c r="BU569" i="1"/>
  <c r="BU2995" i="1"/>
  <c r="BV2641" i="1"/>
  <c r="BV1123" i="1"/>
  <c r="BV4866" i="1"/>
  <c r="BV4299" i="1"/>
  <c r="BV4276" i="1"/>
  <c r="BV597" i="1"/>
  <c r="BV387" i="1"/>
  <c r="BU1182" i="1"/>
  <c r="BV2682" i="1"/>
  <c r="BU2529" i="1"/>
  <c r="BV4285" i="1"/>
  <c r="BV3818" i="1"/>
  <c r="BU4047" i="1"/>
  <c r="BV4047" i="1"/>
  <c r="BV340" i="1"/>
  <c r="BV4265" i="1"/>
  <c r="BU3164" i="1"/>
  <c r="BV3164" i="1"/>
  <c r="BU1821" i="1"/>
  <c r="BV1821" i="1"/>
  <c r="BU1189" i="1"/>
  <c r="BU64" i="1"/>
  <c r="BU3339" i="1"/>
  <c r="BU186" i="1"/>
  <c r="BU179" i="1"/>
  <c r="BU4291" i="1"/>
  <c r="BV2268" i="1"/>
  <c r="BU3030" i="1"/>
  <c r="BU331" i="1"/>
  <c r="BU3563" i="1"/>
  <c r="BU214" i="1"/>
  <c r="BV5178" i="1"/>
  <c r="BU3365" i="1"/>
  <c r="BU4540" i="1"/>
  <c r="BU1476" i="1"/>
  <c r="BU768" i="1"/>
  <c r="BU4648" i="1"/>
  <c r="BU3806" i="1"/>
  <c r="BV915" i="1"/>
  <c r="BV3919" i="1"/>
  <c r="BU1148" i="1"/>
  <c r="BU4082" i="1"/>
  <c r="BU4774" i="1"/>
  <c r="BV3967" i="1"/>
  <c r="BU5440" i="1"/>
  <c r="BU5004" i="1"/>
  <c r="BV5004" i="1"/>
  <c r="BU5060" i="1"/>
  <c r="BV5060" i="1"/>
  <c r="BU2764" i="1"/>
  <c r="BV2764" i="1"/>
  <c r="BU887" i="1"/>
  <c r="BV887" i="1"/>
  <c r="BU3764" i="1"/>
  <c r="BV3764" i="1"/>
  <c r="BU1042" i="1"/>
  <c r="BV1042" i="1"/>
  <c r="BU392" i="1"/>
  <c r="BV392" i="1"/>
  <c r="BU4340" i="1"/>
  <c r="BV4340" i="1"/>
  <c r="BU5196" i="1"/>
  <c r="BV5196" i="1"/>
  <c r="BU1163" i="1"/>
  <c r="BV1163" i="1"/>
  <c r="BU4550" i="1"/>
  <c r="BV4550" i="1"/>
  <c r="BU3488" i="1"/>
  <c r="BV3488" i="1"/>
  <c r="BV2629" i="1"/>
  <c r="BU2629" i="1"/>
  <c r="BU4885" i="1"/>
  <c r="BV4822" i="1"/>
  <c r="BV2195" i="1"/>
  <c r="BV5109" i="1"/>
  <c r="BU5155" i="1"/>
  <c r="BV5155" i="1"/>
  <c r="BV4648" i="1"/>
  <c r="BU2272" i="1"/>
  <c r="BU3555" i="1"/>
  <c r="BV355" i="1"/>
  <c r="BV4291" i="1"/>
  <c r="BU3518" i="1"/>
  <c r="BU799" i="1"/>
  <c r="BU393" i="1"/>
  <c r="BU3261" i="1"/>
  <c r="BU3541" i="1"/>
  <c r="BV4535" i="1"/>
  <c r="BV999" i="1"/>
  <c r="BV1972" i="1"/>
  <c r="BV3707" i="1"/>
  <c r="BU293" i="1"/>
  <c r="BV1927" i="1"/>
  <c r="BU2281" i="1"/>
  <c r="BU4274" i="1"/>
  <c r="BU4427" i="1"/>
  <c r="BU4543" i="1"/>
  <c r="BV3527" i="1"/>
  <c r="BU4001" i="1"/>
  <c r="BU2830" i="1"/>
  <c r="BU772" i="1"/>
  <c r="BU4028" i="1"/>
  <c r="BU328" i="1"/>
  <c r="BU5258" i="1"/>
  <c r="BV167" i="1"/>
  <c r="BU2481" i="1"/>
  <c r="BU2976" i="1"/>
  <c r="BU210" i="1"/>
  <c r="BU5330" i="1"/>
  <c r="BV5303" i="1"/>
  <c r="BV5048" i="1"/>
  <c r="BV5294" i="1"/>
  <c r="BV4618" i="1"/>
  <c r="BU361" i="1"/>
  <c r="BU355" i="1"/>
  <c r="BV2744" i="1"/>
  <c r="BV110" i="1"/>
  <c r="BV2435" i="1"/>
  <c r="BV4515" i="1"/>
  <c r="BV2038" i="1"/>
  <c r="BV2439" i="1"/>
  <c r="BV3878" i="1"/>
  <c r="BV3372" i="1"/>
  <c r="BV4975" i="1"/>
  <c r="BV5241" i="1"/>
  <c r="BU2488" i="1"/>
  <c r="BV2488" i="1"/>
  <c r="BV3408" i="1"/>
  <c r="BU3798" i="1"/>
  <c r="BV3798" i="1"/>
  <c r="BV2545" i="1"/>
  <c r="BV5317" i="1"/>
  <c r="BU3357" i="1"/>
  <c r="BV3357" i="1"/>
  <c r="BV821" i="1"/>
  <c r="BU821" i="1"/>
  <c r="BU3750" i="1"/>
  <c r="BV3750" i="1"/>
  <c r="BU4504" i="1"/>
  <c r="BV4504" i="1"/>
  <c r="BU3561" i="1"/>
  <c r="BV3561" i="1"/>
  <c r="BU483" i="1"/>
  <c r="BV483" i="1"/>
  <c r="BV4882" i="1"/>
  <c r="BV1993" i="1"/>
  <c r="BV3406" i="1"/>
  <c r="BV168" i="1"/>
  <c r="BV2580" i="1"/>
  <c r="BV2525" i="1"/>
  <c r="BV440" i="1"/>
  <c r="BV897" i="1"/>
  <c r="BV479" i="1"/>
  <c r="BV363" i="1"/>
  <c r="BU2680" i="1"/>
  <c r="BV646" i="1"/>
  <c r="BV8" i="1"/>
  <c r="BV230" i="1"/>
  <c r="BU2956" i="1"/>
  <c r="BV2956" i="1"/>
  <c r="BV4156" i="1"/>
  <c r="BU5387" i="1"/>
  <c r="BV5387" i="1"/>
  <c r="BV890" i="1"/>
  <c r="BU3760" i="1"/>
  <c r="BV3760" i="1"/>
  <c r="BV3670" i="1"/>
  <c r="BU3670" i="1"/>
  <c r="BV1492" i="1"/>
  <c r="BV4638" i="1"/>
  <c r="BV3975" i="1"/>
  <c r="BV1177" i="1"/>
  <c r="BU1527" i="1"/>
  <c r="BV1527" i="1"/>
  <c r="BU5044" i="1"/>
  <c r="BV5044" i="1"/>
  <c r="BV3629" i="1"/>
  <c r="BV2476" i="1"/>
  <c r="BV3826" i="1"/>
  <c r="BU4475" i="1"/>
  <c r="BV4475" i="1"/>
  <c r="BU4171" i="1"/>
  <c r="BV4171" i="1"/>
  <c r="BV199" i="1"/>
  <c r="BU2843" i="1"/>
  <c r="BU2131" i="1"/>
  <c r="BU173" i="1"/>
  <c r="BU815" i="1"/>
  <c r="BU3375" i="1"/>
  <c r="BU2322" i="1"/>
  <c r="BU4302" i="1"/>
  <c r="BU1303" i="1"/>
  <c r="BU4834" i="1"/>
  <c r="BU4859" i="1"/>
  <c r="BU3369" i="1"/>
  <c r="BV4725" i="1"/>
  <c r="BU2321" i="1"/>
  <c r="BU3483" i="1"/>
  <c r="BV5344" i="1"/>
  <c r="BU4388" i="1"/>
  <c r="BU5117" i="1"/>
  <c r="BU1516" i="1"/>
  <c r="BV2917" i="1"/>
  <c r="BU5121" i="1"/>
  <c r="BV5359" i="1"/>
  <c r="BU1669" i="1"/>
  <c r="BV1669" i="1"/>
  <c r="BU4585" i="1"/>
  <c r="BV4585" i="1"/>
  <c r="BU3017" i="1"/>
  <c r="BV3017" i="1"/>
  <c r="BU4639" i="1"/>
  <c r="BV4639" i="1"/>
  <c r="BV4350" i="1"/>
  <c r="BU4350" i="1"/>
  <c r="BU3039" i="1"/>
  <c r="BV3039" i="1"/>
  <c r="BU4576" i="1"/>
  <c r="BV4576" i="1"/>
  <c r="BU5128" i="1"/>
  <c r="BV5128" i="1"/>
  <c r="BU872" i="1"/>
  <c r="BV872" i="1"/>
  <c r="BU5445" i="1"/>
  <c r="BV5445" i="1"/>
  <c r="BU24" i="1"/>
  <c r="BV24" i="1"/>
  <c r="BU5130" i="1"/>
  <c r="BV5130" i="1"/>
  <c r="BV5453" i="1"/>
  <c r="BV29" i="1"/>
  <c r="BV312" i="1"/>
  <c r="BV3679" i="1"/>
  <c r="BU4692" i="1"/>
  <c r="BV280" i="1"/>
  <c r="BV715" i="1"/>
  <c r="BV955" i="1"/>
  <c r="BV1077" i="1"/>
  <c r="BV5353" i="1"/>
  <c r="BV5219" i="1"/>
  <c r="BV233" i="1"/>
  <c r="BV4934" i="1"/>
  <c r="BV3977" i="1"/>
  <c r="BV3765" i="1"/>
  <c r="BU2236" i="1"/>
  <c r="BV4471" i="1"/>
  <c r="BV4039" i="1"/>
  <c r="BV585" i="1"/>
  <c r="BU5443" i="1"/>
  <c r="BV1181" i="1"/>
  <c r="BU3013" i="1"/>
  <c r="BU5433" i="1"/>
  <c r="BV21" i="1"/>
  <c r="BU3247" i="1"/>
  <c r="BV1282" i="1"/>
  <c r="BU3611" i="1"/>
  <c r="BV3331" i="1"/>
  <c r="BU5220" i="1"/>
  <c r="BV3513" i="1"/>
  <c r="BV3450" i="1"/>
  <c r="BV4349" i="1"/>
  <c r="BU2562" i="1"/>
  <c r="BV2927" i="1"/>
  <c r="BV4604" i="1"/>
  <c r="BV5340" i="1"/>
  <c r="BV48" i="1"/>
  <c r="BV3836" i="1"/>
  <c r="BU1130" i="1"/>
  <c r="BV258" i="1"/>
  <c r="BU5250" i="1"/>
  <c r="BU320" i="1"/>
  <c r="BU4581" i="1"/>
  <c r="BU5324" i="1"/>
  <c r="BV5324" i="1"/>
  <c r="BU3859" i="1"/>
  <c r="BV3859" i="1"/>
  <c r="BU4858" i="1"/>
  <c r="BV4858" i="1"/>
  <c r="BU2971" i="1"/>
  <c r="BV2971" i="1"/>
  <c r="BU1217" i="1"/>
  <c r="BV1217" i="1"/>
  <c r="BU1530" i="1"/>
  <c r="BV1530" i="1"/>
  <c r="BU2393" i="1"/>
  <c r="BV2393" i="1"/>
  <c r="BV3950" i="1"/>
  <c r="BU3950" i="1"/>
  <c r="BU1834" i="1"/>
  <c r="BU309" i="1"/>
  <c r="BU4617" i="1"/>
  <c r="BU5352" i="1"/>
  <c r="BU5321" i="1"/>
  <c r="BV5321" i="1"/>
  <c r="BU1519" i="1"/>
  <c r="BV1519" i="1"/>
  <c r="BU2030" i="1"/>
  <c r="BV2030" i="1"/>
  <c r="BU4487" i="1"/>
  <c r="BV4487" i="1"/>
  <c r="BU1142" i="1"/>
  <c r="BV1142" i="1"/>
  <c r="BU5422" i="1"/>
  <c r="BV5422" i="1"/>
  <c r="BU3329" i="1"/>
  <c r="BV3329" i="1"/>
  <c r="BU3333" i="1"/>
  <c r="BV3333" i="1"/>
  <c r="BU939" i="1"/>
  <c r="BV939" i="1"/>
  <c r="BU4565" i="1"/>
  <c r="BV4565" i="1"/>
  <c r="BV4721" i="1"/>
  <c r="BU4721" i="1"/>
  <c r="BU5386" i="1"/>
  <c r="BV5386" i="1"/>
  <c r="BU889" i="1"/>
  <c r="BV889" i="1"/>
  <c r="BU4341" i="1"/>
  <c r="BV4341" i="1"/>
  <c r="BU5415" i="1"/>
  <c r="BU4317" i="1"/>
  <c r="BU3091" i="1"/>
  <c r="BV1965" i="1"/>
  <c r="BV1955" i="1"/>
  <c r="BV3091" i="1"/>
  <c r="BV3995" i="1"/>
  <c r="BU2565" i="1"/>
  <c r="BV2042" i="1"/>
  <c r="BV970" i="1"/>
  <c r="BV4529" i="1"/>
  <c r="BV3722" i="1"/>
  <c r="BV2340" i="1"/>
  <c r="BV4548" i="1"/>
  <c r="BV3756" i="1"/>
  <c r="BV4994" i="1"/>
  <c r="BV4728" i="1"/>
  <c r="BV3083" i="1"/>
  <c r="BV4002" i="1"/>
  <c r="BV5085" i="1"/>
  <c r="BV4581" i="1"/>
  <c r="BV1343" i="1"/>
  <c r="BU5095" i="1"/>
  <c r="BV4440" i="1"/>
  <c r="BU18" i="1"/>
  <c r="BV18" i="1"/>
  <c r="BV388" i="1"/>
  <c r="BV1072" i="1"/>
  <c r="BU3983" i="1"/>
  <c r="BV3983" i="1"/>
  <c r="BV3051" i="1"/>
  <c r="BU3915" i="1"/>
  <c r="BV3915" i="1"/>
  <c r="BV1834" i="1"/>
  <c r="BU4637" i="1"/>
  <c r="BV4637" i="1"/>
  <c r="BU3405" i="1"/>
  <c r="BV3405" i="1"/>
  <c r="BU930" i="1"/>
  <c r="BV930" i="1"/>
  <c r="BU4078" i="1"/>
  <c r="BV4078" i="1"/>
  <c r="BU1313" i="1"/>
  <c r="BV1313" i="1"/>
  <c r="BU701" i="1"/>
  <c r="BV701" i="1"/>
  <c r="BU3844" i="1"/>
  <c r="BV3844" i="1"/>
  <c r="BU2372" i="1"/>
  <c r="BV2372" i="1"/>
  <c r="BU306" i="1"/>
  <c r="BU3984" i="1"/>
  <c r="BV2565" i="1"/>
  <c r="BU919" i="1"/>
  <c r="BV919" i="1"/>
  <c r="BU1900" i="1"/>
  <c r="BV1900" i="1"/>
  <c r="BU745" i="1"/>
  <c r="BV745" i="1"/>
  <c r="BU5276" i="1"/>
  <c r="BV5276" i="1"/>
  <c r="BU2043" i="1"/>
  <c r="BV2043" i="1"/>
  <c r="BU3797" i="1"/>
  <c r="BV3797" i="1"/>
  <c r="BU1027" i="1"/>
  <c r="BV1027" i="1"/>
  <c r="BU3685" i="1"/>
  <c r="BV3685" i="1"/>
  <c r="BU4335" i="1"/>
  <c r="BV4335" i="1"/>
  <c r="BU5091" i="1"/>
  <c r="BV5091" i="1"/>
  <c r="BV4629" i="1"/>
  <c r="BU4629" i="1"/>
  <c r="BV5164" i="1"/>
  <c r="BU5164" i="1"/>
  <c r="BV2483" i="1"/>
  <c r="BU2483" i="1"/>
  <c r="BU4431" i="1"/>
  <c r="BV4431" i="1"/>
  <c r="BU4398" i="1"/>
  <c r="BV4398" i="1"/>
  <c r="BU3861" i="1"/>
  <c r="BV3861" i="1"/>
  <c r="BV845" i="1"/>
  <c r="BV698" i="1"/>
  <c r="BV4740" i="1"/>
  <c r="BV5166" i="1"/>
  <c r="BU2473" i="1"/>
  <c r="BV5053" i="1"/>
  <c r="BV4644" i="1"/>
  <c r="BV4838" i="1"/>
  <c r="BU3599" i="1"/>
  <c r="BV3599" i="1"/>
  <c r="BV4801" i="1"/>
  <c r="BU4381" i="1"/>
  <c r="BV4381" i="1"/>
  <c r="BU5401" i="1"/>
  <c r="BV2816" i="1"/>
  <c r="BU4705" i="1"/>
  <c r="BV4705" i="1"/>
  <c r="BU4295" i="1"/>
  <c r="BV4295" i="1"/>
  <c r="BU500" i="1"/>
  <c r="BV500" i="1"/>
  <c r="BU1379" i="1"/>
  <c r="BV1379" i="1"/>
  <c r="BU729" i="1"/>
  <c r="BV729" i="1"/>
  <c r="BU5030" i="1"/>
  <c r="BV5030" i="1"/>
  <c r="BU5140" i="1"/>
  <c r="BV5140" i="1"/>
  <c r="BU2713" i="1"/>
  <c r="BV2713" i="1"/>
  <c r="BU3139" i="1"/>
  <c r="BV3139" i="1"/>
  <c r="BU5381" i="1"/>
  <c r="BV5381" i="1"/>
  <c r="BU4726" i="1"/>
  <c r="BV4726" i="1"/>
  <c r="BU596" i="1"/>
  <c r="BV596" i="1"/>
  <c r="BU1427" i="1"/>
  <c r="BV1427" i="1"/>
  <c r="BU5047" i="1"/>
  <c r="BV5047" i="1"/>
  <c r="BU165" i="1"/>
  <c r="BV165" i="1"/>
  <c r="BU2062" i="1"/>
  <c r="BV2062" i="1"/>
  <c r="BV180" i="1"/>
  <c r="BU180" i="1"/>
  <c r="BU436" i="1"/>
  <c r="BV3063" i="1"/>
  <c r="BU511" i="1"/>
  <c r="BU844" i="1"/>
  <c r="BU2206" i="1"/>
  <c r="BV2206" i="1"/>
  <c r="BU3507" i="1"/>
  <c r="BV3507" i="1"/>
  <c r="BU5002" i="1"/>
  <c r="BV5002" i="1"/>
  <c r="BV4804" i="1"/>
  <c r="BU4804" i="1"/>
  <c r="BU4111" i="1"/>
  <c r="BV4111" i="1"/>
  <c r="BU3690" i="1"/>
  <c r="BV3690" i="1"/>
  <c r="BU4957" i="1"/>
  <c r="BV4957" i="1"/>
  <c r="BU866" i="1"/>
  <c r="BV866" i="1"/>
  <c r="BV68" i="1"/>
  <c r="BU68" i="1"/>
  <c r="BU5015" i="1"/>
  <c r="BV5015" i="1"/>
  <c r="BV1739" i="1"/>
  <c r="BU1739" i="1"/>
  <c r="BU4683" i="1"/>
  <c r="BV4683" i="1"/>
  <c r="BU559" i="1"/>
  <c r="BV559" i="1"/>
  <c r="BU5438" i="1"/>
  <c r="BV5438" i="1"/>
  <c r="BU5444" i="1"/>
  <c r="BV5444" i="1"/>
  <c r="BU664" i="1"/>
  <c r="BV664" i="1"/>
  <c r="BU965" i="1"/>
  <c r="BV965" i="1"/>
  <c r="BU3873" i="1"/>
  <c r="BV3873" i="1"/>
  <c r="BU358" i="1"/>
  <c r="BV358" i="1"/>
  <c r="BV1686" i="1"/>
  <c r="BU1686" i="1"/>
  <c r="BU2474" i="1"/>
  <c r="BV2474" i="1"/>
  <c r="BU5153" i="1"/>
  <c r="BV5153" i="1"/>
  <c r="BU4453" i="1"/>
  <c r="BV4453" i="1"/>
  <c r="BU3242" i="1"/>
  <c r="BV3242" i="1"/>
  <c r="BU1947" i="1"/>
  <c r="BV1947" i="1"/>
  <c r="BV5098" i="1"/>
  <c r="BU5098" i="1"/>
  <c r="BV804" i="1"/>
  <c r="BV3653" i="1"/>
  <c r="BV2894" i="1"/>
  <c r="BV686" i="1"/>
  <c r="BU3597" i="1"/>
  <c r="BV3597" i="1"/>
  <c r="BU4205" i="1"/>
  <c r="BV4205" i="1"/>
  <c r="BU3568" i="1"/>
  <c r="BV3568" i="1"/>
  <c r="BU3922" i="1"/>
  <c r="BV3922" i="1"/>
  <c r="BU5188" i="1"/>
  <c r="BV5188" i="1"/>
  <c r="BU5368" i="1"/>
  <c r="BV5368" i="1"/>
  <c r="BU3824" i="1"/>
  <c r="BV3824" i="1"/>
  <c r="BV3855" i="1"/>
  <c r="BU3855" i="1"/>
  <c r="BU1065" i="1"/>
  <c r="BV1065" i="1"/>
  <c r="BU3622" i="1"/>
  <c r="BV3622" i="1"/>
  <c r="BU334" i="1"/>
  <c r="BV334" i="1"/>
  <c r="BV44" i="1"/>
  <c r="BV3785" i="1"/>
  <c r="BV2170" i="1"/>
  <c r="BV795" i="1"/>
  <c r="BV1584" i="1"/>
  <c r="BV3603" i="1"/>
  <c r="BV4777" i="1"/>
  <c r="BV4446" i="1"/>
  <c r="BU1071" i="1"/>
  <c r="BV1071" i="1"/>
  <c r="BV3939" i="1"/>
  <c r="BU5156" i="1"/>
  <c r="BU1007" i="1"/>
  <c r="BV1007" i="1"/>
  <c r="BU2431" i="1"/>
  <c r="BV2431" i="1"/>
  <c r="BU3658" i="1"/>
  <c r="BV3658" i="1"/>
  <c r="BV5377" i="1"/>
  <c r="BU5377" i="1"/>
  <c r="BV5426" i="1"/>
  <c r="BU5426" i="1"/>
  <c r="BU4650" i="1"/>
  <c r="BV4650" i="1"/>
  <c r="BU4864" i="1"/>
  <c r="BV4864" i="1"/>
  <c r="BU4724" i="1"/>
  <c r="BV4724" i="1"/>
  <c r="BU151" i="1"/>
  <c r="BV151" i="1"/>
  <c r="BV3305" i="1"/>
  <c r="BU4011" i="1"/>
  <c r="BV5146" i="1"/>
  <c r="BV235" i="1"/>
  <c r="BV3851" i="1"/>
  <c r="BV5397" i="1"/>
  <c r="BV783" i="1"/>
  <c r="BV5282" i="1"/>
  <c r="BV1424" i="1"/>
  <c r="BU4316" i="1"/>
  <c r="BV3272" i="1"/>
  <c r="BV3265" i="1"/>
  <c r="BV4194" i="1"/>
  <c r="BV4439" i="1"/>
  <c r="BU4367" i="1"/>
  <c r="BU5191" i="1"/>
  <c r="BV2011" i="1"/>
  <c r="BV5243" i="1"/>
  <c r="BU2903" i="1"/>
  <c r="BU3856" i="1"/>
  <c r="BU1341" i="1"/>
  <c r="BV3262" i="1"/>
  <c r="BU4338" i="1"/>
  <c r="BV4870" i="1"/>
  <c r="BV2313" i="1"/>
  <c r="BV1538" i="1"/>
  <c r="BU4049" i="1"/>
  <c r="BU1802" i="1"/>
  <c r="BV1802" i="1"/>
  <c r="BU1057" i="1"/>
  <c r="BV1057" i="1"/>
  <c r="BU3651" i="1"/>
  <c r="BV3651" i="1"/>
  <c r="BU5452" i="1"/>
  <c r="BV5452" i="1"/>
  <c r="BU2935" i="1"/>
  <c r="BV2935" i="1"/>
  <c r="BV3549" i="1"/>
  <c r="BU3549" i="1"/>
  <c r="BU3363" i="1"/>
  <c r="BV3363" i="1"/>
  <c r="BU3730" i="1"/>
  <c r="BV3730" i="1"/>
  <c r="BV5026" i="1"/>
  <c r="BU5026" i="1"/>
  <c r="BU3729" i="1"/>
  <c r="BV3729" i="1"/>
  <c r="BU5284" i="1"/>
  <c r="BV5284" i="1"/>
  <c r="BU5429" i="1"/>
  <c r="BV5429" i="1"/>
  <c r="BU5357" i="1"/>
  <c r="BV5357" i="1"/>
  <c r="BU33" i="1"/>
  <c r="BV33" i="1"/>
  <c r="BU17" i="1"/>
  <c r="BV318" i="1"/>
  <c r="BV385" i="1"/>
  <c r="BU4410" i="1"/>
  <c r="BU1904" i="1"/>
  <c r="BV2862" i="1"/>
  <c r="BU3573" i="1"/>
  <c r="BV133" i="1"/>
  <c r="BU4746" i="1"/>
  <c r="BV4746" i="1"/>
  <c r="BU3720" i="1"/>
  <c r="BU3741" i="1"/>
  <c r="BV3741" i="1"/>
  <c r="BU3371" i="1"/>
  <c r="BV3371" i="1"/>
  <c r="BU86" i="1"/>
  <c r="BV86" i="1"/>
  <c r="BV1049" i="1"/>
  <c r="BU1049" i="1"/>
  <c r="BU1372" i="1"/>
  <c r="BV1372" i="1"/>
  <c r="BU3546" i="1"/>
  <c r="BV3546" i="1"/>
  <c r="BV2079" i="1"/>
  <c r="BU2079" i="1"/>
  <c r="BU1063" i="1"/>
  <c r="BV1063" i="1"/>
  <c r="BU3784" i="1"/>
  <c r="BV3784" i="1"/>
  <c r="BU3077" i="1"/>
  <c r="BV3077" i="1"/>
  <c r="BU5419" i="1"/>
  <c r="BV5419" i="1"/>
  <c r="BV4080" i="1"/>
  <c r="BU2508" i="1"/>
  <c r="BV2508" i="1"/>
  <c r="BU2178" i="1"/>
  <c r="BV2178" i="1"/>
  <c r="BV2841" i="1"/>
  <c r="BU2841" i="1"/>
  <c r="BV3353" i="1"/>
  <c r="BU3353" i="1"/>
  <c r="BU70" i="1"/>
  <c r="BV70" i="1"/>
  <c r="BU2077" i="1"/>
  <c r="BV2077" i="1"/>
  <c r="BU4460" i="1"/>
  <c r="BV4460" i="1"/>
  <c r="BV3336" i="1"/>
  <c r="BU3336" i="1"/>
  <c r="BU16" i="1"/>
  <c r="BV16" i="1"/>
  <c r="BV2451" i="1"/>
  <c r="BV3047" i="1"/>
  <c r="BV589" i="1"/>
  <c r="BV3259" i="1"/>
  <c r="BV2226" i="1"/>
  <c r="BV2382" i="1"/>
  <c r="BV4501" i="1"/>
  <c r="BV3381" i="1"/>
  <c r="BU1090" i="1"/>
  <c r="BV4577" i="1"/>
  <c r="BV4164" i="1"/>
  <c r="BV2517" i="1"/>
  <c r="BU4837" i="1"/>
  <c r="BV1218" i="1"/>
  <c r="BV4733" i="1"/>
  <c r="BV5251" i="1"/>
  <c r="BV2398" i="1"/>
  <c r="BV3990" i="1"/>
  <c r="BV4636" i="1"/>
  <c r="BV5163" i="1"/>
  <c r="BV2119" i="1"/>
  <c r="BU4672" i="1"/>
  <c r="BV1843" i="1"/>
  <c r="BV4497" i="1"/>
  <c r="BV20" i="1"/>
  <c r="BV138" i="1"/>
  <c r="BV572" i="1"/>
  <c r="BU2697" i="1"/>
  <c r="BV3430" i="1"/>
  <c r="BU4933" i="1"/>
  <c r="BV5437" i="1"/>
  <c r="BV3368" i="1"/>
  <c r="BV1413" i="1"/>
  <c r="BV4386" i="1"/>
  <c r="BV208" i="1"/>
  <c r="BV357" i="1"/>
  <c r="BV5257" i="1"/>
  <c r="BV4942" i="1"/>
  <c r="BV1515" i="1"/>
  <c r="BV5418" i="1"/>
  <c r="BV2180" i="1"/>
  <c r="BV3028" i="1"/>
  <c r="BV2016" i="1"/>
  <c r="BU3668" i="1"/>
  <c r="BV2675" i="1"/>
  <c r="BV3438" i="1"/>
  <c r="BV4701" i="1"/>
  <c r="BV93" i="1"/>
  <c r="BV82" i="1"/>
  <c r="BV4102" i="1"/>
  <c r="BU3965" i="1"/>
  <c r="BV1908" i="1"/>
  <c r="BU4007" i="1"/>
  <c r="BV4404" i="1"/>
  <c r="BV3743" i="1"/>
  <c r="BV3802" i="1"/>
  <c r="BV418" i="1"/>
  <c r="BU332" i="1"/>
  <c r="BV1761" i="1"/>
  <c r="BV5450" i="1"/>
  <c r="BV236" i="1"/>
  <c r="BV295" i="1"/>
  <c r="BV43" i="1"/>
  <c r="BV4824" i="1"/>
  <c r="BV1825" i="1"/>
  <c r="BV2482" i="1"/>
  <c r="BV4167" i="1"/>
  <c r="BV4668" i="1"/>
  <c r="BV5017" i="1"/>
  <c r="BV3007" i="1"/>
  <c r="BV4364" i="1"/>
  <c r="BV4803" i="1"/>
  <c r="BV5379" i="1"/>
  <c r="BV5212" i="1"/>
  <c r="BV3994" i="1"/>
  <c r="BU4246" i="1"/>
  <c r="BU3846" i="1"/>
  <c r="BV4624" i="1"/>
  <c r="BU4970" i="1"/>
  <c r="BV4454" i="1"/>
  <c r="BU4105" i="1"/>
  <c r="BV1296" i="1"/>
  <c r="BV2977" i="1"/>
  <c r="BV1835" i="1"/>
  <c r="BV3842" i="1"/>
  <c r="BV979" i="1"/>
  <c r="BV1335" i="1"/>
  <c r="BV1867" i="1"/>
  <c r="BV5412" i="1"/>
  <c r="BU211" i="1"/>
</calcChain>
</file>

<file path=xl/sharedStrings.xml><?xml version="1.0" encoding="utf-8"?>
<sst xmlns="http://schemas.openxmlformats.org/spreadsheetml/2006/main" count="22210" uniqueCount="1801">
  <si>
    <t>id</t>
  </si>
  <si>
    <t>name</t>
  </si>
  <si>
    <t>height_ft</t>
  </si>
  <si>
    <t>height_cm</t>
  </si>
  <si>
    <t>position</t>
  </si>
  <si>
    <t>team</t>
  </si>
  <si>
    <t>season</t>
  </si>
  <si>
    <t>completions</t>
  </si>
  <si>
    <t>attempts</t>
  </si>
  <si>
    <t>passing_yards</t>
  </si>
  <si>
    <t>passing_tds</t>
  </si>
  <si>
    <t>interceptions</t>
  </si>
  <si>
    <t>sacks</t>
  </si>
  <si>
    <t>sack_yards</t>
  </si>
  <si>
    <t>sack_fumbles</t>
  </si>
  <si>
    <t>sack_fumbles_lost</t>
  </si>
  <si>
    <t>passing_air_yards</t>
  </si>
  <si>
    <t>passing_yards_after_catch</t>
  </si>
  <si>
    <t>passing_first_downs</t>
  </si>
  <si>
    <t>passing_2pt_conversions</t>
  </si>
  <si>
    <t>carries</t>
  </si>
  <si>
    <t>rushing_yards</t>
  </si>
  <si>
    <t>rushing_tds</t>
  </si>
  <si>
    <t>rushing_fumbles</t>
  </si>
  <si>
    <t>rushing_fumbles_lost</t>
  </si>
  <si>
    <t>rushing_first_downs</t>
  </si>
  <si>
    <t>rushing_2pt_conversions</t>
  </si>
  <si>
    <t>receptions</t>
  </si>
  <si>
    <t>targets</t>
  </si>
  <si>
    <t>receiving_yards</t>
  </si>
  <si>
    <t>receiving_tds</t>
  </si>
  <si>
    <t>receiving_fumbles</t>
  </si>
  <si>
    <t>receiving_fumbles_lost</t>
  </si>
  <si>
    <t>receiving_air_yards</t>
  </si>
  <si>
    <t>receiving_yards_after_catch</t>
  </si>
  <si>
    <t>receiving_first_downs</t>
  </si>
  <si>
    <t>receiving_2pt_conversions</t>
  </si>
  <si>
    <t>target_share</t>
  </si>
  <si>
    <t>air_yards_share</t>
  </si>
  <si>
    <t>fantasy_points</t>
  </si>
  <si>
    <t>fantasy_points_ppr</t>
  </si>
  <si>
    <t>total_yards</t>
  </si>
  <si>
    <t>games</t>
  </si>
  <si>
    <t>offense_snaps</t>
  </si>
  <si>
    <t>teams_offense_snaps</t>
  </si>
  <si>
    <t>ypa</t>
  </si>
  <si>
    <t>ypc</t>
  </si>
  <si>
    <t>ypr</t>
  </si>
  <si>
    <t>touches</t>
  </si>
  <si>
    <t>tchpergame</t>
  </si>
  <si>
    <t>comp_percentage</t>
  </si>
  <si>
    <t>pass_td_percentage</t>
  </si>
  <si>
    <t>int_percentage</t>
  </si>
  <si>
    <t>rush_td_percentage</t>
  </si>
  <si>
    <t>rec_td_percentage</t>
  </si>
  <si>
    <t>total_tds</t>
  </si>
  <si>
    <t>td_percentage</t>
  </si>
  <si>
    <t>offense_pct</t>
  </si>
  <si>
    <t>pass_ypg</t>
  </si>
  <si>
    <t>rush_ypg</t>
  </si>
  <si>
    <t>rec_ypg</t>
  </si>
  <si>
    <t>ppg</t>
  </si>
  <si>
    <t>ppr_ppg</t>
  </si>
  <si>
    <t>yps</t>
  </si>
  <si>
    <t>ypg</t>
  </si>
  <si>
    <t>rookie_season</t>
  </si>
  <si>
    <t>fp_ps</t>
  </si>
  <si>
    <t>ppr_fp_ps</t>
  </si>
  <si>
    <t>A.J. Brown</t>
  </si>
  <si>
    <t>6'1"</t>
  </si>
  <si>
    <t>WR</t>
  </si>
  <si>
    <t>TEN</t>
  </si>
  <si>
    <t>6'0"</t>
  </si>
  <si>
    <t>PHI</t>
  </si>
  <si>
    <t>A.J. Green</t>
  </si>
  <si>
    <t>6'4"</t>
  </si>
  <si>
    <t>CIN</t>
  </si>
  <si>
    <t>ARI</t>
  </si>
  <si>
    <t>A.J. Jenkins</t>
  </si>
  <si>
    <t>KC</t>
  </si>
  <si>
    <t>A.T. Perry</t>
  </si>
  <si>
    <t>6'5"</t>
  </si>
  <si>
    <t>NO</t>
  </si>
  <si>
    <t>Aaron Burbridge</t>
  </si>
  <si>
    <t>SF</t>
  </si>
  <si>
    <t>Aaron Dobson</t>
  </si>
  <si>
    <t>6'3"</t>
  </si>
  <si>
    <t>NE</t>
  </si>
  <si>
    <t>Ace Sanders</t>
  </si>
  <si>
    <t>5'7"</t>
  </si>
  <si>
    <t>JAX</t>
  </si>
  <si>
    <t>Adam Humphries</t>
  </si>
  <si>
    <t>5'11"</t>
  </si>
  <si>
    <t>TB</t>
  </si>
  <si>
    <t>WAS</t>
  </si>
  <si>
    <t>Adam Thielen</t>
  </si>
  <si>
    <t>6'2"</t>
  </si>
  <si>
    <t>MIN</t>
  </si>
  <si>
    <t>CAR</t>
  </si>
  <si>
    <t>Albert Wilson</t>
  </si>
  <si>
    <t>5'9"</t>
  </si>
  <si>
    <t>MIA</t>
  </si>
  <si>
    <t>Aldrick Robinson</t>
  </si>
  <si>
    <t>5'10"</t>
  </si>
  <si>
    <t>ATL</t>
  </si>
  <si>
    <t>Alec Pierce</t>
  </si>
  <si>
    <t>IND</t>
  </si>
  <si>
    <t>Alex Bachman</t>
  </si>
  <si>
    <t>NYG</t>
  </si>
  <si>
    <t>Alex Erickson</t>
  </si>
  <si>
    <t>LAC</t>
  </si>
  <si>
    <t>Alexander Hollins</t>
  </si>
  <si>
    <t>Allen Hurns</t>
  </si>
  <si>
    <t>DAL</t>
  </si>
  <si>
    <t>Allen Lazard</t>
  </si>
  <si>
    <t>GB</t>
  </si>
  <si>
    <t>NYJ</t>
  </si>
  <si>
    <t>Allen Robinson</t>
  </si>
  <si>
    <t>CHI</t>
  </si>
  <si>
    <t>LA</t>
  </si>
  <si>
    <t>PIT</t>
  </si>
  <si>
    <t>Alshon Jeffery</t>
  </si>
  <si>
    <t>Amara Darboh</t>
  </si>
  <si>
    <t>SEA</t>
  </si>
  <si>
    <t>Amari Cooper</t>
  </si>
  <si>
    <t>CLE</t>
  </si>
  <si>
    <t>Amari Rodgers</t>
  </si>
  <si>
    <t>HOU</t>
  </si>
  <si>
    <t>Amon-Ra St. Brown</t>
  </si>
  <si>
    <t>DET</t>
  </si>
  <si>
    <t>Andre Baccellia</t>
  </si>
  <si>
    <t>Andre Caldwell</t>
  </si>
  <si>
    <t>DEN</t>
  </si>
  <si>
    <t>Andre Holmes</t>
  </si>
  <si>
    <t>BUF</t>
  </si>
  <si>
    <t>Andre Johnson</t>
  </si>
  <si>
    <t>Andre Patton</t>
  </si>
  <si>
    <t>Andre Roberts</t>
  </si>
  <si>
    <t>Andrei Iosivas</t>
  </si>
  <si>
    <t>Andrew Hawkins</t>
  </si>
  <si>
    <t>Andrew Turzilli</t>
  </si>
  <si>
    <t>Andy Isabella</t>
  </si>
  <si>
    <t>BAL</t>
  </si>
  <si>
    <t>Andy Jones</t>
  </si>
  <si>
    <t>Anquan Boldin</t>
  </si>
  <si>
    <t>Anthony Miller</t>
  </si>
  <si>
    <t>Anthony Schwartz</t>
  </si>
  <si>
    <t>Antoine Green</t>
  </si>
  <si>
    <t>Antoine Wesley</t>
  </si>
  <si>
    <t>Antonio Brown</t>
  </si>
  <si>
    <t>Antonio Callaway</t>
  </si>
  <si>
    <t>Antonio Gandy-Golden</t>
  </si>
  <si>
    <t>ArDarius Stewart</t>
  </si>
  <si>
    <t>Armanti Edwards</t>
  </si>
  <si>
    <t>Arrelious Benn</t>
  </si>
  <si>
    <t>Ashton Dulin</t>
  </si>
  <si>
    <t>Auden Tate</t>
  </si>
  <si>
    <t>Austin Carr</t>
  </si>
  <si>
    <t>Austin Collie</t>
  </si>
  <si>
    <t>Austin Mack</t>
  </si>
  <si>
    <t>Austin Trammell</t>
  </si>
  <si>
    <t>B.J. Daniels</t>
  </si>
  <si>
    <t>Ben Edwards</t>
  </si>
  <si>
    <t>Ben Obomanu</t>
  </si>
  <si>
    <t>Ben Skowronek</t>
  </si>
  <si>
    <t>Bennie Fowler</t>
  </si>
  <si>
    <t>Bo Melton</t>
  </si>
  <si>
    <t>Bobo Wilson</t>
  </si>
  <si>
    <t>Bradley Marquez</t>
  </si>
  <si>
    <t>Bralon Addison</t>
  </si>
  <si>
    <t>Brandin Cooks</t>
  </si>
  <si>
    <t>Brandon Aiyuk</t>
  </si>
  <si>
    <t>Brandon Coleman</t>
  </si>
  <si>
    <t>Brandon Gibson</t>
  </si>
  <si>
    <t>Brandon Johnson</t>
  </si>
  <si>
    <t>Brandon LaFell</t>
  </si>
  <si>
    <t>Brandon Lloyd</t>
  </si>
  <si>
    <t>Brandon Marshall</t>
  </si>
  <si>
    <t>Brandon Powell</t>
  </si>
  <si>
    <t>5'8"</t>
  </si>
  <si>
    <t>Brandon Tate</t>
  </si>
  <si>
    <t>Brandon Zylstra</t>
  </si>
  <si>
    <t>Braxton Berrios</t>
  </si>
  <si>
    <t>Braxton Miller</t>
  </si>
  <si>
    <t>Braylon Sanders</t>
  </si>
  <si>
    <t>Brenton Bersin</t>
  </si>
  <si>
    <t>Breshad Perriman</t>
  </si>
  <si>
    <t>Brian Hartline</t>
  </si>
  <si>
    <t>Brian Quick</t>
  </si>
  <si>
    <t>Brian Robiskie</t>
  </si>
  <si>
    <t>Brian Tyms</t>
  </si>
  <si>
    <t>Brice Butler</t>
  </si>
  <si>
    <t>Britain Covey</t>
  </si>
  <si>
    <t>Brittan Golden</t>
  </si>
  <si>
    <t>Bruce Ellington</t>
  </si>
  <si>
    <t>Bryan Edwards</t>
  </si>
  <si>
    <t>LV</t>
  </si>
  <si>
    <t>Bryan Walters</t>
  </si>
  <si>
    <t>Bryce Treggs</t>
  </si>
  <si>
    <t>Byron Pringle</t>
  </si>
  <si>
    <t>C.J. Board</t>
  </si>
  <si>
    <t>C.J. Saunders</t>
  </si>
  <si>
    <t>Cade Johnson</t>
  </si>
  <si>
    <t>Calvin Austin</t>
  </si>
  <si>
    <t>Calvin Johnson</t>
  </si>
  <si>
    <t>Calvin Ridley</t>
  </si>
  <si>
    <t>Cam Phillips</t>
  </si>
  <si>
    <t>Cam Sims</t>
  </si>
  <si>
    <t>Cameron Batson</t>
  </si>
  <si>
    <t>Cameron Meredith</t>
  </si>
  <si>
    <t>Cecil Shorts</t>
  </si>
  <si>
    <t>Cedric Tillman</t>
  </si>
  <si>
    <t>Cedrick Wilson</t>
  </si>
  <si>
    <t>inf</t>
  </si>
  <si>
    <t>CeeDee Lamb</t>
  </si>
  <si>
    <t>Chad Beebe</t>
  </si>
  <si>
    <t>Chad Hall</t>
  </si>
  <si>
    <t>Chad Hansen</t>
  </si>
  <si>
    <t>Chad Williams</t>
  </si>
  <si>
    <t>Charles D. Johnson</t>
  </si>
  <si>
    <t>Charlie Jones</t>
  </si>
  <si>
    <t>Charone Peake</t>
  </si>
  <si>
    <t>Chase Claypool</t>
  </si>
  <si>
    <t>Chester Rogers</t>
  </si>
  <si>
    <t>Chris Conley</t>
  </si>
  <si>
    <t>Chris Godwin</t>
  </si>
  <si>
    <t>Chris Harper</t>
  </si>
  <si>
    <t>Chris Hogan</t>
  </si>
  <si>
    <t>Chris Lacy</t>
  </si>
  <si>
    <t>Chris Matthews</t>
  </si>
  <si>
    <t>Chris Moore</t>
  </si>
  <si>
    <t>Chris Olave</t>
  </si>
  <si>
    <t>Chris Owusu</t>
  </si>
  <si>
    <t>Chris Thompson</t>
  </si>
  <si>
    <t>Chris Williams</t>
  </si>
  <si>
    <t>Christian Blake</t>
  </si>
  <si>
    <t>Christian Kirk</t>
  </si>
  <si>
    <t>Christian Watson</t>
  </si>
  <si>
    <t>Cobi Hamilton</t>
  </si>
  <si>
    <t>Cody Core</t>
  </si>
  <si>
    <t>Cody Hollister</t>
  </si>
  <si>
    <t>Cody Latimer</t>
  </si>
  <si>
    <t>Cody Thompson</t>
  </si>
  <si>
    <t>Cody White</t>
  </si>
  <si>
    <t>Cole Beasley</t>
  </si>
  <si>
    <t>Collin Johnson</t>
  </si>
  <si>
    <t>Colton Dowell</t>
  </si>
  <si>
    <t>Cooper Kupp</t>
  </si>
  <si>
    <t>Corey Brown</t>
  </si>
  <si>
    <t>Corey Coleman</t>
  </si>
  <si>
    <t>Corey Davis</t>
  </si>
  <si>
    <t>Corey Fuller</t>
  </si>
  <si>
    <t>Corey Washington</t>
  </si>
  <si>
    <t>Courtland Sutton</t>
  </si>
  <si>
    <t>Courtney Roby</t>
  </si>
  <si>
    <t>Curtis Samuel</t>
  </si>
  <si>
    <t>Cyril Grayson</t>
  </si>
  <si>
    <t>D'Wayne Eskridge</t>
  </si>
  <si>
    <t>D.J. Chark</t>
  </si>
  <si>
    <t>D.J. Montgomery</t>
  </si>
  <si>
    <t>D.J. Moore</t>
  </si>
  <si>
    <t>D.J. Turner</t>
  </si>
  <si>
    <t>DK Metcalf</t>
  </si>
  <si>
    <t>Da'Mari Scott</t>
  </si>
  <si>
    <t>Da'Rick Rogers</t>
  </si>
  <si>
    <t>DaeSean Hamilton</t>
  </si>
  <si>
    <t>Damaris Johnson</t>
  </si>
  <si>
    <t>Damian Williams</t>
  </si>
  <si>
    <t>Damiere Byrd</t>
  </si>
  <si>
    <t>Damion Ratley</t>
  </si>
  <si>
    <t>Damion Willis</t>
  </si>
  <si>
    <t>Dane Sanzenbacher</t>
  </si>
  <si>
    <t>Daniel Braverman</t>
  </si>
  <si>
    <t>Danny Amendola</t>
  </si>
  <si>
    <t>Danny Gray</t>
  </si>
  <si>
    <t>Dante Pettis</t>
  </si>
  <si>
    <t>Dareke Young</t>
  </si>
  <si>
    <t>Darius Jennings</t>
  </si>
  <si>
    <t>Darius Johnson</t>
  </si>
  <si>
    <t>Darius Powe</t>
  </si>
  <si>
    <t>Darius Slayton</t>
  </si>
  <si>
    <t>Darnell Mooney</t>
  </si>
  <si>
    <t>Darrius Heyward-Bey</t>
  </si>
  <si>
    <t>Darrius Shepherd</t>
  </si>
  <si>
    <t>Darvin Kidsy</t>
  </si>
  <si>
    <t>Daurice Fountain</t>
  </si>
  <si>
    <t>Davante Adams</t>
  </si>
  <si>
    <t>David Bell</t>
  </si>
  <si>
    <t>David Moore</t>
  </si>
  <si>
    <t>David Nelson</t>
  </si>
  <si>
    <t>David Reed</t>
  </si>
  <si>
    <t>David Sills</t>
  </si>
  <si>
    <t>Davion Davis</t>
  </si>
  <si>
    <t>Dax Milne</t>
  </si>
  <si>
    <t>Daylen Baldwin</t>
  </si>
  <si>
    <t>Dazz Newsome</t>
  </si>
  <si>
    <t>De'Anthony Thomas</t>
  </si>
  <si>
    <t>DeAndre Carter</t>
  </si>
  <si>
    <t>DeAndre Hopkins</t>
  </si>
  <si>
    <t>DeAndre Smelter</t>
  </si>
  <si>
    <t>DeAndrew White</t>
  </si>
  <si>
    <t>DeMarcus Ayers</t>
  </si>
  <si>
    <t>DeMichael Harris</t>
  </si>
  <si>
    <t>DeSean Jackson</t>
  </si>
  <si>
    <t>DeVante Parker</t>
  </si>
  <si>
    <t>DeVonta Smith</t>
  </si>
  <si>
    <t>Dede Westbrook</t>
  </si>
  <si>
    <t>Deebo Samuel</t>
  </si>
  <si>
    <t>Demarcus Robinson</t>
  </si>
  <si>
    <t>Demario Douglas</t>
  </si>
  <si>
    <t>Demaryius Thomas</t>
  </si>
  <si>
    <t>Dennis Houston</t>
  </si>
  <si>
    <t>Denzel Mims</t>
  </si>
  <si>
    <t>Deon Cain</t>
  </si>
  <si>
    <t>Deontay Burnett</t>
  </si>
  <si>
    <t>Deonte Harty</t>
  </si>
  <si>
    <t>5'0"</t>
  </si>
  <si>
    <t>Deonte Thompson</t>
  </si>
  <si>
    <t>Derek Hagan</t>
  </si>
  <si>
    <t>Derek Moye</t>
  </si>
  <si>
    <t>Derius Davis</t>
  </si>
  <si>
    <t>Derrick Willies</t>
  </si>
  <si>
    <t>Deven Thompkins</t>
  </si>
  <si>
    <t>Devin Duvernay</t>
  </si>
  <si>
    <t>Devin Hester</t>
  </si>
  <si>
    <t>Devin Smith</t>
  </si>
  <si>
    <t>Devin Street</t>
  </si>
  <si>
    <t>Dexter McCluster</t>
  </si>
  <si>
    <t>Dez Bryant</t>
  </si>
  <si>
    <t>Dez Fitzpatrick</t>
  </si>
  <si>
    <t>Dezmin Lewis</t>
  </si>
  <si>
    <t>Dezmon Patmon</t>
  </si>
  <si>
    <t>Diontae Johnson</t>
  </si>
  <si>
    <t>Diontae Spencer</t>
  </si>
  <si>
    <t>Domenik Hixon</t>
  </si>
  <si>
    <t>Donnie Avery</t>
  </si>
  <si>
    <t>Donovan Peoples-Jones</t>
  </si>
  <si>
    <t>Dontayvion Wicks</t>
  </si>
  <si>
    <t>Donte Moncrief</t>
  </si>
  <si>
    <t>Donteea Dye</t>
  </si>
  <si>
    <t>Dontrelle Inman</t>
  </si>
  <si>
    <t>Dorial Green-Beckham</t>
  </si>
  <si>
    <t>Doug Baldwin</t>
  </si>
  <si>
    <t>Drake London</t>
  </si>
  <si>
    <t>Duke Williams</t>
  </si>
  <si>
    <t>Dwayne Bowe</t>
  </si>
  <si>
    <t>Dwayne Harris</t>
  </si>
  <si>
    <t>Dyami Brown</t>
  </si>
  <si>
    <t>Earl Bennett</t>
  </si>
  <si>
    <t>Easop Winston</t>
  </si>
  <si>
    <t>Ed Eagan</t>
  </si>
  <si>
    <t>Eddie Royal</t>
  </si>
  <si>
    <t>Eli Rogers</t>
  </si>
  <si>
    <t>Elijah Cooks</t>
  </si>
  <si>
    <t>Elijah Moore</t>
  </si>
  <si>
    <t>Emmanuel Sanders</t>
  </si>
  <si>
    <t>Equanimeous St. Brown</t>
  </si>
  <si>
    <t>Eric Decker</t>
  </si>
  <si>
    <t>Eric Page</t>
  </si>
  <si>
    <t>Eric Weems</t>
  </si>
  <si>
    <t>Erik Ezukanma</t>
  </si>
  <si>
    <t>Frank Darby</t>
  </si>
  <si>
    <t>Frankie Hammond</t>
  </si>
  <si>
    <t>Fred Brown</t>
  </si>
  <si>
    <t>Freddie Martino</t>
  </si>
  <si>
    <t>Freddie Swain</t>
  </si>
  <si>
    <t>Gabe Davis</t>
  </si>
  <si>
    <t>Garrett Wilson</t>
  </si>
  <si>
    <t>Gehrig Dieter</t>
  </si>
  <si>
    <t>George Pickens</t>
  </si>
  <si>
    <t>Geremy Davis</t>
  </si>
  <si>
    <t>Geronimo Allison</t>
  </si>
  <si>
    <t>Golden Tate</t>
  </si>
  <si>
    <t>Greg Dortch</t>
  </si>
  <si>
    <t>Greg Jennings</t>
  </si>
  <si>
    <t>Greg Little</t>
  </si>
  <si>
    <t>Greg Salas</t>
  </si>
  <si>
    <t>Greg Ward</t>
  </si>
  <si>
    <t>Griff Whalen</t>
  </si>
  <si>
    <t>Gunner Olszewski</t>
  </si>
  <si>
    <t>Hakeem Nicks</t>
  </si>
  <si>
    <t>Harry Douglas</t>
  </si>
  <si>
    <t>Henry Ruggs</t>
  </si>
  <si>
    <t>Hunter Renfrow</t>
  </si>
  <si>
    <t>Hunter Sharp</t>
  </si>
  <si>
    <t>Ihmir Smith-Marsette</t>
  </si>
  <si>
    <t>Irvin Charles</t>
  </si>
  <si>
    <t>Isaac Fruechte</t>
  </si>
  <si>
    <t>Isaiah Burse</t>
  </si>
  <si>
    <t>Isaiah Coulter</t>
  </si>
  <si>
    <t>Isaiah Ford</t>
  </si>
  <si>
    <t>Isaiah Hodgins</t>
  </si>
  <si>
    <t>Isaiah McKenzie</t>
  </si>
  <si>
    <t>Isaiah Wright</t>
  </si>
  <si>
    <t>Isaiah Zuber</t>
  </si>
  <si>
    <t>Ishmael Hyman</t>
  </si>
  <si>
    <t>J'Mon Moore</t>
  </si>
  <si>
    <t>J.J. Arcega-Whiteside</t>
  </si>
  <si>
    <t>J.J. Jones</t>
  </si>
  <si>
    <t>J.J. Nelson</t>
  </si>
  <si>
    <t>Ja'Marcus Bradley</t>
  </si>
  <si>
    <t>Ja'Marr Chase</t>
  </si>
  <si>
    <t>Jacob Harris</t>
  </si>
  <si>
    <t>Jaelen Strong</t>
  </si>
  <si>
    <t>Jaelon Darden</t>
  </si>
  <si>
    <t>Jahan Dotson</t>
  </si>
  <si>
    <t>Jake Bobo</t>
  </si>
  <si>
    <t>Jake Kumerow</t>
  </si>
  <si>
    <t>Jakeem Grant</t>
  </si>
  <si>
    <t>Jakobi Meyers</t>
  </si>
  <si>
    <t>Jaleel Scott</t>
  </si>
  <si>
    <t>Jalen Brooks</t>
  </si>
  <si>
    <t>Jalen Camp</t>
  </si>
  <si>
    <t>Jalen Guyton</t>
  </si>
  <si>
    <t>Jalen Nailor</t>
  </si>
  <si>
    <t>Jalen Reagor</t>
  </si>
  <si>
    <t>Jalen Saunders</t>
  </si>
  <si>
    <t>Jalen Tolbert</t>
  </si>
  <si>
    <t>Jalen Tolliver</t>
  </si>
  <si>
    <t>Jalen Virgil</t>
  </si>
  <si>
    <t>Jalin Hyatt</t>
  </si>
  <si>
    <t>Jalin Marshall</t>
  </si>
  <si>
    <t>Jamal Agnew</t>
  </si>
  <si>
    <t>James Jones</t>
  </si>
  <si>
    <t>James Proche</t>
  </si>
  <si>
    <t>James Washington</t>
  </si>
  <si>
    <t>James Wright</t>
  </si>
  <si>
    <t>Jameson Williams</t>
  </si>
  <si>
    <t>Jamison Crowder</t>
  </si>
  <si>
    <t>Jared Abbrederis</t>
  </si>
  <si>
    <t>Jarius Wright</t>
  </si>
  <si>
    <t>Jaron Brown</t>
  </si>
  <si>
    <t>Jarrett Boykin</t>
  </si>
  <si>
    <t>Jarvis Landry</t>
  </si>
  <si>
    <t>Jason Avant</t>
  </si>
  <si>
    <t>Jason Brownlee</t>
  </si>
  <si>
    <t>Jason Moore</t>
  </si>
  <si>
    <t>Jauan Jennings</t>
  </si>
  <si>
    <t>Javon Wims</t>
  </si>
  <si>
    <t>Jawill Davis</t>
  </si>
  <si>
    <t>Jaxon Smith-Njigba</t>
  </si>
  <si>
    <t>Jayden Reed</t>
  </si>
  <si>
    <t>Jaydon Mickens</t>
  </si>
  <si>
    <t>Jaylen Waddle</t>
  </si>
  <si>
    <t>Jeff Badet</t>
  </si>
  <si>
    <t>Jeff Janis</t>
  </si>
  <si>
    <t>Jeff Smith</t>
  </si>
  <si>
    <t>Jehu Chesson</t>
  </si>
  <si>
    <t>Jeremy Ebert</t>
  </si>
  <si>
    <t>Jeremy Kerley</t>
  </si>
  <si>
    <t>Jeremy Maclin</t>
  </si>
  <si>
    <t>Jeremy Ross</t>
  </si>
  <si>
    <t>Jermaine Kearse</t>
  </si>
  <si>
    <t>Jerome Simpson</t>
  </si>
  <si>
    <t>Jerrel Jernigan</t>
  </si>
  <si>
    <t>Jerricho Cotchery</t>
  </si>
  <si>
    <t>Jerry Jeudy</t>
  </si>
  <si>
    <t>JoJo Natson</t>
  </si>
  <si>
    <t>Joe Anderson</t>
  </si>
  <si>
    <t>Joe Reed</t>
  </si>
  <si>
    <t>John Brown</t>
  </si>
  <si>
    <t>John Hightower</t>
  </si>
  <si>
    <t>John Ross</t>
  </si>
  <si>
    <t>John Ursua</t>
  </si>
  <si>
    <t>Johnny Holton</t>
  </si>
  <si>
    <t>Jon Baldwin</t>
  </si>
  <si>
    <t>Jonathan Krause</t>
  </si>
  <si>
    <t>Jonathan Mingo</t>
  </si>
  <si>
    <t>Jordan Addison</t>
  </si>
  <si>
    <t>Jordan Norwood</t>
  </si>
  <si>
    <t>Jordan Payton</t>
  </si>
  <si>
    <t>Jordan Taylor</t>
  </si>
  <si>
    <t>Jordy Nelson</t>
  </si>
  <si>
    <t>Josh Ali</t>
  </si>
  <si>
    <t>Josh Bellamy</t>
  </si>
  <si>
    <t>Josh Boyce</t>
  </si>
  <si>
    <t>Josh Doctson</t>
  </si>
  <si>
    <t>Josh Downs</t>
  </si>
  <si>
    <t>Josh Gordon</t>
  </si>
  <si>
    <t>Josh Huff</t>
  </si>
  <si>
    <t>Josh Malone</t>
  </si>
  <si>
    <t>Josh Morgan</t>
  </si>
  <si>
    <t>Josh Palmer</t>
  </si>
  <si>
    <t>Josh Reynolds</t>
  </si>
  <si>
    <t>JuJu Smith-Schuster</t>
  </si>
  <si>
    <t>Julian Edelman</t>
  </si>
  <si>
    <t>Julian Talley</t>
  </si>
  <si>
    <t>Julio Jones</t>
  </si>
  <si>
    <t>Junior Hemingway</t>
  </si>
  <si>
    <t>Justin Blackmon</t>
  </si>
  <si>
    <t>Justin Brown</t>
  </si>
  <si>
    <t>Justin Hardy</t>
  </si>
  <si>
    <t>Justin Hunter</t>
  </si>
  <si>
    <t>Justin Jefferson</t>
  </si>
  <si>
    <t>Justin Watson</t>
  </si>
  <si>
    <t>Justyn Ross</t>
  </si>
  <si>
    <t>Juwann Winfree</t>
  </si>
  <si>
    <t>K.J. Brent</t>
  </si>
  <si>
    <t>K.J. Hamler</t>
  </si>
  <si>
    <t>K.J. Hill</t>
  </si>
  <si>
    <t>K.J. Osborn</t>
  </si>
  <si>
    <t>Kadarius Toney</t>
  </si>
  <si>
    <t>Kaelin Clay</t>
  </si>
  <si>
    <t>Kalif Raymond</t>
  </si>
  <si>
    <t>Kamar Aiken</t>
  </si>
  <si>
    <t>Kasen Williams</t>
  </si>
  <si>
    <t>Kassim Osgood</t>
  </si>
  <si>
    <t>Kavontae Turpin</t>
  </si>
  <si>
    <t>Kayshon Boutte</t>
  </si>
  <si>
    <t>KeeSean Johnson</t>
  </si>
  <si>
    <t>Keelan Cole</t>
  </si>
  <si>
    <t>Keelan Doss</t>
  </si>
  <si>
    <t>Keenan Allen</t>
  </si>
  <si>
    <t>Keith Kirkwood</t>
  </si>
  <si>
    <t>Keith Mumphery</t>
  </si>
  <si>
    <t>Keke Coutee</t>
  </si>
  <si>
    <t>Kelvin Benjamin</t>
  </si>
  <si>
    <t>Kelvin Harmon</t>
  </si>
  <si>
    <t>Kenbrell Thompkins</t>
  </si>
  <si>
    <t>Kendall Hinton</t>
  </si>
  <si>
    <t>Kendall Wright</t>
  </si>
  <si>
    <t>Kendrick Bourne</t>
  </si>
  <si>
    <t>Kenny Britt</t>
  </si>
  <si>
    <t>Kenny Golladay</t>
  </si>
  <si>
    <t>Kenny Stills</t>
  </si>
  <si>
    <t>Kerry Taylor</t>
  </si>
  <si>
    <t>Keshawn Martin</t>
  </si>
  <si>
    <t>Kevin Cone</t>
  </si>
  <si>
    <t>Kevin Dorsey</t>
  </si>
  <si>
    <t>Kevin Norwood</t>
  </si>
  <si>
    <t>Kevin Ogletree</t>
  </si>
  <si>
    <t>Kevin Smith</t>
  </si>
  <si>
    <t>Kevin White</t>
  </si>
  <si>
    <t>KhaDarel Hodge</t>
  </si>
  <si>
    <t>Khalil Shakir</t>
  </si>
  <si>
    <t>Kirk Merritt</t>
  </si>
  <si>
    <t>Kris Durham</t>
  </si>
  <si>
    <t>Krishawn Hogan</t>
  </si>
  <si>
    <t>Kristian Wilkerson</t>
  </si>
  <si>
    <t>Kwamie Lassiter</t>
  </si>
  <si>
    <t>Kyle Philips</t>
  </si>
  <si>
    <t>Kyle Williams</t>
  </si>
  <si>
    <t>LaVon Brazill</t>
  </si>
  <si>
    <t>Lamaar Thomas</t>
  </si>
  <si>
    <t>Lance McCutcheon</t>
  </si>
  <si>
    <t>Lance Moore</t>
  </si>
  <si>
    <t>Laquon Treadwell</t>
  </si>
  <si>
    <t>Larry Fitzgerald</t>
  </si>
  <si>
    <t>Larry Pinkard</t>
  </si>
  <si>
    <t>Laviska Shenault</t>
  </si>
  <si>
    <t>Leonard Hankerson</t>
  </si>
  <si>
    <t>Leonte Carroo</t>
  </si>
  <si>
    <t>Lil'Jordan Humphrey</t>
  </si>
  <si>
    <t>Louis Murphy</t>
  </si>
  <si>
    <t>Lucky Whitehead</t>
  </si>
  <si>
    <t>Lynn Bowden</t>
  </si>
  <si>
    <t>Mack Hollins</t>
  </si>
  <si>
    <t>Malcolm Mitchell</t>
  </si>
  <si>
    <t>Malik Heath</t>
  </si>
  <si>
    <t>Malik Taylor</t>
  </si>
  <si>
    <t>Malik Turner</t>
  </si>
  <si>
    <t>Marc Mariani</t>
  </si>
  <si>
    <t>Marcus Easley</t>
  </si>
  <si>
    <t>Marcus Johnson</t>
  </si>
  <si>
    <t>Marcus Kemp</t>
  </si>
  <si>
    <t>Marcus Thigpen</t>
  </si>
  <si>
    <t>Mario Alford</t>
  </si>
  <si>
    <t>Mario Manningham</t>
  </si>
  <si>
    <t>Markus Wheaton</t>
  </si>
  <si>
    <t>Marlon Moore</t>
  </si>
  <si>
    <t>Marqise Lee</t>
  </si>
  <si>
    <t>Marques Colston</t>
  </si>
  <si>
    <t>Marquess Wilson</t>
  </si>
  <si>
    <t>Marquez Callaway</t>
  </si>
  <si>
    <t>Marquez Valdes-Scantling</t>
  </si>
  <si>
    <t>Marquis Bundy</t>
  </si>
  <si>
    <t>Marquise Brown</t>
  </si>
  <si>
    <t>Marquise Goodwin</t>
  </si>
  <si>
    <t>Martavis Bryant</t>
  </si>
  <si>
    <t>Marvin Hall</t>
  </si>
  <si>
    <t>Marvin Jones</t>
  </si>
  <si>
    <t>Marvin McNutt</t>
  </si>
  <si>
    <t>Marvin Mims</t>
  </si>
  <si>
    <t>Mason Kinsey</t>
  </si>
  <si>
    <t>Matt Hazel</t>
  </si>
  <si>
    <t>Matt Slater</t>
  </si>
  <si>
    <t>Maurice Alexander</t>
  </si>
  <si>
    <t>Maurice Ffrench</t>
  </si>
  <si>
    <t>Maurice Harris</t>
  </si>
  <si>
    <t>Mecole Hardman</t>
  </si>
  <si>
    <t>Michael Bandy</t>
  </si>
  <si>
    <t>Michael Campanaro</t>
  </si>
  <si>
    <t>Michael Campbell</t>
  </si>
  <si>
    <t>Michael Clark</t>
  </si>
  <si>
    <t>Michael Crabtree</t>
  </si>
  <si>
    <t>Michael Floyd</t>
  </si>
  <si>
    <t>Michael Gallup</t>
  </si>
  <si>
    <t>Michael Pittman</t>
  </si>
  <si>
    <t>Michael Preston</t>
  </si>
  <si>
    <t>Michael Thomas</t>
  </si>
  <si>
    <t>Michael Walker</t>
  </si>
  <si>
    <t>Michael Wilson</t>
  </si>
  <si>
    <t>Micheal Spurlock</t>
  </si>
  <si>
    <t>Mike Brown</t>
  </si>
  <si>
    <t>Mike Evans</t>
  </si>
  <si>
    <t>Mike Strachan</t>
  </si>
  <si>
    <t>Mike Thomas</t>
  </si>
  <si>
    <t>Mike Wallace</t>
  </si>
  <si>
    <t>Mike Williams</t>
  </si>
  <si>
    <t>Mike Woods</t>
  </si>
  <si>
    <t>Miles Austin</t>
  </si>
  <si>
    <t>Miles Boykin</t>
  </si>
  <si>
    <t>Mohamed Sanu</t>
  </si>
  <si>
    <t>Montrell Washington</t>
  </si>
  <si>
    <t>Myles White</t>
  </si>
  <si>
    <t>N'Keal Harry</t>
  </si>
  <si>
    <t>Nate Burleson</t>
  </si>
  <si>
    <t>Nate Washington</t>
  </si>
  <si>
    <t>Nelson Agholor</t>
  </si>
  <si>
    <t>Nick Toon</t>
  </si>
  <si>
    <t>Nick Westbrook-Ikhine</t>
  </si>
  <si>
    <t>Nick Williams</t>
  </si>
  <si>
    <t>Nico Collins</t>
  </si>
  <si>
    <t>Noah Brown</t>
  </si>
  <si>
    <t>Nsimba Webster</t>
  </si>
  <si>
    <t>Odell Beckham</t>
  </si>
  <si>
    <t>Olabisi Johnson</t>
  </si>
  <si>
    <t>Olamide Zaccheaus</t>
  </si>
  <si>
    <t>Parker Washington</t>
  </si>
  <si>
    <t>Parris Campbell</t>
  </si>
  <si>
    <t>Paul McRoberts</t>
  </si>
  <si>
    <t>Paul Richardson</t>
  </si>
  <si>
    <t>Paul Turner</t>
  </si>
  <si>
    <t>Penny Hart</t>
  </si>
  <si>
    <t>Percy Harvin</t>
  </si>
  <si>
    <t>Pharoh Cooper</t>
  </si>
  <si>
    <t>Phillip Dorsett</t>
  </si>
  <si>
    <t>Pierre Garcon</t>
  </si>
  <si>
    <t>Preston Parker</t>
  </si>
  <si>
    <t>Preston Williams</t>
  </si>
  <si>
    <t>Puka Nacua</t>
  </si>
  <si>
    <t>Quan Bray</t>
  </si>
  <si>
    <t>Quentin Johnston</t>
  </si>
  <si>
    <t>Quez Watkins</t>
  </si>
  <si>
    <t>Quincy Enunwa</t>
  </si>
  <si>
    <t>Quintez Cephus</t>
  </si>
  <si>
    <t>Quinton Patton</t>
  </si>
  <si>
    <t>Racey McMath</t>
  </si>
  <si>
    <t>Rakim Jarrett</t>
  </si>
  <si>
    <t>Randall Cobb</t>
  </si>
  <si>
    <t>Rashad Greene</t>
  </si>
  <si>
    <t>Rashad Ross</t>
  </si>
  <si>
    <t>Rashard Davis</t>
  </si>
  <si>
    <t>Rashard Higgins</t>
  </si>
  <si>
    <t>Rashee Rice</t>
  </si>
  <si>
    <t>Rashid Shaheed</t>
  </si>
  <si>
    <t>Rashod Bateman</t>
  </si>
  <si>
    <t>Ray-Ray McCloud</t>
  </si>
  <si>
    <t>Reggie Wayne</t>
  </si>
  <si>
    <t>Ricardo Lockette</t>
  </si>
  <si>
    <t>Ricardo Louis</t>
  </si>
  <si>
    <t>Richie James</t>
  </si>
  <si>
    <t>Rico Gafford</t>
  </si>
  <si>
    <t>Rico Richardson</t>
  </si>
  <si>
    <t>Riley Cooper</t>
  </si>
  <si>
    <t>Riley McCarron</t>
  </si>
  <si>
    <t>Riley Ridley</t>
  </si>
  <si>
    <t>Rishard Matthews</t>
  </si>
  <si>
    <t>River Cracraft</t>
  </si>
  <si>
    <t>Robbie Chosen</t>
  </si>
  <si>
    <t>Robert Davis</t>
  </si>
  <si>
    <t>Robert Foster</t>
  </si>
  <si>
    <t>Robert Herron</t>
  </si>
  <si>
    <t>Robert Meachem</t>
  </si>
  <si>
    <t>Robert Woods</t>
  </si>
  <si>
    <t>Rod Streater</t>
  </si>
  <si>
    <t>Roddy White</t>
  </si>
  <si>
    <t>Rodney Adams</t>
  </si>
  <si>
    <t>Roger Lewis</t>
  </si>
  <si>
    <t>Romeo Doubs</t>
  </si>
  <si>
    <t>Rondale Moore</t>
  </si>
  <si>
    <t>Ronnie Bell</t>
  </si>
  <si>
    <t>Rueben Randle</t>
  </si>
  <si>
    <t>Russell Gage</t>
  </si>
  <si>
    <t>Russell Shepard</t>
  </si>
  <si>
    <t>Ryan Broyles</t>
  </si>
  <si>
    <t>Ryan Grant</t>
  </si>
  <si>
    <t>Ryan Spadola</t>
  </si>
  <si>
    <t>Ryan Switzer</t>
  </si>
  <si>
    <t>Saalim Hakim</t>
  </si>
  <si>
    <t>Sammie Coates</t>
  </si>
  <si>
    <t>Sammy Watkins</t>
  </si>
  <si>
    <t>Samori Toure</t>
  </si>
  <si>
    <t>Santana Moss</t>
  </si>
  <si>
    <t>Santonio Holmes</t>
  </si>
  <si>
    <t>Scott Miller</t>
  </si>
  <si>
    <t>Seantavius Jones</t>
  </si>
  <si>
    <t>Seth Roberts</t>
  </si>
  <si>
    <t>Seth Williams</t>
  </si>
  <si>
    <t>Seyi Ajirotutu</t>
  </si>
  <si>
    <t>Shane Wynn</t>
  </si>
  <si>
    <t>Shedrick Jackson</t>
  </si>
  <si>
    <t>Shelton Gibson</t>
  </si>
  <si>
    <t>Shi Smith</t>
  </si>
  <si>
    <t>Sidney Rice</t>
  </si>
  <si>
    <t>Simi Fehoko</t>
  </si>
  <si>
    <t>Skye Dawson</t>
  </si>
  <si>
    <t>Skyy Moore</t>
  </si>
  <si>
    <t>Solomon Patton</t>
  </si>
  <si>
    <t>Stacy Coley</t>
  </si>
  <si>
    <t>Stanley Morgan</t>
  </si>
  <si>
    <t>Stefon Diggs</t>
  </si>
  <si>
    <t>Stephen Burton</t>
  </si>
  <si>
    <t>Stephen Hill</t>
  </si>
  <si>
    <t>Stephen Williams</t>
  </si>
  <si>
    <t>Sterling Shepard</t>
  </si>
  <si>
    <t>Steve Johnson</t>
  </si>
  <si>
    <t>Steve Smith</t>
  </si>
  <si>
    <t>Steven Mitchell</t>
  </si>
  <si>
    <t>Steven Sims</t>
  </si>
  <si>
    <t>T.J. Jones</t>
  </si>
  <si>
    <t>T.Y. Hilton</t>
  </si>
  <si>
    <t>Tajae Sharpe</t>
  </si>
  <si>
    <t>Tank Dell</t>
  </si>
  <si>
    <t>Tanner Conner</t>
  </si>
  <si>
    <t>Tanner Gentry</t>
  </si>
  <si>
    <t>Tanner McEvoy</t>
  </si>
  <si>
    <t>Tarik Black</t>
  </si>
  <si>
    <t>Tavarres King</t>
  </si>
  <si>
    <t>Tavon Austin</t>
  </si>
  <si>
    <t>Taylor Gabriel</t>
  </si>
  <si>
    <t>Taywan Taylor</t>
  </si>
  <si>
    <t>Ted Ginn</t>
  </si>
  <si>
    <t>Tee Higgins</t>
  </si>
  <si>
    <t>Terrace Marshall</t>
  </si>
  <si>
    <t>Terrance Williams</t>
  </si>
  <si>
    <t>Terrelle Pryor</t>
  </si>
  <si>
    <t>Terry Godwin</t>
  </si>
  <si>
    <t>Terry McLaurin</t>
  </si>
  <si>
    <t>Tim Jones</t>
  </si>
  <si>
    <t>Tim Patrick</t>
  </si>
  <si>
    <t>Tim White</t>
  </si>
  <si>
    <t>Tiquan Underwood</t>
  </si>
  <si>
    <t>Tom Kennedy</t>
  </si>
  <si>
    <t>Tommy Streeter</t>
  </si>
  <si>
    <t>Tommylee Lewis</t>
  </si>
  <si>
    <t>Tony Washington</t>
  </si>
  <si>
    <t>Torrey Smith</t>
  </si>
  <si>
    <t>Travis Benjamin</t>
  </si>
  <si>
    <t>Travis Fulgham</t>
  </si>
  <si>
    <t>Travis Rudolph</t>
  </si>
  <si>
    <t>Tre McBride</t>
  </si>
  <si>
    <t>Tre Tucker</t>
  </si>
  <si>
    <t>Tre'Quan Smith</t>
  </si>
  <si>
    <t>Trent Sherfield</t>
  </si>
  <si>
    <t>Trent Taylor</t>
  </si>
  <si>
    <t>Trenton Irwin</t>
  </si>
  <si>
    <t>Trevor Davis</t>
  </si>
  <si>
    <t>Trey Palmer</t>
  </si>
  <si>
    <t>Trey Quinn</t>
  </si>
  <si>
    <t>Treylon Burks</t>
  </si>
  <si>
    <t>Trindon Holliday</t>
  </si>
  <si>
    <t>5'5"</t>
  </si>
  <si>
    <t>Trinity Benson</t>
  </si>
  <si>
    <t>Trishton Jackson</t>
  </si>
  <si>
    <t>Tutu Atwell</t>
  </si>
  <si>
    <t>Ty Montgomery</t>
  </si>
  <si>
    <t>Tylan Wallace</t>
  </si>
  <si>
    <t>Tyler Boyd</t>
  </si>
  <si>
    <t>Tyler Johnson</t>
  </si>
  <si>
    <t>Tyler Lockett</t>
  </si>
  <si>
    <t>Tyler Murphy</t>
  </si>
  <si>
    <t>Tyler Scott</t>
  </si>
  <si>
    <t>Tyquan Thornton</t>
  </si>
  <si>
    <t>Tyreek Hill</t>
  </si>
  <si>
    <t>Tyrell Williams</t>
  </si>
  <si>
    <t>Tyrie Cleveland</t>
  </si>
  <si>
    <t>Tyron Johnson</t>
  </si>
  <si>
    <t>Van Jefferson</t>
  </si>
  <si>
    <t>Velus Jones</t>
  </si>
  <si>
    <t>Ventell Bryant</t>
  </si>
  <si>
    <t>Victor Cruz</t>
  </si>
  <si>
    <t>Vince Mayle</t>
  </si>
  <si>
    <t>Vincent Jackson</t>
  </si>
  <si>
    <t>Vyncint Smith</t>
  </si>
  <si>
    <t>Walt Powell</t>
  </si>
  <si>
    <t>Wan'Dale Robinson</t>
  </si>
  <si>
    <t>Wendall Williams</t>
  </si>
  <si>
    <t>Wes Welker</t>
  </si>
  <si>
    <t>Will Fuller</t>
  </si>
  <si>
    <t>Willie Snead</t>
  </si>
  <si>
    <t>Xavier Gipson</t>
  </si>
  <si>
    <t>Xavier Hutchinson</t>
  </si>
  <si>
    <t>Zach Pascal</t>
  </si>
  <si>
    <t>Zay Flowers</t>
  </si>
  <si>
    <t>Zay Jones</t>
  </si>
  <si>
    <t>A.J. Derby</t>
  </si>
  <si>
    <t>TE</t>
  </si>
  <si>
    <t>Adam Shaheen</t>
  </si>
  <si>
    <t>6'7"</t>
  </si>
  <si>
    <t>Adam Trautman</t>
  </si>
  <si>
    <t>Adrien Robinson</t>
  </si>
  <si>
    <t>Alan Cross</t>
  </si>
  <si>
    <t>Albert Okwuegbunam</t>
  </si>
  <si>
    <t>Alex Ellis</t>
  </si>
  <si>
    <t>Alex Smith</t>
  </si>
  <si>
    <t>Allen Reisner</t>
  </si>
  <si>
    <t>Andrew Ogletree</t>
  </si>
  <si>
    <t>Andrew Quarless</t>
  </si>
  <si>
    <t>Anthony Fasano</t>
  </si>
  <si>
    <t>Anthony Firkser</t>
  </si>
  <si>
    <t>Antonio Gates</t>
  </si>
  <si>
    <t>Antony Auclair</t>
  </si>
  <si>
    <t>Armani Rogers</t>
  </si>
  <si>
    <t>Asante Cleveland</t>
  </si>
  <si>
    <t>Austin Hooper</t>
  </si>
  <si>
    <t>Austin Seferian-Jenkins</t>
  </si>
  <si>
    <t>Austin Traylor</t>
  </si>
  <si>
    <t>Bear Pascoe</t>
  </si>
  <si>
    <t>Ben Braunecker</t>
  </si>
  <si>
    <t>Ben Ellefson</t>
  </si>
  <si>
    <t>Ben Koyack</t>
  </si>
  <si>
    <t>Ben Sims</t>
  </si>
  <si>
    <t>Benjamin Watson</t>
  </si>
  <si>
    <t>Blake Bell</t>
  </si>
  <si>
    <t>Blake Jarwin</t>
  </si>
  <si>
    <t>Braedon Bowman</t>
  </si>
  <si>
    <t>Brandon Bostick</t>
  </si>
  <si>
    <t>Brandon Dillon</t>
  </si>
  <si>
    <t>Brandon Myers</t>
  </si>
  <si>
    <t>Brandon Pettigrew</t>
  </si>
  <si>
    <t>Brandon Williams</t>
  </si>
  <si>
    <t>Brent Celek</t>
  </si>
  <si>
    <t>Brenton Strange</t>
  </si>
  <si>
    <t>Brevin Jordan</t>
  </si>
  <si>
    <t>Brian Leonhardt</t>
  </si>
  <si>
    <t>Brian Parker</t>
  </si>
  <si>
    <t>Brock Wright</t>
  </si>
  <si>
    <t>Brycen Hopkins</t>
  </si>
  <si>
    <t>C.J. Fiedorowicz</t>
  </si>
  <si>
    <t>C.J. Uzomah</t>
  </si>
  <si>
    <t>Cade Otton</t>
  </si>
  <si>
    <t>Cameron Brate</t>
  </si>
  <si>
    <t>Cethan Carter</t>
  </si>
  <si>
    <t>Charles Clay</t>
  </si>
  <si>
    <t>Charles Jones</t>
  </si>
  <si>
    <t>Charlie Kolar</t>
  </si>
  <si>
    <t>Charlie Woerner</t>
  </si>
  <si>
    <t>Chase Coffman</t>
  </si>
  <si>
    <t>Chase Ford</t>
  </si>
  <si>
    <t>Chigoziem Okonkwo</t>
  </si>
  <si>
    <t>Chris Gragg</t>
  </si>
  <si>
    <t>Chris Manhertz</t>
  </si>
  <si>
    <t>Chris Myarick</t>
  </si>
  <si>
    <t>Christopher Herndon</t>
  </si>
  <si>
    <t>Clay Harbor</t>
  </si>
  <si>
    <t>Clive Walford</t>
  </si>
  <si>
    <t>Coby Fleener</t>
  </si>
  <si>
    <t>Codey McElroy</t>
  </si>
  <si>
    <t>Colby Parkinson</t>
  </si>
  <si>
    <t>Cole Fotheringham</t>
  </si>
  <si>
    <t>Cole Hikutini</t>
  </si>
  <si>
    <t>Cole Kmet</t>
  </si>
  <si>
    <t>Cole Turner</t>
  </si>
  <si>
    <t>Cole Wick</t>
  </si>
  <si>
    <t>Colin Thompson</t>
  </si>
  <si>
    <t>Connor Hamlett</t>
  </si>
  <si>
    <t>Connor Heyward</t>
  </si>
  <si>
    <t>Cooper Helfet</t>
  </si>
  <si>
    <t>Craig Stevens</t>
  </si>
  <si>
    <t>Crockett Gillmore</t>
  </si>
  <si>
    <t>D.J. Williams</t>
  </si>
  <si>
    <t>Dallas Goedert</t>
  </si>
  <si>
    <t>Dalton Keene</t>
  </si>
  <si>
    <t>Dalton Kincaid</t>
  </si>
  <si>
    <t>Dalton Schultz</t>
  </si>
  <si>
    <t>Dan Arnold</t>
  </si>
  <si>
    <t>Daniel Bellinger</t>
  </si>
  <si>
    <t>Daniel Brown</t>
  </si>
  <si>
    <t>Daniel Fells</t>
  </si>
  <si>
    <t>Daniel Helm</t>
  </si>
  <si>
    <t>Danny Noble</t>
  </si>
  <si>
    <t>Dante Rosario</t>
  </si>
  <si>
    <t>Darnell Washington</t>
  </si>
  <si>
    <t>Darrell Daniels</t>
  </si>
  <si>
    <t>Darren Fells</t>
  </si>
  <si>
    <t>Darren Waller</t>
  </si>
  <si>
    <t>David Grinnage</t>
  </si>
  <si>
    <t>David Johnson</t>
  </si>
  <si>
    <t>David Morgan</t>
  </si>
  <si>
    <t>David Njoku</t>
  </si>
  <si>
    <t>David Paulson</t>
  </si>
  <si>
    <t>David Wells</t>
  </si>
  <si>
    <t>Davis Allen</t>
  </si>
  <si>
    <t>Dawson Knox</t>
  </si>
  <si>
    <t>Delanie Walker</t>
  </si>
  <si>
    <t>Demetrius Harris</t>
  </si>
  <si>
    <t>Dennis Pitta</t>
  </si>
  <si>
    <t>Deon Yelder</t>
  </si>
  <si>
    <t>Derek Carrier</t>
  </si>
  <si>
    <t>Devin Asiasi</t>
  </si>
  <si>
    <t>Dion Sims</t>
  </si>
  <si>
    <t>Dominique Dafney</t>
  </si>
  <si>
    <t>Dominique Jones</t>
  </si>
  <si>
    <t>Donald Parham</t>
  </si>
  <si>
    <t>6'8"</t>
  </si>
  <si>
    <t>Dorin Dickerson</t>
  </si>
  <si>
    <t>Drew Sample</t>
  </si>
  <si>
    <t>Durham Smythe</t>
  </si>
  <si>
    <t>Dwayne Allen</t>
  </si>
  <si>
    <t>Ed Dickson</t>
  </si>
  <si>
    <t>Elijah Higgins</t>
  </si>
  <si>
    <t>Emanuel Byrd</t>
  </si>
  <si>
    <t>Eric Ebron</t>
  </si>
  <si>
    <t>Eric Saubert</t>
  </si>
  <si>
    <t>Eric Tomlinson</t>
  </si>
  <si>
    <t>Erik Swoope</t>
  </si>
  <si>
    <t>Ethan Wolf</t>
  </si>
  <si>
    <t>Evan Engram</t>
  </si>
  <si>
    <t>Feleipe Franks</t>
  </si>
  <si>
    <t>Foster Moreau</t>
  </si>
  <si>
    <t>Fred Davis</t>
  </si>
  <si>
    <t>Gabe Holmes</t>
  </si>
  <si>
    <t>Garrett Celek</t>
  </si>
  <si>
    <t>Garrett Griffin</t>
  </si>
  <si>
    <t>Gary Barnidge</t>
  </si>
  <si>
    <t>Gator Hoskins</t>
  </si>
  <si>
    <t>Gavin Escobar</t>
  </si>
  <si>
    <t>Geoff Swaim</t>
  </si>
  <si>
    <t>George Kittle</t>
  </si>
  <si>
    <t>Gerald Christian</t>
  </si>
  <si>
    <t>Gerald Everett</t>
  </si>
  <si>
    <t>Gerell Robinson</t>
  </si>
  <si>
    <t>Giovanni Ricci</t>
  </si>
  <si>
    <t>Grant Calcaterra</t>
  </si>
  <si>
    <t>Greg Dulcich</t>
  </si>
  <si>
    <t>Greg Olsen</t>
  </si>
  <si>
    <t>Hakeem Butler</t>
  </si>
  <si>
    <t>Hakeem Valles</t>
  </si>
  <si>
    <t>Hale Hentges</t>
  </si>
  <si>
    <t>Harrison Bryant</t>
  </si>
  <si>
    <t>Hayden Hurst</t>
  </si>
  <si>
    <t>Heath Miller</t>
  </si>
  <si>
    <t>Henry Krieger-Coble</t>
  </si>
  <si>
    <t>Hunter Bryant</t>
  </si>
  <si>
    <t>Hunter Henry</t>
  </si>
  <si>
    <t>Hunter Long</t>
  </si>
  <si>
    <t>Ian Thomas</t>
  </si>
  <si>
    <t>Ifeanyi Momah</t>
  </si>
  <si>
    <t>Irv Smith</t>
  </si>
  <si>
    <t>Isaac Nauta</t>
  </si>
  <si>
    <t>Isaiah Likely</t>
  </si>
  <si>
    <t>J.P. Holtz</t>
  </si>
  <si>
    <t>Jace Amaro</t>
  </si>
  <si>
    <t>Jace Sternberger</t>
  </si>
  <si>
    <t>Jack Doyle</t>
  </si>
  <si>
    <t>Jack Stoll</t>
  </si>
  <si>
    <t>Jacob Hollister</t>
  </si>
  <si>
    <t>Jacob Tamme</t>
  </si>
  <si>
    <t>Jaeden Graham</t>
  </si>
  <si>
    <t>Jake Butt</t>
  </si>
  <si>
    <t>Jake Ferguson</t>
  </si>
  <si>
    <t>Jake Stoneburner</t>
  </si>
  <si>
    <t>Jake Tonges</t>
  </si>
  <si>
    <t>James Hanna</t>
  </si>
  <si>
    <t>James Mitchell</t>
  </si>
  <si>
    <t>James O'Shaughnessy</t>
  </si>
  <si>
    <t>Jared Cook</t>
  </si>
  <si>
    <t>Jason Croom</t>
  </si>
  <si>
    <t>Jason Witten</t>
  </si>
  <si>
    <t>Je'Ron Hamm</t>
  </si>
  <si>
    <t>Jeff Cumberland</t>
  </si>
  <si>
    <t>Jeff Heuerman</t>
  </si>
  <si>
    <t>Jelani Woods</t>
  </si>
  <si>
    <t>Jerell Adams</t>
  </si>
  <si>
    <t>Jeremy Ruckert</t>
  </si>
  <si>
    <t>Jeremy Sprinkle</t>
  </si>
  <si>
    <t>Jermaine Gresham</t>
  </si>
  <si>
    <t>Jermichael Finley</t>
  </si>
  <si>
    <t>Jerome Cunningham</t>
  </si>
  <si>
    <t>Jesper Horsted</t>
  </si>
  <si>
    <t>Jesse James</t>
  </si>
  <si>
    <t>Jimmy Graham</t>
  </si>
  <si>
    <t>Joe Fortson</t>
  </si>
  <si>
    <t>Joel Dreessen</t>
  </si>
  <si>
    <t>John Bates</t>
  </si>
  <si>
    <t>John Carlson</t>
  </si>
  <si>
    <t>John FitzPatrick</t>
  </si>
  <si>
    <t>John Phillips</t>
  </si>
  <si>
    <t>Johnny Mundt</t>
  </si>
  <si>
    <t>Jonnu Smith</t>
  </si>
  <si>
    <t>Jordan Akins</t>
  </si>
  <si>
    <t>Jordan Cameron</t>
  </si>
  <si>
    <t>Jordan Leggett</t>
  </si>
  <si>
    <t>Jordan Reed</t>
  </si>
  <si>
    <t>Jordan Thompson</t>
  </si>
  <si>
    <t>Joseph Fauria</t>
  </si>
  <si>
    <t>Josh Hill</t>
  </si>
  <si>
    <t>Josh Oliver</t>
  </si>
  <si>
    <t>Josh Whyle</t>
  </si>
  <si>
    <t>Josiah Deguara</t>
  </si>
  <si>
    <t>Julian Hill</t>
  </si>
  <si>
    <t>Julius Thomas</t>
  </si>
  <si>
    <t>Justice Cunningham</t>
  </si>
  <si>
    <t>Justin Perillo</t>
  </si>
  <si>
    <t>Juwan Johnson</t>
  </si>
  <si>
    <t>Kaden Smith</t>
  </si>
  <si>
    <t>Kahale Warring</t>
  </si>
  <si>
    <t>Kellen Davis</t>
  </si>
  <si>
    <t>Kellen Winslow</t>
  </si>
  <si>
    <t>Kendall Blanton</t>
  </si>
  <si>
    <t>Kenny Yeboah</t>
  </si>
  <si>
    <t>Kevin Brock</t>
  </si>
  <si>
    <t>Kevin Rader</t>
  </si>
  <si>
    <t>Khari Lee</t>
  </si>
  <si>
    <t>Ko Kieft</t>
  </si>
  <si>
    <t>Konrad Reuland</t>
  </si>
  <si>
    <t>Kyle Pitts</t>
  </si>
  <si>
    <t>Kyle Rudolph</t>
  </si>
  <si>
    <t>Kylen Granson</t>
  </si>
  <si>
    <t>Ladarius Green</t>
  </si>
  <si>
    <t>Lance Kendricks</t>
  </si>
  <si>
    <t>Larry Donnell</t>
  </si>
  <si>
    <t>Lawrence Cager</t>
  </si>
  <si>
    <t>Lee Smith</t>
  </si>
  <si>
    <t>Levine Toilolo</t>
  </si>
  <si>
    <t>Logan Paulsen</t>
  </si>
  <si>
    <t>Logan Thomas</t>
  </si>
  <si>
    <t>Lucas Krull</t>
  </si>
  <si>
    <t>Luke Farrell</t>
  </si>
  <si>
    <t>Luke Musgrave</t>
  </si>
  <si>
    <t>Luke Schoonmaker</t>
  </si>
  <si>
    <t>Luke Stocker</t>
  </si>
  <si>
    <t>Luke Willson</t>
  </si>
  <si>
    <t>MarQueis Gray</t>
  </si>
  <si>
    <t>Marcedes Lewis</t>
  </si>
  <si>
    <t>Marcel Jensen</t>
  </si>
  <si>
    <t>Marcus Baugh</t>
  </si>
  <si>
    <t>Mark Andrews</t>
  </si>
  <si>
    <t>Martellus Bennett</t>
  </si>
  <si>
    <t>Mason Schreck</t>
  </si>
  <si>
    <t>Matt Flanagan</t>
  </si>
  <si>
    <t>Matt LaCosse</t>
  </si>
  <si>
    <t>Matt Lengel</t>
  </si>
  <si>
    <t>Matt Spaeth</t>
  </si>
  <si>
    <t>Matthew Mulligan</t>
  </si>
  <si>
    <t>Maxx Williams</t>
  </si>
  <si>
    <t>Michael Egnew</t>
  </si>
  <si>
    <t>Michael Hoomanawanui</t>
  </si>
  <si>
    <t>Michael Mayer</t>
  </si>
  <si>
    <t>Michael Palmer</t>
  </si>
  <si>
    <t>Michael Roberts</t>
  </si>
  <si>
    <t>Michael Williams</t>
  </si>
  <si>
    <t>Mickey Shuler</t>
  </si>
  <si>
    <t>Mike Gesicki</t>
  </si>
  <si>
    <t>Miller Forristall</t>
  </si>
  <si>
    <t>Mitchell Wilcox</t>
  </si>
  <si>
    <t>Mo Alie-Cox</t>
  </si>
  <si>
    <t>MyCole Pruitt</t>
  </si>
  <si>
    <t>Nate Adkins</t>
  </si>
  <si>
    <t>Nate Byham</t>
  </si>
  <si>
    <t>Neal Sterling</t>
  </si>
  <si>
    <t>Nic Jacobs</t>
  </si>
  <si>
    <t>Nick Boyle</t>
  </si>
  <si>
    <t>Nick Keizer</t>
  </si>
  <si>
    <t>Nick Muse</t>
  </si>
  <si>
    <t>Nick O'Leary</t>
  </si>
  <si>
    <t>Nick Vannett</t>
  </si>
  <si>
    <t>Niles Paul</t>
  </si>
  <si>
    <t>Noah Fant</t>
  </si>
  <si>
    <t>Noah Gray</t>
  </si>
  <si>
    <t>Noah Togiai</t>
  </si>
  <si>
    <t>O.J. Howard</t>
  </si>
  <si>
    <t>Orson Charles</t>
  </si>
  <si>
    <t>Owen Daniels</t>
  </si>
  <si>
    <t>Parker Hesse</t>
  </si>
  <si>
    <t>Pat Freiermuth</t>
  </si>
  <si>
    <t>Payne Durham</t>
  </si>
  <si>
    <t>Peyton Hendershot</t>
  </si>
  <si>
    <t>Pharaoh Brown</t>
  </si>
  <si>
    <t>Phillip Supernaw</t>
  </si>
  <si>
    <t>Quintin Morris</t>
  </si>
  <si>
    <t>Randall Telfer</t>
  </si>
  <si>
    <t>Rhett Ellison</t>
  </si>
  <si>
    <t>Richard Gordon</t>
  </si>
  <si>
    <t>Richard Rodgers</t>
  </si>
  <si>
    <t>Richie Brockel</t>
  </si>
  <si>
    <t>Ricky Seals-Jones</t>
  </si>
  <si>
    <t>Rico Gathers</t>
  </si>
  <si>
    <t>Rob Gronkowski</t>
  </si>
  <si>
    <t>Rob Housler</t>
  </si>
  <si>
    <t>Robert Tonyan</t>
  </si>
  <si>
    <t>Rod Williams</t>
  </si>
  <si>
    <t>Ross Dwelley</t>
  </si>
  <si>
    <t>Ross Travis</t>
  </si>
  <si>
    <t>Ryan Griffin</t>
  </si>
  <si>
    <t>Ryan Hewitt</t>
  </si>
  <si>
    <t>Ryan Izzo</t>
  </si>
  <si>
    <t>Ryan Malleck</t>
  </si>
  <si>
    <t>Ryan Taylor</t>
  </si>
  <si>
    <t>Sam LaPorta</t>
  </si>
  <si>
    <t>Scott Chandler</t>
  </si>
  <si>
    <t>Scott Simonson</t>
  </si>
  <si>
    <t>Sean Culkin</t>
  </si>
  <si>
    <t>Sean McGrath</t>
  </si>
  <si>
    <t>Sean McKeon</t>
  </si>
  <si>
    <t>Seth DeValve</t>
  </si>
  <si>
    <t>Shane Zylstra</t>
  </si>
  <si>
    <t>Stephen Anderson</t>
  </si>
  <si>
    <t>Stephen Carlson</t>
  </si>
  <si>
    <t>Stephen Sullivan</t>
  </si>
  <si>
    <t>Stone Smartt</t>
  </si>
  <si>
    <t>T.J. Hockenson</t>
  </si>
  <si>
    <t>Tanner Hudson</t>
  </si>
  <si>
    <t>Taylor Thompson</t>
  </si>
  <si>
    <t>Teagan Quitoriano</t>
  </si>
  <si>
    <t>Temarrick Hemingway</t>
  </si>
  <si>
    <t>Timothy Wright</t>
  </si>
  <si>
    <t>Tom Crabtree</t>
  </si>
  <si>
    <t>Tommy Hudson</t>
  </si>
  <si>
    <t>Tommy Sweeney</t>
  </si>
  <si>
    <t>Tommy Tremble</t>
  </si>
  <si>
    <t>Tony Gonzalez</t>
  </si>
  <si>
    <t>Tony Moeaki</t>
  </si>
  <si>
    <t>Tony Scheffler</t>
  </si>
  <si>
    <t>Travis Kelce</t>
  </si>
  <si>
    <t>Tre' McKitty</t>
  </si>
  <si>
    <t>Trevon Wesco</t>
  </si>
  <si>
    <t>Trey Burton</t>
  </si>
  <si>
    <t>Trey McBride</t>
  </si>
  <si>
    <t>Troy Fumagalli</t>
  </si>
  <si>
    <t>Troy Niklas</t>
  </si>
  <si>
    <t>Tucker Fisk</t>
  </si>
  <si>
    <t>Tucker Kraft</t>
  </si>
  <si>
    <t>Tyler Conklin</t>
  </si>
  <si>
    <t>Tyler Davis</t>
  </si>
  <si>
    <t>Tyler Eifert</t>
  </si>
  <si>
    <t>Tyler Higbee</t>
  </si>
  <si>
    <t>Tyler Kroft</t>
  </si>
  <si>
    <t>Tyler Mabry</t>
  </si>
  <si>
    <t>Tyree Jackson</t>
  </si>
  <si>
    <t>Tyrone Swoopes</t>
  </si>
  <si>
    <t>Vance McDonald</t>
  </si>
  <si>
    <t>Vernon Davis</t>
  </si>
  <si>
    <t>Virgil Green</t>
  </si>
  <si>
    <t>Visanthe Shiancoe</t>
  </si>
  <si>
    <t>Weslye Saunders</t>
  </si>
  <si>
    <t>Will Dissly</t>
  </si>
  <si>
    <t>Will Mallory</t>
  </si>
  <si>
    <t>Will Tye</t>
  </si>
  <si>
    <t>Xavier Grimble</t>
  </si>
  <si>
    <t>Zach Ertz</t>
  </si>
  <si>
    <t>Zach Gentry</t>
  </si>
  <si>
    <t>Zach Miller</t>
  </si>
  <si>
    <t>Zach Sudfeld</t>
  </si>
  <si>
    <t>A.J. Dillon</t>
  </si>
  <si>
    <t>RB</t>
  </si>
  <si>
    <t>Aaron Jones</t>
  </si>
  <si>
    <t>Adrian Killins</t>
  </si>
  <si>
    <t>Adrian Peterson</t>
  </si>
  <si>
    <t>Ahmad Bradshaw</t>
  </si>
  <si>
    <t>Akeem Hunt</t>
  </si>
  <si>
    <t>Alex Armah</t>
  </si>
  <si>
    <t>Alex Collins</t>
  </si>
  <si>
    <t>Alex Green</t>
  </si>
  <si>
    <t>Alexander Mattison</t>
  </si>
  <si>
    <t>Alfonso Smith</t>
  </si>
  <si>
    <t>Alfred Blue</t>
  </si>
  <si>
    <t>Alfred Morris</t>
  </si>
  <si>
    <t>Alonzo Harris</t>
  </si>
  <si>
    <t>Alvin Kamara</t>
  </si>
  <si>
    <t>Ameer Abdullah</t>
  </si>
  <si>
    <t>Andre Brown</t>
  </si>
  <si>
    <t>Andre Ellington</t>
  </si>
  <si>
    <t>Andre Williams</t>
  </si>
  <si>
    <t>Anthony Dixon</t>
  </si>
  <si>
    <t>Anthony McFarland</t>
  </si>
  <si>
    <t>Anthony Sherman</t>
  </si>
  <si>
    <t>Antone Smith</t>
  </si>
  <si>
    <t>Antonio Andrews</t>
  </si>
  <si>
    <t>Antonio Gibson</t>
  </si>
  <si>
    <t>Antonio Williams</t>
  </si>
  <si>
    <t>Arian Foster</t>
  </si>
  <si>
    <t>Armond Smith</t>
  </si>
  <si>
    <t>Artavis Pierce</t>
  </si>
  <si>
    <t>Austin Ekeler</t>
  </si>
  <si>
    <t>Austin Walter</t>
  </si>
  <si>
    <t>Avery Williams</t>
  </si>
  <si>
    <t>Ben Tate</t>
  </si>
  <si>
    <t>BenJarvus Green-Ellis</t>
  </si>
  <si>
    <t>Benny Cunningham</t>
  </si>
  <si>
    <t>Benny Snell</t>
  </si>
  <si>
    <t>Bernard Pierce</t>
  </si>
  <si>
    <t>Bijan Robinson</t>
  </si>
  <si>
    <t>Bilal Powell</t>
  </si>
  <si>
    <t>Bishop Sankey</t>
  </si>
  <si>
    <t>Bo Scarbrough</t>
  </si>
  <si>
    <t>Bobby Rainey</t>
  </si>
  <si>
    <t>Boston Scott</t>
  </si>
  <si>
    <t>Branden Oliver</t>
  </si>
  <si>
    <t>Brandon Bolden</t>
  </si>
  <si>
    <t>Brandon Burks</t>
  </si>
  <si>
    <t>Brandon Jacobs</t>
  </si>
  <si>
    <t>Brandon Wilds</t>
  </si>
  <si>
    <t>Breece Hall</t>
  </si>
  <si>
    <t>Brian Hill</t>
  </si>
  <si>
    <t>Brian Leonard</t>
  </si>
  <si>
    <t>Brian Robinson</t>
  </si>
  <si>
    <t>Bronson Hill</t>
  </si>
  <si>
    <t>Bryce Brown</t>
  </si>
  <si>
    <t>Buddy Howell</t>
  </si>
  <si>
    <t>Byron Marshall</t>
  </si>
  <si>
    <t>C.J. Anderson</t>
  </si>
  <si>
    <t>C.J. Prosise</t>
  </si>
  <si>
    <t>C.J. Spiller</t>
  </si>
  <si>
    <t>Caleb Huntley</t>
  </si>
  <si>
    <t>Cam Akers</t>
  </si>
  <si>
    <t>Cameron Artis-Payne</t>
  </si>
  <si>
    <t>Carlos Hyde</t>
  </si>
  <si>
    <t>Cedric Peerman</t>
  </si>
  <si>
    <t>Charcandrick West</t>
  </si>
  <si>
    <t>Charles Sims</t>
  </si>
  <si>
    <t>Chase Brown</t>
  </si>
  <si>
    <t>Chase Edmonds</t>
  </si>
  <si>
    <t>Chase Reynolds</t>
  </si>
  <si>
    <t>Chris Carson</t>
  </si>
  <si>
    <t>Chris Evans</t>
  </si>
  <si>
    <t>Chris Ivory</t>
  </si>
  <si>
    <t>Chris Johnson</t>
  </si>
  <si>
    <t>Chris Polk</t>
  </si>
  <si>
    <t>Chris Rainey</t>
  </si>
  <si>
    <t>Chris Rodriguez</t>
  </si>
  <si>
    <t>Christian McCaffrey</t>
  </si>
  <si>
    <t>Christine Michael</t>
  </si>
  <si>
    <t>Chuba Hubbard</t>
  </si>
  <si>
    <t>Cierre Wood</t>
  </si>
  <si>
    <t>Clyde Edwards-Helaire</t>
  </si>
  <si>
    <t>Cordarrelle Patterson</t>
  </si>
  <si>
    <t>Corey Clement</t>
  </si>
  <si>
    <t>Corey Grant</t>
  </si>
  <si>
    <t>Craig Reynolds</t>
  </si>
  <si>
    <t>Cyrus Gray</t>
  </si>
  <si>
    <t>D'Andre Swift</t>
  </si>
  <si>
    <t>D'Ernest Johnson</t>
  </si>
  <si>
    <t>D'Onta Foreman</t>
  </si>
  <si>
    <t>D.J. Foster</t>
  </si>
  <si>
    <t>Da'Rel Scott</t>
  </si>
  <si>
    <t>Dalvin Cook</t>
  </si>
  <si>
    <t>Dalyn Dawkins</t>
  </si>
  <si>
    <t>Damarea Crockett</t>
  </si>
  <si>
    <t>Dameon Pierce</t>
  </si>
  <si>
    <t>Damien Harris</t>
  </si>
  <si>
    <t>Damien Williams</t>
  </si>
  <si>
    <t>Dan Herron</t>
  </si>
  <si>
    <t>Daniel Lasco</t>
  </si>
  <si>
    <t>Daniel Thomas</t>
  </si>
  <si>
    <t>Danny Woodhead</t>
  </si>
  <si>
    <t>Dare Ogunbowale</t>
  </si>
  <si>
    <t>Darius Bradwell</t>
  </si>
  <si>
    <t>Darius Jackson</t>
  </si>
  <si>
    <t>Darrel Williams</t>
  </si>
  <si>
    <t>Darrell Henderson</t>
  </si>
  <si>
    <t>Darren McFadden</t>
  </si>
  <si>
    <t>Darren Sproles</t>
  </si>
  <si>
    <t>Darrin Reaves</t>
  </si>
  <si>
    <t>Darrynton Evans</t>
  </si>
  <si>
    <t>Darwin Thompson</t>
  </si>
  <si>
    <t>David Cobb</t>
  </si>
  <si>
    <t>David Fluellen</t>
  </si>
  <si>
    <t>David Montgomery</t>
  </si>
  <si>
    <t>David Wilson</t>
  </si>
  <si>
    <t>De'Angelo Henderson Sr.</t>
  </si>
  <si>
    <t>De'Lance Turner</t>
  </si>
  <si>
    <t>De'Veon Smith</t>
  </si>
  <si>
    <t>DeAndre Washington</t>
  </si>
  <si>
    <t>DeAngelo Williams</t>
  </si>
  <si>
    <t>DeMarco Murray</t>
  </si>
  <si>
    <t>DeeJay Dallas</t>
  </si>
  <si>
    <t>Demetric Felton</t>
  </si>
  <si>
    <t>Denard Robinson</t>
  </si>
  <si>
    <t>Deon Jackson</t>
  </si>
  <si>
    <t>Derrick Gore</t>
  </si>
  <si>
    <t>Derrick Henry</t>
  </si>
  <si>
    <t>Derrius Guice</t>
  </si>
  <si>
    <t>Detrez Newsome</t>
  </si>
  <si>
    <t>Deuce Vaughn</t>
  </si>
  <si>
    <t>Devante Mays</t>
  </si>
  <si>
    <t>Devin Singletary</t>
  </si>
  <si>
    <t>Devine Ozigbo</t>
  </si>
  <si>
    <t>Devonta Freeman</t>
  </si>
  <si>
    <t>Devontae Booker</t>
  </si>
  <si>
    <t>Dexter Williams</t>
  </si>
  <si>
    <t>Dion Lewis</t>
  </si>
  <si>
    <t>Don Jackson</t>
  </si>
  <si>
    <t>Donald Brown</t>
  </si>
  <si>
    <t>Dontrell Hilliard</t>
  </si>
  <si>
    <t>Doug Martin</t>
  </si>
  <si>
    <t>Dri Archer</t>
  </si>
  <si>
    <t>DuJuan Harris</t>
  </si>
  <si>
    <t>Duke Johnson</t>
  </si>
  <si>
    <t>Dwayne Washington</t>
  </si>
  <si>
    <t>Eddie Lacy</t>
  </si>
  <si>
    <t>Edwin Baker</t>
  </si>
  <si>
    <t>Elijah Dotson</t>
  </si>
  <si>
    <t>Elijah McGuire</t>
  </si>
  <si>
    <t>Elijah Mitchell</t>
  </si>
  <si>
    <t>Elijhaa Penny</t>
  </si>
  <si>
    <t>Emanuel Wilson</t>
  </si>
  <si>
    <t>Emari Demercado</t>
  </si>
  <si>
    <t>Eno Benjamin</t>
  </si>
  <si>
    <t>Eric Gray</t>
  </si>
  <si>
    <t>Evan Hull</t>
  </si>
  <si>
    <t>Evan Royster</t>
  </si>
  <si>
    <t>Ezekiel Elliott</t>
  </si>
  <si>
    <t>Felix Jones</t>
  </si>
  <si>
    <t>Fitzgerald Toussaint</t>
  </si>
  <si>
    <t>Fozzy Whittaker</t>
  </si>
  <si>
    <t>Frank Gore</t>
  </si>
  <si>
    <t>Fred Jackson</t>
  </si>
  <si>
    <t>Gary Brightwell</t>
  </si>
  <si>
    <t>George Atkinson</t>
  </si>
  <si>
    <t>George Farmer</t>
  </si>
  <si>
    <t>George Winn</t>
  </si>
  <si>
    <t>Giovani Bernard</t>
  </si>
  <si>
    <t>Godwin Igwebuike</t>
  </si>
  <si>
    <t>Gus Edwards</t>
  </si>
  <si>
    <t>Hassan Haskins</t>
  </si>
  <si>
    <t>Hunter Luepke</t>
  </si>
  <si>
    <t>Isaac Redman</t>
  </si>
  <si>
    <t>Isaiah Crowell</t>
  </si>
  <si>
    <t>Isaiah Pead</t>
  </si>
  <si>
    <t>Isaiah Spiller</t>
  </si>
  <si>
    <t>Isiah Pacheco</t>
  </si>
  <si>
    <t>Israel Abanikanda</t>
  </si>
  <si>
    <t>Ito Smith</t>
  </si>
  <si>
    <t>J.D. McKissic</t>
  </si>
  <si>
    <t>J.J. Taylor</t>
  </si>
  <si>
    <t>J.K. Dobbins</t>
  </si>
  <si>
    <t>Jackie Battle</t>
  </si>
  <si>
    <t>Jacquizz Rodgers</t>
  </si>
  <si>
    <t>Jahmyr Gibbs</t>
  </si>
  <si>
    <t>Jake Funk</t>
  </si>
  <si>
    <t>Jaleel McLaughlin</t>
  </si>
  <si>
    <t>Jalen Richard</t>
  </si>
  <si>
    <t>Jamaal Charles</t>
  </si>
  <si>
    <t>Jamaal Williams</t>
  </si>
  <si>
    <t>James Conner</t>
  </si>
  <si>
    <t>James Cook</t>
  </si>
  <si>
    <t>James Robinson</t>
  </si>
  <si>
    <t>James Starks</t>
  </si>
  <si>
    <t>James White</t>
  </si>
  <si>
    <t>Jamycal Hasty</t>
  </si>
  <si>
    <t>Jaquan Hardy</t>
  </si>
  <si>
    <t>Jaret Patterson</t>
  </si>
  <si>
    <t>Jarryd Hayne</t>
  </si>
  <si>
    <t>Jashaun Corbin</t>
  </si>
  <si>
    <t>Jason Huntley</t>
  </si>
  <si>
    <t>Javonte Williams</t>
  </si>
  <si>
    <t>Javorius Allen</t>
  </si>
  <si>
    <t>Jay Ajayi</t>
  </si>
  <si>
    <t>Jay Prosch</t>
  </si>
  <si>
    <t>Jaylen Samuels</t>
  </si>
  <si>
    <t>Jaylen Warren</t>
  </si>
  <si>
    <t>Jeff Demps</t>
  </si>
  <si>
    <t>Jeffery Wilson</t>
  </si>
  <si>
    <t>Jeremy Hill</t>
  </si>
  <si>
    <t>Jeremy Langford</t>
  </si>
  <si>
    <t>Jeremy McNichols</t>
  </si>
  <si>
    <t>Jeremy Stewart</t>
  </si>
  <si>
    <t>Jerick McKinnon</t>
  </si>
  <si>
    <t>Jermar Jefferson</t>
  </si>
  <si>
    <t>Jerome Ford</t>
  </si>
  <si>
    <t>Joe Banyard</t>
  </si>
  <si>
    <t>Joe McKnight</t>
  </si>
  <si>
    <t>Joe Mixon</t>
  </si>
  <si>
    <t>John Crockett</t>
  </si>
  <si>
    <t>John Kelly</t>
  </si>
  <si>
    <t>Johnathan Franklin</t>
  </si>
  <si>
    <t>Joique Bell</t>
  </si>
  <si>
    <t>Jon Hilliman</t>
  </si>
  <si>
    <t>Jonas Gray</t>
  </si>
  <si>
    <t>Jonathan Dwyer</t>
  </si>
  <si>
    <t>Jonathan Grimes</t>
  </si>
  <si>
    <t>Jonathan Stewart</t>
  </si>
  <si>
    <t>Jonathan Taylor</t>
  </si>
  <si>
    <t>Jonathan Ward</t>
  </si>
  <si>
    <t>Jonathan Williams</t>
  </si>
  <si>
    <t>Jordan Howard</t>
  </si>
  <si>
    <t>Jordan Mason</t>
  </si>
  <si>
    <t>Jordan Mims</t>
  </si>
  <si>
    <t>Jordan Scarlett</t>
  </si>
  <si>
    <t>Jordan Todman</t>
  </si>
  <si>
    <t>Jordan Wilkins</t>
  </si>
  <si>
    <t>Joseph Randle</t>
  </si>
  <si>
    <t>Josh Adams</t>
  </si>
  <si>
    <t>Josh Ferguson</t>
  </si>
  <si>
    <t>Josh Harris</t>
  </si>
  <si>
    <t>Josh Jacobs</t>
  </si>
  <si>
    <t>Josh Robinson</t>
  </si>
  <si>
    <t>Josh Vaughan</t>
  </si>
  <si>
    <t>Joshua Kelley</t>
  </si>
  <si>
    <t>Julius Chestnut</t>
  </si>
  <si>
    <t>Justice Hill</t>
  </si>
  <si>
    <t>Justin Davis</t>
  </si>
  <si>
    <t>Justin Forsett</t>
  </si>
  <si>
    <t>Justin Jackson</t>
  </si>
  <si>
    <t>Juwan Thompson</t>
  </si>
  <si>
    <t>Ka'Deem Carey</t>
  </si>
  <si>
    <t>Kalen Ballage</t>
  </si>
  <si>
    <t>Kapri Bibbs</t>
  </si>
  <si>
    <t>Kareem Hunt</t>
  </si>
  <si>
    <t>Karlos Williams</t>
  </si>
  <si>
    <t>Ke'Shawn Vaughn</t>
  </si>
  <si>
    <t>Keaontay Ingram</t>
  </si>
  <si>
    <t>Keaton Mitchell</t>
  </si>
  <si>
    <t>Keith Ford</t>
  </si>
  <si>
    <t>Kendall Gaskins</t>
  </si>
  <si>
    <t>Kendall Hunter</t>
  </si>
  <si>
    <t>Kendre Miller</t>
  </si>
  <si>
    <t>Kene Nwangwu</t>
  </si>
  <si>
    <t>Kenjon Barner</t>
  </si>
  <si>
    <t>Kenneth Dixon</t>
  </si>
  <si>
    <t>Kenneth Gainwell</t>
  </si>
  <si>
    <t>Kenneth Walker</t>
  </si>
  <si>
    <t>Kenyan Drake</t>
  </si>
  <si>
    <t>Kerrith Whyte</t>
  </si>
  <si>
    <t>Kerryon Johnson</t>
  </si>
  <si>
    <t>Kerwynn Williams</t>
  </si>
  <si>
    <t>Kevin Harris</t>
  </si>
  <si>
    <t>Khalil Herbert</t>
  </si>
  <si>
    <t>Khiry Robinson</t>
  </si>
  <si>
    <t>Knile Davis</t>
  </si>
  <si>
    <t>Knowshon Moreno</t>
  </si>
  <si>
    <t>Kylin Hill</t>
  </si>
  <si>
    <t>Kyren Williams</t>
  </si>
  <si>
    <t>La'Mical Perine</t>
  </si>
  <si>
    <t>LaMichael James</t>
  </si>
  <si>
    <t>LaRod Stephens-Howling</t>
  </si>
  <si>
    <t>Lamar Miller</t>
  </si>
  <si>
    <t>Lance Dunbar</t>
  </si>
  <si>
    <t>Larry Rountree</t>
  </si>
  <si>
    <t>Latavius Murray</t>
  </si>
  <si>
    <t>Le'Veon Bell</t>
  </si>
  <si>
    <t>LeGarrette Blount</t>
  </si>
  <si>
    <t>LeSean McCoy</t>
  </si>
  <si>
    <t>LeShun Daniels</t>
  </si>
  <si>
    <t>LeVante Bellamy</t>
  </si>
  <si>
    <t>Leon Washington</t>
  </si>
  <si>
    <t>Leonard Fournette</t>
  </si>
  <si>
    <t>Lorenzo Taliaferro</t>
  </si>
  <si>
    <t>Mack Brown</t>
  </si>
  <si>
    <t>Malcolm Brown</t>
  </si>
  <si>
    <t>Malcolm Perry</t>
  </si>
  <si>
    <t>Malik Davis</t>
  </si>
  <si>
    <t>Marcus Murphy</t>
  </si>
  <si>
    <t>Mark Ingram</t>
  </si>
  <si>
    <t>Marlon Mack</t>
  </si>
  <si>
    <t>Marshawn Lynch</t>
  </si>
  <si>
    <t>Matt Asiata</t>
  </si>
  <si>
    <t>Matt Breida</t>
  </si>
  <si>
    <t>Matt Dayes</t>
  </si>
  <si>
    <t>Matt Forte</t>
  </si>
  <si>
    <t>Matt Jones</t>
  </si>
  <si>
    <t>Maurice Jones-Drew</t>
  </si>
  <si>
    <t>Mekhi Sargent</t>
  </si>
  <si>
    <t>Melvin Gordon</t>
  </si>
  <si>
    <t>Michael Bush</t>
  </si>
  <si>
    <t>Michael Carter</t>
  </si>
  <si>
    <t>Michael Cox</t>
  </si>
  <si>
    <t>Michael Hill</t>
  </si>
  <si>
    <t>Mike Boone</t>
  </si>
  <si>
    <t>Mike Davis</t>
  </si>
  <si>
    <t>Mike Gillislee</t>
  </si>
  <si>
    <t>Mike Goodson</t>
  </si>
  <si>
    <t>Mike James</t>
  </si>
  <si>
    <t>Mikel Leshoure</t>
  </si>
  <si>
    <t>Miles Sanders</t>
  </si>
  <si>
    <t>Montee Ball</t>
  </si>
  <si>
    <t>Myles Gaskin</t>
  </si>
  <si>
    <t>Najee Harris</t>
  </si>
  <si>
    <t>Nate McCrary</t>
  </si>
  <si>
    <t>Nathan Cottrell</t>
  </si>
  <si>
    <t>Nick Chubb</t>
  </si>
  <si>
    <t>Nyheim Hines</t>
  </si>
  <si>
    <t>Orleans Darkwa</t>
  </si>
  <si>
    <t>Patrick Laird</t>
  </si>
  <si>
    <t>Patrick Taylor</t>
  </si>
  <si>
    <t>Paul Perkins</t>
  </si>
  <si>
    <t>Peyton Barber</t>
  </si>
  <si>
    <t>Peyton Hillis</t>
  </si>
  <si>
    <t>Phillip Lindsay</t>
  </si>
  <si>
    <t>Phillip Tanner</t>
  </si>
  <si>
    <t>Pierre Strong</t>
  </si>
  <si>
    <t>Pierre Thomas</t>
  </si>
  <si>
    <t>Qadree Ollison</t>
  </si>
  <si>
    <t>Rachaad White</t>
  </si>
  <si>
    <t>Raheem Blackshear</t>
  </si>
  <si>
    <t>Raheem Mostert</t>
  </si>
  <si>
    <t>Rashaad Penny</t>
  </si>
  <si>
    <t>Rashad Jennings</t>
  </si>
  <si>
    <t>Reggie Bonnafon</t>
  </si>
  <si>
    <t>Reggie Bush</t>
  </si>
  <si>
    <t>Rex Burkhead</t>
  </si>
  <si>
    <t>Rhamondre Stevenson</t>
  </si>
  <si>
    <t>Rico Dowdle</t>
  </si>
  <si>
    <t>Rob Kelley</t>
  </si>
  <si>
    <t>Robert Hughes</t>
  </si>
  <si>
    <t>Robert Turbin</t>
  </si>
  <si>
    <t>Roc Thomas</t>
  </si>
  <si>
    <t>Rod Smith</t>
  </si>
  <si>
    <t>Rodney Smith</t>
  </si>
  <si>
    <t>Ronald Jones</t>
  </si>
  <si>
    <t>Ronnie Hillman</t>
  </si>
  <si>
    <t>Ronnie Rivers</t>
  </si>
  <si>
    <t>Ronnie Wingo</t>
  </si>
  <si>
    <t>Roschon Johnson</t>
  </si>
  <si>
    <t>Roy Helu</t>
  </si>
  <si>
    <t>Royce Freeman</t>
  </si>
  <si>
    <t>Ryan Mathews</t>
  </si>
  <si>
    <t>Ryan Nall</t>
  </si>
  <si>
    <t>Ryquell Armstead</t>
  </si>
  <si>
    <t>Salvon Ahmed</t>
  </si>
  <si>
    <t>Samaje Perine</t>
  </si>
  <si>
    <t>Saquon Barkley</t>
  </si>
  <si>
    <t>Scottie Phillips</t>
  </si>
  <si>
    <t>Sean Tucker</t>
  </si>
  <si>
    <t>Senorise Perry</t>
  </si>
  <si>
    <t>Shane Vereen</t>
  </si>
  <si>
    <t>Shaun Draughn</t>
  </si>
  <si>
    <t>Shaun Wilson</t>
  </si>
  <si>
    <t>Shonn Greene</t>
  </si>
  <si>
    <t>Silas Redd</t>
  </si>
  <si>
    <t>Snoop Conner</t>
  </si>
  <si>
    <t>Sony Michel</t>
  </si>
  <si>
    <t>Spencer Brown</t>
  </si>
  <si>
    <t>Spencer Ware</t>
  </si>
  <si>
    <t>Stepfan Taylor</t>
  </si>
  <si>
    <t>Stevan Ridley</t>
  </si>
  <si>
    <t>Steven Jackson</t>
  </si>
  <si>
    <t>Storm Johnson</t>
  </si>
  <si>
    <t>T.J. Logan</t>
  </si>
  <si>
    <t>T.J. Yeldon</t>
  </si>
  <si>
    <t>Taiwan Jones</t>
  </si>
  <si>
    <t>Tank Bigsby</t>
  </si>
  <si>
    <t>Taquan Mizzell</t>
  </si>
  <si>
    <t>Tarik Cohen</t>
  </si>
  <si>
    <t>Tashard Choice</t>
  </si>
  <si>
    <t>Tauren Poole</t>
  </si>
  <si>
    <t>Terrance West</t>
  </si>
  <si>
    <t>Terrell Watson</t>
  </si>
  <si>
    <t>Terrence Magee</t>
  </si>
  <si>
    <t>Terron Ward</t>
  </si>
  <si>
    <t>Tevin Coleman</t>
  </si>
  <si>
    <t>Theo Riddick</t>
  </si>
  <si>
    <t>Thomas Rawls</t>
  </si>
  <si>
    <t>Tim Hightower</t>
  </si>
  <si>
    <t>Tion Green</t>
  </si>
  <si>
    <t>Toby Gerhart</t>
  </si>
  <si>
    <t>Todd Gurley</t>
  </si>
  <si>
    <t>Tony Brooks-James</t>
  </si>
  <si>
    <t>Tony Jones</t>
  </si>
  <si>
    <t>Tony Pollard</t>
  </si>
  <si>
    <t>Tra Carson</t>
  </si>
  <si>
    <t>Travaris Cadet</t>
  </si>
  <si>
    <t>Travis Etienne</t>
  </si>
  <si>
    <t>Travis Homer</t>
  </si>
  <si>
    <t>Trayveon Williams</t>
  </si>
  <si>
    <t>Trenton Cannon</t>
  </si>
  <si>
    <t>Trestan Ebner</t>
  </si>
  <si>
    <t>Trey Edmunds</t>
  </si>
  <si>
    <t>Trey Ragas</t>
  </si>
  <si>
    <t>Trey Sermon</t>
  </si>
  <si>
    <t>Trey Williams</t>
  </si>
  <si>
    <t>Troymaine Pope</t>
  </si>
  <si>
    <t>Ty Chandler</t>
  </si>
  <si>
    <t>Ty Johnson</t>
  </si>
  <si>
    <t>Ty'Son Williams</t>
  </si>
  <si>
    <t>Tyjae Spears</t>
  </si>
  <si>
    <t>Tyler Allgeier</t>
  </si>
  <si>
    <t>Tyler Badie</t>
  </si>
  <si>
    <t>Tyler Ervin</t>
  </si>
  <si>
    <t>Tyler Goodson</t>
  </si>
  <si>
    <t>Tyler Varga</t>
  </si>
  <si>
    <t>Tyrion Davis-Price</t>
  </si>
  <si>
    <t>Vick Ballard</t>
  </si>
  <si>
    <t>Wayne Gallman</t>
  </si>
  <si>
    <t>Wendell Smallwood</t>
  </si>
  <si>
    <t>Wes Hills</t>
  </si>
  <si>
    <t>Zac Stacy</t>
  </si>
  <si>
    <t>Zach Charbonnet</t>
  </si>
  <si>
    <t>Zach Evans</t>
  </si>
  <si>
    <t>Zach Zenner</t>
  </si>
  <si>
    <t>Zack Moss</t>
  </si>
  <si>
    <t>Zamir White</t>
  </si>
  <si>
    <t>Zander Horvath</t>
  </si>
  <si>
    <t>Zonovan Knight</t>
  </si>
  <si>
    <t>Zurlon Tipton</t>
  </si>
  <si>
    <t>AJ McCarron</t>
  </si>
  <si>
    <t>QB</t>
  </si>
  <si>
    <t>Aaron Rodgers</t>
  </si>
  <si>
    <t>Aidan O'Connell</t>
  </si>
  <si>
    <t>Alex Tanney</t>
  </si>
  <si>
    <t>Andrew Luck</t>
  </si>
  <si>
    <t>Andy Dalton</t>
  </si>
  <si>
    <t>Anthony Brown</t>
  </si>
  <si>
    <t>Anthony Richardson</t>
  </si>
  <si>
    <t>Austin Davis</t>
  </si>
  <si>
    <t>Bailey Zappe</t>
  </si>
  <si>
    <t>Baker Mayfield</t>
  </si>
  <si>
    <t>Ben DiNucci</t>
  </si>
  <si>
    <t>Ben Roethlisberger</t>
  </si>
  <si>
    <t>Blaine Gabbert</t>
  </si>
  <si>
    <t>Blake Bortles</t>
  </si>
  <si>
    <t>Brandon Allen</t>
  </si>
  <si>
    <t>Brandon Weeden</t>
  </si>
  <si>
    <t>Brett Hundley</t>
  </si>
  <si>
    <t>Brett Rypien</t>
  </si>
  <si>
    <t>Brian Hoyer</t>
  </si>
  <si>
    <t>Brock Osweiler</t>
  </si>
  <si>
    <t>Brock Purdy</t>
  </si>
  <si>
    <t>Bruce Gradkowski</t>
  </si>
  <si>
    <t>Bryce Perkins</t>
  </si>
  <si>
    <t>Bryce Petty</t>
  </si>
  <si>
    <t>Bryce Young</t>
  </si>
  <si>
    <t>C.J. Beathard</t>
  </si>
  <si>
    <t>C.J. Stroud</t>
  </si>
  <si>
    <t>Cam Newton</t>
  </si>
  <si>
    <t>Cardale Jones</t>
  </si>
  <si>
    <t>Carson Palmer</t>
  </si>
  <si>
    <t>Carson Wentz</t>
  </si>
  <si>
    <t>Case Keenum</t>
  </si>
  <si>
    <t>Chad Henne</t>
  </si>
  <si>
    <t>Chad Kelly</t>
  </si>
  <si>
    <t>Charlie Whitehurst</t>
  </si>
  <si>
    <t>Chase Daniel</t>
  </si>
  <si>
    <t>Chris Streveler</t>
  </si>
  <si>
    <t>Christian Ponder</t>
  </si>
  <si>
    <t>Clayton Tune</t>
  </si>
  <si>
    <t>Cody Kessler</t>
  </si>
  <si>
    <t>Colin Kaepernick</t>
  </si>
  <si>
    <t>Colt McCoy</t>
  </si>
  <si>
    <t>Cooper Rush</t>
  </si>
  <si>
    <t>Curtis Painter</t>
  </si>
  <si>
    <t>Dak Prescott</t>
  </si>
  <si>
    <t>Dan Orlovsky</t>
  </si>
  <si>
    <t>Daniel Jones</t>
  </si>
  <si>
    <t>David Blough</t>
  </si>
  <si>
    <t>David Fales</t>
  </si>
  <si>
    <t>Davis Mills</t>
  </si>
  <si>
    <t>Davis Webb</t>
  </si>
  <si>
    <t>DeShone Kizer</t>
  </si>
  <si>
    <t>Derek Anderson</t>
  </si>
  <si>
    <t>Derek Carr</t>
  </si>
  <si>
    <t>Deshaun Watson</t>
  </si>
  <si>
    <t>Desmond Ridder</t>
  </si>
  <si>
    <t>Devlin Hodges</t>
  </si>
  <si>
    <t>Dominique Davis</t>
  </si>
  <si>
    <t>Dorian Thompson-Robinson</t>
  </si>
  <si>
    <t>Drew Brees</t>
  </si>
  <si>
    <t>Drew Lock</t>
  </si>
  <si>
    <t>Drew Stanton</t>
  </si>
  <si>
    <t>Dwayne Haskins</t>
  </si>
  <si>
    <t>EJ Manuel</t>
  </si>
  <si>
    <t>Easton Stick</t>
  </si>
  <si>
    <t>Eli Manning</t>
  </si>
  <si>
    <t>Gardner Minshew</t>
  </si>
  <si>
    <t>Garrett Gilbert</t>
  </si>
  <si>
    <t>Geno Smith</t>
  </si>
  <si>
    <t>Ian Book</t>
  </si>
  <si>
    <t>Jacoby Brissett</t>
  </si>
  <si>
    <t>Jake Browning</t>
  </si>
  <si>
    <t>Jake Fromm</t>
  </si>
  <si>
    <t>Jake Locker</t>
  </si>
  <si>
    <t>Jake Luton</t>
  </si>
  <si>
    <t>Jake Rudock</t>
  </si>
  <si>
    <t>Jalen Hurts</t>
  </si>
  <si>
    <t>Jameis Winston</t>
  </si>
  <si>
    <t>Jared Goff</t>
  </si>
  <si>
    <t>Jaren Hall</t>
  </si>
  <si>
    <t>Jarrett Stidham</t>
  </si>
  <si>
    <t>Jason Campbell</t>
  </si>
  <si>
    <t>Jay Cutler</t>
  </si>
  <si>
    <t>Jeff Driskel</t>
  </si>
  <si>
    <t>Jeff Tuel</t>
  </si>
  <si>
    <t>Jimmy Clausen</t>
  </si>
  <si>
    <t>Jimmy Garoppolo</t>
  </si>
  <si>
    <t>Joe Burrow</t>
  </si>
  <si>
    <t>Joe Callahan</t>
  </si>
  <si>
    <t>Joe Flacco</t>
  </si>
  <si>
    <t>Joe Webb</t>
  </si>
  <si>
    <t>John Lovett</t>
  </si>
  <si>
    <t>John Wolford</t>
  </si>
  <si>
    <t>Jordan Love</t>
  </si>
  <si>
    <t>Jordan Palmer</t>
  </si>
  <si>
    <t>Josh Allen</t>
  </si>
  <si>
    <t>Josh Freeman</t>
  </si>
  <si>
    <t>Josh Johnson</t>
  </si>
  <si>
    <t>Josh McCown</t>
  </si>
  <si>
    <t>Josh Rosen</t>
  </si>
  <si>
    <t>Joshua Dobbs</t>
  </si>
  <si>
    <t>Justin Fields</t>
  </si>
  <si>
    <t>Justin Herbert</t>
  </si>
  <si>
    <t>Kellen Clemens</t>
  </si>
  <si>
    <t>Kellen Mond</t>
  </si>
  <si>
    <t>Kellen Moore</t>
  </si>
  <si>
    <t>Kenny Pickett</t>
  </si>
  <si>
    <t>Kevin Hogan</t>
  </si>
  <si>
    <t>Kirk Cousins</t>
  </si>
  <si>
    <t>Kurt Benkert</t>
  </si>
  <si>
    <t>Kyle Allen</t>
  </si>
  <si>
    <t>Kyle Lauletta</t>
  </si>
  <si>
    <t>Kyle Orton</t>
  </si>
  <si>
    <t>Kyle Trask</t>
  </si>
  <si>
    <t>Kyler Murray</t>
  </si>
  <si>
    <t>Lamar Jackson</t>
  </si>
  <si>
    <t>Landry Jones</t>
  </si>
  <si>
    <t>Logan Woodside</t>
  </si>
  <si>
    <t>Luke Falk</t>
  </si>
  <si>
    <t>Luke McCown</t>
  </si>
  <si>
    <t>Mac Jones</t>
  </si>
  <si>
    <t>Malik Willis</t>
  </si>
  <si>
    <t>Marcus Mariota</t>
  </si>
  <si>
    <t>Mark Sanchez</t>
  </si>
  <si>
    <t>Mason Rudolph</t>
  </si>
  <si>
    <t>Matt Barkley</t>
  </si>
  <si>
    <t>Matt Cassel</t>
  </si>
  <si>
    <t>Matt Flynn</t>
  </si>
  <si>
    <t>Matt Hasselbeck</t>
  </si>
  <si>
    <t>Matt Moore</t>
  </si>
  <si>
    <t>Matt Ryan</t>
  </si>
  <si>
    <t>Matt Schaub</t>
  </si>
  <si>
    <t>Matt Simms</t>
  </si>
  <si>
    <t>Matthew Stafford</t>
  </si>
  <si>
    <t>Mike Glennon</t>
  </si>
  <si>
    <t>Mike White</t>
  </si>
  <si>
    <t>Mitchell Trubisky</t>
  </si>
  <si>
    <t>Nate Sudfeld</t>
  </si>
  <si>
    <t>Nathan Peterman</t>
  </si>
  <si>
    <t>Nick Foles</t>
  </si>
  <si>
    <t>Nick Mullens</t>
  </si>
  <si>
    <t>Patrick Mahomes</t>
  </si>
  <si>
    <t>Paxton Lynch</t>
  </si>
  <si>
    <t>Peyton Manning</t>
  </si>
  <si>
    <t>Philip Rivers</t>
  </si>
  <si>
    <t>Robert Griffin</t>
  </si>
  <si>
    <t>Russell Wilson</t>
  </si>
  <si>
    <t>Ryan Finley</t>
  </si>
  <si>
    <t>Ryan Fitzpatrick</t>
  </si>
  <si>
    <t>Ryan Lindley</t>
  </si>
  <si>
    <t>Ryan Mallett</t>
  </si>
  <si>
    <t>Ryan Nassib</t>
  </si>
  <si>
    <t>Ryan Tannehill</t>
  </si>
  <si>
    <t>Sam Bradford</t>
  </si>
  <si>
    <t>Sam Darnold</t>
  </si>
  <si>
    <t>Sam Ehlinger</t>
  </si>
  <si>
    <t>Sam Howell</t>
  </si>
  <si>
    <t>Scott Tolzien</t>
  </si>
  <si>
    <t>Sean Clifford</t>
  </si>
  <si>
    <t>Sean Mannion</t>
  </si>
  <si>
    <t>Sean Renfree</t>
  </si>
  <si>
    <t>Seneca Wallace</t>
  </si>
  <si>
    <t>Shaun Hill</t>
  </si>
  <si>
    <t>Skylar Thompson</t>
  </si>
  <si>
    <t>T.J. Yates</t>
  </si>
  <si>
    <t>Tarvaris Jackson</t>
  </si>
  <si>
    <t>Taylor Heinicke</t>
  </si>
  <si>
    <t>Taysom Hill</t>
  </si>
  <si>
    <t>Teddy Bridgewater</t>
  </si>
  <si>
    <t>Tim Boyle</t>
  </si>
  <si>
    <t>Tom Brady</t>
  </si>
  <si>
    <t>Tom Savage</t>
  </si>
  <si>
    <t>Tommy DeVito</t>
  </si>
  <si>
    <t>Tony Romo</t>
  </si>
  <si>
    <t>Trace McSorley</t>
  </si>
  <si>
    <t>Trevone Boykin</t>
  </si>
  <si>
    <t>Trevor Lawrence</t>
  </si>
  <si>
    <t>Trevor Siemian</t>
  </si>
  <si>
    <t>Trey Lance</t>
  </si>
  <si>
    <t>Tua Tagovailoa</t>
  </si>
  <si>
    <t>Tyler Bray</t>
  </si>
  <si>
    <t>Tyler Huntley</t>
  </si>
  <si>
    <t>Tyrod Taylor</t>
  </si>
  <si>
    <t>Tyson Bagent</t>
  </si>
  <si>
    <t>Will Grier</t>
  </si>
  <si>
    <t>Will Levis</t>
  </si>
  <si>
    <t>Zach Mettenberger</t>
  </si>
  <si>
    <t>Zach Wilson</t>
  </si>
  <si>
    <t>TO_per_game</t>
  </si>
  <si>
    <t>total_fumbles_lost</t>
  </si>
  <si>
    <t>td_per_snap</t>
  </si>
  <si>
    <t>TO_per_snap</t>
  </si>
  <si>
    <t>qb_grade</t>
  </si>
  <si>
    <t>qb_mvp</t>
  </si>
  <si>
    <t>qb_part1_of_mvp_formula</t>
  </si>
  <si>
    <t>wr_grade</t>
  </si>
  <si>
    <t>wr_mvp</t>
  </si>
  <si>
    <t>rb_grade</t>
  </si>
  <si>
    <t>rb_mvp</t>
  </si>
  <si>
    <t>first_votes</t>
  </si>
  <si>
    <t>totalpts</t>
  </si>
  <si>
    <t>isMvp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</si>
</sst>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33" borderId="0" xfId="0" applyFill="1"/>
    <xf numFmtId="0" fontId="18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28453-870F-4AD9-81CD-C4D8DD970B5B}">
  <dimension ref="A1:CD5457"/>
  <sheetViews>
    <sheetView tabSelected="1" topLeftCell="BV1" zoomScale="65" workbookViewId="0">
      <selection activeCell="CC1101" sqref="CC1101"/>
    </sheetView>
  </sheetViews>
  <sheetFormatPr defaultRowHeight="14.5" x14ac:dyDescent="0.35"/>
  <cols>
    <col min="1" max="1" width="8.7265625" customWidth="1"/>
    <col min="34" max="34" width="10.26953125" customWidth="1"/>
    <col min="35" max="36" width="12.7265625" customWidth="1"/>
    <col min="65" max="65" width="8.7265625" customWidth="1"/>
    <col min="73" max="73" width="8.7265625" style="2"/>
    <col min="74" max="74" width="8.7265625" style="1"/>
    <col min="75" max="75" width="9.6328125" style="1" customWidth="1"/>
    <col min="76" max="76" width="9.1796875" style="1" customWidth="1"/>
    <col min="77" max="77" width="22.453125" style="1" customWidth="1"/>
    <col min="78" max="78" width="9" style="1" customWidth="1"/>
    <col min="79" max="79" width="8.7265625" style="1"/>
  </cols>
  <sheetData>
    <row r="1" spans="1:8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1788</v>
      </c>
      <c r="AI1" t="s">
        <v>1787</v>
      </c>
      <c r="AJ1" t="s">
        <v>1790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1789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s="2" t="s">
        <v>1796</v>
      </c>
      <c r="BV1" s="1" t="s">
        <v>1797</v>
      </c>
      <c r="BW1" s="1" t="s">
        <v>1795</v>
      </c>
      <c r="BX1" s="1" t="s">
        <v>1794</v>
      </c>
      <c r="BY1" s="1" t="s">
        <v>1793</v>
      </c>
      <c r="BZ1" s="1" t="s">
        <v>1792</v>
      </c>
      <c r="CA1" s="1" t="s">
        <v>1791</v>
      </c>
      <c r="CB1" t="s">
        <v>1798</v>
      </c>
      <c r="CC1" t="s">
        <v>1799</v>
      </c>
      <c r="CD1" t="s">
        <v>1800</v>
      </c>
    </row>
    <row r="2" spans="1:82" x14ac:dyDescent="0.35">
      <c r="A2">
        <v>532</v>
      </c>
      <c r="B2" t="s">
        <v>1295</v>
      </c>
      <c r="C2" t="s">
        <v>92</v>
      </c>
      <c r="D2">
        <v>71</v>
      </c>
      <c r="E2" t="s">
        <v>1156</v>
      </c>
      <c r="F2" t="s">
        <v>125</v>
      </c>
      <c r="G2">
        <v>2018</v>
      </c>
      <c r="H2">
        <v>0</v>
      </c>
      <c r="I2">
        <v>1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12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9</v>
      </c>
      <c r="AC2">
        <v>10</v>
      </c>
      <c r="AD2">
        <v>105</v>
      </c>
      <c r="AE2">
        <v>0</v>
      </c>
      <c r="AF2">
        <v>0</v>
      </c>
      <c r="AG2">
        <v>0</v>
      </c>
      <c r="AH2">
        <f t="shared" ref="AH2:AH65" si="0">AG2+Y2+P2</f>
        <v>0</v>
      </c>
      <c r="AI2">
        <f t="shared" ref="AI2:AI65" si="1">(AH2+L2)/AT2</f>
        <v>0.16666666666666666</v>
      </c>
      <c r="AJ2">
        <f t="shared" ref="AJ2:AJ65" si="2">(AH2+L2)/AU2</f>
        <v>1.9230769230769232E-2</v>
      </c>
      <c r="AK2">
        <v>19</v>
      </c>
      <c r="AL2">
        <v>90</v>
      </c>
      <c r="AM2">
        <v>4</v>
      </c>
      <c r="AN2">
        <v>0</v>
      </c>
      <c r="AO2">
        <v>0.05</v>
      </c>
      <c r="AP2">
        <v>0.01</v>
      </c>
      <c r="AQ2">
        <v>8.5</v>
      </c>
      <c r="AR2">
        <v>17.5</v>
      </c>
      <c r="AS2">
        <f t="shared" ref="AS2:AS65" si="3" xml:space="preserve"> J2 + V2 + AD2</f>
        <v>105</v>
      </c>
      <c r="AT2">
        <v>6</v>
      </c>
      <c r="AU2">
        <v>52</v>
      </c>
      <c r="AV2">
        <v>374</v>
      </c>
      <c r="AW2">
        <v>0</v>
      </c>
      <c r="AX2">
        <v>0</v>
      </c>
      <c r="AY2">
        <v>11.67</v>
      </c>
      <c r="AZ2">
        <v>10</v>
      </c>
      <c r="BA2">
        <v>1.6666666670000001</v>
      </c>
      <c r="BB2">
        <v>0</v>
      </c>
      <c r="BC2">
        <v>0</v>
      </c>
      <c r="BD2">
        <v>1</v>
      </c>
      <c r="BE2">
        <v>0</v>
      </c>
      <c r="BF2">
        <v>0</v>
      </c>
      <c r="BG2">
        <v>0</v>
      </c>
      <c r="BH2">
        <v>0</v>
      </c>
      <c r="BI2">
        <f t="shared" ref="BI2:BI65" si="4">BG2/AU2</f>
        <v>0</v>
      </c>
      <c r="BJ2">
        <v>0.14000000000000001</v>
      </c>
      <c r="BK2">
        <v>0</v>
      </c>
      <c r="BL2">
        <v>0</v>
      </c>
      <c r="BM2">
        <v>17.5</v>
      </c>
      <c r="BN2">
        <v>1.42</v>
      </c>
      <c r="BO2">
        <v>2.92</v>
      </c>
      <c r="BP2">
        <f t="shared" ref="BP2:BP65" si="5">AS2/AU2</f>
        <v>2.0192307692307692</v>
      </c>
      <c r="BQ2">
        <v>17.5</v>
      </c>
      <c r="BR2">
        <v>2018</v>
      </c>
      <c r="BS2">
        <v>0.16</v>
      </c>
      <c r="BT2">
        <v>0.34</v>
      </c>
      <c r="BU2" s="2">
        <f t="shared" ref="BU2:BU65" si="6">(((W2+AE2)/51)+((V2+AD2)/5100))-(AI2/7)+(Z2/5000)+(AX2/50)+(V2/100000)+(W2/1000)</f>
        <v>-3.2212885154061614E-3</v>
      </c>
      <c r="BV2" s="1">
        <f t="shared" ref="BV2:BV65" si="7">((BG2/100)+(AS2/10000))+(BP2/20)+(BJ2/5)+(AZ2/2000)-(AI2/5)+(U2/5000)+(Z2/5000)</f>
        <v>0.11112820512820515</v>
      </c>
      <c r="BW2" s="1">
        <f t="shared" ref="BW2:BW65" si="8">((BG2/75)*(AS2/7500)/2)+(AO2/4)+(BP2/10)+(BJ2/2)+(AU2/100000)+((AB2/AC2)/10)+(AZ2/1500)</f>
        <v>0.38160974358974359</v>
      </c>
      <c r="BX2" s="1">
        <f t="shared" ref="BX2:BX65" si="9">((BH2-AI2)/5)+(AO2/3)+(BP2/10)+(BJ2/2)+((AU2/AT2)/2000)+((AB2/AC2)/10)+(BA2/100)</f>
        <v>0.36625641025974359</v>
      </c>
      <c r="BY2" s="1">
        <f t="shared" ref="BY2:BY65" si="10">((H2/I2) * 0.2) + ((J2 / 6000) * 0.25) + ((K2 / 60)*0.25) - ((L2 / 30)*0.1) - (((P2+Y2) / 30) * 0.1) + ((S2 / 400)*0.1) + ((V2 / 1500) * 0.1) + ((W2 / 15) * 0.05)</f>
        <v>-3.3333333333333335E-3</v>
      </c>
      <c r="BZ2" s="1">
        <f t="shared" ref="BZ2:BZ65" si="11">(BY2 + ((AW2 / 15) * 0.1) + ((BC2-BD2+BE2)/2) + (BJ2 * 0.1)) * 1.2</f>
        <v>-0.58719999999999994</v>
      </c>
      <c r="CA2" s="1">
        <f t="shared" ref="CA2:CA65" si="12">(((H2/I2) * 0.2) + ((BK2 / 450) * 0.3) + ((BH2 / 0.1)*0.2) - (AI2 / 10) + (((S2/AU2) / 0.8)*0.1) + ((BL2 / 100) * 0.15))*2</f>
        <v>-3.3333333333333333E-2</v>
      </c>
      <c r="CB2">
        <v>0</v>
      </c>
      <c r="CC2">
        <f xml:space="preserve"> (CB2*10)</f>
        <v>0</v>
      </c>
      <c r="CD2">
        <v>0</v>
      </c>
    </row>
    <row r="3" spans="1:82" x14ac:dyDescent="0.35">
      <c r="A3">
        <v>1482</v>
      </c>
      <c r="B3" t="s">
        <v>726</v>
      </c>
      <c r="C3" t="s">
        <v>72</v>
      </c>
      <c r="D3">
        <v>78</v>
      </c>
      <c r="E3" t="s">
        <v>70</v>
      </c>
      <c r="F3" t="s">
        <v>123</v>
      </c>
      <c r="G3">
        <v>2017</v>
      </c>
      <c r="H3">
        <v>0</v>
      </c>
      <c r="I3">
        <v>1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32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5</v>
      </c>
      <c r="AC3">
        <v>9</v>
      </c>
      <c r="AD3">
        <v>113</v>
      </c>
      <c r="AE3">
        <v>0</v>
      </c>
      <c r="AF3">
        <v>1</v>
      </c>
      <c r="AG3">
        <v>1</v>
      </c>
      <c r="AH3">
        <f t="shared" si="0"/>
        <v>1</v>
      </c>
      <c r="AI3">
        <f t="shared" si="1"/>
        <v>0.2857142857142857</v>
      </c>
      <c r="AJ3">
        <f t="shared" si="2"/>
        <v>2.1052631578947368E-2</v>
      </c>
      <c r="AK3">
        <v>176</v>
      </c>
      <c r="AL3">
        <v>19</v>
      </c>
      <c r="AM3">
        <v>4</v>
      </c>
      <c r="AN3">
        <v>0</v>
      </c>
      <c r="AO3">
        <v>0.04</v>
      </c>
      <c r="AP3">
        <v>0.06</v>
      </c>
      <c r="AQ3">
        <v>7.3</v>
      </c>
      <c r="AR3">
        <v>12.3</v>
      </c>
      <c r="AS3">
        <f t="shared" si="3"/>
        <v>113</v>
      </c>
      <c r="AT3">
        <v>7</v>
      </c>
      <c r="AU3">
        <v>95</v>
      </c>
      <c r="AV3">
        <v>480</v>
      </c>
      <c r="AW3">
        <v>0</v>
      </c>
      <c r="AX3">
        <v>0</v>
      </c>
      <c r="AY3">
        <v>22.6</v>
      </c>
      <c r="AZ3">
        <v>6</v>
      </c>
      <c r="BA3">
        <v>0.85714285700000004</v>
      </c>
      <c r="BB3">
        <v>0</v>
      </c>
      <c r="BC3">
        <v>0</v>
      </c>
      <c r="BD3">
        <v>1</v>
      </c>
      <c r="BE3">
        <v>0</v>
      </c>
      <c r="BF3">
        <v>0</v>
      </c>
      <c r="BG3">
        <v>0</v>
      </c>
      <c r="BH3">
        <v>0</v>
      </c>
      <c r="BI3">
        <f t="shared" si="4"/>
        <v>0</v>
      </c>
      <c r="BJ3">
        <v>0.2</v>
      </c>
      <c r="BK3">
        <v>0</v>
      </c>
      <c r="BL3">
        <v>0</v>
      </c>
      <c r="BM3">
        <v>16.14</v>
      </c>
      <c r="BN3">
        <v>1.04</v>
      </c>
      <c r="BO3">
        <v>1.76</v>
      </c>
      <c r="BP3">
        <f t="shared" si="5"/>
        <v>1.1894736842105262</v>
      </c>
      <c r="BQ3">
        <v>16.14</v>
      </c>
      <c r="BR3">
        <v>2016</v>
      </c>
      <c r="BS3">
        <v>0.08</v>
      </c>
      <c r="BT3">
        <v>0.13</v>
      </c>
      <c r="BU3" s="2">
        <f t="shared" si="6"/>
        <v>-1.8659463785514203E-2</v>
      </c>
      <c r="BV3" s="1">
        <f t="shared" si="7"/>
        <v>5.6630827067669164E-2</v>
      </c>
      <c r="BW3" s="1">
        <f t="shared" si="8"/>
        <v>0.28945292397660821</v>
      </c>
      <c r="BX3" s="1">
        <f t="shared" si="9"/>
        <v>0.24605054302279866</v>
      </c>
      <c r="BY3" s="1">
        <f t="shared" si="10"/>
        <v>-3.3333333333333335E-3</v>
      </c>
      <c r="BZ3" s="1">
        <f t="shared" si="11"/>
        <v>-0.57999999999999996</v>
      </c>
      <c r="CA3" s="1">
        <f t="shared" si="12"/>
        <v>-5.7142857142857141E-2</v>
      </c>
      <c r="CB3">
        <v>0</v>
      </c>
      <c r="CC3">
        <f t="shared" ref="CC3:CC66" si="13" xml:space="preserve"> (CB3*10)</f>
        <v>0</v>
      </c>
      <c r="CD3">
        <v>0</v>
      </c>
    </row>
    <row r="4" spans="1:82" x14ac:dyDescent="0.35">
      <c r="A4">
        <v>750</v>
      </c>
      <c r="B4" t="s">
        <v>424</v>
      </c>
      <c r="C4" t="s">
        <v>92</v>
      </c>
      <c r="D4">
        <v>71</v>
      </c>
      <c r="E4" t="s">
        <v>70</v>
      </c>
      <c r="F4" t="s">
        <v>142</v>
      </c>
      <c r="G4">
        <v>2022</v>
      </c>
      <c r="H4">
        <v>0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29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8</v>
      </c>
      <c r="AC4">
        <v>17</v>
      </c>
      <c r="AD4">
        <v>62</v>
      </c>
      <c r="AE4">
        <v>0</v>
      </c>
      <c r="AF4">
        <v>0</v>
      </c>
      <c r="AG4">
        <v>0</v>
      </c>
      <c r="AH4">
        <f t="shared" si="0"/>
        <v>0</v>
      </c>
      <c r="AI4">
        <f t="shared" si="1"/>
        <v>0.14285714285714285</v>
      </c>
      <c r="AJ4">
        <f t="shared" si="2"/>
        <v>6.7114093959731542E-3</v>
      </c>
      <c r="AK4">
        <v>155</v>
      </c>
      <c r="AL4">
        <v>16</v>
      </c>
      <c r="AM4">
        <v>3</v>
      </c>
      <c r="AN4">
        <v>0</v>
      </c>
      <c r="AO4">
        <v>0.08</v>
      </c>
      <c r="AP4">
        <v>0.09</v>
      </c>
      <c r="AQ4">
        <v>4.2</v>
      </c>
      <c r="AR4">
        <v>12.2</v>
      </c>
      <c r="AS4">
        <f t="shared" si="3"/>
        <v>62</v>
      </c>
      <c r="AT4">
        <v>7</v>
      </c>
      <c r="AU4">
        <v>149</v>
      </c>
      <c r="AV4">
        <v>490</v>
      </c>
      <c r="AW4">
        <v>0</v>
      </c>
      <c r="AX4">
        <v>0</v>
      </c>
      <c r="AY4">
        <v>7.75</v>
      </c>
      <c r="AZ4">
        <v>9</v>
      </c>
      <c r="BA4">
        <v>1.2857142859999999</v>
      </c>
      <c r="BB4">
        <v>0</v>
      </c>
      <c r="BC4">
        <v>0</v>
      </c>
      <c r="BD4">
        <v>1</v>
      </c>
      <c r="BE4">
        <v>0</v>
      </c>
      <c r="BF4">
        <v>0</v>
      </c>
      <c r="BG4">
        <v>0</v>
      </c>
      <c r="BH4">
        <v>0</v>
      </c>
      <c r="BI4">
        <f t="shared" si="4"/>
        <v>0</v>
      </c>
      <c r="BJ4">
        <v>0.3</v>
      </c>
      <c r="BK4">
        <v>0</v>
      </c>
      <c r="BL4">
        <v>0</v>
      </c>
      <c r="BM4">
        <v>8.86</v>
      </c>
      <c r="BN4">
        <v>0.6</v>
      </c>
      <c r="BO4">
        <v>1.74</v>
      </c>
      <c r="BP4">
        <f t="shared" si="5"/>
        <v>0.41610738255033558</v>
      </c>
      <c r="BQ4">
        <v>8.86</v>
      </c>
      <c r="BR4">
        <v>2020</v>
      </c>
      <c r="BS4">
        <v>0.03</v>
      </c>
      <c r="BT4">
        <v>0.08</v>
      </c>
      <c r="BU4" s="2">
        <f t="shared" si="6"/>
        <v>-8.2513005202080811E-3</v>
      </c>
      <c r="BV4" s="1">
        <f t="shared" si="7"/>
        <v>6.2933940556088211E-2</v>
      </c>
      <c r="BW4" s="1">
        <f t="shared" si="8"/>
        <v>0.26615956178444533</v>
      </c>
      <c r="BX4" s="1">
        <f t="shared" si="9"/>
        <v>0.26026479988254053</v>
      </c>
      <c r="BY4" s="1">
        <f t="shared" si="10"/>
        <v>-3.3333333333333335E-3</v>
      </c>
      <c r="BZ4" s="1">
        <f t="shared" si="11"/>
        <v>-0.56799999999999995</v>
      </c>
      <c r="CA4" s="1">
        <f t="shared" si="12"/>
        <v>-2.8571428571428571E-2</v>
      </c>
      <c r="CB4">
        <v>0</v>
      </c>
      <c r="CC4">
        <f t="shared" si="13"/>
        <v>0</v>
      </c>
      <c r="CD4">
        <v>0</v>
      </c>
    </row>
    <row r="5" spans="1:82" x14ac:dyDescent="0.35">
      <c r="A5">
        <v>1282</v>
      </c>
      <c r="B5" t="s">
        <v>635</v>
      </c>
      <c r="C5" t="s">
        <v>92</v>
      </c>
      <c r="D5">
        <v>71</v>
      </c>
      <c r="E5" t="s">
        <v>70</v>
      </c>
      <c r="F5" t="s">
        <v>119</v>
      </c>
      <c r="G5">
        <v>2016</v>
      </c>
      <c r="H5">
        <v>0</v>
      </c>
      <c r="I5">
        <v>1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16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14</v>
      </c>
      <c r="AC5">
        <v>20</v>
      </c>
      <c r="AD5">
        <v>106</v>
      </c>
      <c r="AE5">
        <v>0</v>
      </c>
      <c r="AF5">
        <v>0</v>
      </c>
      <c r="AG5">
        <v>0</v>
      </c>
      <c r="AH5">
        <f t="shared" si="0"/>
        <v>0</v>
      </c>
      <c r="AI5">
        <f t="shared" si="1"/>
        <v>0.125</v>
      </c>
      <c r="AJ5">
        <f t="shared" si="2"/>
        <v>5.4054054054054057E-3</v>
      </c>
      <c r="AK5">
        <v>70</v>
      </c>
      <c r="AL5">
        <v>72</v>
      </c>
      <c r="AM5">
        <v>4</v>
      </c>
      <c r="AN5">
        <v>0</v>
      </c>
      <c r="AO5">
        <v>0.08</v>
      </c>
      <c r="AP5">
        <v>0.04</v>
      </c>
      <c r="AQ5">
        <v>8.6</v>
      </c>
      <c r="AR5">
        <v>22.6</v>
      </c>
      <c r="AS5">
        <f t="shared" si="3"/>
        <v>106</v>
      </c>
      <c r="AT5">
        <v>8</v>
      </c>
      <c r="AU5">
        <v>185</v>
      </c>
      <c r="AV5">
        <v>507</v>
      </c>
      <c r="AW5">
        <v>0</v>
      </c>
      <c r="AX5">
        <v>0</v>
      </c>
      <c r="AY5">
        <v>7.57</v>
      </c>
      <c r="AZ5">
        <v>15</v>
      </c>
      <c r="BA5">
        <v>1.875</v>
      </c>
      <c r="BB5">
        <v>0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f t="shared" si="4"/>
        <v>0</v>
      </c>
      <c r="BJ5">
        <v>0.36</v>
      </c>
      <c r="BK5">
        <v>0</v>
      </c>
      <c r="BL5">
        <v>0</v>
      </c>
      <c r="BM5">
        <v>13.25</v>
      </c>
      <c r="BN5">
        <v>1.08</v>
      </c>
      <c r="BO5">
        <v>2.83</v>
      </c>
      <c r="BP5">
        <f t="shared" si="5"/>
        <v>0.572972972972973</v>
      </c>
      <c r="BQ5">
        <v>13.25</v>
      </c>
      <c r="BR5">
        <v>2016</v>
      </c>
      <c r="BS5">
        <v>0.05</v>
      </c>
      <c r="BT5">
        <v>0.12</v>
      </c>
      <c r="BU5" s="2">
        <f t="shared" si="6"/>
        <v>2.9271708683473383E-3</v>
      </c>
      <c r="BV5" s="1">
        <f t="shared" si="7"/>
        <v>9.3748648648648653E-2</v>
      </c>
      <c r="BW5" s="1">
        <f t="shared" si="8"/>
        <v>0.33914729729729731</v>
      </c>
      <c r="BX5" s="1">
        <f t="shared" si="9"/>
        <v>0.33927646396396394</v>
      </c>
      <c r="BY5" s="1">
        <f t="shared" si="10"/>
        <v>-3.3333333333333335E-3</v>
      </c>
      <c r="BZ5" s="1">
        <f t="shared" si="11"/>
        <v>-0.56079999999999997</v>
      </c>
      <c r="CA5" s="1">
        <f t="shared" si="12"/>
        <v>-2.5000000000000001E-2</v>
      </c>
      <c r="CB5">
        <v>0</v>
      </c>
      <c r="CC5">
        <f t="shared" si="13"/>
        <v>0</v>
      </c>
      <c r="CD5">
        <v>0</v>
      </c>
    </row>
    <row r="6" spans="1:82" x14ac:dyDescent="0.35">
      <c r="A6">
        <v>466</v>
      </c>
      <c r="B6" t="s">
        <v>1277</v>
      </c>
      <c r="C6" t="s">
        <v>103</v>
      </c>
      <c r="D6">
        <v>70</v>
      </c>
      <c r="E6" t="s">
        <v>1156</v>
      </c>
      <c r="F6" t="s">
        <v>123</v>
      </c>
      <c r="G6">
        <v>2022</v>
      </c>
      <c r="H6">
        <v>0</v>
      </c>
      <c r="I6">
        <v>1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8</v>
      </c>
      <c r="R6">
        <v>0</v>
      </c>
      <c r="S6">
        <v>0</v>
      </c>
      <c r="T6">
        <v>0</v>
      </c>
      <c r="U6">
        <v>35</v>
      </c>
      <c r="V6">
        <v>186</v>
      </c>
      <c r="W6">
        <v>0</v>
      </c>
      <c r="X6">
        <v>0</v>
      </c>
      <c r="Y6">
        <v>0</v>
      </c>
      <c r="Z6">
        <v>9</v>
      </c>
      <c r="AA6">
        <v>0</v>
      </c>
      <c r="AB6">
        <v>17</v>
      </c>
      <c r="AC6">
        <v>19</v>
      </c>
      <c r="AD6">
        <v>126</v>
      </c>
      <c r="AE6">
        <v>0</v>
      </c>
      <c r="AF6">
        <v>0</v>
      </c>
      <c r="AG6">
        <v>0</v>
      </c>
      <c r="AH6">
        <f t="shared" si="0"/>
        <v>0</v>
      </c>
      <c r="AI6">
        <f t="shared" si="1"/>
        <v>9.0909090909090912E-2</v>
      </c>
      <c r="AJ6">
        <f t="shared" si="2"/>
        <v>5.4054054054054057E-3</v>
      </c>
      <c r="AK6">
        <v>10</v>
      </c>
      <c r="AL6">
        <v>126</v>
      </c>
      <c r="AM6">
        <v>5</v>
      </c>
      <c r="AN6">
        <v>0</v>
      </c>
      <c r="AO6">
        <v>0.05</v>
      </c>
      <c r="AP6">
        <v>0</v>
      </c>
      <c r="AQ6">
        <v>29.2</v>
      </c>
      <c r="AR6">
        <v>46.2</v>
      </c>
      <c r="AS6">
        <f t="shared" si="3"/>
        <v>312</v>
      </c>
      <c r="AT6">
        <v>11</v>
      </c>
      <c r="AU6">
        <v>185</v>
      </c>
      <c r="AV6">
        <v>731</v>
      </c>
      <c r="AW6">
        <v>0</v>
      </c>
      <c r="AX6">
        <v>5.31</v>
      </c>
      <c r="AY6">
        <v>7.41</v>
      </c>
      <c r="AZ6">
        <v>53</v>
      </c>
      <c r="BA6">
        <v>4.8181818180000002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f t="shared" si="4"/>
        <v>0</v>
      </c>
      <c r="BJ6">
        <v>0.25</v>
      </c>
      <c r="BK6">
        <v>0</v>
      </c>
      <c r="BL6">
        <v>16.91</v>
      </c>
      <c r="BM6">
        <v>11.45</v>
      </c>
      <c r="BN6">
        <v>2.65</v>
      </c>
      <c r="BO6">
        <v>4.2</v>
      </c>
      <c r="BP6">
        <f t="shared" si="5"/>
        <v>1.6864864864864866</v>
      </c>
      <c r="BQ6">
        <v>28.36</v>
      </c>
      <c r="BR6">
        <v>2020</v>
      </c>
      <c r="BS6">
        <v>0.16</v>
      </c>
      <c r="BT6">
        <v>0.25</v>
      </c>
      <c r="BU6" s="2">
        <f t="shared" si="6"/>
        <v>0.1580494576012223</v>
      </c>
      <c r="BV6" s="1">
        <f t="shared" si="7"/>
        <v>0.18264250614250616</v>
      </c>
      <c r="BW6" s="1">
        <f t="shared" si="8"/>
        <v>0.43280566619250832</v>
      </c>
      <c r="BX6" s="1">
        <f t="shared" si="9"/>
        <v>0.43819809043311436</v>
      </c>
      <c r="BY6" s="1">
        <f t="shared" si="10"/>
        <v>9.0666666666666673E-3</v>
      </c>
      <c r="BZ6" s="1">
        <f t="shared" si="11"/>
        <v>-0.55911999999999995</v>
      </c>
      <c r="CA6" s="1">
        <f t="shared" si="12"/>
        <v>3.2548181818181816E-2</v>
      </c>
      <c r="CB6">
        <v>0</v>
      </c>
      <c r="CC6">
        <f t="shared" si="13"/>
        <v>0</v>
      </c>
      <c r="CD6">
        <v>0</v>
      </c>
    </row>
    <row r="7" spans="1:82" x14ac:dyDescent="0.35">
      <c r="A7">
        <v>901</v>
      </c>
      <c r="B7" t="s">
        <v>478</v>
      </c>
      <c r="C7" t="s">
        <v>86</v>
      </c>
      <c r="D7">
        <v>75</v>
      </c>
      <c r="E7" t="s">
        <v>70</v>
      </c>
      <c r="F7" t="s">
        <v>123</v>
      </c>
      <c r="G7">
        <v>2019</v>
      </c>
      <c r="H7">
        <v>0</v>
      </c>
      <c r="I7">
        <v>1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33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7</v>
      </c>
      <c r="AC7">
        <v>11</v>
      </c>
      <c r="AD7">
        <v>139</v>
      </c>
      <c r="AE7">
        <v>0</v>
      </c>
      <c r="AF7">
        <v>0</v>
      </c>
      <c r="AG7">
        <v>0</v>
      </c>
      <c r="AH7">
        <f t="shared" si="0"/>
        <v>0</v>
      </c>
      <c r="AI7">
        <f t="shared" si="1"/>
        <v>0.2</v>
      </c>
      <c r="AJ7">
        <f t="shared" si="2"/>
        <v>7.3529411764705881E-3</v>
      </c>
      <c r="AK7">
        <v>170</v>
      </c>
      <c r="AL7">
        <v>16</v>
      </c>
      <c r="AM7">
        <v>6</v>
      </c>
      <c r="AN7">
        <v>0</v>
      </c>
      <c r="AO7">
        <v>7.0000000000000007E-2</v>
      </c>
      <c r="AP7">
        <v>0.12</v>
      </c>
      <c r="AQ7">
        <v>11.9</v>
      </c>
      <c r="AR7">
        <v>18.899999999999999</v>
      </c>
      <c r="AS7">
        <f t="shared" si="3"/>
        <v>139</v>
      </c>
      <c r="AT7">
        <v>5</v>
      </c>
      <c r="AU7">
        <v>136</v>
      </c>
      <c r="AV7">
        <v>344</v>
      </c>
      <c r="AW7">
        <v>0</v>
      </c>
      <c r="AX7">
        <v>0</v>
      </c>
      <c r="AY7">
        <v>19.86</v>
      </c>
      <c r="AZ7">
        <v>8</v>
      </c>
      <c r="BA7">
        <v>1.6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f t="shared" si="4"/>
        <v>0</v>
      </c>
      <c r="BJ7">
        <v>0.4</v>
      </c>
      <c r="BK7">
        <v>0</v>
      </c>
      <c r="BL7">
        <v>0</v>
      </c>
      <c r="BM7">
        <v>27.8</v>
      </c>
      <c r="BN7">
        <v>2.38</v>
      </c>
      <c r="BO7">
        <v>3.78</v>
      </c>
      <c r="BP7">
        <f t="shared" si="5"/>
        <v>1.0220588235294117</v>
      </c>
      <c r="BQ7">
        <v>27.8</v>
      </c>
      <c r="BR7">
        <v>2012</v>
      </c>
      <c r="BS7">
        <v>0.09</v>
      </c>
      <c r="BT7">
        <v>0.14000000000000001</v>
      </c>
      <c r="BU7" s="2">
        <f t="shared" si="6"/>
        <v>-1.3165266106442593E-3</v>
      </c>
      <c r="BV7" s="1">
        <f t="shared" si="7"/>
        <v>0.10900294117647058</v>
      </c>
      <c r="BW7" s="1">
        <f t="shared" si="8"/>
        <v>0.39003557932263816</v>
      </c>
      <c r="BX7" s="1">
        <f t="shared" si="9"/>
        <v>0.37877557932263817</v>
      </c>
      <c r="BY7" s="1">
        <f t="shared" si="10"/>
        <v>-3.3333333333333335E-3</v>
      </c>
      <c r="BZ7" s="1">
        <f t="shared" si="11"/>
        <v>-0.55599999999999994</v>
      </c>
      <c r="CA7" s="1">
        <f t="shared" si="12"/>
        <v>-0.04</v>
      </c>
      <c r="CB7">
        <v>0</v>
      </c>
      <c r="CC7">
        <f t="shared" si="13"/>
        <v>0</v>
      </c>
      <c r="CD7">
        <v>0</v>
      </c>
    </row>
    <row r="8" spans="1:82" x14ac:dyDescent="0.35">
      <c r="A8">
        <v>1429</v>
      </c>
      <c r="B8" t="s">
        <v>1527</v>
      </c>
      <c r="C8" t="s">
        <v>103</v>
      </c>
      <c r="D8">
        <v>70</v>
      </c>
      <c r="E8" t="s">
        <v>1156</v>
      </c>
      <c r="F8" t="s">
        <v>108</v>
      </c>
      <c r="G8">
        <v>2017</v>
      </c>
      <c r="H8">
        <v>0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17</v>
      </c>
      <c r="R8">
        <v>0</v>
      </c>
      <c r="S8">
        <v>0</v>
      </c>
      <c r="T8">
        <v>0</v>
      </c>
      <c r="U8">
        <v>45</v>
      </c>
      <c r="V8">
        <v>164</v>
      </c>
      <c r="W8">
        <v>0</v>
      </c>
      <c r="X8">
        <v>0</v>
      </c>
      <c r="Y8">
        <v>0</v>
      </c>
      <c r="Z8">
        <v>3</v>
      </c>
      <c r="AA8">
        <v>0</v>
      </c>
      <c r="AB8">
        <v>44</v>
      </c>
      <c r="AC8">
        <v>53</v>
      </c>
      <c r="AD8">
        <v>253</v>
      </c>
      <c r="AE8">
        <v>0</v>
      </c>
      <c r="AF8">
        <v>0</v>
      </c>
      <c r="AG8">
        <v>0</v>
      </c>
      <c r="AH8">
        <f t="shared" si="0"/>
        <v>0</v>
      </c>
      <c r="AI8">
        <f t="shared" si="1"/>
        <v>6.6666666666666666E-2</v>
      </c>
      <c r="AJ8">
        <f t="shared" si="2"/>
        <v>3.1446540880503146E-3</v>
      </c>
      <c r="AK8">
        <v>22</v>
      </c>
      <c r="AL8">
        <v>245</v>
      </c>
      <c r="AM8">
        <v>7</v>
      </c>
      <c r="AN8">
        <v>0</v>
      </c>
      <c r="AO8">
        <v>0.09</v>
      </c>
      <c r="AP8">
        <v>0.01</v>
      </c>
      <c r="AQ8">
        <v>39.700000000000003</v>
      </c>
      <c r="AR8">
        <v>83.7</v>
      </c>
      <c r="AS8">
        <f t="shared" si="3"/>
        <v>417</v>
      </c>
      <c r="AT8">
        <v>15</v>
      </c>
      <c r="AU8">
        <v>318</v>
      </c>
      <c r="AV8">
        <v>1024</v>
      </c>
      <c r="AW8">
        <v>0</v>
      </c>
      <c r="AX8">
        <v>3.64</v>
      </c>
      <c r="AY8">
        <v>5.75</v>
      </c>
      <c r="AZ8">
        <v>90</v>
      </c>
      <c r="BA8">
        <v>6</v>
      </c>
      <c r="BB8">
        <v>0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f t="shared" si="4"/>
        <v>0</v>
      </c>
      <c r="BJ8">
        <v>0.31</v>
      </c>
      <c r="BK8">
        <v>0</v>
      </c>
      <c r="BL8">
        <v>10.93</v>
      </c>
      <c r="BM8">
        <v>16.87</v>
      </c>
      <c r="BN8">
        <v>2.65</v>
      </c>
      <c r="BO8">
        <v>5.58</v>
      </c>
      <c r="BP8">
        <f t="shared" si="5"/>
        <v>1.3113207547169812</v>
      </c>
      <c r="BQ8">
        <v>27.8</v>
      </c>
      <c r="BR8">
        <v>2011</v>
      </c>
      <c r="BS8">
        <v>0.12</v>
      </c>
      <c r="BT8">
        <v>0.26</v>
      </c>
      <c r="BU8" s="2">
        <f t="shared" si="6"/>
        <v>0.14728089635854344</v>
      </c>
      <c r="BV8" s="1">
        <f t="shared" si="7"/>
        <v>0.21053270440251573</v>
      </c>
      <c r="BW8" s="1">
        <f t="shared" si="8"/>
        <v>0.45483094339622648</v>
      </c>
      <c r="BX8" s="1">
        <f t="shared" si="9"/>
        <v>0.45641761006289311</v>
      </c>
      <c r="BY8" s="1">
        <f t="shared" si="10"/>
        <v>7.6000000000000009E-3</v>
      </c>
      <c r="BZ8" s="1">
        <f t="shared" si="11"/>
        <v>-0.55368000000000006</v>
      </c>
      <c r="CA8" s="1">
        <f t="shared" si="12"/>
        <v>1.9456666666666667E-2</v>
      </c>
      <c r="CB8">
        <v>0</v>
      </c>
      <c r="CC8">
        <f t="shared" si="13"/>
        <v>0</v>
      </c>
      <c r="CD8">
        <v>0</v>
      </c>
    </row>
    <row r="9" spans="1:82" x14ac:dyDescent="0.35">
      <c r="A9">
        <v>1405</v>
      </c>
      <c r="B9" t="s">
        <v>691</v>
      </c>
      <c r="C9" t="s">
        <v>69</v>
      </c>
      <c r="D9">
        <v>73</v>
      </c>
      <c r="E9" t="s">
        <v>70</v>
      </c>
      <c r="F9" t="s">
        <v>79</v>
      </c>
      <c r="G9">
        <v>2020</v>
      </c>
      <c r="H9">
        <v>0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24</v>
      </c>
      <c r="R9">
        <v>0</v>
      </c>
      <c r="S9">
        <v>0</v>
      </c>
      <c r="T9">
        <v>0</v>
      </c>
      <c r="U9">
        <v>1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37</v>
      </c>
      <c r="AC9">
        <v>55</v>
      </c>
      <c r="AD9">
        <v>421</v>
      </c>
      <c r="AE9">
        <v>2</v>
      </c>
      <c r="AF9">
        <v>1</v>
      </c>
      <c r="AG9">
        <v>1</v>
      </c>
      <c r="AH9">
        <f t="shared" si="0"/>
        <v>1</v>
      </c>
      <c r="AI9">
        <f t="shared" si="1"/>
        <v>0.2</v>
      </c>
      <c r="AJ9">
        <f t="shared" si="2"/>
        <v>3.7950664136622392E-3</v>
      </c>
      <c r="AK9">
        <v>443</v>
      </c>
      <c r="AL9">
        <v>157</v>
      </c>
      <c r="AM9">
        <v>27</v>
      </c>
      <c r="AN9">
        <v>0</v>
      </c>
      <c r="AO9">
        <v>0.15</v>
      </c>
      <c r="AP9">
        <v>0.15</v>
      </c>
      <c r="AQ9">
        <v>50.4</v>
      </c>
      <c r="AR9">
        <v>87.4</v>
      </c>
      <c r="AS9">
        <f t="shared" si="3"/>
        <v>424</v>
      </c>
      <c r="AT9">
        <v>10</v>
      </c>
      <c r="AU9">
        <v>527</v>
      </c>
      <c r="AV9">
        <v>725</v>
      </c>
      <c r="AW9">
        <v>0</v>
      </c>
      <c r="AX9">
        <v>3</v>
      </c>
      <c r="AY9">
        <v>11.38</v>
      </c>
      <c r="AZ9">
        <v>39</v>
      </c>
      <c r="BA9">
        <v>3.9</v>
      </c>
      <c r="BB9">
        <v>0</v>
      </c>
      <c r="BC9">
        <v>0</v>
      </c>
      <c r="BD9">
        <v>1</v>
      </c>
      <c r="BE9">
        <v>0</v>
      </c>
      <c r="BF9">
        <v>0.05</v>
      </c>
      <c r="BG9">
        <v>2</v>
      </c>
      <c r="BH9">
        <v>0.05</v>
      </c>
      <c r="BI9">
        <f t="shared" si="4"/>
        <v>3.7950664136622392E-3</v>
      </c>
      <c r="BJ9">
        <v>0.73</v>
      </c>
      <c r="BK9">
        <v>0</v>
      </c>
      <c r="BL9">
        <v>0.3</v>
      </c>
      <c r="BM9">
        <v>42.1</v>
      </c>
      <c r="BN9">
        <v>5.04</v>
      </c>
      <c r="BO9">
        <v>8.74</v>
      </c>
      <c r="BP9">
        <f t="shared" si="5"/>
        <v>0.8045540796963947</v>
      </c>
      <c r="BQ9">
        <v>42.4</v>
      </c>
      <c r="BR9">
        <v>2014</v>
      </c>
      <c r="BS9">
        <v>0.1</v>
      </c>
      <c r="BT9">
        <v>0.17</v>
      </c>
      <c r="BU9" s="2">
        <f t="shared" si="6"/>
        <v>0.153811512605042</v>
      </c>
      <c r="BV9" s="1">
        <f t="shared" si="7"/>
        <v>0.22832770398481972</v>
      </c>
      <c r="BW9" s="1">
        <f t="shared" si="8"/>
        <v>0.58225191302014456</v>
      </c>
      <c r="BX9" s="1">
        <f t="shared" si="9"/>
        <v>0.59807813524236675</v>
      </c>
      <c r="BY9" s="1">
        <f t="shared" si="10"/>
        <v>-3.1333333333333335E-3</v>
      </c>
      <c r="BZ9" s="1">
        <f t="shared" si="11"/>
        <v>-0.51615999999999995</v>
      </c>
      <c r="CA9" s="1">
        <f t="shared" si="12"/>
        <v>0.16090000000000002</v>
      </c>
      <c r="CB9">
        <v>0</v>
      </c>
      <c r="CC9">
        <f t="shared" si="13"/>
        <v>0</v>
      </c>
      <c r="CD9">
        <v>0</v>
      </c>
    </row>
    <row r="10" spans="1:82" x14ac:dyDescent="0.35">
      <c r="A10">
        <v>1594</v>
      </c>
      <c r="B10" t="s">
        <v>768</v>
      </c>
      <c r="C10" t="s">
        <v>96</v>
      </c>
      <c r="D10">
        <v>74</v>
      </c>
      <c r="E10" t="s">
        <v>70</v>
      </c>
      <c r="F10" t="s">
        <v>76</v>
      </c>
      <c r="G10">
        <v>2023</v>
      </c>
      <c r="H10">
        <v>0</v>
      </c>
      <c r="I10">
        <v>1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-8</v>
      </c>
      <c r="R10">
        <v>0</v>
      </c>
      <c r="S10">
        <v>0</v>
      </c>
      <c r="T10">
        <v>0</v>
      </c>
      <c r="U10">
        <v>2</v>
      </c>
      <c r="V10">
        <v>11</v>
      </c>
      <c r="W10">
        <v>0</v>
      </c>
      <c r="X10">
        <v>0</v>
      </c>
      <c r="Y10">
        <v>0</v>
      </c>
      <c r="Z10">
        <v>1</v>
      </c>
      <c r="AA10">
        <v>0</v>
      </c>
      <c r="AB10">
        <v>67</v>
      </c>
      <c r="AC10">
        <v>98</v>
      </c>
      <c r="AD10">
        <v>667</v>
      </c>
      <c r="AE10">
        <v>2</v>
      </c>
      <c r="AF10">
        <v>0</v>
      </c>
      <c r="AG10">
        <v>0</v>
      </c>
      <c r="AH10">
        <f t="shared" si="0"/>
        <v>0</v>
      </c>
      <c r="AI10">
        <f t="shared" si="1"/>
        <v>5.8823529411764705E-2</v>
      </c>
      <c r="AJ10">
        <f t="shared" si="2"/>
        <v>1.2135922330097086E-3</v>
      </c>
      <c r="AK10">
        <v>629</v>
      </c>
      <c r="AL10">
        <v>279</v>
      </c>
      <c r="AM10">
        <v>28</v>
      </c>
      <c r="AN10">
        <v>0</v>
      </c>
      <c r="AO10">
        <v>0.16</v>
      </c>
      <c r="AP10">
        <v>0.18</v>
      </c>
      <c r="AQ10">
        <v>77.8</v>
      </c>
      <c r="AR10">
        <v>144.80000000000001</v>
      </c>
      <c r="AS10">
        <f t="shared" si="3"/>
        <v>678</v>
      </c>
      <c r="AT10">
        <v>17</v>
      </c>
      <c r="AU10">
        <v>824</v>
      </c>
      <c r="AV10">
        <v>1095</v>
      </c>
      <c r="AW10">
        <v>0</v>
      </c>
      <c r="AX10">
        <v>5.5</v>
      </c>
      <c r="AY10">
        <v>9.9600000000000009</v>
      </c>
      <c r="AZ10">
        <v>70</v>
      </c>
      <c r="BA10">
        <v>4.1176470590000003</v>
      </c>
      <c r="BB10">
        <v>0</v>
      </c>
      <c r="BC10">
        <v>0</v>
      </c>
      <c r="BD10">
        <v>1</v>
      </c>
      <c r="BE10">
        <v>0</v>
      </c>
      <c r="BF10">
        <v>0.03</v>
      </c>
      <c r="BG10">
        <v>2</v>
      </c>
      <c r="BH10">
        <v>0.03</v>
      </c>
      <c r="BI10">
        <f t="shared" si="4"/>
        <v>2.4271844660194173E-3</v>
      </c>
      <c r="BJ10">
        <v>0.75</v>
      </c>
      <c r="BK10">
        <v>0</v>
      </c>
      <c r="BL10">
        <v>0.65</v>
      </c>
      <c r="BM10">
        <v>39.24</v>
      </c>
      <c r="BN10">
        <v>4.58</v>
      </c>
      <c r="BO10">
        <v>8.52</v>
      </c>
      <c r="BP10">
        <f t="shared" si="5"/>
        <v>0.82281553398058249</v>
      </c>
      <c r="BQ10">
        <v>39.880000000000003</v>
      </c>
      <c r="BR10">
        <v>2016</v>
      </c>
      <c r="BS10">
        <v>0.09</v>
      </c>
      <c r="BT10">
        <v>0.18</v>
      </c>
      <c r="BU10" s="2">
        <f t="shared" si="6"/>
        <v>0.27406350140056024</v>
      </c>
      <c r="BV10" s="1">
        <f t="shared" si="7"/>
        <v>0.30277607081667612</v>
      </c>
      <c r="BW10" s="1">
        <f t="shared" si="8"/>
        <v>0.62176090033683373</v>
      </c>
      <c r="BX10" s="1">
        <f t="shared" si="9"/>
        <v>0.63862929249546119</v>
      </c>
      <c r="BY10" s="1">
        <f t="shared" si="10"/>
        <v>-2.6000000000000003E-3</v>
      </c>
      <c r="BZ10" s="1">
        <f t="shared" si="11"/>
        <v>-0.51312000000000002</v>
      </c>
      <c r="CA10" s="1">
        <f t="shared" si="12"/>
        <v>0.11018529411764705</v>
      </c>
      <c r="CB10">
        <v>0</v>
      </c>
      <c r="CC10">
        <f t="shared" si="13"/>
        <v>0</v>
      </c>
      <c r="CD10">
        <v>0</v>
      </c>
    </row>
    <row r="11" spans="1:82" x14ac:dyDescent="0.35">
      <c r="A11">
        <v>49</v>
      </c>
      <c r="B11" t="s">
        <v>124</v>
      </c>
      <c r="C11" t="s">
        <v>69</v>
      </c>
      <c r="D11">
        <v>73</v>
      </c>
      <c r="E11" t="s">
        <v>70</v>
      </c>
      <c r="F11" t="s">
        <v>125</v>
      </c>
      <c r="G11">
        <v>2022</v>
      </c>
      <c r="H11">
        <v>0</v>
      </c>
      <c r="I11">
        <v>1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18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78</v>
      </c>
      <c r="AC11">
        <v>132</v>
      </c>
      <c r="AD11">
        <v>1160</v>
      </c>
      <c r="AE11">
        <v>9</v>
      </c>
      <c r="AF11">
        <v>0</v>
      </c>
      <c r="AG11">
        <v>0</v>
      </c>
      <c r="AH11">
        <f t="shared" si="0"/>
        <v>0</v>
      </c>
      <c r="AI11">
        <f t="shared" si="1"/>
        <v>5.8823529411764705E-2</v>
      </c>
      <c r="AJ11">
        <f t="shared" si="2"/>
        <v>1.0224948875255625E-3</v>
      </c>
      <c r="AK11">
        <v>1642</v>
      </c>
      <c r="AL11">
        <v>299</v>
      </c>
      <c r="AM11">
        <v>61</v>
      </c>
      <c r="AN11">
        <v>0</v>
      </c>
      <c r="AO11">
        <v>0.27</v>
      </c>
      <c r="AP11">
        <v>0.43</v>
      </c>
      <c r="AQ11">
        <v>168</v>
      </c>
      <c r="AR11">
        <v>246</v>
      </c>
      <c r="AS11">
        <f t="shared" si="3"/>
        <v>1160</v>
      </c>
      <c r="AT11">
        <v>17</v>
      </c>
      <c r="AU11">
        <v>978</v>
      </c>
      <c r="AV11">
        <v>1179</v>
      </c>
      <c r="AW11">
        <v>0</v>
      </c>
      <c r="AX11">
        <v>0</v>
      </c>
      <c r="AY11">
        <v>14.87</v>
      </c>
      <c r="AZ11">
        <v>79</v>
      </c>
      <c r="BA11">
        <v>4.6470588240000001</v>
      </c>
      <c r="BB11">
        <v>0</v>
      </c>
      <c r="BC11">
        <v>0</v>
      </c>
      <c r="BD11">
        <v>1</v>
      </c>
      <c r="BE11">
        <v>0</v>
      </c>
      <c r="BF11">
        <v>0.12</v>
      </c>
      <c r="BG11">
        <v>9</v>
      </c>
      <c r="BH11">
        <v>0.11</v>
      </c>
      <c r="BI11">
        <f t="shared" si="4"/>
        <v>9.202453987730062E-3</v>
      </c>
      <c r="BJ11">
        <v>0.83</v>
      </c>
      <c r="BK11">
        <v>0</v>
      </c>
      <c r="BL11">
        <v>0</v>
      </c>
      <c r="BM11">
        <v>68.239999999999995</v>
      </c>
      <c r="BN11">
        <v>9.8800000000000008</v>
      </c>
      <c r="BO11">
        <v>14.47</v>
      </c>
      <c r="BP11">
        <f t="shared" si="5"/>
        <v>1.1860940695296525</v>
      </c>
      <c r="BQ11">
        <v>68.239999999999995</v>
      </c>
      <c r="BR11">
        <v>2015</v>
      </c>
      <c r="BS11">
        <v>0.17</v>
      </c>
      <c r="BT11">
        <v>0.25</v>
      </c>
      <c r="BU11" s="2">
        <f t="shared" si="6"/>
        <v>0.39551820728291315</v>
      </c>
      <c r="BV11" s="1">
        <f t="shared" si="7"/>
        <v>0.45903999759412967</v>
      </c>
      <c r="BW11" s="1">
        <f t="shared" si="8"/>
        <v>0.73192698271054091</v>
      </c>
      <c r="BX11" s="1">
        <f t="shared" si="9"/>
        <v>0.76817090428387425</v>
      </c>
      <c r="BY11" s="1">
        <f t="shared" si="10"/>
        <v>-3.3333333333333335E-3</v>
      </c>
      <c r="BZ11" s="1">
        <f t="shared" si="11"/>
        <v>-0.50439999999999996</v>
      </c>
      <c r="CA11" s="1">
        <f t="shared" si="12"/>
        <v>0.42823529411764699</v>
      </c>
      <c r="CB11">
        <v>0</v>
      </c>
      <c r="CC11">
        <f t="shared" si="13"/>
        <v>0</v>
      </c>
      <c r="CD11">
        <v>0</v>
      </c>
    </row>
    <row r="12" spans="1:82" x14ac:dyDescent="0.35">
      <c r="A12">
        <v>1612</v>
      </c>
      <c r="B12" t="s">
        <v>774</v>
      </c>
      <c r="C12" t="s">
        <v>103</v>
      </c>
      <c r="D12">
        <v>70</v>
      </c>
      <c r="E12" t="s">
        <v>70</v>
      </c>
      <c r="F12" t="s">
        <v>79</v>
      </c>
      <c r="G12">
        <v>2017</v>
      </c>
      <c r="H12">
        <v>0</v>
      </c>
      <c r="I12">
        <v>1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9</v>
      </c>
      <c r="R12">
        <v>0</v>
      </c>
      <c r="S12">
        <v>0</v>
      </c>
      <c r="T12">
        <v>0</v>
      </c>
      <c r="U12">
        <v>17</v>
      </c>
      <c r="V12">
        <v>59</v>
      </c>
      <c r="W12">
        <v>0</v>
      </c>
      <c r="X12">
        <v>0</v>
      </c>
      <c r="Y12">
        <v>0</v>
      </c>
      <c r="Z12">
        <v>3</v>
      </c>
      <c r="AA12">
        <v>0</v>
      </c>
      <c r="AB12">
        <v>75</v>
      </c>
      <c r="AC12">
        <v>105</v>
      </c>
      <c r="AD12">
        <v>1183</v>
      </c>
      <c r="AE12">
        <v>7</v>
      </c>
      <c r="AF12">
        <v>0</v>
      </c>
      <c r="AG12">
        <v>0</v>
      </c>
      <c r="AH12">
        <f t="shared" si="0"/>
        <v>0</v>
      </c>
      <c r="AI12">
        <f t="shared" si="1"/>
        <v>6.6666666666666666E-2</v>
      </c>
      <c r="AJ12">
        <f t="shared" si="2"/>
        <v>1.288659793814433E-3</v>
      </c>
      <c r="AK12">
        <v>1218</v>
      </c>
      <c r="AL12">
        <v>451</v>
      </c>
      <c r="AM12">
        <v>41</v>
      </c>
      <c r="AN12">
        <v>0</v>
      </c>
      <c r="AO12">
        <v>0.22</v>
      </c>
      <c r="AP12">
        <v>0.35</v>
      </c>
      <c r="AQ12">
        <v>170.2</v>
      </c>
      <c r="AR12">
        <v>245.2</v>
      </c>
      <c r="AS12">
        <f t="shared" si="3"/>
        <v>1242</v>
      </c>
      <c r="AT12">
        <v>15</v>
      </c>
      <c r="AU12">
        <v>776</v>
      </c>
      <c r="AV12">
        <v>967</v>
      </c>
      <c r="AW12">
        <v>0</v>
      </c>
      <c r="AX12">
        <v>3.47</v>
      </c>
      <c r="AY12">
        <v>15.77</v>
      </c>
      <c r="AZ12">
        <v>93</v>
      </c>
      <c r="BA12">
        <v>6.2</v>
      </c>
      <c r="BB12">
        <v>0</v>
      </c>
      <c r="BC12">
        <v>0</v>
      </c>
      <c r="BD12">
        <v>1</v>
      </c>
      <c r="BE12">
        <v>0</v>
      </c>
      <c r="BF12">
        <v>0.09</v>
      </c>
      <c r="BG12">
        <v>7</v>
      </c>
      <c r="BH12">
        <v>0.08</v>
      </c>
      <c r="BI12">
        <f t="shared" si="4"/>
        <v>9.0206185567010301E-3</v>
      </c>
      <c r="BJ12">
        <v>0.8</v>
      </c>
      <c r="BK12">
        <v>0</v>
      </c>
      <c r="BL12">
        <v>3.93</v>
      </c>
      <c r="BM12">
        <v>78.87</v>
      </c>
      <c r="BN12">
        <v>11.35</v>
      </c>
      <c r="BO12">
        <v>16.350000000000001</v>
      </c>
      <c r="BP12">
        <f t="shared" si="5"/>
        <v>1.6005154639175259</v>
      </c>
      <c r="BQ12">
        <v>82.8</v>
      </c>
      <c r="BR12">
        <v>2016</v>
      </c>
      <c r="BS12">
        <v>0.22</v>
      </c>
      <c r="BT12">
        <v>0.32</v>
      </c>
      <c r="BU12" s="2">
        <f t="shared" si="6"/>
        <v>0.44185050420168065</v>
      </c>
      <c r="BV12" s="1">
        <f t="shared" si="7"/>
        <v>0.47139243986254298</v>
      </c>
      <c r="BW12" s="1">
        <f t="shared" si="8"/>
        <v>0.76396811782032392</v>
      </c>
      <c r="BX12" s="1">
        <f t="shared" si="9"/>
        <v>0.79534678448699081</v>
      </c>
      <c r="BY12" s="1">
        <f t="shared" si="10"/>
        <v>5.9999999999999941E-4</v>
      </c>
      <c r="BZ12" s="1">
        <f t="shared" si="11"/>
        <v>-0.50327999999999995</v>
      </c>
      <c r="CA12" s="1">
        <f t="shared" si="12"/>
        <v>0.31845666666666672</v>
      </c>
      <c r="CB12">
        <v>0</v>
      </c>
      <c r="CC12">
        <f t="shared" si="13"/>
        <v>0</v>
      </c>
      <c r="CD12">
        <v>0</v>
      </c>
    </row>
    <row r="13" spans="1:82" x14ac:dyDescent="0.35">
      <c r="A13">
        <v>1549</v>
      </c>
      <c r="B13" t="s">
        <v>1125</v>
      </c>
      <c r="C13" t="s">
        <v>81</v>
      </c>
      <c r="D13">
        <v>77</v>
      </c>
      <c r="E13" t="s">
        <v>797</v>
      </c>
      <c r="F13" t="s">
        <v>79</v>
      </c>
      <c r="G13">
        <v>2017</v>
      </c>
      <c r="H13">
        <v>0</v>
      </c>
      <c r="I13">
        <v>1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46</v>
      </c>
      <c r="R13">
        <v>0</v>
      </c>
      <c r="S13">
        <v>0</v>
      </c>
      <c r="T13">
        <v>0</v>
      </c>
      <c r="U13">
        <v>2</v>
      </c>
      <c r="V13">
        <v>7</v>
      </c>
      <c r="W13">
        <v>0</v>
      </c>
      <c r="X13">
        <v>0</v>
      </c>
      <c r="Y13">
        <v>0</v>
      </c>
      <c r="Z13">
        <v>2</v>
      </c>
      <c r="AA13">
        <v>0</v>
      </c>
      <c r="AB13">
        <v>83</v>
      </c>
      <c r="AC13">
        <v>122</v>
      </c>
      <c r="AD13">
        <v>1038</v>
      </c>
      <c r="AE13">
        <v>8</v>
      </c>
      <c r="AF13">
        <v>0</v>
      </c>
      <c r="AG13">
        <v>0</v>
      </c>
      <c r="AH13">
        <f t="shared" si="0"/>
        <v>0</v>
      </c>
      <c r="AI13">
        <f t="shared" si="1"/>
        <v>6.6666666666666666E-2</v>
      </c>
      <c r="AJ13">
        <f t="shared" si="2"/>
        <v>1.1467889908256881E-3</v>
      </c>
      <c r="AK13">
        <v>1186</v>
      </c>
      <c r="AL13">
        <v>406</v>
      </c>
      <c r="AM13">
        <v>55</v>
      </c>
      <c r="AN13">
        <v>0</v>
      </c>
      <c r="AO13">
        <v>0.24</v>
      </c>
      <c r="AP13">
        <v>0.28000000000000003</v>
      </c>
      <c r="AQ13">
        <v>150.5</v>
      </c>
      <c r="AR13">
        <v>233.5</v>
      </c>
      <c r="AS13">
        <f t="shared" si="3"/>
        <v>1045</v>
      </c>
      <c r="AT13">
        <v>15</v>
      </c>
      <c r="AU13">
        <v>872</v>
      </c>
      <c r="AV13">
        <v>966</v>
      </c>
      <c r="AW13">
        <v>0</v>
      </c>
      <c r="AX13">
        <v>3.5</v>
      </c>
      <c r="AY13">
        <v>12.51</v>
      </c>
      <c r="AZ13">
        <v>86</v>
      </c>
      <c r="BA13">
        <v>5.733333333</v>
      </c>
      <c r="BB13">
        <v>0</v>
      </c>
      <c r="BC13">
        <v>0</v>
      </c>
      <c r="BD13">
        <v>1</v>
      </c>
      <c r="BE13">
        <v>0</v>
      </c>
      <c r="BF13">
        <v>0.1</v>
      </c>
      <c r="BG13">
        <v>8</v>
      </c>
      <c r="BH13">
        <v>0.09</v>
      </c>
      <c r="BI13">
        <f t="shared" si="4"/>
        <v>9.1743119266055051E-3</v>
      </c>
      <c r="BJ13">
        <v>0.9</v>
      </c>
      <c r="BK13">
        <v>0</v>
      </c>
      <c r="BL13">
        <v>0.47</v>
      </c>
      <c r="BM13">
        <v>69.2</v>
      </c>
      <c r="BN13">
        <v>10.029999999999999</v>
      </c>
      <c r="BO13">
        <v>15.57</v>
      </c>
      <c r="BP13">
        <f t="shared" si="5"/>
        <v>1.198394495412844</v>
      </c>
      <c r="BQ13">
        <v>69.67</v>
      </c>
      <c r="BR13">
        <v>2013</v>
      </c>
      <c r="BS13">
        <v>0.17</v>
      </c>
      <c r="BT13">
        <v>0.27</v>
      </c>
      <c r="BU13" s="2">
        <f t="shared" si="6"/>
        <v>0.42271089635854342</v>
      </c>
      <c r="BV13" s="1">
        <f t="shared" si="7"/>
        <v>0.45488639143730886</v>
      </c>
      <c r="BW13" s="1">
        <f t="shared" si="8"/>
        <v>0.77135668087097475</v>
      </c>
      <c r="BX13" s="1">
        <f t="shared" si="9"/>
        <v>0.80893890308986371</v>
      </c>
      <c r="BY13" s="1">
        <f t="shared" si="10"/>
        <v>-2.8666666666666667E-3</v>
      </c>
      <c r="BZ13" s="1">
        <f t="shared" si="11"/>
        <v>-0.49543999999999999</v>
      </c>
      <c r="CA13" s="1">
        <f t="shared" si="12"/>
        <v>0.3480766666666667</v>
      </c>
      <c r="CB13">
        <v>0</v>
      </c>
      <c r="CC13">
        <f t="shared" si="13"/>
        <v>0</v>
      </c>
      <c r="CD13">
        <v>0</v>
      </c>
    </row>
    <row r="14" spans="1:82" x14ac:dyDescent="0.35">
      <c r="A14">
        <v>1073</v>
      </c>
      <c r="B14" t="s">
        <v>1448</v>
      </c>
      <c r="C14" t="s">
        <v>72</v>
      </c>
      <c r="D14">
        <v>72</v>
      </c>
      <c r="E14" t="s">
        <v>1156</v>
      </c>
      <c r="F14" t="s">
        <v>93</v>
      </c>
      <c r="G14">
        <v>2022</v>
      </c>
      <c r="H14">
        <v>0</v>
      </c>
      <c r="I14">
        <v>1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16</v>
      </c>
      <c r="R14">
        <v>0</v>
      </c>
      <c r="S14">
        <v>0</v>
      </c>
      <c r="T14">
        <v>0</v>
      </c>
      <c r="U14">
        <v>189</v>
      </c>
      <c r="V14">
        <v>668</v>
      </c>
      <c r="W14">
        <v>3</v>
      </c>
      <c r="X14">
        <v>0</v>
      </c>
      <c r="Y14">
        <v>0</v>
      </c>
      <c r="Z14">
        <v>39</v>
      </c>
      <c r="AA14">
        <v>0</v>
      </c>
      <c r="AB14">
        <v>73</v>
      </c>
      <c r="AC14">
        <v>83</v>
      </c>
      <c r="AD14">
        <v>523</v>
      </c>
      <c r="AE14">
        <v>3</v>
      </c>
      <c r="AF14">
        <v>0</v>
      </c>
      <c r="AG14">
        <v>0</v>
      </c>
      <c r="AH14">
        <f t="shared" si="0"/>
        <v>0</v>
      </c>
      <c r="AI14">
        <f t="shared" si="1"/>
        <v>6.25E-2</v>
      </c>
      <c r="AJ14">
        <f t="shared" si="2"/>
        <v>1.4513788098693759E-3</v>
      </c>
      <c r="AK14">
        <v>-49</v>
      </c>
      <c r="AL14">
        <v>563</v>
      </c>
      <c r="AM14">
        <v>26</v>
      </c>
      <c r="AN14">
        <v>0</v>
      </c>
      <c r="AO14">
        <v>0.12</v>
      </c>
      <c r="AP14">
        <v>-0.01</v>
      </c>
      <c r="AQ14">
        <v>153.1</v>
      </c>
      <c r="AR14">
        <v>226.1</v>
      </c>
      <c r="AS14">
        <f t="shared" si="3"/>
        <v>1191</v>
      </c>
      <c r="AT14">
        <v>16</v>
      </c>
      <c r="AU14">
        <v>689</v>
      </c>
      <c r="AV14">
        <v>1159</v>
      </c>
      <c r="AW14">
        <v>0</v>
      </c>
      <c r="AX14">
        <v>3.53</v>
      </c>
      <c r="AY14">
        <v>7.16</v>
      </c>
      <c r="AZ14">
        <v>263</v>
      </c>
      <c r="BA14">
        <v>16.4375</v>
      </c>
      <c r="BB14">
        <v>0</v>
      </c>
      <c r="BC14">
        <v>0</v>
      </c>
      <c r="BD14">
        <v>1</v>
      </c>
      <c r="BE14">
        <v>0.02</v>
      </c>
      <c r="BF14">
        <v>0.04</v>
      </c>
      <c r="BG14">
        <v>6</v>
      </c>
      <c r="BH14">
        <v>0.02</v>
      </c>
      <c r="BI14">
        <f t="shared" si="4"/>
        <v>8.708272859216255E-3</v>
      </c>
      <c r="BJ14">
        <v>0.59</v>
      </c>
      <c r="BK14">
        <v>0</v>
      </c>
      <c r="BL14">
        <v>41.75</v>
      </c>
      <c r="BM14">
        <v>32.69</v>
      </c>
      <c r="BN14">
        <v>9.57</v>
      </c>
      <c r="BO14">
        <v>14.13</v>
      </c>
      <c r="BP14">
        <f t="shared" si="5"/>
        <v>1.7285921625544267</v>
      </c>
      <c r="BQ14">
        <v>74.44</v>
      </c>
      <c r="BR14">
        <v>2017</v>
      </c>
      <c r="BS14">
        <v>0.22</v>
      </c>
      <c r="BT14">
        <v>0.33</v>
      </c>
      <c r="BU14" s="2">
        <f t="shared" si="6"/>
        <v>0.43032789915966385</v>
      </c>
      <c r="BV14" s="1">
        <f t="shared" si="7"/>
        <v>0.54812960812772138</v>
      </c>
      <c r="BW14" s="1">
        <f t="shared" si="8"/>
        <v>0.77438635681769163</v>
      </c>
      <c r="BX14" s="1">
        <f t="shared" si="9"/>
        <v>0.77321727348435831</v>
      </c>
      <c r="BY14" s="1">
        <f t="shared" si="10"/>
        <v>5.1200000000000009E-2</v>
      </c>
      <c r="BZ14" s="1">
        <f t="shared" si="11"/>
        <v>-0.45575999999999994</v>
      </c>
      <c r="CA14" s="1">
        <f t="shared" si="12"/>
        <v>0.19275</v>
      </c>
      <c r="CB14">
        <v>0</v>
      </c>
      <c r="CC14">
        <f t="shared" si="13"/>
        <v>0</v>
      </c>
      <c r="CD14">
        <v>0</v>
      </c>
    </row>
    <row r="15" spans="1:82" x14ac:dyDescent="0.35">
      <c r="A15">
        <v>430</v>
      </c>
      <c r="B15" t="s">
        <v>1269</v>
      </c>
      <c r="C15" t="s">
        <v>92</v>
      </c>
      <c r="D15">
        <v>71</v>
      </c>
      <c r="E15" t="s">
        <v>1156</v>
      </c>
      <c r="F15" t="s">
        <v>118</v>
      </c>
      <c r="G15">
        <v>2021</v>
      </c>
      <c r="H15">
        <v>0</v>
      </c>
      <c r="I15">
        <v>1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9</v>
      </c>
      <c r="R15">
        <v>0</v>
      </c>
      <c r="S15">
        <v>0</v>
      </c>
      <c r="T15">
        <v>0</v>
      </c>
      <c r="U15">
        <v>225</v>
      </c>
      <c r="V15">
        <v>849</v>
      </c>
      <c r="W15">
        <v>7</v>
      </c>
      <c r="X15">
        <v>2</v>
      </c>
      <c r="Y15">
        <v>1</v>
      </c>
      <c r="Z15">
        <v>55</v>
      </c>
      <c r="AA15">
        <v>0</v>
      </c>
      <c r="AB15">
        <v>42</v>
      </c>
      <c r="AC15">
        <v>51</v>
      </c>
      <c r="AD15">
        <v>301</v>
      </c>
      <c r="AE15">
        <v>0</v>
      </c>
      <c r="AF15">
        <v>0</v>
      </c>
      <c r="AG15">
        <v>0</v>
      </c>
      <c r="AH15">
        <f t="shared" si="0"/>
        <v>1</v>
      </c>
      <c r="AI15">
        <f t="shared" si="1"/>
        <v>0.15384615384615385</v>
      </c>
      <c r="AJ15">
        <f t="shared" si="2"/>
        <v>3.1152647975077881E-3</v>
      </c>
      <c r="AK15">
        <v>45</v>
      </c>
      <c r="AL15">
        <v>273</v>
      </c>
      <c r="AM15">
        <v>18</v>
      </c>
      <c r="AN15">
        <v>0</v>
      </c>
      <c r="AO15">
        <v>0.12</v>
      </c>
      <c r="AP15">
        <v>0.02</v>
      </c>
      <c r="AQ15">
        <v>153</v>
      </c>
      <c r="AR15">
        <v>195</v>
      </c>
      <c r="AS15">
        <f t="shared" si="3"/>
        <v>1150</v>
      </c>
      <c r="AT15">
        <v>13</v>
      </c>
      <c r="AU15">
        <v>642</v>
      </c>
      <c r="AV15">
        <v>868</v>
      </c>
      <c r="AW15">
        <v>0</v>
      </c>
      <c r="AX15">
        <v>3.77</v>
      </c>
      <c r="AY15">
        <v>7.17</v>
      </c>
      <c r="AZ15">
        <v>268</v>
      </c>
      <c r="BA15">
        <v>20.61538462</v>
      </c>
      <c r="BB15">
        <v>0</v>
      </c>
      <c r="BC15">
        <v>0</v>
      </c>
      <c r="BD15">
        <v>1</v>
      </c>
      <c r="BE15">
        <v>0.03</v>
      </c>
      <c r="BF15">
        <v>0</v>
      </c>
      <c r="BG15">
        <v>7</v>
      </c>
      <c r="BH15">
        <v>0.03</v>
      </c>
      <c r="BI15">
        <f t="shared" si="4"/>
        <v>1.0903426791277258E-2</v>
      </c>
      <c r="BJ15">
        <v>0.74</v>
      </c>
      <c r="BK15">
        <v>0</v>
      </c>
      <c r="BL15">
        <v>65.31</v>
      </c>
      <c r="BM15">
        <v>23.15</v>
      </c>
      <c r="BN15">
        <v>11.77</v>
      </c>
      <c r="BO15">
        <v>15</v>
      </c>
      <c r="BP15">
        <f t="shared" si="5"/>
        <v>1.7912772585669783</v>
      </c>
      <c r="BQ15">
        <v>88.46</v>
      </c>
      <c r="BR15">
        <v>2019</v>
      </c>
      <c r="BS15">
        <v>0.24</v>
      </c>
      <c r="BT15">
        <v>0.3</v>
      </c>
      <c r="BU15" s="2">
        <f t="shared" si="6"/>
        <v>0.44265707606119375</v>
      </c>
      <c r="BV15" s="1">
        <f t="shared" si="7"/>
        <v>0.5817946321591182</v>
      </c>
      <c r="BW15" s="1">
        <f t="shared" si="8"/>
        <v>0.85372288925539064</v>
      </c>
      <c r="BX15" s="1">
        <f t="shared" si="9"/>
        <v>0.87755759015624535</v>
      </c>
      <c r="BY15" s="1">
        <f t="shared" si="10"/>
        <v>7.3266666666666661E-2</v>
      </c>
      <c r="BZ15" s="1">
        <f t="shared" si="11"/>
        <v>-0.40527999999999997</v>
      </c>
      <c r="CA15" s="1">
        <f t="shared" si="12"/>
        <v>0.28516076923076922</v>
      </c>
      <c r="CB15">
        <v>0</v>
      </c>
      <c r="CC15">
        <f t="shared" si="13"/>
        <v>0</v>
      </c>
      <c r="CD15">
        <v>0</v>
      </c>
    </row>
    <row r="16" spans="1:82" x14ac:dyDescent="0.35">
      <c r="A16">
        <v>1498</v>
      </c>
      <c r="B16" t="s">
        <v>1767</v>
      </c>
      <c r="C16" t="s">
        <v>96</v>
      </c>
      <c r="D16">
        <v>74</v>
      </c>
      <c r="E16" t="s">
        <v>1598</v>
      </c>
      <c r="F16" t="s">
        <v>97</v>
      </c>
      <c r="G16">
        <v>2017</v>
      </c>
      <c r="H16">
        <v>0</v>
      </c>
      <c r="I16">
        <v>2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7</v>
      </c>
      <c r="R16">
        <v>0</v>
      </c>
      <c r="S16">
        <v>0</v>
      </c>
      <c r="T16">
        <v>0</v>
      </c>
      <c r="U16">
        <v>3</v>
      </c>
      <c r="V16">
        <v>-3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f t="shared" si="0"/>
        <v>0</v>
      </c>
      <c r="AI16">
        <f t="shared" si="1"/>
        <v>1</v>
      </c>
      <c r="AJ16">
        <f t="shared" si="2"/>
        <v>0.1111111111111111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-2.2999999999999998</v>
      </c>
      <c r="AR16">
        <v>-2.2999999999999998</v>
      </c>
      <c r="AS16">
        <f t="shared" si="3"/>
        <v>-3</v>
      </c>
      <c r="AT16">
        <v>1</v>
      </c>
      <c r="AU16">
        <v>9</v>
      </c>
      <c r="AV16">
        <v>65</v>
      </c>
      <c r="AW16">
        <v>0</v>
      </c>
      <c r="AX16">
        <v>-1</v>
      </c>
      <c r="AY16">
        <v>0</v>
      </c>
      <c r="AZ16">
        <v>5</v>
      </c>
      <c r="BA16">
        <v>5</v>
      </c>
      <c r="BB16">
        <v>0</v>
      </c>
      <c r="BC16">
        <v>0</v>
      </c>
      <c r="BD16">
        <v>0.5</v>
      </c>
      <c r="BE16">
        <v>0</v>
      </c>
      <c r="BF16">
        <v>0</v>
      </c>
      <c r="BG16">
        <v>0</v>
      </c>
      <c r="BH16">
        <v>0</v>
      </c>
      <c r="BI16">
        <f t="shared" si="4"/>
        <v>0</v>
      </c>
      <c r="BJ16">
        <v>0.14000000000000001</v>
      </c>
      <c r="BK16">
        <v>0</v>
      </c>
      <c r="BL16">
        <v>-3</v>
      </c>
      <c r="BM16">
        <v>0</v>
      </c>
      <c r="BN16">
        <v>-2.2999999999999998</v>
      </c>
      <c r="BO16">
        <v>-2.2999999999999998</v>
      </c>
      <c r="BP16">
        <f t="shared" si="5"/>
        <v>-0.33333333333333331</v>
      </c>
      <c r="BQ16">
        <v>-3</v>
      </c>
      <c r="BR16">
        <v>2014</v>
      </c>
      <c r="BS16">
        <v>-0.26</v>
      </c>
      <c r="BT16">
        <v>-0.26</v>
      </c>
      <c r="BU16" s="2">
        <f t="shared" si="6"/>
        <v>-0.16347537815126048</v>
      </c>
      <c r="BV16" s="1">
        <f t="shared" si="7"/>
        <v>-0.18586666666666668</v>
      </c>
      <c r="BW16" s="1" t="e">
        <f t="shared" si="8"/>
        <v>#DIV/0!</v>
      </c>
      <c r="BX16" s="1" t="e">
        <f t="shared" si="9"/>
        <v>#DIV/0!</v>
      </c>
      <c r="BY16" s="1">
        <f t="shared" si="10"/>
        <v>-3.5333333333333336E-3</v>
      </c>
      <c r="BZ16" s="1">
        <f t="shared" si="11"/>
        <v>-0.28743999999999997</v>
      </c>
      <c r="CA16" s="1">
        <f t="shared" si="12"/>
        <v>-0.20900000000000002</v>
      </c>
      <c r="CB16">
        <v>0</v>
      </c>
      <c r="CC16">
        <f t="shared" si="13"/>
        <v>0</v>
      </c>
      <c r="CD16">
        <v>0</v>
      </c>
    </row>
    <row r="17" spans="1:82" x14ac:dyDescent="0.35">
      <c r="A17">
        <v>1034</v>
      </c>
      <c r="B17" t="s">
        <v>1710</v>
      </c>
      <c r="C17" t="s">
        <v>86</v>
      </c>
      <c r="D17">
        <v>75</v>
      </c>
      <c r="E17" t="s">
        <v>1598</v>
      </c>
      <c r="F17" t="s">
        <v>108</v>
      </c>
      <c r="G17">
        <v>2018</v>
      </c>
      <c r="H17">
        <v>0</v>
      </c>
      <c r="I17">
        <v>5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76</v>
      </c>
      <c r="R17">
        <v>0</v>
      </c>
      <c r="S17">
        <v>0</v>
      </c>
      <c r="T17">
        <v>0</v>
      </c>
      <c r="U17">
        <v>1</v>
      </c>
      <c r="V17">
        <v>-2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f t="shared" si="0"/>
        <v>0</v>
      </c>
      <c r="AI17">
        <f t="shared" si="1"/>
        <v>1</v>
      </c>
      <c r="AJ17">
        <f t="shared" si="2"/>
        <v>5.5555555555555552E-2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-2.2000000000000002</v>
      </c>
      <c r="AR17">
        <v>-2.2000000000000002</v>
      </c>
      <c r="AS17">
        <f t="shared" si="3"/>
        <v>-2</v>
      </c>
      <c r="AT17">
        <v>1</v>
      </c>
      <c r="AU17">
        <v>18</v>
      </c>
      <c r="AV17">
        <v>65</v>
      </c>
      <c r="AW17">
        <v>0</v>
      </c>
      <c r="AX17">
        <v>-2</v>
      </c>
      <c r="AY17">
        <v>0</v>
      </c>
      <c r="AZ17">
        <v>6</v>
      </c>
      <c r="BA17">
        <v>6</v>
      </c>
      <c r="BB17">
        <v>0</v>
      </c>
      <c r="BC17">
        <v>0</v>
      </c>
      <c r="BD17">
        <v>0.2</v>
      </c>
      <c r="BE17">
        <v>0</v>
      </c>
      <c r="BF17">
        <v>0</v>
      </c>
      <c r="BG17">
        <v>0</v>
      </c>
      <c r="BH17">
        <v>0</v>
      </c>
      <c r="BI17">
        <f t="shared" si="4"/>
        <v>0</v>
      </c>
      <c r="BJ17">
        <v>0.28000000000000003</v>
      </c>
      <c r="BK17">
        <v>0</v>
      </c>
      <c r="BL17">
        <v>-2</v>
      </c>
      <c r="BM17">
        <v>0</v>
      </c>
      <c r="BN17">
        <v>-2.2000000000000002</v>
      </c>
      <c r="BO17">
        <v>-2.2000000000000002</v>
      </c>
      <c r="BP17">
        <f t="shared" si="5"/>
        <v>-0.1111111111111111</v>
      </c>
      <c r="BQ17">
        <v>-2</v>
      </c>
      <c r="BR17">
        <v>2018</v>
      </c>
      <c r="BS17">
        <v>-0.12</v>
      </c>
      <c r="BT17">
        <v>-0.12</v>
      </c>
      <c r="BU17" s="2">
        <f t="shared" si="6"/>
        <v>-0.18326929971988795</v>
      </c>
      <c r="BV17" s="1">
        <f t="shared" si="7"/>
        <v>-0.14655555555555555</v>
      </c>
      <c r="BW17" s="1" t="e">
        <f t="shared" si="8"/>
        <v>#DIV/0!</v>
      </c>
      <c r="BX17" s="1" t="e">
        <f t="shared" si="9"/>
        <v>#DIV/0!</v>
      </c>
      <c r="BY17" s="1">
        <f t="shared" si="10"/>
        <v>-3.4666666666666669E-3</v>
      </c>
      <c r="BZ17" s="1">
        <f t="shared" si="11"/>
        <v>-9.0560000000000015E-2</v>
      </c>
      <c r="CA17" s="1">
        <f t="shared" si="12"/>
        <v>-0.20600000000000002</v>
      </c>
      <c r="CB17">
        <v>0</v>
      </c>
      <c r="CC17">
        <f t="shared" si="13"/>
        <v>0</v>
      </c>
      <c r="CD17">
        <v>0</v>
      </c>
    </row>
    <row r="18" spans="1:82" x14ac:dyDescent="0.35">
      <c r="A18">
        <v>855</v>
      </c>
      <c r="B18" t="s">
        <v>1691</v>
      </c>
      <c r="C18" t="s">
        <v>69</v>
      </c>
      <c r="D18">
        <v>73</v>
      </c>
      <c r="E18" t="s">
        <v>1598</v>
      </c>
      <c r="F18" t="s">
        <v>119</v>
      </c>
      <c r="G18">
        <v>2021</v>
      </c>
      <c r="H18">
        <v>1</v>
      </c>
      <c r="I18">
        <v>4</v>
      </c>
      <c r="J18">
        <v>5</v>
      </c>
      <c r="K18">
        <v>0</v>
      </c>
      <c r="L18">
        <v>1</v>
      </c>
      <c r="M18">
        <v>1</v>
      </c>
      <c r="N18">
        <v>8</v>
      </c>
      <c r="O18">
        <v>0</v>
      </c>
      <c r="P18">
        <v>0</v>
      </c>
      <c r="Q18">
        <v>19</v>
      </c>
      <c r="R18">
        <v>7</v>
      </c>
      <c r="S18">
        <v>0</v>
      </c>
      <c r="T18">
        <v>0</v>
      </c>
      <c r="U18">
        <v>2</v>
      </c>
      <c r="V18">
        <v>-1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f t="shared" si="0"/>
        <v>0</v>
      </c>
      <c r="AI18">
        <f t="shared" si="1"/>
        <v>0.5</v>
      </c>
      <c r="AJ18">
        <f t="shared" si="2"/>
        <v>5.2631578947368418E-2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-1.9</v>
      </c>
      <c r="AR18">
        <v>-1.9</v>
      </c>
      <c r="AS18">
        <f t="shared" si="3"/>
        <v>4</v>
      </c>
      <c r="AT18">
        <v>2</v>
      </c>
      <c r="AU18">
        <v>19</v>
      </c>
      <c r="AV18">
        <v>137</v>
      </c>
      <c r="AW18">
        <v>1.25</v>
      </c>
      <c r="AX18">
        <v>-0.5</v>
      </c>
      <c r="AY18">
        <v>0</v>
      </c>
      <c r="AZ18">
        <v>6</v>
      </c>
      <c r="BA18">
        <v>3</v>
      </c>
      <c r="BB18">
        <v>0.25</v>
      </c>
      <c r="BC18">
        <v>0</v>
      </c>
      <c r="BD18">
        <v>0.25</v>
      </c>
      <c r="BE18">
        <v>0</v>
      </c>
      <c r="BF18">
        <v>0</v>
      </c>
      <c r="BG18">
        <v>0</v>
      </c>
      <c r="BH18">
        <v>0</v>
      </c>
      <c r="BI18">
        <f t="shared" si="4"/>
        <v>0</v>
      </c>
      <c r="BJ18">
        <v>0.14000000000000001</v>
      </c>
      <c r="BK18">
        <v>2.5</v>
      </c>
      <c r="BL18">
        <v>-0.5</v>
      </c>
      <c r="BM18">
        <v>0</v>
      </c>
      <c r="BN18">
        <v>-0.95</v>
      </c>
      <c r="BO18">
        <v>-0.95</v>
      </c>
      <c r="BP18">
        <f t="shared" si="5"/>
        <v>0.21052631578947367</v>
      </c>
      <c r="BQ18">
        <v>2</v>
      </c>
      <c r="BR18">
        <v>2018</v>
      </c>
      <c r="BS18">
        <v>-0.1</v>
      </c>
      <c r="BT18">
        <v>-0.1</v>
      </c>
      <c r="BU18" s="2">
        <f t="shared" si="6"/>
        <v>-8.1634649859943967E-2</v>
      </c>
      <c r="BV18" s="1">
        <f t="shared" si="7"/>
        <v>-5.7673684210526321E-2</v>
      </c>
      <c r="BW18" s="1" t="e">
        <f t="shared" si="8"/>
        <v>#DIV/0!</v>
      </c>
      <c r="BX18" s="1" t="e">
        <f t="shared" si="9"/>
        <v>#DIV/0!</v>
      </c>
      <c r="BY18" s="1">
        <f t="shared" si="10"/>
        <v>4.6808333333333334E-2</v>
      </c>
      <c r="BZ18" s="1">
        <f t="shared" si="11"/>
        <v>-6.7029999999999992E-2</v>
      </c>
      <c r="CA18" s="1">
        <f t="shared" si="12"/>
        <v>1.833333333333327E-3</v>
      </c>
      <c r="CB18">
        <v>0</v>
      </c>
      <c r="CC18">
        <f t="shared" si="13"/>
        <v>0</v>
      </c>
      <c r="CD18">
        <v>0</v>
      </c>
    </row>
    <row r="19" spans="1:82" x14ac:dyDescent="0.35">
      <c r="A19">
        <v>914</v>
      </c>
      <c r="B19" t="s">
        <v>1698</v>
      </c>
      <c r="C19" t="s">
        <v>75</v>
      </c>
      <c r="D19">
        <v>76</v>
      </c>
      <c r="E19" t="s">
        <v>1598</v>
      </c>
      <c r="F19" t="s">
        <v>104</v>
      </c>
      <c r="G19">
        <v>2021</v>
      </c>
      <c r="H19">
        <v>2</v>
      </c>
      <c r="I19">
        <v>11</v>
      </c>
      <c r="J19">
        <v>19</v>
      </c>
      <c r="K19">
        <v>0</v>
      </c>
      <c r="L19">
        <v>2</v>
      </c>
      <c r="M19">
        <v>0</v>
      </c>
      <c r="N19">
        <v>0</v>
      </c>
      <c r="O19">
        <v>0</v>
      </c>
      <c r="P19">
        <v>0</v>
      </c>
      <c r="Q19">
        <v>121</v>
      </c>
      <c r="R19">
        <v>11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f t="shared" si="0"/>
        <v>0</v>
      </c>
      <c r="AI19">
        <f t="shared" si="1"/>
        <v>0.66666666666666663</v>
      </c>
      <c r="AJ19">
        <f t="shared" si="2"/>
        <v>8.3333333333333329E-2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-3.24</v>
      </c>
      <c r="AR19">
        <v>-3.24</v>
      </c>
      <c r="AS19">
        <f t="shared" si="3"/>
        <v>19</v>
      </c>
      <c r="AT19">
        <v>3</v>
      </c>
      <c r="AU19">
        <v>24</v>
      </c>
      <c r="AV19">
        <v>179</v>
      </c>
      <c r="AW19">
        <v>1.73</v>
      </c>
      <c r="AX19">
        <v>0</v>
      </c>
      <c r="AY19">
        <v>0</v>
      </c>
      <c r="AZ19">
        <v>11</v>
      </c>
      <c r="BA19">
        <v>3.6666666669999999</v>
      </c>
      <c r="BB19">
        <v>0.18</v>
      </c>
      <c r="BC19">
        <v>0</v>
      </c>
      <c r="BD19">
        <v>0.18</v>
      </c>
      <c r="BE19">
        <v>0</v>
      </c>
      <c r="BF19">
        <v>0</v>
      </c>
      <c r="BG19">
        <v>0</v>
      </c>
      <c r="BH19">
        <v>0</v>
      </c>
      <c r="BI19">
        <f t="shared" si="4"/>
        <v>0</v>
      </c>
      <c r="BJ19">
        <v>0.13</v>
      </c>
      <c r="BK19">
        <v>6.33</v>
      </c>
      <c r="BL19">
        <v>0</v>
      </c>
      <c r="BM19">
        <v>0</v>
      </c>
      <c r="BN19">
        <v>-1.08</v>
      </c>
      <c r="BO19">
        <v>-1.08</v>
      </c>
      <c r="BP19">
        <f t="shared" si="5"/>
        <v>0.79166666666666663</v>
      </c>
      <c r="BQ19">
        <v>6.33</v>
      </c>
      <c r="BR19">
        <v>2018</v>
      </c>
      <c r="BS19">
        <v>-0.14000000000000001</v>
      </c>
      <c r="BT19">
        <v>-0.14000000000000001</v>
      </c>
      <c r="BU19" s="2">
        <f t="shared" si="6"/>
        <v>-9.5238095238095233E-2</v>
      </c>
      <c r="BV19" s="1">
        <f t="shared" si="7"/>
        <v>-6.0349999999999987E-2</v>
      </c>
      <c r="BW19" s="1" t="e">
        <f t="shared" si="8"/>
        <v>#DIV/0!</v>
      </c>
      <c r="BX19" s="1" t="e">
        <f t="shared" si="9"/>
        <v>#DIV/0!</v>
      </c>
      <c r="BY19" s="1">
        <f t="shared" si="10"/>
        <v>3.0738636363636371E-2</v>
      </c>
      <c r="BZ19" s="1">
        <f t="shared" si="11"/>
        <v>-4.1673636363636343E-2</v>
      </c>
      <c r="CA19" s="1">
        <f t="shared" si="12"/>
        <v>-4.1749393939393926E-2</v>
      </c>
      <c r="CB19">
        <v>0</v>
      </c>
      <c r="CC19">
        <f t="shared" si="13"/>
        <v>0</v>
      </c>
      <c r="CD19">
        <v>0</v>
      </c>
    </row>
    <row r="20" spans="1:82" x14ac:dyDescent="0.35">
      <c r="A20">
        <v>1154</v>
      </c>
      <c r="B20" t="s">
        <v>1728</v>
      </c>
      <c r="C20" t="s">
        <v>86</v>
      </c>
      <c r="D20">
        <v>75</v>
      </c>
      <c r="E20" t="s">
        <v>1598</v>
      </c>
      <c r="F20" t="s">
        <v>101</v>
      </c>
      <c r="G20">
        <v>2013</v>
      </c>
      <c r="H20">
        <v>2</v>
      </c>
      <c r="I20">
        <v>6</v>
      </c>
      <c r="J20">
        <v>53</v>
      </c>
      <c r="K20">
        <v>0</v>
      </c>
      <c r="L20">
        <v>2</v>
      </c>
      <c r="M20">
        <v>0</v>
      </c>
      <c r="N20">
        <v>0</v>
      </c>
      <c r="O20">
        <v>1</v>
      </c>
      <c r="P20">
        <v>0</v>
      </c>
      <c r="Q20">
        <v>117</v>
      </c>
      <c r="R20">
        <v>13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f t="shared" si="0"/>
        <v>0</v>
      </c>
      <c r="AI20">
        <f t="shared" si="1"/>
        <v>2</v>
      </c>
      <c r="AJ20">
        <f t="shared" si="2"/>
        <v>0.33333333333333331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-1.88</v>
      </c>
      <c r="AR20">
        <v>-1.88</v>
      </c>
      <c r="AS20">
        <f t="shared" si="3"/>
        <v>53</v>
      </c>
      <c r="AT20">
        <v>1</v>
      </c>
      <c r="AU20">
        <v>6</v>
      </c>
      <c r="AV20">
        <v>55</v>
      </c>
      <c r="AW20">
        <v>8.83</v>
      </c>
      <c r="AX20">
        <v>0</v>
      </c>
      <c r="AY20">
        <v>0</v>
      </c>
      <c r="AZ20">
        <v>6</v>
      </c>
      <c r="BA20">
        <v>6</v>
      </c>
      <c r="BB20">
        <v>0.33</v>
      </c>
      <c r="BC20">
        <v>0</v>
      </c>
      <c r="BD20">
        <v>0.33</v>
      </c>
      <c r="BE20">
        <v>0</v>
      </c>
      <c r="BF20">
        <v>0</v>
      </c>
      <c r="BG20">
        <v>0</v>
      </c>
      <c r="BH20">
        <v>0</v>
      </c>
      <c r="BI20">
        <f t="shared" si="4"/>
        <v>0</v>
      </c>
      <c r="BJ20">
        <v>0.11</v>
      </c>
      <c r="BK20">
        <v>53</v>
      </c>
      <c r="BL20">
        <v>0</v>
      </c>
      <c r="BM20">
        <v>0</v>
      </c>
      <c r="BN20">
        <v>-1.88</v>
      </c>
      <c r="BO20">
        <v>-1.88</v>
      </c>
      <c r="BP20">
        <f t="shared" si="5"/>
        <v>8.8333333333333339</v>
      </c>
      <c r="BQ20">
        <v>53</v>
      </c>
      <c r="BR20">
        <v>2007</v>
      </c>
      <c r="BS20">
        <v>-0.31</v>
      </c>
      <c r="BT20">
        <v>-0.31</v>
      </c>
      <c r="BU20" s="2">
        <f t="shared" si="6"/>
        <v>-0.2857142857142857</v>
      </c>
      <c r="BV20" s="1">
        <f t="shared" si="7"/>
        <v>7.1966666666666734E-2</v>
      </c>
      <c r="BW20" s="1" t="e">
        <f t="shared" si="8"/>
        <v>#DIV/0!</v>
      </c>
      <c r="BX20" s="1" t="e">
        <f t="shared" si="9"/>
        <v>#DIV/0!</v>
      </c>
      <c r="BY20" s="1">
        <f t="shared" si="10"/>
        <v>6.2458333333333338E-2</v>
      </c>
      <c r="BZ20" s="1">
        <f t="shared" si="11"/>
        <v>-3.9209999999999988E-2</v>
      </c>
      <c r="CA20" s="1">
        <f t="shared" si="12"/>
        <v>-0.15433333333333338</v>
      </c>
      <c r="CB20">
        <v>0</v>
      </c>
      <c r="CC20">
        <f t="shared" si="13"/>
        <v>0</v>
      </c>
      <c r="CD20">
        <v>0</v>
      </c>
    </row>
    <row r="21" spans="1:82" x14ac:dyDescent="0.35">
      <c r="A21">
        <v>1513</v>
      </c>
      <c r="B21" t="s">
        <v>1768</v>
      </c>
      <c r="C21" t="s">
        <v>75</v>
      </c>
      <c r="D21">
        <v>76</v>
      </c>
      <c r="E21" t="s">
        <v>1598</v>
      </c>
      <c r="F21" t="s">
        <v>118</v>
      </c>
      <c r="G21">
        <v>2022</v>
      </c>
      <c r="H21">
        <v>2</v>
      </c>
      <c r="I21">
        <v>8</v>
      </c>
      <c r="J21">
        <v>33</v>
      </c>
      <c r="K21">
        <v>0</v>
      </c>
      <c r="L21">
        <v>2</v>
      </c>
      <c r="M21">
        <v>0</v>
      </c>
      <c r="N21">
        <v>0</v>
      </c>
      <c r="O21">
        <v>0</v>
      </c>
      <c r="P21">
        <v>0</v>
      </c>
      <c r="Q21">
        <v>101</v>
      </c>
      <c r="R21">
        <v>32</v>
      </c>
      <c r="S21">
        <v>2</v>
      </c>
      <c r="T21">
        <v>0</v>
      </c>
      <c r="U21">
        <v>2</v>
      </c>
      <c r="V21">
        <v>-2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f t="shared" si="0"/>
        <v>0</v>
      </c>
      <c r="AI21">
        <f t="shared" si="1"/>
        <v>2</v>
      </c>
      <c r="AJ21">
        <f t="shared" si="2"/>
        <v>0.15384615384615385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-2.88</v>
      </c>
      <c r="AR21">
        <v>-2.88</v>
      </c>
      <c r="AS21">
        <f t="shared" si="3"/>
        <v>31</v>
      </c>
      <c r="AT21">
        <v>1</v>
      </c>
      <c r="AU21">
        <v>13</v>
      </c>
      <c r="AV21">
        <v>52</v>
      </c>
      <c r="AW21">
        <v>4.12</v>
      </c>
      <c r="AX21">
        <v>-1</v>
      </c>
      <c r="AY21">
        <v>0</v>
      </c>
      <c r="AZ21">
        <v>10</v>
      </c>
      <c r="BA21">
        <v>10</v>
      </c>
      <c r="BB21">
        <v>0.25</v>
      </c>
      <c r="BC21">
        <v>0</v>
      </c>
      <c r="BD21">
        <v>0.25</v>
      </c>
      <c r="BE21">
        <v>0</v>
      </c>
      <c r="BF21">
        <v>0</v>
      </c>
      <c r="BG21">
        <v>0</v>
      </c>
      <c r="BH21">
        <v>0</v>
      </c>
      <c r="BI21">
        <f t="shared" si="4"/>
        <v>0</v>
      </c>
      <c r="BJ21">
        <v>0.25</v>
      </c>
      <c r="BK21">
        <v>33</v>
      </c>
      <c r="BL21">
        <v>-2</v>
      </c>
      <c r="BM21">
        <v>0</v>
      </c>
      <c r="BN21">
        <v>-2.88</v>
      </c>
      <c r="BO21">
        <v>-2.88</v>
      </c>
      <c r="BP21">
        <f t="shared" si="5"/>
        <v>2.3846153846153846</v>
      </c>
      <c r="BQ21">
        <v>31</v>
      </c>
      <c r="BR21">
        <v>2018</v>
      </c>
      <c r="BS21">
        <v>-0.22</v>
      </c>
      <c r="BT21">
        <v>-0.22</v>
      </c>
      <c r="BU21" s="2">
        <f t="shared" si="6"/>
        <v>-0.30612644257703081</v>
      </c>
      <c r="BV21" s="1">
        <f t="shared" si="7"/>
        <v>-0.22226923076923077</v>
      </c>
      <c r="BW21" s="1" t="e">
        <f t="shared" si="8"/>
        <v>#DIV/0!</v>
      </c>
      <c r="BX21" s="1" t="e">
        <f t="shared" si="9"/>
        <v>#DIV/0!</v>
      </c>
      <c r="BY21" s="1">
        <f t="shared" si="10"/>
        <v>4.5075000000000004E-2</v>
      </c>
      <c r="BZ21" s="1">
        <f t="shared" si="11"/>
        <v>-3.2949999999999993E-2</v>
      </c>
      <c r="CA21" s="1">
        <f t="shared" si="12"/>
        <v>-0.22353846153846155</v>
      </c>
      <c r="CB21">
        <v>0</v>
      </c>
      <c r="CC21">
        <f t="shared" si="13"/>
        <v>0</v>
      </c>
      <c r="CD21">
        <v>0</v>
      </c>
    </row>
    <row r="22" spans="1:82" x14ac:dyDescent="0.35">
      <c r="A22">
        <v>986</v>
      </c>
      <c r="B22" t="s">
        <v>519</v>
      </c>
      <c r="C22" t="s">
        <v>72</v>
      </c>
      <c r="D22">
        <v>72</v>
      </c>
      <c r="E22" t="s">
        <v>70</v>
      </c>
      <c r="F22" t="s">
        <v>132</v>
      </c>
      <c r="G22">
        <v>2020</v>
      </c>
      <c r="H22">
        <v>1</v>
      </c>
      <c r="I22">
        <v>9</v>
      </c>
      <c r="J22">
        <v>13</v>
      </c>
      <c r="K22">
        <v>0</v>
      </c>
      <c r="L22">
        <v>2</v>
      </c>
      <c r="M22">
        <v>1</v>
      </c>
      <c r="N22">
        <v>1</v>
      </c>
      <c r="O22">
        <v>0</v>
      </c>
      <c r="P22">
        <v>0</v>
      </c>
      <c r="Q22">
        <v>134</v>
      </c>
      <c r="R22">
        <v>16</v>
      </c>
      <c r="S22">
        <v>1</v>
      </c>
      <c r="T22">
        <v>0</v>
      </c>
      <c r="U22">
        <v>2</v>
      </c>
      <c r="V22">
        <v>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f t="shared" si="0"/>
        <v>0</v>
      </c>
      <c r="AI22">
        <f t="shared" si="1"/>
        <v>2</v>
      </c>
      <c r="AJ22">
        <f t="shared" si="2"/>
        <v>3.3333333333333335E-3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-2.78</v>
      </c>
      <c r="AR22">
        <v>-2.78</v>
      </c>
      <c r="AS22">
        <f t="shared" si="3"/>
        <v>20</v>
      </c>
      <c r="AT22">
        <v>1</v>
      </c>
      <c r="AU22">
        <v>600</v>
      </c>
      <c r="AV22">
        <v>1050</v>
      </c>
      <c r="AW22">
        <v>1.44</v>
      </c>
      <c r="AX22">
        <v>3.5</v>
      </c>
      <c r="AY22">
        <v>0</v>
      </c>
      <c r="AZ22">
        <v>11</v>
      </c>
      <c r="BA22">
        <v>11</v>
      </c>
      <c r="BB22">
        <v>0.11</v>
      </c>
      <c r="BC22">
        <v>0</v>
      </c>
      <c r="BD22">
        <v>0.22</v>
      </c>
      <c r="BE22">
        <v>0</v>
      </c>
      <c r="BF22">
        <v>0</v>
      </c>
      <c r="BG22">
        <v>0</v>
      </c>
      <c r="BH22">
        <v>0</v>
      </c>
      <c r="BI22">
        <f t="shared" si="4"/>
        <v>0</v>
      </c>
      <c r="BJ22">
        <f xml:space="preserve"> AU22/AV22</f>
        <v>0.5714285714285714</v>
      </c>
      <c r="BK22">
        <v>13</v>
      </c>
      <c r="BL22">
        <v>7</v>
      </c>
      <c r="BM22">
        <v>0</v>
      </c>
      <c r="BN22">
        <v>-2.78</v>
      </c>
      <c r="BO22">
        <v>-2.78</v>
      </c>
      <c r="BP22">
        <f t="shared" si="5"/>
        <v>3.3333333333333333E-2</v>
      </c>
      <c r="BQ22">
        <v>20</v>
      </c>
      <c r="BR22">
        <v>2020</v>
      </c>
      <c r="BS22" t="e">
        <v>#NAME?</v>
      </c>
      <c r="BT22" t="e">
        <v>#NAME?</v>
      </c>
      <c r="BU22" s="2">
        <f t="shared" si="6"/>
        <v>-0.21427173669467789</v>
      </c>
      <c r="BV22" s="1">
        <f t="shared" si="7"/>
        <v>-0.27614761904761903</v>
      </c>
      <c r="BW22" s="1" t="e">
        <f t="shared" si="8"/>
        <v>#DIV/0!</v>
      </c>
      <c r="BX22" s="1" t="e">
        <f t="shared" si="9"/>
        <v>#DIV/0!</v>
      </c>
      <c r="BY22" s="1">
        <f t="shared" si="10"/>
        <v>1.6813888888888889E-2</v>
      </c>
      <c r="BZ22" s="1">
        <f t="shared" si="11"/>
        <v>-3.173190476190476E-2</v>
      </c>
      <c r="CA22" s="1">
        <f t="shared" si="12"/>
        <v>-0.31680555555555556</v>
      </c>
      <c r="CB22">
        <v>0</v>
      </c>
      <c r="CC22">
        <f t="shared" si="13"/>
        <v>0</v>
      </c>
      <c r="CD22">
        <v>0</v>
      </c>
    </row>
    <row r="23" spans="1:82" x14ac:dyDescent="0.35">
      <c r="A23">
        <v>768</v>
      </c>
      <c r="B23" t="s">
        <v>1679</v>
      </c>
      <c r="C23" t="s">
        <v>86</v>
      </c>
      <c r="D23">
        <v>75</v>
      </c>
      <c r="E23" t="s">
        <v>1598</v>
      </c>
      <c r="F23" t="s">
        <v>87</v>
      </c>
      <c r="G23">
        <v>2019</v>
      </c>
      <c r="H23">
        <v>2</v>
      </c>
      <c r="I23">
        <v>4</v>
      </c>
      <c r="J23">
        <v>14</v>
      </c>
      <c r="K23">
        <v>0</v>
      </c>
      <c r="L23">
        <v>1</v>
      </c>
      <c r="M23">
        <v>1</v>
      </c>
      <c r="N23">
        <v>7</v>
      </c>
      <c r="O23">
        <v>0</v>
      </c>
      <c r="P23">
        <v>0</v>
      </c>
      <c r="Q23">
        <v>21</v>
      </c>
      <c r="R23">
        <v>5</v>
      </c>
      <c r="S23">
        <v>1</v>
      </c>
      <c r="T23">
        <v>0</v>
      </c>
      <c r="U23">
        <v>2</v>
      </c>
      <c r="V23">
        <v>-2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f t="shared" si="0"/>
        <v>0</v>
      </c>
      <c r="AI23">
        <f t="shared" si="1"/>
        <v>0.33333333333333331</v>
      </c>
      <c r="AJ23">
        <f t="shared" si="2"/>
        <v>6.6666666666666666E-2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-1.64</v>
      </c>
      <c r="AR23">
        <v>-1.64</v>
      </c>
      <c r="AS23">
        <f t="shared" si="3"/>
        <v>12</v>
      </c>
      <c r="AT23">
        <v>3</v>
      </c>
      <c r="AU23">
        <v>15</v>
      </c>
      <c r="AV23">
        <v>239</v>
      </c>
      <c r="AW23">
        <v>3.5</v>
      </c>
      <c r="AX23">
        <v>-1</v>
      </c>
      <c r="AY23">
        <v>0</v>
      </c>
      <c r="AZ23">
        <v>6</v>
      </c>
      <c r="BA23">
        <v>2</v>
      </c>
      <c r="BB23">
        <v>0.5</v>
      </c>
      <c r="BC23">
        <v>0</v>
      </c>
      <c r="BD23">
        <v>0.25</v>
      </c>
      <c r="BE23">
        <v>0</v>
      </c>
      <c r="BF23">
        <v>0</v>
      </c>
      <c r="BG23">
        <v>0</v>
      </c>
      <c r="BH23">
        <v>0</v>
      </c>
      <c r="BI23">
        <f t="shared" si="4"/>
        <v>0</v>
      </c>
      <c r="BJ23">
        <v>0.06</v>
      </c>
      <c r="BK23">
        <v>4.67</v>
      </c>
      <c r="BL23">
        <v>-0.67</v>
      </c>
      <c r="BM23">
        <v>0</v>
      </c>
      <c r="BN23">
        <v>-0.55000000000000004</v>
      </c>
      <c r="BO23">
        <v>-0.55000000000000004</v>
      </c>
      <c r="BP23">
        <f t="shared" si="5"/>
        <v>0.8</v>
      </c>
      <c r="BQ23">
        <v>4</v>
      </c>
      <c r="BR23">
        <v>2019</v>
      </c>
      <c r="BS23">
        <v>-0.11</v>
      </c>
      <c r="BT23">
        <v>-0.11</v>
      </c>
      <c r="BU23" s="2">
        <f t="shared" si="6"/>
        <v>-6.8031204481792715E-2</v>
      </c>
      <c r="BV23" s="1">
        <f t="shared" si="7"/>
        <v>-1.0066666666666666E-2</v>
      </c>
      <c r="BW23" s="1" t="e">
        <f t="shared" si="8"/>
        <v>#DIV/0!</v>
      </c>
      <c r="BX23" s="1" t="e">
        <f t="shared" si="9"/>
        <v>#DIV/0!</v>
      </c>
      <c r="BY23" s="1">
        <f t="shared" si="10"/>
        <v>9.7366666666666685E-2</v>
      </c>
      <c r="BZ23" s="1">
        <f t="shared" si="11"/>
        <v>2.0400000000000188E-3</v>
      </c>
      <c r="CA23" s="1">
        <f t="shared" si="12"/>
        <v>0.15421666666666667</v>
      </c>
      <c r="CB23">
        <v>0</v>
      </c>
      <c r="CC23">
        <f t="shared" si="13"/>
        <v>0</v>
      </c>
      <c r="CD23">
        <v>0</v>
      </c>
    </row>
    <row r="24" spans="1:82" x14ac:dyDescent="0.35">
      <c r="A24">
        <v>610</v>
      </c>
      <c r="B24" t="s">
        <v>1666</v>
      </c>
      <c r="C24" t="s">
        <v>75</v>
      </c>
      <c r="D24">
        <v>76</v>
      </c>
      <c r="E24" t="s">
        <v>1598</v>
      </c>
      <c r="F24" t="s">
        <v>125</v>
      </c>
      <c r="G24">
        <v>2019</v>
      </c>
      <c r="H24">
        <v>0</v>
      </c>
      <c r="I24">
        <v>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47</v>
      </c>
      <c r="R24">
        <v>0</v>
      </c>
      <c r="S24">
        <v>0</v>
      </c>
      <c r="T24">
        <v>0</v>
      </c>
      <c r="U24">
        <v>3</v>
      </c>
      <c r="V24">
        <v>-3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f t="shared" si="0"/>
        <v>0</v>
      </c>
      <c r="AI24">
        <f t="shared" si="1"/>
        <v>0</v>
      </c>
      <c r="AJ24">
        <f t="shared" si="2"/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-0.3</v>
      </c>
      <c r="AR24">
        <v>-0.3</v>
      </c>
      <c r="AS24">
        <f t="shared" si="3"/>
        <v>-3</v>
      </c>
      <c r="AT24">
        <v>5</v>
      </c>
      <c r="AU24">
        <v>8</v>
      </c>
      <c r="AV24">
        <v>360</v>
      </c>
      <c r="AW24">
        <v>0</v>
      </c>
      <c r="AX24">
        <v>-1</v>
      </c>
      <c r="AY24">
        <v>0</v>
      </c>
      <c r="AZ24">
        <v>6</v>
      </c>
      <c r="BA24">
        <v>1.2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f t="shared" si="4"/>
        <v>0</v>
      </c>
      <c r="BJ24">
        <v>0.02</v>
      </c>
      <c r="BK24">
        <v>0</v>
      </c>
      <c r="BL24">
        <v>-0.6</v>
      </c>
      <c r="BM24">
        <v>0</v>
      </c>
      <c r="BN24">
        <v>-0.06</v>
      </c>
      <c r="BO24">
        <v>-0.06</v>
      </c>
      <c r="BP24">
        <f t="shared" si="5"/>
        <v>-0.375</v>
      </c>
      <c r="BQ24">
        <v>-0.6</v>
      </c>
      <c r="BR24">
        <v>2014</v>
      </c>
      <c r="BS24">
        <v>-0.04</v>
      </c>
      <c r="BT24">
        <v>-0.04</v>
      </c>
      <c r="BU24" s="2">
        <f t="shared" si="6"/>
        <v>-2.0618235294117646E-2</v>
      </c>
      <c r="BV24" s="1">
        <f t="shared" si="7"/>
        <v>-1.1450000000000002E-2</v>
      </c>
      <c r="BW24" s="1" t="e">
        <f t="shared" si="8"/>
        <v>#DIV/0!</v>
      </c>
      <c r="BX24" s="1" t="e">
        <f t="shared" si="9"/>
        <v>#DIV/0!</v>
      </c>
      <c r="BY24" s="1">
        <f t="shared" si="10"/>
        <v>-2.0000000000000001E-4</v>
      </c>
      <c r="BZ24" s="1">
        <f t="shared" si="11"/>
        <v>2.16E-3</v>
      </c>
      <c r="CA24" s="1">
        <f t="shared" si="12"/>
        <v>-1.8E-3</v>
      </c>
      <c r="CB24">
        <v>0</v>
      </c>
      <c r="CC24">
        <f t="shared" si="13"/>
        <v>0</v>
      </c>
      <c r="CD24">
        <v>0</v>
      </c>
    </row>
    <row r="25" spans="1:82" x14ac:dyDescent="0.35">
      <c r="A25">
        <v>1595</v>
      </c>
      <c r="B25" t="s">
        <v>1779</v>
      </c>
      <c r="C25" t="s">
        <v>72</v>
      </c>
      <c r="D25">
        <v>78</v>
      </c>
      <c r="E25" t="s">
        <v>1598</v>
      </c>
      <c r="F25" t="s">
        <v>79</v>
      </c>
      <c r="G25">
        <v>2017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5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f t="shared" si="0"/>
        <v>1</v>
      </c>
      <c r="AI25">
        <f t="shared" si="1"/>
        <v>1</v>
      </c>
      <c r="AJ25">
        <f t="shared" si="2"/>
        <v>0.25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-2</v>
      </c>
      <c r="AR25">
        <v>-2</v>
      </c>
      <c r="AS25">
        <f t="shared" si="3"/>
        <v>0</v>
      </c>
      <c r="AT25">
        <v>1</v>
      </c>
      <c r="AU25">
        <v>4</v>
      </c>
      <c r="AV25">
        <v>67</v>
      </c>
      <c r="AW25">
        <v>0</v>
      </c>
      <c r="AX25">
        <v>0</v>
      </c>
      <c r="AY25">
        <v>0</v>
      </c>
      <c r="AZ25">
        <v>2</v>
      </c>
      <c r="BA25">
        <v>2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f t="shared" si="4"/>
        <v>0</v>
      </c>
      <c r="BJ25">
        <v>0.06</v>
      </c>
      <c r="BK25">
        <v>0</v>
      </c>
      <c r="BL25">
        <v>0</v>
      </c>
      <c r="BM25">
        <v>0</v>
      </c>
      <c r="BN25">
        <v>-2</v>
      </c>
      <c r="BO25">
        <v>-2</v>
      </c>
      <c r="BP25">
        <f t="shared" si="5"/>
        <v>0</v>
      </c>
      <c r="BQ25">
        <v>0</v>
      </c>
      <c r="BR25">
        <v>2013</v>
      </c>
      <c r="BS25">
        <v>-0.5</v>
      </c>
      <c r="BT25">
        <v>-0.5</v>
      </c>
      <c r="BU25" s="2">
        <f t="shared" si="6"/>
        <v>-0.14285714285714285</v>
      </c>
      <c r="BV25" s="1">
        <f t="shared" si="7"/>
        <v>-0.18679999999999999</v>
      </c>
      <c r="BW25" s="1" t="e">
        <f t="shared" si="8"/>
        <v>#DIV/0!</v>
      </c>
      <c r="BX25" s="1" t="e">
        <f t="shared" si="9"/>
        <v>#DIV/0!</v>
      </c>
      <c r="BY25" s="1">
        <f t="shared" si="10"/>
        <v>-3.3333333333333335E-3</v>
      </c>
      <c r="BZ25" s="1">
        <f t="shared" si="11"/>
        <v>3.1999999999999997E-3</v>
      </c>
      <c r="CA25" s="1">
        <f t="shared" si="12"/>
        <v>-0.2</v>
      </c>
      <c r="CB25">
        <v>0</v>
      </c>
      <c r="CC25">
        <f t="shared" si="13"/>
        <v>0</v>
      </c>
      <c r="CD25">
        <v>0</v>
      </c>
    </row>
    <row r="26" spans="1:82" x14ac:dyDescent="0.35">
      <c r="A26">
        <v>1039</v>
      </c>
      <c r="B26" t="s">
        <v>1712</v>
      </c>
      <c r="C26" t="s">
        <v>81</v>
      </c>
      <c r="D26">
        <v>77</v>
      </c>
      <c r="E26" t="s">
        <v>1598</v>
      </c>
      <c r="F26" t="s">
        <v>93</v>
      </c>
      <c r="G26">
        <v>2023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3</v>
      </c>
      <c r="R26">
        <v>0</v>
      </c>
      <c r="S26">
        <v>0</v>
      </c>
      <c r="T26">
        <v>0</v>
      </c>
      <c r="U26">
        <v>1</v>
      </c>
      <c r="V26">
        <v>-1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f t="shared" si="0"/>
        <v>0</v>
      </c>
      <c r="AI26">
        <f t="shared" si="1"/>
        <v>0</v>
      </c>
      <c r="AJ26">
        <f t="shared" si="2"/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-0.1</v>
      </c>
      <c r="AR26">
        <v>-0.1</v>
      </c>
      <c r="AS26">
        <f t="shared" si="3"/>
        <v>-1</v>
      </c>
      <c r="AT26">
        <v>2</v>
      </c>
      <c r="AU26">
        <v>3</v>
      </c>
      <c r="AV26">
        <v>117</v>
      </c>
      <c r="AW26">
        <v>0</v>
      </c>
      <c r="AX26">
        <v>-1</v>
      </c>
      <c r="AY26">
        <v>0</v>
      </c>
      <c r="AZ26">
        <v>2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f t="shared" si="4"/>
        <v>0</v>
      </c>
      <c r="BJ26">
        <v>0.03</v>
      </c>
      <c r="BK26">
        <v>0</v>
      </c>
      <c r="BL26">
        <v>-0.5</v>
      </c>
      <c r="BM26">
        <v>0</v>
      </c>
      <c r="BN26">
        <v>-0.05</v>
      </c>
      <c r="BO26">
        <v>-0.05</v>
      </c>
      <c r="BP26">
        <f t="shared" si="5"/>
        <v>-0.33333333333333331</v>
      </c>
      <c r="BQ26">
        <v>-0.5</v>
      </c>
      <c r="BR26">
        <v>2021</v>
      </c>
      <c r="BS26">
        <v>-0.03</v>
      </c>
      <c r="BT26">
        <v>-0.03</v>
      </c>
      <c r="BU26" s="2">
        <f t="shared" si="6"/>
        <v>-2.0206078431372548E-2</v>
      </c>
      <c r="BV26" s="1">
        <f t="shared" si="7"/>
        <v>-9.566666666666666E-3</v>
      </c>
      <c r="BW26" s="1" t="e">
        <f t="shared" si="8"/>
        <v>#DIV/0!</v>
      </c>
      <c r="BX26" s="1" t="e">
        <f t="shared" si="9"/>
        <v>#DIV/0!</v>
      </c>
      <c r="BY26" s="1">
        <f t="shared" si="10"/>
        <v>-6.666666666666667E-5</v>
      </c>
      <c r="BZ26" s="1">
        <f t="shared" si="11"/>
        <v>3.5199999999999997E-3</v>
      </c>
      <c r="CA26" s="1">
        <f t="shared" si="12"/>
        <v>-1.5E-3</v>
      </c>
      <c r="CB26">
        <v>0</v>
      </c>
      <c r="CC26">
        <f t="shared" si="13"/>
        <v>0</v>
      </c>
      <c r="CD26">
        <v>0</v>
      </c>
    </row>
    <row r="27" spans="1:82" x14ac:dyDescent="0.35">
      <c r="A27">
        <v>180</v>
      </c>
      <c r="B27" t="s">
        <v>1616</v>
      </c>
      <c r="C27" t="s">
        <v>96</v>
      </c>
      <c r="D27">
        <v>74</v>
      </c>
      <c r="E27" t="s">
        <v>1598</v>
      </c>
      <c r="F27" t="s">
        <v>132</v>
      </c>
      <c r="G27">
        <v>2021</v>
      </c>
      <c r="H27">
        <v>0</v>
      </c>
      <c r="I27">
        <v>2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f t="shared" si="0"/>
        <v>0</v>
      </c>
      <c r="AI27">
        <f t="shared" si="1"/>
        <v>0</v>
      </c>
      <c r="AJ27">
        <f t="shared" si="2"/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f t="shared" si="3"/>
        <v>0</v>
      </c>
      <c r="AT27">
        <v>1</v>
      </c>
      <c r="AU27">
        <v>3</v>
      </c>
      <c r="AV27">
        <v>60</v>
      </c>
      <c r="AW27">
        <v>0</v>
      </c>
      <c r="AX27">
        <v>0</v>
      </c>
      <c r="AY27">
        <v>0</v>
      </c>
      <c r="AZ27">
        <v>2</v>
      </c>
      <c r="BA27">
        <v>2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f t="shared" si="4"/>
        <v>0</v>
      </c>
      <c r="BJ27">
        <v>0.05</v>
      </c>
      <c r="BK27">
        <v>0</v>
      </c>
      <c r="BL27">
        <v>0</v>
      </c>
      <c r="BM27">
        <v>0</v>
      </c>
      <c r="BN27">
        <v>0</v>
      </c>
      <c r="BO27">
        <v>0</v>
      </c>
      <c r="BP27">
        <f t="shared" si="5"/>
        <v>0</v>
      </c>
      <c r="BQ27">
        <v>0</v>
      </c>
      <c r="BR27">
        <v>2019</v>
      </c>
      <c r="BS27">
        <v>0</v>
      </c>
      <c r="BT27">
        <v>0</v>
      </c>
      <c r="BU27" s="2">
        <f t="shared" si="6"/>
        <v>0</v>
      </c>
      <c r="BV27" s="1">
        <f t="shared" si="7"/>
        <v>1.0999999999999999E-2</v>
      </c>
      <c r="BW27" s="1" t="e">
        <f t="shared" si="8"/>
        <v>#DIV/0!</v>
      </c>
      <c r="BX27" s="1" t="e">
        <f t="shared" si="9"/>
        <v>#DIV/0!</v>
      </c>
      <c r="BY27" s="1">
        <f t="shared" si="10"/>
        <v>0</v>
      </c>
      <c r="BZ27" s="1">
        <f t="shared" si="11"/>
        <v>6.000000000000001E-3</v>
      </c>
      <c r="CA27" s="1">
        <f t="shared" si="12"/>
        <v>0</v>
      </c>
      <c r="CB27">
        <v>0</v>
      </c>
      <c r="CC27">
        <f t="shared" si="13"/>
        <v>0</v>
      </c>
      <c r="CD27">
        <v>0</v>
      </c>
    </row>
    <row r="28" spans="1:82" x14ac:dyDescent="0.35">
      <c r="A28">
        <v>179</v>
      </c>
      <c r="B28" t="s">
        <v>1615</v>
      </c>
      <c r="C28" t="s">
        <v>86</v>
      </c>
      <c r="D28">
        <v>75</v>
      </c>
      <c r="E28" t="s">
        <v>1598</v>
      </c>
      <c r="F28" t="s">
        <v>115</v>
      </c>
      <c r="G28">
        <v>2016</v>
      </c>
      <c r="H28">
        <v>2</v>
      </c>
      <c r="I28">
        <v>10</v>
      </c>
      <c r="J28">
        <v>17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100</v>
      </c>
      <c r="R28">
        <v>13</v>
      </c>
      <c r="S28">
        <v>0</v>
      </c>
      <c r="T28">
        <v>0</v>
      </c>
      <c r="U28">
        <v>3</v>
      </c>
      <c r="V28">
        <v>-2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f t="shared" si="0"/>
        <v>0</v>
      </c>
      <c r="AI28">
        <f t="shared" si="1"/>
        <v>0.25</v>
      </c>
      <c r="AJ28">
        <f t="shared" si="2"/>
        <v>4.5454545454545456E-2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-1.52</v>
      </c>
      <c r="AR28">
        <v>-1.52</v>
      </c>
      <c r="AS28">
        <f t="shared" si="3"/>
        <v>15</v>
      </c>
      <c r="AT28">
        <v>4</v>
      </c>
      <c r="AU28">
        <v>22</v>
      </c>
      <c r="AV28">
        <v>265</v>
      </c>
      <c r="AW28">
        <v>1.7</v>
      </c>
      <c r="AX28">
        <v>-0.67</v>
      </c>
      <c r="AY28">
        <v>0</v>
      </c>
      <c r="AZ28">
        <v>13</v>
      </c>
      <c r="BA28">
        <v>3.25</v>
      </c>
      <c r="BB28">
        <v>0.2</v>
      </c>
      <c r="BC28">
        <v>0</v>
      </c>
      <c r="BD28">
        <v>0.1</v>
      </c>
      <c r="BE28">
        <v>0</v>
      </c>
      <c r="BF28">
        <v>0</v>
      </c>
      <c r="BG28">
        <v>0</v>
      </c>
      <c r="BH28">
        <v>0</v>
      </c>
      <c r="BI28">
        <f t="shared" si="4"/>
        <v>0</v>
      </c>
      <c r="BJ28">
        <v>0.08</v>
      </c>
      <c r="BK28">
        <v>4.25</v>
      </c>
      <c r="BL28">
        <v>-0.5</v>
      </c>
      <c r="BM28">
        <v>0</v>
      </c>
      <c r="BN28">
        <v>-0.38</v>
      </c>
      <c r="BO28">
        <v>-0.38</v>
      </c>
      <c r="BP28">
        <f t="shared" si="5"/>
        <v>0.68181818181818177</v>
      </c>
      <c r="BQ28">
        <v>3.75</v>
      </c>
      <c r="BR28">
        <v>2015</v>
      </c>
      <c r="BS28">
        <v>-7.0000000000000007E-2</v>
      </c>
      <c r="BT28">
        <v>-7.0000000000000007E-2</v>
      </c>
      <c r="BU28" s="2">
        <f t="shared" si="6"/>
        <v>-4.9526442577030809E-2</v>
      </c>
      <c r="BV28" s="1">
        <f t="shared" si="7"/>
        <v>8.6909090909090859E-3</v>
      </c>
      <c r="BW28" s="1" t="e">
        <f t="shared" si="8"/>
        <v>#DIV/0!</v>
      </c>
      <c r="BX28" s="1" t="e">
        <f t="shared" si="9"/>
        <v>#DIV/0!</v>
      </c>
      <c r="BY28" s="1">
        <f t="shared" si="10"/>
        <v>3.7241666666666673E-2</v>
      </c>
      <c r="BZ28" s="1">
        <f t="shared" si="11"/>
        <v>7.8900000000000046E-3</v>
      </c>
      <c r="CA28" s="1">
        <f t="shared" si="12"/>
        <v>3.4166666666666679E-2</v>
      </c>
      <c r="CB28">
        <v>0</v>
      </c>
      <c r="CC28">
        <f t="shared" si="13"/>
        <v>0</v>
      </c>
      <c r="CD28">
        <v>0</v>
      </c>
    </row>
    <row r="29" spans="1:82" x14ac:dyDescent="0.35">
      <c r="A29">
        <v>11</v>
      </c>
      <c r="B29" t="s">
        <v>1599</v>
      </c>
      <c r="C29" t="s">
        <v>96</v>
      </c>
      <c r="D29">
        <v>74</v>
      </c>
      <c r="E29" t="s">
        <v>1598</v>
      </c>
      <c r="F29" t="s">
        <v>116</v>
      </c>
      <c r="G29">
        <v>2023</v>
      </c>
      <c r="H29">
        <v>0</v>
      </c>
      <c r="I29">
        <v>1</v>
      </c>
      <c r="J29">
        <v>0</v>
      </c>
      <c r="K29">
        <v>0</v>
      </c>
      <c r="L29">
        <v>0</v>
      </c>
      <c r="M29">
        <v>1</v>
      </c>
      <c r="N29">
        <v>10</v>
      </c>
      <c r="O29">
        <v>0</v>
      </c>
      <c r="P29">
        <v>0</v>
      </c>
      <c r="Q29">
        <v>17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f t="shared" si="0"/>
        <v>0</v>
      </c>
      <c r="AI29">
        <f t="shared" si="1"/>
        <v>0</v>
      </c>
      <c r="AJ29">
        <f t="shared" si="2"/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f t="shared" si="3"/>
        <v>0</v>
      </c>
      <c r="AT29">
        <v>1</v>
      </c>
      <c r="AU29">
        <v>4</v>
      </c>
      <c r="AV29">
        <v>58</v>
      </c>
      <c r="AW29">
        <v>0</v>
      </c>
      <c r="AX29">
        <v>0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f t="shared" si="4"/>
        <v>0</v>
      </c>
      <c r="BJ29">
        <v>7.0000000000000007E-2</v>
      </c>
      <c r="BK29">
        <v>0</v>
      </c>
      <c r="BL29">
        <v>0</v>
      </c>
      <c r="BM29">
        <v>0</v>
      </c>
      <c r="BN29">
        <v>0</v>
      </c>
      <c r="BO29">
        <v>0</v>
      </c>
      <c r="BP29">
        <f t="shared" si="5"/>
        <v>0</v>
      </c>
      <c r="BQ29">
        <v>0</v>
      </c>
      <c r="BR29">
        <v>2005</v>
      </c>
      <c r="BS29">
        <v>0</v>
      </c>
      <c r="BT29">
        <v>0</v>
      </c>
      <c r="BU29" s="2">
        <f t="shared" si="6"/>
        <v>0</v>
      </c>
      <c r="BV29" s="1">
        <f t="shared" si="7"/>
        <v>1.4500000000000002E-2</v>
      </c>
      <c r="BW29" s="1" t="e">
        <f t="shared" si="8"/>
        <v>#DIV/0!</v>
      </c>
      <c r="BX29" s="1" t="e">
        <f t="shared" si="9"/>
        <v>#DIV/0!</v>
      </c>
      <c r="BY29" s="1">
        <f t="shared" si="10"/>
        <v>0</v>
      </c>
      <c r="BZ29" s="1">
        <f t="shared" si="11"/>
        <v>8.4000000000000012E-3</v>
      </c>
      <c r="CA29" s="1">
        <f t="shared" si="12"/>
        <v>0</v>
      </c>
      <c r="CB29">
        <v>0</v>
      </c>
      <c r="CC29">
        <f t="shared" si="13"/>
        <v>0</v>
      </c>
      <c r="CD29">
        <v>0</v>
      </c>
    </row>
    <row r="30" spans="1:82" x14ac:dyDescent="0.35">
      <c r="A30">
        <v>1087</v>
      </c>
      <c r="B30" t="s">
        <v>1718</v>
      </c>
      <c r="C30" t="s">
        <v>75</v>
      </c>
      <c r="D30">
        <v>76</v>
      </c>
      <c r="E30" t="s">
        <v>1598</v>
      </c>
      <c r="F30" t="s">
        <v>82</v>
      </c>
      <c r="G30">
        <v>2013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24</v>
      </c>
      <c r="R30">
        <v>0</v>
      </c>
      <c r="S30">
        <v>0</v>
      </c>
      <c r="T30">
        <v>0</v>
      </c>
      <c r="U30">
        <v>3</v>
      </c>
      <c r="V30">
        <v>-4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f t="shared" si="0"/>
        <v>0</v>
      </c>
      <c r="AI30">
        <f t="shared" si="1"/>
        <v>0</v>
      </c>
      <c r="AJ30">
        <f t="shared" si="2"/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-0.4</v>
      </c>
      <c r="AR30">
        <v>-0.4</v>
      </c>
      <c r="AS30">
        <f t="shared" si="3"/>
        <v>-4</v>
      </c>
      <c r="AT30">
        <v>3</v>
      </c>
      <c r="AU30">
        <v>13</v>
      </c>
      <c r="AV30">
        <v>150</v>
      </c>
      <c r="AW30">
        <v>0</v>
      </c>
      <c r="AX30">
        <v>-1.33</v>
      </c>
      <c r="AY30">
        <v>0</v>
      </c>
      <c r="AZ30">
        <v>4</v>
      </c>
      <c r="BA30">
        <v>1.3333333329999999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f t="shared" si="4"/>
        <v>0</v>
      </c>
      <c r="BJ30">
        <v>0.09</v>
      </c>
      <c r="BK30">
        <v>0</v>
      </c>
      <c r="BL30">
        <v>-1.33</v>
      </c>
      <c r="BM30">
        <v>0</v>
      </c>
      <c r="BN30">
        <v>-0.13</v>
      </c>
      <c r="BO30">
        <v>-0.13</v>
      </c>
      <c r="BP30">
        <f t="shared" si="5"/>
        <v>-0.30769230769230771</v>
      </c>
      <c r="BQ30">
        <v>-1.33</v>
      </c>
      <c r="BR30">
        <v>2004</v>
      </c>
      <c r="BS30">
        <v>-0.03</v>
      </c>
      <c r="BT30">
        <v>-0.03</v>
      </c>
      <c r="BU30" s="2">
        <f t="shared" si="6"/>
        <v>-2.7424313725490198E-2</v>
      </c>
      <c r="BV30" s="1">
        <f t="shared" si="7"/>
        <v>4.815384615384612E-3</v>
      </c>
      <c r="BW30" s="1" t="e">
        <f t="shared" si="8"/>
        <v>#DIV/0!</v>
      </c>
      <c r="BX30" s="1" t="e">
        <f t="shared" si="9"/>
        <v>#DIV/0!</v>
      </c>
      <c r="BY30" s="1">
        <f t="shared" si="10"/>
        <v>-2.6666666666666668E-4</v>
      </c>
      <c r="BZ30" s="1">
        <f t="shared" si="11"/>
        <v>1.0479999999999998E-2</v>
      </c>
      <c r="CA30" s="1">
        <f t="shared" si="12"/>
        <v>-3.9900000000000005E-3</v>
      </c>
      <c r="CB30">
        <v>0</v>
      </c>
      <c r="CC30">
        <f t="shared" si="13"/>
        <v>0</v>
      </c>
      <c r="CD30">
        <v>0</v>
      </c>
    </row>
    <row r="31" spans="1:82" x14ac:dyDescent="0.35">
      <c r="A31">
        <v>249</v>
      </c>
      <c r="B31" t="s">
        <v>1631</v>
      </c>
      <c r="C31" t="s">
        <v>86</v>
      </c>
      <c r="D31">
        <v>75</v>
      </c>
      <c r="E31" t="s">
        <v>1598</v>
      </c>
      <c r="F31" t="s">
        <v>79</v>
      </c>
      <c r="G31">
        <v>2022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-4</v>
      </c>
      <c r="R31">
        <v>0</v>
      </c>
      <c r="S31">
        <v>0</v>
      </c>
      <c r="T31">
        <v>0</v>
      </c>
      <c r="U31">
        <v>5</v>
      </c>
      <c r="V31">
        <v>-5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f t="shared" si="0"/>
        <v>0</v>
      </c>
      <c r="AI31">
        <f t="shared" si="1"/>
        <v>0</v>
      </c>
      <c r="AJ31">
        <f t="shared" si="2"/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-0.5</v>
      </c>
      <c r="AR31">
        <v>-0.5</v>
      </c>
      <c r="AS31">
        <f t="shared" si="3"/>
        <v>-5</v>
      </c>
      <c r="AT31">
        <v>2</v>
      </c>
      <c r="AU31">
        <v>13</v>
      </c>
      <c r="AV31">
        <v>126</v>
      </c>
      <c r="AW31">
        <v>0</v>
      </c>
      <c r="AX31">
        <v>-1</v>
      </c>
      <c r="AY31">
        <v>0</v>
      </c>
      <c r="AZ31">
        <v>7</v>
      </c>
      <c r="BA31">
        <v>3.5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f t="shared" si="4"/>
        <v>0</v>
      </c>
      <c r="BJ31">
        <v>0.1</v>
      </c>
      <c r="BK31">
        <v>0</v>
      </c>
      <c r="BL31">
        <v>-2.5</v>
      </c>
      <c r="BM31">
        <v>0</v>
      </c>
      <c r="BN31">
        <v>-0.25</v>
      </c>
      <c r="BO31">
        <v>-0.25</v>
      </c>
      <c r="BP31">
        <f t="shared" si="5"/>
        <v>-0.38461538461538464</v>
      </c>
      <c r="BQ31">
        <v>-2.5</v>
      </c>
      <c r="BR31">
        <v>2008</v>
      </c>
      <c r="BS31">
        <v>-0.04</v>
      </c>
      <c r="BT31">
        <v>-0.04</v>
      </c>
      <c r="BU31" s="2">
        <f t="shared" si="6"/>
        <v>-2.1030392156862747E-2</v>
      </c>
      <c r="BV31" s="1">
        <f t="shared" si="7"/>
        <v>4.7692307692307687E-3</v>
      </c>
      <c r="BW31" s="1" t="e">
        <f t="shared" si="8"/>
        <v>#DIV/0!</v>
      </c>
      <c r="BX31" s="1" t="e">
        <f t="shared" si="9"/>
        <v>#DIV/0!</v>
      </c>
      <c r="BY31" s="1">
        <f t="shared" si="10"/>
        <v>-3.3333333333333338E-4</v>
      </c>
      <c r="BZ31" s="1">
        <f t="shared" si="11"/>
        <v>1.1600000000000003E-2</v>
      </c>
      <c r="CA31" s="1">
        <f t="shared" si="12"/>
        <v>-7.4999999999999997E-3</v>
      </c>
      <c r="CB31">
        <v>0</v>
      </c>
      <c r="CC31">
        <f t="shared" si="13"/>
        <v>0</v>
      </c>
      <c r="CD31">
        <v>0</v>
      </c>
    </row>
    <row r="32" spans="1:82" x14ac:dyDescent="0.35">
      <c r="A32">
        <v>1142</v>
      </c>
      <c r="B32" t="s">
        <v>1724</v>
      </c>
      <c r="C32" t="s">
        <v>96</v>
      </c>
      <c r="D32">
        <v>74</v>
      </c>
      <c r="E32" t="s">
        <v>1598</v>
      </c>
      <c r="F32" t="s">
        <v>73</v>
      </c>
      <c r="G32">
        <v>2014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4</v>
      </c>
      <c r="R32">
        <v>0</v>
      </c>
      <c r="S32">
        <v>0</v>
      </c>
      <c r="T32">
        <v>0</v>
      </c>
      <c r="U32">
        <v>3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f t="shared" si="0"/>
        <v>0</v>
      </c>
      <c r="AI32">
        <f t="shared" si="1"/>
        <v>0</v>
      </c>
      <c r="AJ32">
        <f t="shared" si="2"/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f t="shared" si="3"/>
        <v>0</v>
      </c>
      <c r="AT32">
        <v>1</v>
      </c>
      <c r="AU32">
        <v>6</v>
      </c>
      <c r="AV32">
        <v>60</v>
      </c>
      <c r="AW32">
        <v>0</v>
      </c>
      <c r="AX32">
        <v>0</v>
      </c>
      <c r="AY32">
        <v>0</v>
      </c>
      <c r="AZ32">
        <v>4</v>
      </c>
      <c r="BA32">
        <v>4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f t="shared" si="4"/>
        <v>0</v>
      </c>
      <c r="BJ32">
        <v>0.1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f t="shared" si="5"/>
        <v>0</v>
      </c>
      <c r="BQ32">
        <v>0</v>
      </c>
      <c r="BR32">
        <v>2013</v>
      </c>
      <c r="BS32">
        <v>0</v>
      </c>
      <c r="BT32">
        <v>0</v>
      </c>
      <c r="BU32" s="2">
        <f t="shared" si="6"/>
        <v>0</v>
      </c>
      <c r="BV32" s="1">
        <f t="shared" si="7"/>
        <v>2.2599999999999999E-2</v>
      </c>
      <c r="BW32" s="1" t="e">
        <f t="shared" si="8"/>
        <v>#DIV/0!</v>
      </c>
      <c r="BX32" s="1" t="e">
        <f t="shared" si="9"/>
        <v>#DIV/0!</v>
      </c>
      <c r="BY32" s="1">
        <f t="shared" si="10"/>
        <v>0</v>
      </c>
      <c r="BZ32" s="1">
        <f t="shared" si="11"/>
        <v>1.2000000000000002E-2</v>
      </c>
      <c r="CA32" s="1">
        <f t="shared" si="12"/>
        <v>0</v>
      </c>
      <c r="CB32">
        <v>0</v>
      </c>
      <c r="CC32">
        <f t="shared" si="13"/>
        <v>0</v>
      </c>
      <c r="CD32">
        <v>0</v>
      </c>
    </row>
    <row r="33" spans="1:82" x14ac:dyDescent="0.35">
      <c r="A33">
        <v>249</v>
      </c>
      <c r="B33" t="s">
        <v>1631</v>
      </c>
      <c r="C33" t="s">
        <v>86</v>
      </c>
      <c r="D33">
        <v>75</v>
      </c>
      <c r="E33" t="s">
        <v>1598</v>
      </c>
      <c r="F33" t="s">
        <v>90</v>
      </c>
      <c r="G33">
        <v>2017</v>
      </c>
      <c r="H33">
        <v>0</v>
      </c>
      <c r="I33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</v>
      </c>
      <c r="R33">
        <v>0</v>
      </c>
      <c r="S33">
        <v>0</v>
      </c>
      <c r="T33">
        <v>0</v>
      </c>
      <c r="U33">
        <v>5</v>
      </c>
      <c r="V33">
        <v>-5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f t="shared" si="0"/>
        <v>0</v>
      </c>
      <c r="AI33">
        <f t="shared" si="1"/>
        <v>0</v>
      </c>
      <c r="AJ33">
        <f t="shared" si="2"/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-0.5</v>
      </c>
      <c r="AR33">
        <v>-0.5</v>
      </c>
      <c r="AS33">
        <f t="shared" si="3"/>
        <v>-5</v>
      </c>
      <c r="AT33">
        <v>2</v>
      </c>
      <c r="AU33">
        <v>23</v>
      </c>
      <c r="AV33">
        <v>145</v>
      </c>
      <c r="AW33">
        <v>0</v>
      </c>
      <c r="AX33">
        <v>-1</v>
      </c>
      <c r="AY33">
        <v>0</v>
      </c>
      <c r="AZ33">
        <v>7</v>
      </c>
      <c r="BA33">
        <v>3.5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f t="shared" si="4"/>
        <v>0</v>
      </c>
      <c r="BJ33">
        <v>0.16</v>
      </c>
      <c r="BK33">
        <v>0</v>
      </c>
      <c r="BL33">
        <v>-2.5</v>
      </c>
      <c r="BM33">
        <v>0</v>
      </c>
      <c r="BN33">
        <v>-0.25</v>
      </c>
      <c r="BO33">
        <v>-0.25</v>
      </c>
      <c r="BP33">
        <f t="shared" si="5"/>
        <v>-0.21739130434782608</v>
      </c>
      <c r="BQ33">
        <v>-2.5</v>
      </c>
      <c r="BR33">
        <v>2008</v>
      </c>
      <c r="BS33">
        <v>-0.02</v>
      </c>
      <c r="BT33">
        <v>-0.02</v>
      </c>
      <c r="BU33" s="2">
        <f t="shared" si="6"/>
        <v>-2.1030392156862747E-2</v>
      </c>
      <c r="BV33" s="1">
        <f t="shared" si="7"/>
        <v>2.5130434782608697E-2</v>
      </c>
      <c r="BW33" s="1" t="e">
        <f t="shared" si="8"/>
        <v>#DIV/0!</v>
      </c>
      <c r="BX33" s="1" t="e">
        <f t="shared" si="9"/>
        <v>#DIV/0!</v>
      </c>
      <c r="BY33" s="1">
        <f t="shared" si="10"/>
        <v>-3.3333333333333338E-4</v>
      </c>
      <c r="BZ33" s="1">
        <f t="shared" si="11"/>
        <v>1.8799999999999997E-2</v>
      </c>
      <c r="CA33" s="1">
        <f t="shared" si="12"/>
        <v>-7.4999999999999997E-3</v>
      </c>
      <c r="CB33">
        <v>0</v>
      </c>
      <c r="CC33">
        <f t="shared" si="13"/>
        <v>0</v>
      </c>
      <c r="CD33">
        <v>0</v>
      </c>
    </row>
    <row r="34" spans="1:82" x14ac:dyDescent="0.35">
      <c r="A34">
        <v>1104</v>
      </c>
      <c r="B34" t="s">
        <v>1034</v>
      </c>
      <c r="C34" t="s">
        <v>75</v>
      </c>
      <c r="D34">
        <v>76</v>
      </c>
      <c r="E34" t="s">
        <v>797</v>
      </c>
      <c r="F34" t="s">
        <v>101</v>
      </c>
      <c r="G34">
        <v>2017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5</v>
      </c>
      <c r="R34">
        <v>0</v>
      </c>
      <c r="S34">
        <v>0</v>
      </c>
      <c r="T34">
        <v>0</v>
      </c>
      <c r="U34">
        <v>5</v>
      </c>
      <c r="V34">
        <v>14</v>
      </c>
      <c r="W34">
        <v>0</v>
      </c>
      <c r="X34">
        <v>0</v>
      </c>
      <c r="Y34">
        <v>0</v>
      </c>
      <c r="Z34">
        <v>3</v>
      </c>
      <c r="AA34">
        <v>0</v>
      </c>
      <c r="AB34">
        <v>1</v>
      </c>
      <c r="AC34">
        <v>3</v>
      </c>
      <c r="AD34">
        <v>10</v>
      </c>
      <c r="AE34">
        <v>0</v>
      </c>
      <c r="AF34">
        <v>0</v>
      </c>
      <c r="AG34">
        <v>0</v>
      </c>
      <c r="AH34">
        <f t="shared" si="0"/>
        <v>0</v>
      </c>
      <c r="AI34">
        <f t="shared" si="1"/>
        <v>0</v>
      </c>
      <c r="AJ34">
        <f t="shared" si="2"/>
        <v>0</v>
      </c>
      <c r="AK34">
        <v>15</v>
      </c>
      <c r="AL34">
        <v>9</v>
      </c>
      <c r="AM34">
        <v>1</v>
      </c>
      <c r="AN34">
        <v>0</v>
      </c>
      <c r="AO34">
        <v>0.02</v>
      </c>
      <c r="AP34">
        <v>0</v>
      </c>
      <c r="AQ34">
        <v>2.4</v>
      </c>
      <c r="AR34">
        <v>3.4</v>
      </c>
      <c r="AS34">
        <f t="shared" si="3"/>
        <v>24</v>
      </c>
      <c r="AT34">
        <v>6</v>
      </c>
      <c r="AU34">
        <v>63</v>
      </c>
      <c r="AV34">
        <v>412</v>
      </c>
      <c r="AW34">
        <v>0</v>
      </c>
      <c r="AX34">
        <v>2.8</v>
      </c>
      <c r="AY34">
        <v>10</v>
      </c>
      <c r="AZ34">
        <v>7</v>
      </c>
      <c r="BA34">
        <v>1.1666666670000001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f t="shared" si="4"/>
        <v>0</v>
      </c>
      <c r="BJ34">
        <v>0.15</v>
      </c>
      <c r="BK34">
        <v>0</v>
      </c>
      <c r="BL34">
        <v>2.33</v>
      </c>
      <c r="BM34">
        <v>1.67</v>
      </c>
      <c r="BN34">
        <v>0.4</v>
      </c>
      <c r="BO34">
        <v>0.56999999999999995</v>
      </c>
      <c r="BP34">
        <f t="shared" si="5"/>
        <v>0.38095238095238093</v>
      </c>
      <c r="BQ34">
        <v>4</v>
      </c>
      <c r="BR34">
        <v>2013</v>
      </c>
      <c r="BS34">
        <v>0.04</v>
      </c>
      <c r="BT34">
        <v>0.05</v>
      </c>
      <c r="BU34" s="2">
        <f t="shared" si="6"/>
        <v>6.144588235294117E-2</v>
      </c>
      <c r="BV34" s="1">
        <f t="shared" si="7"/>
        <v>5.6547619047619055E-2</v>
      </c>
      <c r="BW34" s="1">
        <f t="shared" si="8"/>
        <v>0.15672523809523811</v>
      </c>
      <c r="BX34" s="1">
        <f t="shared" si="9"/>
        <v>0.17001190476523809</v>
      </c>
      <c r="BY34" s="1">
        <f t="shared" si="10"/>
        <v>9.3333333333333343E-4</v>
      </c>
      <c r="BZ34" s="1">
        <f t="shared" si="11"/>
        <v>1.9120000000000002E-2</v>
      </c>
      <c r="CA34" s="1">
        <f t="shared" si="12"/>
        <v>6.9900000000000006E-3</v>
      </c>
      <c r="CB34">
        <v>0</v>
      </c>
      <c r="CC34">
        <f t="shared" si="13"/>
        <v>0</v>
      </c>
      <c r="CD34">
        <v>0</v>
      </c>
    </row>
    <row r="35" spans="1:82" x14ac:dyDescent="0.35">
      <c r="A35">
        <v>951</v>
      </c>
      <c r="B35" t="s">
        <v>501</v>
      </c>
      <c r="C35" t="s">
        <v>72</v>
      </c>
      <c r="D35">
        <v>72</v>
      </c>
      <c r="E35" t="s">
        <v>70</v>
      </c>
      <c r="F35" t="s">
        <v>79</v>
      </c>
      <c r="G35">
        <v>2023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16</v>
      </c>
      <c r="R35">
        <v>0</v>
      </c>
      <c r="S35">
        <v>0</v>
      </c>
      <c r="T35">
        <v>0</v>
      </c>
      <c r="U35">
        <v>11</v>
      </c>
      <c r="V35">
        <v>31</v>
      </c>
      <c r="W35">
        <v>0</v>
      </c>
      <c r="X35">
        <v>0</v>
      </c>
      <c r="Y35">
        <v>0</v>
      </c>
      <c r="Z35">
        <v>2</v>
      </c>
      <c r="AA35">
        <v>0</v>
      </c>
      <c r="AB35">
        <v>27</v>
      </c>
      <c r="AC35">
        <v>38</v>
      </c>
      <c r="AD35">
        <v>169</v>
      </c>
      <c r="AE35">
        <v>1</v>
      </c>
      <c r="AF35">
        <v>1</v>
      </c>
      <c r="AG35">
        <v>0</v>
      </c>
      <c r="AH35">
        <f t="shared" si="0"/>
        <v>0</v>
      </c>
      <c r="AI35">
        <f t="shared" si="1"/>
        <v>0</v>
      </c>
      <c r="AJ35">
        <f t="shared" si="2"/>
        <v>0</v>
      </c>
      <c r="AK35">
        <v>112</v>
      </c>
      <c r="AL35">
        <v>128</v>
      </c>
      <c r="AM35">
        <v>12</v>
      </c>
      <c r="AN35">
        <v>0</v>
      </c>
      <c r="AO35">
        <v>0.08</v>
      </c>
      <c r="AP35">
        <v>0.03</v>
      </c>
      <c r="AQ35">
        <v>26</v>
      </c>
      <c r="AR35">
        <v>53</v>
      </c>
      <c r="AS35">
        <f t="shared" si="3"/>
        <v>200</v>
      </c>
      <c r="AT35">
        <v>13</v>
      </c>
      <c r="AU35">
        <v>230</v>
      </c>
      <c r="AV35">
        <v>873</v>
      </c>
      <c r="AW35">
        <v>0</v>
      </c>
      <c r="AX35">
        <v>2.82</v>
      </c>
      <c r="AY35">
        <v>6.26</v>
      </c>
      <c r="AZ35">
        <v>39</v>
      </c>
      <c r="BA35">
        <v>3</v>
      </c>
      <c r="BB35">
        <v>0</v>
      </c>
      <c r="BC35">
        <v>0</v>
      </c>
      <c r="BD35">
        <v>0</v>
      </c>
      <c r="BE35">
        <v>0</v>
      </c>
      <c r="BF35">
        <v>0.04</v>
      </c>
      <c r="BG35">
        <v>1</v>
      </c>
      <c r="BH35">
        <v>0.03</v>
      </c>
      <c r="BI35">
        <f t="shared" si="4"/>
        <v>4.3478260869565218E-3</v>
      </c>
      <c r="BJ35">
        <v>0.26</v>
      </c>
      <c r="BK35">
        <v>0</v>
      </c>
      <c r="BL35">
        <v>2.38</v>
      </c>
      <c r="BM35">
        <v>13</v>
      </c>
      <c r="BN35">
        <v>2</v>
      </c>
      <c r="BO35">
        <v>4.08</v>
      </c>
      <c r="BP35">
        <f t="shared" si="5"/>
        <v>0.86956521739130432</v>
      </c>
      <c r="BQ35">
        <v>15.38</v>
      </c>
      <c r="BR35">
        <v>2021</v>
      </c>
      <c r="BS35">
        <v>0.11</v>
      </c>
      <c r="BT35">
        <v>0.23</v>
      </c>
      <c r="BU35" s="2">
        <f t="shared" si="6"/>
        <v>0.11593352941176471</v>
      </c>
      <c r="BV35" s="1">
        <f t="shared" si="7"/>
        <v>0.14757826086956521</v>
      </c>
      <c r="BW35" s="1">
        <f t="shared" si="8"/>
        <v>0.33648693109585559</v>
      </c>
      <c r="BX35" s="1">
        <f t="shared" si="9"/>
        <v>0.35952197383089834</v>
      </c>
      <c r="BY35" s="1">
        <f t="shared" si="10"/>
        <v>2.0666666666666667E-3</v>
      </c>
      <c r="BZ35" s="1">
        <f t="shared" si="11"/>
        <v>3.3680000000000002E-2</v>
      </c>
      <c r="CA35" s="1">
        <f t="shared" si="12"/>
        <v>0.12714</v>
      </c>
      <c r="CB35">
        <v>0</v>
      </c>
      <c r="CC35">
        <f t="shared" si="13"/>
        <v>0</v>
      </c>
      <c r="CD35">
        <v>0</v>
      </c>
    </row>
    <row r="36" spans="1:82" x14ac:dyDescent="0.35">
      <c r="A36">
        <v>32</v>
      </c>
      <c r="B36" t="s">
        <v>109</v>
      </c>
      <c r="C36" t="s">
        <v>72</v>
      </c>
      <c r="D36">
        <v>72</v>
      </c>
      <c r="E36" t="s">
        <v>70</v>
      </c>
      <c r="F36" t="s">
        <v>76</v>
      </c>
      <c r="G36">
        <v>2020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21</v>
      </c>
      <c r="R36">
        <v>0</v>
      </c>
      <c r="S36">
        <v>0</v>
      </c>
      <c r="T36">
        <v>0</v>
      </c>
      <c r="U36">
        <v>5</v>
      </c>
      <c r="V36">
        <v>7</v>
      </c>
      <c r="W36">
        <v>0</v>
      </c>
      <c r="X36">
        <v>1</v>
      </c>
      <c r="Y36">
        <v>1</v>
      </c>
      <c r="Z36">
        <v>0</v>
      </c>
      <c r="AA36">
        <v>0</v>
      </c>
      <c r="AB36">
        <v>12</v>
      </c>
      <c r="AC36">
        <v>17</v>
      </c>
      <c r="AD36">
        <v>139</v>
      </c>
      <c r="AE36">
        <v>0</v>
      </c>
      <c r="AF36">
        <v>0</v>
      </c>
      <c r="AG36">
        <v>0</v>
      </c>
      <c r="AH36">
        <f t="shared" si="0"/>
        <v>1</v>
      </c>
      <c r="AI36">
        <f t="shared" si="1"/>
        <v>0.1111111111111111</v>
      </c>
      <c r="AJ36">
        <f t="shared" si="2"/>
        <v>5.6497175141242938E-3</v>
      </c>
      <c r="AK36">
        <v>122</v>
      </c>
      <c r="AL36">
        <v>67</v>
      </c>
      <c r="AM36">
        <v>5</v>
      </c>
      <c r="AN36">
        <v>0</v>
      </c>
      <c r="AO36">
        <v>7.0000000000000007E-2</v>
      </c>
      <c r="AP36">
        <v>0.06</v>
      </c>
      <c r="AQ36">
        <v>12.6</v>
      </c>
      <c r="AR36">
        <v>24.6</v>
      </c>
      <c r="AS36">
        <f t="shared" si="3"/>
        <v>146</v>
      </c>
      <c r="AT36">
        <v>9</v>
      </c>
      <c r="AU36">
        <v>177</v>
      </c>
      <c r="AV36">
        <v>576</v>
      </c>
      <c r="AW36">
        <v>0</v>
      </c>
      <c r="AX36">
        <v>1.4</v>
      </c>
      <c r="AY36">
        <v>11.58</v>
      </c>
      <c r="AZ36">
        <v>18</v>
      </c>
      <c r="BA36">
        <v>2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f t="shared" si="4"/>
        <v>0</v>
      </c>
      <c r="BJ36">
        <v>0.31</v>
      </c>
      <c r="BK36">
        <v>0</v>
      </c>
      <c r="BL36">
        <v>0.78</v>
      </c>
      <c r="BM36">
        <v>15.44</v>
      </c>
      <c r="BN36">
        <v>1.4</v>
      </c>
      <c r="BO36">
        <v>2.73</v>
      </c>
      <c r="BP36">
        <f t="shared" si="5"/>
        <v>0.82485875706214684</v>
      </c>
      <c r="BQ36">
        <v>16.22</v>
      </c>
      <c r="BR36">
        <v>2016</v>
      </c>
      <c r="BS36">
        <v>7.0000000000000007E-2</v>
      </c>
      <c r="BT36">
        <v>0.14000000000000001</v>
      </c>
      <c r="BU36" s="2">
        <f t="shared" si="6"/>
        <v>4.0824435107376281E-2</v>
      </c>
      <c r="BV36" s="1">
        <f t="shared" si="7"/>
        <v>0.10562071563088513</v>
      </c>
      <c r="BW36" s="1">
        <f t="shared" si="8"/>
        <v>0.33934411100033235</v>
      </c>
      <c r="BX36" s="1">
        <f t="shared" si="9"/>
        <v>0.33901855544477677</v>
      </c>
      <c r="BY36" s="1">
        <f t="shared" si="10"/>
        <v>-2.8666666666666667E-3</v>
      </c>
      <c r="BZ36" s="1">
        <f t="shared" si="11"/>
        <v>3.3759999999999998E-2</v>
      </c>
      <c r="CA36" s="1">
        <f t="shared" si="12"/>
        <v>-1.9882222222222218E-2</v>
      </c>
      <c r="CB36">
        <v>0</v>
      </c>
      <c r="CC36">
        <f t="shared" si="13"/>
        <v>0</v>
      </c>
      <c r="CD36">
        <v>0</v>
      </c>
    </row>
    <row r="37" spans="1:82" x14ac:dyDescent="0.35">
      <c r="A37">
        <v>1322</v>
      </c>
      <c r="B37" t="s">
        <v>1502</v>
      </c>
      <c r="C37" t="s">
        <v>103</v>
      </c>
      <c r="D37">
        <v>70</v>
      </c>
      <c r="E37" t="s">
        <v>1156</v>
      </c>
      <c r="F37" t="s">
        <v>127</v>
      </c>
      <c r="G37">
        <v>2022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</v>
      </c>
      <c r="R37">
        <v>0</v>
      </c>
      <c r="S37">
        <v>0</v>
      </c>
      <c r="T37">
        <v>0</v>
      </c>
      <c r="U37">
        <v>26</v>
      </c>
      <c r="V37">
        <v>80</v>
      </c>
      <c r="W37">
        <v>0</v>
      </c>
      <c r="X37">
        <v>0</v>
      </c>
      <c r="Y37">
        <v>0</v>
      </c>
      <c r="Z37">
        <v>4</v>
      </c>
      <c r="AA37">
        <v>0</v>
      </c>
      <c r="AB37">
        <v>37</v>
      </c>
      <c r="AC37">
        <v>51</v>
      </c>
      <c r="AD37">
        <v>204</v>
      </c>
      <c r="AE37">
        <v>1</v>
      </c>
      <c r="AF37">
        <v>0</v>
      </c>
      <c r="AG37">
        <v>0</v>
      </c>
      <c r="AH37">
        <f t="shared" si="0"/>
        <v>0</v>
      </c>
      <c r="AI37">
        <f t="shared" si="1"/>
        <v>0</v>
      </c>
      <c r="AJ37">
        <f t="shared" si="2"/>
        <v>0</v>
      </c>
      <c r="AK37">
        <v>75</v>
      </c>
      <c r="AL37">
        <v>214</v>
      </c>
      <c r="AM37">
        <v>8</v>
      </c>
      <c r="AN37">
        <v>0</v>
      </c>
      <c r="AO37">
        <v>0.1</v>
      </c>
      <c r="AP37">
        <v>0.02</v>
      </c>
      <c r="AQ37">
        <v>34.4</v>
      </c>
      <c r="AR37">
        <v>71.400000000000006</v>
      </c>
      <c r="AS37">
        <f t="shared" si="3"/>
        <v>284</v>
      </c>
      <c r="AT37">
        <v>15</v>
      </c>
      <c r="AU37">
        <v>251</v>
      </c>
      <c r="AV37">
        <v>945</v>
      </c>
      <c r="AW37">
        <v>0</v>
      </c>
      <c r="AX37">
        <v>3.08</v>
      </c>
      <c r="AY37">
        <v>5.51</v>
      </c>
      <c r="AZ37">
        <v>64</v>
      </c>
      <c r="BA37">
        <v>4.266666667</v>
      </c>
      <c r="BB37">
        <v>0</v>
      </c>
      <c r="BC37">
        <v>0</v>
      </c>
      <c r="BD37">
        <v>0</v>
      </c>
      <c r="BE37">
        <v>0</v>
      </c>
      <c r="BF37">
        <v>0.03</v>
      </c>
      <c r="BG37">
        <v>1</v>
      </c>
      <c r="BH37">
        <v>0.02</v>
      </c>
      <c r="BI37">
        <f t="shared" si="4"/>
        <v>3.9840637450199202E-3</v>
      </c>
      <c r="BJ37">
        <v>0.27</v>
      </c>
      <c r="BK37">
        <v>0</v>
      </c>
      <c r="BL37">
        <v>5.33</v>
      </c>
      <c r="BM37">
        <v>13.6</v>
      </c>
      <c r="BN37">
        <v>2.29</v>
      </c>
      <c r="BO37">
        <v>4.76</v>
      </c>
      <c r="BP37">
        <f t="shared" si="5"/>
        <v>1.1314741035856575</v>
      </c>
      <c r="BQ37">
        <v>18.93</v>
      </c>
      <c r="BR37">
        <v>2013</v>
      </c>
      <c r="BS37">
        <v>0.14000000000000001</v>
      </c>
      <c r="BT37">
        <v>0.28000000000000003</v>
      </c>
      <c r="BU37" s="2">
        <f t="shared" si="6"/>
        <v>0.1384941176470588</v>
      </c>
      <c r="BV37" s="1">
        <f t="shared" si="7"/>
        <v>0.18697370517928288</v>
      </c>
      <c r="BW37" s="1">
        <f t="shared" si="8"/>
        <v>0.39112554107752001</v>
      </c>
      <c r="BX37" s="1">
        <f t="shared" si="9"/>
        <v>0.40906309663640888</v>
      </c>
      <c r="BY37" s="1">
        <f t="shared" si="10"/>
        <v>5.333333333333334E-3</v>
      </c>
      <c r="BZ37" s="1">
        <f t="shared" si="11"/>
        <v>3.8800000000000008E-2</v>
      </c>
      <c r="CA37" s="1">
        <f t="shared" si="12"/>
        <v>9.5990000000000006E-2</v>
      </c>
      <c r="CB37">
        <v>0</v>
      </c>
      <c r="CC37">
        <f t="shared" si="13"/>
        <v>0</v>
      </c>
      <c r="CD37">
        <v>0</v>
      </c>
    </row>
    <row r="38" spans="1:82" x14ac:dyDescent="0.35">
      <c r="A38">
        <v>1544</v>
      </c>
      <c r="B38" t="s">
        <v>1563</v>
      </c>
      <c r="C38" t="s">
        <v>69</v>
      </c>
      <c r="D38">
        <v>73</v>
      </c>
      <c r="E38" t="s">
        <v>1156</v>
      </c>
      <c r="F38" t="s">
        <v>82</v>
      </c>
      <c r="G38">
        <v>2015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15</v>
      </c>
      <c r="R38">
        <v>0</v>
      </c>
      <c r="S38">
        <v>0</v>
      </c>
      <c r="T38">
        <v>0</v>
      </c>
      <c r="U38">
        <v>4</v>
      </c>
      <c r="V38">
        <v>12</v>
      </c>
      <c r="W38">
        <v>0</v>
      </c>
      <c r="X38">
        <v>1</v>
      </c>
      <c r="Y38">
        <v>1</v>
      </c>
      <c r="Z38">
        <v>0</v>
      </c>
      <c r="AA38">
        <v>0</v>
      </c>
      <c r="AB38">
        <v>9</v>
      </c>
      <c r="AC38">
        <v>11</v>
      </c>
      <c r="AD38">
        <v>146</v>
      </c>
      <c r="AE38">
        <v>1</v>
      </c>
      <c r="AF38">
        <v>0</v>
      </c>
      <c r="AG38">
        <v>0</v>
      </c>
      <c r="AH38">
        <f t="shared" si="0"/>
        <v>1</v>
      </c>
      <c r="AI38">
        <f t="shared" si="1"/>
        <v>0.5</v>
      </c>
      <c r="AJ38">
        <f t="shared" si="2"/>
        <v>1.8518518518518517E-2</v>
      </c>
      <c r="AK38">
        <v>89</v>
      </c>
      <c r="AL38">
        <v>88</v>
      </c>
      <c r="AM38">
        <v>6</v>
      </c>
      <c r="AN38">
        <v>0</v>
      </c>
      <c r="AO38">
        <v>0.14000000000000001</v>
      </c>
      <c r="AP38">
        <v>0.12</v>
      </c>
      <c r="AQ38">
        <v>19.8</v>
      </c>
      <c r="AR38">
        <v>28.8</v>
      </c>
      <c r="AS38">
        <f t="shared" si="3"/>
        <v>158</v>
      </c>
      <c r="AT38">
        <v>2</v>
      </c>
      <c r="AU38">
        <v>54</v>
      </c>
      <c r="AV38">
        <v>147</v>
      </c>
      <c r="AW38">
        <v>0</v>
      </c>
      <c r="AX38">
        <v>3</v>
      </c>
      <c r="AY38">
        <v>16.22</v>
      </c>
      <c r="AZ38">
        <v>14</v>
      </c>
      <c r="BA38">
        <v>7</v>
      </c>
      <c r="BB38">
        <v>0</v>
      </c>
      <c r="BC38">
        <v>0</v>
      </c>
      <c r="BD38">
        <v>0</v>
      </c>
      <c r="BE38">
        <v>0</v>
      </c>
      <c r="BF38">
        <v>0.11</v>
      </c>
      <c r="BG38">
        <v>1</v>
      </c>
      <c r="BH38">
        <v>7.0000000000000007E-2</v>
      </c>
      <c r="BI38">
        <f t="shared" si="4"/>
        <v>1.8518518518518517E-2</v>
      </c>
      <c r="BJ38">
        <v>0.37</v>
      </c>
      <c r="BK38">
        <v>0</v>
      </c>
      <c r="BL38">
        <v>6</v>
      </c>
      <c r="BM38">
        <v>73</v>
      </c>
      <c r="BN38">
        <v>9.9</v>
      </c>
      <c r="BO38">
        <v>14.4</v>
      </c>
      <c r="BP38">
        <f t="shared" si="5"/>
        <v>2.925925925925926</v>
      </c>
      <c r="BQ38">
        <v>79</v>
      </c>
      <c r="BR38">
        <v>2012</v>
      </c>
      <c r="BS38">
        <v>0.37</v>
      </c>
      <c r="BT38">
        <v>0.53</v>
      </c>
      <c r="BU38" s="2">
        <f t="shared" si="6"/>
        <v>3.9279663865546217E-2</v>
      </c>
      <c r="BV38" s="1">
        <f t="shared" si="7"/>
        <v>0.15389629629629631</v>
      </c>
      <c r="BW38" s="1">
        <f t="shared" si="8"/>
        <v>0.60442455218855218</v>
      </c>
      <c r="BX38" s="1">
        <f t="shared" si="9"/>
        <v>0.60357744107744105</v>
      </c>
      <c r="BY38" s="1">
        <f t="shared" si="10"/>
        <v>-2.5333333333333336E-3</v>
      </c>
      <c r="BZ38" s="1">
        <f t="shared" si="11"/>
        <v>4.1360000000000001E-2</v>
      </c>
      <c r="CA38" s="1">
        <f t="shared" si="12"/>
        <v>0.19800000000000001</v>
      </c>
      <c r="CB38">
        <v>0</v>
      </c>
      <c r="CC38">
        <f t="shared" si="13"/>
        <v>0</v>
      </c>
      <c r="CD38">
        <v>0</v>
      </c>
    </row>
    <row r="39" spans="1:82" x14ac:dyDescent="0.35">
      <c r="A39">
        <v>134</v>
      </c>
      <c r="B39" t="s">
        <v>1194</v>
      </c>
      <c r="C39" t="s">
        <v>103</v>
      </c>
      <c r="D39">
        <v>70</v>
      </c>
      <c r="E39" t="s">
        <v>1156</v>
      </c>
      <c r="F39" t="s">
        <v>116</v>
      </c>
      <c r="G39">
        <v>2019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13</v>
      </c>
      <c r="R39">
        <v>0</v>
      </c>
      <c r="S39">
        <v>0</v>
      </c>
      <c r="T39">
        <v>0</v>
      </c>
      <c r="U39">
        <v>59</v>
      </c>
      <c r="V39">
        <v>229</v>
      </c>
      <c r="W39">
        <v>0</v>
      </c>
      <c r="X39">
        <v>0</v>
      </c>
      <c r="Y39">
        <v>0</v>
      </c>
      <c r="Z39">
        <v>12</v>
      </c>
      <c r="AA39">
        <v>0</v>
      </c>
      <c r="AB39">
        <v>7</v>
      </c>
      <c r="AC39">
        <v>12</v>
      </c>
      <c r="AD39">
        <v>33</v>
      </c>
      <c r="AE39">
        <v>0</v>
      </c>
      <c r="AF39">
        <v>0</v>
      </c>
      <c r="AG39">
        <v>0</v>
      </c>
      <c r="AH39">
        <f t="shared" si="0"/>
        <v>0</v>
      </c>
      <c r="AI39">
        <f t="shared" si="1"/>
        <v>0</v>
      </c>
      <c r="AJ39">
        <f t="shared" si="2"/>
        <v>0</v>
      </c>
      <c r="AK39">
        <v>21</v>
      </c>
      <c r="AL39">
        <v>45</v>
      </c>
      <c r="AM39">
        <v>0</v>
      </c>
      <c r="AN39">
        <v>0</v>
      </c>
      <c r="AO39">
        <v>0.03</v>
      </c>
      <c r="AP39">
        <v>0.01</v>
      </c>
      <c r="AQ39">
        <v>26.2</v>
      </c>
      <c r="AR39">
        <v>33.200000000000003</v>
      </c>
      <c r="AS39">
        <f t="shared" si="3"/>
        <v>262</v>
      </c>
      <c r="AT39">
        <v>12</v>
      </c>
      <c r="AU39">
        <v>163</v>
      </c>
      <c r="AV39">
        <v>783</v>
      </c>
      <c r="AW39">
        <v>0</v>
      </c>
      <c r="AX39">
        <v>3.88</v>
      </c>
      <c r="AY39">
        <v>4.71</v>
      </c>
      <c r="AZ39">
        <v>67</v>
      </c>
      <c r="BA39">
        <v>5.5833333329999997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f t="shared" si="4"/>
        <v>0</v>
      </c>
      <c r="BJ39">
        <v>0.21</v>
      </c>
      <c r="BK39">
        <v>0</v>
      </c>
      <c r="BL39">
        <v>19.079999999999998</v>
      </c>
      <c r="BM39">
        <v>2.75</v>
      </c>
      <c r="BN39">
        <v>2.1800000000000002</v>
      </c>
      <c r="BO39">
        <v>2.77</v>
      </c>
      <c r="BP39">
        <f t="shared" si="5"/>
        <v>1.6073619631901841</v>
      </c>
      <c r="BQ39">
        <v>21.83</v>
      </c>
      <c r="BR39">
        <v>2011</v>
      </c>
      <c r="BS39">
        <v>0.16</v>
      </c>
      <c r="BT39">
        <v>0.2</v>
      </c>
      <c r="BU39" s="2">
        <f t="shared" si="6"/>
        <v>0.13366254901960783</v>
      </c>
      <c r="BV39" s="1">
        <f t="shared" si="7"/>
        <v>0.19626809815950924</v>
      </c>
      <c r="BW39" s="1">
        <f t="shared" si="8"/>
        <v>0.37786619631901847</v>
      </c>
      <c r="BX39" s="1">
        <f t="shared" si="9"/>
        <v>0.39669452964901841</v>
      </c>
      <c r="BY39" s="1">
        <f t="shared" si="10"/>
        <v>1.5266666666666668E-2</v>
      </c>
      <c r="BZ39" s="1">
        <f t="shared" si="11"/>
        <v>4.3520000000000003E-2</v>
      </c>
      <c r="CA39" s="1">
        <f t="shared" si="12"/>
        <v>5.7239999999999985E-2</v>
      </c>
      <c r="CB39">
        <v>0</v>
      </c>
      <c r="CC39">
        <f t="shared" si="13"/>
        <v>0</v>
      </c>
      <c r="CD39">
        <v>0</v>
      </c>
    </row>
    <row r="40" spans="1:82" x14ac:dyDescent="0.35">
      <c r="A40">
        <v>870</v>
      </c>
      <c r="B40" t="s">
        <v>1386</v>
      </c>
      <c r="C40" t="s">
        <v>92</v>
      </c>
      <c r="D40">
        <v>71</v>
      </c>
      <c r="E40" t="s">
        <v>1156</v>
      </c>
      <c r="F40" t="s">
        <v>134</v>
      </c>
      <c r="G40">
        <v>2016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27</v>
      </c>
      <c r="V40">
        <v>94</v>
      </c>
      <c r="W40">
        <v>1</v>
      </c>
      <c r="X40">
        <v>2</v>
      </c>
      <c r="Y40">
        <v>2</v>
      </c>
      <c r="Z40">
        <v>6</v>
      </c>
      <c r="AA40">
        <v>0</v>
      </c>
      <c r="AB40">
        <v>1</v>
      </c>
      <c r="AC40">
        <v>2</v>
      </c>
      <c r="AD40">
        <v>0</v>
      </c>
      <c r="AE40">
        <v>0</v>
      </c>
      <c r="AF40">
        <v>0</v>
      </c>
      <c r="AG40">
        <v>0</v>
      </c>
      <c r="AH40">
        <f t="shared" si="0"/>
        <v>2</v>
      </c>
      <c r="AI40">
        <f t="shared" si="1"/>
        <v>0.25</v>
      </c>
      <c r="AJ40">
        <f t="shared" si="2"/>
        <v>2.3809523809523808E-2</v>
      </c>
      <c r="AK40">
        <v>1</v>
      </c>
      <c r="AL40">
        <v>2</v>
      </c>
      <c r="AM40">
        <v>0</v>
      </c>
      <c r="AN40">
        <v>0</v>
      </c>
      <c r="AO40">
        <v>0.01</v>
      </c>
      <c r="AP40">
        <v>0</v>
      </c>
      <c r="AQ40">
        <v>11.4</v>
      </c>
      <c r="AR40">
        <v>12.4</v>
      </c>
      <c r="AS40">
        <f t="shared" si="3"/>
        <v>94</v>
      </c>
      <c r="AT40">
        <v>8</v>
      </c>
      <c r="AU40">
        <v>84</v>
      </c>
      <c r="AV40">
        <v>577</v>
      </c>
      <c r="AW40">
        <v>0</v>
      </c>
      <c r="AX40">
        <v>3.48</v>
      </c>
      <c r="AY40">
        <v>0</v>
      </c>
      <c r="AZ40">
        <v>29</v>
      </c>
      <c r="BA40">
        <v>3.625</v>
      </c>
      <c r="BB40">
        <v>0</v>
      </c>
      <c r="BC40">
        <v>0</v>
      </c>
      <c r="BD40">
        <v>0</v>
      </c>
      <c r="BE40">
        <v>0.04</v>
      </c>
      <c r="BF40">
        <v>0</v>
      </c>
      <c r="BG40">
        <v>1</v>
      </c>
      <c r="BH40">
        <v>0.03</v>
      </c>
      <c r="BI40">
        <f t="shared" si="4"/>
        <v>1.1904761904761904E-2</v>
      </c>
      <c r="BJ40">
        <v>0.15</v>
      </c>
      <c r="BK40">
        <v>0</v>
      </c>
      <c r="BL40">
        <v>11.75</v>
      </c>
      <c r="BM40">
        <v>0</v>
      </c>
      <c r="BN40">
        <v>1.42</v>
      </c>
      <c r="BO40">
        <v>1.55</v>
      </c>
      <c r="BP40">
        <f t="shared" si="5"/>
        <v>1.1190476190476191</v>
      </c>
      <c r="BQ40">
        <v>11.75</v>
      </c>
      <c r="BR40">
        <v>2016</v>
      </c>
      <c r="BS40">
        <v>0.14000000000000001</v>
      </c>
      <c r="BT40">
        <v>0.15</v>
      </c>
      <c r="BU40" s="2">
        <f t="shared" si="6"/>
        <v>7.5064929971988797E-2</v>
      </c>
      <c r="BV40" s="1">
        <f t="shared" si="7"/>
        <v>7.6452380952380952E-2</v>
      </c>
      <c r="BW40" s="1">
        <f t="shared" si="8"/>
        <v>0.25966165079365078</v>
      </c>
      <c r="BX40" s="1">
        <f t="shared" si="9"/>
        <v>0.23773809523809525</v>
      </c>
      <c r="BY40" s="1">
        <f t="shared" si="10"/>
        <v>2.9333333333333334E-3</v>
      </c>
      <c r="BZ40" s="1">
        <f t="shared" si="11"/>
        <v>4.5519999999999998E-2</v>
      </c>
      <c r="CA40" s="1">
        <f t="shared" si="12"/>
        <v>0.10524999999999998</v>
      </c>
      <c r="CB40">
        <v>0</v>
      </c>
      <c r="CC40">
        <f t="shared" si="13"/>
        <v>0</v>
      </c>
      <c r="CD40">
        <v>0</v>
      </c>
    </row>
    <row r="41" spans="1:82" x14ac:dyDescent="0.35">
      <c r="A41">
        <v>392</v>
      </c>
      <c r="B41" t="s">
        <v>273</v>
      </c>
      <c r="C41" t="s">
        <v>92</v>
      </c>
      <c r="D41">
        <v>71</v>
      </c>
      <c r="E41" t="s">
        <v>70</v>
      </c>
      <c r="F41" t="s">
        <v>127</v>
      </c>
      <c r="G41">
        <v>2021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14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24</v>
      </c>
      <c r="AC41">
        <v>38</v>
      </c>
      <c r="AD41">
        <v>248</v>
      </c>
      <c r="AE41">
        <v>3</v>
      </c>
      <c r="AF41">
        <v>1</v>
      </c>
      <c r="AG41">
        <v>0</v>
      </c>
      <c r="AH41">
        <f t="shared" si="0"/>
        <v>0</v>
      </c>
      <c r="AI41">
        <f t="shared" si="1"/>
        <v>0</v>
      </c>
      <c r="AJ41">
        <f t="shared" si="2"/>
        <v>0</v>
      </c>
      <c r="AK41">
        <v>321</v>
      </c>
      <c r="AL41">
        <v>105</v>
      </c>
      <c r="AM41">
        <v>10</v>
      </c>
      <c r="AN41">
        <v>1</v>
      </c>
      <c r="AO41">
        <v>0.15</v>
      </c>
      <c r="AP41">
        <v>0.15</v>
      </c>
      <c r="AQ41">
        <v>44.8</v>
      </c>
      <c r="AR41">
        <v>68.8</v>
      </c>
      <c r="AS41">
        <f t="shared" si="3"/>
        <v>248</v>
      </c>
      <c r="AT41">
        <v>8</v>
      </c>
      <c r="AU41">
        <v>191</v>
      </c>
      <c r="AV41">
        <v>504</v>
      </c>
      <c r="AW41">
        <v>0</v>
      </c>
      <c r="AX41">
        <v>0</v>
      </c>
      <c r="AY41">
        <v>10.33</v>
      </c>
      <c r="AZ41">
        <v>25</v>
      </c>
      <c r="BA41">
        <v>3.125</v>
      </c>
      <c r="BB41">
        <v>0</v>
      </c>
      <c r="BC41">
        <v>0</v>
      </c>
      <c r="BD41">
        <v>0</v>
      </c>
      <c r="BE41">
        <v>0</v>
      </c>
      <c r="BF41">
        <v>0.12</v>
      </c>
      <c r="BG41">
        <v>3</v>
      </c>
      <c r="BH41">
        <v>0.12</v>
      </c>
      <c r="BI41">
        <f t="shared" si="4"/>
        <v>1.5706806282722512E-2</v>
      </c>
      <c r="BJ41">
        <v>0.38</v>
      </c>
      <c r="BK41">
        <v>0</v>
      </c>
      <c r="BL41">
        <v>0</v>
      </c>
      <c r="BM41">
        <v>31</v>
      </c>
      <c r="BN41">
        <v>5.6</v>
      </c>
      <c r="BO41">
        <v>8.6</v>
      </c>
      <c r="BP41">
        <f t="shared" si="5"/>
        <v>1.2984293193717278</v>
      </c>
      <c r="BQ41">
        <v>31</v>
      </c>
      <c r="BR41">
        <v>2008</v>
      </c>
      <c r="BS41">
        <v>0.23</v>
      </c>
      <c r="BT41">
        <v>0.36</v>
      </c>
      <c r="BU41" s="2">
        <f t="shared" si="6"/>
        <v>0.10745098039215686</v>
      </c>
      <c r="BV41" s="1">
        <f t="shared" si="7"/>
        <v>0.2082214659685864</v>
      </c>
      <c r="BW41" s="1">
        <f t="shared" si="8"/>
        <v>0.43973882667401493</v>
      </c>
      <c r="BX41" s="1">
        <f t="shared" si="9"/>
        <v>0.50018832667401492</v>
      </c>
      <c r="BY41" s="1">
        <f t="shared" si="10"/>
        <v>0</v>
      </c>
      <c r="BZ41" s="1">
        <f t="shared" si="11"/>
        <v>4.5600000000000009E-2</v>
      </c>
      <c r="CA41" s="1">
        <f t="shared" si="12"/>
        <v>0.48</v>
      </c>
      <c r="CB41">
        <v>0</v>
      </c>
      <c r="CC41">
        <f t="shared" si="13"/>
        <v>0</v>
      </c>
      <c r="CD41">
        <v>0</v>
      </c>
    </row>
    <row r="42" spans="1:82" x14ac:dyDescent="0.35">
      <c r="A42">
        <v>1420</v>
      </c>
      <c r="B42" t="s">
        <v>1759</v>
      </c>
      <c r="C42" t="s">
        <v>81</v>
      </c>
      <c r="D42">
        <v>77</v>
      </c>
      <c r="E42" t="s">
        <v>1598</v>
      </c>
      <c r="F42" t="s">
        <v>104</v>
      </c>
      <c r="G42">
        <v>2015</v>
      </c>
      <c r="H42">
        <v>3</v>
      </c>
      <c r="I42">
        <v>7</v>
      </c>
      <c r="J42">
        <v>11</v>
      </c>
      <c r="K42">
        <v>0</v>
      </c>
      <c r="L42">
        <v>1</v>
      </c>
      <c r="M42">
        <v>2</v>
      </c>
      <c r="N42">
        <v>17</v>
      </c>
      <c r="O42">
        <v>0</v>
      </c>
      <c r="P42">
        <v>0</v>
      </c>
      <c r="Q42">
        <v>47</v>
      </c>
      <c r="R42">
        <v>21</v>
      </c>
      <c r="S42">
        <v>1</v>
      </c>
      <c r="T42">
        <v>0</v>
      </c>
      <c r="U42">
        <v>1</v>
      </c>
      <c r="V42">
        <v>-4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f t="shared" si="0"/>
        <v>0</v>
      </c>
      <c r="AI42">
        <f t="shared" si="1"/>
        <v>0.5</v>
      </c>
      <c r="AJ42">
        <f t="shared" si="2"/>
        <v>4.1666666666666664E-2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-1.96</v>
      </c>
      <c r="AR42">
        <v>-1.96</v>
      </c>
      <c r="AS42">
        <f t="shared" si="3"/>
        <v>7</v>
      </c>
      <c r="AT42">
        <v>2</v>
      </c>
      <c r="AU42">
        <v>24</v>
      </c>
      <c r="AV42">
        <v>138</v>
      </c>
      <c r="AW42">
        <v>1.57</v>
      </c>
      <c r="AX42">
        <v>-4</v>
      </c>
      <c r="AY42">
        <v>0</v>
      </c>
      <c r="AZ42">
        <v>8</v>
      </c>
      <c r="BA42">
        <v>4</v>
      </c>
      <c r="BB42">
        <v>0.43</v>
      </c>
      <c r="BC42">
        <v>0</v>
      </c>
      <c r="BD42">
        <v>0.14000000000000001</v>
      </c>
      <c r="BE42">
        <v>0</v>
      </c>
      <c r="BF42">
        <v>0</v>
      </c>
      <c r="BG42">
        <v>0</v>
      </c>
      <c r="BH42">
        <v>0</v>
      </c>
      <c r="BI42">
        <f t="shared" si="4"/>
        <v>0</v>
      </c>
      <c r="BJ42">
        <v>0.17</v>
      </c>
      <c r="BK42">
        <v>5.5</v>
      </c>
      <c r="BL42">
        <v>-2</v>
      </c>
      <c r="BM42">
        <v>0</v>
      </c>
      <c r="BN42">
        <v>-0.98</v>
      </c>
      <c r="BO42">
        <v>-0.98</v>
      </c>
      <c r="BP42">
        <f t="shared" si="5"/>
        <v>0.29166666666666669</v>
      </c>
      <c r="BQ42">
        <v>3.5</v>
      </c>
      <c r="BR42">
        <v>2013</v>
      </c>
      <c r="BS42">
        <v>-0.08</v>
      </c>
      <c r="BT42">
        <v>-0.08</v>
      </c>
      <c r="BU42" s="2">
        <f t="shared" si="6"/>
        <v>-0.15225288515406163</v>
      </c>
      <c r="BV42" s="1">
        <f t="shared" si="7"/>
        <v>-4.6516666666666671E-2</v>
      </c>
      <c r="BW42" s="1" t="e">
        <f t="shared" si="8"/>
        <v>#DIV/0!</v>
      </c>
      <c r="BX42" s="1" t="e">
        <f t="shared" si="9"/>
        <v>#DIV/0!</v>
      </c>
      <c r="BY42" s="1">
        <f t="shared" si="10"/>
        <v>8.2822619047619062E-2</v>
      </c>
      <c r="BZ42" s="1">
        <f t="shared" si="11"/>
        <v>4.8347142857142866E-2</v>
      </c>
      <c r="CA42" s="1">
        <f t="shared" si="12"/>
        <v>8.3178571428571421E-2</v>
      </c>
      <c r="CB42">
        <v>0</v>
      </c>
      <c r="CC42">
        <f t="shared" si="13"/>
        <v>0</v>
      </c>
      <c r="CD42">
        <v>0</v>
      </c>
    </row>
    <row r="43" spans="1:82" x14ac:dyDescent="0.35">
      <c r="A43">
        <v>202</v>
      </c>
      <c r="B43" t="s">
        <v>197</v>
      </c>
      <c r="C43" t="s">
        <v>72</v>
      </c>
      <c r="D43">
        <v>72</v>
      </c>
      <c r="E43" t="s">
        <v>70</v>
      </c>
      <c r="F43" t="s">
        <v>90</v>
      </c>
      <c r="G43">
        <v>2015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26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32</v>
      </c>
      <c r="AC43">
        <v>45</v>
      </c>
      <c r="AD43">
        <v>368</v>
      </c>
      <c r="AE43">
        <v>1</v>
      </c>
      <c r="AF43">
        <v>0</v>
      </c>
      <c r="AG43">
        <v>0</v>
      </c>
      <c r="AH43">
        <f t="shared" si="0"/>
        <v>0</v>
      </c>
      <c r="AI43">
        <f t="shared" si="1"/>
        <v>0</v>
      </c>
      <c r="AJ43">
        <f t="shared" si="2"/>
        <v>0</v>
      </c>
      <c r="AK43">
        <v>359</v>
      </c>
      <c r="AL43">
        <v>122</v>
      </c>
      <c r="AM43">
        <v>20</v>
      </c>
      <c r="AN43">
        <v>0</v>
      </c>
      <c r="AO43">
        <v>0.1</v>
      </c>
      <c r="AP43">
        <v>0.09</v>
      </c>
      <c r="AQ43">
        <v>42.8</v>
      </c>
      <c r="AR43">
        <v>74.8</v>
      </c>
      <c r="AS43">
        <f t="shared" si="3"/>
        <v>368</v>
      </c>
      <c r="AT43">
        <v>11</v>
      </c>
      <c r="AU43">
        <v>313</v>
      </c>
      <c r="AV43">
        <v>749</v>
      </c>
      <c r="AW43">
        <v>0</v>
      </c>
      <c r="AX43">
        <v>0</v>
      </c>
      <c r="AY43">
        <v>11.5</v>
      </c>
      <c r="AZ43">
        <v>33</v>
      </c>
      <c r="BA43">
        <v>3</v>
      </c>
      <c r="BB43">
        <v>0</v>
      </c>
      <c r="BC43">
        <v>0</v>
      </c>
      <c r="BD43">
        <v>0</v>
      </c>
      <c r="BE43">
        <v>0</v>
      </c>
      <c r="BF43">
        <v>0.03</v>
      </c>
      <c r="BG43">
        <v>1</v>
      </c>
      <c r="BH43">
        <v>0.03</v>
      </c>
      <c r="BI43">
        <f t="shared" si="4"/>
        <v>3.1948881789137379E-3</v>
      </c>
      <c r="BJ43">
        <v>0.42</v>
      </c>
      <c r="BK43">
        <v>0</v>
      </c>
      <c r="BL43">
        <v>0</v>
      </c>
      <c r="BM43">
        <v>33.450000000000003</v>
      </c>
      <c r="BN43">
        <v>3.89</v>
      </c>
      <c r="BO43">
        <v>6.8</v>
      </c>
      <c r="BP43">
        <f t="shared" si="5"/>
        <v>1.1757188498402555</v>
      </c>
      <c r="BQ43">
        <v>33.450000000000003</v>
      </c>
      <c r="BR43">
        <v>0</v>
      </c>
      <c r="BS43">
        <v>0.14000000000000001</v>
      </c>
      <c r="BT43">
        <v>0.24</v>
      </c>
      <c r="BU43" s="2">
        <f t="shared" si="6"/>
        <v>9.1764705882352943E-2</v>
      </c>
      <c r="BV43" s="1">
        <f t="shared" si="7"/>
        <v>0.20608594249201279</v>
      </c>
      <c r="BW43" s="1">
        <f t="shared" si="8"/>
        <v>0.44914010720624781</v>
      </c>
      <c r="BX43" s="1">
        <f t="shared" si="9"/>
        <v>0.4822436021557428</v>
      </c>
      <c r="BY43" s="1">
        <f t="shared" si="10"/>
        <v>0</v>
      </c>
      <c r="BZ43" s="1">
        <f t="shared" si="11"/>
        <v>5.04E-2</v>
      </c>
      <c r="CA43" s="1">
        <f t="shared" si="12"/>
        <v>0.12</v>
      </c>
      <c r="CB43">
        <v>0</v>
      </c>
      <c r="CC43">
        <f t="shared" si="13"/>
        <v>0</v>
      </c>
      <c r="CD43">
        <v>0</v>
      </c>
    </row>
    <row r="44" spans="1:82" x14ac:dyDescent="0.35">
      <c r="A44">
        <v>202</v>
      </c>
      <c r="B44" t="s">
        <v>197</v>
      </c>
      <c r="C44" t="s">
        <v>72</v>
      </c>
      <c r="D44">
        <v>72</v>
      </c>
      <c r="E44" t="s">
        <v>70</v>
      </c>
      <c r="F44" t="s">
        <v>90</v>
      </c>
      <c r="G44">
        <v>2015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32</v>
      </c>
      <c r="AC44">
        <v>45</v>
      </c>
      <c r="AD44">
        <v>368</v>
      </c>
      <c r="AE44">
        <v>1</v>
      </c>
      <c r="AF44">
        <v>0</v>
      </c>
      <c r="AG44">
        <v>0</v>
      </c>
      <c r="AH44">
        <f t="shared" si="0"/>
        <v>0</v>
      </c>
      <c r="AI44">
        <f t="shared" si="1"/>
        <v>0</v>
      </c>
      <c r="AJ44">
        <f t="shared" si="2"/>
        <v>0</v>
      </c>
      <c r="AK44">
        <v>359</v>
      </c>
      <c r="AL44">
        <v>122</v>
      </c>
      <c r="AM44">
        <v>20</v>
      </c>
      <c r="AN44">
        <v>0</v>
      </c>
      <c r="AO44">
        <v>0.1</v>
      </c>
      <c r="AP44">
        <v>0.09</v>
      </c>
      <c r="AQ44">
        <v>42.8</v>
      </c>
      <c r="AR44">
        <v>74.8</v>
      </c>
      <c r="AS44">
        <f t="shared" si="3"/>
        <v>368</v>
      </c>
      <c r="AT44">
        <v>11</v>
      </c>
      <c r="AU44">
        <v>313</v>
      </c>
      <c r="AV44">
        <v>749</v>
      </c>
      <c r="AW44">
        <v>0</v>
      </c>
      <c r="AX44">
        <v>0</v>
      </c>
      <c r="AY44">
        <v>11.5</v>
      </c>
      <c r="AZ44">
        <v>33</v>
      </c>
      <c r="BA44">
        <v>3</v>
      </c>
      <c r="BB44">
        <v>0</v>
      </c>
      <c r="BC44">
        <v>0</v>
      </c>
      <c r="BD44">
        <v>0</v>
      </c>
      <c r="BE44">
        <v>0</v>
      </c>
      <c r="BF44">
        <v>0.03</v>
      </c>
      <c r="BG44">
        <v>1</v>
      </c>
      <c r="BH44">
        <v>0.03</v>
      </c>
      <c r="BI44">
        <f t="shared" si="4"/>
        <v>3.1948881789137379E-3</v>
      </c>
      <c r="BJ44">
        <v>0.42</v>
      </c>
      <c r="BK44">
        <v>0</v>
      </c>
      <c r="BL44">
        <v>0</v>
      </c>
      <c r="BM44">
        <v>33.450000000000003</v>
      </c>
      <c r="BN44">
        <v>3.89</v>
      </c>
      <c r="BO44">
        <v>6.8</v>
      </c>
      <c r="BP44">
        <f t="shared" si="5"/>
        <v>1.1757188498402555</v>
      </c>
      <c r="BQ44">
        <v>33.450000000000003</v>
      </c>
      <c r="BR44">
        <v>2010</v>
      </c>
      <c r="BS44">
        <v>0.14000000000000001</v>
      </c>
      <c r="BT44">
        <v>0.24</v>
      </c>
      <c r="BU44" s="2">
        <f t="shared" si="6"/>
        <v>9.1764705882352943E-2</v>
      </c>
      <c r="BV44" s="1">
        <f t="shared" si="7"/>
        <v>0.20608594249201279</v>
      </c>
      <c r="BW44" s="1">
        <f t="shared" si="8"/>
        <v>0.44914010720624781</v>
      </c>
      <c r="BX44" s="1">
        <f t="shared" si="9"/>
        <v>0.4822436021557428</v>
      </c>
      <c r="BY44" s="1">
        <f t="shared" si="10"/>
        <v>0</v>
      </c>
      <c r="BZ44" s="1">
        <f t="shared" si="11"/>
        <v>5.04E-2</v>
      </c>
      <c r="CA44" s="1">
        <f t="shared" si="12"/>
        <v>0.12</v>
      </c>
      <c r="CB44">
        <v>0</v>
      </c>
      <c r="CC44">
        <f t="shared" si="13"/>
        <v>0</v>
      </c>
      <c r="CD44">
        <v>0</v>
      </c>
    </row>
    <row r="45" spans="1:82" x14ac:dyDescent="0.35">
      <c r="A45">
        <v>328</v>
      </c>
      <c r="B45" t="s">
        <v>867</v>
      </c>
      <c r="C45" t="s">
        <v>72</v>
      </c>
      <c r="D45">
        <v>72</v>
      </c>
      <c r="E45" t="s">
        <v>797</v>
      </c>
      <c r="F45" t="s">
        <v>120</v>
      </c>
      <c r="G45">
        <v>2023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-4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23</v>
      </c>
      <c r="AC45">
        <v>34</v>
      </c>
      <c r="AD45">
        <v>167</v>
      </c>
      <c r="AE45">
        <v>0</v>
      </c>
      <c r="AF45">
        <v>0</v>
      </c>
      <c r="AG45">
        <v>0</v>
      </c>
      <c r="AH45">
        <f t="shared" si="0"/>
        <v>0</v>
      </c>
      <c r="AI45">
        <f t="shared" si="1"/>
        <v>0</v>
      </c>
      <c r="AJ45">
        <f t="shared" si="2"/>
        <v>0</v>
      </c>
      <c r="AK45">
        <v>175</v>
      </c>
      <c r="AL45">
        <v>94</v>
      </c>
      <c r="AM45">
        <v>8</v>
      </c>
      <c r="AN45">
        <v>0</v>
      </c>
      <c r="AO45">
        <v>0.1</v>
      </c>
      <c r="AP45">
        <v>0.06</v>
      </c>
      <c r="AQ45">
        <v>16.7</v>
      </c>
      <c r="AR45">
        <v>39.700000000000003</v>
      </c>
      <c r="AS45">
        <f t="shared" si="3"/>
        <v>167</v>
      </c>
      <c r="AT45">
        <v>11</v>
      </c>
      <c r="AU45">
        <v>318</v>
      </c>
      <c r="AV45">
        <v>716</v>
      </c>
      <c r="AW45">
        <v>0</v>
      </c>
      <c r="AX45">
        <v>0</v>
      </c>
      <c r="AY45">
        <v>7.26</v>
      </c>
      <c r="AZ45">
        <v>25</v>
      </c>
      <c r="BA45">
        <v>2.2727272730000001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f t="shared" si="4"/>
        <v>0</v>
      </c>
      <c r="BJ45">
        <v>0.44</v>
      </c>
      <c r="BK45">
        <v>0</v>
      </c>
      <c r="BL45">
        <v>0</v>
      </c>
      <c r="BM45">
        <v>15.18</v>
      </c>
      <c r="BN45">
        <v>1.52</v>
      </c>
      <c r="BO45">
        <v>3.61</v>
      </c>
      <c r="BP45">
        <f t="shared" si="5"/>
        <v>0.52515723270440251</v>
      </c>
      <c r="BQ45">
        <v>15.18</v>
      </c>
      <c r="BR45">
        <v>2022</v>
      </c>
      <c r="BS45">
        <v>0.05</v>
      </c>
      <c r="BT45">
        <v>0.12</v>
      </c>
      <c r="BU45" s="2">
        <f t="shared" si="6"/>
        <v>3.2745098039215687E-2</v>
      </c>
      <c r="BV45" s="1">
        <f t="shared" si="7"/>
        <v>0.14365786163522012</v>
      </c>
      <c r="BW45" s="1">
        <f t="shared" si="8"/>
        <v>0.38500944876063642</v>
      </c>
      <c r="BX45" s="1">
        <f t="shared" si="9"/>
        <v>0.41067793361184851</v>
      </c>
      <c r="BY45" s="1">
        <f t="shared" si="10"/>
        <v>0</v>
      </c>
      <c r="BZ45" s="1">
        <f t="shared" si="11"/>
        <v>5.2800000000000007E-2</v>
      </c>
      <c r="CA45" s="1">
        <f t="shared" si="12"/>
        <v>0</v>
      </c>
      <c r="CB45">
        <v>0</v>
      </c>
      <c r="CC45">
        <f t="shared" si="13"/>
        <v>0</v>
      </c>
      <c r="CD45">
        <v>0</v>
      </c>
    </row>
    <row r="46" spans="1:82" x14ac:dyDescent="0.35">
      <c r="A46">
        <v>680</v>
      </c>
      <c r="B46" t="s">
        <v>393</v>
      </c>
      <c r="C46" t="s">
        <v>96</v>
      </c>
      <c r="D46">
        <v>74</v>
      </c>
      <c r="E46" t="s">
        <v>70</v>
      </c>
      <c r="F46" t="s">
        <v>94</v>
      </c>
      <c r="G46">
        <v>2020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-3</v>
      </c>
      <c r="R46">
        <v>0</v>
      </c>
      <c r="S46">
        <v>0</v>
      </c>
      <c r="T46">
        <v>0</v>
      </c>
      <c r="U46">
        <v>3</v>
      </c>
      <c r="V46">
        <v>16</v>
      </c>
      <c r="W46">
        <v>0</v>
      </c>
      <c r="X46">
        <v>0</v>
      </c>
      <c r="Y46">
        <v>0</v>
      </c>
      <c r="Z46">
        <v>0</v>
      </c>
      <c r="AA46">
        <v>0</v>
      </c>
      <c r="AB46">
        <v>27</v>
      </c>
      <c r="AC46">
        <v>35</v>
      </c>
      <c r="AD46">
        <v>197</v>
      </c>
      <c r="AE46">
        <v>0</v>
      </c>
      <c r="AF46">
        <v>0</v>
      </c>
      <c r="AG46">
        <v>0</v>
      </c>
      <c r="AH46">
        <f t="shared" si="0"/>
        <v>0</v>
      </c>
      <c r="AI46">
        <f t="shared" si="1"/>
        <v>0</v>
      </c>
      <c r="AJ46">
        <f t="shared" si="2"/>
        <v>0</v>
      </c>
      <c r="AK46">
        <v>136</v>
      </c>
      <c r="AL46">
        <v>143</v>
      </c>
      <c r="AM46">
        <v>10</v>
      </c>
      <c r="AN46">
        <v>0</v>
      </c>
      <c r="AO46">
        <v>0.08</v>
      </c>
      <c r="AP46">
        <v>0.05</v>
      </c>
      <c r="AQ46">
        <v>21.3</v>
      </c>
      <c r="AR46">
        <v>48.3</v>
      </c>
      <c r="AS46">
        <f t="shared" si="3"/>
        <v>213</v>
      </c>
      <c r="AT46">
        <v>11</v>
      </c>
      <c r="AU46">
        <v>328</v>
      </c>
      <c r="AV46">
        <v>756</v>
      </c>
      <c r="AW46">
        <v>0</v>
      </c>
      <c r="AX46">
        <v>5.33</v>
      </c>
      <c r="AY46">
        <v>7.3</v>
      </c>
      <c r="AZ46">
        <v>31</v>
      </c>
      <c r="BA46">
        <v>2.8181818179999998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f t="shared" si="4"/>
        <v>0</v>
      </c>
      <c r="BJ46">
        <v>0.43</v>
      </c>
      <c r="BK46">
        <v>0</v>
      </c>
      <c r="BL46">
        <v>1.45</v>
      </c>
      <c r="BM46">
        <v>17.91</v>
      </c>
      <c r="BN46">
        <v>1.94</v>
      </c>
      <c r="BO46">
        <v>4.3899999999999997</v>
      </c>
      <c r="BP46">
        <f t="shared" si="5"/>
        <v>0.64939024390243905</v>
      </c>
      <c r="BQ46">
        <v>19.36</v>
      </c>
      <c r="BR46">
        <v>2020</v>
      </c>
      <c r="BS46">
        <v>0.06</v>
      </c>
      <c r="BT46">
        <v>0.15</v>
      </c>
      <c r="BU46" s="2">
        <f t="shared" si="6"/>
        <v>0.14852470588235295</v>
      </c>
      <c r="BV46" s="1">
        <f t="shared" si="7"/>
        <v>0.15586951219512196</v>
      </c>
      <c r="BW46" s="1">
        <f t="shared" si="8"/>
        <v>0.40102854819976769</v>
      </c>
      <c r="BX46" s="1">
        <f t="shared" si="9"/>
        <v>0.42683945728885864</v>
      </c>
      <c r="BY46" s="1">
        <f t="shared" si="10"/>
        <v>1.0666666666666667E-3</v>
      </c>
      <c r="BZ46" s="1">
        <f t="shared" si="11"/>
        <v>5.2880000000000003E-2</v>
      </c>
      <c r="CA46" s="1">
        <f t="shared" si="12"/>
        <v>4.3499999999999997E-3</v>
      </c>
      <c r="CB46">
        <v>0</v>
      </c>
      <c r="CC46">
        <f t="shared" si="13"/>
        <v>0</v>
      </c>
      <c r="CD46">
        <v>0</v>
      </c>
    </row>
    <row r="47" spans="1:82" x14ac:dyDescent="0.35">
      <c r="A47">
        <v>842</v>
      </c>
      <c r="B47" t="s">
        <v>1689</v>
      </c>
      <c r="C47" t="s">
        <v>75</v>
      </c>
      <c r="D47">
        <v>76</v>
      </c>
      <c r="E47" t="s">
        <v>1598</v>
      </c>
      <c r="F47" t="s">
        <v>134</v>
      </c>
      <c r="G47">
        <v>2017</v>
      </c>
      <c r="H47">
        <v>2</v>
      </c>
      <c r="I47">
        <v>7</v>
      </c>
      <c r="J47">
        <v>35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112</v>
      </c>
      <c r="R47">
        <v>3</v>
      </c>
      <c r="S47">
        <v>1</v>
      </c>
      <c r="T47">
        <v>0</v>
      </c>
      <c r="U47">
        <v>8</v>
      </c>
      <c r="V47">
        <v>54</v>
      </c>
      <c r="W47">
        <v>0</v>
      </c>
      <c r="X47">
        <v>0</v>
      </c>
      <c r="Y47">
        <v>0</v>
      </c>
      <c r="Z47">
        <v>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f t="shared" si="0"/>
        <v>0</v>
      </c>
      <c r="AI47">
        <f t="shared" si="1"/>
        <v>0.5</v>
      </c>
      <c r="AJ47">
        <f t="shared" si="2"/>
        <v>3.0303030303030304E-2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4.8</v>
      </c>
      <c r="AR47">
        <v>4.8</v>
      </c>
      <c r="AS47">
        <f t="shared" si="3"/>
        <v>89</v>
      </c>
      <c r="AT47">
        <v>2</v>
      </c>
      <c r="AU47">
        <v>33</v>
      </c>
      <c r="AV47">
        <v>139</v>
      </c>
      <c r="AW47">
        <v>5</v>
      </c>
      <c r="AX47">
        <v>6.75</v>
      </c>
      <c r="AY47">
        <v>0</v>
      </c>
      <c r="AZ47">
        <v>15</v>
      </c>
      <c r="BA47">
        <v>7.5</v>
      </c>
      <c r="BB47">
        <v>0.28999999999999998</v>
      </c>
      <c r="BC47">
        <v>0</v>
      </c>
      <c r="BD47">
        <v>0.14000000000000001</v>
      </c>
      <c r="BE47">
        <v>0</v>
      </c>
      <c r="BF47">
        <v>0</v>
      </c>
      <c r="BG47">
        <v>0</v>
      </c>
      <c r="BH47">
        <v>0</v>
      </c>
      <c r="BI47">
        <f t="shared" si="4"/>
        <v>0</v>
      </c>
      <c r="BJ47">
        <v>0.24</v>
      </c>
      <c r="BK47">
        <v>17.5</v>
      </c>
      <c r="BL47">
        <v>27</v>
      </c>
      <c r="BM47">
        <v>0</v>
      </c>
      <c r="BN47">
        <v>2.4</v>
      </c>
      <c r="BO47">
        <v>2.4</v>
      </c>
      <c r="BP47">
        <f t="shared" si="5"/>
        <v>2.6969696969696968</v>
      </c>
      <c r="BQ47">
        <v>44.5</v>
      </c>
      <c r="BR47">
        <v>2010</v>
      </c>
      <c r="BS47">
        <v>0.15</v>
      </c>
      <c r="BT47">
        <v>0.15</v>
      </c>
      <c r="BU47" s="2">
        <f t="shared" si="6"/>
        <v>7.5499663865546227E-2</v>
      </c>
      <c r="BV47" s="1">
        <f t="shared" si="7"/>
        <v>0.10164848484848484</v>
      </c>
      <c r="BW47" s="1" t="e">
        <f t="shared" si="8"/>
        <v>#DIV/0!</v>
      </c>
      <c r="BX47" s="1" t="e">
        <f t="shared" si="9"/>
        <v>#DIV/0!</v>
      </c>
      <c r="BY47" s="1">
        <f t="shared" si="10"/>
        <v>5.9117857142857139E-2</v>
      </c>
      <c r="BZ47" s="1">
        <f t="shared" si="11"/>
        <v>5.5741428571428546E-2</v>
      </c>
      <c r="CA47" s="1">
        <f t="shared" si="12"/>
        <v>0.12619480519480519</v>
      </c>
      <c r="CB47">
        <v>0</v>
      </c>
      <c r="CC47">
        <f t="shared" si="13"/>
        <v>0</v>
      </c>
      <c r="CD47">
        <v>0</v>
      </c>
    </row>
    <row r="48" spans="1:82" x14ac:dyDescent="0.35">
      <c r="A48">
        <v>170</v>
      </c>
      <c r="B48" t="s">
        <v>181</v>
      </c>
      <c r="C48" t="s">
        <v>96</v>
      </c>
      <c r="D48">
        <v>74</v>
      </c>
      <c r="E48" t="s">
        <v>70</v>
      </c>
      <c r="F48" t="s">
        <v>98</v>
      </c>
      <c r="G48">
        <v>2021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18</v>
      </c>
      <c r="AC48">
        <v>25</v>
      </c>
      <c r="AD48">
        <v>250</v>
      </c>
      <c r="AE48">
        <v>1</v>
      </c>
      <c r="AF48">
        <v>0</v>
      </c>
      <c r="AG48">
        <v>0</v>
      </c>
      <c r="AH48">
        <f t="shared" si="0"/>
        <v>0</v>
      </c>
      <c r="AI48">
        <f t="shared" si="1"/>
        <v>0</v>
      </c>
      <c r="AJ48">
        <f t="shared" si="2"/>
        <v>0</v>
      </c>
      <c r="AK48">
        <v>262</v>
      </c>
      <c r="AL48">
        <v>118</v>
      </c>
      <c r="AM48">
        <v>10</v>
      </c>
      <c r="AN48">
        <v>0</v>
      </c>
      <c r="AO48">
        <v>0.08</v>
      </c>
      <c r="AP48">
        <v>0.1</v>
      </c>
      <c r="AQ48">
        <v>31</v>
      </c>
      <c r="AR48">
        <v>49</v>
      </c>
      <c r="AS48">
        <f t="shared" si="3"/>
        <v>250</v>
      </c>
      <c r="AT48">
        <v>9</v>
      </c>
      <c r="AU48">
        <v>288</v>
      </c>
      <c r="AV48">
        <v>618</v>
      </c>
      <c r="AW48">
        <v>0</v>
      </c>
      <c r="AX48">
        <v>0</v>
      </c>
      <c r="AY48">
        <v>13.89</v>
      </c>
      <c r="AZ48">
        <v>19</v>
      </c>
      <c r="BA48">
        <v>2.111111111</v>
      </c>
      <c r="BB48">
        <v>0</v>
      </c>
      <c r="BC48">
        <v>0</v>
      </c>
      <c r="BD48">
        <v>0</v>
      </c>
      <c r="BE48">
        <v>0</v>
      </c>
      <c r="BF48">
        <v>0.06</v>
      </c>
      <c r="BG48">
        <v>1</v>
      </c>
      <c r="BH48">
        <v>0.05</v>
      </c>
      <c r="BI48">
        <f t="shared" si="4"/>
        <v>3.472222222222222E-3</v>
      </c>
      <c r="BJ48">
        <v>0.47</v>
      </c>
      <c r="BK48">
        <v>0</v>
      </c>
      <c r="BL48">
        <v>0</v>
      </c>
      <c r="BM48">
        <v>27.78</v>
      </c>
      <c r="BN48">
        <v>3.44</v>
      </c>
      <c r="BO48">
        <v>5.44</v>
      </c>
      <c r="BP48">
        <f t="shared" si="5"/>
        <v>0.86805555555555558</v>
      </c>
      <c r="BQ48">
        <v>27.78</v>
      </c>
      <c r="BR48">
        <v>2018</v>
      </c>
      <c r="BS48">
        <v>0.11</v>
      </c>
      <c r="BT48">
        <v>0.17</v>
      </c>
      <c r="BU48" s="2">
        <f t="shared" si="6"/>
        <v>6.8627450980392163E-2</v>
      </c>
      <c r="BV48" s="1">
        <f t="shared" si="7"/>
        <v>0.1819027777777778</v>
      </c>
      <c r="BW48" s="1">
        <f t="shared" si="8"/>
        <v>0.42957444444444443</v>
      </c>
      <c r="BX48" s="1">
        <f t="shared" si="9"/>
        <v>0.46758333333222224</v>
      </c>
      <c r="BY48" s="1">
        <f t="shared" si="10"/>
        <v>0</v>
      </c>
      <c r="BZ48" s="1">
        <f t="shared" si="11"/>
        <v>5.6399999999999999E-2</v>
      </c>
      <c r="CA48" s="1">
        <f t="shared" si="12"/>
        <v>0.2</v>
      </c>
      <c r="CB48">
        <v>0</v>
      </c>
      <c r="CC48">
        <f t="shared" si="13"/>
        <v>0</v>
      </c>
      <c r="CD48">
        <v>0</v>
      </c>
    </row>
    <row r="49" spans="1:82" x14ac:dyDescent="0.35">
      <c r="A49">
        <v>25</v>
      </c>
      <c r="B49" t="s">
        <v>99</v>
      </c>
      <c r="C49" t="s">
        <v>100</v>
      </c>
      <c r="D49">
        <v>69</v>
      </c>
      <c r="E49" t="s">
        <v>70</v>
      </c>
      <c r="F49" t="s">
        <v>101</v>
      </c>
      <c r="G49">
        <v>2021</v>
      </c>
      <c r="H49">
        <v>0</v>
      </c>
      <c r="I49">
        <v>1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5</v>
      </c>
      <c r="R49">
        <v>0</v>
      </c>
      <c r="S49">
        <v>0</v>
      </c>
      <c r="T49">
        <v>0</v>
      </c>
      <c r="U49">
        <v>4</v>
      </c>
      <c r="V49">
        <v>17</v>
      </c>
      <c r="W49">
        <v>0</v>
      </c>
      <c r="X49">
        <v>0</v>
      </c>
      <c r="Y49">
        <v>0</v>
      </c>
      <c r="Z49">
        <v>1</v>
      </c>
      <c r="AA49">
        <v>0</v>
      </c>
      <c r="AB49">
        <v>25</v>
      </c>
      <c r="AC49">
        <v>39</v>
      </c>
      <c r="AD49">
        <v>213</v>
      </c>
      <c r="AE49">
        <v>0</v>
      </c>
      <c r="AF49">
        <v>0</v>
      </c>
      <c r="AG49">
        <v>0</v>
      </c>
      <c r="AH49">
        <f t="shared" si="0"/>
        <v>0</v>
      </c>
      <c r="AI49">
        <f t="shared" si="1"/>
        <v>0</v>
      </c>
      <c r="AJ49">
        <f t="shared" si="2"/>
        <v>0</v>
      </c>
      <c r="AK49">
        <v>210</v>
      </c>
      <c r="AL49">
        <v>143</v>
      </c>
      <c r="AM49">
        <v>10</v>
      </c>
      <c r="AN49">
        <v>0</v>
      </c>
      <c r="AO49">
        <v>0.11</v>
      </c>
      <c r="AP49">
        <v>0.08</v>
      </c>
      <c r="AQ49">
        <v>23</v>
      </c>
      <c r="AR49">
        <v>48</v>
      </c>
      <c r="AS49">
        <f t="shared" si="3"/>
        <v>230</v>
      </c>
      <c r="AT49">
        <v>10</v>
      </c>
      <c r="AU49">
        <v>320</v>
      </c>
      <c r="AV49">
        <v>683</v>
      </c>
      <c r="AW49">
        <v>0</v>
      </c>
      <c r="AX49">
        <v>4.25</v>
      </c>
      <c r="AY49">
        <v>8.52</v>
      </c>
      <c r="AZ49">
        <v>30</v>
      </c>
      <c r="BA49">
        <v>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f t="shared" si="4"/>
        <v>0</v>
      </c>
      <c r="BJ49">
        <v>0.47</v>
      </c>
      <c r="BK49">
        <v>0</v>
      </c>
      <c r="BL49">
        <v>1.7</v>
      </c>
      <c r="BM49">
        <v>21.3</v>
      </c>
      <c r="BN49">
        <v>2.2999999999999998</v>
      </c>
      <c r="BO49">
        <v>4.8</v>
      </c>
      <c r="BP49">
        <f t="shared" si="5"/>
        <v>0.71875</v>
      </c>
      <c r="BQ49">
        <v>23</v>
      </c>
      <c r="BR49">
        <v>2014</v>
      </c>
      <c r="BS49">
        <v>7.0000000000000007E-2</v>
      </c>
      <c r="BT49">
        <v>0.15</v>
      </c>
      <c r="BU49" s="2">
        <f t="shared" si="6"/>
        <v>0.13046803921568628</v>
      </c>
      <c r="BV49" s="1">
        <f t="shared" si="7"/>
        <v>0.16893750000000002</v>
      </c>
      <c r="BW49" s="1">
        <f t="shared" si="8"/>
        <v>0.42167756410256407</v>
      </c>
      <c r="BX49" s="1">
        <f t="shared" si="9"/>
        <v>0.45364423076923077</v>
      </c>
      <c r="BY49" s="1">
        <f t="shared" si="10"/>
        <v>1.1333333333333334E-3</v>
      </c>
      <c r="BZ49" s="1">
        <f t="shared" si="11"/>
        <v>5.7759999999999999E-2</v>
      </c>
      <c r="CA49" s="1">
        <f t="shared" si="12"/>
        <v>5.1000000000000004E-3</v>
      </c>
      <c r="CB49">
        <v>0</v>
      </c>
      <c r="CC49">
        <f t="shared" si="13"/>
        <v>0</v>
      </c>
      <c r="CD49">
        <v>0</v>
      </c>
    </row>
    <row r="50" spans="1:82" x14ac:dyDescent="0.35">
      <c r="A50">
        <v>1387</v>
      </c>
      <c r="B50" t="s">
        <v>1749</v>
      </c>
      <c r="C50" t="s">
        <v>72</v>
      </c>
      <c r="D50">
        <v>78</v>
      </c>
      <c r="E50" t="s">
        <v>1598</v>
      </c>
      <c r="F50" t="s">
        <v>142</v>
      </c>
      <c r="G50">
        <v>2016</v>
      </c>
      <c r="H50">
        <v>3</v>
      </c>
      <c r="I50">
        <v>6</v>
      </c>
      <c r="J50">
        <v>26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60</v>
      </c>
      <c r="R50">
        <v>19</v>
      </c>
      <c r="S50">
        <v>1</v>
      </c>
      <c r="T50">
        <v>0</v>
      </c>
      <c r="U50">
        <v>5</v>
      </c>
      <c r="V50">
        <v>-6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f t="shared" si="0"/>
        <v>0</v>
      </c>
      <c r="AI50">
        <f t="shared" si="1"/>
        <v>0.25</v>
      </c>
      <c r="AJ50">
        <f t="shared" si="2"/>
        <v>4.3478260869565216E-2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-1.56</v>
      </c>
      <c r="AR50">
        <v>-1.56</v>
      </c>
      <c r="AS50">
        <f t="shared" si="3"/>
        <v>20</v>
      </c>
      <c r="AT50">
        <v>4</v>
      </c>
      <c r="AU50">
        <v>23</v>
      </c>
      <c r="AV50">
        <v>299</v>
      </c>
      <c r="AW50">
        <v>4.33</v>
      </c>
      <c r="AX50">
        <v>-1.2</v>
      </c>
      <c r="AY50">
        <v>0</v>
      </c>
      <c r="AZ50">
        <v>11</v>
      </c>
      <c r="BA50">
        <v>2.75</v>
      </c>
      <c r="BB50">
        <v>0.5</v>
      </c>
      <c r="BC50">
        <v>0</v>
      </c>
      <c r="BD50">
        <v>0.17</v>
      </c>
      <c r="BE50">
        <v>0</v>
      </c>
      <c r="BF50">
        <v>0</v>
      </c>
      <c r="BG50">
        <v>0</v>
      </c>
      <c r="BH50">
        <v>0</v>
      </c>
      <c r="BI50">
        <f t="shared" si="4"/>
        <v>0</v>
      </c>
      <c r="BJ50">
        <v>0.08</v>
      </c>
      <c r="BK50">
        <v>6.5</v>
      </c>
      <c r="BL50">
        <v>-1.5</v>
      </c>
      <c r="BM50">
        <v>0</v>
      </c>
      <c r="BN50">
        <v>-0.39</v>
      </c>
      <c r="BO50">
        <v>-0.39</v>
      </c>
      <c r="BP50">
        <f t="shared" si="5"/>
        <v>0.86956521739130432</v>
      </c>
      <c r="BQ50">
        <v>5</v>
      </c>
      <c r="BR50">
        <v>2011</v>
      </c>
      <c r="BS50">
        <v>-7.0000000000000007E-2</v>
      </c>
      <c r="BT50">
        <v>-7.0000000000000007E-2</v>
      </c>
      <c r="BU50" s="2">
        <f t="shared" si="6"/>
        <v>-6.0950756302521003E-2</v>
      </c>
      <c r="BV50" s="1">
        <f t="shared" si="7"/>
        <v>1.7978260869565221E-2</v>
      </c>
      <c r="BW50" s="1" t="e">
        <f t="shared" si="8"/>
        <v>#DIV/0!</v>
      </c>
      <c r="BX50" s="1" t="e">
        <f t="shared" si="9"/>
        <v>#DIV/0!</v>
      </c>
      <c r="BY50" s="1">
        <f t="shared" si="10"/>
        <v>9.760000000000002E-2</v>
      </c>
      <c r="BZ50" s="1">
        <f t="shared" si="11"/>
        <v>5.9360000000000031E-2</v>
      </c>
      <c r="CA50" s="1">
        <f t="shared" si="12"/>
        <v>0.16503623188405797</v>
      </c>
      <c r="CB50">
        <v>0</v>
      </c>
      <c r="CC50">
        <f t="shared" si="13"/>
        <v>0</v>
      </c>
      <c r="CD50">
        <v>0</v>
      </c>
    </row>
    <row r="51" spans="1:82" x14ac:dyDescent="0.35">
      <c r="A51">
        <v>1284</v>
      </c>
      <c r="B51" t="s">
        <v>636</v>
      </c>
      <c r="C51" t="s">
        <v>103</v>
      </c>
      <c r="D51">
        <v>70</v>
      </c>
      <c r="E51" t="s">
        <v>70</v>
      </c>
      <c r="F51" t="s">
        <v>127</v>
      </c>
      <c r="G51">
        <v>2022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12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20</v>
      </c>
      <c r="AC51">
        <v>40</v>
      </c>
      <c r="AD51">
        <v>257</v>
      </c>
      <c r="AE51">
        <v>1</v>
      </c>
      <c r="AF51">
        <v>0</v>
      </c>
      <c r="AG51">
        <v>0</v>
      </c>
      <c r="AH51">
        <f t="shared" si="0"/>
        <v>0</v>
      </c>
      <c r="AI51">
        <f t="shared" si="1"/>
        <v>0</v>
      </c>
      <c r="AJ51">
        <f t="shared" si="2"/>
        <v>0</v>
      </c>
      <c r="AK51">
        <v>445</v>
      </c>
      <c r="AL51">
        <v>62</v>
      </c>
      <c r="AM51">
        <v>11</v>
      </c>
      <c r="AN51">
        <v>0</v>
      </c>
      <c r="AO51">
        <v>0.09</v>
      </c>
      <c r="AP51">
        <v>0.14000000000000001</v>
      </c>
      <c r="AQ51">
        <v>31.7</v>
      </c>
      <c r="AR51">
        <v>51.7</v>
      </c>
      <c r="AS51">
        <f t="shared" si="3"/>
        <v>257</v>
      </c>
      <c r="AT51">
        <v>14</v>
      </c>
      <c r="AU51">
        <v>454</v>
      </c>
      <c r="AV51">
        <v>878</v>
      </c>
      <c r="AW51">
        <v>0</v>
      </c>
      <c r="AX51">
        <v>0</v>
      </c>
      <c r="AY51">
        <v>12.85</v>
      </c>
      <c r="AZ51">
        <v>21</v>
      </c>
      <c r="BA51">
        <v>1.5</v>
      </c>
      <c r="BB51">
        <v>0</v>
      </c>
      <c r="BC51">
        <v>0</v>
      </c>
      <c r="BD51">
        <v>0</v>
      </c>
      <c r="BE51">
        <v>0</v>
      </c>
      <c r="BF51">
        <v>0.05</v>
      </c>
      <c r="BG51">
        <v>1</v>
      </c>
      <c r="BH51">
        <v>0.05</v>
      </c>
      <c r="BI51">
        <f t="shared" si="4"/>
        <v>2.2026431718061676E-3</v>
      </c>
      <c r="BJ51">
        <v>0.52</v>
      </c>
      <c r="BK51">
        <v>0</v>
      </c>
      <c r="BL51">
        <v>0</v>
      </c>
      <c r="BM51">
        <v>18.36</v>
      </c>
      <c r="BN51">
        <v>2.2599999999999998</v>
      </c>
      <c r="BO51">
        <v>3.69</v>
      </c>
      <c r="BP51">
        <f t="shared" si="5"/>
        <v>0.56607929515418498</v>
      </c>
      <c r="BQ51">
        <v>18.36</v>
      </c>
      <c r="BR51">
        <v>2015</v>
      </c>
      <c r="BS51">
        <v>7.0000000000000007E-2</v>
      </c>
      <c r="BT51">
        <v>0.11</v>
      </c>
      <c r="BU51" s="2">
        <f t="shared" si="6"/>
        <v>7.0000000000000007E-2</v>
      </c>
      <c r="BV51" s="1">
        <f t="shared" si="7"/>
        <v>0.17850396475770927</v>
      </c>
      <c r="BW51" s="1">
        <f t="shared" si="8"/>
        <v>0.40787637395986293</v>
      </c>
      <c r="BX51" s="1">
        <f t="shared" si="9"/>
        <v>0.43782221522970427</v>
      </c>
      <c r="BY51" s="1">
        <f t="shared" si="10"/>
        <v>0</v>
      </c>
      <c r="BZ51" s="1">
        <f t="shared" si="11"/>
        <v>6.2400000000000004E-2</v>
      </c>
      <c r="CA51" s="1">
        <f t="shared" si="12"/>
        <v>0.2</v>
      </c>
      <c r="CB51">
        <v>0</v>
      </c>
      <c r="CC51">
        <f t="shared" si="13"/>
        <v>0</v>
      </c>
      <c r="CD51">
        <v>0</v>
      </c>
    </row>
    <row r="52" spans="1:82" x14ac:dyDescent="0.35">
      <c r="A52">
        <v>316</v>
      </c>
      <c r="B52" t="s">
        <v>244</v>
      </c>
      <c r="C52" t="s">
        <v>179</v>
      </c>
      <c r="D52">
        <v>68</v>
      </c>
      <c r="E52" t="s">
        <v>70</v>
      </c>
      <c r="F52" t="s">
        <v>113</v>
      </c>
      <c r="G52">
        <v>2016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40</v>
      </c>
      <c r="R52">
        <v>0</v>
      </c>
      <c r="S52">
        <v>0</v>
      </c>
      <c r="T52">
        <v>0</v>
      </c>
      <c r="U52">
        <v>1</v>
      </c>
      <c r="V52">
        <v>7</v>
      </c>
      <c r="W52">
        <v>0</v>
      </c>
      <c r="X52">
        <v>0</v>
      </c>
      <c r="Y52">
        <v>0</v>
      </c>
      <c r="Z52">
        <v>0</v>
      </c>
      <c r="AA52">
        <v>0</v>
      </c>
      <c r="AB52">
        <v>75</v>
      </c>
      <c r="AC52">
        <v>98</v>
      </c>
      <c r="AD52">
        <v>833</v>
      </c>
      <c r="AE52">
        <v>5</v>
      </c>
      <c r="AF52">
        <v>0</v>
      </c>
      <c r="AG52">
        <v>0</v>
      </c>
      <c r="AH52">
        <f t="shared" si="0"/>
        <v>0</v>
      </c>
      <c r="AI52">
        <f t="shared" si="1"/>
        <v>0</v>
      </c>
      <c r="AJ52">
        <f t="shared" si="2"/>
        <v>0</v>
      </c>
      <c r="AK52">
        <v>596</v>
      </c>
      <c r="AL52">
        <v>427</v>
      </c>
      <c r="AM52">
        <v>51</v>
      </c>
      <c r="AN52">
        <v>0</v>
      </c>
      <c r="AO52">
        <v>0.21</v>
      </c>
      <c r="AP52">
        <v>0.15</v>
      </c>
      <c r="AQ52">
        <v>114</v>
      </c>
      <c r="AR52">
        <v>189</v>
      </c>
      <c r="AS52">
        <f t="shared" si="3"/>
        <v>840</v>
      </c>
      <c r="AT52">
        <v>16</v>
      </c>
      <c r="AU52">
        <v>601</v>
      </c>
      <c r="AV52">
        <v>1065</v>
      </c>
      <c r="AW52">
        <v>0</v>
      </c>
      <c r="AX52">
        <v>7</v>
      </c>
      <c r="AY52">
        <v>11.11</v>
      </c>
      <c r="AZ52">
        <v>77</v>
      </c>
      <c r="BA52">
        <v>4.8125</v>
      </c>
      <c r="BB52">
        <v>0</v>
      </c>
      <c r="BC52">
        <v>0</v>
      </c>
      <c r="BD52">
        <v>0</v>
      </c>
      <c r="BE52">
        <v>0</v>
      </c>
      <c r="BF52">
        <v>7.0000000000000007E-2</v>
      </c>
      <c r="BG52">
        <v>5</v>
      </c>
      <c r="BH52">
        <v>0.06</v>
      </c>
      <c r="BI52">
        <f t="shared" si="4"/>
        <v>8.3194675540765387E-3</v>
      </c>
      <c r="BJ52">
        <v>0.56000000000000005</v>
      </c>
      <c r="BK52">
        <v>0</v>
      </c>
      <c r="BL52">
        <v>0.44</v>
      </c>
      <c r="BM52">
        <v>52.06</v>
      </c>
      <c r="BN52">
        <v>7.12</v>
      </c>
      <c r="BO52">
        <v>11.81</v>
      </c>
      <c r="BP52">
        <f t="shared" si="5"/>
        <v>1.3976705490848587</v>
      </c>
      <c r="BQ52">
        <v>52.5</v>
      </c>
      <c r="BR52">
        <v>2012</v>
      </c>
      <c r="BS52">
        <v>0.19</v>
      </c>
      <c r="BT52">
        <v>0.31</v>
      </c>
      <c r="BU52" s="2">
        <f t="shared" si="6"/>
        <v>0.40281509803921572</v>
      </c>
      <c r="BV52" s="1">
        <f t="shared" si="7"/>
        <v>0.35458352745424293</v>
      </c>
      <c r="BW52" s="1">
        <f t="shared" si="8"/>
        <v>0.60987433382005052</v>
      </c>
      <c r="BX52" s="1">
        <f t="shared" si="9"/>
        <v>0.64520391715338377</v>
      </c>
      <c r="BY52" s="1">
        <f t="shared" si="10"/>
        <v>4.6666666666666672E-4</v>
      </c>
      <c r="BZ52" s="1">
        <f t="shared" si="11"/>
        <v>6.7760000000000001E-2</v>
      </c>
      <c r="CA52" s="1">
        <f t="shared" si="12"/>
        <v>0.24131999999999998</v>
      </c>
      <c r="CB52">
        <v>0</v>
      </c>
      <c r="CC52">
        <f t="shared" si="13"/>
        <v>0</v>
      </c>
      <c r="CD52">
        <v>0</v>
      </c>
    </row>
    <row r="53" spans="1:82" x14ac:dyDescent="0.35">
      <c r="A53">
        <v>199</v>
      </c>
      <c r="B53" t="s">
        <v>194</v>
      </c>
      <c r="C53" t="s">
        <v>100</v>
      </c>
      <c r="D53">
        <v>69</v>
      </c>
      <c r="E53" t="s">
        <v>70</v>
      </c>
      <c r="F53" t="s">
        <v>129</v>
      </c>
      <c r="G53">
        <v>2018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10</v>
      </c>
      <c r="R53">
        <v>0</v>
      </c>
      <c r="S53">
        <v>0</v>
      </c>
      <c r="T53">
        <v>0</v>
      </c>
      <c r="U53">
        <v>1</v>
      </c>
      <c r="V53">
        <v>2</v>
      </c>
      <c r="W53">
        <v>0</v>
      </c>
      <c r="X53">
        <v>0</v>
      </c>
      <c r="Y53">
        <v>0</v>
      </c>
      <c r="Z53">
        <v>0</v>
      </c>
      <c r="AA53">
        <v>0</v>
      </c>
      <c r="AB53">
        <v>23</v>
      </c>
      <c r="AC53">
        <v>30</v>
      </c>
      <c r="AD53">
        <v>132</v>
      </c>
      <c r="AE53">
        <v>0</v>
      </c>
      <c r="AF53">
        <v>0</v>
      </c>
      <c r="AG53">
        <v>0</v>
      </c>
      <c r="AH53">
        <f t="shared" si="0"/>
        <v>0</v>
      </c>
      <c r="AI53">
        <f t="shared" si="1"/>
        <v>0</v>
      </c>
      <c r="AJ53">
        <f t="shared" si="2"/>
        <v>0</v>
      </c>
      <c r="AK53">
        <v>89</v>
      </c>
      <c r="AL53">
        <v>84</v>
      </c>
      <c r="AM53">
        <v>9</v>
      </c>
      <c r="AN53">
        <v>0</v>
      </c>
      <c r="AO53">
        <v>0.23</v>
      </c>
      <c r="AP53">
        <v>0.12</v>
      </c>
      <c r="AQ53">
        <v>13.4</v>
      </c>
      <c r="AR53">
        <v>36.4</v>
      </c>
      <c r="AS53">
        <f t="shared" si="3"/>
        <v>134</v>
      </c>
      <c r="AT53">
        <v>4</v>
      </c>
      <c r="AU53">
        <v>152</v>
      </c>
      <c r="AV53">
        <v>263</v>
      </c>
      <c r="AW53">
        <v>0</v>
      </c>
      <c r="AX53">
        <v>2</v>
      </c>
      <c r="AY53">
        <v>5.74</v>
      </c>
      <c r="AZ53">
        <v>25</v>
      </c>
      <c r="BA53">
        <v>6.25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f t="shared" si="4"/>
        <v>0</v>
      </c>
      <c r="BJ53">
        <v>0.57999999999999996</v>
      </c>
      <c r="BK53">
        <v>0</v>
      </c>
      <c r="BL53">
        <v>0.5</v>
      </c>
      <c r="BM53">
        <v>33</v>
      </c>
      <c r="BN53">
        <v>3.35</v>
      </c>
      <c r="BO53">
        <v>9.1</v>
      </c>
      <c r="BP53">
        <f t="shared" si="5"/>
        <v>0.88157894736842102</v>
      </c>
      <c r="BQ53">
        <v>33.5</v>
      </c>
      <c r="BR53">
        <v>2014</v>
      </c>
      <c r="BS53">
        <v>0.09</v>
      </c>
      <c r="BT53">
        <v>0.24</v>
      </c>
      <c r="BU53" s="2">
        <f t="shared" si="6"/>
        <v>6.6294509803921584E-2</v>
      </c>
      <c r="BV53" s="1">
        <f t="shared" si="7"/>
        <v>0.18617894736842105</v>
      </c>
      <c r="BW53" s="1">
        <f t="shared" si="8"/>
        <v>0.53051122807017548</v>
      </c>
      <c r="BX53" s="1">
        <f t="shared" si="9"/>
        <v>0.61299122807017548</v>
      </c>
      <c r="BY53" s="1">
        <f t="shared" si="10"/>
        <v>1.3333333333333334E-4</v>
      </c>
      <c r="BZ53" s="1">
        <f t="shared" si="11"/>
        <v>6.9759999999999989E-2</v>
      </c>
      <c r="CA53" s="1">
        <f t="shared" si="12"/>
        <v>1.5E-3</v>
      </c>
      <c r="CB53">
        <v>0</v>
      </c>
      <c r="CC53">
        <f t="shared" si="13"/>
        <v>0</v>
      </c>
      <c r="CD53">
        <v>0</v>
      </c>
    </row>
    <row r="54" spans="1:82" x14ac:dyDescent="0.35">
      <c r="A54">
        <v>871</v>
      </c>
      <c r="B54" t="s">
        <v>990</v>
      </c>
      <c r="C54" t="s">
        <v>86</v>
      </c>
      <c r="D54">
        <v>75</v>
      </c>
      <c r="E54" t="s">
        <v>797</v>
      </c>
      <c r="F54" t="s">
        <v>104</v>
      </c>
      <c r="G54">
        <v>2023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7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50</v>
      </c>
      <c r="AC54">
        <v>70</v>
      </c>
      <c r="AD54">
        <v>582</v>
      </c>
      <c r="AE54">
        <v>3</v>
      </c>
      <c r="AF54">
        <v>1</v>
      </c>
      <c r="AG54">
        <v>1</v>
      </c>
      <c r="AH54">
        <f t="shared" si="0"/>
        <v>1</v>
      </c>
      <c r="AI54">
        <f t="shared" si="1"/>
        <v>6.6666666666666666E-2</v>
      </c>
      <c r="AJ54">
        <f t="shared" si="2"/>
        <v>1.6556291390728477E-3</v>
      </c>
      <c r="AK54">
        <v>458</v>
      </c>
      <c r="AL54">
        <v>357</v>
      </c>
      <c r="AM54">
        <v>26</v>
      </c>
      <c r="AN54">
        <v>0</v>
      </c>
      <c r="AO54">
        <v>0.15</v>
      </c>
      <c r="AP54">
        <v>0.12</v>
      </c>
      <c r="AQ54">
        <v>74.2</v>
      </c>
      <c r="AR54">
        <v>124.2</v>
      </c>
      <c r="AS54">
        <f t="shared" si="3"/>
        <v>582</v>
      </c>
      <c r="AT54">
        <v>15</v>
      </c>
      <c r="AU54">
        <v>604</v>
      </c>
      <c r="AV54">
        <v>1021</v>
      </c>
      <c r="AW54">
        <v>0</v>
      </c>
      <c r="AX54">
        <v>0</v>
      </c>
      <c r="AY54">
        <v>11.64</v>
      </c>
      <c r="AZ54">
        <v>52</v>
      </c>
      <c r="BA54">
        <v>3.4666666670000001</v>
      </c>
      <c r="BB54">
        <v>0</v>
      </c>
      <c r="BC54">
        <v>0</v>
      </c>
      <c r="BD54">
        <v>0</v>
      </c>
      <c r="BE54">
        <v>0</v>
      </c>
      <c r="BF54">
        <v>0.06</v>
      </c>
      <c r="BG54">
        <v>3</v>
      </c>
      <c r="BH54">
        <v>0.06</v>
      </c>
      <c r="BI54">
        <f t="shared" si="4"/>
        <v>4.9668874172185433E-3</v>
      </c>
      <c r="BJ54">
        <v>0.59</v>
      </c>
      <c r="BK54">
        <v>0</v>
      </c>
      <c r="BL54">
        <v>0</v>
      </c>
      <c r="BM54">
        <v>38.799999999999997</v>
      </c>
      <c r="BN54">
        <v>4.95</v>
      </c>
      <c r="BO54">
        <v>8.2799999999999994</v>
      </c>
      <c r="BP54">
        <f t="shared" si="5"/>
        <v>0.96357615894039739</v>
      </c>
      <c r="BQ54">
        <v>38.799999999999997</v>
      </c>
      <c r="BR54">
        <v>2017</v>
      </c>
      <c r="BS54">
        <v>0.12</v>
      </c>
      <c r="BT54">
        <v>0.21</v>
      </c>
      <c r="BU54" s="2">
        <f t="shared" si="6"/>
        <v>0.16341736694677872</v>
      </c>
      <c r="BV54" s="1">
        <f t="shared" si="7"/>
        <v>0.26724547461368653</v>
      </c>
      <c r="BW54" s="1">
        <f t="shared" si="8"/>
        <v>0.54254485398927776</v>
      </c>
      <c r="BX54" s="1">
        <f t="shared" si="9"/>
        <v>0.56625285399261105</v>
      </c>
      <c r="BY54" s="1">
        <f t="shared" si="10"/>
        <v>0</v>
      </c>
      <c r="BZ54" s="1">
        <f t="shared" si="11"/>
        <v>7.0799999999999988E-2</v>
      </c>
      <c r="CA54" s="1">
        <f t="shared" si="12"/>
        <v>0.22666666666666666</v>
      </c>
      <c r="CB54">
        <v>0</v>
      </c>
      <c r="CC54">
        <f t="shared" si="13"/>
        <v>0</v>
      </c>
      <c r="CD54">
        <v>0</v>
      </c>
    </row>
    <row r="55" spans="1:82" x14ac:dyDescent="0.35">
      <c r="A55">
        <v>742</v>
      </c>
      <c r="B55" t="s">
        <v>422</v>
      </c>
      <c r="C55" t="s">
        <v>103</v>
      </c>
      <c r="D55">
        <v>70</v>
      </c>
      <c r="E55" t="s">
        <v>70</v>
      </c>
      <c r="F55" t="s">
        <v>129</v>
      </c>
      <c r="G55">
        <v>2020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15</v>
      </c>
      <c r="R55">
        <v>0</v>
      </c>
      <c r="S55">
        <v>0</v>
      </c>
      <c r="T55">
        <v>0</v>
      </c>
      <c r="U55">
        <v>6</v>
      </c>
      <c r="V55">
        <v>33</v>
      </c>
      <c r="W55">
        <v>0</v>
      </c>
      <c r="X55">
        <v>0</v>
      </c>
      <c r="Y55">
        <v>0</v>
      </c>
      <c r="Z55">
        <v>3</v>
      </c>
      <c r="AA55">
        <v>0</v>
      </c>
      <c r="AB55">
        <v>13</v>
      </c>
      <c r="AC55">
        <v>20</v>
      </c>
      <c r="AD55">
        <v>89</v>
      </c>
      <c r="AE55">
        <v>0</v>
      </c>
      <c r="AF55">
        <v>0</v>
      </c>
      <c r="AG55">
        <v>0</v>
      </c>
      <c r="AH55">
        <f t="shared" si="0"/>
        <v>0</v>
      </c>
      <c r="AI55">
        <f t="shared" si="1"/>
        <v>0</v>
      </c>
      <c r="AJ55">
        <f t="shared" si="2"/>
        <v>0</v>
      </c>
      <c r="AK55">
        <v>97</v>
      </c>
      <c r="AL55">
        <v>101</v>
      </c>
      <c r="AM55">
        <v>4</v>
      </c>
      <c r="AN55">
        <v>0</v>
      </c>
      <c r="AO55">
        <v>0.05</v>
      </c>
      <c r="AP55">
        <v>0.03</v>
      </c>
      <c r="AQ55">
        <v>18.2</v>
      </c>
      <c r="AR55">
        <v>31.2</v>
      </c>
      <c r="AS55">
        <f t="shared" si="3"/>
        <v>122</v>
      </c>
      <c r="AT55">
        <v>13</v>
      </c>
      <c r="AU55">
        <v>600</v>
      </c>
      <c r="AV55">
        <v>1050</v>
      </c>
      <c r="AW55">
        <v>0</v>
      </c>
      <c r="AX55">
        <v>5.5</v>
      </c>
      <c r="AY55">
        <v>6.85</v>
      </c>
      <c r="AZ55">
        <v>20</v>
      </c>
      <c r="BA55">
        <v>1.538461538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f t="shared" si="4"/>
        <v>0</v>
      </c>
      <c r="BJ55">
        <f xml:space="preserve"> AU55/AV55</f>
        <v>0.5714285714285714</v>
      </c>
      <c r="BK55">
        <v>0</v>
      </c>
      <c r="BL55">
        <v>2.54</v>
      </c>
      <c r="BM55">
        <v>6.85</v>
      </c>
      <c r="BN55">
        <v>1.4</v>
      </c>
      <c r="BO55">
        <v>2.4</v>
      </c>
      <c r="BP55">
        <f t="shared" si="5"/>
        <v>0.20333333333333334</v>
      </c>
      <c r="BQ55">
        <v>9.3800000000000008</v>
      </c>
      <c r="BR55">
        <v>2017</v>
      </c>
      <c r="BS55" t="s">
        <v>213</v>
      </c>
      <c r="BT55" t="s">
        <v>213</v>
      </c>
      <c r="BU55" s="2">
        <f t="shared" si="6"/>
        <v>0.13485156862745099</v>
      </c>
      <c r="BV55" s="1">
        <f t="shared" si="7"/>
        <v>0.14845238095238095</v>
      </c>
      <c r="BW55" s="1">
        <f t="shared" si="8"/>
        <v>0.40288095238095234</v>
      </c>
      <c r="BX55" s="1">
        <f t="shared" si="9"/>
        <v>0.42617582417120886</v>
      </c>
      <c r="BY55" s="1">
        <f t="shared" si="10"/>
        <v>2.2000000000000001E-3</v>
      </c>
      <c r="BZ55" s="1">
        <f t="shared" si="11"/>
        <v>7.1211428571428564E-2</v>
      </c>
      <c r="CA55" s="1">
        <f t="shared" si="12"/>
        <v>7.6199999999999992E-3</v>
      </c>
      <c r="CB55">
        <v>0</v>
      </c>
      <c r="CC55">
        <f t="shared" si="13"/>
        <v>0</v>
      </c>
      <c r="CD55">
        <v>0</v>
      </c>
    </row>
    <row r="56" spans="1:82" x14ac:dyDescent="0.35">
      <c r="A56">
        <v>1307</v>
      </c>
      <c r="B56" t="s">
        <v>649</v>
      </c>
      <c r="C56" t="s">
        <v>103</v>
      </c>
      <c r="D56">
        <v>70</v>
      </c>
      <c r="E56" t="s">
        <v>70</v>
      </c>
      <c r="F56" t="s">
        <v>127</v>
      </c>
      <c r="G56">
        <v>2020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38</v>
      </c>
      <c r="AC56">
        <v>48</v>
      </c>
      <c r="AD56">
        <v>441</v>
      </c>
      <c r="AE56">
        <v>3</v>
      </c>
      <c r="AF56">
        <v>0</v>
      </c>
      <c r="AG56">
        <v>0</v>
      </c>
      <c r="AH56">
        <f t="shared" si="0"/>
        <v>0</v>
      </c>
      <c r="AI56">
        <f t="shared" si="1"/>
        <v>0</v>
      </c>
      <c r="AJ56">
        <f t="shared" si="2"/>
        <v>0</v>
      </c>
      <c r="AK56">
        <v>323</v>
      </c>
      <c r="AL56">
        <v>171</v>
      </c>
      <c r="AM56">
        <v>20</v>
      </c>
      <c r="AN56">
        <v>0</v>
      </c>
      <c r="AO56">
        <v>0.15</v>
      </c>
      <c r="AP56">
        <v>0.12</v>
      </c>
      <c r="AQ56">
        <v>62.1</v>
      </c>
      <c r="AR56">
        <v>100.1</v>
      </c>
      <c r="AS56">
        <f t="shared" si="3"/>
        <v>441</v>
      </c>
      <c r="AT56">
        <v>10</v>
      </c>
      <c r="AU56">
        <v>369</v>
      </c>
      <c r="AV56">
        <v>616</v>
      </c>
      <c r="AW56">
        <v>0</v>
      </c>
      <c r="AX56">
        <v>0</v>
      </c>
      <c r="AY56">
        <v>11.61</v>
      </c>
      <c r="AZ56">
        <v>39</v>
      </c>
      <c r="BA56">
        <v>3.9</v>
      </c>
      <c r="BB56">
        <v>0</v>
      </c>
      <c r="BC56">
        <v>0</v>
      </c>
      <c r="BD56">
        <v>0</v>
      </c>
      <c r="BE56">
        <v>0</v>
      </c>
      <c r="BF56">
        <v>0.08</v>
      </c>
      <c r="BG56">
        <v>3</v>
      </c>
      <c r="BH56">
        <v>0.08</v>
      </c>
      <c r="BI56">
        <f t="shared" si="4"/>
        <v>8.130081300813009E-3</v>
      </c>
      <c r="BJ56">
        <v>0.6</v>
      </c>
      <c r="BK56">
        <v>0</v>
      </c>
      <c r="BL56">
        <v>0</v>
      </c>
      <c r="BM56">
        <v>44.1</v>
      </c>
      <c r="BN56">
        <v>6.21</v>
      </c>
      <c r="BO56">
        <v>10.01</v>
      </c>
      <c r="BP56">
        <f t="shared" si="5"/>
        <v>1.1951219512195121</v>
      </c>
      <c r="BQ56">
        <v>44.1</v>
      </c>
      <c r="BR56">
        <v>2011</v>
      </c>
      <c r="BS56">
        <v>0.17</v>
      </c>
      <c r="BT56">
        <v>0.27</v>
      </c>
      <c r="BU56" s="2">
        <f t="shared" si="6"/>
        <v>0.14529411764705882</v>
      </c>
      <c r="BV56" s="1">
        <f t="shared" si="7"/>
        <v>0.27335609756097562</v>
      </c>
      <c r="BW56" s="1">
        <f t="shared" si="8"/>
        <v>0.5670448617886179</v>
      </c>
      <c r="BX56" s="1">
        <f t="shared" si="9"/>
        <v>0.62212886178861793</v>
      </c>
      <c r="BY56" s="1">
        <f t="shared" si="10"/>
        <v>0</v>
      </c>
      <c r="BZ56" s="1">
        <f t="shared" si="11"/>
        <v>7.1999999999999995E-2</v>
      </c>
      <c r="CA56" s="1">
        <f t="shared" si="12"/>
        <v>0.32</v>
      </c>
      <c r="CB56">
        <v>0</v>
      </c>
      <c r="CC56">
        <f t="shared" si="13"/>
        <v>0</v>
      </c>
      <c r="CD56">
        <v>0</v>
      </c>
    </row>
    <row r="57" spans="1:82" x14ac:dyDescent="0.35">
      <c r="A57">
        <v>969</v>
      </c>
      <c r="B57" t="s">
        <v>510</v>
      </c>
      <c r="C57" t="s">
        <v>69</v>
      </c>
      <c r="D57">
        <v>73</v>
      </c>
      <c r="E57" t="s">
        <v>70</v>
      </c>
      <c r="F57" t="s">
        <v>116</v>
      </c>
      <c r="G57">
        <v>2021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8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28</v>
      </c>
      <c r="AC57">
        <v>51</v>
      </c>
      <c r="AD57">
        <v>449</v>
      </c>
      <c r="AE57">
        <v>1</v>
      </c>
      <c r="AF57">
        <v>0</v>
      </c>
      <c r="AG57">
        <v>0</v>
      </c>
      <c r="AH57">
        <f t="shared" si="0"/>
        <v>0</v>
      </c>
      <c r="AI57">
        <f t="shared" si="1"/>
        <v>0</v>
      </c>
      <c r="AJ57">
        <f t="shared" si="2"/>
        <v>0</v>
      </c>
      <c r="AK57">
        <v>686</v>
      </c>
      <c r="AL57">
        <v>85</v>
      </c>
      <c r="AM57">
        <v>20</v>
      </c>
      <c r="AN57">
        <v>0</v>
      </c>
      <c r="AO57">
        <v>0.11</v>
      </c>
      <c r="AP57">
        <v>0.21</v>
      </c>
      <c r="AQ57">
        <v>50.9</v>
      </c>
      <c r="AR57">
        <v>78.900000000000006</v>
      </c>
      <c r="AS57">
        <f t="shared" si="3"/>
        <v>449</v>
      </c>
      <c r="AT57">
        <v>14</v>
      </c>
      <c r="AU57">
        <v>541</v>
      </c>
      <c r="AV57">
        <v>896</v>
      </c>
      <c r="AW57">
        <v>0</v>
      </c>
      <c r="AX57">
        <v>0</v>
      </c>
      <c r="AY57">
        <v>16.04</v>
      </c>
      <c r="AZ57">
        <v>29</v>
      </c>
      <c r="BA57">
        <v>2.0714285710000002</v>
      </c>
      <c r="BB57">
        <v>0</v>
      </c>
      <c r="BC57">
        <v>0</v>
      </c>
      <c r="BD57">
        <v>0</v>
      </c>
      <c r="BE57">
        <v>0</v>
      </c>
      <c r="BF57">
        <v>0.04</v>
      </c>
      <c r="BG57">
        <v>1</v>
      </c>
      <c r="BH57">
        <v>0.03</v>
      </c>
      <c r="BI57">
        <f t="shared" si="4"/>
        <v>1.8484288354898336E-3</v>
      </c>
      <c r="BJ57">
        <v>0.6</v>
      </c>
      <c r="BK57">
        <v>0</v>
      </c>
      <c r="BL57">
        <v>0</v>
      </c>
      <c r="BM57">
        <v>32.07</v>
      </c>
      <c r="BN57">
        <v>3.64</v>
      </c>
      <c r="BO57">
        <v>5.64</v>
      </c>
      <c r="BP57">
        <f t="shared" si="5"/>
        <v>0.82994454713493526</v>
      </c>
      <c r="BQ57">
        <v>32.07</v>
      </c>
      <c r="BR57">
        <v>2017</v>
      </c>
      <c r="BS57">
        <v>0.09</v>
      </c>
      <c r="BT57">
        <v>0.15</v>
      </c>
      <c r="BU57" s="2">
        <f t="shared" si="6"/>
        <v>0.10764705882352942</v>
      </c>
      <c r="BV57" s="1">
        <f t="shared" si="7"/>
        <v>0.23089722735674678</v>
      </c>
      <c r="BW57" s="1">
        <f t="shared" si="8"/>
        <v>0.49053885994225171</v>
      </c>
      <c r="BX57" s="1">
        <f t="shared" si="9"/>
        <v>0.52059879644590257</v>
      </c>
      <c r="BY57" s="1">
        <f t="shared" si="10"/>
        <v>0</v>
      </c>
      <c r="BZ57" s="1">
        <f t="shared" si="11"/>
        <v>7.1999999999999995E-2</v>
      </c>
      <c r="CA57" s="1">
        <f t="shared" si="12"/>
        <v>0.12</v>
      </c>
      <c r="CB57">
        <v>0</v>
      </c>
      <c r="CC57">
        <f t="shared" si="13"/>
        <v>0</v>
      </c>
      <c r="CD57">
        <v>0</v>
      </c>
    </row>
    <row r="58" spans="1:82" x14ac:dyDescent="0.35">
      <c r="A58">
        <v>1417</v>
      </c>
      <c r="B58" t="s">
        <v>1758</v>
      </c>
      <c r="C58" t="s">
        <v>72</v>
      </c>
      <c r="D58">
        <v>78</v>
      </c>
      <c r="E58" t="s">
        <v>1598</v>
      </c>
      <c r="F58" t="s">
        <v>119</v>
      </c>
      <c r="G58">
        <v>2016</v>
      </c>
      <c r="H58">
        <v>3</v>
      </c>
      <c r="I58">
        <v>6</v>
      </c>
      <c r="J58">
        <v>19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6</v>
      </c>
      <c r="R58">
        <v>14</v>
      </c>
      <c r="S58">
        <v>1</v>
      </c>
      <c r="T58">
        <v>0</v>
      </c>
      <c r="U58">
        <v>1</v>
      </c>
      <c r="V58">
        <v>-1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f t="shared" si="0"/>
        <v>0</v>
      </c>
      <c r="AI58">
        <f t="shared" si="1"/>
        <v>1</v>
      </c>
      <c r="AJ58">
        <f t="shared" si="2"/>
        <v>6.25E-2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-1.34</v>
      </c>
      <c r="AR58">
        <v>-1.34</v>
      </c>
      <c r="AS58">
        <f t="shared" si="3"/>
        <v>18</v>
      </c>
      <c r="AT58">
        <v>1</v>
      </c>
      <c r="AU58">
        <v>16</v>
      </c>
      <c r="AV58">
        <v>60</v>
      </c>
      <c r="AW58">
        <v>3.17</v>
      </c>
      <c r="AX58">
        <v>-1</v>
      </c>
      <c r="AY58">
        <v>0</v>
      </c>
      <c r="AZ58">
        <v>7</v>
      </c>
      <c r="BA58">
        <v>7</v>
      </c>
      <c r="BB58">
        <v>0.5</v>
      </c>
      <c r="BC58">
        <v>0</v>
      </c>
      <c r="BD58">
        <v>0.17</v>
      </c>
      <c r="BE58">
        <v>0</v>
      </c>
      <c r="BF58">
        <v>0</v>
      </c>
      <c r="BG58">
        <v>0</v>
      </c>
      <c r="BH58">
        <v>0</v>
      </c>
      <c r="BI58">
        <f t="shared" si="4"/>
        <v>0</v>
      </c>
      <c r="BJ58">
        <v>0.27</v>
      </c>
      <c r="BK58">
        <v>19</v>
      </c>
      <c r="BL58">
        <v>-1</v>
      </c>
      <c r="BM58">
        <v>0</v>
      </c>
      <c r="BN58">
        <v>-1.34</v>
      </c>
      <c r="BO58">
        <v>-1.34</v>
      </c>
      <c r="BP58">
        <f t="shared" si="5"/>
        <v>1.125</v>
      </c>
      <c r="BQ58">
        <v>18</v>
      </c>
      <c r="BR58">
        <v>2015</v>
      </c>
      <c r="BS58">
        <v>-0.08</v>
      </c>
      <c r="BT58">
        <v>-0.08</v>
      </c>
      <c r="BU58" s="2">
        <f t="shared" si="6"/>
        <v>-0.16306322128851539</v>
      </c>
      <c r="BV58" s="1">
        <f t="shared" si="7"/>
        <v>-8.4249999999999992E-2</v>
      </c>
      <c r="BW58" s="1" t="e">
        <f t="shared" si="8"/>
        <v>#DIV/0!</v>
      </c>
      <c r="BX58" s="1" t="e">
        <f t="shared" si="9"/>
        <v>#DIV/0!</v>
      </c>
      <c r="BY58" s="1">
        <f t="shared" si="10"/>
        <v>9.7641666666666668E-2</v>
      </c>
      <c r="BZ58" s="1">
        <f t="shared" si="11"/>
        <v>7.2929999999999995E-2</v>
      </c>
      <c r="CA58" s="1">
        <f t="shared" si="12"/>
        <v>3.7958333333333316E-2</v>
      </c>
      <c r="CB58">
        <v>0</v>
      </c>
      <c r="CC58">
        <f t="shared" si="13"/>
        <v>0</v>
      </c>
      <c r="CD58">
        <v>0</v>
      </c>
    </row>
    <row r="59" spans="1:82" x14ac:dyDescent="0.35">
      <c r="A59">
        <v>1347</v>
      </c>
      <c r="B59" t="s">
        <v>1744</v>
      </c>
      <c r="C59" t="s">
        <v>96</v>
      </c>
      <c r="D59">
        <v>74</v>
      </c>
      <c r="E59" t="s">
        <v>1598</v>
      </c>
      <c r="F59" t="s">
        <v>142</v>
      </c>
      <c r="G59">
        <v>2020</v>
      </c>
      <c r="H59">
        <v>8</v>
      </c>
      <c r="I59">
        <v>14</v>
      </c>
      <c r="J59">
        <v>42</v>
      </c>
      <c r="K59">
        <v>0</v>
      </c>
      <c r="L59">
        <v>2</v>
      </c>
      <c r="M59">
        <v>3</v>
      </c>
      <c r="N59">
        <v>20</v>
      </c>
      <c r="O59">
        <v>0</v>
      </c>
      <c r="P59">
        <v>0</v>
      </c>
      <c r="Q59">
        <v>123</v>
      </c>
      <c r="R59">
        <v>34</v>
      </c>
      <c r="S59">
        <v>1</v>
      </c>
      <c r="T59">
        <v>0</v>
      </c>
      <c r="U59">
        <v>12</v>
      </c>
      <c r="V59">
        <v>69</v>
      </c>
      <c r="W59">
        <v>0</v>
      </c>
      <c r="X59">
        <v>1</v>
      </c>
      <c r="Y59">
        <v>1</v>
      </c>
      <c r="Z59">
        <v>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f t="shared" si="0"/>
        <v>1</v>
      </c>
      <c r="AI59">
        <f t="shared" si="1"/>
        <v>0.75</v>
      </c>
      <c r="AJ59">
        <f t="shared" si="2"/>
        <v>5.0000000000000001E-3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2.58</v>
      </c>
      <c r="AR59">
        <v>2.58</v>
      </c>
      <c r="AS59">
        <f t="shared" si="3"/>
        <v>111</v>
      </c>
      <c r="AT59">
        <v>4</v>
      </c>
      <c r="AU59">
        <v>600</v>
      </c>
      <c r="AV59">
        <v>1300</v>
      </c>
      <c r="AW59">
        <v>3</v>
      </c>
      <c r="AX59">
        <v>5.75</v>
      </c>
      <c r="AY59">
        <v>0</v>
      </c>
      <c r="AZ59">
        <v>26</v>
      </c>
      <c r="BA59">
        <v>6.5</v>
      </c>
      <c r="BB59">
        <v>0.56999999999999995</v>
      </c>
      <c r="BC59">
        <v>0</v>
      </c>
      <c r="BD59">
        <v>0.14000000000000001</v>
      </c>
      <c r="BE59">
        <v>0</v>
      </c>
      <c r="BF59">
        <v>0</v>
      </c>
      <c r="BG59">
        <v>0</v>
      </c>
      <c r="BH59">
        <v>0</v>
      </c>
      <c r="BI59">
        <f t="shared" si="4"/>
        <v>0</v>
      </c>
      <c r="BK59">
        <v>10.5</v>
      </c>
      <c r="BL59">
        <v>17.25</v>
      </c>
      <c r="BM59">
        <v>0</v>
      </c>
      <c r="BN59">
        <v>0.64</v>
      </c>
      <c r="BO59">
        <v>0.64</v>
      </c>
      <c r="BP59">
        <f t="shared" si="5"/>
        <v>0.185</v>
      </c>
      <c r="BQ59">
        <v>27.75</v>
      </c>
      <c r="BR59">
        <v>2012</v>
      </c>
      <c r="BS59" t="s">
        <v>213</v>
      </c>
      <c r="BT59" t="s">
        <v>213</v>
      </c>
      <c r="BU59" s="2">
        <f t="shared" si="6"/>
        <v>2.287655462184875E-2</v>
      </c>
      <c r="BV59" s="1">
        <f t="shared" si="7"/>
        <v>-0.11345000000000001</v>
      </c>
      <c r="BW59" s="1" t="e">
        <f t="shared" si="8"/>
        <v>#DIV/0!</v>
      </c>
      <c r="BX59" s="1" t="e">
        <f t="shared" si="9"/>
        <v>#DIV/0!</v>
      </c>
      <c r="BY59" s="1">
        <f t="shared" si="10"/>
        <v>0.11088571428571428</v>
      </c>
      <c r="BZ59" s="1">
        <f t="shared" si="11"/>
        <v>7.306285714285711E-2</v>
      </c>
      <c r="CA59" s="1">
        <f t="shared" si="12"/>
        <v>0.14473809523809525</v>
      </c>
      <c r="CB59">
        <v>0</v>
      </c>
      <c r="CC59">
        <f t="shared" si="13"/>
        <v>0</v>
      </c>
      <c r="CD59">
        <v>0</v>
      </c>
    </row>
    <row r="60" spans="1:82" x14ac:dyDescent="0.35">
      <c r="A60">
        <v>316</v>
      </c>
      <c r="B60" t="s">
        <v>244</v>
      </c>
      <c r="C60" t="s">
        <v>179</v>
      </c>
      <c r="D60">
        <v>68</v>
      </c>
      <c r="E60" t="s">
        <v>70</v>
      </c>
      <c r="F60" t="s">
        <v>134</v>
      </c>
      <c r="G60">
        <v>2021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19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82</v>
      </c>
      <c r="AC60">
        <v>112</v>
      </c>
      <c r="AD60">
        <v>693</v>
      </c>
      <c r="AE60">
        <v>1</v>
      </c>
      <c r="AF60">
        <v>1</v>
      </c>
      <c r="AG60">
        <v>0</v>
      </c>
      <c r="AH60">
        <f t="shared" si="0"/>
        <v>0</v>
      </c>
      <c r="AI60">
        <f t="shared" si="1"/>
        <v>0</v>
      </c>
      <c r="AJ60">
        <f t="shared" si="2"/>
        <v>0</v>
      </c>
      <c r="AK60">
        <v>630</v>
      </c>
      <c r="AL60">
        <v>305</v>
      </c>
      <c r="AM60">
        <v>34</v>
      </c>
      <c r="AN60">
        <v>1</v>
      </c>
      <c r="AO60">
        <v>0.18</v>
      </c>
      <c r="AP60">
        <v>0.13</v>
      </c>
      <c r="AQ60">
        <v>77.3</v>
      </c>
      <c r="AR60">
        <v>159.30000000000001</v>
      </c>
      <c r="AS60">
        <f t="shared" si="3"/>
        <v>693</v>
      </c>
      <c r="AT60">
        <v>16</v>
      </c>
      <c r="AU60">
        <v>691</v>
      </c>
      <c r="AV60">
        <v>1123</v>
      </c>
      <c r="AW60">
        <v>0</v>
      </c>
      <c r="AX60">
        <v>0</v>
      </c>
      <c r="AY60">
        <v>8.4499999999999993</v>
      </c>
      <c r="AZ60">
        <v>83</v>
      </c>
      <c r="BA60">
        <v>5.1875</v>
      </c>
      <c r="BB60">
        <v>0</v>
      </c>
      <c r="BC60">
        <v>0</v>
      </c>
      <c r="BD60">
        <v>0</v>
      </c>
      <c r="BE60">
        <v>0</v>
      </c>
      <c r="BF60">
        <v>0.01</v>
      </c>
      <c r="BG60">
        <v>1</v>
      </c>
      <c r="BH60">
        <v>0.01</v>
      </c>
      <c r="BI60">
        <f t="shared" si="4"/>
        <v>1.4471780028943559E-3</v>
      </c>
      <c r="BJ60">
        <v>0.62</v>
      </c>
      <c r="BK60">
        <v>0</v>
      </c>
      <c r="BL60">
        <v>0</v>
      </c>
      <c r="BM60">
        <v>43.31</v>
      </c>
      <c r="BN60">
        <v>4.83</v>
      </c>
      <c r="BO60">
        <v>9.9600000000000009</v>
      </c>
      <c r="BP60">
        <f t="shared" si="5"/>
        <v>1.0028943560057888</v>
      </c>
      <c r="BQ60">
        <v>43.31</v>
      </c>
      <c r="BR60">
        <v>2012</v>
      </c>
      <c r="BS60">
        <v>0.11</v>
      </c>
      <c r="BT60">
        <v>0.23</v>
      </c>
      <c r="BU60" s="2">
        <f t="shared" si="6"/>
        <v>0.1554901960784314</v>
      </c>
      <c r="BV60" s="1">
        <f t="shared" si="7"/>
        <v>0.29494471780028941</v>
      </c>
      <c r="BW60" s="1">
        <f t="shared" si="8"/>
        <v>0.59136305464819794</v>
      </c>
      <c r="BX60" s="1">
        <f t="shared" si="9"/>
        <v>0.61897247131486466</v>
      </c>
      <c r="BY60" s="1">
        <f t="shared" si="10"/>
        <v>0</v>
      </c>
      <c r="BZ60" s="1">
        <f t="shared" si="11"/>
        <v>7.4399999999999994E-2</v>
      </c>
      <c r="CA60" s="1">
        <f t="shared" si="12"/>
        <v>0.04</v>
      </c>
      <c r="CB60">
        <v>0</v>
      </c>
      <c r="CC60">
        <f t="shared" si="13"/>
        <v>0</v>
      </c>
      <c r="CD60">
        <v>0</v>
      </c>
    </row>
    <row r="61" spans="1:82" x14ac:dyDescent="0.35">
      <c r="A61">
        <v>830</v>
      </c>
      <c r="B61" t="s">
        <v>1685</v>
      </c>
      <c r="C61" t="s">
        <v>96</v>
      </c>
      <c r="D61">
        <v>74</v>
      </c>
      <c r="E61" t="s">
        <v>1598</v>
      </c>
      <c r="F61" t="s">
        <v>87</v>
      </c>
      <c r="G61">
        <v>2015</v>
      </c>
      <c r="H61">
        <v>1</v>
      </c>
      <c r="I61">
        <v>4</v>
      </c>
      <c r="J61">
        <v>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13</v>
      </c>
      <c r="R61">
        <v>1</v>
      </c>
      <c r="S61">
        <v>0</v>
      </c>
      <c r="T61">
        <v>0</v>
      </c>
      <c r="U61">
        <v>5</v>
      </c>
      <c r="V61">
        <v>-5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f t="shared" si="0"/>
        <v>0</v>
      </c>
      <c r="AI61">
        <f t="shared" si="1"/>
        <v>0</v>
      </c>
      <c r="AJ61">
        <f t="shared" si="2"/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-0.26</v>
      </c>
      <c r="AR61">
        <v>-0.26</v>
      </c>
      <c r="AS61">
        <f t="shared" si="3"/>
        <v>1</v>
      </c>
      <c r="AT61">
        <v>4</v>
      </c>
      <c r="AU61">
        <v>9</v>
      </c>
      <c r="AV61">
        <v>325</v>
      </c>
      <c r="AW61">
        <v>1.5</v>
      </c>
      <c r="AX61">
        <v>-1</v>
      </c>
      <c r="AY61">
        <v>0</v>
      </c>
      <c r="AZ61">
        <v>9</v>
      </c>
      <c r="BA61">
        <v>2.25</v>
      </c>
      <c r="BB61">
        <v>0.25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f t="shared" si="4"/>
        <v>0</v>
      </c>
      <c r="BJ61">
        <v>0.03</v>
      </c>
      <c r="BK61">
        <v>1.5</v>
      </c>
      <c r="BL61">
        <v>-1.25</v>
      </c>
      <c r="BM61">
        <v>0</v>
      </c>
      <c r="BN61">
        <v>-0.06</v>
      </c>
      <c r="BO61">
        <v>-0.06</v>
      </c>
      <c r="BP61">
        <f t="shared" si="5"/>
        <v>0.1111111111111111</v>
      </c>
      <c r="BQ61">
        <v>0.25</v>
      </c>
      <c r="BR61">
        <v>2014</v>
      </c>
      <c r="BS61">
        <v>-0.03</v>
      </c>
      <c r="BT61">
        <v>-0.03</v>
      </c>
      <c r="BU61" s="2">
        <f t="shared" si="6"/>
        <v>-2.1030392156862747E-2</v>
      </c>
      <c r="BV61" s="1">
        <f t="shared" si="7"/>
        <v>1.7155555555555556E-2</v>
      </c>
      <c r="BW61" s="1" t="e">
        <f t="shared" si="8"/>
        <v>#DIV/0!</v>
      </c>
      <c r="BX61" s="1" t="e">
        <f t="shared" si="9"/>
        <v>#DIV/0!</v>
      </c>
      <c r="BY61" s="1">
        <f t="shared" si="10"/>
        <v>4.9916666666666672E-2</v>
      </c>
      <c r="BZ61" s="1">
        <f t="shared" si="11"/>
        <v>7.5500000000000012E-2</v>
      </c>
      <c r="CA61" s="1">
        <f t="shared" si="12"/>
        <v>9.8250000000000004E-2</v>
      </c>
      <c r="CB61">
        <v>0</v>
      </c>
      <c r="CC61">
        <f t="shared" si="13"/>
        <v>0</v>
      </c>
      <c r="CD61">
        <v>0</v>
      </c>
    </row>
    <row r="62" spans="1:82" x14ac:dyDescent="0.35">
      <c r="A62">
        <v>720</v>
      </c>
      <c r="B62" t="s">
        <v>1674</v>
      </c>
      <c r="C62" t="s">
        <v>86</v>
      </c>
      <c r="D62">
        <v>75</v>
      </c>
      <c r="E62" t="s">
        <v>1598</v>
      </c>
      <c r="F62" t="s">
        <v>129</v>
      </c>
      <c r="G62">
        <v>2017</v>
      </c>
      <c r="H62">
        <v>3</v>
      </c>
      <c r="I62">
        <v>5</v>
      </c>
      <c r="J62">
        <v>24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18</v>
      </c>
      <c r="R62">
        <v>20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f t="shared" si="0"/>
        <v>0</v>
      </c>
      <c r="AI62">
        <f t="shared" si="1"/>
        <v>1</v>
      </c>
      <c r="AJ62">
        <f t="shared" si="2"/>
        <v>0.1111111111111111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-1.04</v>
      </c>
      <c r="AR62">
        <v>-1.04</v>
      </c>
      <c r="AS62">
        <f t="shared" si="3"/>
        <v>24</v>
      </c>
      <c r="AT62">
        <v>1</v>
      </c>
      <c r="AU62">
        <v>9</v>
      </c>
      <c r="AV62">
        <v>65</v>
      </c>
      <c r="AW62">
        <v>4.8</v>
      </c>
      <c r="AX62">
        <v>0</v>
      </c>
      <c r="AY62">
        <v>0</v>
      </c>
      <c r="AZ62">
        <v>5</v>
      </c>
      <c r="BA62">
        <v>5</v>
      </c>
      <c r="BB62">
        <v>0.6</v>
      </c>
      <c r="BC62">
        <v>0</v>
      </c>
      <c r="BD62">
        <v>0.2</v>
      </c>
      <c r="BE62">
        <v>0</v>
      </c>
      <c r="BF62">
        <v>0</v>
      </c>
      <c r="BG62">
        <v>0</v>
      </c>
      <c r="BH62">
        <v>0</v>
      </c>
      <c r="BI62">
        <f t="shared" si="4"/>
        <v>0</v>
      </c>
      <c r="BJ62">
        <v>0.14000000000000001</v>
      </c>
      <c r="BK62">
        <v>24</v>
      </c>
      <c r="BL62">
        <v>0</v>
      </c>
      <c r="BM62">
        <v>0</v>
      </c>
      <c r="BN62">
        <v>-1.04</v>
      </c>
      <c r="BO62">
        <v>-1.04</v>
      </c>
      <c r="BP62">
        <f t="shared" si="5"/>
        <v>2.6666666666666665</v>
      </c>
      <c r="BQ62">
        <v>24</v>
      </c>
      <c r="BR62">
        <v>2016</v>
      </c>
      <c r="BS62">
        <v>-0.12</v>
      </c>
      <c r="BT62">
        <v>-0.12</v>
      </c>
      <c r="BU62" s="2">
        <f t="shared" si="6"/>
        <v>-0.14285714285714285</v>
      </c>
      <c r="BV62" s="1">
        <f t="shared" si="7"/>
        <v>-3.3766666666666667E-2</v>
      </c>
      <c r="BW62" s="1" t="e">
        <f t="shared" si="8"/>
        <v>#DIV/0!</v>
      </c>
      <c r="BX62" s="1" t="e">
        <f t="shared" si="9"/>
        <v>#DIV/0!</v>
      </c>
      <c r="BY62" s="1">
        <f t="shared" si="10"/>
        <v>0.11791666666666667</v>
      </c>
      <c r="BZ62" s="1">
        <f t="shared" si="11"/>
        <v>7.669999999999999E-2</v>
      </c>
      <c r="CA62" s="1">
        <f t="shared" si="12"/>
        <v>9.9777777777777785E-2</v>
      </c>
      <c r="CB62">
        <v>0</v>
      </c>
      <c r="CC62">
        <f t="shared" si="13"/>
        <v>0</v>
      </c>
      <c r="CD62">
        <v>0</v>
      </c>
    </row>
    <row r="63" spans="1:82" x14ac:dyDescent="0.35">
      <c r="A63">
        <v>316</v>
      </c>
      <c r="B63" t="s">
        <v>244</v>
      </c>
      <c r="C63" t="s">
        <v>179</v>
      </c>
      <c r="D63">
        <v>68</v>
      </c>
      <c r="E63" t="s">
        <v>70</v>
      </c>
      <c r="F63" t="s">
        <v>113</v>
      </c>
      <c r="G63">
        <v>2018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65</v>
      </c>
      <c r="AC63">
        <v>87</v>
      </c>
      <c r="AD63">
        <v>672</v>
      </c>
      <c r="AE63">
        <v>3</v>
      </c>
      <c r="AF63">
        <v>0</v>
      </c>
      <c r="AG63">
        <v>0</v>
      </c>
      <c r="AH63">
        <f t="shared" si="0"/>
        <v>0</v>
      </c>
      <c r="AI63">
        <f t="shared" si="1"/>
        <v>0</v>
      </c>
      <c r="AJ63">
        <f t="shared" si="2"/>
        <v>0</v>
      </c>
      <c r="AK63">
        <v>644</v>
      </c>
      <c r="AL63">
        <v>213</v>
      </c>
      <c r="AM63">
        <v>39</v>
      </c>
      <c r="AN63">
        <v>0</v>
      </c>
      <c r="AO63">
        <v>0.18</v>
      </c>
      <c r="AP63">
        <v>0.17</v>
      </c>
      <c r="AQ63">
        <v>85.2</v>
      </c>
      <c r="AR63">
        <v>150.19999999999999</v>
      </c>
      <c r="AS63">
        <f t="shared" si="3"/>
        <v>672</v>
      </c>
      <c r="AT63">
        <v>16</v>
      </c>
      <c r="AU63">
        <v>712</v>
      </c>
      <c r="AV63">
        <v>1083</v>
      </c>
      <c r="AW63">
        <v>0</v>
      </c>
      <c r="AX63">
        <v>0</v>
      </c>
      <c r="AY63">
        <v>10.34</v>
      </c>
      <c r="AZ63">
        <v>66</v>
      </c>
      <c r="BA63">
        <v>4.125</v>
      </c>
      <c r="BB63">
        <v>0</v>
      </c>
      <c r="BC63">
        <v>0</v>
      </c>
      <c r="BD63">
        <v>0</v>
      </c>
      <c r="BE63">
        <v>0</v>
      </c>
      <c r="BF63">
        <v>0.05</v>
      </c>
      <c r="BG63">
        <v>3</v>
      </c>
      <c r="BH63">
        <v>0.05</v>
      </c>
      <c r="BI63">
        <f t="shared" si="4"/>
        <v>4.2134831460674156E-3</v>
      </c>
      <c r="BJ63">
        <v>0.66</v>
      </c>
      <c r="BK63">
        <v>0</v>
      </c>
      <c r="BL63">
        <v>0</v>
      </c>
      <c r="BM63">
        <v>42</v>
      </c>
      <c r="BN63">
        <v>5.32</v>
      </c>
      <c r="BO63">
        <v>9.39</v>
      </c>
      <c r="BP63">
        <f t="shared" si="5"/>
        <v>0.9438202247191011</v>
      </c>
      <c r="BQ63">
        <v>42</v>
      </c>
      <c r="BR63">
        <v>2012</v>
      </c>
      <c r="BS63">
        <v>0.12</v>
      </c>
      <c r="BT63">
        <v>0.21</v>
      </c>
      <c r="BU63" s="2">
        <f t="shared" si="6"/>
        <v>0.19058823529411767</v>
      </c>
      <c r="BV63" s="1">
        <f t="shared" si="7"/>
        <v>0.30939101123595503</v>
      </c>
      <c r="BW63" s="1">
        <f t="shared" si="8"/>
        <v>0.59700666615007103</v>
      </c>
      <c r="BX63" s="1">
        <f t="shared" si="9"/>
        <v>0.63259466615007098</v>
      </c>
      <c r="BY63" s="1">
        <f t="shared" si="10"/>
        <v>0</v>
      </c>
      <c r="BZ63" s="1">
        <f t="shared" si="11"/>
        <v>7.9200000000000007E-2</v>
      </c>
      <c r="CA63" s="1">
        <f t="shared" si="12"/>
        <v>0.2</v>
      </c>
      <c r="CB63">
        <v>0</v>
      </c>
      <c r="CC63">
        <f t="shared" si="13"/>
        <v>0</v>
      </c>
      <c r="CD63">
        <v>0</v>
      </c>
    </row>
    <row r="64" spans="1:82" x14ac:dyDescent="0.35">
      <c r="A64">
        <v>757</v>
      </c>
      <c r="B64" t="s">
        <v>428</v>
      </c>
      <c r="C64" t="s">
        <v>179</v>
      </c>
      <c r="D64">
        <v>68</v>
      </c>
      <c r="E64" t="s">
        <v>70</v>
      </c>
      <c r="F64" t="s">
        <v>94</v>
      </c>
      <c r="G64">
        <v>2015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16</v>
      </c>
      <c r="R64">
        <v>0</v>
      </c>
      <c r="S64">
        <v>0</v>
      </c>
      <c r="T64">
        <v>0</v>
      </c>
      <c r="U64">
        <v>2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59</v>
      </c>
      <c r="AC64">
        <v>78</v>
      </c>
      <c r="AD64">
        <v>604</v>
      </c>
      <c r="AE64">
        <v>2</v>
      </c>
      <c r="AF64">
        <v>2</v>
      </c>
      <c r="AG64">
        <v>0</v>
      </c>
      <c r="AH64">
        <f t="shared" si="0"/>
        <v>0</v>
      </c>
      <c r="AI64">
        <f t="shared" si="1"/>
        <v>0</v>
      </c>
      <c r="AJ64">
        <f t="shared" si="2"/>
        <v>0</v>
      </c>
      <c r="AK64">
        <v>459</v>
      </c>
      <c r="AL64">
        <v>338</v>
      </c>
      <c r="AM64">
        <v>34</v>
      </c>
      <c r="AN64">
        <v>2</v>
      </c>
      <c r="AO64">
        <v>0.14000000000000001</v>
      </c>
      <c r="AP64">
        <v>0.1</v>
      </c>
      <c r="AQ64">
        <v>76.599999999999994</v>
      </c>
      <c r="AR64">
        <v>135.6</v>
      </c>
      <c r="AS64">
        <f t="shared" si="3"/>
        <v>606</v>
      </c>
      <c r="AT64">
        <v>16</v>
      </c>
      <c r="AU64">
        <v>735</v>
      </c>
      <c r="AV64">
        <v>1080</v>
      </c>
      <c r="AW64">
        <v>0</v>
      </c>
      <c r="AX64">
        <v>1</v>
      </c>
      <c r="AY64">
        <v>10.24</v>
      </c>
      <c r="AZ64">
        <v>62</v>
      </c>
      <c r="BA64">
        <v>3.875</v>
      </c>
      <c r="BB64">
        <v>0</v>
      </c>
      <c r="BC64">
        <v>0</v>
      </c>
      <c r="BD64">
        <v>0</v>
      </c>
      <c r="BE64">
        <v>0</v>
      </c>
      <c r="BF64">
        <v>0.03</v>
      </c>
      <c r="BG64">
        <v>2</v>
      </c>
      <c r="BH64">
        <v>0.03</v>
      </c>
      <c r="BI64">
        <f t="shared" si="4"/>
        <v>2.7210884353741495E-3</v>
      </c>
      <c r="BJ64">
        <v>0.68</v>
      </c>
      <c r="BK64">
        <v>0</v>
      </c>
      <c r="BL64">
        <v>0.12</v>
      </c>
      <c r="BM64">
        <v>37.75</v>
      </c>
      <c r="BN64">
        <v>4.79</v>
      </c>
      <c r="BO64">
        <v>8.48</v>
      </c>
      <c r="BP64">
        <f t="shared" si="5"/>
        <v>0.82448979591836735</v>
      </c>
      <c r="BQ64">
        <v>37.880000000000003</v>
      </c>
      <c r="BR64">
        <v>2015</v>
      </c>
      <c r="BS64">
        <v>0.1</v>
      </c>
      <c r="BT64">
        <v>0.18</v>
      </c>
      <c r="BU64" s="2">
        <f t="shared" si="6"/>
        <v>0.17805921568627447</v>
      </c>
      <c r="BV64" s="1">
        <f t="shared" si="7"/>
        <v>0.28922448979591836</v>
      </c>
      <c r="BW64" s="1">
        <f t="shared" si="8"/>
        <v>0.5828506718995291</v>
      </c>
      <c r="BX64" s="1">
        <f t="shared" si="9"/>
        <v>0.61247542189952897</v>
      </c>
      <c r="BY64" s="1">
        <f t="shared" si="10"/>
        <v>1.3333333333333334E-4</v>
      </c>
      <c r="BZ64" s="1">
        <f t="shared" si="11"/>
        <v>8.1759999999999999E-2</v>
      </c>
      <c r="CA64" s="1">
        <f t="shared" si="12"/>
        <v>0.12035999999999999</v>
      </c>
      <c r="CB64">
        <v>0</v>
      </c>
      <c r="CC64">
        <f t="shared" si="13"/>
        <v>0</v>
      </c>
      <c r="CD64">
        <v>0</v>
      </c>
    </row>
    <row r="65" spans="1:82" x14ac:dyDescent="0.35">
      <c r="A65">
        <v>1</v>
      </c>
      <c r="B65" t="s">
        <v>68</v>
      </c>
      <c r="C65" t="s">
        <v>69</v>
      </c>
      <c r="D65">
        <v>73</v>
      </c>
      <c r="E65" t="s">
        <v>70</v>
      </c>
      <c r="F65" t="s">
        <v>71</v>
      </c>
      <c r="G65">
        <v>2021</v>
      </c>
      <c r="H65">
        <v>0</v>
      </c>
      <c r="I65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42</v>
      </c>
      <c r="R65">
        <v>0</v>
      </c>
      <c r="S65">
        <v>0</v>
      </c>
      <c r="T65">
        <v>0</v>
      </c>
      <c r="U65">
        <v>2</v>
      </c>
      <c r="V65">
        <v>10</v>
      </c>
      <c r="W65">
        <v>0</v>
      </c>
      <c r="X65">
        <v>0</v>
      </c>
      <c r="Y65">
        <v>0</v>
      </c>
      <c r="Z65">
        <v>1</v>
      </c>
      <c r="AA65">
        <v>0</v>
      </c>
      <c r="AB65">
        <v>63</v>
      </c>
      <c r="AC65">
        <v>105</v>
      </c>
      <c r="AD65">
        <v>869</v>
      </c>
      <c r="AE65">
        <v>5</v>
      </c>
      <c r="AF65">
        <v>0</v>
      </c>
      <c r="AG65">
        <v>0</v>
      </c>
      <c r="AH65">
        <f t="shared" si="0"/>
        <v>0</v>
      </c>
      <c r="AI65">
        <f t="shared" si="1"/>
        <v>0</v>
      </c>
      <c r="AJ65">
        <f t="shared" si="2"/>
        <v>0</v>
      </c>
      <c r="AK65">
        <v>1218</v>
      </c>
      <c r="AL65">
        <v>235</v>
      </c>
      <c r="AM65">
        <v>45</v>
      </c>
      <c r="AN65">
        <v>0</v>
      </c>
      <c r="AO65">
        <v>0.28000000000000003</v>
      </c>
      <c r="AP65">
        <v>0.45</v>
      </c>
      <c r="AQ65">
        <v>117.9</v>
      </c>
      <c r="AR65">
        <v>180.9</v>
      </c>
      <c r="AS65">
        <f t="shared" si="3"/>
        <v>879</v>
      </c>
      <c r="AT65">
        <v>13</v>
      </c>
      <c r="AU65">
        <v>604</v>
      </c>
      <c r="AV65">
        <v>876</v>
      </c>
      <c r="AW65">
        <v>0</v>
      </c>
      <c r="AX65">
        <v>5</v>
      </c>
      <c r="AY65">
        <v>13.79</v>
      </c>
      <c r="AZ65">
        <v>67</v>
      </c>
      <c r="BA65">
        <v>5.153846154</v>
      </c>
      <c r="BB65">
        <v>0</v>
      </c>
      <c r="BC65">
        <v>0</v>
      </c>
      <c r="BD65">
        <v>0</v>
      </c>
      <c r="BE65">
        <v>0</v>
      </c>
      <c r="BF65">
        <v>0.08</v>
      </c>
      <c r="BG65">
        <v>5</v>
      </c>
      <c r="BH65">
        <v>7.0000000000000007E-2</v>
      </c>
      <c r="BI65">
        <f t="shared" si="4"/>
        <v>8.2781456953642391E-3</v>
      </c>
      <c r="BJ65">
        <v>0.69</v>
      </c>
      <c r="BK65">
        <v>0</v>
      </c>
      <c r="BL65">
        <v>0.77</v>
      </c>
      <c r="BM65">
        <v>66.849999999999994</v>
      </c>
      <c r="BN65">
        <v>9.07</v>
      </c>
      <c r="BO65">
        <v>13.92</v>
      </c>
      <c r="BP65">
        <f t="shared" si="5"/>
        <v>1.4552980132450331</v>
      </c>
      <c r="BQ65">
        <v>67.62</v>
      </c>
      <c r="BR65">
        <v>2019</v>
      </c>
      <c r="BS65">
        <v>0.2</v>
      </c>
      <c r="BT65">
        <v>0.3</v>
      </c>
      <c r="BU65" s="2">
        <f t="shared" si="6"/>
        <v>0.37069215686274504</v>
      </c>
      <c r="BV65" s="1">
        <f t="shared" si="7"/>
        <v>0.38276490066225161</v>
      </c>
      <c r="BW65" s="1">
        <f t="shared" si="8"/>
        <v>0.67514313465783671</v>
      </c>
      <c r="BX65" s="1">
        <f t="shared" si="9"/>
        <v>0.73263236542860588</v>
      </c>
      <c r="BY65" s="1">
        <f t="shared" si="10"/>
        <v>6.6666666666666675E-4</v>
      </c>
      <c r="BZ65" s="1">
        <f t="shared" si="11"/>
        <v>8.359999999999998E-2</v>
      </c>
      <c r="CA65" s="1">
        <f t="shared" si="12"/>
        <v>0.28231000000000001</v>
      </c>
      <c r="CB65">
        <v>0</v>
      </c>
      <c r="CC65">
        <f t="shared" si="13"/>
        <v>0</v>
      </c>
      <c r="CD65">
        <v>0</v>
      </c>
    </row>
    <row r="66" spans="1:82" x14ac:dyDescent="0.35">
      <c r="A66">
        <v>808</v>
      </c>
      <c r="B66" t="s">
        <v>449</v>
      </c>
      <c r="C66" t="s">
        <v>100</v>
      </c>
      <c r="D66">
        <v>69</v>
      </c>
      <c r="E66" t="s">
        <v>70</v>
      </c>
      <c r="F66" t="s">
        <v>116</v>
      </c>
      <c r="G66">
        <v>2013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8</v>
      </c>
      <c r="R66">
        <v>0</v>
      </c>
      <c r="S66">
        <v>0</v>
      </c>
      <c r="T66">
        <v>0</v>
      </c>
      <c r="U66">
        <v>4</v>
      </c>
      <c r="V66">
        <v>11</v>
      </c>
      <c r="W66">
        <v>0</v>
      </c>
      <c r="X66">
        <v>0</v>
      </c>
      <c r="Y66">
        <v>0</v>
      </c>
      <c r="Z66">
        <v>0</v>
      </c>
      <c r="AA66">
        <v>0</v>
      </c>
      <c r="AB66">
        <v>43</v>
      </c>
      <c r="AC66">
        <v>72</v>
      </c>
      <c r="AD66">
        <v>523</v>
      </c>
      <c r="AE66">
        <v>3</v>
      </c>
      <c r="AF66">
        <v>0</v>
      </c>
      <c r="AG66">
        <v>0</v>
      </c>
      <c r="AH66">
        <f t="shared" ref="AH66:AH129" si="14">AG66+Y66+P66</f>
        <v>0</v>
      </c>
      <c r="AI66">
        <f t="shared" ref="AI66:AI129" si="15">(AH66+L66)/AT66</f>
        <v>0</v>
      </c>
      <c r="AJ66">
        <f t="shared" ref="AJ66:AJ129" si="16">(AH66+L66)/AU66</f>
        <v>0</v>
      </c>
      <c r="AK66">
        <v>633</v>
      </c>
      <c r="AL66">
        <v>178</v>
      </c>
      <c r="AM66">
        <v>30</v>
      </c>
      <c r="AN66">
        <v>0</v>
      </c>
      <c r="AO66">
        <v>0.2</v>
      </c>
      <c r="AP66">
        <v>0.21</v>
      </c>
      <c r="AQ66">
        <v>71.400000000000006</v>
      </c>
      <c r="AR66">
        <v>114.4</v>
      </c>
      <c r="AS66">
        <f t="shared" ref="AS66:AS129" si="17" xml:space="preserve"> J66 + V66 + AD66</f>
        <v>534</v>
      </c>
      <c r="AT66">
        <v>12</v>
      </c>
      <c r="AU66">
        <v>567</v>
      </c>
      <c r="AV66">
        <v>816</v>
      </c>
      <c r="AW66">
        <v>0</v>
      </c>
      <c r="AX66">
        <v>2.75</v>
      </c>
      <c r="AY66">
        <v>12.16</v>
      </c>
      <c r="AZ66">
        <v>48</v>
      </c>
      <c r="BA66">
        <v>4</v>
      </c>
      <c r="BB66">
        <v>0</v>
      </c>
      <c r="BC66">
        <v>0</v>
      </c>
      <c r="BD66">
        <v>0</v>
      </c>
      <c r="BE66">
        <v>0</v>
      </c>
      <c r="BF66">
        <v>7.0000000000000007E-2</v>
      </c>
      <c r="BG66">
        <v>3</v>
      </c>
      <c r="BH66">
        <v>0.06</v>
      </c>
      <c r="BI66">
        <f t="shared" ref="BI66:BI129" si="18">BG66/AU66</f>
        <v>5.2910052910052907E-3</v>
      </c>
      <c r="BJ66">
        <v>0.69</v>
      </c>
      <c r="BK66">
        <v>0</v>
      </c>
      <c r="BL66">
        <v>0.92</v>
      </c>
      <c r="BM66">
        <v>43.58</v>
      </c>
      <c r="BN66">
        <v>5.95</v>
      </c>
      <c r="BO66">
        <v>9.5299999999999994</v>
      </c>
      <c r="BP66">
        <f t="shared" ref="BP66:BP129" si="19">AS66/AU66</f>
        <v>0.94179894179894175</v>
      </c>
      <c r="BQ66">
        <v>44.5</v>
      </c>
      <c r="BR66">
        <v>2011</v>
      </c>
      <c r="BS66">
        <v>0.13</v>
      </c>
      <c r="BT66">
        <v>0.2</v>
      </c>
      <c r="BU66" s="2">
        <f t="shared" ref="BU66:BU129" si="20">(((W66+AE66)/51)+((V66+AD66)/5100))-(AI66/7)+(Z66/5000)+(AX66/50)+(V66/100000)+(W66/1000)</f>
        <v>0.21863941176470586</v>
      </c>
      <c r="BV66" s="1">
        <f t="shared" ref="BV66:BV129" si="21">((BG66/100)+(AS66/10000))+(BP66/20)+(BJ66/5)+(AZ66/2000)-(AI66/5)+(U66/5000)+(Z66/5000)</f>
        <v>0.29328994708994716</v>
      </c>
      <c r="BW66" s="1">
        <f t="shared" ref="BW66:BW129" si="22">((BG66/75)*(AS66/7500)/2)+(AO66/4)+(BP66/10)+(BJ66/2)+(AU66/100000)+((AB66/AC66)/10)+(AZ66/1500)</f>
        <v>0.58799611640211635</v>
      </c>
      <c r="BX66" s="1">
        <f t="shared" ref="BX66:BX129" si="23">((BH66-AI66)/5)+(AO66/3)+(BP66/10)+(BJ66/2)+((AU66/AT66)/2000)+((AB66/AC66)/10)+(BA66/100)</f>
        <v>0.64119378306878305</v>
      </c>
      <c r="BY66" s="1">
        <f t="shared" ref="BY66:BY129" si="24">((H66/I66) * 0.2) + ((J66 / 6000) * 0.25) + ((K66 / 60)*0.25) - ((L66 / 30)*0.1) - (((P66+Y66) / 30) * 0.1) + ((S66 / 400)*0.1) + ((V66 / 1500) * 0.1) + ((W66 / 15) * 0.05)</f>
        <v>7.3333333333333334E-4</v>
      </c>
      <c r="BZ66" s="1">
        <f t="shared" ref="BZ66:BZ129" si="25">(BY66 + ((AW66 / 15) * 0.1) + ((BC66-BD66+BE66)/2) + (BJ66 * 0.1)) * 1.2</f>
        <v>8.3679999999999991E-2</v>
      </c>
      <c r="CA66" s="1">
        <f t="shared" ref="CA66:CA129" si="26">(((H66/I66) * 0.2) + ((BK66 / 450) * 0.3) + ((BH66 / 0.1)*0.2) - (AI66 / 10) + (((S66/AU66) / 0.8)*0.1) + ((BL66 / 100) * 0.15))*2</f>
        <v>0.24276</v>
      </c>
      <c r="CB66">
        <v>0</v>
      </c>
      <c r="CC66">
        <f t="shared" si="13"/>
        <v>0</v>
      </c>
      <c r="CD66">
        <v>0</v>
      </c>
    </row>
    <row r="67" spans="1:82" x14ac:dyDescent="0.35">
      <c r="A67">
        <v>1307</v>
      </c>
      <c r="B67" t="s">
        <v>649</v>
      </c>
      <c r="C67" t="s">
        <v>103</v>
      </c>
      <c r="D67">
        <v>70</v>
      </c>
      <c r="E67" t="s">
        <v>70</v>
      </c>
      <c r="F67" t="s">
        <v>113</v>
      </c>
      <c r="G67">
        <v>2019</v>
      </c>
      <c r="H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3</v>
      </c>
      <c r="V67">
        <v>11</v>
      </c>
      <c r="W67">
        <v>0</v>
      </c>
      <c r="X67">
        <v>0</v>
      </c>
      <c r="Y67">
        <v>0</v>
      </c>
      <c r="Z67">
        <v>0</v>
      </c>
      <c r="AA67">
        <v>0</v>
      </c>
      <c r="AB67">
        <v>55</v>
      </c>
      <c r="AC67">
        <v>83</v>
      </c>
      <c r="AD67">
        <v>828</v>
      </c>
      <c r="AE67">
        <v>3</v>
      </c>
      <c r="AF67">
        <v>2</v>
      </c>
      <c r="AG67">
        <v>1</v>
      </c>
      <c r="AH67">
        <f t="shared" si="14"/>
        <v>1</v>
      </c>
      <c r="AI67">
        <f t="shared" si="15"/>
        <v>6.6666666666666666E-2</v>
      </c>
      <c r="AJ67">
        <f t="shared" si="16"/>
        <v>1.3888888888888889E-3</v>
      </c>
      <c r="AK67">
        <v>824</v>
      </c>
      <c r="AL67">
        <v>329</v>
      </c>
      <c r="AM67">
        <v>41</v>
      </c>
      <c r="AN67">
        <v>0</v>
      </c>
      <c r="AO67">
        <v>0.16</v>
      </c>
      <c r="AP67">
        <v>0.15</v>
      </c>
      <c r="AQ67">
        <v>99.9</v>
      </c>
      <c r="AR67">
        <v>154.9</v>
      </c>
      <c r="AS67">
        <f t="shared" si="17"/>
        <v>839</v>
      </c>
      <c r="AT67">
        <v>15</v>
      </c>
      <c r="AU67">
        <v>720</v>
      </c>
      <c r="AV67">
        <v>1049</v>
      </c>
      <c r="AW67">
        <v>0</v>
      </c>
      <c r="AX67">
        <v>3.67</v>
      </c>
      <c r="AY67">
        <v>15.05</v>
      </c>
      <c r="AZ67">
        <v>59</v>
      </c>
      <c r="BA67">
        <v>3.9333333330000002</v>
      </c>
      <c r="BB67">
        <v>0</v>
      </c>
      <c r="BC67">
        <v>0</v>
      </c>
      <c r="BD67">
        <v>0</v>
      </c>
      <c r="BE67">
        <v>0</v>
      </c>
      <c r="BF67">
        <v>0.05</v>
      </c>
      <c r="BG67">
        <v>3</v>
      </c>
      <c r="BH67">
        <v>0.05</v>
      </c>
      <c r="BI67">
        <f t="shared" si="18"/>
        <v>4.1666666666666666E-3</v>
      </c>
      <c r="BJ67">
        <v>0.69</v>
      </c>
      <c r="BK67">
        <v>0</v>
      </c>
      <c r="BL67">
        <v>0.73</v>
      </c>
      <c r="BM67">
        <v>55.2</v>
      </c>
      <c r="BN67">
        <v>6.66</v>
      </c>
      <c r="BO67">
        <v>10.33</v>
      </c>
      <c r="BP67">
        <f t="shared" si="19"/>
        <v>1.1652777777777779</v>
      </c>
      <c r="BQ67">
        <v>55.93</v>
      </c>
      <c r="BR67">
        <v>2011</v>
      </c>
      <c r="BS67">
        <v>0.14000000000000001</v>
      </c>
      <c r="BT67">
        <v>0.22</v>
      </c>
      <c r="BU67" s="2">
        <f t="shared" si="20"/>
        <v>0.2873195238095238</v>
      </c>
      <c r="BV67" s="1">
        <f t="shared" si="21"/>
        <v>0.32693055555555556</v>
      </c>
      <c r="BW67" s="1">
        <f t="shared" si="22"/>
        <v>0.61656350468540833</v>
      </c>
      <c r="BX67" s="1">
        <f t="shared" si="23"/>
        <v>0.64112617134874172</v>
      </c>
      <c r="BY67" s="1">
        <f t="shared" si="24"/>
        <v>7.3333333333333334E-4</v>
      </c>
      <c r="BZ67" s="1">
        <f t="shared" si="25"/>
        <v>8.3679999999999991E-2</v>
      </c>
      <c r="CA67" s="1">
        <f t="shared" si="26"/>
        <v>0.18885666666666667</v>
      </c>
      <c r="CB67">
        <v>0</v>
      </c>
      <c r="CC67">
        <f t="shared" ref="CC67:CC130" si="27" xml:space="preserve"> (CB67*10)</f>
        <v>0</v>
      </c>
      <c r="CD67">
        <v>0</v>
      </c>
    </row>
    <row r="68" spans="1:82" x14ac:dyDescent="0.35">
      <c r="A68">
        <v>808</v>
      </c>
      <c r="B68" t="s">
        <v>449</v>
      </c>
      <c r="C68" t="s">
        <v>100</v>
      </c>
      <c r="D68">
        <v>69</v>
      </c>
      <c r="E68" t="s">
        <v>70</v>
      </c>
      <c r="F68" t="s">
        <v>116</v>
      </c>
      <c r="G68">
        <v>2014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4</v>
      </c>
      <c r="V68">
        <v>49</v>
      </c>
      <c r="W68">
        <v>0</v>
      </c>
      <c r="X68">
        <v>0</v>
      </c>
      <c r="Y68">
        <v>0</v>
      </c>
      <c r="Z68">
        <v>2</v>
      </c>
      <c r="AA68">
        <v>0</v>
      </c>
      <c r="AB68">
        <v>38</v>
      </c>
      <c r="AC68">
        <v>75</v>
      </c>
      <c r="AD68">
        <v>409</v>
      </c>
      <c r="AE68">
        <v>1</v>
      </c>
      <c r="AF68">
        <v>0</v>
      </c>
      <c r="AG68">
        <v>0</v>
      </c>
      <c r="AH68">
        <f t="shared" si="14"/>
        <v>0</v>
      </c>
      <c r="AI68">
        <f t="shared" si="15"/>
        <v>0</v>
      </c>
      <c r="AJ68">
        <f t="shared" si="16"/>
        <v>0</v>
      </c>
      <c r="AK68">
        <v>630</v>
      </c>
      <c r="AL68">
        <v>150</v>
      </c>
      <c r="AM68">
        <v>20</v>
      </c>
      <c r="AN68">
        <v>0</v>
      </c>
      <c r="AO68">
        <v>0.15</v>
      </c>
      <c r="AP68">
        <v>0.14000000000000001</v>
      </c>
      <c r="AQ68">
        <v>51.8</v>
      </c>
      <c r="AR68">
        <v>89.8</v>
      </c>
      <c r="AS68">
        <f t="shared" si="17"/>
        <v>458</v>
      </c>
      <c r="AT68">
        <v>16</v>
      </c>
      <c r="AU68">
        <v>734</v>
      </c>
      <c r="AV68">
        <v>1097</v>
      </c>
      <c r="AW68">
        <v>0</v>
      </c>
      <c r="AX68">
        <v>12.25</v>
      </c>
      <c r="AY68">
        <v>10.76</v>
      </c>
      <c r="AZ68">
        <v>43</v>
      </c>
      <c r="BA68">
        <v>2.6875</v>
      </c>
      <c r="BB68">
        <v>0</v>
      </c>
      <c r="BC68">
        <v>0</v>
      </c>
      <c r="BD68">
        <v>0</v>
      </c>
      <c r="BE68">
        <v>0</v>
      </c>
      <c r="BF68">
        <v>0.03</v>
      </c>
      <c r="BG68">
        <v>1</v>
      </c>
      <c r="BH68">
        <v>0.02</v>
      </c>
      <c r="BI68">
        <f t="shared" si="18"/>
        <v>1.3623978201634877E-3</v>
      </c>
      <c r="BJ68">
        <v>0.67</v>
      </c>
      <c r="BK68">
        <v>0</v>
      </c>
      <c r="BL68">
        <v>3.06</v>
      </c>
      <c r="BM68">
        <v>25.56</v>
      </c>
      <c r="BN68">
        <v>3.24</v>
      </c>
      <c r="BO68">
        <v>5.61</v>
      </c>
      <c r="BP68">
        <f t="shared" si="19"/>
        <v>0.62397820163487738</v>
      </c>
      <c r="BQ68">
        <v>28.62</v>
      </c>
      <c r="BR68">
        <v>2011</v>
      </c>
      <c r="BS68">
        <v>7.0000000000000007E-2</v>
      </c>
      <c r="BT68">
        <v>0.12</v>
      </c>
      <c r="BU68" s="2">
        <f t="shared" si="20"/>
        <v>0.35530176470588232</v>
      </c>
      <c r="BV68" s="1">
        <f t="shared" si="21"/>
        <v>0.24369891008174388</v>
      </c>
      <c r="BW68" s="1">
        <f t="shared" si="22"/>
        <v>0.52197826460793217</v>
      </c>
      <c r="BX68" s="1">
        <f t="shared" si="23"/>
        <v>0.5518769868301544</v>
      </c>
      <c r="BY68" s="1">
        <f t="shared" si="24"/>
        <v>3.2666666666666664E-3</v>
      </c>
      <c r="BZ68" s="1">
        <f t="shared" si="25"/>
        <v>8.4320000000000006E-2</v>
      </c>
      <c r="CA68" s="1">
        <f t="shared" si="26"/>
        <v>8.9180000000000009E-2</v>
      </c>
      <c r="CB68">
        <v>0</v>
      </c>
      <c r="CC68">
        <f t="shared" si="27"/>
        <v>0</v>
      </c>
      <c r="CD68">
        <v>0</v>
      </c>
    </row>
    <row r="69" spans="1:82" x14ac:dyDescent="0.35">
      <c r="A69">
        <v>1198</v>
      </c>
      <c r="B69" t="s">
        <v>1054</v>
      </c>
      <c r="C69" t="s">
        <v>72</v>
      </c>
      <c r="D69">
        <v>78</v>
      </c>
      <c r="E69" t="s">
        <v>797</v>
      </c>
      <c r="F69" t="s">
        <v>101</v>
      </c>
      <c r="G69">
        <v>2021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28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73</v>
      </c>
      <c r="AC69">
        <v>112</v>
      </c>
      <c r="AD69">
        <v>780</v>
      </c>
      <c r="AE69">
        <v>2</v>
      </c>
      <c r="AF69">
        <v>0</v>
      </c>
      <c r="AG69">
        <v>0</v>
      </c>
      <c r="AH69">
        <f t="shared" si="14"/>
        <v>0</v>
      </c>
      <c r="AI69">
        <f t="shared" si="15"/>
        <v>0</v>
      </c>
      <c r="AJ69">
        <f t="shared" si="16"/>
        <v>0</v>
      </c>
      <c r="AK69">
        <v>1038</v>
      </c>
      <c r="AL69">
        <v>221</v>
      </c>
      <c r="AM69">
        <v>39</v>
      </c>
      <c r="AN69">
        <v>1</v>
      </c>
      <c r="AO69">
        <v>0.18</v>
      </c>
      <c r="AP69">
        <v>0.22</v>
      </c>
      <c r="AQ69">
        <v>92</v>
      </c>
      <c r="AR69">
        <v>165</v>
      </c>
      <c r="AS69">
        <f t="shared" si="17"/>
        <v>780</v>
      </c>
      <c r="AT69">
        <v>17</v>
      </c>
      <c r="AU69">
        <v>828</v>
      </c>
      <c r="AV69">
        <v>1162</v>
      </c>
      <c r="AW69">
        <v>0</v>
      </c>
      <c r="AX69">
        <v>0</v>
      </c>
      <c r="AY69">
        <v>10.68</v>
      </c>
      <c r="AZ69">
        <v>74</v>
      </c>
      <c r="BA69">
        <v>4.3529411759999999</v>
      </c>
      <c r="BB69">
        <v>0</v>
      </c>
      <c r="BC69">
        <v>0</v>
      </c>
      <c r="BD69">
        <v>0</v>
      </c>
      <c r="BE69">
        <v>0</v>
      </c>
      <c r="BF69">
        <v>0.03</v>
      </c>
      <c r="BG69">
        <v>2</v>
      </c>
      <c r="BH69">
        <v>0.03</v>
      </c>
      <c r="BI69">
        <f t="shared" si="18"/>
        <v>2.4154589371980675E-3</v>
      </c>
      <c r="BJ69">
        <v>0.71</v>
      </c>
      <c r="BK69">
        <v>0</v>
      </c>
      <c r="BL69">
        <v>0</v>
      </c>
      <c r="BM69">
        <v>45.88</v>
      </c>
      <c r="BN69">
        <v>5.41</v>
      </c>
      <c r="BO69">
        <v>9.7100000000000009</v>
      </c>
      <c r="BP69">
        <f t="shared" si="19"/>
        <v>0.94202898550724634</v>
      </c>
      <c r="BQ69">
        <v>45.88</v>
      </c>
      <c r="BR69">
        <v>2018</v>
      </c>
      <c r="BS69">
        <v>0.11</v>
      </c>
      <c r="BT69">
        <v>0.2</v>
      </c>
      <c r="BU69" s="2">
        <f t="shared" si="20"/>
        <v>0.19215686274509805</v>
      </c>
      <c r="BV69" s="1">
        <f t="shared" si="21"/>
        <v>0.32410144927536227</v>
      </c>
      <c r="BW69" s="1">
        <f t="shared" si="22"/>
        <v>0.61838146997929599</v>
      </c>
      <c r="BX69" s="1">
        <f t="shared" si="23"/>
        <v>0.64826382291576667</v>
      </c>
      <c r="BY69" s="1">
        <f t="shared" si="24"/>
        <v>0</v>
      </c>
      <c r="BZ69" s="1">
        <f t="shared" si="25"/>
        <v>8.5199999999999984E-2</v>
      </c>
      <c r="CA69" s="1">
        <f t="shared" si="26"/>
        <v>0.12</v>
      </c>
      <c r="CB69">
        <v>0</v>
      </c>
      <c r="CC69">
        <f t="shared" si="27"/>
        <v>0</v>
      </c>
      <c r="CD69">
        <v>0</v>
      </c>
    </row>
    <row r="70" spans="1:82" x14ac:dyDescent="0.35">
      <c r="A70">
        <v>579</v>
      </c>
      <c r="B70" t="s">
        <v>357</v>
      </c>
      <c r="C70" t="s">
        <v>86</v>
      </c>
      <c r="D70">
        <v>75</v>
      </c>
      <c r="E70" t="s">
        <v>70</v>
      </c>
      <c r="F70" t="s">
        <v>71</v>
      </c>
      <c r="G70">
        <v>2017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54</v>
      </c>
      <c r="AC70">
        <v>83</v>
      </c>
      <c r="AD70">
        <v>563</v>
      </c>
      <c r="AE70">
        <v>1</v>
      </c>
      <c r="AF70">
        <v>0</v>
      </c>
      <c r="AG70">
        <v>0</v>
      </c>
      <c r="AH70">
        <f t="shared" si="14"/>
        <v>0</v>
      </c>
      <c r="AI70">
        <f t="shared" si="15"/>
        <v>0</v>
      </c>
      <c r="AJ70">
        <f t="shared" si="16"/>
        <v>0</v>
      </c>
      <c r="AK70">
        <v>826</v>
      </c>
      <c r="AL70">
        <v>113</v>
      </c>
      <c r="AM70">
        <v>31</v>
      </c>
      <c r="AN70">
        <v>0</v>
      </c>
      <c r="AO70">
        <v>0.18</v>
      </c>
      <c r="AP70">
        <v>0.21</v>
      </c>
      <c r="AQ70">
        <v>62.3</v>
      </c>
      <c r="AR70">
        <v>116.3</v>
      </c>
      <c r="AS70">
        <f t="shared" si="17"/>
        <v>563</v>
      </c>
      <c r="AT70">
        <v>16</v>
      </c>
      <c r="AU70">
        <v>733</v>
      </c>
      <c r="AV70">
        <v>1028</v>
      </c>
      <c r="AW70">
        <v>0</v>
      </c>
      <c r="AX70">
        <v>0</v>
      </c>
      <c r="AY70">
        <v>10.43</v>
      </c>
      <c r="AZ70">
        <v>55</v>
      </c>
      <c r="BA70">
        <v>3.4375</v>
      </c>
      <c r="BB70">
        <v>0</v>
      </c>
      <c r="BC70">
        <v>0</v>
      </c>
      <c r="BD70">
        <v>0</v>
      </c>
      <c r="BE70">
        <v>0</v>
      </c>
      <c r="BF70">
        <v>0.02</v>
      </c>
      <c r="BG70">
        <v>1</v>
      </c>
      <c r="BH70">
        <v>0.02</v>
      </c>
      <c r="BI70">
        <f t="shared" si="18"/>
        <v>1.364256480218281E-3</v>
      </c>
      <c r="BJ70">
        <v>0.71</v>
      </c>
      <c r="BK70">
        <v>0</v>
      </c>
      <c r="BL70">
        <v>0</v>
      </c>
      <c r="BM70">
        <v>35.19</v>
      </c>
      <c r="BN70">
        <v>3.89</v>
      </c>
      <c r="BO70">
        <v>7.27</v>
      </c>
      <c r="BP70">
        <f t="shared" si="19"/>
        <v>0.76807639836289221</v>
      </c>
      <c r="BQ70">
        <v>35.19</v>
      </c>
      <c r="BR70">
        <v>2010</v>
      </c>
      <c r="BS70">
        <v>0.08</v>
      </c>
      <c r="BT70">
        <v>0.16</v>
      </c>
      <c r="BU70" s="2">
        <f t="shared" si="20"/>
        <v>0.13</v>
      </c>
      <c r="BV70" s="1">
        <f t="shared" si="21"/>
        <v>0.27420381991814463</v>
      </c>
      <c r="BW70" s="1">
        <f t="shared" si="22"/>
        <v>0.58636499191125568</v>
      </c>
      <c r="BX70" s="1">
        <f t="shared" si="23"/>
        <v>0.61814913080014466</v>
      </c>
      <c r="BY70" s="1">
        <f t="shared" si="24"/>
        <v>0</v>
      </c>
      <c r="BZ70" s="1">
        <f t="shared" si="25"/>
        <v>8.5199999999999984E-2</v>
      </c>
      <c r="CA70" s="1">
        <f t="shared" si="26"/>
        <v>0.08</v>
      </c>
      <c r="CB70">
        <v>0</v>
      </c>
      <c r="CC70">
        <f t="shared" si="27"/>
        <v>0</v>
      </c>
      <c r="CD70">
        <v>0</v>
      </c>
    </row>
    <row r="71" spans="1:82" x14ac:dyDescent="0.35">
      <c r="A71">
        <v>453</v>
      </c>
      <c r="B71" t="s">
        <v>298</v>
      </c>
      <c r="C71" t="s">
        <v>69</v>
      </c>
      <c r="D71">
        <v>73</v>
      </c>
      <c r="E71" t="s">
        <v>70</v>
      </c>
      <c r="F71" t="s">
        <v>71</v>
      </c>
      <c r="G71">
        <v>2023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-1</v>
      </c>
      <c r="R71">
        <v>0</v>
      </c>
      <c r="S71">
        <v>0</v>
      </c>
      <c r="T71">
        <v>0</v>
      </c>
      <c r="U71">
        <v>2</v>
      </c>
      <c r="V71">
        <v>9</v>
      </c>
      <c r="W71">
        <v>0</v>
      </c>
      <c r="X71">
        <v>0</v>
      </c>
      <c r="Y71">
        <v>0</v>
      </c>
      <c r="Z71">
        <v>0</v>
      </c>
      <c r="AA71">
        <v>0</v>
      </c>
      <c r="AB71">
        <v>75</v>
      </c>
      <c r="AC71">
        <v>137</v>
      </c>
      <c r="AD71">
        <v>1057</v>
      </c>
      <c r="AE71">
        <v>7</v>
      </c>
      <c r="AF71">
        <v>0</v>
      </c>
      <c r="AG71">
        <v>0</v>
      </c>
      <c r="AH71">
        <f t="shared" si="14"/>
        <v>0</v>
      </c>
      <c r="AI71">
        <f t="shared" si="15"/>
        <v>0</v>
      </c>
      <c r="AJ71">
        <f t="shared" si="16"/>
        <v>0</v>
      </c>
      <c r="AK71">
        <v>1934</v>
      </c>
      <c r="AL71">
        <v>223</v>
      </c>
      <c r="AM71">
        <v>48</v>
      </c>
      <c r="AN71">
        <v>0</v>
      </c>
      <c r="AO71">
        <v>0.28000000000000003</v>
      </c>
      <c r="AP71">
        <v>0.42</v>
      </c>
      <c r="AQ71">
        <v>148.6</v>
      </c>
      <c r="AR71">
        <v>223.6</v>
      </c>
      <c r="AS71">
        <f t="shared" si="17"/>
        <v>1066</v>
      </c>
      <c r="AT71">
        <v>17</v>
      </c>
      <c r="AU71">
        <v>758</v>
      </c>
      <c r="AV71">
        <v>1060</v>
      </c>
      <c r="AW71">
        <v>0</v>
      </c>
      <c r="AX71">
        <v>4.5</v>
      </c>
      <c r="AY71">
        <v>14.09</v>
      </c>
      <c r="AZ71">
        <v>78</v>
      </c>
      <c r="BA71">
        <v>4.5882352940000004</v>
      </c>
      <c r="BB71">
        <v>0</v>
      </c>
      <c r="BC71">
        <v>0</v>
      </c>
      <c r="BD71">
        <v>0</v>
      </c>
      <c r="BE71">
        <v>0</v>
      </c>
      <c r="BF71">
        <v>0.09</v>
      </c>
      <c r="BG71">
        <v>7</v>
      </c>
      <c r="BH71">
        <v>0.09</v>
      </c>
      <c r="BI71">
        <f t="shared" si="18"/>
        <v>9.2348284960422165E-3</v>
      </c>
      <c r="BJ71">
        <v>0.72</v>
      </c>
      <c r="BK71">
        <v>0</v>
      </c>
      <c r="BL71">
        <v>0.53</v>
      </c>
      <c r="BM71">
        <v>62.18</v>
      </c>
      <c r="BN71">
        <v>8.74</v>
      </c>
      <c r="BO71">
        <v>13.15</v>
      </c>
      <c r="BP71">
        <f t="shared" si="19"/>
        <v>1.4063324538258575</v>
      </c>
      <c r="BQ71">
        <v>62.71</v>
      </c>
      <c r="BR71">
        <v>2013</v>
      </c>
      <c r="BS71">
        <v>0.2</v>
      </c>
      <c r="BT71">
        <v>0.28999999999999998</v>
      </c>
      <c r="BU71" s="2">
        <f t="shared" si="20"/>
        <v>0.43636450980392155</v>
      </c>
      <c r="BV71" s="1">
        <f t="shared" si="21"/>
        <v>0.43031662269129289</v>
      </c>
      <c r="BW71" s="1">
        <f t="shared" si="22"/>
        <v>0.69159065981891998</v>
      </c>
      <c r="BX71" s="1">
        <f t="shared" si="23"/>
        <v>0.73488757485042311</v>
      </c>
      <c r="BY71" s="1">
        <f t="shared" si="24"/>
        <v>6.0000000000000006E-4</v>
      </c>
      <c r="BZ71" s="1">
        <f t="shared" si="25"/>
        <v>8.7119999999999989E-2</v>
      </c>
      <c r="CA71" s="1">
        <f t="shared" si="26"/>
        <v>0.36158999999999997</v>
      </c>
      <c r="CB71">
        <v>0</v>
      </c>
      <c r="CC71">
        <f t="shared" si="27"/>
        <v>0</v>
      </c>
      <c r="CD71">
        <v>0</v>
      </c>
    </row>
    <row r="72" spans="1:82" x14ac:dyDescent="0.35">
      <c r="A72">
        <v>546</v>
      </c>
      <c r="B72" t="s">
        <v>1299</v>
      </c>
      <c r="C72" t="s">
        <v>100</v>
      </c>
      <c r="D72">
        <v>69</v>
      </c>
      <c r="E72" t="s">
        <v>1156</v>
      </c>
      <c r="F72" t="s">
        <v>125</v>
      </c>
      <c r="G72">
        <v>2016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38</v>
      </c>
      <c r="R72">
        <v>0</v>
      </c>
      <c r="S72">
        <v>0</v>
      </c>
      <c r="T72">
        <v>0</v>
      </c>
      <c r="U72">
        <v>73</v>
      </c>
      <c r="V72">
        <v>358</v>
      </c>
      <c r="W72">
        <v>1</v>
      </c>
      <c r="X72">
        <v>1</v>
      </c>
      <c r="Y72">
        <v>1</v>
      </c>
      <c r="Z72">
        <v>17</v>
      </c>
      <c r="AA72">
        <v>0</v>
      </c>
      <c r="AB72">
        <v>53</v>
      </c>
      <c r="AC72">
        <v>74</v>
      </c>
      <c r="AD72">
        <v>514</v>
      </c>
      <c r="AE72">
        <v>0</v>
      </c>
      <c r="AF72">
        <v>1</v>
      </c>
      <c r="AG72">
        <v>0</v>
      </c>
      <c r="AH72">
        <f t="shared" si="14"/>
        <v>1</v>
      </c>
      <c r="AI72">
        <f t="shared" si="15"/>
        <v>6.25E-2</v>
      </c>
      <c r="AJ72">
        <f t="shared" si="16"/>
        <v>2.1881838074398249E-3</v>
      </c>
      <c r="AK72">
        <v>145</v>
      </c>
      <c r="AL72">
        <v>426</v>
      </c>
      <c r="AM72">
        <v>24</v>
      </c>
      <c r="AN72">
        <v>0</v>
      </c>
      <c r="AO72">
        <v>0.13</v>
      </c>
      <c r="AP72">
        <v>0.03</v>
      </c>
      <c r="AQ72">
        <v>91.2</v>
      </c>
      <c r="AR72">
        <v>144.19999999999999</v>
      </c>
      <c r="AS72">
        <f t="shared" si="17"/>
        <v>872</v>
      </c>
      <c r="AT72">
        <v>16</v>
      </c>
      <c r="AU72">
        <v>457</v>
      </c>
      <c r="AV72">
        <v>1038</v>
      </c>
      <c r="AW72">
        <v>0</v>
      </c>
      <c r="AX72">
        <v>4.9000000000000004</v>
      </c>
      <c r="AY72">
        <v>9.6999999999999993</v>
      </c>
      <c r="AZ72">
        <v>127</v>
      </c>
      <c r="BA72">
        <v>7.9375</v>
      </c>
      <c r="BB72">
        <v>0</v>
      </c>
      <c r="BC72">
        <v>0</v>
      </c>
      <c r="BD72">
        <v>0</v>
      </c>
      <c r="BE72">
        <v>0.01</v>
      </c>
      <c r="BF72">
        <v>0</v>
      </c>
      <c r="BG72">
        <v>1</v>
      </c>
      <c r="BH72">
        <v>0.01</v>
      </c>
      <c r="BI72">
        <f t="shared" si="18"/>
        <v>2.1881838074398249E-3</v>
      </c>
      <c r="BJ72">
        <v>0.44</v>
      </c>
      <c r="BK72">
        <v>0</v>
      </c>
      <c r="BL72">
        <v>22.38</v>
      </c>
      <c r="BM72">
        <v>32.119999999999997</v>
      </c>
      <c r="BN72">
        <v>5.7</v>
      </c>
      <c r="BO72">
        <v>9.01</v>
      </c>
      <c r="BP72">
        <f t="shared" si="19"/>
        <v>1.9080962800875274</v>
      </c>
      <c r="BQ72">
        <v>54.5</v>
      </c>
      <c r="BR72">
        <v>2015</v>
      </c>
      <c r="BS72">
        <v>0.2</v>
      </c>
      <c r="BT72">
        <v>0.32</v>
      </c>
      <c r="BU72" s="2">
        <f t="shared" si="20"/>
        <v>0.28763966386554629</v>
      </c>
      <c r="BV72" s="1">
        <f t="shared" si="21"/>
        <v>0.34960481400437632</v>
      </c>
      <c r="BW72" s="1">
        <f t="shared" si="22"/>
        <v>0.6049430274081522</v>
      </c>
      <c r="BX72" s="1">
        <f t="shared" si="23"/>
        <v>0.60892083296370769</v>
      </c>
      <c r="BY72" s="1">
        <f t="shared" si="24"/>
        <v>2.3866666666666668E-2</v>
      </c>
      <c r="BZ72" s="1">
        <f t="shared" si="25"/>
        <v>8.7440000000000004E-2</v>
      </c>
      <c r="CA72" s="1">
        <f t="shared" si="26"/>
        <v>9.4639999999999988E-2</v>
      </c>
      <c r="CB72">
        <v>0</v>
      </c>
      <c r="CC72">
        <f t="shared" si="27"/>
        <v>0</v>
      </c>
      <c r="CD72">
        <v>0</v>
      </c>
    </row>
    <row r="73" spans="1:82" x14ac:dyDescent="0.35">
      <c r="A73">
        <v>484</v>
      </c>
      <c r="B73" t="s">
        <v>1651</v>
      </c>
      <c r="C73" t="s">
        <v>72</v>
      </c>
      <c r="D73">
        <v>78</v>
      </c>
      <c r="E73" t="s">
        <v>1598</v>
      </c>
      <c r="F73" t="s">
        <v>98</v>
      </c>
      <c r="G73">
        <v>2017</v>
      </c>
      <c r="H73">
        <v>2</v>
      </c>
      <c r="I73">
        <v>8</v>
      </c>
      <c r="J73">
        <v>17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92</v>
      </c>
      <c r="R73">
        <v>6</v>
      </c>
      <c r="S73">
        <v>1</v>
      </c>
      <c r="T73">
        <v>0</v>
      </c>
      <c r="U73">
        <v>2</v>
      </c>
      <c r="V73">
        <v>-2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f t="shared" si="14"/>
        <v>0</v>
      </c>
      <c r="AI73">
        <f t="shared" si="15"/>
        <v>0</v>
      </c>
      <c r="AJ73">
        <f t="shared" si="16"/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0.48</v>
      </c>
      <c r="AR73">
        <v>0.48</v>
      </c>
      <c r="AS73">
        <f t="shared" si="17"/>
        <v>15</v>
      </c>
      <c r="AT73">
        <v>3</v>
      </c>
      <c r="AU73">
        <v>15</v>
      </c>
      <c r="AV73">
        <v>182</v>
      </c>
      <c r="AW73">
        <v>2.12</v>
      </c>
      <c r="AX73">
        <v>-1</v>
      </c>
      <c r="AY73">
        <v>0</v>
      </c>
      <c r="AZ73">
        <v>10</v>
      </c>
      <c r="BA73">
        <v>3.3333333330000001</v>
      </c>
      <c r="BB73">
        <v>0.25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f t="shared" si="18"/>
        <v>0</v>
      </c>
      <c r="BJ73">
        <v>0.08</v>
      </c>
      <c r="BK73">
        <v>5.67</v>
      </c>
      <c r="BL73">
        <v>-0.67</v>
      </c>
      <c r="BM73">
        <v>0</v>
      </c>
      <c r="BN73">
        <v>0.16</v>
      </c>
      <c r="BO73">
        <v>0.16</v>
      </c>
      <c r="BP73">
        <f t="shared" si="19"/>
        <v>1</v>
      </c>
      <c r="BQ73">
        <v>5</v>
      </c>
      <c r="BR73">
        <v>2005</v>
      </c>
      <c r="BS73">
        <v>0.03</v>
      </c>
      <c r="BT73">
        <v>0.03</v>
      </c>
      <c r="BU73" s="2">
        <f t="shared" si="20"/>
        <v>-2.0412156862745098E-2</v>
      </c>
      <c r="BV73" s="1">
        <f t="shared" si="21"/>
        <v>7.2900000000000006E-2</v>
      </c>
      <c r="BW73" s="1" t="e">
        <f t="shared" si="22"/>
        <v>#DIV/0!</v>
      </c>
      <c r="BX73" s="1" t="e">
        <f t="shared" si="23"/>
        <v>#DIV/0!</v>
      </c>
      <c r="BY73" s="1">
        <f t="shared" si="24"/>
        <v>5.0825000000000002E-2</v>
      </c>
      <c r="BZ73" s="1">
        <f t="shared" si="25"/>
        <v>8.7550000000000017E-2</v>
      </c>
      <c r="CA73" s="1">
        <f t="shared" si="26"/>
        <v>0.12221666666666667</v>
      </c>
      <c r="CB73">
        <v>0</v>
      </c>
      <c r="CC73">
        <f t="shared" si="27"/>
        <v>0</v>
      </c>
      <c r="CD73">
        <v>0</v>
      </c>
    </row>
    <row r="74" spans="1:82" x14ac:dyDescent="0.35">
      <c r="A74">
        <v>618</v>
      </c>
      <c r="B74" t="s">
        <v>1667</v>
      </c>
      <c r="C74" t="s">
        <v>86</v>
      </c>
      <c r="D74">
        <v>75</v>
      </c>
      <c r="E74" t="s">
        <v>1598</v>
      </c>
      <c r="F74" t="s">
        <v>110</v>
      </c>
      <c r="G74">
        <v>2018</v>
      </c>
      <c r="H74">
        <v>1</v>
      </c>
      <c r="I74">
        <v>4</v>
      </c>
      <c r="J74">
        <v>8</v>
      </c>
      <c r="K74">
        <v>0</v>
      </c>
      <c r="L74">
        <v>0</v>
      </c>
      <c r="M74">
        <v>1</v>
      </c>
      <c r="N74">
        <v>16</v>
      </c>
      <c r="O74">
        <v>1</v>
      </c>
      <c r="P74">
        <v>1</v>
      </c>
      <c r="Q74">
        <v>11</v>
      </c>
      <c r="R74">
        <v>11</v>
      </c>
      <c r="S74">
        <v>0</v>
      </c>
      <c r="T74">
        <v>0</v>
      </c>
      <c r="U74">
        <v>8</v>
      </c>
      <c r="V74">
        <v>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f t="shared" si="14"/>
        <v>1</v>
      </c>
      <c r="AI74">
        <f t="shared" si="15"/>
        <v>0.25</v>
      </c>
      <c r="AJ74">
        <f t="shared" si="16"/>
        <v>3.2258064516129031E-2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-1.48</v>
      </c>
      <c r="AR74">
        <v>-1.48</v>
      </c>
      <c r="AS74">
        <f t="shared" si="17"/>
        <v>10</v>
      </c>
      <c r="AT74">
        <v>4</v>
      </c>
      <c r="AU74">
        <v>31</v>
      </c>
      <c r="AV74">
        <v>237</v>
      </c>
      <c r="AW74">
        <v>2</v>
      </c>
      <c r="AX74">
        <v>0.25</v>
      </c>
      <c r="AY74">
        <v>0</v>
      </c>
      <c r="AZ74">
        <v>12</v>
      </c>
      <c r="BA74">
        <v>3</v>
      </c>
      <c r="BB74">
        <v>0.25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f t="shared" si="18"/>
        <v>0</v>
      </c>
      <c r="BJ74">
        <v>0.13</v>
      </c>
      <c r="BK74">
        <v>2</v>
      </c>
      <c r="BL74">
        <v>0.5</v>
      </c>
      <c r="BM74">
        <v>0</v>
      </c>
      <c r="BN74">
        <v>-0.37</v>
      </c>
      <c r="BO74">
        <v>-0.37</v>
      </c>
      <c r="BP74">
        <f t="shared" si="19"/>
        <v>0.32258064516129031</v>
      </c>
      <c r="BQ74">
        <v>2.5</v>
      </c>
      <c r="BR74">
        <v>2013</v>
      </c>
      <c r="BS74">
        <v>-0.05</v>
      </c>
      <c r="BT74">
        <v>-0.05</v>
      </c>
      <c r="BU74" s="2">
        <f t="shared" si="20"/>
        <v>-3.0302128851540617E-2</v>
      </c>
      <c r="BV74" s="1">
        <f t="shared" si="21"/>
        <v>7.2903225806451454E-4</v>
      </c>
      <c r="BW74" s="1" t="e">
        <f t="shared" si="22"/>
        <v>#DIV/0!</v>
      </c>
      <c r="BX74" s="1" t="e">
        <f t="shared" si="23"/>
        <v>#DIV/0!</v>
      </c>
      <c r="BY74" s="1">
        <f t="shared" si="24"/>
        <v>4.7133333333333333E-2</v>
      </c>
      <c r="BZ74" s="1">
        <f t="shared" si="25"/>
        <v>8.8160000000000002E-2</v>
      </c>
      <c r="CA74" s="1">
        <f t="shared" si="26"/>
        <v>5.4166666666666669E-2</v>
      </c>
      <c r="CB74">
        <v>0</v>
      </c>
      <c r="CC74">
        <f t="shared" si="27"/>
        <v>0</v>
      </c>
      <c r="CD74">
        <v>0</v>
      </c>
    </row>
    <row r="75" spans="1:82" x14ac:dyDescent="0.35">
      <c r="A75">
        <v>330</v>
      </c>
      <c r="B75" t="s">
        <v>247</v>
      </c>
      <c r="C75" t="s">
        <v>69</v>
      </c>
      <c r="D75">
        <v>73</v>
      </c>
      <c r="E75" t="s">
        <v>70</v>
      </c>
      <c r="F75" t="s">
        <v>119</v>
      </c>
      <c r="G75">
        <v>2017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-10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62</v>
      </c>
      <c r="AC75">
        <v>94</v>
      </c>
      <c r="AD75">
        <v>869</v>
      </c>
      <c r="AE75">
        <v>5</v>
      </c>
      <c r="AF75">
        <v>1</v>
      </c>
      <c r="AG75">
        <v>1</v>
      </c>
      <c r="AH75">
        <f t="shared" si="14"/>
        <v>1</v>
      </c>
      <c r="AI75">
        <f t="shared" si="15"/>
        <v>6.6666666666666666E-2</v>
      </c>
      <c r="AJ75">
        <f t="shared" si="16"/>
        <v>1.358695652173913E-3</v>
      </c>
      <c r="AK75">
        <v>808</v>
      </c>
      <c r="AL75">
        <v>364</v>
      </c>
      <c r="AM75">
        <v>42</v>
      </c>
      <c r="AN75">
        <v>0</v>
      </c>
      <c r="AO75">
        <v>0.19</v>
      </c>
      <c r="AP75">
        <v>0.21</v>
      </c>
      <c r="AQ75">
        <v>114.9</v>
      </c>
      <c r="AR75">
        <v>176.9</v>
      </c>
      <c r="AS75">
        <f t="shared" si="17"/>
        <v>869</v>
      </c>
      <c r="AT75">
        <v>15</v>
      </c>
      <c r="AU75">
        <v>736</v>
      </c>
      <c r="AV75">
        <v>976</v>
      </c>
      <c r="AW75">
        <v>0</v>
      </c>
      <c r="AX75">
        <v>0</v>
      </c>
      <c r="AY75">
        <v>14.02</v>
      </c>
      <c r="AZ75">
        <v>63</v>
      </c>
      <c r="BA75">
        <v>4.2</v>
      </c>
      <c r="BB75">
        <v>0</v>
      </c>
      <c r="BC75">
        <v>0</v>
      </c>
      <c r="BD75">
        <v>0</v>
      </c>
      <c r="BE75">
        <v>0</v>
      </c>
      <c r="BF75">
        <v>0.08</v>
      </c>
      <c r="BG75">
        <v>5</v>
      </c>
      <c r="BH75">
        <v>0.08</v>
      </c>
      <c r="BI75">
        <f t="shared" si="18"/>
        <v>6.793478260869565E-3</v>
      </c>
      <c r="BJ75">
        <v>0.75</v>
      </c>
      <c r="BK75">
        <v>0</v>
      </c>
      <c r="BL75">
        <v>0</v>
      </c>
      <c r="BM75">
        <v>57.93</v>
      </c>
      <c r="BN75">
        <v>7.66</v>
      </c>
      <c r="BO75">
        <v>11.79</v>
      </c>
      <c r="BP75">
        <f t="shared" si="19"/>
        <v>1.1807065217391304</v>
      </c>
      <c r="BQ75">
        <v>57.93</v>
      </c>
      <c r="BR75">
        <v>2017</v>
      </c>
      <c r="BS75">
        <v>0.16</v>
      </c>
      <c r="BT75">
        <v>0.24</v>
      </c>
      <c r="BU75" s="2">
        <f t="shared" si="20"/>
        <v>0.25890756302521006</v>
      </c>
      <c r="BV75" s="1">
        <f t="shared" si="21"/>
        <v>0.3641019927536232</v>
      </c>
      <c r="BW75" s="1">
        <f t="shared" si="22"/>
        <v>0.65975032120464605</v>
      </c>
      <c r="BX75" s="1">
        <f t="shared" si="23"/>
        <v>0.69156143231575706</v>
      </c>
      <c r="BY75" s="1">
        <f t="shared" si="24"/>
        <v>0</v>
      </c>
      <c r="BZ75" s="1">
        <f t="shared" si="25"/>
        <v>9.0000000000000011E-2</v>
      </c>
      <c r="CA75" s="1">
        <f t="shared" si="26"/>
        <v>0.3066666666666667</v>
      </c>
      <c r="CB75">
        <v>0</v>
      </c>
      <c r="CC75">
        <f t="shared" si="27"/>
        <v>0</v>
      </c>
      <c r="CD75">
        <v>0</v>
      </c>
    </row>
    <row r="76" spans="1:82" x14ac:dyDescent="0.35">
      <c r="A76">
        <v>1595</v>
      </c>
      <c r="B76" t="s">
        <v>1779</v>
      </c>
      <c r="C76" t="s">
        <v>72</v>
      </c>
      <c r="D76">
        <v>78</v>
      </c>
      <c r="E76" t="s">
        <v>1598</v>
      </c>
      <c r="F76" t="s">
        <v>118</v>
      </c>
      <c r="G76">
        <v>2020</v>
      </c>
      <c r="H76">
        <v>1</v>
      </c>
      <c r="I76">
        <v>5</v>
      </c>
      <c r="J76">
        <v>18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43</v>
      </c>
      <c r="R76">
        <v>13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f t="shared" si="14"/>
        <v>0</v>
      </c>
      <c r="AI76">
        <f t="shared" si="15"/>
        <v>0</v>
      </c>
      <c r="AJ76">
        <f t="shared" si="16"/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0.72</v>
      </c>
      <c r="AR76">
        <v>0.72</v>
      </c>
      <c r="AS76">
        <f t="shared" si="17"/>
        <v>18</v>
      </c>
      <c r="AT76">
        <v>1</v>
      </c>
      <c r="AU76">
        <v>5</v>
      </c>
      <c r="AV76">
        <v>50</v>
      </c>
      <c r="AW76">
        <v>3.6</v>
      </c>
      <c r="AX76">
        <v>0</v>
      </c>
      <c r="AY76">
        <v>0</v>
      </c>
      <c r="AZ76">
        <v>5</v>
      </c>
      <c r="BA76">
        <v>5</v>
      </c>
      <c r="BB76">
        <v>0.2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f t="shared" si="18"/>
        <v>0</v>
      </c>
      <c r="BJ76">
        <v>0.1</v>
      </c>
      <c r="BK76">
        <v>18</v>
      </c>
      <c r="BL76">
        <v>0</v>
      </c>
      <c r="BM76">
        <v>0</v>
      </c>
      <c r="BN76">
        <v>0.72</v>
      </c>
      <c r="BO76">
        <v>0.72</v>
      </c>
      <c r="BP76">
        <f t="shared" si="19"/>
        <v>3.6</v>
      </c>
      <c r="BQ76">
        <v>18</v>
      </c>
      <c r="BR76">
        <v>2013</v>
      </c>
      <c r="BS76">
        <v>0.14000000000000001</v>
      </c>
      <c r="BT76">
        <v>0.14000000000000001</v>
      </c>
      <c r="BU76" s="2">
        <f t="shared" si="20"/>
        <v>0</v>
      </c>
      <c r="BV76" s="1">
        <f t="shared" si="21"/>
        <v>0.20429999999999998</v>
      </c>
      <c r="BW76" s="1" t="e">
        <f t="shared" si="22"/>
        <v>#DIV/0!</v>
      </c>
      <c r="BX76" s="1" t="e">
        <f t="shared" si="23"/>
        <v>#DIV/0!</v>
      </c>
      <c r="BY76" s="1">
        <f t="shared" si="24"/>
        <v>4.1000000000000009E-2</v>
      </c>
      <c r="BZ76" s="1">
        <f t="shared" si="25"/>
        <v>9.0000000000000011E-2</v>
      </c>
      <c r="CA76" s="1">
        <f t="shared" si="26"/>
        <v>0.15400000000000003</v>
      </c>
      <c r="CB76">
        <v>0</v>
      </c>
      <c r="CC76">
        <f t="shared" si="27"/>
        <v>0</v>
      </c>
      <c r="CD76">
        <v>0</v>
      </c>
    </row>
    <row r="77" spans="1:82" x14ac:dyDescent="0.35">
      <c r="A77">
        <v>1205</v>
      </c>
      <c r="B77" t="s">
        <v>607</v>
      </c>
      <c r="C77" t="s">
        <v>72</v>
      </c>
      <c r="D77">
        <v>72</v>
      </c>
      <c r="E77" t="s">
        <v>70</v>
      </c>
      <c r="F77" t="s">
        <v>101</v>
      </c>
      <c r="G77">
        <v>2014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25</v>
      </c>
      <c r="R77">
        <v>0</v>
      </c>
      <c r="S77">
        <v>0</v>
      </c>
      <c r="T77">
        <v>0</v>
      </c>
      <c r="U77">
        <v>4</v>
      </c>
      <c r="V77">
        <v>16</v>
      </c>
      <c r="W77">
        <v>0</v>
      </c>
      <c r="X77">
        <v>1</v>
      </c>
      <c r="Y77">
        <v>0</v>
      </c>
      <c r="Z77">
        <v>1</v>
      </c>
      <c r="AA77">
        <v>0</v>
      </c>
      <c r="AB77">
        <v>67</v>
      </c>
      <c r="AC77">
        <v>115</v>
      </c>
      <c r="AD77">
        <v>862</v>
      </c>
      <c r="AE77">
        <v>10</v>
      </c>
      <c r="AF77">
        <v>1</v>
      </c>
      <c r="AG77">
        <v>1</v>
      </c>
      <c r="AH77">
        <f t="shared" si="14"/>
        <v>1</v>
      </c>
      <c r="AI77">
        <f t="shared" si="15"/>
        <v>6.25E-2</v>
      </c>
      <c r="AJ77">
        <f t="shared" si="16"/>
        <v>1.221001221001221E-3</v>
      </c>
      <c r="AK77">
        <v>1499</v>
      </c>
      <c r="AL77">
        <v>235</v>
      </c>
      <c r="AM77">
        <v>47</v>
      </c>
      <c r="AN77">
        <v>0</v>
      </c>
      <c r="AO77">
        <v>0.2</v>
      </c>
      <c r="AP77">
        <v>0.33</v>
      </c>
      <c r="AQ77">
        <v>145.80000000000001</v>
      </c>
      <c r="AR77">
        <v>212.8</v>
      </c>
      <c r="AS77">
        <f t="shared" si="17"/>
        <v>878</v>
      </c>
      <c r="AT77">
        <v>16</v>
      </c>
      <c r="AU77">
        <v>819</v>
      </c>
      <c r="AV77">
        <v>1104</v>
      </c>
      <c r="AW77">
        <v>0</v>
      </c>
      <c r="AX77">
        <v>4</v>
      </c>
      <c r="AY77">
        <v>12.87</v>
      </c>
      <c r="AZ77">
        <v>72</v>
      </c>
      <c r="BA77">
        <v>4.5</v>
      </c>
      <c r="BB77">
        <v>0</v>
      </c>
      <c r="BC77">
        <v>0</v>
      </c>
      <c r="BD77">
        <v>0</v>
      </c>
      <c r="BE77">
        <v>0</v>
      </c>
      <c r="BF77">
        <v>0.15</v>
      </c>
      <c r="BG77">
        <v>10</v>
      </c>
      <c r="BH77">
        <v>0.14000000000000001</v>
      </c>
      <c r="BI77">
        <f t="shared" si="18"/>
        <v>1.221001221001221E-2</v>
      </c>
      <c r="BJ77">
        <v>0.74</v>
      </c>
      <c r="BK77">
        <v>0</v>
      </c>
      <c r="BL77">
        <v>1</v>
      </c>
      <c r="BM77">
        <v>53.88</v>
      </c>
      <c r="BN77">
        <v>9.11</v>
      </c>
      <c r="BO77">
        <v>13.3</v>
      </c>
      <c r="BP77">
        <f t="shared" si="19"/>
        <v>1.072039072039072</v>
      </c>
      <c r="BQ77">
        <v>54.88</v>
      </c>
      <c r="BR77">
        <v>2009</v>
      </c>
      <c r="BS77">
        <v>0.18</v>
      </c>
      <c r="BT77">
        <v>0.26</v>
      </c>
      <c r="BU77" s="2">
        <f t="shared" si="20"/>
        <v>0.43966672268907558</v>
      </c>
      <c r="BV77" s="1">
        <f t="shared" si="21"/>
        <v>0.41390195360195359</v>
      </c>
      <c r="BW77" s="1">
        <f t="shared" si="22"/>
        <v>0.64945922121356914</v>
      </c>
      <c r="BX77" s="1">
        <f t="shared" si="23"/>
        <v>0.68822519343579125</v>
      </c>
      <c r="BY77" s="1">
        <f t="shared" si="24"/>
        <v>1.0666666666666667E-3</v>
      </c>
      <c r="BZ77" s="1">
        <f t="shared" si="25"/>
        <v>9.007999999999998E-2</v>
      </c>
      <c r="CA77" s="1">
        <f t="shared" si="26"/>
        <v>0.5505000000000001</v>
      </c>
      <c r="CB77">
        <v>0</v>
      </c>
      <c r="CC77">
        <f t="shared" si="27"/>
        <v>0</v>
      </c>
      <c r="CD77">
        <v>0</v>
      </c>
    </row>
    <row r="78" spans="1:82" x14ac:dyDescent="0.35">
      <c r="A78">
        <v>1657</v>
      </c>
      <c r="B78" t="s">
        <v>793</v>
      </c>
      <c r="C78" t="s">
        <v>96</v>
      </c>
      <c r="D78">
        <v>74</v>
      </c>
      <c r="E78" t="s">
        <v>70</v>
      </c>
      <c r="F78" t="s">
        <v>106</v>
      </c>
      <c r="G78">
        <v>2020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13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44</v>
      </c>
      <c r="AC78">
        <v>71</v>
      </c>
      <c r="AD78">
        <v>629</v>
      </c>
      <c r="AE78">
        <v>5</v>
      </c>
      <c r="AF78">
        <v>0</v>
      </c>
      <c r="AG78">
        <v>0</v>
      </c>
      <c r="AH78">
        <f t="shared" si="14"/>
        <v>0</v>
      </c>
      <c r="AI78">
        <f t="shared" si="15"/>
        <v>0</v>
      </c>
      <c r="AJ78">
        <f t="shared" si="16"/>
        <v>0</v>
      </c>
      <c r="AK78">
        <v>772</v>
      </c>
      <c r="AL78">
        <v>233</v>
      </c>
      <c r="AM78">
        <v>29</v>
      </c>
      <c r="AN78">
        <v>0</v>
      </c>
      <c r="AO78">
        <v>0.14000000000000001</v>
      </c>
      <c r="AP78">
        <v>0.2</v>
      </c>
      <c r="AQ78">
        <v>92.9</v>
      </c>
      <c r="AR78">
        <v>136.9</v>
      </c>
      <c r="AS78">
        <f t="shared" si="17"/>
        <v>629</v>
      </c>
      <c r="AT78">
        <v>16</v>
      </c>
      <c r="AU78">
        <v>834</v>
      </c>
      <c r="AV78">
        <v>1101</v>
      </c>
      <c r="AW78">
        <v>0</v>
      </c>
      <c r="AX78">
        <v>0</v>
      </c>
      <c r="AY78">
        <v>14.3</v>
      </c>
      <c r="AZ78">
        <v>45</v>
      </c>
      <c r="BA78">
        <v>2.8125</v>
      </c>
      <c r="BB78">
        <v>0</v>
      </c>
      <c r="BC78">
        <v>0</v>
      </c>
      <c r="BD78">
        <v>0</v>
      </c>
      <c r="BE78">
        <v>0</v>
      </c>
      <c r="BF78">
        <v>0.11</v>
      </c>
      <c r="BG78">
        <v>5</v>
      </c>
      <c r="BH78">
        <v>0.11</v>
      </c>
      <c r="BI78">
        <f t="shared" si="18"/>
        <v>5.9952038369304557E-3</v>
      </c>
      <c r="BJ78">
        <v>0.76</v>
      </c>
      <c r="BK78">
        <v>0</v>
      </c>
      <c r="BL78">
        <v>0</v>
      </c>
      <c r="BM78">
        <v>39.31</v>
      </c>
      <c r="BN78">
        <v>5.81</v>
      </c>
      <c r="BO78">
        <v>8.56</v>
      </c>
      <c r="BP78">
        <f t="shared" si="19"/>
        <v>0.75419664268585129</v>
      </c>
      <c r="BQ78">
        <v>39.31</v>
      </c>
      <c r="BR78">
        <v>2017</v>
      </c>
      <c r="BS78">
        <v>0.11</v>
      </c>
      <c r="BT78">
        <v>0.16</v>
      </c>
      <c r="BU78" s="2">
        <f t="shared" si="20"/>
        <v>0.22137254901960784</v>
      </c>
      <c r="BV78" s="1">
        <f t="shared" si="21"/>
        <v>0.32510983213429262</v>
      </c>
      <c r="BW78" s="1">
        <f t="shared" si="22"/>
        <v>0.59352705081005619</v>
      </c>
      <c r="BX78" s="1">
        <f t="shared" si="23"/>
        <v>0.64024566192116728</v>
      </c>
      <c r="BY78" s="1">
        <f t="shared" si="24"/>
        <v>0</v>
      </c>
      <c r="BZ78" s="1">
        <f t="shared" si="25"/>
        <v>9.1200000000000017E-2</v>
      </c>
      <c r="CA78" s="1">
        <f t="shared" si="26"/>
        <v>0.43999999999999995</v>
      </c>
      <c r="CB78">
        <v>0</v>
      </c>
      <c r="CC78">
        <f t="shared" si="27"/>
        <v>0</v>
      </c>
      <c r="CD78">
        <v>0</v>
      </c>
    </row>
    <row r="79" spans="1:82" x14ac:dyDescent="0.35">
      <c r="A79">
        <v>1657</v>
      </c>
      <c r="B79" t="s">
        <v>793</v>
      </c>
      <c r="C79" t="s">
        <v>96</v>
      </c>
      <c r="D79">
        <v>74</v>
      </c>
      <c r="E79" t="s">
        <v>70</v>
      </c>
      <c r="F79" t="s">
        <v>106</v>
      </c>
      <c r="G79">
        <v>2019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21</v>
      </c>
      <c r="R79">
        <v>0</v>
      </c>
      <c r="S79">
        <v>0</v>
      </c>
      <c r="T79">
        <v>0</v>
      </c>
      <c r="U79">
        <v>2</v>
      </c>
      <c r="V79">
        <v>16</v>
      </c>
      <c r="W79">
        <v>0</v>
      </c>
      <c r="X79">
        <v>0</v>
      </c>
      <c r="Y79">
        <v>0</v>
      </c>
      <c r="Z79">
        <v>1</v>
      </c>
      <c r="AA79">
        <v>0</v>
      </c>
      <c r="AB79">
        <v>41</v>
      </c>
      <c r="AC79">
        <v>72</v>
      </c>
      <c r="AD79">
        <v>607</v>
      </c>
      <c r="AE79">
        <v>5</v>
      </c>
      <c r="AF79">
        <v>0</v>
      </c>
      <c r="AG79">
        <v>0</v>
      </c>
      <c r="AH79">
        <f t="shared" si="14"/>
        <v>0</v>
      </c>
      <c r="AI79">
        <f t="shared" si="15"/>
        <v>0</v>
      </c>
      <c r="AJ79">
        <f t="shared" si="16"/>
        <v>0</v>
      </c>
      <c r="AK79">
        <v>810</v>
      </c>
      <c r="AL79">
        <v>239</v>
      </c>
      <c r="AM79">
        <v>29</v>
      </c>
      <c r="AN79">
        <v>1</v>
      </c>
      <c r="AO79">
        <v>0.16</v>
      </c>
      <c r="AP79">
        <v>0.23</v>
      </c>
      <c r="AQ79">
        <v>94.3</v>
      </c>
      <c r="AR79">
        <v>135.30000000000001</v>
      </c>
      <c r="AS79">
        <f t="shared" si="17"/>
        <v>623</v>
      </c>
      <c r="AT79">
        <v>14</v>
      </c>
      <c r="AU79">
        <v>745</v>
      </c>
      <c r="AV79">
        <v>950</v>
      </c>
      <c r="AW79">
        <v>0</v>
      </c>
      <c r="AX79">
        <v>8</v>
      </c>
      <c r="AY79">
        <v>14.8</v>
      </c>
      <c r="AZ79">
        <v>44</v>
      </c>
      <c r="BA79">
        <v>3.1428571430000001</v>
      </c>
      <c r="BB79">
        <v>0</v>
      </c>
      <c r="BC79">
        <v>0</v>
      </c>
      <c r="BD79">
        <v>0</v>
      </c>
      <c r="BE79">
        <v>0</v>
      </c>
      <c r="BF79">
        <v>0.12</v>
      </c>
      <c r="BG79">
        <v>5</v>
      </c>
      <c r="BH79">
        <v>0.11</v>
      </c>
      <c r="BI79">
        <f t="shared" si="18"/>
        <v>6.7114093959731542E-3</v>
      </c>
      <c r="BJ79">
        <v>0.78</v>
      </c>
      <c r="BK79">
        <v>0</v>
      </c>
      <c r="BL79">
        <v>1.1399999999999999</v>
      </c>
      <c r="BM79">
        <v>43.36</v>
      </c>
      <c r="BN79">
        <v>6.74</v>
      </c>
      <c r="BO79">
        <v>9.66</v>
      </c>
      <c r="BP79">
        <f t="shared" si="19"/>
        <v>0.83624161073825498</v>
      </c>
      <c r="BQ79">
        <v>44.5</v>
      </c>
      <c r="BR79">
        <v>2017</v>
      </c>
      <c r="BS79">
        <v>0.13</v>
      </c>
      <c r="BT79">
        <v>0.18</v>
      </c>
      <c r="BU79" s="2">
        <f t="shared" si="20"/>
        <v>0.38055607843137257</v>
      </c>
      <c r="BV79" s="1">
        <f t="shared" si="21"/>
        <v>0.33271208053691276</v>
      </c>
      <c r="BW79" s="1">
        <f t="shared" si="22"/>
        <v>0.61012082774049214</v>
      </c>
      <c r="BX79" s="1">
        <f t="shared" si="23"/>
        <v>0.6639376531387462</v>
      </c>
      <c r="BY79" s="1">
        <f t="shared" si="24"/>
        <v>1.0666666666666667E-3</v>
      </c>
      <c r="BZ79" s="1">
        <f t="shared" si="25"/>
        <v>9.4880000000000006E-2</v>
      </c>
      <c r="CA79" s="1">
        <f t="shared" si="26"/>
        <v>0.44341999999999993</v>
      </c>
      <c r="CB79">
        <v>0</v>
      </c>
      <c r="CC79">
        <f t="shared" si="27"/>
        <v>0</v>
      </c>
      <c r="CD79">
        <v>0</v>
      </c>
    </row>
    <row r="80" spans="1:82" x14ac:dyDescent="0.35">
      <c r="A80">
        <v>330</v>
      </c>
      <c r="B80" t="s">
        <v>247</v>
      </c>
      <c r="C80" t="s">
        <v>96</v>
      </c>
      <c r="D80">
        <v>74</v>
      </c>
      <c r="E80" t="s">
        <v>70</v>
      </c>
      <c r="F80" t="s">
        <v>119</v>
      </c>
      <c r="G80">
        <v>2019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19</v>
      </c>
      <c r="R80">
        <v>0</v>
      </c>
      <c r="S80">
        <v>0</v>
      </c>
      <c r="T80">
        <v>0</v>
      </c>
      <c r="U80">
        <v>2</v>
      </c>
      <c r="V80">
        <v>4</v>
      </c>
      <c r="W80">
        <v>0</v>
      </c>
      <c r="X80">
        <v>0</v>
      </c>
      <c r="Y80">
        <v>0</v>
      </c>
      <c r="Z80">
        <v>0</v>
      </c>
      <c r="AA80">
        <v>0</v>
      </c>
      <c r="AB80">
        <v>94</v>
      </c>
      <c r="AC80">
        <v>134</v>
      </c>
      <c r="AD80">
        <v>1161</v>
      </c>
      <c r="AE80">
        <v>10</v>
      </c>
      <c r="AF80">
        <v>3</v>
      </c>
      <c r="AG80">
        <v>0</v>
      </c>
      <c r="AH80">
        <f t="shared" si="14"/>
        <v>0</v>
      </c>
      <c r="AI80">
        <f t="shared" si="15"/>
        <v>0</v>
      </c>
      <c r="AJ80">
        <f t="shared" si="16"/>
        <v>0</v>
      </c>
      <c r="AK80">
        <v>970</v>
      </c>
      <c r="AL80">
        <v>538</v>
      </c>
      <c r="AM80">
        <v>51</v>
      </c>
      <c r="AN80">
        <v>0</v>
      </c>
      <c r="AO80">
        <v>0.22</v>
      </c>
      <c r="AP80">
        <v>0.2</v>
      </c>
      <c r="AQ80">
        <v>176.5</v>
      </c>
      <c r="AR80">
        <v>270.5</v>
      </c>
      <c r="AS80">
        <f t="shared" si="17"/>
        <v>1165</v>
      </c>
      <c r="AT80">
        <v>16</v>
      </c>
      <c r="AU80">
        <v>884</v>
      </c>
      <c r="AV80">
        <v>1115</v>
      </c>
      <c r="AW80">
        <v>0</v>
      </c>
      <c r="AX80">
        <v>2</v>
      </c>
      <c r="AY80">
        <v>12.35</v>
      </c>
      <c r="AZ80">
        <v>97</v>
      </c>
      <c r="BA80">
        <v>6.0625</v>
      </c>
      <c r="BB80">
        <v>0</v>
      </c>
      <c r="BC80">
        <v>0</v>
      </c>
      <c r="BD80">
        <v>0</v>
      </c>
      <c r="BE80">
        <v>0</v>
      </c>
      <c r="BF80">
        <v>0.11</v>
      </c>
      <c r="BG80">
        <v>10</v>
      </c>
      <c r="BH80">
        <v>0.1</v>
      </c>
      <c r="BI80">
        <f t="shared" si="18"/>
        <v>1.1312217194570135E-2</v>
      </c>
      <c r="BJ80">
        <v>0.79</v>
      </c>
      <c r="BK80">
        <v>0</v>
      </c>
      <c r="BL80">
        <v>0.25</v>
      </c>
      <c r="BM80">
        <v>72.56</v>
      </c>
      <c r="BN80">
        <v>11.03</v>
      </c>
      <c r="BO80">
        <v>16.91</v>
      </c>
      <c r="BP80">
        <f t="shared" si="19"/>
        <v>1.3178733031674208</v>
      </c>
      <c r="BQ80">
        <v>72.81</v>
      </c>
      <c r="BR80">
        <v>2017</v>
      </c>
      <c r="BS80">
        <v>0.2</v>
      </c>
      <c r="BT80">
        <v>0.31</v>
      </c>
      <c r="BU80" s="2">
        <f t="shared" si="20"/>
        <v>0.46454980392156858</v>
      </c>
      <c r="BV80" s="1">
        <f t="shared" si="21"/>
        <v>0.48929366515837108</v>
      </c>
      <c r="BW80" s="1">
        <f t="shared" si="22"/>
        <v>0.73579880627030758</v>
      </c>
      <c r="BX80" s="1">
        <f t="shared" si="23"/>
        <v>0.77851991738141879</v>
      </c>
      <c r="BY80" s="1">
        <f t="shared" si="24"/>
        <v>2.6666666666666668E-4</v>
      </c>
      <c r="BZ80" s="1">
        <f t="shared" si="25"/>
        <v>9.512000000000001E-2</v>
      </c>
      <c r="CA80" s="1">
        <f t="shared" si="26"/>
        <v>0.40075</v>
      </c>
      <c r="CB80">
        <v>0</v>
      </c>
      <c r="CC80">
        <f t="shared" si="27"/>
        <v>0</v>
      </c>
      <c r="CD80">
        <v>0</v>
      </c>
    </row>
    <row r="81" spans="1:82" x14ac:dyDescent="0.35">
      <c r="A81">
        <v>612</v>
      </c>
      <c r="B81" t="s">
        <v>367</v>
      </c>
      <c r="C81" t="s">
        <v>72</v>
      </c>
      <c r="D81">
        <v>72</v>
      </c>
      <c r="E81" t="s">
        <v>70</v>
      </c>
      <c r="F81" t="s">
        <v>116</v>
      </c>
      <c r="G81">
        <v>2022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9</v>
      </c>
      <c r="R81">
        <v>0</v>
      </c>
      <c r="S81">
        <v>0</v>
      </c>
      <c r="T81">
        <v>0</v>
      </c>
      <c r="U81">
        <v>4</v>
      </c>
      <c r="V81">
        <v>4</v>
      </c>
      <c r="W81">
        <v>0</v>
      </c>
      <c r="X81">
        <v>1</v>
      </c>
      <c r="Y81">
        <v>0</v>
      </c>
      <c r="Z81">
        <v>0</v>
      </c>
      <c r="AA81">
        <v>0</v>
      </c>
      <c r="AB81">
        <v>83</v>
      </c>
      <c r="AC81">
        <v>147</v>
      </c>
      <c r="AD81">
        <v>1103</v>
      </c>
      <c r="AE81">
        <v>4</v>
      </c>
      <c r="AF81">
        <v>1</v>
      </c>
      <c r="AG81">
        <v>1</v>
      </c>
      <c r="AH81">
        <f t="shared" si="14"/>
        <v>1</v>
      </c>
      <c r="AI81">
        <f t="shared" si="15"/>
        <v>5.8823529411764705E-2</v>
      </c>
      <c r="AJ81">
        <f t="shared" si="16"/>
        <v>1.1312217194570137E-3</v>
      </c>
      <c r="AK81">
        <v>1548</v>
      </c>
      <c r="AL81">
        <v>384</v>
      </c>
      <c r="AM81">
        <v>56</v>
      </c>
      <c r="AN81">
        <v>0</v>
      </c>
      <c r="AO81">
        <v>0.25</v>
      </c>
      <c r="AP81">
        <v>0.3</v>
      </c>
      <c r="AQ81">
        <v>132.69999999999999</v>
      </c>
      <c r="AR81">
        <v>215.7</v>
      </c>
      <c r="AS81">
        <f t="shared" si="17"/>
        <v>1107</v>
      </c>
      <c r="AT81">
        <v>17</v>
      </c>
      <c r="AU81">
        <v>884</v>
      </c>
      <c r="AV81">
        <v>1119</v>
      </c>
      <c r="AW81">
        <v>0</v>
      </c>
      <c r="AX81">
        <v>1</v>
      </c>
      <c r="AY81">
        <v>13.29</v>
      </c>
      <c r="AZ81">
        <v>88</v>
      </c>
      <c r="BA81">
        <v>5.1764705879999999</v>
      </c>
      <c r="BB81">
        <v>0</v>
      </c>
      <c r="BC81">
        <v>0</v>
      </c>
      <c r="BD81">
        <v>0</v>
      </c>
      <c r="BE81">
        <v>0</v>
      </c>
      <c r="BF81">
        <v>0.05</v>
      </c>
      <c r="BG81">
        <v>4</v>
      </c>
      <c r="BH81">
        <v>0.05</v>
      </c>
      <c r="BI81">
        <f t="shared" si="18"/>
        <v>4.5248868778280547E-3</v>
      </c>
      <c r="BJ81">
        <v>0.79</v>
      </c>
      <c r="BK81">
        <v>0</v>
      </c>
      <c r="BL81">
        <v>0.24</v>
      </c>
      <c r="BM81">
        <v>64.88</v>
      </c>
      <c r="BN81">
        <v>7.81</v>
      </c>
      <c r="BO81">
        <v>12.69</v>
      </c>
      <c r="BP81">
        <f t="shared" si="19"/>
        <v>1.252262443438914</v>
      </c>
      <c r="BQ81">
        <v>65.12</v>
      </c>
      <c r="BR81">
        <v>2022</v>
      </c>
      <c r="BS81">
        <v>0.15</v>
      </c>
      <c r="BT81">
        <v>0.24</v>
      </c>
      <c r="BU81" s="2">
        <f t="shared" si="20"/>
        <v>0.30712683473389357</v>
      </c>
      <c r="BV81" s="1">
        <f t="shared" si="21"/>
        <v>0.40434841628959273</v>
      </c>
      <c r="BW81" s="1">
        <f t="shared" si="22"/>
        <v>0.71063149604457154</v>
      </c>
      <c r="BX81" s="1">
        <f t="shared" si="23"/>
        <v>0.73602216270888543</v>
      </c>
      <c r="BY81" s="1">
        <f t="shared" si="24"/>
        <v>2.6666666666666668E-4</v>
      </c>
      <c r="BZ81" s="1">
        <f t="shared" si="25"/>
        <v>9.512000000000001E-2</v>
      </c>
      <c r="CA81" s="1">
        <f t="shared" si="26"/>
        <v>0.18895529411764705</v>
      </c>
      <c r="CB81">
        <v>0</v>
      </c>
      <c r="CC81">
        <f t="shared" si="27"/>
        <v>0</v>
      </c>
      <c r="CD81">
        <v>0</v>
      </c>
    </row>
    <row r="82" spans="1:82" x14ac:dyDescent="0.35">
      <c r="A82">
        <v>810</v>
      </c>
      <c r="B82" t="s">
        <v>450</v>
      </c>
      <c r="C82" t="s">
        <v>72</v>
      </c>
      <c r="D82">
        <v>72</v>
      </c>
      <c r="E82" t="s">
        <v>70</v>
      </c>
      <c r="F82" t="s">
        <v>79</v>
      </c>
      <c r="G82">
        <v>2016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</v>
      </c>
      <c r="R82">
        <v>0</v>
      </c>
      <c r="S82">
        <v>0</v>
      </c>
      <c r="T82">
        <v>0</v>
      </c>
      <c r="U82">
        <v>1</v>
      </c>
      <c r="V82">
        <v>-1</v>
      </c>
      <c r="W82">
        <v>0</v>
      </c>
      <c r="X82">
        <v>0</v>
      </c>
      <c r="Y82">
        <v>0</v>
      </c>
      <c r="Z82">
        <v>0</v>
      </c>
      <c r="AA82">
        <v>0</v>
      </c>
      <c r="AB82">
        <v>44</v>
      </c>
      <c r="AC82">
        <v>76</v>
      </c>
      <c r="AD82">
        <v>536</v>
      </c>
      <c r="AE82">
        <v>2</v>
      </c>
      <c r="AF82">
        <v>0</v>
      </c>
      <c r="AG82">
        <v>0</v>
      </c>
      <c r="AH82">
        <f t="shared" si="14"/>
        <v>0</v>
      </c>
      <c r="AI82">
        <f t="shared" si="15"/>
        <v>0</v>
      </c>
      <c r="AJ82">
        <f t="shared" si="16"/>
        <v>0</v>
      </c>
      <c r="AK82">
        <v>817</v>
      </c>
      <c r="AL82">
        <v>141</v>
      </c>
      <c r="AM82">
        <v>29</v>
      </c>
      <c r="AN82">
        <v>0</v>
      </c>
      <c r="AO82">
        <v>0.19</v>
      </c>
      <c r="AP82">
        <v>0.27</v>
      </c>
      <c r="AQ82">
        <v>65.5</v>
      </c>
      <c r="AR82">
        <v>109.5</v>
      </c>
      <c r="AS82">
        <f t="shared" si="17"/>
        <v>535</v>
      </c>
      <c r="AT82">
        <v>12</v>
      </c>
      <c r="AU82">
        <v>630</v>
      </c>
      <c r="AV82">
        <v>787</v>
      </c>
      <c r="AW82">
        <v>0</v>
      </c>
      <c r="AX82">
        <v>-1</v>
      </c>
      <c r="AY82">
        <v>12.18</v>
      </c>
      <c r="AZ82">
        <v>46</v>
      </c>
      <c r="BA82">
        <v>3.8333333330000001</v>
      </c>
      <c r="BB82">
        <v>0</v>
      </c>
      <c r="BC82">
        <v>0</v>
      </c>
      <c r="BD82">
        <v>0</v>
      </c>
      <c r="BE82">
        <v>0</v>
      </c>
      <c r="BF82">
        <v>0.05</v>
      </c>
      <c r="BG82">
        <v>2</v>
      </c>
      <c r="BH82">
        <v>0.04</v>
      </c>
      <c r="BI82">
        <f t="shared" si="18"/>
        <v>3.1746031746031746E-3</v>
      </c>
      <c r="BJ82">
        <v>0.8</v>
      </c>
      <c r="BK82">
        <v>0</v>
      </c>
      <c r="BL82">
        <v>-0.08</v>
      </c>
      <c r="BM82">
        <v>44.67</v>
      </c>
      <c r="BN82">
        <v>5.46</v>
      </c>
      <c r="BO82">
        <v>9.1199999999999992</v>
      </c>
      <c r="BP82">
        <f t="shared" si="19"/>
        <v>0.84920634920634919</v>
      </c>
      <c r="BQ82">
        <v>44.58</v>
      </c>
      <c r="BR82">
        <v>2009</v>
      </c>
      <c r="BS82">
        <v>0.1</v>
      </c>
      <c r="BT82">
        <v>0.17</v>
      </c>
      <c r="BU82" s="2">
        <f t="shared" si="20"/>
        <v>0.12410764705882352</v>
      </c>
      <c r="BV82" s="1">
        <f t="shared" si="21"/>
        <v>0.29916031746031746</v>
      </c>
      <c r="BW82" s="1">
        <f t="shared" si="22"/>
        <v>0.6282331495405179</v>
      </c>
      <c r="BX82" s="1">
        <f t="shared" si="23"/>
        <v>0.67873203842607344</v>
      </c>
      <c r="BY82" s="1">
        <f t="shared" si="24"/>
        <v>-6.666666666666667E-5</v>
      </c>
      <c r="BZ82" s="1">
        <f t="shared" si="25"/>
        <v>9.5920000000000005E-2</v>
      </c>
      <c r="CA82" s="1">
        <f t="shared" si="26"/>
        <v>0.15976000000000001</v>
      </c>
      <c r="CB82">
        <v>0</v>
      </c>
      <c r="CC82">
        <f t="shared" si="27"/>
        <v>0</v>
      </c>
      <c r="CD82">
        <v>0</v>
      </c>
    </row>
    <row r="83" spans="1:82" x14ac:dyDescent="0.35">
      <c r="A83">
        <v>1123</v>
      </c>
      <c r="B83" t="s">
        <v>570</v>
      </c>
      <c r="C83" t="s">
        <v>72</v>
      </c>
      <c r="D83">
        <v>72</v>
      </c>
      <c r="E83" t="s">
        <v>70</v>
      </c>
      <c r="F83" t="s">
        <v>90</v>
      </c>
      <c r="G83">
        <v>2017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27</v>
      </c>
      <c r="R83">
        <v>0</v>
      </c>
      <c r="S83">
        <v>0</v>
      </c>
      <c r="T83">
        <v>0</v>
      </c>
      <c r="U83">
        <v>1</v>
      </c>
      <c r="V83">
        <v>17</v>
      </c>
      <c r="W83">
        <v>0</v>
      </c>
      <c r="X83">
        <v>0</v>
      </c>
      <c r="Y83">
        <v>0</v>
      </c>
      <c r="Z83">
        <v>1</v>
      </c>
      <c r="AA83">
        <v>0</v>
      </c>
      <c r="AB83">
        <v>56</v>
      </c>
      <c r="AC83">
        <v>96</v>
      </c>
      <c r="AD83">
        <v>702</v>
      </c>
      <c r="AE83">
        <v>3</v>
      </c>
      <c r="AF83">
        <v>1</v>
      </c>
      <c r="AG83">
        <v>0</v>
      </c>
      <c r="AH83">
        <f t="shared" si="14"/>
        <v>0</v>
      </c>
      <c r="AI83">
        <f t="shared" si="15"/>
        <v>0</v>
      </c>
      <c r="AJ83">
        <f t="shared" si="16"/>
        <v>0</v>
      </c>
      <c r="AK83">
        <v>1087</v>
      </c>
      <c r="AL83">
        <v>289</v>
      </c>
      <c r="AM83">
        <v>40</v>
      </c>
      <c r="AN83">
        <v>1</v>
      </c>
      <c r="AO83">
        <v>0.24</v>
      </c>
      <c r="AP83">
        <v>0.37</v>
      </c>
      <c r="AQ83">
        <v>91.9</v>
      </c>
      <c r="AR83">
        <v>147.9</v>
      </c>
      <c r="AS83">
        <f t="shared" si="17"/>
        <v>719</v>
      </c>
      <c r="AT83">
        <v>13</v>
      </c>
      <c r="AU83">
        <v>726</v>
      </c>
      <c r="AV83">
        <v>915</v>
      </c>
      <c r="AW83">
        <v>0</v>
      </c>
      <c r="AX83">
        <v>17</v>
      </c>
      <c r="AY83">
        <v>12.54</v>
      </c>
      <c r="AZ83">
        <v>58</v>
      </c>
      <c r="BA83">
        <v>4.461538462</v>
      </c>
      <c r="BB83">
        <v>0</v>
      </c>
      <c r="BC83">
        <v>0</v>
      </c>
      <c r="BD83">
        <v>0</v>
      </c>
      <c r="BE83">
        <v>0</v>
      </c>
      <c r="BF83">
        <v>0.05</v>
      </c>
      <c r="BG83">
        <v>3</v>
      </c>
      <c r="BH83">
        <v>0.05</v>
      </c>
      <c r="BI83">
        <f t="shared" si="18"/>
        <v>4.1322314049586778E-3</v>
      </c>
      <c r="BJ83">
        <v>0.79</v>
      </c>
      <c r="BK83">
        <v>0</v>
      </c>
      <c r="BL83">
        <v>1.31</v>
      </c>
      <c r="BM83">
        <v>54</v>
      </c>
      <c r="BN83">
        <v>7.07</v>
      </c>
      <c r="BO83">
        <v>11.38</v>
      </c>
      <c r="BP83">
        <f t="shared" si="19"/>
        <v>0.99035812672176304</v>
      </c>
      <c r="BQ83">
        <v>55.31</v>
      </c>
      <c r="BR83">
        <v>2014</v>
      </c>
      <c r="BS83">
        <v>0.13</v>
      </c>
      <c r="BT83">
        <v>0.2</v>
      </c>
      <c r="BU83" s="2">
        <f t="shared" si="20"/>
        <v>0.54017392156862754</v>
      </c>
      <c r="BV83" s="1">
        <f t="shared" si="21"/>
        <v>0.3388179063360881</v>
      </c>
      <c r="BW83" s="1">
        <f t="shared" si="22"/>
        <v>0.66021314600550962</v>
      </c>
      <c r="BX83" s="1">
        <f t="shared" si="23"/>
        <v>0.71490760754858662</v>
      </c>
      <c r="BY83" s="1">
        <f t="shared" si="24"/>
        <v>1.1333333333333334E-3</v>
      </c>
      <c r="BZ83" s="1">
        <f t="shared" si="25"/>
        <v>9.6160000000000009E-2</v>
      </c>
      <c r="CA83" s="1">
        <f t="shared" si="26"/>
        <v>0.20393</v>
      </c>
      <c r="CB83">
        <v>0</v>
      </c>
      <c r="CC83">
        <f t="shared" si="27"/>
        <v>0</v>
      </c>
      <c r="CD83">
        <v>0</v>
      </c>
    </row>
    <row r="84" spans="1:82" x14ac:dyDescent="0.35">
      <c r="A84">
        <v>345</v>
      </c>
      <c r="B84" t="s">
        <v>1642</v>
      </c>
      <c r="C84" t="s">
        <v>75</v>
      </c>
      <c r="D84">
        <v>76</v>
      </c>
      <c r="E84" t="s">
        <v>1598</v>
      </c>
      <c r="F84" t="s">
        <v>108</v>
      </c>
      <c r="G84">
        <v>2013</v>
      </c>
      <c r="H84">
        <v>8</v>
      </c>
      <c r="I84">
        <v>16</v>
      </c>
      <c r="J84">
        <v>57</v>
      </c>
      <c r="K84">
        <v>0</v>
      </c>
      <c r="L84">
        <v>2</v>
      </c>
      <c r="M84">
        <v>1</v>
      </c>
      <c r="N84">
        <v>6</v>
      </c>
      <c r="O84">
        <v>0</v>
      </c>
      <c r="P84">
        <v>0</v>
      </c>
      <c r="Q84">
        <v>131</v>
      </c>
      <c r="R84">
        <v>27</v>
      </c>
      <c r="S84">
        <v>2</v>
      </c>
      <c r="T84">
        <v>0</v>
      </c>
      <c r="U84">
        <v>3</v>
      </c>
      <c r="V84">
        <v>-2</v>
      </c>
      <c r="W84">
        <v>0</v>
      </c>
      <c r="X84">
        <v>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f t="shared" si="14"/>
        <v>0</v>
      </c>
      <c r="AI84">
        <f t="shared" si="15"/>
        <v>0.66666666666666663</v>
      </c>
      <c r="AJ84">
        <f t="shared" si="16"/>
        <v>0.05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-1.92</v>
      </c>
      <c r="AR84">
        <v>-1.92</v>
      </c>
      <c r="AS84">
        <f t="shared" si="17"/>
        <v>55</v>
      </c>
      <c r="AT84">
        <v>3</v>
      </c>
      <c r="AU84">
        <v>40</v>
      </c>
      <c r="AV84">
        <v>182</v>
      </c>
      <c r="AW84">
        <v>3.56</v>
      </c>
      <c r="AX84">
        <v>-0.67</v>
      </c>
      <c r="AY84">
        <v>0</v>
      </c>
      <c r="AZ84">
        <v>19</v>
      </c>
      <c r="BA84">
        <v>6.3333333329999997</v>
      </c>
      <c r="BB84">
        <v>0.5</v>
      </c>
      <c r="BC84">
        <v>0</v>
      </c>
      <c r="BD84">
        <v>0.12</v>
      </c>
      <c r="BE84">
        <v>0</v>
      </c>
      <c r="BF84">
        <v>0</v>
      </c>
      <c r="BG84">
        <v>0</v>
      </c>
      <c r="BH84">
        <v>0</v>
      </c>
      <c r="BI84">
        <f t="shared" si="18"/>
        <v>0</v>
      </c>
      <c r="BJ84">
        <v>0.22</v>
      </c>
      <c r="BK84">
        <v>19</v>
      </c>
      <c r="BL84">
        <v>-0.67</v>
      </c>
      <c r="BM84">
        <v>0</v>
      </c>
      <c r="BN84">
        <v>-0.64</v>
      </c>
      <c r="BO84">
        <v>-0.64</v>
      </c>
      <c r="BP84">
        <f t="shared" si="19"/>
        <v>1.375</v>
      </c>
      <c r="BQ84">
        <v>18.329999999999998</v>
      </c>
      <c r="BR84">
        <v>2009</v>
      </c>
      <c r="BS84">
        <v>-0.05</v>
      </c>
      <c r="BT84">
        <v>-0.05</v>
      </c>
      <c r="BU84" s="2">
        <f t="shared" si="20"/>
        <v>-0.10905025210084034</v>
      </c>
      <c r="BV84" s="1">
        <f t="shared" si="21"/>
        <v>-4.9833333333333292E-3</v>
      </c>
      <c r="BW84" s="1" t="e">
        <f t="shared" si="22"/>
        <v>#DIV/0!</v>
      </c>
      <c r="BX84" s="1" t="e">
        <f t="shared" si="23"/>
        <v>#DIV/0!</v>
      </c>
      <c r="BY84" s="1">
        <f t="shared" si="24"/>
        <v>9.6075000000000008E-2</v>
      </c>
      <c r="BZ84" s="1">
        <f t="shared" si="25"/>
        <v>9.8170000000000021E-2</v>
      </c>
      <c r="CA84" s="1">
        <f t="shared" si="26"/>
        <v>0.10249</v>
      </c>
      <c r="CB84">
        <v>0</v>
      </c>
      <c r="CC84">
        <f t="shared" si="27"/>
        <v>0</v>
      </c>
      <c r="CD84">
        <v>0</v>
      </c>
    </row>
    <row r="85" spans="1:82" x14ac:dyDescent="0.35">
      <c r="A85">
        <v>142</v>
      </c>
      <c r="B85" t="s">
        <v>1197</v>
      </c>
      <c r="C85" t="s">
        <v>179</v>
      </c>
      <c r="D85">
        <v>68</v>
      </c>
      <c r="E85" t="s">
        <v>1156</v>
      </c>
      <c r="F85" t="s">
        <v>93</v>
      </c>
      <c r="G85">
        <v>2014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14</v>
      </c>
      <c r="R85">
        <v>0</v>
      </c>
      <c r="S85">
        <v>0</v>
      </c>
      <c r="T85">
        <v>0</v>
      </c>
      <c r="U85">
        <v>94</v>
      </c>
      <c r="V85">
        <v>406</v>
      </c>
      <c r="W85">
        <v>1</v>
      </c>
      <c r="X85">
        <v>1</v>
      </c>
      <c r="Y85">
        <v>1</v>
      </c>
      <c r="Z85">
        <v>20</v>
      </c>
      <c r="AA85">
        <v>0</v>
      </c>
      <c r="AB85">
        <v>33</v>
      </c>
      <c r="AC85">
        <v>45</v>
      </c>
      <c r="AD85">
        <v>315</v>
      </c>
      <c r="AE85">
        <v>1</v>
      </c>
      <c r="AF85">
        <v>2</v>
      </c>
      <c r="AG85">
        <v>2</v>
      </c>
      <c r="AH85">
        <f t="shared" si="14"/>
        <v>3</v>
      </c>
      <c r="AI85">
        <f t="shared" si="15"/>
        <v>0.25</v>
      </c>
      <c r="AJ85">
        <f t="shared" si="16"/>
        <v>7.8534031413612562E-3</v>
      </c>
      <c r="AK85">
        <v>113</v>
      </c>
      <c r="AL85">
        <v>278</v>
      </c>
      <c r="AM85">
        <v>12</v>
      </c>
      <c r="AN85">
        <v>0</v>
      </c>
      <c r="AO85">
        <v>0.11</v>
      </c>
      <c r="AP85">
        <v>0.02</v>
      </c>
      <c r="AQ85">
        <v>78.099999999999994</v>
      </c>
      <c r="AR85">
        <v>111.1</v>
      </c>
      <c r="AS85">
        <f t="shared" si="17"/>
        <v>721</v>
      </c>
      <c r="AT85">
        <v>12</v>
      </c>
      <c r="AU85">
        <v>382</v>
      </c>
      <c r="AV85">
        <v>759</v>
      </c>
      <c r="AW85">
        <v>0</v>
      </c>
      <c r="AX85">
        <v>4.32</v>
      </c>
      <c r="AY85">
        <v>9.5500000000000007</v>
      </c>
      <c r="AZ85">
        <v>128</v>
      </c>
      <c r="BA85">
        <v>10.66666667</v>
      </c>
      <c r="BB85">
        <v>0</v>
      </c>
      <c r="BC85">
        <v>0</v>
      </c>
      <c r="BD85">
        <v>0</v>
      </c>
      <c r="BE85">
        <v>0.01</v>
      </c>
      <c r="BF85">
        <v>0.03</v>
      </c>
      <c r="BG85">
        <v>2</v>
      </c>
      <c r="BH85">
        <v>0.02</v>
      </c>
      <c r="BI85">
        <f t="shared" si="18"/>
        <v>5.235602094240838E-3</v>
      </c>
      <c r="BJ85">
        <v>0.5</v>
      </c>
      <c r="BK85">
        <v>0</v>
      </c>
      <c r="BL85">
        <v>33.83</v>
      </c>
      <c r="BM85">
        <v>26.25</v>
      </c>
      <c r="BN85">
        <v>6.51</v>
      </c>
      <c r="BO85">
        <v>9.26</v>
      </c>
      <c r="BP85">
        <f t="shared" si="19"/>
        <v>1.8874345549738221</v>
      </c>
      <c r="BQ85">
        <v>60.08</v>
      </c>
      <c r="BR85">
        <v>2012</v>
      </c>
      <c r="BS85">
        <v>0.2</v>
      </c>
      <c r="BT85">
        <v>0.28999999999999998</v>
      </c>
      <c r="BU85" s="2">
        <f t="shared" si="20"/>
        <v>0.24033394957983192</v>
      </c>
      <c r="BV85" s="1">
        <f t="shared" si="21"/>
        <v>0.32327172774869112</v>
      </c>
      <c r="BW85" s="1">
        <f t="shared" si="22"/>
        <v>0.6300118999418266</v>
      </c>
      <c r="BX85" s="1">
        <f t="shared" si="23"/>
        <v>0.62532678886404891</v>
      </c>
      <c r="BY85" s="1">
        <f t="shared" si="24"/>
        <v>2.7066666666666669E-2</v>
      </c>
      <c r="BZ85" s="1">
        <f t="shared" si="25"/>
        <v>9.8480000000000012E-2</v>
      </c>
      <c r="CA85" s="1">
        <f t="shared" si="26"/>
        <v>0.13149</v>
      </c>
      <c r="CB85">
        <v>0</v>
      </c>
      <c r="CC85">
        <f t="shared" si="27"/>
        <v>0</v>
      </c>
      <c r="CD85">
        <v>0</v>
      </c>
    </row>
    <row r="86" spans="1:82" x14ac:dyDescent="0.35">
      <c r="A86">
        <v>1229</v>
      </c>
      <c r="B86" t="s">
        <v>1736</v>
      </c>
      <c r="C86" t="s">
        <v>72</v>
      </c>
      <c r="D86">
        <v>78</v>
      </c>
      <c r="E86" t="s">
        <v>1598</v>
      </c>
      <c r="F86" t="s">
        <v>73</v>
      </c>
      <c r="G86">
        <v>2020</v>
      </c>
      <c r="H86">
        <v>5</v>
      </c>
      <c r="I86">
        <v>12</v>
      </c>
      <c r="J86">
        <v>32</v>
      </c>
      <c r="K86">
        <v>0</v>
      </c>
      <c r="L86">
        <v>1</v>
      </c>
      <c r="M86">
        <v>2</v>
      </c>
      <c r="N86">
        <v>16</v>
      </c>
      <c r="O86">
        <v>0</v>
      </c>
      <c r="P86">
        <v>0</v>
      </c>
      <c r="Q86">
        <v>118</v>
      </c>
      <c r="R86">
        <v>18</v>
      </c>
      <c r="S86">
        <v>1</v>
      </c>
      <c r="T86">
        <v>0</v>
      </c>
      <c r="U86">
        <v>2</v>
      </c>
      <c r="V86">
        <v>12</v>
      </c>
      <c r="W86">
        <v>0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f t="shared" si="14"/>
        <v>1</v>
      </c>
      <c r="AI86">
        <f t="shared" si="15"/>
        <v>2</v>
      </c>
      <c r="AJ86">
        <f t="shared" si="16"/>
        <v>0.1111111111111111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-1.52</v>
      </c>
      <c r="AR86">
        <v>-1.52</v>
      </c>
      <c r="AS86">
        <f t="shared" si="17"/>
        <v>44</v>
      </c>
      <c r="AT86">
        <v>1</v>
      </c>
      <c r="AU86">
        <v>18</v>
      </c>
      <c r="AV86">
        <v>70</v>
      </c>
      <c r="AW86">
        <v>2.67</v>
      </c>
      <c r="AX86">
        <v>6</v>
      </c>
      <c r="AY86">
        <v>0</v>
      </c>
      <c r="AZ86">
        <v>14</v>
      </c>
      <c r="BA86">
        <v>14</v>
      </c>
      <c r="BB86">
        <v>0.42</v>
      </c>
      <c r="BC86">
        <v>0</v>
      </c>
      <c r="BD86">
        <v>0.08</v>
      </c>
      <c r="BE86">
        <v>0</v>
      </c>
      <c r="BF86">
        <v>0</v>
      </c>
      <c r="BG86">
        <v>0</v>
      </c>
      <c r="BH86">
        <v>0</v>
      </c>
      <c r="BI86">
        <f t="shared" si="18"/>
        <v>0</v>
      </c>
      <c r="BJ86">
        <v>0.26</v>
      </c>
      <c r="BK86">
        <v>32</v>
      </c>
      <c r="BL86">
        <v>12</v>
      </c>
      <c r="BM86">
        <v>0</v>
      </c>
      <c r="BN86">
        <v>-1.52</v>
      </c>
      <c r="BO86">
        <v>-1.52</v>
      </c>
      <c r="BP86">
        <f t="shared" si="19"/>
        <v>2.4444444444444446</v>
      </c>
      <c r="BQ86">
        <v>44</v>
      </c>
      <c r="BR86">
        <v>2016</v>
      </c>
      <c r="BS86">
        <v>-0.08</v>
      </c>
      <c r="BT86">
        <v>-0.08</v>
      </c>
      <c r="BU86" s="2">
        <f t="shared" si="20"/>
        <v>-0.1630413445378151</v>
      </c>
      <c r="BV86" s="1">
        <f t="shared" si="21"/>
        <v>-0.21377777777777776</v>
      </c>
      <c r="BW86" s="1" t="e">
        <f t="shared" si="22"/>
        <v>#DIV/0!</v>
      </c>
      <c r="BX86" s="1" t="e">
        <f t="shared" si="23"/>
        <v>#DIV/0!</v>
      </c>
      <c r="BY86" s="1">
        <f t="shared" si="24"/>
        <v>7.9050000000000023E-2</v>
      </c>
      <c r="BZ86" s="1">
        <f t="shared" si="25"/>
        <v>9.9420000000000022E-2</v>
      </c>
      <c r="CA86" s="1">
        <f t="shared" si="26"/>
        <v>-0.14077777777777778</v>
      </c>
      <c r="CB86">
        <v>0</v>
      </c>
      <c r="CC86">
        <f t="shared" si="27"/>
        <v>0</v>
      </c>
      <c r="CD86">
        <v>0</v>
      </c>
    </row>
    <row r="87" spans="1:82" x14ac:dyDescent="0.35">
      <c r="A87">
        <v>971</v>
      </c>
      <c r="B87" t="s">
        <v>512</v>
      </c>
      <c r="C87" t="s">
        <v>96</v>
      </c>
      <c r="D87">
        <v>74</v>
      </c>
      <c r="E87" t="s">
        <v>70</v>
      </c>
      <c r="F87" t="s">
        <v>110</v>
      </c>
      <c r="G87">
        <v>2020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15</v>
      </c>
      <c r="R87">
        <v>0</v>
      </c>
      <c r="S87">
        <v>0</v>
      </c>
      <c r="T87">
        <v>0</v>
      </c>
      <c r="U87">
        <v>1</v>
      </c>
      <c r="V87">
        <v>-1</v>
      </c>
      <c r="W87">
        <v>0</v>
      </c>
      <c r="X87">
        <v>0</v>
      </c>
      <c r="Y87">
        <v>0</v>
      </c>
      <c r="Z87">
        <v>0</v>
      </c>
      <c r="AA87">
        <v>0</v>
      </c>
      <c r="AB87">
        <v>100</v>
      </c>
      <c r="AC87">
        <v>147</v>
      </c>
      <c r="AD87">
        <v>992</v>
      </c>
      <c r="AE87">
        <v>8</v>
      </c>
      <c r="AF87">
        <v>3</v>
      </c>
      <c r="AG87">
        <v>2</v>
      </c>
      <c r="AH87">
        <f t="shared" si="14"/>
        <v>2</v>
      </c>
      <c r="AI87">
        <f t="shared" si="15"/>
        <v>0.14285714285714285</v>
      </c>
      <c r="AJ87">
        <f t="shared" si="16"/>
        <v>2.2883295194508009E-3</v>
      </c>
      <c r="AK87">
        <v>1052</v>
      </c>
      <c r="AL87">
        <v>437</v>
      </c>
      <c r="AM87">
        <v>61</v>
      </c>
      <c r="AN87">
        <v>1</v>
      </c>
      <c r="AO87">
        <v>0.27</v>
      </c>
      <c r="AP87">
        <v>0.26</v>
      </c>
      <c r="AQ87">
        <v>145.1</v>
      </c>
      <c r="AR87">
        <v>245.1</v>
      </c>
      <c r="AS87">
        <f t="shared" si="17"/>
        <v>991</v>
      </c>
      <c r="AT87">
        <v>14</v>
      </c>
      <c r="AU87">
        <v>874</v>
      </c>
      <c r="AV87">
        <v>1053</v>
      </c>
      <c r="AW87">
        <v>0</v>
      </c>
      <c r="AX87">
        <v>-1</v>
      </c>
      <c r="AY87">
        <v>9.92</v>
      </c>
      <c r="AZ87">
        <v>102</v>
      </c>
      <c r="BA87">
        <v>7.2857142860000002</v>
      </c>
      <c r="BB87">
        <v>0</v>
      </c>
      <c r="BC87">
        <v>0</v>
      </c>
      <c r="BD87">
        <v>0</v>
      </c>
      <c r="BE87">
        <v>0</v>
      </c>
      <c r="BF87">
        <v>0.08</v>
      </c>
      <c r="BG87">
        <v>8</v>
      </c>
      <c r="BH87">
        <v>0.08</v>
      </c>
      <c r="BI87">
        <f t="shared" si="18"/>
        <v>9.1533180778032037E-3</v>
      </c>
      <c r="BJ87">
        <v>0.83</v>
      </c>
      <c r="BK87">
        <v>0</v>
      </c>
      <c r="BL87">
        <v>-7.0000000000000007E-2</v>
      </c>
      <c r="BM87">
        <v>70.86</v>
      </c>
      <c r="BN87">
        <v>10.36</v>
      </c>
      <c r="BO87">
        <v>17.510000000000002</v>
      </c>
      <c r="BP87">
        <f t="shared" si="19"/>
        <v>1.1338672768878719</v>
      </c>
      <c r="BQ87">
        <v>70.790000000000006</v>
      </c>
      <c r="BR87">
        <v>2013</v>
      </c>
      <c r="BS87">
        <v>0.17</v>
      </c>
      <c r="BT87">
        <v>0.28000000000000003</v>
      </c>
      <c r="BU87" s="2">
        <f t="shared" si="20"/>
        <v>0.31075830732292914</v>
      </c>
      <c r="BV87" s="1">
        <f t="shared" si="21"/>
        <v>0.42442193527296496</v>
      </c>
      <c r="BW87" s="1">
        <f t="shared" si="22"/>
        <v>0.74770104968425199</v>
      </c>
      <c r="BX87" s="1">
        <f t="shared" si="23"/>
        <v>0.77791393857599811</v>
      </c>
      <c r="BY87" s="1">
        <f t="shared" si="24"/>
        <v>-6.666666666666667E-5</v>
      </c>
      <c r="BZ87" s="1">
        <f t="shared" si="25"/>
        <v>9.9519999999999997E-2</v>
      </c>
      <c r="CA87" s="1">
        <f t="shared" si="26"/>
        <v>0.29121857142857144</v>
      </c>
      <c r="CB87">
        <v>0</v>
      </c>
      <c r="CC87">
        <f t="shared" si="27"/>
        <v>0</v>
      </c>
      <c r="CD87">
        <v>0</v>
      </c>
    </row>
    <row r="88" spans="1:82" x14ac:dyDescent="0.35">
      <c r="A88">
        <v>1288</v>
      </c>
      <c r="B88" t="s">
        <v>637</v>
      </c>
      <c r="C88" t="s">
        <v>72</v>
      </c>
      <c r="D88">
        <v>72</v>
      </c>
      <c r="E88" t="s">
        <v>70</v>
      </c>
      <c r="F88" t="s">
        <v>94</v>
      </c>
      <c r="G88">
        <v>2014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52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68</v>
      </c>
      <c r="AC88">
        <v>105</v>
      </c>
      <c r="AD88">
        <v>752</v>
      </c>
      <c r="AE88">
        <v>3</v>
      </c>
      <c r="AF88">
        <v>0</v>
      </c>
      <c r="AG88">
        <v>0</v>
      </c>
      <c r="AH88">
        <f t="shared" si="14"/>
        <v>0</v>
      </c>
      <c r="AI88">
        <f t="shared" si="15"/>
        <v>0</v>
      </c>
      <c r="AJ88">
        <f t="shared" si="16"/>
        <v>0</v>
      </c>
      <c r="AK88">
        <v>977</v>
      </c>
      <c r="AL88">
        <v>341</v>
      </c>
      <c r="AM88">
        <v>32</v>
      </c>
      <c r="AN88">
        <v>0</v>
      </c>
      <c r="AO88">
        <v>0.19</v>
      </c>
      <c r="AP88">
        <v>0.22</v>
      </c>
      <c r="AQ88">
        <v>93.2</v>
      </c>
      <c r="AR88">
        <v>161.19999999999999</v>
      </c>
      <c r="AS88">
        <f t="shared" si="17"/>
        <v>752</v>
      </c>
      <c r="AT88">
        <v>16</v>
      </c>
      <c r="AU88">
        <v>874</v>
      </c>
      <c r="AV88">
        <v>1059</v>
      </c>
      <c r="AW88">
        <v>0</v>
      </c>
      <c r="AX88">
        <v>0</v>
      </c>
      <c r="AY88">
        <v>11.06</v>
      </c>
      <c r="AZ88">
        <v>69</v>
      </c>
      <c r="BA88">
        <v>4.3125</v>
      </c>
      <c r="BB88">
        <v>0</v>
      </c>
      <c r="BC88">
        <v>0</v>
      </c>
      <c r="BD88">
        <v>0</v>
      </c>
      <c r="BE88">
        <v>0</v>
      </c>
      <c r="BF88">
        <v>0.04</v>
      </c>
      <c r="BG88">
        <v>3</v>
      </c>
      <c r="BH88">
        <v>0.04</v>
      </c>
      <c r="BI88">
        <f t="shared" si="18"/>
        <v>3.4324942791762012E-3</v>
      </c>
      <c r="BJ88">
        <v>0.83</v>
      </c>
      <c r="BK88">
        <v>0</v>
      </c>
      <c r="BL88">
        <v>0</v>
      </c>
      <c r="BM88">
        <v>47</v>
      </c>
      <c r="BN88">
        <v>5.82</v>
      </c>
      <c r="BO88">
        <v>10.07</v>
      </c>
      <c r="BP88">
        <f t="shared" si="19"/>
        <v>0.86041189931350115</v>
      </c>
      <c r="BQ88">
        <v>47</v>
      </c>
      <c r="BR88">
        <v>2008</v>
      </c>
      <c r="BS88">
        <v>0.11</v>
      </c>
      <c r="BT88">
        <v>0.18</v>
      </c>
      <c r="BU88" s="2">
        <f t="shared" si="20"/>
        <v>0.20627450980392159</v>
      </c>
      <c r="BV88" s="1">
        <f t="shared" si="21"/>
        <v>0.34872059496567498</v>
      </c>
      <c r="BW88" s="1">
        <f t="shared" si="22"/>
        <v>0.67004842802658826</v>
      </c>
      <c r="BX88" s="1">
        <f t="shared" si="23"/>
        <v>0.70757392802658814</v>
      </c>
      <c r="BY88" s="1">
        <f t="shared" si="24"/>
        <v>0</v>
      </c>
      <c r="BZ88" s="1">
        <f t="shared" si="25"/>
        <v>9.9600000000000008E-2</v>
      </c>
      <c r="CA88" s="1">
        <f t="shared" si="26"/>
        <v>0.16</v>
      </c>
      <c r="CB88">
        <v>0</v>
      </c>
      <c r="CC88">
        <f t="shared" si="27"/>
        <v>0</v>
      </c>
      <c r="CD88">
        <v>0</v>
      </c>
    </row>
    <row r="89" spans="1:82" x14ac:dyDescent="0.35">
      <c r="A89">
        <v>1452</v>
      </c>
      <c r="B89" t="s">
        <v>711</v>
      </c>
      <c r="C89" t="s">
        <v>72</v>
      </c>
      <c r="D89">
        <v>72</v>
      </c>
      <c r="E89" t="s">
        <v>70</v>
      </c>
      <c r="F89" t="s">
        <v>97</v>
      </c>
      <c r="G89">
        <v>2019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12</v>
      </c>
      <c r="R89">
        <v>0</v>
      </c>
      <c r="S89">
        <v>0</v>
      </c>
      <c r="T89">
        <v>0</v>
      </c>
      <c r="U89">
        <v>5</v>
      </c>
      <c r="V89">
        <v>61</v>
      </c>
      <c r="W89">
        <v>0</v>
      </c>
      <c r="X89">
        <v>0</v>
      </c>
      <c r="Y89">
        <v>0</v>
      </c>
      <c r="Z89">
        <v>3</v>
      </c>
      <c r="AA89">
        <v>0</v>
      </c>
      <c r="AB89">
        <v>63</v>
      </c>
      <c r="AC89">
        <v>94</v>
      </c>
      <c r="AD89">
        <v>1130</v>
      </c>
      <c r="AE89">
        <v>6</v>
      </c>
      <c r="AF89">
        <v>4</v>
      </c>
      <c r="AG89">
        <v>3</v>
      </c>
      <c r="AH89">
        <f t="shared" si="14"/>
        <v>3</v>
      </c>
      <c r="AI89">
        <f t="shared" si="15"/>
        <v>0.2</v>
      </c>
      <c r="AJ89">
        <f t="shared" si="16"/>
        <v>3.8860103626943004E-3</v>
      </c>
      <c r="AK89">
        <v>1399</v>
      </c>
      <c r="AL89">
        <v>302</v>
      </c>
      <c r="AM89">
        <v>41</v>
      </c>
      <c r="AN89">
        <v>0</v>
      </c>
      <c r="AO89">
        <v>0.22</v>
      </c>
      <c r="AP89">
        <v>0.43</v>
      </c>
      <c r="AQ89">
        <v>149.1</v>
      </c>
      <c r="AR89">
        <v>212.1</v>
      </c>
      <c r="AS89">
        <f t="shared" si="17"/>
        <v>1191</v>
      </c>
      <c r="AT89">
        <v>15</v>
      </c>
      <c r="AU89">
        <v>772</v>
      </c>
      <c r="AV89">
        <v>979</v>
      </c>
      <c r="AW89">
        <v>0</v>
      </c>
      <c r="AX89">
        <v>12.2</v>
      </c>
      <c r="AY89">
        <v>17.940000000000001</v>
      </c>
      <c r="AZ89">
        <v>69</v>
      </c>
      <c r="BA89">
        <v>4.5999999999999996</v>
      </c>
      <c r="BB89">
        <v>0</v>
      </c>
      <c r="BC89">
        <v>0</v>
      </c>
      <c r="BD89">
        <v>0</v>
      </c>
      <c r="BE89">
        <v>0</v>
      </c>
      <c r="BF89">
        <v>0.1</v>
      </c>
      <c r="BG89">
        <v>6</v>
      </c>
      <c r="BH89">
        <v>0.09</v>
      </c>
      <c r="BI89">
        <f t="shared" si="18"/>
        <v>7.7720207253886009E-3</v>
      </c>
      <c r="BJ89">
        <v>0.79</v>
      </c>
      <c r="BK89">
        <v>0</v>
      </c>
      <c r="BL89">
        <v>4.07</v>
      </c>
      <c r="BM89">
        <v>75.33</v>
      </c>
      <c r="BN89">
        <v>9.94</v>
      </c>
      <c r="BO89">
        <v>14.14</v>
      </c>
      <c r="BP89">
        <f t="shared" si="19"/>
        <v>1.5427461139896372</v>
      </c>
      <c r="BQ89">
        <v>79.400000000000006</v>
      </c>
      <c r="BR89">
        <v>2015</v>
      </c>
      <c r="BS89">
        <v>0.19</v>
      </c>
      <c r="BT89">
        <v>0.27</v>
      </c>
      <c r="BU89" s="2">
        <f t="shared" si="20"/>
        <v>0.56781504201680666</v>
      </c>
      <c r="BV89" s="1">
        <f t="shared" si="21"/>
        <v>0.41033730569948179</v>
      </c>
      <c r="BW89" s="1">
        <f t="shared" si="22"/>
        <v>0.73136788799470842</v>
      </c>
      <c r="BX89" s="1">
        <f t="shared" si="23"/>
        <v>0.73936255466137513</v>
      </c>
      <c r="BY89" s="1">
        <f t="shared" si="24"/>
        <v>4.0666666666666663E-3</v>
      </c>
      <c r="BZ89" s="1">
        <f t="shared" si="25"/>
        <v>9.9680000000000005E-2</v>
      </c>
      <c r="CA89" s="1">
        <f t="shared" si="26"/>
        <v>0.33221000000000001</v>
      </c>
      <c r="CB89">
        <v>0</v>
      </c>
      <c r="CC89">
        <f t="shared" si="27"/>
        <v>0</v>
      </c>
      <c r="CD89">
        <v>0</v>
      </c>
    </row>
    <row r="90" spans="1:82" x14ac:dyDescent="0.35">
      <c r="A90">
        <v>331</v>
      </c>
      <c r="B90" t="s">
        <v>1641</v>
      </c>
      <c r="C90" t="s">
        <v>86</v>
      </c>
      <c r="D90">
        <v>75</v>
      </c>
      <c r="E90" t="s">
        <v>1598</v>
      </c>
      <c r="F90" t="s">
        <v>113</v>
      </c>
      <c r="G90">
        <v>2017</v>
      </c>
      <c r="H90">
        <v>1</v>
      </c>
      <c r="I90">
        <v>3</v>
      </c>
      <c r="J90">
        <v>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6</v>
      </c>
      <c r="S90">
        <v>0</v>
      </c>
      <c r="T90">
        <v>0</v>
      </c>
      <c r="U90">
        <v>2</v>
      </c>
      <c r="V90">
        <v>13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f t="shared" si="14"/>
        <v>0</v>
      </c>
      <c r="AI90">
        <f t="shared" si="15"/>
        <v>0</v>
      </c>
      <c r="AJ90">
        <f t="shared" si="16"/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1.38</v>
      </c>
      <c r="AR90">
        <v>1.38</v>
      </c>
      <c r="AS90">
        <f t="shared" si="17"/>
        <v>15</v>
      </c>
      <c r="AT90">
        <v>2</v>
      </c>
      <c r="AU90">
        <v>15</v>
      </c>
      <c r="AV90">
        <v>135</v>
      </c>
      <c r="AW90">
        <v>0.67</v>
      </c>
      <c r="AX90">
        <v>6.5</v>
      </c>
      <c r="AY90">
        <v>0</v>
      </c>
      <c r="AZ90">
        <v>5</v>
      </c>
      <c r="BA90">
        <v>2.5</v>
      </c>
      <c r="BB90">
        <v>0.33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f t="shared" si="18"/>
        <v>0</v>
      </c>
      <c r="BJ90">
        <v>0.11</v>
      </c>
      <c r="BK90">
        <v>1</v>
      </c>
      <c r="BL90">
        <v>6.5</v>
      </c>
      <c r="BM90">
        <v>0</v>
      </c>
      <c r="BN90">
        <v>0.69</v>
      </c>
      <c r="BO90">
        <v>0.69</v>
      </c>
      <c r="BP90">
        <f t="shared" si="19"/>
        <v>1</v>
      </c>
      <c r="BQ90">
        <v>7.5</v>
      </c>
      <c r="BR90">
        <v>2017</v>
      </c>
      <c r="BS90">
        <v>0.09</v>
      </c>
      <c r="BT90">
        <v>0.09</v>
      </c>
      <c r="BU90" s="2">
        <f t="shared" si="20"/>
        <v>0.13287901960784312</v>
      </c>
      <c r="BV90" s="1">
        <f t="shared" si="21"/>
        <v>7.6600000000000015E-2</v>
      </c>
      <c r="BW90" s="1" t="e">
        <f t="shared" si="22"/>
        <v>#DIV/0!</v>
      </c>
      <c r="BX90" s="1" t="e">
        <f t="shared" si="23"/>
        <v>#DIV/0!</v>
      </c>
      <c r="BY90" s="1">
        <f t="shared" si="24"/>
        <v>6.7616666666666672E-2</v>
      </c>
      <c r="BZ90" s="1">
        <f t="shared" si="25"/>
        <v>9.9699999999999997E-2</v>
      </c>
      <c r="CA90" s="1">
        <f t="shared" si="26"/>
        <v>0.15416666666666665</v>
      </c>
      <c r="CB90">
        <v>0</v>
      </c>
      <c r="CC90">
        <f t="shared" si="27"/>
        <v>0</v>
      </c>
      <c r="CD90">
        <v>0</v>
      </c>
    </row>
    <row r="91" spans="1:82" x14ac:dyDescent="0.35">
      <c r="A91">
        <v>1256</v>
      </c>
      <c r="B91" t="s">
        <v>625</v>
      </c>
      <c r="C91" t="s">
        <v>92</v>
      </c>
      <c r="D91">
        <v>71</v>
      </c>
      <c r="E91" t="s">
        <v>70</v>
      </c>
      <c r="F91" t="s">
        <v>108</v>
      </c>
      <c r="G91">
        <v>2014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51</v>
      </c>
      <c r="R91">
        <v>0</v>
      </c>
      <c r="S91">
        <v>0</v>
      </c>
      <c r="T91">
        <v>0</v>
      </c>
      <c r="U91">
        <v>7</v>
      </c>
      <c r="V91">
        <v>35</v>
      </c>
      <c r="W91">
        <v>0</v>
      </c>
      <c r="X91">
        <v>0</v>
      </c>
      <c r="Y91">
        <v>0</v>
      </c>
      <c r="Z91">
        <v>2</v>
      </c>
      <c r="AA91">
        <v>0</v>
      </c>
      <c r="AB91">
        <v>91</v>
      </c>
      <c r="AC91">
        <v>130</v>
      </c>
      <c r="AD91">
        <v>1305</v>
      </c>
      <c r="AE91">
        <v>12</v>
      </c>
      <c r="AF91">
        <v>0</v>
      </c>
      <c r="AG91">
        <v>0</v>
      </c>
      <c r="AH91">
        <f t="shared" si="14"/>
        <v>0</v>
      </c>
      <c r="AI91">
        <f t="shared" si="15"/>
        <v>0</v>
      </c>
      <c r="AJ91">
        <f t="shared" si="16"/>
        <v>0</v>
      </c>
      <c r="AK91">
        <v>1496</v>
      </c>
      <c r="AL91">
        <v>486</v>
      </c>
      <c r="AM91">
        <v>57</v>
      </c>
      <c r="AN91">
        <v>0</v>
      </c>
      <c r="AO91">
        <v>0.28000000000000003</v>
      </c>
      <c r="AP91">
        <v>0.37</v>
      </c>
      <c r="AQ91">
        <v>206</v>
      </c>
      <c r="AR91">
        <v>297</v>
      </c>
      <c r="AS91">
        <f t="shared" si="17"/>
        <v>1340</v>
      </c>
      <c r="AT91">
        <v>12</v>
      </c>
      <c r="AU91">
        <v>850</v>
      </c>
      <c r="AV91">
        <v>1050</v>
      </c>
      <c r="AW91">
        <v>0</v>
      </c>
      <c r="AX91">
        <v>5</v>
      </c>
      <c r="AY91">
        <v>14.34</v>
      </c>
      <c r="AZ91">
        <v>99</v>
      </c>
      <c r="BA91">
        <v>8.25</v>
      </c>
      <c r="BB91">
        <v>0</v>
      </c>
      <c r="BC91">
        <v>0</v>
      </c>
      <c r="BD91">
        <v>0</v>
      </c>
      <c r="BE91">
        <v>0</v>
      </c>
      <c r="BF91">
        <v>0.13</v>
      </c>
      <c r="BG91">
        <v>12</v>
      </c>
      <c r="BH91">
        <v>0.12</v>
      </c>
      <c r="BI91">
        <f t="shared" si="18"/>
        <v>1.411764705882353E-2</v>
      </c>
      <c r="BJ91">
        <f xml:space="preserve"> AU91/AV91</f>
        <v>0.80952380952380953</v>
      </c>
      <c r="BK91">
        <v>0</v>
      </c>
      <c r="BL91">
        <v>2.92</v>
      </c>
      <c r="BM91">
        <v>108.75</v>
      </c>
      <c r="BN91">
        <v>17.170000000000002</v>
      </c>
      <c r="BO91">
        <v>24.75</v>
      </c>
      <c r="BP91">
        <f t="shared" si="19"/>
        <v>1.5764705882352941</v>
      </c>
      <c r="BQ91">
        <v>111.67</v>
      </c>
      <c r="BR91">
        <v>2014</v>
      </c>
      <c r="BS91" t="s">
        <v>213</v>
      </c>
      <c r="BT91" t="s">
        <v>213</v>
      </c>
      <c r="BU91" s="2">
        <f t="shared" si="20"/>
        <v>0.59878921568627452</v>
      </c>
      <c r="BV91" s="1">
        <f t="shared" si="21"/>
        <v>0.54602829131652653</v>
      </c>
      <c r="BW91" s="1">
        <f t="shared" si="22"/>
        <v>0.79120229691876731</v>
      </c>
      <c r="BX91" s="1">
        <f t="shared" si="23"/>
        <v>0.86765896358543415</v>
      </c>
      <c r="BY91" s="1">
        <f t="shared" si="24"/>
        <v>2.3333333333333335E-3</v>
      </c>
      <c r="BZ91" s="1">
        <f t="shared" si="25"/>
        <v>9.9942857142857153E-2</v>
      </c>
      <c r="CA91" s="1">
        <f t="shared" si="26"/>
        <v>0.48875999999999997</v>
      </c>
      <c r="CB91">
        <v>0</v>
      </c>
      <c r="CC91">
        <f t="shared" si="27"/>
        <v>0</v>
      </c>
      <c r="CD91">
        <v>0</v>
      </c>
    </row>
    <row r="92" spans="1:82" x14ac:dyDescent="0.35">
      <c r="A92">
        <v>465</v>
      </c>
      <c r="B92" t="s">
        <v>306</v>
      </c>
      <c r="C92" t="s">
        <v>72</v>
      </c>
      <c r="D92">
        <v>72</v>
      </c>
      <c r="E92" t="s">
        <v>70</v>
      </c>
      <c r="F92" t="s">
        <v>90</v>
      </c>
      <c r="G92">
        <v>2018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12</v>
      </c>
      <c r="R92">
        <v>0</v>
      </c>
      <c r="S92">
        <v>0</v>
      </c>
      <c r="T92">
        <v>0</v>
      </c>
      <c r="U92">
        <v>9</v>
      </c>
      <c r="V92">
        <v>98</v>
      </c>
      <c r="W92">
        <v>0</v>
      </c>
      <c r="X92">
        <v>0</v>
      </c>
      <c r="Y92">
        <v>0</v>
      </c>
      <c r="Z92">
        <v>5</v>
      </c>
      <c r="AA92">
        <v>0</v>
      </c>
      <c r="AB92">
        <v>66</v>
      </c>
      <c r="AC92">
        <v>101</v>
      </c>
      <c r="AD92">
        <v>717</v>
      </c>
      <c r="AE92">
        <v>5</v>
      </c>
      <c r="AF92">
        <v>2</v>
      </c>
      <c r="AG92">
        <v>1</v>
      </c>
      <c r="AH92">
        <f t="shared" si="14"/>
        <v>1</v>
      </c>
      <c r="AI92">
        <f t="shared" si="15"/>
        <v>6.25E-2</v>
      </c>
      <c r="AJ92">
        <f t="shared" si="16"/>
        <v>1.2422360248447205E-3</v>
      </c>
      <c r="AK92">
        <v>852</v>
      </c>
      <c r="AL92">
        <v>362</v>
      </c>
      <c r="AM92">
        <v>39</v>
      </c>
      <c r="AN92">
        <v>0</v>
      </c>
      <c r="AO92">
        <v>0.21</v>
      </c>
      <c r="AP92">
        <v>0.28000000000000003</v>
      </c>
      <c r="AQ92">
        <v>115.5</v>
      </c>
      <c r="AR92">
        <v>181.5</v>
      </c>
      <c r="AS92">
        <f t="shared" si="17"/>
        <v>815</v>
      </c>
      <c r="AT92">
        <v>16</v>
      </c>
      <c r="AU92">
        <v>805</v>
      </c>
      <c r="AV92">
        <v>1046</v>
      </c>
      <c r="AW92">
        <v>0</v>
      </c>
      <c r="AX92">
        <v>10.89</v>
      </c>
      <c r="AY92">
        <v>10.86</v>
      </c>
      <c r="AZ92">
        <v>76</v>
      </c>
      <c r="BA92">
        <v>4.75</v>
      </c>
      <c r="BB92">
        <v>0</v>
      </c>
      <c r="BC92">
        <v>0</v>
      </c>
      <c r="BD92">
        <v>0</v>
      </c>
      <c r="BE92">
        <v>0</v>
      </c>
      <c r="BF92">
        <v>0.08</v>
      </c>
      <c r="BG92">
        <v>5</v>
      </c>
      <c r="BH92">
        <v>7.0000000000000007E-2</v>
      </c>
      <c r="BI92">
        <f t="shared" si="18"/>
        <v>6.2111801242236021E-3</v>
      </c>
      <c r="BJ92">
        <v>0.77</v>
      </c>
      <c r="BK92">
        <v>0</v>
      </c>
      <c r="BL92">
        <v>6.12</v>
      </c>
      <c r="BM92">
        <v>44.81</v>
      </c>
      <c r="BN92">
        <v>7.22</v>
      </c>
      <c r="BO92">
        <v>11.34</v>
      </c>
      <c r="BP92">
        <f t="shared" si="19"/>
        <v>1.0124223602484472</v>
      </c>
      <c r="BQ92">
        <v>50.94</v>
      </c>
      <c r="BR92">
        <v>2017</v>
      </c>
      <c r="BS92">
        <v>0.14000000000000001</v>
      </c>
      <c r="BT92">
        <v>0.23</v>
      </c>
      <c r="BU92" s="2">
        <f t="shared" si="20"/>
        <v>0.46869456582633051</v>
      </c>
      <c r="BV92" s="1">
        <f t="shared" si="21"/>
        <v>0.36442111801242238</v>
      </c>
      <c r="BW92" s="1">
        <f t="shared" si="22"/>
        <v>0.66642765956719896</v>
      </c>
      <c r="BX92" s="1">
        <f t="shared" si="23"/>
        <v>0.69574502067831012</v>
      </c>
      <c r="BY92" s="1">
        <f t="shared" si="24"/>
        <v>6.5333333333333328E-3</v>
      </c>
      <c r="BZ92" s="1">
        <f t="shared" si="25"/>
        <v>0.10024000000000001</v>
      </c>
      <c r="CA92" s="1">
        <f t="shared" si="26"/>
        <v>0.28586</v>
      </c>
      <c r="CB92">
        <v>0</v>
      </c>
      <c r="CC92">
        <f t="shared" si="27"/>
        <v>0</v>
      </c>
      <c r="CD92">
        <v>0</v>
      </c>
    </row>
    <row r="93" spans="1:82" x14ac:dyDescent="0.35">
      <c r="A93">
        <v>239</v>
      </c>
      <c r="B93" t="s">
        <v>1630</v>
      </c>
      <c r="C93" t="s">
        <v>69</v>
      </c>
      <c r="D93">
        <v>73</v>
      </c>
      <c r="E93" t="s">
        <v>1598</v>
      </c>
      <c r="F93" t="s">
        <v>134</v>
      </c>
      <c r="G93">
        <v>2022</v>
      </c>
      <c r="H93">
        <v>2</v>
      </c>
      <c r="I93">
        <v>7</v>
      </c>
      <c r="J93">
        <v>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57</v>
      </c>
      <c r="R93">
        <v>5</v>
      </c>
      <c r="S93">
        <v>0</v>
      </c>
      <c r="T93">
        <v>0</v>
      </c>
      <c r="U93">
        <v>5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f t="shared" si="14"/>
        <v>0</v>
      </c>
      <c r="AI93">
        <f t="shared" si="15"/>
        <v>0</v>
      </c>
      <c r="AJ93">
        <f t="shared" si="16"/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0.32</v>
      </c>
      <c r="AR93">
        <v>0.32</v>
      </c>
      <c r="AS93">
        <f t="shared" si="17"/>
        <v>8</v>
      </c>
      <c r="AT93">
        <v>2</v>
      </c>
      <c r="AU93">
        <v>24</v>
      </c>
      <c r="AV93">
        <v>125</v>
      </c>
      <c r="AW93">
        <v>1.1399999999999999</v>
      </c>
      <c r="AX93">
        <v>0</v>
      </c>
      <c r="AY93">
        <v>0</v>
      </c>
      <c r="AZ93">
        <v>12</v>
      </c>
      <c r="BA93">
        <v>6</v>
      </c>
      <c r="BB93">
        <v>0.28999999999999998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f t="shared" si="18"/>
        <v>0</v>
      </c>
      <c r="BJ93">
        <v>0.19</v>
      </c>
      <c r="BK93">
        <v>4</v>
      </c>
      <c r="BL93">
        <v>0</v>
      </c>
      <c r="BM93">
        <v>0</v>
      </c>
      <c r="BN93">
        <v>0.16</v>
      </c>
      <c r="BO93">
        <v>0.16</v>
      </c>
      <c r="BP93">
        <f t="shared" si="19"/>
        <v>0.33333333333333331</v>
      </c>
      <c r="BQ93">
        <v>4</v>
      </c>
      <c r="BR93">
        <v>2012</v>
      </c>
      <c r="BS93">
        <v>0.01</v>
      </c>
      <c r="BT93">
        <v>0.01</v>
      </c>
      <c r="BU93" s="2">
        <f t="shared" si="20"/>
        <v>0</v>
      </c>
      <c r="BV93" s="1">
        <f t="shared" si="21"/>
        <v>6.2466666666666663E-2</v>
      </c>
      <c r="BW93" s="1" t="e">
        <f t="shared" si="22"/>
        <v>#DIV/0!</v>
      </c>
      <c r="BX93" s="1" t="e">
        <f t="shared" si="23"/>
        <v>#DIV/0!</v>
      </c>
      <c r="BY93" s="1">
        <f t="shared" si="24"/>
        <v>5.7476190476190472E-2</v>
      </c>
      <c r="BZ93" s="1">
        <f t="shared" si="25"/>
        <v>0.10089142857142856</v>
      </c>
      <c r="CA93" s="1">
        <f t="shared" si="26"/>
        <v>0.11961904761904761</v>
      </c>
      <c r="CB93">
        <v>0</v>
      </c>
      <c r="CC93">
        <f t="shared" si="27"/>
        <v>0</v>
      </c>
      <c r="CD93">
        <v>0</v>
      </c>
    </row>
    <row r="94" spans="1:82" x14ac:dyDescent="0.35">
      <c r="A94">
        <v>939</v>
      </c>
      <c r="B94" t="s">
        <v>493</v>
      </c>
      <c r="C94" t="s">
        <v>69</v>
      </c>
      <c r="D94">
        <v>73</v>
      </c>
      <c r="E94" t="s">
        <v>70</v>
      </c>
      <c r="F94" t="s">
        <v>97</v>
      </c>
      <c r="G94">
        <v>2023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20</v>
      </c>
      <c r="R94">
        <v>0</v>
      </c>
      <c r="S94">
        <v>0</v>
      </c>
      <c r="T94">
        <v>0</v>
      </c>
      <c r="U94">
        <v>1</v>
      </c>
      <c r="V94">
        <v>-12</v>
      </c>
      <c r="W94">
        <v>0</v>
      </c>
      <c r="X94">
        <v>0</v>
      </c>
      <c r="Y94">
        <v>0</v>
      </c>
      <c r="Z94">
        <v>0</v>
      </c>
      <c r="AA94">
        <v>0</v>
      </c>
      <c r="AB94">
        <v>68</v>
      </c>
      <c r="AC94">
        <v>100</v>
      </c>
      <c r="AD94">
        <v>1074</v>
      </c>
      <c r="AE94">
        <v>5</v>
      </c>
      <c r="AF94">
        <v>1</v>
      </c>
      <c r="AG94">
        <v>0</v>
      </c>
      <c r="AH94">
        <f t="shared" si="14"/>
        <v>0</v>
      </c>
      <c r="AI94">
        <f t="shared" si="15"/>
        <v>0</v>
      </c>
      <c r="AJ94">
        <f t="shared" si="16"/>
        <v>0</v>
      </c>
      <c r="AK94">
        <v>1258</v>
      </c>
      <c r="AL94">
        <v>260</v>
      </c>
      <c r="AM94">
        <v>51</v>
      </c>
      <c r="AN94">
        <v>0</v>
      </c>
      <c r="AO94">
        <v>0.28000000000000003</v>
      </c>
      <c r="AP94">
        <v>0.41</v>
      </c>
      <c r="AQ94">
        <v>136.19999999999999</v>
      </c>
      <c r="AR94">
        <v>204.2</v>
      </c>
      <c r="AS94">
        <f t="shared" si="17"/>
        <v>1062</v>
      </c>
      <c r="AT94">
        <v>10</v>
      </c>
      <c r="AU94">
        <v>550</v>
      </c>
      <c r="AV94">
        <v>650</v>
      </c>
      <c r="AW94">
        <v>0</v>
      </c>
      <c r="AX94">
        <v>-12</v>
      </c>
      <c r="AY94">
        <v>15.79</v>
      </c>
      <c r="AZ94">
        <v>70</v>
      </c>
      <c r="BA94">
        <v>7</v>
      </c>
      <c r="BB94">
        <v>0</v>
      </c>
      <c r="BC94">
        <v>0</v>
      </c>
      <c r="BD94">
        <v>0</v>
      </c>
      <c r="BE94">
        <v>0</v>
      </c>
      <c r="BF94">
        <v>7.0000000000000007E-2</v>
      </c>
      <c r="BG94">
        <v>5</v>
      </c>
      <c r="BH94">
        <v>7.0000000000000007E-2</v>
      </c>
      <c r="BI94">
        <f t="shared" si="18"/>
        <v>9.0909090909090905E-3</v>
      </c>
      <c r="BJ94">
        <v>0.85</v>
      </c>
      <c r="BK94">
        <v>0</v>
      </c>
      <c r="BL94">
        <v>-1.2</v>
      </c>
      <c r="BM94">
        <v>107.4</v>
      </c>
      <c r="BN94">
        <v>13.62</v>
      </c>
      <c r="BO94">
        <v>20.420000000000002</v>
      </c>
      <c r="BP94">
        <f t="shared" si="19"/>
        <v>1.9309090909090909</v>
      </c>
      <c r="BQ94">
        <v>106.2</v>
      </c>
      <c r="BR94">
        <v>2020</v>
      </c>
      <c r="BS94">
        <v>0.25</v>
      </c>
      <c r="BT94">
        <v>0.37</v>
      </c>
      <c r="BU94" s="2">
        <f t="shared" si="20"/>
        <v>6.6154509803921582E-2</v>
      </c>
      <c r="BV94" s="1">
        <f t="shared" si="21"/>
        <v>0.45794545454545454</v>
      </c>
      <c r="BW94" s="1">
        <f t="shared" si="22"/>
        <v>0.81297757575757568</v>
      </c>
      <c r="BX94" s="1">
        <f t="shared" si="23"/>
        <v>0.89092424242424251</v>
      </c>
      <c r="BY94" s="1">
        <f t="shared" si="24"/>
        <v>-8.0000000000000004E-4</v>
      </c>
      <c r="BZ94" s="1">
        <f t="shared" si="25"/>
        <v>0.10104</v>
      </c>
      <c r="CA94" s="1">
        <f t="shared" si="26"/>
        <v>0.27640000000000003</v>
      </c>
      <c r="CB94">
        <v>0</v>
      </c>
      <c r="CC94">
        <f t="shared" si="27"/>
        <v>0</v>
      </c>
      <c r="CD94">
        <v>0</v>
      </c>
    </row>
    <row r="95" spans="1:82" x14ac:dyDescent="0.35">
      <c r="A95">
        <v>1080</v>
      </c>
      <c r="B95" t="s">
        <v>1716</v>
      </c>
      <c r="C95" t="s">
        <v>96</v>
      </c>
      <c r="D95">
        <v>74</v>
      </c>
      <c r="E95" t="s">
        <v>1598</v>
      </c>
      <c r="F95" t="s">
        <v>104</v>
      </c>
      <c r="G95">
        <v>2023</v>
      </c>
      <c r="H95">
        <v>3</v>
      </c>
      <c r="I95">
        <v>4</v>
      </c>
      <c r="J95">
        <v>27</v>
      </c>
      <c r="K95">
        <v>0</v>
      </c>
      <c r="L95">
        <v>1</v>
      </c>
      <c r="M95">
        <v>1</v>
      </c>
      <c r="N95">
        <v>7</v>
      </c>
      <c r="O95">
        <v>0</v>
      </c>
      <c r="P95">
        <v>0</v>
      </c>
      <c r="Q95">
        <v>6</v>
      </c>
      <c r="R95">
        <v>29</v>
      </c>
      <c r="S95">
        <v>3</v>
      </c>
      <c r="T95">
        <v>0</v>
      </c>
      <c r="U95">
        <v>1</v>
      </c>
      <c r="V95">
        <v>6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f t="shared" si="14"/>
        <v>0</v>
      </c>
      <c r="AI95">
        <f t="shared" si="15"/>
        <v>1</v>
      </c>
      <c r="AJ95">
        <f t="shared" si="16"/>
        <v>0.1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-0.32</v>
      </c>
      <c r="AR95">
        <v>-0.32</v>
      </c>
      <c r="AS95">
        <f t="shared" si="17"/>
        <v>33</v>
      </c>
      <c r="AT95">
        <v>1</v>
      </c>
      <c r="AU95">
        <v>10</v>
      </c>
      <c r="AV95">
        <v>63</v>
      </c>
      <c r="AW95">
        <v>6.75</v>
      </c>
      <c r="AX95">
        <v>6</v>
      </c>
      <c r="AY95">
        <v>0</v>
      </c>
      <c r="AZ95">
        <v>5</v>
      </c>
      <c r="BA95">
        <v>5</v>
      </c>
      <c r="BB95">
        <v>0.75</v>
      </c>
      <c r="BC95">
        <v>0</v>
      </c>
      <c r="BD95">
        <v>0.25</v>
      </c>
      <c r="BE95">
        <v>0</v>
      </c>
      <c r="BF95">
        <v>0</v>
      </c>
      <c r="BG95">
        <v>0</v>
      </c>
      <c r="BH95">
        <v>0</v>
      </c>
      <c r="BI95">
        <f t="shared" si="18"/>
        <v>0</v>
      </c>
      <c r="BJ95">
        <v>0.16</v>
      </c>
      <c r="BK95">
        <v>27</v>
      </c>
      <c r="BL95">
        <v>6</v>
      </c>
      <c r="BM95">
        <v>0</v>
      </c>
      <c r="BN95">
        <v>-0.32</v>
      </c>
      <c r="BO95">
        <v>-0.32</v>
      </c>
      <c r="BP95">
        <f t="shared" si="19"/>
        <v>3.3</v>
      </c>
      <c r="BQ95">
        <v>33</v>
      </c>
      <c r="BR95">
        <v>2018</v>
      </c>
      <c r="BS95">
        <v>-0.03</v>
      </c>
      <c r="BT95">
        <v>-0.03</v>
      </c>
      <c r="BU95" s="2">
        <f t="shared" si="20"/>
        <v>-2.1620672268907546E-2</v>
      </c>
      <c r="BV95" s="1">
        <f t="shared" si="21"/>
        <v>2.9999999999999693E-3</v>
      </c>
      <c r="BW95" s="1" t="e">
        <f t="shared" si="22"/>
        <v>#DIV/0!</v>
      </c>
      <c r="BX95" s="1" t="e">
        <f t="shared" si="23"/>
        <v>#DIV/0!</v>
      </c>
      <c r="BY95" s="1">
        <f t="shared" si="24"/>
        <v>0.14894166666666669</v>
      </c>
      <c r="BZ95" s="1">
        <f t="shared" si="25"/>
        <v>0.10193000000000005</v>
      </c>
      <c r="CA95" s="1">
        <f t="shared" si="26"/>
        <v>0.22900000000000001</v>
      </c>
      <c r="CB95">
        <v>0</v>
      </c>
      <c r="CC95">
        <f t="shared" si="27"/>
        <v>0</v>
      </c>
      <c r="CD95">
        <v>0</v>
      </c>
    </row>
    <row r="96" spans="1:82" x14ac:dyDescent="0.35">
      <c r="A96">
        <v>1594</v>
      </c>
      <c r="B96" t="s">
        <v>768</v>
      </c>
      <c r="C96" t="s">
        <v>96</v>
      </c>
      <c r="D96">
        <v>74</v>
      </c>
      <c r="E96" t="s">
        <v>70</v>
      </c>
      <c r="F96" t="s">
        <v>76</v>
      </c>
      <c r="G96">
        <v>2018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34</v>
      </c>
      <c r="R96">
        <v>0</v>
      </c>
      <c r="S96">
        <v>0</v>
      </c>
      <c r="T96">
        <v>0</v>
      </c>
      <c r="U96">
        <v>2</v>
      </c>
      <c r="V96">
        <v>3</v>
      </c>
      <c r="W96">
        <v>0</v>
      </c>
      <c r="X96">
        <v>0</v>
      </c>
      <c r="Y96">
        <v>0</v>
      </c>
      <c r="Z96">
        <v>0</v>
      </c>
      <c r="AA96">
        <v>0</v>
      </c>
      <c r="AB96">
        <v>76</v>
      </c>
      <c r="AC96">
        <v>108</v>
      </c>
      <c r="AD96">
        <v>1028</v>
      </c>
      <c r="AE96">
        <v>7</v>
      </c>
      <c r="AF96">
        <v>0</v>
      </c>
      <c r="AG96">
        <v>0</v>
      </c>
      <c r="AH96">
        <f t="shared" si="14"/>
        <v>0</v>
      </c>
      <c r="AI96">
        <f t="shared" si="15"/>
        <v>0</v>
      </c>
      <c r="AJ96">
        <f t="shared" si="16"/>
        <v>0</v>
      </c>
      <c r="AK96">
        <v>1008</v>
      </c>
      <c r="AL96">
        <v>418</v>
      </c>
      <c r="AM96">
        <v>54</v>
      </c>
      <c r="AN96">
        <v>0</v>
      </c>
      <c r="AO96">
        <v>0.22</v>
      </c>
      <c r="AP96">
        <v>0.27</v>
      </c>
      <c r="AQ96">
        <v>145.1</v>
      </c>
      <c r="AR96">
        <v>221.1</v>
      </c>
      <c r="AS96">
        <f t="shared" si="17"/>
        <v>1031</v>
      </c>
      <c r="AT96">
        <v>14</v>
      </c>
      <c r="AU96">
        <v>773</v>
      </c>
      <c r="AV96">
        <v>909</v>
      </c>
      <c r="AW96">
        <v>0</v>
      </c>
      <c r="AX96">
        <v>1.5</v>
      </c>
      <c r="AY96">
        <v>13.53</v>
      </c>
      <c r="AZ96">
        <v>79</v>
      </c>
      <c r="BA96">
        <v>5.6428571429999996</v>
      </c>
      <c r="BB96">
        <v>0</v>
      </c>
      <c r="BC96">
        <v>0</v>
      </c>
      <c r="BD96">
        <v>0</v>
      </c>
      <c r="BE96">
        <v>0</v>
      </c>
      <c r="BF96">
        <v>0.09</v>
      </c>
      <c r="BG96">
        <v>7</v>
      </c>
      <c r="BH96">
        <v>0.09</v>
      </c>
      <c r="BI96">
        <f t="shared" si="18"/>
        <v>9.0556274256144882E-3</v>
      </c>
      <c r="BJ96">
        <v>0.85</v>
      </c>
      <c r="BK96">
        <v>0</v>
      </c>
      <c r="BL96">
        <v>0.21</v>
      </c>
      <c r="BM96">
        <v>73.430000000000007</v>
      </c>
      <c r="BN96">
        <v>10.36</v>
      </c>
      <c r="BO96">
        <v>15.79</v>
      </c>
      <c r="BP96">
        <f t="shared" si="19"/>
        <v>1.333764553686934</v>
      </c>
      <c r="BQ96">
        <v>73.64</v>
      </c>
      <c r="BR96">
        <v>2016</v>
      </c>
      <c r="BS96">
        <v>0.19</v>
      </c>
      <c r="BT96">
        <v>0.28999999999999998</v>
      </c>
      <c r="BU96" s="2">
        <f t="shared" si="20"/>
        <v>0.3694417647058823</v>
      </c>
      <c r="BV96" s="1">
        <f t="shared" si="21"/>
        <v>0.44968822768434669</v>
      </c>
      <c r="BW96" s="1">
        <f t="shared" si="22"/>
        <v>0.75055860351684156</v>
      </c>
      <c r="BX96" s="1">
        <f t="shared" si="23"/>
        <v>0.80411587335953993</v>
      </c>
      <c r="BY96" s="1">
        <f t="shared" si="24"/>
        <v>2.0000000000000001E-4</v>
      </c>
      <c r="BZ96" s="1">
        <f t="shared" si="25"/>
        <v>0.10224000000000001</v>
      </c>
      <c r="CA96" s="1">
        <f t="shared" si="26"/>
        <v>0.36063000000000001</v>
      </c>
      <c r="CB96">
        <v>0</v>
      </c>
      <c r="CC96">
        <f t="shared" si="27"/>
        <v>0</v>
      </c>
      <c r="CD96">
        <v>0</v>
      </c>
    </row>
    <row r="97" spans="1:82" x14ac:dyDescent="0.35">
      <c r="A97">
        <v>1433</v>
      </c>
      <c r="B97" t="s">
        <v>1761</v>
      </c>
      <c r="C97" t="s">
        <v>86</v>
      </c>
      <c r="D97">
        <v>75</v>
      </c>
      <c r="E97" t="s">
        <v>1598</v>
      </c>
      <c r="F97" t="s">
        <v>97</v>
      </c>
      <c r="G97">
        <v>2015</v>
      </c>
      <c r="H97">
        <v>2</v>
      </c>
      <c r="I97">
        <v>7</v>
      </c>
      <c r="J97">
        <v>15</v>
      </c>
      <c r="K97">
        <v>0</v>
      </c>
      <c r="L97">
        <v>0</v>
      </c>
      <c r="M97">
        <v>1</v>
      </c>
      <c r="N97">
        <v>11</v>
      </c>
      <c r="O97">
        <v>0</v>
      </c>
      <c r="P97">
        <v>0</v>
      </c>
      <c r="Q97">
        <v>59</v>
      </c>
      <c r="R97">
        <v>9</v>
      </c>
      <c r="S97">
        <v>0</v>
      </c>
      <c r="T97">
        <v>0</v>
      </c>
      <c r="U97">
        <v>4</v>
      </c>
      <c r="V97">
        <v>-5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f t="shared" si="14"/>
        <v>0</v>
      </c>
      <c r="AI97">
        <f t="shared" si="15"/>
        <v>0</v>
      </c>
      <c r="AJ97">
        <f t="shared" si="16"/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0.1</v>
      </c>
      <c r="AR97">
        <v>0.1</v>
      </c>
      <c r="AS97">
        <f t="shared" si="17"/>
        <v>10</v>
      </c>
      <c r="AT97">
        <v>3</v>
      </c>
      <c r="AU97">
        <v>28</v>
      </c>
      <c r="AV97">
        <v>198</v>
      </c>
      <c r="AW97">
        <v>2.14</v>
      </c>
      <c r="AX97">
        <v>-1.25</v>
      </c>
      <c r="AY97">
        <v>0</v>
      </c>
      <c r="AZ97">
        <v>11</v>
      </c>
      <c r="BA97">
        <v>3.6666666669999999</v>
      </c>
      <c r="BB97">
        <v>0.28999999999999998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f t="shared" si="18"/>
        <v>0</v>
      </c>
      <c r="BJ97">
        <v>0.14000000000000001</v>
      </c>
      <c r="BK97">
        <v>5</v>
      </c>
      <c r="BL97">
        <v>-1.67</v>
      </c>
      <c r="BM97">
        <v>0</v>
      </c>
      <c r="BN97">
        <v>0.03</v>
      </c>
      <c r="BO97">
        <v>0.03</v>
      </c>
      <c r="BP97">
        <f t="shared" si="19"/>
        <v>0.35714285714285715</v>
      </c>
      <c r="BQ97">
        <v>3.33</v>
      </c>
      <c r="BR97">
        <v>2002</v>
      </c>
      <c r="BS97">
        <v>0</v>
      </c>
      <c r="BT97">
        <v>0</v>
      </c>
      <c r="BU97" s="2">
        <f t="shared" si="20"/>
        <v>-2.6030392156862748E-2</v>
      </c>
      <c r="BV97" s="1">
        <f t="shared" si="21"/>
        <v>5.3157142857142861E-2</v>
      </c>
      <c r="BW97" s="1" t="e">
        <f t="shared" si="22"/>
        <v>#DIV/0!</v>
      </c>
      <c r="BX97" s="1" t="e">
        <f t="shared" si="23"/>
        <v>#DIV/0!</v>
      </c>
      <c r="BY97" s="1">
        <f t="shared" si="24"/>
        <v>5.743452380952381E-2</v>
      </c>
      <c r="BZ97" s="1">
        <f t="shared" si="25"/>
        <v>0.10284142857142857</v>
      </c>
      <c r="CA97" s="1">
        <f t="shared" si="26"/>
        <v>0.11594238095238095</v>
      </c>
      <c r="CB97">
        <v>0</v>
      </c>
      <c r="CC97">
        <f t="shared" si="27"/>
        <v>0</v>
      </c>
      <c r="CD97">
        <v>0</v>
      </c>
    </row>
    <row r="98" spans="1:82" x14ac:dyDescent="0.35">
      <c r="A98">
        <v>971</v>
      </c>
      <c r="B98" t="s">
        <v>512</v>
      </c>
      <c r="C98" t="s">
        <v>96</v>
      </c>
      <c r="D98">
        <v>74</v>
      </c>
      <c r="E98" t="s">
        <v>70</v>
      </c>
      <c r="F98" t="s">
        <v>110</v>
      </c>
      <c r="G98">
        <v>2021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14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106</v>
      </c>
      <c r="AC98">
        <v>157</v>
      </c>
      <c r="AD98">
        <v>1138</v>
      </c>
      <c r="AE98">
        <v>6</v>
      </c>
      <c r="AF98">
        <v>1</v>
      </c>
      <c r="AG98">
        <v>0</v>
      </c>
      <c r="AH98">
        <f t="shared" si="14"/>
        <v>0</v>
      </c>
      <c r="AI98">
        <f t="shared" si="15"/>
        <v>0</v>
      </c>
      <c r="AJ98">
        <f t="shared" si="16"/>
        <v>0</v>
      </c>
      <c r="AK98">
        <v>1310</v>
      </c>
      <c r="AL98">
        <v>337</v>
      </c>
      <c r="AM98">
        <v>66</v>
      </c>
      <c r="AN98">
        <v>0</v>
      </c>
      <c r="AO98">
        <v>0.26</v>
      </c>
      <c r="AP98">
        <v>0.3</v>
      </c>
      <c r="AQ98">
        <v>151.80000000000001</v>
      </c>
      <c r="AR98">
        <v>257.8</v>
      </c>
      <c r="AS98">
        <f t="shared" si="17"/>
        <v>1138</v>
      </c>
      <c r="AT98">
        <v>16</v>
      </c>
      <c r="AU98">
        <v>972</v>
      </c>
      <c r="AV98">
        <v>1131</v>
      </c>
      <c r="AW98">
        <v>0</v>
      </c>
      <c r="AX98">
        <v>0</v>
      </c>
      <c r="AY98">
        <v>10.74</v>
      </c>
      <c r="AZ98">
        <v>107</v>
      </c>
      <c r="BA98">
        <v>6.6875</v>
      </c>
      <c r="BB98">
        <v>0</v>
      </c>
      <c r="BC98">
        <v>0</v>
      </c>
      <c r="BD98">
        <v>0</v>
      </c>
      <c r="BE98">
        <v>0</v>
      </c>
      <c r="BF98">
        <v>0.06</v>
      </c>
      <c r="BG98">
        <v>6</v>
      </c>
      <c r="BH98">
        <v>0.06</v>
      </c>
      <c r="BI98">
        <f t="shared" si="18"/>
        <v>6.1728395061728392E-3</v>
      </c>
      <c r="BJ98">
        <v>0.86</v>
      </c>
      <c r="BK98">
        <v>0</v>
      </c>
      <c r="BL98">
        <v>0</v>
      </c>
      <c r="BM98">
        <v>71.12</v>
      </c>
      <c r="BN98">
        <v>9.49</v>
      </c>
      <c r="BO98">
        <v>16.11</v>
      </c>
      <c r="BP98">
        <f t="shared" si="19"/>
        <v>1.1707818930041152</v>
      </c>
      <c r="BQ98">
        <v>71.12</v>
      </c>
      <c r="BR98">
        <v>2013</v>
      </c>
      <c r="BS98">
        <v>0.16</v>
      </c>
      <c r="BT98">
        <v>0.27</v>
      </c>
      <c r="BU98" s="2">
        <f t="shared" si="20"/>
        <v>0.34078431372549023</v>
      </c>
      <c r="BV98" s="1">
        <f t="shared" si="21"/>
        <v>0.45783909465020578</v>
      </c>
      <c r="BW98" s="1">
        <f t="shared" si="22"/>
        <v>0.76671677953395712</v>
      </c>
      <c r="BX98" s="1">
        <f t="shared" si="23"/>
        <v>0.81051077953395723</v>
      </c>
      <c r="BY98" s="1">
        <f t="shared" si="24"/>
        <v>0</v>
      </c>
      <c r="BZ98" s="1">
        <f t="shared" si="25"/>
        <v>0.1032</v>
      </c>
      <c r="CA98" s="1">
        <f t="shared" si="26"/>
        <v>0.24</v>
      </c>
      <c r="CB98">
        <v>0</v>
      </c>
      <c r="CC98">
        <f t="shared" si="27"/>
        <v>0</v>
      </c>
      <c r="CD98">
        <v>0</v>
      </c>
    </row>
    <row r="99" spans="1:82" x14ac:dyDescent="0.35">
      <c r="A99">
        <v>356</v>
      </c>
      <c r="B99" t="s">
        <v>260</v>
      </c>
      <c r="C99" t="s">
        <v>72</v>
      </c>
      <c r="D99">
        <v>72</v>
      </c>
      <c r="E99" t="s">
        <v>70</v>
      </c>
      <c r="F99" t="s">
        <v>98</v>
      </c>
      <c r="G99">
        <v>2020</v>
      </c>
      <c r="H99">
        <v>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6</v>
      </c>
      <c r="R99">
        <v>0</v>
      </c>
      <c r="S99">
        <v>0</v>
      </c>
      <c r="T99">
        <v>0</v>
      </c>
      <c r="U99">
        <v>2</v>
      </c>
      <c r="V99">
        <v>22</v>
      </c>
      <c r="W99">
        <v>0</v>
      </c>
      <c r="X99">
        <v>0</v>
      </c>
      <c r="Y99">
        <v>0</v>
      </c>
      <c r="Z99">
        <v>1</v>
      </c>
      <c r="AA99">
        <v>0</v>
      </c>
      <c r="AB99">
        <v>66</v>
      </c>
      <c r="AC99">
        <v>118</v>
      </c>
      <c r="AD99">
        <v>1193</v>
      </c>
      <c r="AE99">
        <v>4</v>
      </c>
      <c r="AF99">
        <v>0</v>
      </c>
      <c r="AG99">
        <v>0</v>
      </c>
      <c r="AH99">
        <f t="shared" si="14"/>
        <v>0</v>
      </c>
      <c r="AI99">
        <f t="shared" si="15"/>
        <v>0</v>
      </c>
      <c r="AJ99">
        <f t="shared" si="16"/>
        <v>0</v>
      </c>
      <c r="AK99">
        <v>1561</v>
      </c>
      <c r="AL99">
        <v>382</v>
      </c>
      <c r="AM99">
        <v>53</v>
      </c>
      <c r="AN99">
        <v>0</v>
      </c>
      <c r="AO99">
        <v>0.25</v>
      </c>
      <c r="AP99">
        <v>0.41</v>
      </c>
      <c r="AQ99">
        <v>145.5</v>
      </c>
      <c r="AR99">
        <v>211.5</v>
      </c>
      <c r="AS99">
        <f t="shared" si="17"/>
        <v>1215</v>
      </c>
      <c r="AT99">
        <v>15</v>
      </c>
      <c r="AU99">
        <v>836</v>
      </c>
      <c r="AV99">
        <v>973</v>
      </c>
      <c r="AW99">
        <v>0</v>
      </c>
      <c r="AX99">
        <v>11</v>
      </c>
      <c r="AY99">
        <v>18.079999999999998</v>
      </c>
      <c r="AZ99">
        <v>69</v>
      </c>
      <c r="BA99">
        <v>4.5999999999999996</v>
      </c>
      <c r="BB99">
        <v>0</v>
      </c>
      <c r="BC99">
        <v>0</v>
      </c>
      <c r="BD99">
        <v>0</v>
      </c>
      <c r="BE99">
        <v>0</v>
      </c>
      <c r="BF99">
        <v>0.06</v>
      </c>
      <c r="BG99">
        <v>4</v>
      </c>
      <c r="BH99">
        <v>0.06</v>
      </c>
      <c r="BI99">
        <f t="shared" si="18"/>
        <v>4.7846889952153108E-3</v>
      </c>
      <c r="BJ99">
        <v>0.86</v>
      </c>
      <c r="BK99">
        <v>0</v>
      </c>
      <c r="BL99">
        <v>1.47</v>
      </c>
      <c r="BM99">
        <v>79.53</v>
      </c>
      <c r="BN99">
        <v>9.6999999999999993</v>
      </c>
      <c r="BO99">
        <v>14.1</v>
      </c>
      <c r="BP99">
        <f t="shared" si="19"/>
        <v>1.4533492822966507</v>
      </c>
      <c r="BQ99">
        <v>81</v>
      </c>
      <c r="BR99">
        <v>2018</v>
      </c>
      <c r="BS99">
        <v>0.17</v>
      </c>
      <c r="BT99">
        <v>0.25</v>
      </c>
      <c r="BU99" s="2">
        <f t="shared" si="20"/>
        <v>0.5370866666666666</v>
      </c>
      <c r="BV99" s="1">
        <f t="shared" si="21"/>
        <v>0.44126746411483248</v>
      </c>
      <c r="BW99" s="1">
        <f t="shared" si="22"/>
        <v>0.75244713161949561</v>
      </c>
      <c r="BX99" s="1">
        <f t="shared" si="23"/>
        <v>0.80046713161949568</v>
      </c>
      <c r="BY99" s="1">
        <f t="shared" si="24"/>
        <v>1.4666666666666667E-3</v>
      </c>
      <c r="BZ99" s="1">
        <f t="shared" si="25"/>
        <v>0.10496000000000001</v>
      </c>
      <c r="CA99" s="1">
        <f t="shared" si="26"/>
        <v>0.24440999999999999</v>
      </c>
      <c r="CB99">
        <v>0</v>
      </c>
      <c r="CC99">
        <f t="shared" si="27"/>
        <v>0</v>
      </c>
      <c r="CD99">
        <v>0</v>
      </c>
    </row>
    <row r="100" spans="1:82" x14ac:dyDescent="0.35">
      <c r="A100">
        <v>770</v>
      </c>
      <c r="B100" t="s">
        <v>433</v>
      </c>
      <c r="C100" t="s">
        <v>92</v>
      </c>
      <c r="D100">
        <v>71</v>
      </c>
      <c r="E100" t="s">
        <v>70</v>
      </c>
      <c r="F100" t="s">
        <v>101</v>
      </c>
      <c r="G100">
        <v>2017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11</v>
      </c>
      <c r="R100">
        <v>0</v>
      </c>
      <c r="S100">
        <v>0</v>
      </c>
      <c r="T100">
        <v>0</v>
      </c>
      <c r="U100">
        <v>1</v>
      </c>
      <c r="V100">
        <v>-7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112</v>
      </c>
      <c r="AC100">
        <v>161</v>
      </c>
      <c r="AD100">
        <v>987</v>
      </c>
      <c r="AE100">
        <v>9</v>
      </c>
      <c r="AF100">
        <v>3</v>
      </c>
      <c r="AG100">
        <v>2</v>
      </c>
      <c r="AH100">
        <f t="shared" si="14"/>
        <v>2</v>
      </c>
      <c r="AI100">
        <f t="shared" si="15"/>
        <v>0.125</v>
      </c>
      <c r="AJ100">
        <f t="shared" si="16"/>
        <v>2.1528525296017221E-3</v>
      </c>
      <c r="AK100">
        <v>956</v>
      </c>
      <c r="AL100">
        <v>498</v>
      </c>
      <c r="AM100">
        <v>60</v>
      </c>
      <c r="AN100">
        <v>0</v>
      </c>
      <c r="AO100">
        <v>0.28000000000000003</v>
      </c>
      <c r="AP100">
        <v>0.2</v>
      </c>
      <c r="AQ100">
        <v>148</v>
      </c>
      <c r="AR100">
        <v>260</v>
      </c>
      <c r="AS100">
        <f t="shared" si="17"/>
        <v>980</v>
      </c>
      <c r="AT100">
        <v>16</v>
      </c>
      <c r="AU100">
        <v>929</v>
      </c>
      <c r="AV100">
        <v>1050</v>
      </c>
      <c r="AW100">
        <v>0</v>
      </c>
      <c r="AX100">
        <v>-7</v>
      </c>
      <c r="AY100">
        <v>8.81</v>
      </c>
      <c r="AZ100">
        <v>114</v>
      </c>
      <c r="BA100">
        <v>7.125</v>
      </c>
      <c r="BB100">
        <v>0</v>
      </c>
      <c r="BC100">
        <v>0</v>
      </c>
      <c r="BD100">
        <v>0</v>
      </c>
      <c r="BE100">
        <v>0</v>
      </c>
      <c r="BF100">
        <v>0.08</v>
      </c>
      <c r="BG100">
        <v>9</v>
      </c>
      <c r="BH100">
        <v>0.08</v>
      </c>
      <c r="BI100">
        <f t="shared" si="18"/>
        <v>9.6878363832077503E-3</v>
      </c>
      <c r="BJ100">
        <v>0.88</v>
      </c>
      <c r="BK100">
        <v>0</v>
      </c>
      <c r="BL100">
        <v>-0.44</v>
      </c>
      <c r="BM100">
        <v>61.69</v>
      </c>
      <c r="BN100">
        <v>9.25</v>
      </c>
      <c r="BO100">
        <v>16.25</v>
      </c>
      <c r="BP100">
        <f t="shared" si="19"/>
        <v>1.054897739504844</v>
      </c>
      <c r="BQ100">
        <v>61.25</v>
      </c>
      <c r="BR100">
        <v>2014</v>
      </c>
      <c r="BS100">
        <v>0.16</v>
      </c>
      <c r="BT100">
        <v>0.28000000000000003</v>
      </c>
      <c r="BU100" s="2">
        <f t="shared" si="20"/>
        <v>0.21070030812324933</v>
      </c>
      <c r="BV100" s="1">
        <f t="shared" si="21"/>
        <v>0.44894488697524215</v>
      </c>
      <c r="BW100" s="1">
        <f t="shared" si="22"/>
        <v>0.77818499134178876</v>
      </c>
      <c r="BX100" s="1">
        <f t="shared" si="23"/>
        <v>0.79966957467512212</v>
      </c>
      <c r="BY100" s="1">
        <f t="shared" si="24"/>
        <v>-4.6666666666666672E-4</v>
      </c>
      <c r="BZ100" s="1">
        <f t="shared" si="25"/>
        <v>0.10504000000000001</v>
      </c>
      <c r="CA100" s="1">
        <f t="shared" si="26"/>
        <v>0.29368</v>
      </c>
      <c r="CB100">
        <v>0</v>
      </c>
      <c r="CC100">
        <f t="shared" si="27"/>
        <v>0</v>
      </c>
      <c r="CD100">
        <v>0</v>
      </c>
    </row>
    <row r="101" spans="1:82" x14ac:dyDescent="0.35">
      <c r="A101">
        <v>1080</v>
      </c>
      <c r="B101" t="s">
        <v>1716</v>
      </c>
      <c r="C101" t="s">
        <v>69</v>
      </c>
      <c r="D101">
        <v>73</v>
      </c>
      <c r="E101" t="s">
        <v>1598</v>
      </c>
      <c r="F101" t="s">
        <v>71</v>
      </c>
      <c r="G101">
        <v>2020</v>
      </c>
      <c r="H101">
        <v>1</v>
      </c>
      <c r="I101">
        <v>3</v>
      </c>
      <c r="J101">
        <v>7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17</v>
      </c>
      <c r="R101">
        <v>0</v>
      </c>
      <c r="S101">
        <v>1</v>
      </c>
      <c r="T101">
        <v>0</v>
      </c>
      <c r="U101">
        <v>7</v>
      </c>
      <c r="V101">
        <v>10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f t="shared" si="14"/>
        <v>0</v>
      </c>
      <c r="AI101">
        <f t="shared" si="15"/>
        <v>0</v>
      </c>
      <c r="AJ101">
        <f t="shared" si="16"/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1.28</v>
      </c>
      <c r="AR101">
        <v>1.28</v>
      </c>
      <c r="AS101">
        <f t="shared" si="17"/>
        <v>17</v>
      </c>
      <c r="AT101">
        <v>5</v>
      </c>
      <c r="AU101">
        <v>15</v>
      </c>
      <c r="AV101">
        <v>277</v>
      </c>
      <c r="AW101">
        <v>2.33</v>
      </c>
      <c r="AX101">
        <v>1.43</v>
      </c>
      <c r="AY101">
        <v>0</v>
      </c>
      <c r="AZ101">
        <v>10</v>
      </c>
      <c r="BA101">
        <v>2</v>
      </c>
      <c r="BB101">
        <v>0.33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f t="shared" si="18"/>
        <v>0</v>
      </c>
      <c r="BJ101">
        <v>0.05</v>
      </c>
      <c r="BK101">
        <v>1.4</v>
      </c>
      <c r="BL101">
        <v>2</v>
      </c>
      <c r="BM101">
        <v>0</v>
      </c>
      <c r="BN101">
        <v>0.26</v>
      </c>
      <c r="BO101">
        <v>0.26</v>
      </c>
      <c r="BP101">
        <f t="shared" si="19"/>
        <v>1.1333333333333333</v>
      </c>
      <c r="BQ101">
        <v>3.4</v>
      </c>
      <c r="BR101">
        <v>2018</v>
      </c>
      <c r="BS101">
        <v>0.09</v>
      </c>
      <c r="BT101">
        <v>0.09</v>
      </c>
      <c r="BU101" s="2">
        <f t="shared" si="20"/>
        <v>3.0860784313725489E-2</v>
      </c>
      <c r="BV101" s="1">
        <f t="shared" si="21"/>
        <v>7.4966666666666668E-2</v>
      </c>
      <c r="BW101" s="1" t="e">
        <f t="shared" si="22"/>
        <v>#DIV/0!</v>
      </c>
      <c r="BX101" s="1" t="e">
        <f t="shared" si="23"/>
        <v>#DIV/0!</v>
      </c>
      <c r="BY101" s="1">
        <f t="shared" si="24"/>
        <v>6.7874999999999991E-2</v>
      </c>
      <c r="BZ101" s="1">
        <f t="shared" si="25"/>
        <v>0.10609</v>
      </c>
      <c r="CA101" s="1">
        <f t="shared" si="26"/>
        <v>0.15786666666666666</v>
      </c>
      <c r="CB101">
        <v>0</v>
      </c>
      <c r="CC101">
        <f t="shared" si="27"/>
        <v>0</v>
      </c>
      <c r="CD101">
        <v>0</v>
      </c>
    </row>
    <row r="102" spans="1:82" x14ac:dyDescent="0.35">
      <c r="A102">
        <v>294</v>
      </c>
      <c r="B102" t="s">
        <v>236</v>
      </c>
      <c r="C102" t="s">
        <v>92</v>
      </c>
      <c r="D102">
        <v>71</v>
      </c>
      <c r="E102" t="s">
        <v>70</v>
      </c>
      <c r="F102" t="s">
        <v>90</v>
      </c>
      <c r="G102">
        <v>2022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5</v>
      </c>
      <c r="V102">
        <v>11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84</v>
      </c>
      <c r="AC102">
        <v>133</v>
      </c>
      <c r="AD102">
        <v>1108</v>
      </c>
      <c r="AE102">
        <v>8</v>
      </c>
      <c r="AF102">
        <v>0</v>
      </c>
      <c r="AG102">
        <v>0</v>
      </c>
      <c r="AH102">
        <f t="shared" si="14"/>
        <v>0</v>
      </c>
      <c r="AI102">
        <f t="shared" si="15"/>
        <v>0</v>
      </c>
      <c r="AJ102">
        <f t="shared" si="16"/>
        <v>0</v>
      </c>
      <c r="AK102">
        <v>1216</v>
      </c>
      <c r="AL102">
        <v>371</v>
      </c>
      <c r="AM102">
        <v>55</v>
      </c>
      <c r="AN102">
        <v>0</v>
      </c>
      <c r="AO102">
        <v>0.24</v>
      </c>
      <c r="AP102">
        <v>0.28999999999999998</v>
      </c>
      <c r="AQ102">
        <v>159.9</v>
      </c>
      <c r="AR102">
        <v>243.9</v>
      </c>
      <c r="AS102">
        <f t="shared" si="17"/>
        <v>1119</v>
      </c>
      <c r="AT102">
        <v>17</v>
      </c>
      <c r="AU102">
        <v>991</v>
      </c>
      <c r="AV102">
        <v>1131</v>
      </c>
      <c r="AW102">
        <v>0</v>
      </c>
      <c r="AX102">
        <v>2.2000000000000002</v>
      </c>
      <c r="AY102">
        <v>13.19</v>
      </c>
      <c r="AZ102">
        <v>90</v>
      </c>
      <c r="BA102">
        <v>5.2941176470000002</v>
      </c>
      <c r="BB102">
        <v>0</v>
      </c>
      <c r="BC102">
        <v>0</v>
      </c>
      <c r="BD102">
        <v>0</v>
      </c>
      <c r="BE102">
        <v>0</v>
      </c>
      <c r="BF102">
        <v>0.1</v>
      </c>
      <c r="BG102">
        <v>8</v>
      </c>
      <c r="BH102">
        <v>0.09</v>
      </c>
      <c r="BI102">
        <f t="shared" si="18"/>
        <v>8.0726538849646822E-3</v>
      </c>
      <c r="BJ102">
        <v>0.88</v>
      </c>
      <c r="BK102">
        <v>0</v>
      </c>
      <c r="BL102">
        <v>0.65</v>
      </c>
      <c r="BM102">
        <v>65.180000000000007</v>
      </c>
      <c r="BN102">
        <v>9.41</v>
      </c>
      <c r="BO102">
        <v>14.35</v>
      </c>
      <c r="BP102">
        <f t="shared" si="19"/>
        <v>1.1291624621594349</v>
      </c>
      <c r="BQ102">
        <v>65.819999999999993</v>
      </c>
      <c r="BR102">
        <v>2018</v>
      </c>
      <c r="BS102">
        <v>0.16</v>
      </c>
      <c r="BT102">
        <v>0.25</v>
      </c>
      <c r="BU102" s="2">
        <f t="shared" si="20"/>
        <v>0.42038450980392156</v>
      </c>
      <c r="BV102" s="1">
        <f t="shared" si="21"/>
        <v>0.4703581231079717</v>
      </c>
      <c r="BW102" s="1">
        <f t="shared" si="22"/>
        <v>0.7539414742861188</v>
      </c>
      <c r="BX102" s="1">
        <f t="shared" si="23"/>
        <v>0.79616237624631492</v>
      </c>
      <c r="BY102" s="1">
        <f t="shared" si="24"/>
        <v>7.3333333333333334E-4</v>
      </c>
      <c r="BZ102" s="1">
        <f t="shared" si="25"/>
        <v>0.10648000000000001</v>
      </c>
      <c r="CA102" s="1">
        <f t="shared" si="26"/>
        <v>0.36194999999999999</v>
      </c>
      <c r="CB102">
        <v>0</v>
      </c>
      <c r="CC102">
        <f t="shared" si="27"/>
        <v>0</v>
      </c>
      <c r="CD102">
        <v>0</v>
      </c>
    </row>
    <row r="103" spans="1:82" x14ac:dyDescent="0.35">
      <c r="A103">
        <v>1665</v>
      </c>
      <c r="B103" t="s">
        <v>795</v>
      </c>
      <c r="C103" t="s">
        <v>96</v>
      </c>
      <c r="D103">
        <v>74</v>
      </c>
      <c r="E103" t="s">
        <v>70</v>
      </c>
      <c r="F103" t="s">
        <v>134</v>
      </c>
      <c r="G103">
        <v>2018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13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56</v>
      </c>
      <c r="AC103">
        <v>102</v>
      </c>
      <c r="AD103">
        <v>652</v>
      </c>
      <c r="AE103">
        <v>7</v>
      </c>
      <c r="AF103">
        <v>1</v>
      </c>
      <c r="AG103">
        <v>0</v>
      </c>
      <c r="AH103">
        <f t="shared" si="14"/>
        <v>0</v>
      </c>
      <c r="AI103">
        <f t="shared" si="15"/>
        <v>0</v>
      </c>
      <c r="AJ103">
        <f t="shared" si="16"/>
        <v>0</v>
      </c>
      <c r="AK103">
        <v>1226</v>
      </c>
      <c r="AL103">
        <v>142</v>
      </c>
      <c r="AM103">
        <v>33</v>
      </c>
      <c r="AN103">
        <v>1</v>
      </c>
      <c r="AO103">
        <v>0.21</v>
      </c>
      <c r="AP103">
        <v>0.26</v>
      </c>
      <c r="AQ103">
        <v>109.2</v>
      </c>
      <c r="AR103">
        <v>165.2</v>
      </c>
      <c r="AS103">
        <f t="shared" si="17"/>
        <v>652</v>
      </c>
      <c r="AT103">
        <v>16</v>
      </c>
      <c r="AU103">
        <v>941</v>
      </c>
      <c r="AV103">
        <v>1063</v>
      </c>
      <c r="AW103">
        <v>0</v>
      </c>
      <c r="AX103">
        <v>0</v>
      </c>
      <c r="AY103">
        <v>11.64</v>
      </c>
      <c r="AZ103">
        <v>58</v>
      </c>
      <c r="BA103">
        <v>3.625</v>
      </c>
      <c r="BB103">
        <v>0</v>
      </c>
      <c r="BC103">
        <v>0</v>
      </c>
      <c r="BD103">
        <v>0</v>
      </c>
      <c r="BE103">
        <v>0</v>
      </c>
      <c r="BF103">
        <v>0.12</v>
      </c>
      <c r="BG103">
        <v>7</v>
      </c>
      <c r="BH103">
        <v>0.12</v>
      </c>
      <c r="BI103">
        <f t="shared" si="18"/>
        <v>7.4388947927736451E-3</v>
      </c>
      <c r="BJ103">
        <v>0.89</v>
      </c>
      <c r="BK103">
        <v>0</v>
      </c>
      <c r="BL103">
        <v>0</v>
      </c>
      <c r="BM103">
        <v>40.75</v>
      </c>
      <c r="BN103">
        <v>6.82</v>
      </c>
      <c r="BO103">
        <v>10.32</v>
      </c>
      <c r="BP103">
        <f t="shared" si="19"/>
        <v>0.69287991498405954</v>
      </c>
      <c r="BQ103">
        <v>40.75</v>
      </c>
      <c r="BR103">
        <v>2017</v>
      </c>
      <c r="BS103">
        <v>0.12</v>
      </c>
      <c r="BT103">
        <v>0.18</v>
      </c>
      <c r="BU103" s="2">
        <f t="shared" si="20"/>
        <v>0.26509803921568631</v>
      </c>
      <c r="BV103" s="1">
        <f t="shared" si="21"/>
        <v>0.37704399574920294</v>
      </c>
      <c r="BW103" s="1">
        <f t="shared" si="22"/>
        <v>0.67382350783827527</v>
      </c>
      <c r="BX103" s="1">
        <f t="shared" si="23"/>
        <v>0.72884620228271968</v>
      </c>
      <c r="BY103" s="1">
        <f t="shared" si="24"/>
        <v>0</v>
      </c>
      <c r="BZ103" s="1">
        <f t="shared" si="25"/>
        <v>0.10680000000000001</v>
      </c>
      <c r="CA103" s="1">
        <f t="shared" si="26"/>
        <v>0.48</v>
      </c>
      <c r="CB103">
        <v>0</v>
      </c>
      <c r="CC103">
        <f t="shared" si="27"/>
        <v>0</v>
      </c>
      <c r="CD103">
        <v>0</v>
      </c>
    </row>
    <row r="104" spans="1:82" x14ac:dyDescent="0.35">
      <c r="A104">
        <v>1322</v>
      </c>
      <c r="B104" t="s">
        <v>1502</v>
      </c>
      <c r="C104" t="s">
        <v>103</v>
      </c>
      <c r="D104">
        <v>70</v>
      </c>
      <c r="E104" t="s">
        <v>1156</v>
      </c>
      <c r="F104" t="s">
        <v>127</v>
      </c>
      <c r="G104">
        <v>2021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7</v>
      </c>
      <c r="R104">
        <v>0</v>
      </c>
      <c r="S104">
        <v>0</v>
      </c>
      <c r="T104">
        <v>0</v>
      </c>
      <c r="U104">
        <v>122</v>
      </c>
      <c r="V104">
        <v>427</v>
      </c>
      <c r="W104">
        <v>3</v>
      </c>
      <c r="X104">
        <v>1</v>
      </c>
      <c r="Y104">
        <v>0</v>
      </c>
      <c r="Z104">
        <v>30</v>
      </c>
      <c r="AA104">
        <v>0</v>
      </c>
      <c r="AB104">
        <v>25</v>
      </c>
      <c r="AC104">
        <v>32</v>
      </c>
      <c r="AD104">
        <v>186</v>
      </c>
      <c r="AE104">
        <v>0</v>
      </c>
      <c r="AF104">
        <v>0</v>
      </c>
      <c r="AG104">
        <v>0</v>
      </c>
      <c r="AH104">
        <f t="shared" si="14"/>
        <v>0</v>
      </c>
      <c r="AI104">
        <f t="shared" si="15"/>
        <v>0</v>
      </c>
      <c r="AJ104">
        <f t="shared" si="16"/>
        <v>0</v>
      </c>
      <c r="AK104">
        <v>50</v>
      </c>
      <c r="AL104">
        <v>141</v>
      </c>
      <c r="AM104">
        <v>9</v>
      </c>
      <c r="AN104">
        <v>0</v>
      </c>
      <c r="AO104">
        <v>7.0000000000000007E-2</v>
      </c>
      <c r="AP104">
        <v>0.01</v>
      </c>
      <c r="AQ104">
        <v>79.3</v>
      </c>
      <c r="AR104">
        <v>104.3</v>
      </c>
      <c r="AS104">
        <f t="shared" si="17"/>
        <v>613</v>
      </c>
      <c r="AT104">
        <v>14</v>
      </c>
      <c r="AU104">
        <v>363</v>
      </c>
      <c r="AV104">
        <v>896</v>
      </c>
      <c r="AW104">
        <v>0</v>
      </c>
      <c r="AX104">
        <v>3.5</v>
      </c>
      <c r="AY104">
        <v>7.44</v>
      </c>
      <c r="AZ104">
        <v>148</v>
      </c>
      <c r="BA104">
        <v>10.57142857</v>
      </c>
      <c r="BB104">
        <v>0</v>
      </c>
      <c r="BC104">
        <v>0</v>
      </c>
      <c r="BD104">
        <v>0</v>
      </c>
      <c r="BE104">
        <v>0.02</v>
      </c>
      <c r="BF104">
        <v>0</v>
      </c>
      <c r="BG104">
        <v>3</v>
      </c>
      <c r="BH104">
        <v>0.02</v>
      </c>
      <c r="BI104">
        <f t="shared" si="18"/>
        <v>8.2644628099173556E-3</v>
      </c>
      <c r="BJ104">
        <v>0.41</v>
      </c>
      <c r="BK104">
        <v>0</v>
      </c>
      <c r="BL104">
        <v>30.5</v>
      </c>
      <c r="BM104">
        <v>13.29</v>
      </c>
      <c r="BN104">
        <v>5.66</v>
      </c>
      <c r="BO104">
        <v>7.45</v>
      </c>
      <c r="BP104">
        <f t="shared" si="19"/>
        <v>1.6887052341597797</v>
      </c>
      <c r="BQ104">
        <v>43.79</v>
      </c>
      <c r="BR104">
        <v>2013</v>
      </c>
      <c r="BS104">
        <v>0.22</v>
      </c>
      <c r="BT104">
        <v>0.28999999999999998</v>
      </c>
      <c r="BU104" s="2">
        <f t="shared" si="20"/>
        <v>0.26228960784313726</v>
      </c>
      <c r="BV104" s="1">
        <f t="shared" si="21"/>
        <v>0.36213526170798899</v>
      </c>
      <c r="BW104" s="1">
        <f t="shared" si="22"/>
        <v>0.57342685674931126</v>
      </c>
      <c r="BX104" s="1">
        <f t="shared" si="23"/>
        <v>0.59800742816359698</v>
      </c>
      <c r="BY104" s="1">
        <f t="shared" si="24"/>
        <v>3.846666666666667E-2</v>
      </c>
      <c r="BZ104" s="1">
        <f t="shared" si="25"/>
        <v>0.10736</v>
      </c>
      <c r="CA104" s="1">
        <f t="shared" si="26"/>
        <v>0.17149999999999999</v>
      </c>
      <c r="CB104">
        <v>0</v>
      </c>
      <c r="CC104">
        <f t="shared" si="27"/>
        <v>0</v>
      </c>
      <c r="CD104">
        <v>0</v>
      </c>
    </row>
    <row r="105" spans="1:82" x14ac:dyDescent="0.35">
      <c r="A105">
        <v>71</v>
      </c>
      <c r="B105" t="s">
        <v>144</v>
      </c>
      <c r="C105" t="s">
        <v>69</v>
      </c>
      <c r="D105">
        <v>73</v>
      </c>
      <c r="E105" t="s">
        <v>70</v>
      </c>
      <c r="F105" t="s">
        <v>84</v>
      </c>
      <c r="G105">
        <v>2014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18</v>
      </c>
      <c r="R105">
        <v>0</v>
      </c>
      <c r="S105">
        <v>0</v>
      </c>
      <c r="T105">
        <v>0</v>
      </c>
      <c r="U105">
        <v>1</v>
      </c>
      <c r="V105">
        <v>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83</v>
      </c>
      <c r="AC105">
        <v>131</v>
      </c>
      <c r="AD105">
        <v>1062</v>
      </c>
      <c r="AE105">
        <v>5</v>
      </c>
      <c r="AF105">
        <v>0</v>
      </c>
      <c r="AG105">
        <v>0</v>
      </c>
      <c r="AH105">
        <f t="shared" si="14"/>
        <v>0</v>
      </c>
      <c r="AI105">
        <f t="shared" si="15"/>
        <v>0</v>
      </c>
      <c r="AJ105">
        <f t="shared" si="16"/>
        <v>0</v>
      </c>
      <c r="AK105">
        <v>1270</v>
      </c>
      <c r="AL105">
        <v>400</v>
      </c>
      <c r="AM105">
        <v>56</v>
      </c>
      <c r="AN105">
        <v>0</v>
      </c>
      <c r="AO105">
        <v>0.28000000000000003</v>
      </c>
      <c r="AP105">
        <v>0.27</v>
      </c>
      <c r="AQ105">
        <v>136.6</v>
      </c>
      <c r="AR105">
        <v>219.6</v>
      </c>
      <c r="AS105">
        <f t="shared" si="17"/>
        <v>1066</v>
      </c>
      <c r="AT105">
        <v>16</v>
      </c>
      <c r="AU105">
        <v>953</v>
      </c>
      <c r="AV105">
        <v>1064</v>
      </c>
      <c r="AW105">
        <v>0</v>
      </c>
      <c r="AX105">
        <v>4</v>
      </c>
      <c r="AY105">
        <v>12.8</v>
      </c>
      <c r="AZ105">
        <v>85</v>
      </c>
      <c r="BA105">
        <v>5.3125</v>
      </c>
      <c r="BB105">
        <v>0</v>
      </c>
      <c r="BC105">
        <v>0</v>
      </c>
      <c r="BD105">
        <v>0</v>
      </c>
      <c r="BE105">
        <v>0</v>
      </c>
      <c r="BF105">
        <v>0.06</v>
      </c>
      <c r="BG105">
        <v>5</v>
      </c>
      <c r="BH105">
        <v>0.06</v>
      </c>
      <c r="BI105">
        <f t="shared" si="18"/>
        <v>5.246589716684155E-3</v>
      </c>
      <c r="BJ105">
        <v>0.9</v>
      </c>
      <c r="BK105">
        <v>0</v>
      </c>
      <c r="BL105">
        <v>0.25</v>
      </c>
      <c r="BM105">
        <v>66.38</v>
      </c>
      <c r="BN105">
        <v>8.5399999999999991</v>
      </c>
      <c r="BO105">
        <v>13.73</v>
      </c>
      <c r="BP105">
        <f t="shared" si="19"/>
        <v>1.118572927597062</v>
      </c>
      <c r="BQ105">
        <v>66.62</v>
      </c>
      <c r="BR105">
        <v>2003</v>
      </c>
      <c r="BS105">
        <v>0.14000000000000001</v>
      </c>
      <c r="BT105">
        <v>0.23</v>
      </c>
      <c r="BU105" s="2">
        <f t="shared" si="20"/>
        <v>0.38709882352941177</v>
      </c>
      <c r="BV105" s="1">
        <f t="shared" si="21"/>
        <v>0.43522864637985303</v>
      </c>
      <c r="BW105" s="1">
        <f t="shared" si="22"/>
        <v>0.76615051583010485</v>
      </c>
      <c r="BX105" s="1">
        <f t="shared" si="23"/>
        <v>0.81345565471899373</v>
      </c>
      <c r="BY105" s="1">
        <f t="shared" si="24"/>
        <v>2.6666666666666668E-4</v>
      </c>
      <c r="BZ105" s="1">
        <f t="shared" si="25"/>
        <v>0.10832000000000001</v>
      </c>
      <c r="CA105" s="1">
        <f t="shared" si="26"/>
        <v>0.24074999999999999</v>
      </c>
      <c r="CB105">
        <v>0</v>
      </c>
      <c r="CC105">
        <f t="shared" si="27"/>
        <v>0</v>
      </c>
      <c r="CD105">
        <v>0</v>
      </c>
    </row>
    <row r="106" spans="1:82" x14ac:dyDescent="0.35">
      <c r="A106">
        <v>881</v>
      </c>
      <c r="B106" t="s">
        <v>1693</v>
      </c>
      <c r="C106" t="s">
        <v>81</v>
      </c>
      <c r="D106">
        <v>77</v>
      </c>
      <c r="E106" t="s">
        <v>1598</v>
      </c>
      <c r="F106" t="s">
        <v>71</v>
      </c>
      <c r="G106">
        <v>2014</v>
      </c>
      <c r="H106">
        <v>1</v>
      </c>
      <c r="I106">
        <v>3</v>
      </c>
      <c r="J106">
        <v>7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30</v>
      </c>
      <c r="R106">
        <v>0</v>
      </c>
      <c r="S106">
        <v>0</v>
      </c>
      <c r="T106">
        <v>0</v>
      </c>
      <c r="U106">
        <v>1</v>
      </c>
      <c r="V106">
        <v>-1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f t="shared" si="14"/>
        <v>0</v>
      </c>
      <c r="AI106">
        <f t="shared" si="15"/>
        <v>0</v>
      </c>
      <c r="AJ106">
        <f t="shared" si="16"/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0.18</v>
      </c>
      <c r="AR106">
        <v>0.18</v>
      </c>
      <c r="AS106">
        <f t="shared" si="17"/>
        <v>6</v>
      </c>
      <c r="AT106">
        <v>1</v>
      </c>
      <c r="AU106">
        <v>5</v>
      </c>
      <c r="AV106">
        <v>63</v>
      </c>
      <c r="AW106">
        <v>2.33</v>
      </c>
      <c r="AX106">
        <v>-1</v>
      </c>
      <c r="AY106">
        <v>0</v>
      </c>
      <c r="AZ106">
        <v>4</v>
      </c>
      <c r="BA106">
        <v>4</v>
      </c>
      <c r="BB106">
        <v>0.33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f t="shared" si="18"/>
        <v>0</v>
      </c>
      <c r="BJ106">
        <v>0.08</v>
      </c>
      <c r="BK106">
        <v>7</v>
      </c>
      <c r="BL106">
        <v>-1</v>
      </c>
      <c r="BM106">
        <v>0</v>
      </c>
      <c r="BN106">
        <v>0.18</v>
      </c>
      <c r="BO106">
        <v>0.18</v>
      </c>
      <c r="BP106">
        <f t="shared" si="19"/>
        <v>1.2</v>
      </c>
      <c r="BQ106">
        <v>6</v>
      </c>
      <c r="BR106">
        <v>2007</v>
      </c>
      <c r="BS106">
        <v>0.04</v>
      </c>
      <c r="BT106">
        <v>0.04</v>
      </c>
      <c r="BU106" s="2">
        <f t="shared" si="20"/>
        <v>-2.0206078431372548E-2</v>
      </c>
      <c r="BV106" s="1">
        <f t="shared" si="21"/>
        <v>7.8800000000000009E-2</v>
      </c>
      <c r="BW106" s="1" t="e">
        <f t="shared" si="22"/>
        <v>#DIV/0!</v>
      </c>
      <c r="BX106" s="1" t="e">
        <f t="shared" si="23"/>
        <v>#DIV/0!</v>
      </c>
      <c r="BY106" s="1">
        <f t="shared" si="24"/>
        <v>6.6891666666666655E-2</v>
      </c>
      <c r="BZ106" s="1">
        <f t="shared" si="25"/>
        <v>0.10851000000000001</v>
      </c>
      <c r="CA106" s="1">
        <f t="shared" si="26"/>
        <v>0.13966666666666666</v>
      </c>
      <c r="CB106">
        <v>0</v>
      </c>
      <c r="CC106">
        <f t="shared" si="27"/>
        <v>0</v>
      </c>
      <c r="CD106">
        <v>0</v>
      </c>
    </row>
    <row r="107" spans="1:82" x14ac:dyDescent="0.35">
      <c r="A107">
        <v>612</v>
      </c>
      <c r="B107" t="s">
        <v>367</v>
      </c>
      <c r="C107" t="s">
        <v>72</v>
      </c>
      <c r="D107">
        <v>72</v>
      </c>
      <c r="E107" t="s">
        <v>70</v>
      </c>
      <c r="F107" t="s">
        <v>116</v>
      </c>
      <c r="G107">
        <v>2023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10</v>
      </c>
      <c r="R107">
        <v>0</v>
      </c>
      <c r="S107">
        <v>0</v>
      </c>
      <c r="T107">
        <v>0</v>
      </c>
      <c r="U107">
        <v>4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95</v>
      </c>
      <c r="AC107">
        <v>168</v>
      </c>
      <c r="AD107">
        <v>1042</v>
      </c>
      <c r="AE107">
        <v>3</v>
      </c>
      <c r="AF107">
        <v>2</v>
      </c>
      <c r="AG107">
        <v>2</v>
      </c>
      <c r="AH107">
        <f t="shared" si="14"/>
        <v>2</v>
      </c>
      <c r="AI107">
        <f t="shared" si="15"/>
        <v>0.11764705882352941</v>
      </c>
      <c r="AJ107">
        <f t="shared" si="16"/>
        <v>1.984126984126984E-3</v>
      </c>
      <c r="AK107">
        <v>1707</v>
      </c>
      <c r="AL107">
        <v>327</v>
      </c>
      <c r="AM107">
        <v>47</v>
      </c>
      <c r="AN107">
        <v>0</v>
      </c>
      <c r="AO107">
        <v>0.3</v>
      </c>
      <c r="AP107">
        <v>0.46</v>
      </c>
      <c r="AQ107">
        <v>118.2</v>
      </c>
      <c r="AR107">
        <v>213.2</v>
      </c>
      <c r="AS107">
        <f t="shared" si="17"/>
        <v>1042</v>
      </c>
      <c r="AT107">
        <v>17</v>
      </c>
      <c r="AU107">
        <v>1008</v>
      </c>
      <c r="AV107">
        <v>1107</v>
      </c>
      <c r="AW107">
        <v>0</v>
      </c>
      <c r="AX107">
        <v>0</v>
      </c>
      <c r="AY107">
        <v>10.97</v>
      </c>
      <c r="AZ107">
        <v>100</v>
      </c>
      <c r="BA107">
        <v>5.8823529409999997</v>
      </c>
      <c r="BB107">
        <v>0</v>
      </c>
      <c r="BC107">
        <v>0</v>
      </c>
      <c r="BD107">
        <v>0</v>
      </c>
      <c r="BE107">
        <v>0</v>
      </c>
      <c r="BF107">
        <v>0.03</v>
      </c>
      <c r="BG107">
        <v>3</v>
      </c>
      <c r="BH107">
        <v>0.03</v>
      </c>
      <c r="BI107">
        <f t="shared" si="18"/>
        <v>2.976190476190476E-3</v>
      </c>
      <c r="BJ107">
        <v>0.91</v>
      </c>
      <c r="BK107">
        <v>0</v>
      </c>
      <c r="BL107">
        <v>0</v>
      </c>
      <c r="BM107">
        <v>61.29</v>
      </c>
      <c r="BN107">
        <v>6.95</v>
      </c>
      <c r="BO107">
        <v>12.54</v>
      </c>
      <c r="BP107">
        <f t="shared" si="19"/>
        <v>1.0337301587301588</v>
      </c>
      <c r="BQ107">
        <v>61.29</v>
      </c>
      <c r="BR107">
        <v>2022</v>
      </c>
      <c r="BS107">
        <v>0.12</v>
      </c>
      <c r="BT107">
        <v>0.21</v>
      </c>
      <c r="BU107" s="2">
        <f t="shared" si="20"/>
        <v>0.24653053221288515</v>
      </c>
      <c r="BV107" s="1">
        <f t="shared" si="21"/>
        <v>0.39535709617180204</v>
      </c>
      <c r="BW107" s="1">
        <f t="shared" si="22"/>
        <v>0.76944596825396827</v>
      </c>
      <c r="BX107" s="1">
        <f t="shared" si="23"/>
        <v>0.78586181138945843</v>
      </c>
      <c r="BY107" s="1">
        <f t="shared" si="24"/>
        <v>0</v>
      </c>
      <c r="BZ107" s="1">
        <f t="shared" si="25"/>
        <v>0.10920000000000001</v>
      </c>
      <c r="CA107" s="1">
        <f t="shared" si="26"/>
        <v>9.6470588235294114E-2</v>
      </c>
      <c r="CB107">
        <v>0</v>
      </c>
      <c r="CC107">
        <f t="shared" si="27"/>
        <v>0</v>
      </c>
      <c r="CD107">
        <v>0</v>
      </c>
    </row>
    <row r="108" spans="1:82" x14ac:dyDescent="0.35">
      <c r="A108">
        <v>1060</v>
      </c>
      <c r="B108" t="s">
        <v>547</v>
      </c>
      <c r="C108" t="s">
        <v>86</v>
      </c>
      <c r="D108">
        <v>75</v>
      </c>
      <c r="E108" t="s">
        <v>70</v>
      </c>
      <c r="F108" t="s">
        <v>77</v>
      </c>
      <c r="G108">
        <v>2016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22</v>
      </c>
      <c r="R108">
        <v>0</v>
      </c>
      <c r="S108">
        <v>0</v>
      </c>
      <c r="T108">
        <v>0</v>
      </c>
      <c r="U108">
        <v>2</v>
      </c>
      <c r="V108">
        <v>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107</v>
      </c>
      <c r="AC108">
        <v>150</v>
      </c>
      <c r="AD108">
        <v>1023</v>
      </c>
      <c r="AE108">
        <v>6</v>
      </c>
      <c r="AF108">
        <v>2</v>
      </c>
      <c r="AG108">
        <v>1</v>
      </c>
      <c r="AH108">
        <f t="shared" si="14"/>
        <v>1</v>
      </c>
      <c r="AI108">
        <f t="shared" si="15"/>
        <v>6.25E-2</v>
      </c>
      <c r="AJ108">
        <f t="shared" si="16"/>
        <v>9.5057034220532319E-4</v>
      </c>
      <c r="AK108">
        <v>1150</v>
      </c>
      <c r="AL108">
        <v>358</v>
      </c>
      <c r="AM108">
        <v>59</v>
      </c>
      <c r="AN108">
        <v>0</v>
      </c>
      <c r="AO108">
        <v>0.24</v>
      </c>
      <c r="AP108">
        <v>0.19</v>
      </c>
      <c r="AQ108">
        <v>136.80000000000001</v>
      </c>
      <c r="AR108">
        <v>243.8</v>
      </c>
      <c r="AS108">
        <f t="shared" si="17"/>
        <v>1028</v>
      </c>
      <c r="AT108">
        <v>16</v>
      </c>
      <c r="AU108">
        <v>1052</v>
      </c>
      <c r="AV108">
        <v>1159</v>
      </c>
      <c r="AW108">
        <v>0</v>
      </c>
      <c r="AX108">
        <v>2.5</v>
      </c>
      <c r="AY108">
        <v>9.56</v>
      </c>
      <c r="AZ108">
        <v>110</v>
      </c>
      <c r="BA108">
        <v>6.875</v>
      </c>
      <c r="BB108">
        <v>0</v>
      </c>
      <c r="BC108">
        <v>0</v>
      </c>
      <c r="BD108">
        <v>0</v>
      </c>
      <c r="BE108">
        <v>0</v>
      </c>
      <c r="BF108">
        <v>0.06</v>
      </c>
      <c r="BG108">
        <v>6</v>
      </c>
      <c r="BH108">
        <v>0.05</v>
      </c>
      <c r="BI108">
        <f t="shared" si="18"/>
        <v>5.7034220532319393E-3</v>
      </c>
      <c r="BJ108">
        <v>0.91</v>
      </c>
      <c r="BK108">
        <v>0</v>
      </c>
      <c r="BL108">
        <v>0.31</v>
      </c>
      <c r="BM108">
        <v>63.94</v>
      </c>
      <c r="BN108">
        <v>8.5500000000000007</v>
      </c>
      <c r="BO108">
        <v>15.24</v>
      </c>
      <c r="BP108">
        <f t="shared" si="19"/>
        <v>0.97718631178707227</v>
      </c>
      <c r="BQ108">
        <v>64.25</v>
      </c>
      <c r="BR108">
        <v>2004</v>
      </c>
      <c r="BS108">
        <v>0.13</v>
      </c>
      <c r="BT108">
        <v>0.23</v>
      </c>
      <c r="BU108" s="2">
        <f t="shared" si="20"/>
        <v>0.36033711484593833</v>
      </c>
      <c r="BV108" s="1">
        <f t="shared" si="21"/>
        <v>0.43655931558935362</v>
      </c>
      <c r="BW108" s="1">
        <f t="shared" si="22"/>
        <v>0.77338796451204062</v>
      </c>
      <c r="BX108" s="1">
        <f t="shared" si="23"/>
        <v>0.80317696451204057</v>
      </c>
      <c r="BY108" s="1">
        <f t="shared" si="24"/>
        <v>3.3333333333333338E-4</v>
      </c>
      <c r="BZ108" s="1">
        <f t="shared" si="25"/>
        <v>0.10960000000000002</v>
      </c>
      <c r="CA108" s="1">
        <f t="shared" si="26"/>
        <v>0.18842999999999999</v>
      </c>
      <c r="CB108">
        <v>0</v>
      </c>
      <c r="CC108">
        <f t="shared" si="27"/>
        <v>0</v>
      </c>
      <c r="CD108">
        <v>0</v>
      </c>
    </row>
    <row r="109" spans="1:82" x14ac:dyDescent="0.35">
      <c r="A109">
        <v>917</v>
      </c>
      <c r="B109" t="s">
        <v>1699</v>
      </c>
      <c r="C109" t="s">
        <v>86</v>
      </c>
      <c r="D109">
        <v>75</v>
      </c>
      <c r="E109" t="s">
        <v>1598</v>
      </c>
      <c r="F109" t="s">
        <v>120</v>
      </c>
      <c r="G109">
        <v>2018</v>
      </c>
      <c r="H109">
        <v>6</v>
      </c>
      <c r="I109">
        <v>12</v>
      </c>
      <c r="J109">
        <v>43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59</v>
      </c>
      <c r="R109">
        <v>19</v>
      </c>
      <c r="S109">
        <v>2</v>
      </c>
      <c r="T109">
        <v>0</v>
      </c>
      <c r="U109">
        <v>4</v>
      </c>
      <c r="V109">
        <v>11</v>
      </c>
      <c r="W109">
        <v>0</v>
      </c>
      <c r="X109">
        <v>0</v>
      </c>
      <c r="Y109">
        <v>0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f t="shared" si="14"/>
        <v>0</v>
      </c>
      <c r="AI109">
        <f t="shared" si="15"/>
        <v>0.2</v>
      </c>
      <c r="AJ109">
        <f t="shared" si="16"/>
        <v>3.3333333333333333E-2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0.82</v>
      </c>
      <c r="AR109">
        <v>0.82</v>
      </c>
      <c r="AS109">
        <f t="shared" si="17"/>
        <v>54</v>
      </c>
      <c r="AT109">
        <v>5</v>
      </c>
      <c r="AU109">
        <v>30</v>
      </c>
      <c r="AV109">
        <v>368</v>
      </c>
      <c r="AW109">
        <v>3.58</v>
      </c>
      <c r="AX109">
        <v>2.75</v>
      </c>
      <c r="AY109">
        <v>0</v>
      </c>
      <c r="AZ109">
        <v>16</v>
      </c>
      <c r="BA109">
        <v>3.2</v>
      </c>
      <c r="BB109">
        <v>0.5</v>
      </c>
      <c r="BC109">
        <v>0</v>
      </c>
      <c r="BD109">
        <v>0.08</v>
      </c>
      <c r="BE109">
        <v>0</v>
      </c>
      <c r="BF109">
        <v>0</v>
      </c>
      <c r="BG109">
        <v>0</v>
      </c>
      <c r="BH109">
        <v>0</v>
      </c>
      <c r="BI109">
        <f t="shared" si="18"/>
        <v>0</v>
      </c>
      <c r="BJ109">
        <v>0.08</v>
      </c>
      <c r="BK109">
        <v>8.6</v>
      </c>
      <c r="BL109">
        <v>2.2000000000000002</v>
      </c>
      <c r="BM109">
        <v>0</v>
      </c>
      <c r="BN109">
        <v>0.16</v>
      </c>
      <c r="BO109">
        <v>0.16</v>
      </c>
      <c r="BP109">
        <f t="shared" si="19"/>
        <v>1.8</v>
      </c>
      <c r="BQ109">
        <v>10.8</v>
      </c>
      <c r="BR109">
        <v>2017</v>
      </c>
      <c r="BS109">
        <v>0.03</v>
      </c>
      <c r="BT109">
        <v>0.03</v>
      </c>
      <c r="BU109" s="2">
        <f t="shared" si="20"/>
        <v>2.9095434173669464E-2</v>
      </c>
      <c r="BV109" s="1">
        <f t="shared" si="21"/>
        <v>8.0599999999999991E-2</v>
      </c>
      <c r="BW109" s="1" t="e">
        <f t="shared" si="22"/>
        <v>#DIV/0!</v>
      </c>
      <c r="BX109" s="1" t="e">
        <f t="shared" si="23"/>
        <v>#DIV/0!</v>
      </c>
      <c r="BY109" s="1">
        <f t="shared" si="24"/>
        <v>9.9691666666666678E-2</v>
      </c>
      <c r="BZ109" s="1">
        <f t="shared" si="25"/>
        <v>0.10987000000000002</v>
      </c>
      <c r="CA109" s="1">
        <f t="shared" si="26"/>
        <v>0.19473333333333331</v>
      </c>
      <c r="CB109">
        <v>0</v>
      </c>
      <c r="CC109">
        <f t="shared" si="27"/>
        <v>0</v>
      </c>
      <c r="CD109">
        <v>0</v>
      </c>
    </row>
    <row r="110" spans="1:82" x14ac:dyDescent="0.35">
      <c r="A110">
        <v>1144</v>
      </c>
      <c r="B110" t="s">
        <v>1725</v>
      </c>
      <c r="C110" t="s">
        <v>75</v>
      </c>
      <c r="D110">
        <v>76</v>
      </c>
      <c r="E110" t="s">
        <v>1598</v>
      </c>
      <c r="F110" t="s">
        <v>129</v>
      </c>
      <c r="G110">
        <v>2018</v>
      </c>
      <c r="H110">
        <v>7</v>
      </c>
      <c r="I110">
        <v>17</v>
      </c>
      <c r="J110">
        <v>59</v>
      </c>
      <c r="K110">
        <v>0</v>
      </c>
      <c r="L110">
        <v>1</v>
      </c>
      <c r="M110">
        <v>1</v>
      </c>
      <c r="N110">
        <v>13</v>
      </c>
      <c r="O110">
        <v>0</v>
      </c>
      <c r="P110">
        <v>0</v>
      </c>
      <c r="Q110">
        <v>124</v>
      </c>
      <c r="R110">
        <v>29</v>
      </c>
      <c r="S110">
        <v>2</v>
      </c>
      <c r="T110">
        <v>0</v>
      </c>
      <c r="U110">
        <v>2</v>
      </c>
      <c r="V110">
        <v>13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f t="shared" si="14"/>
        <v>0</v>
      </c>
      <c r="AI110">
        <f t="shared" si="15"/>
        <v>0.5</v>
      </c>
      <c r="AJ110">
        <f t="shared" si="16"/>
        <v>4.3478260869565216E-2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1.66</v>
      </c>
      <c r="AR110">
        <v>1.66</v>
      </c>
      <c r="AS110">
        <f t="shared" si="17"/>
        <v>72</v>
      </c>
      <c r="AT110">
        <v>2</v>
      </c>
      <c r="AU110">
        <v>23</v>
      </c>
      <c r="AV110">
        <v>148</v>
      </c>
      <c r="AW110">
        <v>3.47</v>
      </c>
      <c r="AX110">
        <v>6.5</v>
      </c>
      <c r="AY110">
        <v>0</v>
      </c>
      <c r="AZ110">
        <v>19</v>
      </c>
      <c r="BA110">
        <v>9.5</v>
      </c>
      <c r="BB110">
        <v>0.41</v>
      </c>
      <c r="BC110">
        <v>0</v>
      </c>
      <c r="BD110">
        <v>0.06</v>
      </c>
      <c r="BE110">
        <v>0</v>
      </c>
      <c r="BF110">
        <v>0</v>
      </c>
      <c r="BG110">
        <v>0</v>
      </c>
      <c r="BH110">
        <v>0</v>
      </c>
      <c r="BI110">
        <f t="shared" si="18"/>
        <v>0</v>
      </c>
      <c r="BJ110">
        <v>0.16</v>
      </c>
      <c r="BK110">
        <v>29.5</v>
      </c>
      <c r="BL110">
        <v>6.5</v>
      </c>
      <c r="BM110">
        <v>0</v>
      </c>
      <c r="BN110">
        <v>0.83</v>
      </c>
      <c r="BO110">
        <v>0.83</v>
      </c>
      <c r="BP110">
        <f t="shared" si="19"/>
        <v>3.1304347826086958</v>
      </c>
      <c r="BQ110">
        <v>36</v>
      </c>
      <c r="BR110">
        <v>2005</v>
      </c>
      <c r="BS110">
        <v>7.0000000000000007E-2</v>
      </c>
      <c r="BT110">
        <v>7.0000000000000007E-2</v>
      </c>
      <c r="BU110" s="2">
        <f t="shared" si="20"/>
        <v>6.145044817927172E-2</v>
      </c>
      <c r="BV110" s="1">
        <f t="shared" si="21"/>
        <v>0.10582173913043481</v>
      </c>
      <c r="BW110" s="1" t="e">
        <f t="shared" si="22"/>
        <v>#DIV/0!</v>
      </c>
      <c r="BX110" s="1" t="e">
        <f t="shared" si="23"/>
        <v>#DIV/0!</v>
      </c>
      <c r="BY110" s="1">
        <f t="shared" si="24"/>
        <v>8.2844607843137255E-2</v>
      </c>
      <c r="BZ110" s="1">
        <f t="shared" si="25"/>
        <v>0.11037352941176472</v>
      </c>
      <c r="CA110" s="1">
        <f t="shared" si="26"/>
        <v>0.14527834612105708</v>
      </c>
      <c r="CB110">
        <v>0</v>
      </c>
      <c r="CC110">
        <f t="shared" si="27"/>
        <v>0</v>
      </c>
      <c r="CD110">
        <v>0</v>
      </c>
    </row>
    <row r="111" spans="1:82" x14ac:dyDescent="0.35">
      <c r="A111">
        <v>770</v>
      </c>
      <c r="B111" t="s">
        <v>433</v>
      </c>
      <c r="C111" t="s">
        <v>92</v>
      </c>
      <c r="D111">
        <v>71</v>
      </c>
      <c r="E111" t="s">
        <v>70</v>
      </c>
      <c r="F111" t="s">
        <v>101</v>
      </c>
      <c r="G111">
        <v>2016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19</v>
      </c>
      <c r="R111">
        <v>0</v>
      </c>
      <c r="S111">
        <v>0</v>
      </c>
      <c r="T111">
        <v>0</v>
      </c>
      <c r="U111">
        <v>5</v>
      </c>
      <c r="V111">
        <v>17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94</v>
      </c>
      <c r="AC111">
        <v>131</v>
      </c>
      <c r="AD111">
        <v>1136</v>
      </c>
      <c r="AE111">
        <v>4</v>
      </c>
      <c r="AF111">
        <v>1</v>
      </c>
      <c r="AG111">
        <v>1</v>
      </c>
      <c r="AH111">
        <f t="shared" si="14"/>
        <v>1</v>
      </c>
      <c r="AI111">
        <f t="shared" si="15"/>
        <v>6.25E-2</v>
      </c>
      <c r="AJ111">
        <f t="shared" si="16"/>
        <v>1.1210762331838565E-3</v>
      </c>
      <c r="AK111">
        <v>833</v>
      </c>
      <c r="AL111">
        <v>616</v>
      </c>
      <c r="AM111">
        <v>52</v>
      </c>
      <c r="AN111">
        <v>1</v>
      </c>
      <c r="AO111">
        <v>0.28000000000000003</v>
      </c>
      <c r="AP111">
        <v>0.22</v>
      </c>
      <c r="AQ111">
        <v>139.30000000000001</v>
      </c>
      <c r="AR111">
        <v>233.3</v>
      </c>
      <c r="AS111">
        <f t="shared" si="17"/>
        <v>1153</v>
      </c>
      <c r="AT111">
        <v>16</v>
      </c>
      <c r="AU111">
        <v>892</v>
      </c>
      <c r="AV111">
        <v>957</v>
      </c>
      <c r="AW111">
        <v>0</v>
      </c>
      <c r="AX111">
        <v>3.4</v>
      </c>
      <c r="AY111">
        <v>12.09</v>
      </c>
      <c r="AZ111">
        <v>100</v>
      </c>
      <c r="BA111">
        <v>6.25</v>
      </c>
      <c r="BB111">
        <v>0</v>
      </c>
      <c r="BC111">
        <v>0</v>
      </c>
      <c r="BD111">
        <v>0</v>
      </c>
      <c r="BE111">
        <v>0</v>
      </c>
      <c r="BF111">
        <v>0.04</v>
      </c>
      <c r="BG111">
        <v>4</v>
      </c>
      <c r="BH111">
        <v>0.04</v>
      </c>
      <c r="BI111">
        <f t="shared" si="18"/>
        <v>4.4843049327354259E-3</v>
      </c>
      <c r="BJ111">
        <v>0.93</v>
      </c>
      <c r="BK111">
        <v>0</v>
      </c>
      <c r="BL111">
        <v>1.06</v>
      </c>
      <c r="BM111">
        <v>71</v>
      </c>
      <c r="BN111">
        <v>8.7100000000000009</v>
      </c>
      <c r="BO111">
        <v>14.58</v>
      </c>
      <c r="BP111">
        <f t="shared" si="19"/>
        <v>1.2926008968609866</v>
      </c>
      <c r="BQ111">
        <v>72.06</v>
      </c>
      <c r="BR111">
        <v>2014</v>
      </c>
      <c r="BS111">
        <v>0.16</v>
      </c>
      <c r="BT111">
        <v>0.26</v>
      </c>
      <c r="BU111" s="2">
        <f t="shared" si="20"/>
        <v>0.36395123249299716</v>
      </c>
      <c r="BV111" s="1">
        <f t="shared" si="21"/>
        <v>0.44463004484304924</v>
      </c>
      <c r="BW111" s="1">
        <f t="shared" si="22"/>
        <v>0.81570203709916067</v>
      </c>
      <c r="BX111" s="1">
        <f t="shared" si="23"/>
        <v>0.8452241482102717</v>
      </c>
      <c r="BY111" s="1">
        <f t="shared" si="24"/>
        <v>1.1333333333333334E-3</v>
      </c>
      <c r="BZ111" s="1">
        <f t="shared" si="25"/>
        <v>0.11296</v>
      </c>
      <c r="CA111" s="1">
        <f t="shared" si="26"/>
        <v>0.15067999999999998</v>
      </c>
      <c r="CB111">
        <v>0</v>
      </c>
      <c r="CC111">
        <f t="shared" si="27"/>
        <v>0</v>
      </c>
      <c r="CD111">
        <v>0</v>
      </c>
    </row>
    <row r="112" spans="1:82" x14ac:dyDescent="0.35">
      <c r="A112">
        <v>85</v>
      </c>
      <c r="B112" t="s">
        <v>149</v>
      </c>
      <c r="C112" t="s">
        <v>103</v>
      </c>
      <c r="D112">
        <v>70</v>
      </c>
      <c r="E112" t="s">
        <v>70</v>
      </c>
      <c r="F112" t="s">
        <v>120</v>
      </c>
      <c r="G112">
        <v>2018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104</v>
      </c>
      <c r="AC112">
        <v>168</v>
      </c>
      <c r="AD112">
        <v>1297</v>
      </c>
      <c r="AE112">
        <v>15</v>
      </c>
      <c r="AF112">
        <v>0</v>
      </c>
      <c r="AG112">
        <v>0</v>
      </c>
      <c r="AH112">
        <f t="shared" si="14"/>
        <v>0</v>
      </c>
      <c r="AI112">
        <f t="shared" si="15"/>
        <v>0</v>
      </c>
      <c r="AJ112">
        <f t="shared" si="16"/>
        <v>0</v>
      </c>
      <c r="AK112">
        <v>1891</v>
      </c>
      <c r="AL112">
        <v>485</v>
      </c>
      <c r="AM112">
        <v>63</v>
      </c>
      <c r="AN112">
        <v>0</v>
      </c>
      <c r="AO112">
        <v>0.27</v>
      </c>
      <c r="AP112">
        <v>0.38</v>
      </c>
      <c r="AQ112">
        <v>219.7</v>
      </c>
      <c r="AR112">
        <v>323.7</v>
      </c>
      <c r="AS112">
        <f t="shared" si="17"/>
        <v>1297</v>
      </c>
      <c r="AT112">
        <v>15</v>
      </c>
      <c r="AU112">
        <v>998</v>
      </c>
      <c r="AV112">
        <v>1055</v>
      </c>
      <c r="AW112">
        <v>0</v>
      </c>
      <c r="AX112">
        <v>0</v>
      </c>
      <c r="AY112">
        <v>12.47</v>
      </c>
      <c r="AZ112">
        <v>105</v>
      </c>
      <c r="BA112">
        <v>7</v>
      </c>
      <c r="BB112">
        <v>0</v>
      </c>
      <c r="BC112">
        <v>0</v>
      </c>
      <c r="BD112">
        <v>0</v>
      </c>
      <c r="BE112">
        <v>0</v>
      </c>
      <c r="BF112">
        <v>0.14000000000000001</v>
      </c>
      <c r="BG112">
        <v>15</v>
      </c>
      <c r="BH112">
        <v>0.14000000000000001</v>
      </c>
      <c r="BI112">
        <f t="shared" si="18"/>
        <v>1.503006012024048E-2</v>
      </c>
      <c r="BJ112">
        <v>0.95</v>
      </c>
      <c r="BK112">
        <v>0</v>
      </c>
      <c r="BL112">
        <v>0</v>
      </c>
      <c r="BM112">
        <v>86.47</v>
      </c>
      <c r="BN112">
        <v>14.65</v>
      </c>
      <c r="BO112">
        <v>21.58</v>
      </c>
      <c r="BP112">
        <f t="shared" si="19"/>
        <v>1.2995991983967936</v>
      </c>
      <c r="BQ112">
        <v>86.47</v>
      </c>
      <c r="BR112">
        <v>2010</v>
      </c>
      <c r="BS112">
        <v>0.22</v>
      </c>
      <c r="BT112">
        <v>0.32</v>
      </c>
      <c r="BU112" s="2">
        <f t="shared" si="20"/>
        <v>0.54843137254901964</v>
      </c>
      <c r="BV112" s="1">
        <f t="shared" si="21"/>
        <v>0.58717995991983973</v>
      </c>
      <c r="BW112" s="1">
        <f t="shared" si="22"/>
        <v>0.83163801507777446</v>
      </c>
      <c r="BX112" s="1">
        <f t="shared" si="23"/>
        <v>0.88813134841110797</v>
      </c>
      <c r="BY112" s="1">
        <f t="shared" si="24"/>
        <v>0</v>
      </c>
      <c r="BZ112" s="1">
        <f t="shared" si="25"/>
        <v>0.11399999999999999</v>
      </c>
      <c r="CA112" s="1">
        <f t="shared" si="26"/>
        <v>0.56000000000000005</v>
      </c>
      <c r="CB112">
        <v>0</v>
      </c>
      <c r="CC112">
        <f t="shared" si="27"/>
        <v>0</v>
      </c>
      <c r="CD112">
        <v>0</v>
      </c>
    </row>
    <row r="113" spans="1:82" x14ac:dyDescent="0.35">
      <c r="A113">
        <v>330</v>
      </c>
      <c r="B113" t="s">
        <v>247</v>
      </c>
      <c r="C113" t="s">
        <v>96</v>
      </c>
      <c r="D113">
        <v>74</v>
      </c>
      <c r="E113" t="s">
        <v>70</v>
      </c>
      <c r="F113" t="s">
        <v>119</v>
      </c>
      <c r="G113">
        <v>2021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25</v>
      </c>
      <c r="R113">
        <v>0</v>
      </c>
      <c r="S113">
        <v>0</v>
      </c>
      <c r="T113">
        <v>0</v>
      </c>
      <c r="U113">
        <v>4</v>
      </c>
      <c r="V113">
        <v>18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145</v>
      </c>
      <c r="AC113">
        <v>191</v>
      </c>
      <c r="AD113">
        <v>1947</v>
      </c>
      <c r="AE113">
        <v>16</v>
      </c>
      <c r="AF113">
        <v>0</v>
      </c>
      <c r="AG113">
        <v>0</v>
      </c>
      <c r="AH113">
        <f t="shared" si="14"/>
        <v>0</v>
      </c>
      <c r="AI113">
        <f t="shared" si="15"/>
        <v>0</v>
      </c>
      <c r="AJ113">
        <f t="shared" si="16"/>
        <v>0</v>
      </c>
      <c r="AK113">
        <v>1641</v>
      </c>
      <c r="AL113">
        <v>846</v>
      </c>
      <c r="AM113">
        <v>89</v>
      </c>
      <c r="AN113">
        <v>1</v>
      </c>
      <c r="AO113">
        <v>0.32</v>
      </c>
      <c r="AP113">
        <v>0.33</v>
      </c>
      <c r="AQ113">
        <v>294.5</v>
      </c>
      <c r="AR113">
        <v>439.5</v>
      </c>
      <c r="AS113">
        <f t="shared" si="17"/>
        <v>1965</v>
      </c>
      <c r="AT113">
        <v>17</v>
      </c>
      <c r="AU113">
        <v>1024</v>
      </c>
      <c r="AV113">
        <v>1095</v>
      </c>
      <c r="AW113">
        <v>0</v>
      </c>
      <c r="AX113">
        <v>4.5</v>
      </c>
      <c r="AY113">
        <v>13.43</v>
      </c>
      <c r="AZ113">
        <v>150</v>
      </c>
      <c r="BA113">
        <v>8.8235294119999992</v>
      </c>
      <c r="BB113">
        <v>0</v>
      </c>
      <c r="BC113">
        <v>0</v>
      </c>
      <c r="BD113">
        <v>0</v>
      </c>
      <c r="BE113">
        <v>0</v>
      </c>
      <c r="BF113">
        <v>0.11</v>
      </c>
      <c r="BG113">
        <v>16</v>
      </c>
      <c r="BH113">
        <v>0.11</v>
      </c>
      <c r="BI113">
        <f t="shared" si="18"/>
        <v>1.5625E-2</v>
      </c>
      <c r="BJ113">
        <v>0.94</v>
      </c>
      <c r="BK113">
        <v>0</v>
      </c>
      <c r="BL113">
        <v>1.06</v>
      </c>
      <c r="BM113">
        <v>114.53</v>
      </c>
      <c r="BN113">
        <v>17.32</v>
      </c>
      <c r="BO113">
        <v>25.85</v>
      </c>
      <c r="BP113">
        <f t="shared" si="19"/>
        <v>1.9189453125</v>
      </c>
      <c r="BQ113">
        <v>115.59</v>
      </c>
      <c r="BR113">
        <v>2017</v>
      </c>
      <c r="BS113">
        <v>0.28999999999999998</v>
      </c>
      <c r="BT113">
        <v>0.43</v>
      </c>
      <c r="BU113" s="2">
        <f t="shared" si="20"/>
        <v>0.78939960784313712</v>
      </c>
      <c r="BV113" s="1">
        <f t="shared" si="21"/>
        <v>0.71644726562499994</v>
      </c>
      <c r="BW113" s="1">
        <f t="shared" si="22"/>
        <v>0.95599742828315881</v>
      </c>
      <c r="BX113" s="1">
        <f t="shared" si="23"/>
        <v>0.98483036946198244</v>
      </c>
      <c r="BY113" s="1">
        <f t="shared" si="24"/>
        <v>1.2000000000000001E-3</v>
      </c>
      <c r="BZ113" s="1">
        <f t="shared" si="25"/>
        <v>0.11424000000000001</v>
      </c>
      <c r="CA113" s="1">
        <f t="shared" si="26"/>
        <v>0.44317999999999996</v>
      </c>
      <c r="CB113">
        <v>1</v>
      </c>
      <c r="CC113">
        <f t="shared" si="27"/>
        <v>10</v>
      </c>
      <c r="CD113">
        <v>0</v>
      </c>
    </row>
    <row r="114" spans="1:82" x14ac:dyDescent="0.35">
      <c r="A114">
        <v>453</v>
      </c>
      <c r="B114" t="s">
        <v>298</v>
      </c>
      <c r="C114" t="s">
        <v>69</v>
      </c>
      <c r="D114">
        <v>73</v>
      </c>
      <c r="E114" t="s">
        <v>70</v>
      </c>
      <c r="F114" t="s">
        <v>127</v>
      </c>
      <c r="G114">
        <v>2018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17</v>
      </c>
      <c r="R114">
        <v>0</v>
      </c>
      <c r="S114">
        <v>0</v>
      </c>
      <c r="T114">
        <v>0</v>
      </c>
      <c r="U114">
        <v>1</v>
      </c>
      <c r="V114">
        <v>-7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115</v>
      </c>
      <c r="AC114">
        <v>163</v>
      </c>
      <c r="AD114">
        <v>1572</v>
      </c>
      <c r="AE114">
        <v>11</v>
      </c>
      <c r="AF114">
        <v>2</v>
      </c>
      <c r="AG114">
        <v>2</v>
      </c>
      <c r="AH114">
        <f t="shared" si="14"/>
        <v>2</v>
      </c>
      <c r="AI114">
        <f t="shared" si="15"/>
        <v>0.125</v>
      </c>
      <c r="AJ114">
        <f t="shared" si="16"/>
        <v>1.8450184501845018E-3</v>
      </c>
      <c r="AK114">
        <v>1869</v>
      </c>
      <c r="AL114">
        <v>387</v>
      </c>
      <c r="AM114">
        <v>81</v>
      </c>
      <c r="AN114">
        <v>0</v>
      </c>
      <c r="AO114">
        <v>0.33</v>
      </c>
      <c r="AP114">
        <v>0.46</v>
      </c>
      <c r="AQ114">
        <v>218.5</v>
      </c>
      <c r="AR114">
        <v>333.5</v>
      </c>
      <c r="AS114">
        <f t="shared" si="17"/>
        <v>1565</v>
      </c>
      <c r="AT114">
        <v>16</v>
      </c>
      <c r="AU114">
        <v>1084</v>
      </c>
      <c r="AV114">
        <v>1098</v>
      </c>
      <c r="AW114">
        <v>0</v>
      </c>
      <c r="AX114">
        <v>-7</v>
      </c>
      <c r="AY114">
        <v>13.67</v>
      </c>
      <c r="AZ114">
        <v>117</v>
      </c>
      <c r="BA114">
        <v>7.3125</v>
      </c>
      <c r="BB114">
        <v>0</v>
      </c>
      <c r="BC114">
        <v>0</v>
      </c>
      <c r="BD114">
        <v>0</v>
      </c>
      <c r="BE114">
        <v>0</v>
      </c>
      <c r="BF114">
        <v>0.1</v>
      </c>
      <c r="BG114">
        <v>11</v>
      </c>
      <c r="BH114">
        <v>0.09</v>
      </c>
      <c r="BI114">
        <f t="shared" si="18"/>
        <v>1.014760147601476E-2</v>
      </c>
      <c r="BJ114">
        <v>0.99</v>
      </c>
      <c r="BK114">
        <v>0</v>
      </c>
      <c r="BL114">
        <v>-0.44</v>
      </c>
      <c r="BM114">
        <v>98.25</v>
      </c>
      <c r="BN114">
        <v>13.66</v>
      </c>
      <c r="BO114">
        <v>20.84</v>
      </c>
      <c r="BP114">
        <f t="shared" si="19"/>
        <v>1.4437269372693726</v>
      </c>
      <c r="BQ114">
        <v>97.81</v>
      </c>
      <c r="BR114">
        <v>2013</v>
      </c>
      <c r="BS114">
        <v>0.2</v>
      </c>
      <c r="BT114">
        <v>0.31</v>
      </c>
      <c r="BU114" s="2">
        <f t="shared" si="20"/>
        <v>0.36462187675070024</v>
      </c>
      <c r="BV114" s="1">
        <f t="shared" si="21"/>
        <v>0.57038634686346856</v>
      </c>
      <c r="BW114" s="1">
        <f t="shared" si="22"/>
        <v>0.89656706318842316</v>
      </c>
      <c r="BX114" s="1">
        <f t="shared" si="23"/>
        <v>0.91992484096620109</v>
      </c>
      <c r="BY114" s="1">
        <f t="shared" si="24"/>
        <v>-4.6666666666666672E-4</v>
      </c>
      <c r="BZ114" s="1">
        <f t="shared" si="25"/>
        <v>0.11824</v>
      </c>
      <c r="CA114" s="1">
        <f t="shared" si="26"/>
        <v>0.33367999999999998</v>
      </c>
      <c r="CB114">
        <v>0</v>
      </c>
      <c r="CC114">
        <f t="shared" si="27"/>
        <v>0</v>
      </c>
      <c r="CD114">
        <v>0</v>
      </c>
    </row>
    <row r="115" spans="1:82" x14ac:dyDescent="0.35">
      <c r="A115">
        <v>816</v>
      </c>
      <c r="B115" t="s">
        <v>1369</v>
      </c>
      <c r="C115" t="s">
        <v>100</v>
      </c>
      <c r="D115">
        <v>69</v>
      </c>
      <c r="E115" t="s">
        <v>1156</v>
      </c>
      <c r="F115" t="s">
        <v>97</v>
      </c>
      <c r="G115">
        <v>2016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18</v>
      </c>
      <c r="R115">
        <v>0</v>
      </c>
      <c r="S115">
        <v>0</v>
      </c>
      <c r="T115">
        <v>0</v>
      </c>
      <c r="U115">
        <v>159</v>
      </c>
      <c r="V115">
        <v>539</v>
      </c>
      <c r="W115">
        <v>2</v>
      </c>
      <c r="X115">
        <v>0</v>
      </c>
      <c r="Y115">
        <v>0</v>
      </c>
      <c r="Z115">
        <v>21</v>
      </c>
      <c r="AA115">
        <v>1</v>
      </c>
      <c r="AB115">
        <v>43</v>
      </c>
      <c r="AC115">
        <v>53</v>
      </c>
      <c r="AD115">
        <v>255</v>
      </c>
      <c r="AE115">
        <v>2</v>
      </c>
      <c r="AF115">
        <v>0</v>
      </c>
      <c r="AG115">
        <v>0</v>
      </c>
      <c r="AH115">
        <f t="shared" si="14"/>
        <v>0</v>
      </c>
      <c r="AI115">
        <f t="shared" si="15"/>
        <v>0</v>
      </c>
      <c r="AJ115">
        <f t="shared" si="16"/>
        <v>0</v>
      </c>
      <c r="AK115">
        <v>6</v>
      </c>
      <c r="AL115">
        <v>271</v>
      </c>
      <c r="AM115">
        <v>16</v>
      </c>
      <c r="AN115">
        <v>0</v>
      </c>
      <c r="AO115">
        <v>0.09</v>
      </c>
      <c r="AP115">
        <v>0</v>
      </c>
      <c r="AQ115">
        <v>105.4</v>
      </c>
      <c r="AR115">
        <v>148.4</v>
      </c>
      <c r="AS115">
        <f t="shared" si="17"/>
        <v>794</v>
      </c>
      <c r="AT115">
        <v>15</v>
      </c>
      <c r="AU115">
        <v>511</v>
      </c>
      <c r="AV115">
        <v>1002</v>
      </c>
      <c r="AW115">
        <v>0</v>
      </c>
      <c r="AX115">
        <v>3.39</v>
      </c>
      <c r="AY115">
        <v>5.93</v>
      </c>
      <c r="AZ115">
        <v>203</v>
      </c>
      <c r="BA115">
        <v>13.53333333</v>
      </c>
      <c r="BB115">
        <v>0</v>
      </c>
      <c r="BC115">
        <v>0</v>
      </c>
      <c r="BD115">
        <v>0</v>
      </c>
      <c r="BE115">
        <v>0.01</v>
      </c>
      <c r="BF115">
        <v>0.05</v>
      </c>
      <c r="BG115">
        <v>4</v>
      </c>
      <c r="BH115">
        <v>0.02</v>
      </c>
      <c r="BI115">
        <f t="shared" si="18"/>
        <v>7.8277886497064575E-3</v>
      </c>
      <c r="BJ115">
        <v>0.51</v>
      </c>
      <c r="BK115">
        <v>0</v>
      </c>
      <c r="BL115">
        <v>35.93</v>
      </c>
      <c r="BM115">
        <v>17</v>
      </c>
      <c r="BN115">
        <v>7.03</v>
      </c>
      <c r="BO115">
        <v>9.89</v>
      </c>
      <c r="BP115">
        <f t="shared" si="19"/>
        <v>1.5538160469667319</v>
      </c>
      <c r="BQ115">
        <v>52.93</v>
      </c>
      <c r="BR115">
        <v>2014</v>
      </c>
      <c r="BS115">
        <v>0.21</v>
      </c>
      <c r="BT115">
        <v>0.28999999999999998</v>
      </c>
      <c r="BU115" s="2">
        <f t="shared" si="20"/>
        <v>0.31350764705882356</v>
      </c>
      <c r="BV115" s="1">
        <f t="shared" si="21"/>
        <v>0.43659080234833664</v>
      </c>
      <c r="BW115" s="1">
        <f t="shared" si="22"/>
        <v>0.65728012461281571</v>
      </c>
      <c r="BX115" s="1">
        <f t="shared" si="23"/>
        <v>0.67788034680170461</v>
      </c>
      <c r="BY115" s="1">
        <f t="shared" si="24"/>
        <v>4.2600000000000006E-2</v>
      </c>
      <c r="BZ115" s="1">
        <f t="shared" si="25"/>
        <v>0.11832000000000001</v>
      </c>
      <c r="CA115" s="1">
        <f t="shared" si="26"/>
        <v>0.18779000000000001</v>
      </c>
      <c r="CB115">
        <v>0</v>
      </c>
      <c r="CC115">
        <f t="shared" si="27"/>
        <v>0</v>
      </c>
      <c r="CD115">
        <v>0</v>
      </c>
    </row>
    <row r="116" spans="1:82" x14ac:dyDescent="0.35">
      <c r="A116">
        <v>1466</v>
      </c>
      <c r="B116" t="s">
        <v>719</v>
      </c>
      <c r="C116" t="s">
        <v>103</v>
      </c>
      <c r="D116">
        <v>70</v>
      </c>
      <c r="E116" t="s">
        <v>70</v>
      </c>
      <c r="F116" t="s">
        <v>94</v>
      </c>
      <c r="G116">
        <v>2019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5</v>
      </c>
      <c r="R116">
        <v>0</v>
      </c>
      <c r="S116">
        <v>0</v>
      </c>
      <c r="T116">
        <v>0</v>
      </c>
      <c r="U116">
        <v>9</v>
      </c>
      <c r="V116">
        <v>85</v>
      </c>
      <c r="W116">
        <v>1</v>
      </c>
      <c r="X116">
        <v>0</v>
      </c>
      <c r="Y116">
        <v>0</v>
      </c>
      <c r="Z116">
        <v>2</v>
      </c>
      <c r="AA116">
        <v>0</v>
      </c>
      <c r="AB116">
        <v>34</v>
      </c>
      <c r="AC116">
        <v>56</v>
      </c>
      <c r="AD116">
        <v>310</v>
      </c>
      <c r="AE116">
        <v>4</v>
      </c>
      <c r="AF116">
        <v>0</v>
      </c>
      <c r="AG116">
        <v>0</v>
      </c>
      <c r="AH116">
        <f t="shared" si="14"/>
        <v>0</v>
      </c>
      <c r="AI116">
        <f t="shared" si="15"/>
        <v>0</v>
      </c>
      <c r="AJ116">
        <f t="shared" si="16"/>
        <v>0</v>
      </c>
      <c r="AK116">
        <v>383</v>
      </c>
      <c r="AL116">
        <v>172</v>
      </c>
      <c r="AM116">
        <v>18</v>
      </c>
      <c r="AN116">
        <v>0</v>
      </c>
      <c r="AO116">
        <v>0.16</v>
      </c>
      <c r="AP116">
        <v>0.12</v>
      </c>
      <c r="AQ116">
        <v>75.5</v>
      </c>
      <c r="AR116">
        <v>109.5</v>
      </c>
      <c r="AS116">
        <f t="shared" si="17"/>
        <v>395</v>
      </c>
      <c r="AT116">
        <v>13</v>
      </c>
      <c r="AU116">
        <v>300</v>
      </c>
      <c r="AV116">
        <v>794</v>
      </c>
      <c r="AW116">
        <v>0</v>
      </c>
      <c r="AX116">
        <v>9.44</v>
      </c>
      <c r="AY116">
        <v>9.1199999999999992</v>
      </c>
      <c r="AZ116">
        <v>44</v>
      </c>
      <c r="BA116">
        <v>3.384615385</v>
      </c>
      <c r="BB116">
        <v>0</v>
      </c>
      <c r="BC116">
        <v>0</v>
      </c>
      <c r="BD116">
        <v>0</v>
      </c>
      <c r="BE116">
        <v>0.11</v>
      </c>
      <c r="BF116">
        <v>0.12</v>
      </c>
      <c r="BG116">
        <v>5</v>
      </c>
      <c r="BH116">
        <v>0.11</v>
      </c>
      <c r="BI116">
        <f t="shared" si="18"/>
        <v>1.6666666666666666E-2</v>
      </c>
      <c r="BJ116">
        <v>0.38</v>
      </c>
      <c r="BK116">
        <v>0</v>
      </c>
      <c r="BL116">
        <v>6.54</v>
      </c>
      <c r="BM116">
        <v>23.85</v>
      </c>
      <c r="BN116">
        <v>5.81</v>
      </c>
      <c r="BO116">
        <v>8.42</v>
      </c>
      <c r="BP116">
        <f t="shared" si="19"/>
        <v>1.3166666666666667</v>
      </c>
      <c r="BQ116">
        <v>30.38</v>
      </c>
      <c r="BR116">
        <v>2019</v>
      </c>
      <c r="BS116">
        <v>0.25</v>
      </c>
      <c r="BT116">
        <v>0.36</v>
      </c>
      <c r="BU116" s="2">
        <f t="shared" si="20"/>
        <v>0.36654019607843136</v>
      </c>
      <c r="BV116" s="1">
        <f t="shared" si="21"/>
        <v>0.25553333333333339</v>
      </c>
      <c r="BW116" s="1">
        <f t="shared" si="22"/>
        <v>0.45646984126984125</v>
      </c>
      <c r="BX116" s="1">
        <f t="shared" si="23"/>
        <v>0.50309890110274724</v>
      </c>
      <c r="BY116" s="1">
        <f t="shared" si="24"/>
        <v>9.0000000000000011E-3</v>
      </c>
      <c r="BZ116" s="1">
        <f t="shared" si="25"/>
        <v>0.12240000000000001</v>
      </c>
      <c r="CA116" s="1">
        <f t="shared" si="26"/>
        <v>0.45961999999999992</v>
      </c>
      <c r="CB116">
        <v>0</v>
      </c>
      <c r="CC116">
        <f t="shared" si="27"/>
        <v>0</v>
      </c>
      <c r="CD116">
        <v>0</v>
      </c>
    </row>
    <row r="117" spans="1:82" x14ac:dyDescent="0.35">
      <c r="A117">
        <v>1039</v>
      </c>
      <c r="B117" t="s">
        <v>1712</v>
      </c>
      <c r="C117" t="s">
        <v>81</v>
      </c>
      <c r="D117">
        <v>77</v>
      </c>
      <c r="E117" t="s">
        <v>1598</v>
      </c>
      <c r="F117" t="s">
        <v>93</v>
      </c>
      <c r="G117">
        <v>2022</v>
      </c>
      <c r="H117">
        <v>3</v>
      </c>
      <c r="I117">
        <v>9</v>
      </c>
      <c r="J117">
        <v>23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99</v>
      </c>
      <c r="R117">
        <v>20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f t="shared" si="14"/>
        <v>0</v>
      </c>
      <c r="AI117">
        <f t="shared" si="15"/>
        <v>0</v>
      </c>
      <c r="AJ117">
        <f t="shared" si="16"/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0.92</v>
      </c>
      <c r="AR117">
        <v>0.92</v>
      </c>
      <c r="AS117">
        <f t="shared" si="17"/>
        <v>23</v>
      </c>
      <c r="AT117">
        <v>1</v>
      </c>
      <c r="AU117">
        <v>10</v>
      </c>
      <c r="AV117">
        <v>56</v>
      </c>
      <c r="AW117">
        <v>2.56</v>
      </c>
      <c r="AX117">
        <v>0</v>
      </c>
      <c r="AY117">
        <v>0</v>
      </c>
      <c r="AZ117">
        <v>9</v>
      </c>
      <c r="BA117">
        <v>9</v>
      </c>
      <c r="BB117">
        <v>0.33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f t="shared" si="18"/>
        <v>0</v>
      </c>
      <c r="BJ117">
        <v>0.18</v>
      </c>
      <c r="BK117">
        <v>23</v>
      </c>
      <c r="BL117">
        <v>0</v>
      </c>
      <c r="BM117">
        <v>0</v>
      </c>
      <c r="BN117">
        <v>0.92</v>
      </c>
      <c r="BO117">
        <v>0.92</v>
      </c>
      <c r="BP117">
        <f t="shared" si="19"/>
        <v>2.2999999999999998</v>
      </c>
      <c r="BQ117">
        <v>23</v>
      </c>
      <c r="BR117">
        <v>2021</v>
      </c>
      <c r="BS117">
        <v>0.09</v>
      </c>
      <c r="BT117">
        <v>0.09</v>
      </c>
      <c r="BU117" s="2">
        <f t="shared" si="20"/>
        <v>0</v>
      </c>
      <c r="BV117" s="1">
        <f t="shared" si="21"/>
        <v>0.1578</v>
      </c>
      <c r="BW117" s="1" t="e">
        <f t="shared" si="22"/>
        <v>#DIV/0!</v>
      </c>
      <c r="BX117" s="1" t="e">
        <f t="shared" si="23"/>
        <v>#DIV/0!</v>
      </c>
      <c r="BY117" s="1">
        <f t="shared" si="24"/>
        <v>6.7875000000000005E-2</v>
      </c>
      <c r="BZ117" s="1">
        <f t="shared" si="25"/>
        <v>0.12353</v>
      </c>
      <c r="CA117" s="1">
        <f t="shared" si="26"/>
        <v>0.189</v>
      </c>
      <c r="CB117">
        <v>0</v>
      </c>
      <c r="CC117">
        <f t="shared" si="27"/>
        <v>0</v>
      </c>
      <c r="CD117">
        <v>0</v>
      </c>
    </row>
    <row r="118" spans="1:82" x14ac:dyDescent="0.35">
      <c r="A118">
        <v>603</v>
      </c>
      <c r="B118" t="s">
        <v>1318</v>
      </c>
      <c r="C118" t="s">
        <v>69</v>
      </c>
      <c r="D118">
        <v>73</v>
      </c>
      <c r="E118" t="s">
        <v>1156</v>
      </c>
      <c r="F118" t="s">
        <v>134</v>
      </c>
      <c r="G118">
        <v>2014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30</v>
      </c>
      <c r="R118">
        <v>0</v>
      </c>
      <c r="S118">
        <v>0</v>
      </c>
      <c r="T118">
        <v>0</v>
      </c>
      <c r="U118">
        <v>141</v>
      </c>
      <c r="V118">
        <v>525</v>
      </c>
      <c r="W118">
        <v>2</v>
      </c>
      <c r="X118">
        <v>0</v>
      </c>
      <c r="Y118">
        <v>0</v>
      </c>
      <c r="Z118">
        <v>24</v>
      </c>
      <c r="AA118">
        <v>1</v>
      </c>
      <c r="AB118">
        <v>66</v>
      </c>
      <c r="AC118">
        <v>90</v>
      </c>
      <c r="AD118">
        <v>501</v>
      </c>
      <c r="AE118">
        <v>1</v>
      </c>
      <c r="AF118">
        <v>3</v>
      </c>
      <c r="AG118">
        <v>0</v>
      </c>
      <c r="AH118">
        <f t="shared" si="14"/>
        <v>0</v>
      </c>
      <c r="AI118">
        <f t="shared" si="15"/>
        <v>0</v>
      </c>
      <c r="AJ118">
        <f t="shared" si="16"/>
        <v>0</v>
      </c>
      <c r="AK118">
        <v>-67</v>
      </c>
      <c r="AL118">
        <v>581</v>
      </c>
      <c r="AM118">
        <v>25</v>
      </c>
      <c r="AN118">
        <v>0</v>
      </c>
      <c r="AO118">
        <v>0.17</v>
      </c>
      <c r="AP118">
        <v>-0.02</v>
      </c>
      <c r="AQ118">
        <v>122.6</v>
      </c>
      <c r="AR118">
        <v>188.6</v>
      </c>
      <c r="AS118">
        <f t="shared" si="17"/>
        <v>1026</v>
      </c>
      <c r="AT118">
        <v>14</v>
      </c>
      <c r="AU118">
        <v>548</v>
      </c>
      <c r="AV118">
        <v>951</v>
      </c>
      <c r="AW118">
        <v>0</v>
      </c>
      <c r="AX118">
        <v>3.72</v>
      </c>
      <c r="AY118">
        <v>7.59</v>
      </c>
      <c r="AZ118">
        <v>208</v>
      </c>
      <c r="BA118">
        <v>14.85714286</v>
      </c>
      <c r="BB118">
        <v>0</v>
      </c>
      <c r="BC118">
        <v>0</v>
      </c>
      <c r="BD118">
        <v>0</v>
      </c>
      <c r="BE118">
        <v>0.01</v>
      </c>
      <c r="BF118">
        <v>0.02</v>
      </c>
      <c r="BG118">
        <v>3</v>
      </c>
      <c r="BH118">
        <v>0.01</v>
      </c>
      <c r="BI118">
        <f t="shared" si="18"/>
        <v>5.4744525547445258E-3</v>
      </c>
      <c r="BJ118">
        <v>0.57999999999999996</v>
      </c>
      <c r="BK118">
        <v>0</v>
      </c>
      <c r="BL118">
        <v>37.5</v>
      </c>
      <c r="BM118">
        <v>35.79</v>
      </c>
      <c r="BN118">
        <v>8.76</v>
      </c>
      <c r="BO118">
        <v>13.47</v>
      </c>
      <c r="BP118">
        <f t="shared" si="19"/>
        <v>1.8722627737226278</v>
      </c>
      <c r="BQ118">
        <v>73.290000000000006</v>
      </c>
      <c r="BR118">
        <v>2005</v>
      </c>
      <c r="BS118">
        <v>0.22</v>
      </c>
      <c r="BT118">
        <v>0.34</v>
      </c>
      <c r="BU118" s="2">
        <f t="shared" si="20"/>
        <v>0.34645000000000004</v>
      </c>
      <c r="BV118" s="1">
        <f t="shared" si="21"/>
        <v>0.47921313868613136</v>
      </c>
      <c r="BW118" s="1">
        <f t="shared" si="22"/>
        <v>0.73994227737226281</v>
      </c>
      <c r="BX118" s="1">
        <f t="shared" si="23"/>
        <v>0.77736913454369128</v>
      </c>
      <c r="BY118" s="1">
        <f t="shared" si="24"/>
        <v>4.1666666666666664E-2</v>
      </c>
      <c r="BZ118" s="1">
        <f t="shared" si="25"/>
        <v>0.12559999999999999</v>
      </c>
      <c r="CA118" s="1">
        <f t="shared" si="26"/>
        <v>0.1525</v>
      </c>
      <c r="CB118">
        <v>0</v>
      </c>
      <c r="CC118">
        <f t="shared" si="27"/>
        <v>0</v>
      </c>
      <c r="CD118">
        <v>0</v>
      </c>
    </row>
    <row r="119" spans="1:82" x14ac:dyDescent="0.35">
      <c r="A119">
        <v>474</v>
      </c>
      <c r="B119" t="s">
        <v>1279</v>
      </c>
      <c r="C119" t="s">
        <v>72</v>
      </c>
      <c r="D119">
        <v>72</v>
      </c>
      <c r="E119" t="s">
        <v>1156</v>
      </c>
      <c r="F119" t="s">
        <v>90</v>
      </c>
      <c r="G119">
        <v>2014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135</v>
      </c>
      <c r="V119">
        <v>582</v>
      </c>
      <c r="W119">
        <v>4</v>
      </c>
      <c r="X119">
        <v>2</v>
      </c>
      <c r="Y119">
        <v>2</v>
      </c>
      <c r="Z119">
        <v>23</v>
      </c>
      <c r="AA119">
        <v>0</v>
      </c>
      <c r="AB119">
        <v>23</v>
      </c>
      <c r="AC119">
        <v>31</v>
      </c>
      <c r="AD119">
        <v>124</v>
      </c>
      <c r="AE119">
        <v>0</v>
      </c>
      <c r="AF119">
        <v>0</v>
      </c>
      <c r="AG119">
        <v>0</v>
      </c>
      <c r="AH119">
        <f t="shared" si="14"/>
        <v>2</v>
      </c>
      <c r="AI119">
        <f t="shared" si="15"/>
        <v>0.15384615384615385</v>
      </c>
      <c r="AJ119">
        <f t="shared" si="16"/>
        <v>5.1150895140664966E-3</v>
      </c>
      <c r="AK119">
        <v>-82</v>
      </c>
      <c r="AL119">
        <v>201</v>
      </c>
      <c r="AM119">
        <v>6</v>
      </c>
      <c r="AN119">
        <v>0</v>
      </c>
      <c r="AO119">
        <v>7.0000000000000007E-2</v>
      </c>
      <c r="AP119">
        <v>-0.05</v>
      </c>
      <c r="AQ119">
        <v>90.6</v>
      </c>
      <c r="AR119">
        <v>113.6</v>
      </c>
      <c r="AS119">
        <f t="shared" si="17"/>
        <v>706</v>
      </c>
      <c r="AT119">
        <v>13</v>
      </c>
      <c r="AU119">
        <v>391</v>
      </c>
      <c r="AV119">
        <v>855</v>
      </c>
      <c r="AW119">
        <v>0</v>
      </c>
      <c r="AX119">
        <v>4.3099999999999996</v>
      </c>
      <c r="AY119">
        <v>5.39</v>
      </c>
      <c r="AZ119">
        <v>159</v>
      </c>
      <c r="BA119">
        <v>12.23076923</v>
      </c>
      <c r="BB119">
        <v>0</v>
      </c>
      <c r="BC119">
        <v>0</v>
      </c>
      <c r="BD119">
        <v>0</v>
      </c>
      <c r="BE119">
        <v>0.03</v>
      </c>
      <c r="BF119">
        <v>0</v>
      </c>
      <c r="BG119">
        <v>4</v>
      </c>
      <c r="BH119">
        <v>0.03</v>
      </c>
      <c r="BI119">
        <f t="shared" si="18"/>
        <v>1.0230179028132993E-2</v>
      </c>
      <c r="BJ119">
        <v>0.46</v>
      </c>
      <c r="BK119">
        <v>0</v>
      </c>
      <c r="BL119">
        <v>44.77</v>
      </c>
      <c r="BM119">
        <v>9.5399999999999991</v>
      </c>
      <c r="BN119">
        <v>6.97</v>
      </c>
      <c r="BO119">
        <v>8.74</v>
      </c>
      <c r="BP119">
        <f t="shared" si="19"/>
        <v>1.8056265984654731</v>
      </c>
      <c r="BQ119">
        <v>54.31</v>
      </c>
      <c r="BR119">
        <v>2013</v>
      </c>
      <c r="BS119">
        <v>0.23</v>
      </c>
      <c r="BT119">
        <v>0.28999999999999998</v>
      </c>
      <c r="BU119" s="2">
        <f t="shared" si="20"/>
        <v>0.29550472312001724</v>
      </c>
      <c r="BV119" s="1">
        <f t="shared" si="21"/>
        <v>0.37321209915404291</v>
      </c>
      <c r="BW119" s="1">
        <f t="shared" si="22"/>
        <v>0.61467643045586629</v>
      </c>
      <c r="BX119" s="1">
        <f t="shared" si="23"/>
        <v>0.62066646463620812</v>
      </c>
      <c r="BY119" s="1">
        <f t="shared" si="24"/>
        <v>4.5466666666666669E-2</v>
      </c>
      <c r="BZ119" s="1">
        <f t="shared" si="25"/>
        <v>0.12776000000000001</v>
      </c>
      <c r="CA119" s="1">
        <f t="shared" si="26"/>
        <v>0.22354076923076924</v>
      </c>
      <c r="CB119">
        <v>0</v>
      </c>
      <c r="CC119">
        <f t="shared" si="27"/>
        <v>0</v>
      </c>
      <c r="CD119">
        <v>0</v>
      </c>
    </row>
    <row r="120" spans="1:82" x14ac:dyDescent="0.35">
      <c r="A120">
        <v>474</v>
      </c>
      <c r="B120" t="s">
        <v>1279</v>
      </c>
      <c r="C120" t="s">
        <v>72</v>
      </c>
      <c r="D120">
        <v>72</v>
      </c>
      <c r="E120" t="s">
        <v>1156</v>
      </c>
      <c r="F120" t="s">
        <v>90</v>
      </c>
      <c r="G120">
        <v>2014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135</v>
      </c>
      <c r="V120">
        <v>582</v>
      </c>
      <c r="W120">
        <v>4</v>
      </c>
      <c r="X120">
        <v>2</v>
      </c>
      <c r="Y120">
        <v>2</v>
      </c>
      <c r="Z120">
        <v>23</v>
      </c>
      <c r="AA120">
        <v>0</v>
      </c>
      <c r="AB120">
        <v>23</v>
      </c>
      <c r="AC120">
        <v>31</v>
      </c>
      <c r="AD120">
        <v>124</v>
      </c>
      <c r="AE120">
        <v>0</v>
      </c>
      <c r="AF120">
        <v>0</v>
      </c>
      <c r="AG120">
        <v>0</v>
      </c>
      <c r="AH120">
        <f t="shared" si="14"/>
        <v>2</v>
      </c>
      <c r="AI120">
        <f t="shared" si="15"/>
        <v>0.15384615384615385</v>
      </c>
      <c r="AJ120">
        <f t="shared" si="16"/>
        <v>5.1150895140664966E-3</v>
      </c>
      <c r="AK120">
        <v>-82</v>
      </c>
      <c r="AL120">
        <v>201</v>
      </c>
      <c r="AM120">
        <v>6</v>
      </c>
      <c r="AN120">
        <v>0</v>
      </c>
      <c r="AO120">
        <v>7.0000000000000007E-2</v>
      </c>
      <c r="AP120">
        <v>-0.05</v>
      </c>
      <c r="AQ120">
        <v>90.6</v>
      </c>
      <c r="AR120">
        <v>113.6</v>
      </c>
      <c r="AS120">
        <f t="shared" si="17"/>
        <v>706</v>
      </c>
      <c r="AT120">
        <v>13</v>
      </c>
      <c r="AU120">
        <v>391</v>
      </c>
      <c r="AV120">
        <v>855</v>
      </c>
      <c r="AW120">
        <v>0</v>
      </c>
      <c r="AX120">
        <v>4.3099999999999996</v>
      </c>
      <c r="AY120">
        <v>5.39</v>
      </c>
      <c r="AZ120">
        <v>159</v>
      </c>
      <c r="BA120">
        <v>12.23076923</v>
      </c>
      <c r="BB120">
        <v>0</v>
      </c>
      <c r="BC120">
        <v>0</v>
      </c>
      <c r="BD120">
        <v>0</v>
      </c>
      <c r="BE120">
        <v>0.03</v>
      </c>
      <c r="BF120">
        <v>0</v>
      </c>
      <c r="BG120">
        <v>4</v>
      </c>
      <c r="BH120">
        <v>0.03</v>
      </c>
      <c r="BI120">
        <f t="shared" si="18"/>
        <v>1.0230179028132993E-2</v>
      </c>
      <c r="BJ120">
        <v>0.46</v>
      </c>
      <c r="BK120">
        <v>0</v>
      </c>
      <c r="BL120">
        <v>44.77</v>
      </c>
      <c r="BM120">
        <v>9.5399999999999991</v>
      </c>
      <c r="BN120">
        <v>6.97</v>
      </c>
      <c r="BO120">
        <v>8.74</v>
      </c>
      <c r="BP120">
        <f t="shared" si="19"/>
        <v>1.8056265984654731</v>
      </c>
      <c r="BQ120">
        <v>54.31</v>
      </c>
      <c r="BR120">
        <v>0</v>
      </c>
      <c r="BS120">
        <v>0.23</v>
      </c>
      <c r="BT120">
        <v>0.28999999999999998</v>
      </c>
      <c r="BU120" s="2">
        <f t="shared" si="20"/>
        <v>0.29550472312001724</v>
      </c>
      <c r="BV120" s="1">
        <f t="shared" si="21"/>
        <v>0.37321209915404291</v>
      </c>
      <c r="BW120" s="1">
        <f t="shared" si="22"/>
        <v>0.61467643045586629</v>
      </c>
      <c r="BX120" s="1">
        <f t="shared" si="23"/>
        <v>0.62066646463620812</v>
      </c>
      <c r="BY120" s="1">
        <f t="shared" si="24"/>
        <v>4.5466666666666669E-2</v>
      </c>
      <c r="BZ120" s="1">
        <f t="shared" si="25"/>
        <v>0.12776000000000001</v>
      </c>
      <c r="CA120" s="1">
        <f t="shared" si="26"/>
        <v>0.22354076923076924</v>
      </c>
      <c r="CB120">
        <v>0</v>
      </c>
      <c r="CC120">
        <f t="shared" si="27"/>
        <v>0</v>
      </c>
      <c r="CD120">
        <v>0</v>
      </c>
    </row>
    <row r="121" spans="1:82" x14ac:dyDescent="0.35">
      <c r="A121">
        <v>1147</v>
      </c>
      <c r="B121" t="s">
        <v>1726</v>
      </c>
      <c r="C121" t="s">
        <v>96</v>
      </c>
      <c r="D121">
        <v>74</v>
      </c>
      <c r="E121" t="s">
        <v>1598</v>
      </c>
      <c r="F121" t="s">
        <v>115</v>
      </c>
      <c r="G121">
        <v>2014</v>
      </c>
      <c r="H121">
        <v>8</v>
      </c>
      <c r="I121">
        <v>16</v>
      </c>
      <c r="J121">
        <v>66</v>
      </c>
      <c r="K121">
        <v>0</v>
      </c>
      <c r="L121">
        <v>1</v>
      </c>
      <c r="M121">
        <v>2</v>
      </c>
      <c r="N121">
        <v>12</v>
      </c>
      <c r="O121">
        <v>1</v>
      </c>
      <c r="P121">
        <v>1</v>
      </c>
      <c r="Q121">
        <v>121</v>
      </c>
      <c r="R121">
        <v>33</v>
      </c>
      <c r="S121">
        <v>3</v>
      </c>
      <c r="T121">
        <v>0</v>
      </c>
      <c r="U121">
        <v>10</v>
      </c>
      <c r="V121">
        <v>-10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f t="shared" si="14"/>
        <v>1</v>
      </c>
      <c r="AI121">
        <f t="shared" si="15"/>
        <v>0.2857142857142857</v>
      </c>
      <c r="AJ121">
        <f t="shared" si="16"/>
        <v>2.9850746268656716E-2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-2.36</v>
      </c>
      <c r="AR121">
        <v>-2.36</v>
      </c>
      <c r="AS121">
        <f t="shared" si="17"/>
        <v>56</v>
      </c>
      <c r="AT121">
        <v>7</v>
      </c>
      <c r="AU121">
        <v>67</v>
      </c>
      <c r="AV121">
        <v>458</v>
      </c>
      <c r="AW121">
        <v>4.12</v>
      </c>
      <c r="AX121">
        <v>-1</v>
      </c>
      <c r="AY121">
        <v>0</v>
      </c>
      <c r="AZ121">
        <v>26</v>
      </c>
      <c r="BA121">
        <v>3.7142857139999998</v>
      </c>
      <c r="BB121">
        <v>0.5</v>
      </c>
      <c r="BC121">
        <v>0</v>
      </c>
      <c r="BD121">
        <v>0.06</v>
      </c>
      <c r="BE121">
        <v>0</v>
      </c>
      <c r="BF121">
        <v>0</v>
      </c>
      <c r="BG121">
        <v>0</v>
      </c>
      <c r="BH121">
        <v>0</v>
      </c>
      <c r="BI121">
        <f t="shared" si="18"/>
        <v>0</v>
      </c>
      <c r="BJ121">
        <v>0.15</v>
      </c>
      <c r="BK121">
        <v>9.43</v>
      </c>
      <c r="BL121">
        <v>-1.43</v>
      </c>
      <c r="BM121">
        <v>0</v>
      </c>
      <c r="BN121">
        <v>-0.34</v>
      </c>
      <c r="BO121">
        <v>-0.34</v>
      </c>
      <c r="BP121">
        <f t="shared" si="19"/>
        <v>0.83582089552238803</v>
      </c>
      <c r="BQ121">
        <v>8</v>
      </c>
      <c r="BR121">
        <v>2008</v>
      </c>
      <c r="BS121">
        <v>-0.04</v>
      </c>
      <c r="BT121">
        <v>-0.04</v>
      </c>
      <c r="BU121" s="2">
        <f t="shared" si="20"/>
        <v>-6.2877110844337739E-2</v>
      </c>
      <c r="BV121" s="1">
        <f t="shared" si="21"/>
        <v>3.5248187633262269E-2</v>
      </c>
      <c r="BW121" s="1" t="e">
        <f t="shared" si="22"/>
        <v>#DIV/0!</v>
      </c>
      <c r="BX121" s="1" t="e">
        <f t="shared" si="23"/>
        <v>#DIV/0!</v>
      </c>
      <c r="BY121" s="1">
        <f t="shared" si="24"/>
        <v>9.6166666666666692E-2</v>
      </c>
      <c r="BZ121" s="1">
        <f t="shared" si="25"/>
        <v>0.13036000000000003</v>
      </c>
      <c r="CA121" s="1">
        <f t="shared" si="26"/>
        <v>0.16233450604122249</v>
      </c>
      <c r="CB121">
        <v>0</v>
      </c>
      <c r="CC121">
        <f t="shared" si="27"/>
        <v>0</v>
      </c>
      <c r="CD121">
        <v>0</v>
      </c>
    </row>
    <row r="122" spans="1:82" x14ac:dyDescent="0.35">
      <c r="A122">
        <v>704</v>
      </c>
      <c r="B122" t="s">
        <v>1669</v>
      </c>
      <c r="C122" t="s">
        <v>75</v>
      </c>
      <c r="D122">
        <v>76</v>
      </c>
      <c r="E122" t="s">
        <v>1598</v>
      </c>
      <c r="F122" t="s">
        <v>106</v>
      </c>
      <c r="G122">
        <v>2018</v>
      </c>
      <c r="H122">
        <v>2</v>
      </c>
      <c r="I122">
        <v>4</v>
      </c>
      <c r="J122">
        <v>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82</v>
      </c>
      <c r="R122">
        <v>1</v>
      </c>
      <c r="S122">
        <v>1</v>
      </c>
      <c r="T122">
        <v>0</v>
      </c>
      <c r="U122">
        <v>7</v>
      </c>
      <c r="V122">
        <v>-7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f t="shared" si="14"/>
        <v>0</v>
      </c>
      <c r="AI122">
        <f t="shared" si="15"/>
        <v>0</v>
      </c>
      <c r="AJ122">
        <f t="shared" si="16"/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-0.62</v>
      </c>
      <c r="AR122">
        <v>-0.62</v>
      </c>
      <c r="AS122">
        <f t="shared" si="17"/>
        <v>-5</v>
      </c>
      <c r="AT122">
        <v>4</v>
      </c>
      <c r="AU122">
        <v>18</v>
      </c>
      <c r="AV122">
        <v>279</v>
      </c>
      <c r="AW122">
        <v>0.5</v>
      </c>
      <c r="AX122">
        <v>-1</v>
      </c>
      <c r="AY122">
        <v>0</v>
      </c>
      <c r="AZ122">
        <v>11</v>
      </c>
      <c r="BA122">
        <v>2.75</v>
      </c>
      <c r="BB122">
        <v>0.5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f t="shared" si="18"/>
        <v>0</v>
      </c>
      <c r="BJ122">
        <v>0.06</v>
      </c>
      <c r="BK122">
        <v>0.5</v>
      </c>
      <c r="BL122">
        <v>-1.75</v>
      </c>
      <c r="BM122">
        <v>0</v>
      </c>
      <c r="BN122">
        <v>-0.16</v>
      </c>
      <c r="BO122">
        <v>-0.16</v>
      </c>
      <c r="BP122">
        <f t="shared" si="19"/>
        <v>-0.27777777777777779</v>
      </c>
      <c r="BQ122">
        <v>-1.25</v>
      </c>
      <c r="BR122">
        <v>2016</v>
      </c>
      <c r="BS122">
        <v>-0.03</v>
      </c>
      <c r="BT122">
        <v>-0.03</v>
      </c>
      <c r="BU122" s="2">
        <f t="shared" si="20"/>
        <v>-2.1442549019607845E-2</v>
      </c>
      <c r="BV122" s="1">
        <f t="shared" si="21"/>
        <v>4.5111111111111098E-3</v>
      </c>
      <c r="BW122" s="1" t="e">
        <f t="shared" si="22"/>
        <v>#DIV/0!</v>
      </c>
      <c r="BX122" s="1" t="e">
        <f t="shared" si="23"/>
        <v>#DIV/0!</v>
      </c>
      <c r="BY122" s="1">
        <f t="shared" si="24"/>
        <v>9.9866666666666673E-2</v>
      </c>
      <c r="BZ122" s="1">
        <f t="shared" si="25"/>
        <v>0.13103999999999999</v>
      </c>
      <c r="CA122" s="1">
        <f t="shared" si="26"/>
        <v>0.20930555555555558</v>
      </c>
      <c r="CB122">
        <v>0</v>
      </c>
      <c r="CC122">
        <f t="shared" si="27"/>
        <v>0</v>
      </c>
      <c r="CD122">
        <v>0</v>
      </c>
    </row>
    <row r="123" spans="1:82" x14ac:dyDescent="0.35">
      <c r="A123">
        <v>213</v>
      </c>
      <c r="B123" t="s">
        <v>1624</v>
      </c>
      <c r="C123" t="s">
        <v>96</v>
      </c>
      <c r="D123">
        <v>74</v>
      </c>
      <c r="E123" t="s">
        <v>1598</v>
      </c>
      <c r="F123" t="s">
        <v>90</v>
      </c>
      <c r="G123">
        <v>2022</v>
      </c>
      <c r="H123">
        <v>7</v>
      </c>
      <c r="I123">
        <v>11</v>
      </c>
      <c r="J123">
        <v>35</v>
      </c>
      <c r="K123">
        <v>0</v>
      </c>
      <c r="L123">
        <v>1</v>
      </c>
      <c r="M123">
        <v>1</v>
      </c>
      <c r="N123">
        <v>5</v>
      </c>
      <c r="O123">
        <v>0</v>
      </c>
      <c r="P123">
        <v>0</v>
      </c>
      <c r="Q123">
        <v>57</v>
      </c>
      <c r="R123">
        <v>20</v>
      </c>
      <c r="S123">
        <v>2</v>
      </c>
      <c r="T123">
        <v>0</v>
      </c>
      <c r="U123">
        <v>4</v>
      </c>
      <c r="V123">
        <v>-4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f t="shared" si="14"/>
        <v>0</v>
      </c>
      <c r="AI123">
        <f t="shared" si="15"/>
        <v>0.25</v>
      </c>
      <c r="AJ123">
        <f t="shared" si="16"/>
        <v>3.7037037037037035E-2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-1</v>
      </c>
      <c r="AR123">
        <v>-1</v>
      </c>
      <c r="AS123">
        <f t="shared" si="17"/>
        <v>31</v>
      </c>
      <c r="AT123">
        <v>4</v>
      </c>
      <c r="AU123">
        <v>27</v>
      </c>
      <c r="AV123">
        <v>297</v>
      </c>
      <c r="AW123">
        <v>3.18</v>
      </c>
      <c r="AX123">
        <v>-1</v>
      </c>
      <c r="AY123">
        <v>0</v>
      </c>
      <c r="AZ123">
        <v>15</v>
      </c>
      <c r="BA123">
        <v>3.75</v>
      </c>
      <c r="BB123">
        <v>0.64</v>
      </c>
      <c r="BC123">
        <v>0</v>
      </c>
      <c r="BD123">
        <v>0.09</v>
      </c>
      <c r="BE123">
        <v>0</v>
      </c>
      <c r="BF123">
        <v>0</v>
      </c>
      <c r="BG123">
        <v>0</v>
      </c>
      <c r="BH123">
        <v>0</v>
      </c>
      <c r="BI123">
        <f t="shared" si="18"/>
        <v>0</v>
      </c>
      <c r="BJ123">
        <v>0.09</v>
      </c>
      <c r="BK123">
        <v>8.75</v>
      </c>
      <c r="BL123">
        <v>-1</v>
      </c>
      <c r="BM123">
        <v>0</v>
      </c>
      <c r="BN123">
        <v>-0.25</v>
      </c>
      <c r="BO123">
        <v>-0.25</v>
      </c>
      <c r="BP123">
        <f t="shared" si="19"/>
        <v>1.1481481481481481</v>
      </c>
      <c r="BQ123">
        <v>7.75</v>
      </c>
      <c r="BR123">
        <v>2017</v>
      </c>
      <c r="BS123">
        <v>-0.04</v>
      </c>
      <c r="BT123">
        <v>-0.04</v>
      </c>
      <c r="BU123" s="2">
        <f t="shared" si="20"/>
        <v>-5.6538599439775905E-2</v>
      </c>
      <c r="BV123" s="1">
        <f t="shared" si="21"/>
        <v>3.6807407407407393E-2</v>
      </c>
      <c r="BW123" s="1" t="e">
        <f t="shared" si="22"/>
        <v>#DIV/0!</v>
      </c>
      <c r="BX123" s="1" t="e">
        <f t="shared" si="23"/>
        <v>#DIV/0!</v>
      </c>
      <c r="BY123" s="1">
        <f t="shared" si="24"/>
        <v>0.12563106060606063</v>
      </c>
      <c r="BZ123" s="1">
        <f t="shared" si="25"/>
        <v>0.13299727272727274</v>
      </c>
      <c r="CA123" s="1">
        <f t="shared" si="26"/>
        <v>0.23173063973063976</v>
      </c>
      <c r="CB123">
        <v>0</v>
      </c>
      <c r="CC123">
        <f t="shared" si="27"/>
        <v>0</v>
      </c>
      <c r="CD123">
        <v>0</v>
      </c>
    </row>
    <row r="124" spans="1:82" x14ac:dyDescent="0.35">
      <c r="A124">
        <v>138</v>
      </c>
      <c r="B124" t="s">
        <v>1612</v>
      </c>
      <c r="C124" t="s">
        <v>81</v>
      </c>
      <c r="D124">
        <v>77</v>
      </c>
      <c r="E124" t="s">
        <v>1598</v>
      </c>
      <c r="F124" t="s">
        <v>119</v>
      </c>
      <c r="G124">
        <v>2019</v>
      </c>
      <c r="H124">
        <v>1</v>
      </c>
      <c r="I124">
        <v>2</v>
      </c>
      <c r="J124">
        <v>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-3</v>
      </c>
      <c r="R124">
        <v>6</v>
      </c>
      <c r="S124">
        <v>0</v>
      </c>
      <c r="T124">
        <v>0</v>
      </c>
      <c r="U124">
        <v>2</v>
      </c>
      <c r="V124">
        <v>-9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f t="shared" si="14"/>
        <v>0</v>
      </c>
      <c r="AI124">
        <f t="shared" si="15"/>
        <v>0</v>
      </c>
      <c r="AJ124">
        <f t="shared" si="16"/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-0.78</v>
      </c>
      <c r="AR124">
        <v>-0.78</v>
      </c>
      <c r="AS124">
        <f t="shared" si="17"/>
        <v>-6</v>
      </c>
      <c r="AT124">
        <v>2</v>
      </c>
      <c r="AU124">
        <v>8</v>
      </c>
      <c r="AV124">
        <v>178</v>
      </c>
      <c r="AW124">
        <v>1.5</v>
      </c>
      <c r="AX124">
        <v>-4.5</v>
      </c>
      <c r="AY124">
        <v>0</v>
      </c>
      <c r="AZ124">
        <v>4</v>
      </c>
      <c r="BA124">
        <v>2</v>
      </c>
      <c r="BB124">
        <v>0.5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f t="shared" si="18"/>
        <v>0</v>
      </c>
      <c r="BJ124">
        <v>0.04</v>
      </c>
      <c r="BK124">
        <v>1.5</v>
      </c>
      <c r="BL124">
        <v>-4.5</v>
      </c>
      <c r="BM124">
        <v>0</v>
      </c>
      <c r="BN124">
        <v>-0.39</v>
      </c>
      <c r="BO124">
        <v>-0.39</v>
      </c>
      <c r="BP124">
        <f t="shared" si="19"/>
        <v>-0.75</v>
      </c>
      <c r="BQ124">
        <v>-3</v>
      </c>
      <c r="BR124">
        <v>2014</v>
      </c>
      <c r="BS124">
        <v>-0.1</v>
      </c>
      <c r="BT124">
        <v>-0.1</v>
      </c>
      <c r="BU124" s="2">
        <f t="shared" si="20"/>
        <v>-9.1854705882352949E-2</v>
      </c>
      <c r="BV124" s="1">
        <f t="shared" si="21"/>
        <v>-2.7699999999999999E-2</v>
      </c>
      <c r="BW124" s="1" t="e">
        <f t="shared" si="22"/>
        <v>#DIV/0!</v>
      </c>
      <c r="BX124" s="1" t="e">
        <f t="shared" si="23"/>
        <v>#DIV/0!</v>
      </c>
      <c r="BY124" s="1">
        <f t="shared" si="24"/>
        <v>9.9525000000000002E-2</v>
      </c>
      <c r="BZ124" s="1">
        <f t="shared" si="25"/>
        <v>0.13623000000000002</v>
      </c>
      <c r="CA124" s="1">
        <f t="shared" si="26"/>
        <v>0.1885</v>
      </c>
      <c r="CB124">
        <v>0</v>
      </c>
      <c r="CC124">
        <f t="shared" si="27"/>
        <v>0</v>
      </c>
      <c r="CD124">
        <v>0</v>
      </c>
    </row>
    <row r="125" spans="1:82" x14ac:dyDescent="0.35">
      <c r="A125">
        <v>1156</v>
      </c>
      <c r="B125" t="s">
        <v>1730</v>
      </c>
      <c r="C125" t="s">
        <v>72</v>
      </c>
      <c r="D125">
        <v>78</v>
      </c>
      <c r="E125" t="s">
        <v>1598</v>
      </c>
      <c r="F125" t="s">
        <v>104</v>
      </c>
      <c r="G125">
        <v>2016</v>
      </c>
      <c r="H125">
        <v>1</v>
      </c>
      <c r="I125">
        <v>3</v>
      </c>
      <c r="J125">
        <v>16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18</v>
      </c>
      <c r="R125">
        <v>5</v>
      </c>
      <c r="S125">
        <v>1</v>
      </c>
      <c r="T125">
        <v>0</v>
      </c>
      <c r="U125">
        <v>2</v>
      </c>
      <c r="V125">
        <v>-2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f t="shared" si="14"/>
        <v>0</v>
      </c>
      <c r="AI125">
        <f t="shared" si="15"/>
        <v>0</v>
      </c>
      <c r="AJ125">
        <f t="shared" si="16"/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0.44</v>
      </c>
      <c r="AR125">
        <v>0.44</v>
      </c>
      <c r="AS125">
        <f t="shared" si="17"/>
        <v>14</v>
      </c>
      <c r="AT125">
        <v>3</v>
      </c>
      <c r="AU125">
        <v>21</v>
      </c>
      <c r="AV125">
        <v>195</v>
      </c>
      <c r="AW125">
        <v>5.33</v>
      </c>
      <c r="AX125">
        <v>-1</v>
      </c>
      <c r="AY125">
        <v>0</v>
      </c>
      <c r="AZ125">
        <v>5</v>
      </c>
      <c r="BA125">
        <v>1.6666666670000001</v>
      </c>
      <c r="BB125">
        <v>0.33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f t="shared" si="18"/>
        <v>0</v>
      </c>
      <c r="BJ125">
        <v>0.11</v>
      </c>
      <c r="BK125">
        <v>5.33</v>
      </c>
      <c r="BL125">
        <v>-0.67</v>
      </c>
      <c r="BM125">
        <v>0</v>
      </c>
      <c r="BN125">
        <v>0.15</v>
      </c>
      <c r="BO125">
        <v>0.15</v>
      </c>
      <c r="BP125">
        <f t="shared" si="19"/>
        <v>0.66666666666666663</v>
      </c>
      <c r="BQ125">
        <v>4.67</v>
      </c>
      <c r="BR125">
        <v>2004</v>
      </c>
      <c r="BS125">
        <v>0.02</v>
      </c>
      <c r="BT125">
        <v>0.02</v>
      </c>
      <c r="BU125" s="2">
        <f t="shared" si="20"/>
        <v>-2.0412156862745098E-2</v>
      </c>
      <c r="BV125" s="1">
        <f t="shared" si="21"/>
        <v>5.963333333333333E-2</v>
      </c>
      <c r="BW125" s="1" t="e">
        <f t="shared" si="22"/>
        <v>#DIV/0!</v>
      </c>
      <c r="BX125" s="1" t="e">
        <f t="shared" si="23"/>
        <v>#DIV/0!</v>
      </c>
      <c r="BY125" s="1">
        <f t="shared" si="24"/>
        <v>6.7449999999999996E-2</v>
      </c>
      <c r="BZ125" s="1">
        <f t="shared" si="25"/>
        <v>0.13677999999999998</v>
      </c>
      <c r="CA125" s="1">
        <f t="shared" si="26"/>
        <v>0.15033476190476192</v>
      </c>
      <c r="CB125">
        <v>0</v>
      </c>
      <c r="CC125">
        <f t="shared" si="27"/>
        <v>0</v>
      </c>
      <c r="CD125">
        <v>0</v>
      </c>
    </row>
    <row r="126" spans="1:82" x14ac:dyDescent="0.35">
      <c r="A126">
        <v>1119</v>
      </c>
      <c r="B126" t="s">
        <v>1722</v>
      </c>
      <c r="C126" t="s">
        <v>96</v>
      </c>
      <c r="D126">
        <v>74</v>
      </c>
      <c r="E126" t="s">
        <v>1598</v>
      </c>
      <c r="F126" t="s">
        <v>113</v>
      </c>
      <c r="G126">
        <v>2016</v>
      </c>
      <c r="H126">
        <v>10</v>
      </c>
      <c r="I126">
        <v>18</v>
      </c>
      <c r="J126">
        <v>93</v>
      </c>
      <c r="K126">
        <v>0</v>
      </c>
      <c r="L126">
        <v>2</v>
      </c>
      <c r="M126">
        <v>3</v>
      </c>
      <c r="N126">
        <v>25</v>
      </c>
      <c r="O126">
        <v>0</v>
      </c>
      <c r="P126">
        <v>0</v>
      </c>
      <c r="Q126">
        <v>24</v>
      </c>
      <c r="R126">
        <v>89</v>
      </c>
      <c r="S126">
        <v>5</v>
      </c>
      <c r="T126">
        <v>0</v>
      </c>
      <c r="U126">
        <v>4</v>
      </c>
      <c r="V126">
        <v>-2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f t="shared" si="14"/>
        <v>0</v>
      </c>
      <c r="AI126">
        <f t="shared" si="15"/>
        <v>1</v>
      </c>
      <c r="AJ126">
        <f t="shared" si="16"/>
        <v>5.128205128205128E-2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-0.48</v>
      </c>
      <c r="AR126">
        <v>-0.48</v>
      </c>
      <c r="AS126">
        <f t="shared" si="17"/>
        <v>91</v>
      </c>
      <c r="AT126">
        <v>2</v>
      </c>
      <c r="AU126">
        <v>39</v>
      </c>
      <c r="AV126">
        <v>128</v>
      </c>
      <c r="AW126">
        <v>5.17</v>
      </c>
      <c r="AX126">
        <v>-0.5</v>
      </c>
      <c r="AY126">
        <v>0</v>
      </c>
      <c r="AZ126">
        <v>22</v>
      </c>
      <c r="BA126">
        <v>11</v>
      </c>
      <c r="BB126">
        <v>0.56000000000000005</v>
      </c>
      <c r="BC126">
        <v>0</v>
      </c>
      <c r="BD126">
        <v>0.11</v>
      </c>
      <c r="BE126">
        <v>0</v>
      </c>
      <c r="BF126">
        <v>0</v>
      </c>
      <c r="BG126">
        <v>0</v>
      </c>
      <c r="BH126">
        <v>0</v>
      </c>
      <c r="BI126">
        <f t="shared" si="18"/>
        <v>0</v>
      </c>
      <c r="BJ126">
        <v>0.3</v>
      </c>
      <c r="BK126">
        <v>46.5</v>
      </c>
      <c r="BL126">
        <v>-1</v>
      </c>
      <c r="BM126">
        <v>0</v>
      </c>
      <c r="BN126">
        <v>-0.24</v>
      </c>
      <c r="BO126">
        <v>-0.24</v>
      </c>
      <c r="BP126">
        <f t="shared" si="19"/>
        <v>2.3333333333333335</v>
      </c>
      <c r="BQ126">
        <v>45.5</v>
      </c>
      <c r="BR126">
        <v>2009</v>
      </c>
      <c r="BS126">
        <v>-0.01</v>
      </c>
      <c r="BT126">
        <v>-0.01</v>
      </c>
      <c r="BU126" s="2">
        <f t="shared" si="20"/>
        <v>-0.15326929971988795</v>
      </c>
      <c r="BV126" s="1">
        <f t="shared" si="21"/>
        <v>-2.4333333333333381E-3</v>
      </c>
      <c r="BW126" s="1" t="e">
        <f t="shared" si="22"/>
        <v>#DIV/0!</v>
      </c>
      <c r="BX126" s="1" t="e">
        <f t="shared" si="23"/>
        <v>#DIV/0!</v>
      </c>
      <c r="BY126" s="1">
        <f t="shared" si="24"/>
        <v>0.10943611111111112</v>
      </c>
      <c r="BZ126" s="1">
        <f t="shared" si="25"/>
        <v>0.14268333333333336</v>
      </c>
      <c r="CA126" s="1">
        <f t="shared" si="26"/>
        <v>0.1132735042735043</v>
      </c>
      <c r="CB126">
        <v>0</v>
      </c>
      <c r="CC126">
        <f t="shared" si="27"/>
        <v>0</v>
      </c>
      <c r="CD126">
        <v>0</v>
      </c>
    </row>
    <row r="127" spans="1:82" x14ac:dyDescent="0.35">
      <c r="A127">
        <v>426</v>
      </c>
      <c r="B127" t="s">
        <v>1647</v>
      </c>
      <c r="C127" t="s">
        <v>69</v>
      </c>
      <c r="D127">
        <v>73</v>
      </c>
      <c r="E127" t="s">
        <v>1598</v>
      </c>
      <c r="F127" t="s">
        <v>118</v>
      </c>
      <c r="G127">
        <v>2016</v>
      </c>
      <c r="H127">
        <v>2</v>
      </c>
      <c r="I127">
        <v>5</v>
      </c>
      <c r="J127">
        <v>22</v>
      </c>
      <c r="K127">
        <v>0</v>
      </c>
      <c r="L127">
        <v>0</v>
      </c>
      <c r="M127">
        <v>1</v>
      </c>
      <c r="N127">
        <v>5</v>
      </c>
      <c r="O127">
        <v>0</v>
      </c>
      <c r="P127">
        <v>0</v>
      </c>
      <c r="Q127">
        <v>49</v>
      </c>
      <c r="R127">
        <v>15</v>
      </c>
      <c r="S127">
        <v>2</v>
      </c>
      <c r="T127">
        <v>0</v>
      </c>
      <c r="U127">
        <v>1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f t="shared" si="14"/>
        <v>0</v>
      </c>
      <c r="AI127">
        <f t="shared" si="15"/>
        <v>0</v>
      </c>
      <c r="AJ127">
        <f t="shared" si="16"/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0.88</v>
      </c>
      <c r="AR127">
        <v>0.88</v>
      </c>
      <c r="AS127">
        <f t="shared" si="17"/>
        <v>22</v>
      </c>
      <c r="AT127">
        <v>1</v>
      </c>
      <c r="AU127">
        <v>9</v>
      </c>
      <c r="AV127">
        <v>60</v>
      </c>
      <c r="AW127">
        <v>4.4000000000000004</v>
      </c>
      <c r="AX127">
        <v>0</v>
      </c>
      <c r="AY127">
        <v>0</v>
      </c>
      <c r="AZ127">
        <v>6</v>
      </c>
      <c r="BA127">
        <v>6</v>
      </c>
      <c r="BB127">
        <v>0.4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f t="shared" si="18"/>
        <v>0</v>
      </c>
      <c r="BJ127">
        <v>0.15</v>
      </c>
      <c r="BK127">
        <v>22</v>
      </c>
      <c r="BL127">
        <v>0</v>
      </c>
      <c r="BM127">
        <v>0</v>
      </c>
      <c r="BN127">
        <v>0.88</v>
      </c>
      <c r="BO127">
        <v>0.88</v>
      </c>
      <c r="BP127">
        <f t="shared" si="19"/>
        <v>2.4444444444444446</v>
      </c>
      <c r="BQ127">
        <v>22</v>
      </c>
      <c r="BR127">
        <v>2014</v>
      </c>
      <c r="BS127">
        <v>0.1</v>
      </c>
      <c r="BT127">
        <v>0.1</v>
      </c>
      <c r="BU127" s="2">
        <f t="shared" si="20"/>
        <v>0</v>
      </c>
      <c r="BV127" s="1">
        <f t="shared" si="21"/>
        <v>0.15762222222222225</v>
      </c>
      <c r="BW127" s="1" t="e">
        <f t="shared" si="22"/>
        <v>#DIV/0!</v>
      </c>
      <c r="BX127" s="1" t="e">
        <f t="shared" si="23"/>
        <v>#DIV/0!</v>
      </c>
      <c r="BY127" s="1">
        <f t="shared" si="24"/>
        <v>8.1416666666666679E-2</v>
      </c>
      <c r="BZ127" s="1">
        <f t="shared" si="25"/>
        <v>0.15090000000000003</v>
      </c>
      <c r="CA127" s="1">
        <f t="shared" si="26"/>
        <v>0.24488888888888891</v>
      </c>
      <c r="CB127">
        <v>0</v>
      </c>
      <c r="CC127">
        <f t="shared" si="27"/>
        <v>0</v>
      </c>
      <c r="CD127">
        <v>0</v>
      </c>
    </row>
    <row r="128" spans="1:82" x14ac:dyDescent="0.35">
      <c r="A128">
        <v>1157</v>
      </c>
      <c r="B128" t="s">
        <v>1731</v>
      </c>
      <c r="C128" t="s">
        <v>86</v>
      </c>
      <c r="D128">
        <v>75</v>
      </c>
      <c r="E128" t="s">
        <v>1598</v>
      </c>
      <c r="F128" t="s">
        <v>116</v>
      </c>
      <c r="G128">
        <v>2014</v>
      </c>
      <c r="H128">
        <v>3</v>
      </c>
      <c r="I128">
        <v>8</v>
      </c>
      <c r="J128">
        <v>39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54</v>
      </c>
      <c r="R128">
        <v>23</v>
      </c>
      <c r="S128">
        <v>2</v>
      </c>
      <c r="T128">
        <v>0</v>
      </c>
      <c r="U128">
        <v>1</v>
      </c>
      <c r="V128">
        <v>2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f t="shared" si="14"/>
        <v>0</v>
      </c>
      <c r="AI128">
        <f t="shared" si="15"/>
        <v>0</v>
      </c>
      <c r="AJ128">
        <f t="shared" si="16"/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1.76</v>
      </c>
      <c r="AR128">
        <v>1.76</v>
      </c>
      <c r="AS128">
        <f t="shared" si="17"/>
        <v>41</v>
      </c>
      <c r="AT128">
        <v>1</v>
      </c>
      <c r="AU128">
        <v>11</v>
      </c>
      <c r="AV128">
        <v>69</v>
      </c>
      <c r="AW128">
        <v>4.88</v>
      </c>
      <c r="AX128">
        <v>2</v>
      </c>
      <c r="AY128">
        <v>0</v>
      </c>
      <c r="AZ128">
        <v>9</v>
      </c>
      <c r="BA128">
        <v>9</v>
      </c>
      <c r="BB128">
        <v>0.38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f t="shared" si="18"/>
        <v>0</v>
      </c>
      <c r="BJ128">
        <v>0.16</v>
      </c>
      <c r="BK128">
        <v>39</v>
      </c>
      <c r="BL128">
        <v>2</v>
      </c>
      <c r="BM128">
        <v>0</v>
      </c>
      <c r="BN128">
        <v>1.76</v>
      </c>
      <c r="BO128">
        <v>1.76</v>
      </c>
      <c r="BP128">
        <f t="shared" si="19"/>
        <v>3.7272727272727271</v>
      </c>
      <c r="BQ128">
        <v>41</v>
      </c>
      <c r="BR128">
        <v>2012</v>
      </c>
      <c r="BS128">
        <v>0.16</v>
      </c>
      <c r="BT128">
        <v>0.16</v>
      </c>
      <c r="BU128" s="2">
        <f t="shared" si="20"/>
        <v>4.0612156862745101E-2</v>
      </c>
      <c r="BV128" s="1">
        <f t="shared" si="21"/>
        <v>0.22736363636363635</v>
      </c>
      <c r="BW128" s="1" t="e">
        <f t="shared" si="22"/>
        <v>#DIV/0!</v>
      </c>
      <c r="BX128" s="1" t="e">
        <f t="shared" si="23"/>
        <v>#DIV/0!</v>
      </c>
      <c r="BY128" s="1">
        <f t="shared" si="24"/>
        <v>7.7258333333333346E-2</v>
      </c>
      <c r="BZ128" s="1">
        <f t="shared" si="25"/>
        <v>0.15095000000000003</v>
      </c>
      <c r="CA128" s="1">
        <f t="shared" si="26"/>
        <v>0.25345454545454549</v>
      </c>
      <c r="CB128">
        <v>0</v>
      </c>
      <c r="CC128">
        <f t="shared" si="27"/>
        <v>0</v>
      </c>
      <c r="CD128">
        <v>0</v>
      </c>
    </row>
    <row r="129" spans="1:82" x14ac:dyDescent="0.35">
      <c r="A129">
        <v>142</v>
      </c>
      <c r="B129" t="s">
        <v>1197</v>
      </c>
      <c r="C129" t="s">
        <v>179</v>
      </c>
      <c r="D129">
        <v>68</v>
      </c>
      <c r="E129" t="s">
        <v>1156</v>
      </c>
      <c r="F129" t="s">
        <v>93</v>
      </c>
      <c r="G129">
        <v>2013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13</v>
      </c>
      <c r="R129">
        <v>0</v>
      </c>
      <c r="S129">
        <v>0</v>
      </c>
      <c r="T129">
        <v>0</v>
      </c>
      <c r="U129">
        <v>137</v>
      </c>
      <c r="V129">
        <v>532</v>
      </c>
      <c r="W129">
        <v>5</v>
      </c>
      <c r="X129">
        <v>1</v>
      </c>
      <c r="Y129">
        <v>1</v>
      </c>
      <c r="Z129">
        <v>23</v>
      </c>
      <c r="AA129">
        <v>0</v>
      </c>
      <c r="AB129">
        <v>11</v>
      </c>
      <c r="AC129">
        <v>15</v>
      </c>
      <c r="AD129">
        <v>27</v>
      </c>
      <c r="AE129">
        <v>1</v>
      </c>
      <c r="AF129">
        <v>0</v>
      </c>
      <c r="AG129">
        <v>0</v>
      </c>
      <c r="AH129">
        <f t="shared" si="14"/>
        <v>1</v>
      </c>
      <c r="AI129">
        <f t="shared" si="15"/>
        <v>0.125</v>
      </c>
      <c r="AJ129">
        <f t="shared" si="16"/>
        <v>3.6764705882352941E-3</v>
      </c>
      <c r="AK129">
        <v>-4</v>
      </c>
      <c r="AL129">
        <v>38</v>
      </c>
      <c r="AM129">
        <v>3</v>
      </c>
      <c r="AN129">
        <v>0</v>
      </c>
      <c r="AO129">
        <v>0.08</v>
      </c>
      <c r="AP129">
        <v>0</v>
      </c>
      <c r="AQ129">
        <v>89.9</v>
      </c>
      <c r="AR129">
        <v>100.9</v>
      </c>
      <c r="AS129">
        <f t="shared" si="17"/>
        <v>559</v>
      </c>
      <c r="AT129">
        <v>8</v>
      </c>
      <c r="AU129">
        <v>272</v>
      </c>
      <c r="AV129">
        <v>479</v>
      </c>
      <c r="AW129">
        <v>0</v>
      </c>
      <c r="AX129">
        <v>3.88</v>
      </c>
      <c r="AY129">
        <v>2.4500000000000002</v>
      </c>
      <c r="AZ129">
        <v>149</v>
      </c>
      <c r="BA129">
        <v>18.625</v>
      </c>
      <c r="BB129">
        <v>0</v>
      </c>
      <c r="BC129">
        <v>0</v>
      </c>
      <c r="BD129">
        <v>0</v>
      </c>
      <c r="BE129">
        <v>0.04</v>
      </c>
      <c r="BF129">
        <v>0.09</v>
      </c>
      <c r="BG129">
        <v>6</v>
      </c>
      <c r="BH129">
        <v>0.04</v>
      </c>
      <c r="BI129">
        <f t="shared" si="18"/>
        <v>2.2058823529411766E-2</v>
      </c>
      <c r="BJ129">
        <v>0.56999999999999995</v>
      </c>
      <c r="BK129">
        <v>0</v>
      </c>
      <c r="BL129">
        <v>66.5</v>
      </c>
      <c r="BM129">
        <v>3.38</v>
      </c>
      <c r="BN129">
        <v>11.24</v>
      </c>
      <c r="BO129">
        <v>12.61</v>
      </c>
      <c r="BP129">
        <f t="shared" si="19"/>
        <v>2.0551470588235294</v>
      </c>
      <c r="BQ129">
        <v>69.88</v>
      </c>
      <c r="BR129">
        <v>2012</v>
      </c>
      <c r="BS129">
        <v>0.33</v>
      </c>
      <c r="BT129">
        <v>0.37</v>
      </c>
      <c r="BU129" s="2">
        <f t="shared" si="20"/>
        <v>0.30191775910364144</v>
      </c>
      <c r="BV129" s="1">
        <f t="shared" si="21"/>
        <v>0.41415735294117645</v>
      </c>
      <c r="BW129" s="1">
        <f t="shared" si="22"/>
        <v>0.68888270588235301</v>
      </c>
      <c r="BX129" s="1">
        <f t="shared" si="23"/>
        <v>0.77676470588235302</v>
      </c>
      <c r="BY129" s="1">
        <f t="shared" si="24"/>
        <v>4.8799999999999996E-2</v>
      </c>
      <c r="BZ129" s="1">
        <f t="shared" si="25"/>
        <v>0.15095999999999998</v>
      </c>
      <c r="CA129" s="1">
        <f t="shared" si="26"/>
        <v>0.33450000000000002</v>
      </c>
      <c r="CB129">
        <v>0</v>
      </c>
      <c r="CC129">
        <f t="shared" si="27"/>
        <v>0</v>
      </c>
      <c r="CD129">
        <v>0</v>
      </c>
    </row>
    <row r="130" spans="1:82" x14ac:dyDescent="0.35">
      <c r="A130">
        <v>332</v>
      </c>
      <c r="B130" t="s">
        <v>1237</v>
      </c>
      <c r="C130" t="s">
        <v>96</v>
      </c>
      <c r="D130">
        <v>74</v>
      </c>
      <c r="E130" t="s">
        <v>1156</v>
      </c>
      <c r="F130" t="s">
        <v>104</v>
      </c>
      <c r="G130">
        <v>2021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18</v>
      </c>
      <c r="R130">
        <v>0</v>
      </c>
      <c r="S130">
        <v>0</v>
      </c>
      <c r="T130">
        <v>0</v>
      </c>
      <c r="U130">
        <v>153</v>
      </c>
      <c r="V130">
        <v>618</v>
      </c>
      <c r="W130">
        <v>6</v>
      </c>
      <c r="X130">
        <v>1</v>
      </c>
      <c r="Y130">
        <v>0</v>
      </c>
      <c r="Z130">
        <v>29</v>
      </c>
      <c r="AA130">
        <v>0</v>
      </c>
      <c r="AB130">
        <v>52</v>
      </c>
      <c r="AC130">
        <v>69</v>
      </c>
      <c r="AD130">
        <v>548</v>
      </c>
      <c r="AE130">
        <v>5</v>
      </c>
      <c r="AF130">
        <v>0</v>
      </c>
      <c r="AG130">
        <v>0</v>
      </c>
      <c r="AH130">
        <f t="shared" ref="AH130:AH193" si="28">AG130+Y130+P130</f>
        <v>0</v>
      </c>
      <c r="AI130">
        <f t="shared" ref="AI130:AI193" si="29">(AH130+L130)/AT130</f>
        <v>0</v>
      </c>
      <c r="AJ130">
        <f t="shared" ref="AJ130:AJ193" si="30">(AH130+L130)/AU130</f>
        <v>0</v>
      </c>
      <c r="AK130">
        <v>214</v>
      </c>
      <c r="AL130">
        <v>385</v>
      </c>
      <c r="AM130">
        <v>26</v>
      </c>
      <c r="AN130">
        <v>0</v>
      </c>
      <c r="AO130">
        <v>0.13</v>
      </c>
      <c r="AP130">
        <v>0.05</v>
      </c>
      <c r="AQ130">
        <v>182.6</v>
      </c>
      <c r="AR130">
        <v>234.6</v>
      </c>
      <c r="AS130">
        <f t="shared" ref="AS130:AS193" si="31" xml:space="preserve"> J130 + V130 + AD130</f>
        <v>1166</v>
      </c>
      <c r="AT130">
        <v>16</v>
      </c>
      <c r="AU130">
        <v>473</v>
      </c>
      <c r="AV130">
        <v>1006</v>
      </c>
      <c r="AW130">
        <v>0</v>
      </c>
      <c r="AX130">
        <v>4.04</v>
      </c>
      <c r="AY130">
        <v>10.54</v>
      </c>
      <c r="AZ130">
        <v>206</v>
      </c>
      <c r="BA130">
        <v>12.875</v>
      </c>
      <c r="BB130">
        <v>0</v>
      </c>
      <c r="BC130">
        <v>0</v>
      </c>
      <c r="BD130">
        <v>0</v>
      </c>
      <c r="BE130">
        <v>0.04</v>
      </c>
      <c r="BF130">
        <v>0.1</v>
      </c>
      <c r="BG130">
        <v>11</v>
      </c>
      <c r="BH130">
        <v>0.05</v>
      </c>
      <c r="BI130">
        <f t="shared" ref="BI130:BI193" si="32">BG130/AU130</f>
        <v>2.3255813953488372E-2</v>
      </c>
      <c r="BJ130">
        <v>0.47</v>
      </c>
      <c r="BK130">
        <v>0</v>
      </c>
      <c r="BL130">
        <v>38.619999999999997</v>
      </c>
      <c r="BM130">
        <v>34.25</v>
      </c>
      <c r="BN130">
        <v>11.41</v>
      </c>
      <c r="BO130">
        <v>14.66</v>
      </c>
      <c r="BP130">
        <f t="shared" ref="BP130:BP193" si="33">AS130/AU130</f>
        <v>2.4651162790697674</v>
      </c>
      <c r="BQ130">
        <v>72.88</v>
      </c>
      <c r="BR130">
        <v>2013</v>
      </c>
      <c r="BS130">
        <v>0.39</v>
      </c>
      <c r="BT130">
        <v>0.5</v>
      </c>
      <c r="BU130" s="2">
        <f t="shared" ref="BU130:BU193" si="34">(((W130+AE130)/51)+((V130+AD130)/5100))-(AI130/7)+(Z130/5000)+(AX130/50)+(V130/100000)+(W130/1000)</f>
        <v>0.54309372549019608</v>
      </c>
      <c r="BV130" s="1">
        <f t="shared" ref="BV130:BV193" si="35">((BG130/100)+(AS130/10000))+(BP130/20)+(BJ130/5)+(AZ130/2000)-(AI130/5)+(U130/5000)+(Z130/5000)</f>
        <v>0.58325581395348836</v>
      </c>
      <c r="BW130" s="1">
        <f t="shared" ref="BW130:BW193" si="36">((BG130/75)*(AS130/7500)/2)+(AO130/4)+(BP130/10)+(BJ130/2)+(AU130/100000)+((AB130/AC130)/10)+(AZ130/1500)</f>
        <v>0.74283816896977872</v>
      </c>
      <c r="BX130" s="1">
        <f t="shared" ref="BX130:BX193" si="37">((BH130-AI130)/5)+(AO130/3)+(BP130/10)+(BJ130/2)+((AU130/AT130)/2000)+((AB130/AC130)/10)+(BA130/100)</f>
        <v>0.75373853008088987</v>
      </c>
      <c r="BY130" s="1">
        <f t="shared" ref="BY130:BY193" si="38">((H130/I130) * 0.2) + ((J130 / 6000) * 0.25) + ((K130 / 60)*0.25) - ((L130 / 30)*0.1) - (((P130+Y130) / 30) * 0.1) + ((S130 / 400)*0.1) + ((V130 / 1500) * 0.1) + ((W130 / 15) * 0.05)</f>
        <v>6.1200000000000004E-2</v>
      </c>
      <c r="BZ130" s="1">
        <f t="shared" ref="BZ130:BZ193" si="39">(BY130 + ((AW130 / 15) * 0.1) + ((BC130-BD130+BE130)/2) + (BJ130 * 0.1)) * 1.2</f>
        <v>0.15384</v>
      </c>
      <c r="CA130" s="1">
        <f t="shared" ref="CA130:CA193" si="40">(((H130/I130) * 0.2) + ((BK130 / 450) * 0.3) + ((BH130 / 0.1)*0.2) - (AI130 / 10) + (((S130/AU130) / 0.8)*0.1) + ((BL130 / 100) * 0.15))*2</f>
        <v>0.31586000000000003</v>
      </c>
      <c r="CB130">
        <v>0</v>
      </c>
      <c r="CC130">
        <f t="shared" si="27"/>
        <v>0</v>
      </c>
      <c r="CD130">
        <v>0</v>
      </c>
    </row>
    <row r="131" spans="1:82" x14ac:dyDescent="0.35">
      <c r="A131">
        <v>424</v>
      </c>
      <c r="B131" t="s">
        <v>1646</v>
      </c>
      <c r="C131" t="s">
        <v>69</v>
      </c>
      <c r="D131">
        <v>73</v>
      </c>
      <c r="E131" t="s">
        <v>1598</v>
      </c>
      <c r="F131" t="s">
        <v>129</v>
      </c>
      <c r="G131">
        <v>2020</v>
      </c>
      <c r="H131">
        <v>6</v>
      </c>
      <c r="I131">
        <v>10</v>
      </c>
      <c r="J131">
        <v>49</v>
      </c>
      <c r="K131">
        <v>0</v>
      </c>
      <c r="L131">
        <v>1</v>
      </c>
      <c r="M131">
        <v>1</v>
      </c>
      <c r="N131">
        <v>10</v>
      </c>
      <c r="O131">
        <v>0</v>
      </c>
      <c r="P131">
        <v>0</v>
      </c>
      <c r="Q131">
        <v>82</v>
      </c>
      <c r="R131">
        <v>27</v>
      </c>
      <c r="S131">
        <v>1</v>
      </c>
      <c r="T131">
        <v>0</v>
      </c>
      <c r="U131">
        <v>1</v>
      </c>
      <c r="V131">
        <v>18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f t="shared" si="28"/>
        <v>0</v>
      </c>
      <c r="AI131">
        <f t="shared" si="29"/>
        <v>1</v>
      </c>
      <c r="AJ131">
        <f t="shared" si="30"/>
        <v>6.6666666666666666E-2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1.76</v>
      </c>
      <c r="AR131">
        <v>1.76</v>
      </c>
      <c r="AS131">
        <f t="shared" si="31"/>
        <v>67</v>
      </c>
      <c r="AT131">
        <v>1</v>
      </c>
      <c r="AU131">
        <v>15</v>
      </c>
      <c r="AV131">
        <v>54</v>
      </c>
      <c r="AW131">
        <v>4.9000000000000004</v>
      </c>
      <c r="AX131">
        <v>18</v>
      </c>
      <c r="AY131">
        <v>0</v>
      </c>
      <c r="AZ131">
        <v>11</v>
      </c>
      <c r="BA131">
        <v>11</v>
      </c>
      <c r="BB131">
        <v>0.6</v>
      </c>
      <c r="BC131">
        <v>0</v>
      </c>
      <c r="BD131">
        <v>0.1</v>
      </c>
      <c r="BE131">
        <v>0</v>
      </c>
      <c r="BF131">
        <v>0</v>
      </c>
      <c r="BG131">
        <v>0</v>
      </c>
      <c r="BH131">
        <v>0</v>
      </c>
      <c r="BI131">
        <f t="shared" si="32"/>
        <v>0</v>
      </c>
      <c r="BJ131">
        <v>0.28000000000000003</v>
      </c>
      <c r="BK131">
        <v>49</v>
      </c>
      <c r="BL131">
        <v>18</v>
      </c>
      <c r="BM131">
        <v>0</v>
      </c>
      <c r="BN131">
        <v>1.76</v>
      </c>
      <c r="BO131">
        <v>1.76</v>
      </c>
      <c r="BP131">
        <f t="shared" si="33"/>
        <v>4.4666666666666668</v>
      </c>
      <c r="BQ131">
        <v>67</v>
      </c>
      <c r="BR131">
        <v>2019</v>
      </c>
      <c r="BS131">
        <v>0.12</v>
      </c>
      <c r="BT131">
        <v>0.12</v>
      </c>
      <c r="BU131" s="2">
        <f t="shared" si="34"/>
        <v>0.22105226890756305</v>
      </c>
      <c r="BV131" s="1">
        <f t="shared" si="35"/>
        <v>9.1933333333333367E-2</v>
      </c>
      <c r="BW131" s="1" t="e">
        <f t="shared" si="36"/>
        <v>#DIV/0!</v>
      </c>
      <c r="BX131" s="1" t="e">
        <f t="shared" si="37"/>
        <v>#DIV/0!</v>
      </c>
      <c r="BY131" s="1">
        <f t="shared" si="38"/>
        <v>0.12015833333333334</v>
      </c>
      <c r="BZ131" s="1">
        <f t="shared" si="39"/>
        <v>0.15699000000000002</v>
      </c>
      <c r="CA131" s="1">
        <f t="shared" si="40"/>
        <v>0.17599999999999999</v>
      </c>
      <c r="CB131">
        <v>0</v>
      </c>
      <c r="CC131">
        <f t="shared" ref="CC131:CC194" si="41" xml:space="preserve"> (CB131*10)</f>
        <v>0</v>
      </c>
      <c r="CD131">
        <v>0</v>
      </c>
    </row>
    <row r="132" spans="1:82" x14ac:dyDescent="0.35">
      <c r="A132">
        <v>184</v>
      </c>
      <c r="B132" t="s">
        <v>1617</v>
      </c>
      <c r="C132" t="s">
        <v>96</v>
      </c>
      <c r="D132">
        <v>74</v>
      </c>
      <c r="E132" t="s">
        <v>1598</v>
      </c>
      <c r="F132" t="s">
        <v>87</v>
      </c>
      <c r="G132">
        <v>2018</v>
      </c>
      <c r="H132">
        <v>1</v>
      </c>
      <c r="I132">
        <v>2</v>
      </c>
      <c r="J132">
        <v>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4</v>
      </c>
      <c r="R132">
        <v>10</v>
      </c>
      <c r="S132">
        <v>0</v>
      </c>
      <c r="T132">
        <v>0</v>
      </c>
      <c r="U132">
        <v>11</v>
      </c>
      <c r="V132">
        <v>-8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f t="shared" si="28"/>
        <v>0</v>
      </c>
      <c r="AI132">
        <f t="shared" si="29"/>
        <v>0</v>
      </c>
      <c r="AJ132">
        <f t="shared" si="30"/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-0.52</v>
      </c>
      <c r="AR132">
        <v>-0.52</v>
      </c>
      <c r="AS132">
        <f t="shared" si="31"/>
        <v>-1</v>
      </c>
      <c r="AT132">
        <v>5</v>
      </c>
      <c r="AU132">
        <v>27</v>
      </c>
      <c r="AV132">
        <v>356</v>
      </c>
      <c r="AW132">
        <v>3.5</v>
      </c>
      <c r="AX132">
        <v>-0.73</v>
      </c>
      <c r="AY132">
        <v>0</v>
      </c>
      <c r="AZ132">
        <v>13</v>
      </c>
      <c r="BA132">
        <v>2.6</v>
      </c>
      <c r="BB132">
        <v>0.5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f t="shared" si="32"/>
        <v>0</v>
      </c>
      <c r="BJ132">
        <v>0.08</v>
      </c>
      <c r="BK132">
        <v>1.4</v>
      </c>
      <c r="BL132">
        <v>-1.6</v>
      </c>
      <c r="BM132">
        <v>0</v>
      </c>
      <c r="BN132">
        <v>-0.1</v>
      </c>
      <c r="BO132">
        <v>-0.1</v>
      </c>
      <c r="BP132">
        <f t="shared" si="33"/>
        <v>-3.7037037037037035E-2</v>
      </c>
      <c r="BQ132">
        <v>-0.2</v>
      </c>
      <c r="BR132">
        <v>2009</v>
      </c>
      <c r="BS132">
        <v>-0.02</v>
      </c>
      <c r="BT132">
        <v>-0.02</v>
      </c>
      <c r="BU132" s="2">
        <f t="shared" si="34"/>
        <v>-1.6048627450980391E-2</v>
      </c>
      <c r="BV132" s="1">
        <f t="shared" si="35"/>
        <v>2.2948148148148148E-2</v>
      </c>
      <c r="BW132" s="1" t="e">
        <f t="shared" si="36"/>
        <v>#DIV/0!</v>
      </c>
      <c r="BX132" s="1" t="e">
        <f t="shared" si="37"/>
        <v>#DIV/0!</v>
      </c>
      <c r="BY132" s="1">
        <f t="shared" si="38"/>
        <v>9.9758333333333338E-2</v>
      </c>
      <c r="BZ132" s="1">
        <f t="shared" si="39"/>
        <v>0.15730999999999998</v>
      </c>
      <c r="CA132" s="1">
        <f t="shared" si="40"/>
        <v>0.19706666666666667</v>
      </c>
      <c r="CB132">
        <v>0</v>
      </c>
      <c r="CC132">
        <f t="shared" si="41"/>
        <v>0</v>
      </c>
      <c r="CD132">
        <v>0</v>
      </c>
    </row>
    <row r="133" spans="1:82" x14ac:dyDescent="0.35">
      <c r="A133">
        <v>1565</v>
      </c>
      <c r="B133" t="s">
        <v>1776</v>
      </c>
      <c r="C133" t="s">
        <v>86</v>
      </c>
      <c r="D133">
        <v>75</v>
      </c>
      <c r="E133" t="s">
        <v>1598</v>
      </c>
      <c r="F133" t="s">
        <v>116</v>
      </c>
      <c r="G133">
        <v>2019</v>
      </c>
      <c r="H133">
        <v>3</v>
      </c>
      <c r="I133">
        <v>6</v>
      </c>
      <c r="J133">
        <v>3</v>
      </c>
      <c r="K133">
        <v>0</v>
      </c>
      <c r="L133">
        <v>0</v>
      </c>
      <c r="M133">
        <v>2</v>
      </c>
      <c r="N133">
        <v>17</v>
      </c>
      <c r="O133">
        <v>0</v>
      </c>
      <c r="P133">
        <v>0</v>
      </c>
      <c r="Q133">
        <v>41</v>
      </c>
      <c r="R133">
        <v>11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f t="shared" si="28"/>
        <v>0</v>
      </c>
      <c r="AI133">
        <f t="shared" si="29"/>
        <v>0</v>
      </c>
      <c r="AJ133">
        <f t="shared" si="30"/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0.12</v>
      </c>
      <c r="AR133">
        <v>0.12</v>
      </c>
      <c r="AS133">
        <f t="shared" si="31"/>
        <v>3</v>
      </c>
      <c r="AT133">
        <v>1</v>
      </c>
      <c r="AU133">
        <v>18</v>
      </c>
      <c r="AV133">
        <v>65</v>
      </c>
      <c r="AW133">
        <v>0.5</v>
      </c>
      <c r="AX133">
        <v>0</v>
      </c>
      <c r="AY133">
        <v>0</v>
      </c>
      <c r="AZ133">
        <v>6</v>
      </c>
      <c r="BA133">
        <v>6</v>
      </c>
      <c r="BB133">
        <v>0.5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f t="shared" si="32"/>
        <v>0</v>
      </c>
      <c r="BJ133">
        <v>0.28000000000000003</v>
      </c>
      <c r="BK133">
        <v>3</v>
      </c>
      <c r="BL133">
        <v>0</v>
      </c>
      <c r="BM133">
        <v>0</v>
      </c>
      <c r="BN133">
        <v>0.12</v>
      </c>
      <c r="BO133">
        <v>0.12</v>
      </c>
      <c r="BP133">
        <f t="shared" si="33"/>
        <v>0.16666666666666666</v>
      </c>
      <c r="BQ133">
        <v>3</v>
      </c>
      <c r="BR133">
        <v>2015</v>
      </c>
      <c r="BS133">
        <v>0.01</v>
      </c>
      <c r="BT133">
        <v>0.01</v>
      </c>
      <c r="BU133" s="2">
        <f t="shared" si="34"/>
        <v>0</v>
      </c>
      <c r="BV133" s="1">
        <f t="shared" si="35"/>
        <v>6.7633333333333351E-2</v>
      </c>
      <c r="BW133" s="1" t="e">
        <f t="shared" si="36"/>
        <v>#DIV/0!</v>
      </c>
      <c r="BX133" s="1" t="e">
        <f t="shared" si="37"/>
        <v>#DIV/0!</v>
      </c>
      <c r="BY133" s="1">
        <f t="shared" si="38"/>
        <v>0.10012500000000001</v>
      </c>
      <c r="BZ133" s="1">
        <f t="shared" si="39"/>
        <v>0.15775</v>
      </c>
      <c r="CA133" s="1">
        <f t="shared" si="40"/>
        <v>0.20400000000000001</v>
      </c>
      <c r="CB133">
        <v>0</v>
      </c>
      <c r="CC133">
        <f t="shared" si="41"/>
        <v>0</v>
      </c>
      <c r="CD133">
        <v>0</v>
      </c>
    </row>
    <row r="134" spans="1:82" x14ac:dyDescent="0.35">
      <c r="A134">
        <v>1417</v>
      </c>
      <c r="B134" t="s">
        <v>1758</v>
      </c>
      <c r="C134" t="s">
        <v>72</v>
      </c>
      <c r="D134">
        <v>78</v>
      </c>
      <c r="E134" t="s">
        <v>1598</v>
      </c>
      <c r="F134" t="s">
        <v>97</v>
      </c>
      <c r="G134">
        <v>2019</v>
      </c>
      <c r="H134">
        <v>12</v>
      </c>
      <c r="I134">
        <v>21</v>
      </c>
      <c r="J134">
        <v>126</v>
      </c>
      <c r="K134">
        <v>0</v>
      </c>
      <c r="L134">
        <v>2</v>
      </c>
      <c r="M134">
        <v>0</v>
      </c>
      <c r="N134">
        <v>0</v>
      </c>
      <c r="O134">
        <v>0</v>
      </c>
      <c r="P134">
        <v>0</v>
      </c>
      <c r="Q134">
        <v>132</v>
      </c>
      <c r="R134">
        <v>66</v>
      </c>
      <c r="S134">
        <v>6</v>
      </c>
      <c r="T134">
        <v>0</v>
      </c>
      <c r="U134">
        <v>6</v>
      </c>
      <c r="V134">
        <v>-5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f t="shared" si="28"/>
        <v>1</v>
      </c>
      <c r="AI134">
        <f t="shared" si="29"/>
        <v>1</v>
      </c>
      <c r="AJ134">
        <f t="shared" si="30"/>
        <v>5.5555555555555552E-2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-1.46</v>
      </c>
      <c r="AR134">
        <v>-1.46</v>
      </c>
      <c r="AS134">
        <f t="shared" si="31"/>
        <v>121</v>
      </c>
      <c r="AT134">
        <v>3</v>
      </c>
      <c r="AU134">
        <v>54</v>
      </c>
      <c r="AV134">
        <v>176</v>
      </c>
      <c r="AW134">
        <v>6</v>
      </c>
      <c r="AX134">
        <v>-0.83</v>
      </c>
      <c r="AY134">
        <v>0</v>
      </c>
      <c r="AZ134">
        <v>27</v>
      </c>
      <c r="BA134">
        <v>9</v>
      </c>
      <c r="BB134">
        <v>0.56999999999999995</v>
      </c>
      <c r="BC134">
        <v>0</v>
      </c>
      <c r="BD134">
        <v>0.1</v>
      </c>
      <c r="BE134">
        <v>0</v>
      </c>
      <c r="BF134">
        <v>0</v>
      </c>
      <c r="BG134">
        <v>0</v>
      </c>
      <c r="BH134">
        <v>0</v>
      </c>
      <c r="BI134">
        <f t="shared" si="32"/>
        <v>0</v>
      </c>
      <c r="BJ134">
        <v>0.31</v>
      </c>
      <c r="BK134">
        <v>42</v>
      </c>
      <c r="BL134">
        <v>-1.67</v>
      </c>
      <c r="BM134">
        <v>0</v>
      </c>
      <c r="BN134">
        <v>-0.49</v>
      </c>
      <c r="BO134">
        <v>-0.49</v>
      </c>
      <c r="BP134">
        <f t="shared" si="33"/>
        <v>2.2407407407407409</v>
      </c>
      <c r="BQ134">
        <v>40.33</v>
      </c>
      <c r="BR134">
        <v>2015</v>
      </c>
      <c r="BS134">
        <v>-0.03</v>
      </c>
      <c r="BT134">
        <v>-0.03</v>
      </c>
      <c r="BU134" s="2">
        <f t="shared" si="34"/>
        <v>-0.16048753501400559</v>
      </c>
      <c r="BV134" s="1">
        <f t="shared" si="35"/>
        <v>8.3703703703704607E-4</v>
      </c>
      <c r="BW134" s="1" t="e">
        <f t="shared" si="36"/>
        <v>#DIV/0!</v>
      </c>
      <c r="BX134" s="1" t="e">
        <f t="shared" si="37"/>
        <v>#DIV/0!</v>
      </c>
      <c r="BY134" s="1">
        <f t="shared" si="38"/>
        <v>0.11070238095238095</v>
      </c>
      <c r="BZ134" s="1">
        <f t="shared" si="39"/>
        <v>0.15804285714285715</v>
      </c>
      <c r="CA134" s="1">
        <f t="shared" si="40"/>
        <v>0.10733920634920635</v>
      </c>
      <c r="CB134">
        <v>0</v>
      </c>
      <c r="CC134">
        <f t="shared" si="41"/>
        <v>0</v>
      </c>
      <c r="CD134">
        <v>0</v>
      </c>
    </row>
    <row r="135" spans="1:82" x14ac:dyDescent="0.35">
      <c r="A135">
        <v>543</v>
      </c>
      <c r="B135" t="s">
        <v>1660</v>
      </c>
      <c r="C135" t="s">
        <v>86</v>
      </c>
      <c r="D135">
        <v>75</v>
      </c>
      <c r="E135" t="s">
        <v>1598</v>
      </c>
      <c r="F135" t="s">
        <v>77</v>
      </c>
      <c r="G135">
        <v>2016</v>
      </c>
      <c r="H135">
        <v>19</v>
      </c>
      <c r="I135">
        <v>48</v>
      </c>
      <c r="J135">
        <v>192</v>
      </c>
      <c r="K135">
        <v>2</v>
      </c>
      <c r="L135">
        <v>3</v>
      </c>
      <c r="M135">
        <v>1</v>
      </c>
      <c r="N135">
        <v>8</v>
      </c>
      <c r="O135">
        <v>0</v>
      </c>
      <c r="P135">
        <v>0</v>
      </c>
      <c r="Q135">
        <v>547</v>
      </c>
      <c r="R135">
        <v>78</v>
      </c>
      <c r="S135">
        <v>11</v>
      </c>
      <c r="T135">
        <v>0</v>
      </c>
      <c r="U135">
        <v>3</v>
      </c>
      <c r="V135">
        <v>-3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f t="shared" si="28"/>
        <v>0</v>
      </c>
      <c r="AI135">
        <f t="shared" si="29"/>
        <v>0.6</v>
      </c>
      <c r="AJ135">
        <f t="shared" si="30"/>
        <v>2.8301886792452831E-2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9.3800000000000008</v>
      </c>
      <c r="AR135">
        <v>9.3800000000000008</v>
      </c>
      <c r="AS135">
        <f t="shared" si="31"/>
        <v>189</v>
      </c>
      <c r="AT135">
        <v>5</v>
      </c>
      <c r="AU135">
        <v>106</v>
      </c>
      <c r="AV135">
        <v>357</v>
      </c>
      <c r="AW135">
        <v>4</v>
      </c>
      <c r="AX135">
        <v>-1</v>
      </c>
      <c r="AY135">
        <v>0</v>
      </c>
      <c r="AZ135">
        <v>51</v>
      </c>
      <c r="BA135">
        <v>10.199999999999999</v>
      </c>
      <c r="BB135">
        <v>0.4</v>
      </c>
      <c r="BC135">
        <v>0.04</v>
      </c>
      <c r="BD135">
        <v>0.06</v>
      </c>
      <c r="BE135">
        <v>0</v>
      </c>
      <c r="BF135">
        <v>0</v>
      </c>
      <c r="BG135">
        <v>2</v>
      </c>
      <c r="BH135">
        <v>0.04</v>
      </c>
      <c r="BI135">
        <f t="shared" si="32"/>
        <v>1.8867924528301886E-2</v>
      </c>
      <c r="BJ135">
        <v>0.3</v>
      </c>
      <c r="BK135">
        <v>38.4</v>
      </c>
      <c r="BL135">
        <v>-0.6</v>
      </c>
      <c r="BM135">
        <v>0</v>
      </c>
      <c r="BN135">
        <v>1.88</v>
      </c>
      <c r="BO135">
        <v>1.88</v>
      </c>
      <c r="BP135">
        <f t="shared" si="33"/>
        <v>1.7830188679245282</v>
      </c>
      <c r="BQ135">
        <v>37.799999999999997</v>
      </c>
      <c r="BR135">
        <v>2007</v>
      </c>
      <c r="BS135">
        <v>0.09</v>
      </c>
      <c r="BT135">
        <v>0.09</v>
      </c>
      <c r="BU135" s="2">
        <f t="shared" si="34"/>
        <v>-0.10633252100840337</v>
      </c>
      <c r="BV135" s="1">
        <f t="shared" si="35"/>
        <v>9.4150943396226414E-2</v>
      </c>
      <c r="BW135" s="1" t="e">
        <f t="shared" si="36"/>
        <v>#DIV/0!</v>
      </c>
      <c r="BX135" s="1" t="e">
        <f t="shared" si="37"/>
        <v>#DIV/0!</v>
      </c>
      <c r="BY135" s="1">
        <f t="shared" si="38"/>
        <v>8.8049999999999989E-2</v>
      </c>
      <c r="BZ135" s="1">
        <f t="shared" si="39"/>
        <v>0.16165999999999997</v>
      </c>
      <c r="CA135" s="1">
        <f t="shared" si="40"/>
        <v>0.27367672955974842</v>
      </c>
      <c r="CB135">
        <v>0</v>
      </c>
      <c r="CC135">
        <f t="shared" si="41"/>
        <v>0</v>
      </c>
      <c r="CD135">
        <v>0</v>
      </c>
    </row>
    <row r="136" spans="1:82" x14ac:dyDescent="0.35">
      <c r="A136">
        <v>7</v>
      </c>
      <c r="B136" t="s">
        <v>1597</v>
      </c>
      <c r="C136" t="s">
        <v>86</v>
      </c>
      <c r="D136">
        <v>75</v>
      </c>
      <c r="E136" t="s">
        <v>1598</v>
      </c>
      <c r="F136" t="s">
        <v>76</v>
      </c>
      <c r="G136">
        <v>2017</v>
      </c>
      <c r="H136">
        <v>7</v>
      </c>
      <c r="I136">
        <v>14</v>
      </c>
      <c r="J136">
        <v>66</v>
      </c>
      <c r="K136">
        <v>0</v>
      </c>
      <c r="L136">
        <v>0</v>
      </c>
      <c r="M136">
        <v>1</v>
      </c>
      <c r="N136">
        <v>9</v>
      </c>
      <c r="O136">
        <v>0</v>
      </c>
      <c r="P136">
        <v>0</v>
      </c>
      <c r="Q136">
        <v>105</v>
      </c>
      <c r="R136">
        <v>57</v>
      </c>
      <c r="S136">
        <v>3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f t="shared" si="28"/>
        <v>0</v>
      </c>
      <c r="AI136">
        <f t="shared" si="29"/>
        <v>0</v>
      </c>
      <c r="AJ136">
        <f t="shared" si="30"/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2.64</v>
      </c>
      <c r="AR136">
        <v>2.64</v>
      </c>
      <c r="AS136">
        <f t="shared" si="31"/>
        <v>66</v>
      </c>
      <c r="AT136">
        <v>2</v>
      </c>
      <c r="AU136">
        <v>600</v>
      </c>
      <c r="AV136">
        <v>1300</v>
      </c>
      <c r="AW136">
        <v>4.71</v>
      </c>
      <c r="AX136">
        <v>0</v>
      </c>
      <c r="AY136">
        <v>0</v>
      </c>
      <c r="AZ136">
        <v>14</v>
      </c>
      <c r="BA136">
        <v>7</v>
      </c>
      <c r="BB136">
        <v>0.5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f t="shared" si="32"/>
        <v>0</v>
      </c>
      <c r="BK136">
        <v>33</v>
      </c>
      <c r="BL136">
        <v>0</v>
      </c>
      <c r="BM136">
        <v>0</v>
      </c>
      <c r="BN136">
        <v>1.32</v>
      </c>
      <c r="BO136">
        <v>1.32</v>
      </c>
      <c r="BP136">
        <f t="shared" si="33"/>
        <v>0.11</v>
      </c>
      <c r="BQ136">
        <v>33</v>
      </c>
      <c r="BR136">
        <v>2014</v>
      </c>
      <c r="BS136" t="s">
        <v>213</v>
      </c>
      <c r="BT136" t="s">
        <v>213</v>
      </c>
      <c r="BU136" s="2">
        <f t="shared" si="34"/>
        <v>0</v>
      </c>
      <c r="BV136" s="1">
        <f t="shared" si="35"/>
        <v>1.9099999999999999E-2</v>
      </c>
      <c r="BW136" s="1" t="e">
        <f t="shared" si="36"/>
        <v>#DIV/0!</v>
      </c>
      <c r="BX136" s="1" t="e">
        <f t="shared" si="37"/>
        <v>#DIV/0!</v>
      </c>
      <c r="BY136" s="1">
        <f t="shared" si="38"/>
        <v>0.10350000000000001</v>
      </c>
      <c r="BZ136" s="1">
        <f t="shared" si="39"/>
        <v>0.16188000000000002</v>
      </c>
      <c r="CA136" s="1">
        <f t="shared" si="40"/>
        <v>0.24525</v>
      </c>
      <c r="CB136">
        <v>0</v>
      </c>
      <c r="CC136">
        <f t="shared" si="41"/>
        <v>0</v>
      </c>
      <c r="CD136">
        <v>0</v>
      </c>
    </row>
    <row r="137" spans="1:82" x14ac:dyDescent="0.35">
      <c r="A137">
        <v>976</v>
      </c>
      <c r="B137" t="s">
        <v>1702</v>
      </c>
      <c r="C137" t="s">
        <v>96</v>
      </c>
      <c r="D137">
        <v>74</v>
      </c>
      <c r="E137" t="s">
        <v>1598</v>
      </c>
      <c r="F137" t="s">
        <v>110</v>
      </c>
      <c r="G137">
        <v>2017</v>
      </c>
      <c r="H137">
        <v>6</v>
      </c>
      <c r="I137">
        <v>8</v>
      </c>
      <c r="J137">
        <v>36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35</v>
      </c>
      <c r="R137">
        <v>6</v>
      </c>
      <c r="S137">
        <v>4</v>
      </c>
      <c r="T137">
        <v>0</v>
      </c>
      <c r="U137">
        <v>5</v>
      </c>
      <c r="V137">
        <v>-5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f t="shared" si="28"/>
        <v>0</v>
      </c>
      <c r="AI137">
        <f t="shared" si="29"/>
        <v>0.33333333333333331</v>
      </c>
      <c r="AJ137">
        <f t="shared" si="30"/>
        <v>2.7777777777777776E-2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-1.06</v>
      </c>
      <c r="AR137">
        <v>-1.06</v>
      </c>
      <c r="AS137">
        <f t="shared" si="31"/>
        <v>31</v>
      </c>
      <c r="AT137">
        <v>3</v>
      </c>
      <c r="AU137">
        <v>36</v>
      </c>
      <c r="AV137">
        <v>213</v>
      </c>
      <c r="AW137">
        <v>4.5</v>
      </c>
      <c r="AX137">
        <v>-1</v>
      </c>
      <c r="AY137">
        <v>0</v>
      </c>
      <c r="AZ137">
        <v>13</v>
      </c>
      <c r="BA137">
        <v>4.3333333329999997</v>
      </c>
      <c r="BB137">
        <v>0.75</v>
      </c>
      <c r="BC137">
        <v>0</v>
      </c>
      <c r="BD137">
        <v>0.12</v>
      </c>
      <c r="BE137">
        <v>0</v>
      </c>
      <c r="BF137">
        <v>0</v>
      </c>
      <c r="BG137">
        <v>0</v>
      </c>
      <c r="BH137">
        <v>0</v>
      </c>
      <c r="BI137">
        <f t="shared" si="32"/>
        <v>0</v>
      </c>
      <c r="BJ137">
        <v>0.17</v>
      </c>
      <c r="BK137">
        <v>12</v>
      </c>
      <c r="BL137">
        <v>-1.67</v>
      </c>
      <c r="BM137">
        <v>0</v>
      </c>
      <c r="BN137">
        <v>-0.35</v>
      </c>
      <c r="BO137">
        <v>-0.35</v>
      </c>
      <c r="BP137">
        <f t="shared" si="33"/>
        <v>0.86111111111111116</v>
      </c>
      <c r="BQ137">
        <v>10.33</v>
      </c>
      <c r="BR137">
        <v>2006</v>
      </c>
      <c r="BS137">
        <v>-0.03</v>
      </c>
      <c r="BT137">
        <v>-0.03</v>
      </c>
      <c r="BU137" s="2">
        <f t="shared" si="34"/>
        <v>-6.8649439775910356E-2</v>
      </c>
      <c r="BV137" s="1">
        <f t="shared" si="35"/>
        <v>2.0988888888888904E-2</v>
      </c>
      <c r="BW137" s="1" t="e">
        <f t="shared" si="36"/>
        <v>#DIV/0!</v>
      </c>
      <c r="BX137" s="1" t="e">
        <f t="shared" si="37"/>
        <v>#DIV/0!</v>
      </c>
      <c r="BY137" s="1">
        <f t="shared" si="38"/>
        <v>0.14883333333333337</v>
      </c>
      <c r="BZ137" s="1">
        <f t="shared" si="39"/>
        <v>0.16300000000000003</v>
      </c>
      <c r="CA137" s="1">
        <f t="shared" si="40"/>
        <v>0.27210111111111118</v>
      </c>
      <c r="CB137">
        <v>0</v>
      </c>
      <c r="CC137">
        <f t="shared" si="41"/>
        <v>0</v>
      </c>
      <c r="CD137">
        <v>0</v>
      </c>
    </row>
    <row r="138" spans="1:82" x14ac:dyDescent="0.35">
      <c r="A138">
        <v>311</v>
      </c>
      <c r="B138" t="s">
        <v>1638</v>
      </c>
      <c r="C138" t="s">
        <v>69</v>
      </c>
      <c r="D138">
        <v>73</v>
      </c>
      <c r="E138" t="s">
        <v>1598</v>
      </c>
      <c r="F138" t="s">
        <v>125</v>
      </c>
      <c r="G138">
        <v>2017</v>
      </c>
      <c r="H138">
        <v>11</v>
      </c>
      <c r="I138">
        <v>23</v>
      </c>
      <c r="J138">
        <v>126</v>
      </c>
      <c r="K138">
        <v>0</v>
      </c>
      <c r="L138">
        <v>1</v>
      </c>
      <c r="M138">
        <v>6</v>
      </c>
      <c r="N138">
        <v>48</v>
      </c>
      <c r="O138">
        <v>0</v>
      </c>
      <c r="P138">
        <v>0</v>
      </c>
      <c r="Q138">
        <v>228</v>
      </c>
      <c r="R138">
        <v>69</v>
      </c>
      <c r="S138">
        <v>6</v>
      </c>
      <c r="T138">
        <v>0</v>
      </c>
      <c r="U138">
        <v>1</v>
      </c>
      <c r="V138">
        <v>-1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f t="shared" si="28"/>
        <v>0</v>
      </c>
      <c r="AI138">
        <f t="shared" si="29"/>
        <v>0.33333333333333331</v>
      </c>
      <c r="AJ138">
        <f t="shared" si="30"/>
        <v>2.0833333333333332E-2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2.94</v>
      </c>
      <c r="AR138">
        <v>2.94</v>
      </c>
      <c r="AS138">
        <f t="shared" si="31"/>
        <v>125</v>
      </c>
      <c r="AT138">
        <v>3</v>
      </c>
      <c r="AU138">
        <v>48</v>
      </c>
      <c r="AV138">
        <v>227</v>
      </c>
      <c r="AW138">
        <v>5.48</v>
      </c>
      <c r="AX138">
        <v>-1</v>
      </c>
      <c r="AY138">
        <v>0</v>
      </c>
      <c r="AZ138">
        <v>24</v>
      </c>
      <c r="BA138">
        <v>8</v>
      </c>
      <c r="BB138">
        <v>0.48</v>
      </c>
      <c r="BC138">
        <v>0</v>
      </c>
      <c r="BD138">
        <v>0.04</v>
      </c>
      <c r="BE138">
        <v>0</v>
      </c>
      <c r="BF138">
        <v>0</v>
      </c>
      <c r="BG138">
        <v>0</v>
      </c>
      <c r="BH138">
        <v>0</v>
      </c>
      <c r="BI138">
        <f t="shared" si="32"/>
        <v>0</v>
      </c>
      <c r="BJ138">
        <v>0.21</v>
      </c>
      <c r="BK138">
        <v>42</v>
      </c>
      <c r="BL138">
        <v>-0.33</v>
      </c>
      <c r="BM138">
        <v>0</v>
      </c>
      <c r="BN138">
        <v>0.98</v>
      </c>
      <c r="BO138">
        <v>0.98</v>
      </c>
      <c r="BP138">
        <f t="shared" si="33"/>
        <v>2.6041666666666665</v>
      </c>
      <c r="BQ138">
        <v>41.67</v>
      </c>
      <c r="BR138">
        <v>2016</v>
      </c>
      <c r="BS138">
        <v>0.06</v>
      </c>
      <c r="BT138">
        <v>0.06</v>
      </c>
      <c r="BU138" s="2">
        <f t="shared" si="34"/>
        <v>-6.7825126050420168E-2</v>
      </c>
      <c r="BV138" s="1">
        <f t="shared" si="35"/>
        <v>0.13024166666666667</v>
      </c>
      <c r="BW138" s="1" t="e">
        <f t="shared" si="36"/>
        <v>#DIV/0!</v>
      </c>
      <c r="BX138" s="1" t="e">
        <f t="shared" si="37"/>
        <v>#DIV/0!</v>
      </c>
      <c r="BY138" s="1">
        <f t="shared" si="38"/>
        <v>9.9002173913043487E-2</v>
      </c>
      <c r="BZ138" s="1">
        <f t="shared" si="39"/>
        <v>0.16384260869565218</v>
      </c>
      <c r="CA138" s="1">
        <f t="shared" si="40"/>
        <v>0.21089768115942031</v>
      </c>
      <c r="CB138">
        <v>0</v>
      </c>
      <c r="CC138">
        <f t="shared" si="41"/>
        <v>0</v>
      </c>
      <c r="CD138">
        <v>0</v>
      </c>
    </row>
    <row r="139" spans="1:82" x14ac:dyDescent="0.35">
      <c r="A139">
        <v>1382</v>
      </c>
      <c r="B139" t="s">
        <v>1095</v>
      </c>
      <c r="C139" t="s">
        <v>81</v>
      </c>
      <c r="D139">
        <v>77</v>
      </c>
      <c r="E139" t="s">
        <v>1598</v>
      </c>
      <c r="F139" t="s">
        <v>93</v>
      </c>
      <c r="G139">
        <v>2019</v>
      </c>
      <c r="H139">
        <v>2</v>
      </c>
      <c r="I139">
        <v>4</v>
      </c>
      <c r="J139">
        <v>18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12</v>
      </c>
      <c r="R139">
        <v>13</v>
      </c>
      <c r="S139">
        <v>1</v>
      </c>
      <c r="T139">
        <v>0</v>
      </c>
      <c r="U139">
        <v>4</v>
      </c>
      <c r="V139">
        <v>-1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f t="shared" si="28"/>
        <v>0</v>
      </c>
      <c r="AI139">
        <f t="shared" si="29"/>
        <v>0</v>
      </c>
      <c r="AJ139">
        <f t="shared" si="30"/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0.62</v>
      </c>
      <c r="AR139">
        <v>0.62</v>
      </c>
      <c r="AS139">
        <f t="shared" si="31"/>
        <v>17</v>
      </c>
      <c r="AT139">
        <v>2</v>
      </c>
      <c r="AU139">
        <v>10</v>
      </c>
      <c r="AV139">
        <v>155</v>
      </c>
      <c r="AW139">
        <v>4.5</v>
      </c>
      <c r="AX139">
        <v>-0.25</v>
      </c>
      <c r="AY139">
        <v>0</v>
      </c>
      <c r="AZ139">
        <v>8</v>
      </c>
      <c r="BA139">
        <v>4</v>
      </c>
      <c r="BB139">
        <v>0.5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f t="shared" si="32"/>
        <v>0</v>
      </c>
      <c r="BJ139">
        <v>0.06</v>
      </c>
      <c r="BK139">
        <v>9</v>
      </c>
      <c r="BL139">
        <v>-0.5</v>
      </c>
      <c r="BM139">
        <v>0</v>
      </c>
      <c r="BN139">
        <v>0.31</v>
      </c>
      <c r="BO139">
        <v>0.31</v>
      </c>
      <c r="BP139">
        <f t="shared" si="33"/>
        <v>1.7</v>
      </c>
      <c r="BQ139">
        <v>8.5</v>
      </c>
      <c r="BR139">
        <v>2013</v>
      </c>
      <c r="BS139">
        <v>0.06</v>
      </c>
      <c r="BT139">
        <v>0.06</v>
      </c>
      <c r="BU139" s="2">
        <f t="shared" si="34"/>
        <v>-5.2060784313725491E-3</v>
      </c>
      <c r="BV139" s="1">
        <f t="shared" si="35"/>
        <v>0.10349999999999998</v>
      </c>
      <c r="BW139" s="1" t="e">
        <f t="shared" si="36"/>
        <v>#DIV/0!</v>
      </c>
      <c r="BX139" s="1" t="e">
        <f t="shared" si="37"/>
        <v>#DIV/0!</v>
      </c>
      <c r="BY139" s="1">
        <f t="shared" si="38"/>
        <v>0.10093333333333333</v>
      </c>
      <c r="BZ139" s="1">
        <f t="shared" si="39"/>
        <v>0.16432000000000002</v>
      </c>
      <c r="CA139" s="1">
        <f t="shared" si="40"/>
        <v>0.23550000000000001</v>
      </c>
      <c r="CB139">
        <v>0</v>
      </c>
      <c r="CC139">
        <f t="shared" si="41"/>
        <v>0</v>
      </c>
      <c r="CD139">
        <v>0</v>
      </c>
    </row>
    <row r="140" spans="1:82" x14ac:dyDescent="0.35">
      <c r="A140">
        <v>641</v>
      </c>
      <c r="B140" t="s">
        <v>377</v>
      </c>
      <c r="C140" t="s">
        <v>92</v>
      </c>
      <c r="D140">
        <v>71</v>
      </c>
      <c r="E140" t="s">
        <v>70</v>
      </c>
      <c r="F140" t="s">
        <v>73</v>
      </c>
      <c r="G140">
        <v>2021</v>
      </c>
      <c r="H140">
        <v>1</v>
      </c>
      <c r="I140">
        <v>2</v>
      </c>
      <c r="J140">
        <v>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</v>
      </c>
      <c r="R140">
        <v>3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7</v>
      </c>
      <c r="AC140">
        <v>11</v>
      </c>
      <c r="AD140">
        <v>95</v>
      </c>
      <c r="AE140">
        <v>3</v>
      </c>
      <c r="AF140">
        <v>0</v>
      </c>
      <c r="AG140">
        <v>0</v>
      </c>
      <c r="AH140">
        <f t="shared" si="28"/>
        <v>0</v>
      </c>
      <c r="AI140">
        <f t="shared" si="29"/>
        <v>0</v>
      </c>
      <c r="AJ140">
        <f t="shared" si="30"/>
        <v>0</v>
      </c>
      <c r="AK140">
        <v>85</v>
      </c>
      <c r="AL140">
        <v>16</v>
      </c>
      <c r="AM140">
        <v>4</v>
      </c>
      <c r="AN140">
        <v>0</v>
      </c>
      <c r="AO140">
        <v>0.05</v>
      </c>
      <c r="AP140">
        <v>0.04</v>
      </c>
      <c r="AQ140">
        <v>27.58</v>
      </c>
      <c r="AR140">
        <v>34.58</v>
      </c>
      <c r="AS140">
        <f t="shared" si="31"/>
        <v>97</v>
      </c>
      <c r="AT140">
        <v>7</v>
      </c>
      <c r="AU140">
        <v>144</v>
      </c>
      <c r="AV140">
        <v>469</v>
      </c>
      <c r="AW140">
        <v>1</v>
      </c>
      <c r="AX140">
        <v>0</v>
      </c>
      <c r="AY140">
        <v>13.57</v>
      </c>
      <c r="AZ140">
        <v>9</v>
      </c>
      <c r="BA140">
        <v>1.2857142859999999</v>
      </c>
      <c r="BB140">
        <v>0.5</v>
      </c>
      <c r="BC140">
        <v>0</v>
      </c>
      <c r="BD140">
        <v>0</v>
      </c>
      <c r="BE140">
        <v>0</v>
      </c>
      <c r="BF140">
        <v>0.43</v>
      </c>
      <c r="BG140">
        <v>3</v>
      </c>
      <c r="BH140">
        <v>0.33</v>
      </c>
      <c r="BI140">
        <f t="shared" si="32"/>
        <v>2.0833333333333332E-2</v>
      </c>
      <c r="BJ140">
        <v>0.31</v>
      </c>
      <c r="BK140">
        <v>0.28999999999999998</v>
      </c>
      <c r="BL140">
        <v>0</v>
      </c>
      <c r="BM140">
        <v>13.57</v>
      </c>
      <c r="BN140">
        <v>3.94</v>
      </c>
      <c r="BO140">
        <v>4.9400000000000004</v>
      </c>
      <c r="BP140">
        <f t="shared" si="33"/>
        <v>0.67361111111111116</v>
      </c>
      <c r="BQ140">
        <v>13.86</v>
      </c>
      <c r="BR140">
        <v>2017</v>
      </c>
      <c r="BS140">
        <v>0.19</v>
      </c>
      <c r="BT140">
        <v>0.24</v>
      </c>
      <c r="BU140" s="2">
        <f t="shared" si="34"/>
        <v>7.7450980392156865E-2</v>
      </c>
      <c r="BV140" s="1">
        <f t="shared" si="35"/>
        <v>0.13988055555555556</v>
      </c>
      <c r="BW140" s="1">
        <f t="shared" si="36"/>
        <v>0.30619614141414142</v>
      </c>
      <c r="BX140" s="1">
        <f t="shared" si="37"/>
        <v>0.39180699855985573</v>
      </c>
      <c r="BY140" s="1">
        <f t="shared" si="38"/>
        <v>0.10008333333333334</v>
      </c>
      <c r="BZ140" s="1">
        <f t="shared" si="39"/>
        <v>0.1653</v>
      </c>
      <c r="CA140" s="1">
        <f t="shared" si="40"/>
        <v>1.5203866666666668</v>
      </c>
      <c r="CB140">
        <v>0</v>
      </c>
      <c r="CC140">
        <f t="shared" si="41"/>
        <v>0</v>
      </c>
      <c r="CD140">
        <v>0</v>
      </c>
    </row>
    <row r="141" spans="1:82" x14ac:dyDescent="0.35">
      <c r="A141">
        <v>1494</v>
      </c>
      <c r="B141" t="s">
        <v>1766</v>
      </c>
      <c r="C141" t="s">
        <v>96</v>
      </c>
      <c r="D141">
        <v>74</v>
      </c>
      <c r="E141" t="s">
        <v>1598</v>
      </c>
      <c r="F141" t="s">
        <v>82</v>
      </c>
      <c r="G141">
        <v>2018</v>
      </c>
      <c r="H141">
        <v>3</v>
      </c>
      <c r="I141">
        <v>7</v>
      </c>
      <c r="J141">
        <v>64</v>
      </c>
      <c r="K141">
        <v>0</v>
      </c>
      <c r="L141">
        <v>1</v>
      </c>
      <c r="M141">
        <v>1</v>
      </c>
      <c r="N141">
        <v>3</v>
      </c>
      <c r="O141">
        <v>0</v>
      </c>
      <c r="P141">
        <v>0</v>
      </c>
      <c r="Q141">
        <v>126</v>
      </c>
      <c r="R141">
        <v>18</v>
      </c>
      <c r="S141">
        <v>3</v>
      </c>
      <c r="T141">
        <v>0</v>
      </c>
      <c r="U141">
        <v>37</v>
      </c>
      <c r="V141">
        <v>196</v>
      </c>
      <c r="W141">
        <v>2</v>
      </c>
      <c r="X141">
        <v>1</v>
      </c>
      <c r="Y141">
        <v>1</v>
      </c>
      <c r="Z141">
        <v>15</v>
      </c>
      <c r="AA141">
        <v>0</v>
      </c>
      <c r="AB141">
        <v>3</v>
      </c>
      <c r="AC141">
        <v>7</v>
      </c>
      <c r="AD141">
        <v>4</v>
      </c>
      <c r="AE141">
        <v>0</v>
      </c>
      <c r="AF141">
        <v>0</v>
      </c>
      <c r="AG141">
        <v>0</v>
      </c>
      <c r="AH141">
        <f t="shared" si="28"/>
        <v>1</v>
      </c>
      <c r="AI141">
        <f t="shared" si="29"/>
        <v>0.15384615384615385</v>
      </c>
      <c r="AJ141">
        <f t="shared" si="30"/>
        <v>1.1494252873563218E-2</v>
      </c>
      <c r="AK141">
        <v>36</v>
      </c>
      <c r="AL141">
        <v>5</v>
      </c>
      <c r="AM141">
        <v>0</v>
      </c>
      <c r="AN141">
        <v>0</v>
      </c>
      <c r="AO141">
        <v>0.02</v>
      </c>
      <c r="AP141">
        <v>0.01</v>
      </c>
      <c r="AQ141">
        <v>30.56</v>
      </c>
      <c r="AR141">
        <v>33.56</v>
      </c>
      <c r="AS141">
        <f t="shared" si="31"/>
        <v>264</v>
      </c>
      <c r="AT141">
        <v>13</v>
      </c>
      <c r="AU141">
        <v>174</v>
      </c>
      <c r="AV141">
        <v>885</v>
      </c>
      <c r="AW141">
        <v>9.14</v>
      </c>
      <c r="AX141">
        <v>5.3</v>
      </c>
      <c r="AY141">
        <v>1.33</v>
      </c>
      <c r="AZ141">
        <v>47</v>
      </c>
      <c r="BA141">
        <v>3.615384615</v>
      </c>
      <c r="BB141">
        <v>0.43</v>
      </c>
      <c r="BC141">
        <v>0</v>
      </c>
      <c r="BD141">
        <v>0.14000000000000001</v>
      </c>
      <c r="BE141">
        <v>0.05</v>
      </c>
      <c r="BF141">
        <v>0</v>
      </c>
      <c r="BG141">
        <v>2</v>
      </c>
      <c r="BH141">
        <v>0.04</v>
      </c>
      <c r="BI141">
        <f t="shared" si="32"/>
        <v>1.1494252873563218E-2</v>
      </c>
      <c r="BJ141">
        <v>0.2</v>
      </c>
      <c r="BK141">
        <v>4.92</v>
      </c>
      <c r="BL141">
        <v>15.08</v>
      </c>
      <c r="BM141">
        <v>0.31</v>
      </c>
      <c r="BN141">
        <v>2.35</v>
      </c>
      <c r="BO141">
        <v>2.58</v>
      </c>
      <c r="BP141">
        <f t="shared" si="33"/>
        <v>1.5172413793103448</v>
      </c>
      <c r="BQ141">
        <v>20.309999999999999</v>
      </c>
      <c r="BR141">
        <v>2017</v>
      </c>
      <c r="BS141">
        <v>0.18</v>
      </c>
      <c r="BT141">
        <v>0.19</v>
      </c>
      <c r="BU141" s="2">
        <f t="shared" si="34"/>
        <v>0.16941335057099763</v>
      </c>
      <c r="BV141" s="1">
        <f t="shared" si="35"/>
        <v>0.16539283819628645</v>
      </c>
      <c r="BW141" s="1">
        <f t="shared" si="36"/>
        <v>0.33312394745484403</v>
      </c>
      <c r="BX141" s="1">
        <f t="shared" si="37"/>
        <v>0.32132487052792091</v>
      </c>
      <c r="BY141" s="1">
        <f t="shared" si="38"/>
        <v>0.10219761904761906</v>
      </c>
      <c r="BZ141" s="1">
        <f t="shared" si="39"/>
        <v>0.16575714285714288</v>
      </c>
      <c r="CA141" s="1">
        <f t="shared" si="40"/>
        <v>0.35676968548692684</v>
      </c>
      <c r="CB141">
        <v>0</v>
      </c>
      <c r="CC141">
        <f t="shared" si="41"/>
        <v>0</v>
      </c>
      <c r="CD141">
        <v>0</v>
      </c>
    </row>
    <row r="142" spans="1:82" x14ac:dyDescent="0.35">
      <c r="A142">
        <v>462</v>
      </c>
      <c r="B142" t="s">
        <v>1650</v>
      </c>
      <c r="C142" t="s">
        <v>75</v>
      </c>
      <c r="D142">
        <v>76</v>
      </c>
      <c r="E142" t="s">
        <v>1598</v>
      </c>
      <c r="F142" t="s">
        <v>115</v>
      </c>
      <c r="G142">
        <v>2018</v>
      </c>
      <c r="H142">
        <v>20</v>
      </c>
      <c r="I142">
        <v>42</v>
      </c>
      <c r="J142">
        <v>187</v>
      </c>
      <c r="K142">
        <v>0</v>
      </c>
      <c r="L142">
        <v>2</v>
      </c>
      <c r="M142">
        <v>4</v>
      </c>
      <c r="N142">
        <v>38</v>
      </c>
      <c r="O142">
        <v>1</v>
      </c>
      <c r="P142">
        <v>1</v>
      </c>
      <c r="Q142">
        <v>428</v>
      </c>
      <c r="R142">
        <v>63</v>
      </c>
      <c r="S142">
        <v>8</v>
      </c>
      <c r="T142">
        <v>0</v>
      </c>
      <c r="U142">
        <v>5</v>
      </c>
      <c r="V142">
        <v>39</v>
      </c>
      <c r="W142">
        <v>0</v>
      </c>
      <c r="X142">
        <v>0</v>
      </c>
      <c r="Y142">
        <v>0</v>
      </c>
      <c r="Z142">
        <v>3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f t="shared" si="28"/>
        <v>1</v>
      </c>
      <c r="AI142">
        <f t="shared" si="29"/>
        <v>1</v>
      </c>
      <c r="AJ142">
        <f t="shared" si="30"/>
        <v>4.8387096774193547E-2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5.38</v>
      </c>
      <c r="AR142">
        <v>5.38</v>
      </c>
      <c r="AS142">
        <f t="shared" si="31"/>
        <v>226</v>
      </c>
      <c r="AT142">
        <v>3</v>
      </c>
      <c r="AU142">
        <v>62</v>
      </c>
      <c r="AV142">
        <v>167</v>
      </c>
      <c r="AW142">
        <v>4.45</v>
      </c>
      <c r="AX142">
        <v>7.8</v>
      </c>
      <c r="AY142">
        <v>0</v>
      </c>
      <c r="AZ142">
        <v>47</v>
      </c>
      <c r="BA142">
        <v>15.66666667</v>
      </c>
      <c r="BB142">
        <v>0.48</v>
      </c>
      <c r="BC142">
        <v>0</v>
      </c>
      <c r="BD142">
        <v>0.05</v>
      </c>
      <c r="BE142">
        <v>0</v>
      </c>
      <c r="BF142">
        <v>0</v>
      </c>
      <c r="BG142">
        <v>0</v>
      </c>
      <c r="BH142">
        <v>0</v>
      </c>
      <c r="BI142">
        <f t="shared" si="32"/>
        <v>0</v>
      </c>
      <c r="BJ142">
        <v>0.37</v>
      </c>
      <c r="BK142">
        <v>62.33</v>
      </c>
      <c r="BL142">
        <v>13</v>
      </c>
      <c r="BM142">
        <v>0</v>
      </c>
      <c r="BN142">
        <v>1.79</v>
      </c>
      <c r="BO142">
        <v>1.79</v>
      </c>
      <c r="BP142">
        <f t="shared" si="33"/>
        <v>3.6451612903225805</v>
      </c>
      <c r="BQ142">
        <v>75.33</v>
      </c>
      <c r="BR142">
        <v>2017</v>
      </c>
      <c r="BS142">
        <v>0.09</v>
      </c>
      <c r="BT142">
        <v>0.09</v>
      </c>
      <c r="BU142" s="2">
        <f t="shared" si="34"/>
        <v>2.1779915966386565E-2</v>
      </c>
      <c r="BV142" s="1">
        <f t="shared" si="35"/>
        <v>0.10395806451612906</v>
      </c>
      <c r="BW142" s="1" t="e">
        <f t="shared" si="36"/>
        <v>#DIV/0!</v>
      </c>
      <c r="BX142" s="1" t="e">
        <f t="shared" si="37"/>
        <v>#DIV/0!</v>
      </c>
      <c r="BY142" s="1">
        <f t="shared" si="38"/>
        <v>9.7629761904761914E-2</v>
      </c>
      <c r="BZ142" s="1">
        <f t="shared" si="39"/>
        <v>0.16715571428571432</v>
      </c>
      <c r="CA142" s="1">
        <f t="shared" si="40"/>
        <v>0.14484092165898615</v>
      </c>
      <c r="CB142">
        <v>0</v>
      </c>
      <c r="CC142">
        <f t="shared" si="41"/>
        <v>0</v>
      </c>
      <c r="CD142">
        <v>0</v>
      </c>
    </row>
    <row r="143" spans="1:82" x14ac:dyDescent="0.35">
      <c r="A143">
        <v>349</v>
      </c>
      <c r="B143" t="s">
        <v>1242</v>
      </c>
      <c r="C143" t="s">
        <v>100</v>
      </c>
      <c r="D143">
        <v>69</v>
      </c>
      <c r="E143" t="s">
        <v>1156</v>
      </c>
      <c r="F143" t="s">
        <v>129</v>
      </c>
      <c r="G143">
        <v>2021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-12</v>
      </c>
      <c r="R143">
        <v>0</v>
      </c>
      <c r="S143">
        <v>0</v>
      </c>
      <c r="T143">
        <v>0</v>
      </c>
      <c r="U143">
        <v>151</v>
      </c>
      <c r="V143">
        <v>617</v>
      </c>
      <c r="W143">
        <v>5</v>
      </c>
      <c r="X143">
        <v>0</v>
      </c>
      <c r="Y143">
        <v>0</v>
      </c>
      <c r="Z143">
        <v>28</v>
      </c>
      <c r="AA143">
        <v>0</v>
      </c>
      <c r="AB143">
        <v>62</v>
      </c>
      <c r="AC143">
        <v>78</v>
      </c>
      <c r="AD143">
        <v>452</v>
      </c>
      <c r="AE143">
        <v>2</v>
      </c>
      <c r="AF143">
        <v>2</v>
      </c>
      <c r="AG143">
        <v>1</v>
      </c>
      <c r="AH143">
        <f t="shared" si="28"/>
        <v>1</v>
      </c>
      <c r="AI143">
        <f t="shared" si="29"/>
        <v>7.6923076923076927E-2</v>
      </c>
      <c r="AJ143">
        <f t="shared" si="30"/>
        <v>1.7857142857142857E-3</v>
      </c>
      <c r="AK143">
        <v>-1</v>
      </c>
      <c r="AL143">
        <v>502</v>
      </c>
      <c r="AM143">
        <v>19</v>
      </c>
      <c r="AN143">
        <v>0</v>
      </c>
      <c r="AO143">
        <v>0.18</v>
      </c>
      <c r="AP143">
        <v>-0.01</v>
      </c>
      <c r="AQ143">
        <v>146.9</v>
      </c>
      <c r="AR143">
        <v>208.9</v>
      </c>
      <c r="AS143">
        <f t="shared" si="31"/>
        <v>1069</v>
      </c>
      <c r="AT143">
        <v>13</v>
      </c>
      <c r="AU143">
        <v>560</v>
      </c>
      <c r="AV143">
        <v>842</v>
      </c>
      <c r="AW143">
        <v>0</v>
      </c>
      <c r="AX143">
        <v>4.09</v>
      </c>
      <c r="AY143">
        <v>7.29</v>
      </c>
      <c r="AZ143">
        <v>214</v>
      </c>
      <c r="BA143">
        <v>16.46153846</v>
      </c>
      <c r="BB143">
        <v>0</v>
      </c>
      <c r="BC143">
        <v>0</v>
      </c>
      <c r="BD143">
        <v>0</v>
      </c>
      <c r="BE143">
        <v>0.03</v>
      </c>
      <c r="BF143">
        <v>0.03</v>
      </c>
      <c r="BG143">
        <v>7</v>
      </c>
      <c r="BH143">
        <v>0.03</v>
      </c>
      <c r="BI143">
        <f t="shared" si="32"/>
        <v>1.2500000000000001E-2</v>
      </c>
      <c r="BJ143">
        <v>0.67</v>
      </c>
      <c r="BK143">
        <v>0</v>
      </c>
      <c r="BL143">
        <v>47.46</v>
      </c>
      <c r="BM143">
        <v>34.770000000000003</v>
      </c>
      <c r="BN143">
        <v>11.3</v>
      </c>
      <c r="BO143">
        <v>16.07</v>
      </c>
      <c r="BP143">
        <f t="shared" si="33"/>
        <v>1.9089285714285715</v>
      </c>
      <c r="BQ143">
        <v>82.23</v>
      </c>
      <c r="BR143">
        <v>2020</v>
      </c>
      <c r="BS143">
        <v>0.26</v>
      </c>
      <c r="BT143">
        <v>0.37</v>
      </c>
      <c r="BU143" s="2">
        <f t="shared" si="34"/>
        <v>0.4344437341090282</v>
      </c>
      <c r="BV143" s="1">
        <f t="shared" si="35"/>
        <v>0.53376181318681315</v>
      </c>
      <c r="BW143" s="1">
        <f t="shared" si="36"/>
        <v>0.80529825885225903</v>
      </c>
      <c r="BX143" s="1">
        <f t="shared" si="37"/>
        <v>0.84214926738388285</v>
      </c>
      <c r="BY143" s="1">
        <f t="shared" si="38"/>
        <v>5.7800000000000004E-2</v>
      </c>
      <c r="BZ143" s="1">
        <f t="shared" si="39"/>
        <v>0.16775999999999999</v>
      </c>
      <c r="CA143" s="1">
        <f t="shared" si="40"/>
        <v>0.24699538461538462</v>
      </c>
      <c r="CB143">
        <v>0</v>
      </c>
      <c r="CC143">
        <f t="shared" si="41"/>
        <v>0</v>
      </c>
      <c r="CD143">
        <v>0</v>
      </c>
    </row>
    <row r="144" spans="1:82" x14ac:dyDescent="0.35">
      <c r="A144">
        <v>412</v>
      </c>
      <c r="B144" t="s">
        <v>1262</v>
      </c>
      <c r="C144" t="s">
        <v>69</v>
      </c>
      <c r="D144">
        <v>73</v>
      </c>
      <c r="E144" t="s">
        <v>1156</v>
      </c>
      <c r="F144" t="s">
        <v>113</v>
      </c>
      <c r="G144">
        <v>2015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18</v>
      </c>
      <c r="R144">
        <v>0</v>
      </c>
      <c r="S144">
        <v>0</v>
      </c>
      <c r="T144">
        <v>0</v>
      </c>
      <c r="U144">
        <v>239</v>
      </c>
      <c r="V144">
        <v>1089</v>
      </c>
      <c r="W144">
        <v>3</v>
      </c>
      <c r="X144">
        <v>3</v>
      </c>
      <c r="Y144">
        <v>2</v>
      </c>
      <c r="Z144">
        <v>52</v>
      </c>
      <c r="AA144">
        <v>0</v>
      </c>
      <c r="AB144">
        <v>40</v>
      </c>
      <c r="AC144">
        <v>53</v>
      </c>
      <c r="AD144">
        <v>328</v>
      </c>
      <c r="AE144">
        <v>0</v>
      </c>
      <c r="AF144">
        <v>0</v>
      </c>
      <c r="AG144">
        <v>0</v>
      </c>
      <c r="AH144">
        <f t="shared" si="28"/>
        <v>2</v>
      </c>
      <c r="AI144">
        <f t="shared" si="29"/>
        <v>0.125</v>
      </c>
      <c r="AJ144">
        <f t="shared" si="30"/>
        <v>3.2520325203252032E-3</v>
      </c>
      <c r="AK144">
        <v>-4</v>
      </c>
      <c r="AL144">
        <v>317</v>
      </c>
      <c r="AM144">
        <v>12</v>
      </c>
      <c r="AN144">
        <v>1</v>
      </c>
      <c r="AO144">
        <v>0.1</v>
      </c>
      <c r="AP144">
        <v>0</v>
      </c>
      <c r="AQ144">
        <v>157.69999999999999</v>
      </c>
      <c r="AR144">
        <v>197.7</v>
      </c>
      <c r="AS144">
        <f t="shared" si="31"/>
        <v>1417</v>
      </c>
      <c r="AT144">
        <v>16</v>
      </c>
      <c r="AU144">
        <v>615</v>
      </c>
      <c r="AV144">
        <v>1038</v>
      </c>
      <c r="AW144">
        <v>0</v>
      </c>
      <c r="AX144">
        <v>4.5599999999999996</v>
      </c>
      <c r="AY144">
        <v>8.1999999999999993</v>
      </c>
      <c r="AZ144">
        <v>280</v>
      </c>
      <c r="BA144">
        <v>17.5</v>
      </c>
      <c r="BB144">
        <v>0</v>
      </c>
      <c r="BC144">
        <v>0</v>
      </c>
      <c r="BD144">
        <v>0</v>
      </c>
      <c r="BE144">
        <v>0.01</v>
      </c>
      <c r="BF144">
        <v>0</v>
      </c>
      <c r="BG144">
        <v>3</v>
      </c>
      <c r="BH144">
        <v>0.01</v>
      </c>
      <c r="BI144">
        <f t="shared" si="32"/>
        <v>4.8780487804878049E-3</v>
      </c>
      <c r="BJ144">
        <v>0.59</v>
      </c>
      <c r="BK144">
        <v>0</v>
      </c>
      <c r="BL144">
        <v>68.06</v>
      </c>
      <c r="BM144">
        <v>20.5</v>
      </c>
      <c r="BN144">
        <v>9.86</v>
      </c>
      <c r="BO144">
        <v>12.36</v>
      </c>
      <c r="BP144">
        <f t="shared" si="33"/>
        <v>2.3040650406504066</v>
      </c>
      <c r="BQ144">
        <v>88.56</v>
      </c>
      <c r="BR144">
        <v>2008</v>
      </c>
      <c r="BS144">
        <v>0.26</v>
      </c>
      <c r="BT144">
        <v>0.32</v>
      </c>
      <c r="BU144" s="2">
        <f t="shared" si="34"/>
        <v>0.43429952380952386</v>
      </c>
      <c r="BV144" s="1">
        <f t="shared" si="35"/>
        <v>0.57810325203252022</v>
      </c>
      <c r="BW144" s="1">
        <f t="shared" si="36"/>
        <v>0.82247353551158153</v>
      </c>
      <c r="BX144" s="1">
        <f t="shared" si="37"/>
        <v>0.80543028551158136</v>
      </c>
      <c r="BY144" s="1">
        <f t="shared" si="38"/>
        <v>7.5933333333333325E-2</v>
      </c>
      <c r="BZ144" s="1">
        <f t="shared" si="39"/>
        <v>0.16791999999999999</v>
      </c>
      <c r="CA144" s="1">
        <f t="shared" si="40"/>
        <v>0.21917999999999999</v>
      </c>
      <c r="CB144">
        <v>0</v>
      </c>
      <c r="CC144">
        <f t="shared" si="41"/>
        <v>0</v>
      </c>
      <c r="CD144">
        <v>0</v>
      </c>
    </row>
    <row r="145" spans="1:82" x14ac:dyDescent="0.35">
      <c r="A145">
        <v>1232</v>
      </c>
      <c r="B145" t="s">
        <v>1737</v>
      </c>
      <c r="C145" t="s">
        <v>96</v>
      </c>
      <c r="D145">
        <v>74</v>
      </c>
      <c r="E145" t="s">
        <v>1598</v>
      </c>
      <c r="F145" t="s">
        <v>134</v>
      </c>
      <c r="G145">
        <v>2017</v>
      </c>
      <c r="H145">
        <v>23</v>
      </c>
      <c r="I145">
        <v>48</v>
      </c>
      <c r="J145">
        <v>231</v>
      </c>
      <c r="K145">
        <v>2</v>
      </c>
      <c r="L145">
        <v>5</v>
      </c>
      <c r="M145">
        <v>1</v>
      </c>
      <c r="N145">
        <v>5</v>
      </c>
      <c r="O145">
        <v>0</v>
      </c>
      <c r="P145">
        <v>0</v>
      </c>
      <c r="Q145">
        <v>416</v>
      </c>
      <c r="R145">
        <v>69</v>
      </c>
      <c r="S145">
        <v>13</v>
      </c>
      <c r="T145">
        <v>0</v>
      </c>
      <c r="U145">
        <v>7</v>
      </c>
      <c r="V145">
        <v>23</v>
      </c>
      <c r="W145">
        <v>0</v>
      </c>
      <c r="X145">
        <v>2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f t="shared" si="28"/>
        <v>0</v>
      </c>
      <c r="AI145">
        <f t="shared" si="29"/>
        <v>1.25</v>
      </c>
      <c r="AJ145">
        <f t="shared" si="30"/>
        <v>5.1020408163265307E-2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9.5399999999999991</v>
      </c>
      <c r="AR145">
        <v>9.5399999999999991</v>
      </c>
      <c r="AS145">
        <f t="shared" si="31"/>
        <v>254</v>
      </c>
      <c r="AT145">
        <v>4</v>
      </c>
      <c r="AU145">
        <v>98</v>
      </c>
      <c r="AV145">
        <v>248</v>
      </c>
      <c r="AW145">
        <v>4.8099999999999996</v>
      </c>
      <c r="AX145">
        <v>3.29</v>
      </c>
      <c r="AY145">
        <v>0</v>
      </c>
      <c r="AZ145">
        <v>55</v>
      </c>
      <c r="BA145">
        <v>13.75</v>
      </c>
      <c r="BB145">
        <v>0.48</v>
      </c>
      <c r="BC145">
        <v>0.04</v>
      </c>
      <c r="BD145">
        <v>0.1</v>
      </c>
      <c r="BE145">
        <v>0</v>
      </c>
      <c r="BF145">
        <v>0</v>
      </c>
      <c r="BG145">
        <v>2</v>
      </c>
      <c r="BH145">
        <v>0.04</v>
      </c>
      <c r="BI145">
        <f t="shared" si="32"/>
        <v>2.0408163265306121E-2</v>
      </c>
      <c r="BJ145">
        <v>0.4</v>
      </c>
      <c r="BK145">
        <v>57.75</v>
      </c>
      <c r="BL145">
        <v>5.75</v>
      </c>
      <c r="BM145">
        <v>0</v>
      </c>
      <c r="BN145">
        <v>2.38</v>
      </c>
      <c r="BO145">
        <v>2.38</v>
      </c>
      <c r="BP145">
        <f t="shared" si="33"/>
        <v>2.5918367346938775</v>
      </c>
      <c r="BQ145">
        <v>63.5</v>
      </c>
      <c r="BR145">
        <v>2017</v>
      </c>
      <c r="BS145">
        <v>0.1</v>
      </c>
      <c r="BT145">
        <v>0.1</v>
      </c>
      <c r="BU145" s="2">
        <f t="shared" si="34"/>
        <v>-0.10783162464985994</v>
      </c>
      <c r="BV145" s="1">
        <f t="shared" si="35"/>
        <v>3.409183673469391E-2</v>
      </c>
      <c r="BW145" s="1" t="e">
        <f t="shared" si="36"/>
        <v>#DIV/0!</v>
      </c>
      <c r="BX145" s="1" t="e">
        <f t="shared" si="37"/>
        <v>#DIV/0!</v>
      </c>
      <c r="BY145" s="1">
        <f t="shared" si="38"/>
        <v>0.10190833333333334</v>
      </c>
      <c r="BZ145" s="1">
        <f t="shared" si="39"/>
        <v>0.17277000000000001</v>
      </c>
      <c r="CA145" s="1">
        <f t="shared" si="40"/>
        <v>0.22907993197278909</v>
      </c>
      <c r="CB145">
        <v>0</v>
      </c>
      <c r="CC145">
        <f t="shared" si="41"/>
        <v>0</v>
      </c>
      <c r="CD145">
        <v>0</v>
      </c>
    </row>
    <row r="146" spans="1:82" x14ac:dyDescent="0.35">
      <c r="A146">
        <v>1380</v>
      </c>
      <c r="B146" t="s">
        <v>1747</v>
      </c>
      <c r="C146" t="s">
        <v>96</v>
      </c>
      <c r="D146">
        <v>74</v>
      </c>
      <c r="E146" t="s">
        <v>1598</v>
      </c>
      <c r="F146" t="s">
        <v>94</v>
      </c>
      <c r="G146">
        <v>2021</v>
      </c>
      <c r="H146">
        <v>3</v>
      </c>
      <c r="I146">
        <v>6</v>
      </c>
      <c r="J146">
        <v>13</v>
      </c>
      <c r="K146">
        <v>0</v>
      </c>
      <c r="L146">
        <v>0</v>
      </c>
      <c r="M146">
        <v>1</v>
      </c>
      <c r="N146">
        <v>2</v>
      </c>
      <c r="O146">
        <v>1</v>
      </c>
      <c r="P146">
        <v>0</v>
      </c>
      <c r="Q146">
        <v>9</v>
      </c>
      <c r="R146">
        <v>6</v>
      </c>
      <c r="S146">
        <v>0</v>
      </c>
      <c r="T146">
        <v>0</v>
      </c>
      <c r="U146">
        <v>1</v>
      </c>
      <c r="V146">
        <v>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f t="shared" si="28"/>
        <v>0</v>
      </c>
      <c r="AI146">
        <f t="shared" si="29"/>
        <v>0</v>
      </c>
      <c r="AJ146">
        <f t="shared" si="30"/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0.72</v>
      </c>
      <c r="AR146">
        <v>0.72</v>
      </c>
      <c r="AS146">
        <f t="shared" si="31"/>
        <v>15</v>
      </c>
      <c r="AT146">
        <v>1</v>
      </c>
      <c r="AU146">
        <v>16</v>
      </c>
      <c r="AV146">
        <v>56</v>
      </c>
      <c r="AW146">
        <v>2.17</v>
      </c>
      <c r="AX146">
        <v>2</v>
      </c>
      <c r="AY146">
        <v>0</v>
      </c>
      <c r="AZ146">
        <v>7</v>
      </c>
      <c r="BA146">
        <v>7</v>
      </c>
      <c r="BB146">
        <v>0.5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f t="shared" si="32"/>
        <v>0</v>
      </c>
      <c r="BJ146">
        <v>0.28999999999999998</v>
      </c>
      <c r="BK146">
        <v>13</v>
      </c>
      <c r="BL146">
        <v>2</v>
      </c>
      <c r="BM146">
        <v>0</v>
      </c>
      <c r="BN146">
        <v>0.72</v>
      </c>
      <c r="BO146">
        <v>0.72</v>
      </c>
      <c r="BP146">
        <f t="shared" si="33"/>
        <v>0.9375</v>
      </c>
      <c r="BQ146">
        <v>15</v>
      </c>
      <c r="BR146">
        <v>2005</v>
      </c>
      <c r="BS146">
        <v>0.05</v>
      </c>
      <c r="BT146">
        <v>0.05</v>
      </c>
      <c r="BU146" s="2">
        <f t="shared" si="34"/>
        <v>4.0412156862745095E-2</v>
      </c>
      <c r="BV146" s="1">
        <f t="shared" si="35"/>
        <v>0.11007500000000001</v>
      </c>
      <c r="BW146" s="1" t="e">
        <f t="shared" si="36"/>
        <v>#DIV/0!</v>
      </c>
      <c r="BX146" s="1" t="e">
        <f t="shared" si="37"/>
        <v>#DIV/0!</v>
      </c>
      <c r="BY146" s="1">
        <f t="shared" si="38"/>
        <v>0.100675</v>
      </c>
      <c r="BZ146" s="1">
        <f t="shared" si="39"/>
        <v>0.17296999999999998</v>
      </c>
      <c r="CA146" s="1">
        <f t="shared" si="40"/>
        <v>0.22333333333333336</v>
      </c>
      <c r="CB146">
        <v>0</v>
      </c>
      <c r="CC146">
        <f t="shared" si="41"/>
        <v>0</v>
      </c>
      <c r="CD146">
        <v>0</v>
      </c>
    </row>
    <row r="147" spans="1:82" x14ac:dyDescent="0.35">
      <c r="A147">
        <v>555</v>
      </c>
      <c r="B147" t="s">
        <v>1662</v>
      </c>
      <c r="C147" t="s">
        <v>75</v>
      </c>
      <c r="D147">
        <v>76</v>
      </c>
      <c r="E147" t="s">
        <v>1598</v>
      </c>
      <c r="F147" t="s">
        <v>134</v>
      </c>
      <c r="G147">
        <v>2016</v>
      </c>
      <c r="H147">
        <v>11</v>
      </c>
      <c r="I147">
        <v>26</v>
      </c>
      <c r="J147">
        <v>131</v>
      </c>
      <c r="K147">
        <v>0</v>
      </c>
      <c r="L147">
        <v>0</v>
      </c>
      <c r="M147">
        <v>3</v>
      </c>
      <c r="N147">
        <v>20</v>
      </c>
      <c r="O147">
        <v>1</v>
      </c>
      <c r="P147">
        <v>1</v>
      </c>
      <c r="Q147">
        <v>280</v>
      </c>
      <c r="R147">
        <v>27</v>
      </c>
      <c r="S147">
        <v>6</v>
      </c>
      <c r="T147">
        <v>1</v>
      </c>
      <c r="U147">
        <v>8</v>
      </c>
      <c r="V147">
        <v>22</v>
      </c>
      <c r="W147">
        <v>0</v>
      </c>
      <c r="X147">
        <v>1</v>
      </c>
      <c r="Y147">
        <v>0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f t="shared" si="28"/>
        <v>1</v>
      </c>
      <c r="AI147">
        <f t="shared" si="29"/>
        <v>0.2</v>
      </c>
      <c r="AJ147">
        <f t="shared" si="30"/>
        <v>1.2987012987012988E-2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7.44</v>
      </c>
      <c r="AR147">
        <v>7.44</v>
      </c>
      <c r="AS147">
        <f t="shared" si="31"/>
        <v>153</v>
      </c>
      <c r="AT147">
        <v>5</v>
      </c>
      <c r="AU147">
        <v>77</v>
      </c>
      <c r="AV147">
        <v>342</v>
      </c>
      <c r="AW147">
        <v>5.04</v>
      </c>
      <c r="AX147">
        <v>2.75</v>
      </c>
      <c r="AY147">
        <v>0</v>
      </c>
      <c r="AZ147">
        <v>34</v>
      </c>
      <c r="BA147">
        <v>6.8</v>
      </c>
      <c r="BB147">
        <v>0.42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f t="shared" si="32"/>
        <v>0</v>
      </c>
      <c r="BJ147">
        <v>0.23</v>
      </c>
      <c r="BK147">
        <v>26.2</v>
      </c>
      <c r="BL147">
        <v>4.4000000000000004</v>
      </c>
      <c r="BM147">
        <v>0</v>
      </c>
      <c r="BN147">
        <v>1.49</v>
      </c>
      <c r="BO147">
        <v>1.49</v>
      </c>
      <c r="BP147">
        <f t="shared" si="33"/>
        <v>1.9870129870129871</v>
      </c>
      <c r="BQ147">
        <v>30.6</v>
      </c>
      <c r="BR147">
        <v>2013</v>
      </c>
      <c r="BS147">
        <v>0.1</v>
      </c>
      <c r="BT147">
        <v>0.1</v>
      </c>
      <c r="BU147" s="2">
        <f t="shared" si="34"/>
        <v>3.1562296918767503E-2</v>
      </c>
      <c r="BV147" s="1">
        <f t="shared" si="35"/>
        <v>0.13985064935064931</v>
      </c>
      <c r="BW147" s="1" t="e">
        <f t="shared" si="36"/>
        <v>#DIV/0!</v>
      </c>
      <c r="BX147" s="1" t="e">
        <f t="shared" si="37"/>
        <v>#DIV/0!</v>
      </c>
      <c r="BY147" s="1">
        <f t="shared" si="38"/>
        <v>8.9707051282051295E-2</v>
      </c>
      <c r="BZ147" s="1">
        <f t="shared" si="39"/>
        <v>0.17556846153846153</v>
      </c>
      <c r="CA147" s="1">
        <f t="shared" si="40"/>
        <v>0.19684462204462203</v>
      </c>
      <c r="CB147">
        <v>0</v>
      </c>
      <c r="CC147">
        <f t="shared" si="41"/>
        <v>0</v>
      </c>
      <c r="CD147">
        <v>0</v>
      </c>
    </row>
    <row r="148" spans="1:82" x14ac:dyDescent="0.35">
      <c r="A148">
        <v>179</v>
      </c>
      <c r="B148" t="s">
        <v>1615</v>
      </c>
      <c r="C148" t="s">
        <v>86</v>
      </c>
      <c r="D148">
        <v>75</v>
      </c>
      <c r="E148" t="s">
        <v>1598</v>
      </c>
      <c r="F148" t="s">
        <v>77</v>
      </c>
      <c r="G148">
        <v>2019</v>
      </c>
      <c r="H148">
        <v>5</v>
      </c>
      <c r="I148">
        <v>11</v>
      </c>
      <c r="J148">
        <v>49</v>
      </c>
      <c r="K148">
        <v>0</v>
      </c>
      <c r="L148">
        <v>0</v>
      </c>
      <c r="M148">
        <v>2</v>
      </c>
      <c r="N148">
        <v>11</v>
      </c>
      <c r="O148">
        <v>0</v>
      </c>
      <c r="P148">
        <v>0</v>
      </c>
      <c r="Q148">
        <v>114</v>
      </c>
      <c r="R148">
        <v>34</v>
      </c>
      <c r="S148">
        <v>2</v>
      </c>
      <c r="T148">
        <v>0</v>
      </c>
      <c r="U148">
        <v>7</v>
      </c>
      <c r="V148">
        <v>41</v>
      </c>
      <c r="W148">
        <v>0</v>
      </c>
      <c r="X148">
        <v>0</v>
      </c>
      <c r="Y148">
        <v>0</v>
      </c>
      <c r="Z148">
        <v>3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f t="shared" si="28"/>
        <v>0</v>
      </c>
      <c r="AI148">
        <f t="shared" si="29"/>
        <v>0</v>
      </c>
      <c r="AJ148">
        <f t="shared" si="30"/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6.06</v>
      </c>
      <c r="AR148">
        <v>6.06</v>
      </c>
      <c r="AS148">
        <f t="shared" si="31"/>
        <v>90</v>
      </c>
      <c r="AT148">
        <v>3</v>
      </c>
      <c r="AU148">
        <v>40</v>
      </c>
      <c r="AV148">
        <v>192</v>
      </c>
      <c r="AW148">
        <v>4.45</v>
      </c>
      <c r="AX148">
        <v>5.86</v>
      </c>
      <c r="AY148">
        <v>0</v>
      </c>
      <c r="AZ148">
        <v>18</v>
      </c>
      <c r="BA148">
        <v>6</v>
      </c>
      <c r="BB148">
        <v>0.45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f t="shared" si="32"/>
        <v>0</v>
      </c>
      <c r="BJ148">
        <v>0.21</v>
      </c>
      <c r="BK148">
        <v>16.329999999999998</v>
      </c>
      <c r="BL148">
        <v>13.67</v>
      </c>
      <c r="BM148">
        <v>0</v>
      </c>
      <c r="BN148">
        <v>2.02</v>
      </c>
      <c r="BO148">
        <v>2.02</v>
      </c>
      <c r="BP148">
        <f t="shared" si="33"/>
        <v>2.25</v>
      </c>
      <c r="BQ148">
        <v>30</v>
      </c>
      <c r="BR148">
        <v>2015</v>
      </c>
      <c r="BS148">
        <v>0.15</v>
      </c>
      <c r="BT148">
        <v>0.15</v>
      </c>
      <c r="BU148" s="2">
        <f t="shared" si="34"/>
        <v>0.12624921568627451</v>
      </c>
      <c r="BV148" s="1">
        <f t="shared" si="35"/>
        <v>0.17449999999999999</v>
      </c>
      <c r="BW148" s="1" t="e">
        <f t="shared" si="36"/>
        <v>#DIV/0!</v>
      </c>
      <c r="BX148" s="1" t="e">
        <f t="shared" si="37"/>
        <v>#DIV/0!</v>
      </c>
      <c r="BY148" s="1">
        <f t="shared" si="38"/>
        <v>9.6184090909090914E-2</v>
      </c>
      <c r="BZ148" s="1">
        <f t="shared" si="39"/>
        <v>0.17622090909090909</v>
      </c>
      <c r="CA148" s="1">
        <f t="shared" si="40"/>
        <v>0.25710151515151519</v>
      </c>
      <c r="CB148">
        <v>0</v>
      </c>
      <c r="CC148">
        <f t="shared" si="41"/>
        <v>0</v>
      </c>
      <c r="CD148">
        <v>0</v>
      </c>
    </row>
    <row r="149" spans="1:82" x14ac:dyDescent="0.35">
      <c r="A149">
        <v>1119</v>
      </c>
      <c r="B149" t="s">
        <v>1722</v>
      </c>
      <c r="C149" t="s">
        <v>96</v>
      </c>
      <c r="D149">
        <v>74</v>
      </c>
      <c r="E149" t="s">
        <v>1598</v>
      </c>
      <c r="F149" t="s">
        <v>94</v>
      </c>
      <c r="G149">
        <v>2018</v>
      </c>
      <c r="H149">
        <v>19</v>
      </c>
      <c r="I149">
        <v>35</v>
      </c>
      <c r="J149">
        <v>138</v>
      </c>
      <c r="K149">
        <v>0</v>
      </c>
      <c r="L149">
        <v>3</v>
      </c>
      <c r="M149">
        <v>7</v>
      </c>
      <c r="N149">
        <v>42</v>
      </c>
      <c r="O149">
        <v>1</v>
      </c>
      <c r="P149">
        <v>0</v>
      </c>
      <c r="Q149">
        <v>220</v>
      </c>
      <c r="R149">
        <v>87</v>
      </c>
      <c r="S149">
        <v>3</v>
      </c>
      <c r="T149">
        <v>0</v>
      </c>
      <c r="U149">
        <v>1</v>
      </c>
      <c r="V149">
        <v>8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f t="shared" si="28"/>
        <v>0</v>
      </c>
      <c r="AI149">
        <f t="shared" si="29"/>
        <v>1.5</v>
      </c>
      <c r="AJ149">
        <f t="shared" si="30"/>
        <v>4.6153846153846156E-2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0.32</v>
      </c>
      <c r="AR149">
        <v>0.32</v>
      </c>
      <c r="AS149">
        <f t="shared" si="31"/>
        <v>146</v>
      </c>
      <c r="AT149">
        <v>2</v>
      </c>
      <c r="AU149">
        <v>65</v>
      </c>
      <c r="AV149">
        <v>109</v>
      </c>
      <c r="AW149">
        <v>3.94</v>
      </c>
      <c r="AX149">
        <v>8</v>
      </c>
      <c r="AY149">
        <v>0</v>
      </c>
      <c r="AZ149">
        <v>36</v>
      </c>
      <c r="BA149">
        <v>18</v>
      </c>
      <c r="BB149">
        <v>0.54</v>
      </c>
      <c r="BC149">
        <v>0</v>
      </c>
      <c r="BD149">
        <v>0.09</v>
      </c>
      <c r="BE149">
        <v>0</v>
      </c>
      <c r="BF149">
        <v>0</v>
      </c>
      <c r="BG149">
        <v>0</v>
      </c>
      <c r="BH149">
        <v>0</v>
      </c>
      <c r="BI149">
        <f t="shared" si="32"/>
        <v>0</v>
      </c>
      <c r="BJ149">
        <v>0.6</v>
      </c>
      <c r="BK149">
        <v>69</v>
      </c>
      <c r="BL149">
        <v>4</v>
      </c>
      <c r="BM149">
        <v>0</v>
      </c>
      <c r="BN149">
        <v>0.16</v>
      </c>
      <c r="BO149">
        <v>0.16</v>
      </c>
      <c r="BP149">
        <f t="shared" si="33"/>
        <v>2.2461538461538462</v>
      </c>
      <c r="BQ149">
        <v>73</v>
      </c>
      <c r="BR149">
        <v>2009</v>
      </c>
      <c r="BS149">
        <v>0</v>
      </c>
      <c r="BT149">
        <v>0</v>
      </c>
      <c r="BU149" s="2">
        <f t="shared" si="34"/>
        <v>-5.2437086834733887E-2</v>
      </c>
      <c r="BV149" s="1">
        <f t="shared" si="35"/>
        <v>-3.4692307692307703E-2</v>
      </c>
      <c r="BW149" s="1" t="e">
        <f t="shared" si="36"/>
        <v>#DIV/0!</v>
      </c>
      <c r="BX149" s="1" t="e">
        <f t="shared" si="37"/>
        <v>#DIV/0!</v>
      </c>
      <c r="BY149" s="1">
        <f t="shared" si="38"/>
        <v>0.1056047619047619</v>
      </c>
      <c r="BZ149" s="1">
        <f t="shared" si="39"/>
        <v>0.17624571428571426</v>
      </c>
      <c r="CA149" s="1">
        <f t="shared" si="40"/>
        <v>3.2681318681318655E-2</v>
      </c>
      <c r="CB149">
        <v>0</v>
      </c>
      <c r="CC149">
        <f t="shared" si="41"/>
        <v>0</v>
      </c>
      <c r="CD149">
        <v>0</v>
      </c>
    </row>
    <row r="150" spans="1:82" x14ac:dyDescent="0.35">
      <c r="A150">
        <v>259</v>
      </c>
      <c r="B150" t="s">
        <v>1633</v>
      </c>
      <c r="C150" t="s">
        <v>81</v>
      </c>
      <c r="D150">
        <v>77</v>
      </c>
      <c r="E150" t="s">
        <v>1598</v>
      </c>
      <c r="F150" t="s">
        <v>106</v>
      </c>
      <c r="G150">
        <v>2015</v>
      </c>
      <c r="H150">
        <v>16</v>
      </c>
      <c r="I150">
        <v>32</v>
      </c>
      <c r="J150">
        <v>150</v>
      </c>
      <c r="K150">
        <v>0</v>
      </c>
      <c r="L150">
        <v>1</v>
      </c>
      <c r="M150">
        <v>5</v>
      </c>
      <c r="N150">
        <v>28</v>
      </c>
      <c r="O150">
        <v>0</v>
      </c>
      <c r="P150">
        <v>0</v>
      </c>
      <c r="Q150">
        <v>277</v>
      </c>
      <c r="R150">
        <v>92</v>
      </c>
      <c r="S150">
        <v>9</v>
      </c>
      <c r="T150">
        <v>0</v>
      </c>
      <c r="U150">
        <v>2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f t="shared" si="28"/>
        <v>0</v>
      </c>
      <c r="AI150">
        <f t="shared" si="29"/>
        <v>0.25</v>
      </c>
      <c r="AJ150">
        <f t="shared" si="30"/>
        <v>1.5384615384615385E-2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4.0999999999999996</v>
      </c>
      <c r="AR150">
        <v>4.0999999999999996</v>
      </c>
      <c r="AS150">
        <f t="shared" si="31"/>
        <v>151</v>
      </c>
      <c r="AT150">
        <v>4</v>
      </c>
      <c r="AU150">
        <v>65</v>
      </c>
      <c r="AV150">
        <v>250</v>
      </c>
      <c r="AW150">
        <v>4.6900000000000004</v>
      </c>
      <c r="AX150">
        <v>0.5</v>
      </c>
      <c r="AY150">
        <v>0</v>
      </c>
      <c r="AZ150">
        <v>34</v>
      </c>
      <c r="BA150">
        <v>8.5</v>
      </c>
      <c r="BB150">
        <v>0.5</v>
      </c>
      <c r="BC150">
        <v>0</v>
      </c>
      <c r="BD150">
        <v>0.03</v>
      </c>
      <c r="BE150">
        <v>0</v>
      </c>
      <c r="BF150">
        <v>0</v>
      </c>
      <c r="BG150">
        <v>0</v>
      </c>
      <c r="BH150">
        <v>0</v>
      </c>
      <c r="BI150">
        <f t="shared" si="32"/>
        <v>0</v>
      </c>
      <c r="BJ150">
        <v>0.26</v>
      </c>
      <c r="BK150">
        <v>37.5</v>
      </c>
      <c r="BL150">
        <v>0.25</v>
      </c>
      <c r="BM150">
        <v>0</v>
      </c>
      <c r="BN150">
        <v>1.02</v>
      </c>
      <c r="BO150">
        <v>1.02</v>
      </c>
      <c r="BP150">
        <f t="shared" si="33"/>
        <v>2.3230769230769233</v>
      </c>
      <c r="BQ150">
        <v>37.75</v>
      </c>
      <c r="BR150">
        <v>2006</v>
      </c>
      <c r="BS150">
        <v>0.06</v>
      </c>
      <c r="BT150">
        <v>0.06</v>
      </c>
      <c r="BU150" s="2">
        <f t="shared" si="34"/>
        <v>-2.5308207282913161E-2</v>
      </c>
      <c r="BV150" s="1">
        <f t="shared" si="35"/>
        <v>0.1508538461538462</v>
      </c>
      <c r="BW150" s="1" t="e">
        <f t="shared" si="36"/>
        <v>#DIV/0!</v>
      </c>
      <c r="BX150" s="1" t="e">
        <f t="shared" si="37"/>
        <v>#DIV/0!</v>
      </c>
      <c r="BY150" s="1">
        <f t="shared" si="38"/>
        <v>0.10523333333333336</v>
      </c>
      <c r="BZ150" s="1">
        <f t="shared" si="39"/>
        <v>0.17700000000000005</v>
      </c>
      <c r="CA150" s="1">
        <f t="shared" si="40"/>
        <v>0.23536538461538462</v>
      </c>
      <c r="CB150">
        <v>0</v>
      </c>
      <c r="CC150">
        <f t="shared" si="41"/>
        <v>0</v>
      </c>
      <c r="CD150">
        <v>0</v>
      </c>
    </row>
    <row r="151" spans="1:82" x14ac:dyDescent="0.35">
      <c r="A151">
        <v>978</v>
      </c>
      <c r="B151" t="s">
        <v>1703</v>
      </c>
      <c r="C151" t="s">
        <v>86</v>
      </c>
      <c r="D151">
        <v>75</v>
      </c>
      <c r="E151" t="s">
        <v>1598</v>
      </c>
      <c r="F151" t="s">
        <v>97</v>
      </c>
      <c r="G151">
        <v>2021</v>
      </c>
      <c r="H151">
        <v>2</v>
      </c>
      <c r="I151">
        <v>3</v>
      </c>
      <c r="J151">
        <v>5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9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f t="shared" si="28"/>
        <v>0</v>
      </c>
      <c r="AI151">
        <f t="shared" si="29"/>
        <v>0</v>
      </c>
      <c r="AJ151">
        <f t="shared" si="30"/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0.2</v>
      </c>
      <c r="AR151">
        <v>0.2</v>
      </c>
      <c r="AS151">
        <f t="shared" si="31"/>
        <v>5</v>
      </c>
      <c r="AT151">
        <v>1</v>
      </c>
      <c r="AU151">
        <v>3</v>
      </c>
      <c r="AV151">
        <v>50</v>
      </c>
      <c r="AW151">
        <v>1.67</v>
      </c>
      <c r="AX151">
        <v>0</v>
      </c>
      <c r="AY151">
        <v>0</v>
      </c>
      <c r="AZ151">
        <v>3</v>
      </c>
      <c r="BA151">
        <v>3</v>
      </c>
      <c r="BB151">
        <v>0.67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f t="shared" si="32"/>
        <v>0</v>
      </c>
      <c r="BJ151">
        <v>0.06</v>
      </c>
      <c r="BK151">
        <v>5</v>
      </c>
      <c r="BL151">
        <v>0</v>
      </c>
      <c r="BM151">
        <v>0</v>
      </c>
      <c r="BN151">
        <v>0.2</v>
      </c>
      <c r="BO151">
        <v>0.2</v>
      </c>
      <c r="BP151">
        <f t="shared" si="33"/>
        <v>1.6666666666666667</v>
      </c>
      <c r="BQ151">
        <v>5</v>
      </c>
      <c r="BR151">
        <v>2021</v>
      </c>
      <c r="BS151">
        <v>7.0000000000000007E-2</v>
      </c>
      <c r="BT151">
        <v>7.0000000000000007E-2</v>
      </c>
      <c r="BU151" s="2">
        <f t="shared" si="34"/>
        <v>0</v>
      </c>
      <c r="BV151" s="1">
        <f t="shared" si="35"/>
        <v>9.7333333333333341E-2</v>
      </c>
      <c r="BW151" s="1" t="e">
        <f t="shared" si="36"/>
        <v>#DIV/0!</v>
      </c>
      <c r="BX151" s="1" t="e">
        <f t="shared" si="37"/>
        <v>#DIV/0!</v>
      </c>
      <c r="BY151" s="1">
        <f t="shared" si="38"/>
        <v>0.13354166666666667</v>
      </c>
      <c r="BZ151" s="1">
        <f t="shared" si="39"/>
        <v>0.18081</v>
      </c>
      <c r="CA151" s="1">
        <f t="shared" si="40"/>
        <v>0.27333333333333332</v>
      </c>
      <c r="CB151">
        <v>0</v>
      </c>
      <c r="CC151">
        <f t="shared" si="41"/>
        <v>0</v>
      </c>
      <c r="CD151">
        <v>0</v>
      </c>
    </row>
    <row r="152" spans="1:82" x14ac:dyDescent="0.35">
      <c r="A152">
        <v>906</v>
      </c>
      <c r="B152" t="s">
        <v>1696</v>
      </c>
      <c r="C152" t="s">
        <v>96</v>
      </c>
      <c r="D152">
        <v>74</v>
      </c>
      <c r="E152" t="s">
        <v>1598</v>
      </c>
      <c r="F152" t="s">
        <v>84</v>
      </c>
      <c r="G152">
        <v>2022</v>
      </c>
      <c r="H152">
        <v>1</v>
      </c>
      <c r="I152">
        <v>2</v>
      </c>
      <c r="J152">
        <v>10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</v>
      </c>
      <c r="R152">
        <v>4</v>
      </c>
      <c r="S152">
        <v>1</v>
      </c>
      <c r="T152">
        <v>0</v>
      </c>
      <c r="U152">
        <v>2</v>
      </c>
      <c r="V152">
        <v>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f t="shared" si="28"/>
        <v>0</v>
      </c>
      <c r="AI152">
        <f t="shared" si="29"/>
        <v>0</v>
      </c>
      <c r="AJ152">
        <f t="shared" si="30"/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0.7</v>
      </c>
      <c r="AR152">
        <v>0.7</v>
      </c>
      <c r="AS152">
        <f t="shared" si="31"/>
        <v>13</v>
      </c>
      <c r="AT152">
        <v>1</v>
      </c>
      <c r="AU152">
        <v>11</v>
      </c>
      <c r="AV152">
        <v>65</v>
      </c>
      <c r="AW152">
        <v>5</v>
      </c>
      <c r="AX152">
        <v>1.5</v>
      </c>
      <c r="AY152">
        <v>0</v>
      </c>
      <c r="AZ152">
        <v>4</v>
      </c>
      <c r="BA152">
        <v>4</v>
      </c>
      <c r="BB152">
        <v>0.5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f t="shared" si="32"/>
        <v>0</v>
      </c>
      <c r="BJ152">
        <v>0.17</v>
      </c>
      <c r="BK152">
        <v>10</v>
      </c>
      <c r="BL152">
        <v>3</v>
      </c>
      <c r="BM152">
        <v>0</v>
      </c>
      <c r="BN152">
        <v>0.7</v>
      </c>
      <c r="BO152">
        <v>0.7</v>
      </c>
      <c r="BP152">
        <f t="shared" si="33"/>
        <v>1.1818181818181819</v>
      </c>
      <c r="BQ152">
        <v>13</v>
      </c>
      <c r="BR152">
        <v>2008</v>
      </c>
      <c r="BS152">
        <v>0.06</v>
      </c>
      <c r="BT152">
        <v>0.06</v>
      </c>
      <c r="BU152" s="2">
        <f t="shared" si="34"/>
        <v>3.0618235294117644E-2</v>
      </c>
      <c r="BV152" s="1">
        <f t="shared" si="35"/>
        <v>9.6790909090909108E-2</v>
      </c>
      <c r="BW152" s="1" t="e">
        <f t="shared" si="36"/>
        <v>#DIV/0!</v>
      </c>
      <c r="BX152" s="1" t="e">
        <f t="shared" si="37"/>
        <v>#DIV/0!</v>
      </c>
      <c r="BY152" s="1">
        <f t="shared" si="38"/>
        <v>0.10086666666666667</v>
      </c>
      <c r="BZ152" s="1">
        <f t="shared" si="39"/>
        <v>0.18143999999999999</v>
      </c>
      <c r="CA152" s="1">
        <f t="shared" si="40"/>
        <v>0.24506060606060609</v>
      </c>
      <c r="CB152">
        <v>0</v>
      </c>
      <c r="CC152">
        <f t="shared" si="41"/>
        <v>0</v>
      </c>
      <c r="CD152">
        <v>0</v>
      </c>
    </row>
    <row r="153" spans="1:82" x14ac:dyDescent="0.35">
      <c r="A153">
        <v>235</v>
      </c>
      <c r="B153" t="s">
        <v>1627</v>
      </c>
      <c r="C153" t="s">
        <v>81</v>
      </c>
      <c r="D153">
        <v>77</v>
      </c>
      <c r="E153" t="s">
        <v>1598</v>
      </c>
      <c r="F153" t="s">
        <v>134</v>
      </c>
      <c r="G153">
        <v>2016</v>
      </c>
      <c r="H153">
        <v>6</v>
      </c>
      <c r="I153">
        <v>11</v>
      </c>
      <c r="J153">
        <v>96</v>
      </c>
      <c r="K153">
        <v>0</v>
      </c>
      <c r="L153">
        <v>1</v>
      </c>
      <c r="M153">
        <v>1</v>
      </c>
      <c r="N153">
        <v>2</v>
      </c>
      <c r="O153">
        <v>0</v>
      </c>
      <c r="P153">
        <v>0</v>
      </c>
      <c r="Q153">
        <v>105</v>
      </c>
      <c r="R153">
        <v>25</v>
      </c>
      <c r="S153">
        <v>2</v>
      </c>
      <c r="T153">
        <v>0</v>
      </c>
      <c r="U153">
        <v>1</v>
      </c>
      <c r="V153">
        <v>-1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f t="shared" si="28"/>
        <v>0</v>
      </c>
      <c r="AI153">
        <f t="shared" si="29"/>
        <v>1</v>
      </c>
      <c r="AJ153">
        <f t="shared" si="30"/>
        <v>5.2631578947368418E-2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1.74</v>
      </c>
      <c r="AR153">
        <v>1.74</v>
      </c>
      <c r="AS153">
        <f t="shared" si="31"/>
        <v>95</v>
      </c>
      <c r="AT153">
        <v>1</v>
      </c>
      <c r="AU153">
        <v>19</v>
      </c>
      <c r="AV153">
        <v>64</v>
      </c>
      <c r="AW153">
        <v>8.73</v>
      </c>
      <c r="AX153">
        <v>-1</v>
      </c>
      <c r="AY153">
        <v>0</v>
      </c>
      <c r="AZ153">
        <v>12</v>
      </c>
      <c r="BA153">
        <v>12</v>
      </c>
      <c r="BB153">
        <v>0.55000000000000004</v>
      </c>
      <c r="BC153">
        <v>0</v>
      </c>
      <c r="BD153">
        <v>0.09</v>
      </c>
      <c r="BE153">
        <v>0</v>
      </c>
      <c r="BF153">
        <v>0</v>
      </c>
      <c r="BG153">
        <v>0</v>
      </c>
      <c r="BH153">
        <v>0</v>
      </c>
      <c r="BI153">
        <f t="shared" si="32"/>
        <v>0</v>
      </c>
      <c r="BJ153">
        <v>0.3</v>
      </c>
      <c r="BK153">
        <v>96</v>
      </c>
      <c r="BL153">
        <v>-1</v>
      </c>
      <c r="BM153">
        <v>0</v>
      </c>
      <c r="BN153">
        <v>1.74</v>
      </c>
      <c r="BO153">
        <v>1.74</v>
      </c>
      <c r="BP153">
        <f t="shared" si="33"/>
        <v>5</v>
      </c>
      <c r="BQ153">
        <v>95</v>
      </c>
      <c r="BR153">
        <v>2016</v>
      </c>
      <c r="BS153">
        <v>0.09</v>
      </c>
      <c r="BT153">
        <v>0.09</v>
      </c>
      <c r="BU153" s="2">
        <f t="shared" si="34"/>
        <v>-0.16306322128851539</v>
      </c>
      <c r="BV153" s="1">
        <f t="shared" si="35"/>
        <v>0.12570000000000001</v>
      </c>
      <c r="BW153" s="1" t="e">
        <f t="shared" si="36"/>
        <v>#DIV/0!</v>
      </c>
      <c r="BX153" s="1" t="e">
        <f t="shared" si="37"/>
        <v>#DIV/0!</v>
      </c>
      <c r="BY153" s="1">
        <f t="shared" si="38"/>
        <v>0.11019090909090909</v>
      </c>
      <c r="BZ153" s="1">
        <f t="shared" si="39"/>
        <v>0.18406909090909088</v>
      </c>
      <c r="CA153" s="1">
        <f t="shared" si="40"/>
        <v>0.16949760765550234</v>
      </c>
      <c r="CB153">
        <v>0</v>
      </c>
      <c r="CC153">
        <f t="shared" si="41"/>
        <v>0</v>
      </c>
      <c r="CD153">
        <v>0</v>
      </c>
    </row>
    <row r="154" spans="1:82" x14ac:dyDescent="0.35">
      <c r="A154">
        <v>136</v>
      </c>
      <c r="B154" t="s">
        <v>1611</v>
      </c>
      <c r="C154" t="s">
        <v>81</v>
      </c>
      <c r="D154">
        <v>77</v>
      </c>
      <c r="E154" t="s">
        <v>1598</v>
      </c>
      <c r="F154" t="s">
        <v>79</v>
      </c>
      <c r="G154">
        <v>2023</v>
      </c>
      <c r="H154">
        <v>18</v>
      </c>
      <c r="I154">
        <v>35</v>
      </c>
      <c r="J154">
        <v>185</v>
      </c>
      <c r="K154">
        <v>0</v>
      </c>
      <c r="L154">
        <v>3</v>
      </c>
      <c r="M154">
        <v>1</v>
      </c>
      <c r="N154">
        <v>9</v>
      </c>
      <c r="O154">
        <v>0</v>
      </c>
      <c r="P154">
        <v>0</v>
      </c>
      <c r="Q154">
        <v>198</v>
      </c>
      <c r="R154">
        <v>118</v>
      </c>
      <c r="S154">
        <v>8</v>
      </c>
      <c r="T154">
        <v>0</v>
      </c>
      <c r="U154">
        <v>7</v>
      </c>
      <c r="V154">
        <v>45</v>
      </c>
      <c r="W154">
        <v>0</v>
      </c>
      <c r="X154">
        <v>0</v>
      </c>
      <c r="Y154">
        <v>0</v>
      </c>
      <c r="Z154">
        <v>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f t="shared" si="28"/>
        <v>0</v>
      </c>
      <c r="AI154">
        <f t="shared" si="29"/>
        <v>1.5</v>
      </c>
      <c r="AJ154">
        <f t="shared" si="30"/>
        <v>3.7974683544303799E-2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5.9</v>
      </c>
      <c r="AR154">
        <v>5.9</v>
      </c>
      <c r="AS154">
        <f t="shared" si="31"/>
        <v>230</v>
      </c>
      <c r="AT154">
        <v>2</v>
      </c>
      <c r="AU154">
        <v>79</v>
      </c>
      <c r="AV154">
        <v>136</v>
      </c>
      <c r="AW154">
        <v>5.29</v>
      </c>
      <c r="AX154">
        <v>6.43</v>
      </c>
      <c r="AY154">
        <v>0</v>
      </c>
      <c r="AZ154">
        <v>42</v>
      </c>
      <c r="BA154">
        <v>21</v>
      </c>
      <c r="BB154">
        <v>0.51</v>
      </c>
      <c r="BC154">
        <v>0</v>
      </c>
      <c r="BD154">
        <v>0.09</v>
      </c>
      <c r="BE154">
        <v>0</v>
      </c>
      <c r="BF154">
        <v>0</v>
      </c>
      <c r="BG154">
        <v>0</v>
      </c>
      <c r="BH154">
        <v>0</v>
      </c>
      <c r="BI154">
        <f t="shared" si="32"/>
        <v>0</v>
      </c>
      <c r="BJ154">
        <v>0.57999999999999996</v>
      </c>
      <c r="BK154">
        <v>92.5</v>
      </c>
      <c r="BL154">
        <v>22.5</v>
      </c>
      <c r="BM154">
        <v>0</v>
      </c>
      <c r="BN154">
        <v>2.95</v>
      </c>
      <c r="BO154">
        <v>2.95</v>
      </c>
      <c r="BP154">
        <f t="shared" si="33"/>
        <v>2.9113924050632911</v>
      </c>
      <c r="BQ154">
        <v>115</v>
      </c>
      <c r="BR154">
        <v>2011</v>
      </c>
      <c r="BS154">
        <v>7.0000000000000007E-2</v>
      </c>
      <c r="BT154">
        <v>7.0000000000000007E-2</v>
      </c>
      <c r="BU154" s="2">
        <f t="shared" si="34"/>
        <v>-7.6012184873949562E-2</v>
      </c>
      <c r="BV154" s="1">
        <f t="shared" si="35"/>
        <v>7.3696202531645981E-3</v>
      </c>
      <c r="BW154" s="1" t="e">
        <f t="shared" si="36"/>
        <v>#DIV/0!</v>
      </c>
      <c r="BX154" s="1" t="e">
        <f t="shared" si="37"/>
        <v>#DIV/0!</v>
      </c>
      <c r="BY154" s="1">
        <f t="shared" si="38"/>
        <v>0.10556547619047618</v>
      </c>
      <c r="BZ154" s="1">
        <f t="shared" si="39"/>
        <v>0.18459857142857142</v>
      </c>
      <c r="CA154" s="1">
        <f t="shared" si="40"/>
        <v>0.12186407474382158</v>
      </c>
      <c r="CB154">
        <v>0</v>
      </c>
      <c r="CC154">
        <f t="shared" si="41"/>
        <v>0</v>
      </c>
      <c r="CD154">
        <v>0</v>
      </c>
    </row>
    <row r="155" spans="1:82" x14ac:dyDescent="0.35">
      <c r="A155">
        <v>774</v>
      </c>
      <c r="B155" t="s">
        <v>1680</v>
      </c>
      <c r="C155" t="s">
        <v>81</v>
      </c>
      <c r="D155">
        <v>77</v>
      </c>
      <c r="E155" t="s">
        <v>1598</v>
      </c>
      <c r="F155" t="s">
        <v>76</v>
      </c>
      <c r="G155">
        <v>2014</v>
      </c>
      <c r="H155">
        <v>11</v>
      </c>
      <c r="I155">
        <v>19</v>
      </c>
      <c r="J155">
        <v>74</v>
      </c>
      <c r="K155">
        <v>0</v>
      </c>
      <c r="L155">
        <v>0</v>
      </c>
      <c r="M155">
        <v>1</v>
      </c>
      <c r="N155">
        <v>0</v>
      </c>
      <c r="O155">
        <v>1</v>
      </c>
      <c r="P155">
        <v>1</v>
      </c>
      <c r="Q155">
        <v>75</v>
      </c>
      <c r="R155">
        <v>57</v>
      </c>
      <c r="S155">
        <v>3</v>
      </c>
      <c r="T155">
        <v>0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f t="shared" si="28"/>
        <v>1</v>
      </c>
      <c r="AI155">
        <f t="shared" si="29"/>
        <v>0.25</v>
      </c>
      <c r="AJ155">
        <f t="shared" si="30"/>
        <v>3.2258064516129031E-2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1.06</v>
      </c>
      <c r="AR155">
        <v>1.06</v>
      </c>
      <c r="AS155">
        <f t="shared" si="31"/>
        <v>75</v>
      </c>
      <c r="AT155">
        <v>4</v>
      </c>
      <c r="AU155">
        <v>31</v>
      </c>
      <c r="AV155">
        <v>242</v>
      </c>
      <c r="AW155">
        <v>3.89</v>
      </c>
      <c r="AX155">
        <v>1</v>
      </c>
      <c r="AY155">
        <v>0</v>
      </c>
      <c r="AZ155">
        <v>20</v>
      </c>
      <c r="BA155">
        <v>5</v>
      </c>
      <c r="BB155">
        <v>0.57999999999999996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f t="shared" si="32"/>
        <v>0</v>
      </c>
      <c r="BJ155">
        <v>0.13</v>
      </c>
      <c r="BK155">
        <v>18.5</v>
      </c>
      <c r="BL155">
        <v>0.25</v>
      </c>
      <c r="BM155">
        <v>0</v>
      </c>
      <c r="BN155">
        <v>0.26</v>
      </c>
      <c r="BO155">
        <v>0.26</v>
      </c>
      <c r="BP155">
        <f t="shared" si="33"/>
        <v>2.4193548387096775</v>
      </c>
      <c r="BQ155">
        <v>18.75</v>
      </c>
      <c r="BR155">
        <v>2005</v>
      </c>
      <c r="BS155">
        <v>0.03</v>
      </c>
      <c r="BT155">
        <v>0.03</v>
      </c>
      <c r="BU155" s="2">
        <f t="shared" si="34"/>
        <v>-1.5508207282913161E-2</v>
      </c>
      <c r="BV155" s="1">
        <f t="shared" si="35"/>
        <v>0.11466774193548389</v>
      </c>
      <c r="BW155" s="1" t="e">
        <f t="shared" si="36"/>
        <v>#DIV/0!</v>
      </c>
      <c r="BX155" s="1" t="e">
        <f t="shared" si="37"/>
        <v>#DIV/0!</v>
      </c>
      <c r="BY155" s="1">
        <f t="shared" si="38"/>
        <v>0.11635614035087721</v>
      </c>
      <c r="BZ155" s="1">
        <f t="shared" si="39"/>
        <v>0.18634736842105268</v>
      </c>
      <c r="CA155" s="1">
        <f t="shared" si="40"/>
        <v>0.23118916242218451</v>
      </c>
      <c r="CB155">
        <v>0</v>
      </c>
      <c r="CC155">
        <f t="shared" si="41"/>
        <v>0</v>
      </c>
      <c r="CD155">
        <v>0</v>
      </c>
    </row>
    <row r="156" spans="1:82" x14ac:dyDescent="0.35">
      <c r="A156">
        <v>1642</v>
      </c>
      <c r="B156" t="s">
        <v>1783</v>
      </c>
      <c r="C156" t="s">
        <v>69</v>
      </c>
      <c r="D156">
        <v>73</v>
      </c>
      <c r="E156" t="s">
        <v>1598</v>
      </c>
      <c r="F156" t="s">
        <v>98</v>
      </c>
      <c r="G156">
        <v>2019</v>
      </c>
      <c r="H156">
        <v>28</v>
      </c>
      <c r="I156">
        <v>52</v>
      </c>
      <c r="J156">
        <v>228</v>
      </c>
      <c r="K156">
        <v>0</v>
      </c>
      <c r="L156">
        <v>4</v>
      </c>
      <c r="M156">
        <v>6</v>
      </c>
      <c r="N156">
        <v>44</v>
      </c>
      <c r="O156">
        <v>0</v>
      </c>
      <c r="P156">
        <v>0</v>
      </c>
      <c r="Q156">
        <v>491</v>
      </c>
      <c r="R156">
        <v>179</v>
      </c>
      <c r="S156">
        <v>12</v>
      </c>
      <c r="T156">
        <v>0</v>
      </c>
      <c r="U156">
        <v>7</v>
      </c>
      <c r="V156">
        <v>22</v>
      </c>
      <c r="W156">
        <v>0</v>
      </c>
      <c r="X156">
        <v>1</v>
      </c>
      <c r="Y156">
        <v>1</v>
      </c>
      <c r="Z156">
        <v>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f t="shared" si="28"/>
        <v>1</v>
      </c>
      <c r="AI156">
        <f t="shared" si="29"/>
        <v>2.5</v>
      </c>
      <c r="AJ156">
        <f t="shared" si="30"/>
        <v>5.7471264367816091E-2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1.32</v>
      </c>
      <c r="AR156">
        <v>1.32</v>
      </c>
      <c r="AS156">
        <f t="shared" si="31"/>
        <v>250</v>
      </c>
      <c r="AT156">
        <v>2</v>
      </c>
      <c r="AU156">
        <v>87</v>
      </c>
      <c r="AV156">
        <v>141</v>
      </c>
      <c r="AW156">
        <v>4.38</v>
      </c>
      <c r="AX156">
        <v>3.14</v>
      </c>
      <c r="AY156">
        <v>0</v>
      </c>
      <c r="AZ156">
        <v>59</v>
      </c>
      <c r="BA156">
        <v>29.5</v>
      </c>
      <c r="BB156">
        <v>0.54</v>
      </c>
      <c r="BC156">
        <v>0</v>
      </c>
      <c r="BD156">
        <v>0.08</v>
      </c>
      <c r="BE156">
        <v>0</v>
      </c>
      <c r="BF156">
        <v>0</v>
      </c>
      <c r="BG156">
        <v>0</v>
      </c>
      <c r="BH156">
        <v>0</v>
      </c>
      <c r="BI156">
        <f t="shared" si="32"/>
        <v>0</v>
      </c>
      <c r="BJ156">
        <v>0.62</v>
      </c>
      <c r="BK156">
        <v>114</v>
      </c>
      <c r="BL156">
        <v>11</v>
      </c>
      <c r="BM156">
        <v>0</v>
      </c>
      <c r="BN156">
        <v>0.66</v>
      </c>
      <c r="BO156">
        <v>0.66</v>
      </c>
      <c r="BP156">
        <f t="shared" si="33"/>
        <v>2.8735632183908044</v>
      </c>
      <c r="BQ156">
        <v>125</v>
      </c>
      <c r="BR156">
        <v>2019</v>
      </c>
      <c r="BS156">
        <v>0.02</v>
      </c>
      <c r="BT156">
        <v>0.02</v>
      </c>
      <c r="BU156" s="2">
        <f t="shared" si="34"/>
        <v>-0.28940913165266102</v>
      </c>
      <c r="BV156" s="1">
        <f t="shared" si="35"/>
        <v>-0.17602183908045976</v>
      </c>
      <c r="BW156" s="1" t="e">
        <f t="shared" si="36"/>
        <v>#DIV/0!</v>
      </c>
      <c r="BX156" s="1" t="e">
        <f t="shared" si="37"/>
        <v>#DIV/0!</v>
      </c>
      <c r="BY156" s="1">
        <f t="shared" si="38"/>
        <v>0.1049923076923077</v>
      </c>
      <c r="BZ156" s="1">
        <f t="shared" si="39"/>
        <v>0.18743076923076921</v>
      </c>
      <c r="CA156" s="1">
        <f t="shared" si="40"/>
        <v>-6.5132625994694923E-2</v>
      </c>
      <c r="CB156">
        <v>0</v>
      </c>
      <c r="CC156">
        <f t="shared" si="41"/>
        <v>0</v>
      </c>
      <c r="CD156">
        <v>0</v>
      </c>
    </row>
    <row r="157" spans="1:82" x14ac:dyDescent="0.35">
      <c r="A157">
        <v>1154</v>
      </c>
      <c r="B157" t="s">
        <v>1728</v>
      </c>
      <c r="C157" t="s">
        <v>86</v>
      </c>
      <c r="D157">
        <v>75</v>
      </c>
      <c r="E157" t="s">
        <v>1598</v>
      </c>
      <c r="F157" t="s">
        <v>101</v>
      </c>
      <c r="G157">
        <v>2014</v>
      </c>
      <c r="H157">
        <v>2</v>
      </c>
      <c r="I157">
        <v>4</v>
      </c>
      <c r="J157">
        <v>21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93</v>
      </c>
      <c r="R157">
        <v>10</v>
      </c>
      <c r="S157">
        <v>2</v>
      </c>
      <c r="T157">
        <v>0</v>
      </c>
      <c r="U157">
        <v>2</v>
      </c>
      <c r="V157">
        <v>-2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f t="shared" si="28"/>
        <v>0</v>
      </c>
      <c r="AI157">
        <f t="shared" si="29"/>
        <v>0</v>
      </c>
      <c r="AJ157">
        <f t="shared" si="30"/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0.64</v>
      </c>
      <c r="AR157">
        <v>0.64</v>
      </c>
      <c r="AS157">
        <f t="shared" si="31"/>
        <v>19</v>
      </c>
      <c r="AT157">
        <v>2</v>
      </c>
      <c r="AU157">
        <v>30</v>
      </c>
      <c r="AV157">
        <v>147</v>
      </c>
      <c r="AW157">
        <v>5.25</v>
      </c>
      <c r="AX157">
        <v>-1</v>
      </c>
      <c r="AY157">
        <v>0</v>
      </c>
      <c r="AZ157">
        <v>6</v>
      </c>
      <c r="BA157">
        <v>3</v>
      </c>
      <c r="BB157">
        <v>0.5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f t="shared" si="32"/>
        <v>0</v>
      </c>
      <c r="BJ157">
        <v>0.2</v>
      </c>
      <c r="BK157">
        <v>10.5</v>
      </c>
      <c r="BL157">
        <v>-1</v>
      </c>
      <c r="BM157">
        <v>0</v>
      </c>
      <c r="BN157">
        <v>0.32</v>
      </c>
      <c r="BO157">
        <v>0.32</v>
      </c>
      <c r="BP157">
        <f t="shared" si="33"/>
        <v>0.6333333333333333</v>
      </c>
      <c r="BQ157">
        <v>9.5</v>
      </c>
      <c r="BR157">
        <v>2007</v>
      </c>
      <c r="BS157">
        <v>0.02</v>
      </c>
      <c r="BT157">
        <v>0.02</v>
      </c>
      <c r="BU157" s="2">
        <f t="shared" si="34"/>
        <v>-2.0412156862745098E-2</v>
      </c>
      <c r="BV157" s="1">
        <f t="shared" si="35"/>
        <v>7.6966666666666669E-2</v>
      </c>
      <c r="BW157" s="1" t="e">
        <f t="shared" si="36"/>
        <v>#DIV/0!</v>
      </c>
      <c r="BX157" s="1" t="e">
        <f t="shared" si="37"/>
        <v>#DIV/0!</v>
      </c>
      <c r="BY157" s="1">
        <f t="shared" si="38"/>
        <v>0.10124166666666667</v>
      </c>
      <c r="BZ157" s="1">
        <f t="shared" si="39"/>
        <v>0.18748999999999999</v>
      </c>
      <c r="CA157" s="1">
        <f t="shared" si="40"/>
        <v>0.22766666666666668</v>
      </c>
      <c r="CB157">
        <v>0</v>
      </c>
      <c r="CC157">
        <f t="shared" si="41"/>
        <v>0</v>
      </c>
      <c r="CD157">
        <v>0</v>
      </c>
    </row>
    <row r="158" spans="1:82" x14ac:dyDescent="0.35">
      <c r="A158">
        <v>1472</v>
      </c>
      <c r="B158" t="s">
        <v>1763</v>
      </c>
      <c r="C158" t="s">
        <v>75</v>
      </c>
      <c r="D158">
        <v>76</v>
      </c>
      <c r="E158" t="s">
        <v>1598</v>
      </c>
      <c r="F158" t="s">
        <v>104</v>
      </c>
      <c r="G158">
        <v>2014</v>
      </c>
      <c r="H158">
        <v>3</v>
      </c>
      <c r="I158">
        <v>4</v>
      </c>
      <c r="J158">
        <v>64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43</v>
      </c>
      <c r="R158">
        <v>26</v>
      </c>
      <c r="S158">
        <v>3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f t="shared" si="28"/>
        <v>0</v>
      </c>
      <c r="AI158">
        <f t="shared" si="29"/>
        <v>1</v>
      </c>
      <c r="AJ158">
        <f t="shared" si="30"/>
        <v>5.8823529411764705E-2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0.56000000000000005</v>
      </c>
      <c r="AR158">
        <v>0.56000000000000005</v>
      </c>
      <c r="AS158">
        <f t="shared" si="31"/>
        <v>64</v>
      </c>
      <c r="AT158">
        <v>1</v>
      </c>
      <c r="AU158">
        <v>17</v>
      </c>
      <c r="AV158">
        <v>68</v>
      </c>
      <c r="AW158">
        <v>16</v>
      </c>
      <c r="AX158">
        <v>0</v>
      </c>
      <c r="AY158">
        <v>0</v>
      </c>
      <c r="AZ158">
        <v>4</v>
      </c>
      <c r="BA158">
        <v>4</v>
      </c>
      <c r="BB158">
        <v>0.75</v>
      </c>
      <c r="BC158">
        <v>0</v>
      </c>
      <c r="BD158">
        <v>0.25</v>
      </c>
      <c r="BE158">
        <v>0</v>
      </c>
      <c r="BF158">
        <v>0</v>
      </c>
      <c r="BG158">
        <v>0</v>
      </c>
      <c r="BH158">
        <v>0</v>
      </c>
      <c r="BI158">
        <f t="shared" si="32"/>
        <v>0</v>
      </c>
      <c r="BJ158">
        <v>0.25</v>
      </c>
      <c r="BK158">
        <v>64</v>
      </c>
      <c r="BL158">
        <v>0</v>
      </c>
      <c r="BM158">
        <v>0</v>
      </c>
      <c r="BN158">
        <v>0.56000000000000005</v>
      </c>
      <c r="BO158">
        <v>0.56000000000000005</v>
      </c>
      <c r="BP158">
        <f t="shared" si="33"/>
        <v>3.7647058823529411</v>
      </c>
      <c r="BQ158">
        <v>64</v>
      </c>
      <c r="BR158">
        <v>2011</v>
      </c>
      <c r="BS158">
        <v>0.03</v>
      </c>
      <c r="BT158">
        <v>0.03</v>
      </c>
      <c r="BU158" s="2">
        <f t="shared" si="34"/>
        <v>-0.14285714285714285</v>
      </c>
      <c r="BV158" s="1">
        <f t="shared" si="35"/>
        <v>4.6635294117647053E-2</v>
      </c>
      <c r="BW158" s="1" t="e">
        <f t="shared" si="36"/>
        <v>#DIV/0!</v>
      </c>
      <c r="BX158" s="1" t="e">
        <f t="shared" si="37"/>
        <v>#DIV/0!</v>
      </c>
      <c r="BY158" s="1">
        <f t="shared" si="38"/>
        <v>0.15008333333333337</v>
      </c>
      <c r="BZ158" s="1">
        <f t="shared" si="39"/>
        <v>0.18810000000000002</v>
      </c>
      <c r="CA158" s="1">
        <f t="shared" si="40"/>
        <v>0.22945098039215689</v>
      </c>
      <c r="CB158">
        <v>0</v>
      </c>
      <c r="CC158">
        <f t="shared" si="41"/>
        <v>0</v>
      </c>
      <c r="CD158">
        <v>0</v>
      </c>
    </row>
    <row r="159" spans="1:82" x14ac:dyDescent="0.35">
      <c r="A159">
        <v>330</v>
      </c>
      <c r="B159" t="s">
        <v>247</v>
      </c>
      <c r="C159" t="s">
        <v>96</v>
      </c>
      <c r="D159">
        <v>74</v>
      </c>
      <c r="E159" t="s">
        <v>70</v>
      </c>
      <c r="F159" t="s">
        <v>119</v>
      </c>
      <c r="G159">
        <v>2022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25</v>
      </c>
      <c r="R159">
        <v>0</v>
      </c>
      <c r="S159">
        <v>0</v>
      </c>
      <c r="T159">
        <v>0</v>
      </c>
      <c r="U159">
        <v>9</v>
      </c>
      <c r="V159">
        <v>52</v>
      </c>
      <c r="W159">
        <v>1</v>
      </c>
      <c r="X159">
        <v>0</v>
      </c>
      <c r="Y159">
        <v>0</v>
      </c>
      <c r="Z159">
        <v>4</v>
      </c>
      <c r="AA159">
        <v>0</v>
      </c>
      <c r="AB159">
        <v>75</v>
      </c>
      <c r="AC159">
        <v>98</v>
      </c>
      <c r="AD159">
        <v>812</v>
      </c>
      <c r="AE159">
        <v>6</v>
      </c>
      <c r="AF159">
        <v>2</v>
      </c>
      <c r="AG159">
        <v>1</v>
      </c>
      <c r="AH159">
        <f t="shared" si="28"/>
        <v>1</v>
      </c>
      <c r="AI159">
        <f t="shared" si="29"/>
        <v>0.1111111111111111</v>
      </c>
      <c r="AJ159">
        <f t="shared" si="30"/>
        <v>1.8867924528301887E-3</v>
      </c>
      <c r="AK159">
        <v>713</v>
      </c>
      <c r="AL159">
        <v>413</v>
      </c>
      <c r="AM159">
        <v>42</v>
      </c>
      <c r="AN159">
        <v>0</v>
      </c>
      <c r="AO159">
        <v>0.31</v>
      </c>
      <c r="AP159">
        <v>0.36</v>
      </c>
      <c r="AQ159">
        <v>126.4</v>
      </c>
      <c r="AR159">
        <v>201.4</v>
      </c>
      <c r="AS159">
        <f t="shared" si="31"/>
        <v>864</v>
      </c>
      <c r="AT159">
        <v>9</v>
      </c>
      <c r="AU159">
        <v>530</v>
      </c>
      <c r="AV159">
        <v>559</v>
      </c>
      <c r="AW159">
        <v>0</v>
      </c>
      <c r="AX159">
        <v>5.78</v>
      </c>
      <c r="AY159">
        <v>10.83</v>
      </c>
      <c r="AZ159">
        <v>85</v>
      </c>
      <c r="BA159">
        <v>9.4444444440000002</v>
      </c>
      <c r="BB159">
        <v>0</v>
      </c>
      <c r="BC159">
        <v>0</v>
      </c>
      <c r="BD159">
        <v>0</v>
      </c>
      <c r="BE159">
        <v>0.11</v>
      </c>
      <c r="BF159">
        <v>0.08</v>
      </c>
      <c r="BG159">
        <v>7</v>
      </c>
      <c r="BH159">
        <v>0.08</v>
      </c>
      <c r="BI159">
        <f t="shared" si="32"/>
        <v>1.3207547169811321E-2</v>
      </c>
      <c r="BJ159">
        <v>0.95</v>
      </c>
      <c r="BK159">
        <v>0</v>
      </c>
      <c r="BL159">
        <v>5.78</v>
      </c>
      <c r="BM159">
        <v>90.22</v>
      </c>
      <c r="BN159">
        <v>14.04</v>
      </c>
      <c r="BO159">
        <v>22.38</v>
      </c>
      <c r="BP159">
        <f t="shared" si="33"/>
        <v>1.6301886792452831</v>
      </c>
      <c r="BQ159">
        <v>96</v>
      </c>
      <c r="BR159">
        <v>2017</v>
      </c>
      <c r="BS159">
        <v>0.24</v>
      </c>
      <c r="BT159">
        <v>0.38</v>
      </c>
      <c r="BU159" s="2">
        <f t="shared" si="34"/>
        <v>0.4087136507936508</v>
      </c>
      <c r="BV159" s="1">
        <f t="shared" si="35"/>
        <v>0.45078721174004199</v>
      </c>
      <c r="BW159" s="1">
        <f t="shared" si="36"/>
        <v>0.85939214683609289</v>
      </c>
      <c r="BX159" s="1">
        <f t="shared" si="37"/>
        <v>0.93554948016498185</v>
      </c>
      <c r="BY159" s="1">
        <f t="shared" si="38"/>
        <v>6.8000000000000005E-3</v>
      </c>
      <c r="BZ159" s="1">
        <f t="shared" si="39"/>
        <v>0.18815999999999999</v>
      </c>
      <c r="CA159" s="1">
        <f t="shared" si="40"/>
        <v>0.31511777777777783</v>
      </c>
      <c r="CB159">
        <v>0</v>
      </c>
      <c r="CC159">
        <f t="shared" si="41"/>
        <v>0</v>
      </c>
      <c r="CD159">
        <v>0</v>
      </c>
    </row>
    <row r="160" spans="1:82" x14ac:dyDescent="0.35">
      <c r="A160">
        <v>1543</v>
      </c>
      <c r="B160" t="s">
        <v>1773</v>
      </c>
      <c r="C160" t="s">
        <v>72</v>
      </c>
      <c r="D160">
        <v>72</v>
      </c>
      <c r="E160" t="s">
        <v>1598</v>
      </c>
      <c r="F160" t="s">
        <v>77</v>
      </c>
      <c r="G160">
        <v>2022</v>
      </c>
      <c r="H160">
        <v>45</v>
      </c>
      <c r="I160">
        <v>83</v>
      </c>
      <c r="J160">
        <v>412</v>
      </c>
      <c r="K160">
        <v>0</v>
      </c>
      <c r="L160">
        <v>5</v>
      </c>
      <c r="M160">
        <v>3</v>
      </c>
      <c r="N160">
        <v>27</v>
      </c>
      <c r="O160">
        <v>1</v>
      </c>
      <c r="P160">
        <v>1</v>
      </c>
      <c r="Q160">
        <v>644</v>
      </c>
      <c r="R160">
        <v>207</v>
      </c>
      <c r="S160">
        <v>17</v>
      </c>
      <c r="T160">
        <v>0</v>
      </c>
      <c r="U160">
        <v>15</v>
      </c>
      <c r="V160">
        <v>61</v>
      </c>
      <c r="W160">
        <v>0</v>
      </c>
      <c r="X160">
        <v>1</v>
      </c>
      <c r="Y160">
        <v>1</v>
      </c>
      <c r="Z160">
        <v>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f t="shared" si="28"/>
        <v>2</v>
      </c>
      <c r="AI160">
        <f t="shared" si="29"/>
        <v>1.4</v>
      </c>
      <c r="AJ160">
        <f t="shared" si="30"/>
        <v>4.7945205479452052E-2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8.58</v>
      </c>
      <c r="AR160">
        <v>8.58</v>
      </c>
      <c r="AS160">
        <f t="shared" si="31"/>
        <v>473</v>
      </c>
      <c r="AT160">
        <v>5</v>
      </c>
      <c r="AU160">
        <v>146</v>
      </c>
      <c r="AV160">
        <v>333</v>
      </c>
      <c r="AW160">
        <v>4.96</v>
      </c>
      <c r="AX160">
        <v>4.07</v>
      </c>
      <c r="AY160">
        <v>0</v>
      </c>
      <c r="AZ160">
        <v>98</v>
      </c>
      <c r="BA160">
        <v>19.600000000000001</v>
      </c>
      <c r="BB160">
        <v>0.54</v>
      </c>
      <c r="BC160">
        <v>0</v>
      </c>
      <c r="BD160">
        <v>0.06</v>
      </c>
      <c r="BE160">
        <v>0</v>
      </c>
      <c r="BF160">
        <v>0</v>
      </c>
      <c r="BG160">
        <v>0</v>
      </c>
      <c r="BH160">
        <v>0</v>
      </c>
      <c r="BI160">
        <f t="shared" si="32"/>
        <v>0</v>
      </c>
      <c r="BJ160">
        <v>0.44</v>
      </c>
      <c r="BK160">
        <v>82.4</v>
      </c>
      <c r="BL160">
        <v>12.2</v>
      </c>
      <c r="BM160">
        <v>0</v>
      </c>
      <c r="BN160">
        <v>1.72</v>
      </c>
      <c r="BO160">
        <v>1.72</v>
      </c>
      <c r="BP160">
        <f t="shared" si="33"/>
        <v>3.2397260273972601</v>
      </c>
      <c r="BQ160">
        <v>94.6</v>
      </c>
      <c r="BR160">
        <v>2019</v>
      </c>
      <c r="BS160">
        <v>0.06</v>
      </c>
      <c r="BT160">
        <v>0.06</v>
      </c>
      <c r="BU160" s="2">
        <f t="shared" si="34"/>
        <v>-0.1054292156862745</v>
      </c>
      <c r="BV160" s="1">
        <f t="shared" si="35"/>
        <v>6.9886301369863027E-2</v>
      </c>
      <c r="BW160" s="1" t="e">
        <f t="shared" si="36"/>
        <v>#DIV/0!</v>
      </c>
      <c r="BX160" s="1" t="e">
        <f t="shared" si="37"/>
        <v>#DIV/0!</v>
      </c>
      <c r="BY160" s="1">
        <f t="shared" si="38"/>
        <v>0.11058373493975905</v>
      </c>
      <c r="BZ160" s="1">
        <f t="shared" si="39"/>
        <v>0.18918048192771089</v>
      </c>
      <c r="CA160" s="1">
        <f t="shared" si="40"/>
        <v>0.11244372558728069</v>
      </c>
      <c r="CB160">
        <v>0</v>
      </c>
      <c r="CC160">
        <f t="shared" si="41"/>
        <v>0</v>
      </c>
      <c r="CD160">
        <v>0</v>
      </c>
    </row>
    <row r="161" spans="1:82" x14ac:dyDescent="0.35">
      <c r="A161">
        <v>951</v>
      </c>
      <c r="B161" t="s">
        <v>501</v>
      </c>
      <c r="C161" t="s">
        <v>72</v>
      </c>
      <c r="D161">
        <v>72</v>
      </c>
      <c r="E161" t="s">
        <v>70</v>
      </c>
      <c r="F161" t="s">
        <v>108</v>
      </c>
      <c r="G161">
        <v>2021</v>
      </c>
      <c r="H161">
        <v>1</v>
      </c>
      <c r="I161">
        <v>3</v>
      </c>
      <c r="J161">
        <v>19</v>
      </c>
      <c r="K161">
        <v>0</v>
      </c>
      <c r="L161">
        <v>0</v>
      </c>
      <c r="M161">
        <v>1</v>
      </c>
      <c r="N161">
        <v>6</v>
      </c>
      <c r="O161">
        <v>0</v>
      </c>
      <c r="P161">
        <v>0</v>
      </c>
      <c r="Q161">
        <v>53</v>
      </c>
      <c r="R161">
        <v>6</v>
      </c>
      <c r="S161">
        <v>1</v>
      </c>
      <c r="T161">
        <v>0</v>
      </c>
      <c r="U161">
        <v>3</v>
      </c>
      <c r="V161">
        <v>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39</v>
      </c>
      <c r="AC161">
        <v>57</v>
      </c>
      <c r="AD161">
        <v>420</v>
      </c>
      <c r="AE161">
        <v>0</v>
      </c>
      <c r="AF161">
        <v>0</v>
      </c>
      <c r="AG161">
        <v>0</v>
      </c>
      <c r="AH161">
        <f t="shared" si="28"/>
        <v>0</v>
      </c>
      <c r="AI161">
        <f t="shared" si="29"/>
        <v>0</v>
      </c>
      <c r="AJ161">
        <f t="shared" si="30"/>
        <v>0</v>
      </c>
      <c r="AK161">
        <v>367</v>
      </c>
      <c r="AL161">
        <v>228</v>
      </c>
      <c r="AM161">
        <v>21</v>
      </c>
      <c r="AN161">
        <v>0</v>
      </c>
      <c r="AO161">
        <v>0.17</v>
      </c>
      <c r="AP161">
        <v>0.15</v>
      </c>
      <c r="AQ161">
        <v>43.36</v>
      </c>
      <c r="AR161">
        <v>82.36</v>
      </c>
      <c r="AS161">
        <f t="shared" si="31"/>
        <v>445</v>
      </c>
      <c r="AT161">
        <v>9</v>
      </c>
      <c r="AU161">
        <v>282</v>
      </c>
      <c r="AV161">
        <v>593</v>
      </c>
      <c r="AW161">
        <v>6.33</v>
      </c>
      <c r="AX161">
        <v>2</v>
      </c>
      <c r="AY161">
        <v>10.77</v>
      </c>
      <c r="AZ161">
        <v>45</v>
      </c>
      <c r="BA161">
        <v>5</v>
      </c>
      <c r="BB161">
        <v>0.33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f t="shared" si="32"/>
        <v>0</v>
      </c>
      <c r="BJ161">
        <v>0.48</v>
      </c>
      <c r="BK161">
        <v>2.11</v>
      </c>
      <c r="BL161">
        <v>0.67</v>
      </c>
      <c r="BM161">
        <v>46.67</v>
      </c>
      <c r="BN161">
        <v>4.82</v>
      </c>
      <c r="BO161">
        <v>9.15</v>
      </c>
      <c r="BP161">
        <f t="shared" si="33"/>
        <v>1.5780141843971631</v>
      </c>
      <c r="BQ161">
        <v>49.44</v>
      </c>
      <c r="BR161">
        <v>2021</v>
      </c>
      <c r="BS161">
        <v>0.15</v>
      </c>
      <c r="BT161">
        <v>0.28999999999999998</v>
      </c>
      <c r="BU161" s="2">
        <f t="shared" si="34"/>
        <v>0.12358941176470589</v>
      </c>
      <c r="BV161" s="1">
        <f t="shared" si="35"/>
        <v>0.24250070921985814</v>
      </c>
      <c r="BW161" s="1">
        <f t="shared" si="36"/>
        <v>0.54154247107129527</v>
      </c>
      <c r="BX161" s="1">
        <f t="shared" si="37"/>
        <v>0.58855580440462862</v>
      </c>
      <c r="BY161" s="1">
        <f t="shared" si="38"/>
        <v>6.8108333333333326E-2</v>
      </c>
      <c r="BZ161" s="1">
        <f t="shared" si="39"/>
        <v>0.18997</v>
      </c>
      <c r="CA161" s="1">
        <f t="shared" si="40"/>
        <v>0.1390431914893617</v>
      </c>
      <c r="CB161">
        <v>0</v>
      </c>
      <c r="CC161">
        <f t="shared" si="41"/>
        <v>0</v>
      </c>
      <c r="CD161">
        <v>0</v>
      </c>
    </row>
    <row r="162" spans="1:82" x14ac:dyDescent="0.35">
      <c r="A162">
        <v>239</v>
      </c>
      <c r="B162" t="s">
        <v>1630</v>
      </c>
      <c r="C162" t="s">
        <v>69</v>
      </c>
      <c r="D162">
        <v>73</v>
      </c>
      <c r="E162" t="s">
        <v>1598</v>
      </c>
      <c r="F162" t="s">
        <v>125</v>
      </c>
      <c r="G162">
        <v>2020</v>
      </c>
      <c r="H162">
        <v>5</v>
      </c>
      <c r="I162">
        <v>10</v>
      </c>
      <c r="J162">
        <v>46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27</v>
      </c>
      <c r="R162">
        <v>28</v>
      </c>
      <c r="S162">
        <v>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f t="shared" si="28"/>
        <v>0</v>
      </c>
      <c r="AI162">
        <f t="shared" si="29"/>
        <v>0</v>
      </c>
      <c r="AJ162">
        <f t="shared" si="30"/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1.84</v>
      </c>
      <c r="AR162">
        <v>1.84</v>
      </c>
      <c r="AS162">
        <f t="shared" si="31"/>
        <v>46</v>
      </c>
      <c r="AT162">
        <v>1</v>
      </c>
      <c r="AU162">
        <v>15</v>
      </c>
      <c r="AV162">
        <v>58</v>
      </c>
      <c r="AW162">
        <v>4.5999999999999996</v>
      </c>
      <c r="AX162">
        <v>0</v>
      </c>
      <c r="AY162">
        <v>0</v>
      </c>
      <c r="AZ162">
        <v>10</v>
      </c>
      <c r="BA162">
        <v>10</v>
      </c>
      <c r="BB162">
        <v>0.5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f t="shared" si="32"/>
        <v>0</v>
      </c>
      <c r="BJ162">
        <v>0.26</v>
      </c>
      <c r="BK162">
        <v>46</v>
      </c>
      <c r="BL162">
        <v>0</v>
      </c>
      <c r="BM162">
        <v>0</v>
      </c>
      <c r="BN162">
        <v>1.84</v>
      </c>
      <c r="BO162">
        <v>1.84</v>
      </c>
      <c r="BP162">
        <f t="shared" si="33"/>
        <v>3.0666666666666669</v>
      </c>
      <c r="BQ162">
        <v>46</v>
      </c>
      <c r="BR162">
        <v>2012</v>
      </c>
      <c r="BS162">
        <v>0.12</v>
      </c>
      <c r="BT162">
        <v>0.12</v>
      </c>
      <c r="BU162" s="2">
        <f t="shared" si="34"/>
        <v>0</v>
      </c>
      <c r="BV162" s="1">
        <f t="shared" si="35"/>
        <v>0.21493333333333337</v>
      </c>
      <c r="BW162" s="1" t="e">
        <f t="shared" si="36"/>
        <v>#DIV/0!</v>
      </c>
      <c r="BX162" s="1" t="e">
        <f t="shared" si="37"/>
        <v>#DIV/0!</v>
      </c>
      <c r="BY162" s="1">
        <f t="shared" si="38"/>
        <v>0.10241666666666667</v>
      </c>
      <c r="BZ162" s="1">
        <f t="shared" si="39"/>
        <v>0.19089999999999999</v>
      </c>
      <c r="CA162" s="1">
        <f t="shared" si="40"/>
        <v>0.29466666666666669</v>
      </c>
      <c r="CB162">
        <v>0</v>
      </c>
      <c r="CC162">
        <f t="shared" si="41"/>
        <v>0</v>
      </c>
      <c r="CD162">
        <v>0</v>
      </c>
    </row>
    <row r="163" spans="1:82" x14ac:dyDescent="0.35">
      <c r="A163">
        <v>303</v>
      </c>
      <c r="B163" t="s">
        <v>1637</v>
      </c>
      <c r="C163" t="s">
        <v>86</v>
      </c>
      <c r="D163">
        <v>75</v>
      </c>
      <c r="E163" t="s">
        <v>1598</v>
      </c>
      <c r="F163" t="s">
        <v>77</v>
      </c>
      <c r="G163">
        <v>2023</v>
      </c>
      <c r="H163">
        <v>12</v>
      </c>
      <c r="I163">
        <v>21</v>
      </c>
      <c r="J163">
        <v>62</v>
      </c>
      <c r="K163">
        <v>0</v>
      </c>
      <c r="L163">
        <v>2</v>
      </c>
      <c r="M163">
        <v>7</v>
      </c>
      <c r="N163">
        <v>41</v>
      </c>
      <c r="O163">
        <v>1</v>
      </c>
      <c r="P163">
        <v>1</v>
      </c>
      <c r="Q163">
        <v>53</v>
      </c>
      <c r="R163">
        <v>43</v>
      </c>
      <c r="S163">
        <v>3</v>
      </c>
      <c r="T163">
        <v>0</v>
      </c>
      <c r="U163">
        <v>8</v>
      </c>
      <c r="V163">
        <v>30</v>
      </c>
      <c r="W163">
        <v>1</v>
      </c>
      <c r="X163">
        <v>1</v>
      </c>
      <c r="Y163">
        <v>0</v>
      </c>
      <c r="Z163">
        <v>3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f t="shared" si="28"/>
        <v>1</v>
      </c>
      <c r="AI163">
        <f t="shared" si="29"/>
        <v>0.5</v>
      </c>
      <c r="AJ163">
        <f t="shared" si="30"/>
        <v>5.0847457627118647E-2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7.48</v>
      </c>
      <c r="AR163">
        <v>7.48</v>
      </c>
      <c r="AS163">
        <f t="shared" si="31"/>
        <v>92</v>
      </c>
      <c r="AT163">
        <v>6</v>
      </c>
      <c r="AU163">
        <v>59</v>
      </c>
      <c r="AV163">
        <v>353</v>
      </c>
      <c r="AW163">
        <v>2.95</v>
      </c>
      <c r="AX163">
        <v>3.75</v>
      </c>
      <c r="AY163">
        <v>0</v>
      </c>
      <c r="AZ163">
        <v>29</v>
      </c>
      <c r="BA163">
        <v>4.8333333329999997</v>
      </c>
      <c r="BB163">
        <v>0.56999999999999995</v>
      </c>
      <c r="BC163">
        <v>0</v>
      </c>
      <c r="BD163">
        <v>0.1</v>
      </c>
      <c r="BE163">
        <v>0.12</v>
      </c>
      <c r="BF163">
        <v>0</v>
      </c>
      <c r="BG163">
        <v>1</v>
      </c>
      <c r="BH163">
        <v>0.03</v>
      </c>
      <c r="BI163">
        <f t="shared" si="32"/>
        <v>1.6949152542372881E-2</v>
      </c>
      <c r="BJ163">
        <v>0.17</v>
      </c>
      <c r="BK163">
        <v>10.33</v>
      </c>
      <c r="BL163">
        <v>5</v>
      </c>
      <c r="BM163">
        <v>0</v>
      </c>
      <c r="BN163">
        <v>1.25</v>
      </c>
      <c r="BO163">
        <v>1.25</v>
      </c>
      <c r="BP163">
        <f t="shared" si="33"/>
        <v>1.5593220338983051</v>
      </c>
      <c r="BQ163">
        <v>15.33</v>
      </c>
      <c r="BR163">
        <v>2023</v>
      </c>
      <c r="BS163">
        <v>0.13</v>
      </c>
      <c r="BT163">
        <v>0.13</v>
      </c>
      <c r="BU163" s="2">
        <f t="shared" si="34"/>
        <v>3.0961624649859951E-2</v>
      </c>
      <c r="BV163" s="1">
        <f t="shared" si="35"/>
        <v>4.7866101694915279E-2</v>
      </c>
      <c r="BW163" s="1" t="e">
        <f t="shared" si="36"/>
        <v>#DIV/0!</v>
      </c>
      <c r="BX163" s="1" t="e">
        <f t="shared" si="37"/>
        <v>#DIV/0!</v>
      </c>
      <c r="BY163" s="1">
        <f t="shared" si="38"/>
        <v>0.11295238095238096</v>
      </c>
      <c r="BZ163" s="1">
        <f t="shared" si="39"/>
        <v>0.19154285714285718</v>
      </c>
      <c r="CA163" s="1">
        <f t="shared" si="40"/>
        <v>0.29005662631154155</v>
      </c>
      <c r="CB163">
        <v>0</v>
      </c>
      <c r="CC163">
        <f t="shared" si="41"/>
        <v>0</v>
      </c>
      <c r="CD163">
        <v>0</v>
      </c>
    </row>
    <row r="164" spans="1:82" x14ac:dyDescent="0.35">
      <c r="A164">
        <v>1142</v>
      </c>
      <c r="B164" t="s">
        <v>1724</v>
      </c>
      <c r="C164" t="s">
        <v>96</v>
      </c>
      <c r="D164">
        <v>74</v>
      </c>
      <c r="E164" t="s">
        <v>1598</v>
      </c>
      <c r="F164" t="s">
        <v>73</v>
      </c>
      <c r="G164">
        <v>2013</v>
      </c>
      <c r="H164">
        <v>30</v>
      </c>
      <c r="I164">
        <v>49</v>
      </c>
      <c r="J164">
        <v>300</v>
      </c>
      <c r="K164">
        <v>0</v>
      </c>
      <c r="L164">
        <v>4</v>
      </c>
      <c r="M164">
        <v>3</v>
      </c>
      <c r="N164">
        <v>24</v>
      </c>
      <c r="O164">
        <v>3</v>
      </c>
      <c r="P164">
        <v>1</v>
      </c>
      <c r="Q164">
        <v>497</v>
      </c>
      <c r="R164">
        <v>82</v>
      </c>
      <c r="S164">
        <v>17</v>
      </c>
      <c r="T164">
        <v>0</v>
      </c>
      <c r="U164">
        <v>2</v>
      </c>
      <c r="V164">
        <v>-2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f t="shared" si="28"/>
        <v>1</v>
      </c>
      <c r="AI164">
        <f t="shared" si="29"/>
        <v>1.6666666666666667</v>
      </c>
      <c r="AJ164">
        <f t="shared" si="30"/>
        <v>6.5789473684210523E-2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1.8</v>
      </c>
      <c r="AR164">
        <v>1.8</v>
      </c>
      <c r="AS164">
        <f t="shared" si="31"/>
        <v>298</v>
      </c>
      <c r="AT164">
        <v>3</v>
      </c>
      <c r="AU164">
        <v>76</v>
      </c>
      <c r="AV164">
        <v>200</v>
      </c>
      <c r="AW164">
        <v>6.12</v>
      </c>
      <c r="AX164">
        <v>-1</v>
      </c>
      <c r="AY164">
        <v>0</v>
      </c>
      <c r="AZ164">
        <v>51</v>
      </c>
      <c r="BA164">
        <v>17</v>
      </c>
      <c r="BB164">
        <v>0.61</v>
      </c>
      <c r="BC164">
        <v>0</v>
      </c>
      <c r="BD164">
        <v>0.08</v>
      </c>
      <c r="BE164">
        <v>0</v>
      </c>
      <c r="BF164">
        <v>0</v>
      </c>
      <c r="BG164">
        <v>0</v>
      </c>
      <c r="BH164">
        <v>0</v>
      </c>
      <c r="BI164">
        <f t="shared" si="32"/>
        <v>0</v>
      </c>
      <c r="BJ164">
        <v>0.38</v>
      </c>
      <c r="BK164">
        <v>100</v>
      </c>
      <c r="BL164">
        <v>-0.67</v>
      </c>
      <c r="BM164">
        <v>0</v>
      </c>
      <c r="BN164">
        <v>0.6</v>
      </c>
      <c r="BO164">
        <v>0.6</v>
      </c>
      <c r="BP164">
        <f t="shared" si="33"/>
        <v>3.9210526315789473</v>
      </c>
      <c r="BQ164">
        <v>99.33</v>
      </c>
      <c r="BR164">
        <v>2013</v>
      </c>
      <c r="BS164">
        <v>0.02</v>
      </c>
      <c r="BT164">
        <v>0.02</v>
      </c>
      <c r="BU164" s="2">
        <f t="shared" si="34"/>
        <v>-0.25850739495798325</v>
      </c>
      <c r="BV164" s="1">
        <f t="shared" si="35"/>
        <v>-5.5807017543859751E-3</v>
      </c>
      <c r="BW164" s="1" t="e">
        <f t="shared" si="36"/>
        <v>#DIV/0!</v>
      </c>
      <c r="BX164" s="1" t="e">
        <f t="shared" si="37"/>
        <v>#DIV/0!</v>
      </c>
      <c r="BY164" s="1">
        <f t="shared" si="38"/>
        <v>0.12239897959183675</v>
      </c>
      <c r="BZ164" s="1">
        <f t="shared" si="39"/>
        <v>0.19343877551020411</v>
      </c>
      <c r="CA164" s="1">
        <f t="shared" si="40"/>
        <v>9.8809011815252409E-2</v>
      </c>
      <c r="CB164">
        <v>0</v>
      </c>
      <c r="CC164">
        <f t="shared" si="41"/>
        <v>0</v>
      </c>
      <c r="CD164">
        <v>0</v>
      </c>
    </row>
    <row r="165" spans="1:82" x14ac:dyDescent="0.35">
      <c r="A165">
        <v>908</v>
      </c>
      <c r="B165" t="s">
        <v>1697</v>
      </c>
      <c r="C165" t="s">
        <v>75</v>
      </c>
      <c r="D165">
        <v>76</v>
      </c>
      <c r="E165" t="s">
        <v>1598</v>
      </c>
      <c r="F165" t="s">
        <v>73</v>
      </c>
      <c r="G165">
        <v>2019</v>
      </c>
      <c r="H165">
        <v>3</v>
      </c>
      <c r="I165">
        <v>5</v>
      </c>
      <c r="J165">
        <v>24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22</v>
      </c>
      <c r="R165">
        <v>15</v>
      </c>
      <c r="S165">
        <v>2</v>
      </c>
      <c r="T165">
        <v>0</v>
      </c>
      <c r="U165">
        <v>2</v>
      </c>
      <c r="V165">
        <v>-2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f t="shared" si="28"/>
        <v>0</v>
      </c>
      <c r="AI165">
        <f t="shared" si="29"/>
        <v>0</v>
      </c>
      <c r="AJ165">
        <f t="shared" si="30"/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0.76</v>
      </c>
      <c r="AR165">
        <v>0.76</v>
      </c>
      <c r="AS165">
        <f t="shared" si="31"/>
        <v>22</v>
      </c>
      <c r="AT165">
        <v>2</v>
      </c>
      <c r="AU165">
        <v>11</v>
      </c>
      <c r="AV165">
        <v>138</v>
      </c>
      <c r="AW165">
        <v>4.8</v>
      </c>
      <c r="AX165">
        <v>-1</v>
      </c>
      <c r="AY165">
        <v>0</v>
      </c>
      <c r="AZ165">
        <v>7</v>
      </c>
      <c r="BA165">
        <v>3.5</v>
      </c>
      <c r="BB165">
        <v>0.6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f t="shared" si="32"/>
        <v>0</v>
      </c>
      <c r="BJ165">
        <v>0.08</v>
      </c>
      <c r="BK165">
        <v>12</v>
      </c>
      <c r="BL165">
        <v>-1</v>
      </c>
      <c r="BM165">
        <v>0</v>
      </c>
      <c r="BN165">
        <v>0.38</v>
      </c>
      <c r="BO165">
        <v>0.38</v>
      </c>
      <c r="BP165">
        <f t="shared" si="33"/>
        <v>2</v>
      </c>
      <c r="BQ165">
        <v>11</v>
      </c>
      <c r="BR165">
        <v>2002</v>
      </c>
      <c r="BS165">
        <v>7.0000000000000007E-2</v>
      </c>
      <c r="BT165">
        <v>7.0000000000000007E-2</v>
      </c>
      <c r="BU165" s="2">
        <f t="shared" si="34"/>
        <v>-2.0412156862745098E-2</v>
      </c>
      <c r="BV165" s="1">
        <f t="shared" si="35"/>
        <v>0.1221</v>
      </c>
      <c r="BW165" s="1" t="e">
        <f t="shared" si="36"/>
        <v>#DIV/0!</v>
      </c>
      <c r="BX165" s="1" t="e">
        <f t="shared" si="37"/>
        <v>#DIV/0!</v>
      </c>
      <c r="BY165" s="1">
        <f t="shared" si="38"/>
        <v>0.12136666666666666</v>
      </c>
      <c r="BZ165" s="1">
        <f t="shared" si="39"/>
        <v>0.19363999999999998</v>
      </c>
      <c r="CA165" s="1">
        <f t="shared" si="40"/>
        <v>0.29845454545454547</v>
      </c>
      <c r="CB165">
        <v>0</v>
      </c>
      <c r="CC165">
        <f t="shared" si="41"/>
        <v>0</v>
      </c>
      <c r="CD165">
        <v>0</v>
      </c>
    </row>
    <row r="166" spans="1:82" x14ac:dyDescent="0.35">
      <c r="A166">
        <v>715</v>
      </c>
      <c r="B166" t="s">
        <v>1671</v>
      </c>
      <c r="C166" t="s">
        <v>96</v>
      </c>
      <c r="D166">
        <v>74</v>
      </c>
      <c r="E166" t="s">
        <v>1598</v>
      </c>
      <c r="F166" t="s">
        <v>108</v>
      </c>
      <c r="G166">
        <v>2021</v>
      </c>
      <c r="H166">
        <v>27</v>
      </c>
      <c r="I166">
        <v>60</v>
      </c>
      <c r="J166">
        <v>210</v>
      </c>
      <c r="K166">
        <v>1</v>
      </c>
      <c r="L166">
        <v>3</v>
      </c>
      <c r="M166">
        <v>6</v>
      </c>
      <c r="N166">
        <v>33</v>
      </c>
      <c r="O166">
        <v>2</v>
      </c>
      <c r="P166">
        <v>1</v>
      </c>
      <c r="Q166">
        <v>434</v>
      </c>
      <c r="R166">
        <v>99</v>
      </c>
      <c r="S166">
        <v>10</v>
      </c>
      <c r="T166">
        <v>0</v>
      </c>
      <c r="U166">
        <v>8</v>
      </c>
      <c r="V166">
        <v>65</v>
      </c>
      <c r="W166">
        <v>0</v>
      </c>
      <c r="X166">
        <v>0</v>
      </c>
      <c r="Y166">
        <v>0</v>
      </c>
      <c r="Z166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f t="shared" si="28"/>
        <v>1</v>
      </c>
      <c r="AI166">
        <f t="shared" si="29"/>
        <v>1.3333333333333333</v>
      </c>
      <c r="AJ166">
        <f t="shared" si="30"/>
        <v>3.5398230088495575E-2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10.9</v>
      </c>
      <c r="AR166">
        <v>10.9</v>
      </c>
      <c r="AS166">
        <f t="shared" si="31"/>
        <v>275</v>
      </c>
      <c r="AT166">
        <v>3</v>
      </c>
      <c r="AU166">
        <v>113</v>
      </c>
      <c r="AV166">
        <v>198</v>
      </c>
      <c r="AW166">
        <v>3.5</v>
      </c>
      <c r="AX166">
        <v>8.1199999999999992</v>
      </c>
      <c r="AY166">
        <v>0</v>
      </c>
      <c r="AZ166">
        <v>68</v>
      </c>
      <c r="BA166">
        <v>22.666666670000001</v>
      </c>
      <c r="BB166">
        <v>0.45</v>
      </c>
      <c r="BC166">
        <v>0.02</v>
      </c>
      <c r="BD166">
        <v>0.05</v>
      </c>
      <c r="BE166">
        <v>0</v>
      </c>
      <c r="BF166">
        <v>0</v>
      </c>
      <c r="BG166">
        <v>1</v>
      </c>
      <c r="BH166">
        <v>0.01</v>
      </c>
      <c r="BI166">
        <f t="shared" si="32"/>
        <v>8.8495575221238937E-3</v>
      </c>
      <c r="BJ166">
        <v>0.56999999999999995</v>
      </c>
      <c r="BK166">
        <v>70</v>
      </c>
      <c r="BL166">
        <v>21.67</v>
      </c>
      <c r="BM166">
        <v>0</v>
      </c>
      <c r="BN166">
        <v>3.63</v>
      </c>
      <c r="BO166">
        <v>3.63</v>
      </c>
      <c r="BP166">
        <f t="shared" si="33"/>
        <v>2.4336283185840708</v>
      </c>
      <c r="BQ166">
        <v>91.67</v>
      </c>
      <c r="BR166">
        <v>2020</v>
      </c>
      <c r="BS166">
        <v>0.1</v>
      </c>
      <c r="BT166">
        <v>0.1</v>
      </c>
      <c r="BU166" s="2">
        <f t="shared" si="34"/>
        <v>-1.3881092436974786E-2</v>
      </c>
      <c r="BV166" s="1">
        <f t="shared" si="35"/>
        <v>4.2914749262536897E-2</v>
      </c>
      <c r="BW166" s="1" t="e">
        <f t="shared" si="36"/>
        <v>#DIV/0!</v>
      </c>
      <c r="BX166" s="1" t="e">
        <f t="shared" si="37"/>
        <v>#DIV/0!</v>
      </c>
      <c r="BY166" s="1">
        <f t="shared" si="38"/>
        <v>9.6416666666666678E-2</v>
      </c>
      <c r="BZ166" s="1">
        <f t="shared" si="39"/>
        <v>0.19409999999999999</v>
      </c>
      <c r="CA166" s="1">
        <f t="shared" si="40"/>
        <v>0.13380056047197642</v>
      </c>
      <c r="CB166">
        <v>0</v>
      </c>
      <c r="CC166">
        <f t="shared" si="41"/>
        <v>0</v>
      </c>
      <c r="CD166">
        <v>0</v>
      </c>
    </row>
    <row r="167" spans="1:82" x14ac:dyDescent="0.35">
      <c r="A167">
        <v>1602</v>
      </c>
      <c r="B167" t="s">
        <v>1780</v>
      </c>
      <c r="C167" t="s">
        <v>69</v>
      </c>
      <c r="D167">
        <v>73</v>
      </c>
      <c r="E167" t="s">
        <v>1598</v>
      </c>
      <c r="F167" t="s">
        <v>142</v>
      </c>
      <c r="G167">
        <v>2020</v>
      </c>
      <c r="H167">
        <v>3</v>
      </c>
      <c r="I167">
        <v>5</v>
      </c>
      <c r="J167">
        <v>15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62</v>
      </c>
      <c r="R167">
        <v>10</v>
      </c>
      <c r="S167">
        <v>0</v>
      </c>
      <c r="T167">
        <v>0</v>
      </c>
      <c r="U167">
        <v>10</v>
      </c>
      <c r="V167">
        <v>23</v>
      </c>
      <c r="W167">
        <v>0</v>
      </c>
      <c r="X167">
        <v>1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f t="shared" si="28"/>
        <v>0</v>
      </c>
      <c r="AI167">
        <f t="shared" si="29"/>
        <v>0</v>
      </c>
      <c r="AJ167">
        <f t="shared" si="30"/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2.9</v>
      </c>
      <c r="AR167">
        <v>2.9</v>
      </c>
      <c r="AS167">
        <f t="shared" si="31"/>
        <v>38</v>
      </c>
      <c r="AT167">
        <v>2</v>
      </c>
      <c r="AU167">
        <v>28</v>
      </c>
      <c r="AV167">
        <v>139</v>
      </c>
      <c r="AW167">
        <v>3</v>
      </c>
      <c r="AX167">
        <v>2.2999999999999998</v>
      </c>
      <c r="AY167">
        <v>0</v>
      </c>
      <c r="AZ167">
        <v>15</v>
      </c>
      <c r="BA167">
        <v>7.5</v>
      </c>
      <c r="BB167">
        <v>0.6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f t="shared" si="32"/>
        <v>0</v>
      </c>
      <c r="BJ167">
        <v>0.2</v>
      </c>
      <c r="BK167">
        <v>7.5</v>
      </c>
      <c r="BL167">
        <v>11.5</v>
      </c>
      <c r="BM167">
        <v>0</v>
      </c>
      <c r="BN167">
        <v>1.45</v>
      </c>
      <c r="BO167">
        <v>1.45</v>
      </c>
      <c r="BP167">
        <f t="shared" si="33"/>
        <v>1.3571428571428572</v>
      </c>
      <c r="BQ167">
        <v>19</v>
      </c>
      <c r="BR167">
        <v>2020</v>
      </c>
      <c r="BS167">
        <v>0.1</v>
      </c>
      <c r="BT167">
        <v>0.1</v>
      </c>
      <c r="BU167" s="2">
        <f t="shared" si="34"/>
        <v>5.0939803921568626E-2</v>
      </c>
      <c r="BV167" s="1">
        <f t="shared" si="35"/>
        <v>0.12135714285714289</v>
      </c>
      <c r="BW167" s="1" t="e">
        <f t="shared" si="36"/>
        <v>#DIV/0!</v>
      </c>
      <c r="BX167" s="1" t="e">
        <f t="shared" si="37"/>
        <v>#DIV/0!</v>
      </c>
      <c r="BY167" s="1">
        <f t="shared" si="38"/>
        <v>0.12215833333333333</v>
      </c>
      <c r="BZ167" s="1">
        <f t="shared" si="39"/>
        <v>0.19459000000000001</v>
      </c>
      <c r="CA167" s="1">
        <f t="shared" si="40"/>
        <v>0.28449999999999998</v>
      </c>
      <c r="CB167">
        <v>0</v>
      </c>
      <c r="CC167">
        <f t="shared" si="41"/>
        <v>0</v>
      </c>
      <c r="CD167">
        <v>0</v>
      </c>
    </row>
    <row r="168" spans="1:82" x14ac:dyDescent="0.35">
      <c r="A168">
        <v>1149</v>
      </c>
      <c r="B168" t="s">
        <v>1727</v>
      </c>
      <c r="C168" t="s">
        <v>75</v>
      </c>
      <c r="D168">
        <v>76</v>
      </c>
      <c r="E168" t="s">
        <v>1598</v>
      </c>
      <c r="F168" t="s">
        <v>106</v>
      </c>
      <c r="G168">
        <v>2013</v>
      </c>
      <c r="H168">
        <v>7</v>
      </c>
      <c r="I168">
        <v>12</v>
      </c>
      <c r="J168">
        <v>130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77</v>
      </c>
      <c r="R168">
        <v>90</v>
      </c>
      <c r="S168">
        <v>6</v>
      </c>
      <c r="T168">
        <v>0</v>
      </c>
      <c r="U168">
        <v>2</v>
      </c>
      <c r="V168">
        <v>-2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f t="shared" si="28"/>
        <v>0</v>
      </c>
      <c r="AI168">
        <f t="shared" si="29"/>
        <v>0.33333333333333331</v>
      </c>
      <c r="AJ168">
        <f t="shared" si="30"/>
        <v>4.3478260869565216E-2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3</v>
      </c>
      <c r="AR168">
        <v>3</v>
      </c>
      <c r="AS168">
        <f t="shared" si="31"/>
        <v>128</v>
      </c>
      <c r="AT168">
        <v>3</v>
      </c>
      <c r="AU168">
        <v>23</v>
      </c>
      <c r="AV168">
        <v>225</v>
      </c>
      <c r="AW168">
        <v>10.83</v>
      </c>
      <c r="AX168">
        <v>-1</v>
      </c>
      <c r="AY168">
        <v>0</v>
      </c>
      <c r="AZ168">
        <v>14</v>
      </c>
      <c r="BA168">
        <v>4.6666666670000003</v>
      </c>
      <c r="BB168">
        <v>0.57999999999999996</v>
      </c>
      <c r="BC168">
        <v>0</v>
      </c>
      <c r="BD168">
        <v>0.08</v>
      </c>
      <c r="BE168">
        <v>0</v>
      </c>
      <c r="BF168">
        <v>0</v>
      </c>
      <c r="BG168">
        <v>0</v>
      </c>
      <c r="BH168">
        <v>0</v>
      </c>
      <c r="BI168">
        <f t="shared" si="32"/>
        <v>0</v>
      </c>
      <c r="BJ168">
        <v>0.1</v>
      </c>
      <c r="BK168">
        <v>43.33</v>
      </c>
      <c r="BL168">
        <v>-0.67</v>
      </c>
      <c r="BM168">
        <v>0</v>
      </c>
      <c r="BN168">
        <v>1</v>
      </c>
      <c r="BO168">
        <v>1</v>
      </c>
      <c r="BP168">
        <f t="shared" si="33"/>
        <v>5.5652173913043477</v>
      </c>
      <c r="BQ168">
        <v>42.67</v>
      </c>
      <c r="BR168">
        <v>1998</v>
      </c>
      <c r="BS168">
        <v>0.13</v>
      </c>
      <c r="BT168">
        <v>0.13</v>
      </c>
      <c r="BU168" s="2">
        <f t="shared" si="34"/>
        <v>-6.8031204481792715E-2</v>
      </c>
      <c r="BV168" s="1">
        <f t="shared" si="35"/>
        <v>0.25179420289855076</v>
      </c>
      <c r="BW168" s="1" t="e">
        <f t="shared" si="36"/>
        <v>#DIV/0!</v>
      </c>
      <c r="BX168" s="1" t="e">
        <f t="shared" si="37"/>
        <v>#DIV/0!</v>
      </c>
      <c r="BY168" s="1">
        <f t="shared" si="38"/>
        <v>0.12011666666666669</v>
      </c>
      <c r="BZ168" s="1">
        <f t="shared" si="39"/>
        <v>0.19478000000000004</v>
      </c>
      <c r="CA168" s="1">
        <f t="shared" si="40"/>
        <v>0.28764739130434785</v>
      </c>
      <c r="CB168">
        <v>0</v>
      </c>
      <c r="CC168">
        <f t="shared" si="41"/>
        <v>0</v>
      </c>
      <c r="CD168">
        <v>0</v>
      </c>
    </row>
    <row r="169" spans="1:82" x14ac:dyDescent="0.35">
      <c r="A169">
        <v>1073</v>
      </c>
      <c r="B169" t="s">
        <v>1448</v>
      </c>
      <c r="C169" t="s">
        <v>72</v>
      </c>
      <c r="D169">
        <v>72</v>
      </c>
      <c r="E169" t="s">
        <v>1156</v>
      </c>
      <c r="F169" t="s">
        <v>93</v>
      </c>
      <c r="G169">
        <v>2021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180</v>
      </c>
      <c r="V169">
        <v>812</v>
      </c>
      <c r="W169">
        <v>8</v>
      </c>
      <c r="X169">
        <v>0</v>
      </c>
      <c r="Y169">
        <v>0</v>
      </c>
      <c r="Z169">
        <v>45</v>
      </c>
      <c r="AA169">
        <v>0</v>
      </c>
      <c r="AB169">
        <v>69</v>
      </c>
      <c r="AC169">
        <v>84</v>
      </c>
      <c r="AD169">
        <v>454</v>
      </c>
      <c r="AE169">
        <v>2</v>
      </c>
      <c r="AF169">
        <v>1</v>
      </c>
      <c r="AG169">
        <v>0</v>
      </c>
      <c r="AH169">
        <f t="shared" si="28"/>
        <v>0</v>
      </c>
      <c r="AI169">
        <f t="shared" si="29"/>
        <v>0</v>
      </c>
      <c r="AJ169">
        <f t="shared" si="30"/>
        <v>0</v>
      </c>
      <c r="AK169">
        <v>67</v>
      </c>
      <c r="AL169">
        <v>449</v>
      </c>
      <c r="AM169">
        <v>30</v>
      </c>
      <c r="AN169">
        <v>0</v>
      </c>
      <c r="AO169">
        <v>0.14000000000000001</v>
      </c>
      <c r="AP169">
        <v>0.01</v>
      </c>
      <c r="AQ169">
        <v>186.6</v>
      </c>
      <c r="AR169">
        <v>255.6</v>
      </c>
      <c r="AS169">
        <f t="shared" si="31"/>
        <v>1266</v>
      </c>
      <c r="AT169">
        <v>14</v>
      </c>
      <c r="AU169">
        <v>623</v>
      </c>
      <c r="AV169">
        <v>987</v>
      </c>
      <c r="AW169">
        <v>0</v>
      </c>
      <c r="AX169">
        <v>4.51</v>
      </c>
      <c r="AY169">
        <v>6.58</v>
      </c>
      <c r="AZ169">
        <v>250</v>
      </c>
      <c r="BA169">
        <v>17.85714286</v>
      </c>
      <c r="BB169">
        <v>0</v>
      </c>
      <c r="BC169">
        <v>0</v>
      </c>
      <c r="BD169">
        <v>0</v>
      </c>
      <c r="BE169">
        <v>0.04</v>
      </c>
      <c r="BF169">
        <v>0.03</v>
      </c>
      <c r="BG169">
        <v>10</v>
      </c>
      <c r="BH169">
        <v>0.04</v>
      </c>
      <c r="BI169">
        <f t="shared" si="32"/>
        <v>1.6051364365971106E-2</v>
      </c>
      <c r="BJ169">
        <v>0.63</v>
      </c>
      <c r="BK169">
        <v>0</v>
      </c>
      <c r="BL169">
        <v>58</v>
      </c>
      <c r="BM169">
        <v>32.43</v>
      </c>
      <c r="BN169">
        <v>13.33</v>
      </c>
      <c r="BO169">
        <v>18.260000000000002</v>
      </c>
      <c r="BP169">
        <f t="shared" si="33"/>
        <v>2.0321027287319424</v>
      </c>
      <c r="BQ169">
        <v>90.43</v>
      </c>
      <c r="BR169">
        <v>2017</v>
      </c>
      <c r="BS169">
        <v>0.3</v>
      </c>
      <c r="BT169">
        <v>0.41</v>
      </c>
      <c r="BU169" s="2">
        <f t="shared" si="34"/>
        <v>0.55963372549019608</v>
      </c>
      <c r="BV169" s="1">
        <f t="shared" si="35"/>
        <v>0.62420513643659714</v>
      </c>
      <c r="BW169" s="1">
        <f t="shared" si="36"/>
        <v>0.81950313001605135</v>
      </c>
      <c r="BX169" s="1">
        <f t="shared" si="37"/>
        <v>0.85584122528271811</v>
      </c>
      <c r="BY169" s="1">
        <f t="shared" si="38"/>
        <v>8.0800000000000011E-2</v>
      </c>
      <c r="BZ169" s="1">
        <f t="shared" si="39"/>
        <v>0.19655999999999998</v>
      </c>
      <c r="CA169" s="1">
        <f t="shared" si="40"/>
        <v>0.33399999999999996</v>
      </c>
      <c r="CB169">
        <v>0</v>
      </c>
      <c r="CC169">
        <f t="shared" si="41"/>
        <v>0</v>
      </c>
      <c r="CD169">
        <v>0</v>
      </c>
    </row>
    <row r="170" spans="1:82" x14ac:dyDescent="0.35">
      <c r="A170">
        <v>836</v>
      </c>
      <c r="B170" t="s">
        <v>1687</v>
      </c>
      <c r="C170" t="s">
        <v>69</v>
      </c>
      <c r="D170">
        <v>73</v>
      </c>
      <c r="E170" t="s">
        <v>1598</v>
      </c>
      <c r="F170" t="s">
        <v>115</v>
      </c>
      <c r="G170">
        <v>2017</v>
      </c>
      <c r="H170">
        <v>5</v>
      </c>
      <c r="I170">
        <v>7</v>
      </c>
      <c r="J170">
        <v>11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50</v>
      </c>
      <c r="R170">
        <v>9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f t="shared" si="28"/>
        <v>0</v>
      </c>
      <c r="AI170">
        <f t="shared" si="29"/>
        <v>0</v>
      </c>
      <c r="AJ170">
        <f t="shared" si="30"/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0.44</v>
      </c>
      <c r="AR170">
        <v>0.44</v>
      </c>
      <c r="AS170">
        <f t="shared" si="31"/>
        <v>11</v>
      </c>
      <c r="AT170">
        <v>1</v>
      </c>
      <c r="AU170">
        <v>7</v>
      </c>
      <c r="AV170">
        <v>70</v>
      </c>
      <c r="AW170">
        <v>1.57</v>
      </c>
      <c r="AX170">
        <v>0</v>
      </c>
      <c r="AY170">
        <v>0</v>
      </c>
      <c r="AZ170">
        <v>7</v>
      </c>
      <c r="BA170">
        <v>7</v>
      </c>
      <c r="BB170">
        <v>0.71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f t="shared" si="32"/>
        <v>0</v>
      </c>
      <c r="BJ170">
        <v>0.1</v>
      </c>
      <c r="BK170">
        <v>11</v>
      </c>
      <c r="BL170">
        <v>0</v>
      </c>
      <c r="BM170">
        <v>0</v>
      </c>
      <c r="BN170">
        <v>0.44</v>
      </c>
      <c r="BO170">
        <v>0.44</v>
      </c>
      <c r="BP170">
        <f t="shared" si="33"/>
        <v>1.5714285714285714</v>
      </c>
      <c r="BQ170">
        <v>11</v>
      </c>
      <c r="BR170">
        <v>2016</v>
      </c>
      <c r="BS170">
        <v>0.06</v>
      </c>
      <c r="BT170">
        <v>0.06</v>
      </c>
      <c r="BU170" s="2">
        <f t="shared" si="34"/>
        <v>0</v>
      </c>
      <c r="BV170" s="1">
        <f t="shared" si="35"/>
        <v>0.10317142857142858</v>
      </c>
      <c r="BW170" s="1" t="e">
        <f t="shared" si="36"/>
        <v>#DIV/0!</v>
      </c>
      <c r="BX170" s="1" t="e">
        <f t="shared" si="37"/>
        <v>#DIV/0!</v>
      </c>
      <c r="BY170" s="1">
        <f t="shared" si="38"/>
        <v>0.14356547619047622</v>
      </c>
      <c r="BZ170" s="1">
        <f t="shared" si="39"/>
        <v>0.19683857142857147</v>
      </c>
      <c r="CA170" s="1">
        <f t="shared" si="40"/>
        <v>0.33609523809523811</v>
      </c>
      <c r="CB170">
        <v>0</v>
      </c>
      <c r="CC170">
        <f t="shared" si="41"/>
        <v>0</v>
      </c>
      <c r="CD170">
        <v>0</v>
      </c>
    </row>
    <row r="171" spans="1:82" x14ac:dyDescent="0.35">
      <c r="A171">
        <v>294</v>
      </c>
      <c r="B171" t="s">
        <v>236</v>
      </c>
      <c r="C171" t="s">
        <v>92</v>
      </c>
      <c r="D171">
        <v>71</v>
      </c>
      <c r="E171" t="s">
        <v>70</v>
      </c>
      <c r="F171" t="s">
        <v>90</v>
      </c>
      <c r="G171">
        <v>2023</v>
      </c>
      <c r="H171">
        <v>1</v>
      </c>
      <c r="I171">
        <v>2</v>
      </c>
      <c r="J171">
        <v>-1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25</v>
      </c>
      <c r="R171">
        <v>0</v>
      </c>
      <c r="S171">
        <v>0</v>
      </c>
      <c r="T171">
        <v>0</v>
      </c>
      <c r="U171">
        <v>1</v>
      </c>
      <c r="V171">
        <v>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57</v>
      </c>
      <c r="AC171">
        <v>85</v>
      </c>
      <c r="AD171">
        <v>787</v>
      </c>
      <c r="AE171">
        <v>3</v>
      </c>
      <c r="AF171">
        <v>2</v>
      </c>
      <c r="AG171">
        <v>2</v>
      </c>
      <c r="AH171">
        <f t="shared" si="28"/>
        <v>2</v>
      </c>
      <c r="AI171">
        <f t="shared" si="29"/>
        <v>0.16666666666666666</v>
      </c>
      <c r="AJ171">
        <f t="shared" si="30"/>
        <v>3.4188034188034188E-3</v>
      </c>
      <c r="AK171">
        <v>842</v>
      </c>
      <c r="AL171">
        <v>247</v>
      </c>
      <c r="AM171">
        <v>34</v>
      </c>
      <c r="AN171">
        <v>0</v>
      </c>
      <c r="AO171">
        <v>0.21</v>
      </c>
      <c r="AP171">
        <v>0.28999999999999998</v>
      </c>
      <c r="AQ171">
        <v>93.26</v>
      </c>
      <c r="AR171">
        <v>150.26</v>
      </c>
      <c r="AS171">
        <f t="shared" si="31"/>
        <v>792</v>
      </c>
      <c r="AT171">
        <v>12</v>
      </c>
      <c r="AU171">
        <v>585</v>
      </c>
      <c r="AV171">
        <v>866</v>
      </c>
      <c r="AW171">
        <v>-0.5</v>
      </c>
      <c r="AX171">
        <v>6</v>
      </c>
      <c r="AY171">
        <v>13.81</v>
      </c>
      <c r="AZ171">
        <v>60</v>
      </c>
      <c r="BA171">
        <v>5</v>
      </c>
      <c r="BB171">
        <v>0.5</v>
      </c>
      <c r="BC171">
        <v>0</v>
      </c>
      <c r="BD171">
        <v>0</v>
      </c>
      <c r="BE171">
        <v>0</v>
      </c>
      <c r="BF171">
        <v>0.05</v>
      </c>
      <c r="BG171">
        <v>3</v>
      </c>
      <c r="BH171">
        <v>0.05</v>
      </c>
      <c r="BI171">
        <f t="shared" si="32"/>
        <v>5.1282051282051282E-3</v>
      </c>
      <c r="BJ171">
        <v>0.68</v>
      </c>
      <c r="BK171">
        <v>-0.08</v>
      </c>
      <c r="BL171">
        <v>0.5</v>
      </c>
      <c r="BM171">
        <v>65.58</v>
      </c>
      <c r="BN171">
        <v>7.77</v>
      </c>
      <c r="BO171">
        <v>12.52</v>
      </c>
      <c r="BP171">
        <f t="shared" si="33"/>
        <v>1.3538461538461539</v>
      </c>
      <c r="BQ171">
        <v>66</v>
      </c>
      <c r="BR171">
        <v>2018</v>
      </c>
      <c r="BS171">
        <v>0.16</v>
      </c>
      <c r="BT171">
        <v>0.26</v>
      </c>
      <c r="BU171" s="2">
        <f t="shared" si="34"/>
        <v>0.31056420168067228</v>
      </c>
      <c r="BV171" s="1">
        <f t="shared" si="35"/>
        <v>0.30975897435897437</v>
      </c>
      <c r="BW171" s="1">
        <f t="shared" si="36"/>
        <v>0.64290543891402718</v>
      </c>
      <c r="BX171" s="1">
        <f t="shared" si="37"/>
        <v>0.66348510558069385</v>
      </c>
      <c r="BY171" s="1">
        <f t="shared" si="38"/>
        <v>0.10035833333333334</v>
      </c>
      <c r="BZ171" s="1">
        <f t="shared" si="39"/>
        <v>0.19803000000000004</v>
      </c>
      <c r="CA171" s="1">
        <f t="shared" si="40"/>
        <v>0.36806</v>
      </c>
      <c r="CB171">
        <v>0</v>
      </c>
      <c r="CC171">
        <f t="shared" si="41"/>
        <v>0</v>
      </c>
      <c r="CD171">
        <v>0</v>
      </c>
    </row>
    <row r="172" spans="1:82" x14ac:dyDescent="0.35">
      <c r="A172">
        <v>743</v>
      </c>
      <c r="B172" t="s">
        <v>1676</v>
      </c>
      <c r="C172" t="s">
        <v>75</v>
      </c>
      <c r="D172">
        <v>76</v>
      </c>
      <c r="E172" t="s">
        <v>1598</v>
      </c>
      <c r="F172" t="s">
        <v>82</v>
      </c>
      <c r="G172">
        <v>2023</v>
      </c>
      <c r="H172">
        <v>25</v>
      </c>
      <c r="I172">
        <v>47</v>
      </c>
      <c r="J172">
        <v>264</v>
      </c>
      <c r="K172">
        <v>2</v>
      </c>
      <c r="L172">
        <v>3</v>
      </c>
      <c r="M172">
        <v>2</v>
      </c>
      <c r="N172">
        <v>13</v>
      </c>
      <c r="O172">
        <v>0</v>
      </c>
      <c r="P172">
        <v>0</v>
      </c>
      <c r="Q172">
        <v>610</v>
      </c>
      <c r="R172">
        <v>85</v>
      </c>
      <c r="S172">
        <v>10</v>
      </c>
      <c r="T172">
        <v>0</v>
      </c>
      <c r="U172">
        <v>5</v>
      </c>
      <c r="V172">
        <v>-6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f t="shared" si="28"/>
        <v>0</v>
      </c>
      <c r="AI172">
        <f t="shared" si="29"/>
        <v>0.5</v>
      </c>
      <c r="AJ172">
        <f t="shared" si="30"/>
        <v>0.04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11.96</v>
      </c>
      <c r="AR172">
        <v>11.96</v>
      </c>
      <c r="AS172">
        <f t="shared" si="31"/>
        <v>258</v>
      </c>
      <c r="AT172">
        <v>6</v>
      </c>
      <c r="AU172">
        <v>75</v>
      </c>
      <c r="AV172">
        <v>369</v>
      </c>
      <c r="AW172">
        <v>5.62</v>
      </c>
      <c r="AX172">
        <v>-1.2</v>
      </c>
      <c r="AY172">
        <v>0</v>
      </c>
      <c r="AZ172">
        <v>52</v>
      </c>
      <c r="BA172">
        <v>8.6666666669999994</v>
      </c>
      <c r="BB172">
        <v>0.53</v>
      </c>
      <c r="BC172">
        <v>0.04</v>
      </c>
      <c r="BD172">
        <v>0.06</v>
      </c>
      <c r="BE172">
        <v>0</v>
      </c>
      <c r="BF172">
        <v>0</v>
      </c>
      <c r="BG172">
        <v>2</v>
      </c>
      <c r="BH172">
        <v>0.04</v>
      </c>
      <c r="BI172">
        <f t="shared" si="32"/>
        <v>2.6666666666666668E-2</v>
      </c>
      <c r="BJ172">
        <v>0.2</v>
      </c>
      <c r="BK172">
        <v>44</v>
      </c>
      <c r="BL172">
        <v>-1</v>
      </c>
      <c r="BM172">
        <v>0</v>
      </c>
      <c r="BN172">
        <v>1.99</v>
      </c>
      <c r="BO172">
        <v>1.99</v>
      </c>
      <c r="BP172">
        <f t="shared" si="33"/>
        <v>3.44</v>
      </c>
      <c r="BQ172">
        <v>43</v>
      </c>
      <c r="BR172">
        <v>2015</v>
      </c>
      <c r="BS172">
        <v>0.16</v>
      </c>
      <c r="BT172">
        <v>0.16</v>
      </c>
      <c r="BU172" s="2">
        <f t="shared" si="34"/>
        <v>-9.6665042016806729E-2</v>
      </c>
      <c r="BV172" s="1">
        <f t="shared" si="35"/>
        <v>0.18479999999999999</v>
      </c>
      <c r="BW172" s="1" t="e">
        <f t="shared" si="36"/>
        <v>#DIV/0!</v>
      </c>
      <c r="BX172" s="1" t="e">
        <f t="shared" si="37"/>
        <v>#DIV/0!</v>
      </c>
      <c r="BY172" s="1">
        <f t="shared" si="38"/>
        <v>0.11781631205673758</v>
      </c>
      <c r="BZ172" s="1">
        <f t="shared" si="39"/>
        <v>0.19833957446808509</v>
      </c>
      <c r="CA172" s="1">
        <f t="shared" si="40"/>
        <v>0.36176595744680851</v>
      </c>
      <c r="CB172">
        <v>0</v>
      </c>
      <c r="CC172">
        <f t="shared" si="41"/>
        <v>0</v>
      </c>
      <c r="CD172">
        <v>0</v>
      </c>
    </row>
    <row r="173" spans="1:82" x14ac:dyDescent="0.35">
      <c r="A173">
        <v>1112</v>
      </c>
      <c r="B173" t="s">
        <v>1721</v>
      </c>
      <c r="C173" t="s">
        <v>75</v>
      </c>
      <c r="D173">
        <v>76</v>
      </c>
      <c r="E173" t="s">
        <v>1598</v>
      </c>
      <c r="F173" t="s">
        <v>196</v>
      </c>
      <c r="G173">
        <v>2021</v>
      </c>
      <c r="H173">
        <v>1</v>
      </c>
      <c r="I173">
        <v>2</v>
      </c>
      <c r="J173">
        <v>4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31</v>
      </c>
      <c r="R173">
        <v>8</v>
      </c>
      <c r="S173">
        <v>0</v>
      </c>
      <c r="T173">
        <v>0</v>
      </c>
      <c r="U173">
        <v>13</v>
      </c>
      <c r="V173">
        <v>87</v>
      </c>
      <c r="W173">
        <v>1</v>
      </c>
      <c r="X173">
        <v>1</v>
      </c>
      <c r="Y173">
        <v>0</v>
      </c>
      <c r="Z173">
        <v>6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f t="shared" si="28"/>
        <v>0</v>
      </c>
      <c r="AI173">
        <f t="shared" si="29"/>
        <v>0</v>
      </c>
      <c r="AJ173">
        <f t="shared" si="30"/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14.86</v>
      </c>
      <c r="AR173">
        <v>14.86</v>
      </c>
      <c r="AS173">
        <f t="shared" si="31"/>
        <v>91</v>
      </c>
      <c r="AT173">
        <v>7</v>
      </c>
      <c r="AU173">
        <v>21</v>
      </c>
      <c r="AV173">
        <v>558</v>
      </c>
      <c r="AW173">
        <v>2</v>
      </c>
      <c r="AX173">
        <v>6.69</v>
      </c>
      <c r="AY173">
        <v>0</v>
      </c>
      <c r="AZ173">
        <v>15</v>
      </c>
      <c r="BA173">
        <v>2.1428571430000001</v>
      </c>
      <c r="BB173">
        <v>0.5</v>
      </c>
      <c r="BC173">
        <v>0</v>
      </c>
      <c r="BD173">
        <v>0</v>
      </c>
      <c r="BE173">
        <v>0.08</v>
      </c>
      <c r="BF173">
        <v>0</v>
      </c>
      <c r="BG173">
        <v>1</v>
      </c>
      <c r="BH173">
        <v>7.0000000000000007E-2</v>
      </c>
      <c r="BI173">
        <f t="shared" si="32"/>
        <v>4.7619047619047616E-2</v>
      </c>
      <c r="BJ173">
        <v>0.04</v>
      </c>
      <c r="BK173">
        <v>0.56999999999999995</v>
      </c>
      <c r="BL173">
        <v>12.43</v>
      </c>
      <c r="BM173">
        <v>0</v>
      </c>
      <c r="BN173">
        <v>2.12</v>
      </c>
      <c r="BO173">
        <v>2.12</v>
      </c>
      <c r="BP173">
        <f t="shared" si="33"/>
        <v>4.333333333333333</v>
      </c>
      <c r="BQ173">
        <v>13</v>
      </c>
      <c r="BR173">
        <v>2015</v>
      </c>
      <c r="BS173">
        <v>0.71</v>
      </c>
      <c r="BT173">
        <v>0.71</v>
      </c>
      <c r="BU173" s="2">
        <f t="shared" si="34"/>
        <v>0.17353666666666667</v>
      </c>
      <c r="BV173" s="1">
        <f t="shared" si="35"/>
        <v>0.25506666666666661</v>
      </c>
      <c r="BW173" s="1" t="e">
        <f t="shared" si="36"/>
        <v>#DIV/0!</v>
      </c>
      <c r="BX173" s="1" t="e">
        <f t="shared" si="37"/>
        <v>#DIV/0!</v>
      </c>
      <c r="BY173" s="1">
        <f t="shared" si="38"/>
        <v>0.10929999999999999</v>
      </c>
      <c r="BZ173" s="1">
        <f t="shared" si="39"/>
        <v>0.19996</v>
      </c>
      <c r="CA173" s="1">
        <f t="shared" si="40"/>
        <v>0.51805000000000012</v>
      </c>
      <c r="CB173">
        <v>0</v>
      </c>
      <c r="CC173">
        <f t="shared" si="41"/>
        <v>0</v>
      </c>
      <c r="CD173">
        <v>0</v>
      </c>
    </row>
    <row r="174" spans="1:82" x14ac:dyDescent="0.35">
      <c r="A174">
        <v>768</v>
      </c>
      <c r="B174" t="s">
        <v>1679</v>
      </c>
      <c r="C174" t="s">
        <v>86</v>
      </c>
      <c r="D174">
        <v>75</v>
      </c>
      <c r="E174" t="s">
        <v>1598</v>
      </c>
      <c r="F174" t="s">
        <v>87</v>
      </c>
      <c r="G174">
        <v>2020</v>
      </c>
      <c r="H174">
        <v>22</v>
      </c>
      <c r="I174">
        <v>44</v>
      </c>
      <c r="J174">
        <v>256</v>
      </c>
      <c r="K174">
        <v>2</v>
      </c>
      <c r="L174">
        <v>3</v>
      </c>
      <c r="M174">
        <v>4</v>
      </c>
      <c r="N174">
        <v>21</v>
      </c>
      <c r="O174">
        <v>0</v>
      </c>
      <c r="P174">
        <v>0</v>
      </c>
      <c r="Q174">
        <v>268</v>
      </c>
      <c r="R174">
        <v>174</v>
      </c>
      <c r="S174">
        <v>12</v>
      </c>
      <c r="T174">
        <v>0</v>
      </c>
      <c r="U174">
        <v>7</v>
      </c>
      <c r="V174">
        <v>7</v>
      </c>
      <c r="W174">
        <v>0</v>
      </c>
      <c r="X174">
        <v>0</v>
      </c>
      <c r="Y174">
        <v>0</v>
      </c>
      <c r="Z174">
        <v>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f t="shared" si="28"/>
        <v>0</v>
      </c>
      <c r="AI174">
        <f t="shared" si="29"/>
        <v>0.6</v>
      </c>
      <c r="AJ174">
        <f t="shared" si="30"/>
        <v>3.5294117647058823E-2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12.94</v>
      </c>
      <c r="AR174">
        <v>12.94</v>
      </c>
      <c r="AS174">
        <f t="shared" si="31"/>
        <v>263</v>
      </c>
      <c r="AT174">
        <v>5</v>
      </c>
      <c r="AU174">
        <v>85</v>
      </c>
      <c r="AV174">
        <v>308</v>
      </c>
      <c r="AW174">
        <v>5.82</v>
      </c>
      <c r="AX174">
        <v>1</v>
      </c>
      <c r="AY174">
        <v>0</v>
      </c>
      <c r="AZ174">
        <v>51</v>
      </c>
      <c r="BA174">
        <v>10.199999999999999</v>
      </c>
      <c r="BB174">
        <v>0.5</v>
      </c>
      <c r="BC174">
        <v>0.05</v>
      </c>
      <c r="BD174">
        <v>7.0000000000000007E-2</v>
      </c>
      <c r="BE174">
        <v>0</v>
      </c>
      <c r="BF174">
        <v>0</v>
      </c>
      <c r="BG174">
        <v>2</v>
      </c>
      <c r="BH174">
        <v>0.04</v>
      </c>
      <c r="BI174">
        <f t="shared" si="32"/>
        <v>2.3529411764705882E-2</v>
      </c>
      <c r="BJ174">
        <v>0.28000000000000003</v>
      </c>
      <c r="BK174">
        <v>51.2</v>
      </c>
      <c r="BL174">
        <v>1.4</v>
      </c>
      <c r="BM174">
        <v>0</v>
      </c>
      <c r="BN174">
        <v>2.59</v>
      </c>
      <c r="BO174">
        <v>2.59</v>
      </c>
      <c r="BP174">
        <f t="shared" si="33"/>
        <v>3.0941176470588236</v>
      </c>
      <c r="BQ174">
        <v>52.6</v>
      </c>
      <c r="BR174">
        <v>2019</v>
      </c>
      <c r="BS174">
        <v>0.15</v>
      </c>
      <c r="BT174">
        <v>0.15</v>
      </c>
      <c r="BU174" s="2">
        <f t="shared" si="34"/>
        <v>-6.3671736694677863E-2</v>
      </c>
      <c r="BV174" s="1">
        <f t="shared" si="35"/>
        <v>0.16450588235294122</v>
      </c>
      <c r="BW174" s="1" t="e">
        <f t="shared" si="36"/>
        <v>#DIV/0!</v>
      </c>
      <c r="BX174" s="1" t="e">
        <f t="shared" si="37"/>
        <v>#DIV/0!</v>
      </c>
      <c r="BY174" s="1">
        <f t="shared" si="38"/>
        <v>0.11246666666666669</v>
      </c>
      <c r="BZ174" s="1">
        <f t="shared" si="39"/>
        <v>0.20311999999999999</v>
      </c>
      <c r="CA174" s="1">
        <f t="shared" si="40"/>
        <v>0.34776078431372548</v>
      </c>
      <c r="CB174">
        <v>0</v>
      </c>
      <c r="CC174">
        <f t="shared" si="41"/>
        <v>0</v>
      </c>
      <c r="CD174">
        <v>0</v>
      </c>
    </row>
    <row r="175" spans="1:82" x14ac:dyDescent="0.35">
      <c r="A175">
        <v>1156</v>
      </c>
      <c r="B175" t="s">
        <v>1730</v>
      </c>
      <c r="C175" t="s">
        <v>72</v>
      </c>
      <c r="D175">
        <v>78</v>
      </c>
      <c r="E175" t="s">
        <v>1598</v>
      </c>
      <c r="F175" t="s">
        <v>104</v>
      </c>
      <c r="G175">
        <v>2018</v>
      </c>
      <c r="H175">
        <v>5</v>
      </c>
      <c r="I175">
        <v>7</v>
      </c>
      <c r="J175">
        <v>20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32</v>
      </c>
      <c r="R175">
        <v>8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1</v>
      </c>
      <c r="AC175">
        <v>1</v>
      </c>
      <c r="AD175">
        <v>-7</v>
      </c>
      <c r="AE175">
        <v>0</v>
      </c>
      <c r="AF175">
        <v>0</v>
      </c>
      <c r="AG175">
        <v>0</v>
      </c>
      <c r="AH175">
        <f t="shared" si="28"/>
        <v>0</v>
      </c>
      <c r="AI175">
        <f t="shared" si="29"/>
        <v>0</v>
      </c>
      <c r="AJ175">
        <f t="shared" si="30"/>
        <v>0</v>
      </c>
      <c r="AK175">
        <v>-7</v>
      </c>
      <c r="AL175">
        <v>0</v>
      </c>
      <c r="AM175">
        <v>0</v>
      </c>
      <c r="AN175">
        <v>0</v>
      </c>
      <c r="AO175">
        <v>0.01</v>
      </c>
      <c r="AP175">
        <v>-0.01</v>
      </c>
      <c r="AQ175">
        <v>0.1</v>
      </c>
      <c r="AR175">
        <v>1.1000000000000001</v>
      </c>
      <c r="AS175">
        <f t="shared" si="31"/>
        <v>13</v>
      </c>
      <c r="AT175">
        <v>2</v>
      </c>
      <c r="AU175">
        <v>9</v>
      </c>
      <c r="AV175">
        <v>123</v>
      </c>
      <c r="AW175">
        <v>2.86</v>
      </c>
      <c r="AX175">
        <v>0</v>
      </c>
      <c r="AY175">
        <v>-7</v>
      </c>
      <c r="AZ175">
        <v>9</v>
      </c>
      <c r="BA175">
        <v>4.5</v>
      </c>
      <c r="BB175">
        <v>0.71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f t="shared" si="32"/>
        <v>0</v>
      </c>
      <c r="BJ175">
        <v>7.0000000000000007E-2</v>
      </c>
      <c r="BK175">
        <v>10</v>
      </c>
      <c r="BL175">
        <v>0</v>
      </c>
      <c r="BM175">
        <v>-3.5</v>
      </c>
      <c r="BN175">
        <v>0.05</v>
      </c>
      <c r="BO175">
        <v>0.55000000000000004</v>
      </c>
      <c r="BP175">
        <f t="shared" si="33"/>
        <v>1.4444444444444444</v>
      </c>
      <c r="BQ175">
        <v>6.5</v>
      </c>
      <c r="BR175">
        <v>2004</v>
      </c>
      <c r="BS175">
        <v>0.01</v>
      </c>
      <c r="BT175">
        <v>0.12</v>
      </c>
      <c r="BU175" s="2">
        <f t="shared" si="34"/>
        <v>-1.3725490196078432E-3</v>
      </c>
      <c r="BV175" s="1">
        <f t="shared" si="35"/>
        <v>9.2222222222222219E-2</v>
      </c>
      <c r="BW175" s="1">
        <f t="shared" si="36"/>
        <v>0.28803444444444448</v>
      </c>
      <c r="BX175" s="1">
        <f t="shared" si="37"/>
        <v>0.33002777777777775</v>
      </c>
      <c r="BY175" s="1">
        <f t="shared" si="38"/>
        <v>0.1439404761904762</v>
      </c>
      <c r="BZ175" s="1">
        <f t="shared" si="39"/>
        <v>0.20400857142857146</v>
      </c>
      <c r="CA175" s="1">
        <f t="shared" si="40"/>
        <v>0.32682539682539685</v>
      </c>
      <c r="CB175">
        <v>0</v>
      </c>
      <c r="CC175">
        <f t="shared" si="41"/>
        <v>0</v>
      </c>
      <c r="CD175">
        <v>0</v>
      </c>
    </row>
    <row r="176" spans="1:82" x14ac:dyDescent="0.35">
      <c r="A176">
        <v>704</v>
      </c>
      <c r="B176" t="s">
        <v>1669</v>
      </c>
      <c r="C176" t="s">
        <v>75</v>
      </c>
      <c r="D176">
        <v>76</v>
      </c>
      <c r="E176" t="s">
        <v>1598</v>
      </c>
      <c r="F176" t="s">
        <v>106</v>
      </c>
      <c r="G176">
        <v>2020</v>
      </c>
      <c r="H176">
        <v>2</v>
      </c>
      <c r="I176">
        <v>8</v>
      </c>
      <c r="J176">
        <v>17</v>
      </c>
      <c r="K176">
        <v>0</v>
      </c>
      <c r="L176">
        <v>0</v>
      </c>
      <c r="M176">
        <v>2</v>
      </c>
      <c r="N176">
        <v>15</v>
      </c>
      <c r="O176">
        <v>0</v>
      </c>
      <c r="P176">
        <v>0</v>
      </c>
      <c r="Q176">
        <v>65</v>
      </c>
      <c r="R176">
        <v>18</v>
      </c>
      <c r="S176">
        <v>1</v>
      </c>
      <c r="T176">
        <v>0</v>
      </c>
      <c r="U176">
        <v>17</v>
      </c>
      <c r="V176">
        <v>19</v>
      </c>
      <c r="W176">
        <v>3</v>
      </c>
      <c r="X176">
        <v>0</v>
      </c>
      <c r="Y176">
        <v>0</v>
      </c>
      <c r="Z176">
        <v>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f t="shared" si="28"/>
        <v>0</v>
      </c>
      <c r="AI176">
        <f t="shared" si="29"/>
        <v>0</v>
      </c>
      <c r="AJ176">
        <f t="shared" si="30"/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20.58</v>
      </c>
      <c r="AR176">
        <v>20.58</v>
      </c>
      <c r="AS176">
        <f t="shared" si="31"/>
        <v>36</v>
      </c>
      <c r="AT176">
        <v>11</v>
      </c>
      <c r="AU176">
        <v>47</v>
      </c>
      <c r="AV176">
        <v>882</v>
      </c>
      <c r="AW176">
        <v>2.12</v>
      </c>
      <c r="AX176">
        <v>1.1200000000000001</v>
      </c>
      <c r="AY176">
        <v>0</v>
      </c>
      <c r="AZ176">
        <v>25</v>
      </c>
      <c r="BA176">
        <v>2.2727272730000001</v>
      </c>
      <c r="BB176">
        <v>0.25</v>
      </c>
      <c r="BC176">
        <v>0</v>
      </c>
      <c r="BD176">
        <v>0</v>
      </c>
      <c r="BE176">
        <v>0.18</v>
      </c>
      <c r="BF176">
        <v>0</v>
      </c>
      <c r="BG176">
        <v>3</v>
      </c>
      <c r="BH176">
        <v>0.12</v>
      </c>
      <c r="BI176">
        <f t="shared" si="32"/>
        <v>6.3829787234042548E-2</v>
      </c>
      <c r="BJ176">
        <v>0.05</v>
      </c>
      <c r="BK176">
        <v>1.55</v>
      </c>
      <c r="BL176">
        <v>1.73</v>
      </c>
      <c r="BM176">
        <v>0</v>
      </c>
      <c r="BN176">
        <v>1.87</v>
      </c>
      <c r="BO176">
        <v>1.87</v>
      </c>
      <c r="BP176">
        <f t="shared" si="33"/>
        <v>0.76595744680851063</v>
      </c>
      <c r="BQ176">
        <v>3.27</v>
      </c>
      <c r="BR176">
        <v>2016</v>
      </c>
      <c r="BS176">
        <v>0.44</v>
      </c>
      <c r="BT176">
        <v>0.44</v>
      </c>
      <c r="BU176" s="2">
        <f t="shared" si="34"/>
        <v>8.9939019607843132E-2</v>
      </c>
      <c r="BV176" s="1">
        <f t="shared" si="35"/>
        <v>9.9597872340425511E-2</v>
      </c>
      <c r="BW176" s="1" t="e">
        <f t="shared" si="36"/>
        <v>#DIV/0!</v>
      </c>
      <c r="BX176" s="1" t="e">
        <f t="shared" si="37"/>
        <v>#DIV/0!</v>
      </c>
      <c r="BY176" s="1">
        <f t="shared" si="38"/>
        <v>6.2225000000000003E-2</v>
      </c>
      <c r="BZ176" s="1">
        <f t="shared" si="39"/>
        <v>0.20563000000000001</v>
      </c>
      <c r="CA176" s="1">
        <f t="shared" si="40"/>
        <v>0.5925758156028369</v>
      </c>
      <c r="CB176">
        <v>0</v>
      </c>
      <c r="CC176">
        <f t="shared" si="41"/>
        <v>0</v>
      </c>
      <c r="CD176">
        <v>0</v>
      </c>
    </row>
    <row r="177" spans="1:82" x14ac:dyDescent="0.35">
      <c r="A177">
        <v>1232</v>
      </c>
      <c r="B177" t="s">
        <v>1737</v>
      </c>
      <c r="C177" t="s">
        <v>96</v>
      </c>
      <c r="D177">
        <v>74</v>
      </c>
      <c r="E177" t="s">
        <v>1598</v>
      </c>
      <c r="F177" t="s">
        <v>196</v>
      </c>
      <c r="G177">
        <v>2020</v>
      </c>
      <c r="H177">
        <v>3</v>
      </c>
      <c r="I177">
        <v>5</v>
      </c>
      <c r="J177">
        <v>25</v>
      </c>
      <c r="K177">
        <v>0</v>
      </c>
      <c r="L177">
        <v>0</v>
      </c>
      <c r="M177">
        <v>2</v>
      </c>
      <c r="N177">
        <v>16</v>
      </c>
      <c r="O177">
        <v>0</v>
      </c>
      <c r="P177">
        <v>0</v>
      </c>
      <c r="Q177">
        <v>9</v>
      </c>
      <c r="R177">
        <v>21</v>
      </c>
      <c r="S177">
        <v>1</v>
      </c>
      <c r="T177">
        <v>0</v>
      </c>
      <c r="U177">
        <v>1</v>
      </c>
      <c r="V177">
        <v>9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f t="shared" si="28"/>
        <v>0</v>
      </c>
      <c r="AI177">
        <f t="shared" si="29"/>
        <v>0</v>
      </c>
      <c r="AJ177">
        <f t="shared" si="30"/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1.9</v>
      </c>
      <c r="AR177">
        <v>1.9</v>
      </c>
      <c r="AS177">
        <f t="shared" si="31"/>
        <v>34</v>
      </c>
      <c r="AT177">
        <v>1</v>
      </c>
      <c r="AU177">
        <v>11</v>
      </c>
      <c r="AV177">
        <v>65</v>
      </c>
      <c r="AW177">
        <v>5</v>
      </c>
      <c r="AX177">
        <v>9</v>
      </c>
      <c r="AY177">
        <v>0</v>
      </c>
      <c r="AZ177">
        <v>6</v>
      </c>
      <c r="BA177">
        <v>6</v>
      </c>
      <c r="BB177">
        <v>0.6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f t="shared" si="32"/>
        <v>0</v>
      </c>
      <c r="BJ177">
        <v>0.17</v>
      </c>
      <c r="BK177">
        <v>25</v>
      </c>
      <c r="BL177">
        <v>9</v>
      </c>
      <c r="BM177">
        <v>0</v>
      </c>
      <c r="BN177">
        <v>1.9</v>
      </c>
      <c r="BO177">
        <v>1.9</v>
      </c>
      <c r="BP177">
        <f t="shared" si="33"/>
        <v>3.0909090909090908</v>
      </c>
      <c r="BQ177">
        <v>34</v>
      </c>
      <c r="BR177">
        <v>2017</v>
      </c>
      <c r="BS177">
        <v>0.17</v>
      </c>
      <c r="BT177">
        <v>0.17</v>
      </c>
      <c r="BU177" s="2">
        <f t="shared" si="34"/>
        <v>0.18205470588235295</v>
      </c>
      <c r="BV177" s="1">
        <f t="shared" si="35"/>
        <v>0.19534545454545454</v>
      </c>
      <c r="BW177" s="1" t="e">
        <f t="shared" si="36"/>
        <v>#DIV/0!</v>
      </c>
      <c r="BX177" s="1" t="e">
        <f t="shared" si="37"/>
        <v>#DIV/0!</v>
      </c>
      <c r="BY177" s="1">
        <f t="shared" si="38"/>
        <v>0.12189166666666666</v>
      </c>
      <c r="BZ177" s="1">
        <f t="shared" si="39"/>
        <v>0.20667000000000002</v>
      </c>
      <c r="CA177" s="1">
        <f t="shared" si="40"/>
        <v>0.32306060606060605</v>
      </c>
      <c r="CB177">
        <v>0</v>
      </c>
      <c r="CC177">
        <f t="shared" si="41"/>
        <v>0</v>
      </c>
      <c r="CD177">
        <v>0</v>
      </c>
    </row>
    <row r="178" spans="1:82" x14ac:dyDescent="0.35">
      <c r="A178">
        <v>790</v>
      </c>
      <c r="B178" t="s">
        <v>1361</v>
      </c>
      <c r="C178" t="s">
        <v>72</v>
      </c>
      <c r="D178">
        <v>72</v>
      </c>
      <c r="E178" t="s">
        <v>1156</v>
      </c>
      <c r="F178" t="s">
        <v>120</v>
      </c>
      <c r="G178">
        <v>2019</v>
      </c>
      <c r="H178">
        <v>4</v>
      </c>
      <c r="I178">
        <v>5</v>
      </c>
      <c r="J178">
        <v>35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-11</v>
      </c>
      <c r="R178">
        <v>50</v>
      </c>
      <c r="S178">
        <v>2</v>
      </c>
      <c r="T178">
        <v>0</v>
      </c>
      <c r="U178">
        <v>66</v>
      </c>
      <c r="V178">
        <v>175</v>
      </c>
      <c r="W178">
        <v>1</v>
      </c>
      <c r="X178">
        <v>0</v>
      </c>
      <c r="Y178">
        <v>0</v>
      </c>
      <c r="Z178">
        <v>9</v>
      </c>
      <c r="AA178">
        <v>0</v>
      </c>
      <c r="AB178">
        <v>47</v>
      </c>
      <c r="AC178">
        <v>57</v>
      </c>
      <c r="AD178">
        <v>305</v>
      </c>
      <c r="AE178">
        <v>1</v>
      </c>
      <c r="AF178">
        <v>1</v>
      </c>
      <c r="AG178">
        <v>1</v>
      </c>
      <c r="AH178">
        <f t="shared" si="28"/>
        <v>1</v>
      </c>
      <c r="AI178">
        <f t="shared" si="29"/>
        <v>0.15384615384615385</v>
      </c>
      <c r="AJ178">
        <f t="shared" si="30"/>
        <v>5.7471264367816091E-3</v>
      </c>
      <c r="AK178">
        <v>-45</v>
      </c>
      <c r="AL178">
        <v>366</v>
      </c>
      <c r="AM178">
        <v>19</v>
      </c>
      <c r="AN178">
        <v>0</v>
      </c>
      <c r="AO178">
        <v>0.14000000000000001</v>
      </c>
      <c r="AP178">
        <v>-0.02</v>
      </c>
      <c r="AQ178">
        <v>57.4</v>
      </c>
      <c r="AR178">
        <v>104.4</v>
      </c>
      <c r="AS178">
        <f t="shared" si="31"/>
        <v>515</v>
      </c>
      <c r="AT178">
        <v>13</v>
      </c>
      <c r="AU178">
        <v>348</v>
      </c>
      <c r="AV178">
        <v>811</v>
      </c>
      <c r="AW178">
        <v>7</v>
      </c>
      <c r="AX178">
        <v>2.65</v>
      </c>
      <c r="AY178">
        <v>6.49</v>
      </c>
      <c r="AZ178">
        <v>118</v>
      </c>
      <c r="BA178">
        <v>9.076923077</v>
      </c>
      <c r="BB178">
        <v>0.8</v>
      </c>
      <c r="BC178">
        <v>0</v>
      </c>
      <c r="BD178">
        <v>0.2</v>
      </c>
      <c r="BE178">
        <v>0.02</v>
      </c>
      <c r="BF178">
        <v>0.02</v>
      </c>
      <c r="BG178">
        <v>2</v>
      </c>
      <c r="BH178">
        <v>0.02</v>
      </c>
      <c r="BI178">
        <f t="shared" si="32"/>
        <v>5.7471264367816091E-3</v>
      </c>
      <c r="BJ178">
        <v>0.43</v>
      </c>
      <c r="BK178">
        <v>2.69</v>
      </c>
      <c r="BL178">
        <v>13.46</v>
      </c>
      <c r="BM178">
        <v>23.46</v>
      </c>
      <c r="BN178">
        <v>4.42</v>
      </c>
      <c r="BO178">
        <v>8.0299999999999994</v>
      </c>
      <c r="BP178">
        <f t="shared" si="33"/>
        <v>1.4798850574712643</v>
      </c>
      <c r="BQ178">
        <v>39.619999999999997</v>
      </c>
      <c r="BR178">
        <v>2018</v>
      </c>
      <c r="BS178">
        <v>0.16</v>
      </c>
      <c r="BT178">
        <v>0.3</v>
      </c>
      <c r="BU178" s="2">
        <f t="shared" si="34"/>
        <v>0.16890531135531134</v>
      </c>
      <c r="BV178" s="1">
        <f t="shared" si="35"/>
        <v>0.27472502210433247</v>
      </c>
      <c r="BW178" s="1">
        <f t="shared" si="36"/>
        <v>0.56350686832022578</v>
      </c>
      <c r="BX178" s="1">
        <f t="shared" si="37"/>
        <v>0.5694959281500549</v>
      </c>
      <c r="BY178" s="1">
        <f t="shared" si="38"/>
        <v>0.17362500000000003</v>
      </c>
      <c r="BZ178" s="1">
        <f t="shared" si="39"/>
        <v>0.20795000000000005</v>
      </c>
      <c r="CA178" s="1">
        <f t="shared" si="40"/>
        <v>0.41463421750663143</v>
      </c>
      <c r="CB178">
        <v>0</v>
      </c>
      <c r="CC178">
        <f t="shared" si="41"/>
        <v>0</v>
      </c>
      <c r="CD178">
        <v>0</v>
      </c>
    </row>
    <row r="179" spans="1:82" x14ac:dyDescent="0.35">
      <c r="A179">
        <v>1413</v>
      </c>
      <c r="B179" t="s">
        <v>1756</v>
      </c>
      <c r="C179" t="s">
        <v>96</v>
      </c>
      <c r="D179">
        <v>74</v>
      </c>
      <c r="E179" t="s">
        <v>1598</v>
      </c>
      <c r="F179" t="s">
        <v>106</v>
      </c>
      <c r="G179">
        <v>2017</v>
      </c>
      <c r="H179">
        <v>9</v>
      </c>
      <c r="I179">
        <v>18</v>
      </c>
      <c r="J179">
        <v>128</v>
      </c>
      <c r="K179">
        <v>0</v>
      </c>
      <c r="L179">
        <v>2</v>
      </c>
      <c r="M179">
        <v>4</v>
      </c>
      <c r="N179">
        <v>29</v>
      </c>
      <c r="O179">
        <v>1</v>
      </c>
      <c r="P179">
        <v>0</v>
      </c>
      <c r="Q179">
        <v>165</v>
      </c>
      <c r="R179">
        <v>72</v>
      </c>
      <c r="S179">
        <v>5</v>
      </c>
      <c r="T179">
        <v>0</v>
      </c>
      <c r="U179">
        <v>2</v>
      </c>
      <c r="V179">
        <v>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f t="shared" si="28"/>
        <v>0</v>
      </c>
      <c r="AI179">
        <f t="shared" si="29"/>
        <v>2</v>
      </c>
      <c r="AJ179">
        <f t="shared" si="30"/>
        <v>4.878048780487805E-2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1.32</v>
      </c>
      <c r="AR179">
        <v>1.32</v>
      </c>
      <c r="AS179">
        <f t="shared" si="31"/>
        <v>130</v>
      </c>
      <c r="AT179">
        <v>1</v>
      </c>
      <c r="AU179">
        <v>41</v>
      </c>
      <c r="AV179">
        <v>50</v>
      </c>
      <c r="AW179">
        <v>7.11</v>
      </c>
      <c r="AX179">
        <v>1</v>
      </c>
      <c r="AY179">
        <v>0</v>
      </c>
      <c r="AZ179">
        <v>20</v>
      </c>
      <c r="BA179">
        <v>20</v>
      </c>
      <c r="BB179">
        <v>0.5</v>
      </c>
      <c r="BC179">
        <v>0</v>
      </c>
      <c r="BD179">
        <v>0.11</v>
      </c>
      <c r="BE179">
        <v>0</v>
      </c>
      <c r="BF179">
        <v>0</v>
      </c>
      <c r="BG179">
        <v>0</v>
      </c>
      <c r="BH179">
        <v>0</v>
      </c>
      <c r="BI179">
        <f t="shared" si="32"/>
        <v>0</v>
      </c>
      <c r="BJ179">
        <v>0.82</v>
      </c>
      <c r="BK179">
        <v>128</v>
      </c>
      <c r="BL179">
        <v>2</v>
      </c>
      <c r="BM179">
        <v>0</v>
      </c>
      <c r="BN179">
        <v>1.32</v>
      </c>
      <c r="BO179">
        <v>1.32</v>
      </c>
      <c r="BP179">
        <f t="shared" si="33"/>
        <v>3.1707317073170733</v>
      </c>
      <c r="BQ179">
        <v>130</v>
      </c>
      <c r="BR179">
        <v>2011</v>
      </c>
      <c r="BS179">
        <v>0.03</v>
      </c>
      <c r="BT179">
        <v>0.03</v>
      </c>
      <c r="BU179" s="2">
        <f t="shared" si="34"/>
        <v>-0.26530212885154059</v>
      </c>
      <c r="BV179" s="1">
        <f t="shared" si="35"/>
        <v>-5.4063414634146392E-2</v>
      </c>
      <c r="BW179" s="1" t="e">
        <f t="shared" si="36"/>
        <v>#DIV/0!</v>
      </c>
      <c r="BX179" s="1" t="e">
        <f t="shared" si="37"/>
        <v>#DIV/0!</v>
      </c>
      <c r="BY179" s="1">
        <f t="shared" si="38"/>
        <v>0.10005</v>
      </c>
      <c r="BZ179" s="1">
        <f t="shared" si="39"/>
        <v>0.20934</v>
      </c>
      <c r="CA179" s="1">
        <f t="shared" si="40"/>
        <v>7.1544715447154576E-3</v>
      </c>
      <c r="CB179">
        <v>0</v>
      </c>
      <c r="CC179">
        <f t="shared" si="41"/>
        <v>0</v>
      </c>
      <c r="CD179">
        <v>0</v>
      </c>
    </row>
    <row r="180" spans="1:82" x14ac:dyDescent="0.35">
      <c r="A180">
        <v>535</v>
      </c>
      <c r="B180" t="s">
        <v>1657</v>
      </c>
      <c r="C180" t="s">
        <v>96</v>
      </c>
      <c r="D180">
        <v>74</v>
      </c>
      <c r="E180" t="s">
        <v>1598</v>
      </c>
      <c r="F180" t="s">
        <v>125</v>
      </c>
      <c r="G180">
        <v>2023</v>
      </c>
      <c r="H180">
        <v>60</v>
      </c>
      <c r="I180">
        <v>112</v>
      </c>
      <c r="J180">
        <v>440</v>
      </c>
      <c r="K180">
        <v>1</v>
      </c>
      <c r="L180">
        <v>4</v>
      </c>
      <c r="M180">
        <v>6</v>
      </c>
      <c r="N180">
        <v>60</v>
      </c>
      <c r="O180">
        <v>1</v>
      </c>
      <c r="P180">
        <v>0</v>
      </c>
      <c r="Q180">
        <v>662</v>
      </c>
      <c r="R180">
        <v>204</v>
      </c>
      <c r="S180">
        <v>26</v>
      </c>
      <c r="T180">
        <v>0</v>
      </c>
      <c r="U180">
        <v>14</v>
      </c>
      <c r="V180">
        <v>65</v>
      </c>
      <c r="W180">
        <v>0</v>
      </c>
      <c r="X180">
        <v>1</v>
      </c>
      <c r="Y180">
        <v>0</v>
      </c>
      <c r="Z180">
        <v>4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f t="shared" si="28"/>
        <v>0</v>
      </c>
      <c r="AI180">
        <f t="shared" si="29"/>
        <v>0.5714285714285714</v>
      </c>
      <c r="AJ180">
        <f t="shared" si="30"/>
        <v>1.9138755980861243E-2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22.1</v>
      </c>
      <c r="AR180">
        <v>22.1</v>
      </c>
      <c r="AS180">
        <f t="shared" si="31"/>
        <v>505</v>
      </c>
      <c r="AT180">
        <v>7</v>
      </c>
      <c r="AU180">
        <v>209</v>
      </c>
      <c r="AV180">
        <v>567</v>
      </c>
      <c r="AW180">
        <v>3.93</v>
      </c>
      <c r="AX180">
        <v>4.6399999999999997</v>
      </c>
      <c r="AY180">
        <v>0</v>
      </c>
      <c r="AZ180">
        <v>126</v>
      </c>
      <c r="BA180">
        <v>18</v>
      </c>
      <c r="BB180">
        <v>0.54</v>
      </c>
      <c r="BC180">
        <v>0.01</v>
      </c>
      <c r="BD180">
        <v>0.04</v>
      </c>
      <c r="BE180">
        <v>0</v>
      </c>
      <c r="BF180">
        <v>0</v>
      </c>
      <c r="BG180">
        <v>1</v>
      </c>
      <c r="BH180">
        <v>0.01</v>
      </c>
      <c r="BI180">
        <f t="shared" si="32"/>
        <v>4.7846889952153108E-3</v>
      </c>
      <c r="BJ180">
        <v>0.37</v>
      </c>
      <c r="BK180">
        <v>62.86</v>
      </c>
      <c r="BL180">
        <v>9.2899999999999991</v>
      </c>
      <c r="BM180">
        <v>0</v>
      </c>
      <c r="BN180">
        <v>3.16</v>
      </c>
      <c r="BO180">
        <v>3.16</v>
      </c>
      <c r="BP180">
        <f t="shared" si="33"/>
        <v>2.4162679425837319</v>
      </c>
      <c r="BQ180">
        <v>72.14</v>
      </c>
      <c r="BR180">
        <v>2023</v>
      </c>
      <c r="BS180">
        <v>0.11</v>
      </c>
      <c r="BT180">
        <v>0.11</v>
      </c>
      <c r="BU180" s="2">
        <f t="shared" si="34"/>
        <v>2.5362444977991189E-2</v>
      </c>
      <c r="BV180" s="1">
        <f t="shared" si="35"/>
        <v>0.20762768284347233</v>
      </c>
      <c r="BW180" s="1" t="e">
        <f t="shared" si="36"/>
        <v>#DIV/0!</v>
      </c>
      <c r="BX180" s="1" t="e">
        <f t="shared" si="37"/>
        <v>#DIV/0!</v>
      </c>
      <c r="BY180" s="1">
        <f t="shared" si="38"/>
        <v>0.12714285714285717</v>
      </c>
      <c r="BZ180" s="1">
        <f t="shared" si="39"/>
        <v>0.21041142857142858</v>
      </c>
      <c r="CA180" s="1">
        <f t="shared" si="40"/>
        <v>0.28278381180223289</v>
      </c>
      <c r="CB180">
        <v>0</v>
      </c>
      <c r="CC180">
        <f t="shared" si="41"/>
        <v>0</v>
      </c>
      <c r="CD180">
        <v>0</v>
      </c>
    </row>
    <row r="181" spans="1:82" x14ac:dyDescent="0.35">
      <c r="A181">
        <v>467</v>
      </c>
      <c r="B181" t="s">
        <v>307</v>
      </c>
      <c r="C181" t="s">
        <v>72</v>
      </c>
      <c r="D181">
        <v>72</v>
      </c>
      <c r="E181" t="s">
        <v>70</v>
      </c>
      <c r="F181" t="s">
        <v>84</v>
      </c>
      <c r="G181">
        <v>2023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11</v>
      </c>
      <c r="R181">
        <v>0</v>
      </c>
      <c r="S181">
        <v>0</v>
      </c>
      <c r="T181">
        <v>0</v>
      </c>
      <c r="U181">
        <v>37</v>
      </c>
      <c r="V181">
        <v>225</v>
      </c>
      <c r="W181">
        <v>5</v>
      </c>
      <c r="X181">
        <v>0</v>
      </c>
      <c r="Y181">
        <v>0</v>
      </c>
      <c r="Z181">
        <v>13</v>
      </c>
      <c r="AA181">
        <v>0</v>
      </c>
      <c r="AB181">
        <v>60</v>
      </c>
      <c r="AC181">
        <v>89</v>
      </c>
      <c r="AD181">
        <v>892</v>
      </c>
      <c r="AE181">
        <v>7</v>
      </c>
      <c r="AF181">
        <v>1</v>
      </c>
      <c r="AG181">
        <v>0</v>
      </c>
      <c r="AH181">
        <f t="shared" si="28"/>
        <v>0</v>
      </c>
      <c r="AI181">
        <f t="shared" si="29"/>
        <v>0</v>
      </c>
      <c r="AJ181">
        <f t="shared" si="30"/>
        <v>0</v>
      </c>
      <c r="AK181">
        <v>586</v>
      </c>
      <c r="AL181">
        <v>527</v>
      </c>
      <c r="AM181">
        <v>34</v>
      </c>
      <c r="AN181">
        <v>0</v>
      </c>
      <c r="AO181">
        <v>0.21</v>
      </c>
      <c r="AP181">
        <v>0.17</v>
      </c>
      <c r="AQ181">
        <v>183.7</v>
      </c>
      <c r="AR181">
        <v>243.7</v>
      </c>
      <c r="AS181">
        <f t="shared" si="31"/>
        <v>1117</v>
      </c>
      <c r="AT181">
        <v>15</v>
      </c>
      <c r="AU181">
        <v>708</v>
      </c>
      <c r="AV181">
        <v>958</v>
      </c>
      <c r="AW181">
        <v>0</v>
      </c>
      <c r="AX181">
        <v>6.08</v>
      </c>
      <c r="AY181">
        <v>14.87</v>
      </c>
      <c r="AZ181">
        <v>98</v>
      </c>
      <c r="BA181">
        <v>6.5333333329999999</v>
      </c>
      <c r="BB181">
        <v>0</v>
      </c>
      <c r="BC181">
        <v>0</v>
      </c>
      <c r="BD181">
        <v>0</v>
      </c>
      <c r="BE181">
        <v>0.14000000000000001</v>
      </c>
      <c r="BF181">
        <v>0.12</v>
      </c>
      <c r="BG181">
        <v>12</v>
      </c>
      <c r="BH181">
        <v>0.12</v>
      </c>
      <c r="BI181">
        <f t="shared" si="32"/>
        <v>1.6949152542372881E-2</v>
      </c>
      <c r="BJ181">
        <v>0.74</v>
      </c>
      <c r="BK181">
        <v>0</v>
      </c>
      <c r="BL181">
        <v>15</v>
      </c>
      <c r="BM181">
        <v>59.47</v>
      </c>
      <c r="BN181">
        <v>12.25</v>
      </c>
      <c r="BO181">
        <v>16.25</v>
      </c>
      <c r="BP181">
        <f t="shared" si="33"/>
        <v>1.5776836158192091</v>
      </c>
      <c r="BQ181">
        <v>74.47</v>
      </c>
      <c r="BR181">
        <v>2019</v>
      </c>
      <c r="BS181">
        <v>0.26</v>
      </c>
      <c r="BT181">
        <v>0.34</v>
      </c>
      <c r="BU181" s="2">
        <f t="shared" si="34"/>
        <v>0.58576372549019606</v>
      </c>
      <c r="BV181" s="1">
        <f t="shared" si="35"/>
        <v>0.51758418079096047</v>
      </c>
      <c r="BW181" s="1">
        <f t="shared" si="36"/>
        <v>0.73201209191899952</v>
      </c>
      <c r="BX181" s="1">
        <f t="shared" si="37"/>
        <v>0.77811742524899963</v>
      </c>
      <c r="BY181" s="1">
        <f t="shared" si="38"/>
        <v>3.1666666666666662E-2</v>
      </c>
      <c r="BZ181" s="1">
        <f t="shared" si="39"/>
        <v>0.21079999999999999</v>
      </c>
      <c r="CA181" s="1">
        <f t="shared" si="40"/>
        <v>0.52500000000000002</v>
      </c>
      <c r="CB181">
        <v>0</v>
      </c>
      <c r="CC181">
        <f t="shared" si="41"/>
        <v>0</v>
      </c>
      <c r="CD181">
        <v>0</v>
      </c>
    </row>
    <row r="182" spans="1:82" x14ac:dyDescent="0.35">
      <c r="A182">
        <v>204</v>
      </c>
      <c r="B182" t="s">
        <v>1621</v>
      </c>
      <c r="C182" t="s">
        <v>86</v>
      </c>
      <c r="D182">
        <v>75</v>
      </c>
      <c r="E182" t="s">
        <v>1598</v>
      </c>
      <c r="F182" t="s">
        <v>119</v>
      </c>
      <c r="G182">
        <v>2022</v>
      </c>
      <c r="H182">
        <v>19</v>
      </c>
      <c r="I182">
        <v>34</v>
      </c>
      <c r="J182">
        <v>161</v>
      </c>
      <c r="K182">
        <v>1</v>
      </c>
      <c r="L182">
        <v>2</v>
      </c>
      <c r="M182">
        <v>6</v>
      </c>
      <c r="N182">
        <v>50</v>
      </c>
      <c r="O182">
        <v>0</v>
      </c>
      <c r="P182">
        <v>0</v>
      </c>
      <c r="Q182">
        <v>196</v>
      </c>
      <c r="R182">
        <v>65</v>
      </c>
      <c r="S182">
        <v>10</v>
      </c>
      <c r="T182">
        <v>0</v>
      </c>
      <c r="U182">
        <v>19</v>
      </c>
      <c r="V182">
        <v>90</v>
      </c>
      <c r="W182">
        <v>0</v>
      </c>
      <c r="X182">
        <v>0</v>
      </c>
      <c r="Y182">
        <v>0</v>
      </c>
      <c r="Z182">
        <v>6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f t="shared" si="28"/>
        <v>0</v>
      </c>
      <c r="AI182">
        <f t="shared" si="29"/>
        <v>0.4</v>
      </c>
      <c r="AJ182">
        <f t="shared" si="30"/>
        <v>2.247191011235955E-2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15.44</v>
      </c>
      <c r="AR182">
        <v>15.44</v>
      </c>
      <c r="AS182">
        <f t="shared" si="31"/>
        <v>251</v>
      </c>
      <c r="AT182">
        <v>5</v>
      </c>
      <c r="AU182">
        <v>89</v>
      </c>
      <c r="AV182">
        <v>248</v>
      </c>
      <c r="AW182">
        <v>4.74</v>
      </c>
      <c r="AX182">
        <v>4.74</v>
      </c>
      <c r="AY182">
        <v>0</v>
      </c>
      <c r="AZ182">
        <v>53</v>
      </c>
      <c r="BA182">
        <v>10.6</v>
      </c>
      <c r="BB182">
        <v>0.56000000000000005</v>
      </c>
      <c r="BC182">
        <v>0.03</v>
      </c>
      <c r="BD182">
        <v>0.06</v>
      </c>
      <c r="BE182">
        <v>0</v>
      </c>
      <c r="BF182">
        <v>0</v>
      </c>
      <c r="BG182">
        <v>1</v>
      </c>
      <c r="BH182">
        <v>0.02</v>
      </c>
      <c r="BI182">
        <f t="shared" si="32"/>
        <v>1.1235955056179775E-2</v>
      </c>
      <c r="BJ182">
        <v>0.36</v>
      </c>
      <c r="BK182">
        <v>32.200000000000003</v>
      </c>
      <c r="BL182">
        <v>18</v>
      </c>
      <c r="BM182">
        <v>0</v>
      </c>
      <c r="BN182">
        <v>3.09</v>
      </c>
      <c r="BO182">
        <v>3.09</v>
      </c>
      <c r="BP182">
        <f t="shared" si="33"/>
        <v>2.8202247191011236</v>
      </c>
      <c r="BQ182">
        <v>50.2</v>
      </c>
      <c r="BR182">
        <v>2020</v>
      </c>
      <c r="BS182">
        <v>0.17</v>
      </c>
      <c r="BT182">
        <v>0.17</v>
      </c>
      <c r="BU182" s="2">
        <f t="shared" si="34"/>
        <v>5.740420168067227E-2</v>
      </c>
      <c r="BV182" s="1">
        <f t="shared" si="35"/>
        <v>0.1996112359550562</v>
      </c>
      <c r="BW182" s="1" t="e">
        <f t="shared" si="36"/>
        <v>#DIV/0!</v>
      </c>
      <c r="BX182" s="1" t="e">
        <f t="shared" si="37"/>
        <v>#DIV/0!</v>
      </c>
      <c r="BY182" s="1">
        <f t="shared" si="38"/>
        <v>0.12447303921568628</v>
      </c>
      <c r="BZ182" s="1">
        <f t="shared" si="39"/>
        <v>0.2124876470588235</v>
      </c>
      <c r="CA182" s="1">
        <f t="shared" si="40"/>
        <v>0.34855263273848869</v>
      </c>
      <c r="CB182">
        <v>0</v>
      </c>
      <c r="CC182">
        <f t="shared" si="41"/>
        <v>0</v>
      </c>
      <c r="CD182">
        <v>0</v>
      </c>
    </row>
    <row r="183" spans="1:82" x14ac:dyDescent="0.35">
      <c r="A183">
        <v>917</v>
      </c>
      <c r="B183" t="s">
        <v>1699</v>
      </c>
      <c r="C183" t="s">
        <v>86</v>
      </c>
      <c r="D183">
        <v>75</v>
      </c>
      <c r="E183" t="s">
        <v>1598</v>
      </c>
      <c r="F183" t="s">
        <v>120</v>
      </c>
      <c r="G183">
        <v>2020</v>
      </c>
      <c r="H183">
        <v>4</v>
      </c>
      <c r="I183">
        <v>5</v>
      </c>
      <c r="J183">
        <v>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13</v>
      </c>
      <c r="S183">
        <v>0</v>
      </c>
      <c r="T183">
        <v>0</v>
      </c>
      <c r="U183">
        <v>2</v>
      </c>
      <c r="V183">
        <v>20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f t="shared" si="28"/>
        <v>0</v>
      </c>
      <c r="AI183">
        <f t="shared" si="29"/>
        <v>0</v>
      </c>
      <c r="AJ183">
        <f t="shared" si="30"/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2.08</v>
      </c>
      <c r="AR183">
        <v>2.08</v>
      </c>
      <c r="AS183">
        <f t="shared" si="31"/>
        <v>22</v>
      </c>
      <c r="AT183">
        <v>1</v>
      </c>
      <c r="AU183">
        <v>9</v>
      </c>
      <c r="AV183">
        <v>70</v>
      </c>
      <c r="AW183">
        <v>0.4</v>
      </c>
      <c r="AX183">
        <v>10</v>
      </c>
      <c r="AY183">
        <v>0</v>
      </c>
      <c r="AZ183">
        <v>7</v>
      </c>
      <c r="BA183">
        <v>7</v>
      </c>
      <c r="BB183">
        <v>0.8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f t="shared" si="32"/>
        <v>0</v>
      </c>
      <c r="BJ183">
        <v>0.13</v>
      </c>
      <c r="BK183">
        <v>2</v>
      </c>
      <c r="BL183">
        <v>20</v>
      </c>
      <c r="BM183">
        <v>0</v>
      </c>
      <c r="BN183">
        <v>2.08</v>
      </c>
      <c r="BO183">
        <v>2.08</v>
      </c>
      <c r="BP183">
        <f t="shared" si="33"/>
        <v>2.4444444444444446</v>
      </c>
      <c r="BQ183">
        <v>22</v>
      </c>
      <c r="BR183">
        <v>2017</v>
      </c>
      <c r="BS183">
        <v>0.23</v>
      </c>
      <c r="BT183">
        <v>0.23</v>
      </c>
      <c r="BU183" s="2">
        <f t="shared" si="34"/>
        <v>0.20432156862745099</v>
      </c>
      <c r="BV183" s="1">
        <f t="shared" si="35"/>
        <v>0.15452222222222226</v>
      </c>
      <c r="BW183" s="1" t="e">
        <f t="shared" si="36"/>
        <v>#DIV/0!</v>
      </c>
      <c r="BX183" s="1" t="e">
        <f t="shared" si="37"/>
        <v>#DIV/0!</v>
      </c>
      <c r="BY183" s="1">
        <f t="shared" si="38"/>
        <v>0.16141666666666668</v>
      </c>
      <c r="BZ183" s="1">
        <f t="shared" si="39"/>
        <v>0.21250000000000005</v>
      </c>
      <c r="CA183" s="1">
        <f t="shared" si="40"/>
        <v>0.38266666666666671</v>
      </c>
      <c r="CB183">
        <v>0</v>
      </c>
      <c r="CC183">
        <f t="shared" si="41"/>
        <v>0</v>
      </c>
      <c r="CD183">
        <v>0</v>
      </c>
    </row>
    <row r="184" spans="1:82" x14ac:dyDescent="0.35">
      <c r="A184">
        <v>1238</v>
      </c>
      <c r="B184" t="s">
        <v>1738</v>
      </c>
      <c r="C184" t="s">
        <v>72</v>
      </c>
      <c r="D184">
        <v>78</v>
      </c>
      <c r="E184" t="s">
        <v>1598</v>
      </c>
      <c r="F184" t="s">
        <v>106</v>
      </c>
      <c r="G184">
        <v>2022</v>
      </c>
      <c r="H184">
        <v>25</v>
      </c>
      <c r="I184">
        <v>42</v>
      </c>
      <c r="J184">
        <v>225</v>
      </c>
      <c r="K184">
        <v>0</v>
      </c>
      <c r="L184">
        <v>4</v>
      </c>
      <c r="M184">
        <v>8</v>
      </c>
      <c r="N184">
        <v>48</v>
      </c>
      <c r="O184">
        <v>0</v>
      </c>
      <c r="P184">
        <v>0</v>
      </c>
      <c r="Q184">
        <v>343</v>
      </c>
      <c r="R184">
        <v>91</v>
      </c>
      <c r="S184">
        <v>9</v>
      </c>
      <c r="T184">
        <v>0</v>
      </c>
      <c r="U184">
        <v>2</v>
      </c>
      <c r="V184">
        <v>8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f t="shared" si="28"/>
        <v>0</v>
      </c>
      <c r="AI184">
        <f t="shared" si="29"/>
        <v>2</v>
      </c>
      <c r="AJ184">
        <f t="shared" si="30"/>
        <v>4.9382716049382713E-2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1.8</v>
      </c>
      <c r="AR184">
        <v>1.8</v>
      </c>
      <c r="AS184">
        <f t="shared" si="31"/>
        <v>233</v>
      </c>
      <c r="AT184">
        <v>2</v>
      </c>
      <c r="AU184">
        <v>81</v>
      </c>
      <c r="AV184">
        <v>110</v>
      </c>
      <c r="AW184">
        <v>5.36</v>
      </c>
      <c r="AX184">
        <v>4</v>
      </c>
      <c r="AY184">
        <v>0</v>
      </c>
      <c r="AZ184">
        <v>44</v>
      </c>
      <c r="BA184">
        <v>22</v>
      </c>
      <c r="BB184">
        <v>0.6</v>
      </c>
      <c r="BC184">
        <v>0</v>
      </c>
      <c r="BD184">
        <v>0.1</v>
      </c>
      <c r="BE184">
        <v>0</v>
      </c>
      <c r="BF184">
        <v>0</v>
      </c>
      <c r="BG184">
        <v>0</v>
      </c>
      <c r="BH184">
        <v>0</v>
      </c>
      <c r="BI184">
        <f t="shared" si="32"/>
        <v>0</v>
      </c>
      <c r="BJ184">
        <v>0.74</v>
      </c>
      <c r="BK184">
        <v>112.5</v>
      </c>
      <c r="BL184">
        <v>4</v>
      </c>
      <c r="BM184">
        <v>0</v>
      </c>
      <c r="BN184">
        <v>0.9</v>
      </c>
      <c r="BO184">
        <v>0.9</v>
      </c>
      <c r="BP184">
        <f t="shared" si="33"/>
        <v>2.8765432098765431</v>
      </c>
      <c r="BQ184">
        <v>116.5</v>
      </c>
      <c r="BR184">
        <v>2012</v>
      </c>
      <c r="BS184">
        <v>0.02</v>
      </c>
      <c r="BT184">
        <v>0.02</v>
      </c>
      <c r="BU184" s="2">
        <f t="shared" si="34"/>
        <v>-0.20406565826330528</v>
      </c>
      <c r="BV184" s="1">
        <f t="shared" si="35"/>
        <v>-6.2472839506172842E-2</v>
      </c>
      <c r="BW184" s="1" t="e">
        <f t="shared" si="36"/>
        <v>#DIV/0!</v>
      </c>
      <c r="BX184" s="1" t="e">
        <f t="shared" si="37"/>
        <v>#DIV/0!</v>
      </c>
      <c r="BY184" s="1">
        <f t="shared" si="38"/>
        <v>0.11787261904761906</v>
      </c>
      <c r="BZ184" s="1">
        <f t="shared" si="39"/>
        <v>0.21312714285714288</v>
      </c>
      <c r="CA184" s="1">
        <f t="shared" si="40"/>
        <v>2.7873015873015859E-2</v>
      </c>
      <c r="CB184">
        <v>0</v>
      </c>
      <c r="CC184">
        <f t="shared" si="41"/>
        <v>0</v>
      </c>
      <c r="CD184">
        <v>0</v>
      </c>
    </row>
    <row r="185" spans="1:82" x14ac:dyDescent="0.35">
      <c r="A185">
        <v>1214</v>
      </c>
      <c r="B185" t="s">
        <v>1735</v>
      </c>
      <c r="C185" t="s">
        <v>96</v>
      </c>
      <c r="D185">
        <v>74</v>
      </c>
      <c r="E185" t="s">
        <v>1598</v>
      </c>
      <c r="F185" t="s">
        <v>134</v>
      </c>
      <c r="G185">
        <v>2021</v>
      </c>
      <c r="H185">
        <v>6</v>
      </c>
      <c r="I185">
        <v>8</v>
      </c>
      <c r="J185">
        <v>43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41</v>
      </c>
      <c r="R185">
        <v>17</v>
      </c>
      <c r="S185">
        <v>2</v>
      </c>
      <c r="T185">
        <v>0</v>
      </c>
      <c r="U185">
        <v>13</v>
      </c>
      <c r="V185">
        <v>24</v>
      </c>
      <c r="W185">
        <v>1</v>
      </c>
      <c r="X185">
        <v>0</v>
      </c>
      <c r="Y185">
        <v>0</v>
      </c>
      <c r="Z185">
        <v>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f t="shared" si="28"/>
        <v>0</v>
      </c>
      <c r="AI185">
        <f t="shared" si="29"/>
        <v>0.2</v>
      </c>
      <c r="AJ185">
        <f t="shared" si="30"/>
        <v>3.3333333333333333E-2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8.1199999999999992</v>
      </c>
      <c r="AR185">
        <v>8.1199999999999992</v>
      </c>
      <c r="AS185">
        <f t="shared" si="31"/>
        <v>67</v>
      </c>
      <c r="AT185">
        <v>5</v>
      </c>
      <c r="AU185">
        <v>30</v>
      </c>
      <c r="AV185">
        <v>361</v>
      </c>
      <c r="AW185">
        <v>5.38</v>
      </c>
      <c r="AX185">
        <v>1.85</v>
      </c>
      <c r="AY185">
        <v>0</v>
      </c>
      <c r="AZ185">
        <v>21</v>
      </c>
      <c r="BA185">
        <v>4.2</v>
      </c>
      <c r="BB185">
        <v>0.75</v>
      </c>
      <c r="BC185">
        <v>0</v>
      </c>
      <c r="BD185">
        <v>0.12</v>
      </c>
      <c r="BE185">
        <v>0.08</v>
      </c>
      <c r="BF185">
        <v>0</v>
      </c>
      <c r="BG185">
        <v>1</v>
      </c>
      <c r="BH185">
        <v>0.05</v>
      </c>
      <c r="BI185">
        <f t="shared" si="32"/>
        <v>3.3333333333333333E-2</v>
      </c>
      <c r="BJ185">
        <v>0.08</v>
      </c>
      <c r="BK185">
        <v>8.6</v>
      </c>
      <c r="BL185">
        <v>4.8</v>
      </c>
      <c r="BM185">
        <v>0</v>
      </c>
      <c r="BN185">
        <v>1.62</v>
      </c>
      <c r="BO185">
        <v>1.62</v>
      </c>
      <c r="BP185">
        <f t="shared" si="33"/>
        <v>2.2333333333333334</v>
      </c>
      <c r="BQ185">
        <v>13.4</v>
      </c>
      <c r="BR185">
        <v>2017</v>
      </c>
      <c r="BS185">
        <v>0.27</v>
      </c>
      <c r="BT185">
        <v>0.27</v>
      </c>
      <c r="BU185" s="2">
        <f t="shared" si="34"/>
        <v>3.4582296918767512E-2</v>
      </c>
      <c r="BV185" s="1">
        <f t="shared" si="35"/>
        <v>0.11806666666666665</v>
      </c>
      <c r="BW185" s="1" t="e">
        <f t="shared" si="36"/>
        <v>#DIV/0!</v>
      </c>
      <c r="BX185" s="1" t="e">
        <f t="shared" si="37"/>
        <v>#DIV/0!</v>
      </c>
      <c r="BY185" s="1">
        <f t="shared" si="38"/>
        <v>0.15389166666666668</v>
      </c>
      <c r="BZ185" s="1">
        <f t="shared" si="39"/>
        <v>0.21331000000000003</v>
      </c>
      <c r="CA185" s="1">
        <f t="shared" si="40"/>
        <v>0.50253333333333339</v>
      </c>
      <c r="CB185">
        <v>0</v>
      </c>
      <c r="CC185">
        <f t="shared" si="41"/>
        <v>0</v>
      </c>
      <c r="CD185">
        <v>0</v>
      </c>
    </row>
    <row r="186" spans="1:82" x14ac:dyDescent="0.35">
      <c r="A186">
        <v>442</v>
      </c>
      <c r="B186" t="s">
        <v>1648</v>
      </c>
      <c r="C186" t="s">
        <v>75</v>
      </c>
      <c r="D186">
        <v>76</v>
      </c>
      <c r="E186" t="s">
        <v>1598</v>
      </c>
      <c r="F186" t="s">
        <v>127</v>
      </c>
      <c r="G186">
        <v>2023</v>
      </c>
      <c r="H186">
        <v>18</v>
      </c>
      <c r="I186">
        <v>39</v>
      </c>
      <c r="J186">
        <v>173</v>
      </c>
      <c r="K186">
        <v>2</v>
      </c>
      <c r="L186">
        <v>0</v>
      </c>
      <c r="M186">
        <v>2</v>
      </c>
      <c r="N186">
        <v>13</v>
      </c>
      <c r="O186">
        <v>0</v>
      </c>
      <c r="P186">
        <v>0</v>
      </c>
      <c r="Q186">
        <v>313</v>
      </c>
      <c r="R186">
        <v>74</v>
      </c>
      <c r="S186">
        <v>12</v>
      </c>
      <c r="T186">
        <v>1</v>
      </c>
      <c r="U186">
        <v>2</v>
      </c>
      <c r="V186">
        <v>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f t="shared" si="28"/>
        <v>0</v>
      </c>
      <c r="AI186">
        <f t="shared" si="29"/>
        <v>0</v>
      </c>
      <c r="AJ186">
        <f t="shared" si="30"/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17.82</v>
      </c>
      <c r="AR186">
        <v>17.82</v>
      </c>
      <c r="AS186">
        <f t="shared" si="31"/>
        <v>182</v>
      </c>
      <c r="AT186">
        <v>5</v>
      </c>
      <c r="AU186">
        <v>50</v>
      </c>
      <c r="AV186">
        <v>400</v>
      </c>
      <c r="AW186">
        <v>4.4400000000000004</v>
      </c>
      <c r="AX186">
        <v>4.5</v>
      </c>
      <c r="AY186">
        <v>0</v>
      </c>
      <c r="AZ186">
        <v>41</v>
      </c>
      <c r="BA186">
        <v>8.1999999999999993</v>
      </c>
      <c r="BB186">
        <v>0.46</v>
      </c>
      <c r="BC186">
        <v>0.05</v>
      </c>
      <c r="BD186">
        <v>0</v>
      </c>
      <c r="BE186">
        <v>0</v>
      </c>
      <c r="BF186">
        <v>0</v>
      </c>
      <c r="BG186">
        <v>2</v>
      </c>
      <c r="BH186">
        <v>0.05</v>
      </c>
      <c r="BI186">
        <f t="shared" si="32"/>
        <v>0.04</v>
      </c>
      <c r="BJ186">
        <v>0.12</v>
      </c>
      <c r="BK186">
        <v>34.6</v>
      </c>
      <c r="BL186">
        <v>1.8</v>
      </c>
      <c r="BM186">
        <v>0</v>
      </c>
      <c r="BN186">
        <v>3.56</v>
      </c>
      <c r="BO186">
        <v>3.56</v>
      </c>
      <c r="BP186">
        <f t="shared" si="33"/>
        <v>3.64</v>
      </c>
      <c r="BQ186">
        <v>36.4</v>
      </c>
      <c r="BR186">
        <v>2021</v>
      </c>
      <c r="BS186">
        <v>0.36</v>
      </c>
      <c r="BT186">
        <v>0.36</v>
      </c>
      <c r="BU186" s="2">
        <f t="shared" si="34"/>
        <v>9.1854705882352949E-2</v>
      </c>
      <c r="BV186" s="1">
        <f t="shared" si="35"/>
        <v>0.2651</v>
      </c>
      <c r="BW186" s="1" t="e">
        <f t="shared" si="36"/>
        <v>#DIV/0!</v>
      </c>
      <c r="BX186" s="1" t="e">
        <f t="shared" si="37"/>
        <v>#DIV/0!</v>
      </c>
      <c r="BY186" s="1">
        <f t="shared" si="38"/>
        <v>0.11144935897435898</v>
      </c>
      <c r="BZ186" s="1">
        <f t="shared" si="39"/>
        <v>0.2136592307692308</v>
      </c>
      <c r="CA186" s="1">
        <f t="shared" si="40"/>
        <v>0.49614871794871795</v>
      </c>
      <c r="CB186">
        <v>0</v>
      </c>
      <c r="CC186">
        <f t="shared" si="41"/>
        <v>0</v>
      </c>
      <c r="CD186">
        <v>0</v>
      </c>
    </row>
    <row r="187" spans="1:82" x14ac:dyDescent="0.35">
      <c r="A187">
        <v>1157</v>
      </c>
      <c r="B187" t="s">
        <v>1731</v>
      </c>
      <c r="C187" t="s">
        <v>86</v>
      </c>
      <c r="D187">
        <v>75</v>
      </c>
      <c r="E187" t="s">
        <v>1598</v>
      </c>
      <c r="F187" t="s">
        <v>116</v>
      </c>
      <c r="G187">
        <v>2013</v>
      </c>
      <c r="H187">
        <v>16</v>
      </c>
      <c r="I187">
        <v>31</v>
      </c>
      <c r="J187">
        <v>156</v>
      </c>
      <c r="K187">
        <v>1</v>
      </c>
      <c r="L187">
        <v>1</v>
      </c>
      <c r="M187">
        <v>4</v>
      </c>
      <c r="N187">
        <v>23</v>
      </c>
      <c r="O187">
        <v>0</v>
      </c>
      <c r="P187">
        <v>0</v>
      </c>
      <c r="Q187">
        <v>276</v>
      </c>
      <c r="R187">
        <v>66</v>
      </c>
      <c r="S187">
        <v>8</v>
      </c>
      <c r="T187">
        <v>0</v>
      </c>
      <c r="U187">
        <v>5</v>
      </c>
      <c r="V187">
        <v>37</v>
      </c>
      <c r="W187">
        <v>0</v>
      </c>
      <c r="X187">
        <v>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f t="shared" si="28"/>
        <v>1</v>
      </c>
      <c r="AI187">
        <f t="shared" si="29"/>
        <v>0.66666666666666663</v>
      </c>
      <c r="AJ187">
        <f t="shared" si="30"/>
        <v>3.0303030303030304E-2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9.94</v>
      </c>
      <c r="AR187">
        <v>9.94</v>
      </c>
      <c r="AS187">
        <f t="shared" si="31"/>
        <v>193</v>
      </c>
      <c r="AT187">
        <v>3</v>
      </c>
      <c r="AU187">
        <v>66</v>
      </c>
      <c r="AV187">
        <v>183</v>
      </c>
      <c r="AW187">
        <v>5.03</v>
      </c>
      <c r="AX187">
        <v>7.4</v>
      </c>
      <c r="AY187">
        <v>0</v>
      </c>
      <c r="AZ187">
        <v>36</v>
      </c>
      <c r="BA187">
        <v>12</v>
      </c>
      <c r="BB187">
        <v>0.52</v>
      </c>
      <c r="BC187">
        <v>0.03</v>
      </c>
      <c r="BD187">
        <v>0.03</v>
      </c>
      <c r="BE187">
        <v>0</v>
      </c>
      <c r="BF187">
        <v>0</v>
      </c>
      <c r="BG187">
        <v>1</v>
      </c>
      <c r="BH187">
        <v>0.03</v>
      </c>
      <c r="BI187">
        <f t="shared" si="32"/>
        <v>1.5151515151515152E-2</v>
      </c>
      <c r="BJ187">
        <v>0.36</v>
      </c>
      <c r="BK187">
        <v>52</v>
      </c>
      <c r="BL187">
        <v>12.33</v>
      </c>
      <c r="BM187">
        <v>0</v>
      </c>
      <c r="BN187">
        <v>3.31</v>
      </c>
      <c r="BO187">
        <v>3.31</v>
      </c>
      <c r="BP187">
        <f t="shared" si="33"/>
        <v>2.9242424242424243</v>
      </c>
      <c r="BQ187">
        <v>64.33</v>
      </c>
      <c r="BR187">
        <v>2012</v>
      </c>
      <c r="BS187">
        <v>0.15</v>
      </c>
      <c r="BT187">
        <v>0.15</v>
      </c>
      <c r="BU187" s="2">
        <f t="shared" si="34"/>
        <v>6.0586806722689103E-2</v>
      </c>
      <c r="BV187" s="1">
        <f t="shared" si="35"/>
        <v>0.13337878787878787</v>
      </c>
      <c r="BW187" s="1" t="e">
        <f t="shared" si="36"/>
        <v>#DIV/0!</v>
      </c>
      <c r="BX187" s="1" t="e">
        <f t="shared" si="37"/>
        <v>#DIV/0!</v>
      </c>
      <c r="BY187" s="1">
        <f t="shared" si="38"/>
        <v>0.11169247311827959</v>
      </c>
      <c r="BZ187" s="1">
        <f t="shared" si="39"/>
        <v>0.2174709677419355</v>
      </c>
      <c r="CA187" s="1">
        <f t="shared" si="40"/>
        <v>0.32974464320625613</v>
      </c>
      <c r="CB187">
        <v>0</v>
      </c>
      <c r="CC187">
        <f t="shared" si="41"/>
        <v>0</v>
      </c>
      <c r="CD187">
        <v>0</v>
      </c>
    </row>
    <row r="188" spans="1:82" x14ac:dyDescent="0.35">
      <c r="A188">
        <v>1492</v>
      </c>
      <c r="B188" t="s">
        <v>1765</v>
      </c>
      <c r="C188" t="s">
        <v>69</v>
      </c>
      <c r="D188">
        <v>73</v>
      </c>
      <c r="E188" t="s">
        <v>1598</v>
      </c>
      <c r="F188" t="s">
        <v>98</v>
      </c>
      <c r="G188">
        <v>2018</v>
      </c>
      <c r="H188">
        <v>35</v>
      </c>
      <c r="I188">
        <v>57</v>
      </c>
      <c r="J188">
        <v>320</v>
      </c>
      <c r="K188">
        <v>1</v>
      </c>
      <c r="L188">
        <v>3</v>
      </c>
      <c r="M188">
        <v>2</v>
      </c>
      <c r="N188">
        <v>17</v>
      </c>
      <c r="O188">
        <v>0</v>
      </c>
      <c r="P188">
        <v>0</v>
      </c>
      <c r="Q188">
        <v>508</v>
      </c>
      <c r="R188">
        <v>151</v>
      </c>
      <c r="S188">
        <v>19</v>
      </c>
      <c r="T188">
        <v>0</v>
      </c>
      <c r="U188">
        <v>5</v>
      </c>
      <c r="V188">
        <v>31</v>
      </c>
      <c r="W188">
        <v>0</v>
      </c>
      <c r="X188">
        <v>1</v>
      </c>
      <c r="Y188">
        <v>0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f t="shared" si="28"/>
        <v>0</v>
      </c>
      <c r="AI188">
        <f t="shared" si="29"/>
        <v>0.6</v>
      </c>
      <c r="AJ188">
        <f t="shared" si="30"/>
        <v>3.3707865168539325E-2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13.9</v>
      </c>
      <c r="AR188">
        <v>13.9</v>
      </c>
      <c r="AS188">
        <f t="shared" si="31"/>
        <v>351</v>
      </c>
      <c r="AT188">
        <v>5</v>
      </c>
      <c r="AU188">
        <v>89</v>
      </c>
      <c r="AV188">
        <v>403</v>
      </c>
      <c r="AW188">
        <v>5.61</v>
      </c>
      <c r="AX188">
        <v>6.2</v>
      </c>
      <c r="AY188">
        <v>0</v>
      </c>
      <c r="AZ188">
        <v>62</v>
      </c>
      <c r="BA188">
        <v>12.4</v>
      </c>
      <c r="BB188">
        <v>0.61</v>
      </c>
      <c r="BC188">
        <v>0.02</v>
      </c>
      <c r="BD188">
        <v>0.05</v>
      </c>
      <c r="BE188">
        <v>0</v>
      </c>
      <c r="BF188">
        <v>0</v>
      </c>
      <c r="BG188">
        <v>1</v>
      </c>
      <c r="BH188">
        <v>0.02</v>
      </c>
      <c r="BI188">
        <f t="shared" si="32"/>
        <v>1.1235955056179775E-2</v>
      </c>
      <c r="BJ188">
        <v>0.22</v>
      </c>
      <c r="BK188">
        <v>64</v>
      </c>
      <c r="BL188">
        <v>6.2</v>
      </c>
      <c r="BM188">
        <v>0</v>
      </c>
      <c r="BN188">
        <v>2.78</v>
      </c>
      <c r="BO188">
        <v>2.78</v>
      </c>
      <c r="BP188">
        <f t="shared" si="33"/>
        <v>3.9438202247191012</v>
      </c>
      <c r="BQ188">
        <v>70.2</v>
      </c>
      <c r="BR188">
        <v>2015</v>
      </c>
      <c r="BS188">
        <v>0.16</v>
      </c>
      <c r="BT188">
        <v>0.16</v>
      </c>
      <c r="BU188" s="2">
        <f t="shared" si="34"/>
        <v>4.5074145658263294E-2</v>
      </c>
      <c r="BV188" s="1">
        <f t="shared" si="35"/>
        <v>0.19869101123595506</v>
      </c>
      <c r="BW188" s="1" t="e">
        <f t="shared" si="36"/>
        <v>#DIV/0!</v>
      </c>
      <c r="BX188" s="1" t="e">
        <f t="shared" si="37"/>
        <v>#DIV/0!</v>
      </c>
      <c r="BY188" s="1">
        <f t="shared" si="38"/>
        <v>0.13712368421052631</v>
      </c>
      <c r="BZ188" s="1">
        <f t="shared" si="39"/>
        <v>0.21782842105263156</v>
      </c>
      <c r="CA188" s="1">
        <f t="shared" si="40"/>
        <v>0.36291815493790663</v>
      </c>
      <c r="CB188">
        <v>0</v>
      </c>
      <c r="CC188">
        <f t="shared" si="41"/>
        <v>0</v>
      </c>
      <c r="CD188">
        <v>0</v>
      </c>
    </row>
    <row r="189" spans="1:82" x14ac:dyDescent="0.35">
      <c r="A189">
        <v>136</v>
      </c>
      <c r="B189" t="s">
        <v>1611</v>
      </c>
      <c r="C189" t="s">
        <v>81</v>
      </c>
      <c r="D189">
        <v>77</v>
      </c>
      <c r="E189" t="s">
        <v>1598</v>
      </c>
      <c r="F189" t="s">
        <v>93</v>
      </c>
      <c r="G189">
        <v>2021</v>
      </c>
      <c r="H189">
        <v>7</v>
      </c>
      <c r="I189">
        <v>11</v>
      </c>
      <c r="J189">
        <v>67</v>
      </c>
      <c r="K189">
        <v>0</v>
      </c>
      <c r="L189">
        <v>0</v>
      </c>
      <c r="M189">
        <v>1</v>
      </c>
      <c r="N189">
        <v>10</v>
      </c>
      <c r="O189">
        <v>0</v>
      </c>
      <c r="P189">
        <v>0</v>
      </c>
      <c r="Q189">
        <v>90</v>
      </c>
      <c r="R189">
        <v>39</v>
      </c>
      <c r="S189">
        <v>4</v>
      </c>
      <c r="T189">
        <v>0</v>
      </c>
      <c r="U189">
        <v>9</v>
      </c>
      <c r="V189">
        <v>-7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f t="shared" si="28"/>
        <v>0</v>
      </c>
      <c r="AI189">
        <f t="shared" si="29"/>
        <v>0</v>
      </c>
      <c r="AJ189">
        <f t="shared" si="30"/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1.98</v>
      </c>
      <c r="AR189">
        <v>1.98</v>
      </c>
      <c r="AS189">
        <f t="shared" si="31"/>
        <v>60</v>
      </c>
      <c r="AT189">
        <v>6</v>
      </c>
      <c r="AU189">
        <v>44</v>
      </c>
      <c r="AV189">
        <v>418</v>
      </c>
      <c r="AW189">
        <v>6.09</v>
      </c>
      <c r="AX189">
        <v>-0.78</v>
      </c>
      <c r="AY189">
        <v>0</v>
      </c>
      <c r="AZ189">
        <v>20</v>
      </c>
      <c r="BA189">
        <v>3.3333333330000001</v>
      </c>
      <c r="BB189">
        <v>0.64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f t="shared" si="32"/>
        <v>0</v>
      </c>
      <c r="BJ189">
        <v>0.11</v>
      </c>
      <c r="BK189">
        <v>11.17</v>
      </c>
      <c r="BL189">
        <v>-1.17</v>
      </c>
      <c r="BM189">
        <v>0</v>
      </c>
      <c r="BN189">
        <v>0.33</v>
      </c>
      <c r="BO189">
        <v>0.33</v>
      </c>
      <c r="BP189">
        <f t="shared" si="33"/>
        <v>1.3636363636363635</v>
      </c>
      <c r="BQ189">
        <v>10</v>
      </c>
      <c r="BR189">
        <v>2011</v>
      </c>
      <c r="BS189">
        <v>0.05</v>
      </c>
      <c r="BT189">
        <v>0.05</v>
      </c>
      <c r="BU189" s="2">
        <f t="shared" si="34"/>
        <v>-1.7042549019607844E-2</v>
      </c>
      <c r="BV189" s="1">
        <f t="shared" si="35"/>
        <v>0.10798181818181816</v>
      </c>
      <c r="BW189" s="1" t="e">
        <f t="shared" si="36"/>
        <v>#DIV/0!</v>
      </c>
      <c r="BX189" s="1" t="e">
        <f t="shared" si="37"/>
        <v>#DIV/0!</v>
      </c>
      <c r="BY189" s="1">
        <f t="shared" si="38"/>
        <v>0.13059772727272728</v>
      </c>
      <c r="BZ189" s="1">
        <f t="shared" si="39"/>
        <v>0.21863727272727274</v>
      </c>
      <c r="CA189" s="1">
        <f t="shared" si="40"/>
        <v>0.28865606060606058</v>
      </c>
      <c r="CB189">
        <v>0</v>
      </c>
      <c r="CC189">
        <f t="shared" si="41"/>
        <v>0</v>
      </c>
      <c r="CD189">
        <v>0</v>
      </c>
    </row>
    <row r="190" spans="1:82" x14ac:dyDescent="0.35">
      <c r="A190">
        <v>1142</v>
      </c>
      <c r="B190" t="s">
        <v>1724</v>
      </c>
      <c r="C190" t="s">
        <v>96</v>
      </c>
      <c r="D190">
        <v>74</v>
      </c>
      <c r="E190" t="s">
        <v>1598</v>
      </c>
      <c r="F190" t="s">
        <v>134</v>
      </c>
      <c r="G190">
        <v>2019</v>
      </c>
      <c r="H190">
        <v>27</v>
      </c>
      <c r="I190">
        <v>51</v>
      </c>
      <c r="J190">
        <v>359</v>
      </c>
      <c r="K190">
        <v>0</v>
      </c>
      <c r="L190">
        <v>3</v>
      </c>
      <c r="M190">
        <v>2</v>
      </c>
      <c r="N190">
        <v>10</v>
      </c>
      <c r="O190">
        <v>2</v>
      </c>
      <c r="P190">
        <v>1</v>
      </c>
      <c r="Q190">
        <v>403</v>
      </c>
      <c r="R190">
        <v>156</v>
      </c>
      <c r="S190">
        <v>15</v>
      </c>
      <c r="T190">
        <v>0</v>
      </c>
      <c r="U190">
        <v>2</v>
      </c>
      <c r="V190">
        <v>-4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f t="shared" si="28"/>
        <v>1</v>
      </c>
      <c r="AI190">
        <f t="shared" si="29"/>
        <v>2</v>
      </c>
      <c r="AJ190">
        <f t="shared" si="30"/>
        <v>5.128205128205128E-2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5.96</v>
      </c>
      <c r="AR190">
        <v>5.96</v>
      </c>
      <c r="AS190">
        <f t="shared" si="31"/>
        <v>355</v>
      </c>
      <c r="AT190">
        <v>2</v>
      </c>
      <c r="AU190">
        <v>78</v>
      </c>
      <c r="AV190">
        <v>143</v>
      </c>
      <c r="AW190">
        <v>7.04</v>
      </c>
      <c r="AX190">
        <v>-2</v>
      </c>
      <c r="AY190">
        <v>0</v>
      </c>
      <c r="AZ190">
        <v>53</v>
      </c>
      <c r="BA190">
        <v>26.5</v>
      </c>
      <c r="BB190">
        <v>0.53</v>
      </c>
      <c r="BC190">
        <v>0</v>
      </c>
      <c r="BD190">
        <v>0.06</v>
      </c>
      <c r="BE190">
        <v>0</v>
      </c>
      <c r="BF190">
        <v>0</v>
      </c>
      <c r="BG190">
        <v>0</v>
      </c>
      <c r="BH190">
        <v>0</v>
      </c>
      <c r="BI190">
        <f t="shared" si="32"/>
        <v>0</v>
      </c>
      <c r="BJ190">
        <v>0.55000000000000004</v>
      </c>
      <c r="BK190">
        <v>179.5</v>
      </c>
      <c r="BL190">
        <v>-2</v>
      </c>
      <c r="BM190">
        <v>0</v>
      </c>
      <c r="BN190">
        <v>2.98</v>
      </c>
      <c r="BO190">
        <v>2.98</v>
      </c>
      <c r="BP190">
        <f t="shared" si="33"/>
        <v>4.5512820512820511</v>
      </c>
      <c r="BQ190">
        <v>177.5</v>
      </c>
      <c r="BR190">
        <v>2013</v>
      </c>
      <c r="BS190">
        <v>0.08</v>
      </c>
      <c r="BT190">
        <v>0.08</v>
      </c>
      <c r="BU190" s="2">
        <f t="shared" si="34"/>
        <v>-0.32653859943977587</v>
      </c>
      <c r="BV190" s="1">
        <f t="shared" si="35"/>
        <v>-3.5897435897392141E-5</v>
      </c>
      <c r="BW190" s="1" t="e">
        <f t="shared" si="36"/>
        <v>#DIV/0!</v>
      </c>
      <c r="BX190" s="1" t="e">
        <f t="shared" si="37"/>
        <v>#DIV/0!</v>
      </c>
      <c r="BY190" s="1">
        <f t="shared" si="38"/>
        <v>0.11099068627450984</v>
      </c>
      <c r="BZ190" s="1">
        <f t="shared" si="39"/>
        <v>0.21950882352941178</v>
      </c>
      <c r="CA190" s="1">
        <f t="shared" si="40"/>
        <v>9.3174962292609353E-2</v>
      </c>
      <c r="CB190">
        <v>0</v>
      </c>
      <c r="CC190">
        <f t="shared" si="41"/>
        <v>0</v>
      </c>
      <c r="CD190">
        <v>0</v>
      </c>
    </row>
    <row r="191" spans="1:82" x14ac:dyDescent="0.35">
      <c r="A191">
        <v>763</v>
      </c>
      <c r="B191" t="s">
        <v>1678</v>
      </c>
      <c r="C191" t="s">
        <v>72</v>
      </c>
      <c r="D191">
        <v>72</v>
      </c>
      <c r="E191" t="s">
        <v>1598</v>
      </c>
      <c r="F191" t="s">
        <v>97</v>
      </c>
      <c r="G191">
        <v>2023</v>
      </c>
      <c r="H191">
        <v>13</v>
      </c>
      <c r="I191">
        <v>20</v>
      </c>
      <c r="J191">
        <v>168</v>
      </c>
      <c r="K191">
        <v>0</v>
      </c>
      <c r="L191">
        <v>1</v>
      </c>
      <c r="M191">
        <v>4</v>
      </c>
      <c r="N191">
        <v>28</v>
      </c>
      <c r="O191">
        <v>2</v>
      </c>
      <c r="P191">
        <v>2</v>
      </c>
      <c r="Q191">
        <v>156</v>
      </c>
      <c r="R191">
        <v>99</v>
      </c>
      <c r="S191">
        <v>7</v>
      </c>
      <c r="T191">
        <v>0</v>
      </c>
      <c r="U191">
        <v>6</v>
      </c>
      <c r="V191">
        <v>14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f t="shared" si="28"/>
        <v>2</v>
      </c>
      <c r="AI191">
        <f t="shared" si="29"/>
        <v>1</v>
      </c>
      <c r="AJ191">
        <f t="shared" si="30"/>
        <v>6.5217391304347824E-2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2.12</v>
      </c>
      <c r="AR191">
        <v>2.12</v>
      </c>
      <c r="AS191">
        <f t="shared" si="31"/>
        <v>182</v>
      </c>
      <c r="AT191">
        <v>3</v>
      </c>
      <c r="AU191">
        <v>46</v>
      </c>
      <c r="AV191">
        <v>202</v>
      </c>
      <c r="AW191">
        <v>8.4</v>
      </c>
      <c r="AX191">
        <v>2.33</v>
      </c>
      <c r="AY191">
        <v>0</v>
      </c>
      <c r="AZ191">
        <v>26</v>
      </c>
      <c r="BA191">
        <v>8.6666666669999994</v>
      </c>
      <c r="BB191">
        <v>0.65</v>
      </c>
      <c r="BC191">
        <v>0</v>
      </c>
      <c r="BD191">
        <v>0.05</v>
      </c>
      <c r="BE191">
        <v>0</v>
      </c>
      <c r="BF191">
        <v>0</v>
      </c>
      <c r="BG191">
        <v>0</v>
      </c>
      <c r="BH191">
        <v>0</v>
      </c>
      <c r="BI191">
        <f t="shared" si="32"/>
        <v>0</v>
      </c>
      <c r="BJ191">
        <v>0.23</v>
      </c>
      <c r="BK191">
        <v>56</v>
      </c>
      <c r="BL191">
        <v>4.67</v>
      </c>
      <c r="BM191">
        <v>0</v>
      </c>
      <c r="BN191">
        <v>0.71</v>
      </c>
      <c r="BO191">
        <v>0.71</v>
      </c>
      <c r="BP191">
        <f t="shared" si="33"/>
        <v>3.9565217391304346</v>
      </c>
      <c r="BQ191">
        <v>60.67</v>
      </c>
      <c r="BR191">
        <v>2023</v>
      </c>
      <c r="BS191">
        <v>0.05</v>
      </c>
      <c r="BT191">
        <v>0.05</v>
      </c>
      <c r="BU191" s="2">
        <f t="shared" si="34"/>
        <v>-9.3372044817927158E-2</v>
      </c>
      <c r="BV191" s="1">
        <f t="shared" si="35"/>
        <v>7.6226086956521749E-2</v>
      </c>
      <c r="BW191" s="1" t="e">
        <f t="shared" si="36"/>
        <v>#DIV/0!</v>
      </c>
      <c r="BX191" s="1" t="e">
        <f t="shared" si="37"/>
        <v>#DIV/0!</v>
      </c>
      <c r="BY191" s="1">
        <f t="shared" si="38"/>
        <v>0.12968333333333337</v>
      </c>
      <c r="BZ191" s="1">
        <f t="shared" si="39"/>
        <v>0.22042000000000003</v>
      </c>
      <c r="CA191" s="1">
        <f t="shared" si="40"/>
        <v>0.18672014492753622</v>
      </c>
      <c r="CB191">
        <v>0</v>
      </c>
      <c r="CC191">
        <f t="shared" si="41"/>
        <v>0</v>
      </c>
      <c r="CD191">
        <v>0</v>
      </c>
    </row>
    <row r="192" spans="1:82" x14ac:dyDescent="0.35">
      <c r="A192">
        <v>184</v>
      </c>
      <c r="B192" t="s">
        <v>1617</v>
      </c>
      <c r="C192" t="s">
        <v>96</v>
      </c>
      <c r="D192">
        <v>74</v>
      </c>
      <c r="E192" t="s">
        <v>1598</v>
      </c>
      <c r="F192" t="s">
        <v>196</v>
      </c>
      <c r="G192">
        <v>2023</v>
      </c>
      <c r="H192">
        <v>23</v>
      </c>
      <c r="I192">
        <v>42</v>
      </c>
      <c r="J192">
        <v>231</v>
      </c>
      <c r="K192">
        <v>0</v>
      </c>
      <c r="L192">
        <v>2</v>
      </c>
      <c r="M192">
        <v>1</v>
      </c>
      <c r="N192">
        <v>8</v>
      </c>
      <c r="O192">
        <v>0</v>
      </c>
      <c r="P192">
        <v>0</v>
      </c>
      <c r="Q192">
        <v>344</v>
      </c>
      <c r="R192">
        <v>80</v>
      </c>
      <c r="S192">
        <v>14</v>
      </c>
      <c r="T192">
        <v>0</v>
      </c>
      <c r="U192">
        <v>3</v>
      </c>
      <c r="V192">
        <v>-3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f t="shared" si="28"/>
        <v>0</v>
      </c>
      <c r="AI192">
        <f t="shared" si="29"/>
        <v>1</v>
      </c>
      <c r="AJ192">
        <f t="shared" si="30"/>
        <v>2.564102564102564E-2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4.9400000000000004</v>
      </c>
      <c r="AR192">
        <v>4.9400000000000004</v>
      </c>
      <c r="AS192">
        <f t="shared" si="31"/>
        <v>228</v>
      </c>
      <c r="AT192">
        <v>2</v>
      </c>
      <c r="AU192">
        <v>78</v>
      </c>
      <c r="AV192">
        <v>136</v>
      </c>
      <c r="AW192">
        <v>5.5</v>
      </c>
      <c r="AX192">
        <v>-1</v>
      </c>
      <c r="AY192">
        <v>0</v>
      </c>
      <c r="AZ192">
        <v>45</v>
      </c>
      <c r="BA192">
        <v>22.5</v>
      </c>
      <c r="BB192">
        <v>0.55000000000000004</v>
      </c>
      <c r="BC192">
        <v>0</v>
      </c>
      <c r="BD192">
        <v>0.05</v>
      </c>
      <c r="BE192">
        <v>0</v>
      </c>
      <c r="BF192">
        <v>0</v>
      </c>
      <c r="BG192">
        <v>0</v>
      </c>
      <c r="BH192">
        <v>0</v>
      </c>
      <c r="BI192">
        <f t="shared" si="32"/>
        <v>0</v>
      </c>
      <c r="BJ192">
        <v>0.56999999999999995</v>
      </c>
      <c r="BK192">
        <v>115.5</v>
      </c>
      <c r="BL192">
        <v>-1.5</v>
      </c>
      <c r="BM192">
        <v>0</v>
      </c>
      <c r="BN192">
        <v>2.4700000000000002</v>
      </c>
      <c r="BO192">
        <v>2.4700000000000002</v>
      </c>
      <c r="BP192">
        <f t="shared" si="33"/>
        <v>2.9230769230769229</v>
      </c>
      <c r="BQ192">
        <v>114</v>
      </c>
      <c r="BR192">
        <v>2009</v>
      </c>
      <c r="BS192">
        <v>0.06</v>
      </c>
      <c r="BT192">
        <v>0.06</v>
      </c>
      <c r="BU192" s="2">
        <f t="shared" si="34"/>
        <v>-0.16347537815126048</v>
      </c>
      <c r="BV192" s="1">
        <f t="shared" si="35"/>
        <v>0.10605384615384612</v>
      </c>
      <c r="BW192" s="1" t="e">
        <f t="shared" si="36"/>
        <v>#DIV/0!</v>
      </c>
      <c r="BX192" s="1" t="e">
        <f t="shared" si="37"/>
        <v>#DIV/0!</v>
      </c>
      <c r="BY192" s="1">
        <f t="shared" si="38"/>
        <v>0.11578214285714286</v>
      </c>
      <c r="BZ192" s="1">
        <f t="shared" si="39"/>
        <v>0.22133857142857141</v>
      </c>
      <c r="CA192" s="1">
        <f t="shared" si="40"/>
        <v>0.21341941391941394</v>
      </c>
      <c r="CB192">
        <v>0</v>
      </c>
      <c r="CC192">
        <f t="shared" si="41"/>
        <v>0</v>
      </c>
      <c r="CD192">
        <v>0</v>
      </c>
    </row>
    <row r="193" spans="1:82" x14ac:dyDescent="0.35">
      <c r="A193">
        <v>195</v>
      </c>
      <c r="B193" t="s">
        <v>1618</v>
      </c>
      <c r="C193" t="s">
        <v>905</v>
      </c>
      <c r="D193">
        <v>80</v>
      </c>
      <c r="E193" t="s">
        <v>1598</v>
      </c>
      <c r="F193" t="s">
        <v>132</v>
      </c>
      <c r="G193">
        <v>2014</v>
      </c>
      <c r="H193">
        <v>4</v>
      </c>
      <c r="I193">
        <v>10</v>
      </c>
      <c r="J193">
        <v>52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50</v>
      </c>
      <c r="R193">
        <v>30</v>
      </c>
      <c r="S193">
        <v>2</v>
      </c>
      <c r="T193">
        <v>0</v>
      </c>
      <c r="U193">
        <v>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f t="shared" si="28"/>
        <v>0</v>
      </c>
      <c r="AI193">
        <f t="shared" si="29"/>
        <v>0</v>
      </c>
      <c r="AJ193">
        <f t="shared" si="30"/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6.08</v>
      </c>
      <c r="AR193">
        <v>6.08</v>
      </c>
      <c r="AS193">
        <f t="shared" si="31"/>
        <v>52</v>
      </c>
      <c r="AT193">
        <v>4</v>
      </c>
      <c r="AU193">
        <v>36</v>
      </c>
      <c r="AV193">
        <v>285</v>
      </c>
      <c r="AW193">
        <v>5.2</v>
      </c>
      <c r="AX193">
        <v>0</v>
      </c>
      <c r="AY193">
        <v>0</v>
      </c>
      <c r="AZ193">
        <v>18</v>
      </c>
      <c r="BA193">
        <v>4.5</v>
      </c>
      <c r="BB193">
        <v>0.4</v>
      </c>
      <c r="BC193">
        <v>0.1</v>
      </c>
      <c r="BD193">
        <v>0</v>
      </c>
      <c r="BE193">
        <v>0</v>
      </c>
      <c r="BF193">
        <v>0</v>
      </c>
      <c r="BG193">
        <v>1</v>
      </c>
      <c r="BH193">
        <v>0.06</v>
      </c>
      <c r="BI193">
        <f t="shared" si="32"/>
        <v>2.7777777777777776E-2</v>
      </c>
      <c r="BJ193">
        <v>0.13</v>
      </c>
      <c r="BK193">
        <v>13</v>
      </c>
      <c r="BL193">
        <v>0</v>
      </c>
      <c r="BM193">
        <v>0</v>
      </c>
      <c r="BN193">
        <v>1.52</v>
      </c>
      <c r="BO193">
        <v>1.52</v>
      </c>
      <c r="BP193">
        <f t="shared" si="33"/>
        <v>1.4444444444444444</v>
      </c>
      <c r="BQ193">
        <v>13</v>
      </c>
      <c r="BR193">
        <v>2012</v>
      </c>
      <c r="BS193">
        <v>0.17</v>
      </c>
      <c r="BT193">
        <v>0.17</v>
      </c>
      <c r="BU193" s="2">
        <f t="shared" si="34"/>
        <v>0</v>
      </c>
      <c r="BV193" s="1">
        <f t="shared" si="35"/>
        <v>0.12402222222222223</v>
      </c>
      <c r="BW193" s="1" t="e">
        <f t="shared" si="36"/>
        <v>#DIV/0!</v>
      </c>
      <c r="BX193" s="1" t="e">
        <f t="shared" si="37"/>
        <v>#DIV/0!</v>
      </c>
      <c r="BY193" s="1">
        <f t="shared" si="38"/>
        <v>8.6833333333333346E-2</v>
      </c>
      <c r="BZ193" s="1">
        <f t="shared" si="39"/>
        <v>0.22140000000000007</v>
      </c>
      <c r="CA193" s="1">
        <f t="shared" si="40"/>
        <v>0.43122222222222223</v>
      </c>
      <c r="CB193">
        <v>0</v>
      </c>
      <c r="CC193">
        <f t="shared" si="41"/>
        <v>0</v>
      </c>
      <c r="CD193">
        <v>0</v>
      </c>
    </row>
    <row r="194" spans="1:82" x14ac:dyDescent="0.35">
      <c r="A194">
        <v>1513</v>
      </c>
      <c r="B194" t="s">
        <v>1768</v>
      </c>
      <c r="C194" t="s">
        <v>75</v>
      </c>
      <c r="D194">
        <v>76</v>
      </c>
      <c r="E194" t="s">
        <v>1598</v>
      </c>
      <c r="F194" t="s">
        <v>115</v>
      </c>
      <c r="G194">
        <v>2019</v>
      </c>
      <c r="H194">
        <v>3</v>
      </c>
      <c r="I194">
        <v>4</v>
      </c>
      <c r="J194">
        <v>15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10</v>
      </c>
      <c r="R194">
        <v>14</v>
      </c>
      <c r="S194">
        <v>1</v>
      </c>
      <c r="T194">
        <v>0</v>
      </c>
      <c r="U194">
        <v>5</v>
      </c>
      <c r="V194">
        <v>-7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f t="shared" ref="AH194:AH257" si="42">AG194+Y194+P194</f>
        <v>0</v>
      </c>
      <c r="AI194">
        <f t="shared" ref="AI194:AI257" si="43">(AH194+L194)/AT194</f>
        <v>0</v>
      </c>
      <c r="AJ194">
        <f t="shared" ref="AJ194:AJ257" si="44">(AH194+L194)/AU194</f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-0.1</v>
      </c>
      <c r="AR194">
        <v>-0.1</v>
      </c>
      <c r="AS194">
        <f t="shared" ref="AS194:AS257" si="45" xml:space="preserve"> J194 + V194 + AD194</f>
        <v>8</v>
      </c>
      <c r="AT194">
        <v>3</v>
      </c>
      <c r="AU194">
        <v>21</v>
      </c>
      <c r="AV194">
        <v>200</v>
      </c>
      <c r="AW194">
        <v>3.75</v>
      </c>
      <c r="AX194">
        <v>-1.4</v>
      </c>
      <c r="AY194">
        <v>0</v>
      </c>
      <c r="AZ194">
        <v>9</v>
      </c>
      <c r="BA194">
        <v>3</v>
      </c>
      <c r="BB194">
        <v>0.75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f t="shared" ref="BI194:BI257" si="46">BG194/AU194</f>
        <v>0</v>
      </c>
      <c r="BJ194">
        <v>0.1</v>
      </c>
      <c r="BK194">
        <v>5</v>
      </c>
      <c r="BL194">
        <v>-2.33</v>
      </c>
      <c r="BM194">
        <v>0</v>
      </c>
      <c r="BN194">
        <v>-0.03</v>
      </c>
      <c r="BO194">
        <v>-0.03</v>
      </c>
      <c r="BP194">
        <f t="shared" ref="BP194:BP257" si="47">AS194/AU194</f>
        <v>0.38095238095238093</v>
      </c>
      <c r="BQ194">
        <v>2.67</v>
      </c>
      <c r="BR194">
        <v>2018</v>
      </c>
      <c r="BS194">
        <v>0</v>
      </c>
      <c r="BT194">
        <v>0</v>
      </c>
      <c r="BU194" s="2">
        <f t="shared" ref="BU194:BU257" si="48">(((W194+AE194)/51)+((V194+AD194)/5100))-(AI194/7)+(Z194/5000)+(AX194/50)+(V194/100000)+(W194/1000)</f>
        <v>-2.9442549019607842E-2</v>
      </c>
      <c r="BV194" s="1">
        <f t="shared" ref="BV194:BV257" si="49">((BG194/100)+(AS194/10000))+(BP194/20)+(BJ194/5)+(AZ194/2000)-(AI194/5)+(U194/5000)+(Z194/5000)</f>
        <v>4.5347619047619046E-2</v>
      </c>
      <c r="BW194" s="1" t="e">
        <f t="shared" ref="BW194:BW257" si="50">((BG194/75)*(AS194/7500)/2)+(AO194/4)+(BP194/10)+(BJ194/2)+(AU194/100000)+((AB194/AC194)/10)+(AZ194/1500)</f>
        <v>#DIV/0!</v>
      </c>
      <c r="BX194" s="1" t="e">
        <f t="shared" ref="BX194:BX257" si="51">((BH194-AI194)/5)+(AO194/3)+(BP194/10)+(BJ194/2)+((AU194/AT194)/2000)+((AB194/AC194)/10)+(BA194/100)</f>
        <v>#DIV/0!</v>
      </c>
      <c r="BY194" s="1">
        <f t="shared" ref="BY194:BY257" si="52">((H194/I194) * 0.2) + ((J194 / 6000) * 0.25) + ((K194 / 60)*0.25) - ((L194 / 30)*0.1) - (((P194+Y194) / 30) * 0.1) + ((S194 / 400)*0.1) + ((V194 / 1500) * 0.1) + ((W194 / 15) * 0.05)</f>
        <v>0.15040833333333334</v>
      </c>
      <c r="BZ194" s="1">
        <f t="shared" ref="BZ194:BZ257" si="53">(BY194 + ((AW194 / 15) * 0.1) + ((BC194-BD194+BE194)/2) + (BJ194 * 0.1)) * 1.2</f>
        <v>0.22248999999999999</v>
      </c>
      <c r="CA194" s="1">
        <f t="shared" ref="CA194:CA257" si="54">(((H194/I194) * 0.2) + ((BK194 / 450) * 0.3) + ((BH194 / 0.1)*0.2) - (AI194 / 10) + (((S194/AU194) / 0.8)*0.1) + ((BL194 / 100) * 0.15))*2</f>
        <v>0.31158142857142862</v>
      </c>
      <c r="CB194">
        <v>0</v>
      </c>
      <c r="CC194">
        <f t="shared" si="41"/>
        <v>0</v>
      </c>
      <c r="CD194">
        <v>0</v>
      </c>
    </row>
    <row r="195" spans="1:82" x14ac:dyDescent="0.35">
      <c r="A195">
        <v>1232</v>
      </c>
      <c r="B195" t="s">
        <v>1737</v>
      </c>
      <c r="C195" t="s">
        <v>96</v>
      </c>
      <c r="D195">
        <v>74</v>
      </c>
      <c r="E195" t="s">
        <v>1598</v>
      </c>
      <c r="F195" t="s">
        <v>118</v>
      </c>
      <c r="G195">
        <v>2022</v>
      </c>
      <c r="H195">
        <v>14</v>
      </c>
      <c r="I195">
        <v>25</v>
      </c>
      <c r="J195">
        <v>139</v>
      </c>
      <c r="K195">
        <v>1</v>
      </c>
      <c r="L195">
        <v>1</v>
      </c>
      <c r="M195">
        <v>1</v>
      </c>
      <c r="N195">
        <v>6</v>
      </c>
      <c r="O195">
        <v>0</v>
      </c>
      <c r="P195">
        <v>0</v>
      </c>
      <c r="Q195">
        <v>265</v>
      </c>
      <c r="R195">
        <v>44</v>
      </c>
      <c r="S195">
        <v>9</v>
      </c>
      <c r="T195">
        <v>0</v>
      </c>
      <c r="U195">
        <v>2</v>
      </c>
      <c r="V195">
        <v>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f t="shared" si="42"/>
        <v>0</v>
      </c>
      <c r="AI195">
        <f t="shared" si="43"/>
        <v>0.33333333333333331</v>
      </c>
      <c r="AJ195">
        <f t="shared" si="44"/>
        <v>2.2727272727272728E-2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8.26</v>
      </c>
      <c r="AR195">
        <v>8.26</v>
      </c>
      <c r="AS195">
        <f t="shared" si="45"/>
        <v>146</v>
      </c>
      <c r="AT195">
        <v>3</v>
      </c>
      <c r="AU195">
        <v>44</v>
      </c>
      <c r="AV195">
        <v>164</v>
      </c>
      <c r="AW195">
        <v>5.56</v>
      </c>
      <c r="AX195">
        <v>3.5</v>
      </c>
      <c r="AY195">
        <v>0</v>
      </c>
      <c r="AZ195">
        <v>27</v>
      </c>
      <c r="BA195">
        <v>9</v>
      </c>
      <c r="BB195">
        <v>0.56000000000000005</v>
      </c>
      <c r="BC195">
        <v>0.04</v>
      </c>
      <c r="BD195">
        <v>0.04</v>
      </c>
      <c r="BE195">
        <v>0</v>
      </c>
      <c r="BF195">
        <v>0</v>
      </c>
      <c r="BG195">
        <v>1</v>
      </c>
      <c r="BH195">
        <v>0.04</v>
      </c>
      <c r="BI195">
        <f t="shared" si="46"/>
        <v>2.2727272727272728E-2</v>
      </c>
      <c r="BJ195">
        <v>0.27</v>
      </c>
      <c r="BK195">
        <v>46.33</v>
      </c>
      <c r="BL195">
        <v>2.33</v>
      </c>
      <c r="BM195">
        <v>0</v>
      </c>
      <c r="BN195">
        <v>2.75</v>
      </c>
      <c r="BO195">
        <v>2.75</v>
      </c>
      <c r="BP195">
        <f t="shared" si="47"/>
        <v>3.3181818181818183</v>
      </c>
      <c r="BQ195">
        <v>48.67</v>
      </c>
      <c r="BR195">
        <v>2017</v>
      </c>
      <c r="BS195">
        <v>0.19</v>
      </c>
      <c r="BT195">
        <v>0.19</v>
      </c>
      <c r="BU195" s="2">
        <f t="shared" si="48"/>
        <v>2.3823501400560235E-2</v>
      </c>
      <c r="BV195" s="1">
        <f t="shared" si="49"/>
        <v>0.19174242424242433</v>
      </c>
      <c r="BW195" s="1" t="e">
        <f t="shared" si="50"/>
        <v>#DIV/0!</v>
      </c>
      <c r="BX195" s="1" t="e">
        <f t="shared" si="51"/>
        <v>#DIV/0!</v>
      </c>
      <c r="BY195" s="1">
        <f t="shared" si="52"/>
        <v>0.12134166666666669</v>
      </c>
      <c r="BZ195" s="1">
        <f t="shared" si="53"/>
        <v>0.22249000000000005</v>
      </c>
      <c r="CA195" s="1">
        <f t="shared" si="54"/>
        <v>0.43723303030303035</v>
      </c>
      <c r="CB195">
        <v>0</v>
      </c>
      <c r="CC195">
        <f t="shared" ref="CC195:CC258" si="55" xml:space="preserve"> (CB195*10)</f>
        <v>0</v>
      </c>
      <c r="CD195">
        <v>0</v>
      </c>
    </row>
    <row r="196" spans="1:82" x14ac:dyDescent="0.35">
      <c r="A196">
        <v>382</v>
      </c>
      <c r="B196" t="s">
        <v>1644</v>
      </c>
      <c r="C196" t="s">
        <v>81</v>
      </c>
      <c r="D196">
        <v>77</v>
      </c>
      <c r="E196" t="s">
        <v>1598</v>
      </c>
      <c r="F196" t="s">
        <v>129</v>
      </c>
      <c r="G196">
        <v>2015</v>
      </c>
      <c r="H196">
        <v>22</v>
      </c>
      <c r="I196">
        <v>40</v>
      </c>
      <c r="J196">
        <v>201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312</v>
      </c>
      <c r="R196">
        <v>82</v>
      </c>
      <c r="S196">
        <v>13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f t="shared" si="42"/>
        <v>0</v>
      </c>
      <c r="AI196">
        <f t="shared" si="43"/>
        <v>0.5</v>
      </c>
      <c r="AJ196">
        <f t="shared" si="44"/>
        <v>2.1739130434782608E-2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10.039999999999999</v>
      </c>
      <c r="AR196">
        <v>10.039999999999999</v>
      </c>
      <c r="AS196">
        <f t="shared" si="45"/>
        <v>201</v>
      </c>
      <c r="AT196">
        <v>2</v>
      </c>
      <c r="AU196">
        <v>46</v>
      </c>
      <c r="AV196">
        <v>154</v>
      </c>
      <c r="AW196">
        <v>5.03</v>
      </c>
      <c r="AX196">
        <v>0</v>
      </c>
      <c r="AY196">
        <v>0</v>
      </c>
      <c r="AZ196">
        <v>40</v>
      </c>
      <c r="BA196">
        <v>20</v>
      </c>
      <c r="BB196">
        <v>0.55000000000000004</v>
      </c>
      <c r="BC196">
        <v>0.02</v>
      </c>
      <c r="BD196">
        <v>0.02</v>
      </c>
      <c r="BE196">
        <v>0</v>
      </c>
      <c r="BF196">
        <v>0</v>
      </c>
      <c r="BG196">
        <v>1</v>
      </c>
      <c r="BH196">
        <v>0.02</v>
      </c>
      <c r="BI196">
        <f t="shared" si="46"/>
        <v>2.1739130434782608E-2</v>
      </c>
      <c r="BJ196">
        <v>0.3</v>
      </c>
      <c r="BK196">
        <v>100.5</v>
      </c>
      <c r="BL196">
        <v>0</v>
      </c>
      <c r="BM196">
        <v>0</v>
      </c>
      <c r="BN196">
        <v>5.0199999999999996</v>
      </c>
      <c r="BO196">
        <v>5.0199999999999996</v>
      </c>
      <c r="BP196">
        <f t="shared" si="47"/>
        <v>4.3695652173913047</v>
      </c>
      <c r="BQ196">
        <v>100.5</v>
      </c>
      <c r="BR196">
        <v>2005</v>
      </c>
      <c r="BS196">
        <v>0.22</v>
      </c>
      <c r="BT196">
        <v>0.22</v>
      </c>
      <c r="BU196" s="2">
        <f t="shared" si="48"/>
        <v>-7.1428571428571425E-2</v>
      </c>
      <c r="BV196" s="1">
        <f t="shared" si="49"/>
        <v>0.22857826086956526</v>
      </c>
      <c r="BW196" s="1" t="e">
        <f t="shared" si="50"/>
        <v>#DIV/0!</v>
      </c>
      <c r="BX196" s="1" t="e">
        <f t="shared" si="51"/>
        <v>#DIV/0!</v>
      </c>
      <c r="BY196" s="1">
        <f t="shared" si="52"/>
        <v>0.12245833333333335</v>
      </c>
      <c r="BZ196" s="1">
        <f t="shared" si="53"/>
        <v>0.22319000000000003</v>
      </c>
      <c r="CA196" s="1">
        <f t="shared" si="54"/>
        <v>0.40465217391304342</v>
      </c>
      <c r="CB196">
        <v>0</v>
      </c>
      <c r="CC196">
        <f t="shared" si="55"/>
        <v>0</v>
      </c>
      <c r="CD196">
        <v>0</v>
      </c>
    </row>
    <row r="197" spans="1:82" x14ac:dyDescent="0.35">
      <c r="A197">
        <v>7</v>
      </c>
      <c r="B197" t="s">
        <v>1597</v>
      </c>
      <c r="C197" t="s">
        <v>86</v>
      </c>
      <c r="D197">
        <v>75</v>
      </c>
      <c r="E197" t="s">
        <v>1598</v>
      </c>
      <c r="F197" t="s">
        <v>76</v>
      </c>
      <c r="G197">
        <v>2023</v>
      </c>
      <c r="H197">
        <v>4</v>
      </c>
      <c r="I197">
        <v>5</v>
      </c>
      <c r="J197">
        <v>19</v>
      </c>
      <c r="K197">
        <v>0</v>
      </c>
      <c r="L197">
        <v>0</v>
      </c>
      <c r="M197">
        <v>1</v>
      </c>
      <c r="N197">
        <v>9</v>
      </c>
      <c r="O197">
        <v>0</v>
      </c>
      <c r="P197">
        <v>0</v>
      </c>
      <c r="Q197">
        <v>-8</v>
      </c>
      <c r="R197">
        <v>20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f t="shared" si="42"/>
        <v>0</v>
      </c>
      <c r="AI197">
        <f t="shared" si="43"/>
        <v>0</v>
      </c>
      <c r="AJ197">
        <f t="shared" si="44"/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0.76</v>
      </c>
      <c r="AR197">
        <v>0.76</v>
      </c>
      <c r="AS197">
        <f t="shared" si="45"/>
        <v>19</v>
      </c>
      <c r="AT197">
        <v>2</v>
      </c>
      <c r="AU197">
        <v>600</v>
      </c>
      <c r="AV197">
        <v>1300</v>
      </c>
      <c r="AW197">
        <v>3.8</v>
      </c>
      <c r="AX197">
        <v>0</v>
      </c>
      <c r="AY197">
        <v>0</v>
      </c>
      <c r="AZ197">
        <v>5</v>
      </c>
      <c r="BA197">
        <v>2.5</v>
      </c>
      <c r="BB197">
        <v>0.8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f t="shared" si="46"/>
        <v>0</v>
      </c>
      <c r="BK197">
        <v>9.5</v>
      </c>
      <c r="BL197">
        <v>0</v>
      </c>
      <c r="BM197">
        <v>0</v>
      </c>
      <c r="BN197">
        <v>0.38</v>
      </c>
      <c r="BO197">
        <v>0.38</v>
      </c>
      <c r="BP197">
        <f t="shared" si="47"/>
        <v>3.1666666666666669E-2</v>
      </c>
      <c r="BQ197">
        <v>9.5</v>
      </c>
      <c r="BR197">
        <v>2014</v>
      </c>
      <c r="BS197" t="s">
        <v>213</v>
      </c>
      <c r="BT197" t="s">
        <v>213</v>
      </c>
      <c r="BU197" s="2">
        <f t="shared" si="48"/>
        <v>0</v>
      </c>
      <c r="BV197" s="1">
        <f t="shared" si="49"/>
        <v>5.9833333333333336E-3</v>
      </c>
      <c r="BW197" s="1" t="e">
        <f t="shared" si="50"/>
        <v>#DIV/0!</v>
      </c>
      <c r="BX197" s="1" t="e">
        <f t="shared" si="51"/>
        <v>#DIV/0!</v>
      </c>
      <c r="BY197" s="1">
        <f t="shared" si="52"/>
        <v>0.16079166666666669</v>
      </c>
      <c r="BZ197" s="1">
        <f t="shared" si="53"/>
        <v>0.22335000000000005</v>
      </c>
      <c r="CA197" s="1">
        <f t="shared" si="54"/>
        <v>0.33266666666666672</v>
      </c>
      <c r="CB197">
        <v>0</v>
      </c>
      <c r="CC197">
        <f t="shared" si="55"/>
        <v>0</v>
      </c>
      <c r="CD197">
        <v>0</v>
      </c>
    </row>
    <row r="198" spans="1:82" x14ac:dyDescent="0.35">
      <c r="A198">
        <v>484</v>
      </c>
      <c r="B198" t="s">
        <v>1651</v>
      </c>
      <c r="C198" t="s">
        <v>72</v>
      </c>
      <c r="D198">
        <v>78</v>
      </c>
      <c r="E198" t="s">
        <v>1598</v>
      </c>
      <c r="F198" t="s">
        <v>98</v>
      </c>
      <c r="G198">
        <v>2015</v>
      </c>
      <c r="H198">
        <v>4</v>
      </c>
      <c r="I198">
        <v>6</v>
      </c>
      <c r="J198">
        <v>36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66</v>
      </c>
      <c r="R198">
        <v>21</v>
      </c>
      <c r="S198">
        <v>2</v>
      </c>
      <c r="T198">
        <v>0</v>
      </c>
      <c r="U198">
        <v>7</v>
      </c>
      <c r="V198">
        <v>-2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f t="shared" si="42"/>
        <v>0</v>
      </c>
      <c r="AI198">
        <f t="shared" si="43"/>
        <v>0</v>
      </c>
      <c r="AJ198">
        <f t="shared" si="44"/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1.24</v>
      </c>
      <c r="AR198">
        <v>1.24</v>
      </c>
      <c r="AS198">
        <f t="shared" si="45"/>
        <v>34</v>
      </c>
      <c r="AT198">
        <v>3</v>
      </c>
      <c r="AU198">
        <v>25</v>
      </c>
      <c r="AV198">
        <v>208</v>
      </c>
      <c r="AW198">
        <v>6</v>
      </c>
      <c r="AX198">
        <v>-0.28999999999999998</v>
      </c>
      <c r="AY198">
        <v>0</v>
      </c>
      <c r="AZ198">
        <v>13</v>
      </c>
      <c r="BA198">
        <v>4.3333333329999997</v>
      </c>
      <c r="BB198">
        <v>0.67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f t="shared" si="46"/>
        <v>0</v>
      </c>
      <c r="BJ198">
        <v>0.12</v>
      </c>
      <c r="BK198">
        <v>12</v>
      </c>
      <c r="BL198">
        <v>-0.67</v>
      </c>
      <c r="BM198">
        <v>0</v>
      </c>
      <c r="BN198">
        <v>0.41</v>
      </c>
      <c r="BO198">
        <v>0.41</v>
      </c>
      <c r="BP198">
        <f t="shared" si="47"/>
        <v>1.36</v>
      </c>
      <c r="BQ198">
        <v>11.33</v>
      </c>
      <c r="BR198">
        <v>2005</v>
      </c>
      <c r="BS198">
        <v>0.05</v>
      </c>
      <c r="BT198">
        <v>0.05</v>
      </c>
      <c r="BU198" s="2">
        <f t="shared" si="48"/>
        <v>-6.2121568627450975E-3</v>
      </c>
      <c r="BV198" s="1">
        <f t="shared" si="49"/>
        <v>0.10330000000000002</v>
      </c>
      <c r="BW198" s="1" t="e">
        <f t="shared" si="50"/>
        <v>#DIV/0!</v>
      </c>
      <c r="BX198" s="1" t="e">
        <f t="shared" si="51"/>
        <v>#DIV/0!</v>
      </c>
      <c r="BY198" s="1">
        <f t="shared" si="52"/>
        <v>0.13519999999999999</v>
      </c>
      <c r="BZ198" s="1">
        <f t="shared" si="53"/>
        <v>0.22464000000000001</v>
      </c>
      <c r="CA198" s="1">
        <f t="shared" si="54"/>
        <v>0.30065666666666668</v>
      </c>
      <c r="CB198">
        <v>0</v>
      </c>
      <c r="CC198">
        <f t="shared" si="55"/>
        <v>0</v>
      </c>
      <c r="CD198">
        <v>0</v>
      </c>
    </row>
    <row r="199" spans="1:82" x14ac:dyDescent="0.35">
      <c r="A199">
        <v>1486</v>
      </c>
      <c r="B199" t="s">
        <v>1764</v>
      </c>
      <c r="C199" t="s">
        <v>96</v>
      </c>
      <c r="D199">
        <v>74</v>
      </c>
      <c r="E199" t="s">
        <v>1598</v>
      </c>
      <c r="F199" t="s">
        <v>123</v>
      </c>
      <c r="G199">
        <v>2015</v>
      </c>
      <c r="H199">
        <v>4</v>
      </c>
      <c r="I199">
        <v>6</v>
      </c>
      <c r="J199">
        <v>37</v>
      </c>
      <c r="K199">
        <v>0</v>
      </c>
      <c r="L199">
        <v>0</v>
      </c>
      <c r="M199">
        <v>1</v>
      </c>
      <c r="N199">
        <v>6</v>
      </c>
      <c r="O199">
        <v>0</v>
      </c>
      <c r="P199">
        <v>0</v>
      </c>
      <c r="Q199">
        <v>22</v>
      </c>
      <c r="R199">
        <v>23</v>
      </c>
      <c r="S199">
        <v>3</v>
      </c>
      <c r="T199">
        <v>0</v>
      </c>
      <c r="U199">
        <v>8</v>
      </c>
      <c r="V199">
        <v>-8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f t="shared" si="42"/>
        <v>0</v>
      </c>
      <c r="AI199">
        <f t="shared" si="43"/>
        <v>0</v>
      </c>
      <c r="AJ199">
        <f t="shared" si="44"/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0.68</v>
      </c>
      <c r="AR199">
        <v>0.68</v>
      </c>
      <c r="AS199">
        <f t="shared" si="45"/>
        <v>29</v>
      </c>
      <c r="AT199">
        <v>4</v>
      </c>
      <c r="AU199">
        <v>30</v>
      </c>
      <c r="AV199">
        <v>285</v>
      </c>
      <c r="AW199">
        <v>6.17</v>
      </c>
      <c r="AX199">
        <v>-1</v>
      </c>
      <c r="AY199">
        <v>0</v>
      </c>
      <c r="AZ199">
        <v>14</v>
      </c>
      <c r="BA199">
        <v>3.5</v>
      </c>
      <c r="BB199">
        <v>0.67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f t="shared" si="46"/>
        <v>0</v>
      </c>
      <c r="BJ199">
        <v>0.11</v>
      </c>
      <c r="BK199">
        <v>9.25</v>
      </c>
      <c r="BL199">
        <v>-2</v>
      </c>
      <c r="BM199">
        <v>0</v>
      </c>
      <c r="BN199">
        <v>0.17</v>
      </c>
      <c r="BO199">
        <v>0.17</v>
      </c>
      <c r="BP199">
        <f t="shared" si="47"/>
        <v>0.96666666666666667</v>
      </c>
      <c r="BQ199">
        <v>7.25</v>
      </c>
      <c r="BR199">
        <v>2006</v>
      </c>
      <c r="BS199">
        <v>0.02</v>
      </c>
      <c r="BT199">
        <v>0.02</v>
      </c>
      <c r="BU199" s="2">
        <f t="shared" si="48"/>
        <v>-2.1648627450980392E-2</v>
      </c>
      <c r="BV199" s="1">
        <f t="shared" si="49"/>
        <v>8.1833333333333341E-2</v>
      </c>
      <c r="BW199" s="1" t="e">
        <f t="shared" si="50"/>
        <v>#DIV/0!</v>
      </c>
      <c r="BX199" s="1" t="e">
        <f t="shared" si="51"/>
        <v>#DIV/0!</v>
      </c>
      <c r="BY199" s="1">
        <f t="shared" si="52"/>
        <v>0.13509166666666667</v>
      </c>
      <c r="BZ199" s="1">
        <f t="shared" si="53"/>
        <v>0.22467000000000001</v>
      </c>
      <c r="CA199" s="1">
        <f t="shared" si="54"/>
        <v>0.29799999999999999</v>
      </c>
      <c r="CB199">
        <v>0</v>
      </c>
      <c r="CC199">
        <f t="shared" si="55"/>
        <v>0</v>
      </c>
      <c r="CD199">
        <v>0</v>
      </c>
    </row>
    <row r="200" spans="1:82" x14ac:dyDescent="0.35">
      <c r="A200">
        <v>249</v>
      </c>
      <c r="B200" t="s">
        <v>1631</v>
      </c>
      <c r="C200" t="s">
        <v>86</v>
      </c>
      <c r="D200">
        <v>75</v>
      </c>
      <c r="E200" t="s">
        <v>1598</v>
      </c>
      <c r="F200" t="s">
        <v>79</v>
      </c>
      <c r="G200">
        <v>2021</v>
      </c>
      <c r="H200">
        <v>11</v>
      </c>
      <c r="I200">
        <v>16</v>
      </c>
      <c r="J200">
        <v>82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125</v>
      </c>
      <c r="R200">
        <v>24</v>
      </c>
      <c r="S200">
        <v>6</v>
      </c>
      <c r="T200">
        <v>0</v>
      </c>
      <c r="U200">
        <v>8</v>
      </c>
      <c r="V200">
        <v>0</v>
      </c>
      <c r="W200">
        <v>0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f t="shared" si="42"/>
        <v>0</v>
      </c>
      <c r="AI200">
        <f t="shared" si="43"/>
        <v>0</v>
      </c>
      <c r="AJ200">
        <f t="shared" si="44"/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3.28</v>
      </c>
      <c r="AR200">
        <v>3.28</v>
      </c>
      <c r="AS200">
        <f t="shared" si="45"/>
        <v>82</v>
      </c>
      <c r="AT200">
        <v>4</v>
      </c>
      <c r="AU200">
        <v>31</v>
      </c>
      <c r="AV200">
        <v>281</v>
      </c>
      <c r="AW200">
        <v>5.12</v>
      </c>
      <c r="AX200">
        <v>0</v>
      </c>
      <c r="AY200">
        <v>0</v>
      </c>
      <c r="AZ200">
        <v>24</v>
      </c>
      <c r="BA200">
        <v>6</v>
      </c>
      <c r="BB200">
        <v>0.69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f t="shared" si="46"/>
        <v>0</v>
      </c>
      <c r="BJ200">
        <v>0.11</v>
      </c>
      <c r="BK200">
        <v>20.5</v>
      </c>
      <c r="BL200">
        <v>0</v>
      </c>
      <c r="BM200">
        <v>0</v>
      </c>
      <c r="BN200">
        <v>0.82</v>
      </c>
      <c r="BO200">
        <v>0.82</v>
      </c>
      <c r="BP200">
        <f t="shared" si="47"/>
        <v>2.6451612903225805</v>
      </c>
      <c r="BQ200">
        <v>20.5</v>
      </c>
      <c r="BR200">
        <v>2008</v>
      </c>
      <c r="BS200">
        <v>0.11</v>
      </c>
      <c r="BT200">
        <v>0.11</v>
      </c>
      <c r="BU200" s="2">
        <f t="shared" si="48"/>
        <v>0</v>
      </c>
      <c r="BV200" s="1">
        <f t="shared" si="49"/>
        <v>0.17605806451612904</v>
      </c>
      <c r="BW200" s="1" t="e">
        <f t="shared" si="50"/>
        <v>#DIV/0!</v>
      </c>
      <c r="BX200" s="1" t="e">
        <f t="shared" si="51"/>
        <v>#DIV/0!</v>
      </c>
      <c r="BY200" s="1">
        <f t="shared" si="52"/>
        <v>0.14241666666666669</v>
      </c>
      <c r="BZ200" s="1">
        <f t="shared" si="53"/>
        <v>0.22506000000000004</v>
      </c>
      <c r="CA200" s="1">
        <f t="shared" si="54"/>
        <v>0.3507204301075269</v>
      </c>
      <c r="CB200">
        <v>0</v>
      </c>
      <c r="CC200">
        <f t="shared" si="55"/>
        <v>0</v>
      </c>
      <c r="CD200">
        <v>0</v>
      </c>
    </row>
    <row r="201" spans="1:82" x14ac:dyDescent="0.35">
      <c r="A201">
        <v>1417</v>
      </c>
      <c r="B201" t="s">
        <v>1758</v>
      </c>
      <c r="C201" t="s">
        <v>72</v>
      </c>
      <c r="D201">
        <v>78</v>
      </c>
      <c r="E201" t="s">
        <v>1598</v>
      </c>
      <c r="F201" t="s">
        <v>119</v>
      </c>
      <c r="G201">
        <v>2017</v>
      </c>
      <c r="H201">
        <v>22</v>
      </c>
      <c r="I201">
        <v>37</v>
      </c>
      <c r="J201">
        <v>185</v>
      </c>
      <c r="K201">
        <v>0</v>
      </c>
      <c r="L201">
        <v>0</v>
      </c>
      <c r="M201">
        <v>3</v>
      </c>
      <c r="N201">
        <v>20</v>
      </c>
      <c r="O201">
        <v>1</v>
      </c>
      <c r="P201">
        <v>1</v>
      </c>
      <c r="Q201">
        <v>256</v>
      </c>
      <c r="R201">
        <v>76</v>
      </c>
      <c r="S201">
        <v>8</v>
      </c>
      <c r="T201">
        <v>0</v>
      </c>
      <c r="U201">
        <v>9</v>
      </c>
      <c r="V201">
        <v>-2</v>
      </c>
      <c r="W201">
        <v>0</v>
      </c>
      <c r="X201">
        <v>1</v>
      </c>
      <c r="Y201">
        <v>0</v>
      </c>
      <c r="Z201">
        <v>3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f t="shared" si="42"/>
        <v>1</v>
      </c>
      <c r="AI201">
        <f t="shared" si="43"/>
        <v>0.2</v>
      </c>
      <c r="AJ201">
        <f t="shared" si="44"/>
        <v>9.9009900990099011E-3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5.2</v>
      </c>
      <c r="AR201">
        <v>5.2</v>
      </c>
      <c r="AS201">
        <f t="shared" si="45"/>
        <v>183</v>
      </c>
      <c r="AT201">
        <v>5</v>
      </c>
      <c r="AU201">
        <v>101</v>
      </c>
      <c r="AV201">
        <v>340</v>
      </c>
      <c r="AW201">
        <v>5</v>
      </c>
      <c r="AX201">
        <v>-0.22</v>
      </c>
      <c r="AY201">
        <v>0</v>
      </c>
      <c r="AZ201">
        <v>46</v>
      </c>
      <c r="BA201">
        <v>9.1999999999999993</v>
      </c>
      <c r="BB201">
        <v>0.59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f t="shared" si="46"/>
        <v>0</v>
      </c>
      <c r="BJ201">
        <v>0.3</v>
      </c>
      <c r="BK201">
        <v>37</v>
      </c>
      <c r="BL201">
        <v>-0.4</v>
      </c>
      <c r="BM201">
        <v>0</v>
      </c>
      <c r="BN201">
        <v>1.04</v>
      </c>
      <c r="BO201">
        <v>1.04</v>
      </c>
      <c r="BP201">
        <f t="shared" si="47"/>
        <v>1.8118811881188119</v>
      </c>
      <c r="BQ201">
        <v>36.6</v>
      </c>
      <c r="BR201">
        <v>2015</v>
      </c>
      <c r="BS201">
        <v>0.05</v>
      </c>
      <c r="BT201">
        <v>0.05</v>
      </c>
      <c r="BU201" s="2">
        <f t="shared" si="48"/>
        <v>-3.2783585434173673E-2</v>
      </c>
      <c r="BV201" s="1">
        <f t="shared" si="49"/>
        <v>0.15429405940594057</v>
      </c>
      <c r="BW201" s="1" t="e">
        <f t="shared" si="50"/>
        <v>#DIV/0!</v>
      </c>
      <c r="BX201" s="1" t="e">
        <f t="shared" si="51"/>
        <v>#DIV/0!</v>
      </c>
      <c r="BY201" s="1">
        <f t="shared" si="52"/>
        <v>0.1251605855855856</v>
      </c>
      <c r="BZ201" s="1">
        <f t="shared" si="53"/>
        <v>0.2261927027027027</v>
      </c>
      <c r="CA201" s="1">
        <f t="shared" si="54"/>
        <v>0.265773151369191</v>
      </c>
      <c r="CB201">
        <v>0</v>
      </c>
      <c r="CC201">
        <f t="shared" si="55"/>
        <v>0</v>
      </c>
      <c r="CD201">
        <v>0</v>
      </c>
    </row>
    <row r="202" spans="1:82" x14ac:dyDescent="0.35">
      <c r="A202">
        <v>1103</v>
      </c>
      <c r="B202" t="s">
        <v>1720</v>
      </c>
      <c r="C202" t="s">
        <v>69</v>
      </c>
      <c r="D202">
        <v>73</v>
      </c>
      <c r="E202" t="s">
        <v>1598</v>
      </c>
      <c r="F202" t="s">
        <v>71</v>
      </c>
      <c r="G202">
        <v>2022</v>
      </c>
      <c r="H202">
        <v>31</v>
      </c>
      <c r="I202">
        <v>61</v>
      </c>
      <c r="J202">
        <v>276</v>
      </c>
      <c r="K202">
        <v>0</v>
      </c>
      <c r="L202">
        <v>3</v>
      </c>
      <c r="M202">
        <v>10</v>
      </c>
      <c r="N202">
        <v>49</v>
      </c>
      <c r="O202">
        <v>1</v>
      </c>
      <c r="P202">
        <v>0</v>
      </c>
      <c r="Q202">
        <v>498</v>
      </c>
      <c r="R202">
        <v>144</v>
      </c>
      <c r="S202">
        <v>11</v>
      </c>
      <c r="T202">
        <v>0</v>
      </c>
      <c r="U202">
        <v>27</v>
      </c>
      <c r="V202">
        <v>123</v>
      </c>
      <c r="W202">
        <v>1</v>
      </c>
      <c r="X202">
        <v>2</v>
      </c>
      <c r="Y202">
        <v>2</v>
      </c>
      <c r="Z202">
        <v>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f t="shared" si="42"/>
        <v>2</v>
      </c>
      <c r="AI202">
        <f t="shared" si="43"/>
        <v>0.7142857142857143</v>
      </c>
      <c r="AJ202">
        <f t="shared" si="44"/>
        <v>2.403846153846154E-2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19.34</v>
      </c>
      <c r="AR202">
        <v>19.34</v>
      </c>
      <c r="AS202">
        <f t="shared" si="45"/>
        <v>399</v>
      </c>
      <c r="AT202">
        <v>7</v>
      </c>
      <c r="AU202">
        <v>208</v>
      </c>
      <c r="AV202">
        <v>396</v>
      </c>
      <c r="AW202">
        <v>4.5199999999999996</v>
      </c>
      <c r="AX202">
        <v>4.5599999999999996</v>
      </c>
      <c r="AY202">
        <v>0</v>
      </c>
      <c r="AZ202">
        <v>88</v>
      </c>
      <c r="BA202">
        <v>12.57142857</v>
      </c>
      <c r="BB202">
        <v>0.51</v>
      </c>
      <c r="BC202">
        <v>0</v>
      </c>
      <c r="BD202">
        <v>0.05</v>
      </c>
      <c r="BE202">
        <v>0.04</v>
      </c>
      <c r="BF202">
        <v>0</v>
      </c>
      <c r="BG202">
        <v>1</v>
      </c>
      <c r="BH202">
        <v>0.01</v>
      </c>
      <c r="BI202">
        <f t="shared" si="46"/>
        <v>4.807692307692308E-3</v>
      </c>
      <c r="BJ202">
        <v>0.53</v>
      </c>
      <c r="BK202">
        <v>39.43</v>
      </c>
      <c r="BL202">
        <v>17.57</v>
      </c>
      <c r="BM202">
        <v>0</v>
      </c>
      <c r="BN202">
        <v>2.76</v>
      </c>
      <c r="BO202">
        <v>2.76</v>
      </c>
      <c r="BP202">
        <f t="shared" si="47"/>
        <v>1.9182692307692308</v>
      </c>
      <c r="BQ202">
        <v>57</v>
      </c>
      <c r="BR202">
        <v>2022</v>
      </c>
      <c r="BS202">
        <v>0.09</v>
      </c>
      <c r="BT202">
        <v>0.09</v>
      </c>
      <c r="BU202" s="2">
        <f t="shared" si="48"/>
        <v>3.6714673869547805E-2</v>
      </c>
      <c r="BV202" s="1">
        <f t="shared" si="49"/>
        <v>0.15995631868131863</v>
      </c>
      <c r="BW202" s="1" t="e">
        <f t="shared" si="50"/>
        <v>#DIV/0!</v>
      </c>
      <c r="BX202" s="1" t="e">
        <f t="shared" si="51"/>
        <v>#DIV/0!</v>
      </c>
      <c r="BY202" s="1">
        <f t="shared" si="52"/>
        <v>0.11075601092896176</v>
      </c>
      <c r="BZ202" s="1">
        <f t="shared" si="53"/>
        <v>0.2266672131147541</v>
      </c>
      <c r="CA202" s="1">
        <f t="shared" si="54"/>
        <v>0.21892603284693454</v>
      </c>
      <c r="CB202">
        <v>0</v>
      </c>
      <c r="CC202">
        <f t="shared" si="55"/>
        <v>0</v>
      </c>
      <c r="CD202">
        <v>0</v>
      </c>
    </row>
    <row r="203" spans="1:82" x14ac:dyDescent="0.35">
      <c r="A203">
        <v>184</v>
      </c>
      <c r="B203" t="s">
        <v>1617</v>
      </c>
      <c r="C203" t="s">
        <v>96</v>
      </c>
      <c r="D203">
        <v>74</v>
      </c>
      <c r="E203" t="s">
        <v>1598</v>
      </c>
      <c r="F203" t="s">
        <v>87</v>
      </c>
      <c r="G203">
        <v>2017</v>
      </c>
      <c r="H203">
        <v>4</v>
      </c>
      <c r="I203">
        <v>6</v>
      </c>
      <c r="J203">
        <v>42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48</v>
      </c>
      <c r="R203">
        <v>40</v>
      </c>
      <c r="S203">
        <v>2</v>
      </c>
      <c r="T203">
        <v>0</v>
      </c>
      <c r="U203">
        <v>4</v>
      </c>
      <c r="V203">
        <v>-3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f t="shared" si="42"/>
        <v>0</v>
      </c>
      <c r="AI203">
        <f t="shared" si="43"/>
        <v>0</v>
      </c>
      <c r="AJ203">
        <f t="shared" si="44"/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1.38</v>
      </c>
      <c r="AR203">
        <v>1.38</v>
      </c>
      <c r="AS203">
        <f t="shared" si="45"/>
        <v>39</v>
      </c>
      <c r="AT203">
        <v>4</v>
      </c>
      <c r="AU203">
        <v>20</v>
      </c>
      <c r="AV203">
        <v>288</v>
      </c>
      <c r="AW203">
        <v>7</v>
      </c>
      <c r="AX203">
        <v>-0.75</v>
      </c>
      <c r="AY203">
        <v>0</v>
      </c>
      <c r="AZ203">
        <v>10</v>
      </c>
      <c r="BA203">
        <v>2.5</v>
      </c>
      <c r="BB203">
        <v>0.67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f t="shared" si="46"/>
        <v>0</v>
      </c>
      <c r="BJ203">
        <v>7.0000000000000007E-2</v>
      </c>
      <c r="BK203">
        <v>10.5</v>
      </c>
      <c r="BL203">
        <v>-0.75</v>
      </c>
      <c r="BM203">
        <v>0</v>
      </c>
      <c r="BN203">
        <v>0.34</v>
      </c>
      <c r="BO203">
        <v>0.34</v>
      </c>
      <c r="BP203">
        <f t="shared" si="47"/>
        <v>1.95</v>
      </c>
      <c r="BQ203">
        <v>9.75</v>
      </c>
      <c r="BR203">
        <v>2009</v>
      </c>
      <c r="BS203">
        <v>7.0000000000000007E-2</v>
      </c>
      <c r="BT203">
        <v>7.0000000000000007E-2</v>
      </c>
      <c r="BU203" s="2">
        <f t="shared" si="48"/>
        <v>-1.5618235294117646E-2</v>
      </c>
      <c r="BV203" s="1">
        <f t="shared" si="49"/>
        <v>0.1212</v>
      </c>
      <c r="BW203" s="1" t="e">
        <f t="shared" si="50"/>
        <v>#DIV/0!</v>
      </c>
      <c r="BX203" s="1" t="e">
        <f t="shared" si="51"/>
        <v>#DIV/0!</v>
      </c>
      <c r="BY203" s="1">
        <f t="shared" si="52"/>
        <v>0.13538333333333333</v>
      </c>
      <c r="BZ203" s="1">
        <f t="shared" si="53"/>
        <v>0.22685999999999998</v>
      </c>
      <c r="CA203" s="1">
        <f t="shared" si="54"/>
        <v>0.30341666666666672</v>
      </c>
      <c r="CB203">
        <v>0</v>
      </c>
      <c r="CC203">
        <f t="shared" si="55"/>
        <v>0</v>
      </c>
      <c r="CD203">
        <v>0</v>
      </c>
    </row>
    <row r="204" spans="1:82" x14ac:dyDescent="0.35">
      <c r="A204">
        <v>331</v>
      </c>
      <c r="B204" t="s">
        <v>1641</v>
      </c>
      <c r="C204" t="s">
        <v>86</v>
      </c>
      <c r="D204">
        <v>75</v>
      </c>
      <c r="E204" t="s">
        <v>1598</v>
      </c>
      <c r="F204" t="s">
        <v>113</v>
      </c>
      <c r="G204">
        <v>2023</v>
      </c>
      <c r="H204">
        <v>18</v>
      </c>
      <c r="I204">
        <v>24</v>
      </c>
      <c r="J204">
        <v>144</v>
      </c>
      <c r="K204">
        <v>0</v>
      </c>
      <c r="L204">
        <v>1</v>
      </c>
      <c r="M204">
        <v>1</v>
      </c>
      <c r="N204">
        <v>8</v>
      </c>
      <c r="O204">
        <v>0</v>
      </c>
      <c r="P204">
        <v>0</v>
      </c>
      <c r="Q204">
        <v>215</v>
      </c>
      <c r="R204">
        <v>80</v>
      </c>
      <c r="S204">
        <v>7</v>
      </c>
      <c r="T204">
        <v>0</v>
      </c>
      <c r="U204">
        <v>12</v>
      </c>
      <c r="V204">
        <v>-5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f t="shared" si="42"/>
        <v>0</v>
      </c>
      <c r="AI204">
        <f t="shared" si="43"/>
        <v>0.14285714285714285</v>
      </c>
      <c r="AJ204">
        <f t="shared" si="44"/>
        <v>1.4492753623188406E-2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3.26</v>
      </c>
      <c r="AR204">
        <v>3.26</v>
      </c>
      <c r="AS204">
        <f t="shared" si="45"/>
        <v>139</v>
      </c>
      <c r="AT204">
        <v>7</v>
      </c>
      <c r="AU204">
        <v>69</v>
      </c>
      <c r="AV204">
        <v>467</v>
      </c>
      <c r="AW204">
        <v>6</v>
      </c>
      <c r="AX204">
        <v>-0.42</v>
      </c>
      <c r="AY204">
        <v>0</v>
      </c>
      <c r="AZ204">
        <v>36</v>
      </c>
      <c r="BA204">
        <v>5.1428571429999996</v>
      </c>
      <c r="BB204">
        <v>0.75</v>
      </c>
      <c r="BC204">
        <v>0</v>
      </c>
      <c r="BD204">
        <v>0.04</v>
      </c>
      <c r="BE204">
        <v>0</v>
      </c>
      <c r="BF204">
        <v>0</v>
      </c>
      <c r="BG204">
        <v>0</v>
      </c>
      <c r="BH204">
        <v>0</v>
      </c>
      <c r="BI204">
        <f t="shared" si="46"/>
        <v>0</v>
      </c>
      <c r="BJ204">
        <v>0.15</v>
      </c>
      <c r="BK204">
        <v>20.57</v>
      </c>
      <c r="BL204">
        <v>-0.71</v>
      </c>
      <c r="BM204">
        <v>0</v>
      </c>
      <c r="BN204">
        <v>0.47</v>
      </c>
      <c r="BO204">
        <v>0.47</v>
      </c>
      <c r="BP204">
        <f t="shared" si="47"/>
        <v>2.0144927536231885</v>
      </c>
      <c r="BQ204">
        <v>19.86</v>
      </c>
      <c r="BR204">
        <v>2017</v>
      </c>
      <c r="BS204">
        <v>0.05</v>
      </c>
      <c r="BT204">
        <v>0.05</v>
      </c>
      <c r="BU204" s="2">
        <f t="shared" si="48"/>
        <v>-2.9638555422168866E-2</v>
      </c>
      <c r="BV204" s="1">
        <f t="shared" si="49"/>
        <v>0.13665320910973083</v>
      </c>
      <c r="BW204" s="1" t="e">
        <f t="shared" si="50"/>
        <v>#DIV/0!</v>
      </c>
      <c r="BX204" s="1" t="e">
        <f t="shared" si="51"/>
        <v>#DIV/0!</v>
      </c>
      <c r="BY204" s="1">
        <f t="shared" si="52"/>
        <v>0.15408333333333338</v>
      </c>
      <c r="BZ204" s="1">
        <f t="shared" si="53"/>
        <v>0.22690000000000005</v>
      </c>
      <c r="CA204" s="1">
        <f t="shared" si="54"/>
        <v>0.32208755693581781</v>
      </c>
      <c r="CB204">
        <v>0</v>
      </c>
      <c r="CC204">
        <f t="shared" si="55"/>
        <v>0</v>
      </c>
      <c r="CD204">
        <v>0</v>
      </c>
    </row>
    <row r="205" spans="1:82" x14ac:dyDescent="0.35">
      <c r="A205">
        <v>72</v>
      </c>
      <c r="B205" t="s">
        <v>1604</v>
      </c>
      <c r="C205" t="s">
        <v>69</v>
      </c>
      <c r="D205">
        <v>73</v>
      </c>
      <c r="E205" t="s">
        <v>1598</v>
      </c>
      <c r="F205" t="s">
        <v>142</v>
      </c>
      <c r="G205">
        <v>2022</v>
      </c>
      <c r="H205">
        <v>22</v>
      </c>
      <c r="I205">
        <v>49</v>
      </c>
      <c r="J205">
        <v>302</v>
      </c>
      <c r="K205">
        <v>0</v>
      </c>
      <c r="L205">
        <v>2</v>
      </c>
      <c r="M205">
        <v>5</v>
      </c>
      <c r="N205">
        <v>14</v>
      </c>
      <c r="O205">
        <v>1</v>
      </c>
      <c r="P205">
        <v>1</v>
      </c>
      <c r="Q205">
        <v>401</v>
      </c>
      <c r="R205">
        <v>142</v>
      </c>
      <c r="S205">
        <v>13</v>
      </c>
      <c r="T205">
        <v>0</v>
      </c>
      <c r="U205">
        <v>3</v>
      </c>
      <c r="V205">
        <v>-5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f t="shared" si="42"/>
        <v>1</v>
      </c>
      <c r="AI205">
        <f t="shared" si="43"/>
        <v>1.5</v>
      </c>
      <c r="AJ205">
        <f t="shared" si="44"/>
        <v>2.9702970297029702E-2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5.58</v>
      </c>
      <c r="AR205">
        <v>5.58</v>
      </c>
      <c r="AS205">
        <f t="shared" si="45"/>
        <v>297</v>
      </c>
      <c r="AT205">
        <v>2</v>
      </c>
      <c r="AU205">
        <v>101</v>
      </c>
      <c r="AV205">
        <v>139</v>
      </c>
      <c r="AW205">
        <v>6.16</v>
      </c>
      <c r="AX205">
        <v>-1.67</v>
      </c>
      <c r="AY205">
        <v>0</v>
      </c>
      <c r="AZ205">
        <v>52</v>
      </c>
      <c r="BA205">
        <v>26</v>
      </c>
      <c r="BB205">
        <v>0.45</v>
      </c>
      <c r="BC205">
        <v>0</v>
      </c>
      <c r="BD205">
        <v>0.04</v>
      </c>
      <c r="BE205">
        <v>0</v>
      </c>
      <c r="BF205">
        <v>0</v>
      </c>
      <c r="BG205">
        <v>0</v>
      </c>
      <c r="BH205">
        <v>0</v>
      </c>
      <c r="BI205">
        <f t="shared" si="46"/>
        <v>0</v>
      </c>
      <c r="BJ205">
        <v>0.73</v>
      </c>
      <c r="BK205">
        <v>151</v>
      </c>
      <c r="BL205">
        <v>-2.5</v>
      </c>
      <c r="BM205">
        <v>0</v>
      </c>
      <c r="BN205">
        <v>2.79</v>
      </c>
      <c r="BO205">
        <v>2.79</v>
      </c>
      <c r="BP205">
        <f t="shared" si="47"/>
        <v>2.9405940594059405</v>
      </c>
      <c r="BQ205">
        <v>148.5</v>
      </c>
      <c r="BR205">
        <v>2022</v>
      </c>
      <c r="BS205">
        <v>0.06</v>
      </c>
      <c r="BT205">
        <v>0.06</v>
      </c>
      <c r="BU205" s="2">
        <f t="shared" si="48"/>
        <v>-0.24871610644257702</v>
      </c>
      <c r="BV205" s="1">
        <f t="shared" si="49"/>
        <v>4.9329702970297054E-2</v>
      </c>
      <c r="BW205" s="1" t="e">
        <f t="shared" si="50"/>
        <v>#DIV/0!</v>
      </c>
      <c r="BX205" s="1" t="e">
        <f t="shared" si="51"/>
        <v>#DIV/0!</v>
      </c>
      <c r="BY205" s="1">
        <f t="shared" si="52"/>
        <v>9.5295918367346952E-2</v>
      </c>
      <c r="BZ205" s="1">
        <f t="shared" si="53"/>
        <v>0.22723510204081632</v>
      </c>
      <c r="CA205" s="1">
        <f t="shared" si="54"/>
        <v>0.10560338788980941</v>
      </c>
      <c r="CB205">
        <v>0</v>
      </c>
      <c r="CC205">
        <f t="shared" si="55"/>
        <v>0</v>
      </c>
      <c r="CD205">
        <v>0</v>
      </c>
    </row>
    <row r="206" spans="1:82" x14ac:dyDescent="0.35">
      <c r="A206">
        <v>1011</v>
      </c>
      <c r="B206" t="s">
        <v>1706</v>
      </c>
      <c r="C206" t="s">
        <v>86</v>
      </c>
      <c r="D206">
        <v>75</v>
      </c>
      <c r="E206" t="s">
        <v>1598</v>
      </c>
      <c r="F206" t="s">
        <v>125</v>
      </c>
      <c r="G206">
        <v>2016</v>
      </c>
      <c r="H206">
        <v>14</v>
      </c>
      <c r="I206">
        <v>26</v>
      </c>
      <c r="J206">
        <v>104</v>
      </c>
      <c r="K206">
        <v>0</v>
      </c>
      <c r="L206">
        <v>2</v>
      </c>
      <c r="M206">
        <v>2</v>
      </c>
      <c r="N206">
        <v>10</v>
      </c>
      <c r="O206">
        <v>0</v>
      </c>
      <c r="P206">
        <v>0</v>
      </c>
      <c r="Q206">
        <v>124</v>
      </c>
      <c r="R206">
        <v>63</v>
      </c>
      <c r="S206">
        <v>6</v>
      </c>
      <c r="T206">
        <v>0</v>
      </c>
      <c r="U206">
        <v>8</v>
      </c>
      <c r="V206">
        <v>105</v>
      </c>
      <c r="W206">
        <v>1</v>
      </c>
      <c r="X206">
        <v>0</v>
      </c>
      <c r="Y206">
        <v>0</v>
      </c>
      <c r="Z206">
        <v>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f t="shared" si="42"/>
        <v>0</v>
      </c>
      <c r="AI206">
        <f t="shared" si="43"/>
        <v>0.66666666666666663</v>
      </c>
      <c r="AJ206">
        <f t="shared" si="44"/>
        <v>4.0816326530612242E-2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16.66</v>
      </c>
      <c r="AR206">
        <v>16.66</v>
      </c>
      <c r="AS206">
        <f t="shared" si="45"/>
        <v>209</v>
      </c>
      <c r="AT206">
        <v>3</v>
      </c>
      <c r="AU206">
        <v>49</v>
      </c>
      <c r="AV206">
        <v>189</v>
      </c>
      <c r="AW206">
        <v>4</v>
      </c>
      <c r="AX206">
        <v>13.12</v>
      </c>
      <c r="AY206">
        <v>0</v>
      </c>
      <c r="AZ206">
        <v>34</v>
      </c>
      <c r="BA206">
        <v>11.33333333</v>
      </c>
      <c r="BB206">
        <v>0.54</v>
      </c>
      <c r="BC206">
        <v>0</v>
      </c>
      <c r="BD206">
        <v>0.08</v>
      </c>
      <c r="BE206">
        <v>0.12</v>
      </c>
      <c r="BF206">
        <v>0</v>
      </c>
      <c r="BG206">
        <v>1</v>
      </c>
      <c r="BH206">
        <v>0.03</v>
      </c>
      <c r="BI206">
        <f t="shared" si="46"/>
        <v>2.0408163265306121E-2</v>
      </c>
      <c r="BJ206">
        <v>0.26</v>
      </c>
      <c r="BK206">
        <v>34.67</v>
      </c>
      <c r="BL206">
        <v>35</v>
      </c>
      <c r="BM206">
        <v>0</v>
      </c>
      <c r="BN206">
        <v>5.55</v>
      </c>
      <c r="BO206">
        <v>5.55</v>
      </c>
      <c r="BP206">
        <f t="shared" si="47"/>
        <v>4.2653061224489797</v>
      </c>
      <c r="BQ206">
        <v>69.67</v>
      </c>
      <c r="BR206">
        <v>2016</v>
      </c>
      <c r="BS206">
        <v>0.34</v>
      </c>
      <c r="BT206">
        <v>0.34</v>
      </c>
      <c r="BU206" s="2">
        <f t="shared" si="48"/>
        <v>0.21040798319327728</v>
      </c>
      <c r="BV206" s="1">
        <f t="shared" si="49"/>
        <v>0.18243197278911563</v>
      </c>
      <c r="BW206" s="1" t="e">
        <f t="shared" si="50"/>
        <v>#DIV/0!</v>
      </c>
      <c r="BX206" s="1" t="e">
        <f t="shared" si="51"/>
        <v>#DIV/0!</v>
      </c>
      <c r="BY206" s="1">
        <f t="shared" si="52"/>
        <v>0.11719230769230769</v>
      </c>
      <c r="BZ206" s="1">
        <f t="shared" si="53"/>
        <v>0.2278307692307692</v>
      </c>
      <c r="CA206" s="1">
        <f t="shared" si="54"/>
        <v>0.38389019361590787</v>
      </c>
      <c r="CB206">
        <v>0</v>
      </c>
      <c r="CC206">
        <f t="shared" si="55"/>
        <v>0</v>
      </c>
      <c r="CD206">
        <v>0</v>
      </c>
    </row>
    <row r="207" spans="1:82" x14ac:dyDescent="0.35">
      <c r="A207">
        <v>801</v>
      </c>
      <c r="B207" t="s">
        <v>1683</v>
      </c>
      <c r="C207" t="s">
        <v>86</v>
      </c>
      <c r="D207">
        <v>75</v>
      </c>
      <c r="E207" t="s">
        <v>1598</v>
      </c>
      <c r="F207" t="s">
        <v>134</v>
      </c>
      <c r="G207">
        <v>2013</v>
      </c>
      <c r="H207">
        <v>26</v>
      </c>
      <c r="I207">
        <v>59</v>
      </c>
      <c r="J207">
        <v>309</v>
      </c>
      <c r="K207">
        <v>1</v>
      </c>
      <c r="L207">
        <v>3</v>
      </c>
      <c r="M207">
        <v>2</v>
      </c>
      <c r="N207">
        <v>11</v>
      </c>
      <c r="O207">
        <v>0</v>
      </c>
      <c r="P207">
        <v>0</v>
      </c>
      <c r="Q207">
        <v>603</v>
      </c>
      <c r="R207">
        <v>141</v>
      </c>
      <c r="S207">
        <v>15</v>
      </c>
      <c r="T207">
        <v>0</v>
      </c>
      <c r="U207">
        <v>3</v>
      </c>
      <c r="V207">
        <v>17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f t="shared" si="42"/>
        <v>0</v>
      </c>
      <c r="AI207">
        <f t="shared" si="43"/>
        <v>1.5</v>
      </c>
      <c r="AJ207">
        <f t="shared" si="44"/>
        <v>2.7027027027027029E-2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12.06</v>
      </c>
      <c r="AR207">
        <v>12.06</v>
      </c>
      <c r="AS207">
        <f t="shared" si="45"/>
        <v>326</v>
      </c>
      <c r="AT207">
        <v>2</v>
      </c>
      <c r="AU207">
        <v>111</v>
      </c>
      <c r="AV207">
        <v>158</v>
      </c>
      <c r="AW207">
        <v>5.24</v>
      </c>
      <c r="AX207">
        <v>5.67</v>
      </c>
      <c r="AY207">
        <v>0</v>
      </c>
      <c r="AZ207">
        <v>62</v>
      </c>
      <c r="BA207">
        <v>31</v>
      </c>
      <c r="BB207">
        <v>0.44</v>
      </c>
      <c r="BC207">
        <v>0.02</v>
      </c>
      <c r="BD207">
        <v>0.05</v>
      </c>
      <c r="BE207">
        <v>0</v>
      </c>
      <c r="BF207">
        <v>0</v>
      </c>
      <c r="BG207">
        <v>1</v>
      </c>
      <c r="BH207">
        <v>0.02</v>
      </c>
      <c r="BI207">
        <f t="shared" si="46"/>
        <v>9.0090090090090089E-3</v>
      </c>
      <c r="BJ207">
        <v>0.7</v>
      </c>
      <c r="BK207">
        <v>154.5</v>
      </c>
      <c r="BL207">
        <v>8.5</v>
      </c>
      <c r="BM207">
        <v>0</v>
      </c>
      <c r="BN207">
        <v>6.03</v>
      </c>
      <c r="BO207">
        <v>6.03</v>
      </c>
      <c r="BP207">
        <f t="shared" si="47"/>
        <v>2.9369369369369371</v>
      </c>
      <c r="BQ207">
        <v>163</v>
      </c>
      <c r="BR207">
        <v>2013</v>
      </c>
      <c r="BS207">
        <v>0.11</v>
      </c>
      <c r="BT207">
        <v>0.11</v>
      </c>
      <c r="BU207" s="2">
        <f t="shared" si="48"/>
        <v>-9.7182380952380937E-2</v>
      </c>
      <c r="BV207" s="1">
        <f t="shared" si="49"/>
        <v>6.1246846846846816E-2</v>
      </c>
      <c r="BW207" s="1" t="e">
        <f t="shared" si="50"/>
        <v>#DIV/0!</v>
      </c>
      <c r="BX207" s="1" t="e">
        <f t="shared" si="51"/>
        <v>#DIV/0!</v>
      </c>
      <c r="BY207" s="1">
        <f t="shared" si="52"/>
        <v>0.10006059322033899</v>
      </c>
      <c r="BZ207" s="1">
        <f t="shared" si="53"/>
        <v>0.22799271186440676</v>
      </c>
      <c r="CA207" s="1">
        <f t="shared" si="54"/>
        <v>0.22155497022446172</v>
      </c>
      <c r="CB207">
        <v>0</v>
      </c>
      <c r="CC207">
        <f t="shared" si="55"/>
        <v>0</v>
      </c>
      <c r="CD207">
        <v>0</v>
      </c>
    </row>
    <row r="208" spans="1:82" x14ac:dyDescent="0.35">
      <c r="A208">
        <v>1498</v>
      </c>
      <c r="B208" t="s">
        <v>1767</v>
      </c>
      <c r="C208" t="s">
        <v>96</v>
      </c>
      <c r="D208">
        <v>74</v>
      </c>
      <c r="E208" t="s">
        <v>1598</v>
      </c>
      <c r="F208" t="s">
        <v>82</v>
      </c>
      <c r="G208">
        <v>2018</v>
      </c>
      <c r="H208">
        <v>14</v>
      </c>
      <c r="I208">
        <v>23</v>
      </c>
      <c r="J208">
        <v>118</v>
      </c>
      <c r="K208">
        <v>1</v>
      </c>
      <c r="L208">
        <v>1</v>
      </c>
      <c r="M208">
        <v>2</v>
      </c>
      <c r="N208">
        <v>8</v>
      </c>
      <c r="O208">
        <v>0</v>
      </c>
      <c r="P208">
        <v>0</v>
      </c>
      <c r="Q208">
        <v>141</v>
      </c>
      <c r="R208">
        <v>53</v>
      </c>
      <c r="S208">
        <v>8</v>
      </c>
      <c r="T208">
        <v>0</v>
      </c>
      <c r="U208">
        <v>11</v>
      </c>
      <c r="V208">
        <v>5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f t="shared" si="42"/>
        <v>0</v>
      </c>
      <c r="AI208">
        <f t="shared" si="43"/>
        <v>0.25</v>
      </c>
      <c r="AJ208">
        <f t="shared" si="44"/>
        <v>1.4285714285714285E-2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7.22</v>
      </c>
      <c r="AR208">
        <v>7.22</v>
      </c>
      <c r="AS208">
        <f t="shared" si="45"/>
        <v>123</v>
      </c>
      <c r="AT208">
        <v>4</v>
      </c>
      <c r="AU208">
        <v>70</v>
      </c>
      <c r="AV208">
        <v>253</v>
      </c>
      <c r="AW208">
        <v>5.13</v>
      </c>
      <c r="AX208">
        <v>0.45</v>
      </c>
      <c r="AY208">
        <v>0</v>
      </c>
      <c r="AZ208">
        <v>34</v>
      </c>
      <c r="BA208">
        <v>8.5</v>
      </c>
      <c r="BB208">
        <v>0.61</v>
      </c>
      <c r="BC208">
        <v>0.04</v>
      </c>
      <c r="BD208">
        <v>0.04</v>
      </c>
      <c r="BE208">
        <v>0</v>
      </c>
      <c r="BF208">
        <v>0</v>
      </c>
      <c r="BG208">
        <v>1</v>
      </c>
      <c r="BH208">
        <v>0.03</v>
      </c>
      <c r="BI208">
        <f t="shared" si="46"/>
        <v>1.4285714285714285E-2</v>
      </c>
      <c r="BJ208">
        <v>0.28000000000000003</v>
      </c>
      <c r="BK208">
        <v>29.5</v>
      </c>
      <c r="BL208">
        <v>1.25</v>
      </c>
      <c r="BM208">
        <v>0</v>
      </c>
      <c r="BN208">
        <v>1.8</v>
      </c>
      <c r="BO208">
        <v>1.8</v>
      </c>
      <c r="BP208">
        <f t="shared" si="47"/>
        <v>1.7571428571428571</v>
      </c>
      <c r="BQ208">
        <v>30.75</v>
      </c>
      <c r="BR208">
        <v>2014</v>
      </c>
      <c r="BS208">
        <v>0.1</v>
      </c>
      <c r="BT208">
        <v>0.1</v>
      </c>
      <c r="BU208" s="2">
        <f t="shared" si="48"/>
        <v>-2.5483893557422969E-2</v>
      </c>
      <c r="BV208" s="1">
        <f t="shared" si="49"/>
        <v>0.13555714285714288</v>
      </c>
      <c r="BW208" s="1" t="e">
        <f t="shared" si="50"/>
        <v>#DIV/0!</v>
      </c>
      <c r="BX208" s="1" t="e">
        <f t="shared" si="51"/>
        <v>#DIV/0!</v>
      </c>
      <c r="BY208" s="1">
        <f t="shared" si="52"/>
        <v>0.12982246376811599</v>
      </c>
      <c r="BZ208" s="1">
        <f t="shared" si="53"/>
        <v>0.23042695652173917</v>
      </c>
      <c r="CA208" s="1">
        <f t="shared" si="54"/>
        <v>0.38513302277432715</v>
      </c>
      <c r="CB208">
        <v>0</v>
      </c>
      <c r="CC208">
        <f t="shared" si="55"/>
        <v>0</v>
      </c>
      <c r="CD208">
        <v>0</v>
      </c>
    </row>
    <row r="209" spans="1:82" x14ac:dyDescent="0.35">
      <c r="A209">
        <v>1568</v>
      </c>
      <c r="B209" t="s">
        <v>1777</v>
      </c>
      <c r="C209" t="s">
        <v>75</v>
      </c>
      <c r="D209">
        <v>76</v>
      </c>
      <c r="E209" t="s">
        <v>1598</v>
      </c>
      <c r="F209" t="s">
        <v>84</v>
      </c>
      <c r="G209">
        <v>2022</v>
      </c>
      <c r="H209">
        <v>15</v>
      </c>
      <c r="I209">
        <v>31</v>
      </c>
      <c r="J209">
        <v>194</v>
      </c>
      <c r="K209">
        <v>0</v>
      </c>
      <c r="L209">
        <v>1</v>
      </c>
      <c r="M209">
        <v>2</v>
      </c>
      <c r="N209">
        <v>9</v>
      </c>
      <c r="O209">
        <v>0</v>
      </c>
      <c r="P209">
        <v>0</v>
      </c>
      <c r="Q209">
        <v>210</v>
      </c>
      <c r="R209">
        <v>80</v>
      </c>
      <c r="S209">
        <v>6</v>
      </c>
      <c r="T209">
        <v>0</v>
      </c>
      <c r="U209">
        <v>16</v>
      </c>
      <c r="V209">
        <v>67</v>
      </c>
      <c r="W209">
        <v>0</v>
      </c>
      <c r="X209">
        <v>1</v>
      </c>
      <c r="Y209">
        <v>0</v>
      </c>
      <c r="Z209">
        <v>7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f t="shared" si="42"/>
        <v>0</v>
      </c>
      <c r="AI209">
        <f t="shared" si="43"/>
        <v>0.5</v>
      </c>
      <c r="AJ209">
        <f t="shared" si="44"/>
        <v>1.1904761904761904E-2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12.46</v>
      </c>
      <c r="AR209">
        <v>12.46</v>
      </c>
      <c r="AS209">
        <f t="shared" si="45"/>
        <v>261</v>
      </c>
      <c r="AT209">
        <v>2</v>
      </c>
      <c r="AU209">
        <v>84</v>
      </c>
      <c r="AV209">
        <v>145</v>
      </c>
      <c r="AW209">
        <v>6.26</v>
      </c>
      <c r="AX209">
        <v>4.1900000000000004</v>
      </c>
      <c r="AY209">
        <v>0</v>
      </c>
      <c r="AZ209">
        <v>47</v>
      </c>
      <c r="BA209">
        <v>23.5</v>
      </c>
      <c r="BB209">
        <v>0.48</v>
      </c>
      <c r="BC209">
        <v>0</v>
      </c>
      <c r="BD209">
        <v>0.03</v>
      </c>
      <c r="BE209">
        <v>0</v>
      </c>
      <c r="BF209">
        <v>0</v>
      </c>
      <c r="BG209">
        <v>0</v>
      </c>
      <c r="BH209">
        <v>0</v>
      </c>
      <c r="BI209">
        <f t="shared" si="46"/>
        <v>0</v>
      </c>
      <c r="BJ209">
        <v>0.57999999999999996</v>
      </c>
      <c r="BK209">
        <v>97</v>
      </c>
      <c r="BL209">
        <v>33.5</v>
      </c>
      <c r="BM209">
        <v>0</v>
      </c>
      <c r="BN209">
        <v>6.23</v>
      </c>
      <c r="BO209">
        <v>6.23</v>
      </c>
      <c r="BP209">
        <f t="shared" si="47"/>
        <v>3.1071428571428572</v>
      </c>
      <c r="BQ209">
        <v>130.5</v>
      </c>
      <c r="BR209">
        <v>2021</v>
      </c>
      <c r="BS209">
        <v>0.15</v>
      </c>
      <c r="BT209">
        <v>0.15</v>
      </c>
      <c r="BU209" s="2">
        <f t="shared" si="48"/>
        <v>2.7578683473389373E-2</v>
      </c>
      <c r="BV209" s="1">
        <f t="shared" si="49"/>
        <v>0.2255571428571429</v>
      </c>
      <c r="BW209" s="1" t="e">
        <f t="shared" si="50"/>
        <v>#DIV/0!</v>
      </c>
      <c r="BX209" s="1" t="e">
        <f t="shared" si="51"/>
        <v>#DIV/0!</v>
      </c>
      <c r="BY209" s="1">
        <f t="shared" si="52"/>
        <v>0.10749086021505377</v>
      </c>
      <c r="BZ209" s="1">
        <f t="shared" si="53"/>
        <v>0.23066903225806451</v>
      </c>
      <c r="CA209" s="1">
        <f t="shared" si="54"/>
        <v>0.34123886328725039</v>
      </c>
      <c r="CB209">
        <v>0</v>
      </c>
      <c r="CC209">
        <f t="shared" si="55"/>
        <v>0</v>
      </c>
      <c r="CD209">
        <v>0</v>
      </c>
    </row>
    <row r="210" spans="1:82" x14ac:dyDescent="0.35">
      <c r="A210">
        <v>136</v>
      </c>
      <c r="B210" t="s">
        <v>1611</v>
      </c>
      <c r="C210" t="s">
        <v>75</v>
      </c>
      <c r="D210">
        <v>76</v>
      </c>
      <c r="E210" t="s">
        <v>1598</v>
      </c>
      <c r="F210" t="s">
        <v>90</v>
      </c>
      <c r="G210">
        <v>2013</v>
      </c>
      <c r="H210">
        <v>42</v>
      </c>
      <c r="I210">
        <v>86</v>
      </c>
      <c r="J210">
        <v>481</v>
      </c>
      <c r="K210">
        <v>1</v>
      </c>
      <c r="L210">
        <v>7</v>
      </c>
      <c r="M210">
        <v>12</v>
      </c>
      <c r="N210">
        <v>67</v>
      </c>
      <c r="O210">
        <v>2</v>
      </c>
      <c r="P210">
        <v>0</v>
      </c>
      <c r="Q210">
        <v>581</v>
      </c>
      <c r="R210">
        <v>277</v>
      </c>
      <c r="S210">
        <v>23</v>
      </c>
      <c r="T210">
        <v>0</v>
      </c>
      <c r="U210">
        <v>9</v>
      </c>
      <c r="V210">
        <v>32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f t="shared" si="42"/>
        <v>0</v>
      </c>
      <c r="AI210">
        <f t="shared" si="43"/>
        <v>2.3333333333333335</v>
      </c>
      <c r="AJ210">
        <f t="shared" si="44"/>
        <v>4.40251572327044E-2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12.44</v>
      </c>
      <c r="AR210">
        <v>12.44</v>
      </c>
      <c r="AS210">
        <f t="shared" si="45"/>
        <v>513</v>
      </c>
      <c r="AT210">
        <v>3</v>
      </c>
      <c r="AU210">
        <v>159</v>
      </c>
      <c r="AV210">
        <v>188</v>
      </c>
      <c r="AW210">
        <v>5.59</v>
      </c>
      <c r="AX210">
        <v>3.56</v>
      </c>
      <c r="AY210">
        <v>0</v>
      </c>
      <c r="AZ210">
        <v>95</v>
      </c>
      <c r="BA210">
        <v>31.666666670000001</v>
      </c>
      <c r="BB210">
        <v>0.49</v>
      </c>
      <c r="BC210">
        <v>0.01</v>
      </c>
      <c r="BD210">
        <v>0.08</v>
      </c>
      <c r="BE210">
        <v>0</v>
      </c>
      <c r="BF210">
        <v>0</v>
      </c>
      <c r="BG210">
        <v>1</v>
      </c>
      <c r="BH210">
        <v>0.01</v>
      </c>
      <c r="BI210">
        <f t="shared" si="46"/>
        <v>6.2893081761006293E-3</v>
      </c>
      <c r="BJ210">
        <v>0.85</v>
      </c>
      <c r="BK210">
        <v>160.33000000000001</v>
      </c>
      <c r="BL210">
        <v>10.67</v>
      </c>
      <c r="BM210">
        <v>0</v>
      </c>
      <c r="BN210">
        <v>4.1500000000000004</v>
      </c>
      <c r="BO210">
        <v>4.1500000000000004</v>
      </c>
      <c r="BP210">
        <f t="shared" si="47"/>
        <v>3.2264150943396226</v>
      </c>
      <c r="BQ210">
        <v>171</v>
      </c>
      <c r="BR210">
        <v>2011</v>
      </c>
      <c r="BS210">
        <v>0.08</v>
      </c>
      <c r="BT210">
        <v>0.08</v>
      </c>
      <c r="BU210" s="2">
        <f t="shared" si="48"/>
        <v>-0.25553882352941182</v>
      </c>
      <c r="BV210" s="1">
        <f t="shared" si="49"/>
        <v>-2.4745911949685586E-2</v>
      </c>
      <c r="BW210" s="1" t="e">
        <f t="shared" si="50"/>
        <v>#DIV/0!</v>
      </c>
      <c r="BX210" s="1" t="e">
        <f t="shared" si="51"/>
        <v>#DIV/0!</v>
      </c>
      <c r="BY210" s="1">
        <f t="shared" si="52"/>
        <v>0.1064327519379845</v>
      </c>
      <c r="BZ210" s="1">
        <f t="shared" si="53"/>
        <v>0.23243930232558141</v>
      </c>
      <c r="CA210" s="1">
        <f t="shared" si="54"/>
        <v>5.0629025888547584E-2</v>
      </c>
      <c r="CB210">
        <v>0</v>
      </c>
      <c r="CC210">
        <f t="shared" si="55"/>
        <v>0</v>
      </c>
      <c r="CD210">
        <v>0</v>
      </c>
    </row>
    <row r="211" spans="1:82" x14ac:dyDescent="0.35">
      <c r="A211">
        <v>522</v>
      </c>
      <c r="B211" t="s">
        <v>1656</v>
      </c>
      <c r="C211" t="s">
        <v>86</v>
      </c>
      <c r="D211">
        <v>75</v>
      </c>
      <c r="E211" t="s">
        <v>1598</v>
      </c>
      <c r="F211" t="s">
        <v>104</v>
      </c>
      <c r="G211">
        <v>2013</v>
      </c>
      <c r="H211">
        <v>5</v>
      </c>
      <c r="I211">
        <v>7</v>
      </c>
      <c r="J211">
        <v>34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43</v>
      </c>
      <c r="R211">
        <v>15</v>
      </c>
      <c r="S211">
        <v>2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f t="shared" si="42"/>
        <v>0</v>
      </c>
      <c r="AI211">
        <f t="shared" si="43"/>
        <v>0</v>
      </c>
      <c r="AJ211">
        <f t="shared" si="44"/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3.36</v>
      </c>
      <c r="AR211">
        <v>3.36</v>
      </c>
      <c r="AS211">
        <f t="shared" si="45"/>
        <v>34</v>
      </c>
      <c r="AT211">
        <v>1</v>
      </c>
      <c r="AU211">
        <v>12</v>
      </c>
      <c r="AV211">
        <v>71</v>
      </c>
      <c r="AW211">
        <v>4.8600000000000003</v>
      </c>
      <c r="AX211">
        <v>0</v>
      </c>
      <c r="AY211">
        <v>0</v>
      </c>
      <c r="AZ211">
        <v>7</v>
      </c>
      <c r="BA211">
        <v>7</v>
      </c>
      <c r="BB211">
        <v>0.71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f t="shared" si="46"/>
        <v>0</v>
      </c>
      <c r="BJ211">
        <v>0.17</v>
      </c>
      <c r="BK211">
        <v>34</v>
      </c>
      <c r="BL211">
        <v>0</v>
      </c>
      <c r="BM211">
        <v>0</v>
      </c>
      <c r="BN211">
        <v>3.36</v>
      </c>
      <c r="BO211">
        <v>3.36</v>
      </c>
      <c r="BP211">
        <f t="shared" si="47"/>
        <v>2.8333333333333335</v>
      </c>
      <c r="BQ211">
        <v>34</v>
      </c>
      <c r="BR211">
        <v>2012</v>
      </c>
      <c r="BS211">
        <v>0.28000000000000003</v>
      </c>
      <c r="BT211">
        <v>0.28000000000000003</v>
      </c>
      <c r="BU211" s="2">
        <f t="shared" si="48"/>
        <v>0</v>
      </c>
      <c r="BV211" s="1">
        <f t="shared" si="49"/>
        <v>0.18256666666666665</v>
      </c>
      <c r="BW211" s="1" t="e">
        <f t="shared" si="50"/>
        <v>#DIV/0!</v>
      </c>
      <c r="BX211" s="1" t="e">
        <f t="shared" si="51"/>
        <v>#DIV/0!</v>
      </c>
      <c r="BY211" s="1">
        <f t="shared" si="52"/>
        <v>0.14477380952380955</v>
      </c>
      <c r="BZ211" s="1">
        <f t="shared" si="53"/>
        <v>0.23300857142857148</v>
      </c>
      <c r="CA211" s="1">
        <f t="shared" si="54"/>
        <v>0.37271428571428578</v>
      </c>
      <c r="CB211">
        <v>0</v>
      </c>
      <c r="CC211">
        <f t="shared" si="55"/>
        <v>0</v>
      </c>
      <c r="CD211">
        <v>0</v>
      </c>
    </row>
    <row r="212" spans="1:82" x14ac:dyDescent="0.35">
      <c r="A212">
        <v>900</v>
      </c>
      <c r="B212" t="s">
        <v>1695</v>
      </c>
      <c r="C212" t="s">
        <v>72</v>
      </c>
      <c r="D212">
        <v>78</v>
      </c>
      <c r="E212" t="s">
        <v>1598</v>
      </c>
      <c r="F212" t="s">
        <v>97</v>
      </c>
      <c r="G212">
        <v>2013</v>
      </c>
      <c r="H212">
        <v>20</v>
      </c>
      <c r="I212">
        <v>53</v>
      </c>
      <c r="J212">
        <v>190</v>
      </c>
      <c r="K212">
        <v>0</v>
      </c>
      <c r="L212">
        <v>1</v>
      </c>
      <c r="M212">
        <v>1</v>
      </c>
      <c r="N212">
        <v>14</v>
      </c>
      <c r="O212">
        <v>0</v>
      </c>
      <c r="P212">
        <v>0</v>
      </c>
      <c r="Q212">
        <v>534</v>
      </c>
      <c r="R212">
        <v>87</v>
      </c>
      <c r="S212">
        <v>10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f t="shared" si="42"/>
        <v>0</v>
      </c>
      <c r="AI212">
        <f t="shared" si="43"/>
        <v>1</v>
      </c>
      <c r="AJ212">
        <f t="shared" si="44"/>
        <v>1.4084507042253521E-2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5.6</v>
      </c>
      <c r="AR212">
        <v>5.6</v>
      </c>
      <c r="AS212">
        <f t="shared" si="45"/>
        <v>190</v>
      </c>
      <c r="AT212">
        <v>1</v>
      </c>
      <c r="AU212">
        <v>71</v>
      </c>
      <c r="AV212">
        <v>71</v>
      </c>
      <c r="AW212">
        <v>3.58</v>
      </c>
      <c r="AX212">
        <v>0</v>
      </c>
      <c r="AY212">
        <v>0</v>
      </c>
      <c r="AZ212">
        <v>53</v>
      </c>
      <c r="BA212">
        <v>53</v>
      </c>
      <c r="BB212">
        <v>0.38</v>
      </c>
      <c r="BC212">
        <v>0</v>
      </c>
      <c r="BD212">
        <v>0.02</v>
      </c>
      <c r="BE212">
        <v>0</v>
      </c>
      <c r="BF212">
        <v>0</v>
      </c>
      <c r="BG212">
        <v>0</v>
      </c>
      <c r="BH212">
        <v>0</v>
      </c>
      <c r="BI212">
        <f t="shared" si="46"/>
        <v>0</v>
      </c>
      <c r="BJ212">
        <v>1</v>
      </c>
      <c r="BK212">
        <v>190</v>
      </c>
      <c r="BL212">
        <v>0</v>
      </c>
      <c r="BM212">
        <v>0</v>
      </c>
      <c r="BN212">
        <v>5.6</v>
      </c>
      <c r="BO212">
        <v>5.6</v>
      </c>
      <c r="BP212">
        <f t="shared" si="47"/>
        <v>2.676056338028169</v>
      </c>
      <c r="BQ212">
        <v>190</v>
      </c>
      <c r="BR212">
        <v>2009</v>
      </c>
      <c r="BS212">
        <v>0.08</v>
      </c>
      <c r="BT212">
        <v>0.08</v>
      </c>
      <c r="BU212" s="2">
        <f t="shared" si="48"/>
        <v>-0.14285714285714285</v>
      </c>
      <c r="BV212" s="1">
        <f t="shared" si="49"/>
        <v>0.17930281690140848</v>
      </c>
      <c r="BW212" s="1" t="e">
        <f t="shared" si="50"/>
        <v>#DIV/0!</v>
      </c>
      <c r="BX212" s="1" t="e">
        <f t="shared" si="51"/>
        <v>#DIV/0!</v>
      </c>
      <c r="BY212" s="1">
        <f t="shared" si="52"/>
        <v>8.2555031446540902E-2</v>
      </c>
      <c r="BZ212" s="1">
        <f t="shared" si="53"/>
        <v>0.23570603773584908</v>
      </c>
      <c r="CA212" s="1">
        <f t="shared" si="54"/>
        <v>0.23948799716538222</v>
      </c>
      <c r="CB212">
        <v>0</v>
      </c>
      <c r="CC212">
        <f t="shared" si="55"/>
        <v>0</v>
      </c>
      <c r="CD212">
        <v>0</v>
      </c>
    </row>
    <row r="213" spans="1:82" x14ac:dyDescent="0.35">
      <c r="A213">
        <v>1543</v>
      </c>
      <c r="B213" t="s">
        <v>1773</v>
      </c>
      <c r="C213" t="s">
        <v>72</v>
      </c>
      <c r="D213">
        <v>72</v>
      </c>
      <c r="E213" t="s">
        <v>1598</v>
      </c>
      <c r="F213" t="s">
        <v>142</v>
      </c>
      <c r="G213">
        <v>2020</v>
      </c>
      <c r="H213">
        <v>3</v>
      </c>
      <c r="I213">
        <v>10</v>
      </c>
      <c r="J213">
        <v>90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89</v>
      </c>
      <c r="R213">
        <v>53</v>
      </c>
      <c r="S213">
        <v>2</v>
      </c>
      <c r="T213">
        <v>0</v>
      </c>
      <c r="U213">
        <v>5</v>
      </c>
      <c r="V213">
        <v>17</v>
      </c>
      <c r="W213">
        <v>0</v>
      </c>
      <c r="X213">
        <v>0</v>
      </c>
      <c r="Y213">
        <v>0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f t="shared" si="42"/>
        <v>0</v>
      </c>
      <c r="AI213">
        <f t="shared" si="43"/>
        <v>0</v>
      </c>
      <c r="AJ213">
        <f t="shared" si="44"/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9.3000000000000007</v>
      </c>
      <c r="AR213">
        <v>9.3000000000000007</v>
      </c>
      <c r="AS213">
        <f t="shared" si="45"/>
        <v>107</v>
      </c>
      <c r="AT213">
        <v>2</v>
      </c>
      <c r="AU213">
        <v>20</v>
      </c>
      <c r="AV213">
        <v>115</v>
      </c>
      <c r="AW213">
        <v>9</v>
      </c>
      <c r="AX213">
        <v>3.4</v>
      </c>
      <c r="AY213">
        <v>0</v>
      </c>
      <c r="AZ213">
        <v>15</v>
      </c>
      <c r="BA213">
        <v>7.5</v>
      </c>
      <c r="BB213">
        <v>0.3</v>
      </c>
      <c r="BC213">
        <v>0.1</v>
      </c>
      <c r="BD213">
        <v>0</v>
      </c>
      <c r="BE213">
        <v>0</v>
      </c>
      <c r="BF213">
        <v>0</v>
      </c>
      <c r="BG213">
        <v>1</v>
      </c>
      <c r="BH213">
        <v>7.0000000000000007E-2</v>
      </c>
      <c r="BI213">
        <f t="shared" si="46"/>
        <v>0.05</v>
      </c>
      <c r="BJ213">
        <v>0.17</v>
      </c>
      <c r="BK213">
        <v>45</v>
      </c>
      <c r="BL213">
        <v>8.5</v>
      </c>
      <c r="BM213">
        <v>0</v>
      </c>
      <c r="BN213">
        <v>4.6500000000000004</v>
      </c>
      <c r="BO213">
        <v>4.6500000000000004</v>
      </c>
      <c r="BP213">
        <f t="shared" si="47"/>
        <v>5.35</v>
      </c>
      <c r="BQ213">
        <v>53.5</v>
      </c>
      <c r="BR213">
        <v>2019</v>
      </c>
      <c r="BS213">
        <v>0.47</v>
      </c>
      <c r="BT213">
        <v>0.47</v>
      </c>
      <c r="BU213" s="2">
        <f t="shared" si="48"/>
        <v>7.1903333333333347E-2</v>
      </c>
      <c r="BV213" s="1">
        <f t="shared" si="49"/>
        <v>0.33109999999999995</v>
      </c>
      <c r="BW213" s="1" t="e">
        <f t="shared" si="50"/>
        <v>#DIV/0!</v>
      </c>
      <c r="BX213" s="1" t="e">
        <f t="shared" si="51"/>
        <v>#DIV/0!</v>
      </c>
      <c r="BY213" s="1">
        <f t="shared" si="52"/>
        <v>6.9550000000000001E-2</v>
      </c>
      <c r="BZ213" s="1">
        <f t="shared" si="53"/>
        <v>0.23585999999999999</v>
      </c>
      <c r="CA213" s="1">
        <f t="shared" si="54"/>
        <v>0.51050000000000006</v>
      </c>
      <c r="CB213">
        <v>0</v>
      </c>
      <c r="CC213">
        <f t="shared" si="55"/>
        <v>0</v>
      </c>
      <c r="CD213">
        <v>0</v>
      </c>
    </row>
    <row r="214" spans="1:82" x14ac:dyDescent="0.35">
      <c r="A214">
        <v>1142</v>
      </c>
      <c r="B214" t="s">
        <v>1724</v>
      </c>
      <c r="C214" t="s">
        <v>96</v>
      </c>
      <c r="D214">
        <v>74</v>
      </c>
      <c r="E214" t="s">
        <v>1598</v>
      </c>
      <c r="F214" t="s">
        <v>134</v>
      </c>
      <c r="G214">
        <v>2020</v>
      </c>
      <c r="H214">
        <v>11</v>
      </c>
      <c r="I214">
        <v>21</v>
      </c>
      <c r="J214">
        <v>197</v>
      </c>
      <c r="K214">
        <v>1</v>
      </c>
      <c r="L214">
        <v>1</v>
      </c>
      <c r="M214">
        <v>1</v>
      </c>
      <c r="N214">
        <v>7</v>
      </c>
      <c r="O214">
        <v>0</v>
      </c>
      <c r="P214">
        <v>0</v>
      </c>
      <c r="Q214">
        <v>251</v>
      </c>
      <c r="R214">
        <v>55</v>
      </c>
      <c r="S214">
        <v>9</v>
      </c>
      <c r="T214">
        <v>0</v>
      </c>
      <c r="U214">
        <v>6</v>
      </c>
      <c r="V214">
        <v>-6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f t="shared" si="42"/>
        <v>0</v>
      </c>
      <c r="AI214">
        <f t="shared" si="43"/>
        <v>0.25</v>
      </c>
      <c r="AJ214">
        <f t="shared" si="44"/>
        <v>1.9230769230769232E-2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9.2799999999999994</v>
      </c>
      <c r="AR214">
        <v>9.2799999999999994</v>
      </c>
      <c r="AS214">
        <f t="shared" si="45"/>
        <v>191</v>
      </c>
      <c r="AT214">
        <v>4</v>
      </c>
      <c r="AU214">
        <v>52</v>
      </c>
      <c r="AV214">
        <v>257</v>
      </c>
      <c r="AW214">
        <v>9.3800000000000008</v>
      </c>
      <c r="AX214">
        <v>-1</v>
      </c>
      <c r="AY214">
        <v>0</v>
      </c>
      <c r="AZ214">
        <v>27</v>
      </c>
      <c r="BA214">
        <v>6.75</v>
      </c>
      <c r="BB214">
        <v>0.52</v>
      </c>
      <c r="BC214">
        <v>0.05</v>
      </c>
      <c r="BD214">
        <v>0.05</v>
      </c>
      <c r="BE214">
        <v>0</v>
      </c>
      <c r="BF214">
        <v>0</v>
      </c>
      <c r="BG214">
        <v>1</v>
      </c>
      <c r="BH214">
        <v>0.04</v>
      </c>
      <c r="BI214">
        <f t="shared" si="46"/>
        <v>1.9230769230769232E-2</v>
      </c>
      <c r="BJ214">
        <v>0.2</v>
      </c>
      <c r="BK214">
        <v>49.25</v>
      </c>
      <c r="BL214">
        <v>-1.5</v>
      </c>
      <c r="BM214">
        <v>0</v>
      </c>
      <c r="BN214">
        <v>2.3199999999999998</v>
      </c>
      <c r="BO214">
        <v>2.3199999999999998</v>
      </c>
      <c r="BP214">
        <f t="shared" si="47"/>
        <v>3.6730769230769229</v>
      </c>
      <c r="BQ214">
        <v>47.75</v>
      </c>
      <c r="BR214">
        <v>2013</v>
      </c>
      <c r="BS214">
        <v>0.18</v>
      </c>
      <c r="BT214">
        <v>0.18</v>
      </c>
      <c r="BU214" s="2">
        <f t="shared" si="48"/>
        <v>-5.6950756302521006E-2</v>
      </c>
      <c r="BV214" s="1">
        <f t="shared" si="49"/>
        <v>0.21745384615384614</v>
      </c>
      <c r="BW214" s="1" t="e">
        <f t="shared" si="50"/>
        <v>#DIV/0!</v>
      </c>
      <c r="BX214" s="1" t="e">
        <f t="shared" si="51"/>
        <v>#DIV/0!</v>
      </c>
      <c r="BY214" s="1">
        <f t="shared" si="52"/>
        <v>0.11565357142857145</v>
      </c>
      <c r="BZ214" s="1">
        <f t="shared" si="53"/>
        <v>0.23782428571428577</v>
      </c>
      <c r="CA214" s="1">
        <f t="shared" si="54"/>
        <v>0.42395970695970703</v>
      </c>
      <c r="CB214">
        <v>0</v>
      </c>
      <c r="CC214">
        <f t="shared" si="55"/>
        <v>0</v>
      </c>
      <c r="CD214">
        <v>0</v>
      </c>
    </row>
    <row r="215" spans="1:82" x14ac:dyDescent="0.35">
      <c r="A215">
        <v>1549</v>
      </c>
      <c r="B215" t="s">
        <v>1125</v>
      </c>
      <c r="C215" t="s">
        <v>81</v>
      </c>
      <c r="D215">
        <v>77</v>
      </c>
      <c r="E215" t="s">
        <v>797</v>
      </c>
      <c r="F215" t="s">
        <v>79</v>
      </c>
      <c r="G215">
        <v>2020</v>
      </c>
      <c r="H215">
        <v>1</v>
      </c>
      <c r="I215">
        <v>2</v>
      </c>
      <c r="J215">
        <v>4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-2</v>
      </c>
      <c r="R215">
        <v>7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105</v>
      </c>
      <c r="AC215">
        <v>145</v>
      </c>
      <c r="AD215">
        <v>1416</v>
      </c>
      <c r="AE215">
        <v>11</v>
      </c>
      <c r="AF215">
        <v>1</v>
      </c>
      <c r="AG215">
        <v>1</v>
      </c>
      <c r="AH215">
        <f t="shared" si="42"/>
        <v>1</v>
      </c>
      <c r="AI215">
        <f t="shared" si="43"/>
        <v>6.6666666666666666E-2</v>
      </c>
      <c r="AJ215">
        <f t="shared" si="44"/>
        <v>1.1123470522803114E-3</v>
      </c>
      <c r="AK215">
        <v>1236</v>
      </c>
      <c r="AL215">
        <v>587</v>
      </c>
      <c r="AM215">
        <v>79</v>
      </c>
      <c r="AN215">
        <v>1</v>
      </c>
      <c r="AO215">
        <v>0.25</v>
      </c>
      <c r="AP215">
        <v>0.25</v>
      </c>
      <c r="AQ215">
        <v>207.76</v>
      </c>
      <c r="AR215">
        <v>312.76</v>
      </c>
      <c r="AS215">
        <f t="shared" si="45"/>
        <v>1420</v>
      </c>
      <c r="AT215">
        <v>15</v>
      </c>
      <c r="AU215">
        <v>899</v>
      </c>
      <c r="AV215">
        <v>1058</v>
      </c>
      <c r="AW215">
        <v>2</v>
      </c>
      <c r="AX215">
        <v>0</v>
      </c>
      <c r="AY215">
        <v>13.49</v>
      </c>
      <c r="AZ215">
        <v>107</v>
      </c>
      <c r="BA215">
        <v>7.1333333330000004</v>
      </c>
      <c r="BB215">
        <v>0.5</v>
      </c>
      <c r="BC215">
        <v>0</v>
      </c>
      <c r="BD215">
        <v>0</v>
      </c>
      <c r="BE215">
        <v>0</v>
      </c>
      <c r="BF215">
        <v>0.1</v>
      </c>
      <c r="BG215">
        <v>11</v>
      </c>
      <c r="BH215">
        <v>0.1</v>
      </c>
      <c r="BI215">
        <f t="shared" si="46"/>
        <v>1.2235817575083427E-2</v>
      </c>
      <c r="BJ215">
        <v>0.85</v>
      </c>
      <c r="BK215">
        <v>0.27</v>
      </c>
      <c r="BL215">
        <v>0</v>
      </c>
      <c r="BM215">
        <v>94.4</v>
      </c>
      <c r="BN215">
        <v>13.85</v>
      </c>
      <c r="BO215">
        <v>20.85</v>
      </c>
      <c r="BP215">
        <f t="shared" si="47"/>
        <v>1.5795328142380423</v>
      </c>
      <c r="BQ215">
        <v>94.67</v>
      </c>
      <c r="BR215">
        <v>2013</v>
      </c>
      <c r="BS215">
        <v>0.23</v>
      </c>
      <c r="BT215">
        <v>0.35</v>
      </c>
      <c r="BU215" s="2">
        <f t="shared" si="48"/>
        <v>0.4838095238095238</v>
      </c>
      <c r="BV215" s="1">
        <f t="shared" si="49"/>
        <v>0.54114330737856875</v>
      </c>
      <c r="BW215" s="1">
        <f t="shared" si="50"/>
        <v>0.8120748523050304</v>
      </c>
      <c r="BX215" s="1">
        <f t="shared" si="51"/>
        <v>0.84666707452391921</v>
      </c>
      <c r="BY215" s="1">
        <f t="shared" si="52"/>
        <v>0.10041666666666667</v>
      </c>
      <c r="BZ215" s="1">
        <f t="shared" si="53"/>
        <v>0.23849999999999999</v>
      </c>
      <c r="CA215" s="1">
        <f t="shared" si="54"/>
        <v>0.58730475342973676</v>
      </c>
      <c r="CB215">
        <v>0</v>
      </c>
      <c r="CC215">
        <f t="shared" si="55"/>
        <v>0</v>
      </c>
      <c r="CD215">
        <v>0</v>
      </c>
    </row>
    <row r="216" spans="1:82" x14ac:dyDescent="0.35">
      <c r="A216">
        <v>265</v>
      </c>
      <c r="B216" t="s">
        <v>1634</v>
      </c>
      <c r="C216" t="s">
        <v>72</v>
      </c>
      <c r="D216">
        <v>72</v>
      </c>
      <c r="E216" t="s">
        <v>1598</v>
      </c>
      <c r="F216" t="s">
        <v>129</v>
      </c>
      <c r="G216">
        <v>2020</v>
      </c>
      <c r="H216">
        <v>29</v>
      </c>
      <c r="I216">
        <v>43</v>
      </c>
      <c r="J216">
        <v>264</v>
      </c>
      <c r="K216">
        <v>1</v>
      </c>
      <c r="L216">
        <v>2</v>
      </c>
      <c r="M216">
        <v>3</v>
      </c>
      <c r="N216">
        <v>29</v>
      </c>
      <c r="O216">
        <v>0</v>
      </c>
      <c r="P216">
        <v>0</v>
      </c>
      <c r="Q216">
        <v>275</v>
      </c>
      <c r="R216">
        <v>119</v>
      </c>
      <c r="S216">
        <v>14</v>
      </c>
      <c r="T216">
        <v>0</v>
      </c>
      <c r="U216">
        <v>2</v>
      </c>
      <c r="V216">
        <v>16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f t="shared" si="42"/>
        <v>0</v>
      </c>
      <c r="AI216">
        <f t="shared" si="43"/>
        <v>0.5</v>
      </c>
      <c r="AJ216">
        <f t="shared" si="44"/>
        <v>3.0769230769230771E-2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12.16</v>
      </c>
      <c r="AR216">
        <v>12.16</v>
      </c>
      <c r="AS216">
        <f t="shared" si="45"/>
        <v>280</v>
      </c>
      <c r="AT216">
        <v>4</v>
      </c>
      <c r="AU216">
        <v>65</v>
      </c>
      <c r="AV216">
        <v>264</v>
      </c>
      <c r="AW216">
        <v>6.14</v>
      </c>
      <c r="AX216">
        <v>8</v>
      </c>
      <c r="AY216">
        <v>0</v>
      </c>
      <c r="AZ216">
        <v>45</v>
      </c>
      <c r="BA216">
        <v>11.25</v>
      </c>
      <c r="BB216">
        <v>0.67</v>
      </c>
      <c r="BC216">
        <v>0.02</v>
      </c>
      <c r="BD216">
        <v>0.05</v>
      </c>
      <c r="BE216">
        <v>0</v>
      </c>
      <c r="BF216">
        <v>0</v>
      </c>
      <c r="BG216">
        <v>1</v>
      </c>
      <c r="BH216">
        <v>0.02</v>
      </c>
      <c r="BI216">
        <f t="shared" si="46"/>
        <v>1.5384615384615385E-2</v>
      </c>
      <c r="BJ216">
        <v>0.25</v>
      </c>
      <c r="BK216">
        <v>66</v>
      </c>
      <c r="BL216">
        <v>4</v>
      </c>
      <c r="BM216">
        <v>0</v>
      </c>
      <c r="BN216">
        <v>3.04</v>
      </c>
      <c r="BO216">
        <v>3.04</v>
      </c>
      <c r="BP216">
        <f t="shared" si="47"/>
        <v>4.3076923076923075</v>
      </c>
      <c r="BQ216">
        <v>70</v>
      </c>
      <c r="BR216">
        <v>2009</v>
      </c>
      <c r="BS216">
        <v>0.19</v>
      </c>
      <c r="BT216">
        <v>0.19</v>
      </c>
      <c r="BU216" s="2">
        <f t="shared" si="48"/>
        <v>9.2068683473389368E-2</v>
      </c>
      <c r="BV216" s="1">
        <f t="shared" si="49"/>
        <v>0.2264846153846154</v>
      </c>
      <c r="BW216" s="1" t="e">
        <f t="shared" si="50"/>
        <v>#DIV/0!</v>
      </c>
      <c r="BX216" s="1" t="e">
        <f t="shared" si="51"/>
        <v>#DIV/0!</v>
      </c>
      <c r="BY216" s="1">
        <f t="shared" si="52"/>
        <v>0.14795038759689927</v>
      </c>
      <c r="BZ216" s="1">
        <f t="shared" si="53"/>
        <v>0.23866046511627909</v>
      </c>
      <c r="CA216" s="1">
        <f t="shared" si="54"/>
        <v>0.40361359570661903</v>
      </c>
      <c r="CB216">
        <v>0</v>
      </c>
      <c r="CC216">
        <f t="shared" si="55"/>
        <v>0</v>
      </c>
      <c r="CD216">
        <v>0</v>
      </c>
    </row>
    <row r="217" spans="1:82" x14ac:dyDescent="0.35">
      <c r="A217">
        <v>829</v>
      </c>
      <c r="B217" t="s">
        <v>1684</v>
      </c>
      <c r="C217" t="s">
        <v>96</v>
      </c>
      <c r="D217">
        <v>74</v>
      </c>
      <c r="E217" t="s">
        <v>1598</v>
      </c>
      <c r="F217" t="s">
        <v>118</v>
      </c>
      <c r="G217">
        <v>2014</v>
      </c>
      <c r="H217">
        <v>26</v>
      </c>
      <c r="I217">
        <v>48</v>
      </c>
      <c r="J217">
        <v>223</v>
      </c>
      <c r="K217">
        <v>2</v>
      </c>
      <c r="L217">
        <v>1</v>
      </c>
      <c r="M217">
        <v>3</v>
      </c>
      <c r="N217">
        <v>20</v>
      </c>
      <c r="O217">
        <v>0</v>
      </c>
      <c r="P217">
        <v>0</v>
      </c>
      <c r="Q217">
        <v>368</v>
      </c>
      <c r="R217">
        <v>123</v>
      </c>
      <c r="S217">
        <v>13</v>
      </c>
      <c r="T217">
        <v>0</v>
      </c>
      <c r="U217">
        <v>3</v>
      </c>
      <c r="V217">
        <v>9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f t="shared" si="42"/>
        <v>0</v>
      </c>
      <c r="AI217">
        <f t="shared" si="43"/>
        <v>0.25</v>
      </c>
      <c r="AJ217">
        <f t="shared" si="44"/>
        <v>1.1235955056179775E-2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15.82</v>
      </c>
      <c r="AR217">
        <v>15.82</v>
      </c>
      <c r="AS217">
        <f t="shared" si="45"/>
        <v>232</v>
      </c>
      <c r="AT217">
        <v>4</v>
      </c>
      <c r="AU217">
        <v>89</v>
      </c>
      <c r="AV217">
        <v>278</v>
      </c>
      <c r="AW217">
        <v>4.6500000000000004</v>
      </c>
      <c r="AX217">
        <v>3</v>
      </c>
      <c r="AY217">
        <v>0</v>
      </c>
      <c r="AZ217">
        <v>51</v>
      </c>
      <c r="BA217">
        <v>12.75</v>
      </c>
      <c r="BB217">
        <v>0.54</v>
      </c>
      <c r="BC217">
        <v>0.04</v>
      </c>
      <c r="BD217">
        <v>0.02</v>
      </c>
      <c r="BE217">
        <v>0</v>
      </c>
      <c r="BF217">
        <v>0</v>
      </c>
      <c r="BG217">
        <v>2</v>
      </c>
      <c r="BH217">
        <v>0.04</v>
      </c>
      <c r="BI217">
        <f t="shared" si="46"/>
        <v>2.247191011235955E-2</v>
      </c>
      <c r="BJ217">
        <v>0.32</v>
      </c>
      <c r="BK217">
        <v>55.75</v>
      </c>
      <c r="BL217">
        <v>2.25</v>
      </c>
      <c r="BM217">
        <v>0</v>
      </c>
      <c r="BN217">
        <v>3.95</v>
      </c>
      <c r="BO217">
        <v>3.95</v>
      </c>
      <c r="BP217">
        <f t="shared" si="47"/>
        <v>2.606741573033708</v>
      </c>
      <c r="BQ217">
        <v>58</v>
      </c>
      <c r="BR217">
        <v>2010</v>
      </c>
      <c r="BS217">
        <v>0.18</v>
      </c>
      <c r="BT217">
        <v>0.18</v>
      </c>
      <c r="BU217" s="2">
        <f t="shared" si="48"/>
        <v>2.6340420168067223E-2</v>
      </c>
      <c r="BV217" s="1">
        <f t="shared" si="49"/>
        <v>0.21383707865168541</v>
      </c>
      <c r="BW217" s="1" t="e">
        <f t="shared" si="50"/>
        <v>#DIV/0!</v>
      </c>
      <c r="BX217" s="1" t="e">
        <f t="shared" si="51"/>
        <v>#DIV/0!</v>
      </c>
      <c r="BY217" s="1">
        <f t="shared" si="52"/>
        <v>0.126475</v>
      </c>
      <c r="BZ217" s="1">
        <f t="shared" si="53"/>
        <v>0.23937</v>
      </c>
      <c r="CA217" s="1">
        <f t="shared" si="54"/>
        <v>0.4442668539325843</v>
      </c>
      <c r="CB217">
        <v>0</v>
      </c>
      <c r="CC217">
        <f t="shared" si="55"/>
        <v>0</v>
      </c>
      <c r="CD217">
        <v>0</v>
      </c>
    </row>
    <row r="218" spans="1:82" x14ac:dyDescent="0.35">
      <c r="A218">
        <v>1443</v>
      </c>
      <c r="B218" t="s">
        <v>1762</v>
      </c>
      <c r="C218" t="s">
        <v>96</v>
      </c>
      <c r="D218">
        <v>74</v>
      </c>
      <c r="E218" t="s">
        <v>1598</v>
      </c>
      <c r="F218" t="s">
        <v>101</v>
      </c>
      <c r="G218">
        <v>2022</v>
      </c>
      <c r="H218">
        <v>60</v>
      </c>
      <c r="I218">
        <v>105</v>
      </c>
      <c r="J218">
        <v>534</v>
      </c>
      <c r="K218">
        <v>1</v>
      </c>
      <c r="L218">
        <v>3</v>
      </c>
      <c r="M218">
        <v>6</v>
      </c>
      <c r="N218">
        <v>40</v>
      </c>
      <c r="O218">
        <v>1</v>
      </c>
      <c r="P218">
        <v>1</v>
      </c>
      <c r="Q218">
        <v>783</v>
      </c>
      <c r="R218">
        <v>208</v>
      </c>
      <c r="S218">
        <v>26</v>
      </c>
      <c r="T218">
        <v>0</v>
      </c>
      <c r="U218">
        <v>14</v>
      </c>
      <c r="V218">
        <v>21</v>
      </c>
      <c r="W218">
        <v>0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f t="shared" si="42"/>
        <v>2</v>
      </c>
      <c r="AI218">
        <f t="shared" si="43"/>
        <v>0.7142857142857143</v>
      </c>
      <c r="AJ218">
        <f t="shared" si="44"/>
        <v>2.3696682464454975E-2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17.46</v>
      </c>
      <c r="AR218">
        <v>17.46</v>
      </c>
      <c r="AS218">
        <f t="shared" si="45"/>
        <v>555</v>
      </c>
      <c r="AT218">
        <v>7</v>
      </c>
      <c r="AU218">
        <v>211</v>
      </c>
      <c r="AV218">
        <v>477</v>
      </c>
      <c r="AW218">
        <v>5.09</v>
      </c>
      <c r="AX218">
        <v>1.5</v>
      </c>
      <c r="AY218">
        <v>0</v>
      </c>
      <c r="AZ218">
        <v>119</v>
      </c>
      <c r="BA218">
        <v>17</v>
      </c>
      <c r="BB218">
        <v>0.56999999999999995</v>
      </c>
      <c r="BC218">
        <v>0.01</v>
      </c>
      <c r="BD218">
        <v>0.03</v>
      </c>
      <c r="BE218">
        <v>0</v>
      </c>
      <c r="BF218">
        <v>0</v>
      </c>
      <c r="BG218">
        <v>1</v>
      </c>
      <c r="BH218">
        <v>0.01</v>
      </c>
      <c r="BI218">
        <f t="shared" si="46"/>
        <v>4.7393364928909956E-3</v>
      </c>
      <c r="BJ218">
        <v>0.44</v>
      </c>
      <c r="BK218">
        <v>76.290000000000006</v>
      </c>
      <c r="BL218">
        <v>3</v>
      </c>
      <c r="BM218">
        <v>0</v>
      </c>
      <c r="BN218">
        <v>2.4900000000000002</v>
      </c>
      <c r="BO218">
        <v>2.4900000000000002</v>
      </c>
      <c r="BP218">
        <f t="shared" si="47"/>
        <v>2.6303317535545023</v>
      </c>
      <c r="BQ218">
        <v>79.290000000000006</v>
      </c>
      <c r="BR218">
        <v>2022</v>
      </c>
      <c r="BS218">
        <v>0.08</v>
      </c>
      <c r="BT218">
        <v>0.08</v>
      </c>
      <c r="BU218" s="2">
        <f t="shared" si="48"/>
        <v>-6.7513169267707077E-2</v>
      </c>
      <c r="BV218" s="1">
        <f t="shared" si="49"/>
        <v>0.20465944482058224</v>
      </c>
      <c r="BW218" s="1" t="e">
        <f t="shared" si="50"/>
        <v>#DIV/0!</v>
      </c>
      <c r="BX218" s="1" t="e">
        <f t="shared" si="51"/>
        <v>#DIV/0!</v>
      </c>
      <c r="BY218" s="1">
        <f t="shared" si="52"/>
        <v>0.1319357142857143</v>
      </c>
      <c r="BZ218" s="1">
        <f t="shared" si="53"/>
        <v>0.23984285714285716</v>
      </c>
      <c r="CA218" s="1">
        <f t="shared" si="54"/>
        <v>0.26723997291807716</v>
      </c>
      <c r="CB218">
        <v>0</v>
      </c>
      <c r="CC218">
        <f t="shared" si="55"/>
        <v>0</v>
      </c>
      <c r="CD218">
        <v>0</v>
      </c>
    </row>
    <row r="219" spans="1:82" x14ac:dyDescent="0.35">
      <c r="A219">
        <v>151</v>
      </c>
      <c r="B219" t="s">
        <v>1613</v>
      </c>
      <c r="C219" t="s">
        <v>96</v>
      </c>
      <c r="D219">
        <v>74</v>
      </c>
      <c r="E219" t="s">
        <v>1598</v>
      </c>
      <c r="F219" t="s">
        <v>76</v>
      </c>
      <c r="G219">
        <v>2021</v>
      </c>
      <c r="H219">
        <v>17</v>
      </c>
      <c r="I219">
        <v>34</v>
      </c>
      <c r="J219">
        <v>149</v>
      </c>
      <c r="K219">
        <v>2</v>
      </c>
      <c r="L219">
        <v>0</v>
      </c>
      <c r="M219">
        <v>4</v>
      </c>
      <c r="N219">
        <v>33</v>
      </c>
      <c r="O219">
        <v>1</v>
      </c>
      <c r="P219">
        <v>0</v>
      </c>
      <c r="Q219">
        <v>174</v>
      </c>
      <c r="R219">
        <v>120</v>
      </c>
      <c r="S219">
        <v>5</v>
      </c>
      <c r="T219">
        <v>0</v>
      </c>
      <c r="U219">
        <v>7</v>
      </c>
      <c r="V219">
        <v>-1</v>
      </c>
      <c r="W219">
        <v>0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f t="shared" si="42"/>
        <v>0</v>
      </c>
      <c r="AI219">
        <f t="shared" si="43"/>
        <v>0</v>
      </c>
      <c r="AJ219">
        <f t="shared" si="44"/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13.86</v>
      </c>
      <c r="AR219">
        <v>13.86</v>
      </c>
      <c r="AS219">
        <f t="shared" si="45"/>
        <v>148</v>
      </c>
      <c r="AT219">
        <v>5</v>
      </c>
      <c r="AU219">
        <v>85</v>
      </c>
      <c r="AV219">
        <v>336</v>
      </c>
      <c r="AW219">
        <v>4.38</v>
      </c>
      <c r="AX219">
        <v>-0.14000000000000001</v>
      </c>
      <c r="AY219">
        <v>0</v>
      </c>
      <c r="AZ219">
        <v>41</v>
      </c>
      <c r="BA219">
        <v>8.1999999999999993</v>
      </c>
      <c r="BB219">
        <v>0.5</v>
      </c>
      <c r="BC219">
        <v>0.06</v>
      </c>
      <c r="BD219">
        <v>0</v>
      </c>
      <c r="BE219">
        <v>0</v>
      </c>
      <c r="BF219">
        <v>0</v>
      </c>
      <c r="BG219">
        <v>2</v>
      </c>
      <c r="BH219">
        <v>0.05</v>
      </c>
      <c r="BI219">
        <f t="shared" si="46"/>
        <v>2.3529411764705882E-2</v>
      </c>
      <c r="BJ219">
        <v>0.25</v>
      </c>
      <c r="BK219">
        <v>29.8</v>
      </c>
      <c r="BL219">
        <v>-0.2</v>
      </c>
      <c r="BM219">
        <v>0</v>
      </c>
      <c r="BN219">
        <v>2.77</v>
      </c>
      <c r="BO219">
        <v>2.77</v>
      </c>
      <c r="BP219">
        <f t="shared" si="47"/>
        <v>1.7411764705882353</v>
      </c>
      <c r="BQ219">
        <v>29.6</v>
      </c>
      <c r="BR219">
        <v>2016</v>
      </c>
      <c r="BS219">
        <v>0.16</v>
      </c>
      <c r="BT219">
        <v>0.16</v>
      </c>
      <c r="BU219" s="2">
        <f t="shared" si="48"/>
        <v>-2.8060784313725493E-3</v>
      </c>
      <c r="BV219" s="1">
        <f t="shared" si="49"/>
        <v>0.19395882352941179</v>
      </c>
      <c r="BW219" s="1" t="e">
        <f t="shared" si="50"/>
        <v>#DIV/0!</v>
      </c>
      <c r="BX219" s="1" t="e">
        <f t="shared" si="51"/>
        <v>#DIV/0!</v>
      </c>
      <c r="BY219" s="1">
        <f t="shared" si="52"/>
        <v>0.11572499999999999</v>
      </c>
      <c r="BZ219" s="1">
        <f t="shared" si="53"/>
        <v>0.23990999999999998</v>
      </c>
      <c r="CA219" s="1">
        <f t="shared" si="54"/>
        <v>0.45383921568627456</v>
      </c>
      <c r="CB219">
        <v>0</v>
      </c>
      <c r="CC219">
        <f t="shared" si="55"/>
        <v>0</v>
      </c>
      <c r="CD219">
        <v>0</v>
      </c>
    </row>
    <row r="220" spans="1:82" x14ac:dyDescent="0.35">
      <c r="A220">
        <v>1423</v>
      </c>
      <c r="B220" t="s">
        <v>1760</v>
      </c>
      <c r="C220" t="s">
        <v>92</v>
      </c>
      <c r="D220">
        <v>71</v>
      </c>
      <c r="E220" t="s">
        <v>1598</v>
      </c>
      <c r="F220" t="s">
        <v>115</v>
      </c>
      <c r="G220">
        <v>2013</v>
      </c>
      <c r="H220">
        <v>16</v>
      </c>
      <c r="I220">
        <v>24</v>
      </c>
      <c r="J220">
        <v>139</v>
      </c>
      <c r="K220">
        <v>0</v>
      </c>
      <c r="L220">
        <v>1</v>
      </c>
      <c r="M220">
        <v>4</v>
      </c>
      <c r="N220">
        <v>25</v>
      </c>
      <c r="O220">
        <v>0</v>
      </c>
      <c r="P220">
        <v>0</v>
      </c>
      <c r="Q220">
        <v>126</v>
      </c>
      <c r="R220">
        <v>54</v>
      </c>
      <c r="S220">
        <v>7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f t="shared" si="42"/>
        <v>0</v>
      </c>
      <c r="AI220">
        <f t="shared" si="43"/>
        <v>0.5</v>
      </c>
      <c r="AJ220">
        <f t="shared" si="44"/>
        <v>1.7241379310344827E-2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3.56</v>
      </c>
      <c r="AR220">
        <v>3.56</v>
      </c>
      <c r="AS220">
        <f t="shared" si="45"/>
        <v>139</v>
      </c>
      <c r="AT220">
        <v>2</v>
      </c>
      <c r="AU220">
        <v>58</v>
      </c>
      <c r="AV220">
        <v>133</v>
      </c>
      <c r="AW220">
        <v>5.79</v>
      </c>
      <c r="AX220">
        <v>0</v>
      </c>
      <c r="AY220">
        <v>0</v>
      </c>
      <c r="AZ220">
        <v>24</v>
      </c>
      <c r="BA220">
        <v>12</v>
      </c>
      <c r="BB220">
        <v>0.67</v>
      </c>
      <c r="BC220">
        <v>0</v>
      </c>
      <c r="BD220">
        <v>0.04</v>
      </c>
      <c r="BE220">
        <v>0</v>
      </c>
      <c r="BF220">
        <v>0</v>
      </c>
      <c r="BG220">
        <v>0</v>
      </c>
      <c r="BH220">
        <v>0</v>
      </c>
      <c r="BI220">
        <f t="shared" si="46"/>
        <v>0</v>
      </c>
      <c r="BJ220">
        <v>0.44</v>
      </c>
      <c r="BK220">
        <v>69.5</v>
      </c>
      <c r="BL220">
        <v>0</v>
      </c>
      <c r="BM220">
        <v>0</v>
      </c>
      <c r="BN220">
        <v>1.78</v>
      </c>
      <c r="BO220">
        <v>1.78</v>
      </c>
      <c r="BP220">
        <f t="shared" si="47"/>
        <v>2.396551724137931</v>
      </c>
      <c r="BQ220">
        <v>69.5</v>
      </c>
      <c r="BR220">
        <v>2003</v>
      </c>
      <c r="BS220">
        <v>0.06</v>
      </c>
      <c r="BT220">
        <v>0.06</v>
      </c>
      <c r="BU220" s="2">
        <f t="shared" si="48"/>
        <v>-7.1428571428571425E-2</v>
      </c>
      <c r="BV220" s="1">
        <f t="shared" si="49"/>
        <v>0.13372758620689656</v>
      </c>
      <c r="BW220" s="1" t="e">
        <f t="shared" si="50"/>
        <v>#DIV/0!</v>
      </c>
      <c r="BX220" s="1" t="e">
        <f t="shared" si="51"/>
        <v>#DIV/0!</v>
      </c>
      <c r="BY220" s="1">
        <f t="shared" si="52"/>
        <v>0.13754166666666667</v>
      </c>
      <c r="BZ220" s="1">
        <f t="shared" si="53"/>
        <v>0.24017000000000002</v>
      </c>
      <c r="CA220" s="1">
        <f t="shared" si="54"/>
        <v>0.28950574712643673</v>
      </c>
      <c r="CB220">
        <v>0</v>
      </c>
      <c r="CC220">
        <f t="shared" si="55"/>
        <v>0</v>
      </c>
      <c r="CD220">
        <v>0</v>
      </c>
    </row>
    <row r="221" spans="1:82" x14ac:dyDescent="0.35">
      <c r="A221">
        <v>914</v>
      </c>
      <c r="B221" t="s">
        <v>1698</v>
      </c>
      <c r="C221" t="s">
        <v>75</v>
      </c>
      <c r="D221">
        <v>76</v>
      </c>
      <c r="E221" t="s">
        <v>1598</v>
      </c>
      <c r="F221" t="s">
        <v>101</v>
      </c>
      <c r="G221">
        <v>2019</v>
      </c>
      <c r="H221">
        <v>58</v>
      </c>
      <c r="I221">
        <v>109</v>
      </c>
      <c r="J221">
        <v>567</v>
      </c>
      <c r="K221">
        <v>1</v>
      </c>
      <c r="L221">
        <v>5</v>
      </c>
      <c r="M221">
        <v>16</v>
      </c>
      <c r="N221">
        <v>93</v>
      </c>
      <c r="O221">
        <v>1</v>
      </c>
      <c r="P221">
        <v>0</v>
      </c>
      <c r="Q221">
        <v>899</v>
      </c>
      <c r="R221">
        <v>319</v>
      </c>
      <c r="S221">
        <v>26</v>
      </c>
      <c r="T221">
        <v>0</v>
      </c>
      <c r="U221">
        <v>3</v>
      </c>
      <c r="V221">
        <v>13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f t="shared" si="42"/>
        <v>0</v>
      </c>
      <c r="AI221">
        <f t="shared" si="43"/>
        <v>1</v>
      </c>
      <c r="AJ221">
        <f t="shared" si="44"/>
        <v>2.5773195876288658E-2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17.98</v>
      </c>
      <c r="AR221">
        <v>17.98</v>
      </c>
      <c r="AS221">
        <f t="shared" si="45"/>
        <v>580</v>
      </c>
      <c r="AT221">
        <v>5</v>
      </c>
      <c r="AU221">
        <v>194</v>
      </c>
      <c r="AV221">
        <v>309</v>
      </c>
      <c r="AW221">
        <v>5.2</v>
      </c>
      <c r="AX221">
        <v>4.33</v>
      </c>
      <c r="AY221">
        <v>0</v>
      </c>
      <c r="AZ221">
        <v>112</v>
      </c>
      <c r="BA221">
        <v>22.4</v>
      </c>
      <c r="BB221">
        <v>0.53</v>
      </c>
      <c r="BC221">
        <v>0.01</v>
      </c>
      <c r="BD221">
        <v>0.05</v>
      </c>
      <c r="BE221">
        <v>0</v>
      </c>
      <c r="BF221">
        <v>0</v>
      </c>
      <c r="BG221">
        <v>1</v>
      </c>
      <c r="BH221">
        <v>0.01</v>
      </c>
      <c r="BI221">
        <f t="shared" si="46"/>
        <v>5.1546391752577319E-3</v>
      </c>
      <c r="BJ221">
        <v>0.63</v>
      </c>
      <c r="BK221">
        <v>113.4</v>
      </c>
      <c r="BL221">
        <v>2.6</v>
      </c>
      <c r="BM221">
        <v>0</v>
      </c>
      <c r="BN221">
        <v>3.6</v>
      </c>
      <c r="BO221">
        <v>3.6</v>
      </c>
      <c r="BP221">
        <f t="shared" si="47"/>
        <v>2.9896907216494846</v>
      </c>
      <c r="BQ221">
        <v>116</v>
      </c>
      <c r="BR221">
        <v>2018</v>
      </c>
      <c r="BS221">
        <v>0.09</v>
      </c>
      <c r="BT221">
        <v>0.09</v>
      </c>
      <c r="BU221" s="2">
        <f t="shared" si="48"/>
        <v>-5.3578123249299704E-2</v>
      </c>
      <c r="BV221" s="1">
        <f t="shared" si="49"/>
        <v>0.20008453608247417</v>
      </c>
      <c r="BW221" s="1" t="e">
        <f t="shared" si="50"/>
        <v>#DIV/0!</v>
      </c>
      <c r="BX221" s="1" t="e">
        <f t="shared" si="51"/>
        <v>#DIV/0!</v>
      </c>
      <c r="BY221" s="1">
        <f t="shared" si="52"/>
        <v>0.12491368501529056</v>
      </c>
      <c r="BZ221" s="1">
        <f t="shared" si="53"/>
        <v>0.24309642201834866</v>
      </c>
      <c r="CA221" s="1">
        <f t="shared" si="54"/>
        <v>0.24534919133642294</v>
      </c>
      <c r="CB221">
        <v>0</v>
      </c>
      <c r="CC221">
        <f t="shared" si="55"/>
        <v>0</v>
      </c>
      <c r="CD221">
        <v>0</v>
      </c>
    </row>
    <row r="222" spans="1:82" x14ac:dyDescent="0.35">
      <c r="A222">
        <v>743</v>
      </c>
      <c r="B222" t="s">
        <v>1676</v>
      </c>
      <c r="C222" t="s">
        <v>75</v>
      </c>
      <c r="D222">
        <v>76</v>
      </c>
      <c r="E222" t="s">
        <v>1598</v>
      </c>
      <c r="F222" t="s">
        <v>82</v>
      </c>
      <c r="G222">
        <v>2020</v>
      </c>
      <c r="H222">
        <v>7</v>
      </c>
      <c r="I222">
        <v>11</v>
      </c>
      <c r="J222">
        <v>75</v>
      </c>
      <c r="K222">
        <v>0</v>
      </c>
      <c r="L222">
        <v>0</v>
      </c>
      <c r="M222">
        <v>2</v>
      </c>
      <c r="N222">
        <v>11</v>
      </c>
      <c r="O222">
        <v>0</v>
      </c>
      <c r="P222">
        <v>0</v>
      </c>
      <c r="Q222">
        <v>51</v>
      </c>
      <c r="R222">
        <v>61</v>
      </c>
      <c r="S222">
        <v>5</v>
      </c>
      <c r="T222">
        <v>0</v>
      </c>
      <c r="U222">
        <v>8</v>
      </c>
      <c r="V222">
        <v>-6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f t="shared" si="42"/>
        <v>0</v>
      </c>
      <c r="AI222">
        <f t="shared" si="43"/>
        <v>0</v>
      </c>
      <c r="AJ222">
        <f t="shared" si="44"/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2.4</v>
      </c>
      <c r="AR222">
        <v>2.4</v>
      </c>
      <c r="AS222">
        <f t="shared" si="45"/>
        <v>69</v>
      </c>
      <c r="AT222">
        <v>3</v>
      </c>
      <c r="AU222">
        <v>51</v>
      </c>
      <c r="AV222">
        <v>195</v>
      </c>
      <c r="AW222">
        <v>6.82</v>
      </c>
      <c r="AX222">
        <v>-0.75</v>
      </c>
      <c r="AY222">
        <v>0</v>
      </c>
      <c r="AZ222">
        <v>19</v>
      </c>
      <c r="BA222">
        <v>6.3333333329999997</v>
      </c>
      <c r="BB222">
        <v>0.64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f t="shared" si="46"/>
        <v>0</v>
      </c>
      <c r="BJ222">
        <v>0.26</v>
      </c>
      <c r="BK222">
        <v>25</v>
      </c>
      <c r="BL222">
        <v>-2</v>
      </c>
      <c r="BM222">
        <v>0</v>
      </c>
      <c r="BN222">
        <v>0.8</v>
      </c>
      <c r="BO222">
        <v>0.8</v>
      </c>
      <c r="BP222">
        <f t="shared" si="47"/>
        <v>1.3529411764705883</v>
      </c>
      <c r="BQ222">
        <v>23</v>
      </c>
      <c r="BR222">
        <v>2015</v>
      </c>
      <c r="BS222">
        <v>0.05</v>
      </c>
      <c r="BT222">
        <v>0.05</v>
      </c>
      <c r="BU222" s="2">
        <f t="shared" si="48"/>
        <v>-1.6236470588235293E-2</v>
      </c>
      <c r="BV222" s="1">
        <f t="shared" si="49"/>
        <v>0.13764705882352943</v>
      </c>
      <c r="BW222" s="1" t="e">
        <f t="shared" si="50"/>
        <v>#DIV/0!</v>
      </c>
      <c r="BX222" s="1" t="e">
        <f t="shared" si="51"/>
        <v>#DIV/0!</v>
      </c>
      <c r="BY222" s="1">
        <f t="shared" si="52"/>
        <v>0.13124772727272727</v>
      </c>
      <c r="BZ222" s="1">
        <f t="shared" si="53"/>
        <v>0.24325727272727268</v>
      </c>
      <c r="CA222" s="1">
        <f t="shared" si="54"/>
        <v>0.30638859180035655</v>
      </c>
      <c r="CB222">
        <v>0</v>
      </c>
      <c r="CC222">
        <f t="shared" si="55"/>
        <v>0</v>
      </c>
      <c r="CD222">
        <v>0</v>
      </c>
    </row>
    <row r="223" spans="1:82" x14ac:dyDescent="0.35">
      <c r="A223">
        <v>1417</v>
      </c>
      <c r="B223" t="s">
        <v>1758</v>
      </c>
      <c r="C223" t="s">
        <v>72</v>
      </c>
      <c r="D223">
        <v>78</v>
      </c>
      <c r="E223" t="s">
        <v>1598</v>
      </c>
      <c r="F223" t="s">
        <v>119</v>
      </c>
      <c r="G223">
        <v>2018</v>
      </c>
      <c r="H223">
        <v>2</v>
      </c>
      <c r="I223">
        <v>3</v>
      </c>
      <c r="J223">
        <v>23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-10</v>
      </c>
      <c r="R223">
        <v>27</v>
      </c>
      <c r="S223">
        <v>1</v>
      </c>
      <c r="T223">
        <v>0</v>
      </c>
      <c r="U223">
        <v>7</v>
      </c>
      <c r="V223">
        <v>-9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f t="shared" si="42"/>
        <v>0</v>
      </c>
      <c r="AI223">
        <f t="shared" si="43"/>
        <v>0</v>
      </c>
      <c r="AJ223">
        <f t="shared" si="44"/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0.02</v>
      </c>
      <c r="AR223">
        <v>0.02</v>
      </c>
      <c r="AS223">
        <f t="shared" si="45"/>
        <v>14</v>
      </c>
      <c r="AT223">
        <v>3</v>
      </c>
      <c r="AU223">
        <v>36</v>
      </c>
      <c r="AV223">
        <v>202</v>
      </c>
      <c r="AW223">
        <v>7.67</v>
      </c>
      <c r="AX223">
        <v>-1.29</v>
      </c>
      <c r="AY223">
        <v>0</v>
      </c>
      <c r="AZ223">
        <v>10</v>
      </c>
      <c r="BA223">
        <v>3.3333333330000001</v>
      </c>
      <c r="BB223">
        <v>0.67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f t="shared" si="46"/>
        <v>0</v>
      </c>
      <c r="BJ223">
        <v>0.18</v>
      </c>
      <c r="BK223">
        <v>7.67</v>
      </c>
      <c r="BL223">
        <v>-3</v>
      </c>
      <c r="BM223">
        <v>0</v>
      </c>
      <c r="BN223">
        <v>0.01</v>
      </c>
      <c r="BO223">
        <v>0.01</v>
      </c>
      <c r="BP223">
        <f t="shared" si="47"/>
        <v>0.3888888888888889</v>
      </c>
      <c r="BQ223">
        <v>4.67</v>
      </c>
      <c r="BR223">
        <v>2015</v>
      </c>
      <c r="BS223">
        <v>0</v>
      </c>
      <c r="BT223">
        <v>0</v>
      </c>
      <c r="BU223" s="2">
        <f t="shared" si="48"/>
        <v>-2.745470588235294E-2</v>
      </c>
      <c r="BV223" s="1">
        <f t="shared" si="49"/>
        <v>6.3444444444444442E-2</v>
      </c>
      <c r="BW223" s="1" t="e">
        <f t="shared" si="50"/>
        <v>#DIV/0!</v>
      </c>
      <c r="BX223" s="1" t="e">
        <f t="shared" si="51"/>
        <v>#DIV/0!</v>
      </c>
      <c r="BY223" s="1">
        <f t="shared" si="52"/>
        <v>0.13394166666666668</v>
      </c>
      <c r="BZ223" s="1">
        <f t="shared" si="53"/>
        <v>0.24368999999999999</v>
      </c>
      <c r="CA223" s="1">
        <f t="shared" si="54"/>
        <v>0.27483777777777774</v>
      </c>
      <c r="CB223">
        <v>0</v>
      </c>
      <c r="CC223">
        <f t="shared" si="55"/>
        <v>0</v>
      </c>
      <c r="CD223">
        <v>0</v>
      </c>
    </row>
    <row r="224" spans="1:82" x14ac:dyDescent="0.35">
      <c r="A224">
        <v>1486</v>
      </c>
      <c r="B224" t="s">
        <v>1764</v>
      </c>
      <c r="C224" t="s">
        <v>96</v>
      </c>
      <c r="D224">
        <v>74</v>
      </c>
      <c r="E224" t="s">
        <v>1598</v>
      </c>
      <c r="F224" t="s">
        <v>123</v>
      </c>
      <c r="G224">
        <v>2014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f t="shared" si="42"/>
        <v>0</v>
      </c>
      <c r="AI224">
        <f t="shared" si="43"/>
        <v>0</v>
      </c>
      <c r="AJ224">
        <f t="shared" si="44"/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f t="shared" si="45"/>
        <v>0</v>
      </c>
      <c r="AT224">
        <v>1</v>
      </c>
      <c r="AU224">
        <v>3</v>
      </c>
      <c r="AV224">
        <v>75</v>
      </c>
      <c r="AW224">
        <v>0</v>
      </c>
      <c r="AX224">
        <v>0</v>
      </c>
      <c r="AY224">
        <v>0</v>
      </c>
      <c r="AZ224">
        <v>1</v>
      </c>
      <c r="BA224">
        <v>1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f t="shared" si="46"/>
        <v>0</v>
      </c>
      <c r="BJ224">
        <v>0.04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f t="shared" si="47"/>
        <v>0</v>
      </c>
      <c r="BQ224">
        <v>0</v>
      </c>
      <c r="BR224">
        <v>2006</v>
      </c>
      <c r="BS224">
        <v>0</v>
      </c>
      <c r="BT224">
        <v>0</v>
      </c>
      <c r="BU224" s="2">
        <f t="shared" si="48"/>
        <v>0</v>
      </c>
      <c r="BV224" s="1">
        <f t="shared" si="49"/>
        <v>8.5000000000000006E-3</v>
      </c>
      <c r="BW224" s="1" t="e">
        <f t="shared" si="50"/>
        <v>#DIV/0!</v>
      </c>
      <c r="BX224" s="1" t="e">
        <f t="shared" si="51"/>
        <v>#DIV/0!</v>
      </c>
      <c r="BY224" s="1">
        <f t="shared" si="52"/>
        <v>0.2</v>
      </c>
      <c r="BZ224" s="1">
        <f t="shared" si="53"/>
        <v>0.24480000000000002</v>
      </c>
      <c r="CA224" s="1">
        <f t="shared" si="54"/>
        <v>0.4</v>
      </c>
      <c r="CB224">
        <v>0</v>
      </c>
      <c r="CC224">
        <f t="shared" si="55"/>
        <v>0</v>
      </c>
      <c r="CD224">
        <v>0</v>
      </c>
    </row>
    <row r="225" spans="1:82" x14ac:dyDescent="0.35">
      <c r="A225">
        <v>877</v>
      </c>
      <c r="B225" t="s">
        <v>1692</v>
      </c>
      <c r="C225" t="s">
        <v>75</v>
      </c>
      <c r="D225">
        <v>76</v>
      </c>
      <c r="E225" t="s">
        <v>1598</v>
      </c>
      <c r="F225" t="s">
        <v>115</v>
      </c>
      <c r="G225">
        <v>2021</v>
      </c>
      <c r="H225">
        <v>36</v>
      </c>
      <c r="I225">
        <v>62</v>
      </c>
      <c r="J225">
        <v>411</v>
      </c>
      <c r="K225">
        <v>2</v>
      </c>
      <c r="L225">
        <v>3</v>
      </c>
      <c r="M225">
        <v>3</v>
      </c>
      <c r="N225">
        <v>23</v>
      </c>
      <c r="O225">
        <v>2</v>
      </c>
      <c r="P225">
        <v>1</v>
      </c>
      <c r="Q225">
        <v>494</v>
      </c>
      <c r="R225">
        <v>233</v>
      </c>
      <c r="S225">
        <v>22</v>
      </c>
      <c r="T225">
        <v>0</v>
      </c>
      <c r="U225">
        <v>12</v>
      </c>
      <c r="V225">
        <v>27</v>
      </c>
      <c r="W225">
        <v>0</v>
      </c>
      <c r="X225">
        <v>1</v>
      </c>
      <c r="Y225">
        <v>0</v>
      </c>
      <c r="Z225">
        <v>1</v>
      </c>
      <c r="AA225">
        <v>1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f t="shared" si="42"/>
        <v>1</v>
      </c>
      <c r="AI225">
        <f t="shared" si="43"/>
        <v>0.66666666666666663</v>
      </c>
      <c r="AJ225">
        <f t="shared" si="44"/>
        <v>3.0534351145038167E-2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21.14</v>
      </c>
      <c r="AR225">
        <v>21.14</v>
      </c>
      <c r="AS225">
        <f t="shared" si="45"/>
        <v>438</v>
      </c>
      <c r="AT225">
        <v>6</v>
      </c>
      <c r="AU225">
        <v>131</v>
      </c>
      <c r="AV225">
        <v>375</v>
      </c>
      <c r="AW225">
        <v>6.63</v>
      </c>
      <c r="AX225">
        <v>2.25</v>
      </c>
      <c r="AY225">
        <v>0</v>
      </c>
      <c r="AZ225">
        <v>74</v>
      </c>
      <c r="BA225">
        <v>12.33333333</v>
      </c>
      <c r="BB225">
        <v>0.57999999999999996</v>
      </c>
      <c r="BC225">
        <v>0.03</v>
      </c>
      <c r="BD225">
        <v>0.05</v>
      </c>
      <c r="BE225">
        <v>0</v>
      </c>
      <c r="BF225">
        <v>0</v>
      </c>
      <c r="BG225">
        <v>2</v>
      </c>
      <c r="BH225">
        <v>0.03</v>
      </c>
      <c r="BI225">
        <f t="shared" si="46"/>
        <v>1.5267175572519083E-2</v>
      </c>
      <c r="BJ225">
        <v>0.35</v>
      </c>
      <c r="BK225">
        <v>68.5</v>
      </c>
      <c r="BL225">
        <v>4.5</v>
      </c>
      <c r="BM225">
        <v>0</v>
      </c>
      <c r="BN225">
        <v>3.52</v>
      </c>
      <c r="BO225">
        <v>3.52</v>
      </c>
      <c r="BP225">
        <f t="shared" si="47"/>
        <v>3.3435114503816794</v>
      </c>
      <c r="BQ225">
        <v>73</v>
      </c>
      <c r="BR225">
        <v>2020</v>
      </c>
      <c r="BS225">
        <v>0.16</v>
      </c>
      <c r="BT225">
        <v>0.16</v>
      </c>
      <c r="BU225" s="2">
        <f t="shared" si="48"/>
        <v>-4.4473977591036405E-2</v>
      </c>
      <c r="BV225" s="1">
        <f t="shared" si="49"/>
        <v>0.20724223918575063</v>
      </c>
      <c r="BW225" s="1" t="e">
        <f t="shared" si="50"/>
        <v>#DIV/0!</v>
      </c>
      <c r="BX225" s="1" t="e">
        <f t="shared" si="51"/>
        <v>#DIV/0!</v>
      </c>
      <c r="BY225" s="1">
        <f t="shared" si="52"/>
        <v>0.13555403225806453</v>
      </c>
      <c r="BZ225" s="1">
        <f t="shared" si="53"/>
        <v>0.24570483870967741</v>
      </c>
      <c r="CA225" s="1">
        <f t="shared" si="54"/>
        <v>0.36574279734055654</v>
      </c>
      <c r="CB225">
        <v>0</v>
      </c>
      <c r="CC225">
        <f t="shared" si="55"/>
        <v>0</v>
      </c>
      <c r="CD225">
        <v>0</v>
      </c>
    </row>
    <row r="226" spans="1:82" x14ac:dyDescent="0.35">
      <c r="A226">
        <v>1144</v>
      </c>
      <c r="B226" t="s">
        <v>1725</v>
      </c>
      <c r="C226" t="s">
        <v>75</v>
      </c>
      <c r="D226">
        <v>76</v>
      </c>
      <c r="E226" t="s">
        <v>1598</v>
      </c>
      <c r="F226" t="s">
        <v>71</v>
      </c>
      <c r="G226">
        <v>2016</v>
      </c>
      <c r="H226">
        <v>30</v>
      </c>
      <c r="I226">
        <v>51</v>
      </c>
      <c r="J226">
        <v>284</v>
      </c>
      <c r="K226">
        <v>2</v>
      </c>
      <c r="L226">
        <v>2</v>
      </c>
      <c r="M226">
        <v>5</v>
      </c>
      <c r="N226">
        <v>23</v>
      </c>
      <c r="O226">
        <v>1</v>
      </c>
      <c r="P226">
        <v>0</v>
      </c>
      <c r="Q226">
        <v>378</v>
      </c>
      <c r="R226">
        <v>71</v>
      </c>
      <c r="S226">
        <v>16</v>
      </c>
      <c r="T226">
        <v>0</v>
      </c>
      <c r="U226">
        <v>4</v>
      </c>
      <c r="V226">
        <v>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f t="shared" si="42"/>
        <v>0</v>
      </c>
      <c r="AI226">
        <f t="shared" si="43"/>
        <v>0.5</v>
      </c>
      <c r="AJ226">
        <f t="shared" si="44"/>
        <v>2.0408163265306121E-2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15.66</v>
      </c>
      <c r="AR226">
        <v>15.66</v>
      </c>
      <c r="AS226">
        <f t="shared" si="45"/>
        <v>287</v>
      </c>
      <c r="AT226">
        <v>4</v>
      </c>
      <c r="AU226">
        <v>98</v>
      </c>
      <c r="AV226">
        <v>300</v>
      </c>
      <c r="AW226">
        <v>5.57</v>
      </c>
      <c r="AX226">
        <v>0.75</v>
      </c>
      <c r="AY226">
        <v>0</v>
      </c>
      <c r="AZ226">
        <v>55</v>
      </c>
      <c r="BA226">
        <v>13.75</v>
      </c>
      <c r="BB226">
        <v>0.59</v>
      </c>
      <c r="BC226">
        <v>0.04</v>
      </c>
      <c r="BD226">
        <v>0.04</v>
      </c>
      <c r="BE226">
        <v>0</v>
      </c>
      <c r="BF226">
        <v>0</v>
      </c>
      <c r="BG226">
        <v>2</v>
      </c>
      <c r="BH226">
        <v>0.04</v>
      </c>
      <c r="BI226">
        <f t="shared" si="46"/>
        <v>2.0408163265306121E-2</v>
      </c>
      <c r="BJ226">
        <v>0.33</v>
      </c>
      <c r="BK226">
        <v>71</v>
      </c>
      <c r="BL226">
        <v>0.75</v>
      </c>
      <c r="BM226">
        <v>0</v>
      </c>
      <c r="BN226">
        <v>3.91</v>
      </c>
      <c r="BO226">
        <v>3.91</v>
      </c>
      <c r="BP226">
        <f t="shared" si="47"/>
        <v>2.9285714285714284</v>
      </c>
      <c r="BQ226">
        <v>71.75</v>
      </c>
      <c r="BR226">
        <v>2005</v>
      </c>
      <c r="BS226">
        <v>0.16</v>
      </c>
      <c r="BT226">
        <v>0.16</v>
      </c>
      <c r="BU226" s="2">
        <f t="shared" si="48"/>
        <v>-5.581033613445377E-2</v>
      </c>
      <c r="BV226" s="1">
        <f t="shared" si="49"/>
        <v>0.18942857142857139</v>
      </c>
      <c r="BW226" s="1" t="e">
        <f t="shared" si="50"/>
        <v>#DIV/0!</v>
      </c>
      <c r="BX226" s="1" t="e">
        <f t="shared" si="51"/>
        <v>#DIV/0!</v>
      </c>
      <c r="BY226" s="1">
        <f t="shared" si="52"/>
        <v>0.13534705882352943</v>
      </c>
      <c r="BZ226" s="1">
        <f t="shared" si="53"/>
        <v>0.24657647058823534</v>
      </c>
      <c r="CA226" s="1">
        <f t="shared" si="54"/>
        <v>0.4330271108443377</v>
      </c>
      <c r="CB226">
        <v>0</v>
      </c>
      <c r="CC226">
        <f t="shared" si="55"/>
        <v>0</v>
      </c>
      <c r="CD226">
        <v>0</v>
      </c>
    </row>
    <row r="227" spans="1:82" x14ac:dyDescent="0.35">
      <c r="A227">
        <v>1433</v>
      </c>
      <c r="B227" t="s">
        <v>1761</v>
      </c>
      <c r="C227" t="s">
        <v>86</v>
      </c>
      <c r="D227">
        <v>75</v>
      </c>
      <c r="E227" t="s">
        <v>1598</v>
      </c>
      <c r="F227" t="s">
        <v>97</v>
      </c>
      <c r="G227">
        <v>2016</v>
      </c>
      <c r="H227">
        <v>19</v>
      </c>
      <c r="I227">
        <v>35</v>
      </c>
      <c r="J227">
        <v>242</v>
      </c>
      <c r="K227">
        <v>0</v>
      </c>
      <c r="L227">
        <v>0</v>
      </c>
      <c r="M227">
        <v>1</v>
      </c>
      <c r="N227">
        <v>7</v>
      </c>
      <c r="O227">
        <v>0</v>
      </c>
      <c r="P227">
        <v>0</v>
      </c>
      <c r="Q227">
        <v>348</v>
      </c>
      <c r="R227">
        <v>66</v>
      </c>
      <c r="S227">
        <v>12</v>
      </c>
      <c r="T227">
        <v>0</v>
      </c>
      <c r="U227">
        <v>5</v>
      </c>
      <c r="V227">
        <v>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f t="shared" si="42"/>
        <v>0</v>
      </c>
      <c r="AI227">
        <f t="shared" si="43"/>
        <v>0</v>
      </c>
      <c r="AJ227">
        <f t="shared" si="44"/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10.18</v>
      </c>
      <c r="AR227">
        <v>10.18</v>
      </c>
      <c r="AS227">
        <f t="shared" si="45"/>
        <v>247</v>
      </c>
      <c r="AT227">
        <v>3</v>
      </c>
      <c r="AU227">
        <v>74</v>
      </c>
      <c r="AV227">
        <v>195</v>
      </c>
      <c r="AW227">
        <v>6.91</v>
      </c>
      <c r="AX227">
        <v>1</v>
      </c>
      <c r="AY227">
        <v>0</v>
      </c>
      <c r="AZ227">
        <v>40</v>
      </c>
      <c r="BA227">
        <v>13.33333333</v>
      </c>
      <c r="BB227">
        <v>0.54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f t="shared" si="46"/>
        <v>0</v>
      </c>
      <c r="BJ227">
        <v>0.38</v>
      </c>
      <c r="BK227">
        <v>80.67</v>
      </c>
      <c r="BL227">
        <v>1.67</v>
      </c>
      <c r="BM227">
        <v>0</v>
      </c>
      <c r="BN227">
        <v>3.39</v>
      </c>
      <c r="BO227">
        <v>3.39</v>
      </c>
      <c r="BP227">
        <f t="shared" si="47"/>
        <v>3.3378378378378377</v>
      </c>
      <c r="BQ227">
        <v>82.33</v>
      </c>
      <c r="BR227">
        <v>2002</v>
      </c>
      <c r="BS227">
        <v>0.14000000000000001</v>
      </c>
      <c r="BT227">
        <v>0.14000000000000001</v>
      </c>
      <c r="BU227" s="2">
        <f t="shared" si="48"/>
        <v>2.1030392156862747E-2</v>
      </c>
      <c r="BV227" s="1">
        <f t="shared" si="49"/>
        <v>0.28859189189189188</v>
      </c>
      <c r="BW227" s="1" t="e">
        <f t="shared" si="50"/>
        <v>#DIV/0!</v>
      </c>
      <c r="BX227" s="1" t="e">
        <f t="shared" si="51"/>
        <v>#DIV/0!</v>
      </c>
      <c r="BY227" s="1">
        <f t="shared" si="52"/>
        <v>0.12198809523809524</v>
      </c>
      <c r="BZ227" s="1">
        <f t="shared" si="53"/>
        <v>0.24726571428571431</v>
      </c>
      <c r="CA227" s="1">
        <f t="shared" si="54"/>
        <v>0.37025339768339766</v>
      </c>
      <c r="CB227">
        <v>0</v>
      </c>
      <c r="CC227">
        <f t="shared" si="55"/>
        <v>0</v>
      </c>
      <c r="CD227">
        <v>0</v>
      </c>
    </row>
    <row r="228" spans="1:82" x14ac:dyDescent="0.35">
      <c r="A228">
        <v>1144</v>
      </c>
      <c r="B228" t="s">
        <v>1725</v>
      </c>
      <c r="C228" t="s">
        <v>75</v>
      </c>
      <c r="D228">
        <v>76</v>
      </c>
      <c r="E228" t="s">
        <v>1598</v>
      </c>
      <c r="F228" t="s">
        <v>71</v>
      </c>
      <c r="G228">
        <v>2017</v>
      </c>
      <c r="H228">
        <v>25</v>
      </c>
      <c r="I228">
        <v>42</v>
      </c>
      <c r="J228">
        <v>162</v>
      </c>
      <c r="K228">
        <v>1</v>
      </c>
      <c r="L228">
        <v>2</v>
      </c>
      <c r="M228">
        <v>8</v>
      </c>
      <c r="N228">
        <v>30</v>
      </c>
      <c r="O228">
        <v>2</v>
      </c>
      <c r="P228">
        <v>2</v>
      </c>
      <c r="Q228">
        <v>332</v>
      </c>
      <c r="R228">
        <v>44</v>
      </c>
      <c r="S228">
        <v>10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f t="shared" si="42"/>
        <v>2</v>
      </c>
      <c r="AI228">
        <f t="shared" si="43"/>
        <v>2</v>
      </c>
      <c r="AJ228">
        <f t="shared" si="44"/>
        <v>5.1948051948051951E-2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2.48</v>
      </c>
      <c r="AR228">
        <v>2.48</v>
      </c>
      <c r="AS228">
        <f t="shared" si="45"/>
        <v>162</v>
      </c>
      <c r="AT228">
        <v>2</v>
      </c>
      <c r="AU228">
        <v>77</v>
      </c>
      <c r="AV228">
        <v>100</v>
      </c>
      <c r="AW228">
        <v>3.86</v>
      </c>
      <c r="AX228">
        <v>0</v>
      </c>
      <c r="AY228">
        <v>0</v>
      </c>
      <c r="AZ228">
        <v>42</v>
      </c>
      <c r="BA228">
        <v>21</v>
      </c>
      <c r="BB228">
        <v>0.6</v>
      </c>
      <c r="BC228">
        <v>0.02</v>
      </c>
      <c r="BD228">
        <v>0.05</v>
      </c>
      <c r="BE228">
        <v>0</v>
      </c>
      <c r="BF228">
        <v>0</v>
      </c>
      <c r="BG228">
        <v>1</v>
      </c>
      <c r="BH228">
        <v>0.02</v>
      </c>
      <c r="BI228">
        <f t="shared" si="46"/>
        <v>1.2987012987012988E-2</v>
      </c>
      <c r="BJ228">
        <v>0.77</v>
      </c>
      <c r="BK228">
        <v>81</v>
      </c>
      <c r="BL228">
        <v>0</v>
      </c>
      <c r="BM228">
        <v>0</v>
      </c>
      <c r="BN228">
        <v>1.24</v>
      </c>
      <c r="BO228">
        <v>1.24</v>
      </c>
      <c r="BP228">
        <f t="shared" si="47"/>
        <v>2.1038961038961039</v>
      </c>
      <c r="BQ228">
        <v>81</v>
      </c>
      <c r="BR228">
        <v>2005</v>
      </c>
      <c r="BS228">
        <v>0.03</v>
      </c>
      <c r="BT228">
        <v>0.03</v>
      </c>
      <c r="BU228" s="2">
        <f t="shared" si="48"/>
        <v>-0.2857142857142857</v>
      </c>
      <c r="BV228" s="1">
        <f t="shared" si="49"/>
        <v>-9.3605194805194802E-2</v>
      </c>
      <c r="BW228" s="1" t="e">
        <f t="shared" si="50"/>
        <v>#DIV/0!</v>
      </c>
      <c r="BX228" s="1" t="e">
        <f t="shared" si="51"/>
        <v>#DIV/0!</v>
      </c>
      <c r="BY228" s="1">
        <f t="shared" si="52"/>
        <v>0.11913095238095239</v>
      </c>
      <c r="BZ228" s="1">
        <f t="shared" si="53"/>
        <v>0.24823714285714285</v>
      </c>
      <c r="CA228" s="1">
        <f t="shared" si="54"/>
        <v>5.856277056277058E-2</v>
      </c>
      <c r="CB228">
        <v>0</v>
      </c>
      <c r="CC228">
        <f t="shared" si="55"/>
        <v>0</v>
      </c>
      <c r="CD228">
        <v>0</v>
      </c>
    </row>
    <row r="229" spans="1:82" x14ac:dyDescent="0.35">
      <c r="A229">
        <v>290</v>
      </c>
      <c r="B229" t="s">
        <v>1635</v>
      </c>
      <c r="C229" t="s">
        <v>69</v>
      </c>
      <c r="D229">
        <v>73</v>
      </c>
      <c r="E229" t="s">
        <v>1598</v>
      </c>
      <c r="F229" t="s">
        <v>77</v>
      </c>
      <c r="G229">
        <v>2020</v>
      </c>
      <c r="H229">
        <v>11</v>
      </c>
      <c r="I229">
        <v>16</v>
      </c>
      <c r="J229">
        <v>105</v>
      </c>
      <c r="K229">
        <v>1</v>
      </c>
      <c r="L229">
        <v>1</v>
      </c>
      <c r="M229">
        <v>2</v>
      </c>
      <c r="N229">
        <v>10</v>
      </c>
      <c r="O229">
        <v>1</v>
      </c>
      <c r="P229">
        <v>0</v>
      </c>
      <c r="Q229">
        <v>106</v>
      </c>
      <c r="R229">
        <v>98</v>
      </c>
      <c r="S229">
        <v>5</v>
      </c>
      <c r="T229">
        <v>0</v>
      </c>
      <c r="U229">
        <v>4</v>
      </c>
      <c r="V229">
        <v>15</v>
      </c>
      <c r="W229">
        <v>0</v>
      </c>
      <c r="X229">
        <v>0</v>
      </c>
      <c r="Y229">
        <v>0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f t="shared" si="42"/>
        <v>0</v>
      </c>
      <c r="AI229">
        <f t="shared" si="43"/>
        <v>0.5</v>
      </c>
      <c r="AJ229">
        <f t="shared" si="44"/>
        <v>3.4482758620689655E-2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7.7</v>
      </c>
      <c r="AR229">
        <v>7.7</v>
      </c>
      <c r="AS229">
        <f t="shared" si="45"/>
        <v>120</v>
      </c>
      <c r="AT229">
        <v>2</v>
      </c>
      <c r="AU229">
        <v>29</v>
      </c>
      <c r="AV229">
        <v>153</v>
      </c>
      <c r="AW229">
        <v>6.56</v>
      </c>
      <c r="AX229">
        <v>3.75</v>
      </c>
      <c r="AY229">
        <v>0</v>
      </c>
      <c r="AZ229">
        <v>20</v>
      </c>
      <c r="BA229">
        <v>10</v>
      </c>
      <c r="BB229">
        <v>0.69</v>
      </c>
      <c r="BC229">
        <v>0.06</v>
      </c>
      <c r="BD229">
        <v>0.06</v>
      </c>
      <c r="BE229">
        <v>0</v>
      </c>
      <c r="BF229">
        <v>0</v>
      </c>
      <c r="BG229">
        <v>1</v>
      </c>
      <c r="BH229">
        <v>0.05</v>
      </c>
      <c r="BI229">
        <f t="shared" si="46"/>
        <v>3.4482758620689655E-2</v>
      </c>
      <c r="BJ229">
        <v>0.19</v>
      </c>
      <c r="BK229">
        <v>52.5</v>
      </c>
      <c r="BL229">
        <v>7.5</v>
      </c>
      <c r="BM229">
        <v>0</v>
      </c>
      <c r="BN229">
        <v>3.85</v>
      </c>
      <c r="BO229">
        <v>3.85</v>
      </c>
      <c r="BP229">
        <f t="shared" si="47"/>
        <v>4.1379310344827589</v>
      </c>
      <c r="BQ229">
        <v>60</v>
      </c>
      <c r="BR229">
        <v>2020</v>
      </c>
      <c r="BS229">
        <v>0.27</v>
      </c>
      <c r="BT229">
        <v>0.27</v>
      </c>
      <c r="BU229" s="2">
        <f t="shared" si="48"/>
        <v>7.0626050420168089E-3</v>
      </c>
      <c r="BV229" s="1">
        <f t="shared" si="49"/>
        <v>0.17809655172413796</v>
      </c>
      <c r="BW229" s="1" t="e">
        <f t="shared" si="50"/>
        <v>#DIV/0!</v>
      </c>
      <c r="BX229" s="1" t="e">
        <f t="shared" si="51"/>
        <v>#DIV/0!</v>
      </c>
      <c r="BY229" s="1">
        <f t="shared" si="52"/>
        <v>0.14495833333333336</v>
      </c>
      <c r="BZ229" s="1">
        <f t="shared" si="53"/>
        <v>0.24923000000000006</v>
      </c>
      <c r="CA229" s="1">
        <f t="shared" si="54"/>
        <v>0.51060344827586213</v>
      </c>
      <c r="CB229">
        <v>0</v>
      </c>
      <c r="CC229">
        <f t="shared" si="55"/>
        <v>0</v>
      </c>
      <c r="CD229">
        <v>0</v>
      </c>
    </row>
    <row r="230" spans="1:82" x14ac:dyDescent="0.35">
      <c r="A230">
        <v>618</v>
      </c>
      <c r="B230" t="s">
        <v>1667</v>
      </c>
      <c r="C230" t="s">
        <v>86</v>
      </c>
      <c r="D230">
        <v>75</v>
      </c>
      <c r="E230" t="s">
        <v>1598</v>
      </c>
      <c r="F230" t="s">
        <v>116</v>
      </c>
      <c r="G230">
        <v>2016</v>
      </c>
      <c r="H230">
        <v>8</v>
      </c>
      <c r="I230">
        <v>14</v>
      </c>
      <c r="J230">
        <v>126</v>
      </c>
      <c r="K230">
        <v>1</v>
      </c>
      <c r="L230">
        <v>1</v>
      </c>
      <c r="M230">
        <v>3</v>
      </c>
      <c r="N230">
        <v>19</v>
      </c>
      <c r="O230">
        <v>1</v>
      </c>
      <c r="P230">
        <v>0</v>
      </c>
      <c r="Q230">
        <v>97</v>
      </c>
      <c r="R230">
        <v>83</v>
      </c>
      <c r="S230">
        <v>3</v>
      </c>
      <c r="T230">
        <v>0</v>
      </c>
      <c r="U230">
        <v>2</v>
      </c>
      <c r="V230">
        <v>9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f t="shared" si="42"/>
        <v>0</v>
      </c>
      <c r="AI230">
        <f t="shared" si="43"/>
        <v>0.5</v>
      </c>
      <c r="AJ230">
        <f t="shared" si="44"/>
        <v>3.0303030303030304E-2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7.94</v>
      </c>
      <c r="AR230">
        <v>7.94</v>
      </c>
      <c r="AS230">
        <f t="shared" si="45"/>
        <v>135</v>
      </c>
      <c r="AT230">
        <v>2</v>
      </c>
      <c r="AU230">
        <v>33</v>
      </c>
      <c r="AV230">
        <v>122</v>
      </c>
      <c r="AW230">
        <v>9</v>
      </c>
      <c r="AX230">
        <v>4.5</v>
      </c>
      <c r="AY230">
        <v>0</v>
      </c>
      <c r="AZ230">
        <v>16</v>
      </c>
      <c r="BA230">
        <v>8</v>
      </c>
      <c r="BB230">
        <v>0.56999999999999995</v>
      </c>
      <c r="BC230">
        <v>7.0000000000000007E-2</v>
      </c>
      <c r="BD230">
        <v>7.0000000000000007E-2</v>
      </c>
      <c r="BE230">
        <v>0</v>
      </c>
      <c r="BF230">
        <v>0</v>
      </c>
      <c r="BG230">
        <v>1</v>
      </c>
      <c r="BH230">
        <v>0.06</v>
      </c>
      <c r="BI230">
        <f t="shared" si="46"/>
        <v>3.0303030303030304E-2</v>
      </c>
      <c r="BJ230">
        <v>0.27</v>
      </c>
      <c r="BK230">
        <v>63</v>
      </c>
      <c r="BL230">
        <v>4.5</v>
      </c>
      <c r="BM230">
        <v>0</v>
      </c>
      <c r="BN230">
        <v>3.97</v>
      </c>
      <c r="BO230">
        <v>3.97</v>
      </c>
      <c r="BP230">
        <f t="shared" si="47"/>
        <v>4.0909090909090908</v>
      </c>
      <c r="BQ230">
        <v>67.5</v>
      </c>
      <c r="BR230">
        <v>2013</v>
      </c>
      <c r="BS230">
        <v>0.24</v>
      </c>
      <c r="BT230">
        <v>0.24</v>
      </c>
      <c r="BU230" s="2">
        <f t="shared" si="48"/>
        <v>2.0626134453781524E-2</v>
      </c>
      <c r="BV230" s="1">
        <f t="shared" si="49"/>
        <v>0.19064545454545456</v>
      </c>
      <c r="BW230" s="1" t="e">
        <f t="shared" si="50"/>
        <v>#DIV/0!</v>
      </c>
      <c r="BX230" s="1" t="e">
        <f t="shared" si="51"/>
        <v>#DIV/0!</v>
      </c>
      <c r="BY230" s="1">
        <f t="shared" si="52"/>
        <v>0.12171904761904763</v>
      </c>
      <c r="BZ230" s="1">
        <f t="shared" si="53"/>
        <v>0.2504628571428571</v>
      </c>
      <c r="CA230" s="1">
        <f t="shared" si="54"/>
        <v>0.48879870129870123</v>
      </c>
      <c r="CB230">
        <v>0</v>
      </c>
      <c r="CC230">
        <f t="shared" si="55"/>
        <v>0</v>
      </c>
      <c r="CD230">
        <v>0</v>
      </c>
    </row>
    <row r="231" spans="1:82" x14ac:dyDescent="0.35">
      <c r="A231">
        <v>184</v>
      </c>
      <c r="B231" t="s">
        <v>1617</v>
      </c>
      <c r="C231" t="s">
        <v>96</v>
      </c>
      <c r="D231">
        <v>74</v>
      </c>
      <c r="E231" t="s">
        <v>1598</v>
      </c>
      <c r="F231" t="s">
        <v>87</v>
      </c>
      <c r="G231">
        <v>2020</v>
      </c>
      <c r="H231">
        <v>15</v>
      </c>
      <c r="I231">
        <v>24</v>
      </c>
      <c r="J231">
        <v>130</v>
      </c>
      <c r="K231">
        <v>0</v>
      </c>
      <c r="L231">
        <v>1</v>
      </c>
      <c r="M231">
        <v>2</v>
      </c>
      <c r="N231">
        <v>18</v>
      </c>
      <c r="O231">
        <v>1</v>
      </c>
      <c r="P231">
        <v>1</v>
      </c>
      <c r="Q231">
        <v>196</v>
      </c>
      <c r="R231">
        <v>56</v>
      </c>
      <c r="S231">
        <v>8</v>
      </c>
      <c r="T231">
        <v>0</v>
      </c>
      <c r="U231">
        <v>1</v>
      </c>
      <c r="V231">
        <v>8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f t="shared" si="42"/>
        <v>1</v>
      </c>
      <c r="AI231">
        <f t="shared" si="43"/>
        <v>2</v>
      </c>
      <c r="AJ231">
        <f t="shared" si="44"/>
        <v>0.04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2</v>
      </c>
      <c r="AR231">
        <v>2</v>
      </c>
      <c r="AS231">
        <f t="shared" si="45"/>
        <v>138</v>
      </c>
      <c r="AT231">
        <v>1</v>
      </c>
      <c r="AU231">
        <v>50</v>
      </c>
      <c r="AV231">
        <v>75</v>
      </c>
      <c r="AW231">
        <v>5.42</v>
      </c>
      <c r="AX231">
        <v>8</v>
      </c>
      <c r="AY231">
        <v>0</v>
      </c>
      <c r="AZ231">
        <v>25</v>
      </c>
      <c r="BA231">
        <v>25</v>
      </c>
      <c r="BB231">
        <v>0.62</v>
      </c>
      <c r="BC231">
        <v>0</v>
      </c>
      <c r="BD231">
        <v>0.04</v>
      </c>
      <c r="BE231">
        <v>0</v>
      </c>
      <c r="BF231">
        <v>0</v>
      </c>
      <c r="BG231">
        <v>0</v>
      </c>
      <c r="BH231">
        <v>0</v>
      </c>
      <c r="BI231">
        <f t="shared" si="46"/>
        <v>0</v>
      </c>
      <c r="BJ231">
        <v>0.67</v>
      </c>
      <c r="BK231">
        <v>130</v>
      </c>
      <c r="BL231">
        <v>8</v>
      </c>
      <c r="BM231">
        <v>0</v>
      </c>
      <c r="BN231">
        <v>2</v>
      </c>
      <c r="BO231">
        <v>2</v>
      </c>
      <c r="BP231">
        <f t="shared" si="47"/>
        <v>2.76</v>
      </c>
      <c r="BQ231">
        <v>138</v>
      </c>
      <c r="BR231">
        <v>2009</v>
      </c>
      <c r="BS231">
        <v>0.04</v>
      </c>
      <c r="BT231">
        <v>0.04</v>
      </c>
      <c r="BU231" s="2">
        <f t="shared" si="48"/>
        <v>-0.12386565826330531</v>
      </c>
      <c r="BV231" s="1">
        <f t="shared" si="49"/>
        <v>-0.1013</v>
      </c>
      <c r="BW231" s="1" t="e">
        <f t="shared" si="50"/>
        <v>#DIV/0!</v>
      </c>
      <c r="BX231" s="1" t="e">
        <f t="shared" si="51"/>
        <v>#DIV/0!</v>
      </c>
      <c r="BY231" s="1">
        <f t="shared" si="52"/>
        <v>0.12628333333333336</v>
      </c>
      <c r="BZ231" s="1">
        <f t="shared" si="53"/>
        <v>0.25130000000000008</v>
      </c>
      <c r="CA231" s="1">
        <f t="shared" si="54"/>
        <v>8.7333333333333318E-2</v>
      </c>
      <c r="CB231">
        <v>0</v>
      </c>
      <c r="CC231">
        <f t="shared" si="55"/>
        <v>0</v>
      </c>
      <c r="CD231">
        <v>0</v>
      </c>
    </row>
    <row r="232" spans="1:82" x14ac:dyDescent="0.35">
      <c r="A232">
        <v>662</v>
      </c>
      <c r="B232" t="s">
        <v>1668</v>
      </c>
      <c r="C232" t="s">
        <v>72</v>
      </c>
      <c r="D232">
        <v>72</v>
      </c>
      <c r="E232" t="s">
        <v>1598</v>
      </c>
      <c r="F232" t="s">
        <v>82</v>
      </c>
      <c r="G232">
        <v>2021</v>
      </c>
      <c r="H232">
        <v>12</v>
      </c>
      <c r="I232">
        <v>20</v>
      </c>
      <c r="J232">
        <v>135</v>
      </c>
      <c r="K232">
        <v>0</v>
      </c>
      <c r="L232">
        <v>2</v>
      </c>
      <c r="M232">
        <v>8</v>
      </c>
      <c r="N232">
        <v>54</v>
      </c>
      <c r="O232">
        <v>0</v>
      </c>
      <c r="P232">
        <v>0</v>
      </c>
      <c r="Q232">
        <v>76</v>
      </c>
      <c r="R232">
        <v>81</v>
      </c>
      <c r="S232">
        <v>5</v>
      </c>
      <c r="T232">
        <v>0</v>
      </c>
      <c r="U232">
        <v>3</v>
      </c>
      <c r="V232">
        <v>6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f t="shared" si="42"/>
        <v>0</v>
      </c>
      <c r="AI232">
        <f t="shared" si="43"/>
        <v>2</v>
      </c>
      <c r="AJ232">
        <f t="shared" si="44"/>
        <v>0.04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2</v>
      </c>
      <c r="AR232">
        <v>2</v>
      </c>
      <c r="AS232">
        <f t="shared" si="45"/>
        <v>141</v>
      </c>
      <c r="AT232">
        <v>1</v>
      </c>
      <c r="AU232">
        <v>50</v>
      </c>
      <c r="AV232">
        <v>53</v>
      </c>
      <c r="AW232">
        <v>6.75</v>
      </c>
      <c r="AX232">
        <v>2</v>
      </c>
      <c r="AY232">
        <v>0</v>
      </c>
      <c r="AZ232">
        <v>23</v>
      </c>
      <c r="BA232">
        <v>23</v>
      </c>
      <c r="BB232">
        <v>0.6</v>
      </c>
      <c r="BC232">
        <v>0</v>
      </c>
      <c r="BD232">
        <v>0.1</v>
      </c>
      <c r="BE232">
        <v>0</v>
      </c>
      <c r="BF232">
        <v>0</v>
      </c>
      <c r="BG232">
        <v>0</v>
      </c>
      <c r="BH232">
        <v>0</v>
      </c>
      <c r="BI232">
        <f t="shared" si="46"/>
        <v>0</v>
      </c>
      <c r="BJ232">
        <v>0.94</v>
      </c>
      <c r="BK232">
        <v>135</v>
      </c>
      <c r="BL232">
        <v>6</v>
      </c>
      <c r="BM232">
        <v>0</v>
      </c>
      <c r="BN232">
        <v>2</v>
      </c>
      <c r="BO232">
        <v>2</v>
      </c>
      <c r="BP232">
        <f t="shared" si="47"/>
        <v>2.82</v>
      </c>
      <c r="BQ232">
        <v>141</v>
      </c>
      <c r="BR232">
        <v>2021</v>
      </c>
      <c r="BS232">
        <v>0.04</v>
      </c>
      <c r="BT232">
        <v>0.04</v>
      </c>
      <c r="BU232" s="2">
        <f t="shared" si="48"/>
        <v>-0.24427781512605043</v>
      </c>
      <c r="BV232" s="1">
        <f t="shared" si="49"/>
        <v>-4.4600000000000049E-2</v>
      </c>
      <c r="BW232" s="1" t="e">
        <f t="shared" si="50"/>
        <v>#DIV/0!</v>
      </c>
      <c r="BX232" s="1" t="e">
        <f t="shared" si="51"/>
        <v>#DIV/0!</v>
      </c>
      <c r="BY232" s="1">
        <f t="shared" si="52"/>
        <v>0.12060833333333332</v>
      </c>
      <c r="BZ232" s="1">
        <f t="shared" si="53"/>
        <v>0.25152999999999998</v>
      </c>
      <c r="CA232" s="1">
        <f t="shared" si="54"/>
        <v>6.2999999999999959E-2</v>
      </c>
      <c r="CB232">
        <v>0</v>
      </c>
      <c r="CC232">
        <f t="shared" si="55"/>
        <v>0</v>
      </c>
      <c r="CD232">
        <v>0</v>
      </c>
    </row>
    <row r="233" spans="1:82" x14ac:dyDescent="0.35">
      <c r="A233">
        <v>35</v>
      </c>
      <c r="B233" t="s">
        <v>1601</v>
      </c>
      <c r="C233" t="s">
        <v>86</v>
      </c>
      <c r="D233">
        <v>75</v>
      </c>
      <c r="E233" t="s">
        <v>1598</v>
      </c>
      <c r="F233" t="s">
        <v>108</v>
      </c>
      <c r="G233">
        <v>2019</v>
      </c>
      <c r="H233">
        <v>1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f t="shared" si="42"/>
        <v>0</v>
      </c>
      <c r="AI233">
        <f t="shared" si="43"/>
        <v>0</v>
      </c>
      <c r="AJ233">
        <f t="shared" si="44"/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0.04</v>
      </c>
      <c r="AR233">
        <v>0.04</v>
      </c>
      <c r="AS233">
        <f t="shared" si="45"/>
        <v>1</v>
      </c>
      <c r="AT233">
        <v>1</v>
      </c>
      <c r="AU233">
        <v>2</v>
      </c>
      <c r="AV233">
        <v>67</v>
      </c>
      <c r="AW233">
        <v>1</v>
      </c>
      <c r="AX233">
        <v>0</v>
      </c>
      <c r="AY233">
        <v>0</v>
      </c>
      <c r="AZ233">
        <v>1</v>
      </c>
      <c r="BA233">
        <v>1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f t="shared" si="46"/>
        <v>0</v>
      </c>
      <c r="BJ233">
        <v>0.03</v>
      </c>
      <c r="BK233">
        <v>1</v>
      </c>
      <c r="BL233">
        <v>0</v>
      </c>
      <c r="BM233">
        <v>0</v>
      </c>
      <c r="BN233">
        <v>0.04</v>
      </c>
      <c r="BO233">
        <v>0.04</v>
      </c>
      <c r="BP233">
        <f t="shared" si="47"/>
        <v>0.5</v>
      </c>
      <c r="BQ233">
        <v>1</v>
      </c>
      <c r="BR233">
        <v>2012</v>
      </c>
      <c r="BS233">
        <v>0.02</v>
      </c>
      <c r="BT233">
        <v>0.02</v>
      </c>
      <c r="BU233" s="2">
        <f t="shared" si="48"/>
        <v>0</v>
      </c>
      <c r="BV233" s="1">
        <f t="shared" si="49"/>
        <v>3.1600000000000003E-2</v>
      </c>
      <c r="BW233" s="1" t="e">
        <f t="shared" si="50"/>
        <v>#DIV/0!</v>
      </c>
      <c r="BX233" s="1" t="e">
        <f t="shared" si="51"/>
        <v>#DIV/0!</v>
      </c>
      <c r="BY233" s="1">
        <f t="shared" si="52"/>
        <v>0.20004166666666667</v>
      </c>
      <c r="BZ233" s="1">
        <f t="shared" si="53"/>
        <v>0.25164999999999998</v>
      </c>
      <c r="CA233" s="1">
        <f t="shared" si="54"/>
        <v>0.40133333333333338</v>
      </c>
      <c r="CB233">
        <v>0</v>
      </c>
      <c r="CC233">
        <f t="shared" si="55"/>
        <v>0</v>
      </c>
      <c r="CD233">
        <v>0</v>
      </c>
    </row>
    <row r="234" spans="1:82" x14ac:dyDescent="0.35">
      <c r="A234">
        <v>136</v>
      </c>
      <c r="B234" t="s">
        <v>1611</v>
      </c>
      <c r="C234" t="s">
        <v>75</v>
      </c>
      <c r="D234">
        <v>76</v>
      </c>
      <c r="E234" t="s">
        <v>1598</v>
      </c>
      <c r="F234" t="s">
        <v>84</v>
      </c>
      <c r="G234">
        <v>2014</v>
      </c>
      <c r="H234">
        <v>3</v>
      </c>
      <c r="I234">
        <v>7</v>
      </c>
      <c r="J234">
        <v>38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91</v>
      </c>
      <c r="R234">
        <v>5</v>
      </c>
      <c r="S234">
        <v>2</v>
      </c>
      <c r="T234">
        <v>0</v>
      </c>
      <c r="U234">
        <v>1</v>
      </c>
      <c r="V234">
        <v>5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f t="shared" si="42"/>
        <v>0</v>
      </c>
      <c r="AI234">
        <f t="shared" si="43"/>
        <v>0</v>
      </c>
      <c r="AJ234">
        <f t="shared" si="44"/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6.02</v>
      </c>
      <c r="AR234">
        <v>6.02</v>
      </c>
      <c r="AS234">
        <f t="shared" si="45"/>
        <v>43</v>
      </c>
      <c r="AT234">
        <v>1</v>
      </c>
      <c r="AU234">
        <v>9</v>
      </c>
      <c r="AV234">
        <v>75</v>
      </c>
      <c r="AW234">
        <v>5.43</v>
      </c>
      <c r="AX234">
        <v>5</v>
      </c>
      <c r="AY234">
        <v>0</v>
      </c>
      <c r="AZ234">
        <v>8</v>
      </c>
      <c r="BA234">
        <v>8</v>
      </c>
      <c r="BB234">
        <v>0.43</v>
      </c>
      <c r="BC234">
        <v>0.14000000000000001</v>
      </c>
      <c r="BD234">
        <v>0</v>
      </c>
      <c r="BE234">
        <v>0</v>
      </c>
      <c r="BF234">
        <v>0</v>
      </c>
      <c r="BG234">
        <v>1</v>
      </c>
      <c r="BH234">
        <v>0.12</v>
      </c>
      <c r="BI234">
        <f t="shared" si="46"/>
        <v>0.1111111111111111</v>
      </c>
      <c r="BJ234">
        <v>0.12</v>
      </c>
      <c r="BK234">
        <v>38</v>
      </c>
      <c r="BL234">
        <v>5</v>
      </c>
      <c r="BM234">
        <v>0</v>
      </c>
      <c r="BN234">
        <v>6.02</v>
      </c>
      <c r="BO234">
        <v>6.02</v>
      </c>
      <c r="BP234">
        <f t="shared" si="47"/>
        <v>4.7777777777777777</v>
      </c>
      <c r="BQ234">
        <v>43</v>
      </c>
      <c r="BR234">
        <v>2011</v>
      </c>
      <c r="BS234">
        <v>0.67</v>
      </c>
      <c r="BT234">
        <v>0.67</v>
      </c>
      <c r="BU234" s="2">
        <f t="shared" si="48"/>
        <v>0.10103039215686274</v>
      </c>
      <c r="BV234" s="1">
        <f t="shared" si="49"/>
        <v>0.28138888888888886</v>
      </c>
      <c r="BW234" s="1" t="e">
        <f t="shared" si="50"/>
        <v>#DIV/0!</v>
      </c>
      <c r="BX234" s="1" t="e">
        <f t="shared" si="51"/>
        <v>#DIV/0!</v>
      </c>
      <c r="BY234" s="1">
        <f t="shared" si="52"/>
        <v>9.2297619047619059E-2</v>
      </c>
      <c r="BZ234" s="1">
        <f t="shared" si="53"/>
        <v>0.25259714285714285</v>
      </c>
      <c r="CA234" s="1">
        <f t="shared" si="54"/>
        <v>0.7726507936507937</v>
      </c>
      <c r="CB234">
        <v>0</v>
      </c>
      <c r="CC234">
        <f t="shared" si="55"/>
        <v>0</v>
      </c>
      <c r="CD234">
        <v>0</v>
      </c>
    </row>
    <row r="235" spans="1:82" x14ac:dyDescent="0.35">
      <c r="A235">
        <v>1057</v>
      </c>
      <c r="B235" t="s">
        <v>1715</v>
      </c>
      <c r="C235" t="s">
        <v>86</v>
      </c>
      <c r="D235">
        <v>75</v>
      </c>
      <c r="E235" t="s">
        <v>1598</v>
      </c>
      <c r="F235" t="s">
        <v>120</v>
      </c>
      <c r="G235">
        <v>2015</v>
      </c>
      <c r="H235">
        <v>32</v>
      </c>
      <c r="I235">
        <v>55</v>
      </c>
      <c r="J235">
        <v>513</v>
      </c>
      <c r="K235">
        <v>3</v>
      </c>
      <c r="L235">
        <v>4</v>
      </c>
      <c r="M235">
        <v>2</v>
      </c>
      <c r="N235">
        <v>17</v>
      </c>
      <c r="O235">
        <v>1</v>
      </c>
      <c r="P235">
        <v>1</v>
      </c>
      <c r="Q235">
        <v>521</v>
      </c>
      <c r="R235">
        <v>284</v>
      </c>
      <c r="S235">
        <v>19</v>
      </c>
      <c r="T235">
        <v>0</v>
      </c>
      <c r="U235">
        <v>5</v>
      </c>
      <c r="V235">
        <v>-5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f t="shared" si="42"/>
        <v>1</v>
      </c>
      <c r="AI235">
        <f t="shared" si="43"/>
        <v>0.7142857142857143</v>
      </c>
      <c r="AJ235">
        <f t="shared" si="44"/>
        <v>4.5871559633027525E-2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22.02</v>
      </c>
      <c r="AR235">
        <v>22.02</v>
      </c>
      <c r="AS235">
        <f t="shared" si="45"/>
        <v>508</v>
      </c>
      <c r="AT235">
        <v>7</v>
      </c>
      <c r="AU235">
        <v>109</v>
      </c>
      <c r="AV235">
        <v>507</v>
      </c>
      <c r="AW235">
        <v>9.33</v>
      </c>
      <c r="AX235">
        <v>-1</v>
      </c>
      <c r="AY235">
        <v>0</v>
      </c>
      <c r="AZ235">
        <v>60</v>
      </c>
      <c r="BA235">
        <v>8.5714285710000002</v>
      </c>
      <c r="BB235">
        <v>0.57999999999999996</v>
      </c>
      <c r="BC235">
        <v>0.05</v>
      </c>
      <c r="BD235">
        <v>7.0000000000000007E-2</v>
      </c>
      <c r="BE235">
        <v>0</v>
      </c>
      <c r="BF235">
        <v>0</v>
      </c>
      <c r="BG235">
        <v>3</v>
      </c>
      <c r="BH235">
        <v>0.05</v>
      </c>
      <c r="BI235">
        <f t="shared" si="46"/>
        <v>2.7522935779816515E-2</v>
      </c>
      <c r="BJ235">
        <v>0.21</v>
      </c>
      <c r="BK235">
        <v>73.290000000000006</v>
      </c>
      <c r="BL235">
        <v>-0.71</v>
      </c>
      <c r="BM235">
        <v>0</v>
      </c>
      <c r="BN235">
        <v>3.15</v>
      </c>
      <c r="BO235">
        <v>3.15</v>
      </c>
      <c r="BP235">
        <f t="shared" si="47"/>
        <v>4.6605504587155959</v>
      </c>
      <c r="BQ235">
        <v>72.569999999999993</v>
      </c>
      <c r="BR235">
        <v>2013</v>
      </c>
      <c r="BS235">
        <v>0.2</v>
      </c>
      <c r="BT235">
        <v>0.2</v>
      </c>
      <c r="BU235" s="2">
        <f t="shared" si="48"/>
        <v>-0.12307120848339335</v>
      </c>
      <c r="BV235" s="1">
        <f t="shared" si="49"/>
        <v>0.24397038007863697</v>
      </c>
      <c r="BW235" s="1" t="e">
        <f t="shared" si="50"/>
        <v>#DIV/0!</v>
      </c>
      <c r="BX235" s="1" t="e">
        <f t="shared" si="51"/>
        <v>#DIV/0!</v>
      </c>
      <c r="BY235" s="1">
        <f t="shared" si="52"/>
        <v>0.1379886363636364</v>
      </c>
      <c r="BZ235" s="1">
        <f t="shared" si="53"/>
        <v>0.25342636363636367</v>
      </c>
      <c r="CA235" s="1">
        <f t="shared" si="54"/>
        <v>0.42903811152150606</v>
      </c>
      <c r="CB235">
        <v>0</v>
      </c>
      <c r="CC235">
        <f t="shared" si="55"/>
        <v>0</v>
      </c>
      <c r="CD235">
        <v>0</v>
      </c>
    </row>
    <row r="236" spans="1:82" x14ac:dyDescent="0.35">
      <c r="A236">
        <v>484</v>
      </c>
      <c r="B236" t="s">
        <v>1651</v>
      </c>
      <c r="C236" t="s">
        <v>72</v>
      </c>
      <c r="D236">
        <v>78</v>
      </c>
      <c r="E236" t="s">
        <v>1598</v>
      </c>
      <c r="F236" t="s">
        <v>98</v>
      </c>
      <c r="G236">
        <v>2016</v>
      </c>
      <c r="H236">
        <v>36</v>
      </c>
      <c r="I236">
        <v>53</v>
      </c>
      <c r="J236">
        <v>453</v>
      </c>
      <c r="K236">
        <v>2</v>
      </c>
      <c r="L236">
        <v>5</v>
      </c>
      <c r="M236">
        <v>0</v>
      </c>
      <c r="N236">
        <v>0</v>
      </c>
      <c r="O236">
        <v>0</v>
      </c>
      <c r="P236">
        <v>0</v>
      </c>
      <c r="Q236">
        <v>458</v>
      </c>
      <c r="R236">
        <v>161</v>
      </c>
      <c r="S236">
        <v>22</v>
      </c>
      <c r="T236">
        <v>1</v>
      </c>
      <c r="U236">
        <v>1</v>
      </c>
      <c r="V236">
        <v>4</v>
      </c>
      <c r="W236">
        <v>0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f t="shared" si="42"/>
        <v>1</v>
      </c>
      <c r="AI236">
        <f t="shared" si="43"/>
        <v>1.5</v>
      </c>
      <c r="AJ236">
        <f t="shared" si="44"/>
        <v>7.0588235294117646E-2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16.52</v>
      </c>
      <c r="AR236">
        <v>16.52</v>
      </c>
      <c r="AS236">
        <f t="shared" si="45"/>
        <v>457</v>
      </c>
      <c r="AT236">
        <v>4</v>
      </c>
      <c r="AU236">
        <v>85</v>
      </c>
      <c r="AV236">
        <v>275</v>
      </c>
      <c r="AW236">
        <v>8.5500000000000007</v>
      </c>
      <c r="AX236">
        <v>4</v>
      </c>
      <c r="AY236">
        <v>0</v>
      </c>
      <c r="AZ236">
        <v>54</v>
      </c>
      <c r="BA236">
        <v>13.5</v>
      </c>
      <c r="BB236">
        <v>0.68</v>
      </c>
      <c r="BC236">
        <v>0.04</v>
      </c>
      <c r="BD236">
        <v>0.09</v>
      </c>
      <c r="BE236">
        <v>0</v>
      </c>
      <c r="BF236">
        <v>0</v>
      </c>
      <c r="BG236">
        <v>2</v>
      </c>
      <c r="BH236">
        <v>0.04</v>
      </c>
      <c r="BI236">
        <f t="shared" si="46"/>
        <v>2.3529411764705882E-2</v>
      </c>
      <c r="BJ236">
        <v>0.31</v>
      </c>
      <c r="BK236">
        <v>113.25</v>
      </c>
      <c r="BL236">
        <v>1</v>
      </c>
      <c r="BM236">
        <v>0</v>
      </c>
      <c r="BN236">
        <v>4.13</v>
      </c>
      <c r="BO236">
        <v>4.13</v>
      </c>
      <c r="BP236">
        <f t="shared" si="47"/>
        <v>5.3764705882352946</v>
      </c>
      <c r="BQ236">
        <v>114.25</v>
      </c>
      <c r="BR236">
        <v>2005</v>
      </c>
      <c r="BS236">
        <v>0.19</v>
      </c>
      <c r="BT236">
        <v>0.19</v>
      </c>
      <c r="BU236" s="2">
        <f t="shared" si="48"/>
        <v>-0.13346140056022407</v>
      </c>
      <c r="BV236" s="1">
        <f t="shared" si="49"/>
        <v>0.12372352941176476</v>
      </c>
      <c r="BW236" s="1" t="e">
        <f t="shared" si="50"/>
        <v>#DIV/0!</v>
      </c>
      <c r="BX236" s="1" t="e">
        <f t="shared" si="51"/>
        <v>#DIV/0!</v>
      </c>
      <c r="BY236" s="1">
        <f t="shared" si="52"/>
        <v>0.1488240566037736</v>
      </c>
      <c r="BZ236" s="1">
        <f t="shared" si="53"/>
        <v>0.25418886792452833</v>
      </c>
      <c r="CA236" s="1">
        <f t="shared" si="54"/>
        <v>0.35040399556048835</v>
      </c>
      <c r="CB236">
        <v>0</v>
      </c>
      <c r="CC236">
        <f t="shared" si="55"/>
        <v>0</v>
      </c>
      <c r="CD236">
        <v>0</v>
      </c>
    </row>
    <row r="237" spans="1:82" x14ac:dyDescent="0.35">
      <c r="A237">
        <v>274</v>
      </c>
      <c r="B237" t="s">
        <v>225</v>
      </c>
      <c r="C237" t="s">
        <v>69</v>
      </c>
      <c r="D237">
        <v>73</v>
      </c>
      <c r="E237" t="s">
        <v>70</v>
      </c>
      <c r="F237" t="s">
        <v>93</v>
      </c>
      <c r="G237">
        <v>2023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18</v>
      </c>
      <c r="R237">
        <v>0</v>
      </c>
      <c r="S237">
        <v>0</v>
      </c>
      <c r="T237">
        <v>0</v>
      </c>
      <c r="U237">
        <v>4</v>
      </c>
      <c r="V237">
        <v>38</v>
      </c>
      <c r="W237">
        <v>1</v>
      </c>
      <c r="X237">
        <v>0</v>
      </c>
      <c r="Y237">
        <v>0</v>
      </c>
      <c r="Z237">
        <v>3</v>
      </c>
      <c r="AA237">
        <v>0</v>
      </c>
      <c r="AB237">
        <v>83</v>
      </c>
      <c r="AC237">
        <v>130</v>
      </c>
      <c r="AD237">
        <v>1024</v>
      </c>
      <c r="AE237">
        <v>2</v>
      </c>
      <c r="AF237">
        <v>0</v>
      </c>
      <c r="AG237">
        <v>0</v>
      </c>
      <c r="AH237">
        <f t="shared" si="42"/>
        <v>0</v>
      </c>
      <c r="AI237">
        <f t="shared" si="43"/>
        <v>0</v>
      </c>
      <c r="AJ237">
        <f t="shared" si="44"/>
        <v>0</v>
      </c>
      <c r="AK237">
        <v>1180</v>
      </c>
      <c r="AL237">
        <v>376</v>
      </c>
      <c r="AM237">
        <v>53</v>
      </c>
      <c r="AN237">
        <v>1</v>
      </c>
      <c r="AO237">
        <v>0.24</v>
      </c>
      <c r="AP237">
        <v>0.26</v>
      </c>
      <c r="AQ237">
        <v>126.2</v>
      </c>
      <c r="AR237">
        <v>209.2</v>
      </c>
      <c r="AS237">
        <f t="shared" si="45"/>
        <v>1062</v>
      </c>
      <c r="AT237">
        <v>17</v>
      </c>
      <c r="AU237">
        <v>892</v>
      </c>
      <c r="AV237">
        <v>1108</v>
      </c>
      <c r="AW237">
        <v>0</v>
      </c>
      <c r="AX237">
        <v>9.5</v>
      </c>
      <c r="AY237">
        <v>12.34</v>
      </c>
      <c r="AZ237">
        <v>88</v>
      </c>
      <c r="BA237">
        <v>5.1764705879999999</v>
      </c>
      <c r="BB237">
        <v>0</v>
      </c>
      <c r="BC237">
        <v>0</v>
      </c>
      <c r="BD237">
        <v>0</v>
      </c>
      <c r="BE237">
        <v>0.25</v>
      </c>
      <c r="BF237">
        <v>0.02</v>
      </c>
      <c r="BG237">
        <v>3</v>
      </c>
      <c r="BH237">
        <v>0.03</v>
      </c>
      <c r="BI237">
        <f t="shared" si="46"/>
        <v>3.3632286995515697E-3</v>
      </c>
      <c r="BJ237">
        <v>0.81</v>
      </c>
      <c r="BK237">
        <v>0</v>
      </c>
      <c r="BL237">
        <v>2.2400000000000002</v>
      </c>
      <c r="BM237">
        <v>60.24</v>
      </c>
      <c r="BN237">
        <v>7.42</v>
      </c>
      <c r="BO237">
        <v>12.31</v>
      </c>
      <c r="BP237">
        <f t="shared" si="47"/>
        <v>1.1905829596412556</v>
      </c>
      <c r="BQ237">
        <v>62.47</v>
      </c>
      <c r="BR237">
        <v>2017</v>
      </c>
      <c r="BS237">
        <v>0.14000000000000001</v>
      </c>
      <c r="BT237">
        <v>0.23</v>
      </c>
      <c r="BU237" s="2">
        <f t="shared" si="48"/>
        <v>0.45903882352941172</v>
      </c>
      <c r="BV237" s="1">
        <f t="shared" si="49"/>
        <v>0.40312914798206279</v>
      </c>
      <c r="BW237" s="1">
        <f t="shared" si="50"/>
        <v>0.71832311647694613</v>
      </c>
      <c r="BX237" s="1">
        <f t="shared" si="51"/>
        <v>0.75190444980792659</v>
      </c>
      <c r="BY237" s="1">
        <f t="shared" si="52"/>
        <v>5.8666666666666676E-3</v>
      </c>
      <c r="BZ237" s="1">
        <f t="shared" si="53"/>
        <v>0.25424000000000002</v>
      </c>
      <c r="CA237" s="1">
        <f t="shared" si="54"/>
        <v>0.12672</v>
      </c>
      <c r="CB237">
        <v>0</v>
      </c>
      <c r="CC237">
        <f t="shared" si="55"/>
        <v>0</v>
      </c>
      <c r="CD237">
        <v>0</v>
      </c>
    </row>
    <row r="238" spans="1:82" x14ac:dyDescent="0.35">
      <c r="A238">
        <v>118</v>
      </c>
      <c r="B238" t="s">
        <v>1609</v>
      </c>
      <c r="C238" t="s">
        <v>96</v>
      </c>
      <c r="D238">
        <v>74</v>
      </c>
      <c r="E238" t="s">
        <v>1598</v>
      </c>
      <c r="F238" t="s">
        <v>113</v>
      </c>
      <c r="G238">
        <v>2020</v>
      </c>
      <c r="H238">
        <v>23</v>
      </c>
      <c r="I238">
        <v>43</v>
      </c>
      <c r="J238">
        <v>219</v>
      </c>
      <c r="K238">
        <v>0</v>
      </c>
      <c r="L238">
        <v>0</v>
      </c>
      <c r="M238">
        <v>7</v>
      </c>
      <c r="N238">
        <v>73</v>
      </c>
      <c r="O238">
        <v>3</v>
      </c>
      <c r="P238">
        <v>2</v>
      </c>
      <c r="Q238">
        <v>349</v>
      </c>
      <c r="R238">
        <v>134</v>
      </c>
      <c r="S238">
        <v>11</v>
      </c>
      <c r="T238">
        <v>0</v>
      </c>
      <c r="U238">
        <v>6</v>
      </c>
      <c r="V238">
        <v>22</v>
      </c>
      <c r="W238">
        <v>0</v>
      </c>
      <c r="X238">
        <v>1</v>
      </c>
      <c r="Y238">
        <v>0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f t="shared" si="42"/>
        <v>2</v>
      </c>
      <c r="AI238">
        <f t="shared" si="43"/>
        <v>1</v>
      </c>
      <c r="AJ238">
        <f t="shared" si="44"/>
        <v>2.197802197802198E-2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6.96</v>
      </c>
      <c r="AR238">
        <v>6.96</v>
      </c>
      <c r="AS238">
        <f t="shared" si="45"/>
        <v>241</v>
      </c>
      <c r="AT238">
        <v>2</v>
      </c>
      <c r="AU238">
        <v>91</v>
      </c>
      <c r="AV238">
        <v>137</v>
      </c>
      <c r="AW238">
        <v>5.09</v>
      </c>
      <c r="AX238">
        <v>3.67</v>
      </c>
      <c r="AY238">
        <v>0</v>
      </c>
      <c r="AZ238">
        <v>49</v>
      </c>
      <c r="BA238">
        <v>24.5</v>
      </c>
      <c r="BB238">
        <v>0.53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f t="shared" si="46"/>
        <v>0</v>
      </c>
      <c r="BJ238">
        <v>0.66</v>
      </c>
      <c r="BK238">
        <v>109.5</v>
      </c>
      <c r="BL238">
        <v>11</v>
      </c>
      <c r="BM238">
        <v>0</v>
      </c>
      <c r="BN238">
        <v>3.48</v>
      </c>
      <c r="BO238">
        <v>3.48</v>
      </c>
      <c r="BP238">
        <f t="shared" si="47"/>
        <v>2.6483516483516483</v>
      </c>
      <c r="BQ238">
        <v>120.5</v>
      </c>
      <c r="BR238">
        <v>2020</v>
      </c>
      <c r="BS238">
        <v>0.08</v>
      </c>
      <c r="BT238">
        <v>0.08</v>
      </c>
      <c r="BU238" s="2">
        <f t="shared" si="48"/>
        <v>-6.4523417366946778E-2</v>
      </c>
      <c r="BV238" s="1">
        <f t="shared" si="49"/>
        <v>0.11461758241758242</v>
      </c>
      <c r="BW238" s="1" t="e">
        <f t="shared" si="50"/>
        <v>#DIV/0!</v>
      </c>
      <c r="BX238" s="1" t="e">
        <f t="shared" si="51"/>
        <v>#DIV/0!</v>
      </c>
      <c r="BY238" s="1">
        <f t="shared" si="52"/>
        <v>0.11365174418604651</v>
      </c>
      <c r="BZ238" s="1">
        <f t="shared" si="53"/>
        <v>0.25630209302325579</v>
      </c>
      <c r="CA238" s="1">
        <f t="shared" si="54"/>
        <v>0.22317326859187323</v>
      </c>
      <c r="CB238">
        <v>0</v>
      </c>
      <c r="CC238">
        <f t="shared" si="55"/>
        <v>0</v>
      </c>
      <c r="CD238">
        <v>0</v>
      </c>
    </row>
    <row r="239" spans="1:82" x14ac:dyDescent="0.35">
      <c r="A239">
        <v>195</v>
      </c>
      <c r="B239" t="s">
        <v>1618</v>
      </c>
      <c r="C239" t="s">
        <v>905</v>
      </c>
      <c r="D239">
        <v>80</v>
      </c>
      <c r="E239" t="s">
        <v>1598</v>
      </c>
      <c r="F239" t="s">
        <v>132</v>
      </c>
      <c r="G239">
        <v>2013</v>
      </c>
      <c r="H239">
        <v>11</v>
      </c>
      <c r="I239">
        <v>16</v>
      </c>
      <c r="J239">
        <v>95</v>
      </c>
      <c r="K239">
        <v>0</v>
      </c>
      <c r="L239">
        <v>0</v>
      </c>
      <c r="M239">
        <v>2</v>
      </c>
      <c r="N239">
        <v>8</v>
      </c>
      <c r="O239">
        <v>0</v>
      </c>
      <c r="P239">
        <v>0</v>
      </c>
      <c r="Q239">
        <v>94</v>
      </c>
      <c r="R239">
        <v>68</v>
      </c>
      <c r="S239">
        <v>4</v>
      </c>
      <c r="T239">
        <v>0</v>
      </c>
      <c r="U239">
        <v>3</v>
      </c>
      <c r="V239">
        <v>2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f t="shared" si="42"/>
        <v>0</v>
      </c>
      <c r="AI239">
        <f t="shared" si="43"/>
        <v>0</v>
      </c>
      <c r="AJ239">
        <f t="shared" si="44"/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4</v>
      </c>
      <c r="AR239">
        <v>4</v>
      </c>
      <c r="AS239">
        <f t="shared" si="45"/>
        <v>97</v>
      </c>
      <c r="AT239">
        <v>2</v>
      </c>
      <c r="AU239">
        <v>48</v>
      </c>
      <c r="AV239">
        <v>150</v>
      </c>
      <c r="AW239">
        <v>5.94</v>
      </c>
      <c r="AX239">
        <v>0.67</v>
      </c>
      <c r="AY239">
        <v>0</v>
      </c>
      <c r="AZ239">
        <v>19</v>
      </c>
      <c r="BA239">
        <v>9.5</v>
      </c>
      <c r="BB239">
        <v>0.69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f t="shared" si="46"/>
        <v>0</v>
      </c>
      <c r="BJ239">
        <v>0.32</v>
      </c>
      <c r="BK239">
        <v>47.5</v>
      </c>
      <c r="BL239">
        <v>1</v>
      </c>
      <c r="BM239">
        <v>0</v>
      </c>
      <c r="BN239">
        <v>2</v>
      </c>
      <c r="BO239">
        <v>2</v>
      </c>
      <c r="BP239">
        <f t="shared" si="47"/>
        <v>2.0208333333333335</v>
      </c>
      <c r="BQ239">
        <v>48.5</v>
      </c>
      <c r="BR239">
        <v>2012</v>
      </c>
      <c r="BS239">
        <v>0.08</v>
      </c>
      <c r="BT239">
        <v>0.08</v>
      </c>
      <c r="BU239" s="2">
        <f t="shared" si="48"/>
        <v>1.4012156862745097E-2</v>
      </c>
      <c r="BV239" s="1">
        <f t="shared" si="49"/>
        <v>0.18504166666666669</v>
      </c>
      <c r="BW239" s="1" t="e">
        <f t="shared" si="50"/>
        <v>#DIV/0!</v>
      </c>
      <c r="BX239" s="1" t="e">
        <f t="shared" si="51"/>
        <v>#DIV/0!</v>
      </c>
      <c r="BY239" s="1">
        <f t="shared" si="52"/>
        <v>0.1425916666666667</v>
      </c>
      <c r="BZ239" s="1">
        <f t="shared" si="53"/>
        <v>0.25703000000000004</v>
      </c>
      <c r="CA239" s="1">
        <f t="shared" si="54"/>
        <v>0.36216666666666669</v>
      </c>
      <c r="CB239">
        <v>0</v>
      </c>
      <c r="CC239">
        <f t="shared" si="55"/>
        <v>0</v>
      </c>
      <c r="CD239">
        <v>0</v>
      </c>
    </row>
    <row r="240" spans="1:82" x14ac:dyDescent="0.35">
      <c r="A240">
        <v>184</v>
      </c>
      <c r="B240" t="s">
        <v>1617</v>
      </c>
      <c r="C240" t="s">
        <v>96</v>
      </c>
      <c r="D240">
        <v>74</v>
      </c>
      <c r="E240" t="s">
        <v>1598</v>
      </c>
      <c r="F240" t="s">
        <v>106</v>
      </c>
      <c r="G240">
        <v>2019</v>
      </c>
      <c r="H240">
        <v>35</v>
      </c>
      <c r="I240">
        <v>65</v>
      </c>
      <c r="J240">
        <v>372</v>
      </c>
      <c r="K240">
        <v>4</v>
      </c>
      <c r="L240">
        <v>4</v>
      </c>
      <c r="M240">
        <v>5</v>
      </c>
      <c r="N240">
        <v>47</v>
      </c>
      <c r="O240">
        <v>2</v>
      </c>
      <c r="P240">
        <v>1</v>
      </c>
      <c r="Q240">
        <v>559</v>
      </c>
      <c r="R240">
        <v>157</v>
      </c>
      <c r="S240">
        <v>22</v>
      </c>
      <c r="T240">
        <v>0</v>
      </c>
      <c r="U240">
        <v>8</v>
      </c>
      <c r="V240">
        <v>2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f t="shared" si="42"/>
        <v>1</v>
      </c>
      <c r="AI240">
        <f t="shared" si="43"/>
        <v>1.25</v>
      </c>
      <c r="AJ240">
        <f t="shared" si="44"/>
        <v>3.875968992248062E-2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21.08</v>
      </c>
      <c r="AR240">
        <v>21.08</v>
      </c>
      <c r="AS240">
        <f t="shared" si="45"/>
        <v>374</v>
      </c>
      <c r="AT240">
        <v>4</v>
      </c>
      <c r="AU240">
        <v>129</v>
      </c>
      <c r="AV240">
        <v>266</v>
      </c>
      <c r="AW240">
        <v>5.72</v>
      </c>
      <c r="AX240">
        <v>0.25</v>
      </c>
      <c r="AY240">
        <v>0</v>
      </c>
      <c r="AZ240">
        <v>73</v>
      </c>
      <c r="BA240">
        <v>18.25</v>
      </c>
      <c r="BB240">
        <v>0.54</v>
      </c>
      <c r="BC240">
        <v>0.06</v>
      </c>
      <c r="BD240">
        <v>0.06</v>
      </c>
      <c r="BE240">
        <v>0</v>
      </c>
      <c r="BF240">
        <v>0</v>
      </c>
      <c r="BG240">
        <v>4</v>
      </c>
      <c r="BH240">
        <v>0.05</v>
      </c>
      <c r="BI240">
        <f t="shared" si="46"/>
        <v>3.1007751937984496E-2</v>
      </c>
      <c r="BJ240">
        <v>0.48</v>
      </c>
      <c r="BK240">
        <v>93</v>
      </c>
      <c r="BL240">
        <v>0.5</v>
      </c>
      <c r="BM240">
        <v>0</v>
      </c>
      <c r="BN240">
        <v>5.27</v>
      </c>
      <c r="BO240">
        <v>5.27</v>
      </c>
      <c r="BP240">
        <f t="shared" si="47"/>
        <v>2.8992248062015502</v>
      </c>
      <c r="BQ240">
        <v>93.5</v>
      </c>
      <c r="BR240">
        <v>2009</v>
      </c>
      <c r="BS240">
        <v>0.16</v>
      </c>
      <c r="BT240">
        <v>0.16</v>
      </c>
      <c r="BU240" s="2">
        <f t="shared" si="48"/>
        <v>-0.17315927170868348</v>
      </c>
      <c r="BV240" s="1">
        <f t="shared" si="49"/>
        <v>0.10646124031007749</v>
      </c>
      <c r="BW240" s="1" t="e">
        <f t="shared" si="50"/>
        <v>#DIV/0!</v>
      </c>
      <c r="BX240" s="1" t="e">
        <f t="shared" si="51"/>
        <v>#DIV/0!</v>
      </c>
      <c r="BY240" s="1">
        <f t="shared" si="52"/>
        <v>0.12882564102564106</v>
      </c>
      <c r="BZ240" s="1">
        <f t="shared" si="53"/>
        <v>0.25795076923076926</v>
      </c>
      <c r="CA240" s="1">
        <f t="shared" si="54"/>
        <v>0.33352027429934406</v>
      </c>
      <c r="CB240">
        <v>0</v>
      </c>
      <c r="CC240">
        <f t="shared" si="55"/>
        <v>0</v>
      </c>
      <c r="CD240">
        <v>0</v>
      </c>
    </row>
    <row r="241" spans="1:82" x14ac:dyDescent="0.35">
      <c r="A241">
        <v>1066</v>
      </c>
      <c r="B241" t="s">
        <v>1442</v>
      </c>
      <c r="C241" t="s">
        <v>69</v>
      </c>
      <c r="D241">
        <v>73</v>
      </c>
      <c r="E241" t="s">
        <v>1156</v>
      </c>
      <c r="F241" t="s">
        <v>120</v>
      </c>
      <c r="G241">
        <v>2016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5</v>
      </c>
      <c r="R241">
        <v>0</v>
      </c>
      <c r="S241">
        <v>0</v>
      </c>
      <c r="T241">
        <v>0</v>
      </c>
      <c r="U241">
        <v>261</v>
      </c>
      <c r="V241">
        <v>1268</v>
      </c>
      <c r="W241">
        <v>7</v>
      </c>
      <c r="X241">
        <v>3</v>
      </c>
      <c r="Y241">
        <v>1</v>
      </c>
      <c r="Z241">
        <v>69</v>
      </c>
      <c r="AA241">
        <v>0</v>
      </c>
      <c r="AB241">
        <v>75</v>
      </c>
      <c r="AC241">
        <v>94</v>
      </c>
      <c r="AD241">
        <v>616</v>
      </c>
      <c r="AE241">
        <v>2</v>
      </c>
      <c r="AF241">
        <v>1</v>
      </c>
      <c r="AG241">
        <v>0</v>
      </c>
      <c r="AH241">
        <f t="shared" si="42"/>
        <v>1</v>
      </c>
      <c r="AI241">
        <f t="shared" si="43"/>
        <v>8.3333333333333329E-2</v>
      </c>
      <c r="AJ241">
        <f t="shared" si="44"/>
        <v>1.2804097311139564E-3</v>
      </c>
      <c r="AK241">
        <v>-16</v>
      </c>
      <c r="AL241">
        <v>665</v>
      </c>
      <c r="AM241">
        <v>31</v>
      </c>
      <c r="AN241">
        <v>1</v>
      </c>
      <c r="AO241">
        <v>0.21</v>
      </c>
      <c r="AP241">
        <v>0</v>
      </c>
      <c r="AQ241">
        <v>242.4</v>
      </c>
      <c r="AR241">
        <v>317.39999999999998</v>
      </c>
      <c r="AS241">
        <f t="shared" si="45"/>
        <v>1884</v>
      </c>
      <c r="AT241">
        <v>12</v>
      </c>
      <c r="AU241">
        <v>781</v>
      </c>
      <c r="AV241">
        <v>816</v>
      </c>
      <c r="AW241">
        <v>0</v>
      </c>
      <c r="AX241">
        <v>4.8600000000000003</v>
      </c>
      <c r="AY241">
        <v>8.2100000000000009</v>
      </c>
      <c r="AZ241">
        <v>337</v>
      </c>
      <c r="BA241">
        <v>28.083333329999999</v>
      </c>
      <c r="BB241">
        <v>0</v>
      </c>
      <c r="BC241">
        <v>0</v>
      </c>
      <c r="BD241">
        <v>0</v>
      </c>
      <c r="BE241">
        <v>0.03</v>
      </c>
      <c r="BF241">
        <v>0.03</v>
      </c>
      <c r="BG241">
        <v>9</v>
      </c>
      <c r="BH241">
        <v>0.03</v>
      </c>
      <c r="BI241">
        <f t="shared" si="46"/>
        <v>1.1523687580025609E-2</v>
      </c>
      <c r="BJ241">
        <v>0.96</v>
      </c>
      <c r="BK241">
        <v>0</v>
      </c>
      <c r="BL241">
        <v>105.67</v>
      </c>
      <c r="BM241">
        <v>51.33</v>
      </c>
      <c r="BN241">
        <v>20.2</v>
      </c>
      <c r="BO241">
        <v>26.45</v>
      </c>
      <c r="BP241">
        <f t="shared" si="47"/>
        <v>2.4122919334186941</v>
      </c>
      <c r="BQ241">
        <v>157</v>
      </c>
      <c r="BR241">
        <v>2013</v>
      </c>
      <c r="BS241">
        <v>0.31</v>
      </c>
      <c r="BT241">
        <v>0.41</v>
      </c>
      <c r="BU241" s="2">
        <f t="shared" si="48"/>
        <v>0.66465759103641464</v>
      </c>
      <c r="BV241" s="1">
        <f t="shared" si="49"/>
        <v>0.80884793000426802</v>
      </c>
      <c r="BW241" s="1">
        <f t="shared" si="50"/>
        <v>1.1010650940510891</v>
      </c>
      <c r="BX241" s="1">
        <f t="shared" si="51"/>
        <v>1.1737247606844226</v>
      </c>
      <c r="BY241" s="1">
        <f t="shared" si="52"/>
        <v>0.10453333333333335</v>
      </c>
      <c r="BZ241" s="1">
        <f t="shared" si="53"/>
        <v>0.25864000000000004</v>
      </c>
      <c r="CA241" s="1">
        <f t="shared" si="54"/>
        <v>0.42034333333333329</v>
      </c>
      <c r="CB241">
        <v>0</v>
      </c>
      <c r="CC241">
        <f t="shared" si="55"/>
        <v>0</v>
      </c>
      <c r="CD241">
        <v>0</v>
      </c>
    </row>
    <row r="242" spans="1:82" x14ac:dyDescent="0.35">
      <c r="A242">
        <v>633</v>
      </c>
      <c r="B242" t="s">
        <v>372</v>
      </c>
      <c r="C242" t="s">
        <v>92</v>
      </c>
      <c r="D242">
        <v>71</v>
      </c>
      <c r="E242" t="s">
        <v>70</v>
      </c>
      <c r="F242" t="s">
        <v>108</v>
      </c>
      <c r="G242">
        <v>2020</v>
      </c>
      <c r="H242">
        <v>1</v>
      </c>
      <c r="I242">
        <v>2</v>
      </c>
      <c r="J242">
        <v>18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-9</v>
      </c>
      <c r="R242">
        <v>23</v>
      </c>
      <c r="S242">
        <v>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35</v>
      </c>
      <c r="AC242">
        <v>52</v>
      </c>
      <c r="AD242">
        <v>388</v>
      </c>
      <c r="AE242">
        <v>2</v>
      </c>
      <c r="AF242">
        <v>0</v>
      </c>
      <c r="AG242">
        <v>0</v>
      </c>
      <c r="AH242">
        <f t="shared" si="42"/>
        <v>0</v>
      </c>
      <c r="AI242">
        <f t="shared" si="43"/>
        <v>0</v>
      </c>
      <c r="AJ242">
        <f t="shared" si="44"/>
        <v>0</v>
      </c>
      <c r="AK242">
        <v>464</v>
      </c>
      <c r="AL242">
        <v>75</v>
      </c>
      <c r="AM242">
        <v>19</v>
      </c>
      <c r="AN242">
        <v>0</v>
      </c>
      <c r="AO242">
        <v>0.14000000000000001</v>
      </c>
      <c r="AP242">
        <v>0.16</v>
      </c>
      <c r="AQ242">
        <v>51.52</v>
      </c>
      <c r="AR242">
        <v>86.52</v>
      </c>
      <c r="AS242">
        <f t="shared" si="45"/>
        <v>406</v>
      </c>
      <c r="AT242">
        <v>12</v>
      </c>
      <c r="AU242">
        <v>424</v>
      </c>
      <c r="AV242">
        <v>751</v>
      </c>
      <c r="AW242">
        <v>9</v>
      </c>
      <c r="AX242">
        <v>0</v>
      </c>
      <c r="AY242">
        <v>11.09</v>
      </c>
      <c r="AZ242">
        <v>37</v>
      </c>
      <c r="BA242">
        <v>3.0833333330000001</v>
      </c>
      <c r="BB242">
        <v>0.5</v>
      </c>
      <c r="BC242">
        <v>0</v>
      </c>
      <c r="BD242">
        <v>0</v>
      </c>
      <c r="BE242">
        <v>0</v>
      </c>
      <c r="BF242">
        <v>0.06</v>
      </c>
      <c r="BG242">
        <v>2</v>
      </c>
      <c r="BH242">
        <v>0.05</v>
      </c>
      <c r="BI242">
        <f t="shared" si="46"/>
        <v>4.7169811320754715E-3</v>
      </c>
      <c r="BJ242">
        <v>0.56000000000000005</v>
      </c>
      <c r="BK242">
        <v>1.5</v>
      </c>
      <c r="BL242">
        <v>0</v>
      </c>
      <c r="BM242">
        <v>32.33</v>
      </c>
      <c r="BN242">
        <v>4.29</v>
      </c>
      <c r="BO242">
        <v>7.21</v>
      </c>
      <c r="BP242">
        <f t="shared" si="47"/>
        <v>0.95754716981132071</v>
      </c>
      <c r="BQ242">
        <v>33.83</v>
      </c>
      <c r="BR242">
        <v>2010</v>
      </c>
      <c r="BS242">
        <v>0.12</v>
      </c>
      <c r="BT242">
        <v>0.2</v>
      </c>
      <c r="BU242" s="2">
        <f t="shared" si="48"/>
        <v>0.11529411764705882</v>
      </c>
      <c r="BV242" s="1">
        <f t="shared" si="49"/>
        <v>0.23897735849056603</v>
      </c>
      <c r="BW242" s="1">
        <f t="shared" si="50"/>
        <v>0.50769085373326883</v>
      </c>
      <c r="BX242" s="1">
        <f t="shared" si="51"/>
        <v>0.54822907595215775</v>
      </c>
      <c r="BY242" s="1">
        <f t="shared" si="52"/>
        <v>0.10100000000000001</v>
      </c>
      <c r="BZ242" s="1">
        <f t="shared" si="53"/>
        <v>0.26040000000000002</v>
      </c>
      <c r="CA242" s="1">
        <f t="shared" si="54"/>
        <v>0.40258962264150944</v>
      </c>
      <c r="CB242">
        <v>0</v>
      </c>
      <c r="CC242">
        <f t="shared" si="55"/>
        <v>0</v>
      </c>
      <c r="CD242">
        <v>0</v>
      </c>
    </row>
    <row r="243" spans="1:82" x14ac:dyDescent="0.35">
      <c r="A243">
        <v>829</v>
      </c>
      <c r="B243" t="s">
        <v>1684</v>
      </c>
      <c r="C243" t="s">
        <v>96</v>
      </c>
      <c r="D243">
        <v>74</v>
      </c>
      <c r="E243" t="s">
        <v>1598</v>
      </c>
      <c r="F243" t="s">
        <v>118</v>
      </c>
      <c r="G243">
        <v>2015</v>
      </c>
      <c r="H243">
        <v>23</v>
      </c>
      <c r="I243">
        <v>40</v>
      </c>
      <c r="J243">
        <v>184</v>
      </c>
      <c r="K243">
        <v>0</v>
      </c>
      <c r="L243">
        <v>1</v>
      </c>
      <c r="M243">
        <v>4</v>
      </c>
      <c r="N243">
        <v>30</v>
      </c>
      <c r="O243">
        <v>0</v>
      </c>
      <c r="P243">
        <v>0</v>
      </c>
      <c r="Q243">
        <v>283</v>
      </c>
      <c r="R243">
        <v>101</v>
      </c>
      <c r="S243">
        <v>6</v>
      </c>
      <c r="T243">
        <v>0</v>
      </c>
      <c r="U243">
        <v>5</v>
      </c>
      <c r="V243">
        <v>8</v>
      </c>
      <c r="W243">
        <v>0</v>
      </c>
      <c r="X243">
        <v>1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f t="shared" si="42"/>
        <v>0</v>
      </c>
      <c r="AI243">
        <f t="shared" si="43"/>
        <v>0.5</v>
      </c>
      <c r="AJ243">
        <f t="shared" si="44"/>
        <v>1.098901098901099E-2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6.16</v>
      </c>
      <c r="AR243">
        <v>6.16</v>
      </c>
      <c r="AS243">
        <f t="shared" si="45"/>
        <v>192</v>
      </c>
      <c r="AT243">
        <v>2</v>
      </c>
      <c r="AU243">
        <v>91</v>
      </c>
      <c r="AV243">
        <v>120</v>
      </c>
      <c r="AW243">
        <v>4.5999999999999996</v>
      </c>
      <c r="AX243">
        <v>1.6</v>
      </c>
      <c r="AY243">
        <v>0</v>
      </c>
      <c r="AZ243">
        <v>45</v>
      </c>
      <c r="BA243">
        <v>22.5</v>
      </c>
      <c r="BB243">
        <v>0.56999999999999995</v>
      </c>
      <c r="BC243">
        <v>0</v>
      </c>
      <c r="BD243">
        <v>0.02</v>
      </c>
      <c r="BE243">
        <v>0</v>
      </c>
      <c r="BF243">
        <v>0</v>
      </c>
      <c r="BG243">
        <v>0</v>
      </c>
      <c r="BH243">
        <v>0</v>
      </c>
      <c r="BI243">
        <f t="shared" si="46"/>
        <v>0</v>
      </c>
      <c r="BJ243">
        <v>0.76</v>
      </c>
      <c r="BK243">
        <v>92</v>
      </c>
      <c r="BL243">
        <v>4</v>
      </c>
      <c r="BM243">
        <v>0</v>
      </c>
      <c r="BN243">
        <v>3.08</v>
      </c>
      <c r="BO243">
        <v>3.08</v>
      </c>
      <c r="BP243">
        <f t="shared" si="47"/>
        <v>2.1098901098901099</v>
      </c>
      <c r="BQ243">
        <v>96</v>
      </c>
      <c r="BR243">
        <v>2010</v>
      </c>
      <c r="BS243">
        <v>7.0000000000000007E-2</v>
      </c>
      <c r="BT243">
        <v>7.0000000000000007E-2</v>
      </c>
      <c r="BU243" s="2">
        <f t="shared" si="48"/>
        <v>-3.7579943977591027E-2</v>
      </c>
      <c r="BV243" s="1">
        <f t="shared" si="49"/>
        <v>0.20039450549450549</v>
      </c>
      <c r="BW243" s="1" t="e">
        <f t="shared" si="50"/>
        <v>#DIV/0!</v>
      </c>
      <c r="BX243" s="1" t="e">
        <f t="shared" si="51"/>
        <v>#DIV/0!</v>
      </c>
      <c r="BY243" s="1">
        <f t="shared" si="52"/>
        <v>0.12136666666666666</v>
      </c>
      <c r="BZ243" s="1">
        <f t="shared" si="53"/>
        <v>0.26163999999999998</v>
      </c>
      <c r="CA243" s="1">
        <f t="shared" si="54"/>
        <v>0.2811501831501832</v>
      </c>
      <c r="CB243">
        <v>0</v>
      </c>
      <c r="CC243">
        <f t="shared" si="55"/>
        <v>0</v>
      </c>
      <c r="CD243">
        <v>0</v>
      </c>
    </row>
    <row r="244" spans="1:82" x14ac:dyDescent="0.35">
      <c r="A244">
        <v>1565</v>
      </c>
      <c r="B244" t="s">
        <v>1776</v>
      </c>
      <c r="C244" t="s">
        <v>86</v>
      </c>
      <c r="D244">
        <v>75</v>
      </c>
      <c r="E244" t="s">
        <v>1598</v>
      </c>
      <c r="F244" t="s">
        <v>118</v>
      </c>
      <c r="G244">
        <v>2022</v>
      </c>
      <c r="H244">
        <v>15</v>
      </c>
      <c r="I244">
        <v>26</v>
      </c>
      <c r="J244">
        <v>184</v>
      </c>
      <c r="K244">
        <v>1</v>
      </c>
      <c r="L244">
        <v>1</v>
      </c>
      <c r="M244">
        <v>2</v>
      </c>
      <c r="N244">
        <v>14</v>
      </c>
      <c r="O244">
        <v>0</v>
      </c>
      <c r="P244">
        <v>0</v>
      </c>
      <c r="Q244">
        <v>171</v>
      </c>
      <c r="R244">
        <v>116</v>
      </c>
      <c r="S244">
        <v>7</v>
      </c>
      <c r="T244">
        <v>0</v>
      </c>
      <c r="U244">
        <v>4</v>
      </c>
      <c r="V244">
        <v>8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f t="shared" si="42"/>
        <v>0</v>
      </c>
      <c r="AI244">
        <f t="shared" si="43"/>
        <v>0.5</v>
      </c>
      <c r="AJ244">
        <f t="shared" si="44"/>
        <v>1.6666666666666666E-2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10.16</v>
      </c>
      <c r="AR244">
        <v>10.16</v>
      </c>
      <c r="AS244">
        <f t="shared" si="45"/>
        <v>192</v>
      </c>
      <c r="AT244">
        <v>2</v>
      </c>
      <c r="AU244">
        <v>60</v>
      </c>
      <c r="AV244">
        <v>132</v>
      </c>
      <c r="AW244">
        <v>7.08</v>
      </c>
      <c r="AX244">
        <v>2</v>
      </c>
      <c r="AY244">
        <v>0</v>
      </c>
      <c r="AZ244">
        <v>30</v>
      </c>
      <c r="BA244">
        <v>15</v>
      </c>
      <c r="BB244">
        <v>0.57999999999999996</v>
      </c>
      <c r="BC244">
        <v>0.04</v>
      </c>
      <c r="BD244">
        <v>0.04</v>
      </c>
      <c r="BE244">
        <v>0</v>
      </c>
      <c r="BF244">
        <v>0</v>
      </c>
      <c r="BG244">
        <v>1</v>
      </c>
      <c r="BH244">
        <v>0.03</v>
      </c>
      <c r="BI244">
        <f t="shared" si="46"/>
        <v>1.6666666666666666E-2</v>
      </c>
      <c r="BJ244">
        <v>0.45</v>
      </c>
      <c r="BK244">
        <v>92</v>
      </c>
      <c r="BL244">
        <v>4</v>
      </c>
      <c r="BM244">
        <v>0</v>
      </c>
      <c r="BN244">
        <v>5.08</v>
      </c>
      <c r="BO244">
        <v>5.08</v>
      </c>
      <c r="BP244">
        <f t="shared" si="47"/>
        <v>3.2</v>
      </c>
      <c r="BQ244">
        <v>96</v>
      </c>
      <c r="BR244">
        <v>2015</v>
      </c>
      <c r="BS244">
        <v>0.17</v>
      </c>
      <c r="BT244">
        <v>0.17</v>
      </c>
      <c r="BU244" s="2">
        <f t="shared" si="48"/>
        <v>-2.9579943977591023E-2</v>
      </c>
      <c r="BV244" s="1">
        <f t="shared" si="49"/>
        <v>0.19520000000000001</v>
      </c>
      <c r="BW244" s="1" t="e">
        <f t="shared" si="50"/>
        <v>#DIV/0!</v>
      </c>
      <c r="BX244" s="1" t="e">
        <f t="shared" si="51"/>
        <v>#DIV/0!</v>
      </c>
      <c r="BY244" s="1">
        <f t="shared" si="52"/>
        <v>0.12616794871794873</v>
      </c>
      <c r="BZ244" s="1">
        <f t="shared" si="53"/>
        <v>0.26204153846153849</v>
      </c>
      <c r="CA244" s="1">
        <f t="shared" si="54"/>
        <v>0.41460256410256413</v>
      </c>
      <c r="CB244">
        <v>0</v>
      </c>
      <c r="CC244">
        <f t="shared" si="55"/>
        <v>0</v>
      </c>
      <c r="CD244">
        <v>0</v>
      </c>
    </row>
    <row r="245" spans="1:82" x14ac:dyDescent="0.35">
      <c r="A245">
        <v>453</v>
      </c>
      <c r="B245" t="s">
        <v>298</v>
      </c>
      <c r="C245" t="s">
        <v>69</v>
      </c>
      <c r="D245">
        <v>73</v>
      </c>
      <c r="E245" t="s">
        <v>70</v>
      </c>
      <c r="F245" t="s">
        <v>127</v>
      </c>
      <c r="G245">
        <v>2019</v>
      </c>
      <c r="H245">
        <v>1</v>
      </c>
      <c r="I245">
        <v>2</v>
      </c>
      <c r="J245">
        <v>6</v>
      </c>
      <c r="K245">
        <v>1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9</v>
      </c>
      <c r="R245">
        <v>6</v>
      </c>
      <c r="S245">
        <v>1</v>
      </c>
      <c r="T245">
        <v>0</v>
      </c>
      <c r="U245">
        <v>2</v>
      </c>
      <c r="V245">
        <v>18</v>
      </c>
      <c r="W245">
        <v>0</v>
      </c>
      <c r="X245">
        <v>0</v>
      </c>
      <c r="Y245">
        <v>0</v>
      </c>
      <c r="Z245">
        <v>2</v>
      </c>
      <c r="AA245">
        <v>0</v>
      </c>
      <c r="AB245">
        <v>104</v>
      </c>
      <c r="AC245">
        <v>150</v>
      </c>
      <c r="AD245">
        <v>1165</v>
      </c>
      <c r="AE245">
        <v>7</v>
      </c>
      <c r="AF245">
        <v>0</v>
      </c>
      <c r="AG245">
        <v>0</v>
      </c>
      <c r="AH245">
        <f t="shared" si="42"/>
        <v>0</v>
      </c>
      <c r="AI245">
        <f t="shared" si="43"/>
        <v>6.6666666666666666E-2</v>
      </c>
      <c r="AJ245">
        <f t="shared" si="44"/>
        <v>1.0298661174047373E-3</v>
      </c>
      <c r="AK245">
        <v>1517</v>
      </c>
      <c r="AL245">
        <v>387</v>
      </c>
      <c r="AM245">
        <v>68</v>
      </c>
      <c r="AN245">
        <v>1</v>
      </c>
      <c r="AO245">
        <v>0.31</v>
      </c>
      <c r="AP245">
        <v>0.36</v>
      </c>
      <c r="AQ245">
        <v>164.54</v>
      </c>
      <c r="AR245">
        <v>268.54000000000002</v>
      </c>
      <c r="AS245">
        <f t="shared" si="45"/>
        <v>1189</v>
      </c>
      <c r="AT245">
        <v>15</v>
      </c>
      <c r="AU245">
        <v>971</v>
      </c>
      <c r="AV245">
        <v>1007</v>
      </c>
      <c r="AW245">
        <v>3</v>
      </c>
      <c r="AX245">
        <v>9</v>
      </c>
      <c r="AY245">
        <v>11.2</v>
      </c>
      <c r="AZ245">
        <v>108</v>
      </c>
      <c r="BA245">
        <v>7.2</v>
      </c>
      <c r="BB245">
        <v>0.5</v>
      </c>
      <c r="BC245">
        <v>0.5</v>
      </c>
      <c r="BD245">
        <v>0.5</v>
      </c>
      <c r="BE245">
        <v>0</v>
      </c>
      <c r="BF245">
        <v>7.0000000000000007E-2</v>
      </c>
      <c r="BG245">
        <v>8</v>
      </c>
      <c r="BH245">
        <v>7.0000000000000007E-2</v>
      </c>
      <c r="BI245">
        <f t="shared" si="46"/>
        <v>8.2389289392378988E-3</v>
      </c>
      <c r="BJ245">
        <v>0.96</v>
      </c>
      <c r="BK245">
        <v>0.4</v>
      </c>
      <c r="BL245">
        <v>1.2</v>
      </c>
      <c r="BM245">
        <v>77.67</v>
      </c>
      <c r="BN245">
        <v>10.97</v>
      </c>
      <c r="BO245">
        <v>17.899999999999999</v>
      </c>
      <c r="BP245">
        <f t="shared" si="47"/>
        <v>1.2245108135942326</v>
      </c>
      <c r="BQ245">
        <v>79.27</v>
      </c>
      <c r="BR245">
        <v>2013</v>
      </c>
      <c r="BS245">
        <v>0.17</v>
      </c>
      <c r="BT245">
        <v>0.28000000000000003</v>
      </c>
      <c r="BU245" s="2">
        <f t="shared" si="48"/>
        <v>0.54027187675070032</v>
      </c>
      <c r="BV245" s="1">
        <f t="shared" si="49"/>
        <v>0.49359220734637843</v>
      </c>
      <c r="BW245" s="1">
        <f t="shared" si="50"/>
        <v>0.83944952580386767</v>
      </c>
      <c r="BX245" s="1">
        <f t="shared" si="51"/>
        <v>0.88015108135942333</v>
      </c>
      <c r="BY245" s="1">
        <f t="shared" si="52"/>
        <v>0.10253333333333335</v>
      </c>
      <c r="BZ245" s="1">
        <f t="shared" si="53"/>
        <v>0.26224000000000003</v>
      </c>
      <c r="CA245" s="1">
        <f t="shared" si="54"/>
        <v>0.47105746652935121</v>
      </c>
      <c r="CB245">
        <v>0</v>
      </c>
      <c r="CC245">
        <f t="shared" si="55"/>
        <v>0</v>
      </c>
      <c r="CD245">
        <v>0</v>
      </c>
    </row>
    <row r="246" spans="1:82" x14ac:dyDescent="0.35">
      <c r="A246">
        <v>1112</v>
      </c>
      <c r="B246" t="s">
        <v>1721</v>
      </c>
      <c r="C246" t="s">
        <v>75</v>
      </c>
      <c r="D246">
        <v>76</v>
      </c>
      <c r="E246" t="s">
        <v>1598</v>
      </c>
      <c r="F246" t="s">
        <v>73</v>
      </c>
      <c r="G246">
        <v>2023</v>
      </c>
      <c r="H246">
        <v>15</v>
      </c>
      <c r="I246">
        <v>23</v>
      </c>
      <c r="J246">
        <v>164</v>
      </c>
      <c r="K246">
        <v>1</v>
      </c>
      <c r="L246">
        <v>1</v>
      </c>
      <c r="M246">
        <v>3</v>
      </c>
      <c r="N246">
        <v>11</v>
      </c>
      <c r="O246">
        <v>1</v>
      </c>
      <c r="P246">
        <v>1</v>
      </c>
      <c r="Q246">
        <v>178</v>
      </c>
      <c r="R246">
        <v>72</v>
      </c>
      <c r="S246">
        <v>10</v>
      </c>
      <c r="T246">
        <v>0</v>
      </c>
      <c r="U246">
        <v>8</v>
      </c>
      <c r="V246">
        <v>52</v>
      </c>
      <c r="W246">
        <v>0</v>
      </c>
      <c r="X246">
        <v>0</v>
      </c>
      <c r="Y246">
        <v>0</v>
      </c>
      <c r="Z246">
        <v>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f t="shared" si="42"/>
        <v>1</v>
      </c>
      <c r="AI246">
        <f t="shared" si="43"/>
        <v>1</v>
      </c>
      <c r="AJ246">
        <f t="shared" si="44"/>
        <v>4.7619047619047616E-2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11.76</v>
      </c>
      <c r="AR246">
        <v>11.76</v>
      </c>
      <c r="AS246">
        <f t="shared" si="45"/>
        <v>216</v>
      </c>
      <c r="AT246">
        <v>2</v>
      </c>
      <c r="AU246">
        <v>42</v>
      </c>
      <c r="AV246">
        <v>137</v>
      </c>
      <c r="AW246">
        <v>7.13</v>
      </c>
      <c r="AX246">
        <v>6.5</v>
      </c>
      <c r="AY246">
        <v>0</v>
      </c>
      <c r="AZ246">
        <v>31</v>
      </c>
      <c r="BA246">
        <v>15.5</v>
      </c>
      <c r="BB246">
        <v>0.65</v>
      </c>
      <c r="BC246">
        <v>0.04</v>
      </c>
      <c r="BD246">
        <v>0.04</v>
      </c>
      <c r="BE246">
        <v>0</v>
      </c>
      <c r="BF246">
        <v>0</v>
      </c>
      <c r="BG246">
        <v>1</v>
      </c>
      <c r="BH246">
        <v>0.03</v>
      </c>
      <c r="BI246">
        <f t="shared" si="46"/>
        <v>2.3809523809523808E-2</v>
      </c>
      <c r="BJ246">
        <v>0.31</v>
      </c>
      <c r="BK246">
        <v>82</v>
      </c>
      <c r="BL246">
        <v>26</v>
      </c>
      <c r="BM246">
        <v>0</v>
      </c>
      <c r="BN246">
        <v>5.88</v>
      </c>
      <c r="BO246">
        <v>5.88</v>
      </c>
      <c r="BP246">
        <f t="shared" si="47"/>
        <v>5.1428571428571432</v>
      </c>
      <c r="BQ246">
        <v>108</v>
      </c>
      <c r="BR246">
        <v>2015</v>
      </c>
      <c r="BS246">
        <v>0.28000000000000003</v>
      </c>
      <c r="BT246">
        <v>0.28000000000000003</v>
      </c>
      <c r="BU246" s="2">
        <f t="shared" si="48"/>
        <v>-9.410644257702921E-4</v>
      </c>
      <c r="BV246" s="1">
        <f t="shared" si="49"/>
        <v>0.16904285714285719</v>
      </c>
      <c r="BW246" s="1" t="e">
        <f t="shared" si="50"/>
        <v>#DIV/0!</v>
      </c>
      <c r="BX246" s="1" t="e">
        <f t="shared" si="51"/>
        <v>#DIV/0!</v>
      </c>
      <c r="BY246" s="1">
        <f t="shared" si="52"/>
        <v>0.14073478260869568</v>
      </c>
      <c r="BZ246" s="1">
        <f t="shared" si="53"/>
        <v>0.2631217391304348</v>
      </c>
      <c r="CA246" s="1">
        <f t="shared" si="54"/>
        <v>0.42772670807453417</v>
      </c>
      <c r="CB246">
        <v>0</v>
      </c>
      <c r="CC246">
        <f t="shared" si="55"/>
        <v>0</v>
      </c>
      <c r="CD246">
        <v>0</v>
      </c>
    </row>
    <row r="247" spans="1:82" x14ac:dyDescent="0.35">
      <c r="A247">
        <v>580</v>
      </c>
      <c r="B247" t="s">
        <v>913</v>
      </c>
      <c r="C247" t="s">
        <v>75</v>
      </c>
      <c r="D247">
        <v>76</v>
      </c>
      <c r="E247" t="s">
        <v>797</v>
      </c>
      <c r="F247" t="s">
        <v>106</v>
      </c>
      <c r="G247">
        <v>2018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4</v>
      </c>
      <c r="R247">
        <v>0</v>
      </c>
      <c r="S247">
        <v>0</v>
      </c>
      <c r="T247">
        <v>0</v>
      </c>
      <c r="U247">
        <v>3</v>
      </c>
      <c r="V247">
        <v>-8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66</v>
      </c>
      <c r="AC247">
        <v>110</v>
      </c>
      <c r="AD247">
        <v>750</v>
      </c>
      <c r="AE247">
        <v>13</v>
      </c>
      <c r="AF247">
        <v>0</v>
      </c>
      <c r="AG247">
        <v>0</v>
      </c>
      <c r="AH247">
        <f t="shared" si="42"/>
        <v>1</v>
      </c>
      <c r="AI247">
        <f t="shared" si="43"/>
        <v>6.25E-2</v>
      </c>
      <c r="AJ247">
        <f t="shared" si="44"/>
        <v>1.5772870662460567E-3</v>
      </c>
      <c r="AK247">
        <v>1038</v>
      </c>
      <c r="AL247">
        <v>250</v>
      </c>
      <c r="AM247">
        <v>39</v>
      </c>
      <c r="AN247">
        <v>0</v>
      </c>
      <c r="AO247">
        <v>0.17</v>
      </c>
      <c r="AP247">
        <v>0.22</v>
      </c>
      <c r="AQ247">
        <v>156.19999999999999</v>
      </c>
      <c r="AR247">
        <v>222.2</v>
      </c>
      <c r="AS247">
        <f t="shared" si="45"/>
        <v>742</v>
      </c>
      <c r="AT247">
        <v>16</v>
      </c>
      <c r="AU247">
        <v>634</v>
      </c>
      <c r="AV247">
        <v>1147</v>
      </c>
      <c r="AW247">
        <v>0</v>
      </c>
      <c r="AX247">
        <v>-2.67</v>
      </c>
      <c r="AY247">
        <v>11.36</v>
      </c>
      <c r="AZ247">
        <v>70</v>
      </c>
      <c r="BA247">
        <v>4.375</v>
      </c>
      <c r="BB247">
        <v>0</v>
      </c>
      <c r="BC247">
        <v>0</v>
      </c>
      <c r="BD247">
        <v>0</v>
      </c>
      <c r="BE247">
        <v>0.33</v>
      </c>
      <c r="BF247">
        <v>0.2</v>
      </c>
      <c r="BG247">
        <v>14</v>
      </c>
      <c r="BH247">
        <v>0.2</v>
      </c>
      <c r="BI247">
        <f t="shared" si="46"/>
        <v>2.2082018927444796E-2</v>
      </c>
      <c r="BJ247">
        <v>0.55000000000000004</v>
      </c>
      <c r="BK247">
        <v>0</v>
      </c>
      <c r="BL247">
        <v>-0.5</v>
      </c>
      <c r="BM247">
        <v>46.88</v>
      </c>
      <c r="BN247">
        <v>9.76</v>
      </c>
      <c r="BO247">
        <v>13.89</v>
      </c>
      <c r="BP247">
        <f t="shared" si="47"/>
        <v>1.1703470031545742</v>
      </c>
      <c r="BQ247">
        <v>46.38</v>
      </c>
      <c r="BR247">
        <v>2014</v>
      </c>
      <c r="BS247">
        <v>0.25</v>
      </c>
      <c r="BT247">
        <v>0.35</v>
      </c>
      <c r="BU247" s="2">
        <f t="shared" si="48"/>
        <v>0.35879142857142854</v>
      </c>
      <c r="BV247" s="1">
        <f t="shared" si="49"/>
        <v>0.40601735015772866</v>
      </c>
      <c r="BW247" s="1">
        <f t="shared" si="50"/>
        <v>0.55677514475990186</v>
      </c>
      <c r="BX247" s="1">
        <f t="shared" si="51"/>
        <v>0.59976386698212414</v>
      </c>
      <c r="BY247" s="1">
        <f t="shared" si="52"/>
        <v>-5.3333333333333314E-4</v>
      </c>
      <c r="BZ247" s="1">
        <f t="shared" si="53"/>
        <v>0.26336000000000004</v>
      </c>
      <c r="CA247" s="1">
        <f t="shared" si="54"/>
        <v>0.78600000000000014</v>
      </c>
      <c r="CB247">
        <v>0</v>
      </c>
      <c r="CC247">
        <f t="shared" si="55"/>
        <v>0</v>
      </c>
      <c r="CD247">
        <v>0</v>
      </c>
    </row>
    <row r="248" spans="1:82" x14ac:dyDescent="0.35">
      <c r="A248">
        <v>25</v>
      </c>
      <c r="B248" t="s">
        <v>99</v>
      </c>
      <c r="C248" t="s">
        <v>100</v>
      </c>
      <c r="D248">
        <v>69</v>
      </c>
      <c r="E248" t="s">
        <v>70</v>
      </c>
      <c r="F248" t="s">
        <v>101</v>
      </c>
      <c r="G248">
        <v>2019</v>
      </c>
      <c r="H248">
        <v>1</v>
      </c>
      <c r="I248">
        <v>2</v>
      </c>
      <c r="J248">
        <v>20</v>
      </c>
      <c r="K248">
        <v>0</v>
      </c>
      <c r="L248">
        <v>0</v>
      </c>
      <c r="M248">
        <v>1</v>
      </c>
      <c r="N248">
        <v>10</v>
      </c>
      <c r="O248">
        <v>0</v>
      </c>
      <c r="P248">
        <v>0</v>
      </c>
      <c r="Q248">
        <v>20</v>
      </c>
      <c r="R248">
        <v>23</v>
      </c>
      <c r="S248">
        <v>1</v>
      </c>
      <c r="T248">
        <v>0</v>
      </c>
      <c r="U248">
        <v>5</v>
      </c>
      <c r="V248">
        <v>45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43</v>
      </c>
      <c r="AC248">
        <v>62</v>
      </c>
      <c r="AD248">
        <v>351</v>
      </c>
      <c r="AE248">
        <v>1</v>
      </c>
      <c r="AF248">
        <v>0</v>
      </c>
      <c r="AG248">
        <v>0</v>
      </c>
      <c r="AH248">
        <f t="shared" si="42"/>
        <v>0</v>
      </c>
      <c r="AI248">
        <f t="shared" si="43"/>
        <v>0</v>
      </c>
      <c r="AJ248">
        <f t="shared" si="44"/>
        <v>0</v>
      </c>
      <c r="AK248">
        <v>327</v>
      </c>
      <c r="AL248">
        <v>179</v>
      </c>
      <c r="AM248">
        <v>22</v>
      </c>
      <c r="AN248">
        <v>0</v>
      </c>
      <c r="AO248">
        <v>0.12</v>
      </c>
      <c r="AP248">
        <v>7.0000000000000007E-2</v>
      </c>
      <c r="AQ248">
        <v>46.4</v>
      </c>
      <c r="AR248">
        <v>89.4</v>
      </c>
      <c r="AS248">
        <f t="shared" si="45"/>
        <v>416</v>
      </c>
      <c r="AT248">
        <v>13</v>
      </c>
      <c r="AU248">
        <v>439</v>
      </c>
      <c r="AV248">
        <v>898</v>
      </c>
      <c r="AW248">
        <v>10</v>
      </c>
      <c r="AX248">
        <v>9</v>
      </c>
      <c r="AY248">
        <v>8.16</v>
      </c>
      <c r="AZ248">
        <v>50</v>
      </c>
      <c r="BA248">
        <v>3.846153846</v>
      </c>
      <c r="BB248">
        <v>0.5</v>
      </c>
      <c r="BC248">
        <v>0</v>
      </c>
      <c r="BD248">
        <v>0</v>
      </c>
      <c r="BE248">
        <v>0</v>
      </c>
      <c r="BF248">
        <v>0.02</v>
      </c>
      <c r="BG248">
        <v>1</v>
      </c>
      <c r="BH248">
        <v>0.02</v>
      </c>
      <c r="BI248">
        <f t="shared" si="46"/>
        <v>2.2779043280182231E-3</v>
      </c>
      <c r="BJ248">
        <v>0.49</v>
      </c>
      <c r="BK248">
        <v>1.54</v>
      </c>
      <c r="BL248">
        <v>3.46</v>
      </c>
      <c r="BM248">
        <v>27</v>
      </c>
      <c r="BN248">
        <v>3.57</v>
      </c>
      <c r="BO248">
        <v>6.88</v>
      </c>
      <c r="BP248">
        <f t="shared" si="47"/>
        <v>0.94760820045558092</v>
      </c>
      <c r="BQ248">
        <v>32</v>
      </c>
      <c r="BR248">
        <v>2014</v>
      </c>
      <c r="BS248">
        <v>0.11</v>
      </c>
      <c r="BT248">
        <v>0.2</v>
      </c>
      <c r="BU248" s="2">
        <f t="shared" si="48"/>
        <v>0.27790490196078432</v>
      </c>
      <c r="BV248" s="1">
        <f t="shared" si="49"/>
        <v>0.22318041002277905</v>
      </c>
      <c r="BW248" s="1">
        <f t="shared" si="50"/>
        <v>0.47720876986634664</v>
      </c>
      <c r="BX248" s="1">
        <f t="shared" si="51"/>
        <v>0.5084618125998509</v>
      </c>
      <c r="BY248" s="1">
        <f t="shared" si="52"/>
        <v>0.10408333333333335</v>
      </c>
      <c r="BZ248" s="1">
        <f t="shared" si="53"/>
        <v>0.26369999999999999</v>
      </c>
      <c r="CA248" s="1">
        <f t="shared" si="54"/>
        <v>0.29300280941533791</v>
      </c>
      <c r="CB248">
        <v>0</v>
      </c>
      <c r="CC248">
        <f t="shared" si="55"/>
        <v>0</v>
      </c>
      <c r="CD248">
        <v>0</v>
      </c>
    </row>
    <row r="249" spans="1:82" x14ac:dyDescent="0.35">
      <c r="A249">
        <v>1379</v>
      </c>
      <c r="B249" t="s">
        <v>1746</v>
      </c>
      <c r="C249" t="s">
        <v>75</v>
      </c>
      <c r="D249">
        <v>76</v>
      </c>
      <c r="E249" t="s">
        <v>1598</v>
      </c>
      <c r="F249" t="s">
        <v>76</v>
      </c>
      <c r="G249">
        <v>2020</v>
      </c>
      <c r="H249">
        <v>17</v>
      </c>
      <c r="I249">
        <v>32</v>
      </c>
      <c r="J249">
        <v>164</v>
      </c>
      <c r="K249">
        <v>1</v>
      </c>
      <c r="L249">
        <v>2</v>
      </c>
      <c r="M249">
        <v>9</v>
      </c>
      <c r="N249">
        <v>63</v>
      </c>
      <c r="O249">
        <v>0</v>
      </c>
      <c r="P249">
        <v>0</v>
      </c>
      <c r="Q249">
        <v>335</v>
      </c>
      <c r="R249">
        <v>71</v>
      </c>
      <c r="S249">
        <v>8</v>
      </c>
      <c r="T249">
        <v>0</v>
      </c>
      <c r="U249">
        <v>11</v>
      </c>
      <c r="V249">
        <v>66</v>
      </c>
      <c r="W249">
        <v>1</v>
      </c>
      <c r="X249">
        <v>0</v>
      </c>
      <c r="Y249">
        <v>0</v>
      </c>
      <c r="Z249">
        <v>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f t="shared" si="42"/>
        <v>0</v>
      </c>
      <c r="AI249">
        <f t="shared" si="43"/>
        <v>0.5</v>
      </c>
      <c r="AJ249">
        <f t="shared" si="44"/>
        <v>2.247191011235955E-2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19.16</v>
      </c>
      <c r="AR249">
        <v>19.16</v>
      </c>
      <c r="AS249">
        <f t="shared" si="45"/>
        <v>230</v>
      </c>
      <c r="AT249">
        <v>4</v>
      </c>
      <c r="AU249">
        <v>89</v>
      </c>
      <c r="AV249">
        <v>250</v>
      </c>
      <c r="AW249">
        <v>5.12</v>
      </c>
      <c r="AX249">
        <v>6</v>
      </c>
      <c r="AY249">
        <v>0</v>
      </c>
      <c r="AZ249">
        <v>43</v>
      </c>
      <c r="BA249">
        <v>10.75</v>
      </c>
      <c r="BB249">
        <v>0.53</v>
      </c>
      <c r="BC249">
        <v>0.03</v>
      </c>
      <c r="BD249">
        <v>0.06</v>
      </c>
      <c r="BE249">
        <v>0.09</v>
      </c>
      <c r="BF249">
        <v>0</v>
      </c>
      <c r="BG249">
        <v>2</v>
      </c>
      <c r="BH249">
        <v>0.05</v>
      </c>
      <c r="BI249">
        <f t="shared" si="46"/>
        <v>2.247191011235955E-2</v>
      </c>
      <c r="BJ249">
        <v>0.36</v>
      </c>
      <c r="BK249">
        <v>41</v>
      </c>
      <c r="BL249">
        <v>16.5</v>
      </c>
      <c r="BM249">
        <v>0</v>
      </c>
      <c r="BN249">
        <v>4.79</v>
      </c>
      <c r="BO249">
        <v>4.79</v>
      </c>
      <c r="BP249">
        <f t="shared" si="47"/>
        <v>2.5842696629213484</v>
      </c>
      <c r="BQ249">
        <v>57.5</v>
      </c>
      <c r="BR249">
        <v>2019</v>
      </c>
      <c r="BS249">
        <v>0.22</v>
      </c>
      <c r="BT249">
        <v>0.22</v>
      </c>
      <c r="BU249" s="2">
        <f t="shared" si="48"/>
        <v>8.358044817927171E-2</v>
      </c>
      <c r="BV249" s="1">
        <f t="shared" si="49"/>
        <v>0.16871348314606746</v>
      </c>
      <c r="BW249" s="1" t="e">
        <f t="shared" si="50"/>
        <v>#DIV/0!</v>
      </c>
      <c r="BX249" s="1" t="e">
        <f t="shared" si="51"/>
        <v>#DIV/0!</v>
      </c>
      <c r="BY249" s="1">
        <f t="shared" si="52"/>
        <v>0.12031666666666667</v>
      </c>
      <c r="BZ249" s="1">
        <f t="shared" si="53"/>
        <v>0.26454</v>
      </c>
      <c r="CA249" s="1">
        <f t="shared" si="54"/>
        <v>0.43913857677902618</v>
      </c>
      <c r="CB249">
        <v>0</v>
      </c>
      <c r="CC249">
        <f t="shared" si="55"/>
        <v>0</v>
      </c>
      <c r="CD249">
        <v>0</v>
      </c>
    </row>
    <row r="250" spans="1:82" x14ac:dyDescent="0.35">
      <c r="A250">
        <v>1494</v>
      </c>
      <c r="B250" t="s">
        <v>1766</v>
      </c>
      <c r="C250" t="s">
        <v>96</v>
      </c>
      <c r="D250">
        <v>74</v>
      </c>
      <c r="E250" t="s">
        <v>1598</v>
      </c>
      <c r="F250" t="s">
        <v>82</v>
      </c>
      <c r="G250">
        <v>2019</v>
      </c>
      <c r="H250">
        <v>3</v>
      </c>
      <c r="I250">
        <v>6</v>
      </c>
      <c r="J250">
        <v>55</v>
      </c>
      <c r="K250">
        <v>0</v>
      </c>
      <c r="L250">
        <v>0</v>
      </c>
      <c r="M250">
        <v>1</v>
      </c>
      <c r="N250">
        <v>9</v>
      </c>
      <c r="O250">
        <v>0</v>
      </c>
      <c r="P250">
        <v>0</v>
      </c>
      <c r="Q250">
        <v>94</v>
      </c>
      <c r="R250">
        <v>12</v>
      </c>
      <c r="S250">
        <v>3</v>
      </c>
      <c r="T250">
        <v>0</v>
      </c>
      <c r="U250">
        <v>27</v>
      </c>
      <c r="V250">
        <v>156</v>
      </c>
      <c r="W250">
        <v>1</v>
      </c>
      <c r="X250">
        <v>0</v>
      </c>
      <c r="Y250">
        <v>0</v>
      </c>
      <c r="Z250">
        <v>10</v>
      </c>
      <c r="AA250">
        <v>0</v>
      </c>
      <c r="AB250">
        <v>19</v>
      </c>
      <c r="AC250">
        <v>22</v>
      </c>
      <c r="AD250">
        <v>234</v>
      </c>
      <c r="AE250">
        <v>6</v>
      </c>
      <c r="AF250">
        <v>0</v>
      </c>
      <c r="AG250">
        <v>0</v>
      </c>
      <c r="AH250">
        <f t="shared" si="42"/>
        <v>0</v>
      </c>
      <c r="AI250">
        <f t="shared" si="43"/>
        <v>0</v>
      </c>
      <c r="AJ250">
        <f t="shared" si="44"/>
        <v>0</v>
      </c>
      <c r="AK250">
        <v>104</v>
      </c>
      <c r="AL250">
        <v>149</v>
      </c>
      <c r="AM250">
        <v>14</v>
      </c>
      <c r="AN250">
        <v>0</v>
      </c>
      <c r="AO250">
        <v>0.04</v>
      </c>
      <c r="AP250">
        <v>0.03</v>
      </c>
      <c r="AQ250">
        <v>83.2</v>
      </c>
      <c r="AR250">
        <v>102.2</v>
      </c>
      <c r="AS250">
        <f t="shared" si="45"/>
        <v>445</v>
      </c>
      <c r="AT250">
        <v>16</v>
      </c>
      <c r="AU250">
        <v>241</v>
      </c>
      <c r="AV250">
        <v>1065</v>
      </c>
      <c r="AW250">
        <v>9.17</v>
      </c>
      <c r="AX250">
        <v>5.78</v>
      </c>
      <c r="AY250">
        <v>12.32</v>
      </c>
      <c r="AZ250">
        <v>52</v>
      </c>
      <c r="BA250">
        <v>3.25</v>
      </c>
      <c r="BB250">
        <v>0.5</v>
      </c>
      <c r="BC250">
        <v>0</v>
      </c>
      <c r="BD250">
        <v>0</v>
      </c>
      <c r="BE250">
        <v>0.04</v>
      </c>
      <c r="BF250">
        <v>0.32</v>
      </c>
      <c r="BG250">
        <v>7</v>
      </c>
      <c r="BH250">
        <v>0.13</v>
      </c>
      <c r="BI250">
        <f t="shared" si="46"/>
        <v>2.9045643153526972E-2</v>
      </c>
      <c r="BJ250">
        <v>0.23</v>
      </c>
      <c r="BK250">
        <v>3.44</v>
      </c>
      <c r="BL250">
        <v>9.75</v>
      </c>
      <c r="BM250">
        <v>14.62</v>
      </c>
      <c r="BN250">
        <v>5.2</v>
      </c>
      <c r="BO250">
        <v>6.39</v>
      </c>
      <c r="BP250">
        <f t="shared" si="47"/>
        <v>1.8464730290456433</v>
      </c>
      <c r="BQ250">
        <v>27.81</v>
      </c>
      <c r="BR250">
        <v>2017</v>
      </c>
      <c r="BS250">
        <v>0.35</v>
      </c>
      <c r="BT250">
        <v>0.42</v>
      </c>
      <c r="BU250" s="2">
        <f t="shared" si="48"/>
        <v>0.33388549019607849</v>
      </c>
      <c r="BV250" s="1">
        <f t="shared" si="49"/>
        <v>0.28622365145228218</v>
      </c>
      <c r="BW250" s="1">
        <f t="shared" si="50"/>
        <v>0.43585649482375627</v>
      </c>
      <c r="BX250" s="1">
        <f t="shared" si="51"/>
        <v>0.46537552260153403</v>
      </c>
      <c r="BY250" s="1">
        <f t="shared" si="52"/>
        <v>0.11677499999999999</v>
      </c>
      <c r="BZ250" s="1">
        <f t="shared" si="53"/>
        <v>0.26508999999999999</v>
      </c>
      <c r="CA250" s="1">
        <f t="shared" si="54"/>
        <v>0.75694869986168745</v>
      </c>
      <c r="CB250">
        <v>0</v>
      </c>
      <c r="CC250">
        <f t="shared" si="55"/>
        <v>0</v>
      </c>
      <c r="CD250">
        <v>0</v>
      </c>
    </row>
    <row r="251" spans="1:82" x14ac:dyDescent="0.35">
      <c r="A251">
        <v>1413</v>
      </c>
      <c r="B251" t="s">
        <v>1756</v>
      </c>
      <c r="C251" t="s">
        <v>96</v>
      </c>
      <c r="D251">
        <v>74</v>
      </c>
      <c r="E251" t="s">
        <v>1598</v>
      </c>
      <c r="F251" t="s">
        <v>106</v>
      </c>
      <c r="G251">
        <v>2016</v>
      </c>
      <c r="H251">
        <v>23</v>
      </c>
      <c r="I251">
        <v>37</v>
      </c>
      <c r="J251">
        <v>216</v>
      </c>
      <c r="K251">
        <v>1</v>
      </c>
      <c r="L251">
        <v>2</v>
      </c>
      <c r="M251">
        <v>3</v>
      </c>
      <c r="N251">
        <v>21</v>
      </c>
      <c r="O251">
        <v>1</v>
      </c>
      <c r="P251">
        <v>0</v>
      </c>
      <c r="Q251">
        <v>360</v>
      </c>
      <c r="R251">
        <v>81</v>
      </c>
      <c r="S251">
        <v>13</v>
      </c>
      <c r="T251">
        <v>0</v>
      </c>
      <c r="U251">
        <v>6</v>
      </c>
      <c r="V251">
        <v>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f t="shared" si="42"/>
        <v>0</v>
      </c>
      <c r="AI251">
        <f t="shared" si="43"/>
        <v>1</v>
      </c>
      <c r="AJ251">
        <f t="shared" si="44"/>
        <v>2.564102564102564E-2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8.94</v>
      </c>
      <c r="AR251">
        <v>8.94</v>
      </c>
      <c r="AS251">
        <f t="shared" si="45"/>
        <v>219</v>
      </c>
      <c r="AT251">
        <v>2</v>
      </c>
      <c r="AU251">
        <v>78</v>
      </c>
      <c r="AV251">
        <v>135</v>
      </c>
      <c r="AW251">
        <v>5.84</v>
      </c>
      <c r="AX251">
        <v>0.5</v>
      </c>
      <c r="AY251">
        <v>0</v>
      </c>
      <c r="AZ251">
        <v>43</v>
      </c>
      <c r="BA251">
        <v>21.5</v>
      </c>
      <c r="BB251">
        <v>0.62</v>
      </c>
      <c r="BC251">
        <v>0.03</v>
      </c>
      <c r="BD251">
        <v>0.05</v>
      </c>
      <c r="BE251">
        <v>0</v>
      </c>
      <c r="BF251">
        <v>0</v>
      </c>
      <c r="BG251">
        <v>1</v>
      </c>
      <c r="BH251">
        <v>0.02</v>
      </c>
      <c r="BI251">
        <f t="shared" si="46"/>
        <v>1.282051282051282E-2</v>
      </c>
      <c r="BJ251">
        <v>0.57999999999999996</v>
      </c>
      <c r="BK251">
        <v>108</v>
      </c>
      <c r="BL251">
        <v>1.5</v>
      </c>
      <c r="BM251">
        <v>0</v>
      </c>
      <c r="BN251">
        <v>4.47</v>
      </c>
      <c r="BO251">
        <v>4.47</v>
      </c>
      <c r="BP251">
        <f t="shared" si="47"/>
        <v>2.8076923076923075</v>
      </c>
      <c r="BQ251">
        <v>109.5</v>
      </c>
      <c r="BR251">
        <v>2011</v>
      </c>
      <c r="BS251">
        <v>0.11</v>
      </c>
      <c r="BT251">
        <v>0.11</v>
      </c>
      <c r="BU251" s="2">
        <f t="shared" si="48"/>
        <v>-0.1322389075630252</v>
      </c>
      <c r="BV251" s="1">
        <f t="shared" si="49"/>
        <v>0.11098461538461538</v>
      </c>
      <c r="BW251" s="1" t="e">
        <f t="shared" si="50"/>
        <v>#DIV/0!</v>
      </c>
      <c r="BX251" s="1" t="e">
        <f t="shared" si="51"/>
        <v>#DIV/0!</v>
      </c>
      <c r="BY251" s="1">
        <f t="shared" si="52"/>
        <v>0.13427432432432437</v>
      </c>
      <c r="BZ251" s="1">
        <f t="shared" si="53"/>
        <v>0.26544918918918925</v>
      </c>
      <c r="CA251" s="1">
        <f t="shared" si="54"/>
        <v>0.31881531531531537</v>
      </c>
      <c r="CB251">
        <v>0</v>
      </c>
      <c r="CC251">
        <f t="shared" si="55"/>
        <v>0</v>
      </c>
      <c r="CD251">
        <v>0</v>
      </c>
    </row>
    <row r="252" spans="1:82" x14ac:dyDescent="0.35">
      <c r="A252">
        <v>180</v>
      </c>
      <c r="B252" t="s">
        <v>1616</v>
      </c>
      <c r="C252" t="s">
        <v>96</v>
      </c>
      <c r="D252">
        <v>74</v>
      </c>
      <c r="E252" t="s">
        <v>1598</v>
      </c>
      <c r="F252" t="s">
        <v>132</v>
      </c>
      <c r="G252">
        <v>2022</v>
      </c>
      <c r="H252">
        <v>53</v>
      </c>
      <c r="I252">
        <v>88</v>
      </c>
      <c r="J252">
        <v>483</v>
      </c>
      <c r="K252">
        <v>2</v>
      </c>
      <c r="L252">
        <v>4</v>
      </c>
      <c r="M252">
        <v>8</v>
      </c>
      <c r="N252">
        <v>47</v>
      </c>
      <c r="O252">
        <v>2</v>
      </c>
      <c r="P252">
        <v>1</v>
      </c>
      <c r="Q252">
        <v>734</v>
      </c>
      <c r="R252">
        <v>267</v>
      </c>
      <c r="S252">
        <v>24</v>
      </c>
      <c r="T252">
        <v>0</v>
      </c>
      <c r="U252">
        <v>6</v>
      </c>
      <c r="V252">
        <v>7</v>
      </c>
      <c r="W252">
        <v>0</v>
      </c>
      <c r="X252">
        <v>1</v>
      </c>
      <c r="Y252">
        <v>0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f t="shared" si="42"/>
        <v>1</v>
      </c>
      <c r="AI252">
        <f t="shared" si="43"/>
        <v>1.25</v>
      </c>
      <c r="AJ252">
        <f t="shared" si="44"/>
        <v>2.8571428571428571E-2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18.02</v>
      </c>
      <c r="AR252">
        <v>18.02</v>
      </c>
      <c r="AS252">
        <f t="shared" si="45"/>
        <v>490</v>
      </c>
      <c r="AT252">
        <v>4</v>
      </c>
      <c r="AU252">
        <v>175</v>
      </c>
      <c r="AV252">
        <v>288</v>
      </c>
      <c r="AW252">
        <v>5.49</v>
      </c>
      <c r="AX252">
        <v>1.17</v>
      </c>
      <c r="AY252">
        <v>0</v>
      </c>
      <c r="AZ252">
        <v>94</v>
      </c>
      <c r="BA252">
        <v>23.5</v>
      </c>
      <c r="BB252">
        <v>0.6</v>
      </c>
      <c r="BC252">
        <v>0.02</v>
      </c>
      <c r="BD252">
        <v>0.05</v>
      </c>
      <c r="BE252">
        <v>0</v>
      </c>
      <c r="BF252">
        <v>0</v>
      </c>
      <c r="BG252">
        <v>2</v>
      </c>
      <c r="BH252">
        <v>0.02</v>
      </c>
      <c r="BI252">
        <f t="shared" si="46"/>
        <v>1.1428571428571429E-2</v>
      </c>
      <c r="BJ252">
        <v>0.61</v>
      </c>
      <c r="BK252">
        <v>120.75</v>
      </c>
      <c r="BL252">
        <v>1.75</v>
      </c>
      <c r="BM252">
        <v>0</v>
      </c>
      <c r="BN252">
        <v>4.51</v>
      </c>
      <c r="BO252">
        <v>4.51</v>
      </c>
      <c r="BP252">
        <f t="shared" si="47"/>
        <v>2.8</v>
      </c>
      <c r="BQ252">
        <v>122.5</v>
      </c>
      <c r="BR252">
        <v>2019</v>
      </c>
      <c r="BS252">
        <v>0.1</v>
      </c>
      <c r="BT252">
        <v>0.1</v>
      </c>
      <c r="BU252" s="2">
        <f t="shared" si="48"/>
        <v>-0.15332887955182073</v>
      </c>
      <c r="BV252" s="1">
        <f t="shared" si="49"/>
        <v>0.12959999999999997</v>
      </c>
      <c r="BW252" s="1" t="e">
        <f t="shared" si="50"/>
        <v>#DIV/0!</v>
      </c>
      <c r="BX252" s="1" t="e">
        <f t="shared" si="51"/>
        <v>#DIV/0!</v>
      </c>
      <c r="BY252" s="1">
        <f t="shared" si="52"/>
        <v>0.1387128787878788</v>
      </c>
      <c r="BZ252" s="1">
        <f t="shared" si="53"/>
        <v>0.2655754545454545</v>
      </c>
      <c r="CA252" s="1">
        <f t="shared" si="54"/>
        <v>0.27144480519480518</v>
      </c>
      <c r="CB252">
        <v>0</v>
      </c>
      <c r="CC252">
        <f t="shared" si="55"/>
        <v>0</v>
      </c>
      <c r="CD252">
        <v>0</v>
      </c>
    </row>
    <row r="253" spans="1:82" x14ac:dyDescent="0.35">
      <c r="A253">
        <v>1616</v>
      </c>
      <c r="B253" t="s">
        <v>1781</v>
      </c>
      <c r="C253" t="s">
        <v>69</v>
      </c>
      <c r="D253">
        <v>73</v>
      </c>
      <c r="E253" t="s">
        <v>1598</v>
      </c>
      <c r="F253" t="s">
        <v>108</v>
      </c>
      <c r="G253">
        <v>2022</v>
      </c>
      <c r="H253">
        <v>6</v>
      </c>
      <c r="I253">
        <v>8</v>
      </c>
      <c r="J253">
        <v>58</v>
      </c>
      <c r="K253">
        <v>1</v>
      </c>
      <c r="L253">
        <v>1</v>
      </c>
      <c r="M253">
        <v>3</v>
      </c>
      <c r="N253">
        <v>18</v>
      </c>
      <c r="O253">
        <v>1</v>
      </c>
      <c r="P253">
        <v>1</v>
      </c>
      <c r="Q253">
        <v>99</v>
      </c>
      <c r="R253">
        <v>26</v>
      </c>
      <c r="S253">
        <v>3</v>
      </c>
      <c r="T253">
        <v>1</v>
      </c>
      <c r="U253">
        <v>5</v>
      </c>
      <c r="V253">
        <v>70</v>
      </c>
      <c r="W253">
        <v>0</v>
      </c>
      <c r="X253">
        <v>1</v>
      </c>
      <c r="Y253">
        <v>0</v>
      </c>
      <c r="Z253">
        <v>5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f t="shared" si="42"/>
        <v>1</v>
      </c>
      <c r="AI253">
        <f t="shared" si="43"/>
        <v>1</v>
      </c>
      <c r="AJ253">
        <f t="shared" si="44"/>
        <v>8.3333333333333329E-2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11.32</v>
      </c>
      <c r="AR253">
        <v>11.32</v>
      </c>
      <c r="AS253">
        <f t="shared" si="45"/>
        <v>128</v>
      </c>
      <c r="AT253">
        <v>2</v>
      </c>
      <c r="AU253">
        <v>24</v>
      </c>
      <c r="AV253">
        <v>131</v>
      </c>
      <c r="AW253">
        <v>7.25</v>
      </c>
      <c r="AX253">
        <v>14</v>
      </c>
      <c r="AY253">
        <v>0</v>
      </c>
      <c r="AZ253">
        <v>13</v>
      </c>
      <c r="BA253">
        <v>6.5</v>
      </c>
      <c r="BB253">
        <v>0.75</v>
      </c>
      <c r="BC253">
        <v>0.12</v>
      </c>
      <c r="BD253">
        <v>0.12</v>
      </c>
      <c r="BE253">
        <v>0</v>
      </c>
      <c r="BF253">
        <v>0</v>
      </c>
      <c r="BG253">
        <v>1</v>
      </c>
      <c r="BH253">
        <v>0.08</v>
      </c>
      <c r="BI253">
        <f t="shared" si="46"/>
        <v>4.1666666666666664E-2</v>
      </c>
      <c r="BJ253">
        <v>0.18</v>
      </c>
      <c r="BK253">
        <v>29</v>
      </c>
      <c r="BL253">
        <v>35</v>
      </c>
      <c r="BM253">
        <v>0</v>
      </c>
      <c r="BN253">
        <v>5.66</v>
      </c>
      <c r="BO253">
        <v>5.66</v>
      </c>
      <c r="BP253">
        <f t="shared" si="47"/>
        <v>5.333333333333333</v>
      </c>
      <c r="BQ253">
        <v>64</v>
      </c>
      <c r="BR253">
        <v>2011</v>
      </c>
      <c r="BS253">
        <v>0.47</v>
      </c>
      <c r="BT253">
        <v>0.47</v>
      </c>
      <c r="BU253" s="2">
        <f t="shared" si="48"/>
        <v>0.15256834733893562</v>
      </c>
      <c r="BV253" s="1">
        <f t="shared" si="49"/>
        <v>0.13396666666666662</v>
      </c>
      <c r="BW253" s="1" t="e">
        <f t="shared" si="50"/>
        <v>#DIV/0!</v>
      </c>
      <c r="BX253" s="1" t="e">
        <f t="shared" si="51"/>
        <v>#DIV/0!</v>
      </c>
      <c r="BY253" s="1">
        <f t="shared" si="52"/>
        <v>0.15533333333333341</v>
      </c>
      <c r="BZ253" s="1">
        <f t="shared" si="53"/>
        <v>0.26600000000000007</v>
      </c>
      <c r="CA253" s="1">
        <f t="shared" si="54"/>
        <v>0.59491666666666676</v>
      </c>
      <c r="CB253">
        <v>0</v>
      </c>
      <c r="CC253">
        <f t="shared" si="55"/>
        <v>0</v>
      </c>
      <c r="CD253">
        <v>0</v>
      </c>
    </row>
    <row r="254" spans="1:82" x14ac:dyDescent="0.35">
      <c r="A254">
        <v>249</v>
      </c>
      <c r="B254" t="s">
        <v>1631</v>
      </c>
      <c r="C254" t="s">
        <v>86</v>
      </c>
      <c r="D254">
        <v>75</v>
      </c>
      <c r="E254" t="s">
        <v>1598</v>
      </c>
      <c r="F254" t="s">
        <v>79</v>
      </c>
      <c r="G254">
        <v>2018</v>
      </c>
      <c r="H254">
        <v>2</v>
      </c>
      <c r="I254">
        <v>3</v>
      </c>
      <c r="J254">
        <v>29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18</v>
      </c>
      <c r="R254">
        <v>15</v>
      </c>
      <c r="S254">
        <v>2</v>
      </c>
      <c r="T254">
        <v>0</v>
      </c>
      <c r="U254">
        <v>1</v>
      </c>
      <c r="V254">
        <v>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f t="shared" si="42"/>
        <v>0</v>
      </c>
      <c r="AI254">
        <f t="shared" si="43"/>
        <v>0</v>
      </c>
      <c r="AJ254">
        <f t="shared" si="44"/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1.46</v>
      </c>
      <c r="AR254">
        <v>1.46</v>
      </c>
      <c r="AS254">
        <f t="shared" si="45"/>
        <v>32</v>
      </c>
      <c r="AT254">
        <v>1</v>
      </c>
      <c r="AU254">
        <v>13</v>
      </c>
      <c r="AV254">
        <v>55</v>
      </c>
      <c r="AW254">
        <v>9.67</v>
      </c>
      <c r="AX254">
        <v>3</v>
      </c>
      <c r="AY254">
        <v>0</v>
      </c>
      <c r="AZ254">
        <v>4</v>
      </c>
      <c r="BA254">
        <v>4</v>
      </c>
      <c r="BB254">
        <v>0.67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f t="shared" si="46"/>
        <v>0</v>
      </c>
      <c r="BJ254">
        <v>0.24</v>
      </c>
      <c r="BK254">
        <v>29</v>
      </c>
      <c r="BL254">
        <v>3</v>
      </c>
      <c r="BM254">
        <v>0</v>
      </c>
      <c r="BN254">
        <v>1.46</v>
      </c>
      <c r="BO254">
        <v>1.46</v>
      </c>
      <c r="BP254">
        <f t="shared" si="47"/>
        <v>2.4615384615384617</v>
      </c>
      <c r="BQ254">
        <v>32</v>
      </c>
      <c r="BR254">
        <v>2008</v>
      </c>
      <c r="BS254">
        <v>0.11</v>
      </c>
      <c r="BT254">
        <v>0.11</v>
      </c>
      <c r="BU254" s="2">
        <f t="shared" si="48"/>
        <v>6.0618235294117646E-2</v>
      </c>
      <c r="BV254" s="1">
        <f t="shared" si="49"/>
        <v>0.17647692307692311</v>
      </c>
      <c r="BW254" s="1" t="e">
        <f t="shared" si="50"/>
        <v>#DIV/0!</v>
      </c>
      <c r="BX254" s="1" t="e">
        <f t="shared" si="51"/>
        <v>#DIV/0!</v>
      </c>
      <c r="BY254" s="1">
        <f t="shared" si="52"/>
        <v>0.13524166666666668</v>
      </c>
      <c r="BZ254" s="1">
        <f t="shared" si="53"/>
        <v>0.26844999999999997</v>
      </c>
      <c r="CA254" s="1">
        <f t="shared" si="54"/>
        <v>0.35279487179487179</v>
      </c>
      <c r="CB254">
        <v>0</v>
      </c>
      <c r="CC254">
        <f t="shared" si="55"/>
        <v>0</v>
      </c>
      <c r="CD254">
        <v>0</v>
      </c>
    </row>
    <row r="255" spans="1:82" x14ac:dyDescent="0.35">
      <c r="A255">
        <v>265</v>
      </c>
      <c r="B255" t="s">
        <v>1634</v>
      </c>
      <c r="C255" t="s">
        <v>72</v>
      </c>
      <c r="D255">
        <v>72</v>
      </c>
      <c r="E255" t="s">
        <v>1598</v>
      </c>
      <c r="F255" t="s">
        <v>79</v>
      </c>
      <c r="G255">
        <v>2015</v>
      </c>
      <c r="H255">
        <v>2</v>
      </c>
      <c r="I255">
        <v>2</v>
      </c>
      <c r="J255">
        <v>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</v>
      </c>
      <c r="S255">
        <v>1</v>
      </c>
      <c r="T255">
        <v>0</v>
      </c>
      <c r="U255">
        <v>2</v>
      </c>
      <c r="V255">
        <v>-2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f t="shared" si="42"/>
        <v>0</v>
      </c>
      <c r="AI255">
        <f t="shared" si="43"/>
        <v>0</v>
      </c>
      <c r="AJ255">
        <f t="shared" si="44"/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-0.04</v>
      </c>
      <c r="AR255">
        <v>-0.04</v>
      </c>
      <c r="AS255">
        <f t="shared" si="45"/>
        <v>2</v>
      </c>
      <c r="AT255">
        <v>2</v>
      </c>
      <c r="AU255">
        <v>13</v>
      </c>
      <c r="AV255">
        <v>123</v>
      </c>
      <c r="AW255">
        <v>2</v>
      </c>
      <c r="AX255">
        <v>-1</v>
      </c>
      <c r="AY255">
        <v>0</v>
      </c>
      <c r="AZ255">
        <v>4</v>
      </c>
      <c r="BA255">
        <v>2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f t="shared" si="46"/>
        <v>0</v>
      </c>
      <c r="BJ255">
        <v>0.11</v>
      </c>
      <c r="BK255">
        <v>2</v>
      </c>
      <c r="BL255">
        <v>-1</v>
      </c>
      <c r="BM255">
        <v>0</v>
      </c>
      <c r="BN255">
        <v>-0.02</v>
      </c>
      <c r="BO255">
        <v>-0.02</v>
      </c>
      <c r="BP255">
        <f t="shared" si="47"/>
        <v>0.15384615384615385</v>
      </c>
      <c r="BQ255">
        <v>1</v>
      </c>
      <c r="BR255">
        <v>2009</v>
      </c>
      <c r="BS255">
        <v>0</v>
      </c>
      <c r="BT255">
        <v>0</v>
      </c>
      <c r="BU255" s="2">
        <f t="shared" si="48"/>
        <v>-2.0412156862745098E-2</v>
      </c>
      <c r="BV255" s="1">
        <f t="shared" si="49"/>
        <v>3.229230769230769E-2</v>
      </c>
      <c r="BW255" s="1" t="e">
        <f t="shared" si="50"/>
        <v>#DIV/0!</v>
      </c>
      <c r="BX255" s="1" t="e">
        <f t="shared" si="51"/>
        <v>#DIV/0!</v>
      </c>
      <c r="BY255" s="1">
        <f t="shared" si="52"/>
        <v>0.20028333333333334</v>
      </c>
      <c r="BZ255" s="1">
        <f t="shared" si="53"/>
        <v>0.26954</v>
      </c>
      <c r="CA255" s="1">
        <f t="shared" si="54"/>
        <v>0.41889743589743589</v>
      </c>
      <c r="CB255">
        <v>0</v>
      </c>
      <c r="CC255">
        <f t="shared" si="55"/>
        <v>0</v>
      </c>
      <c r="CD255">
        <v>0</v>
      </c>
    </row>
    <row r="256" spans="1:82" x14ac:dyDescent="0.35">
      <c r="A256">
        <v>265</v>
      </c>
      <c r="B256" t="s">
        <v>1634</v>
      </c>
      <c r="C256" t="s">
        <v>72</v>
      </c>
      <c r="D256">
        <v>72</v>
      </c>
      <c r="E256" t="s">
        <v>1598</v>
      </c>
      <c r="F256" t="s">
        <v>110</v>
      </c>
      <c r="G256">
        <v>2022</v>
      </c>
      <c r="H256">
        <v>8</v>
      </c>
      <c r="I256">
        <v>12</v>
      </c>
      <c r="J256">
        <v>52</v>
      </c>
      <c r="K256">
        <v>1</v>
      </c>
      <c r="L256">
        <v>0</v>
      </c>
      <c r="M256">
        <v>1</v>
      </c>
      <c r="N256">
        <v>1</v>
      </c>
      <c r="O256">
        <v>0</v>
      </c>
      <c r="P256">
        <v>0</v>
      </c>
      <c r="Q256">
        <v>17</v>
      </c>
      <c r="R256">
        <v>63</v>
      </c>
      <c r="S256">
        <v>4</v>
      </c>
      <c r="T256">
        <v>1</v>
      </c>
      <c r="U256">
        <v>1</v>
      </c>
      <c r="V256">
        <v>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f t="shared" si="42"/>
        <v>0</v>
      </c>
      <c r="AI256">
        <f t="shared" si="43"/>
        <v>0</v>
      </c>
      <c r="AJ256">
        <f t="shared" si="44"/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8.48</v>
      </c>
      <c r="AR256">
        <v>8.48</v>
      </c>
      <c r="AS256">
        <f t="shared" si="45"/>
        <v>56</v>
      </c>
      <c r="AT256">
        <v>3</v>
      </c>
      <c r="AU256">
        <v>29</v>
      </c>
      <c r="AV256">
        <v>194</v>
      </c>
      <c r="AW256">
        <v>4.33</v>
      </c>
      <c r="AX256">
        <v>4</v>
      </c>
      <c r="AY256">
        <v>0</v>
      </c>
      <c r="AZ256">
        <v>13</v>
      </c>
      <c r="BA256">
        <v>4.3333333329999997</v>
      </c>
      <c r="BB256">
        <v>0.67</v>
      </c>
      <c r="BC256">
        <v>0.08</v>
      </c>
      <c r="BD256">
        <v>0</v>
      </c>
      <c r="BE256">
        <v>0</v>
      </c>
      <c r="BF256">
        <v>0</v>
      </c>
      <c r="BG256">
        <v>1</v>
      </c>
      <c r="BH256">
        <v>0.08</v>
      </c>
      <c r="BI256">
        <f t="shared" si="46"/>
        <v>3.4482758620689655E-2</v>
      </c>
      <c r="BJ256">
        <v>0.15</v>
      </c>
      <c r="BK256">
        <v>17.329999999999998</v>
      </c>
      <c r="BL256">
        <v>1.33</v>
      </c>
      <c r="BM256">
        <v>0</v>
      </c>
      <c r="BN256">
        <v>2.83</v>
      </c>
      <c r="BO256">
        <v>2.83</v>
      </c>
      <c r="BP256">
        <f t="shared" si="47"/>
        <v>1.9310344827586208</v>
      </c>
      <c r="BQ256">
        <v>18.670000000000002</v>
      </c>
      <c r="BR256">
        <v>2009</v>
      </c>
      <c r="BS256">
        <v>0.28999999999999998</v>
      </c>
      <c r="BT256">
        <v>0.28999999999999998</v>
      </c>
      <c r="BU256" s="2">
        <f t="shared" si="48"/>
        <v>8.0824313725490191E-2</v>
      </c>
      <c r="BV256" s="1">
        <f t="shared" si="49"/>
        <v>0.14885172413793105</v>
      </c>
      <c r="BW256" s="1" t="e">
        <f t="shared" si="50"/>
        <v>#DIV/0!</v>
      </c>
      <c r="BX256" s="1" t="e">
        <f t="shared" si="51"/>
        <v>#DIV/0!</v>
      </c>
      <c r="BY256" s="1">
        <f t="shared" si="52"/>
        <v>0.14093333333333335</v>
      </c>
      <c r="BZ256" s="1">
        <f t="shared" si="53"/>
        <v>0.26976000000000006</v>
      </c>
      <c r="CA256" s="1">
        <f t="shared" si="54"/>
        <v>0.64824609195402294</v>
      </c>
      <c r="CB256">
        <v>0</v>
      </c>
      <c r="CC256">
        <f t="shared" si="55"/>
        <v>0</v>
      </c>
      <c r="CD256">
        <v>0</v>
      </c>
    </row>
    <row r="257" spans="1:82" x14ac:dyDescent="0.35">
      <c r="A257">
        <v>1562</v>
      </c>
      <c r="B257" t="s">
        <v>1774</v>
      </c>
      <c r="C257" t="s">
        <v>72</v>
      </c>
      <c r="D257">
        <v>72</v>
      </c>
      <c r="E257" t="s">
        <v>1598</v>
      </c>
      <c r="F257" t="s">
        <v>123</v>
      </c>
      <c r="G257">
        <v>2016</v>
      </c>
      <c r="H257">
        <v>13</v>
      </c>
      <c r="I257">
        <v>18</v>
      </c>
      <c r="J257">
        <v>145</v>
      </c>
      <c r="K257">
        <v>1</v>
      </c>
      <c r="L257">
        <v>1</v>
      </c>
      <c r="M257">
        <v>1</v>
      </c>
      <c r="N257">
        <v>5</v>
      </c>
      <c r="O257">
        <v>1</v>
      </c>
      <c r="P257">
        <v>0</v>
      </c>
      <c r="Q257">
        <v>95</v>
      </c>
      <c r="R257">
        <v>71</v>
      </c>
      <c r="S257">
        <v>8</v>
      </c>
      <c r="T257">
        <v>0</v>
      </c>
      <c r="U257">
        <v>8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f t="shared" si="42"/>
        <v>0</v>
      </c>
      <c r="AI257">
        <f t="shared" si="43"/>
        <v>0.25</v>
      </c>
      <c r="AJ257">
        <f t="shared" si="44"/>
        <v>0.02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7.9</v>
      </c>
      <c r="AR257">
        <v>7.9</v>
      </c>
      <c r="AS257">
        <f t="shared" si="45"/>
        <v>146</v>
      </c>
      <c r="AT257">
        <v>4</v>
      </c>
      <c r="AU257">
        <v>50</v>
      </c>
      <c r="AV257">
        <v>275</v>
      </c>
      <c r="AW257">
        <v>8.06</v>
      </c>
      <c r="AX257">
        <v>0.12</v>
      </c>
      <c r="AY257">
        <v>0</v>
      </c>
      <c r="AZ257">
        <v>26</v>
      </c>
      <c r="BA257">
        <v>6.5</v>
      </c>
      <c r="BB257">
        <v>0.72</v>
      </c>
      <c r="BC257">
        <v>0.06</v>
      </c>
      <c r="BD257">
        <v>0.06</v>
      </c>
      <c r="BE257">
        <v>0</v>
      </c>
      <c r="BF257">
        <v>0</v>
      </c>
      <c r="BG257">
        <v>1</v>
      </c>
      <c r="BH257">
        <v>0.04</v>
      </c>
      <c r="BI257">
        <f t="shared" si="46"/>
        <v>0.02</v>
      </c>
      <c r="BJ257">
        <v>0.18</v>
      </c>
      <c r="BK257">
        <v>36.25</v>
      </c>
      <c r="BL257">
        <v>0.25</v>
      </c>
      <c r="BM257">
        <v>0</v>
      </c>
      <c r="BN257">
        <v>1.98</v>
      </c>
      <c r="BO257">
        <v>1.98</v>
      </c>
      <c r="BP257">
        <f t="shared" si="47"/>
        <v>2.92</v>
      </c>
      <c r="BQ257">
        <v>36.5</v>
      </c>
      <c r="BR257">
        <v>2016</v>
      </c>
      <c r="BS257">
        <v>0.16</v>
      </c>
      <c r="BT257">
        <v>0.16</v>
      </c>
      <c r="BU257" s="2">
        <f t="shared" si="48"/>
        <v>-3.290820728291316E-2</v>
      </c>
      <c r="BV257" s="1">
        <f t="shared" si="49"/>
        <v>0.17140000000000002</v>
      </c>
      <c r="BW257" s="1" t="e">
        <f t="shared" si="50"/>
        <v>#DIV/0!</v>
      </c>
      <c r="BX257" s="1" t="e">
        <f t="shared" si="51"/>
        <v>#DIV/0!</v>
      </c>
      <c r="BY257" s="1">
        <f t="shared" si="52"/>
        <v>0.15338611111111114</v>
      </c>
      <c r="BZ257" s="1">
        <f t="shared" si="53"/>
        <v>0.27014333333333335</v>
      </c>
      <c r="CA257" s="1">
        <f t="shared" si="54"/>
        <v>0.4879722222222222</v>
      </c>
      <c r="CB257">
        <v>0</v>
      </c>
      <c r="CC257">
        <f t="shared" si="55"/>
        <v>0</v>
      </c>
      <c r="CD257">
        <v>0</v>
      </c>
    </row>
    <row r="258" spans="1:82" x14ac:dyDescent="0.35">
      <c r="A258">
        <v>1256</v>
      </c>
      <c r="B258" t="s">
        <v>625</v>
      </c>
      <c r="C258" t="s">
        <v>92</v>
      </c>
      <c r="D258">
        <v>71</v>
      </c>
      <c r="E258" t="s">
        <v>70</v>
      </c>
      <c r="F258" t="s">
        <v>125</v>
      </c>
      <c r="G258">
        <v>2019</v>
      </c>
      <c r="H258">
        <v>1</v>
      </c>
      <c r="I258">
        <v>2</v>
      </c>
      <c r="J258">
        <v>20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65</v>
      </c>
      <c r="R258">
        <v>5</v>
      </c>
      <c r="S258">
        <v>1</v>
      </c>
      <c r="T258">
        <v>0</v>
      </c>
      <c r="U258">
        <v>3</v>
      </c>
      <c r="V258">
        <v>10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74</v>
      </c>
      <c r="AC258">
        <v>133</v>
      </c>
      <c r="AD258">
        <v>1035</v>
      </c>
      <c r="AE258">
        <v>4</v>
      </c>
      <c r="AF258">
        <v>0</v>
      </c>
      <c r="AG258">
        <v>0</v>
      </c>
      <c r="AH258">
        <f t="shared" ref="AH258:AH321" si="56">AG258+Y258+P258</f>
        <v>0</v>
      </c>
      <c r="AI258">
        <f t="shared" ref="AI258:AI321" si="57">(AH258+L258)/AT258</f>
        <v>0</v>
      </c>
      <c r="AJ258">
        <f t="shared" ref="AJ258:AJ321" si="58">(AH258+L258)/AU258</f>
        <v>0</v>
      </c>
      <c r="AK258">
        <v>1726</v>
      </c>
      <c r="AL258">
        <v>326</v>
      </c>
      <c r="AM258">
        <v>44</v>
      </c>
      <c r="AN258">
        <v>0</v>
      </c>
      <c r="AO258">
        <v>0.26</v>
      </c>
      <c r="AP258">
        <v>0.39</v>
      </c>
      <c r="AQ258">
        <v>129.30000000000001</v>
      </c>
      <c r="AR258">
        <v>203.3</v>
      </c>
      <c r="AS258">
        <f t="shared" ref="AS258:AS321" si="59" xml:space="preserve"> J258 + V258 + AD258</f>
        <v>1065</v>
      </c>
      <c r="AT258">
        <v>16</v>
      </c>
      <c r="AU258">
        <v>600</v>
      </c>
      <c r="AV258">
        <v>1050</v>
      </c>
      <c r="AW258">
        <v>10</v>
      </c>
      <c r="AX258">
        <v>3.33</v>
      </c>
      <c r="AY258">
        <v>13.99</v>
      </c>
      <c r="AZ258">
        <v>79</v>
      </c>
      <c r="BA258">
        <v>4.9375</v>
      </c>
      <c r="BB258">
        <v>0.5</v>
      </c>
      <c r="BC258">
        <v>0</v>
      </c>
      <c r="BD258">
        <v>0</v>
      </c>
      <c r="BE258">
        <v>0</v>
      </c>
      <c r="BF258">
        <v>0.05</v>
      </c>
      <c r="BG258">
        <v>4</v>
      </c>
      <c r="BH258">
        <v>0.05</v>
      </c>
      <c r="BI258">
        <f t="shared" ref="BI258:BI321" si="60">BG258/AU258</f>
        <v>6.6666666666666671E-3</v>
      </c>
      <c r="BJ258">
        <f xml:space="preserve"> AU258/AV258</f>
        <v>0.5714285714285714</v>
      </c>
      <c r="BK258">
        <v>1.25</v>
      </c>
      <c r="BL258">
        <v>0.62</v>
      </c>
      <c r="BM258">
        <v>64.69</v>
      </c>
      <c r="BN258">
        <v>8.08</v>
      </c>
      <c r="BO258">
        <v>12.71</v>
      </c>
      <c r="BP258">
        <f t="shared" ref="BP258:BP321" si="61">AS258/AU258</f>
        <v>1.7749999999999999</v>
      </c>
      <c r="BQ258">
        <v>66.56</v>
      </c>
      <c r="BR258">
        <v>2014</v>
      </c>
      <c r="BS258" t="s">
        <v>213</v>
      </c>
      <c r="BT258" t="s">
        <v>213</v>
      </c>
      <c r="BU258" s="2">
        <f t="shared" ref="BU258:BU321" si="62">(((W258+AE258)/51)+((V258+AD258)/5100))-(AI258/7)+(Z258/5000)+(AX258/50)+(V258/100000)+(W258/1000)</f>
        <v>0.35023333333333329</v>
      </c>
      <c r="BV258" s="1">
        <f t="shared" ref="BV258:BV324" si="63">((BG258/100)+(AS258/10000))+(BP258/20)+(BJ258/5)+(AZ258/2000)-(AI258/5)+(U258/5000)+(Z258/5000)</f>
        <v>0.38983571428571423</v>
      </c>
      <c r="BW258" s="1">
        <f t="shared" ref="BW258:BW321" si="64">((BG258/75)*(AS258/7500)/2)+(AO258/4)+(BP258/10)+(BJ258/2)+(AU258/100000)+((AB258/AC258)/10)+(AZ258/1500)</f>
        <v>0.64630671679197993</v>
      </c>
      <c r="BX258" s="1">
        <f t="shared" ref="BX258:BX321" si="65">((BH258-AI258)/5)+(AO258/3)+(BP258/10)+(BJ258/2)+((AU258/AT258)/2000)+((AB258/AC258)/10)+(BA258/100)</f>
        <v>0.68364505012531329</v>
      </c>
      <c r="BY258" s="1">
        <f t="shared" ref="BY258:BY321" si="66">((H258/I258) * 0.2) + ((J258 / 6000) * 0.25) + ((K258 / 60)*0.25) - ((L258 / 30)*0.1) - (((P258+Y258) / 30) * 0.1) + ((S258 / 400)*0.1) + ((V258 / 1500) * 0.1) + ((W258 / 15) * 0.05)</f>
        <v>0.10175000000000001</v>
      </c>
      <c r="BZ258" s="1">
        <f t="shared" ref="BZ258:BZ321" si="67">(BY258 + ((AW258 / 15) * 0.1) + ((BC258-BD258+BE258)/2) + (BJ258 * 0.1)) * 1.2</f>
        <v>0.27067142857142856</v>
      </c>
      <c r="CA258" s="1">
        <f t="shared" ref="CA258:CA321" si="68">(((H258/I258) * 0.2) + ((BK258 / 450) * 0.3) + ((BH258 / 0.1)*0.2) - (AI258 / 10) + (((S258/AU258) / 0.8)*0.1) + ((BL258 / 100) * 0.15))*2</f>
        <v>0.40394333333333338</v>
      </c>
      <c r="CB258">
        <v>0</v>
      </c>
      <c r="CC258">
        <f t="shared" si="55"/>
        <v>0</v>
      </c>
      <c r="CD258">
        <v>0</v>
      </c>
    </row>
    <row r="259" spans="1:82" x14ac:dyDescent="0.35">
      <c r="A259">
        <v>265</v>
      </c>
      <c r="B259" t="s">
        <v>1634</v>
      </c>
      <c r="C259" t="s">
        <v>72</v>
      </c>
      <c r="D259">
        <v>72</v>
      </c>
      <c r="E259" t="s">
        <v>1598</v>
      </c>
      <c r="F259" t="s">
        <v>79</v>
      </c>
      <c r="G259">
        <v>2013</v>
      </c>
      <c r="H259">
        <v>25</v>
      </c>
      <c r="I259">
        <v>38</v>
      </c>
      <c r="J259">
        <v>248</v>
      </c>
      <c r="K259">
        <v>1</v>
      </c>
      <c r="L259">
        <v>1</v>
      </c>
      <c r="M259">
        <v>2</v>
      </c>
      <c r="N259">
        <v>11</v>
      </c>
      <c r="O259">
        <v>0</v>
      </c>
      <c r="P259">
        <v>0</v>
      </c>
      <c r="Q259">
        <v>193</v>
      </c>
      <c r="R259">
        <v>148</v>
      </c>
      <c r="S259">
        <v>14</v>
      </c>
      <c r="T259">
        <v>0</v>
      </c>
      <c r="U259">
        <v>14</v>
      </c>
      <c r="V259">
        <v>52</v>
      </c>
      <c r="W259">
        <v>0</v>
      </c>
      <c r="X259">
        <v>0</v>
      </c>
      <c r="Y259">
        <v>0</v>
      </c>
      <c r="Z259">
        <v>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f t="shared" si="56"/>
        <v>0</v>
      </c>
      <c r="AI259">
        <f t="shared" si="57"/>
        <v>0.2</v>
      </c>
      <c r="AJ259">
        <f t="shared" si="58"/>
        <v>0.01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17.12</v>
      </c>
      <c r="AR259">
        <v>17.12</v>
      </c>
      <c r="AS259">
        <f t="shared" si="59"/>
        <v>300</v>
      </c>
      <c r="AT259">
        <v>5</v>
      </c>
      <c r="AU259">
        <v>100</v>
      </c>
      <c r="AV259">
        <v>307</v>
      </c>
      <c r="AW259">
        <v>6.53</v>
      </c>
      <c r="AX259">
        <v>3.71</v>
      </c>
      <c r="AY259">
        <v>0</v>
      </c>
      <c r="AZ259">
        <v>52</v>
      </c>
      <c r="BA259">
        <v>10.4</v>
      </c>
      <c r="BB259">
        <v>0.66</v>
      </c>
      <c r="BC259">
        <v>0.03</v>
      </c>
      <c r="BD259">
        <v>0.03</v>
      </c>
      <c r="BE259">
        <v>0</v>
      </c>
      <c r="BF259">
        <v>0</v>
      </c>
      <c r="BG259">
        <v>1</v>
      </c>
      <c r="BH259">
        <v>0.02</v>
      </c>
      <c r="BI259">
        <f t="shared" si="60"/>
        <v>0.01</v>
      </c>
      <c r="BJ259">
        <v>0.33</v>
      </c>
      <c r="BK259">
        <v>49.6</v>
      </c>
      <c r="BL259">
        <v>10.4</v>
      </c>
      <c r="BM259">
        <v>0</v>
      </c>
      <c r="BN259">
        <v>3.42</v>
      </c>
      <c r="BO259">
        <v>3.42</v>
      </c>
      <c r="BP259">
        <f t="shared" si="61"/>
        <v>3</v>
      </c>
      <c r="BQ259">
        <v>60</v>
      </c>
      <c r="BR259">
        <v>2009</v>
      </c>
      <c r="BS259">
        <v>0.17</v>
      </c>
      <c r="BT259">
        <v>0.17</v>
      </c>
      <c r="BU259" s="2">
        <f t="shared" si="62"/>
        <v>5.6944649859943977E-2</v>
      </c>
      <c r="BV259" s="1">
        <f t="shared" si="63"/>
        <v>0.24540000000000001</v>
      </c>
      <c r="BW259" s="1" t="e">
        <f t="shared" si="64"/>
        <v>#DIV/0!</v>
      </c>
      <c r="BX259" s="1" t="e">
        <f t="shared" si="65"/>
        <v>#DIV/0!</v>
      </c>
      <c r="BY259" s="1">
        <f t="shared" si="66"/>
        <v>0.14971228070175444</v>
      </c>
      <c r="BZ259" s="1">
        <f t="shared" si="67"/>
        <v>0.27149473684210534</v>
      </c>
      <c r="CA259" s="1">
        <f t="shared" si="68"/>
        <v>0.43549122807017548</v>
      </c>
      <c r="CB259">
        <v>0</v>
      </c>
      <c r="CC259">
        <f t="shared" ref="CC259:CC322" si="69" xml:space="preserve"> (CB259*10)</f>
        <v>0</v>
      </c>
      <c r="CD259">
        <v>0</v>
      </c>
    </row>
    <row r="260" spans="1:82" x14ac:dyDescent="0.35">
      <c r="A260">
        <v>558</v>
      </c>
      <c r="B260" t="s">
        <v>1663</v>
      </c>
      <c r="C260" t="s">
        <v>69</v>
      </c>
      <c r="D260">
        <v>73</v>
      </c>
      <c r="E260" t="s">
        <v>1598</v>
      </c>
      <c r="F260" t="s">
        <v>110</v>
      </c>
      <c r="G260">
        <v>2020</v>
      </c>
      <c r="H260">
        <v>1</v>
      </c>
      <c r="I260">
        <v>1</v>
      </c>
      <c r="J260">
        <v>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4</v>
      </c>
      <c r="S260">
        <v>0</v>
      </c>
      <c r="T260">
        <v>0</v>
      </c>
      <c r="U260">
        <v>1</v>
      </c>
      <c r="V260">
        <v>-2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f t="shared" si="56"/>
        <v>0</v>
      </c>
      <c r="AI260">
        <f t="shared" si="57"/>
        <v>0</v>
      </c>
      <c r="AJ260">
        <f t="shared" si="58"/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-0.04</v>
      </c>
      <c r="AR260">
        <v>-0.04</v>
      </c>
      <c r="AS260">
        <f t="shared" si="59"/>
        <v>2</v>
      </c>
      <c r="AT260">
        <v>1</v>
      </c>
      <c r="AU260">
        <v>2</v>
      </c>
      <c r="AV260">
        <v>100</v>
      </c>
      <c r="AW260">
        <v>4</v>
      </c>
      <c r="AX260">
        <v>-2</v>
      </c>
      <c r="AY260">
        <v>0</v>
      </c>
      <c r="AZ260">
        <v>2</v>
      </c>
      <c r="BA260">
        <v>2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f t="shared" si="60"/>
        <v>0</v>
      </c>
      <c r="BJ260">
        <v>0.02</v>
      </c>
      <c r="BK260">
        <v>4</v>
      </c>
      <c r="BL260">
        <v>-2</v>
      </c>
      <c r="BM260">
        <v>0</v>
      </c>
      <c r="BN260">
        <v>-0.04</v>
      </c>
      <c r="BO260">
        <v>-0.04</v>
      </c>
      <c r="BP260">
        <f t="shared" si="61"/>
        <v>1</v>
      </c>
      <c r="BQ260">
        <v>2</v>
      </c>
      <c r="BR260">
        <v>2019</v>
      </c>
      <c r="BS260">
        <v>-0.02</v>
      </c>
      <c r="BT260">
        <v>-0.02</v>
      </c>
      <c r="BU260" s="2">
        <f t="shared" si="62"/>
        <v>-4.0412156862745095E-2</v>
      </c>
      <c r="BV260" s="1">
        <f t="shared" si="63"/>
        <v>5.5399999999999998E-2</v>
      </c>
      <c r="BW260" s="1" t="e">
        <f t="shared" si="64"/>
        <v>#DIV/0!</v>
      </c>
      <c r="BX260" s="1" t="e">
        <f t="shared" si="65"/>
        <v>#DIV/0!</v>
      </c>
      <c r="BY260" s="1">
        <f t="shared" si="66"/>
        <v>0.20003333333333334</v>
      </c>
      <c r="BZ260" s="1">
        <f t="shared" si="67"/>
        <v>0.27444000000000002</v>
      </c>
      <c r="CA260" s="1">
        <f t="shared" si="68"/>
        <v>0.39933333333333337</v>
      </c>
      <c r="CB260">
        <v>0</v>
      </c>
      <c r="CC260">
        <f t="shared" si="69"/>
        <v>0</v>
      </c>
      <c r="CD260">
        <v>0</v>
      </c>
    </row>
    <row r="261" spans="1:82" x14ac:dyDescent="0.35">
      <c r="A261">
        <v>239</v>
      </c>
      <c r="B261" t="s">
        <v>1630</v>
      </c>
      <c r="C261" t="s">
        <v>69</v>
      </c>
      <c r="D261">
        <v>73</v>
      </c>
      <c r="E261" t="s">
        <v>1598</v>
      </c>
      <c r="F261" t="s">
        <v>127</v>
      </c>
      <c r="G261">
        <v>2023</v>
      </c>
      <c r="H261">
        <v>34</v>
      </c>
      <c r="I261">
        <v>53</v>
      </c>
      <c r="J261">
        <v>291</v>
      </c>
      <c r="K261">
        <v>1</v>
      </c>
      <c r="L261">
        <v>3</v>
      </c>
      <c r="M261">
        <v>6</v>
      </c>
      <c r="N261">
        <v>60</v>
      </c>
      <c r="O261">
        <v>0</v>
      </c>
      <c r="P261">
        <v>0</v>
      </c>
      <c r="Q261">
        <v>377</v>
      </c>
      <c r="R261">
        <v>146</v>
      </c>
      <c r="S261">
        <v>14</v>
      </c>
      <c r="T261">
        <v>0</v>
      </c>
      <c r="U261">
        <v>2</v>
      </c>
      <c r="V261">
        <v>1</v>
      </c>
      <c r="W261">
        <v>0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f t="shared" si="56"/>
        <v>0</v>
      </c>
      <c r="AI261">
        <f t="shared" si="57"/>
        <v>1.5</v>
      </c>
      <c r="AJ261">
        <f t="shared" si="58"/>
        <v>2.6548672566371681E-2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9.74</v>
      </c>
      <c r="AR261">
        <v>9.74</v>
      </c>
      <c r="AS261">
        <f t="shared" si="59"/>
        <v>292</v>
      </c>
      <c r="AT261">
        <v>2</v>
      </c>
      <c r="AU261">
        <v>113</v>
      </c>
      <c r="AV261">
        <v>153</v>
      </c>
      <c r="AW261">
        <v>5.49</v>
      </c>
      <c r="AX261">
        <v>0.5</v>
      </c>
      <c r="AY261">
        <v>0</v>
      </c>
      <c r="AZ261">
        <v>55</v>
      </c>
      <c r="BA261">
        <v>27.5</v>
      </c>
      <c r="BB261">
        <v>0.64</v>
      </c>
      <c r="BC261">
        <v>0.02</v>
      </c>
      <c r="BD261">
        <v>0.06</v>
      </c>
      <c r="BE261">
        <v>0</v>
      </c>
      <c r="BF261">
        <v>0</v>
      </c>
      <c r="BG261">
        <v>1</v>
      </c>
      <c r="BH261">
        <v>0.02</v>
      </c>
      <c r="BI261">
        <f t="shared" si="60"/>
        <v>8.8495575221238937E-3</v>
      </c>
      <c r="BJ261">
        <v>0.74</v>
      </c>
      <c r="BK261">
        <v>145.5</v>
      </c>
      <c r="BL261">
        <v>0.5</v>
      </c>
      <c r="BM261">
        <v>0</v>
      </c>
      <c r="BN261">
        <v>4.87</v>
      </c>
      <c r="BO261">
        <v>4.87</v>
      </c>
      <c r="BP261">
        <f t="shared" si="61"/>
        <v>2.584070796460177</v>
      </c>
      <c r="BQ261">
        <v>146</v>
      </c>
      <c r="BR261">
        <v>2012</v>
      </c>
      <c r="BS261">
        <v>0.09</v>
      </c>
      <c r="BT261">
        <v>0.09</v>
      </c>
      <c r="BU261" s="2">
        <f t="shared" si="62"/>
        <v>-0.20407963585434172</v>
      </c>
      <c r="BV261" s="1">
        <f t="shared" si="63"/>
        <v>4.4303539823008872E-2</v>
      </c>
      <c r="BW261" s="1" t="e">
        <f t="shared" si="64"/>
        <v>#DIV/0!</v>
      </c>
      <c r="BX261" s="1" t="e">
        <f t="shared" si="65"/>
        <v>#DIV/0!</v>
      </c>
      <c r="BY261" s="1">
        <f t="shared" si="66"/>
        <v>0.13816022012578616</v>
      </c>
      <c r="BZ261" s="1">
        <f t="shared" si="67"/>
        <v>0.27451226415094337</v>
      </c>
      <c r="CA261" s="1">
        <f t="shared" si="68"/>
        <v>0.26307722491233926</v>
      </c>
      <c r="CB261">
        <v>0</v>
      </c>
      <c r="CC261">
        <f t="shared" si="69"/>
        <v>0</v>
      </c>
      <c r="CD261">
        <v>0</v>
      </c>
    </row>
    <row r="262" spans="1:82" x14ac:dyDescent="0.35">
      <c r="A262">
        <v>908</v>
      </c>
      <c r="B262" t="s">
        <v>1697</v>
      </c>
      <c r="C262" t="s">
        <v>75</v>
      </c>
      <c r="D262">
        <v>76</v>
      </c>
      <c r="E262" t="s">
        <v>1598</v>
      </c>
      <c r="F262" t="s">
        <v>116</v>
      </c>
      <c r="G262">
        <v>2018</v>
      </c>
      <c r="H262">
        <v>60</v>
      </c>
      <c r="I262">
        <v>110</v>
      </c>
      <c r="J262">
        <v>539</v>
      </c>
      <c r="K262">
        <v>1</v>
      </c>
      <c r="L262">
        <v>4</v>
      </c>
      <c r="M262">
        <v>7</v>
      </c>
      <c r="N262">
        <v>35</v>
      </c>
      <c r="O262">
        <v>0</v>
      </c>
      <c r="P262">
        <v>0</v>
      </c>
      <c r="Q262">
        <v>805</v>
      </c>
      <c r="R262">
        <v>308</v>
      </c>
      <c r="S262">
        <v>27</v>
      </c>
      <c r="T262">
        <v>0</v>
      </c>
      <c r="U262">
        <v>5</v>
      </c>
      <c r="V262">
        <v>32</v>
      </c>
      <c r="W262">
        <v>0</v>
      </c>
      <c r="X262">
        <v>0</v>
      </c>
      <c r="Y262">
        <v>0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f t="shared" si="56"/>
        <v>0</v>
      </c>
      <c r="AI262">
        <f t="shared" si="57"/>
        <v>1</v>
      </c>
      <c r="AJ262">
        <f t="shared" si="58"/>
        <v>2.0942408376963352E-2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20.76</v>
      </c>
      <c r="AR262">
        <v>20.76</v>
      </c>
      <c r="AS262">
        <f t="shared" si="59"/>
        <v>571</v>
      </c>
      <c r="AT262">
        <v>4</v>
      </c>
      <c r="AU262">
        <v>191</v>
      </c>
      <c r="AV262">
        <v>238</v>
      </c>
      <c r="AW262">
        <v>4.9000000000000004</v>
      </c>
      <c r="AX262">
        <v>6.4</v>
      </c>
      <c r="AY262">
        <v>0</v>
      </c>
      <c r="AZ262">
        <v>115</v>
      </c>
      <c r="BA262">
        <v>28.75</v>
      </c>
      <c r="BB262">
        <v>0.55000000000000004</v>
      </c>
      <c r="BC262">
        <v>0.01</v>
      </c>
      <c r="BD262">
        <v>0.04</v>
      </c>
      <c r="BE262">
        <v>0</v>
      </c>
      <c r="BF262">
        <v>0</v>
      </c>
      <c r="BG262">
        <v>1</v>
      </c>
      <c r="BH262">
        <v>0.01</v>
      </c>
      <c r="BI262">
        <f t="shared" si="60"/>
        <v>5.235602094240838E-3</v>
      </c>
      <c r="BJ262">
        <v>0.8</v>
      </c>
      <c r="BK262">
        <v>134.75</v>
      </c>
      <c r="BL262">
        <v>8</v>
      </c>
      <c r="BM262">
        <v>0</v>
      </c>
      <c r="BN262">
        <v>5.19</v>
      </c>
      <c r="BO262">
        <v>5.19</v>
      </c>
      <c r="BP262">
        <f t="shared" si="61"/>
        <v>2.9895287958115184</v>
      </c>
      <c r="BQ262">
        <v>142.75</v>
      </c>
      <c r="BR262">
        <v>2002</v>
      </c>
      <c r="BS262">
        <v>0.11</v>
      </c>
      <c r="BT262">
        <v>0.11</v>
      </c>
      <c r="BU262" s="2">
        <f t="shared" si="62"/>
        <v>-7.8626330532212546E-3</v>
      </c>
      <c r="BV262" s="1">
        <f t="shared" si="63"/>
        <v>0.23547643979057592</v>
      </c>
      <c r="BW262" s="1" t="e">
        <f t="shared" si="64"/>
        <v>#DIV/0!</v>
      </c>
      <c r="BX262" s="1" t="e">
        <f t="shared" si="65"/>
        <v>#DIV/0!</v>
      </c>
      <c r="BY262" s="1">
        <f t="shared" si="66"/>
        <v>0.1312659090909091</v>
      </c>
      <c r="BZ262" s="1">
        <f t="shared" si="67"/>
        <v>0.27471909090909097</v>
      </c>
      <c r="CA262" s="1">
        <f t="shared" si="68"/>
        <v>0.29718879898461048</v>
      </c>
      <c r="CB262">
        <v>0</v>
      </c>
      <c r="CC262">
        <f t="shared" si="69"/>
        <v>0</v>
      </c>
      <c r="CD262">
        <v>0</v>
      </c>
    </row>
    <row r="263" spans="1:82" x14ac:dyDescent="0.35">
      <c r="A263">
        <v>1033</v>
      </c>
      <c r="B263" t="s">
        <v>1709</v>
      </c>
      <c r="C263" t="s">
        <v>86</v>
      </c>
      <c r="D263">
        <v>75</v>
      </c>
      <c r="E263" t="s">
        <v>1598</v>
      </c>
      <c r="F263" t="s">
        <v>94</v>
      </c>
      <c r="G263">
        <v>2021</v>
      </c>
      <c r="H263">
        <v>12</v>
      </c>
      <c r="I263">
        <v>19</v>
      </c>
      <c r="J263">
        <v>120</v>
      </c>
      <c r="K263">
        <v>1</v>
      </c>
      <c r="L263">
        <v>0</v>
      </c>
      <c r="M263">
        <v>2</v>
      </c>
      <c r="N263">
        <v>5</v>
      </c>
      <c r="O263">
        <v>1</v>
      </c>
      <c r="P263">
        <v>1</v>
      </c>
      <c r="Q263">
        <v>135</v>
      </c>
      <c r="R263">
        <v>46</v>
      </c>
      <c r="S263">
        <v>6</v>
      </c>
      <c r="T263">
        <v>0</v>
      </c>
      <c r="U263">
        <v>2</v>
      </c>
      <c r="V263">
        <v>11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f t="shared" si="56"/>
        <v>1</v>
      </c>
      <c r="AI263">
        <f t="shared" si="57"/>
        <v>0.5</v>
      </c>
      <c r="AJ263">
        <f t="shared" si="58"/>
        <v>2.7027027027027029E-2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7.9</v>
      </c>
      <c r="AR263">
        <v>7.9</v>
      </c>
      <c r="AS263">
        <f t="shared" si="59"/>
        <v>131</v>
      </c>
      <c r="AT263">
        <v>2</v>
      </c>
      <c r="AU263">
        <v>37</v>
      </c>
      <c r="AV263">
        <v>130</v>
      </c>
      <c r="AW263">
        <v>6.32</v>
      </c>
      <c r="AX263">
        <v>5.5</v>
      </c>
      <c r="AY263">
        <v>0</v>
      </c>
      <c r="AZ263">
        <v>21</v>
      </c>
      <c r="BA263">
        <v>10.5</v>
      </c>
      <c r="BB263">
        <v>0.63</v>
      </c>
      <c r="BC263">
        <v>0.05</v>
      </c>
      <c r="BD263">
        <v>0</v>
      </c>
      <c r="BE263">
        <v>0</v>
      </c>
      <c r="BF263">
        <v>0</v>
      </c>
      <c r="BG263">
        <v>1</v>
      </c>
      <c r="BH263">
        <v>0.05</v>
      </c>
      <c r="BI263">
        <f t="shared" si="60"/>
        <v>2.7027027027027029E-2</v>
      </c>
      <c r="BJ263">
        <v>0.28000000000000003</v>
      </c>
      <c r="BK263">
        <v>60</v>
      </c>
      <c r="BL263">
        <v>5.5</v>
      </c>
      <c r="BM263">
        <v>0</v>
      </c>
      <c r="BN263">
        <v>3.95</v>
      </c>
      <c r="BO263">
        <v>3.95</v>
      </c>
      <c r="BP263">
        <f t="shared" si="61"/>
        <v>3.5405405405405403</v>
      </c>
      <c r="BQ263">
        <v>65.5</v>
      </c>
      <c r="BR263">
        <v>2018</v>
      </c>
      <c r="BS263">
        <v>0.21</v>
      </c>
      <c r="BT263">
        <v>0.21</v>
      </c>
      <c r="BU263" s="2">
        <f t="shared" si="62"/>
        <v>4.1038291316526615E-2</v>
      </c>
      <c r="BV263" s="1">
        <f t="shared" si="63"/>
        <v>0.16722702702702708</v>
      </c>
      <c r="BW263" s="1" t="e">
        <f t="shared" si="64"/>
        <v>#DIV/0!</v>
      </c>
      <c r="BX263" s="1" t="e">
        <f t="shared" si="65"/>
        <v>#DIV/0!</v>
      </c>
      <c r="BY263" s="1">
        <f t="shared" si="66"/>
        <v>0.13438245614035091</v>
      </c>
      <c r="BZ263" s="1">
        <f t="shared" si="67"/>
        <v>0.27541894736842104</v>
      </c>
      <c r="CA263" s="1">
        <f t="shared" si="68"/>
        <v>0.48967211948790906</v>
      </c>
      <c r="CB263">
        <v>0</v>
      </c>
      <c r="CC263">
        <f t="shared" si="69"/>
        <v>0</v>
      </c>
      <c r="CD263">
        <v>0</v>
      </c>
    </row>
    <row r="264" spans="1:82" x14ac:dyDescent="0.35">
      <c r="A264">
        <v>1139</v>
      </c>
      <c r="B264" t="s">
        <v>1723</v>
      </c>
      <c r="C264" t="s">
        <v>81</v>
      </c>
      <c r="D264">
        <v>77</v>
      </c>
      <c r="E264" t="s">
        <v>1598</v>
      </c>
      <c r="F264" t="s">
        <v>120</v>
      </c>
      <c r="G264">
        <v>2020</v>
      </c>
      <c r="H264">
        <v>25</v>
      </c>
      <c r="I264">
        <v>43</v>
      </c>
      <c r="J264">
        <v>324</v>
      </c>
      <c r="K264">
        <v>2</v>
      </c>
      <c r="L264">
        <v>1</v>
      </c>
      <c r="M264">
        <v>1</v>
      </c>
      <c r="N264">
        <v>8</v>
      </c>
      <c r="O264">
        <v>0</v>
      </c>
      <c r="P264">
        <v>0</v>
      </c>
      <c r="Q264">
        <v>432</v>
      </c>
      <c r="R264">
        <v>102</v>
      </c>
      <c r="S264">
        <v>13</v>
      </c>
      <c r="T264">
        <v>0</v>
      </c>
      <c r="U264">
        <v>7</v>
      </c>
      <c r="V264">
        <v>-6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f t="shared" si="56"/>
        <v>0</v>
      </c>
      <c r="AI264">
        <f t="shared" si="57"/>
        <v>0.25</v>
      </c>
      <c r="AJ264">
        <f t="shared" si="58"/>
        <v>1.3333333333333334E-2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18.36</v>
      </c>
      <c r="AR264">
        <v>18.36</v>
      </c>
      <c r="AS264">
        <f t="shared" si="59"/>
        <v>318</v>
      </c>
      <c r="AT264">
        <v>4</v>
      </c>
      <c r="AU264">
        <v>75</v>
      </c>
      <c r="AV264">
        <v>273</v>
      </c>
      <c r="AW264">
        <v>7.53</v>
      </c>
      <c r="AX264">
        <v>-0.86</v>
      </c>
      <c r="AY264">
        <v>0</v>
      </c>
      <c r="AZ264">
        <v>50</v>
      </c>
      <c r="BA264">
        <v>12.5</v>
      </c>
      <c r="BB264">
        <v>0.57999999999999996</v>
      </c>
      <c r="BC264">
        <v>0.05</v>
      </c>
      <c r="BD264">
        <v>0.02</v>
      </c>
      <c r="BE264">
        <v>0</v>
      </c>
      <c r="BF264">
        <v>0</v>
      </c>
      <c r="BG264">
        <v>2</v>
      </c>
      <c r="BH264">
        <v>0.04</v>
      </c>
      <c r="BI264">
        <f t="shared" si="60"/>
        <v>2.6666666666666668E-2</v>
      </c>
      <c r="BJ264">
        <v>0.27</v>
      </c>
      <c r="BK264">
        <v>81</v>
      </c>
      <c r="BL264">
        <v>-1.5</v>
      </c>
      <c r="BM264">
        <v>0</v>
      </c>
      <c r="BN264">
        <v>4.59</v>
      </c>
      <c r="BO264">
        <v>4.59</v>
      </c>
      <c r="BP264">
        <f t="shared" si="61"/>
        <v>4.24</v>
      </c>
      <c r="BQ264">
        <v>79.5</v>
      </c>
      <c r="BR264">
        <v>2018</v>
      </c>
      <c r="BS264">
        <v>0.24</v>
      </c>
      <c r="BT264">
        <v>0.24</v>
      </c>
      <c r="BU264" s="2">
        <f t="shared" si="62"/>
        <v>-5.4150756302521003E-2</v>
      </c>
      <c r="BV264" s="1">
        <f t="shared" si="63"/>
        <v>0.29420000000000007</v>
      </c>
      <c r="BW264" s="1" t="e">
        <f t="shared" si="64"/>
        <v>#DIV/0!</v>
      </c>
      <c r="BX264" s="1" t="e">
        <f t="shared" si="65"/>
        <v>#DIV/0!</v>
      </c>
      <c r="BY264" s="1">
        <f t="shared" si="66"/>
        <v>0.13762906976744188</v>
      </c>
      <c r="BZ264" s="1">
        <f t="shared" si="67"/>
        <v>0.27579488372093025</v>
      </c>
      <c r="CA264" s="1">
        <f t="shared" si="68"/>
        <v>0.48939147286821705</v>
      </c>
      <c r="CB264">
        <v>0</v>
      </c>
      <c r="CC264">
        <f t="shared" si="69"/>
        <v>0</v>
      </c>
      <c r="CD264">
        <v>0</v>
      </c>
    </row>
    <row r="265" spans="1:82" x14ac:dyDescent="0.35">
      <c r="A265">
        <v>205</v>
      </c>
      <c r="B265" t="s">
        <v>1622</v>
      </c>
      <c r="C265" t="s">
        <v>86</v>
      </c>
      <c r="D265">
        <v>75</v>
      </c>
      <c r="E265" t="s">
        <v>1598</v>
      </c>
      <c r="F265" t="s">
        <v>116</v>
      </c>
      <c r="G265">
        <v>2016</v>
      </c>
      <c r="H265">
        <v>75</v>
      </c>
      <c r="I265">
        <v>133</v>
      </c>
      <c r="J265">
        <v>809</v>
      </c>
      <c r="K265">
        <v>3</v>
      </c>
      <c r="L265">
        <v>7</v>
      </c>
      <c r="M265">
        <v>13</v>
      </c>
      <c r="N265">
        <v>79</v>
      </c>
      <c r="O265">
        <v>1</v>
      </c>
      <c r="P265">
        <v>1</v>
      </c>
      <c r="Q265">
        <v>1169</v>
      </c>
      <c r="R265">
        <v>395</v>
      </c>
      <c r="S265">
        <v>35</v>
      </c>
      <c r="T265">
        <v>0</v>
      </c>
      <c r="U265">
        <v>5</v>
      </c>
      <c r="V265">
        <v>19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f t="shared" si="56"/>
        <v>1</v>
      </c>
      <c r="AI265">
        <f t="shared" si="57"/>
        <v>1.3333333333333333</v>
      </c>
      <c r="AJ265">
        <f t="shared" si="58"/>
        <v>3.2653061224489799E-2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32.26</v>
      </c>
      <c r="AR265">
        <v>32.26</v>
      </c>
      <c r="AS265">
        <f t="shared" si="59"/>
        <v>828</v>
      </c>
      <c r="AT265">
        <v>6</v>
      </c>
      <c r="AU265">
        <v>245</v>
      </c>
      <c r="AV265">
        <v>389</v>
      </c>
      <c r="AW265">
        <v>6.08</v>
      </c>
      <c r="AX265">
        <v>3.8</v>
      </c>
      <c r="AY265">
        <v>0</v>
      </c>
      <c r="AZ265">
        <v>138</v>
      </c>
      <c r="BA265">
        <v>23</v>
      </c>
      <c r="BB265">
        <v>0.56000000000000005</v>
      </c>
      <c r="BC265">
        <v>0.02</v>
      </c>
      <c r="BD265">
        <v>0.05</v>
      </c>
      <c r="BE265">
        <v>0</v>
      </c>
      <c r="BF265">
        <v>0</v>
      </c>
      <c r="BG265">
        <v>3</v>
      </c>
      <c r="BH265">
        <v>0.02</v>
      </c>
      <c r="BI265">
        <f t="shared" si="60"/>
        <v>1.2244897959183673E-2</v>
      </c>
      <c r="BJ265">
        <v>0.63</v>
      </c>
      <c r="BK265">
        <v>134.83000000000001</v>
      </c>
      <c r="BL265">
        <v>3.17</v>
      </c>
      <c r="BM265">
        <v>0</v>
      </c>
      <c r="BN265">
        <v>5.38</v>
      </c>
      <c r="BO265">
        <v>5.38</v>
      </c>
      <c r="BP265">
        <f t="shared" si="61"/>
        <v>3.379591836734694</v>
      </c>
      <c r="BQ265">
        <v>138</v>
      </c>
      <c r="BR265">
        <v>2015</v>
      </c>
      <c r="BS265">
        <v>0.13</v>
      </c>
      <c r="BT265">
        <v>0.13</v>
      </c>
      <c r="BU265" s="2">
        <f t="shared" si="62"/>
        <v>-0.11036070028011204</v>
      </c>
      <c r="BV265" s="1">
        <f t="shared" si="63"/>
        <v>0.21131292517006803</v>
      </c>
      <c r="BW265" s="1" t="e">
        <f t="shared" si="64"/>
        <v>#DIV/0!</v>
      </c>
      <c r="BX265" s="1" t="e">
        <f t="shared" si="65"/>
        <v>#DIV/0!</v>
      </c>
      <c r="BY265" s="1">
        <f t="shared" si="66"/>
        <v>0.14234028822055139</v>
      </c>
      <c r="BZ265" s="1">
        <f t="shared" si="67"/>
        <v>0.27704834586466165</v>
      </c>
      <c r="CA265" s="1">
        <f t="shared" si="68"/>
        <v>0.26389486215538849</v>
      </c>
      <c r="CB265">
        <v>0</v>
      </c>
      <c r="CC265">
        <f t="shared" si="69"/>
        <v>0</v>
      </c>
      <c r="CD265">
        <v>0</v>
      </c>
    </row>
    <row r="266" spans="1:82" x14ac:dyDescent="0.35">
      <c r="A266">
        <v>618</v>
      </c>
      <c r="B266" t="s">
        <v>1667</v>
      </c>
      <c r="C266" t="s">
        <v>86</v>
      </c>
      <c r="D266">
        <v>75</v>
      </c>
      <c r="E266" t="s">
        <v>1598</v>
      </c>
      <c r="F266" t="s">
        <v>123</v>
      </c>
      <c r="G266">
        <v>2020</v>
      </c>
      <c r="H266">
        <v>4</v>
      </c>
      <c r="I266">
        <v>5</v>
      </c>
      <c r="J266">
        <v>33</v>
      </c>
      <c r="K266">
        <v>0</v>
      </c>
      <c r="L266">
        <v>0</v>
      </c>
      <c r="M266">
        <v>1</v>
      </c>
      <c r="N266">
        <v>3</v>
      </c>
      <c r="O266">
        <v>0</v>
      </c>
      <c r="P266">
        <v>0</v>
      </c>
      <c r="Q266">
        <v>25</v>
      </c>
      <c r="R266">
        <v>14</v>
      </c>
      <c r="S266">
        <v>3</v>
      </c>
      <c r="T266">
        <v>0</v>
      </c>
      <c r="U266">
        <v>2</v>
      </c>
      <c r="V266">
        <v>-2</v>
      </c>
      <c r="W266">
        <v>0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f t="shared" si="56"/>
        <v>0</v>
      </c>
      <c r="AI266">
        <f t="shared" si="57"/>
        <v>0</v>
      </c>
      <c r="AJ266">
        <f t="shared" si="58"/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1.1200000000000001</v>
      </c>
      <c r="AR266">
        <v>1.1200000000000001</v>
      </c>
      <c r="AS266">
        <f t="shared" si="59"/>
        <v>31</v>
      </c>
      <c r="AT266">
        <v>1</v>
      </c>
      <c r="AU266">
        <v>18</v>
      </c>
      <c r="AV266">
        <v>72</v>
      </c>
      <c r="AW266">
        <v>6.6</v>
      </c>
      <c r="AX266">
        <v>-1</v>
      </c>
      <c r="AY266">
        <v>0</v>
      </c>
      <c r="AZ266">
        <v>7</v>
      </c>
      <c r="BA266">
        <v>7</v>
      </c>
      <c r="BB266">
        <v>0.8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f t="shared" si="60"/>
        <v>0</v>
      </c>
      <c r="BJ266">
        <v>0.25</v>
      </c>
      <c r="BK266">
        <v>33</v>
      </c>
      <c r="BL266">
        <v>-2</v>
      </c>
      <c r="BM266">
        <v>0</v>
      </c>
      <c r="BN266">
        <v>1.1200000000000001</v>
      </c>
      <c r="BO266">
        <v>1.1200000000000001</v>
      </c>
      <c r="BP266">
        <f t="shared" si="61"/>
        <v>1.7222222222222223</v>
      </c>
      <c r="BQ266">
        <v>31</v>
      </c>
      <c r="BR266">
        <v>2013</v>
      </c>
      <c r="BS266">
        <v>0.06</v>
      </c>
      <c r="BT266">
        <v>0.06</v>
      </c>
      <c r="BU266" s="2">
        <f t="shared" si="62"/>
        <v>-2.0412156862745098E-2</v>
      </c>
      <c r="BV266" s="1">
        <f t="shared" si="63"/>
        <v>0.14311111111111113</v>
      </c>
      <c r="BW266" s="1" t="e">
        <f t="shared" si="64"/>
        <v>#DIV/0!</v>
      </c>
      <c r="BX266" s="1" t="e">
        <f t="shared" si="65"/>
        <v>#DIV/0!</v>
      </c>
      <c r="BY266" s="1">
        <f t="shared" si="66"/>
        <v>0.16199166666666667</v>
      </c>
      <c r="BZ266" s="1">
        <f t="shared" si="67"/>
        <v>0.27718999999999999</v>
      </c>
      <c r="CA266" s="1">
        <f t="shared" si="68"/>
        <v>0.39966666666666673</v>
      </c>
      <c r="CB266">
        <v>0</v>
      </c>
      <c r="CC266">
        <f t="shared" si="69"/>
        <v>0</v>
      </c>
      <c r="CD266">
        <v>0</v>
      </c>
    </row>
    <row r="267" spans="1:82" x14ac:dyDescent="0.35">
      <c r="A267">
        <v>618</v>
      </c>
      <c r="B267" t="s">
        <v>1667</v>
      </c>
      <c r="C267" t="s">
        <v>86</v>
      </c>
      <c r="D267">
        <v>75</v>
      </c>
      <c r="E267" t="s">
        <v>1598</v>
      </c>
      <c r="F267" t="s">
        <v>108</v>
      </c>
      <c r="G267">
        <v>2017</v>
      </c>
      <c r="H267">
        <v>21</v>
      </c>
      <c r="I267">
        <v>36</v>
      </c>
      <c r="J267">
        <v>212</v>
      </c>
      <c r="K267">
        <v>1</v>
      </c>
      <c r="L267">
        <v>0</v>
      </c>
      <c r="M267">
        <v>3</v>
      </c>
      <c r="N267">
        <v>12</v>
      </c>
      <c r="O267">
        <v>2</v>
      </c>
      <c r="P267">
        <v>2</v>
      </c>
      <c r="Q267">
        <v>203</v>
      </c>
      <c r="R267">
        <v>108</v>
      </c>
      <c r="S267">
        <v>8</v>
      </c>
      <c r="T267">
        <v>0</v>
      </c>
      <c r="U267">
        <v>4</v>
      </c>
      <c r="V267">
        <v>12</v>
      </c>
      <c r="W267">
        <v>0</v>
      </c>
      <c r="X267">
        <v>0</v>
      </c>
      <c r="Y267">
        <v>0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f t="shared" si="56"/>
        <v>2</v>
      </c>
      <c r="AI267">
        <f t="shared" si="57"/>
        <v>1</v>
      </c>
      <c r="AJ267">
        <f t="shared" si="58"/>
        <v>3.0303030303030304E-2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9.68</v>
      </c>
      <c r="AR267">
        <v>9.68</v>
      </c>
      <c r="AS267">
        <f t="shared" si="59"/>
        <v>224</v>
      </c>
      <c r="AT267">
        <v>2</v>
      </c>
      <c r="AU267">
        <v>66</v>
      </c>
      <c r="AV267">
        <v>129</v>
      </c>
      <c r="AW267">
        <v>5.89</v>
      </c>
      <c r="AX267">
        <v>3</v>
      </c>
      <c r="AY267">
        <v>0</v>
      </c>
      <c r="AZ267">
        <v>40</v>
      </c>
      <c r="BA267">
        <v>20</v>
      </c>
      <c r="BB267">
        <v>0.57999999999999996</v>
      </c>
      <c r="BC267">
        <v>0.03</v>
      </c>
      <c r="BD267">
        <v>0</v>
      </c>
      <c r="BE267">
        <v>0</v>
      </c>
      <c r="BF267">
        <v>0</v>
      </c>
      <c r="BG267">
        <v>1</v>
      </c>
      <c r="BH267">
        <v>0.02</v>
      </c>
      <c r="BI267">
        <f t="shared" si="60"/>
        <v>1.5151515151515152E-2</v>
      </c>
      <c r="BJ267">
        <v>0.51</v>
      </c>
      <c r="BK267">
        <v>106</v>
      </c>
      <c r="BL267">
        <v>6</v>
      </c>
      <c r="BM267">
        <v>0</v>
      </c>
      <c r="BN267">
        <v>4.84</v>
      </c>
      <c r="BO267">
        <v>4.84</v>
      </c>
      <c r="BP267">
        <f t="shared" si="61"/>
        <v>3.393939393939394</v>
      </c>
      <c r="BQ267">
        <v>112</v>
      </c>
      <c r="BR267">
        <v>2013</v>
      </c>
      <c r="BS267">
        <v>0.15</v>
      </c>
      <c r="BT267">
        <v>0.15</v>
      </c>
      <c r="BU267" s="2">
        <f t="shared" si="62"/>
        <v>-7.9984201680672259E-2</v>
      </c>
      <c r="BV267" s="1">
        <f t="shared" si="63"/>
        <v>0.12529696969696977</v>
      </c>
      <c r="BW267" s="1" t="e">
        <f t="shared" si="64"/>
        <v>#DIV/0!</v>
      </c>
      <c r="BX267" s="1" t="e">
        <f t="shared" si="65"/>
        <v>#DIV/0!</v>
      </c>
      <c r="BY267" s="1">
        <f t="shared" si="66"/>
        <v>0.12580000000000002</v>
      </c>
      <c r="BZ267" s="1">
        <f t="shared" si="67"/>
        <v>0.27728000000000003</v>
      </c>
      <c r="CA267" s="1">
        <f t="shared" si="68"/>
        <v>0.302969696969697</v>
      </c>
      <c r="CB267">
        <v>0</v>
      </c>
      <c r="CC267">
        <f t="shared" si="69"/>
        <v>0</v>
      </c>
      <c r="CD267">
        <v>0</v>
      </c>
    </row>
    <row r="268" spans="1:82" x14ac:dyDescent="0.35">
      <c r="A268">
        <v>180</v>
      </c>
      <c r="B268" t="s">
        <v>1616</v>
      </c>
      <c r="C268" t="s">
        <v>96</v>
      </c>
      <c r="D268">
        <v>74</v>
      </c>
      <c r="E268" t="s">
        <v>1598</v>
      </c>
      <c r="F268" t="s">
        <v>132</v>
      </c>
      <c r="G268">
        <v>2020</v>
      </c>
      <c r="H268">
        <v>27</v>
      </c>
      <c r="I268">
        <v>40</v>
      </c>
      <c r="J268">
        <v>295</v>
      </c>
      <c r="K268">
        <v>2</v>
      </c>
      <c r="L268">
        <v>4</v>
      </c>
      <c r="M268">
        <v>1</v>
      </c>
      <c r="N268">
        <v>0</v>
      </c>
      <c r="O268">
        <v>1</v>
      </c>
      <c r="P268">
        <v>0</v>
      </c>
      <c r="Q268">
        <v>346</v>
      </c>
      <c r="R268">
        <v>82</v>
      </c>
      <c r="S268">
        <v>12</v>
      </c>
      <c r="T268">
        <v>0</v>
      </c>
      <c r="U268">
        <v>5</v>
      </c>
      <c r="V268">
        <v>-5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f t="shared" si="56"/>
        <v>0</v>
      </c>
      <c r="AI268">
        <f t="shared" si="57"/>
        <v>2</v>
      </c>
      <c r="AJ268">
        <f t="shared" si="58"/>
        <v>4.878048780487805E-2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11.3</v>
      </c>
      <c r="AR268">
        <v>11.3</v>
      </c>
      <c r="AS268">
        <f t="shared" si="59"/>
        <v>290</v>
      </c>
      <c r="AT268">
        <v>2</v>
      </c>
      <c r="AU268">
        <v>82</v>
      </c>
      <c r="AV268">
        <v>132</v>
      </c>
      <c r="AW268">
        <v>7.38</v>
      </c>
      <c r="AX268">
        <v>-1</v>
      </c>
      <c r="AY268">
        <v>0</v>
      </c>
      <c r="AZ268">
        <v>45</v>
      </c>
      <c r="BA268">
        <v>22.5</v>
      </c>
      <c r="BB268">
        <v>0.68</v>
      </c>
      <c r="BC268">
        <v>0.05</v>
      </c>
      <c r="BD268">
        <v>0.1</v>
      </c>
      <c r="BE268">
        <v>0</v>
      </c>
      <c r="BF268">
        <v>0</v>
      </c>
      <c r="BG268">
        <v>2</v>
      </c>
      <c r="BH268">
        <v>0.04</v>
      </c>
      <c r="BI268">
        <f t="shared" si="60"/>
        <v>2.4390243902439025E-2</v>
      </c>
      <c r="BJ268">
        <v>0.62</v>
      </c>
      <c r="BK268">
        <v>147.5</v>
      </c>
      <c r="BL268">
        <v>-2.5</v>
      </c>
      <c r="BM268">
        <v>0</v>
      </c>
      <c r="BN268">
        <v>5.65</v>
      </c>
      <c r="BO268">
        <v>5.65</v>
      </c>
      <c r="BP268">
        <f t="shared" si="61"/>
        <v>3.5365853658536586</v>
      </c>
      <c r="BQ268">
        <v>145</v>
      </c>
      <c r="BR268">
        <v>2019</v>
      </c>
      <c r="BS268">
        <v>0.14000000000000001</v>
      </c>
      <c r="BT268">
        <v>0.14000000000000001</v>
      </c>
      <c r="BU268" s="2">
        <f t="shared" si="62"/>
        <v>-0.30674467787114845</v>
      </c>
      <c r="BV268" s="1">
        <f t="shared" si="63"/>
        <v>-2.6670731707317097E-2</v>
      </c>
      <c r="BW268" s="1" t="e">
        <f t="shared" si="64"/>
        <v>#DIV/0!</v>
      </c>
      <c r="BX268" s="1" t="e">
        <f t="shared" si="65"/>
        <v>#DIV/0!</v>
      </c>
      <c r="BY268" s="1">
        <f t="shared" si="66"/>
        <v>0.14495833333333336</v>
      </c>
      <c r="BZ268" s="1">
        <f t="shared" si="67"/>
        <v>0.27739000000000003</v>
      </c>
      <c r="CA268" s="1">
        <f t="shared" si="68"/>
        <v>0.25575203252032519</v>
      </c>
      <c r="CB268">
        <v>0</v>
      </c>
      <c r="CC268">
        <f t="shared" si="69"/>
        <v>0</v>
      </c>
      <c r="CD268">
        <v>0</v>
      </c>
    </row>
    <row r="269" spans="1:82" x14ac:dyDescent="0.35">
      <c r="A269">
        <v>1594</v>
      </c>
      <c r="B269" t="s">
        <v>768</v>
      </c>
      <c r="C269" t="s">
        <v>96</v>
      </c>
      <c r="D269">
        <v>74</v>
      </c>
      <c r="E269" t="s">
        <v>70</v>
      </c>
      <c r="F269" t="s">
        <v>76</v>
      </c>
      <c r="G269">
        <v>2020</v>
      </c>
      <c r="H269">
        <v>1</v>
      </c>
      <c r="I269">
        <v>2</v>
      </c>
      <c r="J269">
        <v>16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</v>
      </c>
      <c r="R269">
        <v>22</v>
      </c>
      <c r="S269">
        <v>1</v>
      </c>
      <c r="T269">
        <v>0</v>
      </c>
      <c r="U269">
        <v>5</v>
      </c>
      <c r="V269">
        <v>49</v>
      </c>
      <c r="W269">
        <v>0</v>
      </c>
      <c r="X269">
        <v>0</v>
      </c>
      <c r="Y269">
        <v>0</v>
      </c>
      <c r="Z269">
        <v>2</v>
      </c>
      <c r="AA269">
        <v>0</v>
      </c>
      <c r="AB269">
        <v>79</v>
      </c>
      <c r="AC269">
        <v>110</v>
      </c>
      <c r="AD269">
        <v>841</v>
      </c>
      <c r="AE269">
        <v>4</v>
      </c>
      <c r="AF269">
        <v>1</v>
      </c>
      <c r="AG269">
        <v>0</v>
      </c>
      <c r="AH269">
        <f t="shared" si="56"/>
        <v>0</v>
      </c>
      <c r="AI269">
        <f t="shared" si="57"/>
        <v>0</v>
      </c>
      <c r="AJ269">
        <f t="shared" si="58"/>
        <v>0</v>
      </c>
      <c r="AK269">
        <v>940</v>
      </c>
      <c r="AL269">
        <v>350</v>
      </c>
      <c r="AM269">
        <v>43</v>
      </c>
      <c r="AN269">
        <v>0</v>
      </c>
      <c r="AO269">
        <v>0.2</v>
      </c>
      <c r="AP269">
        <v>0.23</v>
      </c>
      <c r="AQ269">
        <v>113.64</v>
      </c>
      <c r="AR269">
        <v>192.64</v>
      </c>
      <c r="AS269">
        <f t="shared" si="59"/>
        <v>906</v>
      </c>
      <c r="AT269">
        <v>15</v>
      </c>
      <c r="AU269">
        <v>746</v>
      </c>
      <c r="AV269">
        <v>1005</v>
      </c>
      <c r="AW269">
        <v>8</v>
      </c>
      <c r="AX269">
        <v>9.8000000000000007</v>
      </c>
      <c r="AY269">
        <v>10.65</v>
      </c>
      <c r="AZ269">
        <v>86</v>
      </c>
      <c r="BA269">
        <v>5.733333333</v>
      </c>
      <c r="BB269">
        <v>0.5</v>
      </c>
      <c r="BC269">
        <v>0</v>
      </c>
      <c r="BD269">
        <v>0</v>
      </c>
      <c r="BE269">
        <v>0</v>
      </c>
      <c r="BF269">
        <v>0.05</v>
      </c>
      <c r="BG269">
        <v>4</v>
      </c>
      <c r="BH269">
        <v>0.05</v>
      </c>
      <c r="BI269">
        <f t="shared" si="60"/>
        <v>5.3619302949061663E-3</v>
      </c>
      <c r="BJ269">
        <v>0.74</v>
      </c>
      <c r="BK269">
        <v>1.07</v>
      </c>
      <c r="BL269">
        <v>3.27</v>
      </c>
      <c r="BM269">
        <v>56.07</v>
      </c>
      <c r="BN269">
        <v>7.58</v>
      </c>
      <c r="BO269">
        <v>12.84</v>
      </c>
      <c r="BP269">
        <f t="shared" si="61"/>
        <v>1.2144772117962466</v>
      </c>
      <c r="BQ269">
        <v>60.4</v>
      </c>
      <c r="BR269">
        <v>2016</v>
      </c>
      <c r="BS269">
        <v>0.15</v>
      </c>
      <c r="BT269">
        <v>0.26</v>
      </c>
      <c r="BU269" s="2">
        <f t="shared" si="62"/>
        <v>0.44983117647058823</v>
      </c>
      <c r="BV269" s="1">
        <f t="shared" si="63"/>
        <v>0.38372386058981234</v>
      </c>
      <c r="BW269" s="1">
        <f t="shared" si="64"/>
        <v>0.68128056966447315</v>
      </c>
      <c r="BX269" s="1">
        <f t="shared" si="65"/>
        <v>0.72213256966113981</v>
      </c>
      <c r="BY269" s="1">
        <f t="shared" si="66"/>
        <v>0.10418333333333334</v>
      </c>
      <c r="BZ269" s="1">
        <f t="shared" si="67"/>
        <v>0.27781999999999996</v>
      </c>
      <c r="CA269" s="1">
        <f t="shared" si="68"/>
        <v>0.4115717873100983</v>
      </c>
      <c r="CB269">
        <v>0</v>
      </c>
      <c r="CC269">
        <f t="shared" si="69"/>
        <v>0</v>
      </c>
      <c r="CD269">
        <v>0</v>
      </c>
    </row>
    <row r="270" spans="1:82" x14ac:dyDescent="0.35">
      <c r="A270">
        <v>1413</v>
      </c>
      <c r="B270" t="s">
        <v>1756</v>
      </c>
      <c r="C270" t="s">
        <v>96</v>
      </c>
      <c r="D270">
        <v>74</v>
      </c>
      <c r="E270" t="s">
        <v>1598</v>
      </c>
      <c r="F270" t="s">
        <v>115</v>
      </c>
      <c r="G270">
        <v>2015</v>
      </c>
      <c r="H270">
        <v>1</v>
      </c>
      <c r="I270">
        <v>1</v>
      </c>
      <c r="J270">
        <v>4</v>
      </c>
      <c r="K270">
        <v>0</v>
      </c>
      <c r="L270">
        <v>0</v>
      </c>
      <c r="M270">
        <v>1</v>
      </c>
      <c r="N270">
        <v>8</v>
      </c>
      <c r="O270">
        <v>0</v>
      </c>
      <c r="P270">
        <v>0</v>
      </c>
      <c r="Q270">
        <v>4</v>
      </c>
      <c r="R270">
        <v>0</v>
      </c>
      <c r="S270">
        <v>0</v>
      </c>
      <c r="T270">
        <v>0</v>
      </c>
      <c r="U270">
        <v>3</v>
      </c>
      <c r="V270">
        <v>-3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f t="shared" si="56"/>
        <v>0</v>
      </c>
      <c r="AI270">
        <f t="shared" si="57"/>
        <v>0</v>
      </c>
      <c r="AJ270">
        <f t="shared" si="58"/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-0.14000000000000001</v>
      </c>
      <c r="AR270">
        <v>-0.14000000000000001</v>
      </c>
      <c r="AS270">
        <f t="shared" si="59"/>
        <v>1</v>
      </c>
      <c r="AT270">
        <v>2</v>
      </c>
      <c r="AU270">
        <v>8</v>
      </c>
      <c r="AV270">
        <v>175</v>
      </c>
      <c r="AW270">
        <v>4</v>
      </c>
      <c r="AX270">
        <v>-1</v>
      </c>
      <c r="AY270">
        <v>0</v>
      </c>
      <c r="AZ270">
        <v>4</v>
      </c>
      <c r="BA270">
        <v>2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f t="shared" si="60"/>
        <v>0</v>
      </c>
      <c r="BJ270">
        <v>0.05</v>
      </c>
      <c r="BK270">
        <v>2</v>
      </c>
      <c r="BL270">
        <v>-1.5</v>
      </c>
      <c r="BM270">
        <v>0</v>
      </c>
      <c r="BN270">
        <v>-7.0000000000000007E-2</v>
      </c>
      <c r="BO270">
        <v>-7.0000000000000007E-2</v>
      </c>
      <c r="BP270">
        <f t="shared" si="61"/>
        <v>0.125</v>
      </c>
      <c r="BQ270">
        <v>0.5</v>
      </c>
      <c r="BR270">
        <v>2011</v>
      </c>
      <c r="BS270">
        <v>-0.02</v>
      </c>
      <c r="BT270">
        <v>-0.02</v>
      </c>
      <c r="BU270" s="2">
        <f t="shared" si="62"/>
        <v>-2.0618235294117646E-2</v>
      </c>
      <c r="BV270" s="1">
        <f t="shared" si="63"/>
        <v>1.8949999999999998E-2</v>
      </c>
      <c r="BW270" s="1" t="e">
        <f t="shared" si="64"/>
        <v>#DIV/0!</v>
      </c>
      <c r="BX270" s="1" t="e">
        <f t="shared" si="65"/>
        <v>#DIV/0!</v>
      </c>
      <c r="BY270" s="1">
        <f t="shared" si="66"/>
        <v>0.19996666666666668</v>
      </c>
      <c r="BZ270" s="1">
        <f t="shared" si="67"/>
        <v>0.27796000000000004</v>
      </c>
      <c r="CA270" s="1">
        <f t="shared" si="68"/>
        <v>0.39816666666666667</v>
      </c>
      <c r="CB270">
        <v>0</v>
      </c>
      <c r="CC270">
        <f t="shared" si="69"/>
        <v>0</v>
      </c>
      <c r="CD270">
        <v>0</v>
      </c>
    </row>
    <row r="271" spans="1:82" x14ac:dyDescent="0.35">
      <c r="A271">
        <v>992</v>
      </c>
      <c r="B271" t="s">
        <v>1420</v>
      </c>
      <c r="C271" t="s">
        <v>100</v>
      </c>
      <c r="D271">
        <v>69</v>
      </c>
      <c r="E271" t="s">
        <v>1156</v>
      </c>
      <c r="F271" t="s">
        <v>104</v>
      </c>
      <c r="G271">
        <v>2019</v>
      </c>
      <c r="H271">
        <v>1</v>
      </c>
      <c r="I271">
        <v>1</v>
      </c>
      <c r="J271">
        <v>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-4</v>
      </c>
      <c r="R271">
        <v>7</v>
      </c>
      <c r="S271">
        <v>0</v>
      </c>
      <c r="T271">
        <v>0</v>
      </c>
      <c r="U271">
        <v>4</v>
      </c>
      <c r="V271">
        <v>28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6</v>
      </c>
      <c r="AC271">
        <v>8</v>
      </c>
      <c r="AD271">
        <v>22</v>
      </c>
      <c r="AE271">
        <v>0</v>
      </c>
      <c r="AF271">
        <v>0</v>
      </c>
      <c r="AG271">
        <v>0</v>
      </c>
      <c r="AH271">
        <f t="shared" si="56"/>
        <v>0</v>
      </c>
      <c r="AI271">
        <f t="shared" si="57"/>
        <v>0</v>
      </c>
      <c r="AJ271">
        <f t="shared" si="58"/>
        <v>0</v>
      </c>
      <c r="AK271">
        <v>-3</v>
      </c>
      <c r="AL271">
        <v>27</v>
      </c>
      <c r="AM271">
        <v>1</v>
      </c>
      <c r="AN271">
        <v>0</v>
      </c>
      <c r="AO271">
        <v>0.02</v>
      </c>
      <c r="AP271">
        <v>0</v>
      </c>
      <c r="AQ271">
        <v>11.12</v>
      </c>
      <c r="AR271">
        <v>17.12</v>
      </c>
      <c r="AS271">
        <f t="shared" si="59"/>
        <v>53</v>
      </c>
      <c r="AT271">
        <v>8</v>
      </c>
      <c r="AU271">
        <v>58</v>
      </c>
      <c r="AV271">
        <v>579</v>
      </c>
      <c r="AW271">
        <v>3</v>
      </c>
      <c r="AX271">
        <v>7</v>
      </c>
      <c r="AY271">
        <v>3.67</v>
      </c>
      <c r="AZ271">
        <v>11</v>
      </c>
      <c r="BA271">
        <v>1.375</v>
      </c>
      <c r="BB271">
        <v>1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f t="shared" si="60"/>
        <v>0</v>
      </c>
      <c r="BJ271">
        <v>0.1</v>
      </c>
      <c r="BK271">
        <v>0.38</v>
      </c>
      <c r="BL271">
        <v>3.5</v>
      </c>
      <c r="BM271">
        <v>2.75</v>
      </c>
      <c r="BN271">
        <v>1.39</v>
      </c>
      <c r="BO271">
        <v>2.14</v>
      </c>
      <c r="BP271">
        <f t="shared" si="61"/>
        <v>0.91379310344827591</v>
      </c>
      <c r="BQ271">
        <v>6.62</v>
      </c>
      <c r="BR271">
        <v>2013</v>
      </c>
      <c r="BS271">
        <v>0.19</v>
      </c>
      <c r="BT271">
        <v>0.3</v>
      </c>
      <c r="BU271" s="2">
        <f t="shared" si="62"/>
        <v>0.15028392156862747</v>
      </c>
      <c r="BV271" s="1">
        <f t="shared" si="63"/>
        <v>7.7489655172413796E-2</v>
      </c>
      <c r="BW271" s="1">
        <f t="shared" si="64"/>
        <v>0.22929264367816091</v>
      </c>
      <c r="BX271" s="1">
        <f t="shared" si="65"/>
        <v>0.24042097701149426</v>
      </c>
      <c r="BY271" s="1">
        <f t="shared" si="66"/>
        <v>0.20199166666666665</v>
      </c>
      <c r="BZ271" s="1">
        <f t="shared" si="67"/>
        <v>0.27838999999999997</v>
      </c>
      <c r="CA271" s="1">
        <f t="shared" si="68"/>
        <v>0.41100666666666669</v>
      </c>
      <c r="CB271">
        <v>0</v>
      </c>
      <c r="CC271">
        <f t="shared" si="69"/>
        <v>0</v>
      </c>
      <c r="CD271">
        <v>0</v>
      </c>
    </row>
    <row r="272" spans="1:82" x14ac:dyDescent="0.35">
      <c r="A272">
        <v>1022</v>
      </c>
      <c r="B272" t="s">
        <v>1707</v>
      </c>
      <c r="C272" t="s">
        <v>86</v>
      </c>
      <c r="D272">
        <v>75</v>
      </c>
      <c r="E272" t="s">
        <v>1598</v>
      </c>
      <c r="F272" t="s">
        <v>94</v>
      </c>
      <c r="G272">
        <v>2013</v>
      </c>
      <c r="H272">
        <v>81</v>
      </c>
      <c r="I272">
        <v>155</v>
      </c>
      <c r="J272">
        <v>854</v>
      </c>
      <c r="K272">
        <v>4</v>
      </c>
      <c r="L272">
        <v>7</v>
      </c>
      <c r="M272">
        <v>5</v>
      </c>
      <c r="N272">
        <v>32</v>
      </c>
      <c r="O272">
        <v>3</v>
      </c>
      <c r="P272">
        <v>2</v>
      </c>
      <c r="Q272">
        <v>1243</v>
      </c>
      <c r="R272">
        <v>319</v>
      </c>
      <c r="S272">
        <v>41</v>
      </c>
      <c r="T272">
        <v>0</v>
      </c>
      <c r="U272">
        <v>4</v>
      </c>
      <c r="V272">
        <v>14</v>
      </c>
      <c r="W272">
        <v>0</v>
      </c>
      <c r="X272">
        <v>0</v>
      </c>
      <c r="Y272">
        <v>0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f t="shared" si="56"/>
        <v>2</v>
      </c>
      <c r="AI272">
        <f t="shared" si="57"/>
        <v>1.8</v>
      </c>
      <c r="AJ272">
        <f t="shared" si="58"/>
        <v>3.7815126050420166E-2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33.56</v>
      </c>
      <c r="AR272">
        <v>33.56</v>
      </c>
      <c r="AS272">
        <f t="shared" si="59"/>
        <v>868</v>
      </c>
      <c r="AT272">
        <v>5</v>
      </c>
      <c r="AU272">
        <v>238</v>
      </c>
      <c r="AV272">
        <v>349</v>
      </c>
      <c r="AW272">
        <v>5.51</v>
      </c>
      <c r="AX272">
        <v>3.5</v>
      </c>
      <c r="AY272">
        <v>0</v>
      </c>
      <c r="AZ272">
        <v>159</v>
      </c>
      <c r="BA272">
        <v>31.8</v>
      </c>
      <c r="BB272">
        <v>0.52</v>
      </c>
      <c r="BC272">
        <v>0.03</v>
      </c>
      <c r="BD272">
        <v>0.05</v>
      </c>
      <c r="BE272">
        <v>0</v>
      </c>
      <c r="BF272">
        <v>0</v>
      </c>
      <c r="BG272">
        <v>4</v>
      </c>
      <c r="BH272">
        <v>0.03</v>
      </c>
      <c r="BI272">
        <f t="shared" si="60"/>
        <v>1.680672268907563E-2</v>
      </c>
      <c r="BJ272">
        <v>0.68</v>
      </c>
      <c r="BK272">
        <v>170.8</v>
      </c>
      <c r="BL272">
        <v>2.8</v>
      </c>
      <c r="BM272">
        <v>0</v>
      </c>
      <c r="BN272">
        <v>6.71</v>
      </c>
      <c r="BO272">
        <v>6.71</v>
      </c>
      <c r="BP272">
        <f t="shared" si="61"/>
        <v>3.6470588235294117</v>
      </c>
      <c r="BQ272">
        <v>173.6</v>
      </c>
      <c r="BR272">
        <v>2012</v>
      </c>
      <c r="BS272">
        <v>0.14000000000000001</v>
      </c>
      <c r="BT272">
        <v>0.14000000000000001</v>
      </c>
      <c r="BU272" s="2">
        <f t="shared" si="62"/>
        <v>-0.18385775910364147</v>
      </c>
      <c r="BV272" s="1">
        <f t="shared" si="63"/>
        <v>0.16585294117647056</v>
      </c>
      <c r="BW272" s="1" t="e">
        <f t="shared" si="64"/>
        <v>#DIV/0!</v>
      </c>
      <c r="BX272" s="1" t="e">
        <f t="shared" si="65"/>
        <v>#DIV/0!</v>
      </c>
      <c r="BY272" s="1">
        <f t="shared" si="66"/>
        <v>0.13794946236559141</v>
      </c>
      <c r="BZ272" s="1">
        <f t="shared" si="67"/>
        <v>0.27921935483870969</v>
      </c>
      <c r="CA272" s="1">
        <f t="shared" si="68"/>
        <v>0.24823281828860586</v>
      </c>
      <c r="CB272">
        <v>0</v>
      </c>
      <c r="CC272">
        <f t="shared" si="69"/>
        <v>0</v>
      </c>
      <c r="CD272">
        <v>0</v>
      </c>
    </row>
    <row r="273" spans="1:82" x14ac:dyDescent="0.35">
      <c r="A273">
        <v>123</v>
      </c>
      <c r="B273" t="s">
        <v>1610</v>
      </c>
      <c r="C273" t="s">
        <v>81</v>
      </c>
      <c r="D273">
        <v>77</v>
      </c>
      <c r="E273" t="s">
        <v>1598</v>
      </c>
      <c r="F273" t="s">
        <v>120</v>
      </c>
      <c r="G273">
        <v>2019</v>
      </c>
      <c r="H273">
        <v>35</v>
      </c>
      <c r="I273">
        <v>62</v>
      </c>
      <c r="J273">
        <v>351</v>
      </c>
      <c r="K273">
        <v>0</v>
      </c>
      <c r="L273">
        <v>1</v>
      </c>
      <c r="M273">
        <v>2</v>
      </c>
      <c r="N273">
        <v>7</v>
      </c>
      <c r="O273">
        <v>1</v>
      </c>
      <c r="P273">
        <v>0</v>
      </c>
      <c r="Q273">
        <v>576</v>
      </c>
      <c r="R273">
        <v>193</v>
      </c>
      <c r="S273">
        <v>14</v>
      </c>
      <c r="T273">
        <v>0</v>
      </c>
      <c r="U273">
        <v>1</v>
      </c>
      <c r="V273">
        <v>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f t="shared" si="56"/>
        <v>0</v>
      </c>
      <c r="AI273">
        <f t="shared" si="57"/>
        <v>0.5</v>
      </c>
      <c r="AJ273">
        <f t="shared" si="58"/>
        <v>1.0526315789473684E-2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12.74</v>
      </c>
      <c r="AR273">
        <v>12.74</v>
      </c>
      <c r="AS273">
        <f t="shared" si="59"/>
        <v>358</v>
      </c>
      <c r="AT273">
        <v>2</v>
      </c>
      <c r="AU273">
        <v>95</v>
      </c>
      <c r="AV273">
        <v>123</v>
      </c>
      <c r="AW273">
        <v>5.66</v>
      </c>
      <c r="AX273">
        <v>7</v>
      </c>
      <c r="AY273">
        <v>0</v>
      </c>
      <c r="AZ273">
        <v>63</v>
      </c>
      <c r="BA273">
        <v>31.5</v>
      </c>
      <c r="BB273">
        <v>0.56000000000000005</v>
      </c>
      <c r="BC273">
        <v>0</v>
      </c>
      <c r="BD273">
        <v>0.02</v>
      </c>
      <c r="BE273">
        <v>0</v>
      </c>
      <c r="BF273">
        <v>0</v>
      </c>
      <c r="BG273">
        <v>0</v>
      </c>
      <c r="BH273">
        <v>0</v>
      </c>
      <c r="BI273">
        <f t="shared" si="60"/>
        <v>0</v>
      </c>
      <c r="BJ273">
        <v>0.77</v>
      </c>
      <c r="BK273">
        <v>175.5</v>
      </c>
      <c r="BL273">
        <v>3.5</v>
      </c>
      <c r="BM273">
        <v>0</v>
      </c>
      <c r="BN273">
        <v>6.37</v>
      </c>
      <c r="BO273">
        <v>6.37</v>
      </c>
      <c r="BP273">
        <f t="shared" si="61"/>
        <v>3.7684210526315791</v>
      </c>
      <c r="BQ273">
        <v>179</v>
      </c>
      <c r="BR273">
        <v>2004</v>
      </c>
      <c r="BS273">
        <v>0.13</v>
      </c>
      <c r="BT273">
        <v>0.13</v>
      </c>
      <c r="BU273" s="2">
        <f t="shared" si="62"/>
        <v>7.0013977591036433E-2</v>
      </c>
      <c r="BV273" s="1">
        <f t="shared" si="63"/>
        <v>0.30992105263157899</v>
      </c>
      <c r="BW273" s="1" t="e">
        <f t="shared" si="64"/>
        <v>#DIV/0!</v>
      </c>
      <c r="BX273" s="1" t="e">
        <f t="shared" si="65"/>
        <v>#DIV/0!</v>
      </c>
      <c r="BY273" s="1">
        <f t="shared" si="66"/>
        <v>0.12816155913978497</v>
      </c>
      <c r="BZ273" s="1">
        <f t="shared" si="67"/>
        <v>0.27947387096774196</v>
      </c>
      <c r="CA273" s="1">
        <f t="shared" si="68"/>
        <v>0.40714855687606116</v>
      </c>
      <c r="CB273">
        <v>0</v>
      </c>
      <c r="CC273">
        <f t="shared" si="69"/>
        <v>0</v>
      </c>
      <c r="CD273">
        <v>0</v>
      </c>
    </row>
    <row r="274" spans="1:82" x14ac:dyDescent="0.35">
      <c r="A274">
        <v>1385</v>
      </c>
      <c r="B274" t="s">
        <v>1748</v>
      </c>
      <c r="C274" t="s">
        <v>86</v>
      </c>
      <c r="D274">
        <v>75</v>
      </c>
      <c r="E274" t="s">
        <v>1598</v>
      </c>
      <c r="F274" t="s">
        <v>106</v>
      </c>
      <c r="G274">
        <v>2015</v>
      </c>
      <c r="H274">
        <v>6</v>
      </c>
      <c r="I274">
        <v>10</v>
      </c>
      <c r="J274">
        <v>58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83</v>
      </c>
      <c r="R274">
        <v>11</v>
      </c>
      <c r="S274">
        <v>4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f t="shared" si="56"/>
        <v>0</v>
      </c>
      <c r="AI274">
        <f t="shared" si="57"/>
        <v>0</v>
      </c>
      <c r="AJ274">
        <f t="shared" si="58"/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6.32</v>
      </c>
      <c r="AR274">
        <v>6.32</v>
      </c>
      <c r="AS274">
        <f t="shared" si="59"/>
        <v>58</v>
      </c>
      <c r="AT274">
        <v>1</v>
      </c>
      <c r="AU274">
        <v>12</v>
      </c>
      <c r="AV274">
        <v>71</v>
      </c>
      <c r="AW274">
        <v>5.8</v>
      </c>
      <c r="AX274">
        <v>0</v>
      </c>
      <c r="AY274">
        <v>0</v>
      </c>
      <c r="AZ274">
        <v>10</v>
      </c>
      <c r="BA274">
        <v>10</v>
      </c>
      <c r="BB274">
        <v>0.6</v>
      </c>
      <c r="BC274">
        <v>0.1</v>
      </c>
      <c r="BD274">
        <v>0</v>
      </c>
      <c r="BE274">
        <v>0</v>
      </c>
      <c r="BF274">
        <v>0</v>
      </c>
      <c r="BG274">
        <v>1</v>
      </c>
      <c r="BH274">
        <v>0.1</v>
      </c>
      <c r="BI274">
        <f t="shared" si="60"/>
        <v>8.3333333333333329E-2</v>
      </c>
      <c r="BJ274">
        <v>0.17</v>
      </c>
      <c r="BK274">
        <v>58</v>
      </c>
      <c r="BL274">
        <v>0</v>
      </c>
      <c r="BM274">
        <v>0</v>
      </c>
      <c r="BN274">
        <v>6.32</v>
      </c>
      <c r="BO274">
        <v>6.32</v>
      </c>
      <c r="BP274">
        <f t="shared" si="61"/>
        <v>4.833333333333333</v>
      </c>
      <c r="BQ274">
        <v>58</v>
      </c>
      <c r="BR274">
        <v>2012</v>
      </c>
      <c r="BS274">
        <v>0.53</v>
      </c>
      <c r="BT274">
        <v>0.53</v>
      </c>
      <c r="BU274" s="2">
        <f t="shared" si="62"/>
        <v>0</v>
      </c>
      <c r="BV274" s="1">
        <f t="shared" si="63"/>
        <v>0.29646666666666666</v>
      </c>
      <c r="BW274" s="1" t="e">
        <f t="shared" si="64"/>
        <v>#DIV/0!</v>
      </c>
      <c r="BX274" s="1" t="e">
        <f t="shared" si="65"/>
        <v>#DIV/0!</v>
      </c>
      <c r="BY274" s="1">
        <f t="shared" si="66"/>
        <v>0.12758333333333333</v>
      </c>
      <c r="BZ274" s="1">
        <f t="shared" si="67"/>
        <v>0.27989999999999998</v>
      </c>
      <c r="CA274" s="1">
        <f t="shared" si="68"/>
        <v>0.80066666666666675</v>
      </c>
      <c r="CB274">
        <v>0</v>
      </c>
      <c r="CC274">
        <f t="shared" si="69"/>
        <v>0</v>
      </c>
      <c r="CD274">
        <v>0</v>
      </c>
    </row>
    <row r="275" spans="1:82" x14ac:dyDescent="0.35">
      <c r="A275">
        <v>1139</v>
      </c>
      <c r="B275" t="s">
        <v>1723</v>
      </c>
      <c r="C275" t="s">
        <v>81</v>
      </c>
      <c r="D275">
        <v>77</v>
      </c>
      <c r="E275" t="s">
        <v>1598</v>
      </c>
      <c r="F275" t="s">
        <v>120</v>
      </c>
      <c r="G275">
        <v>2021</v>
      </c>
      <c r="H275">
        <v>35</v>
      </c>
      <c r="I275">
        <v>58</v>
      </c>
      <c r="J275">
        <v>277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360</v>
      </c>
      <c r="R275">
        <v>122</v>
      </c>
      <c r="S275">
        <v>16</v>
      </c>
      <c r="T275">
        <v>0</v>
      </c>
      <c r="U275">
        <v>5</v>
      </c>
      <c r="V275">
        <v>53</v>
      </c>
      <c r="W275">
        <v>0</v>
      </c>
      <c r="X275">
        <v>0</v>
      </c>
      <c r="Y275">
        <v>0</v>
      </c>
      <c r="Z275">
        <v>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f t="shared" si="56"/>
        <v>0</v>
      </c>
      <c r="AI275">
        <f t="shared" si="57"/>
        <v>0.5</v>
      </c>
      <c r="AJ275">
        <f t="shared" si="58"/>
        <v>1.0309278350515464E-2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18.38</v>
      </c>
      <c r="AR275">
        <v>18.38</v>
      </c>
      <c r="AS275">
        <f t="shared" si="59"/>
        <v>330</v>
      </c>
      <c r="AT275">
        <v>2</v>
      </c>
      <c r="AU275">
        <v>97</v>
      </c>
      <c r="AV275">
        <v>159</v>
      </c>
      <c r="AW275">
        <v>4.78</v>
      </c>
      <c r="AX275">
        <v>10.6</v>
      </c>
      <c r="AY275">
        <v>0</v>
      </c>
      <c r="AZ275">
        <v>63</v>
      </c>
      <c r="BA275">
        <v>31.5</v>
      </c>
      <c r="BB275">
        <v>0.6</v>
      </c>
      <c r="BC275">
        <v>0.02</v>
      </c>
      <c r="BD275">
        <v>0.02</v>
      </c>
      <c r="BE275">
        <v>0</v>
      </c>
      <c r="BF275">
        <v>0</v>
      </c>
      <c r="BG275">
        <v>1</v>
      </c>
      <c r="BH275">
        <v>0.02</v>
      </c>
      <c r="BI275">
        <f t="shared" si="60"/>
        <v>1.0309278350515464E-2</v>
      </c>
      <c r="BJ275">
        <v>0.61</v>
      </c>
      <c r="BK275">
        <v>138.5</v>
      </c>
      <c r="BL275">
        <v>26.5</v>
      </c>
      <c r="BM275">
        <v>0</v>
      </c>
      <c r="BN275">
        <v>9.19</v>
      </c>
      <c r="BO275">
        <v>9.19</v>
      </c>
      <c r="BP275">
        <f t="shared" si="61"/>
        <v>3.402061855670103</v>
      </c>
      <c r="BQ275">
        <v>165</v>
      </c>
      <c r="BR275">
        <v>2018</v>
      </c>
      <c r="BS275">
        <v>0.19</v>
      </c>
      <c r="BT275">
        <v>0.19</v>
      </c>
      <c r="BU275" s="2">
        <f t="shared" si="62"/>
        <v>0.15209358543417367</v>
      </c>
      <c r="BV275" s="1">
        <f t="shared" si="63"/>
        <v>0.26820309278350513</v>
      </c>
      <c r="BW275" s="1" t="e">
        <f t="shared" si="64"/>
        <v>#DIV/0!</v>
      </c>
      <c r="BX275" s="1" t="e">
        <f t="shared" si="65"/>
        <v>#DIV/0!</v>
      </c>
      <c r="BY275" s="1">
        <f t="shared" si="66"/>
        <v>0.14059798850574715</v>
      </c>
      <c r="BZ275" s="1">
        <f t="shared" si="67"/>
        <v>0.28015758620689657</v>
      </c>
      <c r="CA275" s="1">
        <f t="shared" si="68"/>
        <v>0.52678309041355609</v>
      </c>
      <c r="CB275">
        <v>0</v>
      </c>
      <c r="CC275">
        <f t="shared" si="69"/>
        <v>0</v>
      </c>
      <c r="CD275">
        <v>0</v>
      </c>
    </row>
    <row r="276" spans="1:82" x14ac:dyDescent="0.35">
      <c r="A276">
        <v>167</v>
      </c>
      <c r="B276" t="s">
        <v>1614</v>
      </c>
      <c r="C276" t="s">
        <v>86</v>
      </c>
      <c r="D276">
        <v>75</v>
      </c>
      <c r="E276" t="s">
        <v>1598</v>
      </c>
      <c r="F276" t="s">
        <v>113</v>
      </c>
      <c r="G276">
        <v>2014</v>
      </c>
      <c r="H276">
        <v>24</v>
      </c>
      <c r="I276">
        <v>41</v>
      </c>
      <c r="J276">
        <v>303</v>
      </c>
      <c r="K276">
        <v>3</v>
      </c>
      <c r="L276">
        <v>2</v>
      </c>
      <c r="M276">
        <v>1</v>
      </c>
      <c r="N276">
        <v>9</v>
      </c>
      <c r="O276">
        <v>0</v>
      </c>
      <c r="P276">
        <v>0</v>
      </c>
      <c r="Q276">
        <v>351</v>
      </c>
      <c r="R276">
        <v>161</v>
      </c>
      <c r="S276">
        <v>16</v>
      </c>
      <c r="T276">
        <v>0</v>
      </c>
      <c r="U276">
        <v>6</v>
      </c>
      <c r="V276">
        <v>-1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f t="shared" si="56"/>
        <v>0</v>
      </c>
      <c r="AI276">
        <f t="shared" si="57"/>
        <v>0.5</v>
      </c>
      <c r="AJ276">
        <f t="shared" si="58"/>
        <v>2.197802197802198E-2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20.02</v>
      </c>
      <c r="AR276">
        <v>20.02</v>
      </c>
      <c r="AS276">
        <f t="shared" si="59"/>
        <v>302</v>
      </c>
      <c r="AT276">
        <v>4</v>
      </c>
      <c r="AU276">
        <v>91</v>
      </c>
      <c r="AV276">
        <v>251</v>
      </c>
      <c r="AW276">
        <v>7.39</v>
      </c>
      <c r="AX276">
        <v>-0.17</v>
      </c>
      <c r="AY276">
        <v>0</v>
      </c>
      <c r="AZ276">
        <v>47</v>
      </c>
      <c r="BA276">
        <v>11.75</v>
      </c>
      <c r="BB276">
        <v>0.59</v>
      </c>
      <c r="BC276">
        <v>7.0000000000000007E-2</v>
      </c>
      <c r="BD276">
        <v>0.05</v>
      </c>
      <c r="BE276">
        <v>0</v>
      </c>
      <c r="BF276">
        <v>0</v>
      </c>
      <c r="BG276">
        <v>3</v>
      </c>
      <c r="BH276">
        <v>0.06</v>
      </c>
      <c r="BI276">
        <f t="shared" si="60"/>
        <v>3.2967032967032968E-2</v>
      </c>
      <c r="BJ276">
        <v>0.36</v>
      </c>
      <c r="BK276">
        <v>75.75</v>
      </c>
      <c r="BL276">
        <v>-0.25</v>
      </c>
      <c r="BM276">
        <v>0</v>
      </c>
      <c r="BN276">
        <v>5.01</v>
      </c>
      <c r="BO276">
        <v>5.01</v>
      </c>
      <c r="BP276">
        <f t="shared" si="61"/>
        <v>3.3186813186813189</v>
      </c>
      <c r="BQ276">
        <v>75.5</v>
      </c>
      <c r="BR276">
        <v>2012</v>
      </c>
      <c r="BS276">
        <v>0.22</v>
      </c>
      <c r="BT276">
        <v>0.22</v>
      </c>
      <c r="BU276" s="2">
        <f t="shared" si="62"/>
        <v>-7.5034649859943972E-2</v>
      </c>
      <c r="BV276" s="1">
        <f t="shared" si="63"/>
        <v>0.22283406593406596</v>
      </c>
      <c r="BW276" s="1" t="e">
        <f t="shared" si="64"/>
        <v>#DIV/0!</v>
      </c>
      <c r="BX276" s="1" t="e">
        <f t="shared" si="65"/>
        <v>#DIV/0!</v>
      </c>
      <c r="BY276" s="1">
        <f t="shared" si="66"/>
        <v>0.13946483739837401</v>
      </c>
      <c r="BZ276" s="1">
        <f t="shared" si="67"/>
        <v>0.28167780487804883</v>
      </c>
      <c r="CA276" s="1">
        <f t="shared" si="68"/>
        <v>0.51835238541945849</v>
      </c>
      <c r="CB276">
        <v>0</v>
      </c>
      <c r="CC276">
        <f t="shared" si="69"/>
        <v>0</v>
      </c>
      <c r="CD276">
        <v>0</v>
      </c>
    </row>
    <row r="277" spans="1:82" x14ac:dyDescent="0.35">
      <c r="A277">
        <v>205</v>
      </c>
      <c r="B277" t="s">
        <v>1622</v>
      </c>
      <c r="C277" t="s">
        <v>86</v>
      </c>
      <c r="D277">
        <v>75</v>
      </c>
      <c r="E277" t="s">
        <v>1598</v>
      </c>
      <c r="F277" t="s">
        <v>116</v>
      </c>
      <c r="G277">
        <v>2017</v>
      </c>
      <c r="H277">
        <v>55</v>
      </c>
      <c r="I277">
        <v>112</v>
      </c>
      <c r="J277">
        <v>544</v>
      </c>
      <c r="K277">
        <v>1</v>
      </c>
      <c r="L277">
        <v>3</v>
      </c>
      <c r="M277">
        <v>8</v>
      </c>
      <c r="N277">
        <v>55</v>
      </c>
      <c r="O277">
        <v>1</v>
      </c>
      <c r="P277">
        <v>0</v>
      </c>
      <c r="Q277">
        <v>899</v>
      </c>
      <c r="R277">
        <v>245</v>
      </c>
      <c r="S277">
        <v>23</v>
      </c>
      <c r="T277">
        <v>0</v>
      </c>
      <c r="U277">
        <v>7</v>
      </c>
      <c r="V277">
        <v>55</v>
      </c>
      <c r="W277">
        <v>0</v>
      </c>
      <c r="X277">
        <v>0</v>
      </c>
      <c r="Y277">
        <v>0</v>
      </c>
      <c r="Z277">
        <v>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f t="shared" si="56"/>
        <v>0</v>
      </c>
      <c r="AI277">
        <f t="shared" si="57"/>
        <v>0.75</v>
      </c>
      <c r="AJ277">
        <f t="shared" si="58"/>
        <v>1.3824884792626729E-2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25.26</v>
      </c>
      <c r="AR277">
        <v>25.26</v>
      </c>
      <c r="AS277">
        <f t="shared" si="59"/>
        <v>599</v>
      </c>
      <c r="AT277">
        <v>4</v>
      </c>
      <c r="AU277">
        <v>217</v>
      </c>
      <c r="AV277">
        <v>246</v>
      </c>
      <c r="AW277">
        <v>4.8600000000000003</v>
      </c>
      <c r="AX277">
        <v>7.86</v>
      </c>
      <c r="AY277">
        <v>0</v>
      </c>
      <c r="AZ277">
        <v>119</v>
      </c>
      <c r="BA277">
        <v>29.75</v>
      </c>
      <c r="BB277">
        <v>0.49</v>
      </c>
      <c r="BC277">
        <v>0.01</v>
      </c>
      <c r="BD277">
        <v>0.03</v>
      </c>
      <c r="BE277">
        <v>0</v>
      </c>
      <c r="BF277">
        <v>0</v>
      </c>
      <c r="BG277">
        <v>1</v>
      </c>
      <c r="BH277">
        <v>0.01</v>
      </c>
      <c r="BI277">
        <f t="shared" si="60"/>
        <v>4.608294930875576E-3</v>
      </c>
      <c r="BJ277">
        <v>0.88</v>
      </c>
      <c r="BK277">
        <v>136</v>
      </c>
      <c r="BL277">
        <v>13.75</v>
      </c>
      <c r="BM277">
        <v>0</v>
      </c>
      <c r="BN277">
        <v>6.32</v>
      </c>
      <c r="BO277">
        <v>6.32</v>
      </c>
      <c r="BP277">
        <f t="shared" si="61"/>
        <v>2.7603686635944702</v>
      </c>
      <c r="BQ277">
        <v>149.75</v>
      </c>
      <c r="BR277">
        <v>2015</v>
      </c>
      <c r="BS277">
        <v>0.12</v>
      </c>
      <c r="BT277">
        <v>0.12</v>
      </c>
      <c r="BU277" s="2">
        <f t="shared" si="62"/>
        <v>6.2191456582633066E-2</v>
      </c>
      <c r="BV277" s="1">
        <f t="shared" si="63"/>
        <v>0.29561843317972353</v>
      </c>
      <c r="BW277" s="1" t="e">
        <f t="shared" si="64"/>
        <v>#DIV/0!</v>
      </c>
      <c r="BX277" s="1" t="e">
        <f t="shared" si="65"/>
        <v>#DIV/0!</v>
      </c>
      <c r="BY277" s="1">
        <f t="shared" si="66"/>
        <v>0.12446428571428571</v>
      </c>
      <c r="BZ277" s="1">
        <f t="shared" si="67"/>
        <v>0.28183714285714284</v>
      </c>
      <c r="CA277" s="1">
        <f t="shared" si="68"/>
        <v>0.33550960061443935</v>
      </c>
      <c r="CB277">
        <v>0</v>
      </c>
      <c r="CC277">
        <f t="shared" si="69"/>
        <v>0</v>
      </c>
      <c r="CD277">
        <v>0</v>
      </c>
    </row>
    <row r="278" spans="1:82" x14ac:dyDescent="0.35">
      <c r="A278">
        <v>290</v>
      </c>
      <c r="B278" t="s">
        <v>1635</v>
      </c>
      <c r="C278" t="s">
        <v>69</v>
      </c>
      <c r="D278">
        <v>73</v>
      </c>
      <c r="E278" t="s">
        <v>1598</v>
      </c>
      <c r="F278" t="s">
        <v>116</v>
      </c>
      <c r="G278">
        <v>2022</v>
      </c>
      <c r="H278">
        <v>10</v>
      </c>
      <c r="I278">
        <v>15</v>
      </c>
      <c r="J278">
        <v>90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131</v>
      </c>
      <c r="R278">
        <v>17</v>
      </c>
      <c r="S278">
        <v>5</v>
      </c>
      <c r="T278">
        <v>0</v>
      </c>
      <c r="U278">
        <v>9</v>
      </c>
      <c r="V278">
        <v>54</v>
      </c>
      <c r="W278">
        <v>0</v>
      </c>
      <c r="X278">
        <v>1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f t="shared" si="56"/>
        <v>0</v>
      </c>
      <c r="AI278">
        <f t="shared" si="57"/>
        <v>0</v>
      </c>
      <c r="AJ278">
        <f t="shared" si="58"/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9</v>
      </c>
      <c r="AR278">
        <v>9</v>
      </c>
      <c r="AS278">
        <f t="shared" si="59"/>
        <v>144</v>
      </c>
      <c r="AT278">
        <v>1</v>
      </c>
      <c r="AU278">
        <v>31</v>
      </c>
      <c r="AV278">
        <v>59</v>
      </c>
      <c r="AW278">
        <v>6</v>
      </c>
      <c r="AX278">
        <v>6</v>
      </c>
      <c r="AY278">
        <v>0</v>
      </c>
      <c r="AZ278">
        <v>24</v>
      </c>
      <c r="BA278">
        <v>24</v>
      </c>
      <c r="BB278">
        <v>0.67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f t="shared" si="60"/>
        <v>0</v>
      </c>
      <c r="BJ278">
        <v>0.53</v>
      </c>
      <c r="BK278">
        <v>90</v>
      </c>
      <c r="BL278">
        <v>54</v>
      </c>
      <c r="BM278">
        <v>0</v>
      </c>
      <c r="BN278">
        <v>9</v>
      </c>
      <c r="BO278">
        <v>9</v>
      </c>
      <c r="BP278">
        <f t="shared" si="61"/>
        <v>4.645161290322581</v>
      </c>
      <c r="BQ278">
        <v>144</v>
      </c>
      <c r="BR278">
        <v>2020</v>
      </c>
      <c r="BS278">
        <v>0.28999999999999998</v>
      </c>
      <c r="BT278">
        <v>0.28999999999999998</v>
      </c>
      <c r="BU278" s="2">
        <f t="shared" si="62"/>
        <v>0.13132823529411766</v>
      </c>
      <c r="BV278" s="1">
        <f t="shared" si="63"/>
        <v>0.36665806451612903</v>
      </c>
      <c r="BW278" s="1" t="e">
        <f t="shared" si="64"/>
        <v>#DIV/0!</v>
      </c>
      <c r="BX278" s="1" t="e">
        <f t="shared" si="65"/>
        <v>#DIV/0!</v>
      </c>
      <c r="BY278" s="1">
        <f t="shared" si="66"/>
        <v>0.14193333333333333</v>
      </c>
      <c r="BZ278" s="1">
        <f t="shared" si="67"/>
        <v>0.28192</v>
      </c>
      <c r="CA278" s="1">
        <f t="shared" si="68"/>
        <v>0.588989247311828</v>
      </c>
      <c r="CB278">
        <v>0</v>
      </c>
      <c r="CC278">
        <f t="shared" si="69"/>
        <v>0</v>
      </c>
      <c r="CD278">
        <v>0</v>
      </c>
    </row>
    <row r="279" spans="1:82" x14ac:dyDescent="0.35">
      <c r="A279">
        <v>265</v>
      </c>
      <c r="B279" t="s">
        <v>1634</v>
      </c>
      <c r="C279" t="s">
        <v>72</v>
      </c>
      <c r="D279">
        <v>72</v>
      </c>
      <c r="E279" t="s">
        <v>1598</v>
      </c>
      <c r="F279" t="s">
        <v>79</v>
      </c>
      <c r="G279">
        <v>2014</v>
      </c>
      <c r="H279">
        <v>16</v>
      </c>
      <c r="I279">
        <v>28</v>
      </c>
      <c r="J279">
        <v>157</v>
      </c>
      <c r="K279">
        <v>1</v>
      </c>
      <c r="L279">
        <v>0</v>
      </c>
      <c r="M279">
        <v>4</v>
      </c>
      <c r="N279">
        <v>17</v>
      </c>
      <c r="O279">
        <v>0</v>
      </c>
      <c r="P279">
        <v>0</v>
      </c>
      <c r="Q279">
        <v>200</v>
      </c>
      <c r="R279">
        <v>66</v>
      </c>
      <c r="S279">
        <v>8</v>
      </c>
      <c r="T279">
        <v>0</v>
      </c>
      <c r="U279">
        <v>4</v>
      </c>
      <c r="V279">
        <v>15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f t="shared" si="56"/>
        <v>0</v>
      </c>
      <c r="AI279">
        <f t="shared" si="57"/>
        <v>0</v>
      </c>
      <c r="AJ279">
        <f t="shared" si="58"/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11.78</v>
      </c>
      <c r="AR279">
        <v>11.78</v>
      </c>
      <c r="AS279">
        <f t="shared" si="59"/>
        <v>172</v>
      </c>
      <c r="AT279">
        <v>2</v>
      </c>
      <c r="AU279">
        <v>64</v>
      </c>
      <c r="AV279">
        <v>127</v>
      </c>
      <c r="AW279">
        <v>5.61</v>
      </c>
      <c r="AX279">
        <v>3.75</v>
      </c>
      <c r="AY279">
        <v>0</v>
      </c>
      <c r="AZ279">
        <v>32</v>
      </c>
      <c r="BA279">
        <v>16</v>
      </c>
      <c r="BB279">
        <v>0.56999999999999995</v>
      </c>
      <c r="BC279">
        <v>0.04</v>
      </c>
      <c r="BD279">
        <v>0</v>
      </c>
      <c r="BE279">
        <v>0</v>
      </c>
      <c r="BF279">
        <v>0</v>
      </c>
      <c r="BG279">
        <v>1</v>
      </c>
      <c r="BH279">
        <v>0.03</v>
      </c>
      <c r="BI279">
        <f t="shared" si="60"/>
        <v>1.5625E-2</v>
      </c>
      <c r="BJ279">
        <v>0.5</v>
      </c>
      <c r="BK279">
        <v>78.5</v>
      </c>
      <c r="BL279">
        <v>7.5</v>
      </c>
      <c r="BM279">
        <v>0</v>
      </c>
      <c r="BN279">
        <v>5.89</v>
      </c>
      <c r="BO279">
        <v>5.89</v>
      </c>
      <c r="BP279">
        <f t="shared" si="61"/>
        <v>2.6875</v>
      </c>
      <c r="BQ279">
        <v>86</v>
      </c>
      <c r="BR279">
        <v>2009</v>
      </c>
      <c r="BS279">
        <v>0.18</v>
      </c>
      <c r="BT279">
        <v>0.18</v>
      </c>
      <c r="BU279" s="2">
        <f t="shared" si="62"/>
        <v>7.8291176470588225E-2</v>
      </c>
      <c r="BV279" s="1">
        <f t="shared" si="63"/>
        <v>0.27857500000000002</v>
      </c>
      <c r="BW279" s="1" t="e">
        <f t="shared" si="64"/>
        <v>#DIV/0!</v>
      </c>
      <c r="BX279" s="1" t="e">
        <f t="shared" si="65"/>
        <v>#DIV/0!</v>
      </c>
      <c r="BY279" s="1">
        <f t="shared" si="66"/>
        <v>0.12799404761904762</v>
      </c>
      <c r="BZ279" s="1">
        <f t="shared" si="67"/>
        <v>0.28247285714285714</v>
      </c>
      <c r="CA279" s="1">
        <f t="shared" si="68"/>
        <v>0.50698809523809518</v>
      </c>
      <c r="CB279">
        <v>0</v>
      </c>
      <c r="CC279">
        <f t="shared" si="69"/>
        <v>0</v>
      </c>
      <c r="CD279">
        <v>0</v>
      </c>
    </row>
    <row r="280" spans="1:82" x14ac:dyDescent="0.35">
      <c r="A280">
        <v>184</v>
      </c>
      <c r="B280" t="s">
        <v>1617</v>
      </c>
      <c r="C280" t="s">
        <v>96</v>
      </c>
      <c r="D280">
        <v>74</v>
      </c>
      <c r="E280" t="s">
        <v>1598</v>
      </c>
      <c r="F280" t="s">
        <v>87</v>
      </c>
      <c r="G280">
        <v>2022</v>
      </c>
      <c r="H280">
        <v>5</v>
      </c>
      <c r="I280">
        <v>6</v>
      </c>
      <c r="J280">
        <v>37</v>
      </c>
      <c r="K280">
        <v>0</v>
      </c>
      <c r="L280">
        <v>0</v>
      </c>
      <c r="M280">
        <v>1</v>
      </c>
      <c r="N280">
        <v>8</v>
      </c>
      <c r="O280">
        <v>0</v>
      </c>
      <c r="P280">
        <v>0</v>
      </c>
      <c r="Q280">
        <v>28</v>
      </c>
      <c r="R280">
        <v>22</v>
      </c>
      <c r="S280">
        <v>2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f t="shared" si="56"/>
        <v>0</v>
      </c>
      <c r="AI280">
        <f t="shared" si="57"/>
        <v>0</v>
      </c>
      <c r="AJ280">
        <f t="shared" si="58"/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1.48</v>
      </c>
      <c r="AR280">
        <v>1.48</v>
      </c>
      <c r="AS280">
        <f t="shared" si="59"/>
        <v>37</v>
      </c>
      <c r="AT280">
        <v>1</v>
      </c>
      <c r="AU280">
        <v>15</v>
      </c>
      <c r="AV280">
        <v>58</v>
      </c>
      <c r="AW280">
        <v>6.17</v>
      </c>
      <c r="AX280">
        <v>0</v>
      </c>
      <c r="AY280">
        <v>0</v>
      </c>
      <c r="AZ280">
        <v>6</v>
      </c>
      <c r="BA280">
        <v>6</v>
      </c>
      <c r="BB280">
        <v>0.83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f t="shared" si="60"/>
        <v>0</v>
      </c>
      <c r="BJ280">
        <v>0.26</v>
      </c>
      <c r="BK280">
        <v>37</v>
      </c>
      <c r="BL280">
        <v>0</v>
      </c>
      <c r="BM280">
        <v>0</v>
      </c>
      <c r="BN280">
        <v>1.48</v>
      </c>
      <c r="BO280">
        <v>1.48</v>
      </c>
      <c r="BP280">
        <f t="shared" si="61"/>
        <v>2.4666666666666668</v>
      </c>
      <c r="BQ280">
        <v>37</v>
      </c>
      <c r="BR280">
        <v>2009</v>
      </c>
      <c r="BS280">
        <v>0.1</v>
      </c>
      <c r="BT280">
        <v>0.1</v>
      </c>
      <c r="BU280" s="2">
        <f t="shared" si="62"/>
        <v>0</v>
      </c>
      <c r="BV280" s="1">
        <f t="shared" si="63"/>
        <v>0.18203333333333332</v>
      </c>
      <c r="BW280" s="1" t="e">
        <f t="shared" si="64"/>
        <v>#DIV/0!</v>
      </c>
      <c r="BX280" s="1" t="e">
        <f t="shared" si="65"/>
        <v>#DIV/0!</v>
      </c>
      <c r="BY280" s="1">
        <f t="shared" si="66"/>
        <v>0.16870833333333335</v>
      </c>
      <c r="BZ280" s="1">
        <f t="shared" si="67"/>
        <v>0.28300999999999998</v>
      </c>
      <c r="CA280" s="1">
        <f t="shared" si="68"/>
        <v>0.41600000000000004</v>
      </c>
      <c r="CB280">
        <v>0</v>
      </c>
      <c r="CC280">
        <f t="shared" si="69"/>
        <v>0</v>
      </c>
      <c r="CD280">
        <v>0</v>
      </c>
    </row>
    <row r="281" spans="1:82" x14ac:dyDescent="0.35">
      <c r="A281">
        <v>797</v>
      </c>
      <c r="B281" t="s">
        <v>1682</v>
      </c>
      <c r="C281" t="s">
        <v>75</v>
      </c>
      <c r="D281">
        <v>76</v>
      </c>
      <c r="E281" t="s">
        <v>1598</v>
      </c>
      <c r="F281" t="s">
        <v>127</v>
      </c>
      <c r="G281">
        <v>2022</v>
      </c>
      <c r="H281">
        <v>14</v>
      </c>
      <c r="I281">
        <v>20</v>
      </c>
      <c r="J281">
        <v>108</v>
      </c>
      <c r="K281">
        <v>1</v>
      </c>
      <c r="L281">
        <v>0</v>
      </c>
      <c r="M281">
        <v>2</v>
      </c>
      <c r="N281">
        <v>13</v>
      </c>
      <c r="O281">
        <v>0</v>
      </c>
      <c r="P281">
        <v>0</v>
      </c>
      <c r="Q281">
        <v>45</v>
      </c>
      <c r="R281">
        <v>79</v>
      </c>
      <c r="S281">
        <v>5</v>
      </c>
      <c r="T281">
        <v>0</v>
      </c>
      <c r="U281">
        <v>20</v>
      </c>
      <c r="V281">
        <v>75</v>
      </c>
      <c r="W281">
        <v>0</v>
      </c>
      <c r="X281">
        <v>0</v>
      </c>
      <c r="Y281">
        <v>0</v>
      </c>
      <c r="Z281">
        <v>4</v>
      </c>
      <c r="AA281">
        <v>0</v>
      </c>
      <c r="AB281">
        <v>1</v>
      </c>
      <c r="AC281">
        <v>1</v>
      </c>
      <c r="AD281">
        <v>4</v>
      </c>
      <c r="AE281">
        <v>0</v>
      </c>
      <c r="AF281">
        <v>0</v>
      </c>
      <c r="AG281">
        <v>0</v>
      </c>
      <c r="AH281">
        <f t="shared" si="56"/>
        <v>0</v>
      </c>
      <c r="AI281">
        <f t="shared" si="57"/>
        <v>0</v>
      </c>
      <c r="AJ281">
        <f t="shared" si="58"/>
        <v>0</v>
      </c>
      <c r="AK281">
        <v>-3</v>
      </c>
      <c r="AL281">
        <v>7</v>
      </c>
      <c r="AM281">
        <v>0</v>
      </c>
      <c r="AN281">
        <v>0</v>
      </c>
      <c r="AO281">
        <v>0</v>
      </c>
      <c r="AP281">
        <v>0</v>
      </c>
      <c r="AQ281">
        <v>16.22</v>
      </c>
      <c r="AR281">
        <v>17.22</v>
      </c>
      <c r="AS281">
        <f t="shared" si="59"/>
        <v>187</v>
      </c>
      <c r="AT281">
        <v>7</v>
      </c>
      <c r="AU281">
        <v>96</v>
      </c>
      <c r="AV281">
        <v>463</v>
      </c>
      <c r="AW281">
        <v>5.4</v>
      </c>
      <c r="AX281">
        <v>3.75</v>
      </c>
      <c r="AY281">
        <v>4</v>
      </c>
      <c r="AZ281">
        <v>41</v>
      </c>
      <c r="BA281">
        <v>5.8571428570000004</v>
      </c>
      <c r="BB281">
        <v>0.7</v>
      </c>
      <c r="BC281">
        <v>0.05</v>
      </c>
      <c r="BD281">
        <v>0</v>
      </c>
      <c r="BE281">
        <v>0</v>
      </c>
      <c r="BF281">
        <v>0</v>
      </c>
      <c r="BG281">
        <v>1</v>
      </c>
      <c r="BH281">
        <v>0.02</v>
      </c>
      <c r="BI281">
        <f t="shared" si="60"/>
        <v>1.0416666666666666E-2</v>
      </c>
      <c r="BJ281">
        <v>0.21</v>
      </c>
      <c r="BK281">
        <v>15.43</v>
      </c>
      <c r="BL281">
        <v>10.71</v>
      </c>
      <c r="BM281">
        <v>0.56999999999999995</v>
      </c>
      <c r="BN281">
        <v>2.3199999999999998</v>
      </c>
      <c r="BO281">
        <v>2.46</v>
      </c>
      <c r="BP281">
        <f t="shared" si="61"/>
        <v>1.9479166666666667</v>
      </c>
      <c r="BQ281">
        <v>26.71</v>
      </c>
      <c r="BR281">
        <v>2016</v>
      </c>
      <c r="BS281">
        <v>0.17</v>
      </c>
      <c r="BT281">
        <v>0.18</v>
      </c>
      <c r="BU281" s="2">
        <f t="shared" si="62"/>
        <v>9.2040196078431363E-2</v>
      </c>
      <c r="BV281" s="1">
        <f t="shared" si="63"/>
        <v>0.19339583333333332</v>
      </c>
      <c r="BW281" s="1">
        <f t="shared" si="64"/>
        <v>0.42825122222222223</v>
      </c>
      <c r="BX281" s="1">
        <f t="shared" si="65"/>
        <v>0.46922023809380953</v>
      </c>
      <c r="BY281" s="1">
        <f t="shared" si="66"/>
        <v>0.15491666666666667</v>
      </c>
      <c r="BZ281" s="1">
        <f t="shared" si="67"/>
        <v>0.2843</v>
      </c>
      <c r="CA281" s="1">
        <f t="shared" si="68"/>
        <v>0.42572416666666663</v>
      </c>
      <c r="CB281">
        <v>0</v>
      </c>
      <c r="CC281">
        <f t="shared" si="69"/>
        <v>0</v>
      </c>
      <c r="CD281">
        <v>0</v>
      </c>
    </row>
    <row r="282" spans="1:82" x14ac:dyDescent="0.35">
      <c r="A282">
        <v>830</v>
      </c>
      <c r="B282" t="s">
        <v>1685</v>
      </c>
      <c r="C282" t="s">
        <v>96</v>
      </c>
      <c r="D282">
        <v>74</v>
      </c>
      <c r="E282" t="s">
        <v>1598</v>
      </c>
      <c r="F282" t="s">
        <v>87</v>
      </c>
      <c r="G282">
        <v>2014</v>
      </c>
      <c r="H282">
        <v>19</v>
      </c>
      <c r="I282">
        <v>27</v>
      </c>
      <c r="J282">
        <v>182</v>
      </c>
      <c r="K282">
        <v>1</v>
      </c>
      <c r="L282">
        <v>0</v>
      </c>
      <c r="M282">
        <v>5</v>
      </c>
      <c r="N282">
        <v>36</v>
      </c>
      <c r="O282">
        <v>0</v>
      </c>
      <c r="P282">
        <v>0</v>
      </c>
      <c r="Q282">
        <v>178</v>
      </c>
      <c r="R282">
        <v>119</v>
      </c>
      <c r="S282">
        <v>8</v>
      </c>
      <c r="T282">
        <v>0</v>
      </c>
      <c r="U282">
        <v>10</v>
      </c>
      <c r="V282">
        <v>9</v>
      </c>
      <c r="W282">
        <v>0</v>
      </c>
      <c r="X282">
        <v>0</v>
      </c>
      <c r="Y282">
        <v>0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f t="shared" si="56"/>
        <v>0</v>
      </c>
      <c r="AI282">
        <f t="shared" si="57"/>
        <v>0</v>
      </c>
      <c r="AJ282">
        <f t="shared" si="58"/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12.18</v>
      </c>
      <c r="AR282">
        <v>12.18</v>
      </c>
      <c r="AS282">
        <f t="shared" si="59"/>
        <v>191</v>
      </c>
      <c r="AT282">
        <v>5</v>
      </c>
      <c r="AU282">
        <v>64</v>
      </c>
      <c r="AV282">
        <v>374</v>
      </c>
      <c r="AW282">
        <v>6.74</v>
      </c>
      <c r="AX282">
        <v>0.9</v>
      </c>
      <c r="AY282">
        <v>0</v>
      </c>
      <c r="AZ282">
        <v>37</v>
      </c>
      <c r="BA282">
        <v>7.4</v>
      </c>
      <c r="BB282">
        <v>0.7</v>
      </c>
      <c r="BC282">
        <v>0.04</v>
      </c>
      <c r="BD282">
        <v>0</v>
      </c>
      <c r="BE282">
        <v>0</v>
      </c>
      <c r="BF282">
        <v>0</v>
      </c>
      <c r="BG282">
        <v>1</v>
      </c>
      <c r="BH282">
        <v>0.03</v>
      </c>
      <c r="BI282">
        <f t="shared" si="60"/>
        <v>1.5625E-2</v>
      </c>
      <c r="BJ282">
        <v>0.17</v>
      </c>
      <c r="BK282">
        <v>36.4</v>
      </c>
      <c r="BL282">
        <v>1.8</v>
      </c>
      <c r="BM282">
        <v>0</v>
      </c>
      <c r="BN282">
        <v>2.44</v>
      </c>
      <c r="BO282">
        <v>2.44</v>
      </c>
      <c r="BP282">
        <f t="shared" si="61"/>
        <v>2.984375</v>
      </c>
      <c r="BQ282">
        <v>38.200000000000003</v>
      </c>
      <c r="BR282">
        <v>2014</v>
      </c>
      <c r="BS282">
        <v>0.19</v>
      </c>
      <c r="BT282">
        <v>0.19</v>
      </c>
      <c r="BU282" s="2">
        <f t="shared" si="62"/>
        <v>2.0254705882352942E-2</v>
      </c>
      <c r="BV282" s="1">
        <f t="shared" si="63"/>
        <v>0.23321875000000003</v>
      </c>
      <c r="BW282" s="1" t="e">
        <f t="shared" si="64"/>
        <v>#DIV/0!</v>
      </c>
      <c r="BX282" s="1" t="e">
        <f t="shared" si="65"/>
        <v>#DIV/0!</v>
      </c>
      <c r="BY282" s="1">
        <f t="shared" si="66"/>
        <v>0.15509074074074075</v>
      </c>
      <c r="BZ282" s="1">
        <f t="shared" si="67"/>
        <v>0.28442888888888884</v>
      </c>
      <c r="CA282" s="1">
        <f t="shared" si="68"/>
        <v>0.48666481481481483</v>
      </c>
      <c r="CB282">
        <v>0</v>
      </c>
      <c r="CC282">
        <f t="shared" si="69"/>
        <v>0</v>
      </c>
      <c r="CD282">
        <v>0</v>
      </c>
    </row>
    <row r="283" spans="1:82" x14ac:dyDescent="0.35">
      <c r="A283">
        <v>484</v>
      </c>
      <c r="B283" t="s">
        <v>1651</v>
      </c>
      <c r="C283" t="s">
        <v>72</v>
      </c>
      <c r="D283">
        <v>78</v>
      </c>
      <c r="E283" t="s">
        <v>1598</v>
      </c>
      <c r="F283" t="s">
        <v>134</v>
      </c>
      <c r="G283">
        <v>2018</v>
      </c>
      <c r="H283">
        <v>42</v>
      </c>
      <c r="I283">
        <v>70</v>
      </c>
      <c r="J283">
        <v>465</v>
      </c>
      <c r="K283">
        <v>0</v>
      </c>
      <c r="L283">
        <v>4</v>
      </c>
      <c r="M283">
        <v>5</v>
      </c>
      <c r="N283">
        <v>33</v>
      </c>
      <c r="O283">
        <v>3</v>
      </c>
      <c r="P283">
        <v>2</v>
      </c>
      <c r="Q283">
        <v>618</v>
      </c>
      <c r="R283">
        <v>174</v>
      </c>
      <c r="S283">
        <v>22</v>
      </c>
      <c r="T283">
        <v>0</v>
      </c>
      <c r="U283">
        <v>1</v>
      </c>
      <c r="V283">
        <v>-1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f t="shared" si="56"/>
        <v>2</v>
      </c>
      <c r="AI283">
        <f t="shared" si="57"/>
        <v>3</v>
      </c>
      <c r="AJ283">
        <f t="shared" si="58"/>
        <v>5.0847457627118647E-2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6.5</v>
      </c>
      <c r="AR283">
        <v>6.5</v>
      </c>
      <c r="AS283">
        <f t="shared" si="59"/>
        <v>464</v>
      </c>
      <c r="AT283">
        <v>2</v>
      </c>
      <c r="AU283">
        <v>118</v>
      </c>
      <c r="AV283">
        <v>120</v>
      </c>
      <c r="AW283">
        <v>6.64</v>
      </c>
      <c r="AX283">
        <v>-1</v>
      </c>
      <c r="AY283">
        <v>0</v>
      </c>
      <c r="AZ283">
        <v>71</v>
      </c>
      <c r="BA283">
        <v>35.5</v>
      </c>
      <c r="BB283">
        <v>0.6</v>
      </c>
      <c r="BC283">
        <v>0</v>
      </c>
      <c r="BD283">
        <v>0.06</v>
      </c>
      <c r="BE283">
        <v>0</v>
      </c>
      <c r="BF283">
        <v>0</v>
      </c>
      <c r="BG283">
        <v>0</v>
      </c>
      <c r="BH283">
        <v>0</v>
      </c>
      <c r="BI283">
        <f t="shared" si="60"/>
        <v>0</v>
      </c>
      <c r="BJ283">
        <v>0.98</v>
      </c>
      <c r="BK283">
        <v>232.5</v>
      </c>
      <c r="BL283">
        <v>-0.5</v>
      </c>
      <c r="BM283">
        <v>0</v>
      </c>
      <c r="BN283">
        <v>3.25</v>
      </c>
      <c r="BO283">
        <v>3.25</v>
      </c>
      <c r="BP283">
        <f t="shared" si="61"/>
        <v>3.9322033898305087</v>
      </c>
      <c r="BQ283">
        <v>232</v>
      </c>
      <c r="BR283">
        <v>2005</v>
      </c>
      <c r="BS283">
        <v>0.06</v>
      </c>
      <c r="BT283">
        <v>0.06</v>
      </c>
      <c r="BU283" s="2">
        <f t="shared" si="62"/>
        <v>-0.44877750700280111</v>
      </c>
      <c r="BV283" s="1">
        <f t="shared" si="63"/>
        <v>-0.12528983050847456</v>
      </c>
      <c r="BW283" s="1" t="e">
        <f t="shared" si="64"/>
        <v>#DIV/0!</v>
      </c>
      <c r="BX283" s="1" t="e">
        <f t="shared" si="65"/>
        <v>#DIV/0!</v>
      </c>
      <c r="BY283" s="1">
        <f t="shared" si="66"/>
        <v>0.12480833333333333</v>
      </c>
      <c r="BZ283" s="1">
        <f t="shared" si="67"/>
        <v>0.28449000000000002</v>
      </c>
      <c r="CA283" s="1">
        <f t="shared" si="68"/>
        <v>-4.8898305084745085E-3</v>
      </c>
      <c r="CB283">
        <v>0</v>
      </c>
      <c r="CC283">
        <f t="shared" si="69"/>
        <v>0</v>
      </c>
      <c r="CD283">
        <v>0</v>
      </c>
    </row>
    <row r="284" spans="1:82" x14ac:dyDescent="0.35">
      <c r="A284">
        <v>325</v>
      </c>
      <c r="B284" t="s">
        <v>1640</v>
      </c>
      <c r="C284" t="s">
        <v>69</v>
      </c>
      <c r="D284">
        <v>73</v>
      </c>
      <c r="E284" t="s">
        <v>1598</v>
      </c>
      <c r="F284" t="s">
        <v>108</v>
      </c>
      <c r="G284">
        <v>2020</v>
      </c>
      <c r="H284">
        <v>40</v>
      </c>
      <c r="I284">
        <v>66</v>
      </c>
      <c r="J284">
        <v>375</v>
      </c>
      <c r="K284">
        <v>1</v>
      </c>
      <c r="L284">
        <v>1</v>
      </c>
      <c r="M284">
        <v>5</v>
      </c>
      <c r="N284">
        <v>24</v>
      </c>
      <c r="O284">
        <v>1</v>
      </c>
      <c r="P284">
        <v>1</v>
      </c>
      <c r="Q284">
        <v>590</v>
      </c>
      <c r="R284">
        <v>127</v>
      </c>
      <c r="S284">
        <v>19</v>
      </c>
      <c r="T284">
        <v>1</v>
      </c>
      <c r="U284">
        <v>9</v>
      </c>
      <c r="V284">
        <v>12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f t="shared" si="56"/>
        <v>1</v>
      </c>
      <c r="AI284">
        <f t="shared" si="57"/>
        <v>0.5</v>
      </c>
      <c r="AJ284">
        <f t="shared" si="58"/>
        <v>1.3793103448275862E-2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18.2</v>
      </c>
      <c r="AR284">
        <v>18.2</v>
      </c>
      <c r="AS284">
        <f t="shared" si="59"/>
        <v>387</v>
      </c>
      <c r="AT284">
        <v>4</v>
      </c>
      <c r="AU284">
        <v>145</v>
      </c>
      <c r="AV284">
        <v>242</v>
      </c>
      <c r="AW284">
        <v>5.68</v>
      </c>
      <c r="AX284">
        <v>1.33</v>
      </c>
      <c r="AY284">
        <v>0</v>
      </c>
      <c r="AZ284">
        <v>75</v>
      </c>
      <c r="BA284">
        <v>18.75</v>
      </c>
      <c r="BB284">
        <v>0.61</v>
      </c>
      <c r="BC284">
        <v>0.02</v>
      </c>
      <c r="BD284">
        <v>0.02</v>
      </c>
      <c r="BE284">
        <v>0</v>
      </c>
      <c r="BF284">
        <v>0</v>
      </c>
      <c r="BG284">
        <v>1</v>
      </c>
      <c r="BH284">
        <v>0.01</v>
      </c>
      <c r="BI284">
        <f t="shared" si="60"/>
        <v>6.8965517241379309E-3</v>
      </c>
      <c r="BJ284">
        <v>0.6</v>
      </c>
      <c r="BK284">
        <v>93.75</v>
      </c>
      <c r="BL284">
        <v>3</v>
      </c>
      <c r="BM284">
        <v>0</v>
      </c>
      <c r="BN284">
        <v>4.55</v>
      </c>
      <c r="BO284">
        <v>4.55</v>
      </c>
      <c r="BP284">
        <f t="shared" si="61"/>
        <v>2.6689655172413791</v>
      </c>
      <c r="BQ284">
        <v>96.75</v>
      </c>
      <c r="BR284">
        <v>2010</v>
      </c>
      <c r="BS284">
        <v>0.13</v>
      </c>
      <c r="BT284">
        <v>0.13</v>
      </c>
      <c r="BU284" s="2">
        <f t="shared" si="62"/>
        <v>-4.2355630252100838E-2</v>
      </c>
      <c r="BV284" s="1">
        <f t="shared" si="63"/>
        <v>0.24144827586206891</v>
      </c>
      <c r="BW284" s="1" t="e">
        <f t="shared" si="64"/>
        <v>#DIV/0!</v>
      </c>
      <c r="BX284" s="1" t="e">
        <f t="shared" si="65"/>
        <v>#DIV/0!</v>
      </c>
      <c r="BY284" s="1">
        <f t="shared" si="66"/>
        <v>0.13988712121212124</v>
      </c>
      <c r="BZ284" s="1">
        <f t="shared" si="67"/>
        <v>0.28530454545454548</v>
      </c>
      <c r="CA284" s="1">
        <f t="shared" si="68"/>
        <v>0.34918286311389757</v>
      </c>
      <c r="CB284">
        <v>0</v>
      </c>
      <c r="CC284">
        <f t="shared" si="69"/>
        <v>0</v>
      </c>
      <c r="CD284">
        <v>0</v>
      </c>
    </row>
    <row r="285" spans="1:82" x14ac:dyDescent="0.35">
      <c r="A285">
        <v>900</v>
      </c>
      <c r="B285" t="s">
        <v>1695</v>
      </c>
      <c r="C285" t="s">
        <v>72</v>
      </c>
      <c r="D285">
        <v>78</v>
      </c>
      <c r="E285" t="s">
        <v>1598</v>
      </c>
      <c r="F285" t="s">
        <v>106</v>
      </c>
      <c r="G285">
        <v>2015</v>
      </c>
      <c r="H285">
        <v>15</v>
      </c>
      <c r="I285">
        <v>28</v>
      </c>
      <c r="J285">
        <v>149</v>
      </c>
      <c r="K285">
        <v>1</v>
      </c>
      <c r="L285">
        <v>1</v>
      </c>
      <c r="M285">
        <v>1</v>
      </c>
      <c r="N285">
        <v>7</v>
      </c>
      <c r="O285">
        <v>0</v>
      </c>
      <c r="P285">
        <v>0</v>
      </c>
      <c r="Q285">
        <v>201</v>
      </c>
      <c r="R285">
        <v>67</v>
      </c>
      <c r="S285">
        <v>7</v>
      </c>
      <c r="T285">
        <v>0</v>
      </c>
      <c r="U285">
        <v>8</v>
      </c>
      <c r="V285">
        <v>24</v>
      </c>
      <c r="W285">
        <v>0</v>
      </c>
      <c r="X285">
        <v>0</v>
      </c>
      <c r="Y285">
        <v>0</v>
      </c>
      <c r="Z285">
        <v>3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f t="shared" si="56"/>
        <v>0</v>
      </c>
      <c r="AI285">
        <f t="shared" si="57"/>
        <v>1</v>
      </c>
      <c r="AJ285">
        <f t="shared" si="58"/>
        <v>1.6666666666666666E-2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10.36</v>
      </c>
      <c r="AR285">
        <v>10.36</v>
      </c>
      <c r="AS285">
        <f t="shared" si="59"/>
        <v>173</v>
      </c>
      <c r="AT285">
        <v>1</v>
      </c>
      <c r="AU285">
        <v>60</v>
      </c>
      <c r="AV285">
        <v>71</v>
      </c>
      <c r="AW285">
        <v>5.32</v>
      </c>
      <c r="AX285">
        <v>3</v>
      </c>
      <c r="AY285">
        <v>0</v>
      </c>
      <c r="AZ285">
        <v>36</v>
      </c>
      <c r="BA285">
        <v>36</v>
      </c>
      <c r="BB285">
        <v>0.54</v>
      </c>
      <c r="BC285">
        <v>0.04</v>
      </c>
      <c r="BD285">
        <v>0.04</v>
      </c>
      <c r="BE285">
        <v>0</v>
      </c>
      <c r="BF285">
        <v>0</v>
      </c>
      <c r="BG285">
        <v>1</v>
      </c>
      <c r="BH285">
        <v>0.03</v>
      </c>
      <c r="BI285">
        <f t="shared" si="60"/>
        <v>1.6666666666666666E-2</v>
      </c>
      <c r="BJ285">
        <v>0.85</v>
      </c>
      <c r="BK285">
        <v>149</v>
      </c>
      <c r="BL285">
        <v>24</v>
      </c>
      <c r="BM285">
        <v>0</v>
      </c>
      <c r="BN285">
        <v>10.36</v>
      </c>
      <c r="BO285">
        <v>10.36</v>
      </c>
      <c r="BP285">
        <f t="shared" si="61"/>
        <v>2.8833333333333333</v>
      </c>
      <c r="BQ285">
        <v>173</v>
      </c>
      <c r="BR285">
        <v>2009</v>
      </c>
      <c r="BS285">
        <v>0.17</v>
      </c>
      <c r="BT285">
        <v>0.17</v>
      </c>
      <c r="BU285" s="2">
        <f t="shared" si="62"/>
        <v>-7.7311260504201687E-2</v>
      </c>
      <c r="BV285" s="1">
        <f t="shared" si="63"/>
        <v>0.16166666666666663</v>
      </c>
      <c r="BW285" s="1" t="e">
        <f t="shared" si="64"/>
        <v>#DIV/0!</v>
      </c>
      <c r="BX285" s="1" t="e">
        <f t="shared" si="65"/>
        <v>#DIV/0!</v>
      </c>
      <c r="BY285" s="1">
        <f t="shared" si="66"/>
        <v>0.11753452380952382</v>
      </c>
      <c r="BZ285" s="1">
        <f t="shared" si="67"/>
        <v>0.28560142857142862</v>
      </c>
      <c r="CA285" s="1">
        <f t="shared" si="68"/>
        <v>0.43411904761904763</v>
      </c>
      <c r="CB285">
        <v>0</v>
      </c>
      <c r="CC285">
        <f t="shared" si="69"/>
        <v>0</v>
      </c>
      <c r="CD285">
        <v>0</v>
      </c>
    </row>
    <row r="286" spans="1:82" x14ac:dyDescent="0.35">
      <c r="A286">
        <v>1011</v>
      </c>
      <c r="B286" t="s">
        <v>1706</v>
      </c>
      <c r="C286" t="s">
        <v>86</v>
      </c>
      <c r="D286">
        <v>75</v>
      </c>
      <c r="E286" t="s">
        <v>1598</v>
      </c>
      <c r="F286" t="s">
        <v>125</v>
      </c>
      <c r="G286">
        <v>2017</v>
      </c>
      <c r="H286">
        <v>46</v>
      </c>
      <c r="I286">
        <v>75</v>
      </c>
      <c r="J286">
        <v>517</v>
      </c>
      <c r="K286">
        <v>4</v>
      </c>
      <c r="L286">
        <v>5</v>
      </c>
      <c r="M286">
        <v>6</v>
      </c>
      <c r="N286">
        <v>35</v>
      </c>
      <c r="O286">
        <v>1</v>
      </c>
      <c r="P286">
        <v>0</v>
      </c>
      <c r="Q286">
        <v>688</v>
      </c>
      <c r="R286">
        <v>234</v>
      </c>
      <c r="S286">
        <v>21</v>
      </c>
      <c r="T286">
        <v>0</v>
      </c>
      <c r="U286">
        <v>10</v>
      </c>
      <c r="V286">
        <v>71</v>
      </c>
      <c r="W286">
        <v>0</v>
      </c>
      <c r="X286">
        <v>0</v>
      </c>
      <c r="Y286">
        <v>0</v>
      </c>
      <c r="Z286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f t="shared" si="56"/>
        <v>0</v>
      </c>
      <c r="AI286">
        <f t="shared" si="57"/>
        <v>1.25</v>
      </c>
      <c r="AJ286">
        <f t="shared" si="58"/>
        <v>3.7313432835820892E-2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33.78</v>
      </c>
      <c r="AR286">
        <v>33.78</v>
      </c>
      <c r="AS286">
        <f t="shared" si="59"/>
        <v>588</v>
      </c>
      <c r="AT286">
        <v>4</v>
      </c>
      <c r="AU286">
        <v>134</v>
      </c>
      <c r="AV286">
        <v>278</v>
      </c>
      <c r="AW286">
        <v>6.89</v>
      </c>
      <c r="AX286">
        <v>7.1</v>
      </c>
      <c r="AY286">
        <v>0</v>
      </c>
      <c r="AZ286">
        <v>85</v>
      </c>
      <c r="BA286">
        <v>21.25</v>
      </c>
      <c r="BB286">
        <v>0.61</v>
      </c>
      <c r="BC286">
        <v>0.05</v>
      </c>
      <c r="BD286">
        <v>7.0000000000000007E-2</v>
      </c>
      <c r="BE286">
        <v>0</v>
      </c>
      <c r="BF286">
        <v>0</v>
      </c>
      <c r="BG286">
        <v>4</v>
      </c>
      <c r="BH286">
        <v>0.05</v>
      </c>
      <c r="BI286">
        <f t="shared" si="60"/>
        <v>2.9850746268656716E-2</v>
      </c>
      <c r="BJ286">
        <v>0.48</v>
      </c>
      <c r="BK286">
        <v>129.25</v>
      </c>
      <c r="BL286">
        <v>17.75</v>
      </c>
      <c r="BM286">
        <v>0</v>
      </c>
      <c r="BN286">
        <v>8.44</v>
      </c>
      <c r="BO286">
        <v>8.44</v>
      </c>
      <c r="BP286">
        <f t="shared" si="61"/>
        <v>4.3880597014925371</v>
      </c>
      <c r="BQ286">
        <v>147</v>
      </c>
      <c r="BR286">
        <v>2016</v>
      </c>
      <c r="BS286">
        <v>0.25</v>
      </c>
      <c r="BT286">
        <v>0.25</v>
      </c>
      <c r="BU286" s="2">
        <f t="shared" si="62"/>
        <v>-2.1139859943977619E-2</v>
      </c>
      <c r="BV286" s="1">
        <f t="shared" si="63"/>
        <v>0.20950298507462681</v>
      </c>
      <c r="BW286" s="1" t="e">
        <f t="shared" si="64"/>
        <v>#DIV/0!</v>
      </c>
      <c r="BX286" s="1" t="e">
        <f t="shared" si="65"/>
        <v>#DIV/0!</v>
      </c>
      <c r="BY286" s="1">
        <f t="shared" si="66"/>
        <v>0.15419166666666667</v>
      </c>
      <c r="BZ286" s="1">
        <f t="shared" si="67"/>
        <v>0.28574999999999995</v>
      </c>
      <c r="CA286" s="1">
        <f t="shared" si="68"/>
        <v>0.46009577114427858</v>
      </c>
      <c r="CB286">
        <v>0</v>
      </c>
      <c r="CC286">
        <f t="shared" si="69"/>
        <v>0</v>
      </c>
      <c r="CD286">
        <v>0</v>
      </c>
    </row>
    <row r="287" spans="1:82" x14ac:dyDescent="0.35">
      <c r="A287">
        <v>695</v>
      </c>
      <c r="B287" t="s">
        <v>401</v>
      </c>
      <c r="C287" t="s">
        <v>72</v>
      </c>
      <c r="D287">
        <v>72</v>
      </c>
      <c r="E287" t="s">
        <v>70</v>
      </c>
      <c r="F287" t="s">
        <v>76</v>
      </c>
      <c r="G287">
        <v>2023</v>
      </c>
      <c r="H287">
        <v>1</v>
      </c>
      <c r="I287">
        <v>1</v>
      </c>
      <c r="J287">
        <v>-7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-7</v>
      </c>
      <c r="R287">
        <v>0</v>
      </c>
      <c r="S287">
        <v>0</v>
      </c>
      <c r="T287">
        <v>0</v>
      </c>
      <c r="U287">
        <v>3</v>
      </c>
      <c r="V287">
        <v>-6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100</v>
      </c>
      <c r="AC287">
        <v>145</v>
      </c>
      <c r="AD287">
        <v>1216</v>
      </c>
      <c r="AE287">
        <v>7</v>
      </c>
      <c r="AF287">
        <v>1</v>
      </c>
      <c r="AG287">
        <v>0</v>
      </c>
      <c r="AH287">
        <f t="shared" si="56"/>
        <v>0</v>
      </c>
      <c r="AI287">
        <f t="shared" si="57"/>
        <v>0</v>
      </c>
      <c r="AJ287">
        <f t="shared" si="58"/>
        <v>0</v>
      </c>
      <c r="AK287">
        <v>1254</v>
      </c>
      <c r="AL287">
        <v>541</v>
      </c>
      <c r="AM287">
        <v>63</v>
      </c>
      <c r="AN287">
        <v>0</v>
      </c>
      <c r="AO287">
        <v>0.26</v>
      </c>
      <c r="AP287">
        <v>0.35</v>
      </c>
      <c r="AQ287">
        <v>162.72</v>
      </c>
      <c r="AR287">
        <v>262.72000000000003</v>
      </c>
      <c r="AS287">
        <f t="shared" si="59"/>
        <v>1203</v>
      </c>
      <c r="AT287">
        <v>16</v>
      </c>
      <c r="AU287">
        <v>890</v>
      </c>
      <c r="AV287">
        <v>1033</v>
      </c>
      <c r="AW287">
        <v>-7</v>
      </c>
      <c r="AX287">
        <v>-2</v>
      </c>
      <c r="AY287">
        <v>12.16</v>
      </c>
      <c r="AZ287">
        <v>104</v>
      </c>
      <c r="BA287">
        <v>6.5</v>
      </c>
      <c r="BB287">
        <v>1</v>
      </c>
      <c r="BC287">
        <v>0</v>
      </c>
      <c r="BD287">
        <v>0</v>
      </c>
      <c r="BE287">
        <v>0</v>
      </c>
      <c r="BF287">
        <v>7.0000000000000007E-2</v>
      </c>
      <c r="BG287">
        <v>7</v>
      </c>
      <c r="BH287">
        <v>7.0000000000000007E-2</v>
      </c>
      <c r="BI287">
        <f t="shared" si="60"/>
        <v>7.8651685393258432E-3</v>
      </c>
      <c r="BJ287">
        <v>0.86</v>
      </c>
      <c r="BK287">
        <v>-0.44</v>
      </c>
      <c r="BL287">
        <v>-0.38</v>
      </c>
      <c r="BM287">
        <v>76</v>
      </c>
      <c r="BN287">
        <v>10.17</v>
      </c>
      <c r="BO287">
        <v>16.420000000000002</v>
      </c>
      <c r="BP287">
        <f t="shared" si="61"/>
        <v>1.351685393258427</v>
      </c>
      <c r="BQ287">
        <v>75.19</v>
      </c>
      <c r="BR287">
        <v>2021</v>
      </c>
      <c r="BS287">
        <v>0.18</v>
      </c>
      <c r="BT287">
        <v>0.3</v>
      </c>
      <c r="BU287" s="2">
        <f t="shared" si="62"/>
        <v>0.33444980392156864</v>
      </c>
      <c r="BV287" s="1">
        <f t="shared" si="63"/>
        <v>0.48248426966292135</v>
      </c>
      <c r="BW287" s="1">
        <f t="shared" si="64"/>
        <v>0.78485272323388877</v>
      </c>
      <c r="BX287" s="1">
        <f t="shared" si="65"/>
        <v>0.82761322323388864</v>
      </c>
      <c r="BY287" s="1">
        <f t="shared" si="66"/>
        <v>0.19930833333333334</v>
      </c>
      <c r="BZ287" s="1">
        <f t="shared" si="67"/>
        <v>0.28637000000000001</v>
      </c>
      <c r="CA287" s="1">
        <f t="shared" si="68"/>
        <v>0.67827333333333339</v>
      </c>
      <c r="CB287">
        <v>0</v>
      </c>
      <c r="CC287">
        <f t="shared" si="69"/>
        <v>0</v>
      </c>
      <c r="CD287">
        <v>0</v>
      </c>
    </row>
    <row r="288" spans="1:82" x14ac:dyDescent="0.35">
      <c r="A288">
        <v>136</v>
      </c>
      <c r="B288" t="s">
        <v>1611</v>
      </c>
      <c r="C288" t="s">
        <v>75</v>
      </c>
      <c r="D288">
        <v>76</v>
      </c>
      <c r="E288" t="s">
        <v>1598</v>
      </c>
      <c r="F288" t="s">
        <v>71</v>
      </c>
      <c r="G288">
        <v>2018</v>
      </c>
      <c r="H288">
        <v>61</v>
      </c>
      <c r="I288">
        <v>101</v>
      </c>
      <c r="J288">
        <v>626</v>
      </c>
      <c r="K288">
        <v>4</v>
      </c>
      <c r="L288">
        <v>4</v>
      </c>
      <c r="M288">
        <v>5</v>
      </c>
      <c r="N288">
        <v>37</v>
      </c>
      <c r="O288">
        <v>0</v>
      </c>
      <c r="P288">
        <v>0</v>
      </c>
      <c r="Q288">
        <v>710</v>
      </c>
      <c r="R288">
        <v>301</v>
      </c>
      <c r="S288">
        <v>32</v>
      </c>
      <c r="T288">
        <v>0</v>
      </c>
      <c r="U288">
        <v>6</v>
      </c>
      <c r="V288">
        <v>0</v>
      </c>
      <c r="W288">
        <v>0</v>
      </c>
      <c r="X288">
        <v>0</v>
      </c>
      <c r="Y288">
        <v>0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f t="shared" si="56"/>
        <v>0</v>
      </c>
      <c r="AI288">
        <f t="shared" si="57"/>
        <v>0.5</v>
      </c>
      <c r="AJ288">
        <f t="shared" si="58"/>
        <v>1.8957345971563982E-2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33.04</v>
      </c>
      <c r="AR288">
        <v>33.04</v>
      </c>
      <c r="AS288">
        <f t="shared" si="59"/>
        <v>626</v>
      </c>
      <c r="AT288">
        <v>8</v>
      </c>
      <c r="AU288">
        <v>211</v>
      </c>
      <c r="AV288">
        <v>532</v>
      </c>
      <c r="AW288">
        <v>6.2</v>
      </c>
      <c r="AX288">
        <v>0</v>
      </c>
      <c r="AY288">
        <v>0</v>
      </c>
      <c r="AZ288">
        <v>107</v>
      </c>
      <c r="BA288">
        <v>13.375</v>
      </c>
      <c r="BB288">
        <v>0.6</v>
      </c>
      <c r="BC288">
        <v>0.04</v>
      </c>
      <c r="BD288">
        <v>0.04</v>
      </c>
      <c r="BE288">
        <v>0</v>
      </c>
      <c r="BF288">
        <v>0</v>
      </c>
      <c r="BG288">
        <v>4</v>
      </c>
      <c r="BH288">
        <v>0.04</v>
      </c>
      <c r="BI288">
        <f t="shared" si="60"/>
        <v>1.8957345971563982E-2</v>
      </c>
      <c r="BJ288">
        <v>0.4</v>
      </c>
      <c r="BK288">
        <v>78.25</v>
      </c>
      <c r="BL288">
        <v>0</v>
      </c>
      <c r="BM288">
        <v>0</v>
      </c>
      <c r="BN288">
        <v>4.13</v>
      </c>
      <c r="BO288">
        <v>4.13</v>
      </c>
      <c r="BP288">
        <f t="shared" si="61"/>
        <v>2.9668246445497632</v>
      </c>
      <c r="BQ288">
        <v>78.25</v>
      </c>
      <c r="BR288">
        <v>2011</v>
      </c>
      <c r="BS288">
        <v>0.16</v>
      </c>
      <c r="BT288">
        <v>0.16</v>
      </c>
      <c r="BU288" s="2">
        <f t="shared" si="62"/>
        <v>-7.1028571428571427E-2</v>
      </c>
      <c r="BV288" s="1">
        <f t="shared" si="63"/>
        <v>0.28604123222748817</v>
      </c>
      <c r="BW288" s="1" t="e">
        <f t="shared" si="64"/>
        <v>#DIV/0!</v>
      </c>
      <c r="BX288" s="1" t="e">
        <f t="shared" si="65"/>
        <v>#DIV/0!</v>
      </c>
      <c r="BY288" s="1">
        <f t="shared" si="66"/>
        <v>0.15820874587458747</v>
      </c>
      <c r="BZ288" s="1">
        <f t="shared" si="67"/>
        <v>0.28745049504950498</v>
      </c>
      <c r="CA288" s="1">
        <f t="shared" si="68"/>
        <v>0.44383218369230287</v>
      </c>
      <c r="CB288">
        <v>0</v>
      </c>
      <c r="CC288">
        <f t="shared" si="69"/>
        <v>0</v>
      </c>
      <c r="CD288">
        <v>0</v>
      </c>
    </row>
    <row r="289" spans="1:82" x14ac:dyDescent="0.35">
      <c r="A289">
        <v>986</v>
      </c>
      <c r="B289" t="s">
        <v>519</v>
      </c>
      <c r="C289" t="s">
        <v>72</v>
      </c>
      <c r="D289">
        <v>72</v>
      </c>
      <c r="E289" t="s">
        <v>70</v>
      </c>
      <c r="F289" t="s">
        <v>132</v>
      </c>
      <c r="G289">
        <v>2021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-5</v>
      </c>
      <c r="R289">
        <v>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15</v>
      </c>
      <c r="AC289">
        <v>23</v>
      </c>
      <c r="AD289">
        <v>175</v>
      </c>
      <c r="AE289">
        <v>1</v>
      </c>
      <c r="AF289">
        <v>0</v>
      </c>
      <c r="AG289">
        <v>0</v>
      </c>
      <c r="AH289">
        <f t="shared" si="56"/>
        <v>0</v>
      </c>
      <c r="AI289">
        <f t="shared" si="57"/>
        <v>0</v>
      </c>
      <c r="AJ289">
        <f t="shared" si="58"/>
        <v>0</v>
      </c>
      <c r="AK289">
        <v>185</v>
      </c>
      <c r="AL289">
        <v>57</v>
      </c>
      <c r="AM289">
        <v>10</v>
      </c>
      <c r="AN289">
        <v>0</v>
      </c>
      <c r="AO289">
        <v>7.0000000000000007E-2</v>
      </c>
      <c r="AP289">
        <v>7.0000000000000007E-2</v>
      </c>
      <c r="AQ289">
        <v>23.54</v>
      </c>
      <c r="AR289">
        <v>38.54</v>
      </c>
      <c r="AS289">
        <f t="shared" si="59"/>
        <v>176</v>
      </c>
      <c r="AT289">
        <v>10</v>
      </c>
      <c r="AU289">
        <v>232</v>
      </c>
      <c r="AV289">
        <v>682</v>
      </c>
      <c r="AW289">
        <v>1</v>
      </c>
      <c r="AX289">
        <v>0</v>
      </c>
      <c r="AY289">
        <v>11.67</v>
      </c>
      <c r="AZ289">
        <v>16</v>
      </c>
      <c r="BA289">
        <v>1.6</v>
      </c>
      <c r="BB289">
        <v>1</v>
      </c>
      <c r="BC289">
        <v>0</v>
      </c>
      <c r="BD289">
        <v>0</v>
      </c>
      <c r="BE289">
        <v>0</v>
      </c>
      <c r="BF289">
        <v>7.0000000000000007E-2</v>
      </c>
      <c r="BG289">
        <v>1</v>
      </c>
      <c r="BH289">
        <v>0.06</v>
      </c>
      <c r="BI289">
        <f t="shared" si="60"/>
        <v>4.3103448275862068E-3</v>
      </c>
      <c r="BJ289">
        <v>0.34</v>
      </c>
      <c r="BK289">
        <v>0.1</v>
      </c>
      <c r="BL289">
        <v>0</v>
      </c>
      <c r="BM289">
        <v>17.5</v>
      </c>
      <c r="BN289">
        <v>2.35</v>
      </c>
      <c r="BO289">
        <v>3.85</v>
      </c>
      <c r="BP289">
        <f t="shared" si="61"/>
        <v>0.75862068965517238</v>
      </c>
      <c r="BQ289">
        <v>17.600000000000001</v>
      </c>
      <c r="BR289">
        <v>2020</v>
      </c>
      <c r="BS289">
        <v>0.1</v>
      </c>
      <c r="BT289">
        <v>0.17</v>
      </c>
      <c r="BU289" s="2">
        <f t="shared" si="62"/>
        <v>5.3921568627450983E-2</v>
      </c>
      <c r="BV289" s="1">
        <f t="shared" si="63"/>
        <v>0.14153103448275864</v>
      </c>
      <c r="BW289" s="1">
        <f t="shared" si="64"/>
        <v>0.34172257138097617</v>
      </c>
      <c r="BX289" s="1">
        <f t="shared" si="65"/>
        <v>0.37401279360319845</v>
      </c>
      <c r="BY289" s="1">
        <f t="shared" si="66"/>
        <v>0.20004166666666667</v>
      </c>
      <c r="BZ289" s="1">
        <f t="shared" si="67"/>
        <v>0.28885</v>
      </c>
      <c r="CA289" s="1">
        <f t="shared" si="68"/>
        <v>0.64013333333333333</v>
      </c>
      <c r="CB289">
        <v>0</v>
      </c>
      <c r="CC289">
        <f t="shared" si="69"/>
        <v>0</v>
      </c>
      <c r="CD289">
        <v>0</v>
      </c>
    </row>
    <row r="290" spans="1:82" x14ac:dyDescent="0.35">
      <c r="A290">
        <v>1085</v>
      </c>
      <c r="B290" t="s">
        <v>1717</v>
      </c>
      <c r="C290" t="s">
        <v>75</v>
      </c>
      <c r="D290">
        <v>76</v>
      </c>
      <c r="E290" t="s">
        <v>1598</v>
      </c>
      <c r="F290" t="s">
        <v>116</v>
      </c>
      <c r="G290">
        <v>2019</v>
      </c>
      <c r="H290">
        <v>47</v>
      </c>
      <c r="I290">
        <v>73</v>
      </c>
      <c r="J290">
        <v>416</v>
      </c>
      <c r="K290">
        <v>0</v>
      </c>
      <c r="L290">
        <v>3</v>
      </c>
      <c r="M290">
        <v>16</v>
      </c>
      <c r="N290">
        <v>96</v>
      </c>
      <c r="O290">
        <v>2</v>
      </c>
      <c r="P290">
        <v>1</v>
      </c>
      <c r="Q290">
        <v>404</v>
      </c>
      <c r="R290">
        <v>264</v>
      </c>
      <c r="S290">
        <v>15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f t="shared" si="56"/>
        <v>1</v>
      </c>
      <c r="AI290">
        <f t="shared" si="57"/>
        <v>1.3333333333333333</v>
      </c>
      <c r="AJ290">
        <f t="shared" si="58"/>
        <v>2.6666666666666668E-2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8.64</v>
      </c>
      <c r="AR290">
        <v>8.64</v>
      </c>
      <c r="AS290">
        <f t="shared" si="59"/>
        <v>416</v>
      </c>
      <c r="AT290">
        <v>3</v>
      </c>
      <c r="AU290">
        <v>150</v>
      </c>
      <c r="AV290">
        <v>173</v>
      </c>
      <c r="AW290">
        <v>5.7</v>
      </c>
      <c r="AX290">
        <v>0</v>
      </c>
      <c r="AY290">
        <v>0</v>
      </c>
      <c r="AZ290">
        <v>73</v>
      </c>
      <c r="BA290">
        <v>24.333333329999999</v>
      </c>
      <c r="BB290">
        <v>0.64</v>
      </c>
      <c r="BC290">
        <v>0</v>
      </c>
      <c r="BD290">
        <v>0.04</v>
      </c>
      <c r="BE290">
        <v>0</v>
      </c>
      <c r="BF290">
        <v>0</v>
      </c>
      <c r="BG290">
        <v>0</v>
      </c>
      <c r="BH290">
        <v>0</v>
      </c>
      <c r="BI290">
        <f t="shared" si="60"/>
        <v>0</v>
      </c>
      <c r="BJ290">
        <v>0.87</v>
      </c>
      <c r="BK290">
        <v>138.66999999999999</v>
      </c>
      <c r="BL290">
        <v>0</v>
      </c>
      <c r="BM290">
        <v>0</v>
      </c>
      <c r="BN290">
        <v>2.88</v>
      </c>
      <c r="BO290">
        <v>2.88</v>
      </c>
      <c r="BP290">
        <f t="shared" si="61"/>
        <v>2.7733333333333334</v>
      </c>
      <c r="BQ290">
        <v>138.66999999999999</v>
      </c>
      <c r="BR290">
        <v>2018</v>
      </c>
      <c r="BS290">
        <v>0.06</v>
      </c>
      <c r="BT290">
        <v>0.06</v>
      </c>
      <c r="BU290" s="2">
        <f t="shared" si="62"/>
        <v>-0.19047619047619047</v>
      </c>
      <c r="BV290" s="1">
        <f t="shared" si="63"/>
        <v>0.12409999999999993</v>
      </c>
      <c r="BW290" s="1" t="e">
        <f t="shared" si="64"/>
        <v>#DIV/0!</v>
      </c>
      <c r="BX290" s="1" t="e">
        <f t="shared" si="65"/>
        <v>#DIV/0!</v>
      </c>
      <c r="BY290" s="1">
        <f t="shared" si="66"/>
        <v>0.13651712328767124</v>
      </c>
      <c r="BZ290" s="1">
        <f t="shared" si="67"/>
        <v>0.28982054794520551</v>
      </c>
      <c r="CA290" s="1">
        <f t="shared" si="68"/>
        <v>0.20076091324200909</v>
      </c>
      <c r="CB290">
        <v>0</v>
      </c>
      <c r="CC290">
        <f t="shared" si="69"/>
        <v>0</v>
      </c>
      <c r="CD290">
        <v>0</v>
      </c>
    </row>
    <row r="291" spans="1:82" x14ac:dyDescent="0.35">
      <c r="A291">
        <v>1565</v>
      </c>
      <c r="B291" t="s">
        <v>1776</v>
      </c>
      <c r="C291" t="s">
        <v>86</v>
      </c>
      <c r="D291">
        <v>75</v>
      </c>
      <c r="E291" t="s">
        <v>1598</v>
      </c>
      <c r="F291" t="s">
        <v>116</v>
      </c>
      <c r="G291">
        <v>2023</v>
      </c>
      <c r="H291">
        <v>86</v>
      </c>
      <c r="I291">
        <v>153</v>
      </c>
      <c r="J291">
        <v>724</v>
      </c>
      <c r="K291">
        <v>2</v>
      </c>
      <c r="L291">
        <v>4</v>
      </c>
      <c r="M291">
        <v>8</v>
      </c>
      <c r="N291">
        <v>40</v>
      </c>
      <c r="O291">
        <v>4</v>
      </c>
      <c r="P291">
        <v>2</v>
      </c>
      <c r="Q291">
        <v>814</v>
      </c>
      <c r="R291">
        <v>471</v>
      </c>
      <c r="S291">
        <v>35</v>
      </c>
      <c r="T291">
        <v>0</v>
      </c>
      <c r="U291">
        <v>11</v>
      </c>
      <c r="V291">
        <v>40</v>
      </c>
      <c r="W291">
        <v>0</v>
      </c>
      <c r="X291">
        <v>1</v>
      </c>
      <c r="Y291">
        <v>1</v>
      </c>
      <c r="Z291">
        <v>5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f t="shared" si="56"/>
        <v>3</v>
      </c>
      <c r="AI291">
        <f t="shared" si="57"/>
        <v>1.4</v>
      </c>
      <c r="AJ291">
        <f t="shared" si="58"/>
        <v>2.4390243902439025E-2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26.96</v>
      </c>
      <c r="AR291">
        <v>26.96</v>
      </c>
      <c r="AS291">
        <f t="shared" si="59"/>
        <v>764</v>
      </c>
      <c r="AT291">
        <v>5</v>
      </c>
      <c r="AU291">
        <v>287</v>
      </c>
      <c r="AV291">
        <v>355</v>
      </c>
      <c r="AW291">
        <v>4.7300000000000004</v>
      </c>
      <c r="AX291">
        <v>3.64</v>
      </c>
      <c r="AY291">
        <v>0</v>
      </c>
      <c r="AZ291">
        <v>164</v>
      </c>
      <c r="BA291">
        <v>32.799999999999997</v>
      </c>
      <c r="BB291">
        <v>0.56000000000000005</v>
      </c>
      <c r="BC291">
        <v>0.01</v>
      </c>
      <c r="BD291">
        <v>0.03</v>
      </c>
      <c r="BE291">
        <v>0</v>
      </c>
      <c r="BF291">
        <v>0</v>
      </c>
      <c r="BG291">
        <v>2</v>
      </c>
      <c r="BH291">
        <v>0.01</v>
      </c>
      <c r="BI291">
        <f t="shared" si="60"/>
        <v>6.9686411149825784E-3</v>
      </c>
      <c r="BJ291">
        <v>0.81</v>
      </c>
      <c r="BK291">
        <v>144.80000000000001</v>
      </c>
      <c r="BL291">
        <v>8</v>
      </c>
      <c r="BM291">
        <v>0</v>
      </c>
      <c r="BN291">
        <v>5.39</v>
      </c>
      <c r="BO291">
        <v>5.39</v>
      </c>
      <c r="BP291">
        <f t="shared" si="61"/>
        <v>2.6620209059233448</v>
      </c>
      <c r="BQ291">
        <v>152.80000000000001</v>
      </c>
      <c r="BR291">
        <v>2015</v>
      </c>
      <c r="BS291">
        <v>0.09</v>
      </c>
      <c r="BT291">
        <v>0.09</v>
      </c>
      <c r="BU291" s="2">
        <f t="shared" si="62"/>
        <v>-0.11795686274509802</v>
      </c>
      <c r="BV291" s="1">
        <f t="shared" si="63"/>
        <v>0.1967010452961673</v>
      </c>
      <c r="BW291" s="1" t="e">
        <f t="shared" si="64"/>
        <v>#DIV/0!</v>
      </c>
      <c r="BX291" s="1" t="e">
        <f t="shared" si="65"/>
        <v>#DIV/0!</v>
      </c>
      <c r="BY291" s="1">
        <f t="shared" si="66"/>
        <v>0.13900163398692811</v>
      </c>
      <c r="BZ291" s="1">
        <f t="shared" si="67"/>
        <v>0.28984196078431373</v>
      </c>
      <c r="CA291" s="1">
        <f t="shared" si="68"/>
        <v>0.23239107285190502</v>
      </c>
      <c r="CB291">
        <v>0</v>
      </c>
      <c r="CC291">
        <f t="shared" si="69"/>
        <v>0</v>
      </c>
      <c r="CD291">
        <v>0</v>
      </c>
    </row>
    <row r="292" spans="1:82" x14ac:dyDescent="0.35">
      <c r="A292">
        <v>1399</v>
      </c>
      <c r="B292" t="s">
        <v>1753</v>
      </c>
      <c r="C292" t="s">
        <v>86</v>
      </c>
      <c r="D292">
        <v>75</v>
      </c>
      <c r="E292" t="s">
        <v>1598</v>
      </c>
      <c r="F292" t="s">
        <v>84</v>
      </c>
      <c r="G292">
        <v>2023</v>
      </c>
      <c r="H292">
        <v>28</v>
      </c>
      <c r="I292">
        <v>46</v>
      </c>
      <c r="J292">
        <v>297</v>
      </c>
      <c r="K292">
        <v>2</v>
      </c>
      <c r="L292">
        <v>1</v>
      </c>
      <c r="M292">
        <v>6</v>
      </c>
      <c r="N292">
        <v>40</v>
      </c>
      <c r="O292">
        <v>2</v>
      </c>
      <c r="P292">
        <v>1</v>
      </c>
      <c r="Q292">
        <v>371</v>
      </c>
      <c r="R292">
        <v>155</v>
      </c>
      <c r="S292">
        <v>15</v>
      </c>
      <c r="T292">
        <v>0</v>
      </c>
      <c r="U292">
        <v>21</v>
      </c>
      <c r="V292">
        <v>15</v>
      </c>
      <c r="W292">
        <v>1</v>
      </c>
      <c r="X292">
        <v>1</v>
      </c>
      <c r="Y292">
        <v>0</v>
      </c>
      <c r="Z292">
        <v>3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f t="shared" si="56"/>
        <v>1</v>
      </c>
      <c r="AI292">
        <f t="shared" si="57"/>
        <v>0.2</v>
      </c>
      <c r="AJ292">
        <f t="shared" si="58"/>
        <v>1.5384615384615385E-2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23.38</v>
      </c>
      <c r="AR292">
        <v>23.38</v>
      </c>
      <c r="AS292">
        <f t="shared" si="59"/>
        <v>312</v>
      </c>
      <c r="AT292">
        <v>10</v>
      </c>
      <c r="AU292">
        <v>130</v>
      </c>
      <c r="AV292">
        <v>651</v>
      </c>
      <c r="AW292">
        <v>6.46</v>
      </c>
      <c r="AX292">
        <v>0.71</v>
      </c>
      <c r="AY292">
        <v>0</v>
      </c>
      <c r="AZ292">
        <v>67</v>
      </c>
      <c r="BA292">
        <v>6.7</v>
      </c>
      <c r="BB292">
        <v>0.61</v>
      </c>
      <c r="BC292">
        <v>0.04</v>
      </c>
      <c r="BD292">
        <v>0.02</v>
      </c>
      <c r="BE292">
        <v>0.05</v>
      </c>
      <c r="BF292">
        <v>0</v>
      </c>
      <c r="BG292">
        <v>3</v>
      </c>
      <c r="BH292">
        <v>0.04</v>
      </c>
      <c r="BI292">
        <f t="shared" si="60"/>
        <v>2.3076923076923078E-2</v>
      </c>
      <c r="BJ292">
        <v>0.2</v>
      </c>
      <c r="BK292">
        <v>29.7</v>
      </c>
      <c r="BL292">
        <v>1.5</v>
      </c>
      <c r="BM292">
        <v>0</v>
      </c>
      <c r="BN292">
        <v>2.34</v>
      </c>
      <c r="BO292">
        <v>2.34</v>
      </c>
      <c r="BP292">
        <f t="shared" si="61"/>
        <v>2.4</v>
      </c>
      <c r="BQ292">
        <v>31.2</v>
      </c>
      <c r="BR292">
        <v>2018</v>
      </c>
      <c r="BS292">
        <v>0.18</v>
      </c>
      <c r="BT292">
        <v>0.18</v>
      </c>
      <c r="BU292" s="2">
        <f t="shared" si="62"/>
        <v>9.9275910364145618E-3</v>
      </c>
      <c r="BV292" s="1">
        <f t="shared" si="63"/>
        <v>0.21950000000000003</v>
      </c>
      <c r="BW292" s="1" t="e">
        <f t="shared" si="64"/>
        <v>#DIV/0!</v>
      </c>
      <c r="BX292" s="1" t="e">
        <f t="shared" si="65"/>
        <v>#DIV/0!</v>
      </c>
      <c r="BY292" s="1">
        <f t="shared" si="66"/>
        <v>0.14386413043478263</v>
      </c>
      <c r="BZ292" s="1">
        <f t="shared" si="67"/>
        <v>0.29031695652173917</v>
      </c>
      <c r="CA292" s="1">
        <f t="shared" si="68"/>
        <v>0.43642441471571913</v>
      </c>
      <c r="CB292">
        <v>0</v>
      </c>
      <c r="CC292">
        <f t="shared" si="69"/>
        <v>0</v>
      </c>
      <c r="CD292">
        <v>0</v>
      </c>
    </row>
    <row r="293" spans="1:82" x14ac:dyDescent="0.35">
      <c r="A293">
        <v>610</v>
      </c>
      <c r="B293" t="s">
        <v>1666</v>
      </c>
      <c r="C293" t="s">
        <v>86</v>
      </c>
      <c r="D293">
        <v>75</v>
      </c>
      <c r="E293" t="s">
        <v>1598</v>
      </c>
      <c r="F293" t="s">
        <v>98</v>
      </c>
      <c r="G293">
        <v>2018</v>
      </c>
      <c r="H293">
        <v>2</v>
      </c>
      <c r="I293">
        <v>3</v>
      </c>
      <c r="J293">
        <v>40</v>
      </c>
      <c r="K293">
        <v>0</v>
      </c>
      <c r="L293">
        <v>0</v>
      </c>
      <c r="M293">
        <v>1</v>
      </c>
      <c r="N293">
        <v>5</v>
      </c>
      <c r="O293">
        <v>0</v>
      </c>
      <c r="P293">
        <v>0</v>
      </c>
      <c r="Q293">
        <v>17</v>
      </c>
      <c r="R293">
        <v>30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f t="shared" si="56"/>
        <v>0</v>
      </c>
      <c r="AI293">
        <f t="shared" si="57"/>
        <v>0</v>
      </c>
      <c r="AJ293">
        <f t="shared" si="58"/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1.6</v>
      </c>
      <c r="AR293">
        <v>1.6</v>
      </c>
      <c r="AS293">
        <f t="shared" si="59"/>
        <v>40</v>
      </c>
      <c r="AT293">
        <v>1</v>
      </c>
      <c r="AU293">
        <v>13</v>
      </c>
      <c r="AV293">
        <v>73</v>
      </c>
      <c r="AW293">
        <v>13.33</v>
      </c>
      <c r="AX293">
        <v>0</v>
      </c>
      <c r="AY293">
        <v>0</v>
      </c>
      <c r="AZ293">
        <v>3</v>
      </c>
      <c r="BA293">
        <v>3</v>
      </c>
      <c r="BB293">
        <v>0.67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f t="shared" si="60"/>
        <v>0</v>
      </c>
      <c r="BJ293">
        <v>0.18</v>
      </c>
      <c r="BK293">
        <v>40</v>
      </c>
      <c r="BL293">
        <v>0</v>
      </c>
      <c r="BM293">
        <v>0</v>
      </c>
      <c r="BN293">
        <v>1.6</v>
      </c>
      <c r="BO293">
        <v>1.6</v>
      </c>
      <c r="BP293">
        <f t="shared" si="61"/>
        <v>3.0769230769230771</v>
      </c>
      <c r="BQ293">
        <v>40</v>
      </c>
      <c r="BR293">
        <v>2014</v>
      </c>
      <c r="BS293">
        <v>0.12</v>
      </c>
      <c r="BT293">
        <v>0.12</v>
      </c>
      <c r="BU293" s="2">
        <f t="shared" si="62"/>
        <v>0</v>
      </c>
      <c r="BV293" s="1">
        <f t="shared" si="63"/>
        <v>0.19534615384615386</v>
      </c>
      <c r="BW293" s="1" t="e">
        <f t="shared" si="64"/>
        <v>#DIV/0!</v>
      </c>
      <c r="BX293" s="1" t="e">
        <f t="shared" si="65"/>
        <v>#DIV/0!</v>
      </c>
      <c r="BY293" s="1">
        <f t="shared" si="66"/>
        <v>0.13525000000000001</v>
      </c>
      <c r="BZ293" s="1">
        <f t="shared" si="67"/>
        <v>0.29054000000000002</v>
      </c>
      <c r="CA293" s="1">
        <f t="shared" si="68"/>
        <v>0.33923076923076922</v>
      </c>
      <c r="CB293">
        <v>0</v>
      </c>
      <c r="CC293">
        <f t="shared" si="69"/>
        <v>0</v>
      </c>
      <c r="CD293">
        <v>0</v>
      </c>
    </row>
    <row r="294" spans="1:82" x14ac:dyDescent="0.35">
      <c r="A294">
        <v>797</v>
      </c>
      <c r="B294" t="s">
        <v>1682</v>
      </c>
      <c r="C294" t="s">
        <v>75</v>
      </c>
      <c r="D294">
        <v>76</v>
      </c>
      <c r="E294" t="s">
        <v>1598</v>
      </c>
      <c r="F294" t="s">
        <v>132</v>
      </c>
      <c r="G294">
        <v>2020</v>
      </c>
      <c r="H294">
        <v>35</v>
      </c>
      <c r="I294">
        <v>64</v>
      </c>
      <c r="J294">
        <v>432</v>
      </c>
      <c r="K294">
        <v>3</v>
      </c>
      <c r="L294">
        <v>2</v>
      </c>
      <c r="M294">
        <v>11</v>
      </c>
      <c r="N294">
        <v>98</v>
      </c>
      <c r="O294">
        <v>0</v>
      </c>
      <c r="P294">
        <v>0</v>
      </c>
      <c r="Q294">
        <v>638</v>
      </c>
      <c r="R294">
        <v>131</v>
      </c>
      <c r="S294">
        <v>18</v>
      </c>
      <c r="T294">
        <v>1</v>
      </c>
      <c r="U294">
        <v>6</v>
      </c>
      <c r="V294">
        <v>28</v>
      </c>
      <c r="W294">
        <v>0</v>
      </c>
      <c r="X294">
        <v>0</v>
      </c>
      <c r="Y294">
        <v>0</v>
      </c>
      <c r="Z294">
        <v>3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f t="shared" si="56"/>
        <v>0</v>
      </c>
      <c r="AI294">
        <f t="shared" si="57"/>
        <v>0.66666666666666663</v>
      </c>
      <c r="AJ294">
        <f t="shared" si="58"/>
        <v>1.7391304347826087E-2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30.08</v>
      </c>
      <c r="AR294">
        <v>30.08</v>
      </c>
      <c r="AS294">
        <f t="shared" si="59"/>
        <v>460</v>
      </c>
      <c r="AT294">
        <v>3</v>
      </c>
      <c r="AU294">
        <v>115</v>
      </c>
      <c r="AV294">
        <v>242</v>
      </c>
      <c r="AW294">
        <v>6.75</v>
      </c>
      <c r="AX294">
        <v>4.67</v>
      </c>
      <c r="AY294">
        <v>0</v>
      </c>
      <c r="AZ294">
        <v>70</v>
      </c>
      <c r="BA294">
        <v>23.333333329999999</v>
      </c>
      <c r="BB294">
        <v>0.55000000000000004</v>
      </c>
      <c r="BC294">
        <v>0.05</v>
      </c>
      <c r="BD294">
        <v>0.03</v>
      </c>
      <c r="BE294">
        <v>0</v>
      </c>
      <c r="BF294">
        <v>0</v>
      </c>
      <c r="BG294">
        <v>3</v>
      </c>
      <c r="BH294">
        <v>0.04</v>
      </c>
      <c r="BI294">
        <f t="shared" si="60"/>
        <v>2.6086956521739129E-2</v>
      </c>
      <c r="BJ294">
        <v>0.48</v>
      </c>
      <c r="BK294">
        <v>144</v>
      </c>
      <c r="BL294">
        <v>9.33</v>
      </c>
      <c r="BM294">
        <v>0</v>
      </c>
      <c r="BN294">
        <v>10.029999999999999</v>
      </c>
      <c r="BO294">
        <v>10.029999999999999</v>
      </c>
      <c r="BP294">
        <f t="shared" si="61"/>
        <v>4</v>
      </c>
      <c r="BQ294">
        <v>153.33000000000001</v>
      </c>
      <c r="BR294">
        <v>2016</v>
      </c>
      <c r="BS294">
        <v>0.26</v>
      </c>
      <c r="BT294">
        <v>0.26</v>
      </c>
      <c r="BU294" s="2">
        <f t="shared" si="62"/>
        <v>4.5321008403361425E-3</v>
      </c>
      <c r="BV294" s="1">
        <f t="shared" si="63"/>
        <v>0.27546666666666669</v>
      </c>
      <c r="BW294" s="1" t="e">
        <f t="shared" si="64"/>
        <v>#DIV/0!</v>
      </c>
      <c r="BX294" s="1" t="e">
        <f t="shared" si="65"/>
        <v>#DIV/0!</v>
      </c>
      <c r="BY294" s="1">
        <f t="shared" si="66"/>
        <v>0.139575</v>
      </c>
      <c r="BZ294" s="1">
        <f t="shared" si="67"/>
        <v>0.29109000000000002</v>
      </c>
      <c r="CA294" s="1">
        <f t="shared" si="68"/>
        <v>0.50453710144927533</v>
      </c>
      <c r="CB294">
        <v>0</v>
      </c>
      <c r="CC294">
        <f t="shared" si="69"/>
        <v>0</v>
      </c>
      <c r="CD294">
        <v>0</v>
      </c>
    </row>
    <row r="295" spans="1:82" x14ac:dyDescent="0.35">
      <c r="A295">
        <v>1238</v>
      </c>
      <c r="B295" t="s">
        <v>1738</v>
      </c>
      <c r="C295" t="s">
        <v>72</v>
      </c>
      <c r="D295">
        <v>78</v>
      </c>
      <c r="E295" t="s">
        <v>1598</v>
      </c>
      <c r="F295" t="s">
        <v>73</v>
      </c>
      <c r="G295">
        <v>2017</v>
      </c>
      <c r="H295">
        <v>57</v>
      </c>
      <c r="I295">
        <v>101</v>
      </c>
      <c r="J295">
        <v>537</v>
      </c>
      <c r="K295">
        <v>5</v>
      </c>
      <c r="L295">
        <v>2</v>
      </c>
      <c r="M295">
        <v>5</v>
      </c>
      <c r="N295">
        <v>44</v>
      </c>
      <c r="O295">
        <v>3</v>
      </c>
      <c r="P295">
        <v>1</v>
      </c>
      <c r="Q295">
        <v>825</v>
      </c>
      <c r="R295">
        <v>241</v>
      </c>
      <c r="S295">
        <v>29</v>
      </c>
      <c r="T295">
        <v>0</v>
      </c>
      <c r="U295">
        <v>11</v>
      </c>
      <c r="V295">
        <v>3</v>
      </c>
      <c r="W295">
        <v>0</v>
      </c>
      <c r="X295">
        <v>3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f t="shared" si="56"/>
        <v>2</v>
      </c>
      <c r="AI295">
        <f t="shared" si="57"/>
        <v>0.5714285714285714</v>
      </c>
      <c r="AJ295">
        <f t="shared" si="58"/>
        <v>1.9047619047619049E-2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33.78</v>
      </c>
      <c r="AR295">
        <v>33.78</v>
      </c>
      <c r="AS295">
        <f t="shared" si="59"/>
        <v>540</v>
      </c>
      <c r="AT295">
        <v>7</v>
      </c>
      <c r="AU295">
        <v>210</v>
      </c>
      <c r="AV295">
        <v>505</v>
      </c>
      <c r="AW295">
        <v>5.32</v>
      </c>
      <c r="AX295">
        <v>0.27</v>
      </c>
      <c r="AY295">
        <v>0</v>
      </c>
      <c r="AZ295">
        <v>112</v>
      </c>
      <c r="BA295">
        <v>16</v>
      </c>
      <c r="BB295">
        <v>0.56000000000000005</v>
      </c>
      <c r="BC295">
        <v>0.05</v>
      </c>
      <c r="BD295">
        <v>0.02</v>
      </c>
      <c r="BE295">
        <v>0</v>
      </c>
      <c r="BF295">
        <v>0</v>
      </c>
      <c r="BG295">
        <v>5</v>
      </c>
      <c r="BH295">
        <v>0.04</v>
      </c>
      <c r="BI295">
        <f t="shared" si="60"/>
        <v>2.3809523809523808E-2</v>
      </c>
      <c r="BJ295">
        <v>0.42</v>
      </c>
      <c r="BK295">
        <v>76.709999999999994</v>
      </c>
      <c r="BL295">
        <v>0.43</v>
      </c>
      <c r="BM295">
        <v>0</v>
      </c>
      <c r="BN295">
        <v>4.83</v>
      </c>
      <c r="BO295">
        <v>4.83</v>
      </c>
      <c r="BP295">
        <f t="shared" si="61"/>
        <v>2.5714285714285716</v>
      </c>
      <c r="BQ295">
        <v>77.14</v>
      </c>
      <c r="BR295">
        <v>2012</v>
      </c>
      <c r="BS295">
        <v>0.16</v>
      </c>
      <c r="BT295">
        <v>0.16</v>
      </c>
      <c r="BU295" s="2">
        <f t="shared" si="62"/>
        <v>-7.541441776710682E-2</v>
      </c>
      <c r="BV295" s="1">
        <f t="shared" si="63"/>
        <v>0.2606857142857143</v>
      </c>
      <c r="BW295" s="1" t="e">
        <f t="shared" si="64"/>
        <v>#DIV/0!</v>
      </c>
      <c r="BX295" s="1" t="e">
        <f t="shared" si="65"/>
        <v>#DIV/0!</v>
      </c>
      <c r="BY295" s="1">
        <f t="shared" si="66"/>
        <v>0.15019628712871291</v>
      </c>
      <c r="BZ295" s="1">
        <f t="shared" si="67"/>
        <v>0.29119554455445551</v>
      </c>
      <c r="CA295" s="1">
        <f t="shared" si="68"/>
        <v>0.40955066949552094</v>
      </c>
      <c r="CB295">
        <v>0</v>
      </c>
      <c r="CC295">
        <f t="shared" si="69"/>
        <v>0</v>
      </c>
      <c r="CD295">
        <v>0</v>
      </c>
    </row>
    <row r="296" spans="1:82" x14ac:dyDescent="0.35">
      <c r="A296">
        <v>1398</v>
      </c>
      <c r="B296" t="s">
        <v>1752</v>
      </c>
      <c r="C296" t="s">
        <v>75</v>
      </c>
      <c r="D296">
        <v>76</v>
      </c>
      <c r="E296" t="s">
        <v>1598</v>
      </c>
      <c r="F296" t="s">
        <v>77</v>
      </c>
      <c r="G296">
        <v>2018</v>
      </c>
      <c r="H296">
        <v>50</v>
      </c>
      <c r="I296">
        <v>80</v>
      </c>
      <c r="J296">
        <v>400</v>
      </c>
      <c r="K296">
        <v>2</v>
      </c>
      <c r="L296">
        <v>4</v>
      </c>
      <c r="M296">
        <v>6</v>
      </c>
      <c r="N296">
        <v>33</v>
      </c>
      <c r="O296">
        <v>3</v>
      </c>
      <c r="P296">
        <v>2</v>
      </c>
      <c r="Q296">
        <v>512</v>
      </c>
      <c r="R296">
        <v>192</v>
      </c>
      <c r="S296">
        <v>16</v>
      </c>
      <c r="T296">
        <v>0</v>
      </c>
      <c r="U296">
        <v>2</v>
      </c>
      <c r="V296">
        <v>7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f t="shared" si="56"/>
        <v>2</v>
      </c>
      <c r="AI296">
        <f t="shared" si="57"/>
        <v>2</v>
      </c>
      <c r="AJ296">
        <f t="shared" si="58"/>
        <v>4.4444444444444446E-2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12.7</v>
      </c>
      <c r="AR296">
        <v>12.7</v>
      </c>
      <c r="AS296">
        <f t="shared" si="59"/>
        <v>407</v>
      </c>
      <c r="AT296">
        <v>3</v>
      </c>
      <c r="AU296">
        <v>135</v>
      </c>
      <c r="AV296">
        <v>148</v>
      </c>
      <c r="AW296">
        <v>5</v>
      </c>
      <c r="AX296">
        <v>3.5</v>
      </c>
      <c r="AY296">
        <v>0</v>
      </c>
      <c r="AZ296">
        <v>82</v>
      </c>
      <c r="BA296">
        <v>27.333333329999999</v>
      </c>
      <c r="BB296">
        <v>0.62</v>
      </c>
      <c r="BC296">
        <v>0.02</v>
      </c>
      <c r="BD296">
        <v>0.05</v>
      </c>
      <c r="BE296">
        <v>0</v>
      </c>
      <c r="BF296">
        <v>0</v>
      </c>
      <c r="BG296">
        <v>2</v>
      </c>
      <c r="BH296">
        <v>0.02</v>
      </c>
      <c r="BI296">
        <f t="shared" si="60"/>
        <v>1.4814814814814815E-2</v>
      </c>
      <c r="BJ296">
        <v>0.91</v>
      </c>
      <c r="BK296">
        <v>133.33000000000001</v>
      </c>
      <c r="BL296">
        <v>2.33</v>
      </c>
      <c r="BM296">
        <v>0</v>
      </c>
      <c r="BN296">
        <v>4.2300000000000004</v>
      </c>
      <c r="BO296">
        <v>4.2300000000000004</v>
      </c>
      <c r="BP296">
        <f t="shared" si="61"/>
        <v>3.0148148148148146</v>
      </c>
      <c r="BQ296">
        <v>135.66999999999999</v>
      </c>
      <c r="BR296">
        <v>2010</v>
      </c>
      <c r="BS296">
        <v>0.09</v>
      </c>
      <c r="BT296">
        <v>0.09</v>
      </c>
      <c r="BU296" s="2">
        <f t="shared" si="62"/>
        <v>-0.21407173669467791</v>
      </c>
      <c r="BV296" s="1">
        <f t="shared" si="63"/>
        <v>3.5040740740740713E-2</v>
      </c>
      <c r="BW296" s="1" t="e">
        <f t="shared" si="64"/>
        <v>#DIV/0!</v>
      </c>
      <c r="BX296" s="1" t="e">
        <f t="shared" si="65"/>
        <v>#DIV/0!</v>
      </c>
      <c r="BY296" s="1">
        <f t="shared" si="66"/>
        <v>0.13446666666666668</v>
      </c>
      <c r="BZ296" s="1">
        <f t="shared" si="67"/>
        <v>0.29255999999999999</v>
      </c>
      <c r="CA296" s="1">
        <f t="shared" si="68"/>
        <v>0.14439296296296289</v>
      </c>
      <c r="CB296">
        <v>0</v>
      </c>
      <c r="CC296">
        <f t="shared" si="69"/>
        <v>0</v>
      </c>
      <c r="CD296">
        <v>0</v>
      </c>
    </row>
    <row r="297" spans="1:82" x14ac:dyDescent="0.35">
      <c r="A297">
        <v>259</v>
      </c>
      <c r="B297" t="s">
        <v>1633</v>
      </c>
      <c r="C297" t="s">
        <v>81</v>
      </c>
      <c r="D297">
        <v>77</v>
      </c>
      <c r="E297" t="s">
        <v>1598</v>
      </c>
      <c r="F297" t="s">
        <v>125</v>
      </c>
      <c r="G297">
        <v>2016</v>
      </c>
      <c r="H297">
        <v>14</v>
      </c>
      <c r="I297">
        <v>24</v>
      </c>
      <c r="J297">
        <v>182</v>
      </c>
      <c r="K297">
        <v>1</v>
      </c>
      <c r="L297">
        <v>1</v>
      </c>
      <c r="M297">
        <v>2</v>
      </c>
      <c r="N297">
        <v>14</v>
      </c>
      <c r="O297">
        <v>0</v>
      </c>
      <c r="P297">
        <v>0</v>
      </c>
      <c r="Q297">
        <v>265</v>
      </c>
      <c r="R297">
        <v>42</v>
      </c>
      <c r="S297">
        <v>8</v>
      </c>
      <c r="T297">
        <v>0</v>
      </c>
      <c r="U297">
        <v>2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f t="shared" si="56"/>
        <v>0</v>
      </c>
      <c r="AI297">
        <f t="shared" si="57"/>
        <v>1</v>
      </c>
      <c r="AJ297">
        <f t="shared" si="58"/>
        <v>2.3255813953488372E-2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9.3800000000000008</v>
      </c>
      <c r="AR297">
        <v>9.3800000000000008</v>
      </c>
      <c r="AS297">
        <f t="shared" si="59"/>
        <v>183</v>
      </c>
      <c r="AT297">
        <v>1</v>
      </c>
      <c r="AU297">
        <v>43</v>
      </c>
      <c r="AV297">
        <v>64</v>
      </c>
      <c r="AW297">
        <v>7.58</v>
      </c>
      <c r="AX297">
        <v>0.5</v>
      </c>
      <c r="AY297">
        <v>0</v>
      </c>
      <c r="AZ297">
        <v>26</v>
      </c>
      <c r="BA297">
        <v>26</v>
      </c>
      <c r="BB297">
        <v>0.57999999999999996</v>
      </c>
      <c r="BC297">
        <v>0.04</v>
      </c>
      <c r="BD297">
        <v>0.04</v>
      </c>
      <c r="BE297">
        <v>0</v>
      </c>
      <c r="BF297">
        <v>0</v>
      </c>
      <c r="BG297">
        <v>1</v>
      </c>
      <c r="BH297">
        <v>0.04</v>
      </c>
      <c r="BI297">
        <f t="shared" si="60"/>
        <v>2.3255813953488372E-2</v>
      </c>
      <c r="BJ297">
        <v>0.67</v>
      </c>
      <c r="BK297">
        <v>182</v>
      </c>
      <c r="BL297">
        <v>1</v>
      </c>
      <c r="BM297">
        <v>0</v>
      </c>
      <c r="BN297">
        <v>9.3800000000000008</v>
      </c>
      <c r="BO297">
        <v>9.3800000000000008</v>
      </c>
      <c r="BP297">
        <f t="shared" si="61"/>
        <v>4.2558139534883717</v>
      </c>
      <c r="BQ297">
        <v>183</v>
      </c>
      <c r="BR297">
        <v>2006</v>
      </c>
      <c r="BS297">
        <v>0.22</v>
      </c>
      <c r="BT297">
        <v>0.22</v>
      </c>
      <c r="BU297" s="2">
        <f t="shared" si="62"/>
        <v>-0.13265106442577029</v>
      </c>
      <c r="BV297" s="1">
        <f t="shared" si="63"/>
        <v>0.18849069767441862</v>
      </c>
      <c r="BW297" s="1" t="e">
        <f t="shared" si="64"/>
        <v>#DIV/0!</v>
      </c>
      <c r="BX297" s="1" t="e">
        <f t="shared" si="65"/>
        <v>#DIV/0!</v>
      </c>
      <c r="BY297" s="1">
        <f t="shared" si="66"/>
        <v>0.12715000000000001</v>
      </c>
      <c r="BZ297" s="1">
        <f t="shared" si="67"/>
        <v>0.29362000000000005</v>
      </c>
      <c r="CA297" s="1">
        <f t="shared" si="68"/>
        <v>0.48551162790697677</v>
      </c>
      <c r="CB297">
        <v>0</v>
      </c>
      <c r="CC297">
        <f t="shared" si="69"/>
        <v>0</v>
      </c>
      <c r="CD297">
        <v>0</v>
      </c>
    </row>
    <row r="298" spans="1:82" x14ac:dyDescent="0.35">
      <c r="A298">
        <v>877</v>
      </c>
      <c r="B298" t="s">
        <v>1692</v>
      </c>
      <c r="C298" t="s">
        <v>75</v>
      </c>
      <c r="D298">
        <v>76</v>
      </c>
      <c r="E298" t="s">
        <v>1598</v>
      </c>
      <c r="F298" t="s">
        <v>115</v>
      </c>
      <c r="G298">
        <v>2022</v>
      </c>
      <c r="H298">
        <v>14</v>
      </c>
      <c r="I298">
        <v>21</v>
      </c>
      <c r="J298">
        <v>195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151</v>
      </c>
      <c r="R298">
        <v>117</v>
      </c>
      <c r="S298">
        <v>9</v>
      </c>
      <c r="T298">
        <v>0</v>
      </c>
      <c r="U298">
        <v>1</v>
      </c>
      <c r="V298">
        <v>-1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f t="shared" si="56"/>
        <v>0</v>
      </c>
      <c r="AI298">
        <f t="shared" si="57"/>
        <v>0</v>
      </c>
      <c r="AJ298">
        <f t="shared" si="58"/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11.7</v>
      </c>
      <c r="AR298">
        <v>11.7</v>
      </c>
      <c r="AS298">
        <f t="shared" si="59"/>
        <v>194</v>
      </c>
      <c r="AT298">
        <v>4</v>
      </c>
      <c r="AU298">
        <v>26</v>
      </c>
      <c r="AV298">
        <v>257</v>
      </c>
      <c r="AW298">
        <v>9.2899999999999991</v>
      </c>
      <c r="AX298">
        <v>-1</v>
      </c>
      <c r="AY298">
        <v>0</v>
      </c>
      <c r="AZ298">
        <v>22</v>
      </c>
      <c r="BA298">
        <v>5.5</v>
      </c>
      <c r="BB298">
        <v>0.67</v>
      </c>
      <c r="BC298">
        <v>0.05</v>
      </c>
      <c r="BD298">
        <v>0</v>
      </c>
      <c r="BE298">
        <v>0</v>
      </c>
      <c r="BF298">
        <v>0</v>
      </c>
      <c r="BG298">
        <v>1</v>
      </c>
      <c r="BH298">
        <v>0.05</v>
      </c>
      <c r="BI298">
        <f t="shared" si="60"/>
        <v>3.8461538461538464E-2</v>
      </c>
      <c r="BJ298">
        <v>0.1</v>
      </c>
      <c r="BK298">
        <v>48.75</v>
      </c>
      <c r="BL298">
        <v>-0.25</v>
      </c>
      <c r="BM298">
        <v>0</v>
      </c>
      <c r="BN298">
        <v>2.92</v>
      </c>
      <c r="BO298">
        <v>2.92</v>
      </c>
      <c r="BP298">
        <f t="shared" si="61"/>
        <v>7.4615384615384617</v>
      </c>
      <c r="BQ298">
        <v>48.5</v>
      </c>
      <c r="BR298">
        <v>2020</v>
      </c>
      <c r="BS298">
        <v>0.45</v>
      </c>
      <c r="BT298">
        <v>0.45</v>
      </c>
      <c r="BU298" s="2">
        <f t="shared" si="62"/>
        <v>-2.0206078431372548E-2</v>
      </c>
      <c r="BV298" s="1">
        <f t="shared" si="63"/>
        <v>0.43367692307692307</v>
      </c>
      <c r="BW298" s="1" t="e">
        <f t="shared" si="64"/>
        <v>#DIV/0!</v>
      </c>
      <c r="BX298" s="1" t="e">
        <f t="shared" si="65"/>
        <v>#DIV/0!</v>
      </c>
      <c r="BY298" s="1">
        <f t="shared" si="66"/>
        <v>0.14780833333333335</v>
      </c>
      <c r="BZ298" s="1">
        <f t="shared" si="67"/>
        <v>0.29369000000000001</v>
      </c>
      <c r="CA298" s="1">
        <f t="shared" si="68"/>
        <v>0.61745512820512827</v>
      </c>
      <c r="CB298">
        <v>0</v>
      </c>
      <c r="CC298">
        <f t="shared" si="69"/>
        <v>0</v>
      </c>
      <c r="CD298">
        <v>0</v>
      </c>
    </row>
    <row r="299" spans="1:82" x14ac:dyDescent="0.35">
      <c r="A299">
        <v>1602</v>
      </c>
      <c r="B299" t="s">
        <v>1780</v>
      </c>
      <c r="C299" t="s">
        <v>69</v>
      </c>
      <c r="D299">
        <v>73</v>
      </c>
      <c r="E299" t="s">
        <v>1598</v>
      </c>
      <c r="F299" t="s">
        <v>142</v>
      </c>
      <c r="G299">
        <v>2023</v>
      </c>
      <c r="H299">
        <v>21</v>
      </c>
      <c r="I299">
        <v>37</v>
      </c>
      <c r="J299">
        <v>203</v>
      </c>
      <c r="K299">
        <v>3</v>
      </c>
      <c r="L299">
        <v>0</v>
      </c>
      <c r="M299">
        <v>4</v>
      </c>
      <c r="N299">
        <v>28</v>
      </c>
      <c r="O299">
        <v>0</v>
      </c>
      <c r="P299">
        <v>0</v>
      </c>
      <c r="Q299">
        <v>249</v>
      </c>
      <c r="R299">
        <v>78</v>
      </c>
      <c r="S299">
        <v>13</v>
      </c>
      <c r="T299">
        <v>0</v>
      </c>
      <c r="U299">
        <v>15</v>
      </c>
      <c r="V299">
        <v>55</v>
      </c>
      <c r="W299">
        <v>0</v>
      </c>
      <c r="X299">
        <v>0</v>
      </c>
      <c r="Y299">
        <v>0</v>
      </c>
      <c r="Z299">
        <v>3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f t="shared" si="56"/>
        <v>0</v>
      </c>
      <c r="AI299">
        <f t="shared" si="57"/>
        <v>0</v>
      </c>
      <c r="AJ299">
        <f t="shared" si="58"/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25.62</v>
      </c>
      <c r="AR299">
        <v>25.62</v>
      </c>
      <c r="AS299">
        <f t="shared" si="59"/>
        <v>258</v>
      </c>
      <c r="AT299">
        <v>5</v>
      </c>
      <c r="AU299">
        <v>86</v>
      </c>
      <c r="AV299">
        <v>311</v>
      </c>
      <c r="AW299">
        <v>5.49</v>
      </c>
      <c r="AX299">
        <v>3.67</v>
      </c>
      <c r="AY299">
        <v>0</v>
      </c>
      <c r="AZ299">
        <v>52</v>
      </c>
      <c r="BA299">
        <v>10.4</v>
      </c>
      <c r="BB299">
        <v>0.56999999999999995</v>
      </c>
      <c r="BC299">
        <v>0.08</v>
      </c>
      <c r="BD299">
        <v>0</v>
      </c>
      <c r="BE299">
        <v>0</v>
      </c>
      <c r="BF299">
        <v>0</v>
      </c>
      <c r="BG299">
        <v>3</v>
      </c>
      <c r="BH299">
        <v>0.06</v>
      </c>
      <c r="BI299">
        <f t="shared" si="60"/>
        <v>3.4883720930232558E-2</v>
      </c>
      <c r="BJ299">
        <v>0.28000000000000003</v>
      </c>
      <c r="BK299">
        <v>40.6</v>
      </c>
      <c r="BL299">
        <v>11</v>
      </c>
      <c r="BM299">
        <v>0</v>
      </c>
      <c r="BN299">
        <v>5.12</v>
      </c>
      <c r="BO299">
        <v>5.12</v>
      </c>
      <c r="BP299">
        <f t="shared" si="61"/>
        <v>3</v>
      </c>
      <c r="BQ299">
        <v>51.6</v>
      </c>
      <c r="BR299">
        <v>2020</v>
      </c>
      <c r="BS299">
        <v>0.3</v>
      </c>
      <c r="BT299">
        <v>0.3</v>
      </c>
      <c r="BU299" s="2">
        <f t="shared" si="62"/>
        <v>8.5334313725490191E-2</v>
      </c>
      <c r="BV299" s="1">
        <f t="shared" si="63"/>
        <v>0.29139999999999999</v>
      </c>
      <c r="BW299" s="1" t="e">
        <f t="shared" si="64"/>
        <v>#DIV/0!</v>
      </c>
      <c r="BX299" s="1" t="e">
        <f t="shared" si="65"/>
        <v>#DIV/0!</v>
      </c>
      <c r="BY299" s="1">
        <f t="shared" si="66"/>
        <v>0.14138851351351353</v>
      </c>
      <c r="BZ299" s="1">
        <f t="shared" si="67"/>
        <v>0.29518621621621621</v>
      </c>
      <c r="CA299" s="1">
        <f t="shared" si="68"/>
        <v>0.59195105803477899</v>
      </c>
      <c r="CB299">
        <v>0</v>
      </c>
      <c r="CC299">
        <f t="shared" si="69"/>
        <v>0</v>
      </c>
      <c r="CD299">
        <v>0</v>
      </c>
    </row>
    <row r="300" spans="1:82" x14ac:dyDescent="0.35">
      <c r="A300">
        <v>1144</v>
      </c>
      <c r="B300" t="s">
        <v>1725</v>
      </c>
      <c r="C300" t="s">
        <v>75</v>
      </c>
      <c r="D300">
        <v>76</v>
      </c>
      <c r="E300" t="s">
        <v>1598</v>
      </c>
      <c r="F300" t="s">
        <v>97</v>
      </c>
      <c r="G300">
        <v>2014</v>
      </c>
      <c r="H300">
        <v>41</v>
      </c>
      <c r="I300">
        <v>71</v>
      </c>
      <c r="J300">
        <v>425</v>
      </c>
      <c r="K300">
        <v>3</v>
      </c>
      <c r="L300">
        <v>4</v>
      </c>
      <c r="M300">
        <v>6</v>
      </c>
      <c r="N300">
        <v>39</v>
      </c>
      <c r="O300">
        <v>1</v>
      </c>
      <c r="P300">
        <v>0</v>
      </c>
      <c r="Q300">
        <v>434</v>
      </c>
      <c r="R300">
        <v>295</v>
      </c>
      <c r="S300">
        <v>21</v>
      </c>
      <c r="T300">
        <v>0</v>
      </c>
      <c r="U300">
        <v>9</v>
      </c>
      <c r="V300">
        <v>18</v>
      </c>
      <c r="W300">
        <v>0</v>
      </c>
      <c r="X300">
        <v>2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f t="shared" si="56"/>
        <v>0</v>
      </c>
      <c r="AI300">
        <f t="shared" si="57"/>
        <v>1.3333333333333333</v>
      </c>
      <c r="AJ300">
        <f t="shared" si="58"/>
        <v>2.8368794326241134E-2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22.8</v>
      </c>
      <c r="AR300">
        <v>22.8</v>
      </c>
      <c r="AS300">
        <f t="shared" si="59"/>
        <v>443</v>
      </c>
      <c r="AT300">
        <v>3</v>
      </c>
      <c r="AU300">
        <v>141</v>
      </c>
      <c r="AV300">
        <v>181</v>
      </c>
      <c r="AW300">
        <v>5.99</v>
      </c>
      <c r="AX300">
        <v>2</v>
      </c>
      <c r="AY300">
        <v>0</v>
      </c>
      <c r="AZ300">
        <v>80</v>
      </c>
      <c r="BA300">
        <v>26.666666670000001</v>
      </c>
      <c r="BB300">
        <v>0.57999999999999996</v>
      </c>
      <c r="BC300">
        <v>0.04</v>
      </c>
      <c r="BD300">
        <v>0.06</v>
      </c>
      <c r="BE300">
        <v>0</v>
      </c>
      <c r="BF300">
        <v>0</v>
      </c>
      <c r="BG300">
        <v>3</v>
      </c>
      <c r="BH300">
        <v>0.04</v>
      </c>
      <c r="BI300">
        <f t="shared" si="60"/>
        <v>2.1276595744680851E-2</v>
      </c>
      <c r="BJ300">
        <v>0.78</v>
      </c>
      <c r="BK300">
        <v>141.66999999999999</v>
      </c>
      <c r="BL300">
        <v>6</v>
      </c>
      <c r="BM300">
        <v>0</v>
      </c>
      <c r="BN300">
        <v>7.6</v>
      </c>
      <c r="BO300">
        <v>7.6</v>
      </c>
      <c r="BP300">
        <f t="shared" si="61"/>
        <v>3.1418439716312059</v>
      </c>
      <c r="BQ300">
        <v>147.66999999999999</v>
      </c>
      <c r="BR300">
        <v>2005</v>
      </c>
      <c r="BS300">
        <v>0.16</v>
      </c>
      <c r="BT300">
        <v>0.16</v>
      </c>
      <c r="BU300" s="2">
        <f t="shared" si="62"/>
        <v>-0.14656677871148455</v>
      </c>
      <c r="BV300" s="1">
        <f t="shared" si="63"/>
        <v>0.16272553191489358</v>
      </c>
      <c r="BW300" s="1" t="e">
        <f t="shared" si="64"/>
        <v>#DIV/0!</v>
      </c>
      <c r="BX300" s="1" t="e">
        <f t="shared" si="65"/>
        <v>#DIV/0!</v>
      </c>
      <c r="BY300" s="1">
        <f t="shared" si="66"/>
        <v>0.1388179577464789</v>
      </c>
      <c r="BZ300" s="1">
        <f t="shared" si="67"/>
        <v>0.2961015492957747</v>
      </c>
      <c r="CA300" s="1">
        <f t="shared" si="68"/>
        <v>0.36844662471281586</v>
      </c>
      <c r="CB300">
        <v>0</v>
      </c>
      <c r="CC300">
        <f t="shared" si="69"/>
        <v>0</v>
      </c>
      <c r="CD300">
        <v>0</v>
      </c>
    </row>
    <row r="301" spans="1:82" x14ac:dyDescent="0.35">
      <c r="A301">
        <v>68</v>
      </c>
      <c r="B301" t="s">
        <v>1603</v>
      </c>
      <c r="C301" t="s">
        <v>96</v>
      </c>
      <c r="D301">
        <v>74</v>
      </c>
      <c r="E301" t="s">
        <v>1598</v>
      </c>
      <c r="F301" t="s">
        <v>98</v>
      </c>
      <c r="G301">
        <v>2023</v>
      </c>
      <c r="H301">
        <v>34</v>
      </c>
      <c r="I301">
        <v>58</v>
      </c>
      <c r="J301">
        <v>361</v>
      </c>
      <c r="K301">
        <v>2</v>
      </c>
      <c r="L301">
        <v>0</v>
      </c>
      <c r="M301">
        <v>3</v>
      </c>
      <c r="N301">
        <v>27</v>
      </c>
      <c r="O301">
        <v>0</v>
      </c>
      <c r="P301">
        <v>0</v>
      </c>
      <c r="Q301">
        <v>477</v>
      </c>
      <c r="R301">
        <v>128</v>
      </c>
      <c r="S301">
        <v>17</v>
      </c>
      <c r="T301">
        <v>0</v>
      </c>
      <c r="U301">
        <v>3</v>
      </c>
      <c r="V301">
        <v>12</v>
      </c>
      <c r="W301">
        <v>0</v>
      </c>
      <c r="X301">
        <v>0</v>
      </c>
      <c r="Y301">
        <v>0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f t="shared" si="56"/>
        <v>0</v>
      </c>
      <c r="AI301">
        <f t="shared" si="57"/>
        <v>0</v>
      </c>
      <c r="AJ301">
        <f t="shared" si="58"/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23.64</v>
      </c>
      <c r="AR301">
        <v>23.64</v>
      </c>
      <c r="AS301">
        <f t="shared" si="59"/>
        <v>373</v>
      </c>
      <c r="AT301">
        <v>2</v>
      </c>
      <c r="AU301">
        <v>80</v>
      </c>
      <c r="AV301">
        <v>179</v>
      </c>
      <c r="AW301">
        <v>6.22</v>
      </c>
      <c r="AX301">
        <v>4</v>
      </c>
      <c r="AY301">
        <v>0</v>
      </c>
      <c r="AZ301">
        <v>61</v>
      </c>
      <c r="BA301">
        <v>30.5</v>
      </c>
      <c r="BB301">
        <v>0.59</v>
      </c>
      <c r="BC301">
        <v>0.03</v>
      </c>
      <c r="BD301">
        <v>0</v>
      </c>
      <c r="BE301">
        <v>0</v>
      </c>
      <c r="BF301">
        <v>0</v>
      </c>
      <c r="BG301">
        <v>2</v>
      </c>
      <c r="BH301">
        <v>0.03</v>
      </c>
      <c r="BI301">
        <f t="shared" si="60"/>
        <v>2.5000000000000001E-2</v>
      </c>
      <c r="BJ301">
        <v>0.45</v>
      </c>
      <c r="BK301">
        <v>180.5</v>
      </c>
      <c r="BL301">
        <v>6</v>
      </c>
      <c r="BM301">
        <v>0</v>
      </c>
      <c r="BN301">
        <v>11.82</v>
      </c>
      <c r="BO301">
        <v>11.82</v>
      </c>
      <c r="BP301">
        <f t="shared" si="61"/>
        <v>4.6624999999999996</v>
      </c>
      <c r="BQ301">
        <v>186.5</v>
      </c>
      <c r="BR301">
        <v>2011</v>
      </c>
      <c r="BS301">
        <v>0.3</v>
      </c>
      <c r="BT301">
        <v>0.3</v>
      </c>
      <c r="BU301" s="2">
        <f t="shared" si="62"/>
        <v>8.287294117647058E-2</v>
      </c>
      <c r="BV301" s="1">
        <f t="shared" si="63"/>
        <v>0.41192499999999999</v>
      </c>
      <c r="BW301" s="1" t="e">
        <f t="shared" si="64"/>
        <v>#DIV/0!</v>
      </c>
      <c r="BX301" s="1" t="e">
        <f t="shared" si="65"/>
        <v>#DIV/0!</v>
      </c>
      <c r="BY301" s="1">
        <f t="shared" si="66"/>
        <v>0.14566637931034482</v>
      </c>
      <c r="BZ301" s="1">
        <f t="shared" si="67"/>
        <v>0.29655965517241378</v>
      </c>
      <c r="CA301" s="1">
        <f t="shared" si="68"/>
        <v>0.66627442528735625</v>
      </c>
      <c r="CB301">
        <v>0</v>
      </c>
      <c r="CC301">
        <f t="shared" si="69"/>
        <v>0</v>
      </c>
      <c r="CD301">
        <v>0</v>
      </c>
    </row>
    <row r="302" spans="1:82" x14ac:dyDescent="0.35">
      <c r="A302">
        <v>1492</v>
      </c>
      <c r="B302" t="s">
        <v>1765</v>
      </c>
      <c r="C302" t="s">
        <v>69</v>
      </c>
      <c r="D302">
        <v>73</v>
      </c>
      <c r="E302" t="s">
        <v>1598</v>
      </c>
      <c r="F302" t="s">
        <v>94</v>
      </c>
      <c r="G302">
        <v>2020</v>
      </c>
      <c r="H302">
        <v>12</v>
      </c>
      <c r="I302">
        <v>19</v>
      </c>
      <c r="J302">
        <v>137</v>
      </c>
      <c r="K302">
        <v>1</v>
      </c>
      <c r="L302">
        <v>0</v>
      </c>
      <c r="M302">
        <v>1</v>
      </c>
      <c r="N302">
        <v>7</v>
      </c>
      <c r="O302">
        <v>0</v>
      </c>
      <c r="P302">
        <v>0</v>
      </c>
      <c r="Q302">
        <v>255</v>
      </c>
      <c r="R302">
        <v>49</v>
      </c>
      <c r="S302">
        <v>6</v>
      </c>
      <c r="T302">
        <v>0</v>
      </c>
      <c r="U302">
        <v>3</v>
      </c>
      <c r="V302">
        <v>22</v>
      </c>
      <c r="W302">
        <v>0</v>
      </c>
      <c r="X302">
        <v>0</v>
      </c>
      <c r="Y302">
        <v>0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f t="shared" si="56"/>
        <v>0</v>
      </c>
      <c r="AI302">
        <f t="shared" si="57"/>
        <v>0</v>
      </c>
      <c r="AJ302">
        <f t="shared" si="58"/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11.68</v>
      </c>
      <c r="AR302">
        <v>11.68</v>
      </c>
      <c r="AS302">
        <f t="shared" si="59"/>
        <v>159</v>
      </c>
      <c r="AT302">
        <v>1</v>
      </c>
      <c r="AU302">
        <v>25</v>
      </c>
      <c r="AV302">
        <v>72</v>
      </c>
      <c r="AW302">
        <v>7.21</v>
      </c>
      <c r="AX302">
        <v>7.33</v>
      </c>
      <c r="AY302">
        <v>0</v>
      </c>
      <c r="AZ302">
        <v>22</v>
      </c>
      <c r="BA302">
        <v>22</v>
      </c>
      <c r="BB302">
        <v>0.63</v>
      </c>
      <c r="BC302">
        <v>0.05</v>
      </c>
      <c r="BD302">
        <v>0</v>
      </c>
      <c r="BE302">
        <v>0</v>
      </c>
      <c r="BF302">
        <v>0</v>
      </c>
      <c r="BG302">
        <v>1</v>
      </c>
      <c r="BH302">
        <v>0.05</v>
      </c>
      <c r="BI302">
        <f t="shared" si="60"/>
        <v>0.04</v>
      </c>
      <c r="BJ302">
        <v>0.35</v>
      </c>
      <c r="BK302">
        <v>137</v>
      </c>
      <c r="BL302">
        <v>22</v>
      </c>
      <c r="BM302">
        <v>0</v>
      </c>
      <c r="BN302">
        <v>11.68</v>
      </c>
      <c r="BO302">
        <v>11.68</v>
      </c>
      <c r="BP302">
        <f t="shared" si="61"/>
        <v>6.36</v>
      </c>
      <c r="BQ302">
        <v>159</v>
      </c>
      <c r="BR302">
        <v>2015</v>
      </c>
      <c r="BS302">
        <v>0.47</v>
      </c>
      <c r="BT302">
        <v>0.47</v>
      </c>
      <c r="BU302" s="2">
        <f t="shared" si="62"/>
        <v>0.15153372549019609</v>
      </c>
      <c r="BV302" s="1">
        <f t="shared" si="63"/>
        <v>0.4259</v>
      </c>
      <c r="BW302" s="1" t="e">
        <f t="shared" si="64"/>
        <v>#DIV/0!</v>
      </c>
      <c r="BX302" s="1" t="e">
        <f t="shared" si="65"/>
        <v>#DIV/0!</v>
      </c>
      <c r="BY302" s="1">
        <f t="shared" si="66"/>
        <v>0.13915745614035091</v>
      </c>
      <c r="BZ302" s="1">
        <f t="shared" si="67"/>
        <v>0.29666894736842109</v>
      </c>
      <c r="CA302" s="1">
        <f t="shared" si="68"/>
        <v>0.76129824561403514</v>
      </c>
      <c r="CB302">
        <v>0</v>
      </c>
      <c r="CC302">
        <f t="shared" si="69"/>
        <v>0</v>
      </c>
      <c r="CD302">
        <v>0</v>
      </c>
    </row>
    <row r="303" spans="1:82" x14ac:dyDescent="0.35">
      <c r="A303">
        <v>325</v>
      </c>
      <c r="B303" t="s">
        <v>1640</v>
      </c>
      <c r="C303" t="s">
        <v>69</v>
      </c>
      <c r="D303">
        <v>73</v>
      </c>
      <c r="E303" t="s">
        <v>1598</v>
      </c>
      <c r="F303" t="s">
        <v>94</v>
      </c>
      <c r="G303">
        <v>2019</v>
      </c>
      <c r="H303">
        <v>18</v>
      </c>
      <c r="I303">
        <v>27</v>
      </c>
      <c r="J303">
        <v>122</v>
      </c>
      <c r="K303">
        <v>0</v>
      </c>
      <c r="L303">
        <v>1</v>
      </c>
      <c r="M303">
        <v>6</v>
      </c>
      <c r="N303">
        <v>44</v>
      </c>
      <c r="O303">
        <v>2</v>
      </c>
      <c r="P303">
        <v>0</v>
      </c>
      <c r="Q303">
        <v>177</v>
      </c>
      <c r="R303">
        <v>34</v>
      </c>
      <c r="S303">
        <v>5</v>
      </c>
      <c r="T303">
        <v>0</v>
      </c>
      <c r="U303">
        <v>2</v>
      </c>
      <c r="V303">
        <v>14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f t="shared" si="56"/>
        <v>0</v>
      </c>
      <c r="AI303">
        <f t="shared" si="57"/>
        <v>1</v>
      </c>
      <c r="AJ303">
        <f t="shared" si="58"/>
        <v>1.7857142857142856E-2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4.28</v>
      </c>
      <c r="AR303">
        <v>4.28</v>
      </c>
      <c r="AS303">
        <f t="shared" si="59"/>
        <v>136</v>
      </c>
      <c r="AT303">
        <v>1</v>
      </c>
      <c r="AU303">
        <v>56</v>
      </c>
      <c r="AV303">
        <v>56</v>
      </c>
      <c r="AW303">
        <v>4.5199999999999996</v>
      </c>
      <c r="AX303">
        <v>7</v>
      </c>
      <c r="AY303">
        <v>0</v>
      </c>
      <c r="AZ303">
        <v>29</v>
      </c>
      <c r="BA303">
        <v>29</v>
      </c>
      <c r="BB303">
        <v>0.67</v>
      </c>
      <c r="BC303">
        <v>0</v>
      </c>
      <c r="BD303">
        <v>0.04</v>
      </c>
      <c r="BE303">
        <v>0</v>
      </c>
      <c r="BF303">
        <v>0</v>
      </c>
      <c r="BG303">
        <v>0</v>
      </c>
      <c r="BH303">
        <v>0</v>
      </c>
      <c r="BI303">
        <f t="shared" si="60"/>
        <v>0</v>
      </c>
      <c r="BJ303">
        <v>1</v>
      </c>
      <c r="BK303">
        <v>122</v>
      </c>
      <c r="BL303">
        <v>14</v>
      </c>
      <c r="BM303">
        <v>0</v>
      </c>
      <c r="BN303">
        <v>4.28</v>
      </c>
      <c r="BO303">
        <v>4.28</v>
      </c>
      <c r="BP303">
        <f t="shared" si="61"/>
        <v>2.4285714285714284</v>
      </c>
      <c r="BQ303">
        <v>136</v>
      </c>
      <c r="BR303">
        <v>2010</v>
      </c>
      <c r="BS303">
        <v>0.08</v>
      </c>
      <c r="BT303">
        <v>0.08</v>
      </c>
      <c r="BU303" s="2">
        <f t="shared" si="62"/>
        <v>2.2795518207285745E-4</v>
      </c>
      <c r="BV303" s="1">
        <f t="shared" si="63"/>
        <v>0.15012857142857147</v>
      </c>
      <c r="BW303" s="1" t="e">
        <f t="shared" si="64"/>
        <v>#DIV/0!</v>
      </c>
      <c r="BX303" s="1" t="e">
        <f t="shared" si="65"/>
        <v>#DIV/0!</v>
      </c>
      <c r="BY303" s="1">
        <f t="shared" si="66"/>
        <v>0.13726666666666668</v>
      </c>
      <c r="BZ303" s="1">
        <f t="shared" si="67"/>
        <v>0.29687999999999998</v>
      </c>
      <c r="CA303" s="1">
        <f t="shared" si="68"/>
        <v>0.29365476190476186</v>
      </c>
      <c r="CB303">
        <v>0</v>
      </c>
      <c r="CC303">
        <f t="shared" si="69"/>
        <v>0</v>
      </c>
      <c r="CD303">
        <v>0</v>
      </c>
    </row>
    <row r="304" spans="1:82" x14ac:dyDescent="0.35">
      <c r="A304">
        <v>608</v>
      </c>
      <c r="B304" t="s">
        <v>1665</v>
      </c>
      <c r="C304" t="s">
        <v>69</v>
      </c>
      <c r="D304">
        <v>73</v>
      </c>
      <c r="E304" t="s">
        <v>1598</v>
      </c>
      <c r="F304" t="s">
        <v>73</v>
      </c>
      <c r="G304">
        <v>2021</v>
      </c>
      <c r="H304">
        <v>41</v>
      </c>
      <c r="I304">
        <v>60</v>
      </c>
      <c r="J304">
        <v>439</v>
      </c>
      <c r="K304">
        <v>4</v>
      </c>
      <c r="L304">
        <v>1</v>
      </c>
      <c r="M304">
        <v>5</v>
      </c>
      <c r="N304">
        <v>31</v>
      </c>
      <c r="O304">
        <v>1</v>
      </c>
      <c r="P304">
        <v>0</v>
      </c>
      <c r="Q304">
        <v>346</v>
      </c>
      <c r="R304">
        <v>263</v>
      </c>
      <c r="S304">
        <v>24</v>
      </c>
      <c r="T304">
        <v>0</v>
      </c>
      <c r="U304">
        <v>9</v>
      </c>
      <c r="V304">
        <v>21</v>
      </c>
      <c r="W304">
        <v>0</v>
      </c>
      <c r="X304">
        <v>0</v>
      </c>
      <c r="Y304">
        <v>0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f t="shared" si="56"/>
        <v>0</v>
      </c>
      <c r="AI304">
        <f t="shared" si="57"/>
        <v>0.33333333333333331</v>
      </c>
      <c r="AJ304">
        <f t="shared" si="58"/>
        <v>1.6666666666666668E-3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33.659999999999997</v>
      </c>
      <c r="AR304">
        <v>33.659999999999997</v>
      </c>
      <c r="AS304">
        <f t="shared" si="59"/>
        <v>460</v>
      </c>
      <c r="AT304">
        <v>3</v>
      </c>
      <c r="AU304">
        <v>600</v>
      </c>
      <c r="AV304">
        <v>1300</v>
      </c>
      <c r="AW304">
        <v>7.32</v>
      </c>
      <c r="AX304">
        <v>2.33</v>
      </c>
      <c r="AY304">
        <v>0</v>
      </c>
      <c r="AZ304">
        <v>69</v>
      </c>
      <c r="BA304">
        <v>23</v>
      </c>
      <c r="BB304">
        <v>0.68</v>
      </c>
      <c r="BC304">
        <v>7.0000000000000007E-2</v>
      </c>
      <c r="BD304">
        <v>0.02</v>
      </c>
      <c r="BE304">
        <v>0</v>
      </c>
      <c r="BF304">
        <v>0</v>
      </c>
      <c r="BG304">
        <v>4</v>
      </c>
      <c r="BH304">
        <v>0.06</v>
      </c>
      <c r="BI304">
        <f t="shared" si="60"/>
        <v>6.6666666666666671E-3</v>
      </c>
      <c r="BK304">
        <v>146.33000000000001</v>
      </c>
      <c r="BL304">
        <v>7</v>
      </c>
      <c r="BM304">
        <v>0</v>
      </c>
      <c r="BN304">
        <v>11.22</v>
      </c>
      <c r="BO304">
        <v>11.22</v>
      </c>
      <c r="BP304">
        <f t="shared" si="61"/>
        <v>0.76666666666666672</v>
      </c>
      <c r="BQ304">
        <v>153.33000000000001</v>
      </c>
      <c r="BR304">
        <v>2019</v>
      </c>
      <c r="BS304" t="s">
        <v>213</v>
      </c>
      <c r="BT304" t="s">
        <v>213</v>
      </c>
      <c r="BU304" s="2">
        <f t="shared" si="62"/>
        <v>3.7085994397759153E-3</v>
      </c>
      <c r="BV304" s="1">
        <f t="shared" si="63"/>
        <v>9.4366666666666654E-2</v>
      </c>
      <c r="BW304" s="1" t="e">
        <f t="shared" si="64"/>
        <v>#DIV/0!</v>
      </c>
      <c r="BX304" s="1" t="e">
        <f t="shared" si="65"/>
        <v>#DIV/0!</v>
      </c>
      <c r="BY304" s="1">
        <f t="shared" si="66"/>
        <v>0.17569166666666672</v>
      </c>
      <c r="BZ304" s="1">
        <f t="shared" si="67"/>
        <v>0.29939000000000004</v>
      </c>
      <c r="CA304" s="1">
        <f t="shared" si="68"/>
        <v>0.67277333333333345</v>
      </c>
      <c r="CB304">
        <v>0</v>
      </c>
      <c r="CC304">
        <f t="shared" si="69"/>
        <v>0</v>
      </c>
      <c r="CD304">
        <v>0</v>
      </c>
    </row>
    <row r="305" spans="1:82" x14ac:dyDescent="0.35">
      <c r="A305">
        <v>939</v>
      </c>
      <c r="B305" t="s">
        <v>493</v>
      </c>
      <c r="C305" t="s">
        <v>69</v>
      </c>
      <c r="D305">
        <v>73</v>
      </c>
      <c r="E305" t="s">
        <v>70</v>
      </c>
      <c r="F305" t="s">
        <v>97</v>
      </c>
      <c r="G305">
        <v>2021</v>
      </c>
      <c r="H305">
        <v>2</v>
      </c>
      <c r="I305">
        <v>4</v>
      </c>
      <c r="J305">
        <v>35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36</v>
      </c>
      <c r="R305">
        <v>28</v>
      </c>
      <c r="S305">
        <v>2</v>
      </c>
      <c r="T305">
        <v>0</v>
      </c>
      <c r="U305">
        <v>6</v>
      </c>
      <c r="V305">
        <v>14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108</v>
      </c>
      <c r="AC305">
        <v>167</v>
      </c>
      <c r="AD305">
        <v>1616</v>
      </c>
      <c r="AE305">
        <v>10</v>
      </c>
      <c r="AF305">
        <v>1</v>
      </c>
      <c r="AG305">
        <v>1</v>
      </c>
      <c r="AH305">
        <f t="shared" si="56"/>
        <v>1</v>
      </c>
      <c r="AI305">
        <f t="shared" si="57"/>
        <v>5.8823529411764705E-2</v>
      </c>
      <c r="AJ305">
        <f t="shared" si="58"/>
        <v>9.8619329388560163E-4</v>
      </c>
      <c r="AK305">
        <v>2071</v>
      </c>
      <c r="AL305">
        <v>482</v>
      </c>
      <c r="AM305">
        <v>75</v>
      </c>
      <c r="AN305">
        <v>0</v>
      </c>
      <c r="AO305">
        <v>0.28999999999999998</v>
      </c>
      <c r="AP305">
        <v>0.46</v>
      </c>
      <c r="AQ305">
        <v>222.4</v>
      </c>
      <c r="AR305">
        <v>330.4</v>
      </c>
      <c r="AS305">
        <f t="shared" si="59"/>
        <v>1665</v>
      </c>
      <c r="AT305">
        <v>17</v>
      </c>
      <c r="AU305">
        <v>1014</v>
      </c>
      <c r="AV305">
        <v>1145</v>
      </c>
      <c r="AW305">
        <v>8.75</v>
      </c>
      <c r="AX305">
        <v>2.33</v>
      </c>
      <c r="AY305">
        <v>14.96</v>
      </c>
      <c r="AZ305">
        <v>118</v>
      </c>
      <c r="BA305">
        <v>6.9411764710000003</v>
      </c>
      <c r="BB305">
        <v>0.5</v>
      </c>
      <c r="BC305">
        <v>0</v>
      </c>
      <c r="BD305">
        <v>0</v>
      </c>
      <c r="BE305">
        <v>0</v>
      </c>
      <c r="BF305">
        <v>0.09</v>
      </c>
      <c r="BG305">
        <v>10</v>
      </c>
      <c r="BH305">
        <v>0.08</v>
      </c>
      <c r="BI305">
        <f t="shared" si="60"/>
        <v>9.8619329388560158E-3</v>
      </c>
      <c r="BJ305">
        <v>0.89</v>
      </c>
      <c r="BK305">
        <v>2.06</v>
      </c>
      <c r="BL305">
        <v>0.82</v>
      </c>
      <c r="BM305">
        <v>95.06</v>
      </c>
      <c r="BN305">
        <v>13.08</v>
      </c>
      <c r="BO305">
        <v>19.440000000000001</v>
      </c>
      <c r="BP305">
        <f t="shared" si="61"/>
        <v>1.6420118343195267</v>
      </c>
      <c r="BQ305">
        <v>97.94</v>
      </c>
      <c r="BR305">
        <v>2020</v>
      </c>
      <c r="BS305">
        <v>0.22</v>
      </c>
      <c r="BT305">
        <v>0.33</v>
      </c>
      <c r="BU305" s="2">
        <f t="shared" si="62"/>
        <v>0.55422291316526606</v>
      </c>
      <c r="BV305" s="1">
        <f t="shared" si="63"/>
        <v>0.57523588583362339</v>
      </c>
      <c r="BW305" s="1">
        <f t="shared" si="64"/>
        <v>0.84997850878125414</v>
      </c>
      <c r="BX305" s="1">
        <f t="shared" si="65"/>
        <v>0.87400909702066587</v>
      </c>
      <c r="BY305" s="1">
        <f t="shared" si="66"/>
        <v>0.10289166666666667</v>
      </c>
      <c r="BZ305" s="1">
        <f t="shared" si="67"/>
        <v>0.30027000000000004</v>
      </c>
      <c r="CA305" s="1">
        <f t="shared" si="68"/>
        <v>0.51393505743125656</v>
      </c>
      <c r="CB305">
        <v>0</v>
      </c>
      <c r="CC305">
        <f t="shared" si="69"/>
        <v>0</v>
      </c>
      <c r="CD305">
        <v>0</v>
      </c>
    </row>
    <row r="306" spans="1:82" x14ac:dyDescent="0.35">
      <c r="A306">
        <v>1390</v>
      </c>
      <c r="B306" t="s">
        <v>1750</v>
      </c>
      <c r="C306" t="s">
        <v>86</v>
      </c>
      <c r="D306">
        <v>75</v>
      </c>
      <c r="E306" t="s">
        <v>1598</v>
      </c>
      <c r="F306" t="s">
        <v>108</v>
      </c>
      <c r="G306">
        <v>2014</v>
      </c>
      <c r="H306">
        <v>4</v>
      </c>
      <c r="I306">
        <v>5</v>
      </c>
      <c r="J306">
        <v>60</v>
      </c>
      <c r="K306">
        <v>0</v>
      </c>
      <c r="L306">
        <v>0</v>
      </c>
      <c r="M306">
        <v>2</v>
      </c>
      <c r="N306">
        <v>11</v>
      </c>
      <c r="O306">
        <v>1</v>
      </c>
      <c r="P306">
        <v>0</v>
      </c>
      <c r="Q306">
        <v>19</v>
      </c>
      <c r="R306">
        <v>43</v>
      </c>
      <c r="S306">
        <v>2</v>
      </c>
      <c r="T306">
        <v>0</v>
      </c>
      <c r="U306">
        <v>2</v>
      </c>
      <c r="V306">
        <v>-3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f t="shared" si="56"/>
        <v>0</v>
      </c>
      <c r="AI306">
        <f t="shared" si="57"/>
        <v>0</v>
      </c>
      <c r="AJ306">
        <f t="shared" si="58"/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2.1</v>
      </c>
      <c r="AR306">
        <v>2.1</v>
      </c>
      <c r="AS306">
        <f t="shared" si="59"/>
        <v>57</v>
      </c>
      <c r="AT306">
        <v>2</v>
      </c>
      <c r="AU306">
        <v>11</v>
      </c>
      <c r="AV306">
        <v>132</v>
      </c>
      <c r="AW306">
        <v>12</v>
      </c>
      <c r="AX306">
        <v>-1.5</v>
      </c>
      <c r="AY306">
        <v>0</v>
      </c>
      <c r="AZ306">
        <v>7</v>
      </c>
      <c r="BA306">
        <v>3.5</v>
      </c>
      <c r="BB306">
        <v>0.8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f t="shared" si="60"/>
        <v>0</v>
      </c>
      <c r="BJ306">
        <v>0.08</v>
      </c>
      <c r="BK306">
        <v>30</v>
      </c>
      <c r="BL306">
        <v>-1.5</v>
      </c>
      <c r="BM306">
        <v>0</v>
      </c>
      <c r="BN306">
        <v>1.05</v>
      </c>
      <c r="BO306">
        <v>1.05</v>
      </c>
      <c r="BP306">
        <f t="shared" si="61"/>
        <v>5.1818181818181817</v>
      </c>
      <c r="BQ306">
        <v>28.5</v>
      </c>
      <c r="BR306">
        <v>2013</v>
      </c>
      <c r="BS306">
        <v>0.19</v>
      </c>
      <c r="BT306">
        <v>0.19</v>
      </c>
      <c r="BU306" s="2">
        <f t="shared" si="62"/>
        <v>-3.0618235294117644E-2</v>
      </c>
      <c r="BV306" s="1">
        <f t="shared" si="63"/>
        <v>0.28469090909090911</v>
      </c>
      <c r="BW306" s="1" t="e">
        <f t="shared" si="64"/>
        <v>#DIV/0!</v>
      </c>
      <c r="BX306" s="1" t="e">
        <f t="shared" si="65"/>
        <v>#DIV/0!</v>
      </c>
      <c r="BY306" s="1">
        <f t="shared" si="66"/>
        <v>0.16280000000000003</v>
      </c>
      <c r="BZ306" s="1">
        <f t="shared" si="67"/>
        <v>0.30096000000000001</v>
      </c>
      <c r="CA306" s="1">
        <f t="shared" si="68"/>
        <v>0.40095454545454551</v>
      </c>
      <c r="CB306">
        <v>0</v>
      </c>
      <c r="CC306">
        <f t="shared" si="69"/>
        <v>0</v>
      </c>
      <c r="CD306">
        <v>0</v>
      </c>
    </row>
    <row r="307" spans="1:82" x14ac:dyDescent="0.35">
      <c r="A307">
        <v>554</v>
      </c>
      <c r="B307" t="s">
        <v>347</v>
      </c>
      <c r="C307" t="s">
        <v>72</v>
      </c>
      <c r="D307">
        <v>72</v>
      </c>
      <c r="E307" t="s">
        <v>70</v>
      </c>
      <c r="F307" t="s">
        <v>94</v>
      </c>
      <c r="G307">
        <v>2023</v>
      </c>
      <c r="H307">
        <v>1</v>
      </c>
      <c r="I307">
        <v>1</v>
      </c>
      <c r="J307">
        <v>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3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12</v>
      </c>
      <c r="AC307">
        <v>23</v>
      </c>
      <c r="AD307">
        <v>168</v>
      </c>
      <c r="AE307">
        <v>1</v>
      </c>
      <c r="AF307">
        <v>0</v>
      </c>
      <c r="AG307">
        <v>0</v>
      </c>
      <c r="AH307">
        <f t="shared" si="56"/>
        <v>0</v>
      </c>
      <c r="AI307">
        <f t="shared" si="57"/>
        <v>0</v>
      </c>
      <c r="AJ307">
        <f t="shared" si="58"/>
        <v>0</v>
      </c>
      <c r="AK307">
        <v>387</v>
      </c>
      <c r="AL307">
        <v>76</v>
      </c>
      <c r="AM307">
        <v>8</v>
      </c>
      <c r="AN307">
        <v>0</v>
      </c>
      <c r="AO307">
        <v>0.05</v>
      </c>
      <c r="AP307">
        <v>0.1</v>
      </c>
      <c r="AQ307">
        <v>22.96</v>
      </c>
      <c r="AR307">
        <v>34.96</v>
      </c>
      <c r="AS307">
        <f t="shared" si="59"/>
        <v>172</v>
      </c>
      <c r="AT307">
        <v>13</v>
      </c>
      <c r="AU307">
        <v>208</v>
      </c>
      <c r="AV307">
        <v>866</v>
      </c>
      <c r="AW307">
        <v>4</v>
      </c>
      <c r="AX307">
        <v>0</v>
      </c>
      <c r="AY307">
        <v>14</v>
      </c>
      <c r="AZ307">
        <v>14</v>
      </c>
      <c r="BA307">
        <v>1.076923077</v>
      </c>
      <c r="BB307">
        <v>1</v>
      </c>
      <c r="BC307">
        <v>0</v>
      </c>
      <c r="BD307">
        <v>0</v>
      </c>
      <c r="BE307">
        <v>0</v>
      </c>
      <c r="BF307">
        <v>0.08</v>
      </c>
      <c r="BG307">
        <v>1</v>
      </c>
      <c r="BH307">
        <v>7.0000000000000007E-2</v>
      </c>
      <c r="BI307">
        <f t="shared" si="60"/>
        <v>4.807692307692308E-3</v>
      </c>
      <c r="BJ307">
        <v>0.24</v>
      </c>
      <c r="BK307">
        <v>0.31</v>
      </c>
      <c r="BL307">
        <v>0</v>
      </c>
      <c r="BM307">
        <v>12.92</v>
      </c>
      <c r="BN307">
        <v>1.77</v>
      </c>
      <c r="BO307">
        <v>2.69</v>
      </c>
      <c r="BP307">
        <f t="shared" si="61"/>
        <v>0.82692307692307687</v>
      </c>
      <c r="BQ307">
        <v>13.23</v>
      </c>
      <c r="BR307">
        <v>2021</v>
      </c>
      <c r="BS307">
        <v>0.11</v>
      </c>
      <c r="BT307">
        <v>0.17</v>
      </c>
      <c r="BU307" s="2">
        <f t="shared" si="62"/>
        <v>5.2549019607843139E-2</v>
      </c>
      <c r="BV307" s="1">
        <f t="shared" si="63"/>
        <v>0.12374615384615385</v>
      </c>
      <c r="BW307" s="1">
        <f t="shared" si="64"/>
        <v>0.27893244295800818</v>
      </c>
      <c r="BX307" s="1">
        <f t="shared" si="65"/>
        <v>0.30430211817245262</v>
      </c>
      <c r="BY307" s="1">
        <f t="shared" si="66"/>
        <v>0.20016666666666669</v>
      </c>
      <c r="BZ307" s="1">
        <f t="shared" si="67"/>
        <v>0.30099999999999999</v>
      </c>
      <c r="CA307" s="1">
        <f t="shared" si="68"/>
        <v>0.68041333333333331</v>
      </c>
      <c r="CB307">
        <v>0</v>
      </c>
      <c r="CC307">
        <f t="shared" si="69"/>
        <v>0</v>
      </c>
      <c r="CD307">
        <v>0</v>
      </c>
    </row>
    <row r="308" spans="1:82" x14ac:dyDescent="0.35">
      <c r="A308">
        <v>1379</v>
      </c>
      <c r="B308" t="s">
        <v>1746</v>
      </c>
      <c r="C308" t="s">
        <v>75</v>
      </c>
      <c r="D308">
        <v>76</v>
      </c>
      <c r="E308" t="s">
        <v>1598</v>
      </c>
      <c r="F308" t="s">
        <v>76</v>
      </c>
      <c r="G308">
        <v>2019</v>
      </c>
      <c r="H308">
        <v>41</v>
      </c>
      <c r="I308">
        <v>87</v>
      </c>
      <c r="J308">
        <v>474</v>
      </c>
      <c r="K308">
        <v>2</v>
      </c>
      <c r="L308">
        <v>2</v>
      </c>
      <c r="M308">
        <v>11</v>
      </c>
      <c r="N308">
        <v>93</v>
      </c>
      <c r="O308">
        <v>4</v>
      </c>
      <c r="P308">
        <v>3</v>
      </c>
      <c r="Q308">
        <v>721</v>
      </c>
      <c r="R308">
        <v>203</v>
      </c>
      <c r="S308">
        <v>20</v>
      </c>
      <c r="T308">
        <v>0</v>
      </c>
      <c r="U308">
        <v>10</v>
      </c>
      <c r="V308">
        <v>77</v>
      </c>
      <c r="W308">
        <v>0</v>
      </c>
      <c r="X308">
        <v>0</v>
      </c>
      <c r="Y308">
        <v>0</v>
      </c>
      <c r="Z308">
        <v>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f t="shared" si="56"/>
        <v>3</v>
      </c>
      <c r="AI308">
        <f t="shared" si="57"/>
        <v>1.6666666666666667</v>
      </c>
      <c r="AJ308">
        <f t="shared" si="58"/>
        <v>2.6315789473684209E-2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24.66</v>
      </c>
      <c r="AR308">
        <v>24.66</v>
      </c>
      <c r="AS308">
        <f t="shared" si="59"/>
        <v>551</v>
      </c>
      <c r="AT308">
        <v>3</v>
      </c>
      <c r="AU308">
        <v>190</v>
      </c>
      <c r="AV308">
        <v>190</v>
      </c>
      <c r="AW308">
        <v>5.45</v>
      </c>
      <c r="AX308">
        <v>7.7</v>
      </c>
      <c r="AY308">
        <v>0</v>
      </c>
      <c r="AZ308">
        <v>97</v>
      </c>
      <c r="BA308">
        <v>32.333333330000002</v>
      </c>
      <c r="BB308">
        <v>0.47</v>
      </c>
      <c r="BC308">
        <v>0.02</v>
      </c>
      <c r="BD308">
        <v>0.02</v>
      </c>
      <c r="BE308">
        <v>0</v>
      </c>
      <c r="BF308">
        <v>0</v>
      </c>
      <c r="BG308">
        <v>2</v>
      </c>
      <c r="BH308">
        <v>0.02</v>
      </c>
      <c r="BI308">
        <f t="shared" si="60"/>
        <v>1.0526315789473684E-2</v>
      </c>
      <c r="BJ308">
        <v>1</v>
      </c>
      <c r="BK308">
        <v>158</v>
      </c>
      <c r="BL308">
        <v>25.67</v>
      </c>
      <c r="BM308">
        <v>0</v>
      </c>
      <c r="BN308">
        <v>8.2200000000000006</v>
      </c>
      <c r="BO308">
        <v>8.2200000000000006</v>
      </c>
      <c r="BP308">
        <f t="shared" si="61"/>
        <v>2.9</v>
      </c>
      <c r="BQ308">
        <v>183.67</v>
      </c>
      <c r="BR308">
        <v>2019</v>
      </c>
      <c r="BS308">
        <v>0.13</v>
      </c>
      <c r="BT308">
        <v>0.13</v>
      </c>
      <c r="BU308" s="2">
        <f t="shared" si="62"/>
        <v>-6.7427198879551828E-2</v>
      </c>
      <c r="BV308" s="1">
        <f t="shared" si="63"/>
        <v>0.13806666666666664</v>
      </c>
      <c r="BW308" s="1" t="e">
        <f t="shared" si="64"/>
        <v>#DIV/0!</v>
      </c>
      <c r="BX308" s="1" t="e">
        <f t="shared" si="65"/>
        <v>#DIV/0!</v>
      </c>
      <c r="BY308" s="1">
        <f t="shared" si="66"/>
        <v>0.1158028735632184</v>
      </c>
      <c r="BZ308" s="1">
        <f t="shared" si="67"/>
        <v>0.30256344827586207</v>
      </c>
      <c r="CA308" s="1">
        <f t="shared" si="68"/>
        <v>0.24916486993345427</v>
      </c>
      <c r="CB308">
        <v>0</v>
      </c>
      <c r="CC308">
        <f t="shared" si="69"/>
        <v>0</v>
      </c>
      <c r="CD308">
        <v>0</v>
      </c>
    </row>
    <row r="309" spans="1:82" x14ac:dyDescent="0.35">
      <c r="A309">
        <v>325</v>
      </c>
      <c r="B309" t="s">
        <v>1640</v>
      </c>
      <c r="C309" t="s">
        <v>69</v>
      </c>
      <c r="D309">
        <v>73</v>
      </c>
      <c r="E309" t="s">
        <v>1598</v>
      </c>
      <c r="F309" t="s">
        <v>94</v>
      </c>
      <c r="G309">
        <v>2018</v>
      </c>
      <c r="H309">
        <v>34</v>
      </c>
      <c r="I309">
        <v>54</v>
      </c>
      <c r="J309">
        <v>372</v>
      </c>
      <c r="K309">
        <v>3</v>
      </c>
      <c r="L309">
        <v>3</v>
      </c>
      <c r="M309">
        <v>6</v>
      </c>
      <c r="N309">
        <v>36</v>
      </c>
      <c r="O309">
        <v>1</v>
      </c>
      <c r="P309">
        <v>0</v>
      </c>
      <c r="Q309">
        <v>479</v>
      </c>
      <c r="R309">
        <v>151</v>
      </c>
      <c r="S309">
        <v>17</v>
      </c>
      <c r="T309">
        <v>0</v>
      </c>
      <c r="U309">
        <v>10</v>
      </c>
      <c r="V309">
        <v>63</v>
      </c>
      <c r="W309">
        <v>0</v>
      </c>
      <c r="X309">
        <v>0</v>
      </c>
      <c r="Y309">
        <v>0</v>
      </c>
      <c r="Z309">
        <v>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f t="shared" si="56"/>
        <v>0</v>
      </c>
      <c r="AI309">
        <f t="shared" si="57"/>
        <v>1</v>
      </c>
      <c r="AJ309">
        <f t="shared" si="58"/>
        <v>0.03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27.18</v>
      </c>
      <c r="AR309">
        <v>27.18</v>
      </c>
      <c r="AS309">
        <f t="shared" si="59"/>
        <v>435</v>
      </c>
      <c r="AT309">
        <v>3</v>
      </c>
      <c r="AU309">
        <v>100</v>
      </c>
      <c r="AV309">
        <v>183</v>
      </c>
      <c r="AW309">
        <v>6.89</v>
      </c>
      <c r="AX309">
        <v>6.3</v>
      </c>
      <c r="AY309">
        <v>0</v>
      </c>
      <c r="AZ309">
        <v>64</v>
      </c>
      <c r="BA309">
        <v>21.333333329999999</v>
      </c>
      <c r="BB309">
        <v>0.63</v>
      </c>
      <c r="BC309">
        <v>0.06</v>
      </c>
      <c r="BD309">
        <v>0.06</v>
      </c>
      <c r="BE309">
        <v>0</v>
      </c>
      <c r="BF309">
        <v>0</v>
      </c>
      <c r="BG309">
        <v>3</v>
      </c>
      <c r="BH309">
        <v>0.05</v>
      </c>
      <c r="BI309">
        <f t="shared" si="60"/>
        <v>0.03</v>
      </c>
      <c r="BJ309">
        <v>0.55000000000000004</v>
      </c>
      <c r="BK309">
        <v>124</v>
      </c>
      <c r="BL309">
        <v>21</v>
      </c>
      <c r="BM309">
        <v>0</v>
      </c>
      <c r="BN309">
        <v>9.06</v>
      </c>
      <c r="BO309">
        <v>9.06</v>
      </c>
      <c r="BP309">
        <f t="shared" si="61"/>
        <v>4.3499999999999996</v>
      </c>
      <c r="BQ309">
        <v>145</v>
      </c>
      <c r="BR309">
        <v>2010</v>
      </c>
      <c r="BS309">
        <v>0.27</v>
      </c>
      <c r="BT309">
        <v>0.27</v>
      </c>
      <c r="BU309" s="2">
        <f t="shared" si="62"/>
        <v>-3.0742016806722589E-3</v>
      </c>
      <c r="BV309" s="1">
        <f t="shared" si="63"/>
        <v>0.23580000000000004</v>
      </c>
      <c r="BW309" s="1" t="e">
        <f t="shared" si="64"/>
        <v>#DIV/0!</v>
      </c>
      <c r="BX309" s="1" t="e">
        <f t="shared" si="65"/>
        <v>#DIV/0!</v>
      </c>
      <c r="BY309" s="1">
        <f t="shared" si="66"/>
        <v>0.15237592592592597</v>
      </c>
      <c r="BZ309" s="1">
        <f t="shared" si="67"/>
        <v>0.30397111111111114</v>
      </c>
      <c r="CA309" s="1">
        <f t="shared" si="68"/>
        <v>0.52268518518518525</v>
      </c>
      <c r="CB309">
        <v>0</v>
      </c>
      <c r="CC309">
        <f t="shared" si="69"/>
        <v>0</v>
      </c>
      <c r="CD309">
        <v>0</v>
      </c>
    </row>
    <row r="310" spans="1:82" x14ac:dyDescent="0.35">
      <c r="A310">
        <v>1513</v>
      </c>
      <c r="B310" t="s">
        <v>1768</v>
      </c>
      <c r="C310" t="s">
        <v>75</v>
      </c>
      <c r="D310">
        <v>76</v>
      </c>
      <c r="E310" t="s">
        <v>1598</v>
      </c>
      <c r="F310" t="s">
        <v>129</v>
      </c>
      <c r="G310">
        <v>2021</v>
      </c>
      <c r="H310">
        <v>61</v>
      </c>
      <c r="I310">
        <v>94</v>
      </c>
      <c r="J310">
        <v>526</v>
      </c>
      <c r="K310">
        <v>3</v>
      </c>
      <c r="L310">
        <v>6</v>
      </c>
      <c r="M310">
        <v>0</v>
      </c>
      <c r="N310">
        <v>0</v>
      </c>
      <c r="O310">
        <v>1</v>
      </c>
      <c r="P310">
        <v>0</v>
      </c>
      <c r="Q310">
        <v>593</v>
      </c>
      <c r="R310">
        <v>265</v>
      </c>
      <c r="S310">
        <v>28</v>
      </c>
      <c r="T310">
        <v>1</v>
      </c>
      <c r="U310">
        <v>2</v>
      </c>
      <c r="V310">
        <v>13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f t="shared" si="56"/>
        <v>0</v>
      </c>
      <c r="AI310">
        <f t="shared" si="57"/>
        <v>1.5</v>
      </c>
      <c r="AJ310">
        <f t="shared" si="58"/>
        <v>3.3519553072625698E-2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24.34</v>
      </c>
      <c r="AR310">
        <v>24.34</v>
      </c>
      <c r="AS310">
        <f t="shared" si="59"/>
        <v>539</v>
      </c>
      <c r="AT310">
        <v>4</v>
      </c>
      <c r="AU310">
        <v>179</v>
      </c>
      <c r="AV310">
        <v>228</v>
      </c>
      <c r="AW310">
        <v>5.6</v>
      </c>
      <c r="AX310">
        <v>6.5</v>
      </c>
      <c r="AY310">
        <v>0</v>
      </c>
      <c r="AZ310">
        <v>96</v>
      </c>
      <c r="BA310">
        <v>24</v>
      </c>
      <c r="BB310">
        <v>0.65</v>
      </c>
      <c r="BC310">
        <v>0.03</v>
      </c>
      <c r="BD310">
        <v>0.06</v>
      </c>
      <c r="BE310">
        <v>0</v>
      </c>
      <c r="BF310">
        <v>0</v>
      </c>
      <c r="BG310">
        <v>3</v>
      </c>
      <c r="BH310">
        <v>0.03</v>
      </c>
      <c r="BI310">
        <f t="shared" si="60"/>
        <v>1.6759776536312849E-2</v>
      </c>
      <c r="BJ310">
        <v>0.79</v>
      </c>
      <c r="BK310">
        <v>131.5</v>
      </c>
      <c r="BL310">
        <v>3.25</v>
      </c>
      <c r="BM310">
        <v>0</v>
      </c>
      <c r="BN310">
        <v>6.09</v>
      </c>
      <c r="BO310">
        <v>6.09</v>
      </c>
      <c r="BP310">
        <f t="shared" si="61"/>
        <v>3.011173184357542</v>
      </c>
      <c r="BQ310">
        <v>134.75</v>
      </c>
      <c r="BR310">
        <v>2018</v>
      </c>
      <c r="BS310">
        <v>0.14000000000000001</v>
      </c>
      <c r="BT310">
        <v>0.14000000000000001</v>
      </c>
      <c r="BU310" s="2">
        <f t="shared" si="62"/>
        <v>-8.1406694677871108E-2</v>
      </c>
      <c r="BV310" s="1">
        <f t="shared" si="63"/>
        <v>0.14105865921787711</v>
      </c>
      <c r="BW310" s="1" t="e">
        <f t="shared" si="64"/>
        <v>#DIV/0!</v>
      </c>
      <c r="BX310" s="1" t="e">
        <f t="shared" si="65"/>
        <v>#DIV/0!</v>
      </c>
      <c r="BY310" s="1">
        <f t="shared" si="66"/>
        <v>0.15207056737588651</v>
      </c>
      <c r="BZ310" s="1">
        <f t="shared" si="67"/>
        <v>0.30408468085106383</v>
      </c>
      <c r="CA310" s="1">
        <f t="shared" si="68"/>
        <v>0.3037639466698363</v>
      </c>
      <c r="CB310">
        <v>0</v>
      </c>
      <c r="CC310">
        <f t="shared" si="69"/>
        <v>0</v>
      </c>
      <c r="CD310">
        <v>0</v>
      </c>
    </row>
    <row r="311" spans="1:82" x14ac:dyDescent="0.35">
      <c r="A311">
        <v>7</v>
      </c>
      <c r="B311" t="s">
        <v>1597</v>
      </c>
      <c r="C311" t="s">
        <v>86</v>
      </c>
      <c r="D311">
        <v>75</v>
      </c>
      <c r="E311" t="s">
        <v>1598</v>
      </c>
      <c r="F311" t="s">
        <v>127</v>
      </c>
      <c r="G311">
        <v>2019</v>
      </c>
      <c r="H311">
        <v>21</v>
      </c>
      <c r="I311">
        <v>37</v>
      </c>
      <c r="J311">
        <v>225</v>
      </c>
      <c r="K311">
        <v>0</v>
      </c>
      <c r="L311">
        <v>1</v>
      </c>
      <c r="M311">
        <v>5</v>
      </c>
      <c r="N311">
        <v>43</v>
      </c>
      <c r="O311">
        <v>0</v>
      </c>
      <c r="P311">
        <v>0</v>
      </c>
      <c r="Q311">
        <v>313</v>
      </c>
      <c r="R311">
        <v>130</v>
      </c>
      <c r="S311">
        <v>11</v>
      </c>
      <c r="T311">
        <v>0</v>
      </c>
      <c r="U311">
        <v>5</v>
      </c>
      <c r="V311">
        <v>39</v>
      </c>
      <c r="W311">
        <v>1</v>
      </c>
      <c r="X311">
        <v>0</v>
      </c>
      <c r="Y311">
        <v>0</v>
      </c>
      <c r="Z311">
        <v>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f t="shared" si="56"/>
        <v>0</v>
      </c>
      <c r="AI311">
        <f t="shared" si="57"/>
        <v>0.5</v>
      </c>
      <c r="AJ311">
        <f t="shared" si="58"/>
        <v>1.6666666666666668E-3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16.899999999999999</v>
      </c>
      <c r="AR311">
        <v>16.899999999999999</v>
      </c>
      <c r="AS311">
        <f t="shared" si="59"/>
        <v>264</v>
      </c>
      <c r="AT311">
        <v>2</v>
      </c>
      <c r="AU311">
        <v>600</v>
      </c>
      <c r="AV311">
        <v>1300</v>
      </c>
      <c r="AW311">
        <v>6.08</v>
      </c>
      <c r="AX311">
        <v>7.8</v>
      </c>
      <c r="AY311">
        <v>0</v>
      </c>
      <c r="AZ311">
        <v>42</v>
      </c>
      <c r="BA311">
        <v>21</v>
      </c>
      <c r="BB311">
        <v>0.56999999999999995</v>
      </c>
      <c r="BC311">
        <v>0</v>
      </c>
      <c r="BD311">
        <v>0.03</v>
      </c>
      <c r="BE311">
        <v>0.2</v>
      </c>
      <c r="BF311">
        <v>0</v>
      </c>
      <c r="BG311">
        <v>1</v>
      </c>
      <c r="BH311">
        <v>0.02</v>
      </c>
      <c r="BI311">
        <f t="shared" si="60"/>
        <v>1.6666666666666668E-3</v>
      </c>
      <c r="BK311">
        <v>112.5</v>
      </c>
      <c r="BL311">
        <v>19.5</v>
      </c>
      <c r="BM311">
        <v>0</v>
      </c>
      <c r="BN311">
        <v>8.4499999999999993</v>
      </c>
      <c r="BO311">
        <v>8.4499999999999993</v>
      </c>
      <c r="BP311">
        <f t="shared" si="61"/>
        <v>0.44</v>
      </c>
      <c r="BQ311">
        <v>132</v>
      </c>
      <c r="BR311">
        <v>2014</v>
      </c>
      <c r="BS311" t="s">
        <v>213</v>
      </c>
      <c r="BT311" t="s">
        <v>213</v>
      </c>
      <c r="BU311" s="2">
        <f t="shared" si="62"/>
        <v>0.11381633053221289</v>
      </c>
      <c r="BV311" s="1">
        <f t="shared" si="63"/>
        <v>-1.9000000000000006E-2</v>
      </c>
      <c r="BW311" s="1" t="e">
        <f t="shared" si="64"/>
        <v>#DIV/0!</v>
      </c>
      <c r="BX311" s="1" t="e">
        <f t="shared" si="65"/>
        <v>#DIV/0!</v>
      </c>
      <c r="BY311" s="1">
        <f t="shared" si="66"/>
        <v>0.12823851351351354</v>
      </c>
      <c r="BZ311" s="1">
        <f t="shared" si="67"/>
        <v>0.30452621621621628</v>
      </c>
      <c r="CA311" s="1">
        <f t="shared" si="68"/>
        <v>0.42011036036036037</v>
      </c>
      <c r="CB311">
        <v>0</v>
      </c>
      <c r="CC311">
        <f t="shared" si="69"/>
        <v>0</v>
      </c>
      <c r="CD311">
        <v>0</v>
      </c>
    </row>
    <row r="312" spans="1:82" x14ac:dyDescent="0.35">
      <c r="A312">
        <v>1057</v>
      </c>
      <c r="B312" t="s">
        <v>1715</v>
      </c>
      <c r="C312" t="s">
        <v>75</v>
      </c>
      <c r="D312">
        <v>76</v>
      </c>
      <c r="E312" t="s">
        <v>1598</v>
      </c>
      <c r="F312" t="s">
        <v>120</v>
      </c>
      <c r="G312">
        <v>2016</v>
      </c>
      <c r="H312">
        <v>53</v>
      </c>
      <c r="I312">
        <v>86</v>
      </c>
      <c r="J312">
        <v>558</v>
      </c>
      <c r="K312">
        <v>4</v>
      </c>
      <c r="L312">
        <v>2</v>
      </c>
      <c r="M312">
        <v>4</v>
      </c>
      <c r="N312">
        <v>34</v>
      </c>
      <c r="O312">
        <v>0</v>
      </c>
      <c r="P312">
        <v>0</v>
      </c>
      <c r="Q312">
        <v>763</v>
      </c>
      <c r="R312">
        <v>242</v>
      </c>
      <c r="S312">
        <v>26</v>
      </c>
      <c r="T312">
        <v>0</v>
      </c>
      <c r="U312">
        <v>6</v>
      </c>
      <c r="V312">
        <v>-4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f t="shared" si="56"/>
        <v>0</v>
      </c>
      <c r="AI312">
        <f t="shared" si="57"/>
        <v>0.2857142857142857</v>
      </c>
      <c r="AJ312">
        <f t="shared" si="58"/>
        <v>1.2500000000000001E-2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33.92</v>
      </c>
      <c r="AR312">
        <v>33.92</v>
      </c>
      <c r="AS312">
        <f t="shared" si="59"/>
        <v>554</v>
      </c>
      <c r="AT312">
        <v>7</v>
      </c>
      <c r="AU312">
        <v>160</v>
      </c>
      <c r="AV312">
        <v>481</v>
      </c>
      <c r="AW312">
        <v>6.49</v>
      </c>
      <c r="AX312">
        <v>-0.67</v>
      </c>
      <c r="AY312">
        <v>0</v>
      </c>
      <c r="AZ312">
        <v>92</v>
      </c>
      <c r="BA312">
        <v>13.14285714</v>
      </c>
      <c r="BB312">
        <v>0.62</v>
      </c>
      <c r="BC312">
        <v>0.05</v>
      </c>
      <c r="BD312">
        <v>0.02</v>
      </c>
      <c r="BE312">
        <v>0</v>
      </c>
      <c r="BF312">
        <v>0</v>
      </c>
      <c r="BG312">
        <v>4</v>
      </c>
      <c r="BH312">
        <v>0.04</v>
      </c>
      <c r="BI312">
        <f t="shared" si="60"/>
        <v>2.5000000000000001E-2</v>
      </c>
      <c r="BJ312">
        <v>0.33</v>
      </c>
      <c r="BK312">
        <v>79.709999999999994</v>
      </c>
      <c r="BL312">
        <v>-0.56999999999999995</v>
      </c>
      <c r="BM312">
        <v>0</v>
      </c>
      <c r="BN312">
        <v>4.8499999999999996</v>
      </c>
      <c r="BO312">
        <v>4.8499999999999996</v>
      </c>
      <c r="BP312">
        <f t="shared" si="61"/>
        <v>3.4624999999999999</v>
      </c>
      <c r="BQ312">
        <v>79.14</v>
      </c>
      <c r="BR312">
        <v>2013</v>
      </c>
      <c r="BS312">
        <v>0.21</v>
      </c>
      <c r="BT312">
        <v>0.21</v>
      </c>
      <c r="BU312" s="2">
        <f t="shared" si="62"/>
        <v>-5.504064025610244E-2</v>
      </c>
      <c r="BV312" s="1">
        <f t="shared" si="63"/>
        <v>0.32458214285714282</v>
      </c>
      <c r="BW312" s="1" t="e">
        <f t="shared" si="64"/>
        <v>#DIV/0!</v>
      </c>
      <c r="BX312" s="1" t="e">
        <f t="shared" si="65"/>
        <v>#DIV/0!</v>
      </c>
      <c r="BY312" s="1">
        <f t="shared" si="66"/>
        <v>0.16273914728682173</v>
      </c>
      <c r="BZ312" s="1">
        <f t="shared" si="67"/>
        <v>0.30480697674418611</v>
      </c>
      <c r="CA312" s="1">
        <f t="shared" si="68"/>
        <v>0.49456377076411961</v>
      </c>
      <c r="CB312">
        <v>0</v>
      </c>
      <c r="CC312">
        <f t="shared" si="69"/>
        <v>0</v>
      </c>
      <c r="CD312">
        <v>0</v>
      </c>
    </row>
    <row r="313" spans="1:82" x14ac:dyDescent="0.35">
      <c r="A313">
        <v>1273</v>
      </c>
      <c r="B313" t="s">
        <v>1741</v>
      </c>
      <c r="C313" t="s">
        <v>799</v>
      </c>
      <c r="D313">
        <v>79</v>
      </c>
      <c r="E313" t="s">
        <v>1598</v>
      </c>
      <c r="F313" t="s">
        <v>132</v>
      </c>
      <c r="G313">
        <v>2017</v>
      </c>
      <c r="H313">
        <v>30</v>
      </c>
      <c r="I313">
        <v>45</v>
      </c>
      <c r="J313">
        <v>295</v>
      </c>
      <c r="K313">
        <v>2</v>
      </c>
      <c r="L313">
        <v>3</v>
      </c>
      <c r="M313">
        <v>9</v>
      </c>
      <c r="N313">
        <v>51</v>
      </c>
      <c r="O313">
        <v>2</v>
      </c>
      <c r="P313">
        <v>1</v>
      </c>
      <c r="Q313">
        <v>379</v>
      </c>
      <c r="R313">
        <v>119</v>
      </c>
      <c r="S313">
        <v>15</v>
      </c>
      <c r="T313">
        <v>0</v>
      </c>
      <c r="U313">
        <v>5</v>
      </c>
      <c r="V313">
        <v>30</v>
      </c>
      <c r="W313">
        <v>0</v>
      </c>
      <c r="X313">
        <v>0</v>
      </c>
      <c r="Y313">
        <v>0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f t="shared" si="56"/>
        <v>1</v>
      </c>
      <c r="AI313">
        <f t="shared" si="57"/>
        <v>2</v>
      </c>
      <c r="AJ313">
        <f t="shared" si="58"/>
        <v>4.0816326530612242E-2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14.8</v>
      </c>
      <c r="AR313">
        <v>14.8</v>
      </c>
      <c r="AS313">
        <f t="shared" si="59"/>
        <v>325</v>
      </c>
      <c r="AT313">
        <v>2</v>
      </c>
      <c r="AU313">
        <v>98</v>
      </c>
      <c r="AV313">
        <v>124</v>
      </c>
      <c r="AW313">
        <v>6.56</v>
      </c>
      <c r="AX313">
        <v>6</v>
      </c>
      <c r="AY313">
        <v>0</v>
      </c>
      <c r="AZ313">
        <v>50</v>
      </c>
      <c r="BA313">
        <v>25</v>
      </c>
      <c r="BB313">
        <v>0.67</v>
      </c>
      <c r="BC313">
        <v>0.04</v>
      </c>
      <c r="BD313">
        <v>7.0000000000000007E-2</v>
      </c>
      <c r="BE313">
        <v>0</v>
      </c>
      <c r="BF313">
        <v>0</v>
      </c>
      <c r="BG313">
        <v>2</v>
      </c>
      <c r="BH313">
        <v>0.04</v>
      </c>
      <c r="BI313">
        <f t="shared" si="60"/>
        <v>2.0408163265306121E-2</v>
      </c>
      <c r="BJ313">
        <v>0.79</v>
      </c>
      <c r="BK313">
        <v>147.5</v>
      </c>
      <c r="BL313">
        <v>15</v>
      </c>
      <c r="BM313">
        <v>0</v>
      </c>
      <c r="BN313">
        <v>7.4</v>
      </c>
      <c r="BO313">
        <v>7.4</v>
      </c>
      <c r="BP313">
        <f t="shared" si="61"/>
        <v>3.3163265306122449</v>
      </c>
      <c r="BQ313">
        <v>162.5</v>
      </c>
      <c r="BR313">
        <v>2016</v>
      </c>
      <c r="BS313">
        <v>0.15</v>
      </c>
      <c r="BT313">
        <v>0.15</v>
      </c>
      <c r="BU313" s="2">
        <f t="shared" si="62"/>
        <v>-0.15913193277310925</v>
      </c>
      <c r="BV313" s="1">
        <f t="shared" si="63"/>
        <v>2.7163265306121998E-3</v>
      </c>
      <c r="BW313" s="1" t="e">
        <f t="shared" si="64"/>
        <v>#DIV/0!</v>
      </c>
      <c r="BX313" s="1" t="e">
        <f t="shared" si="65"/>
        <v>#DIV/0!</v>
      </c>
      <c r="BY313" s="1">
        <f t="shared" si="66"/>
        <v>0.14637500000000001</v>
      </c>
      <c r="BZ313" s="1">
        <f t="shared" si="67"/>
        <v>0.30492999999999998</v>
      </c>
      <c r="CA313" s="1">
        <f t="shared" si="68"/>
        <v>0.30659863945578225</v>
      </c>
      <c r="CB313">
        <v>0</v>
      </c>
      <c r="CC313">
        <f t="shared" si="69"/>
        <v>0</v>
      </c>
      <c r="CD313">
        <v>0</v>
      </c>
    </row>
    <row r="314" spans="1:82" x14ac:dyDescent="0.35">
      <c r="A314">
        <v>855</v>
      </c>
      <c r="B314" t="s">
        <v>1691</v>
      </c>
      <c r="C314" t="s">
        <v>69</v>
      </c>
      <c r="D314">
        <v>73</v>
      </c>
      <c r="E314" t="s">
        <v>1598</v>
      </c>
      <c r="F314" t="s">
        <v>119</v>
      </c>
      <c r="G314">
        <v>2020</v>
      </c>
      <c r="H314">
        <v>22</v>
      </c>
      <c r="I314">
        <v>38</v>
      </c>
      <c r="J314">
        <v>231</v>
      </c>
      <c r="K314">
        <v>0</v>
      </c>
      <c r="L314">
        <v>1</v>
      </c>
      <c r="M314">
        <v>2</v>
      </c>
      <c r="N314">
        <v>8</v>
      </c>
      <c r="O314">
        <v>0</v>
      </c>
      <c r="P314">
        <v>0</v>
      </c>
      <c r="Q314">
        <v>358</v>
      </c>
      <c r="R314">
        <v>93</v>
      </c>
      <c r="S314">
        <v>12</v>
      </c>
      <c r="T314">
        <v>0</v>
      </c>
      <c r="U314">
        <v>6</v>
      </c>
      <c r="V314">
        <v>56</v>
      </c>
      <c r="W314">
        <v>0</v>
      </c>
      <c r="X314">
        <v>0</v>
      </c>
      <c r="Y314">
        <v>0</v>
      </c>
      <c r="Z314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f t="shared" si="56"/>
        <v>0</v>
      </c>
      <c r="AI314">
        <f t="shared" si="57"/>
        <v>1</v>
      </c>
      <c r="AJ314">
        <f t="shared" si="58"/>
        <v>1.3698630136986301E-2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12.84</v>
      </c>
      <c r="AR314">
        <v>12.84</v>
      </c>
      <c r="AS314">
        <f t="shared" si="59"/>
        <v>287</v>
      </c>
      <c r="AT314">
        <v>1</v>
      </c>
      <c r="AU314">
        <v>73</v>
      </c>
      <c r="AV314">
        <v>73</v>
      </c>
      <c r="AW314">
        <v>6.08</v>
      </c>
      <c r="AX314">
        <v>9.33</v>
      </c>
      <c r="AY314">
        <v>0</v>
      </c>
      <c r="AZ314">
        <v>44</v>
      </c>
      <c r="BA314">
        <v>44</v>
      </c>
      <c r="BB314">
        <v>0.57999999999999996</v>
      </c>
      <c r="BC314">
        <v>0</v>
      </c>
      <c r="BD314">
        <v>0.03</v>
      </c>
      <c r="BE314">
        <v>0</v>
      </c>
      <c r="BF314">
        <v>0</v>
      </c>
      <c r="BG314">
        <v>0</v>
      </c>
      <c r="BH314">
        <v>0</v>
      </c>
      <c r="BI314">
        <f t="shared" si="60"/>
        <v>0</v>
      </c>
      <c r="BJ314">
        <v>1</v>
      </c>
      <c r="BK314">
        <v>231</v>
      </c>
      <c r="BL314">
        <v>56</v>
      </c>
      <c r="BM314">
        <v>0</v>
      </c>
      <c r="BN314">
        <v>12.84</v>
      </c>
      <c r="BO314">
        <v>12.84</v>
      </c>
      <c r="BP314">
        <f t="shared" si="61"/>
        <v>3.9315068493150687</v>
      </c>
      <c r="BQ314">
        <v>287</v>
      </c>
      <c r="BR314">
        <v>2018</v>
      </c>
      <c r="BS314">
        <v>0.18</v>
      </c>
      <c r="BT314">
        <v>0.18</v>
      </c>
      <c r="BU314" s="2">
        <f t="shared" si="62"/>
        <v>5.6083249299719883E-2</v>
      </c>
      <c r="BV314" s="1">
        <f t="shared" si="63"/>
        <v>0.24927534246575345</v>
      </c>
      <c r="BW314" s="1" t="e">
        <f t="shared" si="64"/>
        <v>#DIV/0!</v>
      </c>
      <c r="BX314" s="1" t="e">
        <f t="shared" si="65"/>
        <v>#DIV/0!</v>
      </c>
      <c r="BY314" s="1">
        <f t="shared" si="66"/>
        <v>0.12881447368421056</v>
      </c>
      <c r="BZ314" s="1">
        <f t="shared" si="67"/>
        <v>0.30521736842105268</v>
      </c>
      <c r="CA314" s="1">
        <f t="shared" si="68"/>
        <v>0.54867483777937998</v>
      </c>
      <c r="CB314">
        <v>0</v>
      </c>
      <c r="CC314">
        <f t="shared" si="69"/>
        <v>0</v>
      </c>
      <c r="CD314">
        <v>0</v>
      </c>
    </row>
    <row r="315" spans="1:82" x14ac:dyDescent="0.35">
      <c r="A315">
        <v>900</v>
      </c>
      <c r="B315" t="s">
        <v>1695</v>
      </c>
      <c r="C315" t="s">
        <v>72</v>
      </c>
      <c r="D315">
        <v>78</v>
      </c>
      <c r="E315" t="s">
        <v>1598</v>
      </c>
      <c r="F315" t="s">
        <v>93</v>
      </c>
      <c r="G315">
        <v>2013</v>
      </c>
      <c r="H315">
        <v>43</v>
      </c>
      <c r="I315">
        <v>94</v>
      </c>
      <c r="J315">
        <v>571</v>
      </c>
      <c r="K315">
        <v>2</v>
      </c>
      <c r="L315">
        <v>3</v>
      </c>
      <c r="M315">
        <v>7</v>
      </c>
      <c r="N315">
        <v>47</v>
      </c>
      <c r="O315">
        <v>1</v>
      </c>
      <c r="P315">
        <v>1</v>
      </c>
      <c r="Q315">
        <v>1045</v>
      </c>
      <c r="R315">
        <v>219</v>
      </c>
      <c r="S315">
        <v>30</v>
      </c>
      <c r="T315">
        <v>0</v>
      </c>
      <c r="U315">
        <v>5</v>
      </c>
      <c r="V315">
        <v>20</v>
      </c>
      <c r="W315">
        <v>0</v>
      </c>
      <c r="X315">
        <v>1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f t="shared" si="56"/>
        <v>1</v>
      </c>
      <c r="AI315">
        <f t="shared" si="57"/>
        <v>1.3333333333333333</v>
      </c>
      <c r="AJ315">
        <f t="shared" si="58"/>
        <v>2.1052631578947368E-2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24.84</v>
      </c>
      <c r="AR315">
        <v>24.84</v>
      </c>
      <c r="AS315">
        <f t="shared" si="59"/>
        <v>591</v>
      </c>
      <c r="AT315">
        <v>3</v>
      </c>
      <c r="AU315">
        <v>190</v>
      </c>
      <c r="AV315">
        <v>190</v>
      </c>
      <c r="AW315">
        <v>6.07</v>
      </c>
      <c r="AX315">
        <v>4</v>
      </c>
      <c r="AY315">
        <v>0</v>
      </c>
      <c r="AZ315">
        <v>99</v>
      </c>
      <c r="BA315">
        <v>33</v>
      </c>
      <c r="BB315">
        <v>0.46</v>
      </c>
      <c r="BC315">
        <v>0.02</v>
      </c>
      <c r="BD315">
        <v>0.03</v>
      </c>
      <c r="BE315">
        <v>0</v>
      </c>
      <c r="BF315">
        <v>0</v>
      </c>
      <c r="BG315">
        <v>2</v>
      </c>
      <c r="BH315">
        <v>0.02</v>
      </c>
      <c r="BI315">
        <f t="shared" si="60"/>
        <v>1.0526315789473684E-2</v>
      </c>
      <c r="BJ315">
        <v>1</v>
      </c>
      <c r="BK315">
        <v>190.33</v>
      </c>
      <c r="BL315">
        <v>6.67</v>
      </c>
      <c r="BM315">
        <v>0</v>
      </c>
      <c r="BN315">
        <v>8.2799999999999994</v>
      </c>
      <c r="BO315">
        <v>8.2799999999999994</v>
      </c>
      <c r="BP315">
        <f t="shared" si="61"/>
        <v>3.1105263157894738</v>
      </c>
      <c r="BQ315">
        <v>197</v>
      </c>
      <c r="BR315">
        <v>2009</v>
      </c>
      <c r="BS315">
        <v>0.13</v>
      </c>
      <c r="BT315">
        <v>0.13</v>
      </c>
      <c r="BU315" s="2">
        <f t="shared" si="62"/>
        <v>-0.10615462184873949</v>
      </c>
      <c r="BV315" s="1">
        <f t="shared" si="63"/>
        <v>0.21865964912280703</v>
      </c>
      <c r="BW315" s="1" t="e">
        <f t="shared" si="64"/>
        <v>#DIV/0!</v>
      </c>
      <c r="BX315" s="1" t="e">
        <f t="shared" si="65"/>
        <v>#DIV/0!</v>
      </c>
      <c r="BY315" s="1">
        <f t="shared" si="66"/>
        <v>0.11911436170212768</v>
      </c>
      <c r="BZ315" s="1">
        <f t="shared" si="67"/>
        <v>0.30549723404255325</v>
      </c>
      <c r="CA315" s="1">
        <f t="shared" si="68"/>
        <v>0.30956907428144825</v>
      </c>
      <c r="CB315">
        <v>0</v>
      </c>
      <c r="CC315">
        <f t="shared" si="69"/>
        <v>0</v>
      </c>
      <c r="CD315">
        <v>0</v>
      </c>
    </row>
    <row r="316" spans="1:82" x14ac:dyDescent="0.35">
      <c r="A316">
        <v>1526</v>
      </c>
      <c r="B316" t="s">
        <v>1770</v>
      </c>
      <c r="C316" t="s">
        <v>75</v>
      </c>
      <c r="D316">
        <v>76</v>
      </c>
      <c r="E316" t="s">
        <v>1598</v>
      </c>
      <c r="F316" t="s">
        <v>127</v>
      </c>
      <c r="G316">
        <v>2016</v>
      </c>
      <c r="H316">
        <v>46</v>
      </c>
      <c r="I316">
        <v>73</v>
      </c>
      <c r="J316">
        <v>461</v>
      </c>
      <c r="K316">
        <v>0</v>
      </c>
      <c r="L316">
        <v>0</v>
      </c>
      <c r="M316">
        <v>5</v>
      </c>
      <c r="N316">
        <v>36</v>
      </c>
      <c r="O316">
        <v>1</v>
      </c>
      <c r="P316">
        <v>1</v>
      </c>
      <c r="Q316">
        <v>593</v>
      </c>
      <c r="R316">
        <v>169</v>
      </c>
      <c r="S316">
        <v>20</v>
      </c>
      <c r="T316">
        <v>0</v>
      </c>
      <c r="U316">
        <v>6</v>
      </c>
      <c r="V316">
        <v>12</v>
      </c>
      <c r="W316">
        <v>0</v>
      </c>
      <c r="X316">
        <v>0</v>
      </c>
      <c r="Y316">
        <v>0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f t="shared" si="56"/>
        <v>1</v>
      </c>
      <c r="AI316">
        <f t="shared" si="57"/>
        <v>0.33333333333333331</v>
      </c>
      <c r="AJ316">
        <f t="shared" si="58"/>
        <v>6.8493150684931503E-3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17.64</v>
      </c>
      <c r="AR316">
        <v>17.64</v>
      </c>
      <c r="AS316">
        <f t="shared" si="59"/>
        <v>473</v>
      </c>
      <c r="AT316">
        <v>3</v>
      </c>
      <c r="AU316">
        <v>146</v>
      </c>
      <c r="AV316">
        <v>223</v>
      </c>
      <c r="AW316">
        <v>6.32</v>
      </c>
      <c r="AX316">
        <v>2</v>
      </c>
      <c r="AY316">
        <v>0</v>
      </c>
      <c r="AZ316">
        <v>79</v>
      </c>
      <c r="BA316">
        <v>26.333333329999999</v>
      </c>
      <c r="BB316">
        <v>0.63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f t="shared" si="60"/>
        <v>0</v>
      </c>
      <c r="BJ316">
        <v>0.65</v>
      </c>
      <c r="BK316">
        <v>153.66999999999999</v>
      </c>
      <c r="BL316">
        <v>4</v>
      </c>
      <c r="BM316">
        <v>0</v>
      </c>
      <c r="BN316">
        <v>5.88</v>
      </c>
      <c r="BO316">
        <v>5.88</v>
      </c>
      <c r="BP316">
        <f t="shared" si="61"/>
        <v>3.2397260273972601</v>
      </c>
      <c r="BQ316">
        <v>157.66999999999999</v>
      </c>
      <c r="BR316">
        <v>2014</v>
      </c>
      <c r="BS316">
        <v>0.12</v>
      </c>
      <c r="BT316">
        <v>0.12</v>
      </c>
      <c r="BU316" s="2">
        <f t="shared" si="62"/>
        <v>-4.7461064425770323E-3</v>
      </c>
      <c r="BV316" s="1">
        <f t="shared" si="63"/>
        <v>0.31371963470319636</v>
      </c>
      <c r="BW316" s="1" t="e">
        <f t="shared" si="64"/>
        <v>#DIV/0!</v>
      </c>
      <c r="BX316" s="1" t="e">
        <f t="shared" si="65"/>
        <v>#DIV/0!</v>
      </c>
      <c r="BY316" s="1">
        <f t="shared" si="66"/>
        <v>0.14770239726027398</v>
      </c>
      <c r="BZ316" s="1">
        <f t="shared" si="67"/>
        <v>0.30580287671232875</v>
      </c>
      <c r="CA316" s="1">
        <f t="shared" si="68"/>
        <v>0.43652803652968042</v>
      </c>
      <c r="CB316">
        <v>0</v>
      </c>
      <c r="CC316">
        <f t="shared" si="69"/>
        <v>0</v>
      </c>
      <c r="CD316">
        <v>0</v>
      </c>
    </row>
    <row r="317" spans="1:82" x14ac:dyDescent="0.35">
      <c r="A317">
        <v>797</v>
      </c>
      <c r="B317" t="s">
        <v>1682</v>
      </c>
      <c r="C317" t="s">
        <v>75</v>
      </c>
      <c r="D317">
        <v>76</v>
      </c>
      <c r="E317" t="s">
        <v>1598</v>
      </c>
      <c r="F317" t="s">
        <v>125</v>
      </c>
      <c r="G317">
        <v>2023</v>
      </c>
      <c r="H317">
        <v>13</v>
      </c>
      <c r="I317">
        <v>26</v>
      </c>
      <c r="J317">
        <v>166</v>
      </c>
      <c r="K317">
        <v>2</v>
      </c>
      <c r="L317">
        <v>2</v>
      </c>
      <c r="M317">
        <v>3</v>
      </c>
      <c r="N317">
        <v>26</v>
      </c>
      <c r="O317">
        <v>0</v>
      </c>
      <c r="P317">
        <v>0</v>
      </c>
      <c r="Q317">
        <v>232</v>
      </c>
      <c r="R317">
        <v>74</v>
      </c>
      <c r="S317">
        <v>8</v>
      </c>
      <c r="T317">
        <v>0</v>
      </c>
      <c r="U317">
        <v>7</v>
      </c>
      <c r="V317">
        <v>33</v>
      </c>
      <c r="W317">
        <v>0</v>
      </c>
      <c r="X317">
        <v>0</v>
      </c>
      <c r="Y317">
        <v>0</v>
      </c>
      <c r="Z317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f t="shared" si="56"/>
        <v>0</v>
      </c>
      <c r="AI317">
        <f t="shared" si="57"/>
        <v>2</v>
      </c>
      <c r="AJ317">
        <f t="shared" si="58"/>
        <v>3.7735849056603772E-2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13.94</v>
      </c>
      <c r="AR317">
        <v>13.94</v>
      </c>
      <c r="AS317">
        <f t="shared" si="59"/>
        <v>199</v>
      </c>
      <c r="AT317">
        <v>1</v>
      </c>
      <c r="AU317">
        <v>53</v>
      </c>
      <c r="AV317">
        <v>53</v>
      </c>
      <c r="AW317">
        <v>6.38</v>
      </c>
      <c r="AX317">
        <v>4.71</v>
      </c>
      <c r="AY317">
        <v>0</v>
      </c>
      <c r="AZ317">
        <v>33</v>
      </c>
      <c r="BA317">
        <v>33</v>
      </c>
      <c r="BB317">
        <v>0.5</v>
      </c>
      <c r="BC317">
        <v>0.08</v>
      </c>
      <c r="BD317">
        <v>0.08</v>
      </c>
      <c r="BE317">
        <v>0</v>
      </c>
      <c r="BF317">
        <v>0</v>
      </c>
      <c r="BG317">
        <v>2</v>
      </c>
      <c r="BH317">
        <v>0.06</v>
      </c>
      <c r="BI317">
        <f t="shared" si="60"/>
        <v>3.7735849056603772E-2</v>
      </c>
      <c r="BJ317">
        <v>1</v>
      </c>
      <c r="BK317">
        <v>166</v>
      </c>
      <c r="BL317">
        <v>33</v>
      </c>
      <c r="BM317">
        <v>0</v>
      </c>
      <c r="BN317">
        <v>13.94</v>
      </c>
      <c r="BO317">
        <v>13.94</v>
      </c>
      <c r="BP317">
        <f t="shared" si="61"/>
        <v>3.7547169811320753</v>
      </c>
      <c r="BQ317">
        <v>199</v>
      </c>
      <c r="BR317">
        <v>2016</v>
      </c>
      <c r="BS317">
        <v>0.26</v>
      </c>
      <c r="BT317">
        <v>0.26</v>
      </c>
      <c r="BU317" s="2">
        <f t="shared" si="62"/>
        <v>-0.18391369747899156</v>
      </c>
      <c r="BV317" s="1">
        <f t="shared" si="63"/>
        <v>4.6335849056603783E-2</v>
      </c>
      <c r="BW317" s="1" t="e">
        <f t="shared" si="64"/>
        <v>#DIV/0!</v>
      </c>
      <c r="BX317" s="1" t="e">
        <f t="shared" si="65"/>
        <v>#DIV/0!</v>
      </c>
      <c r="BY317" s="1">
        <f t="shared" si="66"/>
        <v>0.11278333333333333</v>
      </c>
      <c r="BZ317" s="1">
        <f t="shared" si="67"/>
        <v>0.30637999999999993</v>
      </c>
      <c r="CA317" s="1">
        <f t="shared" si="68"/>
        <v>0.39806918238993705</v>
      </c>
      <c r="CB317">
        <v>0</v>
      </c>
      <c r="CC317">
        <f t="shared" si="69"/>
        <v>0</v>
      </c>
      <c r="CD317">
        <v>0</v>
      </c>
    </row>
    <row r="318" spans="1:82" x14ac:dyDescent="0.35">
      <c r="A318">
        <v>1387</v>
      </c>
      <c r="B318" t="s">
        <v>1749</v>
      </c>
      <c r="C318" t="s">
        <v>72</v>
      </c>
      <c r="D318">
        <v>78</v>
      </c>
      <c r="E318" t="s">
        <v>1598</v>
      </c>
      <c r="F318" t="s">
        <v>142</v>
      </c>
      <c r="G318">
        <v>2017</v>
      </c>
      <c r="H318">
        <v>9</v>
      </c>
      <c r="I318">
        <v>16</v>
      </c>
      <c r="J318">
        <v>56</v>
      </c>
      <c r="K318">
        <v>2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131</v>
      </c>
      <c r="R318">
        <v>30</v>
      </c>
      <c r="S318">
        <v>5</v>
      </c>
      <c r="T318">
        <v>0</v>
      </c>
      <c r="U318">
        <v>4</v>
      </c>
      <c r="V318">
        <v>-3</v>
      </c>
      <c r="W318">
        <v>0</v>
      </c>
      <c r="X318">
        <v>1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f t="shared" si="56"/>
        <v>0</v>
      </c>
      <c r="AI318">
        <f t="shared" si="57"/>
        <v>0</v>
      </c>
      <c r="AJ318">
        <f t="shared" si="58"/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9.94</v>
      </c>
      <c r="AR318">
        <v>9.94</v>
      </c>
      <c r="AS318">
        <f t="shared" si="59"/>
        <v>53</v>
      </c>
      <c r="AT318">
        <v>2</v>
      </c>
      <c r="AU318">
        <v>59</v>
      </c>
      <c r="AV318">
        <v>124</v>
      </c>
      <c r="AW318">
        <v>3.5</v>
      </c>
      <c r="AX318">
        <v>-0.75</v>
      </c>
      <c r="AY318">
        <v>0</v>
      </c>
      <c r="AZ318">
        <v>20</v>
      </c>
      <c r="BA318">
        <v>10</v>
      </c>
      <c r="BB318">
        <v>0.56000000000000005</v>
      </c>
      <c r="BC318">
        <v>0.12</v>
      </c>
      <c r="BD318">
        <v>0</v>
      </c>
      <c r="BE318">
        <v>0</v>
      </c>
      <c r="BF318">
        <v>0</v>
      </c>
      <c r="BG318">
        <v>2</v>
      </c>
      <c r="BH318">
        <v>0.1</v>
      </c>
      <c r="BI318">
        <f t="shared" si="60"/>
        <v>3.3898305084745763E-2</v>
      </c>
      <c r="BJ318">
        <v>0.48</v>
      </c>
      <c r="BK318">
        <v>28</v>
      </c>
      <c r="BL318">
        <v>-1.5</v>
      </c>
      <c r="BM318">
        <v>0</v>
      </c>
      <c r="BN318">
        <v>4.97</v>
      </c>
      <c r="BO318">
        <v>4.97</v>
      </c>
      <c r="BP318">
        <f t="shared" si="61"/>
        <v>0.89830508474576276</v>
      </c>
      <c r="BQ318">
        <v>26.5</v>
      </c>
      <c r="BR318">
        <v>2011</v>
      </c>
      <c r="BS318">
        <v>0.17</v>
      </c>
      <c r="BT318">
        <v>0.17</v>
      </c>
      <c r="BU318" s="2">
        <f t="shared" si="62"/>
        <v>-1.5418235294117648E-2</v>
      </c>
      <c r="BV318" s="1">
        <f t="shared" si="63"/>
        <v>0.17721525423728815</v>
      </c>
      <c r="BW318" s="1" t="e">
        <f t="shared" si="64"/>
        <v>#DIV/0!</v>
      </c>
      <c r="BX318" s="1" t="e">
        <f t="shared" si="65"/>
        <v>#DIV/0!</v>
      </c>
      <c r="BY318" s="1">
        <f t="shared" si="66"/>
        <v>0.12421666666666667</v>
      </c>
      <c r="BZ318" s="1">
        <f t="shared" si="67"/>
        <v>0.30665999999999999</v>
      </c>
      <c r="CA318" s="1">
        <f t="shared" si="68"/>
        <v>0.67901977401129954</v>
      </c>
      <c r="CB318">
        <v>0</v>
      </c>
      <c r="CC318">
        <f t="shared" si="69"/>
        <v>0</v>
      </c>
      <c r="CD318">
        <v>0</v>
      </c>
    </row>
    <row r="319" spans="1:82" x14ac:dyDescent="0.35">
      <c r="A319">
        <v>1149</v>
      </c>
      <c r="B319" t="s">
        <v>1727</v>
      </c>
      <c r="C319" t="s">
        <v>75</v>
      </c>
      <c r="D319">
        <v>76</v>
      </c>
      <c r="E319" t="s">
        <v>1598</v>
      </c>
      <c r="F319" t="s">
        <v>106</v>
      </c>
      <c r="G319">
        <v>2014</v>
      </c>
      <c r="H319">
        <v>30</v>
      </c>
      <c r="I319">
        <v>44</v>
      </c>
      <c r="J319">
        <v>301</v>
      </c>
      <c r="K319">
        <v>2</v>
      </c>
      <c r="L319">
        <v>0</v>
      </c>
      <c r="M319">
        <v>2</v>
      </c>
      <c r="N319">
        <v>7</v>
      </c>
      <c r="O319">
        <v>1</v>
      </c>
      <c r="P319">
        <v>1</v>
      </c>
      <c r="Q319">
        <v>313</v>
      </c>
      <c r="R319">
        <v>182</v>
      </c>
      <c r="S319">
        <v>17</v>
      </c>
      <c r="T319">
        <v>0</v>
      </c>
      <c r="U319">
        <v>8</v>
      </c>
      <c r="V319">
        <v>-11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f t="shared" si="56"/>
        <v>1</v>
      </c>
      <c r="AI319">
        <f t="shared" si="57"/>
        <v>0.25</v>
      </c>
      <c r="AJ319">
        <f t="shared" si="58"/>
        <v>1.2195121951219513E-2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16.940000000000001</v>
      </c>
      <c r="AR319">
        <v>16.940000000000001</v>
      </c>
      <c r="AS319">
        <f t="shared" si="59"/>
        <v>290</v>
      </c>
      <c r="AT319">
        <v>4</v>
      </c>
      <c r="AU319">
        <v>82</v>
      </c>
      <c r="AV319">
        <v>295</v>
      </c>
      <c r="AW319">
        <v>6.84</v>
      </c>
      <c r="AX319">
        <v>-1.38</v>
      </c>
      <c r="AY319">
        <v>0</v>
      </c>
      <c r="AZ319">
        <v>52</v>
      </c>
      <c r="BA319">
        <v>13</v>
      </c>
      <c r="BB319">
        <v>0.68</v>
      </c>
      <c r="BC319">
        <v>0.05</v>
      </c>
      <c r="BD319">
        <v>0</v>
      </c>
      <c r="BE319">
        <v>0</v>
      </c>
      <c r="BF319">
        <v>0</v>
      </c>
      <c r="BG319">
        <v>2</v>
      </c>
      <c r="BH319">
        <v>0.04</v>
      </c>
      <c r="BI319">
        <f t="shared" si="60"/>
        <v>2.4390243902439025E-2</v>
      </c>
      <c r="BJ319">
        <v>0.28000000000000003</v>
      </c>
      <c r="BK319">
        <v>75.25</v>
      </c>
      <c r="BL319">
        <v>-2.75</v>
      </c>
      <c r="BM319">
        <v>0</v>
      </c>
      <c r="BN319">
        <v>4.24</v>
      </c>
      <c r="BO319">
        <v>4.24</v>
      </c>
      <c r="BP319">
        <f t="shared" si="61"/>
        <v>3.5365853658536586</v>
      </c>
      <c r="BQ319">
        <v>72.5</v>
      </c>
      <c r="BR319">
        <v>1998</v>
      </c>
      <c r="BS319">
        <v>0.21</v>
      </c>
      <c r="BT319">
        <v>0.21</v>
      </c>
      <c r="BU319" s="2">
        <f t="shared" si="62"/>
        <v>-6.5581148459383759E-2</v>
      </c>
      <c r="BV319" s="1">
        <f t="shared" si="63"/>
        <v>0.25942926829268292</v>
      </c>
      <c r="BW319" s="1" t="e">
        <f t="shared" si="64"/>
        <v>#DIV/0!</v>
      </c>
      <c r="BX319" s="1" t="e">
        <f t="shared" si="65"/>
        <v>#DIV/0!</v>
      </c>
      <c r="BY319" s="1">
        <f t="shared" si="66"/>
        <v>0.1574219696969697</v>
      </c>
      <c r="BZ319" s="1">
        <f t="shared" si="67"/>
        <v>0.30722636363636363</v>
      </c>
      <c r="CA319" s="1">
        <f t="shared" si="68"/>
        <v>0.52663987435328896</v>
      </c>
      <c r="CB319">
        <v>0</v>
      </c>
      <c r="CC319">
        <f t="shared" si="69"/>
        <v>0</v>
      </c>
      <c r="CD319">
        <v>0</v>
      </c>
    </row>
    <row r="320" spans="1:82" x14ac:dyDescent="0.35">
      <c r="A320">
        <v>855</v>
      </c>
      <c r="B320" t="s">
        <v>1691</v>
      </c>
      <c r="C320" t="s">
        <v>69</v>
      </c>
      <c r="D320">
        <v>73</v>
      </c>
      <c r="E320" t="s">
        <v>1598</v>
      </c>
      <c r="F320" t="s">
        <v>119</v>
      </c>
      <c r="G320">
        <v>2022</v>
      </c>
      <c r="H320">
        <v>38</v>
      </c>
      <c r="I320">
        <v>62</v>
      </c>
      <c r="J320">
        <v>390</v>
      </c>
      <c r="K320">
        <v>1</v>
      </c>
      <c r="L320">
        <v>3</v>
      </c>
      <c r="M320">
        <v>7</v>
      </c>
      <c r="N320">
        <v>49</v>
      </c>
      <c r="O320">
        <v>2</v>
      </c>
      <c r="P320">
        <v>1</v>
      </c>
      <c r="Q320">
        <v>504</v>
      </c>
      <c r="R320">
        <v>198</v>
      </c>
      <c r="S320">
        <v>19</v>
      </c>
      <c r="T320">
        <v>0</v>
      </c>
      <c r="U320">
        <v>8</v>
      </c>
      <c r="V320">
        <v>32</v>
      </c>
      <c r="W320">
        <v>0</v>
      </c>
      <c r="X320">
        <v>1</v>
      </c>
      <c r="Y320">
        <v>0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f t="shared" si="56"/>
        <v>1</v>
      </c>
      <c r="AI320">
        <f t="shared" si="57"/>
        <v>2</v>
      </c>
      <c r="AJ320">
        <f t="shared" si="58"/>
        <v>3.3898305084745763E-2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14.8</v>
      </c>
      <c r="AR320">
        <v>14.8</v>
      </c>
      <c r="AS320">
        <f t="shared" si="59"/>
        <v>422</v>
      </c>
      <c r="AT320">
        <v>2</v>
      </c>
      <c r="AU320">
        <v>118</v>
      </c>
      <c r="AV320">
        <v>125</v>
      </c>
      <c r="AW320">
        <v>6.29</v>
      </c>
      <c r="AX320">
        <v>4</v>
      </c>
      <c r="AY320">
        <v>0</v>
      </c>
      <c r="AZ320">
        <v>70</v>
      </c>
      <c r="BA320">
        <v>35</v>
      </c>
      <c r="BB320">
        <v>0.61</v>
      </c>
      <c r="BC320">
        <v>0.02</v>
      </c>
      <c r="BD320">
        <v>0.05</v>
      </c>
      <c r="BE320">
        <v>0</v>
      </c>
      <c r="BF320">
        <v>0</v>
      </c>
      <c r="BG320">
        <v>1</v>
      </c>
      <c r="BH320">
        <v>0.01</v>
      </c>
      <c r="BI320">
        <f t="shared" si="60"/>
        <v>8.4745762711864406E-3</v>
      </c>
      <c r="BJ320">
        <v>0.94</v>
      </c>
      <c r="BK320">
        <v>195</v>
      </c>
      <c r="BL320">
        <v>16</v>
      </c>
      <c r="BM320">
        <v>0</v>
      </c>
      <c r="BN320">
        <v>7.4</v>
      </c>
      <c r="BO320">
        <v>7.4</v>
      </c>
      <c r="BP320">
        <f t="shared" si="61"/>
        <v>3.5762711864406778</v>
      </c>
      <c r="BQ320">
        <v>211</v>
      </c>
      <c r="BR320">
        <v>2018</v>
      </c>
      <c r="BS320">
        <v>0.13</v>
      </c>
      <c r="BT320">
        <v>0.13</v>
      </c>
      <c r="BU320" s="2">
        <f t="shared" si="62"/>
        <v>-0.1987197759103641</v>
      </c>
      <c r="BV320" s="1">
        <f t="shared" si="63"/>
        <v>5.6013559322033883E-2</v>
      </c>
      <c r="BW320" s="1" t="e">
        <f t="shared" si="64"/>
        <v>#DIV/0!</v>
      </c>
      <c r="BX320" s="1" t="e">
        <f t="shared" si="65"/>
        <v>#DIV/0!</v>
      </c>
      <c r="BY320" s="1">
        <f t="shared" si="66"/>
        <v>0.13654731182795701</v>
      </c>
      <c r="BZ320" s="1">
        <f t="shared" si="67"/>
        <v>0.30897677419354835</v>
      </c>
      <c r="CA320" s="1">
        <f t="shared" si="68"/>
        <v>0.23341552761071621</v>
      </c>
      <c r="CB320">
        <v>0</v>
      </c>
      <c r="CC320">
        <f t="shared" si="69"/>
        <v>0</v>
      </c>
      <c r="CD320">
        <v>0</v>
      </c>
    </row>
    <row r="321" spans="1:82" x14ac:dyDescent="0.35">
      <c r="A321">
        <v>1200</v>
      </c>
      <c r="B321" t="s">
        <v>1733</v>
      </c>
      <c r="C321" t="s">
        <v>72</v>
      </c>
      <c r="D321">
        <v>78</v>
      </c>
      <c r="E321" t="s">
        <v>1598</v>
      </c>
      <c r="F321" t="s">
        <v>77</v>
      </c>
      <c r="G321">
        <v>2018</v>
      </c>
      <c r="H321">
        <v>15</v>
      </c>
      <c r="I321">
        <v>21</v>
      </c>
      <c r="J321">
        <v>174</v>
      </c>
      <c r="K321">
        <v>1</v>
      </c>
      <c r="L321">
        <v>0</v>
      </c>
      <c r="M321">
        <v>1</v>
      </c>
      <c r="N321">
        <v>8</v>
      </c>
      <c r="O321">
        <v>0</v>
      </c>
      <c r="P321">
        <v>0</v>
      </c>
      <c r="Q321">
        <v>177</v>
      </c>
      <c r="R321">
        <v>84</v>
      </c>
      <c r="S321">
        <v>8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f t="shared" si="56"/>
        <v>0</v>
      </c>
      <c r="AI321">
        <f t="shared" si="57"/>
        <v>0</v>
      </c>
      <c r="AJ321">
        <f t="shared" si="58"/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10.96</v>
      </c>
      <c r="AR321">
        <v>10.96</v>
      </c>
      <c r="AS321">
        <f t="shared" si="59"/>
        <v>174</v>
      </c>
      <c r="AT321">
        <v>2</v>
      </c>
      <c r="AU321">
        <v>26</v>
      </c>
      <c r="AV321">
        <v>121</v>
      </c>
      <c r="AW321">
        <v>8.2899999999999991</v>
      </c>
      <c r="AX321">
        <v>0</v>
      </c>
      <c r="AY321">
        <v>0</v>
      </c>
      <c r="AZ321">
        <v>21</v>
      </c>
      <c r="BA321">
        <v>10.5</v>
      </c>
      <c r="BB321">
        <v>0.71</v>
      </c>
      <c r="BC321">
        <v>0.05</v>
      </c>
      <c r="BD321">
        <v>0</v>
      </c>
      <c r="BE321">
        <v>0</v>
      </c>
      <c r="BF321">
        <v>0</v>
      </c>
      <c r="BG321">
        <v>1</v>
      </c>
      <c r="BH321">
        <v>0.05</v>
      </c>
      <c r="BI321">
        <f t="shared" si="60"/>
        <v>3.8461538461538464E-2</v>
      </c>
      <c r="BJ321">
        <v>0.21</v>
      </c>
      <c r="BK321">
        <v>87</v>
      </c>
      <c r="BL321">
        <v>0</v>
      </c>
      <c r="BM321">
        <v>0</v>
      </c>
      <c r="BN321">
        <v>5.48</v>
      </c>
      <c r="BO321">
        <v>5.48</v>
      </c>
      <c r="BP321">
        <f t="shared" si="61"/>
        <v>6.6923076923076925</v>
      </c>
      <c r="BQ321">
        <v>87</v>
      </c>
      <c r="BR321">
        <v>2013</v>
      </c>
      <c r="BS321">
        <v>0.42</v>
      </c>
      <c r="BT321">
        <v>0.42</v>
      </c>
      <c r="BU321" s="2">
        <f t="shared" si="62"/>
        <v>0</v>
      </c>
      <c r="BV321" s="1">
        <f t="shared" si="63"/>
        <v>0.41451538461538462</v>
      </c>
      <c r="BW321" s="1" t="e">
        <f t="shared" si="64"/>
        <v>#DIV/0!</v>
      </c>
      <c r="BX321" s="1" t="e">
        <f t="shared" si="65"/>
        <v>#DIV/0!</v>
      </c>
      <c r="BY321" s="1">
        <f t="shared" si="66"/>
        <v>0.15627380952380956</v>
      </c>
      <c r="BZ321" s="1">
        <f t="shared" si="67"/>
        <v>0.30904857142857145</v>
      </c>
      <c r="CA321" s="1">
        <f t="shared" si="68"/>
        <v>0.67863736263736274</v>
      </c>
      <c r="CB321">
        <v>0</v>
      </c>
      <c r="CC321">
        <f t="shared" si="69"/>
        <v>0</v>
      </c>
      <c r="CD321">
        <v>0</v>
      </c>
    </row>
    <row r="322" spans="1:82" x14ac:dyDescent="0.35">
      <c r="A322">
        <v>213</v>
      </c>
      <c r="B322" t="s">
        <v>1624</v>
      </c>
      <c r="C322" t="s">
        <v>96</v>
      </c>
      <c r="D322">
        <v>74</v>
      </c>
      <c r="E322" t="s">
        <v>1598</v>
      </c>
      <c r="F322" t="s">
        <v>90</v>
      </c>
      <c r="G322">
        <v>2023</v>
      </c>
      <c r="H322">
        <v>40</v>
      </c>
      <c r="I322">
        <v>53</v>
      </c>
      <c r="J322">
        <v>349</v>
      </c>
      <c r="K322">
        <v>1</v>
      </c>
      <c r="L322">
        <v>0</v>
      </c>
      <c r="M322">
        <v>6</v>
      </c>
      <c r="N322">
        <v>27</v>
      </c>
      <c r="O322">
        <v>0</v>
      </c>
      <c r="P322">
        <v>0</v>
      </c>
      <c r="Q322">
        <v>339</v>
      </c>
      <c r="R322">
        <v>150</v>
      </c>
      <c r="S322">
        <v>19</v>
      </c>
      <c r="T322">
        <v>0</v>
      </c>
      <c r="U322">
        <v>8</v>
      </c>
      <c r="V322">
        <v>35</v>
      </c>
      <c r="W322">
        <v>0</v>
      </c>
      <c r="X322">
        <v>1</v>
      </c>
      <c r="Y322">
        <v>0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f t="shared" ref="AH322:AH385" si="70">AG322+Y322+P322</f>
        <v>0</v>
      </c>
      <c r="AI322">
        <f t="shared" ref="AI322:AI385" si="71">(AH322+L322)/AT322</f>
        <v>0</v>
      </c>
      <c r="AJ322">
        <f t="shared" ref="AJ322:AJ385" si="72">(AH322+L322)/AU322</f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21.46</v>
      </c>
      <c r="AR322">
        <v>21.46</v>
      </c>
      <c r="AS322">
        <f t="shared" ref="AS322:AS385" si="73" xml:space="preserve"> J322 + V322 + AD322</f>
        <v>384</v>
      </c>
      <c r="AT322">
        <v>6</v>
      </c>
      <c r="AU322">
        <v>105</v>
      </c>
      <c r="AV322">
        <v>392</v>
      </c>
      <c r="AW322">
        <v>6.58</v>
      </c>
      <c r="AX322">
        <v>4.38</v>
      </c>
      <c r="AY322">
        <v>0</v>
      </c>
      <c r="AZ322">
        <v>61</v>
      </c>
      <c r="BA322">
        <v>10.16666667</v>
      </c>
      <c r="BB322">
        <v>0.75</v>
      </c>
      <c r="BC322">
        <v>0.02</v>
      </c>
      <c r="BD322">
        <v>0</v>
      </c>
      <c r="BE322">
        <v>0</v>
      </c>
      <c r="BF322">
        <v>0</v>
      </c>
      <c r="BG322">
        <v>1</v>
      </c>
      <c r="BH322">
        <v>0.02</v>
      </c>
      <c r="BI322">
        <f t="shared" ref="BI322:BI385" si="74">BG322/AU322</f>
        <v>9.5238095238095247E-3</v>
      </c>
      <c r="BJ322">
        <v>0.27</v>
      </c>
      <c r="BK322">
        <v>58.17</v>
      </c>
      <c r="BL322">
        <v>5.83</v>
      </c>
      <c r="BM322">
        <v>0</v>
      </c>
      <c r="BN322">
        <v>3.58</v>
      </c>
      <c r="BO322">
        <v>3.58</v>
      </c>
      <c r="BP322">
        <f t="shared" ref="BP322:BP385" si="75">AS322/AU322</f>
        <v>3.657142857142857</v>
      </c>
      <c r="BQ322">
        <v>64</v>
      </c>
      <c r="BR322">
        <v>2017</v>
      </c>
      <c r="BS322">
        <v>0.2</v>
      </c>
      <c r="BT322">
        <v>0.2</v>
      </c>
      <c r="BU322" s="2">
        <f t="shared" ref="BU322:BU385" si="76">(((W322+AE322)/51)+((V322+AD322)/5100))-(AI322/7)+(Z322/5000)+(AX322/50)+(V322/100000)+(W322/1000)</f>
        <v>9.5212745098039217E-2</v>
      </c>
      <c r="BV322" s="1">
        <f t="shared" si="63"/>
        <v>0.31775714285714285</v>
      </c>
      <c r="BW322" s="1" t="e">
        <f t="shared" ref="BW322:BW385" si="77">((BG322/75)*(AS322/7500)/2)+(AO322/4)+(BP322/10)+(BJ322/2)+(AU322/100000)+((AB322/AC322)/10)+(AZ322/1500)</f>
        <v>#DIV/0!</v>
      </c>
      <c r="BX322" s="1" t="e">
        <f t="shared" ref="BX322:BX385" si="78">((BH322-AI322)/5)+(AO322/3)+(BP322/10)+(BJ322/2)+((AU322/AT322)/2000)+((AB322/AC322)/10)+(BA322/100)</f>
        <v>#DIV/0!</v>
      </c>
      <c r="BY322" s="1">
        <f t="shared" ref="BY322:BY385" si="79">((H322/I322) * 0.2) + ((J322 / 6000) * 0.25) + ((K322 / 60)*0.25) - ((L322 / 30)*0.1) - (((P322+Y322) / 30) * 0.1) + ((S322 / 400)*0.1) + ((V322 / 1500) * 0.1) + ((W322 / 15) * 0.05)</f>
        <v>0.1767350628930818</v>
      </c>
      <c r="BZ322" s="1">
        <f t="shared" ref="BZ322:BZ385" si="80">(BY322 + ((AW322 / 15) * 0.1) + ((BC322-BD322+BE322)/2) + (BJ322 * 0.1)) * 1.2</f>
        <v>0.30912207547169818</v>
      </c>
      <c r="CA322" s="1">
        <f t="shared" ref="CA322:CA385" si="81">(((H322/I322) * 0.2) + ((BK322 / 450) * 0.3) + ((BH322 / 0.1)*0.2) - (AI322 / 10) + (((S322/AU322) / 0.8)*0.1) + ((BL322 / 100) * 0.15))*2</f>
        <v>0.52217488769092546</v>
      </c>
      <c r="CB322">
        <v>0</v>
      </c>
      <c r="CC322">
        <f t="shared" si="69"/>
        <v>0</v>
      </c>
      <c r="CD322">
        <v>0</v>
      </c>
    </row>
    <row r="323" spans="1:82" x14ac:dyDescent="0.35">
      <c r="A323">
        <v>1033</v>
      </c>
      <c r="B323" t="s">
        <v>1709</v>
      </c>
      <c r="C323" t="s">
        <v>86</v>
      </c>
      <c r="D323">
        <v>75</v>
      </c>
      <c r="E323" t="s">
        <v>1598</v>
      </c>
      <c r="F323" t="s">
        <v>127</v>
      </c>
      <c r="G323">
        <v>2022</v>
      </c>
      <c r="H323">
        <v>46</v>
      </c>
      <c r="I323">
        <v>78</v>
      </c>
      <c r="J323">
        <v>416</v>
      </c>
      <c r="K323">
        <v>2</v>
      </c>
      <c r="L323">
        <v>4</v>
      </c>
      <c r="M323">
        <v>5</v>
      </c>
      <c r="N323">
        <v>41</v>
      </c>
      <c r="O323">
        <v>2</v>
      </c>
      <c r="P323">
        <v>0</v>
      </c>
      <c r="Q323">
        <v>560</v>
      </c>
      <c r="R323">
        <v>239</v>
      </c>
      <c r="S323">
        <v>19</v>
      </c>
      <c r="T323">
        <v>0</v>
      </c>
      <c r="U323">
        <v>6</v>
      </c>
      <c r="V323">
        <v>13</v>
      </c>
      <c r="W323">
        <v>0</v>
      </c>
      <c r="X323">
        <v>2</v>
      </c>
      <c r="Y323">
        <v>1</v>
      </c>
      <c r="Z323">
        <v>2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f t="shared" si="70"/>
        <v>1</v>
      </c>
      <c r="AI323">
        <f t="shared" si="71"/>
        <v>2.5</v>
      </c>
      <c r="AJ323">
        <f t="shared" si="72"/>
        <v>3.968253968253968E-2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15.94</v>
      </c>
      <c r="AR323">
        <v>15.94</v>
      </c>
      <c r="AS323">
        <f t="shared" si="73"/>
        <v>429</v>
      </c>
      <c r="AT323">
        <v>2</v>
      </c>
      <c r="AU323">
        <v>126</v>
      </c>
      <c r="AV323">
        <v>126</v>
      </c>
      <c r="AW323">
        <v>5.33</v>
      </c>
      <c r="AX323">
        <v>2.17</v>
      </c>
      <c r="AY323">
        <v>0</v>
      </c>
      <c r="AZ323">
        <v>84</v>
      </c>
      <c r="BA323">
        <v>42</v>
      </c>
      <c r="BB323">
        <v>0.59</v>
      </c>
      <c r="BC323">
        <v>0.03</v>
      </c>
      <c r="BD323">
        <v>0.05</v>
      </c>
      <c r="BE323">
        <v>0</v>
      </c>
      <c r="BF323">
        <v>0</v>
      </c>
      <c r="BG323">
        <v>2</v>
      </c>
      <c r="BH323">
        <v>0.02</v>
      </c>
      <c r="BI323">
        <f t="shared" si="74"/>
        <v>1.5873015873015872E-2</v>
      </c>
      <c r="BJ323">
        <v>1</v>
      </c>
      <c r="BK323">
        <v>208</v>
      </c>
      <c r="BL323">
        <v>6.5</v>
      </c>
      <c r="BM323">
        <v>0</v>
      </c>
      <c r="BN323">
        <v>7.97</v>
      </c>
      <c r="BO323">
        <v>7.97</v>
      </c>
      <c r="BP323">
        <f t="shared" si="75"/>
        <v>3.4047619047619047</v>
      </c>
      <c r="BQ323">
        <v>214.5</v>
      </c>
      <c r="BR323">
        <v>2018</v>
      </c>
      <c r="BS323">
        <v>0.13</v>
      </c>
      <c r="BT323">
        <v>0.13</v>
      </c>
      <c r="BU323" s="2">
        <f t="shared" si="76"/>
        <v>-0.31066383753501398</v>
      </c>
      <c r="BV323" s="1">
        <f t="shared" si="63"/>
        <v>-2.3261904761904751E-2</v>
      </c>
      <c r="BW323" s="1" t="e">
        <f t="shared" si="77"/>
        <v>#DIV/0!</v>
      </c>
      <c r="BX323" s="1" t="e">
        <f t="shared" si="78"/>
        <v>#DIV/0!</v>
      </c>
      <c r="BY323" s="1">
        <f t="shared" si="79"/>
        <v>0.13256538461538461</v>
      </c>
      <c r="BZ323" s="1">
        <f t="shared" si="80"/>
        <v>0.30971846153846155</v>
      </c>
      <c r="CA323" s="1">
        <f t="shared" si="81"/>
        <v>0.15042918192918192</v>
      </c>
      <c r="CB323">
        <v>0</v>
      </c>
      <c r="CC323">
        <f t="shared" ref="CC323:CC386" si="82" xml:space="preserve"> (CB323*10)</f>
        <v>0</v>
      </c>
      <c r="CD323">
        <v>0</v>
      </c>
    </row>
    <row r="324" spans="1:82" x14ac:dyDescent="0.35">
      <c r="A324">
        <v>1472</v>
      </c>
      <c r="B324" t="s">
        <v>1763</v>
      </c>
      <c r="C324" t="s">
        <v>75</v>
      </c>
      <c r="D324">
        <v>76</v>
      </c>
      <c r="E324" t="s">
        <v>1598</v>
      </c>
      <c r="F324" t="s">
        <v>127</v>
      </c>
      <c r="G324">
        <v>2017</v>
      </c>
      <c r="H324">
        <v>47</v>
      </c>
      <c r="I324">
        <v>97</v>
      </c>
      <c r="J324">
        <v>523</v>
      </c>
      <c r="K324">
        <v>4</v>
      </c>
      <c r="L324">
        <v>3</v>
      </c>
      <c r="M324">
        <v>13</v>
      </c>
      <c r="N324">
        <v>75</v>
      </c>
      <c r="O324">
        <v>5</v>
      </c>
      <c r="P324">
        <v>1</v>
      </c>
      <c r="Q324">
        <v>991</v>
      </c>
      <c r="R324">
        <v>176</v>
      </c>
      <c r="S324">
        <v>27</v>
      </c>
      <c r="T324">
        <v>0</v>
      </c>
      <c r="U324">
        <v>5</v>
      </c>
      <c r="V324">
        <v>51</v>
      </c>
      <c r="W324">
        <v>0</v>
      </c>
      <c r="X324">
        <v>0</v>
      </c>
      <c r="Y324">
        <v>0</v>
      </c>
      <c r="Z324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f t="shared" si="70"/>
        <v>1</v>
      </c>
      <c r="AI324">
        <f t="shared" si="71"/>
        <v>1</v>
      </c>
      <c r="AJ324">
        <f t="shared" si="72"/>
        <v>0.02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34.020000000000003</v>
      </c>
      <c r="AR324">
        <v>34.020000000000003</v>
      </c>
      <c r="AS324">
        <f t="shared" si="73"/>
        <v>574</v>
      </c>
      <c r="AT324">
        <v>4</v>
      </c>
      <c r="AU324">
        <v>200</v>
      </c>
      <c r="AV324">
        <v>234</v>
      </c>
      <c r="AW324">
        <v>5.39</v>
      </c>
      <c r="AX324">
        <v>10.199999999999999</v>
      </c>
      <c r="AY324">
        <v>0</v>
      </c>
      <c r="AZ324">
        <v>102</v>
      </c>
      <c r="BA324">
        <v>25.5</v>
      </c>
      <c r="BB324">
        <v>0.48</v>
      </c>
      <c r="BC324">
        <v>0.04</v>
      </c>
      <c r="BD324">
        <v>0.03</v>
      </c>
      <c r="BE324">
        <v>0</v>
      </c>
      <c r="BF324">
        <v>0</v>
      </c>
      <c r="BG324">
        <v>4</v>
      </c>
      <c r="BH324">
        <v>0.04</v>
      </c>
      <c r="BI324">
        <f t="shared" si="74"/>
        <v>0.02</v>
      </c>
      <c r="BJ324">
        <v>0.85</v>
      </c>
      <c r="BK324">
        <v>130.75</v>
      </c>
      <c r="BL324">
        <v>12.75</v>
      </c>
      <c r="BM324">
        <v>0</v>
      </c>
      <c r="BN324">
        <v>8.51</v>
      </c>
      <c r="BO324">
        <v>8.51</v>
      </c>
      <c r="BP324">
        <f t="shared" si="75"/>
        <v>2.87</v>
      </c>
      <c r="BQ324">
        <v>143.5</v>
      </c>
      <c r="BR324">
        <v>2011</v>
      </c>
      <c r="BS324">
        <v>0.17</v>
      </c>
      <c r="BT324">
        <v>0.17</v>
      </c>
      <c r="BU324" s="2">
        <f t="shared" si="76"/>
        <v>7.2452857142857138E-2</v>
      </c>
      <c r="BV324" s="1">
        <f t="shared" si="63"/>
        <v>0.26369999999999999</v>
      </c>
      <c r="BW324" s="1" t="e">
        <f t="shared" si="77"/>
        <v>#DIV/0!</v>
      </c>
      <c r="BX324" s="1" t="e">
        <f t="shared" si="78"/>
        <v>#DIV/0!</v>
      </c>
      <c r="BY324" s="1">
        <f t="shared" si="79"/>
        <v>0.13218221649484535</v>
      </c>
      <c r="BZ324" s="1">
        <f t="shared" si="80"/>
        <v>0.30973865979381443</v>
      </c>
      <c r="CA324" s="1">
        <f t="shared" si="81"/>
        <v>0.40014776632302407</v>
      </c>
      <c r="CB324">
        <v>0</v>
      </c>
      <c r="CC324">
        <f t="shared" si="82"/>
        <v>0</v>
      </c>
      <c r="CD324">
        <v>0</v>
      </c>
    </row>
    <row r="325" spans="1:82" x14ac:dyDescent="0.35">
      <c r="A325">
        <v>295</v>
      </c>
      <c r="B325" t="s">
        <v>1232</v>
      </c>
      <c r="C325" t="s">
        <v>92</v>
      </c>
      <c r="D325">
        <v>71</v>
      </c>
      <c r="E325" t="s">
        <v>1156</v>
      </c>
      <c r="F325" t="s">
        <v>98</v>
      </c>
      <c r="G325">
        <v>2019</v>
      </c>
      <c r="H325">
        <v>0</v>
      </c>
      <c r="I325">
        <v>2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16</v>
      </c>
      <c r="R325">
        <v>0</v>
      </c>
      <c r="S325">
        <v>0</v>
      </c>
      <c r="T325">
        <v>0</v>
      </c>
      <c r="U325">
        <v>287</v>
      </c>
      <c r="V325">
        <v>1387</v>
      </c>
      <c r="W325">
        <v>15</v>
      </c>
      <c r="X325">
        <v>1</v>
      </c>
      <c r="Y325">
        <v>0</v>
      </c>
      <c r="Z325">
        <v>57</v>
      </c>
      <c r="AA325">
        <v>1</v>
      </c>
      <c r="AB325">
        <v>116</v>
      </c>
      <c r="AC325">
        <v>142</v>
      </c>
      <c r="AD325">
        <v>1005</v>
      </c>
      <c r="AE325">
        <v>4</v>
      </c>
      <c r="AF325">
        <v>0</v>
      </c>
      <c r="AG325">
        <v>0</v>
      </c>
      <c r="AH325">
        <f t="shared" si="70"/>
        <v>0</v>
      </c>
      <c r="AI325">
        <f t="shared" si="71"/>
        <v>0</v>
      </c>
      <c r="AJ325">
        <f t="shared" si="72"/>
        <v>0</v>
      </c>
      <c r="AK325">
        <v>107</v>
      </c>
      <c r="AL325">
        <v>991</v>
      </c>
      <c r="AM325">
        <v>58</v>
      </c>
      <c r="AN325">
        <v>0</v>
      </c>
      <c r="AO325">
        <v>0.23</v>
      </c>
      <c r="AP325">
        <v>0.02</v>
      </c>
      <c r="AQ325">
        <v>355.2</v>
      </c>
      <c r="AR325">
        <v>471.2</v>
      </c>
      <c r="AS325">
        <f t="shared" si="73"/>
        <v>2392</v>
      </c>
      <c r="AT325">
        <v>16</v>
      </c>
      <c r="AU325">
        <v>1039</v>
      </c>
      <c r="AV325">
        <v>1118</v>
      </c>
      <c r="AW325">
        <v>0</v>
      </c>
      <c r="AX325">
        <v>4.83</v>
      </c>
      <c r="AY325">
        <v>8.66</v>
      </c>
      <c r="AZ325">
        <v>405</v>
      </c>
      <c r="BA325">
        <v>25.3125</v>
      </c>
      <c r="BB325">
        <v>0</v>
      </c>
      <c r="BC325">
        <v>0</v>
      </c>
      <c r="BD325">
        <v>0</v>
      </c>
      <c r="BE325">
        <v>0.05</v>
      </c>
      <c r="BF325">
        <v>0.03</v>
      </c>
      <c r="BG325">
        <v>19</v>
      </c>
      <c r="BH325">
        <v>0.05</v>
      </c>
      <c r="BI325">
        <f t="shared" si="74"/>
        <v>1.8286814244465831E-2</v>
      </c>
      <c r="BJ325">
        <v>0.93</v>
      </c>
      <c r="BK325">
        <v>0</v>
      </c>
      <c r="BL325">
        <v>86.69</v>
      </c>
      <c r="BM325">
        <v>62.81</v>
      </c>
      <c r="BN325">
        <v>22.2</v>
      </c>
      <c r="BO325">
        <v>29.45</v>
      </c>
      <c r="BP325">
        <f t="shared" si="75"/>
        <v>2.302213666987488</v>
      </c>
      <c r="BQ325">
        <v>149.5</v>
      </c>
      <c r="BR325">
        <v>2017</v>
      </c>
      <c r="BS325">
        <v>0.34</v>
      </c>
      <c r="BT325">
        <v>0.45</v>
      </c>
      <c r="BU325" s="2">
        <f t="shared" si="76"/>
        <v>0.97843862745098042</v>
      </c>
      <c r="BV325" s="1">
        <f>((BG325/100)+(AS325/7500))+(BP325/30)+(BJ325/7)+(AZ325/4000)-(AI325/10)+(U325/2500)+(Z325/4000)</f>
        <v>0.94883093175672595</v>
      </c>
      <c r="BW325" s="1">
        <f t="shared" si="77"/>
        <v>1.1551997297660415</v>
      </c>
      <c r="BX325" s="1">
        <f t="shared" si="78"/>
        <v>1.1491719242104859</v>
      </c>
      <c r="BY325" s="1">
        <f t="shared" si="79"/>
        <v>0.14246666666666669</v>
      </c>
      <c r="BZ325" s="1">
        <f t="shared" si="80"/>
        <v>0.31256</v>
      </c>
      <c r="CA325" s="1">
        <f t="shared" si="81"/>
        <v>0.46006999999999998</v>
      </c>
      <c r="CB325">
        <v>0</v>
      </c>
      <c r="CC325">
        <f t="shared" si="82"/>
        <v>0</v>
      </c>
      <c r="CD325">
        <v>0</v>
      </c>
    </row>
    <row r="326" spans="1:82" x14ac:dyDescent="0.35">
      <c r="A326">
        <v>1206</v>
      </c>
      <c r="B326" t="s">
        <v>1734</v>
      </c>
      <c r="C326" t="s">
        <v>81</v>
      </c>
      <c r="D326">
        <v>77</v>
      </c>
      <c r="E326" t="s">
        <v>1598</v>
      </c>
      <c r="F326" t="s">
        <v>101</v>
      </c>
      <c r="G326">
        <v>2023</v>
      </c>
      <c r="H326">
        <v>5</v>
      </c>
      <c r="I326">
        <v>6</v>
      </c>
      <c r="J326">
        <v>74</v>
      </c>
      <c r="K326">
        <v>1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23</v>
      </c>
      <c r="R326">
        <v>51</v>
      </c>
      <c r="S326">
        <v>1</v>
      </c>
      <c r="T326">
        <v>0</v>
      </c>
      <c r="U326">
        <v>8</v>
      </c>
      <c r="V326">
        <v>-9</v>
      </c>
      <c r="W326">
        <v>0</v>
      </c>
      <c r="X326">
        <v>1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f t="shared" si="70"/>
        <v>1</v>
      </c>
      <c r="AI326">
        <f t="shared" si="71"/>
        <v>0.33333333333333331</v>
      </c>
      <c r="AJ326">
        <f t="shared" si="72"/>
        <v>3.7735849056603772E-2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2.06</v>
      </c>
      <c r="AR326">
        <v>2.06</v>
      </c>
      <c r="AS326">
        <f t="shared" si="73"/>
        <v>65</v>
      </c>
      <c r="AT326">
        <v>6</v>
      </c>
      <c r="AU326">
        <v>53</v>
      </c>
      <c r="AV326">
        <v>437</v>
      </c>
      <c r="AW326">
        <v>12.33</v>
      </c>
      <c r="AX326">
        <v>-1.1200000000000001</v>
      </c>
      <c r="AY326">
        <v>0</v>
      </c>
      <c r="AZ326">
        <v>14</v>
      </c>
      <c r="BA326">
        <v>2.3333333330000001</v>
      </c>
      <c r="BB326">
        <v>0.83</v>
      </c>
      <c r="BC326">
        <v>0.17</v>
      </c>
      <c r="BD326">
        <v>0.17</v>
      </c>
      <c r="BE326">
        <v>0</v>
      </c>
      <c r="BF326">
        <v>0</v>
      </c>
      <c r="BG326">
        <v>1</v>
      </c>
      <c r="BH326">
        <v>7.0000000000000007E-2</v>
      </c>
      <c r="BI326">
        <f t="shared" si="74"/>
        <v>1.8867924528301886E-2</v>
      </c>
      <c r="BJ326">
        <v>0.12</v>
      </c>
      <c r="BK326">
        <v>12.33</v>
      </c>
      <c r="BL326">
        <v>-1.5</v>
      </c>
      <c r="BM326">
        <v>0</v>
      </c>
      <c r="BN326">
        <v>0.34</v>
      </c>
      <c r="BO326">
        <v>0.34</v>
      </c>
      <c r="BP326">
        <f t="shared" si="75"/>
        <v>1.2264150943396226</v>
      </c>
      <c r="BQ326">
        <v>10.83</v>
      </c>
      <c r="BR326">
        <v>2018</v>
      </c>
      <c r="BS326">
        <v>0.04</v>
      </c>
      <c r="BT326">
        <v>0.04</v>
      </c>
      <c r="BU326" s="2">
        <f t="shared" si="76"/>
        <v>-7.1873753501400572E-2</v>
      </c>
      <c r="BV326" s="1">
        <f t="shared" ref="BV326:BV389" si="83">((BG326/100)+(AS326/10000))+(BP326/20)+(BJ326/5)+(AZ326/2000)-(AI326/5)+(U326/5000)+(Z326/5000)</f>
        <v>4.3754088050314464E-2</v>
      </c>
      <c r="BW326" s="1" t="e">
        <f t="shared" si="77"/>
        <v>#DIV/0!</v>
      </c>
      <c r="BX326" s="1" t="e">
        <f t="shared" si="78"/>
        <v>#DIV/0!</v>
      </c>
      <c r="BY326" s="1">
        <f t="shared" si="79"/>
        <v>0.16690000000000005</v>
      </c>
      <c r="BZ326" s="1">
        <f t="shared" si="80"/>
        <v>0.31332000000000004</v>
      </c>
      <c r="CA326" s="1">
        <f t="shared" si="81"/>
        <v>0.56332364779874233</v>
      </c>
      <c r="CB326">
        <v>0</v>
      </c>
      <c r="CC326">
        <f t="shared" si="82"/>
        <v>0</v>
      </c>
      <c r="CD326">
        <v>0</v>
      </c>
    </row>
    <row r="327" spans="1:82" x14ac:dyDescent="0.35">
      <c r="A327">
        <v>1498</v>
      </c>
      <c r="B327" t="s">
        <v>1767</v>
      </c>
      <c r="C327" t="s">
        <v>96</v>
      </c>
      <c r="D327">
        <v>74</v>
      </c>
      <c r="E327" t="s">
        <v>1598</v>
      </c>
      <c r="F327" t="s">
        <v>101</v>
      </c>
      <c r="G327">
        <v>2022</v>
      </c>
      <c r="H327">
        <v>49</v>
      </c>
      <c r="I327">
        <v>79</v>
      </c>
      <c r="J327">
        <v>683</v>
      </c>
      <c r="K327">
        <v>4</v>
      </c>
      <c r="L327">
        <v>4</v>
      </c>
      <c r="M327">
        <v>7</v>
      </c>
      <c r="N327">
        <v>45</v>
      </c>
      <c r="O327">
        <v>0</v>
      </c>
      <c r="P327">
        <v>0</v>
      </c>
      <c r="Q327">
        <v>704</v>
      </c>
      <c r="R327">
        <v>307</v>
      </c>
      <c r="S327">
        <v>32</v>
      </c>
      <c r="T327">
        <v>0</v>
      </c>
      <c r="U327">
        <v>3</v>
      </c>
      <c r="V327">
        <v>27</v>
      </c>
      <c r="W327">
        <v>0</v>
      </c>
      <c r="X327">
        <v>0</v>
      </c>
      <c r="Y327">
        <v>0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f t="shared" si="70"/>
        <v>0</v>
      </c>
      <c r="AI327">
        <f t="shared" si="71"/>
        <v>0.8</v>
      </c>
      <c r="AJ327">
        <f t="shared" si="72"/>
        <v>2.8368794326241134E-2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38.020000000000003</v>
      </c>
      <c r="AR327">
        <v>38.020000000000003</v>
      </c>
      <c r="AS327">
        <f t="shared" si="73"/>
        <v>710</v>
      </c>
      <c r="AT327">
        <v>5</v>
      </c>
      <c r="AU327">
        <v>141</v>
      </c>
      <c r="AV327">
        <v>357</v>
      </c>
      <c r="AW327">
        <v>8.65</v>
      </c>
      <c r="AX327">
        <v>9</v>
      </c>
      <c r="AY327">
        <v>0</v>
      </c>
      <c r="AZ327">
        <v>82</v>
      </c>
      <c r="BA327">
        <v>16.399999999999999</v>
      </c>
      <c r="BB327">
        <v>0.62</v>
      </c>
      <c r="BC327">
        <v>0.05</v>
      </c>
      <c r="BD327">
        <v>0.05</v>
      </c>
      <c r="BE327">
        <v>0</v>
      </c>
      <c r="BF327">
        <v>0</v>
      </c>
      <c r="BG327">
        <v>4</v>
      </c>
      <c r="BH327">
        <v>0.05</v>
      </c>
      <c r="BI327">
        <f t="shared" si="74"/>
        <v>2.8368794326241134E-2</v>
      </c>
      <c r="BJ327">
        <v>0.39</v>
      </c>
      <c r="BK327">
        <v>136.6</v>
      </c>
      <c r="BL327">
        <v>5.4</v>
      </c>
      <c r="BM327">
        <v>0</v>
      </c>
      <c r="BN327">
        <v>7.6</v>
      </c>
      <c r="BO327">
        <v>7.6</v>
      </c>
      <c r="BP327">
        <f t="shared" si="75"/>
        <v>5.0354609929078018</v>
      </c>
      <c r="BQ327">
        <v>142</v>
      </c>
      <c r="BR327">
        <v>2014</v>
      </c>
      <c r="BS327">
        <v>0.27</v>
      </c>
      <c r="BT327">
        <v>0.27</v>
      </c>
      <c r="BU327" s="2">
        <f t="shared" si="76"/>
        <v>7.1678403361344525E-2</v>
      </c>
      <c r="BV327" s="1">
        <f t="shared" si="83"/>
        <v>0.32277304964539011</v>
      </c>
      <c r="BW327" s="1" t="e">
        <f t="shared" si="77"/>
        <v>#DIV/0!</v>
      </c>
      <c r="BX327" s="1" t="e">
        <f t="shared" si="78"/>
        <v>#DIV/0!</v>
      </c>
      <c r="BY327" s="1">
        <f t="shared" si="79"/>
        <v>0.16564229957805907</v>
      </c>
      <c r="BZ327" s="1">
        <f t="shared" si="80"/>
        <v>0.31477075949367089</v>
      </c>
      <c r="CA327" s="1">
        <f t="shared" si="81"/>
        <v>0.54317218780860033</v>
      </c>
      <c r="CB327">
        <v>0</v>
      </c>
      <c r="CC327">
        <f t="shared" si="82"/>
        <v>0</v>
      </c>
      <c r="CD327">
        <v>0</v>
      </c>
    </row>
    <row r="328" spans="1:82" x14ac:dyDescent="0.35">
      <c r="A328">
        <v>719</v>
      </c>
      <c r="B328" t="s">
        <v>1673</v>
      </c>
      <c r="C328" t="s">
        <v>72</v>
      </c>
      <c r="D328">
        <v>78</v>
      </c>
      <c r="E328" t="s">
        <v>1598</v>
      </c>
      <c r="F328" t="s">
        <v>90</v>
      </c>
      <c r="G328">
        <v>2020</v>
      </c>
      <c r="H328">
        <v>60</v>
      </c>
      <c r="I328">
        <v>110</v>
      </c>
      <c r="J328">
        <v>624</v>
      </c>
      <c r="K328">
        <v>2</v>
      </c>
      <c r="L328">
        <v>6</v>
      </c>
      <c r="M328">
        <v>7</v>
      </c>
      <c r="N328">
        <v>52</v>
      </c>
      <c r="O328">
        <v>2</v>
      </c>
      <c r="P328">
        <v>0</v>
      </c>
      <c r="Q328">
        <v>865</v>
      </c>
      <c r="R328">
        <v>286</v>
      </c>
      <c r="S328">
        <v>31</v>
      </c>
      <c r="T328">
        <v>0</v>
      </c>
      <c r="U328">
        <v>1</v>
      </c>
      <c r="V328">
        <v>13</v>
      </c>
      <c r="W328">
        <v>1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f t="shared" si="70"/>
        <v>0</v>
      </c>
      <c r="AI328">
        <f t="shared" si="71"/>
        <v>2</v>
      </c>
      <c r="AJ328">
        <f t="shared" si="72"/>
        <v>3.1413612565445025E-2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28.26</v>
      </c>
      <c r="AR328">
        <v>28.26</v>
      </c>
      <c r="AS328">
        <f t="shared" si="73"/>
        <v>637</v>
      </c>
      <c r="AT328">
        <v>3</v>
      </c>
      <c r="AU328">
        <v>191</v>
      </c>
      <c r="AV328">
        <v>191</v>
      </c>
      <c r="AW328">
        <v>5.67</v>
      </c>
      <c r="AX328">
        <v>13</v>
      </c>
      <c r="AY328">
        <v>0</v>
      </c>
      <c r="AZ328">
        <v>111</v>
      </c>
      <c r="BA328">
        <v>37</v>
      </c>
      <c r="BB328">
        <v>0.55000000000000004</v>
      </c>
      <c r="BC328">
        <v>0.02</v>
      </c>
      <c r="BD328">
        <v>0.05</v>
      </c>
      <c r="BE328">
        <v>0.01</v>
      </c>
      <c r="BF328">
        <v>0</v>
      </c>
      <c r="BG328">
        <v>3</v>
      </c>
      <c r="BH328">
        <v>0.03</v>
      </c>
      <c r="BI328">
        <f t="shared" si="74"/>
        <v>1.5706806282722512E-2</v>
      </c>
      <c r="BJ328">
        <v>1</v>
      </c>
      <c r="BK328">
        <v>208</v>
      </c>
      <c r="BL328">
        <v>4.33</v>
      </c>
      <c r="BM328">
        <v>0</v>
      </c>
      <c r="BN328">
        <v>9.42</v>
      </c>
      <c r="BO328">
        <v>9.42</v>
      </c>
      <c r="BP328">
        <f t="shared" si="75"/>
        <v>3.3350785340314135</v>
      </c>
      <c r="BQ328">
        <v>212.33</v>
      </c>
      <c r="BR328">
        <v>2020</v>
      </c>
      <c r="BS328">
        <v>0.15</v>
      </c>
      <c r="BT328">
        <v>0.15</v>
      </c>
      <c r="BU328" s="2">
        <f t="shared" si="76"/>
        <v>-2.2274229691876734E-3</v>
      </c>
      <c r="BV328" s="1">
        <f t="shared" si="83"/>
        <v>0.11635392670157069</v>
      </c>
      <c r="BW328" s="1" t="e">
        <f t="shared" si="77"/>
        <v>#DIV/0!</v>
      </c>
      <c r="BX328" s="1" t="e">
        <f t="shared" si="78"/>
        <v>#DIV/0!</v>
      </c>
      <c r="BY328" s="1">
        <f t="shared" si="79"/>
        <v>0.1353742424242424</v>
      </c>
      <c r="BZ328" s="1">
        <f t="shared" si="80"/>
        <v>0.31580909090909082</v>
      </c>
      <c r="CA328" s="1">
        <f t="shared" si="81"/>
        <v>0.26908106774551793</v>
      </c>
      <c r="CB328">
        <v>0</v>
      </c>
      <c r="CC328">
        <f t="shared" si="82"/>
        <v>0</v>
      </c>
      <c r="CD328">
        <v>0</v>
      </c>
    </row>
    <row r="329" spans="1:82" x14ac:dyDescent="0.35">
      <c r="A329">
        <v>1616</v>
      </c>
      <c r="B329" t="s">
        <v>1781</v>
      </c>
      <c r="C329" t="s">
        <v>69</v>
      </c>
      <c r="D329">
        <v>73</v>
      </c>
      <c r="E329" t="s">
        <v>1598</v>
      </c>
      <c r="F329" t="s">
        <v>125</v>
      </c>
      <c r="G329">
        <v>2018</v>
      </c>
      <c r="H329">
        <v>42</v>
      </c>
      <c r="I329">
        <v>85</v>
      </c>
      <c r="J329">
        <v>473</v>
      </c>
      <c r="K329">
        <v>2</v>
      </c>
      <c r="L329">
        <v>2</v>
      </c>
      <c r="M329">
        <v>13</v>
      </c>
      <c r="N329">
        <v>81</v>
      </c>
      <c r="O329">
        <v>1</v>
      </c>
      <c r="P329">
        <v>0</v>
      </c>
      <c r="Q329">
        <v>846</v>
      </c>
      <c r="R329">
        <v>198</v>
      </c>
      <c r="S329">
        <v>17</v>
      </c>
      <c r="T329">
        <v>0</v>
      </c>
      <c r="U329">
        <v>16</v>
      </c>
      <c r="V329">
        <v>125</v>
      </c>
      <c r="W329">
        <v>1</v>
      </c>
      <c r="X329">
        <v>2</v>
      </c>
      <c r="Y329">
        <v>0</v>
      </c>
      <c r="Z329">
        <v>6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f t="shared" si="70"/>
        <v>0</v>
      </c>
      <c r="AI329">
        <f t="shared" si="71"/>
        <v>0.5</v>
      </c>
      <c r="AJ329">
        <f t="shared" si="72"/>
        <v>1.0810810810810811E-2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41.42</v>
      </c>
      <c r="AR329">
        <v>41.42</v>
      </c>
      <c r="AS329">
        <f t="shared" si="73"/>
        <v>598</v>
      </c>
      <c r="AT329">
        <v>4</v>
      </c>
      <c r="AU329">
        <v>185</v>
      </c>
      <c r="AV329">
        <v>304</v>
      </c>
      <c r="AW329">
        <v>5.56</v>
      </c>
      <c r="AX329">
        <v>7.81</v>
      </c>
      <c r="AY329">
        <v>0</v>
      </c>
      <c r="AZ329">
        <v>101</v>
      </c>
      <c r="BA329">
        <v>25.25</v>
      </c>
      <c r="BB329">
        <v>0.49</v>
      </c>
      <c r="BC329">
        <v>0.02</v>
      </c>
      <c r="BD329">
        <v>0.02</v>
      </c>
      <c r="BE329">
        <v>0.06</v>
      </c>
      <c r="BF329">
        <v>0</v>
      </c>
      <c r="BG329">
        <v>3</v>
      </c>
      <c r="BH329">
        <v>0.03</v>
      </c>
      <c r="BI329">
        <f t="shared" si="74"/>
        <v>1.6216216216216217E-2</v>
      </c>
      <c r="BJ329">
        <v>0.61</v>
      </c>
      <c r="BK329">
        <v>118.25</v>
      </c>
      <c r="BL329">
        <v>31.25</v>
      </c>
      <c r="BM329">
        <v>0</v>
      </c>
      <c r="BN329">
        <v>10.35</v>
      </c>
      <c r="BO329">
        <v>10.35</v>
      </c>
      <c r="BP329">
        <f t="shared" si="75"/>
        <v>3.2324324324324323</v>
      </c>
      <c r="BQ329">
        <v>149.5</v>
      </c>
      <c r="BR329">
        <v>2011</v>
      </c>
      <c r="BS329">
        <v>0.22</v>
      </c>
      <c r="BT329">
        <v>0.22</v>
      </c>
      <c r="BU329" s="2">
        <f t="shared" si="76"/>
        <v>0.1323390756302521</v>
      </c>
      <c r="BV329" s="1">
        <f t="shared" si="83"/>
        <v>0.3283216216216216</v>
      </c>
      <c r="BW329" s="1" t="e">
        <f t="shared" si="77"/>
        <v>#DIV/0!</v>
      </c>
      <c r="BX329" s="1" t="e">
        <f t="shared" si="78"/>
        <v>#DIV/0!</v>
      </c>
      <c r="BY329" s="1">
        <f t="shared" si="79"/>
        <v>0.13611519607843139</v>
      </c>
      <c r="BZ329" s="1">
        <f t="shared" si="80"/>
        <v>0.3170182352941176</v>
      </c>
      <c r="CA329" s="1">
        <f t="shared" si="81"/>
        <v>0.492036698463169</v>
      </c>
      <c r="CB329">
        <v>0</v>
      </c>
      <c r="CC329">
        <f t="shared" si="82"/>
        <v>0</v>
      </c>
      <c r="CD329">
        <v>0</v>
      </c>
    </row>
    <row r="330" spans="1:82" x14ac:dyDescent="0.35">
      <c r="A330">
        <v>1240</v>
      </c>
      <c r="B330" t="s">
        <v>1739</v>
      </c>
      <c r="C330" t="s">
        <v>69</v>
      </c>
      <c r="D330">
        <v>73</v>
      </c>
      <c r="E330" t="s">
        <v>1598</v>
      </c>
      <c r="F330" t="s">
        <v>97</v>
      </c>
      <c r="G330">
        <v>2022</v>
      </c>
      <c r="H330">
        <v>21</v>
      </c>
      <c r="I330">
        <v>25</v>
      </c>
      <c r="J330">
        <v>224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170</v>
      </c>
      <c r="R330">
        <v>117</v>
      </c>
      <c r="S330">
        <v>11</v>
      </c>
      <c r="T330">
        <v>0</v>
      </c>
      <c r="U330">
        <v>4</v>
      </c>
      <c r="V330">
        <v>8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f t="shared" si="70"/>
        <v>0</v>
      </c>
      <c r="AI330">
        <f t="shared" si="71"/>
        <v>0.25</v>
      </c>
      <c r="AJ330">
        <f t="shared" si="72"/>
        <v>1.8518518518518517E-2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11.76</v>
      </c>
      <c r="AR330">
        <v>11.76</v>
      </c>
      <c r="AS330">
        <f t="shared" si="73"/>
        <v>232</v>
      </c>
      <c r="AT330">
        <v>4</v>
      </c>
      <c r="AU330">
        <v>54</v>
      </c>
      <c r="AV330">
        <v>238</v>
      </c>
      <c r="AW330">
        <v>8.9600000000000009</v>
      </c>
      <c r="AX330">
        <v>2</v>
      </c>
      <c r="AY330">
        <v>0</v>
      </c>
      <c r="AZ330">
        <v>29</v>
      </c>
      <c r="BA330">
        <v>7.25</v>
      </c>
      <c r="BB330">
        <v>0.84</v>
      </c>
      <c r="BC330">
        <v>0.04</v>
      </c>
      <c r="BD330">
        <v>0.04</v>
      </c>
      <c r="BE330">
        <v>0</v>
      </c>
      <c r="BF330">
        <v>0</v>
      </c>
      <c r="BG330">
        <v>1</v>
      </c>
      <c r="BH330">
        <v>0.03</v>
      </c>
      <c r="BI330">
        <f t="shared" si="74"/>
        <v>1.8518518518518517E-2</v>
      </c>
      <c r="BJ330">
        <v>0.23</v>
      </c>
      <c r="BK330">
        <v>56</v>
      </c>
      <c r="BL330">
        <v>2</v>
      </c>
      <c r="BM330">
        <v>0</v>
      </c>
      <c r="BN330">
        <v>2.94</v>
      </c>
      <c r="BO330">
        <v>2.94</v>
      </c>
      <c r="BP330">
        <f t="shared" si="75"/>
        <v>4.2962962962962967</v>
      </c>
      <c r="BQ330">
        <v>58</v>
      </c>
      <c r="BR330">
        <v>2017</v>
      </c>
      <c r="BS330">
        <v>0.22</v>
      </c>
      <c r="BT330">
        <v>0.22</v>
      </c>
      <c r="BU330" s="2">
        <f t="shared" si="76"/>
        <v>6.1343417366946824E-3</v>
      </c>
      <c r="BV330" s="1">
        <f t="shared" si="83"/>
        <v>0.25951481481481486</v>
      </c>
      <c r="BW330" s="1" t="e">
        <f t="shared" si="77"/>
        <v>#DIV/0!</v>
      </c>
      <c r="BX330" s="1" t="e">
        <f t="shared" si="78"/>
        <v>#DIV/0!</v>
      </c>
      <c r="BY330" s="1">
        <f t="shared" si="79"/>
        <v>0.18145000000000003</v>
      </c>
      <c r="BZ330" s="1">
        <f t="shared" si="80"/>
        <v>0.31702000000000002</v>
      </c>
      <c r="CA330" s="1">
        <f t="shared" si="81"/>
        <v>0.53759259259259251</v>
      </c>
      <c r="CB330">
        <v>0</v>
      </c>
      <c r="CC330">
        <f t="shared" si="82"/>
        <v>0</v>
      </c>
      <c r="CD330">
        <v>0</v>
      </c>
    </row>
    <row r="331" spans="1:82" x14ac:dyDescent="0.35">
      <c r="A331">
        <v>1616</v>
      </c>
      <c r="B331" t="s">
        <v>1781</v>
      </c>
      <c r="C331" t="s">
        <v>69</v>
      </c>
      <c r="D331">
        <v>73</v>
      </c>
      <c r="E331" t="s">
        <v>1598</v>
      </c>
      <c r="F331" t="s">
        <v>110</v>
      </c>
      <c r="G331">
        <v>2020</v>
      </c>
      <c r="H331">
        <v>16</v>
      </c>
      <c r="I331">
        <v>30</v>
      </c>
      <c r="J331">
        <v>208</v>
      </c>
      <c r="K331">
        <v>0</v>
      </c>
      <c r="L331">
        <v>0</v>
      </c>
      <c r="M331">
        <v>2</v>
      </c>
      <c r="N331">
        <v>1</v>
      </c>
      <c r="O331">
        <v>0</v>
      </c>
      <c r="P331">
        <v>0</v>
      </c>
      <c r="Q331">
        <v>335</v>
      </c>
      <c r="R331">
        <v>80</v>
      </c>
      <c r="S331">
        <v>10</v>
      </c>
      <c r="T331">
        <v>0</v>
      </c>
      <c r="U331">
        <v>6</v>
      </c>
      <c r="V331">
        <v>7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f t="shared" si="70"/>
        <v>0</v>
      </c>
      <c r="AI331">
        <f t="shared" si="71"/>
        <v>0</v>
      </c>
      <c r="AJ331">
        <f t="shared" si="72"/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9.02</v>
      </c>
      <c r="AR331">
        <v>9.02</v>
      </c>
      <c r="AS331">
        <f t="shared" si="73"/>
        <v>215</v>
      </c>
      <c r="AT331">
        <v>1</v>
      </c>
      <c r="AU331">
        <v>74</v>
      </c>
      <c r="AV331">
        <v>74</v>
      </c>
      <c r="AW331">
        <v>6.93</v>
      </c>
      <c r="AX331">
        <v>1.17</v>
      </c>
      <c r="AY331">
        <v>0</v>
      </c>
      <c r="AZ331">
        <v>36</v>
      </c>
      <c r="BA331">
        <v>36</v>
      </c>
      <c r="BB331">
        <v>0.53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f t="shared" si="74"/>
        <v>0</v>
      </c>
      <c r="BJ331">
        <v>1</v>
      </c>
      <c r="BK331">
        <v>208</v>
      </c>
      <c r="BL331">
        <v>7</v>
      </c>
      <c r="BM331">
        <v>0</v>
      </c>
      <c r="BN331">
        <v>9.02</v>
      </c>
      <c r="BO331">
        <v>9.02</v>
      </c>
      <c r="BP331">
        <f t="shared" si="75"/>
        <v>2.9054054054054053</v>
      </c>
      <c r="BQ331">
        <v>215</v>
      </c>
      <c r="BR331">
        <v>2011</v>
      </c>
      <c r="BS331">
        <v>0.12</v>
      </c>
      <c r="BT331">
        <v>0.12</v>
      </c>
      <c r="BU331" s="2">
        <f t="shared" si="76"/>
        <v>2.504254901960784E-2</v>
      </c>
      <c r="BV331" s="1">
        <f t="shared" si="83"/>
        <v>0.38617027027027023</v>
      </c>
      <c r="BW331" s="1" t="e">
        <f t="shared" si="77"/>
        <v>#DIV/0!</v>
      </c>
      <c r="BX331" s="1" t="e">
        <f t="shared" si="78"/>
        <v>#DIV/0!</v>
      </c>
      <c r="BY331" s="1">
        <f t="shared" si="79"/>
        <v>0.11830000000000002</v>
      </c>
      <c r="BZ331" s="1">
        <f t="shared" si="80"/>
        <v>0.31740000000000002</v>
      </c>
      <c r="CA331" s="1">
        <f t="shared" si="81"/>
        <v>0.54545045045045049</v>
      </c>
      <c r="CB331">
        <v>0</v>
      </c>
      <c r="CC331">
        <f t="shared" si="82"/>
        <v>0</v>
      </c>
      <c r="CD331">
        <v>0</v>
      </c>
    </row>
    <row r="332" spans="1:82" x14ac:dyDescent="0.35">
      <c r="A332">
        <v>541</v>
      </c>
      <c r="B332" t="s">
        <v>1659</v>
      </c>
      <c r="C332" t="s">
        <v>75</v>
      </c>
      <c r="D332">
        <v>76</v>
      </c>
      <c r="E332" t="s">
        <v>1598</v>
      </c>
      <c r="F332" t="s">
        <v>123</v>
      </c>
      <c r="G332">
        <v>2023</v>
      </c>
      <c r="H332">
        <v>48</v>
      </c>
      <c r="I332">
        <v>76</v>
      </c>
      <c r="J332">
        <v>543</v>
      </c>
      <c r="K332">
        <v>3</v>
      </c>
      <c r="L332">
        <v>3</v>
      </c>
      <c r="M332">
        <v>6</v>
      </c>
      <c r="N332">
        <v>26</v>
      </c>
      <c r="O332">
        <v>0</v>
      </c>
      <c r="P332">
        <v>0</v>
      </c>
      <c r="Q332">
        <v>621</v>
      </c>
      <c r="R332">
        <v>305</v>
      </c>
      <c r="S332">
        <v>20</v>
      </c>
      <c r="T332">
        <v>0</v>
      </c>
      <c r="U332">
        <v>5</v>
      </c>
      <c r="V332">
        <v>14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f t="shared" si="70"/>
        <v>0</v>
      </c>
      <c r="AI332">
        <f t="shared" si="71"/>
        <v>0.75</v>
      </c>
      <c r="AJ332">
        <f t="shared" si="72"/>
        <v>2.0689655172413793E-2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29.12</v>
      </c>
      <c r="AR332">
        <v>29.12</v>
      </c>
      <c r="AS332">
        <f t="shared" si="73"/>
        <v>557</v>
      </c>
      <c r="AT332">
        <v>4</v>
      </c>
      <c r="AU332">
        <v>145</v>
      </c>
      <c r="AV332">
        <v>242</v>
      </c>
      <c r="AW332">
        <v>7.14</v>
      </c>
      <c r="AX332">
        <v>2.8</v>
      </c>
      <c r="AY332">
        <v>0</v>
      </c>
      <c r="AZ332">
        <v>81</v>
      </c>
      <c r="BA332">
        <v>20.25</v>
      </c>
      <c r="BB332">
        <v>0.63</v>
      </c>
      <c r="BC332">
        <v>0.04</v>
      </c>
      <c r="BD332">
        <v>0.04</v>
      </c>
      <c r="BE332">
        <v>0</v>
      </c>
      <c r="BF332">
        <v>0</v>
      </c>
      <c r="BG332">
        <v>3</v>
      </c>
      <c r="BH332">
        <v>0.04</v>
      </c>
      <c r="BI332">
        <f t="shared" si="74"/>
        <v>2.0689655172413793E-2</v>
      </c>
      <c r="BJ332">
        <v>0.6</v>
      </c>
      <c r="BK332">
        <v>135.75</v>
      </c>
      <c r="BL332">
        <v>3.5</v>
      </c>
      <c r="BM332">
        <v>0</v>
      </c>
      <c r="BN332">
        <v>7.28</v>
      </c>
      <c r="BO332">
        <v>7.28</v>
      </c>
      <c r="BP332">
        <f t="shared" si="75"/>
        <v>3.8413793103448275</v>
      </c>
      <c r="BQ332">
        <v>139.25</v>
      </c>
      <c r="BR332">
        <v>2019</v>
      </c>
      <c r="BS332">
        <v>0.2</v>
      </c>
      <c r="BT332">
        <v>0.2</v>
      </c>
      <c r="BU332" s="2">
        <f t="shared" si="76"/>
        <v>-4.8057759103641448E-2</v>
      </c>
      <c r="BV332" s="1">
        <f t="shared" si="83"/>
        <v>0.28946896551724133</v>
      </c>
      <c r="BW332" s="1" t="e">
        <f t="shared" si="77"/>
        <v>#DIV/0!</v>
      </c>
      <c r="BX332" s="1" t="e">
        <f t="shared" si="78"/>
        <v>#DIV/0!</v>
      </c>
      <c r="BY332" s="1">
        <f t="shared" si="79"/>
        <v>0.15737412280701757</v>
      </c>
      <c r="BZ332" s="1">
        <f t="shared" si="80"/>
        <v>0.31796894736842113</v>
      </c>
      <c r="CA332" s="1">
        <f t="shared" si="81"/>
        <v>0.48861433756805817</v>
      </c>
      <c r="CB332">
        <v>0</v>
      </c>
      <c r="CC332">
        <f t="shared" si="82"/>
        <v>0</v>
      </c>
      <c r="CD332">
        <v>0</v>
      </c>
    </row>
    <row r="333" spans="1:82" x14ac:dyDescent="0.35">
      <c r="A333">
        <v>136</v>
      </c>
      <c r="B333" t="s">
        <v>1611</v>
      </c>
      <c r="C333" t="s">
        <v>81</v>
      </c>
      <c r="D333">
        <v>77</v>
      </c>
      <c r="E333" t="s">
        <v>1598</v>
      </c>
      <c r="F333" t="s">
        <v>93</v>
      </c>
      <c r="G333">
        <v>2022</v>
      </c>
      <c r="H333">
        <v>6</v>
      </c>
      <c r="I333">
        <v>8</v>
      </c>
      <c r="J333">
        <v>29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20</v>
      </c>
      <c r="R333">
        <v>37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f t="shared" si="70"/>
        <v>0</v>
      </c>
      <c r="AI333">
        <f t="shared" si="71"/>
        <v>0</v>
      </c>
      <c r="AJ333">
        <f t="shared" si="72"/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5.16</v>
      </c>
      <c r="AR333">
        <v>5.16</v>
      </c>
      <c r="AS333">
        <f t="shared" si="73"/>
        <v>29</v>
      </c>
      <c r="AT333">
        <v>1</v>
      </c>
      <c r="AU333">
        <v>14</v>
      </c>
      <c r="AV333">
        <v>56</v>
      </c>
      <c r="AW333">
        <v>3.62</v>
      </c>
      <c r="AX333">
        <v>0</v>
      </c>
      <c r="AY333">
        <v>0</v>
      </c>
      <c r="AZ333">
        <v>8</v>
      </c>
      <c r="BA333">
        <v>8</v>
      </c>
      <c r="BB333">
        <v>0.75</v>
      </c>
      <c r="BC333">
        <v>0.12</v>
      </c>
      <c r="BD333">
        <v>0</v>
      </c>
      <c r="BE333">
        <v>0</v>
      </c>
      <c r="BF333">
        <v>0</v>
      </c>
      <c r="BG333">
        <v>1</v>
      </c>
      <c r="BH333">
        <v>0.12</v>
      </c>
      <c r="BI333">
        <f t="shared" si="74"/>
        <v>7.1428571428571425E-2</v>
      </c>
      <c r="BJ333">
        <v>0.25</v>
      </c>
      <c r="BK333">
        <v>29</v>
      </c>
      <c r="BL333">
        <v>0</v>
      </c>
      <c r="BM333">
        <v>0</v>
      </c>
      <c r="BN333">
        <v>5.16</v>
      </c>
      <c r="BO333">
        <v>5.16</v>
      </c>
      <c r="BP333">
        <f t="shared" si="75"/>
        <v>2.0714285714285716</v>
      </c>
      <c r="BQ333">
        <v>29</v>
      </c>
      <c r="BR333">
        <v>2011</v>
      </c>
      <c r="BS333">
        <v>0.37</v>
      </c>
      <c r="BT333">
        <v>0.37</v>
      </c>
      <c r="BU333" s="2">
        <f t="shared" si="76"/>
        <v>0</v>
      </c>
      <c r="BV333" s="1">
        <f t="shared" si="83"/>
        <v>0.17047142857142858</v>
      </c>
      <c r="BW333" s="1" t="e">
        <f t="shared" si="77"/>
        <v>#DIV/0!</v>
      </c>
      <c r="BX333" s="1" t="e">
        <f t="shared" si="78"/>
        <v>#DIV/0!</v>
      </c>
      <c r="BY333" s="1">
        <f t="shared" si="79"/>
        <v>0.15587500000000004</v>
      </c>
      <c r="BZ333" s="1">
        <f t="shared" si="80"/>
        <v>0.31801000000000007</v>
      </c>
      <c r="CA333" s="1">
        <f t="shared" si="81"/>
        <v>0.85438095238095235</v>
      </c>
      <c r="CB333">
        <v>0</v>
      </c>
      <c r="CC333">
        <f t="shared" si="82"/>
        <v>0</v>
      </c>
      <c r="CD333">
        <v>0</v>
      </c>
    </row>
    <row r="334" spans="1:82" x14ac:dyDescent="0.35">
      <c r="A334">
        <v>1057</v>
      </c>
      <c r="B334" t="s">
        <v>1715</v>
      </c>
      <c r="C334" t="s">
        <v>75</v>
      </c>
      <c r="D334">
        <v>76</v>
      </c>
      <c r="E334" t="s">
        <v>1598</v>
      </c>
      <c r="F334" t="s">
        <v>120</v>
      </c>
      <c r="G334">
        <v>2017</v>
      </c>
      <c r="H334">
        <v>23</v>
      </c>
      <c r="I334">
        <v>28</v>
      </c>
      <c r="J334">
        <v>239</v>
      </c>
      <c r="K334">
        <v>1</v>
      </c>
      <c r="L334">
        <v>1</v>
      </c>
      <c r="M334">
        <v>3</v>
      </c>
      <c r="N334">
        <v>15</v>
      </c>
      <c r="O334">
        <v>1</v>
      </c>
      <c r="P334">
        <v>1</v>
      </c>
      <c r="Q334">
        <v>218</v>
      </c>
      <c r="R334">
        <v>79</v>
      </c>
      <c r="S334">
        <v>9</v>
      </c>
      <c r="T334">
        <v>0</v>
      </c>
      <c r="U334">
        <v>8</v>
      </c>
      <c r="V334">
        <v>-10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f t="shared" si="70"/>
        <v>1</v>
      </c>
      <c r="AI334">
        <f t="shared" si="71"/>
        <v>0.66666666666666663</v>
      </c>
      <c r="AJ334">
        <f t="shared" si="72"/>
        <v>2.8571428571428571E-2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8.56</v>
      </c>
      <c r="AR334">
        <v>8.56</v>
      </c>
      <c r="AS334">
        <f t="shared" si="73"/>
        <v>229</v>
      </c>
      <c r="AT334">
        <v>3</v>
      </c>
      <c r="AU334">
        <v>70</v>
      </c>
      <c r="AV334">
        <v>198</v>
      </c>
      <c r="AW334">
        <v>8.5399999999999991</v>
      </c>
      <c r="AX334">
        <v>-1.25</v>
      </c>
      <c r="AY334">
        <v>0</v>
      </c>
      <c r="AZ334">
        <v>36</v>
      </c>
      <c r="BA334">
        <v>12</v>
      </c>
      <c r="BB334">
        <v>0.82</v>
      </c>
      <c r="BC334">
        <v>0.04</v>
      </c>
      <c r="BD334">
        <v>0.04</v>
      </c>
      <c r="BE334">
        <v>0</v>
      </c>
      <c r="BF334">
        <v>0</v>
      </c>
      <c r="BG334">
        <v>1</v>
      </c>
      <c r="BH334">
        <v>0.03</v>
      </c>
      <c r="BI334">
        <f t="shared" si="74"/>
        <v>1.4285714285714285E-2</v>
      </c>
      <c r="BJ334">
        <v>0.35</v>
      </c>
      <c r="BK334">
        <v>79.67</v>
      </c>
      <c r="BL334">
        <v>-3.33</v>
      </c>
      <c r="BM334">
        <v>0</v>
      </c>
      <c r="BN334">
        <v>2.85</v>
      </c>
      <c r="BO334">
        <v>2.85</v>
      </c>
      <c r="BP334">
        <f t="shared" si="75"/>
        <v>3.2714285714285714</v>
      </c>
      <c r="BQ334">
        <v>76.33</v>
      </c>
      <c r="BR334">
        <v>2013</v>
      </c>
      <c r="BS334">
        <v>0.12</v>
      </c>
      <c r="BT334">
        <v>0.12</v>
      </c>
      <c r="BU334" s="2">
        <f t="shared" si="76"/>
        <v>-0.12229887955182071</v>
      </c>
      <c r="BV334" s="1">
        <f t="shared" si="83"/>
        <v>0.15273809523809526</v>
      </c>
      <c r="BW334" s="1" t="e">
        <f t="shared" si="77"/>
        <v>#DIV/0!</v>
      </c>
      <c r="BX334" s="1" t="e">
        <f t="shared" si="78"/>
        <v>#DIV/0!</v>
      </c>
      <c r="BY334" s="1">
        <f t="shared" si="79"/>
        <v>0.17332738095238095</v>
      </c>
      <c r="BZ334" s="1">
        <f t="shared" si="80"/>
        <v>0.31831285714285712</v>
      </c>
      <c r="CA334" s="1">
        <f t="shared" si="81"/>
        <v>0.44361761904761904</v>
      </c>
      <c r="CB334">
        <v>0</v>
      </c>
      <c r="CC334">
        <f t="shared" si="82"/>
        <v>0</v>
      </c>
      <c r="CD334">
        <v>0</v>
      </c>
    </row>
    <row r="335" spans="1:82" x14ac:dyDescent="0.35">
      <c r="A335">
        <v>136</v>
      </c>
      <c r="B335" t="s">
        <v>1611</v>
      </c>
      <c r="C335" t="s">
        <v>81</v>
      </c>
      <c r="D335">
        <v>77</v>
      </c>
      <c r="E335" t="s">
        <v>1598</v>
      </c>
      <c r="F335" t="s">
        <v>93</v>
      </c>
      <c r="G335">
        <v>2020</v>
      </c>
      <c r="H335">
        <v>9</v>
      </c>
      <c r="I335">
        <v>16</v>
      </c>
      <c r="J335">
        <v>143</v>
      </c>
      <c r="K335">
        <v>2</v>
      </c>
      <c r="L335">
        <v>0</v>
      </c>
      <c r="M335">
        <v>1</v>
      </c>
      <c r="N335">
        <v>7</v>
      </c>
      <c r="O335">
        <v>1</v>
      </c>
      <c r="P335">
        <v>0</v>
      </c>
      <c r="Q335">
        <v>108</v>
      </c>
      <c r="R335">
        <v>80</v>
      </c>
      <c r="S335">
        <v>5</v>
      </c>
      <c r="T335">
        <v>0</v>
      </c>
      <c r="U335">
        <v>9</v>
      </c>
      <c r="V335">
        <v>16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f t="shared" si="70"/>
        <v>0</v>
      </c>
      <c r="AI335">
        <f t="shared" si="71"/>
        <v>0</v>
      </c>
      <c r="AJ335">
        <f t="shared" si="72"/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15.32</v>
      </c>
      <c r="AR335">
        <v>15.32</v>
      </c>
      <c r="AS335">
        <f t="shared" si="73"/>
        <v>159</v>
      </c>
      <c r="AT335">
        <v>4</v>
      </c>
      <c r="AU335">
        <v>49</v>
      </c>
      <c r="AV335">
        <v>277</v>
      </c>
      <c r="AW335">
        <v>8.94</v>
      </c>
      <c r="AX335">
        <v>1.78</v>
      </c>
      <c r="AY335">
        <v>0</v>
      </c>
      <c r="AZ335">
        <v>25</v>
      </c>
      <c r="BA335">
        <v>6.25</v>
      </c>
      <c r="BB335">
        <v>0.56000000000000005</v>
      </c>
      <c r="BC335">
        <v>0.12</v>
      </c>
      <c r="BD335">
        <v>0</v>
      </c>
      <c r="BE335">
        <v>0</v>
      </c>
      <c r="BF335">
        <v>0</v>
      </c>
      <c r="BG335">
        <v>2</v>
      </c>
      <c r="BH335">
        <v>0.08</v>
      </c>
      <c r="BI335">
        <f t="shared" si="74"/>
        <v>4.0816326530612242E-2</v>
      </c>
      <c r="BJ335">
        <v>0.18</v>
      </c>
      <c r="BK335">
        <v>35.75</v>
      </c>
      <c r="BL335">
        <v>4</v>
      </c>
      <c r="BM335">
        <v>0</v>
      </c>
      <c r="BN335">
        <v>3.83</v>
      </c>
      <c r="BO335">
        <v>3.83</v>
      </c>
      <c r="BP335">
        <f t="shared" si="75"/>
        <v>3.2448979591836733</v>
      </c>
      <c r="BQ335">
        <v>39.75</v>
      </c>
      <c r="BR335">
        <v>2011</v>
      </c>
      <c r="BS335">
        <v>0.31</v>
      </c>
      <c r="BT335">
        <v>0.31</v>
      </c>
      <c r="BU335" s="2">
        <f t="shared" si="76"/>
        <v>3.8897254901960783E-2</v>
      </c>
      <c r="BV335" s="1">
        <f t="shared" si="83"/>
        <v>0.24844489795918367</v>
      </c>
      <c r="BW335" s="1" t="e">
        <f t="shared" si="77"/>
        <v>#DIV/0!</v>
      </c>
      <c r="BX335" s="1" t="e">
        <f t="shared" si="78"/>
        <v>#DIV/0!</v>
      </c>
      <c r="BY335" s="1">
        <f t="shared" si="79"/>
        <v>0.12910833333333332</v>
      </c>
      <c r="BZ335" s="1">
        <f t="shared" si="80"/>
        <v>0.32005</v>
      </c>
      <c r="CA335" s="1">
        <f t="shared" si="81"/>
        <v>0.63017687074829931</v>
      </c>
      <c r="CB335">
        <v>0</v>
      </c>
      <c r="CC335">
        <f t="shared" si="82"/>
        <v>0</v>
      </c>
      <c r="CD335">
        <v>0</v>
      </c>
    </row>
    <row r="336" spans="1:82" x14ac:dyDescent="0.35">
      <c r="A336">
        <v>1092</v>
      </c>
      <c r="B336" t="s">
        <v>555</v>
      </c>
      <c r="C336" t="s">
        <v>92</v>
      </c>
      <c r="D336">
        <v>71</v>
      </c>
      <c r="E336" t="s">
        <v>70</v>
      </c>
      <c r="F336" t="s">
        <v>101</v>
      </c>
      <c r="G336">
        <v>2020</v>
      </c>
      <c r="H336">
        <v>1</v>
      </c>
      <c r="I336">
        <v>2</v>
      </c>
      <c r="J336">
        <v>32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17</v>
      </c>
      <c r="R336">
        <v>34</v>
      </c>
      <c r="S336">
        <v>1</v>
      </c>
      <c r="T336">
        <v>0</v>
      </c>
      <c r="U336">
        <v>9</v>
      </c>
      <c r="V336">
        <v>32</v>
      </c>
      <c r="W336">
        <v>0</v>
      </c>
      <c r="X336">
        <v>0</v>
      </c>
      <c r="Y336">
        <v>0</v>
      </c>
      <c r="Z336">
        <v>3</v>
      </c>
      <c r="AA336">
        <v>0</v>
      </c>
      <c r="AB336">
        <v>28</v>
      </c>
      <c r="AC336">
        <v>37</v>
      </c>
      <c r="AD336">
        <v>211</v>
      </c>
      <c r="AE336">
        <v>0</v>
      </c>
      <c r="AF336">
        <v>0</v>
      </c>
      <c r="AG336">
        <v>0</v>
      </c>
      <c r="AH336">
        <f t="shared" si="70"/>
        <v>0</v>
      </c>
      <c r="AI336">
        <f t="shared" si="71"/>
        <v>0</v>
      </c>
      <c r="AJ336">
        <f t="shared" si="72"/>
        <v>0</v>
      </c>
      <c r="AK336">
        <v>185</v>
      </c>
      <c r="AL336">
        <v>112</v>
      </c>
      <c r="AM336">
        <v>13</v>
      </c>
      <c r="AN336">
        <v>0</v>
      </c>
      <c r="AO336">
        <v>0.1</v>
      </c>
      <c r="AP336">
        <v>0.06</v>
      </c>
      <c r="AQ336">
        <v>25.58</v>
      </c>
      <c r="AR336">
        <v>53.58</v>
      </c>
      <c r="AS336">
        <f t="shared" si="73"/>
        <v>275</v>
      </c>
      <c r="AT336">
        <v>9</v>
      </c>
      <c r="AU336">
        <v>600</v>
      </c>
      <c r="AV336">
        <v>1050</v>
      </c>
      <c r="AW336">
        <v>16</v>
      </c>
      <c r="AX336">
        <v>3.56</v>
      </c>
      <c r="AY336">
        <v>7.54</v>
      </c>
      <c r="AZ336">
        <v>39</v>
      </c>
      <c r="BA336">
        <v>4.3333333329999997</v>
      </c>
      <c r="BB336">
        <v>0.5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f t="shared" si="74"/>
        <v>0</v>
      </c>
      <c r="BJ336">
        <f xml:space="preserve"> AU336/AV336</f>
        <v>0.5714285714285714</v>
      </c>
      <c r="BK336">
        <v>3.56</v>
      </c>
      <c r="BL336">
        <v>3.56</v>
      </c>
      <c r="BM336">
        <v>23.44</v>
      </c>
      <c r="BN336">
        <v>2.84</v>
      </c>
      <c r="BO336">
        <v>5.95</v>
      </c>
      <c r="BP336">
        <f t="shared" si="75"/>
        <v>0.45833333333333331</v>
      </c>
      <c r="BQ336">
        <v>30.56</v>
      </c>
      <c r="BR336">
        <v>2020</v>
      </c>
      <c r="BS336" t="s">
        <v>213</v>
      </c>
      <c r="BT336" t="s">
        <v>213</v>
      </c>
      <c r="BU336" s="2">
        <f t="shared" si="76"/>
        <v>0.11976705882352941</v>
      </c>
      <c r="BV336" s="1">
        <f t="shared" si="83"/>
        <v>0.18660238095238091</v>
      </c>
      <c r="BW336" s="1">
        <f t="shared" si="77"/>
        <v>0.46422329472329471</v>
      </c>
      <c r="BX336" s="1">
        <f t="shared" si="78"/>
        <v>0.51722329471996131</v>
      </c>
      <c r="BY336" s="1">
        <f t="shared" si="79"/>
        <v>0.10371666666666668</v>
      </c>
      <c r="BZ336" s="1">
        <f t="shared" si="80"/>
        <v>0.32103142857142863</v>
      </c>
      <c r="CA336" s="1">
        <f t="shared" si="81"/>
        <v>0.21584333333333336</v>
      </c>
      <c r="CB336">
        <v>0</v>
      </c>
      <c r="CC336">
        <f t="shared" si="82"/>
        <v>0</v>
      </c>
      <c r="CD336">
        <v>0</v>
      </c>
    </row>
    <row r="337" spans="1:82" x14ac:dyDescent="0.35">
      <c r="A337">
        <v>610</v>
      </c>
      <c r="B337" t="s">
        <v>1666</v>
      </c>
      <c r="C337" t="s">
        <v>75</v>
      </c>
      <c r="D337">
        <v>76</v>
      </c>
      <c r="E337" t="s">
        <v>1598</v>
      </c>
      <c r="F337" t="s">
        <v>113</v>
      </c>
      <c r="G337">
        <v>2020</v>
      </c>
      <c r="H337">
        <v>21</v>
      </c>
      <c r="I337">
        <v>38</v>
      </c>
      <c r="J337">
        <v>243</v>
      </c>
      <c r="K337">
        <v>1</v>
      </c>
      <c r="L337">
        <v>1</v>
      </c>
      <c r="M337">
        <v>2</v>
      </c>
      <c r="N337">
        <v>23</v>
      </c>
      <c r="O337">
        <v>0</v>
      </c>
      <c r="P337">
        <v>0</v>
      </c>
      <c r="Q337">
        <v>348</v>
      </c>
      <c r="R337">
        <v>52</v>
      </c>
      <c r="S337">
        <v>10</v>
      </c>
      <c r="T337">
        <v>0</v>
      </c>
      <c r="U337">
        <v>3</v>
      </c>
      <c r="V337">
        <v>28</v>
      </c>
      <c r="W337">
        <v>0</v>
      </c>
      <c r="X337">
        <v>0</v>
      </c>
      <c r="Y337">
        <v>0</v>
      </c>
      <c r="Z337">
        <v>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f t="shared" si="70"/>
        <v>0</v>
      </c>
      <c r="AI337">
        <f t="shared" si="71"/>
        <v>1</v>
      </c>
      <c r="AJ337">
        <f t="shared" si="72"/>
        <v>1.3888888888888888E-2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14.52</v>
      </c>
      <c r="AR337">
        <v>14.52</v>
      </c>
      <c r="AS337">
        <f t="shared" si="73"/>
        <v>271</v>
      </c>
      <c r="AT337">
        <v>1</v>
      </c>
      <c r="AU337">
        <v>72</v>
      </c>
      <c r="AV337">
        <v>72</v>
      </c>
      <c r="AW337">
        <v>6.39</v>
      </c>
      <c r="AX337">
        <v>9.33</v>
      </c>
      <c r="AY337">
        <v>0</v>
      </c>
      <c r="AZ337">
        <v>41</v>
      </c>
      <c r="BA337">
        <v>41</v>
      </c>
      <c r="BB337">
        <v>0.55000000000000004</v>
      </c>
      <c r="BC337">
        <v>0.03</v>
      </c>
      <c r="BD337">
        <v>0.03</v>
      </c>
      <c r="BE337">
        <v>0</v>
      </c>
      <c r="BF337">
        <v>0</v>
      </c>
      <c r="BG337">
        <v>1</v>
      </c>
      <c r="BH337">
        <v>0.02</v>
      </c>
      <c r="BI337">
        <f t="shared" si="74"/>
        <v>1.3888888888888888E-2</v>
      </c>
      <c r="BJ337">
        <v>1</v>
      </c>
      <c r="BK337">
        <v>243</v>
      </c>
      <c r="BL337">
        <v>28</v>
      </c>
      <c r="BM337">
        <v>0</v>
      </c>
      <c r="BN337">
        <v>14.52</v>
      </c>
      <c r="BO337">
        <v>14.52</v>
      </c>
      <c r="BP337">
        <f t="shared" si="75"/>
        <v>3.7638888888888888</v>
      </c>
      <c r="BQ337">
        <v>271</v>
      </c>
      <c r="BR337">
        <v>2014</v>
      </c>
      <c r="BS337">
        <v>0.2</v>
      </c>
      <c r="BT337">
        <v>0.2</v>
      </c>
      <c r="BU337" s="2">
        <f t="shared" si="76"/>
        <v>4.9913053221288528E-2</v>
      </c>
      <c r="BV337" s="1">
        <f t="shared" si="83"/>
        <v>0.24679444444444443</v>
      </c>
      <c r="BW337" s="1" t="e">
        <f t="shared" si="77"/>
        <v>#DIV/0!</v>
      </c>
      <c r="BX337" s="1" t="e">
        <f t="shared" si="78"/>
        <v>#DIV/0!</v>
      </c>
      <c r="BY337" s="1">
        <f t="shared" si="79"/>
        <v>0.1258513157894737</v>
      </c>
      <c r="BZ337" s="1">
        <f t="shared" si="80"/>
        <v>0.32214157894736839</v>
      </c>
      <c r="CA337" s="1">
        <f t="shared" si="81"/>
        <v>0.54377485380116963</v>
      </c>
      <c r="CB337">
        <v>0</v>
      </c>
      <c r="CC337">
        <f t="shared" si="82"/>
        <v>0</v>
      </c>
      <c r="CD337">
        <v>0</v>
      </c>
    </row>
    <row r="338" spans="1:82" x14ac:dyDescent="0.35">
      <c r="A338">
        <v>1035</v>
      </c>
      <c r="B338" t="s">
        <v>1711</v>
      </c>
      <c r="C338" t="s">
        <v>75</v>
      </c>
      <c r="D338">
        <v>76</v>
      </c>
      <c r="E338" t="s">
        <v>1598</v>
      </c>
      <c r="F338" t="s">
        <v>113</v>
      </c>
      <c r="G338">
        <v>2013</v>
      </c>
      <c r="H338">
        <v>33</v>
      </c>
      <c r="I338">
        <v>51</v>
      </c>
      <c r="J338">
        <v>398</v>
      </c>
      <c r="K338">
        <v>2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425</v>
      </c>
      <c r="R338">
        <v>229</v>
      </c>
      <c r="S338">
        <v>19</v>
      </c>
      <c r="T338">
        <v>0</v>
      </c>
      <c r="U338">
        <v>1</v>
      </c>
      <c r="V338">
        <v>8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f t="shared" si="70"/>
        <v>0</v>
      </c>
      <c r="AI338">
        <f t="shared" si="71"/>
        <v>1</v>
      </c>
      <c r="AJ338">
        <f t="shared" si="72"/>
        <v>2.5974025974025976E-2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20.72</v>
      </c>
      <c r="AR338">
        <v>20.72</v>
      </c>
      <c r="AS338">
        <f t="shared" si="73"/>
        <v>406</v>
      </c>
      <c r="AT338">
        <v>2</v>
      </c>
      <c r="AU338">
        <v>77</v>
      </c>
      <c r="AV338">
        <v>121</v>
      </c>
      <c r="AW338">
        <v>7.8</v>
      </c>
      <c r="AX338">
        <v>8</v>
      </c>
      <c r="AY338">
        <v>0</v>
      </c>
      <c r="AZ338">
        <v>52</v>
      </c>
      <c r="BA338">
        <v>26</v>
      </c>
      <c r="BB338">
        <v>0.65</v>
      </c>
      <c r="BC338">
        <v>0.04</v>
      </c>
      <c r="BD338">
        <v>0.04</v>
      </c>
      <c r="BE338">
        <v>0</v>
      </c>
      <c r="BF338">
        <v>0</v>
      </c>
      <c r="BG338">
        <v>2</v>
      </c>
      <c r="BH338">
        <v>0.04</v>
      </c>
      <c r="BI338">
        <f t="shared" si="74"/>
        <v>2.5974025974025976E-2</v>
      </c>
      <c r="BJ338">
        <v>0.64</v>
      </c>
      <c r="BK338">
        <v>199</v>
      </c>
      <c r="BL338">
        <v>4</v>
      </c>
      <c r="BM338">
        <v>0</v>
      </c>
      <c r="BN338">
        <v>10.36</v>
      </c>
      <c r="BO338">
        <v>10.36</v>
      </c>
      <c r="BP338">
        <f t="shared" si="75"/>
        <v>5.2727272727272725</v>
      </c>
      <c r="BQ338">
        <v>203</v>
      </c>
      <c r="BR338">
        <v>2005</v>
      </c>
      <c r="BS338">
        <v>0.27</v>
      </c>
      <c r="BT338">
        <v>0.27</v>
      </c>
      <c r="BU338" s="2">
        <f t="shared" si="76"/>
        <v>1.8991484593837541E-2</v>
      </c>
      <c r="BV338" s="1">
        <f t="shared" si="83"/>
        <v>0.27863636363636357</v>
      </c>
      <c r="BW338" s="1" t="e">
        <f t="shared" si="77"/>
        <v>#DIV/0!</v>
      </c>
      <c r="BX338" s="1" t="e">
        <f t="shared" si="78"/>
        <v>#DIV/0!</v>
      </c>
      <c r="BY338" s="1">
        <f t="shared" si="79"/>
        <v>0.15294509803921572</v>
      </c>
      <c r="BZ338" s="1">
        <f t="shared" si="80"/>
        <v>0.32273411764705889</v>
      </c>
      <c r="CA338" s="1">
        <f t="shared" si="81"/>
        <v>0.55784517443340986</v>
      </c>
      <c r="CB338">
        <v>0</v>
      </c>
      <c r="CC338">
        <f t="shared" si="82"/>
        <v>0</v>
      </c>
      <c r="CD338">
        <v>0</v>
      </c>
    </row>
    <row r="339" spans="1:82" x14ac:dyDescent="0.35">
      <c r="A339">
        <v>239</v>
      </c>
      <c r="B339" t="s">
        <v>1630</v>
      </c>
      <c r="C339" t="s">
        <v>69</v>
      </c>
      <c r="D339">
        <v>73</v>
      </c>
      <c r="E339" t="s">
        <v>1598</v>
      </c>
      <c r="F339" t="s">
        <v>125</v>
      </c>
      <c r="G339">
        <v>2021</v>
      </c>
      <c r="H339">
        <v>47</v>
      </c>
      <c r="I339">
        <v>72</v>
      </c>
      <c r="J339">
        <v>462</v>
      </c>
      <c r="K339">
        <v>3</v>
      </c>
      <c r="L339">
        <v>1</v>
      </c>
      <c r="M339">
        <v>5</v>
      </c>
      <c r="N339">
        <v>29</v>
      </c>
      <c r="O339">
        <v>1</v>
      </c>
      <c r="P339">
        <v>1</v>
      </c>
      <c r="Q339">
        <v>414</v>
      </c>
      <c r="R339">
        <v>306</v>
      </c>
      <c r="S339">
        <v>25</v>
      </c>
      <c r="T339">
        <v>0</v>
      </c>
      <c r="U339">
        <v>12</v>
      </c>
      <c r="V339">
        <v>22</v>
      </c>
      <c r="W339">
        <v>0</v>
      </c>
      <c r="X339">
        <v>0</v>
      </c>
      <c r="Y339">
        <v>0</v>
      </c>
      <c r="Z339">
        <v>6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f t="shared" si="70"/>
        <v>1</v>
      </c>
      <c r="AI339">
        <f t="shared" si="71"/>
        <v>0.4</v>
      </c>
      <c r="AJ339">
        <f t="shared" si="72"/>
        <v>1.1834319526627219E-2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28.68</v>
      </c>
      <c r="AR339">
        <v>28.68</v>
      </c>
      <c r="AS339">
        <f t="shared" si="73"/>
        <v>484</v>
      </c>
      <c r="AT339">
        <v>5</v>
      </c>
      <c r="AU339">
        <v>169</v>
      </c>
      <c r="AV339">
        <v>338</v>
      </c>
      <c r="AW339">
        <v>6.42</v>
      </c>
      <c r="AX339">
        <v>1.83</v>
      </c>
      <c r="AY339">
        <v>0</v>
      </c>
      <c r="AZ339">
        <v>84</v>
      </c>
      <c r="BA339">
        <v>16.8</v>
      </c>
      <c r="BB339">
        <v>0.65</v>
      </c>
      <c r="BC339">
        <v>0.04</v>
      </c>
      <c r="BD339">
        <v>0.01</v>
      </c>
      <c r="BE339">
        <v>0</v>
      </c>
      <c r="BF339">
        <v>0</v>
      </c>
      <c r="BG339">
        <v>3</v>
      </c>
      <c r="BH339">
        <v>0.04</v>
      </c>
      <c r="BI339">
        <f t="shared" si="74"/>
        <v>1.7751479289940829E-2</v>
      </c>
      <c r="BJ339">
        <v>0.5</v>
      </c>
      <c r="BK339">
        <v>92.4</v>
      </c>
      <c r="BL339">
        <v>4.4000000000000004</v>
      </c>
      <c r="BM339">
        <v>0</v>
      </c>
      <c r="BN339">
        <v>5.74</v>
      </c>
      <c r="BO339">
        <v>5.74</v>
      </c>
      <c r="BP339">
        <f t="shared" si="75"/>
        <v>2.863905325443787</v>
      </c>
      <c r="BQ339">
        <v>96.8</v>
      </c>
      <c r="BR339">
        <v>2012</v>
      </c>
      <c r="BS339">
        <v>0.17</v>
      </c>
      <c r="BT339">
        <v>0.17</v>
      </c>
      <c r="BU339" s="2">
        <f t="shared" si="76"/>
        <v>-1.4809131652661072E-2</v>
      </c>
      <c r="BV339" s="1">
        <f t="shared" si="83"/>
        <v>0.28719526627218933</v>
      </c>
      <c r="BW339" s="1" t="e">
        <f t="shared" si="77"/>
        <v>#DIV/0!</v>
      </c>
      <c r="BX339" s="1" t="e">
        <f t="shared" si="78"/>
        <v>#DIV/0!</v>
      </c>
      <c r="BY339" s="1">
        <f t="shared" si="79"/>
        <v>0.16335555555555559</v>
      </c>
      <c r="BZ339" s="1">
        <f t="shared" si="80"/>
        <v>0.32538666666666671</v>
      </c>
      <c r="CA339" s="1">
        <f t="shared" si="81"/>
        <v>0.51449335963182119</v>
      </c>
      <c r="CB339">
        <v>0</v>
      </c>
      <c r="CC339">
        <f t="shared" si="82"/>
        <v>0</v>
      </c>
      <c r="CD339">
        <v>0</v>
      </c>
    </row>
    <row r="340" spans="1:82" x14ac:dyDescent="0.35">
      <c r="A340">
        <v>228</v>
      </c>
      <c r="B340" t="s">
        <v>1626</v>
      </c>
      <c r="C340" t="s">
        <v>81</v>
      </c>
      <c r="D340">
        <v>77</v>
      </c>
      <c r="E340" t="s">
        <v>1598</v>
      </c>
      <c r="F340" t="s">
        <v>98</v>
      </c>
      <c r="G340">
        <v>2019</v>
      </c>
      <c r="H340">
        <v>50</v>
      </c>
      <c r="I340">
        <v>89</v>
      </c>
      <c r="J340">
        <v>572</v>
      </c>
      <c r="K340">
        <v>0</v>
      </c>
      <c r="L340">
        <v>1</v>
      </c>
      <c r="M340">
        <v>6</v>
      </c>
      <c r="N340">
        <v>43</v>
      </c>
      <c r="O340">
        <v>0</v>
      </c>
      <c r="P340">
        <v>0</v>
      </c>
      <c r="Q340">
        <v>793</v>
      </c>
      <c r="R340">
        <v>204</v>
      </c>
      <c r="S340">
        <v>29</v>
      </c>
      <c r="T340">
        <v>0</v>
      </c>
      <c r="U340">
        <v>5</v>
      </c>
      <c r="V340">
        <v>-2</v>
      </c>
      <c r="W340">
        <v>0</v>
      </c>
      <c r="X340">
        <v>2</v>
      </c>
      <c r="Y340">
        <v>2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f t="shared" si="70"/>
        <v>2</v>
      </c>
      <c r="AI340">
        <f t="shared" si="71"/>
        <v>1.5</v>
      </c>
      <c r="AJ340">
        <f t="shared" si="72"/>
        <v>2.1276595744680851E-2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16.68</v>
      </c>
      <c r="AR340">
        <v>16.68</v>
      </c>
      <c r="AS340">
        <f t="shared" si="73"/>
        <v>570</v>
      </c>
      <c r="AT340">
        <v>2</v>
      </c>
      <c r="AU340">
        <v>141</v>
      </c>
      <c r="AV340">
        <v>141</v>
      </c>
      <c r="AW340">
        <v>6.43</v>
      </c>
      <c r="AX340">
        <v>-0.4</v>
      </c>
      <c r="AY340">
        <v>0</v>
      </c>
      <c r="AZ340">
        <v>94</v>
      </c>
      <c r="BA340">
        <v>47</v>
      </c>
      <c r="BB340">
        <v>0.56000000000000005</v>
      </c>
      <c r="BC340">
        <v>0</v>
      </c>
      <c r="BD340">
        <v>0.01</v>
      </c>
      <c r="BE340">
        <v>0</v>
      </c>
      <c r="BF340">
        <v>0</v>
      </c>
      <c r="BG340">
        <v>0</v>
      </c>
      <c r="BH340">
        <v>0</v>
      </c>
      <c r="BI340">
        <f t="shared" si="74"/>
        <v>0</v>
      </c>
      <c r="BJ340">
        <v>1</v>
      </c>
      <c r="BK340">
        <v>286</v>
      </c>
      <c r="BL340">
        <v>-1</v>
      </c>
      <c r="BM340">
        <v>0</v>
      </c>
      <c r="BN340">
        <v>8.34</v>
      </c>
      <c r="BO340">
        <v>8.34</v>
      </c>
      <c r="BP340">
        <f t="shared" si="75"/>
        <v>4.042553191489362</v>
      </c>
      <c r="BQ340">
        <v>285</v>
      </c>
      <c r="BR340">
        <v>2011</v>
      </c>
      <c r="BS340">
        <v>0.12</v>
      </c>
      <c r="BT340">
        <v>0.12</v>
      </c>
      <c r="BU340" s="2">
        <f t="shared" si="76"/>
        <v>-0.22269787114845938</v>
      </c>
      <c r="BV340" s="1">
        <f t="shared" si="83"/>
        <v>0.20712765957446816</v>
      </c>
      <c r="BW340" s="1" t="e">
        <f t="shared" si="77"/>
        <v>#DIV/0!</v>
      </c>
      <c r="BX340" s="1" t="e">
        <f t="shared" si="78"/>
        <v>#DIV/0!</v>
      </c>
      <c r="BY340" s="1">
        <f t="shared" si="79"/>
        <v>0.13330955056179777</v>
      </c>
      <c r="BZ340" s="1">
        <f t="shared" si="80"/>
        <v>0.32541146067415727</v>
      </c>
      <c r="CA340" s="1">
        <f t="shared" si="81"/>
        <v>0.35447087417324086</v>
      </c>
      <c r="CB340">
        <v>0</v>
      </c>
      <c r="CC340">
        <f t="shared" si="82"/>
        <v>0</v>
      </c>
      <c r="CD340">
        <v>0</v>
      </c>
    </row>
    <row r="341" spans="1:82" x14ac:dyDescent="0.35">
      <c r="A341">
        <v>1267</v>
      </c>
      <c r="B341" t="s">
        <v>1740</v>
      </c>
      <c r="C341" t="s">
        <v>96</v>
      </c>
      <c r="D341">
        <v>74</v>
      </c>
      <c r="E341" t="s">
        <v>1598</v>
      </c>
      <c r="F341" t="s">
        <v>79</v>
      </c>
      <c r="G341">
        <v>2017</v>
      </c>
      <c r="H341">
        <v>22</v>
      </c>
      <c r="I341">
        <v>35</v>
      </c>
      <c r="J341">
        <v>284</v>
      </c>
      <c r="K341">
        <v>0</v>
      </c>
      <c r="L341">
        <v>1</v>
      </c>
      <c r="M341">
        <v>2</v>
      </c>
      <c r="N341">
        <v>15</v>
      </c>
      <c r="O341">
        <v>0</v>
      </c>
      <c r="P341">
        <v>0</v>
      </c>
      <c r="Q341">
        <v>261</v>
      </c>
      <c r="R341">
        <v>174</v>
      </c>
      <c r="S341">
        <v>14</v>
      </c>
      <c r="T341">
        <v>0</v>
      </c>
      <c r="U341">
        <v>7</v>
      </c>
      <c r="V341">
        <v>10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f t="shared" si="70"/>
        <v>0</v>
      </c>
      <c r="AI341">
        <f t="shared" si="71"/>
        <v>1</v>
      </c>
      <c r="AJ341">
        <f t="shared" si="72"/>
        <v>1.6129032258064516E-2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10.36</v>
      </c>
      <c r="AR341">
        <v>10.36</v>
      </c>
      <c r="AS341">
        <f t="shared" si="73"/>
        <v>294</v>
      </c>
      <c r="AT341">
        <v>1</v>
      </c>
      <c r="AU341">
        <v>62</v>
      </c>
      <c r="AV341">
        <v>66</v>
      </c>
      <c r="AW341">
        <v>8.11</v>
      </c>
      <c r="AX341">
        <v>1.43</v>
      </c>
      <c r="AY341">
        <v>0</v>
      </c>
      <c r="AZ341">
        <v>42</v>
      </c>
      <c r="BA341">
        <v>42</v>
      </c>
      <c r="BB341">
        <v>0.63</v>
      </c>
      <c r="BC341">
        <v>0</v>
      </c>
      <c r="BD341">
        <v>0.03</v>
      </c>
      <c r="BE341">
        <v>0</v>
      </c>
      <c r="BF341">
        <v>0</v>
      </c>
      <c r="BG341">
        <v>0</v>
      </c>
      <c r="BH341">
        <v>0</v>
      </c>
      <c r="BI341">
        <f t="shared" si="74"/>
        <v>0</v>
      </c>
      <c r="BJ341">
        <v>0.94</v>
      </c>
      <c r="BK341">
        <v>284</v>
      </c>
      <c r="BL341">
        <v>10</v>
      </c>
      <c r="BM341">
        <v>0</v>
      </c>
      <c r="BN341">
        <v>10.36</v>
      </c>
      <c r="BO341">
        <v>10.36</v>
      </c>
      <c r="BP341">
        <f t="shared" si="75"/>
        <v>4.741935483870968</v>
      </c>
      <c r="BQ341">
        <v>294</v>
      </c>
      <c r="BR341">
        <v>2017</v>
      </c>
      <c r="BS341">
        <v>0.17</v>
      </c>
      <c r="BT341">
        <v>0.17</v>
      </c>
      <c r="BU341" s="2">
        <f t="shared" si="76"/>
        <v>-0.11219635854341736</v>
      </c>
      <c r="BV341" s="1">
        <f t="shared" si="83"/>
        <v>0.27689677419354841</v>
      </c>
      <c r="BW341" s="1" t="e">
        <f t="shared" si="77"/>
        <v>#DIV/0!</v>
      </c>
      <c r="BX341" s="1" t="e">
        <f t="shared" si="78"/>
        <v>#DIV/0!</v>
      </c>
      <c r="BY341" s="1">
        <f t="shared" si="79"/>
        <v>0.13838095238095241</v>
      </c>
      <c r="BZ341" s="1">
        <f t="shared" si="80"/>
        <v>0.32573714285714284</v>
      </c>
      <c r="CA341" s="1">
        <f t="shared" si="81"/>
        <v>0.51654685099846387</v>
      </c>
      <c r="CB341">
        <v>0</v>
      </c>
      <c r="CC341">
        <f t="shared" si="82"/>
        <v>0</v>
      </c>
      <c r="CD341">
        <v>0</v>
      </c>
    </row>
    <row r="342" spans="1:82" x14ac:dyDescent="0.35">
      <c r="A342">
        <v>151</v>
      </c>
      <c r="B342" t="s">
        <v>1613</v>
      </c>
      <c r="C342" t="s">
        <v>96</v>
      </c>
      <c r="D342">
        <v>74</v>
      </c>
      <c r="E342" t="s">
        <v>1598</v>
      </c>
      <c r="F342" t="s">
        <v>76</v>
      </c>
      <c r="G342">
        <v>2022</v>
      </c>
      <c r="H342">
        <v>3</v>
      </c>
      <c r="I342">
        <v>3</v>
      </c>
      <c r="J342">
        <v>22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10</v>
      </c>
      <c r="R342">
        <v>12</v>
      </c>
      <c r="S342">
        <v>1</v>
      </c>
      <c r="T342">
        <v>0</v>
      </c>
      <c r="U342">
        <v>3</v>
      </c>
      <c r="V342">
        <v>-1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f t="shared" si="70"/>
        <v>0</v>
      </c>
      <c r="AI342">
        <f t="shared" si="71"/>
        <v>0</v>
      </c>
      <c r="AJ342">
        <f t="shared" si="72"/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0.78</v>
      </c>
      <c r="AR342">
        <v>0.78</v>
      </c>
      <c r="AS342">
        <f t="shared" si="73"/>
        <v>21</v>
      </c>
      <c r="AT342">
        <v>1</v>
      </c>
      <c r="AU342">
        <v>16</v>
      </c>
      <c r="AV342">
        <v>73</v>
      </c>
      <c r="AW342">
        <v>7.33</v>
      </c>
      <c r="AX342">
        <v>-0.33</v>
      </c>
      <c r="AY342">
        <v>0</v>
      </c>
      <c r="AZ342">
        <v>6</v>
      </c>
      <c r="BA342">
        <v>6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f t="shared" si="74"/>
        <v>0</v>
      </c>
      <c r="BJ342">
        <v>0.22</v>
      </c>
      <c r="BK342">
        <v>22</v>
      </c>
      <c r="BL342">
        <v>-1</v>
      </c>
      <c r="BM342">
        <v>0</v>
      </c>
      <c r="BN342">
        <v>0.78</v>
      </c>
      <c r="BO342">
        <v>0.78</v>
      </c>
      <c r="BP342">
        <f t="shared" si="75"/>
        <v>1.3125</v>
      </c>
      <c r="BQ342">
        <v>21</v>
      </c>
      <c r="BR342">
        <v>2016</v>
      </c>
      <c r="BS342">
        <v>0.05</v>
      </c>
      <c r="BT342">
        <v>0.05</v>
      </c>
      <c r="BU342" s="2">
        <f t="shared" si="76"/>
        <v>-6.6060784313725484E-3</v>
      </c>
      <c r="BV342" s="1">
        <f t="shared" si="83"/>
        <v>0.11552500000000002</v>
      </c>
      <c r="BW342" s="1" t="e">
        <f t="shared" si="77"/>
        <v>#DIV/0!</v>
      </c>
      <c r="BX342" s="1" t="e">
        <f t="shared" si="78"/>
        <v>#DIV/0!</v>
      </c>
      <c r="BY342" s="1">
        <f t="shared" si="79"/>
        <v>0.20110000000000003</v>
      </c>
      <c r="BZ342" s="1">
        <f t="shared" si="80"/>
        <v>0.32636000000000004</v>
      </c>
      <c r="CA342" s="1">
        <f t="shared" si="81"/>
        <v>0.44195833333333334</v>
      </c>
      <c r="CB342">
        <v>0</v>
      </c>
      <c r="CC342">
        <f t="shared" si="82"/>
        <v>0</v>
      </c>
      <c r="CD342">
        <v>0</v>
      </c>
    </row>
    <row r="343" spans="1:82" x14ac:dyDescent="0.35">
      <c r="A343">
        <v>331</v>
      </c>
      <c r="B343" t="s">
        <v>1641</v>
      </c>
      <c r="C343" t="s">
        <v>86</v>
      </c>
      <c r="D343">
        <v>75</v>
      </c>
      <c r="E343" t="s">
        <v>1598</v>
      </c>
      <c r="F343" t="s">
        <v>113</v>
      </c>
      <c r="G343">
        <v>2021</v>
      </c>
      <c r="H343">
        <v>30</v>
      </c>
      <c r="I343">
        <v>47</v>
      </c>
      <c r="J343">
        <v>422</v>
      </c>
      <c r="K343">
        <v>3</v>
      </c>
      <c r="L343">
        <v>1</v>
      </c>
      <c r="M343">
        <v>3</v>
      </c>
      <c r="N343">
        <v>19</v>
      </c>
      <c r="O343">
        <v>1</v>
      </c>
      <c r="P343">
        <v>1</v>
      </c>
      <c r="Q343">
        <v>418</v>
      </c>
      <c r="R343">
        <v>213</v>
      </c>
      <c r="S343">
        <v>18</v>
      </c>
      <c r="T343">
        <v>0</v>
      </c>
      <c r="U343">
        <v>9</v>
      </c>
      <c r="V343">
        <v>-8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f t="shared" si="70"/>
        <v>1</v>
      </c>
      <c r="AI343">
        <f t="shared" si="71"/>
        <v>0.5</v>
      </c>
      <c r="AJ343">
        <f t="shared" si="72"/>
        <v>1.8181818181818181E-2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24.08</v>
      </c>
      <c r="AR343">
        <v>24.08</v>
      </c>
      <c r="AS343">
        <f t="shared" si="73"/>
        <v>414</v>
      </c>
      <c r="AT343">
        <v>4</v>
      </c>
      <c r="AU343">
        <v>110</v>
      </c>
      <c r="AV343">
        <v>288</v>
      </c>
      <c r="AW343">
        <v>8.98</v>
      </c>
      <c r="AX343">
        <v>-0.89</v>
      </c>
      <c r="AY343">
        <v>0</v>
      </c>
      <c r="AZ343">
        <v>56</v>
      </c>
      <c r="BA343">
        <v>14</v>
      </c>
      <c r="BB343">
        <v>0.64</v>
      </c>
      <c r="BC343">
        <v>0.06</v>
      </c>
      <c r="BD343">
        <v>0.02</v>
      </c>
      <c r="BE343">
        <v>0</v>
      </c>
      <c r="BF343">
        <v>0</v>
      </c>
      <c r="BG343">
        <v>3</v>
      </c>
      <c r="BH343">
        <v>0.05</v>
      </c>
      <c r="BI343">
        <f t="shared" si="74"/>
        <v>2.7272727272727271E-2</v>
      </c>
      <c r="BJ343">
        <v>0.38</v>
      </c>
      <c r="BK343">
        <v>105.5</v>
      </c>
      <c r="BL343">
        <v>-2</v>
      </c>
      <c r="BM343">
        <v>0</v>
      </c>
      <c r="BN343">
        <v>6.02</v>
      </c>
      <c r="BO343">
        <v>6.02</v>
      </c>
      <c r="BP343">
        <f t="shared" si="75"/>
        <v>3.7636363636363637</v>
      </c>
      <c r="BQ343">
        <v>103.5</v>
      </c>
      <c r="BR343">
        <v>2017</v>
      </c>
      <c r="BS343">
        <v>0.22</v>
      </c>
      <c r="BT343">
        <v>0.22</v>
      </c>
      <c r="BU343" s="2">
        <f t="shared" si="76"/>
        <v>-9.0877198879551813E-2</v>
      </c>
      <c r="BV343" s="1">
        <f t="shared" si="83"/>
        <v>0.26538181818181816</v>
      </c>
      <c r="BW343" s="1" t="e">
        <f t="shared" si="77"/>
        <v>#DIV/0!</v>
      </c>
      <c r="BX343" s="1" t="e">
        <f t="shared" si="78"/>
        <v>#DIV/0!</v>
      </c>
      <c r="BY343" s="1">
        <f t="shared" si="79"/>
        <v>0.15504290780141849</v>
      </c>
      <c r="BZ343" s="1">
        <f t="shared" si="80"/>
        <v>0.32749148936170219</v>
      </c>
      <c r="CA343" s="1">
        <f t="shared" si="81"/>
        <v>0.53089490651192783</v>
      </c>
      <c r="CB343">
        <v>0</v>
      </c>
      <c r="CC343">
        <f t="shared" si="82"/>
        <v>0</v>
      </c>
      <c r="CD343">
        <v>0</v>
      </c>
    </row>
    <row r="344" spans="1:82" x14ac:dyDescent="0.35">
      <c r="A344">
        <v>1616</v>
      </c>
      <c r="B344" t="s">
        <v>1781</v>
      </c>
      <c r="C344" t="s">
        <v>69</v>
      </c>
      <c r="D344">
        <v>73</v>
      </c>
      <c r="E344" t="s">
        <v>1598</v>
      </c>
      <c r="F344" t="s">
        <v>110</v>
      </c>
      <c r="G344">
        <v>2019</v>
      </c>
      <c r="H344">
        <v>4</v>
      </c>
      <c r="I344">
        <v>6</v>
      </c>
      <c r="J344">
        <v>33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32</v>
      </c>
      <c r="R344">
        <v>19</v>
      </c>
      <c r="S344">
        <v>3</v>
      </c>
      <c r="T344">
        <v>0</v>
      </c>
      <c r="U344">
        <v>10</v>
      </c>
      <c r="V344">
        <v>7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f t="shared" si="70"/>
        <v>0</v>
      </c>
      <c r="AI344">
        <f t="shared" si="71"/>
        <v>0</v>
      </c>
      <c r="AJ344">
        <f t="shared" si="72"/>
        <v>0</v>
      </c>
      <c r="AK344">
        <v>-4</v>
      </c>
      <c r="AL344">
        <v>0</v>
      </c>
      <c r="AM344">
        <v>0</v>
      </c>
      <c r="AN344">
        <v>0</v>
      </c>
      <c r="AO344">
        <v>0.01</v>
      </c>
      <c r="AP344">
        <v>0</v>
      </c>
      <c r="AQ344">
        <v>6.02</v>
      </c>
      <c r="AR344">
        <v>6.02</v>
      </c>
      <c r="AS344">
        <f t="shared" si="73"/>
        <v>40</v>
      </c>
      <c r="AT344">
        <v>4</v>
      </c>
      <c r="AU344">
        <v>29</v>
      </c>
      <c r="AV344">
        <v>247</v>
      </c>
      <c r="AW344">
        <v>5.5</v>
      </c>
      <c r="AX344">
        <v>0.7</v>
      </c>
      <c r="AY344">
        <v>0</v>
      </c>
      <c r="AZ344">
        <v>16</v>
      </c>
      <c r="BA344">
        <v>4</v>
      </c>
      <c r="BB344">
        <v>0.67</v>
      </c>
      <c r="BC344">
        <v>0.17</v>
      </c>
      <c r="BD344">
        <v>0</v>
      </c>
      <c r="BE344">
        <v>0</v>
      </c>
      <c r="BF344">
        <v>0</v>
      </c>
      <c r="BG344">
        <v>1</v>
      </c>
      <c r="BH344">
        <v>0.06</v>
      </c>
      <c r="BI344">
        <f t="shared" si="74"/>
        <v>3.4482758620689655E-2</v>
      </c>
      <c r="BJ344">
        <v>0.12</v>
      </c>
      <c r="BK344">
        <v>8.25</v>
      </c>
      <c r="BL344">
        <v>1.75</v>
      </c>
      <c r="BM344">
        <v>0</v>
      </c>
      <c r="BN344">
        <v>1.5</v>
      </c>
      <c r="BO344">
        <v>1.5</v>
      </c>
      <c r="BP344">
        <f t="shared" si="75"/>
        <v>1.3793103448275863</v>
      </c>
      <c r="BQ344">
        <v>10</v>
      </c>
      <c r="BR344">
        <v>2011</v>
      </c>
      <c r="BS344">
        <v>0.21</v>
      </c>
      <c r="BT344">
        <v>0.21</v>
      </c>
      <c r="BU344" s="2">
        <f t="shared" si="76"/>
        <v>1.5642549019607842E-2</v>
      </c>
      <c r="BV344" s="1">
        <f t="shared" si="83"/>
        <v>0.11716551724137933</v>
      </c>
      <c r="BW344" s="1">
        <f t="shared" si="77"/>
        <v>0.21142325670498086</v>
      </c>
      <c r="BX344" s="1">
        <f t="shared" si="78"/>
        <v>0.25688936781609195</v>
      </c>
      <c r="BY344" s="1">
        <f t="shared" si="79"/>
        <v>0.14009166666666667</v>
      </c>
      <c r="BZ344" s="1">
        <f t="shared" si="80"/>
        <v>0.32851000000000002</v>
      </c>
      <c r="CA344" s="1">
        <f t="shared" si="81"/>
        <v>0.54877873563218393</v>
      </c>
      <c r="CB344">
        <v>0</v>
      </c>
      <c r="CC344">
        <f t="shared" si="82"/>
        <v>0</v>
      </c>
      <c r="CD344">
        <v>0</v>
      </c>
    </row>
    <row r="345" spans="1:82" x14ac:dyDescent="0.35">
      <c r="A345">
        <v>1526</v>
      </c>
      <c r="B345" t="s">
        <v>1770</v>
      </c>
      <c r="C345" t="s">
        <v>75</v>
      </c>
      <c r="D345">
        <v>76</v>
      </c>
      <c r="E345" t="s">
        <v>1598</v>
      </c>
      <c r="F345" t="s">
        <v>127</v>
      </c>
      <c r="G345">
        <v>2017</v>
      </c>
      <c r="H345">
        <v>125</v>
      </c>
      <c r="I345">
        <v>223</v>
      </c>
      <c r="J345">
        <v>1412</v>
      </c>
      <c r="K345">
        <v>5</v>
      </c>
      <c r="L345">
        <v>6</v>
      </c>
      <c r="M345">
        <v>21</v>
      </c>
      <c r="N345">
        <v>159</v>
      </c>
      <c r="O345">
        <v>8</v>
      </c>
      <c r="P345">
        <v>7</v>
      </c>
      <c r="Q345">
        <v>1966</v>
      </c>
      <c r="R345">
        <v>552</v>
      </c>
      <c r="S345">
        <v>68</v>
      </c>
      <c r="T345">
        <v>0</v>
      </c>
      <c r="U345">
        <v>4</v>
      </c>
      <c r="V345">
        <v>2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f t="shared" si="70"/>
        <v>7</v>
      </c>
      <c r="AI345">
        <f t="shared" si="71"/>
        <v>1.625</v>
      </c>
      <c r="AJ345">
        <f t="shared" si="72"/>
        <v>3.0952380952380953E-2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50.68</v>
      </c>
      <c r="AR345">
        <v>50.68</v>
      </c>
      <c r="AS345">
        <f t="shared" si="73"/>
        <v>1414</v>
      </c>
      <c r="AT345">
        <v>8</v>
      </c>
      <c r="AU345">
        <v>420</v>
      </c>
      <c r="AV345">
        <v>595</v>
      </c>
      <c r="AW345">
        <v>6.33</v>
      </c>
      <c r="AX345">
        <v>0.5</v>
      </c>
      <c r="AY345">
        <v>0</v>
      </c>
      <c r="AZ345">
        <v>227</v>
      </c>
      <c r="BA345">
        <v>28.375</v>
      </c>
      <c r="BB345">
        <v>0.56000000000000005</v>
      </c>
      <c r="BC345">
        <v>0.02</v>
      </c>
      <c r="BD345">
        <v>0.03</v>
      </c>
      <c r="BE345">
        <v>0</v>
      </c>
      <c r="BF345">
        <v>0</v>
      </c>
      <c r="BG345">
        <v>5</v>
      </c>
      <c r="BH345">
        <v>0.02</v>
      </c>
      <c r="BI345">
        <f t="shared" si="74"/>
        <v>1.1904761904761904E-2</v>
      </c>
      <c r="BJ345">
        <v>0.71</v>
      </c>
      <c r="BK345">
        <v>176.5</v>
      </c>
      <c r="BL345">
        <v>0.25</v>
      </c>
      <c r="BM345">
        <v>0</v>
      </c>
      <c r="BN345">
        <v>6.34</v>
      </c>
      <c r="BO345">
        <v>6.34</v>
      </c>
      <c r="BP345">
        <f t="shared" si="75"/>
        <v>3.3666666666666667</v>
      </c>
      <c r="BQ345">
        <v>176.75</v>
      </c>
      <c r="BR345">
        <v>2014</v>
      </c>
      <c r="BS345">
        <v>0.12</v>
      </c>
      <c r="BT345">
        <v>0.12</v>
      </c>
      <c r="BU345" s="2">
        <f t="shared" si="76"/>
        <v>-0.22173070028011205</v>
      </c>
      <c r="BV345" s="1">
        <f t="shared" si="83"/>
        <v>0.29103333333333342</v>
      </c>
      <c r="BW345" s="1" t="e">
        <f t="shared" si="77"/>
        <v>#DIV/0!</v>
      </c>
      <c r="BX345" s="1" t="e">
        <f t="shared" si="78"/>
        <v>#DIV/0!</v>
      </c>
      <c r="BY345" s="1">
        <f t="shared" si="79"/>
        <v>0.16557428998505233</v>
      </c>
      <c r="BZ345" s="1">
        <f t="shared" si="80"/>
        <v>0.32852914798206279</v>
      </c>
      <c r="CA345" s="1">
        <f t="shared" si="81"/>
        <v>0.2557747704462951</v>
      </c>
      <c r="CB345">
        <v>0</v>
      </c>
      <c r="CC345">
        <f t="shared" si="82"/>
        <v>0</v>
      </c>
      <c r="CD345">
        <v>0</v>
      </c>
    </row>
    <row r="346" spans="1:82" x14ac:dyDescent="0.35">
      <c r="A346">
        <v>249</v>
      </c>
      <c r="B346" t="s">
        <v>1631</v>
      </c>
      <c r="C346" t="s">
        <v>86</v>
      </c>
      <c r="D346">
        <v>75</v>
      </c>
      <c r="E346" t="s">
        <v>1598</v>
      </c>
      <c r="F346" t="s">
        <v>90</v>
      </c>
      <c r="G346">
        <v>2014</v>
      </c>
      <c r="H346">
        <v>42</v>
      </c>
      <c r="I346">
        <v>78</v>
      </c>
      <c r="J346">
        <v>492</v>
      </c>
      <c r="K346">
        <v>3</v>
      </c>
      <c r="L346">
        <v>1</v>
      </c>
      <c r="M346">
        <v>16</v>
      </c>
      <c r="N346">
        <v>105</v>
      </c>
      <c r="O346">
        <v>1</v>
      </c>
      <c r="P346">
        <v>1</v>
      </c>
      <c r="Q346">
        <v>699</v>
      </c>
      <c r="R346">
        <v>215</v>
      </c>
      <c r="S346">
        <v>19</v>
      </c>
      <c r="T346">
        <v>0</v>
      </c>
      <c r="U346">
        <v>4</v>
      </c>
      <c r="V346">
        <v>25</v>
      </c>
      <c r="W346">
        <v>0</v>
      </c>
      <c r="X346">
        <v>0</v>
      </c>
      <c r="Y346">
        <v>0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f t="shared" si="70"/>
        <v>1</v>
      </c>
      <c r="AI346">
        <f t="shared" si="71"/>
        <v>0.66666666666666663</v>
      </c>
      <c r="AJ346">
        <f t="shared" si="72"/>
        <v>1.4184397163120567E-2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30.18</v>
      </c>
      <c r="AR346">
        <v>30.18</v>
      </c>
      <c r="AS346">
        <f t="shared" si="73"/>
        <v>517</v>
      </c>
      <c r="AT346">
        <v>3</v>
      </c>
      <c r="AU346">
        <v>141</v>
      </c>
      <c r="AV346">
        <v>183</v>
      </c>
      <c r="AW346">
        <v>6.31</v>
      </c>
      <c r="AX346">
        <v>6.25</v>
      </c>
      <c r="AY346">
        <v>0</v>
      </c>
      <c r="AZ346">
        <v>82</v>
      </c>
      <c r="BA346">
        <v>27.333333329999999</v>
      </c>
      <c r="BB346">
        <v>0.54</v>
      </c>
      <c r="BC346">
        <v>0.04</v>
      </c>
      <c r="BD346">
        <v>0.01</v>
      </c>
      <c r="BE346">
        <v>0</v>
      </c>
      <c r="BF346">
        <v>0</v>
      </c>
      <c r="BG346">
        <v>3</v>
      </c>
      <c r="BH346">
        <v>0.04</v>
      </c>
      <c r="BI346">
        <f t="shared" si="74"/>
        <v>2.1276595744680851E-2</v>
      </c>
      <c r="BJ346">
        <v>0.77</v>
      </c>
      <c r="BK346">
        <v>164</v>
      </c>
      <c r="BL346">
        <v>8.33</v>
      </c>
      <c r="BM346">
        <v>0</v>
      </c>
      <c r="BN346">
        <v>10.06</v>
      </c>
      <c r="BO346">
        <v>10.06</v>
      </c>
      <c r="BP346">
        <f t="shared" si="75"/>
        <v>3.6666666666666665</v>
      </c>
      <c r="BQ346">
        <v>172.33</v>
      </c>
      <c r="BR346">
        <v>2008</v>
      </c>
      <c r="BS346">
        <v>0.21</v>
      </c>
      <c r="BT346">
        <v>0.21</v>
      </c>
      <c r="BU346" s="2">
        <f t="shared" si="76"/>
        <v>3.5313865546218487E-2</v>
      </c>
      <c r="BV346" s="1">
        <f t="shared" si="83"/>
        <v>0.32790000000000002</v>
      </c>
      <c r="BW346" s="1" t="e">
        <f t="shared" si="77"/>
        <v>#DIV/0!</v>
      </c>
      <c r="BX346" s="1" t="e">
        <f t="shared" si="78"/>
        <v>#DIV/0!</v>
      </c>
      <c r="BY346" s="1">
        <f t="shared" si="79"/>
        <v>0.14044230769230773</v>
      </c>
      <c r="BZ346" s="1">
        <f t="shared" si="80"/>
        <v>0.32941076923076928</v>
      </c>
      <c r="CA346" s="1">
        <f t="shared" si="81"/>
        <v>0.51939589198036018</v>
      </c>
      <c r="CB346">
        <v>0</v>
      </c>
      <c r="CC346">
        <f t="shared" si="82"/>
        <v>0</v>
      </c>
      <c r="CD346">
        <v>0</v>
      </c>
    </row>
    <row r="347" spans="1:82" x14ac:dyDescent="0.35">
      <c r="A347">
        <v>1103</v>
      </c>
      <c r="B347" t="s">
        <v>1720</v>
      </c>
      <c r="C347" t="s">
        <v>69</v>
      </c>
      <c r="D347">
        <v>73</v>
      </c>
      <c r="E347" t="s">
        <v>1598</v>
      </c>
      <c r="F347" t="s">
        <v>71</v>
      </c>
      <c r="G347">
        <v>2023</v>
      </c>
      <c r="H347">
        <v>4</v>
      </c>
      <c r="I347">
        <v>5</v>
      </c>
      <c r="J347">
        <v>74</v>
      </c>
      <c r="K347">
        <v>0</v>
      </c>
      <c r="L347">
        <v>0</v>
      </c>
      <c r="M347">
        <v>4</v>
      </c>
      <c r="N347">
        <v>30</v>
      </c>
      <c r="O347">
        <v>0</v>
      </c>
      <c r="P347">
        <v>0</v>
      </c>
      <c r="Q347">
        <v>39</v>
      </c>
      <c r="R347">
        <v>55</v>
      </c>
      <c r="S347">
        <v>1</v>
      </c>
      <c r="T347">
        <v>0</v>
      </c>
      <c r="U347">
        <v>5</v>
      </c>
      <c r="V347">
        <v>21</v>
      </c>
      <c r="W347">
        <v>0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f t="shared" si="70"/>
        <v>1</v>
      </c>
      <c r="AI347">
        <f t="shared" si="71"/>
        <v>0.5</v>
      </c>
      <c r="AJ347">
        <f t="shared" si="72"/>
        <v>0.05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3.06</v>
      </c>
      <c r="AR347">
        <v>3.06</v>
      </c>
      <c r="AS347">
        <f t="shared" si="73"/>
        <v>95</v>
      </c>
      <c r="AT347">
        <v>2</v>
      </c>
      <c r="AU347">
        <v>20</v>
      </c>
      <c r="AV347">
        <v>122</v>
      </c>
      <c r="AW347">
        <v>14.8</v>
      </c>
      <c r="AX347">
        <v>4.2</v>
      </c>
      <c r="AY347">
        <v>0</v>
      </c>
      <c r="AZ347">
        <v>10</v>
      </c>
      <c r="BA347">
        <v>5</v>
      </c>
      <c r="BB347">
        <v>0.8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f t="shared" si="74"/>
        <v>0</v>
      </c>
      <c r="BJ347">
        <v>0.16</v>
      </c>
      <c r="BK347">
        <v>37</v>
      </c>
      <c r="BL347">
        <v>10.5</v>
      </c>
      <c r="BM347">
        <v>0</v>
      </c>
      <c r="BN347">
        <v>1.53</v>
      </c>
      <c r="BO347">
        <v>1.53</v>
      </c>
      <c r="BP347">
        <f t="shared" si="75"/>
        <v>4.75</v>
      </c>
      <c r="BQ347">
        <v>47.5</v>
      </c>
      <c r="BR347">
        <v>2022</v>
      </c>
      <c r="BS347">
        <v>0.15</v>
      </c>
      <c r="BT347">
        <v>0.15</v>
      </c>
      <c r="BU347" s="2">
        <f t="shared" si="76"/>
        <v>1.7099075630252116E-2</v>
      </c>
      <c r="BV347" s="1">
        <f t="shared" si="83"/>
        <v>0.18520000000000003</v>
      </c>
      <c r="BW347" s="1" t="e">
        <f t="shared" si="77"/>
        <v>#DIV/0!</v>
      </c>
      <c r="BX347" s="1" t="e">
        <f t="shared" si="78"/>
        <v>#DIV/0!</v>
      </c>
      <c r="BY347" s="1">
        <f t="shared" si="79"/>
        <v>0.16140000000000004</v>
      </c>
      <c r="BZ347" s="1">
        <f t="shared" si="80"/>
        <v>0.33128000000000007</v>
      </c>
      <c r="CA347" s="1">
        <f t="shared" si="81"/>
        <v>0.31333333333333346</v>
      </c>
      <c r="CB347">
        <v>0</v>
      </c>
      <c r="CC347">
        <f t="shared" si="82"/>
        <v>0</v>
      </c>
      <c r="CD347">
        <v>0</v>
      </c>
    </row>
    <row r="348" spans="1:82" x14ac:dyDescent="0.35">
      <c r="A348">
        <v>917</v>
      </c>
      <c r="B348" t="s">
        <v>1699</v>
      </c>
      <c r="C348" t="s">
        <v>86</v>
      </c>
      <c r="D348">
        <v>75</v>
      </c>
      <c r="E348" t="s">
        <v>1598</v>
      </c>
      <c r="F348" t="s">
        <v>71</v>
      </c>
      <c r="G348">
        <v>2022</v>
      </c>
      <c r="H348">
        <v>40</v>
      </c>
      <c r="I348">
        <v>68</v>
      </c>
      <c r="J348">
        <v>411</v>
      </c>
      <c r="K348">
        <v>2</v>
      </c>
      <c r="L348">
        <v>2</v>
      </c>
      <c r="M348">
        <v>6</v>
      </c>
      <c r="N348">
        <v>26</v>
      </c>
      <c r="O348">
        <v>4</v>
      </c>
      <c r="P348">
        <v>2</v>
      </c>
      <c r="Q348">
        <v>538</v>
      </c>
      <c r="R348">
        <v>213</v>
      </c>
      <c r="S348">
        <v>25</v>
      </c>
      <c r="T348">
        <v>0</v>
      </c>
      <c r="U348">
        <v>8</v>
      </c>
      <c r="V348">
        <v>44</v>
      </c>
      <c r="W348">
        <v>0</v>
      </c>
      <c r="X348">
        <v>0</v>
      </c>
      <c r="Y348">
        <v>0</v>
      </c>
      <c r="Z348">
        <v>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f t="shared" si="70"/>
        <v>2</v>
      </c>
      <c r="AI348">
        <f t="shared" si="71"/>
        <v>2</v>
      </c>
      <c r="AJ348">
        <f t="shared" si="72"/>
        <v>2.8776978417266189E-2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20.84</v>
      </c>
      <c r="AR348">
        <v>20.84</v>
      </c>
      <c r="AS348">
        <f t="shared" si="73"/>
        <v>455</v>
      </c>
      <c r="AT348">
        <v>2</v>
      </c>
      <c r="AU348">
        <v>139</v>
      </c>
      <c r="AV348">
        <v>140</v>
      </c>
      <c r="AW348">
        <v>6.04</v>
      </c>
      <c r="AX348">
        <v>5.5</v>
      </c>
      <c r="AY348">
        <v>0</v>
      </c>
      <c r="AZ348">
        <v>76</v>
      </c>
      <c r="BA348">
        <v>38</v>
      </c>
      <c r="BB348">
        <v>0.59</v>
      </c>
      <c r="BC348">
        <v>0.03</v>
      </c>
      <c r="BD348">
        <v>0.03</v>
      </c>
      <c r="BE348">
        <v>0</v>
      </c>
      <c r="BF348">
        <v>0</v>
      </c>
      <c r="BG348">
        <v>2</v>
      </c>
      <c r="BH348">
        <v>0.03</v>
      </c>
      <c r="BI348">
        <f t="shared" si="74"/>
        <v>1.4388489208633094E-2</v>
      </c>
      <c r="BJ348">
        <v>0.99</v>
      </c>
      <c r="BK348">
        <v>205.5</v>
      </c>
      <c r="BL348">
        <v>22</v>
      </c>
      <c r="BM348">
        <v>0</v>
      </c>
      <c r="BN348">
        <v>10.42</v>
      </c>
      <c r="BO348">
        <v>10.42</v>
      </c>
      <c r="BP348">
        <f t="shared" si="75"/>
        <v>3.2733812949640289</v>
      </c>
      <c r="BQ348">
        <v>227.5</v>
      </c>
      <c r="BR348">
        <v>2017</v>
      </c>
      <c r="BS348">
        <v>0.15</v>
      </c>
      <c r="BT348">
        <v>0.15</v>
      </c>
      <c r="BU348" s="2">
        <f t="shared" si="76"/>
        <v>-0.16584683473389356</v>
      </c>
      <c r="BV348" s="1">
        <f t="shared" si="83"/>
        <v>6.7569064748201443E-2</v>
      </c>
      <c r="BW348" s="1" t="e">
        <f t="shared" si="77"/>
        <v>#DIV/0!</v>
      </c>
      <c r="BX348" s="1" t="e">
        <f t="shared" si="78"/>
        <v>#DIV/0!</v>
      </c>
      <c r="BY348" s="1">
        <f t="shared" si="79"/>
        <v>0.13895539215686281</v>
      </c>
      <c r="BZ348" s="1">
        <f t="shared" si="80"/>
        <v>0.33386647058823532</v>
      </c>
      <c r="CA348" s="1">
        <f t="shared" si="81"/>
        <v>0.34025814642403718</v>
      </c>
      <c r="CB348">
        <v>0</v>
      </c>
      <c r="CC348">
        <f t="shared" si="82"/>
        <v>0</v>
      </c>
      <c r="CD348">
        <v>0</v>
      </c>
    </row>
    <row r="349" spans="1:82" x14ac:dyDescent="0.35">
      <c r="A349">
        <v>151</v>
      </c>
      <c r="B349" t="s">
        <v>1613</v>
      </c>
      <c r="C349" t="s">
        <v>96</v>
      </c>
      <c r="D349">
        <v>74</v>
      </c>
      <c r="E349" t="s">
        <v>1598</v>
      </c>
      <c r="F349" t="s">
        <v>132</v>
      </c>
      <c r="G349">
        <v>2019</v>
      </c>
      <c r="H349">
        <v>39</v>
      </c>
      <c r="I349">
        <v>84</v>
      </c>
      <c r="J349">
        <v>515</v>
      </c>
      <c r="K349">
        <v>3</v>
      </c>
      <c r="L349">
        <v>2</v>
      </c>
      <c r="M349">
        <v>9</v>
      </c>
      <c r="N349">
        <v>59</v>
      </c>
      <c r="O349">
        <v>0</v>
      </c>
      <c r="P349">
        <v>0</v>
      </c>
      <c r="Q349">
        <v>646</v>
      </c>
      <c r="R349">
        <v>234</v>
      </c>
      <c r="S349">
        <v>20</v>
      </c>
      <c r="T349">
        <v>0</v>
      </c>
      <c r="U349">
        <v>10</v>
      </c>
      <c r="V349">
        <v>39</v>
      </c>
      <c r="W349">
        <v>0</v>
      </c>
      <c r="X349">
        <v>0</v>
      </c>
      <c r="Y349">
        <v>0</v>
      </c>
      <c r="Z349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f t="shared" si="70"/>
        <v>0</v>
      </c>
      <c r="AI349">
        <f t="shared" si="71"/>
        <v>0.66666666666666663</v>
      </c>
      <c r="AJ349">
        <f t="shared" si="72"/>
        <v>1.1363636363636364E-2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32.5</v>
      </c>
      <c r="AR349">
        <v>32.5</v>
      </c>
      <c r="AS349">
        <f t="shared" si="73"/>
        <v>554</v>
      </c>
      <c r="AT349">
        <v>3</v>
      </c>
      <c r="AU349">
        <v>176</v>
      </c>
      <c r="AV349">
        <v>176</v>
      </c>
      <c r="AW349">
        <v>6.13</v>
      </c>
      <c r="AX349">
        <v>3.9</v>
      </c>
      <c r="AY349">
        <v>0</v>
      </c>
      <c r="AZ349">
        <v>94</v>
      </c>
      <c r="BA349">
        <v>31.333333329999999</v>
      </c>
      <c r="BB349">
        <v>0.46</v>
      </c>
      <c r="BC349">
        <v>0.04</v>
      </c>
      <c r="BD349">
        <v>0.02</v>
      </c>
      <c r="BE349">
        <v>0</v>
      </c>
      <c r="BF349">
        <v>0</v>
      </c>
      <c r="BG349">
        <v>3</v>
      </c>
      <c r="BH349">
        <v>0.03</v>
      </c>
      <c r="BI349">
        <f t="shared" si="74"/>
        <v>1.7045454545454544E-2</v>
      </c>
      <c r="BJ349">
        <v>1</v>
      </c>
      <c r="BK349">
        <v>171.67</v>
      </c>
      <c r="BL349">
        <v>13</v>
      </c>
      <c r="BM349">
        <v>0</v>
      </c>
      <c r="BN349">
        <v>10.83</v>
      </c>
      <c r="BO349">
        <v>10.83</v>
      </c>
      <c r="BP349">
        <f t="shared" si="75"/>
        <v>3.1477272727272729</v>
      </c>
      <c r="BQ349">
        <v>184.67</v>
      </c>
      <c r="BR349">
        <v>2016</v>
      </c>
      <c r="BS349">
        <v>0.18</v>
      </c>
      <c r="BT349">
        <v>0.18</v>
      </c>
      <c r="BU349" s="2">
        <f t="shared" si="76"/>
        <v>-8.4010364145658285E-3</v>
      </c>
      <c r="BV349" s="1">
        <f t="shared" si="83"/>
        <v>0.35925303030303035</v>
      </c>
      <c r="BW349" s="1" t="e">
        <f t="shared" si="77"/>
        <v>#DIV/0!</v>
      </c>
      <c r="BX349" s="1" t="e">
        <f t="shared" si="78"/>
        <v>#DIV/0!</v>
      </c>
      <c r="BY349" s="1">
        <f t="shared" si="79"/>
        <v>0.12774880952380951</v>
      </c>
      <c r="BZ349" s="1">
        <f t="shared" si="80"/>
        <v>0.33433857142857143</v>
      </c>
      <c r="CA349" s="1">
        <f t="shared" si="81"/>
        <v>0.46868337662337656</v>
      </c>
      <c r="CB349">
        <v>0</v>
      </c>
      <c r="CC349">
        <f t="shared" si="82"/>
        <v>0</v>
      </c>
      <c r="CD349">
        <v>0</v>
      </c>
    </row>
    <row r="350" spans="1:82" x14ac:dyDescent="0.35">
      <c r="A350">
        <v>1229</v>
      </c>
      <c r="B350" t="s">
        <v>1736</v>
      </c>
      <c r="C350" t="s">
        <v>72</v>
      </c>
      <c r="D350">
        <v>78</v>
      </c>
      <c r="E350" t="s">
        <v>1598</v>
      </c>
      <c r="F350" t="s">
        <v>73</v>
      </c>
      <c r="G350">
        <v>2017</v>
      </c>
      <c r="H350">
        <v>19</v>
      </c>
      <c r="I350">
        <v>23</v>
      </c>
      <c r="J350">
        <v>134</v>
      </c>
      <c r="K350">
        <v>0</v>
      </c>
      <c r="L350">
        <v>0</v>
      </c>
      <c r="M350">
        <v>3</v>
      </c>
      <c r="N350">
        <v>24</v>
      </c>
      <c r="O350">
        <v>0</v>
      </c>
      <c r="P350">
        <v>0</v>
      </c>
      <c r="Q350">
        <v>95</v>
      </c>
      <c r="R350">
        <v>78</v>
      </c>
      <c r="S350">
        <v>4</v>
      </c>
      <c r="T350">
        <v>0</v>
      </c>
      <c r="U350">
        <v>1</v>
      </c>
      <c r="V350">
        <v>22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f t="shared" si="70"/>
        <v>0</v>
      </c>
      <c r="AI350">
        <f t="shared" si="71"/>
        <v>0</v>
      </c>
      <c r="AJ350">
        <f t="shared" si="72"/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7.56</v>
      </c>
      <c r="AR350">
        <v>7.56</v>
      </c>
      <c r="AS350">
        <f t="shared" si="73"/>
        <v>156</v>
      </c>
      <c r="AT350">
        <v>1</v>
      </c>
      <c r="AU350">
        <v>40</v>
      </c>
      <c r="AV350">
        <v>59</v>
      </c>
      <c r="AW350">
        <v>5.83</v>
      </c>
      <c r="AX350">
        <v>22</v>
      </c>
      <c r="AY350">
        <v>0</v>
      </c>
      <c r="AZ350">
        <v>24</v>
      </c>
      <c r="BA350">
        <v>24</v>
      </c>
      <c r="BB350">
        <v>0.83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f t="shared" si="74"/>
        <v>0</v>
      </c>
      <c r="BJ350">
        <v>0.68</v>
      </c>
      <c r="BK350">
        <v>134</v>
      </c>
      <c r="BL350">
        <v>22</v>
      </c>
      <c r="BM350">
        <v>0</v>
      </c>
      <c r="BN350">
        <v>7.56</v>
      </c>
      <c r="BO350">
        <v>7.56</v>
      </c>
      <c r="BP350">
        <f t="shared" si="75"/>
        <v>3.9</v>
      </c>
      <c r="BQ350">
        <v>156</v>
      </c>
      <c r="BR350">
        <v>2016</v>
      </c>
      <c r="BS350">
        <v>0.19</v>
      </c>
      <c r="BT350">
        <v>0.19</v>
      </c>
      <c r="BU350" s="2">
        <f t="shared" si="76"/>
        <v>0.44473372549019607</v>
      </c>
      <c r="BV350" s="1">
        <f t="shared" si="83"/>
        <v>0.35899999999999999</v>
      </c>
      <c r="BW350" s="1" t="e">
        <f t="shared" si="77"/>
        <v>#DIV/0!</v>
      </c>
      <c r="BX350" s="1" t="e">
        <f t="shared" si="78"/>
        <v>#DIV/0!</v>
      </c>
      <c r="BY350" s="1">
        <f t="shared" si="79"/>
        <v>0.17326739130434785</v>
      </c>
      <c r="BZ350" s="1">
        <f t="shared" si="80"/>
        <v>0.33616086956521746</v>
      </c>
      <c r="CA350" s="1">
        <f t="shared" si="81"/>
        <v>0.60010144927536224</v>
      </c>
      <c r="CB350">
        <v>0</v>
      </c>
      <c r="CC350">
        <f t="shared" si="82"/>
        <v>0</v>
      </c>
      <c r="CD350">
        <v>0</v>
      </c>
    </row>
    <row r="351" spans="1:82" x14ac:dyDescent="0.35">
      <c r="A351">
        <v>1417</v>
      </c>
      <c r="B351" t="s">
        <v>1758</v>
      </c>
      <c r="C351" t="s">
        <v>72</v>
      </c>
      <c r="D351">
        <v>78</v>
      </c>
      <c r="E351" t="s">
        <v>1598</v>
      </c>
      <c r="F351" t="s">
        <v>97</v>
      </c>
      <c r="G351">
        <v>2021</v>
      </c>
      <c r="H351">
        <v>22</v>
      </c>
      <c r="I351">
        <v>36</v>
      </c>
      <c r="J351">
        <v>189</v>
      </c>
      <c r="K351">
        <v>1</v>
      </c>
      <c r="L351">
        <v>0</v>
      </c>
      <c r="M351">
        <v>2</v>
      </c>
      <c r="N351">
        <v>15</v>
      </c>
      <c r="O351">
        <v>0</v>
      </c>
      <c r="P351">
        <v>0</v>
      </c>
      <c r="Q351">
        <v>233</v>
      </c>
      <c r="R351">
        <v>94</v>
      </c>
      <c r="S351">
        <v>8</v>
      </c>
      <c r="T351">
        <v>0</v>
      </c>
      <c r="U351">
        <v>2</v>
      </c>
      <c r="V351">
        <v>14</v>
      </c>
      <c r="W351">
        <v>0</v>
      </c>
      <c r="X351">
        <v>0</v>
      </c>
      <c r="Y351">
        <v>0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f t="shared" si="70"/>
        <v>0</v>
      </c>
      <c r="AI351">
        <f t="shared" si="71"/>
        <v>0</v>
      </c>
      <c r="AJ351">
        <f t="shared" si="72"/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12.96</v>
      </c>
      <c r="AR351">
        <v>12.96</v>
      </c>
      <c r="AS351">
        <f t="shared" si="73"/>
        <v>203</v>
      </c>
      <c r="AT351">
        <v>1</v>
      </c>
      <c r="AU351">
        <v>51</v>
      </c>
      <c r="AV351">
        <v>55</v>
      </c>
      <c r="AW351">
        <v>5.25</v>
      </c>
      <c r="AX351">
        <v>7</v>
      </c>
      <c r="AY351">
        <v>0</v>
      </c>
      <c r="AZ351">
        <v>38</v>
      </c>
      <c r="BA351">
        <v>38</v>
      </c>
      <c r="BB351">
        <v>0.61</v>
      </c>
      <c r="BC351">
        <v>0.03</v>
      </c>
      <c r="BD351">
        <v>0</v>
      </c>
      <c r="BE351">
        <v>0</v>
      </c>
      <c r="BF351">
        <v>0</v>
      </c>
      <c r="BG351">
        <v>1</v>
      </c>
      <c r="BH351">
        <v>0.03</v>
      </c>
      <c r="BI351">
        <f t="shared" si="74"/>
        <v>1.9607843137254902E-2</v>
      </c>
      <c r="BJ351">
        <v>0.93</v>
      </c>
      <c r="BK351">
        <v>189</v>
      </c>
      <c r="BL351">
        <v>14</v>
      </c>
      <c r="BM351">
        <v>0</v>
      </c>
      <c r="BN351">
        <v>12.96</v>
      </c>
      <c r="BO351">
        <v>12.96</v>
      </c>
      <c r="BP351">
        <f t="shared" si="75"/>
        <v>3.9803921568627452</v>
      </c>
      <c r="BQ351">
        <v>203</v>
      </c>
      <c r="BR351">
        <v>2015</v>
      </c>
      <c r="BS351">
        <v>0.25</v>
      </c>
      <c r="BT351">
        <v>0.25</v>
      </c>
      <c r="BU351" s="2">
        <f t="shared" si="76"/>
        <v>0.14328509803921571</v>
      </c>
      <c r="BV351" s="1">
        <f t="shared" si="83"/>
        <v>0.4351196078431373</v>
      </c>
      <c r="BW351" s="1" t="e">
        <f t="shared" si="77"/>
        <v>#DIV/0!</v>
      </c>
      <c r="BX351" s="1" t="e">
        <f t="shared" si="78"/>
        <v>#DIV/0!</v>
      </c>
      <c r="BY351" s="1">
        <f t="shared" si="79"/>
        <v>0.13719722222222225</v>
      </c>
      <c r="BZ351" s="1">
        <f t="shared" si="80"/>
        <v>0.33623666666666668</v>
      </c>
      <c r="CA351" s="1">
        <f t="shared" si="81"/>
        <v>0.69766013071895427</v>
      </c>
      <c r="CB351">
        <v>0</v>
      </c>
      <c r="CC351">
        <f t="shared" si="82"/>
        <v>0</v>
      </c>
      <c r="CD351">
        <v>0</v>
      </c>
    </row>
    <row r="352" spans="1:82" x14ac:dyDescent="0.35">
      <c r="A352">
        <v>610</v>
      </c>
      <c r="B352" t="s">
        <v>1666</v>
      </c>
      <c r="C352" t="s">
        <v>75</v>
      </c>
      <c r="D352">
        <v>76</v>
      </c>
      <c r="E352" t="s">
        <v>1598</v>
      </c>
      <c r="F352" t="s">
        <v>94</v>
      </c>
      <c r="G352">
        <v>2021</v>
      </c>
      <c r="H352">
        <v>20</v>
      </c>
      <c r="I352">
        <v>31</v>
      </c>
      <c r="J352">
        <v>194</v>
      </c>
      <c r="K352">
        <v>0</v>
      </c>
      <c r="L352">
        <v>0</v>
      </c>
      <c r="M352">
        <v>2</v>
      </c>
      <c r="N352">
        <v>20</v>
      </c>
      <c r="O352">
        <v>1</v>
      </c>
      <c r="P352">
        <v>0</v>
      </c>
      <c r="Q352">
        <v>197</v>
      </c>
      <c r="R352">
        <v>97</v>
      </c>
      <c r="S352">
        <v>8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f t="shared" si="70"/>
        <v>0</v>
      </c>
      <c r="AI352">
        <f t="shared" si="71"/>
        <v>0</v>
      </c>
      <c r="AJ352">
        <f t="shared" si="72"/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7.76</v>
      </c>
      <c r="AR352">
        <v>7.76</v>
      </c>
      <c r="AS352">
        <f t="shared" si="73"/>
        <v>194</v>
      </c>
      <c r="AT352">
        <v>1</v>
      </c>
      <c r="AU352">
        <v>55</v>
      </c>
      <c r="AV352">
        <v>55</v>
      </c>
      <c r="AW352">
        <v>6.26</v>
      </c>
      <c r="AX352">
        <v>0</v>
      </c>
      <c r="AY352">
        <v>0</v>
      </c>
      <c r="AZ352">
        <v>31</v>
      </c>
      <c r="BA352">
        <v>31</v>
      </c>
      <c r="BB352">
        <v>0.65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f t="shared" si="74"/>
        <v>0</v>
      </c>
      <c r="BJ352">
        <v>1</v>
      </c>
      <c r="BK352">
        <v>194</v>
      </c>
      <c r="BL352">
        <v>0</v>
      </c>
      <c r="BM352">
        <v>0</v>
      </c>
      <c r="BN352">
        <v>7.76</v>
      </c>
      <c r="BO352">
        <v>7.76</v>
      </c>
      <c r="BP352">
        <f t="shared" si="75"/>
        <v>3.5272727272727273</v>
      </c>
      <c r="BQ352">
        <v>194</v>
      </c>
      <c r="BR352">
        <v>2014</v>
      </c>
      <c r="BS352">
        <v>0.14000000000000001</v>
      </c>
      <c r="BT352">
        <v>0.14000000000000001</v>
      </c>
      <c r="BU352" s="2">
        <f t="shared" si="76"/>
        <v>0</v>
      </c>
      <c r="BV352" s="1">
        <f t="shared" si="83"/>
        <v>0.41126363636363639</v>
      </c>
      <c r="BW352" s="1" t="e">
        <f t="shared" si="77"/>
        <v>#DIV/0!</v>
      </c>
      <c r="BX352" s="1" t="e">
        <f t="shared" si="78"/>
        <v>#DIV/0!</v>
      </c>
      <c r="BY352" s="1">
        <f t="shared" si="79"/>
        <v>0.13911559139784946</v>
      </c>
      <c r="BZ352" s="1">
        <f t="shared" si="80"/>
        <v>0.33701870967741937</v>
      </c>
      <c r="CA352" s="1">
        <f t="shared" si="81"/>
        <v>0.55309481915933523</v>
      </c>
      <c r="CB352">
        <v>0</v>
      </c>
      <c r="CC352">
        <f t="shared" si="82"/>
        <v>0</v>
      </c>
      <c r="CD352">
        <v>0</v>
      </c>
    </row>
    <row r="353" spans="1:82" x14ac:dyDescent="0.35">
      <c r="A353">
        <v>608</v>
      </c>
      <c r="B353" t="s">
        <v>1665</v>
      </c>
      <c r="C353" t="s">
        <v>69</v>
      </c>
      <c r="D353">
        <v>73</v>
      </c>
      <c r="E353" t="s">
        <v>1598</v>
      </c>
      <c r="F353" t="s">
        <v>73</v>
      </c>
      <c r="G353">
        <v>2022</v>
      </c>
      <c r="H353">
        <v>44</v>
      </c>
      <c r="I353">
        <v>76</v>
      </c>
      <c r="J353">
        <v>663</v>
      </c>
      <c r="K353">
        <v>3</v>
      </c>
      <c r="L353">
        <v>3</v>
      </c>
      <c r="M353">
        <v>6</v>
      </c>
      <c r="N353">
        <v>28</v>
      </c>
      <c r="O353">
        <v>2</v>
      </c>
      <c r="P353">
        <v>0</v>
      </c>
      <c r="Q353">
        <v>717</v>
      </c>
      <c r="R353">
        <v>251</v>
      </c>
      <c r="S353">
        <v>30</v>
      </c>
      <c r="T353">
        <v>0</v>
      </c>
      <c r="U353">
        <v>7</v>
      </c>
      <c r="V353">
        <v>3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f t="shared" si="70"/>
        <v>1</v>
      </c>
      <c r="AI353">
        <f t="shared" si="71"/>
        <v>0.8</v>
      </c>
      <c r="AJ353">
        <f t="shared" si="72"/>
        <v>6.6666666666666671E-3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36.82</v>
      </c>
      <c r="AR353">
        <v>36.82</v>
      </c>
      <c r="AS353">
        <f t="shared" si="73"/>
        <v>666</v>
      </c>
      <c r="AT353">
        <v>5</v>
      </c>
      <c r="AU353">
        <v>600</v>
      </c>
      <c r="AV353">
        <v>1300</v>
      </c>
      <c r="AW353">
        <v>8.7200000000000006</v>
      </c>
      <c r="AX353">
        <v>0.43</v>
      </c>
      <c r="AY353">
        <v>0</v>
      </c>
      <c r="AZ353">
        <v>83</v>
      </c>
      <c r="BA353">
        <v>16.600000000000001</v>
      </c>
      <c r="BB353">
        <v>0.57999999999999996</v>
      </c>
      <c r="BC353">
        <v>0.04</v>
      </c>
      <c r="BD353">
        <v>0.04</v>
      </c>
      <c r="BE353">
        <v>0.14000000000000001</v>
      </c>
      <c r="BF353">
        <v>0</v>
      </c>
      <c r="BG353">
        <v>4</v>
      </c>
      <c r="BH353">
        <v>0.05</v>
      </c>
      <c r="BI353">
        <f t="shared" si="74"/>
        <v>6.6666666666666671E-3</v>
      </c>
      <c r="BK353">
        <v>132.6</v>
      </c>
      <c r="BL353">
        <v>0.6</v>
      </c>
      <c r="BM353">
        <v>0</v>
      </c>
      <c r="BN353">
        <v>7.36</v>
      </c>
      <c r="BO353">
        <v>7.36</v>
      </c>
      <c r="BP353">
        <f t="shared" si="75"/>
        <v>1.1100000000000001</v>
      </c>
      <c r="BQ353">
        <v>133.19999999999999</v>
      </c>
      <c r="BR353">
        <v>2019</v>
      </c>
      <c r="BS353" t="s">
        <v>213</v>
      </c>
      <c r="BT353" t="s">
        <v>213</v>
      </c>
      <c r="BU353" s="2">
        <f t="shared" si="76"/>
        <v>-8.4259635854341736E-2</v>
      </c>
      <c r="BV353" s="1">
        <f t="shared" si="83"/>
        <v>4.5200000000000025E-2</v>
      </c>
      <c r="BW353" s="1" t="e">
        <f t="shared" si="77"/>
        <v>#DIV/0!</v>
      </c>
      <c r="BX353" s="1" t="e">
        <f t="shared" si="78"/>
        <v>#DIV/0!</v>
      </c>
      <c r="BY353" s="1">
        <f t="shared" si="79"/>
        <v>0.15361447368421055</v>
      </c>
      <c r="BZ353" s="1">
        <f t="shared" si="80"/>
        <v>0.33809736842105265</v>
      </c>
      <c r="CA353" s="1">
        <f t="shared" si="81"/>
        <v>0.46267894736842113</v>
      </c>
      <c r="CB353">
        <v>0</v>
      </c>
      <c r="CC353">
        <f t="shared" si="82"/>
        <v>0</v>
      </c>
      <c r="CD353">
        <v>0</v>
      </c>
    </row>
    <row r="354" spans="1:82" x14ac:dyDescent="0.35">
      <c r="A354">
        <v>265</v>
      </c>
      <c r="B354" t="s">
        <v>1634</v>
      </c>
      <c r="C354" t="s">
        <v>72</v>
      </c>
      <c r="D354">
        <v>72</v>
      </c>
      <c r="E354" t="s">
        <v>1598</v>
      </c>
      <c r="F354" t="s">
        <v>118</v>
      </c>
      <c r="G354">
        <v>2018</v>
      </c>
      <c r="H354">
        <v>53</v>
      </c>
      <c r="I354">
        <v>76</v>
      </c>
      <c r="J354">
        <v>515</v>
      </c>
      <c r="K354">
        <v>3</v>
      </c>
      <c r="L354">
        <v>2</v>
      </c>
      <c r="M354">
        <v>9</v>
      </c>
      <c r="N354">
        <v>40</v>
      </c>
      <c r="O354">
        <v>1</v>
      </c>
      <c r="P354">
        <v>0</v>
      </c>
      <c r="Q354">
        <v>648</v>
      </c>
      <c r="R354">
        <v>168</v>
      </c>
      <c r="S354">
        <v>24</v>
      </c>
      <c r="T354">
        <v>0</v>
      </c>
      <c r="U354">
        <v>13</v>
      </c>
      <c r="V354">
        <v>3</v>
      </c>
      <c r="W354">
        <v>0</v>
      </c>
      <c r="X354">
        <v>3</v>
      </c>
      <c r="Y354">
        <v>0</v>
      </c>
      <c r="Z354">
        <v>1</v>
      </c>
      <c r="AA354">
        <v>0</v>
      </c>
      <c r="AB354">
        <v>1</v>
      </c>
      <c r="AC354">
        <v>1</v>
      </c>
      <c r="AD354">
        <v>8</v>
      </c>
      <c r="AE354">
        <v>0</v>
      </c>
      <c r="AF354">
        <v>0</v>
      </c>
      <c r="AG354">
        <v>0</v>
      </c>
      <c r="AH354">
        <f t="shared" si="70"/>
        <v>0</v>
      </c>
      <c r="AI354">
        <f t="shared" si="71"/>
        <v>0.5</v>
      </c>
      <c r="AJ354">
        <f t="shared" si="72"/>
        <v>1.3605442176870748E-2</v>
      </c>
      <c r="AK354">
        <v>-6</v>
      </c>
      <c r="AL354">
        <v>14</v>
      </c>
      <c r="AM354">
        <v>1</v>
      </c>
      <c r="AN354">
        <v>0</v>
      </c>
      <c r="AO354">
        <v>0.01</v>
      </c>
      <c r="AP354">
        <v>0</v>
      </c>
      <c r="AQ354">
        <v>29.7</v>
      </c>
      <c r="AR354">
        <v>30.7</v>
      </c>
      <c r="AS354">
        <f t="shared" si="73"/>
        <v>526</v>
      </c>
      <c r="AT354">
        <v>4</v>
      </c>
      <c r="AU354">
        <v>147</v>
      </c>
      <c r="AV354">
        <v>251</v>
      </c>
      <c r="AW354">
        <v>6.78</v>
      </c>
      <c r="AX354">
        <v>0.23</v>
      </c>
      <c r="AY354">
        <v>8</v>
      </c>
      <c r="AZ354">
        <v>90</v>
      </c>
      <c r="BA354">
        <v>22.5</v>
      </c>
      <c r="BB354">
        <v>0.7</v>
      </c>
      <c r="BC354">
        <v>0.04</v>
      </c>
      <c r="BD354">
        <v>0.03</v>
      </c>
      <c r="BE354">
        <v>0</v>
      </c>
      <c r="BF354">
        <v>0</v>
      </c>
      <c r="BG354">
        <v>3</v>
      </c>
      <c r="BH354">
        <v>0.03</v>
      </c>
      <c r="BI354">
        <f t="shared" si="74"/>
        <v>2.0408163265306121E-2</v>
      </c>
      <c r="BJ354">
        <v>0.59</v>
      </c>
      <c r="BK354">
        <v>128.75</v>
      </c>
      <c r="BL354">
        <v>0.75</v>
      </c>
      <c r="BM354">
        <v>2</v>
      </c>
      <c r="BN354">
        <v>7.43</v>
      </c>
      <c r="BO354">
        <v>7.68</v>
      </c>
      <c r="BP354">
        <f t="shared" si="75"/>
        <v>3.5782312925170068</v>
      </c>
      <c r="BQ354">
        <v>131.5</v>
      </c>
      <c r="BR354">
        <v>2009</v>
      </c>
      <c r="BS354">
        <v>0.2</v>
      </c>
      <c r="BT354">
        <v>0.21</v>
      </c>
      <c r="BU354" s="2">
        <f t="shared" si="76"/>
        <v>-6.4441708683473375E-2</v>
      </c>
      <c r="BV354" s="1">
        <f t="shared" si="83"/>
        <v>0.32731156462585026</v>
      </c>
      <c r="BW354" s="1">
        <f t="shared" si="77"/>
        <v>0.81819579591836722</v>
      </c>
      <c r="BX354" s="1">
        <f t="shared" si="78"/>
        <v>0.90553146258503392</v>
      </c>
      <c r="BY354" s="1">
        <f t="shared" si="79"/>
        <v>0.172965350877193</v>
      </c>
      <c r="BZ354" s="1">
        <f t="shared" si="80"/>
        <v>0.3385984210526316</v>
      </c>
      <c r="CA354" s="1">
        <f t="shared" si="81"/>
        <v>0.51368036161833153</v>
      </c>
      <c r="CB354">
        <v>0</v>
      </c>
      <c r="CC354">
        <f t="shared" si="82"/>
        <v>0</v>
      </c>
      <c r="CD354">
        <v>0</v>
      </c>
    </row>
    <row r="355" spans="1:82" x14ac:dyDescent="0.35">
      <c r="A355">
        <v>979</v>
      </c>
      <c r="B355" t="s">
        <v>1704</v>
      </c>
      <c r="C355" t="s">
        <v>72</v>
      </c>
      <c r="D355">
        <v>72</v>
      </c>
      <c r="E355" t="s">
        <v>1598</v>
      </c>
      <c r="F355" t="s">
        <v>113</v>
      </c>
      <c r="G355">
        <v>2015</v>
      </c>
      <c r="H355">
        <v>61</v>
      </c>
      <c r="I355">
        <v>104</v>
      </c>
      <c r="J355">
        <v>779</v>
      </c>
      <c r="K355">
        <v>4</v>
      </c>
      <c r="L355">
        <v>6</v>
      </c>
      <c r="M355">
        <v>5</v>
      </c>
      <c r="N355">
        <v>23</v>
      </c>
      <c r="O355">
        <v>0</v>
      </c>
      <c r="P355">
        <v>0</v>
      </c>
      <c r="Q355">
        <v>893</v>
      </c>
      <c r="R355">
        <v>354</v>
      </c>
      <c r="S355">
        <v>40</v>
      </c>
      <c r="T355">
        <v>0</v>
      </c>
      <c r="U355">
        <v>2</v>
      </c>
      <c r="V355">
        <v>-1</v>
      </c>
      <c r="W355">
        <v>0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f t="shared" si="70"/>
        <v>1</v>
      </c>
      <c r="AI355">
        <f t="shared" si="71"/>
        <v>2.3333333333333335</v>
      </c>
      <c r="AJ355">
        <f t="shared" si="72"/>
        <v>4.1916167664670656E-2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33.06</v>
      </c>
      <c r="AR355">
        <v>33.06</v>
      </c>
      <c r="AS355">
        <f t="shared" si="73"/>
        <v>778</v>
      </c>
      <c r="AT355">
        <v>3</v>
      </c>
      <c r="AU355">
        <v>167</v>
      </c>
      <c r="AV355">
        <v>185</v>
      </c>
      <c r="AW355">
        <v>7.49</v>
      </c>
      <c r="AX355">
        <v>-0.5</v>
      </c>
      <c r="AY355">
        <v>0</v>
      </c>
      <c r="AZ355">
        <v>106</v>
      </c>
      <c r="BA355">
        <v>35.333333330000002</v>
      </c>
      <c r="BB355">
        <v>0.59</v>
      </c>
      <c r="BC355">
        <v>0.04</v>
      </c>
      <c r="BD355">
        <v>0.06</v>
      </c>
      <c r="BE355">
        <v>0</v>
      </c>
      <c r="BF355">
        <v>0</v>
      </c>
      <c r="BG355">
        <v>4</v>
      </c>
      <c r="BH355">
        <v>0.04</v>
      </c>
      <c r="BI355">
        <f t="shared" si="74"/>
        <v>2.3952095808383235E-2</v>
      </c>
      <c r="BJ355">
        <v>0.9</v>
      </c>
      <c r="BK355">
        <v>259.67</v>
      </c>
      <c r="BL355">
        <v>-0.33</v>
      </c>
      <c r="BM355">
        <v>0</v>
      </c>
      <c r="BN355">
        <v>11.02</v>
      </c>
      <c r="BO355">
        <v>11.02</v>
      </c>
      <c r="BP355">
        <f t="shared" si="75"/>
        <v>4.658682634730539</v>
      </c>
      <c r="BQ355">
        <v>259.33</v>
      </c>
      <c r="BR355">
        <v>2012</v>
      </c>
      <c r="BS355">
        <v>0.2</v>
      </c>
      <c r="BT355">
        <v>0.2</v>
      </c>
      <c r="BU355" s="2">
        <f t="shared" si="76"/>
        <v>-0.34353941176470593</v>
      </c>
      <c r="BV355" s="1">
        <f t="shared" si="83"/>
        <v>0.11746746506986021</v>
      </c>
      <c r="BW355" s="1" t="e">
        <f t="shared" si="77"/>
        <v>#DIV/0!</v>
      </c>
      <c r="BX355" s="1" t="e">
        <f t="shared" si="78"/>
        <v>#DIV/0!</v>
      </c>
      <c r="BY355" s="1">
        <f t="shared" si="79"/>
        <v>0.15303269230769231</v>
      </c>
      <c r="BZ355" s="1">
        <f t="shared" si="80"/>
        <v>0.33955923076923072</v>
      </c>
      <c r="CA355" s="1">
        <f t="shared" si="81"/>
        <v>0.33306562413634283</v>
      </c>
      <c r="CB355">
        <v>0</v>
      </c>
      <c r="CC355">
        <f t="shared" si="82"/>
        <v>0</v>
      </c>
      <c r="CD355">
        <v>0</v>
      </c>
    </row>
    <row r="356" spans="1:82" x14ac:dyDescent="0.35">
      <c r="A356">
        <v>424</v>
      </c>
      <c r="B356" t="s">
        <v>1646</v>
      </c>
      <c r="C356" t="s">
        <v>69</v>
      </c>
      <c r="D356">
        <v>73</v>
      </c>
      <c r="E356" t="s">
        <v>1598</v>
      </c>
      <c r="F356" t="s">
        <v>77</v>
      </c>
      <c r="G356">
        <v>2022</v>
      </c>
      <c r="H356">
        <v>38</v>
      </c>
      <c r="I356">
        <v>58</v>
      </c>
      <c r="J356">
        <v>402</v>
      </c>
      <c r="K356">
        <v>2</v>
      </c>
      <c r="L356">
        <v>2</v>
      </c>
      <c r="M356">
        <v>5</v>
      </c>
      <c r="N356">
        <v>24</v>
      </c>
      <c r="O356">
        <v>1</v>
      </c>
      <c r="P356">
        <v>1</v>
      </c>
      <c r="Q356">
        <v>481</v>
      </c>
      <c r="R356">
        <v>225</v>
      </c>
      <c r="S356">
        <v>18</v>
      </c>
      <c r="T356">
        <v>0</v>
      </c>
      <c r="U356">
        <v>4</v>
      </c>
      <c r="V356">
        <v>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f t="shared" si="70"/>
        <v>1</v>
      </c>
      <c r="AI356">
        <f t="shared" si="71"/>
        <v>1.5</v>
      </c>
      <c r="AJ356">
        <f t="shared" si="72"/>
        <v>2.7522935779816515E-2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18.579999999999998</v>
      </c>
      <c r="AR356">
        <v>18.579999999999998</v>
      </c>
      <c r="AS356">
        <f t="shared" si="73"/>
        <v>407</v>
      </c>
      <c r="AT356">
        <v>2</v>
      </c>
      <c r="AU356">
        <v>109</v>
      </c>
      <c r="AV356">
        <v>127</v>
      </c>
      <c r="AW356">
        <v>6.93</v>
      </c>
      <c r="AX356">
        <v>1.25</v>
      </c>
      <c r="AY356">
        <v>0</v>
      </c>
      <c r="AZ356">
        <v>62</v>
      </c>
      <c r="BA356">
        <v>31</v>
      </c>
      <c r="BB356">
        <v>0.66</v>
      </c>
      <c r="BC356">
        <v>0.03</v>
      </c>
      <c r="BD356">
        <v>0.03</v>
      </c>
      <c r="BE356">
        <v>0</v>
      </c>
      <c r="BF356">
        <v>0</v>
      </c>
      <c r="BG356">
        <v>2</v>
      </c>
      <c r="BH356">
        <v>0.03</v>
      </c>
      <c r="BI356">
        <f t="shared" si="74"/>
        <v>1.834862385321101E-2</v>
      </c>
      <c r="BJ356">
        <v>0.86</v>
      </c>
      <c r="BK356">
        <v>201</v>
      </c>
      <c r="BL356">
        <v>2.5</v>
      </c>
      <c r="BM356">
        <v>0</v>
      </c>
      <c r="BN356">
        <v>9.2899999999999991</v>
      </c>
      <c r="BO356">
        <v>9.2899999999999991</v>
      </c>
      <c r="BP356">
        <f t="shared" si="75"/>
        <v>3.7339449541284404</v>
      </c>
      <c r="BQ356">
        <v>203.5</v>
      </c>
      <c r="BR356">
        <v>2019</v>
      </c>
      <c r="BS356">
        <v>0.17</v>
      </c>
      <c r="BT356">
        <v>0.17</v>
      </c>
      <c r="BU356" s="2">
        <f t="shared" si="76"/>
        <v>-0.18825532212885154</v>
      </c>
      <c r="BV356" s="1">
        <f t="shared" si="83"/>
        <v>0.15119724770642198</v>
      </c>
      <c r="BW356" s="1" t="e">
        <f t="shared" si="77"/>
        <v>#DIV/0!</v>
      </c>
      <c r="BX356" s="1" t="e">
        <f t="shared" si="78"/>
        <v>#DIV/0!</v>
      </c>
      <c r="BY356" s="1">
        <f t="shared" si="79"/>
        <v>0.1509511494252874</v>
      </c>
      <c r="BZ356" s="1">
        <f t="shared" si="80"/>
        <v>0.33978137931034486</v>
      </c>
      <c r="CA356" s="1">
        <f t="shared" si="81"/>
        <v>0.39885336918696618</v>
      </c>
      <c r="CB356">
        <v>0</v>
      </c>
      <c r="CC356">
        <f t="shared" si="82"/>
        <v>0</v>
      </c>
      <c r="CD356">
        <v>0</v>
      </c>
    </row>
    <row r="357" spans="1:82" x14ac:dyDescent="0.35">
      <c r="A357">
        <v>1492</v>
      </c>
      <c r="B357" t="s">
        <v>1765</v>
      </c>
      <c r="C357" t="s">
        <v>69</v>
      </c>
      <c r="D357">
        <v>73</v>
      </c>
      <c r="E357" t="s">
        <v>1598</v>
      </c>
      <c r="F357" t="s">
        <v>127</v>
      </c>
      <c r="G357">
        <v>2017</v>
      </c>
      <c r="H357">
        <v>1</v>
      </c>
      <c r="I357">
        <v>1</v>
      </c>
      <c r="J357">
        <v>10</v>
      </c>
      <c r="K357">
        <v>0</v>
      </c>
      <c r="L357">
        <v>0</v>
      </c>
      <c r="M357">
        <v>1</v>
      </c>
      <c r="N357">
        <v>16</v>
      </c>
      <c r="O357">
        <v>0</v>
      </c>
      <c r="P357">
        <v>0</v>
      </c>
      <c r="Q357">
        <v>5</v>
      </c>
      <c r="R357">
        <v>5</v>
      </c>
      <c r="S357">
        <v>1</v>
      </c>
      <c r="T357">
        <v>0</v>
      </c>
      <c r="U357">
        <v>1</v>
      </c>
      <c r="V357">
        <v>2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f t="shared" si="70"/>
        <v>0</v>
      </c>
      <c r="AI357">
        <f t="shared" si="71"/>
        <v>0</v>
      </c>
      <c r="AJ357">
        <f t="shared" si="72"/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0.6</v>
      </c>
      <c r="AR357">
        <v>0.6</v>
      </c>
      <c r="AS357">
        <f t="shared" si="73"/>
        <v>12</v>
      </c>
      <c r="AT357">
        <v>1</v>
      </c>
      <c r="AU357">
        <v>9</v>
      </c>
      <c r="AV357">
        <v>57</v>
      </c>
      <c r="AW357">
        <v>10</v>
      </c>
      <c r="AX357">
        <v>2</v>
      </c>
      <c r="AY357">
        <v>0</v>
      </c>
      <c r="AZ357">
        <v>2</v>
      </c>
      <c r="BA357">
        <v>2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f t="shared" si="74"/>
        <v>0</v>
      </c>
      <c r="BJ357">
        <v>0.16</v>
      </c>
      <c r="BK357">
        <v>10</v>
      </c>
      <c r="BL357">
        <v>2</v>
      </c>
      <c r="BM357">
        <v>0</v>
      </c>
      <c r="BN357">
        <v>0.6</v>
      </c>
      <c r="BO357">
        <v>0.6</v>
      </c>
      <c r="BP357">
        <f t="shared" si="75"/>
        <v>1.3333333333333333</v>
      </c>
      <c r="BQ357">
        <v>12</v>
      </c>
      <c r="BR357">
        <v>2015</v>
      </c>
      <c r="BS357">
        <v>7.0000000000000007E-2</v>
      </c>
      <c r="BT357">
        <v>7.0000000000000007E-2</v>
      </c>
      <c r="BU357" s="2">
        <f t="shared" si="76"/>
        <v>4.0412156862745095E-2</v>
      </c>
      <c r="BV357" s="1">
        <f t="shared" si="83"/>
        <v>0.10106666666666668</v>
      </c>
      <c r="BW357" s="1" t="e">
        <f t="shared" si="77"/>
        <v>#DIV/0!</v>
      </c>
      <c r="BX357" s="1" t="e">
        <f t="shared" si="78"/>
        <v>#DIV/0!</v>
      </c>
      <c r="BY357" s="1">
        <f t="shared" si="79"/>
        <v>0.20080000000000003</v>
      </c>
      <c r="BZ357" s="1">
        <f t="shared" si="80"/>
        <v>0.34016000000000002</v>
      </c>
      <c r="CA357" s="1">
        <f t="shared" si="81"/>
        <v>0.44711111111111113</v>
      </c>
      <c r="CB357">
        <v>0</v>
      </c>
      <c r="CC357">
        <f t="shared" si="82"/>
        <v>0</v>
      </c>
      <c r="CD357">
        <v>0</v>
      </c>
    </row>
    <row r="358" spans="1:82" x14ac:dyDescent="0.35">
      <c r="A358">
        <v>1119</v>
      </c>
      <c r="B358" t="s">
        <v>1722</v>
      </c>
      <c r="C358" t="s">
        <v>96</v>
      </c>
      <c r="D358">
        <v>74</v>
      </c>
      <c r="E358" t="s">
        <v>1598</v>
      </c>
      <c r="F358" t="s">
        <v>73</v>
      </c>
      <c r="G358">
        <v>2015</v>
      </c>
      <c r="H358">
        <v>59</v>
      </c>
      <c r="I358">
        <v>91</v>
      </c>
      <c r="J358">
        <v>616</v>
      </c>
      <c r="K358">
        <v>4</v>
      </c>
      <c r="L358">
        <v>4</v>
      </c>
      <c r="M358">
        <v>9</v>
      </c>
      <c r="N358">
        <v>54</v>
      </c>
      <c r="O358">
        <v>1</v>
      </c>
      <c r="P358">
        <v>1</v>
      </c>
      <c r="Q358">
        <v>538</v>
      </c>
      <c r="R358">
        <v>317</v>
      </c>
      <c r="S358">
        <v>29</v>
      </c>
      <c r="T358">
        <v>0</v>
      </c>
      <c r="U358">
        <v>6</v>
      </c>
      <c r="V358">
        <v>22</v>
      </c>
      <c r="W358">
        <v>0</v>
      </c>
      <c r="X358">
        <v>0</v>
      </c>
      <c r="Y358">
        <v>0</v>
      </c>
      <c r="Z358">
        <v>2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f t="shared" si="70"/>
        <v>1</v>
      </c>
      <c r="AI358">
        <f t="shared" si="71"/>
        <v>1.6666666666666667</v>
      </c>
      <c r="AJ358">
        <f t="shared" si="72"/>
        <v>2.976190476190476E-2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32.840000000000003</v>
      </c>
      <c r="AR358">
        <v>32.840000000000003</v>
      </c>
      <c r="AS358">
        <f t="shared" si="73"/>
        <v>638</v>
      </c>
      <c r="AT358">
        <v>3</v>
      </c>
      <c r="AU358">
        <v>168</v>
      </c>
      <c r="AV358">
        <v>225</v>
      </c>
      <c r="AW358">
        <v>6.77</v>
      </c>
      <c r="AX358">
        <v>3.67</v>
      </c>
      <c r="AY358">
        <v>0</v>
      </c>
      <c r="AZ358">
        <v>97</v>
      </c>
      <c r="BA358">
        <v>32.333333330000002</v>
      </c>
      <c r="BB358">
        <v>0.65</v>
      </c>
      <c r="BC358">
        <v>0.04</v>
      </c>
      <c r="BD358">
        <v>0.04</v>
      </c>
      <c r="BE358">
        <v>0</v>
      </c>
      <c r="BF358">
        <v>0</v>
      </c>
      <c r="BG358">
        <v>4</v>
      </c>
      <c r="BH358">
        <v>0.04</v>
      </c>
      <c r="BI358">
        <f t="shared" si="74"/>
        <v>2.3809523809523808E-2</v>
      </c>
      <c r="BJ358">
        <v>0.75</v>
      </c>
      <c r="BK358">
        <v>205.33</v>
      </c>
      <c r="BL358">
        <v>7.33</v>
      </c>
      <c r="BM358">
        <v>0</v>
      </c>
      <c r="BN358">
        <v>10.95</v>
      </c>
      <c r="BO358">
        <v>10.95</v>
      </c>
      <c r="BP358">
        <f t="shared" si="75"/>
        <v>3.7976190476190474</v>
      </c>
      <c r="BQ358">
        <v>212.67</v>
      </c>
      <c r="BR358">
        <v>2009</v>
      </c>
      <c r="BS358">
        <v>0.2</v>
      </c>
      <c r="BT358">
        <v>0.2</v>
      </c>
      <c r="BU358" s="2">
        <f t="shared" si="76"/>
        <v>-0.15976151260504204</v>
      </c>
      <c r="BV358" s="1">
        <f t="shared" si="83"/>
        <v>0.16044761904761903</v>
      </c>
      <c r="BW358" s="1" t="e">
        <f t="shared" si="77"/>
        <v>#DIV/0!</v>
      </c>
      <c r="BX358" s="1" t="e">
        <f t="shared" si="78"/>
        <v>#DIV/0!</v>
      </c>
      <c r="BY358" s="1">
        <f t="shared" si="79"/>
        <v>0.16405366300366303</v>
      </c>
      <c r="BZ358" s="1">
        <f t="shared" si="80"/>
        <v>0.34102439560439568</v>
      </c>
      <c r="CA358" s="1">
        <f t="shared" si="81"/>
        <v>0.42492542124542132</v>
      </c>
      <c r="CB358">
        <v>0</v>
      </c>
      <c r="CC358">
        <f t="shared" si="82"/>
        <v>0</v>
      </c>
      <c r="CD358">
        <v>0</v>
      </c>
    </row>
    <row r="359" spans="1:82" x14ac:dyDescent="0.35">
      <c r="A359">
        <v>1154</v>
      </c>
      <c r="B359" t="s">
        <v>1728</v>
      </c>
      <c r="C359" t="s">
        <v>86</v>
      </c>
      <c r="D359">
        <v>75</v>
      </c>
      <c r="E359" t="s">
        <v>1598</v>
      </c>
      <c r="F359" t="s">
        <v>101</v>
      </c>
      <c r="G359">
        <v>2017</v>
      </c>
      <c r="H359">
        <v>78</v>
      </c>
      <c r="I359">
        <v>127</v>
      </c>
      <c r="J359">
        <v>861</v>
      </c>
      <c r="K359">
        <v>4</v>
      </c>
      <c r="L359">
        <v>5</v>
      </c>
      <c r="M359">
        <v>12</v>
      </c>
      <c r="N359">
        <v>95</v>
      </c>
      <c r="O359">
        <v>0</v>
      </c>
      <c r="P359">
        <v>0</v>
      </c>
      <c r="Q359">
        <v>1039</v>
      </c>
      <c r="R359">
        <v>324</v>
      </c>
      <c r="S359">
        <v>38</v>
      </c>
      <c r="T359">
        <v>0</v>
      </c>
      <c r="U359">
        <v>3</v>
      </c>
      <c r="V359">
        <v>9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f t="shared" si="70"/>
        <v>0</v>
      </c>
      <c r="AI359">
        <f t="shared" si="71"/>
        <v>1.25</v>
      </c>
      <c r="AJ359">
        <f t="shared" si="72"/>
        <v>2.4630541871921183E-2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41.34</v>
      </c>
      <c r="AR359">
        <v>41.34</v>
      </c>
      <c r="AS359">
        <f t="shared" si="73"/>
        <v>870</v>
      </c>
      <c r="AT359">
        <v>4</v>
      </c>
      <c r="AU359">
        <v>203</v>
      </c>
      <c r="AV359">
        <v>266</v>
      </c>
      <c r="AW359">
        <v>6.78</v>
      </c>
      <c r="AX359">
        <v>3</v>
      </c>
      <c r="AY359">
        <v>0</v>
      </c>
      <c r="AZ359">
        <v>130</v>
      </c>
      <c r="BA359">
        <v>32.5</v>
      </c>
      <c r="BB359">
        <v>0.61</v>
      </c>
      <c r="BC359">
        <v>0.03</v>
      </c>
      <c r="BD359">
        <v>0.04</v>
      </c>
      <c r="BE359">
        <v>0</v>
      </c>
      <c r="BF359">
        <v>0</v>
      </c>
      <c r="BG359">
        <v>4</v>
      </c>
      <c r="BH359">
        <v>0.03</v>
      </c>
      <c r="BI359">
        <f t="shared" si="74"/>
        <v>1.9704433497536946E-2</v>
      </c>
      <c r="BJ359">
        <v>0.76</v>
      </c>
      <c r="BK359">
        <v>215.25</v>
      </c>
      <c r="BL359">
        <v>2.25</v>
      </c>
      <c r="BM359">
        <v>0</v>
      </c>
      <c r="BN359">
        <v>10.34</v>
      </c>
      <c r="BO359">
        <v>10.34</v>
      </c>
      <c r="BP359">
        <f t="shared" si="75"/>
        <v>4.2857142857142856</v>
      </c>
      <c r="BQ359">
        <v>217.5</v>
      </c>
      <c r="BR359">
        <v>2007</v>
      </c>
      <c r="BS359">
        <v>0.2</v>
      </c>
      <c r="BT359">
        <v>0.2</v>
      </c>
      <c r="BU359" s="2">
        <f t="shared" si="76"/>
        <v>-0.11651672268907562</v>
      </c>
      <c r="BV359" s="1">
        <f t="shared" si="83"/>
        <v>0.30908571428571424</v>
      </c>
      <c r="BW359" s="1" t="e">
        <f t="shared" si="77"/>
        <v>#DIV/0!</v>
      </c>
      <c r="BX359" s="1" t="e">
        <f t="shared" si="78"/>
        <v>#DIV/0!</v>
      </c>
      <c r="BY359" s="1">
        <f t="shared" si="79"/>
        <v>0.16880964566929135</v>
      </c>
      <c r="BZ359" s="1">
        <f t="shared" si="80"/>
        <v>0.34201157480314964</v>
      </c>
      <c r="CA359" s="1">
        <f t="shared" si="81"/>
        <v>0.45621732089523287</v>
      </c>
      <c r="CB359">
        <v>0</v>
      </c>
      <c r="CC359">
        <f t="shared" si="82"/>
        <v>0</v>
      </c>
      <c r="CD359">
        <v>0</v>
      </c>
    </row>
    <row r="360" spans="1:82" x14ac:dyDescent="0.35">
      <c r="A360">
        <v>1273</v>
      </c>
      <c r="B360" t="s">
        <v>1741</v>
      </c>
      <c r="C360" t="s">
        <v>799</v>
      </c>
      <c r="D360">
        <v>79</v>
      </c>
      <c r="E360" t="s">
        <v>1598</v>
      </c>
      <c r="F360" t="s">
        <v>132</v>
      </c>
      <c r="G360">
        <v>2016</v>
      </c>
      <c r="H360">
        <v>49</v>
      </c>
      <c r="I360">
        <v>83</v>
      </c>
      <c r="J360">
        <v>497</v>
      </c>
      <c r="K360">
        <v>2</v>
      </c>
      <c r="L360">
        <v>1</v>
      </c>
      <c r="M360">
        <v>9</v>
      </c>
      <c r="N360">
        <v>42</v>
      </c>
      <c r="O360">
        <v>2</v>
      </c>
      <c r="P360">
        <v>0</v>
      </c>
      <c r="Q360">
        <v>908</v>
      </c>
      <c r="R360">
        <v>159</v>
      </c>
      <c r="S360">
        <v>25</v>
      </c>
      <c r="T360">
        <v>0</v>
      </c>
      <c r="U360">
        <v>11</v>
      </c>
      <c r="V360">
        <v>25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f t="shared" si="70"/>
        <v>0</v>
      </c>
      <c r="AI360">
        <f t="shared" si="71"/>
        <v>0.33333333333333331</v>
      </c>
      <c r="AJ360">
        <f t="shared" si="72"/>
        <v>5.681818181818182E-3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28.38</v>
      </c>
      <c r="AR360">
        <v>28.38</v>
      </c>
      <c r="AS360">
        <f t="shared" si="73"/>
        <v>522</v>
      </c>
      <c r="AT360">
        <v>3</v>
      </c>
      <c r="AU360">
        <v>176</v>
      </c>
      <c r="AV360">
        <v>197</v>
      </c>
      <c r="AW360">
        <v>5.99</v>
      </c>
      <c r="AX360">
        <v>2.27</v>
      </c>
      <c r="AY360">
        <v>0</v>
      </c>
      <c r="AZ360">
        <v>94</v>
      </c>
      <c r="BA360">
        <v>31.333333329999999</v>
      </c>
      <c r="BB360">
        <v>0.59</v>
      </c>
      <c r="BC360">
        <v>0.02</v>
      </c>
      <c r="BD360">
        <v>0.01</v>
      </c>
      <c r="BE360">
        <v>0</v>
      </c>
      <c r="BF360">
        <v>0</v>
      </c>
      <c r="BG360">
        <v>2</v>
      </c>
      <c r="BH360">
        <v>0.02</v>
      </c>
      <c r="BI360">
        <f t="shared" si="74"/>
        <v>1.1363636363636364E-2</v>
      </c>
      <c r="BJ360">
        <v>0.89</v>
      </c>
      <c r="BK360">
        <v>165.67</v>
      </c>
      <c r="BL360">
        <v>8.33</v>
      </c>
      <c r="BM360">
        <v>0</v>
      </c>
      <c r="BN360">
        <v>9.4600000000000009</v>
      </c>
      <c r="BO360">
        <v>9.4600000000000009</v>
      </c>
      <c r="BP360">
        <f t="shared" si="75"/>
        <v>2.9659090909090908</v>
      </c>
      <c r="BQ360">
        <v>174</v>
      </c>
      <c r="BR360">
        <v>2016</v>
      </c>
      <c r="BS360">
        <v>0.16</v>
      </c>
      <c r="BT360">
        <v>0.16</v>
      </c>
      <c r="BU360" s="2">
        <f t="shared" si="76"/>
        <v>3.1329131652661074E-3</v>
      </c>
      <c r="BV360" s="1">
        <f t="shared" si="83"/>
        <v>0.38122878787878783</v>
      </c>
      <c r="BW360" s="1" t="e">
        <f t="shared" si="77"/>
        <v>#DIV/0!</v>
      </c>
      <c r="BX360" s="1" t="e">
        <f t="shared" si="78"/>
        <v>#DIV/0!</v>
      </c>
      <c r="BY360" s="1">
        <f t="shared" si="79"/>
        <v>0.15169728915662653</v>
      </c>
      <c r="BZ360" s="1">
        <f t="shared" si="80"/>
        <v>0.34275674698795189</v>
      </c>
      <c r="CA360" s="1">
        <f t="shared" si="81"/>
        <v>0.53087260861628327</v>
      </c>
      <c r="CB360">
        <v>0</v>
      </c>
      <c r="CC360">
        <f t="shared" si="82"/>
        <v>0</v>
      </c>
      <c r="CD360">
        <v>0</v>
      </c>
    </row>
    <row r="361" spans="1:82" x14ac:dyDescent="0.35">
      <c r="A361">
        <v>1238</v>
      </c>
      <c r="B361" t="s">
        <v>1738</v>
      </c>
      <c r="C361" t="s">
        <v>72</v>
      </c>
      <c r="D361">
        <v>78</v>
      </c>
      <c r="E361" t="s">
        <v>1598</v>
      </c>
      <c r="F361" t="s">
        <v>90</v>
      </c>
      <c r="G361">
        <v>2019</v>
      </c>
      <c r="H361">
        <v>77</v>
      </c>
      <c r="I361">
        <v>117</v>
      </c>
      <c r="J361">
        <v>736</v>
      </c>
      <c r="K361">
        <v>3</v>
      </c>
      <c r="L361">
        <v>2</v>
      </c>
      <c r="M361">
        <v>8</v>
      </c>
      <c r="N361">
        <v>60</v>
      </c>
      <c r="O361">
        <v>2</v>
      </c>
      <c r="P361">
        <v>2</v>
      </c>
      <c r="Q361">
        <v>990</v>
      </c>
      <c r="R361">
        <v>354</v>
      </c>
      <c r="S361">
        <v>31</v>
      </c>
      <c r="T361">
        <v>1</v>
      </c>
      <c r="U361">
        <v>4</v>
      </c>
      <c r="V361">
        <v>23</v>
      </c>
      <c r="W361">
        <v>0</v>
      </c>
      <c r="X361">
        <v>0</v>
      </c>
      <c r="Y361">
        <v>0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f t="shared" si="70"/>
        <v>2</v>
      </c>
      <c r="AI361">
        <f t="shared" si="71"/>
        <v>1</v>
      </c>
      <c r="AJ361">
        <f t="shared" si="72"/>
        <v>2.1621621621621623E-2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37.74</v>
      </c>
      <c r="AR361">
        <v>37.74</v>
      </c>
      <c r="AS361">
        <f t="shared" si="73"/>
        <v>759</v>
      </c>
      <c r="AT361">
        <v>4</v>
      </c>
      <c r="AU361">
        <v>185</v>
      </c>
      <c r="AV361">
        <v>273</v>
      </c>
      <c r="AW361">
        <v>6.29</v>
      </c>
      <c r="AX361">
        <v>5.75</v>
      </c>
      <c r="AY361">
        <v>0</v>
      </c>
      <c r="AZ361">
        <v>121</v>
      </c>
      <c r="BA361">
        <v>30.25</v>
      </c>
      <c r="BB361">
        <v>0.66</v>
      </c>
      <c r="BC361">
        <v>0.03</v>
      </c>
      <c r="BD361">
        <v>0.02</v>
      </c>
      <c r="BE361">
        <v>0</v>
      </c>
      <c r="BF361">
        <v>0</v>
      </c>
      <c r="BG361">
        <v>3</v>
      </c>
      <c r="BH361">
        <v>0.02</v>
      </c>
      <c r="BI361">
        <f t="shared" si="74"/>
        <v>1.6216216216216217E-2</v>
      </c>
      <c r="BJ361">
        <v>0.68</v>
      </c>
      <c r="BK361">
        <v>184</v>
      </c>
      <c r="BL361">
        <v>5.75</v>
      </c>
      <c r="BM361">
        <v>0</v>
      </c>
      <c r="BN361">
        <v>9.44</v>
      </c>
      <c r="BO361">
        <v>9.44</v>
      </c>
      <c r="BP361">
        <f t="shared" si="75"/>
        <v>4.102702702702703</v>
      </c>
      <c r="BQ361">
        <v>189.75</v>
      </c>
      <c r="BR361">
        <v>2012</v>
      </c>
      <c r="BS361">
        <v>0.2</v>
      </c>
      <c r="BT361">
        <v>0.2</v>
      </c>
      <c r="BU361" s="2">
        <f t="shared" si="76"/>
        <v>-2.2717338935574198E-2</v>
      </c>
      <c r="BV361" s="1">
        <f t="shared" si="83"/>
        <v>0.30873513513513517</v>
      </c>
      <c r="BW361" s="1" t="e">
        <f t="shared" si="77"/>
        <v>#DIV/0!</v>
      </c>
      <c r="BX361" s="1" t="e">
        <f t="shared" si="78"/>
        <v>#DIV/0!</v>
      </c>
      <c r="BY361" s="1">
        <f t="shared" si="79"/>
        <v>0.17074059829059834</v>
      </c>
      <c r="BZ361" s="1">
        <f t="shared" si="80"/>
        <v>0.34280871794871798</v>
      </c>
      <c r="CA361" s="1">
        <f t="shared" si="81"/>
        <v>0.44772308847308845</v>
      </c>
      <c r="CB361">
        <v>0</v>
      </c>
      <c r="CC361">
        <f t="shared" si="82"/>
        <v>0</v>
      </c>
      <c r="CD361">
        <v>0</v>
      </c>
    </row>
    <row r="362" spans="1:82" x14ac:dyDescent="0.35">
      <c r="A362">
        <v>908</v>
      </c>
      <c r="B362" t="s">
        <v>1697</v>
      </c>
      <c r="C362" t="s">
        <v>75</v>
      </c>
      <c r="D362">
        <v>76</v>
      </c>
      <c r="E362" t="s">
        <v>1598</v>
      </c>
      <c r="F362" t="s">
        <v>125</v>
      </c>
      <c r="G362">
        <v>2016</v>
      </c>
      <c r="H362">
        <v>90</v>
      </c>
      <c r="I362">
        <v>165</v>
      </c>
      <c r="J362">
        <v>1100</v>
      </c>
      <c r="K362">
        <v>6</v>
      </c>
      <c r="L362">
        <v>6</v>
      </c>
      <c r="M362">
        <v>18</v>
      </c>
      <c r="N362">
        <v>126</v>
      </c>
      <c r="O362">
        <v>5</v>
      </c>
      <c r="P362">
        <v>4</v>
      </c>
      <c r="Q362">
        <v>1649</v>
      </c>
      <c r="R362">
        <v>450</v>
      </c>
      <c r="S362">
        <v>56</v>
      </c>
      <c r="T362">
        <v>1</v>
      </c>
      <c r="U362">
        <v>7</v>
      </c>
      <c r="V362">
        <v>21</v>
      </c>
      <c r="W362">
        <v>0</v>
      </c>
      <c r="X362">
        <v>2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f t="shared" si="70"/>
        <v>4</v>
      </c>
      <c r="AI362">
        <f t="shared" si="71"/>
        <v>2</v>
      </c>
      <c r="AJ362">
        <f t="shared" si="72"/>
        <v>3.8167938931297711E-2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52.1</v>
      </c>
      <c r="AR362">
        <v>52.1</v>
      </c>
      <c r="AS362">
        <f t="shared" si="73"/>
        <v>1121</v>
      </c>
      <c r="AT362">
        <v>5</v>
      </c>
      <c r="AU362">
        <v>262</v>
      </c>
      <c r="AV362">
        <v>326</v>
      </c>
      <c r="AW362">
        <v>6.67</v>
      </c>
      <c r="AX362">
        <v>3</v>
      </c>
      <c r="AY362">
        <v>0</v>
      </c>
      <c r="AZ362">
        <v>172</v>
      </c>
      <c r="BA362">
        <v>34.4</v>
      </c>
      <c r="BB362">
        <v>0.55000000000000004</v>
      </c>
      <c r="BC362">
        <v>0.04</v>
      </c>
      <c r="BD362">
        <v>0.04</v>
      </c>
      <c r="BE362">
        <v>0</v>
      </c>
      <c r="BF362">
        <v>0</v>
      </c>
      <c r="BG362">
        <v>6</v>
      </c>
      <c r="BH362">
        <v>0.03</v>
      </c>
      <c r="BI362">
        <f t="shared" si="74"/>
        <v>2.2900763358778626E-2</v>
      </c>
      <c r="BJ362">
        <v>0.8</v>
      </c>
      <c r="BK362">
        <v>220</v>
      </c>
      <c r="BL362">
        <v>4.2</v>
      </c>
      <c r="BM362">
        <v>0</v>
      </c>
      <c r="BN362">
        <v>10.42</v>
      </c>
      <c r="BO362">
        <v>10.42</v>
      </c>
      <c r="BP362">
        <f t="shared" si="75"/>
        <v>4.278625954198473</v>
      </c>
      <c r="BQ362">
        <v>224.2</v>
      </c>
      <c r="BR362">
        <v>2002</v>
      </c>
      <c r="BS362">
        <v>0.2</v>
      </c>
      <c r="BT362">
        <v>0.2</v>
      </c>
      <c r="BU362" s="2">
        <f t="shared" si="76"/>
        <v>-0.22138663865546221</v>
      </c>
      <c r="BV362" s="1">
        <f t="shared" si="83"/>
        <v>0.2334312977099236</v>
      </c>
      <c r="BW362" s="1" t="e">
        <f t="shared" si="77"/>
        <v>#DIV/0!</v>
      </c>
      <c r="BX362" s="1" t="e">
        <f t="shared" si="78"/>
        <v>#DIV/0!</v>
      </c>
      <c r="BY362" s="1">
        <f t="shared" si="79"/>
        <v>0.1619909090909091</v>
      </c>
      <c r="BZ362" s="1">
        <f t="shared" si="80"/>
        <v>0.34374909090909095</v>
      </c>
      <c r="CA362" s="1">
        <f t="shared" si="81"/>
        <v>0.29755026601896822</v>
      </c>
      <c r="CB362">
        <v>0</v>
      </c>
      <c r="CC362">
        <f t="shared" si="82"/>
        <v>0</v>
      </c>
      <c r="CD362">
        <v>0</v>
      </c>
    </row>
    <row r="363" spans="1:82" x14ac:dyDescent="0.35">
      <c r="A363">
        <v>1206</v>
      </c>
      <c r="B363" t="s">
        <v>1734</v>
      </c>
      <c r="C363" t="s">
        <v>81</v>
      </c>
      <c r="D363">
        <v>77</v>
      </c>
      <c r="E363" t="s">
        <v>1598</v>
      </c>
      <c r="F363" t="s">
        <v>116</v>
      </c>
      <c r="G363">
        <v>2021</v>
      </c>
      <c r="H363">
        <v>88</v>
      </c>
      <c r="I363">
        <v>132</v>
      </c>
      <c r="J363">
        <v>953</v>
      </c>
      <c r="K363">
        <v>5</v>
      </c>
      <c r="L363">
        <v>8</v>
      </c>
      <c r="M363">
        <v>4</v>
      </c>
      <c r="N363">
        <v>18</v>
      </c>
      <c r="O363">
        <v>0</v>
      </c>
      <c r="P363">
        <v>0</v>
      </c>
      <c r="Q363">
        <v>777</v>
      </c>
      <c r="R363">
        <v>566</v>
      </c>
      <c r="S363">
        <v>49</v>
      </c>
      <c r="T363">
        <v>0</v>
      </c>
      <c r="U363">
        <v>5</v>
      </c>
      <c r="V363">
        <v>-1</v>
      </c>
      <c r="W363">
        <v>0</v>
      </c>
      <c r="X363">
        <v>0</v>
      </c>
      <c r="Y363">
        <v>0</v>
      </c>
      <c r="Z363">
        <v>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f t="shared" si="70"/>
        <v>0</v>
      </c>
      <c r="AI363">
        <f t="shared" si="71"/>
        <v>2</v>
      </c>
      <c r="AJ363">
        <f t="shared" si="72"/>
        <v>3.7914691943127965E-2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44.02</v>
      </c>
      <c r="AR363">
        <v>44.02</v>
      </c>
      <c r="AS363">
        <f t="shared" si="73"/>
        <v>952</v>
      </c>
      <c r="AT363">
        <v>4</v>
      </c>
      <c r="AU363">
        <v>211</v>
      </c>
      <c r="AV363">
        <v>307</v>
      </c>
      <c r="AW363">
        <v>7.22</v>
      </c>
      <c r="AX363">
        <v>-0.2</v>
      </c>
      <c r="AY363">
        <v>0</v>
      </c>
      <c r="AZ363">
        <v>137</v>
      </c>
      <c r="BA363">
        <v>34.25</v>
      </c>
      <c r="BB363">
        <v>0.67</v>
      </c>
      <c r="BC363">
        <v>0.04</v>
      </c>
      <c r="BD363">
        <v>0.06</v>
      </c>
      <c r="BE363">
        <v>0</v>
      </c>
      <c r="BF363">
        <v>0</v>
      </c>
      <c r="BG363">
        <v>5</v>
      </c>
      <c r="BH363">
        <v>0.04</v>
      </c>
      <c r="BI363">
        <f t="shared" si="74"/>
        <v>2.3696682464454975E-2</v>
      </c>
      <c r="BJ363">
        <v>0.69</v>
      </c>
      <c r="BK363">
        <v>238.25</v>
      </c>
      <c r="BL363">
        <v>-0.25</v>
      </c>
      <c r="BM363">
        <v>0</v>
      </c>
      <c r="BN363">
        <v>11.01</v>
      </c>
      <c r="BO363">
        <v>11.01</v>
      </c>
      <c r="BP363">
        <f t="shared" si="75"/>
        <v>4.5118483412322279</v>
      </c>
      <c r="BQ363">
        <v>238</v>
      </c>
      <c r="BR363">
        <v>2018</v>
      </c>
      <c r="BS363">
        <v>0.21</v>
      </c>
      <c r="BT363">
        <v>0.21</v>
      </c>
      <c r="BU363" s="2">
        <f t="shared" si="76"/>
        <v>-0.28952036414565824</v>
      </c>
      <c r="BV363" s="1">
        <f t="shared" si="83"/>
        <v>0.17869241706161137</v>
      </c>
      <c r="BW363" s="1" t="e">
        <f t="shared" si="77"/>
        <v>#DIV/0!</v>
      </c>
      <c r="BX363" s="1" t="e">
        <f t="shared" si="78"/>
        <v>#DIV/0!</v>
      </c>
      <c r="BY363" s="1">
        <f t="shared" si="79"/>
        <v>0.17939166666666667</v>
      </c>
      <c r="BZ363" s="1">
        <f t="shared" si="80"/>
        <v>0.34382999999999997</v>
      </c>
      <c r="CA363" s="1">
        <f t="shared" si="81"/>
        <v>0.40164020537124812</v>
      </c>
      <c r="CB363">
        <v>0</v>
      </c>
      <c r="CC363">
        <f t="shared" si="82"/>
        <v>0</v>
      </c>
      <c r="CD363">
        <v>0</v>
      </c>
    </row>
    <row r="364" spans="1:82" x14ac:dyDescent="0.35">
      <c r="A364">
        <v>311</v>
      </c>
      <c r="B364" t="s">
        <v>1638</v>
      </c>
      <c r="C364" t="s">
        <v>69</v>
      </c>
      <c r="D364">
        <v>73</v>
      </c>
      <c r="E364" t="s">
        <v>1598</v>
      </c>
      <c r="F364" t="s">
        <v>90</v>
      </c>
      <c r="G364">
        <v>2018</v>
      </c>
      <c r="H364">
        <v>85</v>
      </c>
      <c r="I364">
        <v>131</v>
      </c>
      <c r="J364">
        <v>709</v>
      </c>
      <c r="K364">
        <v>2</v>
      </c>
      <c r="L364">
        <v>2</v>
      </c>
      <c r="M364">
        <v>22</v>
      </c>
      <c r="N364">
        <v>149</v>
      </c>
      <c r="O364">
        <v>5</v>
      </c>
      <c r="P364">
        <v>3</v>
      </c>
      <c r="Q364">
        <v>880</v>
      </c>
      <c r="R364">
        <v>345</v>
      </c>
      <c r="S364">
        <v>35</v>
      </c>
      <c r="T364">
        <v>0</v>
      </c>
      <c r="U364">
        <v>19</v>
      </c>
      <c r="V364">
        <v>123</v>
      </c>
      <c r="W364">
        <v>0</v>
      </c>
      <c r="X364">
        <v>0</v>
      </c>
      <c r="Y364">
        <v>0</v>
      </c>
      <c r="Z364">
        <v>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f t="shared" si="70"/>
        <v>3</v>
      </c>
      <c r="AI364">
        <f t="shared" si="71"/>
        <v>1</v>
      </c>
      <c r="AJ364">
        <f t="shared" si="72"/>
        <v>1.9011406844106463E-2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38.659999999999997</v>
      </c>
      <c r="AR364">
        <v>38.659999999999997</v>
      </c>
      <c r="AS364">
        <f t="shared" si="73"/>
        <v>832</v>
      </c>
      <c r="AT364">
        <v>5</v>
      </c>
      <c r="AU364">
        <v>263</v>
      </c>
      <c r="AV364">
        <v>316</v>
      </c>
      <c r="AW364">
        <v>5.41</v>
      </c>
      <c r="AX364">
        <v>6.47</v>
      </c>
      <c r="AY364">
        <v>0</v>
      </c>
      <c r="AZ364">
        <v>150</v>
      </c>
      <c r="BA364">
        <v>30</v>
      </c>
      <c r="BB364">
        <v>0.65</v>
      </c>
      <c r="BC364">
        <v>0.02</v>
      </c>
      <c r="BD364">
        <v>0.02</v>
      </c>
      <c r="BE364">
        <v>0</v>
      </c>
      <c r="BF364">
        <v>0</v>
      </c>
      <c r="BG364">
        <v>2</v>
      </c>
      <c r="BH364">
        <v>0.01</v>
      </c>
      <c r="BI364">
        <f t="shared" si="74"/>
        <v>7.6045627376425855E-3</v>
      </c>
      <c r="BJ364">
        <v>0.83</v>
      </c>
      <c r="BK364">
        <v>141.80000000000001</v>
      </c>
      <c r="BL364">
        <v>24.6</v>
      </c>
      <c r="BM364">
        <v>0</v>
      </c>
      <c r="BN364">
        <v>7.73</v>
      </c>
      <c r="BO364">
        <v>7.73</v>
      </c>
      <c r="BP364">
        <f t="shared" si="75"/>
        <v>3.1634980988593155</v>
      </c>
      <c r="BQ364">
        <v>166.4</v>
      </c>
      <c r="BR364">
        <v>2016</v>
      </c>
      <c r="BS364">
        <v>0.15</v>
      </c>
      <c r="BT364">
        <v>0.15</v>
      </c>
      <c r="BU364" s="2">
        <f t="shared" si="76"/>
        <v>1.3690504201680656E-2</v>
      </c>
      <c r="BV364" s="1">
        <f t="shared" si="83"/>
        <v>0.30797490494296581</v>
      </c>
      <c r="BW364" s="1" t="e">
        <f t="shared" si="77"/>
        <v>#DIV/0!</v>
      </c>
      <c r="BX364" s="1" t="e">
        <f t="shared" si="78"/>
        <v>#DIV/0!</v>
      </c>
      <c r="BY364" s="1">
        <f t="shared" si="79"/>
        <v>0.16792932569974556</v>
      </c>
      <c r="BZ364" s="1">
        <f t="shared" si="80"/>
        <v>0.34439519083969466</v>
      </c>
      <c r="CA364" s="1">
        <f t="shared" si="81"/>
        <v>0.39567861337667731</v>
      </c>
      <c r="CB364">
        <v>0</v>
      </c>
      <c r="CC364">
        <f t="shared" si="82"/>
        <v>0</v>
      </c>
      <c r="CD364">
        <v>0</v>
      </c>
    </row>
    <row r="365" spans="1:82" x14ac:dyDescent="0.35">
      <c r="A365">
        <v>35</v>
      </c>
      <c r="B365" t="s">
        <v>1601</v>
      </c>
      <c r="C365" t="s">
        <v>75</v>
      </c>
      <c r="D365">
        <v>76</v>
      </c>
      <c r="E365" t="s">
        <v>1598</v>
      </c>
      <c r="F365" t="s">
        <v>71</v>
      </c>
      <c r="G365">
        <v>2015</v>
      </c>
      <c r="H365">
        <v>10</v>
      </c>
      <c r="I365">
        <v>14</v>
      </c>
      <c r="J365">
        <v>99</v>
      </c>
      <c r="K365">
        <v>1</v>
      </c>
      <c r="L365">
        <v>0</v>
      </c>
      <c r="M365">
        <v>3</v>
      </c>
      <c r="N365">
        <v>34</v>
      </c>
      <c r="O365">
        <v>0</v>
      </c>
      <c r="P365">
        <v>0</v>
      </c>
      <c r="Q365">
        <v>123</v>
      </c>
      <c r="R365">
        <v>24</v>
      </c>
      <c r="S365">
        <v>7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f t="shared" si="70"/>
        <v>0</v>
      </c>
      <c r="AI365">
        <f t="shared" si="71"/>
        <v>0</v>
      </c>
      <c r="AJ365">
        <f t="shared" si="72"/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7.96</v>
      </c>
      <c r="AR365">
        <v>7.96</v>
      </c>
      <c r="AS365">
        <f t="shared" si="73"/>
        <v>99</v>
      </c>
      <c r="AT365">
        <v>1</v>
      </c>
      <c r="AU365">
        <v>30</v>
      </c>
      <c r="AV365">
        <v>58</v>
      </c>
      <c r="AW365">
        <v>7.07</v>
      </c>
      <c r="AX365">
        <v>0</v>
      </c>
      <c r="AY365">
        <v>0</v>
      </c>
      <c r="AZ365">
        <v>14</v>
      </c>
      <c r="BA365">
        <v>14</v>
      </c>
      <c r="BB365">
        <v>0.71</v>
      </c>
      <c r="BC365">
        <v>7.0000000000000007E-2</v>
      </c>
      <c r="BD365">
        <v>0</v>
      </c>
      <c r="BE365">
        <v>0</v>
      </c>
      <c r="BF365">
        <v>0</v>
      </c>
      <c r="BG365">
        <v>1</v>
      </c>
      <c r="BH365">
        <v>7.0000000000000007E-2</v>
      </c>
      <c r="BI365">
        <f t="shared" si="74"/>
        <v>3.3333333333333333E-2</v>
      </c>
      <c r="BJ365">
        <v>0.52</v>
      </c>
      <c r="BK365">
        <v>99</v>
      </c>
      <c r="BL365">
        <v>0</v>
      </c>
      <c r="BM365">
        <v>0</v>
      </c>
      <c r="BN365">
        <v>7.96</v>
      </c>
      <c r="BO365">
        <v>7.96</v>
      </c>
      <c r="BP365">
        <f t="shared" si="75"/>
        <v>3.3</v>
      </c>
      <c r="BQ365">
        <v>99</v>
      </c>
      <c r="BR365">
        <v>2012</v>
      </c>
      <c r="BS365">
        <v>0.27</v>
      </c>
      <c r="BT365">
        <v>0.27</v>
      </c>
      <c r="BU365" s="2">
        <f t="shared" si="76"/>
        <v>0</v>
      </c>
      <c r="BV365" s="1">
        <f t="shared" si="83"/>
        <v>0.2959</v>
      </c>
      <c r="BW365" s="1" t="e">
        <f t="shared" si="77"/>
        <v>#DIV/0!</v>
      </c>
      <c r="BX365" s="1" t="e">
        <f t="shared" si="78"/>
        <v>#DIV/0!</v>
      </c>
      <c r="BY365" s="1">
        <f t="shared" si="79"/>
        <v>0.15289880952380955</v>
      </c>
      <c r="BZ365" s="1">
        <f t="shared" si="80"/>
        <v>0.34443857142857148</v>
      </c>
      <c r="CA365" s="1">
        <f t="shared" si="81"/>
        <v>0.75604761904761908</v>
      </c>
      <c r="CB365">
        <v>0</v>
      </c>
      <c r="CC365">
        <f t="shared" si="82"/>
        <v>0</v>
      </c>
      <c r="CD365">
        <v>0</v>
      </c>
    </row>
    <row r="366" spans="1:82" x14ac:dyDescent="0.35">
      <c r="A366">
        <v>277</v>
      </c>
      <c r="B366" t="s">
        <v>227</v>
      </c>
      <c r="C366" t="s">
        <v>69</v>
      </c>
      <c r="D366">
        <v>73</v>
      </c>
      <c r="E366" t="s">
        <v>70</v>
      </c>
      <c r="F366" t="s">
        <v>134</v>
      </c>
      <c r="G366">
        <v>2015</v>
      </c>
      <c r="H366">
        <v>1</v>
      </c>
      <c r="I366">
        <v>1</v>
      </c>
      <c r="J366">
        <v>4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</v>
      </c>
      <c r="R366">
        <v>1</v>
      </c>
      <c r="S366">
        <v>0</v>
      </c>
      <c r="T366">
        <v>0</v>
      </c>
      <c r="U366">
        <v>1</v>
      </c>
      <c r="V366">
        <v>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36</v>
      </c>
      <c r="AC366">
        <v>59</v>
      </c>
      <c r="AD366">
        <v>450</v>
      </c>
      <c r="AE366">
        <v>2</v>
      </c>
      <c r="AF366">
        <v>0</v>
      </c>
      <c r="AG366">
        <v>0</v>
      </c>
      <c r="AH366">
        <f t="shared" si="70"/>
        <v>0</v>
      </c>
      <c r="AI366">
        <f t="shared" si="71"/>
        <v>0</v>
      </c>
      <c r="AJ366">
        <f t="shared" si="72"/>
        <v>0</v>
      </c>
      <c r="AK366">
        <v>783</v>
      </c>
      <c r="AL366">
        <v>107</v>
      </c>
      <c r="AM366">
        <v>18</v>
      </c>
      <c r="AN366">
        <v>0</v>
      </c>
      <c r="AO366">
        <v>0.14000000000000001</v>
      </c>
      <c r="AP366">
        <v>0.19</v>
      </c>
      <c r="AQ366">
        <v>57.56</v>
      </c>
      <c r="AR366">
        <v>93.56</v>
      </c>
      <c r="AS366">
        <f t="shared" si="73"/>
        <v>458</v>
      </c>
      <c r="AT366">
        <v>13</v>
      </c>
      <c r="AU366">
        <v>547</v>
      </c>
      <c r="AV366">
        <v>905</v>
      </c>
      <c r="AW366">
        <v>4</v>
      </c>
      <c r="AX366">
        <v>4</v>
      </c>
      <c r="AY366">
        <v>12.5</v>
      </c>
      <c r="AZ366">
        <v>38</v>
      </c>
      <c r="BA366">
        <v>2.923076923</v>
      </c>
      <c r="BB366">
        <v>1</v>
      </c>
      <c r="BC366">
        <v>0</v>
      </c>
      <c r="BD366">
        <v>0</v>
      </c>
      <c r="BE366">
        <v>0</v>
      </c>
      <c r="BF366">
        <v>0.06</v>
      </c>
      <c r="BG366">
        <v>2</v>
      </c>
      <c r="BH366">
        <v>0.05</v>
      </c>
      <c r="BI366">
        <f t="shared" si="74"/>
        <v>3.6563071297989031E-3</v>
      </c>
      <c r="BJ366">
        <v>0.6</v>
      </c>
      <c r="BK366">
        <v>0.31</v>
      </c>
      <c r="BL366">
        <v>0.31</v>
      </c>
      <c r="BM366">
        <v>34.619999999999997</v>
      </c>
      <c r="BN366">
        <v>4.43</v>
      </c>
      <c r="BO366">
        <v>7.2</v>
      </c>
      <c r="BP366">
        <f t="shared" si="75"/>
        <v>0.83729433272394882</v>
      </c>
      <c r="BQ366">
        <v>35.229999999999997</v>
      </c>
      <c r="BR366">
        <v>2011</v>
      </c>
      <c r="BS366">
        <v>0.11</v>
      </c>
      <c r="BT366">
        <v>0.17</v>
      </c>
      <c r="BU366" s="2">
        <f t="shared" si="76"/>
        <v>0.20827529411764709</v>
      </c>
      <c r="BV366" s="1">
        <f t="shared" si="83"/>
        <v>0.24686471663619741</v>
      </c>
      <c r="BW366" s="1">
        <f t="shared" si="77"/>
        <v>0.51136393798049273</v>
      </c>
      <c r="BX366" s="1">
        <f t="shared" si="78"/>
        <v>0.55168227986006546</v>
      </c>
      <c r="BY366" s="1">
        <f t="shared" si="79"/>
        <v>0.20043333333333335</v>
      </c>
      <c r="BZ366" s="1">
        <f t="shared" si="80"/>
        <v>0.34451999999999999</v>
      </c>
      <c r="CA366" s="1">
        <f t="shared" si="81"/>
        <v>0.60134333333333334</v>
      </c>
      <c r="CB366">
        <v>0</v>
      </c>
      <c r="CC366">
        <f t="shared" si="82"/>
        <v>0</v>
      </c>
      <c r="CD366">
        <v>0</v>
      </c>
    </row>
    <row r="367" spans="1:82" x14ac:dyDescent="0.35">
      <c r="A367">
        <v>265</v>
      </c>
      <c r="B367" t="s">
        <v>1634</v>
      </c>
      <c r="C367" t="s">
        <v>72</v>
      </c>
      <c r="D367">
        <v>72</v>
      </c>
      <c r="E367" t="s">
        <v>1598</v>
      </c>
      <c r="F367" t="s">
        <v>118</v>
      </c>
      <c r="G367">
        <v>2019</v>
      </c>
      <c r="H367">
        <v>45</v>
      </c>
      <c r="I367">
        <v>64</v>
      </c>
      <c r="J367">
        <v>435</v>
      </c>
      <c r="K367">
        <v>3</v>
      </c>
      <c r="L367">
        <v>2</v>
      </c>
      <c r="M367">
        <v>7</v>
      </c>
      <c r="N367">
        <v>48</v>
      </c>
      <c r="O367">
        <v>0</v>
      </c>
      <c r="P367">
        <v>0</v>
      </c>
      <c r="Q367">
        <v>430</v>
      </c>
      <c r="R367">
        <v>135</v>
      </c>
      <c r="S367">
        <v>22</v>
      </c>
      <c r="T367">
        <v>0</v>
      </c>
      <c r="U367">
        <v>6</v>
      </c>
      <c r="V367">
        <v>6</v>
      </c>
      <c r="W367">
        <v>0</v>
      </c>
      <c r="X367">
        <v>0</v>
      </c>
      <c r="Y367">
        <v>0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f t="shared" si="70"/>
        <v>0</v>
      </c>
      <c r="AI367">
        <f t="shared" si="71"/>
        <v>0.66666666666666663</v>
      </c>
      <c r="AJ367">
        <f t="shared" si="72"/>
        <v>1.5748031496062992E-2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26</v>
      </c>
      <c r="AR367">
        <v>26</v>
      </c>
      <c r="AS367">
        <f t="shared" si="73"/>
        <v>441</v>
      </c>
      <c r="AT367">
        <v>3</v>
      </c>
      <c r="AU367">
        <v>127</v>
      </c>
      <c r="AV367">
        <v>205</v>
      </c>
      <c r="AW367">
        <v>6.8</v>
      </c>
      <c r="AX367">
        <v>1</v>
      </c>
      <c r="AY367">
        <v>0</v>
      </c>
      <c r="AZ367">
        <v>70</v>
      </c>
      <c r="BA367">
        <v>23.333333329999999</v>
      </c>
      <c r="BB367">
        <v>0.7</v>
      </c>
      <c r="BC367">
        <v>0.05</v>
      </c>
      <c r="BD367">
        <v>0.03</v>
      </c>
      <c r="BE367">
        <v>0</v>
      </c>
      <c r="BF367">
        <v>0</v>
      </c>
      <c r="BG367">
        <v>3</v>
      </c>
      <c r="BH367">
        <v>0.04</v>
      </c>
      <c r="BI367">
        <f t="shared" si="74"/>
        <v>2.3622047244094488E-2</v>
      </c>
      <c r="BJ367">
        <v>0.62</v>
      </c>
      <c r="BK367">
        <v>145</v>
      </c>
      <c r="BL367">
        <v>2</v>
      </c>
      <c r="BM367">
        <v>0</v>
      </c>
      <c r="BN367">
        <v>8.67</v>
      </c>
      <c r="BO367">
        <v>8.67</v>
      </c>
      <c r="BP367">
        <f t="shared" si="75"/>
        <v>3.4724409448818898</v>
      </c>
      <c r="BQ367">
        <v>147</v>
      </c>
      <c r="BR367">
        <v>2009</v>
      </c>
      <c r="BS367">
        <v>0.2</v>
      </c>
      <c r="BT367">
        <v>0.2</v>
      </c>
      <c r="BU367" s="2">
        <f t="shared" si="76"/>
        <v>-7.3601624649859934E-2</v>
      </c>
      <c r="BV367" s="1">
        <f t="shared" si="83"/>
        <v>0.27498871391076124</v>
      </c>
      <c r="BW367" s="1" t="e">
        <f t="shared" si="77"/>
        <v>#DIV/0!</v>
      </c>
      <c r="BX367" s="1" t="e">
        <f t="shared" si="78"/>
        <v>#DIV/0!</v>
      </c>
      <c r="BY367" s="1">
        <f t="shared" si="79"/>
        <v>0.17048333333333338</v>
      </c>
      <c r="BZ367" s="1">
        <f t="shared" si="80"/>
        <v>0.34538000000000008</v>
      </c>
      <c r="CA367" s="1">
        <f t="shared" si="81"/>
        <v>0.55055708661417335</v>
      </c>
      <c r="CB367">
        <v>0</v>
      </c>
      <c r="CC367">
        <f t="shared" si="82"/>
        <v>0</v>
      </c>
      <c r="CD367">
        <v>0</v>
      </c>
    </row>
    <row r="368" spans="1:82" x14ac:dyDescent="0.35">
      <c r="A368">
        <v>1400</v>
      </c>
      <c r="B368" t="s">
        <v>1754</v>
      </c>
      <c r="C368" t="s">
        <v>69</v>
      </c>
      <c r="D368">
        <v>73</v>
      </c>
      <c r="E368" t="s">
        <v>1598</v>
      </c>
      <c r="F368" t="s">
        <v>106</v>
      </c>
      <c r="G368">
        <v>2022</v>
      </c>
      <c r="H368">
        <v>64</v>
      </c>
      <c r="I368">
        <v>101</v>
      </c>
      <c r="J368">
        <v>573</v>
      </c>
      <c r="K368">
        <v>3</v>
      </c>
      <c r="L368">
        <v>3</v>
      </c>
      <c r="M368">
        <v>14</v>
      </c>
      <c r="N368">
        <v>87</v>
      </c>
      <c r="O368">
        <v>1</v>
      </c>
      <c r="P368">
        <v>1</v>
      </c>
      <c r="Q368">
        <v>722</v>
      </c>
      <c r="R368">
        <v>294</v>
      </c>
      <c r="S368">
        <v>28</v>
      </c>
      <c r="T368">
        <v>0</v>
      </c>
      <c r="U368">
        <v>17</v>
      </c>
      <c r="V368">
        <v>87</v>
      </c>
      <c r="W368">
        <v>0</v>
      </c>
      <c r="X368">
        <v>1</v>
      </c>
      <c r="Y368">
        <v>0</v>
      </c>
      <c r="Z368">
        <v>5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f t="shared" si="70"/>
        <v>1</v>
      </c>
      <c r="AI368">
        <f t="shared" si="71"/>
        <v>1</v>
      </c>
      <c r="AJ368">
        <f t="shared" si="72"/>
        <v>1.8018018018018018E-2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35.619999999999997</v>
      </c>
      <c r="AR368">
        <v>35.619999999999997</v>
      </c>
      <c r="AS368">
        <f t="shared" si="73"/>
        <v>660</v>
      </c>
      <c r="AT368">
        <v>4</v>
      </c>
      <c r="AU368">
        <v>222</v>
      </c>
      <c r="AV368">
        <v>251</v>
      </c>
      <c r="AW368">
        <v>5.67</v>
      </c>
      <c r="AX368">
        <v>5.12</v>
      </c>
      <c r="AY368">
        <v>0</v>
      </c>
      <c r="AZ368">
        <v>118</v>
      </c>
      <c r="BA368">
        <v>29.5</v>
      </c>
      <c r="BB368">
        <v>0.63</v>
      </c>
      <c r="BC368">
        <v>0.03</v>
      </c>
      <c r="BD368">
        <v>0.03</v>
      </c>
      <c r="BE368">
        <v>0</v>
      </c>
      <c r="BF368">
        <v>0</v>
      </c>
      <c r="BG368">
        <v>3</v>
      </c>
      <c r="BH368">
        <v>0.03</v>
      </c>
      <c r="BI368">
        <f t="shared" si="74"/>
        <v>1.3513513513513514E-2</v>
      </c>
      <c r="BJ368">
        <v>0.88</v>
      </c>
      <c r="BK368">
        <v>143.25</v>
      </c>
      <c r="BL368">
        <v>21.75</v>
      </c>
      <c r="BM368">
        <v>0</v>
      </c>
      <c r="BN368">
        <v>8.9</v>
      </c>
      <c r="BO368">
        <v>8.9</v>
      </c>
      <c r="BP368">
        <f t="shared" si="75"/>
        <v>2.9729729729729728</v>
      </c>
      <c r="BQ368">
        <v>165</v>
      </c>
      <c r="BR368">
        <v>2021</v>
      </c>
      <c r="BS368">
        <v>0.16</v>
      </c>
      <c r="BT368">
        <v>0.16</v>
      </c>
      <c r="BU368" s="2">
        <f t="shared" si="76"/>
        <v>-2.1528319327731079E-2</v>
      </c>
      <c r="BV368" s="1">
        <f t="shared" si="83"/>
        <v>0.28404864864864859</v>
      </c>
      <c r="BW368" s="1" t="e">
        <f t="shared" si="77"/>
        <v>#DIV/0!</v>
      </c>
      <c r="BX368" s="1" t="e">
        <f t="shared" si="78"/>
        <v>#DIV/0!</v>
      </c>
      <c r="BY368" s="1">
        <f t="shared" si="79"/>
        <v>0.16257433993399342</v>
      </c>
      <c r="BZ368" s="1">
        <f t="shared" si="80"/>
        <v>0.34604920792079208</v>
      </c>
      <c r="CA368" s="1">
        <f t="shared" si="81"/>
        <v>0.46124687806618492</v>
      </c>
      <c r="CB368">
        <v>0</v>
      </c>
      <c r="CC368">
        <f t="shared" si="82"/>
        <v>0</v>
      </c>
      <c r="CD368">
        <v>0</v>
      </c>
    </row>
    <row r="369" spans="1:82" x14ac:dyDescent="0.35">
      <c r="A369">
        <v>1347</v>
      </c>
      <c r="B369" t="s">
        <v>1744</v>
      </c>
      <c r="C369" t="s">
        <v>96</v>
      </c>
      <c r="D369">
        <v>74</v>
      </c>
      <c r="E369" t="s">
        <v>1598</v>
      </c>
      <c r="F369" t="s">
        <v>94</v>
      </c>
      <c r="G369">
        <v>2014</v>
      </c>
      <c r="H369">
        <v>147</v>
      </c>
      <c r="I369">
        <v>214</v>
      </c>
      <c r="J369">
        <v>1694</v>
      </c>
      <c r="K369">
        <v>4</v>
      </c>
      <c r="L369">
        <v>6</v>
      </c>
      <c r="M369">
        <v>33</v>
      </c>
      <c r="N369">
        <v>227</v>
      </c>
      <c r="O369">
        <v>5</v>
      </c>
      <c r="P369">
        <v>2</v>
      </c>
      <c r="Q369">
        <v>1474</v>
      </c>
      <c r="R369">
        <v>1096</v>
      </c>
      <c r="S369">
        <v>67</v>
      </c>
      <c r="T369">
        <v>0</v>
      </c>
      <c r="U369">
        <v>38</v>
      </c>
      <c r="V369">
        <v>176</v>
      </c>
      <c r="W369">
        <v>1</v>
      </c>
      <c r="X369">
        <v>4</v>
      </c>
      <c r="Y369">
        <v>1</v>
      </c>
      <c r="Z369">
        <v>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f t="shared" si="70"/>
        <v>3</v>
      </c>
      <c r="AI369">
        <f t="shared" si="71"/>
        <v>1</v>
      </c>
      <c r="AJ369">
        <f t="shared" si="72"/>
        <v>1.4999999999999999E-2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89.36</v>
      </c>
      <c r="AR369">
        <v>89.36</v>
      </c>
      <c r="AS369">
        <f t="shared" si="73"/>
        <v>1870</v>
      </c>
      <c r="AT369">
        <v>9</v>
      </c>
      <c r="AU369">
        <v>600</v>
      </c>
      <c r="AV369">
        <v>1300</v>
      </c>
      <c r="AW369">
        <v>7.92</v>
      </c>
      <c r="AX369">
        <v>4.63</v>
      </c>
      <c r="AY369">
        <v>0</v>
      </c>
      <c r="AZ369">
        <v>252</v>
      </c>
      <c r="BA369">
        <v>28</v>
      </c>
      <c r="BB369">
        <v>0.69</v>
      </c>
      <c r="BC369">
        <v>0.02</v>
      </c>
      <c r="BD369">
        <v>0.03</v>
      </c>
      <c r="BE369">
        <v>0.03</v>
      </c>
      <c r="BF369">
        <v>0</v>
      </c>
      <c r="BG369">
        <v>5</v>
      </c>
      <c r="BH369">
        <v>0.02</v>
      </c>
      <c r="BI369">
        <f t="shared" si="74"/>
        <v>8.3333333333333332E-3</v>
      </c>
      <c r="BK369">
        <v>188.22</v>
      </c>
      <c r="BL369">
        <v>19.559999999999999</v>
      </c>
      <c r="BM369">
        <v>0</v>
      </c>
      <c r="BN369">
        <v>9.93</v>
      </c>
      <c r="BO369">
        <v>9.93</v>
      </c>
      <c r="BP369">
        <f t="shared" si="75"/>
        <v>3.1166666666666667</v>
      </c>
      <c r="BQ369">
        <v>207.78</v>
      </c>
      <c r="BR369">
        <v>2012</v>
      </c>
      <c r="BS369" t="s">
        <v>213</v>
      </c>
      <c r="BT369" t="s">
        <v>213</v>
      </c>
      <c r="BU369" s="2">
        <f t="shared" si="76"/>
        <v>8.4205042016806692E-3</v>
      </c>
      <c r="BV369" s="1">
        <f t="shared" si="83"/>
        <v>0.32823333333333327</v>
      </c>
      <c r="BW369" s="1" t="e">
        <f t="shared" si="77"/>
        <v>#DIV/0!</v>
      </c>
      <c r="BX369" s="1" t="e">
        <f t="shared" si="78"/>
        <v>#DIV/0!</v>
      </c>
      <c r="BY369" s="1">
        <f t="shared" si="79"/>
        <v>0.22644984423676012</v>
      </c>
      <c r="BZ369" s="1">
        <f t="shared" si="80"/>
        <v>0.34709981308411214</v>
      </c>
      <c r="CA369" s="1">
        <f t="shared" si="81"/>
        <v>0.49232302180685356</v>
      </c>
      <c r="CB369">
        <v>0</v>
      </c>
      <c r="CC369">
        <f t="shared" si="82"/>
        <v>0</v>
      </c>
      <c r="CD369">
        <v>0</v>
      </c>
    </row>
    <row r="370" spans="1:82" x14ac:dyDescent="0.35">
      <c r="A370">
        <v>1156</v>
      </c>
      <c r="B370" t="s">
        <v>1730</v>
      </c>
      <c r="C370" t="s">
        <v>72</v>
      </c>
      <c r="D370">
        <v>78</v>
      </c>
      <c r="E370" t="s">
        <v>1598</v>
      </c>
      <c r="F370" t="s">
        <v>104</v>
      </c>
      <c r="G370">
        <v>2019</v>
      </c>
      <c r="H370">
        <v>50</v>
      </c>
      <c r="I370">
        <v>67</v>
      </c>
      <c r="J370">
        <v>580</v>
      </c>
      <c r="K370">
        <v>3</v>
      </c>
      <c r="L370">
        <v>1</v>
      </c>
      <c r="M370">
        <v>2</v>
      </c>
      <c r="N370">
        <v>19</v>
      </c>
      <c r="O370">
        <v>1</v>
      </c>
      <c r="P370">
        <v>1</v>
      </c>
      <c r="Q370">
        <v>488</v>
      </c>
      <c r="R370">
        <v>266</v>
      </c>
      <c r="S370">
        <v>30</v>
      </c>
      <c r="T370">
        <v>1</v>
      </c>
      <c r="U370">
        <v>3</v>
      </c>
      <c r="V370">
        <v>-3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f t="shared" si="70"/>
        <v>1</v>
      </c>
      <c r="AI370">
        <f t="shared" si="71"/>
        <v>0.4</v>
      </c>
      <c r="AJ370">
        <f t="shared" si="72"/>
        <v>2.0202020202020204E-2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32.9</v>
      </c>
      <c r="AR370">
        <v>32.9</v>
      </c>
      <c r="AS370">
        <f t="shared" si="73"/>
        <v>577</v>
      </c>
      <c r="AT370">
        <v>5</v>
      </c>
      <c r="AU370">
        <v>99</v>
      </c>
      <c r="AV370">
        <v>335</v>
      </c>
      <c r="AW370">
        <v>8.66</v>
      </c>
      <c r="AX370">
        <v>-1</v>
      </c>
      <c r="AY370">
        <v>0</v>
      </c>
      <c r="AZ370">
        <v>70</v>
      </c>
      <c r="BA370">
        <v>14</v>
      </c>
      <c r="BB370">
        <v>0.75</v>
      </c>
      <c r="BC370">
        <v>0.04</v>
      </c>
      <c r="BD370">
        <v>0.01</v>
      </c>
      <c r="BE370">
        <v>0</v>
      </c>
      <c r="BF370">
        <v>0</v>
      </c>
      <c r="BG370">
        <v>3</v>
      </c>
      <c r="BH370">
        <v>0.04</v>
      </c>
      <c r="BI370">
        <f t="shared" si="74"/>
        <v>3.0303030303030304E-2</v>
      </c>
      <c r="BJ370">
        <v>0.3</v>
      </c>
      <c r="BK370">
        <v>116</v>
      </c>
      <c r="BL370">
        <v>-0.6</v>
      </c>
      <c r="BM370">
        <v>0</v>
      </c>
      <c r="BN370">
        <v>6.58</v>
      </c>
      <c r="BO370">
        <v>6.58</v>
      </c>
      <c r="BP370">
        <f t="shared" si="75"/>
        <v>5.8282828282828278</v>
      </c>
      <c r="BQ370">
        <v>115.4</v>
      </c>
      <c r="BR370">
        <v>2004</v>
      </c>
      <c r="BS370">
        <v>0.33</v>
      </c>
      <c r="BT370">
        <v>0.33</v>
      </c>
      <c r="BU370" s="2">
        <f t="shared" si="76"/>
        <v>-7.7761092436974794E-2</v>
      </c>
      <c r="BV370" s="1">
        <f t="shared" si="83"/>
        <v>0.39471414141414141</v>
      </c>
      <c r="BW370" s="1" t="e">
        <f t="shared" si="77"/>
        <v>#DIV/0!</v>
      </c>
      <c r="BX370" s="1" t="e">
        <f t="shared" si="78"/>
        <v>#DIV/0!</v>
      </c>
      <c r="BY370" s="1">
        <f t="shared" si="79"/>
        <v>0.18655373134328362</v>
      </c>
      <c r="BZ370" s="1">
        <f t="shared" si="80"/>
        <v>0.34714447761194028</v>
      </c>
      <c r="CA370" s="1">
        <f t="shared" si="81"/>
        <v>0.60713170511080972</v>
      </c>
      <c r="CB370">
        <v>0</v>
      </c>
      <c r="CC370">
        <f t="shared" si="82"/>
        <v>0</v>
      </c>
      <c r="CD370">
        <v>0</v>
      </c>
    </row>
    <row r="371" spans="1:82" x14ac:dyDescent="0.35">
      <c r="A371">
        <v>507</v>
      </c>
      <c r="B371" t="s">
        <v>1655</v>
      </c>
      <c r="C371" t="s">
        <v>69</v>
      </c>
      <c r="D371">
        <v>73</v>
      </c>
      <c r="E371" t="s">
        <v>1598</v>
      </c>
      <c r="F371" t="s">
        <v>120</v>
      </c>
      <c r="G371">
        <v>2019</v>
      </c>
      <c r="H371">
        <v>100</v>
      </c>
      <c r="I371">
        <v>160</v>
      </c>
      <c r="J371">
        <v>1063</v>
      </c>
      <c r="K371">
        <v>5</v>
      </c>
      <c r="L371">
        <v>8</v>
      </c>
      <c r="M371">
        <v>15</v>
      </c>
      <c r="N371">
        <v>102</v>
      </c>
      <c r="O371">
        <v>4</v>
      </c>
      <c r="P371">
        <v>1</v>
      </c>
      <c r="Q371">
        <v>1175</v>
      </c>
      <c r="R371">
        <v>574</v>
      </c>
      <c r="S371">
        <v>51</v>
      </c>
      <c r="T371">
        <v>0</v>
      </c>
      <c r="U371">
        <v>21</v>
      </c>
      <c r="V371">
        <v>68</v>
      </c>
      <c r="W371">
        <v>0</v>
      </c>
      <c r="X371">
        <v>1</v>
      </c>
      <c r="Y371">
        <v>0</v>
      </c>
      <c r="Z371">
        <v>5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f t="shared" si="70"/>
        <v>1</v>
      </c>
      <c r="AI371">
        <f t="shared" si="71"/>
        <v>1.125</v>
      </c>
      <c r="AJ371">
        <f t="shared" si="72"/>
        <v>2.3936170212765957E-2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51.32</v>
      </c>
      <c r="AR371">
        <v>51.32</v>
      </c>
      <c r="AS371">
        <f t="shared" si="73"/>
        <v>1131</v>
      </c>
      <c r="AT371">
        <v>8</v>
      </c>
      <c r="AU371">
        <v>376</v>
      </c>
      <c r="AV371">
        <v>480</v>
      </c>
      <c r="AW371">
        <v>6.64</v>
      </c>
      <c r="AX371">
        <v>3.24</v>
      </c>
      <c r="AY371">
        <v>0</v>
      </c>
      <c r="AZ371">
        <v>181</v>
      </c>
      <c r="BA371">
        <v>22.625</v>
      </c>
      <c r="BB371">
        <v>0.62</v>
      </c>
      <c r="BC371">
        <v>0.03</v>
      </c>
      <c r="BD371">
        <v>0.05</v>
      </c>
      <c r="BE371">
        <v>0</v>
      </c>
      <c r="BF371">
        <v>0</v>
      </c>
      <c r="BG371">
        <v>5</v>
      </c>
      <c r="BH371">
        <v>0.03</v>
      </c>
      <c r="BI371">
        <f t="shared" si="74"/>
        <v>1.3297872340425532E-2</v>
      </c>
      <c r="BJ371">
        <v>0.78</v>
      </c>
      <c r="BK371">
        <v>132.88</v>
      </c>
      <c r="BL371">
        <v>8.5</v>
      </c>
      <c r="BM371">
        <v>0</v>
      </c>
      <c r="BN371">
        <v>6.41</v>
      </c>
      <c r="BO371">
        <v>6.41</v>
      </c>
      <c r="BP371">
        <f t="shared" si="75"/>
        <v>3.0079787234042552</v>
      </c>
      <c r="BQ371">
        <v>141.38</v>
      </c>
      <c r="BR371">
        <v>2019</v>
      </c>
      <c r="BS371">
        <v>0.14000000000000001</v>
      </c>
      <c r="BT371">
        <v>0.14000000000000001</v>
      </c>
      <c r="BU371" s="2">
        <f t="shared" si="76"/>
        <v>-8.0900952380952379E-2</v>
      </c>
      <c r="BV371" s="1">
        <f t="shared" si="83"/>
        <v>0.3401989361702128</v>
      </c>
      <c r="BW371" s="1" t="e">
        <f t="shared" si="77"/>
        <v>#DIV/0!</v>
      </c>
      <c r="BX371" s="1" t="e">
        <f t="shared" si="78"/>
        <v>#DIV/0!</v>
      </c>
      <c r="BY371" s="1">
        <f t="shared" si="79"/>
        <v>0.17740833333333336</v>
      </c>
      <c r="BZ371" s="1">
        <f t="shared" si="80"/>
        <v>0.34761000000000003</v>
      </c>
      <c r="CA371" s="1">
        <f t="shared" si="81"/>
        <v>0.38158290780141846</v>
      </c>
      <c r="CB371">
        <v>0</v>
      </c>
      <c r="CC371">
        <f t="shared" si="82"/>
        <v>0</v>
      </c>
      <c r="CD371">
        <v>0</v>
      </c>
    </row>
    <row r="372" spans="1:82" x14ac:dyDescent="0.35">
      <c r="A372">
        <v>325</v>
      </c>
      <c r="B372" t="s">
        <v>1640</v>
      </c>
      <c r="C372" t="s">
        <v>69</v>
      </c>
      <c r="D372">
        <v>73</v>
      </c>
      <c r="E372" t="s">
        <v>1598</v>
      </c>
      <c r="F372" t="s">
        <v>77</v>
      </c>
      <c r="G372">
        <v>2022</v>
      </c>
      <c r="H372">
        <v>90</v>
      </c>
      <c r="I372">
        <v>132</v>
      </c>
      <c r="J372">
        <v>780</v>
      </c>
      <c r="K372">
        <v>1</v>
      </c>
      <c r="L372">
        <v>3</v>
      </c>
      <c r="M372">
        <v>13</v>
      </c>
      <c r="N372">
        <v>97</v>
      </c>
      <c r="O372">
        <v>0</v>
      </c>
      <c r="P372">
        <v>0</v>
      </c>
      <c r="Q372">
        <v>801</v>
      </c>
      <c r="R372">
        <v>368</v>
      </c>
      <c r="S372">
        <v>34</v>
      </c>
      <c r="T372">
        <v>0</v>
      </c>
      <c r="U372">
        <v>14</v>
      </c>
      <c r="V372">
        <v>36</v>
      </c>
      <c r="W372">
        <v>0</v>
      </c>
      <c r="X372">
        <v>2</v>
      </c>
      <c r="Y372">
        <v>0</v>
      </c>
      <c r="Z372">
        <v>5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f t="shared" si="70"/>
        <v>0</v>
      </c>
      <c r="AI372">
        <f t="shared" si="71"/>
        <v>0.75</v>
      </c>
      <c r="AJ372">
        <f t="shared" si="72"/>
        <v>1.3100436681222707E-2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32.799999999999997</v>
      </c>
      <c r="AR372">
        <v>32.799999999999997</v>
      </c>
      <c r="AS372">
        <f t="shared" si="73"/>
        <v>816</v>
      </c>
      <c r="AT372">
        <v>4</v>
      </c>
      <c r="AU372">
        <v>229</v>
      </c>
      <c r="AV372">
        <v>280</v>
      </c>
      <c r="AW372">
        <v>5.91</v>
      </c>
      <c r="AX372">
        <v>2.57</v>
      </c>
      <c r="AY372">
        <v>0</v>
      </c>
      <c r="AZ372">
        <v>146</v>
      </c>
      <c r="BA372">
        <v>36.5</v>
      </c>
      <c r="BB372">
        <v>0.68</v>
      </c>
      <c r="BC372">
        <v>0.01</v>
      </c>
      <c r="BD372">
        <v>0.02</v>
      </c>
      <c r="BE372">
        <v>0</v>
      </c>
      <c r="BF372">
        <v>0</v>
      </c>
      <c r="BG372">
        <v>1</v>
      </c>
      <c r="BH372">
        <v>0.01</v>
      </c>
      <c r="BI372">
        <f t="shared" si="74"/>
        <v>4.3668122270742356E-3</v>
      </c>
      <c r="BJ372">
        <v>0.82</v>
      </c>
      <c r="BK372">
        <v>195</v>
      </c>
      <c r="BL372">
        <v>9</v>
      </c>
      <c r="BM372">
        <v>0</v>
      </c>
      <c r="BN372">
        <v>8.1999999999999993</v>
      </c>
      <c r="BO372">
        <v>8.1999999999999993</v>
      </c>
      <c r="BP372">
        <f t="shared" si="75"/>
        <v>3.5633187772925763</v>
      </c>
      <c r="BQ372">
        <v>204</v>
      </c>
      <c r="BR372">
        <v>2010</v>
      </c>
      <c r="BS372">
        <v>0.14000000000000001</v>
      </c>
      <c r="BT372">
        <v>0.14000000000000001</v>
      </c>
      <c r="BU372" s="2">
        <f t="shared" si="76"/>
        <v>-4.7324033613445372E-2</v>
      </c>
      <c r="BV372" s="1">
        <f t="shared" si="83"/>
        <v>0.36056593886462873</v>
      </c>
      <c r="BW372" s="1" t="e">
        <f t="shared" si="77"/>
        <v>#DIV/0!</v>
      </c>
      <c r="BX372" s="1" t="e">
        <f t="shared" si="78"/>
        <v>#DIV/0!</v>
      </c>
      <c r="BY372" s="1">
        <f t="shared" si="79"/>
        <v>0.17393030303030305</v>
      </c>
      <c r="BZ372" s="1">
        <f t="shared" si="80"/>
        <v>0.34839636363636367</v>
      </c>
      <c r="CA372" s="1">
        <f t="shared" si="81"/>
        <v>0.48684517665740379</v>
      </c>
      <c r="CB372">
        <v>0</v>
      </c>
      <c r="CC372">
        <f t="shared" si="82"/>
        <v>0</v>
      </c>
      <c r="CD372">
        <v>0</v>
      </c>
    </row>
    <row r="373" spans="1:82" x14ac:dyDescent="0.35">
      <c r="A373">
        <v>1200</v>
      </c>
      <c r="B373" t="s">
        <v>1733</v>
      </c>
      <c r="C373" t="s">
        <v>799</v>
      </c>
      <c r="D373">
        <v>79</v>
      </c>
      <c r="E373" t="s">
        <v>1598</v>
      </c>
      <c r="F373" t="s">
        <v>108</v>
      </c>
      <c r="G373">
        <v>2021</v>
      </c>
      <c r="H373">
        <v>90</v>
      </c>
      <c r="I373">
        <v>167</v>
      </c>
      <c r="J373">
        <v>790</v>
      </c>
      <c r="K373">
        <v>4</v>
      </c>
      <c r="L373">
        <v>10</v>
      </c>
      <c r="M373">
        <v>9</v>
      </c>
      <c r="N373">
        <v>68</v>
      </c>
      <c r="O373">
        <v>5</v>
      </c>
      <c r="P373">
        <v>3</v>
      </c>
      <c r="Q373">
        <v>1210</v>
      </c>
      <c r="R373">
        <v>415</v>
      </c>
      <c r="S373">
        <v>43</v>
      </c>
      <c r="T373">
        <v>0</v>
      </c>
      <c r="U373">
        <v>7</v>
      </c>
      <c r="V373">
        <v>33</v>
      </c>
      <c r="W373">
        <v>1</v>
      </c>
      <c r="X373">
        <v>1</v>
      </c>
      <c r="Y373">
        <v>0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f t="shared" si="70"/>
        <v>3</v>
      </c>
      <c r="AI373">
        <f t="shared" si="71"/>
        <v>2.1666666666666665</v>
      </c>
      <c r="AJ373">
        <f t="shared" si="72"/>
        <v>4.1269841269841269E-2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30.9</v>
      </c>
      <c r="AR373">
        <v>30.9</v>
      </c>
      <c r="AS373">
        <f t="shared" si="73"/>
        <v>823</v>
      </c>
      <c r="AT373">
        <v>6</v>
      </c>
      <c r="AU373">
        <v>315</v>
      </c>
      <c r="AV373">
        <v>400</v>
      </c>
      <c r="AW373">
        <v>4.7300000000000004</v>
      </c>
      <c r="AX373">
        <v>4.71</v>
      </c>
      <c r="AY373">
        <v>0</v>
      </c>
      <c r="AZ373">
        <v>174</v>
      </c>
      <c r="BA373">
        <v>29</v>
      </c>
      <c r="BB373">
        <v>0.54</v>
      </c>
      <c r="BC373">
        <v>0.02</v>
      </c>
      <c r="BD373">
        <v>0.06</v>
      </c>
      <c r="BE373">
        <v>0.14000000000000001</v>
      </c>
      <c r="BF373">
        <v>0</v>
      </c>
      <c r="BG373">
        <v>5</v>
      </c>
      <c r="BH373">
        <v>0.03</v>
      </c>
      <c r="BI373">
        <f t="shared" si="74"/>
        <v>1.5873015873015872E-2</v>
      </c>
      <c r="BJ373">
        <v>0.79</v>
      </c>
      <c r="BK373">
        <v>131.66999999999999</v>
      </c>
      <c r="BL373">
        <v>5.5</v>
      </c>
      <c r="BM373">
        <v>0</v>
      </c>
      <c r="BN373">
        <v>5.15</v>
      </c>
      <c r="BO373">
        <v>5.15</v>
      </c>
      <c r="BP373">
        <f t="shared" si="75"/>
        <v>2.6126984126984127</v>
      </c>
      <c r="BQ373">
        <v>137.16999999999999</v>
      </c>
      <c r="BR373">
        <v>2013</v>
      </c>
      <c r="BS373">
        <v>0.1</v>
      </c>
      <c r="BT373">
        <v>0.1</v>
      </c>
      <c r="BU373" s="2">
        <f t="shared" si="76"/>
        <v>-0.18751537815126046</v>
      </c>
      <c r="BV373" s="1">
        <f t="shared" si="83"/>
        <v>7.6401587301587331E-2</v>
      </c>
      <c r="BW373" s="1" t="e">
        <f t="shared" si="77"/>
        <v>#DIV/0!</v>
      </c>
      <c r="BX373" s="1" t="e">
        <f t="shared" si="78"/>
        <v>#DIV/0!</v>
      </c>
      <c r="BY373" s="1">
        <f t="shared" si="79"/>
        <v>0.13031776447105786</v>
      </c>
      <c r="BZ373" s="1">
        <f t="shared" si="80"/>
        <v>0.34902131736526948</v>
      </c>
      <c r="CA373" s="1">
        <f t="shared" si="81"/>
        <v>0.12842251306909991</v>
      </c>
      <c r="CB373">
        <v>0</v>
      </c>
      <c r="CC373">
        <f t="shared" si="82"/>
        <v>0</v>
      </c>
      <c r="CD373">
        <v>0</v>
      </c>
    </row>
    <row r="374" spans="1:82" x14ac:dyDescent="0.35">
      <c r="A374">
        <v>830</v>
      </c>
      <c r="B374" t="s">
        <v>1685</v>
      </c>
      <c r="C374" t="s">
        <v>96</v>
      </c>
      <c r="D374">
        <v>74</v>
      </c>
      <c r="E374" t="s">
        <v>1598</v>
      </c>
      <c r="F374" t="s">
        <v>87</v>
      </c>
      <c r="G374">
        <v>2016</v>
      </c>
      <c r="H374">
        <v>43</v>
      </c>
      <c r="I374">
        <v>63</v>
      </c>
      <c r="J374">
        <v>502</v>
      </c>
      <c r="K374">
        <v>4</v>
      </c>
      <c r="L374">
        <v>0</v>
      </c>
      <c r="M374">
        <v>3</v>
      </c>
      <c r="N374">
        <v>15</v>
      </c>
      <c r="O374">
        <v>1</v>
      </c>
      <c r="P374">
        <v>1</v>
      </c>
      <c r="Q374">
        <v>498</v>
      </c>
      <c r="R374">
        <v>243</v>
      </c>
      <c r="S374">
        <v>22</v>
      </c>
      <c r="T374">
        <v>0</v>
      </c>
      <c r="U374">
        <v>10</v>
      </c>
      <c r="V374">
        <v>6</v>
      </c>
      <c r="W374">
        <v>0</v>
      </c>
      <c r="X374">
        <v>1</v>
      </c>
      <c r="Y374">
        <v>0</v>
      </c>
      <c r="Z374">
        <v>1</v>
      </c>
      <c r="AA374">
        <v>0</v>
      </c>
      <c r="AB374">
        <v>1</v>
      </c>
      <c r="AC374">
        <v>1</v>
      </c>
      <c r="AD374">
        <v>3</v>
      </c>
      <c r="AE374">
        <v>0</v>
      </c>
      <c r="AF374">
        <v>0</v>
      </c>
      <c r="AG374">
        <v>0</v>
      </c>
      <c r="AH374">
        <f t="shared" si="70"/>
        <v>1</v>
      </c>
      <c r="AI374">
        <f t="shared" si="71"/>
        <v>0.16666666666666666</v>
      </c>
      <c r="AJ374">
        <f t="shared" si="72"/>
        <v>6.9444444444444441E-3</v>
      </c>
      <c r="AK374">
        <v>-4</v>
      </c>
      <c r="AL374">
        <v>7</v>
      </c>
      <c r="AM374">
        <v>0</v>
      </c>
      <c r="AN374">
        <v>0</v>
      </c>
      <c r="AO374">
        <v>0</v>
      </c>
      <c r="AP374">
        <v>0</v>
      </c>
      <c r="AQ374">
        <v>34.979999999999997</v>
      </c>
      <c r="AR374">
        <v>35.979999999999997</v>
      </c>
      <c r="AS374">
        <f t="shared" si="73"/>
        <v>511</v>
      </c>
      <c r="AT374">
        <v>6</v>
      </c>
      <c r="AU374">
        <v>144</v>
      </c>
      <c r="AV374">
        <v>451</v>
      </c>
      <c r="AW374">
        <v>7.97</v>
      </c>
      <c r="AX374">
        <v>0.6</v>
      </c>
      <c r="AY374">
        <v>3</v>
      </c>
      <c r="AZ374">
        <v>74</v>
      </c>
      <c r="BA374">
        <v>12.33333333</v>
      </c>
      <c r="BB374">
        <v>0.68</v>
      </c>
      <c r="BC374">
        <v>0.06</v>
      </c>
      <c r="BD374">
        <v>0</v>
      </c>
      <c r="BE374">
        <v>0</v>
      </c>
      <c r="BF374">
        <v>0</v>
      </c>
      <c r="BG374">
        <v>4</v>
      </c>
      <c r="BH374">
        <v>0.05</v>
      </c>
      <c r="BI374">
        <f t="shared" si="74"/>
        <v>2.7777777777777776E-2</v>
      </c>
      <c r="BJ374">
        <v>0.32</v>
      </c>
      <c r="BK374">
        <v>83.67</v>
      </c>
      <c r="BL374">
        <v>1</v>
      </c>
      <c r="BM374">
        <v>0.5</v>
      </c>
      <c r="BN374">
        <v>5.83</v>
      </c>
      <c r="BO374">
        <v>6</v>
      </c>
      <c r="BP374">
        <f t="shared" si="75"/>
        <v>3.5486111111111112</v>
      </c>
      <c r="BQ374">
        <v>85.17</v>
      </c>
      <c r="BR374">
        <v>2014</v>
      </c>
      <c r="BS374">
        <v>0.24</v>
      </c>
      <c r="BT374">
        <v>0.25</v>
      </c>
      <c r="BU374" s="2">
        <f t="shared" si="76"/>
        <v>-9.7848179271708673E-3</v>
      </c>
      <c r="BV374" s="1">
        <f t="shared" si="83"/>
        <v>0.33839722222222218</v>
      </c>
      <c r="BW374" s="1">
        <f t="shared" si="77"/>
        <v>0.66745133333333329</v>
      </c>
      <c r="BX374" s="1">
        <f t="shared" si="78"/>
        <v>0.72686111107777773</v>
      </c>
      <c r="BY374" s="1">
        <f t="shared" si="79"/>
        <v>0.17665793650793654</v>
      </c>
      <c r="BZ374" s="1">
        <f t="shared" si="80"/>
        <v>0.35014952380952385</v>
      </c>
      <c r="CA374" s="1">
        <f t="shared" si="81"/>
        <v>0.59243698412698409</v>
      </c>
      <c r="CB374">
        <v>0</v>
      </c>
      <c r="CC374">
        <f t="shared" si="82"/>
        <v>0</v>
      </c>
      <c r="CD374">
        <v>0</v>
      </c>
    </row>
    <row r="375" spans="1:82" x14ac:dyDescent="0.35">
      <c r="A375">
        <v>424</v>
      </c>
      <c r="B375" t="s">
        <v>1646</v>
      </c>
      <c r="C375" t="s">
        <v>69</v>
      </c>
      <c r="D375">
        <v>73</v>
      </c>
      <c r="E375" t="s">
        <v>1598</v>
      </c>
      <c r="F375" t="s">
        <v>129</v>
      </c>
      <c r="G375">
        <v>2019</v>
      </c>
      <c r="H375">
        <v>94</v>
      </c>
      <c r="I375">
        <v>174</v>
      </c>
      <c r="J375">
        <v>984</v>
      </c>
      <c r="K375">
        <v>4</v>
      </c>
      <c r="L375">
        <v>6</v>
      </c>
      <c r="M375">
        <v>14</v>
      </c>
      <c r="N375">
        <v>104</v>
      </c>
      <c r="O375">
        <v>0</v>
      </c>
      <c r="P375">
        <v>0</v>
      </c>
      <c r="Q375">
        <v>1484</v>
      </c>
      <c r="R375">
        <v>329</v>
      </c>
      <c r="S375">
        <v>47</v>
      </c>
      <c r="T375">
        <v>0</v>
      </c>
      <c r="U375">
        <v>8</v>
      </c>
      <c r="V375">
        <v>31</v>
      </c>
      <c r="W375">
        <v>0</v>
      </c>
      <c r="X375">
        <v>1</v>
      </c>
      <c r="Y375">
        <v>0</v>
      </c>
      <c r="Z375">
        <v>1</v>
      </c>
      <c r="AA375">
        <v>0</v>
      </c>
      <c r="AB375">
        <v>1</v>
      </c>
      <c r="AC375">
        <v>1</v>
      </c>
      <c r="AD375">
        <v>19</v>
      </c>
      <c r="AE375">
        <v>1</v>
      </c>
      <c r="AF375">
        <v>0</v>
      </c>
      <c r="AG375">
        <v>0</v>
      </c>
      <c r="AH375">
        <f t="shared" si="70"/>
        <v>0</v>
      </c>
      <c r="AI375">
        <f t="shared" si="71"/>
        <v>1.2</v>
      </c>
      <c r="AJ375">
        <f t="shared" si="72"/>
        <v>1.8808777429467086E-2</v>
      </c>
      <c r="AK375">
        <v>14</v>
      </c>
      <c r="AL375">
        <v>5</v>
      </c>
      <c r="AM375">
        <v>1</v>
      </c>
      <c r="AN375">
        <v>0</v>
      </c>
      <c r="AO375">
        <v>0.01</v>
      </c>
      <c r="AP375">
        <v>0.01</v>
      </c>
      <c r="AQ375">
        <v>54.36</v>
      </c>
      <c r="AR375">
        <v>55.36</v>
      </c>
      <c r="AS375">
        <f t="shared" si="73"/>
        <v>1034</v>
      </c>
      <c r="AT375">
        <v>5</v>
      </c>
      <c r="AU375">
        <v>319</v>
      </c>
      <c r="AV375">
        <v>319</v>
      </c>
      <c r="AW375">
        <v>5.66</v>
      </c>
      <c r="AX375">
        <v>3.88</v>
      </c>
      <c r="AY375">
        <v>19</v>
      </c>
      <c r="AZ375">
        <v>183</v>
      </c>
      <c r="BA375">
        <v>36.6</v>
      </c>
      <c r="BB375">
        <v>0.54</v>
      </c>
      <c r="BC375">
        <v>0.02</v>
      </c>
      <c r="BD375">
        <v>0.03</v>
      </c>
      <c r="BE375">
        <v>0</v>
      </c>
      <c r="BF375">
        <v>1</v>
      </c>
      <c r="BG375">
        <v>5</v>
      </c>
      <c r="BH375">
        <v>0.03</v>
      </c>
      <c r="BI375">
        <f t="shared" si="74"/>
        <v>1.5673981191222569E-2</v>
      </c>
      <c r="BJ375">
        <v>1</v>
      </c>
      <c r="BK375">
        <v>196.8</v>
      </c>
      <c r="BL375">
        <v>6.2</v>
      </c>
      <c r="BM375">
        <v>3.8</v>
      </c>
      <c r="BN375">
        <v>10.87</v>
      </c>
      <c r="BO375">
        <v>11.07</v>
      </c>
      <c r="BP375">
        <f t="shared" si="75"/>
        <v>3.2413793103448274</v>
      </c>
      <c r="BQ375">
        <v>206.8</v>
      </c>
      <c r="BR375">
        <v>2019</v>
      </c>
      <c r="BS375">
        <v>0.17</v>
      </c>
      <c r="BT375">
        <v>0.17</v>
      </c>
      <c r="BU375" s="2">
        <f t="shared" si="76"/>
        <v>-6.3906806722689058E-2</v>
      </c>
      <c r="BV375" s="1">
        <f t="shared" si="83"/>
        <v>0.36876896551724131</v>
      </c>
      <c r="BW375" s="1">
        <f t="shared" si="77"/>
        <v>1.0564234865900384</v>
      </c>
      <c r="BX375" s="1">
        <f t="shared" si="78"/>
        <v>1.0913712643678162</v>
      </c>
      <c r="BY375" s="1">
        <f t="shared" si="79"/>
        <v>0.15952931034482762</v>
      </c>
      <c r="BZ375" s="1">
        <f t="shared" si="80"/>
        <v>0.35071517241379313</v>
      </c>
      <c r="CA375" s="1">
        <f t="shared" si="81"/>
        <v>0.41392580982236155</v>
      </c>
      <c r="CB375">
        <v>0</v>
      </c>
      <c r="CC375">
        <f t="shared" si="82"/>
        <v>0</v>
      </c>
      <c r="CD375">
        <v>0</v>
      </c>
    </row>
    <row r="376" spans="1:82" x14ac:dyDescent="0.35">
      <c r="A376">
        <v>543</v>
      </c>
      <c r="B376" t="s">
        <v>1660</v>
      </c>
      <c r="C376" t="s">
        <v>86</v>
      </c>
      <c r="D376">
        <v>75</v>
      </c>
      <c r="E376" t="s">
        <v>1598</v>
      </c>
      <c r="F376" t="s">
        <v>77</v>
      </c>
      <c r="G376">
        <v>2017</v>
      </c>
      <c r="H376">
        <v>79</v>
      </c>
      <c r="I376">
        <v>159</v>
      </c>
      <c r="J376">
        <v>894</v>
      </c>
      <c r="K376">
        <v>6</v>
      </c>
      <c r="L376">
        <v>5</v>
      </c>
      <c r="M376">
        <v>7</v>
      </c>
      <c r="N376">
        <v>40</v>
      </c>
      <c r="O376">
        <v>3</v>
      </c>
      <c r="P376">
        <v>0</v>
      </c>
      <c r="Q376">
        <v>1718</v>
      </c>
      <c r="R376">
        <v>299</v>
      </c>
      <c r="S376">
        <v>50</v>
      </c>
      <c r="T376">
        <v>0</v>
      </c>
      <c r="U376">
        <v>9</v>
      </c>
      <c r="V376">
        <v>7</v>
      </c>
      <c r="W376">
        <v>0</v>
      </c>
      <c r="X376">
        <v>0</v>
      </c>
      <c r="Y376">
        <v>0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f t="shared" si="70"/>
        <v>0</v>
      </c>
      <c r="AI376">
        <f t="shared" si="71"/>
        <v>1</v>
      </c>
      <c r="AJ376">
        <f t="shared" si="72"/>
        <v>1.5625E-2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50.46</v>
      </c>
      <c r="AR376">
        <v>50.46</v>
      </c>
      <c r="AS376">
        <f t="shared" si="73"/>
        <v>901</v>
      </c>
      <c r="AT376">
        <v>5</v>
      </c>
      <c r="AU376">
        <v>320</v>
      </c>
      <c r="AV376">
        <v>346</v>
      </c>
      <c r="AW376">
        <v>5.62</v>
      </c>
      <c r="AX376">
        <v>0.78</v>
      </c>
      <c r="AY376">
        <v>0</v>
      </c>
      <c r="AZ376">
        <v>168</v>
      </c>
      <c r="BA376">
        <v>33.6</v>
      </c>
      <c r="BB376">
        <v>0.5</v>
      </c>
      <c r="BC376">
        <v>0.04</v>
      </c>
      <c r="BD376">
        <v>0.03</v>
      </c>
      <c r="BE376">
        <v>0</v>
      </c>
      <c r="BF376">
        <v>0</v>
      </c>
      <c r="BG376">
        <v>6</v>
      </c>
      <c r="BH376">
        <v>0.04</v>
      </c>
      <c r="BI376">
        <f t="shared" si="74"/>
        <v>1.8749999999999999E-2</v>
      </c>
      <c r="BJ376">
        <v>0.92</v>
      </c>
      <c r="BK376">
        <v>178.8</v>
      </c>
      <c r="BL376">
        <v>1.4</v>
      </c>
      <c r="BM376">
        <v>0</v>
      </c>
      <c r="BN376">
        <v>10.09</v>
      </c>
      <c r="BO376">
        <v>10.09</v>
      </c>
      <c r="BP376">
        <f t="shared" si="75"/>
        <v>2.8156249999999998</v>
      </c>
      <c r="BQ376">
        <v>180.2</v>
      </c>
      <c r="BR376">
        <v>2007</v>
      </c>
      <c r="BS376">
        <v>0.16</v>
      </c>
      <c r="BT376">
        <v>0.16</v>
      </c>
      <c r="BU376" s="2">
        <f t="shared" si="76"/>
        <v>-0.125414593837535</v>
      </c>
      <c r="BV376" s="1">
        <f t="shared" si="83"/>
        <v>0.36108125000000002</v>
      </c>
      <c r="BW376" s="1" t="e">
        <f t="shared" si="77"/>
        <v>#DIV/0!</v>
      </c>
      <c r="BX376" s="1" t="e">
        <f t="shared" si="78"/>
        <v>#DIV/0!</v>
      </c>
      <c r="BY376" s="1">
        <f t="shared" si="79"/>
        <v>0.15792106918238996</v>
      </c>
      <c r="BZ376" s="1">
        <f t="shared" si="80"/>
        <v>0.35086528301886794</v>
      </c>
      <c r="CA376" s="1">
        <f t="shared" si="81"/>
        <v>0.44040463836477989</v>
      </c>
      <c r="CB376">
        <v>0</v>
      </c>
      <c r="CC376">
        <f t="shared" si="82"/>
        <v>0</v>
      </c>
      <c r="CD376">
        <v>0</v>
      </c>
    </row>
    <row r="377" spans="1:82" x14ac:dyDescent="0.35">
      <c r="A377">
        <v>1154</v>
      </c>
      <c r="B377" t="s">
        <v>1728</v>
      </c>
      <c r="C377" t="s">
        <v>86</v>
      </c>
      <c r="D377">
        <v>75</v>
      </c>
      <c r="E377" t="s">
        <v>1598</v>
      </c>
      <c r="F377" t="s">
        <v>79</v>
      </c>
      <c r="G377">
        <v>2019</v>
      </c>
      <c r="H377">
        <v>59</v>
      </c>
      <c r="I377">
        <v>91</v>
      </c>
      <c r="J377">
        <v>659</v>
      </c>
      <c r="K377">
        <v>4</v>
      </c>
      <c r="L377">
        <v>0</v>
      </c>
      <c r="M377">
        <v>8</v>
      </c>
      <c r="N377">
        <v>65</v>
      </c>
      <c r="O377">
        <v>2</v>
      </c>
      <c r="P377">
        <v>0</v>
      </c>
      <c r="Q377">
        <v>630</v>
      </c>
      <c r="R377">
        <v>287</v>
      </c>
      <c r="S377">
        <v>35</v>
      </c>
      <c r="T377">
        <v>0</v>
      </c>
      <c r="U377">
        <v>5</v>
      </c>
      <c r="V377">
        <v>-1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f t="shared" si="70"/>
        <v>0</v>
      </c>
      <c r="AI377">
        <f t="shared" si="71"/>
        <v>0</v>
      </c>
      <c r="AJ377">
        <f t="shared" si="72"/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42.26</v>
      </c>
      <c r="AR377">
        <v>42.26</v>
      </c>
      <c r="AS377">
        <f t="shared" si="73"/>
        <v>658</v>
      </c>
      <c r="AT377">
        <v>6</v>
      </c>
      <c r="AU377">
        <v>170</v>
      </c>
      <c r="AV377">
        <v>400</v>
      </c>
      <c r="AW377">
        <v>7.24</v>
      </c>
      <c r="AX377">
        <v>-0.2</v>
      </c>
      <c r="AY377">
        <v>0</v>
      </c>
      <c r="AZ377">
        <v>96</v>
      </c>
      <c r="BA377">
        <v>16</v>
      </c>
      <c r="BB377">
        <v>0.65</v>
      </c>
      <c r="BC377">
        <v>0.04</v>
      </c>
      <c r="BD377">
        <v>0</v>
      </c>
      <c r="BE377">
        <v>0</v>
      </c>
      <c r="BF377">
        <v>0</v>
      </c>
      <c r="BG377">
        <v>4</v>
      </c>
      <c r="BH377">
        <v>0.04</v>
      </c>
      <c r="BI377">
        <f t="shared" si="74"/>
        <v>2.3529411764705882E-2</v>
      </c>
      <c r="BJ377">
        <v>0.42</v>
      </c>
      <c r="BK377">
        <v>109.83</v>
      </c>
      <c r="BL377">
        <v>-0.17</v>
      </c>
      <c r="BM377">
        <v>0</v>
      </c>
      <c r="BN377">
        <v>7.04</v>
      </c>
      <c r="BO377">
        <v>7.04</v>
      </c>
      <c r="BP377">
        <f t="shared" si="75"/>
        <v>3.8705882352941177</v>
      </c>
      <c r="BQ377">
        <v>109.67</v>
      </c>
      <c r="BR377">
        <v>2007</v>
      </c>
      <c r="BS377">
        <v>0.25</v>
      </c>
      <c r="BT377">
        <v>0.25</v>
      </c>
      <c r="BU377" s="2">
        <f t="shared" si="76"/>
        <v>-4.206078431372549E-3</v>
      </c>
      <c r="BV377" s="1">
        <f t="shared" si="83"/>
        <v>0.43232941176470591</v>
      </c>
      <c r="BW377" s="1" t="e">
        <f t="shared" si="77"/>
        <v>#DIV/0!</v>
      </c>
      <c r="BX377" s="1" t="e">
        <f t="shared" si="78"/>
        <v>#DIV/0!</v>
      </c>
      <c r="BY377" s="1">
        <f t="shared" si="79"/>
        <v>0.18247866300366303</v>
      </c>
      <c r="BZ377" s="1">
        <f t="shared" si="80"/>
        <v>0.35129439560439563</v>
      </c>
      <c r="CA377" s="1">
        <f t="shared" si="81"/>
        <v>0.6167412475759535</v>
      </c>
      <c r="CB377">
        <v>0</v>
      </c>
      <c r="CC377">
        <f t="shared" si="82"/>
        <v>0</v>
      </c>
      <c r="CD377">
        <v>0</v>
      </c>
    </row>
    <row r="378" spans="1:82" x14ac:dyDescent="0.35">
      <c r="A378">
        <v>837</v>
      </c>
      <c r="B378" t="s">
        <v>1688</v>
      </c>
      <c r="C378" t="s">
        <v>72</v>
      </c>
      <c r="D378">
        <v>78</v>
      </c>
      <c r="E378" t="s">
        <v>1598</v>
      </c>
      <c r="F378" t="s">
        <v>116</v>
      </c>
      <c r="G378">
        <v>2021</v>
      </c>
      <c r="H378">
        <v>27</v>
      </c>
      <c r="I378">
        <v>42</v>
      </c>
      <c r="J378">
        <v>338</v>
      </c>
      <c r="K378">
        <v>3</v>
      </c>
      <c r="L378">
        <v>0</v>
      </c>
      <c r="M378">
        <v>2</v>
      </c>
      <c r="N378">
        <v>13</v>
      </c>
      <c r="O378">
        <v>1</v>
      </c>
      <c r="P378">
        <v>1</v>
      </c>
      <c r="Q378">
        <v>336</v>
      </c>
      <c r="R378">
        <v>175</v>
      </c>
      <c r="S378">
        <v>14</v>
      </c>
      <c r="T378">
        <v>0</v>
      </c>
      <c r="U378">
        <v>2</v>
      </c>
      <c r="V378">
        <v>3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f t="shared" si="70"/>
        <v>1</v>
      </c>
      <c r="AI378">
        <f t="shared" si="71"/>
        <v>0.5</v>
      </c>
      <c r="AJ378">
        <f t="shared" si="72"/>
        <v>1.5151515151515152E-2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23.82</v>
      </c>
      <c r="AR378">
        <v>23.82</v>
      </c>
      <c r="AS378">
        <f t="shared" si="73"/>
        <v>341</v>
      </c>
      <c r="AT378">
        <v>2</v>
      </c>
      <c r="AU378">
        <v>66</v>
      </c>
      <c r="AV378">
        <v>135</v>
      </c>
      <c r="AW378">
        <v>8.0500000000000007</v>
      </c>
      <c r="AX378">
        <v>1.5</v>
      </c>
      <c r="AY378">
        <v>0</v>
      </c>
      <c r="AZ378">
        <v>44</v>
      </c>
      <c r="BA378">
        <v>22</v>
      </c>
      <c r="BB378">
        <v>0.64</v>
      </c>
      <c r="BC378">
        <v>7.0000000000000007E-2</v>
      </c>
      <c r="BD378">
        <v>0</v>
      </c>
      <c r="BE378">
        <v>0</v>
      </c>
      <c r="BF378">
        <v>0</v>
      </c>
      <c r="BG378">
        <v>3</v>
      </c>
      <c r="BH378">
        <v>7.0000000000000007E-2</v>
      </c>
      <c r="BI378">
        <f t="shared" si="74"/>
        <v>4.5454545454545456E-2</v>
      </c>
      <c r="BJ378">
        <v>0.49</v>
      </c>
      <c r="BK378">
        <v>169</v>
      </c>
      <c r="BL378">
        <v>1.5</v>
      </c>
      <c r="BM378">
        <v>0</v>
      </c>
      <c r="BN378">
        <v>11.91</v>
      </c>
      <c r="BO378">
        <v>11.91</v>
      </c>
      <c r="BP378">
        <f t="shared" si="75"/>
        <v>5.166666666666667</v>
      </c>
      <c r="BQ378">
        <v>170.5</v>
      </c>
      <c r="BR378">
        <v>2008</v>
      </c>
      <c r="BS378">
        <v>0.36</v>
      </c>
      <c r="BT378">
        <v>0.36</v>
      </c>
      <c r="BU378" s="2">
        <f t="shared" si="76"/>
        <v>-4.0610336134453764E-2</v>
      </c>
      <c r="BV378" s="1">
        <f t="shared" si="83"/>
        <v>0.34303333333333336</v>
      </c>
      <c r="BW378" s="1" t="e">
        <f t="shared" si="77"/>
        <v>#DIV/0!</v>
      </c>
      <c r="BX378" s="1" t="e">
        <f t="shared" si="78"/>
        <v>#DIV/0!</v>
      </c>
      <c r="BY378" s="1">
        <f t="shared" si="79"/>
        <v>0.15552142857142862</v>
      </c>
      <c r="BZ378" s="1">
        <f t="shared" si="80"/>
        <v>0.35182571428571435</v>
      </c>
      <c r="CA378" s="1">
        <f t="shared" si="81"/>
        <v>0.72000649350649348</v>
      </c>
      <c r="CB378">
        <v>0</v>
      </c>
      <c r="CC378">
        <f t="shared" si="82"/>
        <v>0</v>
      </c>
      <c r="CD378">
        <v>0</v>
      </c>
    </row>
    <row r="379" spans="1:82" x14ac:dyDescent="0.35">
      <c r="A379">
        <v>837</v>
      </c>
      <c r="B379" t="s">
        <v>1688</v>
      </c>
      <c r="C379" t="s">
        <v>72</v>
      </c>
      <c r="D379">
        <v>78</v>
      </c>
      <c r="E379" t="s">
        <v>1598</v>
      </c>
      <c r="F379" t="s">
        <v>116</v>
      </c>
      <c r="G379">
        <v>2022</v>
      </c>
      <c r="H379">
        <v>110</v>
      </c>
      <c r="I379">
        <v>191</v>
      </c>
      <c r="J379">
        <v>1051</v>
      </c>
      <c r="K379">
        <v>5</v>
      </c>
      <c r="L379">
        <v>3</v>
      </c>
      <c r="M379">
        <v>10</v>
      </c>
      <c r="N379">
        <v>66</v>
      </c>
      <c r="O379">
        <v>5</v>
      </c>
      <c r="P379">
        <v>4</v>
      </c>
      <c r="Q379">
        <v>1537</v>
      </c>
      <c r="R379">
        <v>432</v>
      </c>
      <c r="S379">
        <v>55</v>
      </c>
      <c r="T379">
        <v>0</v>
      </c>
      <c r="U379">
        <v>3</v>
      </c>
      <c r="V379">
        <v>6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f t="shared" si="70"/>
        <v>4</v>
      </c>
      <c r="AI379">
        <f t="shared" si="71"/>
        <v>1.4</v>
      </c>
      <c r="AJ379">
        <f t="shared" si="72"/>
        <v>2.3728813559322035E-2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48.64</v>
      </c>
      <c r="AR379">
        <v>48.64</v>
      </c>
      <c r="AS379">
        <f t="shared" si="73"/>
        <v>1057</v>
      </c>
      <c r="AT379">
        <v>5</v>
      </c>
      <c r="AU379">
        <v>295</v>
      </c>
      <c r="AV379">
        <v>366</v>
      </c>
      <c r="AW379">
        <v>5.5</v>
      </c>
      <c r="AX379">
        <v>2</v>
      </c>
      <c r="AY379">
        <v>0</v>
      </c>
      <c r="AZ379">
        <v>194</v>
      </c>
      <c r="BA379">
        <v>38.799999999999997</v>
      </c>
      <c r="BB379">
        <v>0.57999999999999996</v>
      </c>
      <c r="BC379">
        <v>0.03</v>
      </c>
      <c r="BD379">
        <v>0.02</v>
      </c>
      <c r="BE379">
        <v>0</v>
      </c>
      <c r="BF379">
        <v>0</v>
      </c>
      <c r="BG379">
        <v>5</v>
      </c>
      <c r="BH379">
        <v>0.03</v>
      </c>
      <c r="BI379">
        <f t="shared" si="74"/>
        <v>1.6949152542372881E-2</v>
      </c>
      <c r="BJ379">
        <v>0.81</v>
      </c>
      <c r="BK379">
        <v>210.2</v>
      </c>
      <c r="BL379">
        <v>1.2</v>
      </c>
      <c r="BM379">
        <v>0</v>
      </c>
      <c r="BN379">
        <v>9.73</v>
      </c>
      <c r="BO379">
        <v>9.73</v>
      </c>
      <c r="BP379">
        <f t="shared" si="75"/>
        <v>3.5830508474576273</v>
      </c>
      <c r="BQ379">
        <v>211.4</v>
      </c>
      <c r="BR379">
        <v>2008</v>
      </c>
      <c r="BS379">
        <v>0.16</v>
      </c>
      <c r="BT379">
        <v>0.16</v>
      </c>
      <c r="BU379" s="2">
        <f t="shared" si="76"/>
        <v>-0.15856352941176466</v>
      </c>
      <c r="BV379" s="1">
        <f t="shared" si="83"/>
        <v>0.31465254237288132</v>
      </c>
      <c r="BW379" s="1" t="e">
        <f t="shared" si="77"/>
        <v>#DIV/0!</v>
      </c>
      <c r="BX379" s="1" t="e">
        <f t="shared" si="78"/>
        <v>#DIV/0!</v>
      </c>
      <c r="BY379" s="1">
        <f t="shared" si="79"/>
        <v>0.17062491273996513</v>
      </c>
      <c r="BZ379" s="1">
        <f t="shared" si="80"/>
        <v>0.35194989528795817</v>
      </c>
      <c r="CA379" s="1">
        <f t="shared" si="81"/>
        <v>0.40084332830478897</v>
      </c>
      <c r="CB379">
        <v>0</v>
      </c>
      <c r="CC379">
        <f t="shared" si="82"/>
        <v>0</v>
      </c>
      <c r="CD379">
        <v>0</v>
      </c>
    </row>
    <row r="380" spans="1:82" x14ac:dyDescent="0.35">
      <c r="A380">
        <v>1240</v>
      </c>
      <c r="B380" t="s">
        <v>1739</v>
      </c>
      <c r="C380" t="s">
        <v>69</v>
      </c>
      <c r="D380">
        <v>73</v>
      </c>
      <c r="E380" t="s">
        <v>1598</v>
      </c>
      <c r="F380" t="s">
        <v>125</v>
      </c>
      <c r="G380">
        <v>2021</v>
      </c>
      <c r="H380">
        <v>20</v>
      </c>
      <c r="I380">
        <v>30</v>
      </c>
      <c r="J380">
        <v>147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213</v>
      </c>
      <c r="R380">
        <v>71</v>
      </c>
      <c r="S380">
        <v>9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f t="shared" si="70"/>
        <v>0</v>
      </c>
      <c r="AI380">
        <f t="shared" si="71"/>
        <v>0</v>
      </c>
      <c r="AJ380">
        <f t="shared" si="72"/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9.8800000000000008</v>
      </c>
      <c r="AR380">
        <v>9.8800000000000008</v>
      </c>
      <c r="AS380">
        <f t="shared" si="73"/>
        <v>147</v>
      </c>
      <c r="AT380">
        <v>1</v>
      </c>
      <c r="AU380">
        <v>56</v>
      </c>
      <c r="AV380">
        <v>56</v>
      </c>
      <c r="AW380">
        <v>4.9000000000000004</v>
      </c>
      <c r="AX380">
        <v>0</v>
      </c>
      <c r="AY380">
        <v>0</v>
      </c>
      <c r="AZ380">
        <v>30</v>
      </c>
      <c r="BA380">
        <v>30</v>
      </c>
      <c r="BB380">
        <v>0.67</v>
      </c>
      <c r="BC380">
        <v>0.03</v>
      </c>
      <c r="BD380">
        <v>0</v>
      </c>
      <c r="BE380">
        <v>0</v>
      </c>
      <c r="BF380">
        <v>0</v>
      </c>
      <c r="BG380">
        <v>1</v>
      </c>
      <c r="BH380">
        <v>0.03</v>
      </c>
      <c r="BI380">
        <f t="shared" si="74"/>
        <v>1.7857142857142856E-2</v>
      </c>
      <c r="BJ380">
        <v>1</v>
      </c>
      <c r="BK380">
        <v>147</v>
      </c>
      <c r="BL380">
        <v>0</v>
      </c>
      <c r="BM380">
        <v>0</v>
      </c>
      <c r="BN380">
        <v>9.8800000000000008</v>
      </c>
      <c r="BO380">
        <v>9.8800000000000008</v>
      </c>
      <c r="BP380">
        <f t="shared" si="75"/>
        <v>2.625</v>
      </c>
      <c r="BQ380">
        <v>147</v>
      </c>
      <c r="BR380">
        <v>2017</v>
      </c>
      <c r="BS380">
        <v>0.18</v>
      </c>
      <c r="BT380">
        <v>0.18</v>
      </c>
      <c r="BU380" s="2">
        <f t="shared" si="76"/>
        <v>0</v>
      </c>
      <c r="BV380" s="1">
        <f t="shared" si="83"/>
        <v>0.37095</v>
      </c>
      <c r="BW380" s="1" t="e">
        <f t="shared" si="77"/>
        <v>#DIV/0!</v>
      </c>
      <c r="BX380" s="1" t="e">
        <f t="shared" si="78"/>
        <v>#DIV/0!</v>
      </c>
      <c r="BY380" s="1">
        <f t="shared" si="79"/>
        <v>0.145875</v>
      </c>
      <c r="BZ380" s="1">
        <f t="shared" si="80"/>
        <v>0.35225000000000001</v>
      </c>
      <c r="CA380" s="1">
        <f t="shared" si="81"/>
        <v>0.62284523809523806</v>
      </c>
      <c r="CB380">
        <v>0</v>
      </c>
      <c r="CC380">
        <f t="shared" si="82"/>
        <v>0</v>
      </c>
      <c r="CD380">
        <v>0</v>
      </c>
    </row>
    <row r="381" spans="1:82" x14ac:dyDescent="0.35">
      <c r="A381">
        <v>1505</v>
      </c>
      <c r="B381" t="s">
        <v>736</v>
      </c>
      <c r="C381" t="s">
        <v>75</v>
      </c>
      <c r="D381">
        <v>76</v>
      </c>
      <c r="E381" t="s">
        <v>70</v>
      </c>
      <c r="F381" t="s">
        <v>125</v>
      </c>
      <c r="G381">
        <v>2016</v>
      </c>
      <c r="H381">
        <v>5</v>
      </c>
      <c r="I381">
        <v>9</v>
      </c>
      <c r="J381">
        <v>41</v>
      </c>
      <c r="K381">
        <v>0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68</v>
      </c>
      <c r="R381">
        <v>30</v>
      </c>
      <c r="S381">
        <v>1</v>
      </c>
      <c r="T381">
        <v>0</v>
      </c>
      <c r="U381">
        <v>8</v>
      </c>
      <c r="V381">
        <v>21</v>
      </c>
      <c r="W381">
        <v>1</v>
      </c>
      <c r="X381">
        <v>1</v>
      </c>
      <c r="Y381">
        <v>0</v>
      </c>
      <c r="Z381">
        <v>2</v>
      </c>
      <c r="AA381">
        <v>0</v>
      </c>
      <c r="AB381">
        <v>77</v>
      </c>
      <c r="AC381">
        <v>140</v>
      </c>
      <c r="AD381">
        <v>1007</v>
      </c>
      <c r="AE381">
        <v>4</v>
      </c>
      <c r="AF381">
        <v>0</v>
      </c>
      <c r="AG381">
        <v>0</v>
      </c>
      <c r="AH381">
        <f t="shared" si="70"/>
        <v>0</v>
      </c>
      <c r="AI381">
        <f t="shared" si="71"/>
        <v>0</v>
      </c>
      <c r="AJ381">
        <f t="shared" si="72"/>
        <v>0</v>
      </c>
      <c r="AK381">
        <v>1968</v>
      </c>
      <c r="AL381">
        <v>226</v>
      </c>
      <c r="AM381">
        <v>48</v>
      </c>
      <c r="AN381">
        <v>1</v>
      </c>
      <c r="AO381">
        <v>0.25</v>
      </c>
      <c r="AP381">
        <v>0.4</v>
      </c>
      <c r="AQ381">
        <v>136.44</v>
      </c>
      <c r="AR381">
        <v>213.44</v>
      </c>
      <c r="AS381">
        <f t="shared" si="73"/>
        <v>1069</v>
      </c>
      <c r="AT381">
        <v>16</v>
      </c>
      <c r="AU381">
        <v>900</v>
      </c>
      <c r="AV381">
        <v>1039</v>
      </c>
      <c r="AW381">
        <v>4.5599999999999996</v>
      </c>
      <c r="AX381">
        <v>2.62</v>
      </c>
      <c r="AY381">
        <v>13.08</v>
      </c>
      <c r="AZ381">
        <v>94</v>
      </c>
      <c r="BA381">
        <v>5.875</v>
      </c>
      <c r="BB381">
        <v>0.56000000000000005</v>
      </c>
      <c r="BC381">
        <v>0</v>
      </c>
      <c r="BD381">
        <v>0</v>
      </c>
      <c r="BE381">
        <v>0.12</v>
      </c>
      <c r="BF381">
        <v>0.05</v>
      </c>
      <c r="BG381">
        <v>5</v>
      </c>
      <c r="BH381">
        <v>0.05</v>
      </c>
      <c r="BI381">
        <f t="shared" si="74"/>
        <v>5.5555555555555558E-3</v>
      </c>
      <c r="BJ381">
        <v>0.87</v>
      </c>
      <c r="BK381">
        <v>2.56</v>
      </c>
      <c r="BL381">
        <v>1.31</v>
      </c>
      <c r="BM381">
        <v>62.94</v>
      </c>
      <c r="BN381">
        <v>8.5299999999999994</v>
      </c>
      <c r="BO381">
        <v>13.34</v>
      </c>
      <c r="BP381">
        <f t="shared" si="75"/>
        <v>1.1877777777777778</v>
      </c>
      <c r="BQ381">
        <v>66.81</v>
      </c>
      <c r="BR381">
        <v>2011</v>
      </c>
      <c r="BS381">
        <v>0.15</v>
      </c>
      <c r="BT381">
        <v>0.24</v>
      </c>
      <c r="BU381" s="2">
        <f t="shared" si="76"/>
        <v>0.35361784313725492</v>
      </c>
      <c r="BV381" s="1">
        <f t="shared" si="83"/>
        <v>0.43928888888888884</v>
      </c>
      <c r="BW381" s="1">
        <f t="shared" si="77"/>
        <v>0.74769555555555556</v>
      </c>
      <c r="BX381" s="1">
        <f t="shared" si="78"/>
        <v>0.78898611111111105</v>
      </c>
      <c r="BY381" s="1">
        <f t="shared" si="79"/>
        <v>0.11780277777777778</v>
      </c>
      <c r="BZ381" s="1">
        <f t="shared" si="80"/>
        <v>0.35424333333333335</v>
      </c>
      <c r="CA381" s="1">
        <f t="shared" si="81"/>
        <v>0.4298433333333333</v>
      </c>
      <c r="CB381">
        <v>0</v>
      </c>
      <c r="CC381">
        <f t="shared" si="82"/>
        <v>0</v>
      </c>
      <c r="CD381">
        <v>0</v>
      </c>
    </row>
    <row r="382" spans="1:82" x14ac:dyDescent="0.35">
      <c r="A382">
        <v>618</v>
      </c>
      <c r="B382" t="s">
        <v>1667</v>
      </c>
      <c r="C382" t="s">
        <v>86</v>
      </c>
      <c r="D382">
        <v>75</v>
      </c>
      <c r="E382" t="s">
        <v>1598</v>
      </c>
      <c r="F382" t="s">
        <v>116</v>
      </c>
      <c r="G382">
        <v>2015</v>
      </c>
      <c r="H382">
        <v>27</v>
      </c>
      <c r="I382">
        <v>42</v>
      </c>
      <c r="J382">
        <v>265</v>
      </c>
      <c r="K382">
        <v>2</v>
      </c>
      <c r="L382">
        <v>1</v>
      </c>
      <c r="M382">
        <v>3</v>
      </c>
      <c r="N382">
        <v>19</v>
      </c>
      <c r="O382">
        <v>0</v>
      </c>
      <c r="P382">
        <v>0</v>
      </c>
      <c r="Q382">
        <v>372</v>
      </c>
      <c r="R382">
        <v>89</v>
      </c>
      <c r="S382">
        <v>14</v>
      </c>
      <c r="T382">
        <v>0</v>
      </c>
      <c r="U382">
        <v>2</v>
      </c>
      <c r="V382">
        <v>34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f t="shared" si="70"/>
        <v>0</v>
      </c>
      <c r="AI382">
        <f t="shared" si="71"/>
        <v>1</v>
      </c>
      <c r="AJ382">
        <f t="shared" si="72"/>
        <v>1.5384615384615385E-2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20</v>
      </c>
      <c r="AR382">
        <v>20</v>
      </c>
      <c r="AS382">
        <f t="shared" si="73"/>
        <v>299</v>
      </c>
      <c r="AT382">
        <v>1</v>
      </c>
      <c r="AU382">
        <v>65</v>
      </c>
      <c r="AV382">
        <v>74</v>
      </c>
      <c r="AW382">
        <v>6.31</v>
      </c>
      <c r="AX382">
        <v>17</v>
      </c>
      <c r="AY382">
        <v>0</v>
      </c>
      <c r="AZ382">
        <v>44</v>
      </c>
      <c r="BA382">
        <v>44</v>
      </c>
      <c r="BB382">
        <v>0.64</v>
      </c>
      <c r="BC382">
        <v>0.05</v>
      </c>
      <c r="BD382">
        <v>0.02</v>
      </c>
      <c r="BE382">
        <v>0</v>
      </c>
      <c r="BF382">
        <v>0</v>
      </c>
      <c r="BG382">
        <v>2</v>
      </c>
      <c r="BH382">
        <v>0.05</v>
      </c>
      <c r="BI382">
        <f t="shared" si="74"/>
        <v>3.0769230769230771E-2</v>
      </c>
      <c r="BJ382">
        <v>0.88</v>
      </c>
      <c r="BK382">
        <v>265</v>
      </c>
      <c r="BL382">
        <v>34</v>
      </c>
      <c r="BM382">
        <v>0</v>
      </c>
      <c r="BN382">
        <v>20</v>
      </c>
      <c r="BO382">
        <v>20</v>
      </c>
      <c r="BP382">
        <f t="shared" si="75"/>
        <v>4.5999999999999996</v>
      </c>
      <c r="BQ382">
        <v>299</v>
      </c>
      <c r="BR382">
        <v>2013</v>
      </c>
      <c r="BS382">
        <v>0.31</v>
      </c>
      <c r="BT382">
        <v>0.31</v>
      </c>
      <c r="BU382" s="2">
        <f t="shared" si="76"/>
        <v>0.20434952380952384</v>
      </c>
      <c r="BV382" s="1">
        <f t="shared" si="83"/>
        <v>0.27849999999999997</v>
      </c>
      <c r="BW382" s="1" t="e">
        <f t="shared" si="77"/>
        <v>#DIV/0!</v>
      </c>
      <c r="BX382" s="1" t="e">
        <f t="shared" si="78"/>
        <v>#DIV/0!</v>
      </c>
      <c r="BY382" s="1">
        <f t="shared" si="79"/>
        <v>0.15037976190476193</v>
      </c>
      <c r="BZ382" s="1">
        <f t="shared" si="80"/>
        <v>0.35453571428571434</v>
      </c>
      <c r="CA382" s="1">
        <f t="shared" si="81"/>
        <v>0.76632234432234447</v>
      </c>
      <c r="CB382">
        <v>0</v>
      </c>
      <c r="CC382">
        <f t="shared" si="82"/>
        <v>0</v>
      </c>
      <c r="CD382">
        <v>0</v>
      </c>
    </row>
    <row r="383" spans="1:82" x14ac:dyDescent="0.35">
      <c r="A383">
        <v>1200</v>
      </c>
      <c r="B383" t="s">
        <v>1733</v>
      </c>
      <c r="C383" t="s">
        <v>72</v>
      </c>
      <c r="D383">
        <v>78</v>
      </c>
      <c r="E383" t="s">
        <v>1598</v>
      </c>
      <c r="F383" t="s">
        <v>93</v>
      </c>
      <c r="G383">
        <v>2016</v>
      </c>
      <c r="H383">
        <v>10</v>
      </c>
      <c r="I383">
        <v>11</v>
      </c>
      <c r="J383">
        <v>75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43</v>
      </c>
      <c r="R383">
        <v>37</v>
      </c>
      <c r="S383">
        <v>6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f t="shared" si="70"/>
        <v>0</v>
      </c>
      <c r="AI383">
        <f t="shared" si="71"/>
        <v>0</v>
      </c>
      <c r="AJ383">
        <f t="shared" si="72"/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9</v>
      </c>
      <c r="AR383">
        <v>9</v>
      </c>
      <c r="AS383">
        <f t="shared" si="73"/>
        <v>75</v>
      </c>
      <c r="AT383">
        <v>1</v>
      </c>
      <c r="AU383">
        <v>12</v>
      </c>
      <c r="AV383">
        <v>80</v>
      </c>
      <c r="AW383">
        <v>6.82</v>
      </c>
      <c r="AX383">
        <v>0</v>
      </c>
      <c r="AY383">
        <v>0</v>
      </c>
      <c r="AZ383">
        <v>11</v>
      </c>
      <c r="BA383">
        <v>11</v>
      </c>
      <c r="BB383">
        <v>0.91</v>
      </c>
      <c r="BC383">
        <v>0.09</v>
      </c>
      <c r="BD383">
        <v>0</v>
      </c>
      <c r="BE383">
        <v>0</v>
      </c>
      <c r="BF383">
        <v>0</v>
      </c>
      <c r="BG383">
        <v>1</v>
      </c>
      <c r="BH383">
        <v>0.09</v>
      </c>
      <c r="BI383">
        <f t="shared" si="74"/>
        <v>8.3333333333333329E-2</v>
      </c>
      <c r="BJ383">
        <v>0.15</v>
      </c>
      <c r="BK383">
        <v>75</v>
      </c>
      <c r="BL383">
        <v>0</v>
      </c>
      <c r="BM383">
        <v>0</v>
      </c>
      <c r="BN383">
        <v>9</v>
      </c>
      <c r="BO383">
        <v>9</v>
      </c>
      <c r="BP383">
        <f t="shared" si="75"/>
        <v>6.25</v>
      </c>
      <c r="BQ383">
        <v>75</v>
      </c>
      <c r="BR383">
        <v>2013</v>
      </c>
      <c r="BS383">
        <v>0.75</v>
      </c>
      <c r="BT383">
        <v>0.75</v>
      </c>
      <c r="BU383" s="2">
        <f t="shared" si="76"/>
        <v>0</v>
      </c>
      <c r="BV383" s="1">
        <f t="shared" si="83"/>
        <v>0.36549999999999999</v>
      </c>
      <c r="BW383" s="1" t="e">
        <f t="shared" si="77"/>
        <v>#DIV/0!</v>
      </c>
      <c r="BX383" s="1" t="e">
        <f t="shared" si="78"/>
        <v>#DIV/0!</v>
      </c>
      <c r="BY383" s="1">
        <f t="shared" si="79"/>
        <v>0.19060984848484849</v>
      </c>
      <c r="BZ383" s="1">
        <f t="shared" si="80"/>
        <v>0.35529181818181821</v>
      </c>
      <c r="CA383" s="1">
        <f t="shared" si="81"/>
        <v>0.94863636363636361</v>
      </c>
      <c r="CB383">
        <v>0</v>
      </c>
      <c r="CC383">
        <f t="shared" si="82"/>
        <v>0</v>
      </c>
      <c r="CD383">
        <v>0</v>
      </c>
    </row>
    <row r="384" spans="1:82" x14ac:dyDescent="0.35">
      <c r="A384">
        <v>331</v>
      </c>
      <c r="B384" t="s">
        <v>1641</v>
      </c>
      <c r="C384" t="s">
        <v>86</v>
      </c>
      <c r="D384">
        <v>75</v>
      </c>
      <c r="E384" t="s">
        <v>1598</v>
      </c>
      <c r="F384" t="s">
        <v>113</v>
      </c>
      <c r="G384">
        <v>2022</v>
      </c>
      <c r="H384">
        <v>94</v>
      </c>
      <c r="I384">
        <v>162</v>
      </c>
      <c r="J384">
        <v>1051</v>
      </c>
      <c r="K384">
        <v>5</v>
      </c>
      <c r="L384">
        <v>3</v>
      </c>
      <c r="M384">
        <v>7</v>
      </c>
      <c r="N384">
        <v>49</v>
      </c>
      <c r="O384">
        <v>2</v>
      </c>
      <c r="P384">
        <v>0</v>
      </c>
      <c r="Q384">
        <v>1247</v>
      </c>
      <c r="R384">
        <v>455</v>
      </c>
      <c r="S384">
        <v>52</v>
      </c>
      <c r="T384">
        <v>0</v>
      </c>
      <c r="U384">
        <v>9</v>
      </c>
      <c r="V384">
        <v>6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f t="shared" si="70"/>
        <v>0</v>
      </c>
      <c r="AI384">
        <f t="shared" si="71"/>
        <v>0.375</v>
      </c>
      <c r="AJ384">
        <f t="shared" si="72"/>
        <v>8.8757396449704144E-3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56.64</v>
      </c>
      <c r="AR384">
        <v>56.64</v>
      </c>
      <c r="AS384">
        <f t="shared" si="73"/>
        <v>1057</v>
      </c>
      <c r="AT384">
        <v>8</v>
      </c>
      <c r="AU384">
        <v>338</v>
      </c>
      <c r="AV384">
        <v>518</v>
      </c>
      <c r="AW384">
        <v>6.49</v>
      </c>
      <c r="AX384">
        <v>0.67</v>
      </c>
      <c r="AY384">
        <v>0</v>
      </c>
      <c r="AZ384">
        <v>171</v>
      </c>
      <c r="BA384">
        <v>21.375</v>
      </c>
      <c r="BB384">
        <v>0.57999999999999996</v>
      </c>
      <c r="BC384">
        <v>0.03</v>
      </c>
      <c r="BD384">
        <v>0.02</v>
      </c>
      <c r="BE384">
        <v>0</v>
      </c>
      <c r="BF384">
        <v>0</v>
      </c>
      <c r="BG384">
        <v>5</v>
      </c>
      <c r="BH384">
        <v>0.03</v>
      </c>
      <c r="BI384">
        <f t="shared" si="74"/>
        <v>1.4792899408284023E-2</v>
      </c>
      <c r="BJ384">
        <v>0.65</v>
      </c>
      <c r="BK384">
        <v>131.38</v>
      </c>
      <c r="BL384">
        <v>0.75</v>
      </c>
      <c r="BM384">
        <v>0</v>
      </c>
      <c r="BN384">
        <v>7.08</v>
      </c>
      <c r="BO384">
        <v>7.08</v>
      </c>
      <c r="BP384">
        <f t="shared" si="75"/>
        <v>3.1272189349112427</v>
      </c>
      <c r="BQ384">
        <v>132.12</v>
      </c>
      <c r="BR384">
        <v>2017</v>
      </c>
      <c r="BS384">
        <v>0.17</v>
      </c>
      <c r="BT384">
        <v>0.17</v>
      </c>
      <c r="BU384" s="2">
        <f t="shared" si="76"/>
        <v>-3.8734957983193277E-2</v>
      </c>
      <c r="BV384" s="1">
        <f t="shared" si="83"/>
        <v>0.45456094674556219</v>
      </c>
      <c r="BW384" s="1" t="e">
        <f t="shared" si="77"/>
        <v>#DIV/0!</v>
      </c>
      <c r="BX384" s="1" t="e">
        <f t="shared" si="78"/>
        <v>#DIV/0!</v>
      </c>
      <c r="BY384" s="1">
        <f t="shared" si="79"/>
        <v>0.18407438271604942</v>
      </c>
      <c r="BZ384" s="1">
        <f t="shared" si="80"/>
        <v>0.35680925925925933</v>
      </c>
      <c r="CA384" s="1">
        <f t="shared" si="81"/>
        <v>0.49298363722697058</v>
      </c>
      <c r="CB384">
        <v>0</v>
      </c>
      <c r="CC384">
        <f t="shared" si="82"/>
        <v>0</v>
      </c>
      <c r="CD384">
        <v>0</v>
      </c>
    </row>
    <row r="385" spans="1:82" x14ac:dyDescent="0.35">
      <c r="A385">
        <v>325</v>
      </c>
      <c r="B385" t="s">
        <v>1640</v>
      </c>
      <c r="C385" t="s">
        <v>69</v>
      </c>
      <c r="D385">
        <v>73</v>
      </c>
      <c r="E385" t="s">
        <v>1598</v>
      </c>
      <c r="F385" t="s">
        <v>84</v>
      </c>
      <c r="G385">
        <v>2013</v>
      </c>
      <c r="H385">
        <v>1</v>
      </c>
      <c r="I385">
        <v>1</v>
      </c>
      <c r="J385">
        <v>13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13</v>
      </c>
      <c r="S385">
        <v>1</v>
      </c>
      <c r="T385">
        <v>0</v>
      </c>
      <c r="U385">
        <v>6</v>
      </c>
      <c r="V385">
        <v>-6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f t="shared" si="70"/>
        <v>0</v>
      </c>
      <c r="AI385">
        <f t="shared" si="71"/>
        <v>0</v>
      </c>
      <c r="AJ385">
        <f t="shared" si="72"/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-0.08</v>
      </c>
      <c r="AR385">
        <v>-0.08</v>
      </c>
      <c r="AS385">
        <f t="shared" si="73"/>
        <v>7</v>
      </c>
      <c r="AT385">
        <v>3</v>
      </c>
      <c r="AU385">
        <v>20</v>
      </c>
      <c r="AV385">
        <v>186</v>
      </c>
      <c r="AW385">
        <v>13</v>
      </c>
      <c r="AX385">
        <v>-1</v>
      </c>
      <c r="AY385">
        <v>0</v>
      </c>
      <c r="AZ385">
        <v>7</v>
      </c>
      <c r="BA385">
        <v>2.3333333330000001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f t="shared" si="74"/>
        <v>0</v>
      </c>
      <c r="BJ385">
        <v>0.11</v>
      </c>
      <c r="BK385">
        <v>4.33</v>
      </c>
      <c r="BL385">
        <v>-2</v>
      </c>
      <c r="BM385">
        <v>0</v>
      </c>
      <c r="BN385">
        <v>-0.03</v>
      </c>
      <c r="BO385">
        <v>-0.03</v>
      </c>
      <c r="BP385">
        <f t="shared" si="75"/>
        <v>0.35</v>
      </c>
      <c r="BQ385">
        <v>2.33</v>
      </c>
      <c r="BR385">
        <v>2010</v>
      </c>
      <c r="BS385">
        <v>0</v>
      </c>
      <c r="BT385">
        <v>0</v>
      </c>
      <c r="BU385" s="2">
        <f t="shared" si="76"/>
        <v>-2.1236470588235294E-2</v>
      </c>
      <c r="BV385" s="1">
        <f t="shared" si="83"/>
        <v>4.4900000000000002E-2</v>
      </c>
      <c r="BW385" s="1" t="e">
        <f t="shared" si="77"/>
        <v>#DIV/0!</v>
      </c>
      <c r="BX385" s="1" t="e">
        <f t="shared" si="78"/>
        <v>#DIV/0!</v>
      </c>
      <c r="BY385" s="1">
        <f t="shared" si="79"/>
        <v>0.20039166666666666</v>
      </c>
      <c r="BZ385" s="1">
        <f t="shared" si="80"/>
        <v>0.35766999999999999</v>
      </c>
      <c r="CA385" s="1">
        <f t="shared" si="81"/>
        <v>0.41227333333333338</v>
      </c>
      <c r="CB385">
        <v>0</v>
      </c>
      <c r="CC385">
        <f t="shared" si="82"/>
        <v>0</v>
      </c>
      <c r="CD385">
        <v>0</v>
      </c>
    </row>
    <row r="386" spans="1:82" x14ac:dyDescent="0.35">
      <c r="A386">
        <v>389</v>
      </c>
      <c r="B386" t="s">
        <v>1645</v>
      </c>
      <c r="C386" t="s">
        <v>81</v>
      </c>
      <c r="D386">
        <v>77</v>
      </c>
      <c r="E386" t="s">
        <v>1598</v>
      </c>
      <c r="F386" t="s">
        <v>108</v>
      </c>
      <c r="G386">
        <v>2023</v>
      </c>
      <c r="H386">
        <v>108</v>
      </c>
      <c r="I386">
        <v>160</v>
      </c>
      <c r="J386">
        <v>909</v>
      </c>
      <c r="K386">
        <v>2</v>
      </c>
      <c r="L386">
        <v>6</v>
      </c>
      <c r="M386">
        <v>30</v>
      </c>
      <c r="N386">
        <v>167</v>
      </c>
      <c r="O386">
        <v>3</v>
      </c>
      <c r="P386">
        <v>1</v>
      </c>
      <c r="Q386">
        <v>1096</v>
      </c>
      <c r="R386">
        <v>440</v>
      </c>
      <c r="S386">
        <v>43</v>
      </c>
      <c r="T386">
        <v>0</v>
      </c>
      <c r="U386">
        <v>40</v>
      </c>
      <c r="V386">
        <v>206</v>
      </c>
      <c r="W386">
        <v>1</v>
      </c>
      <c r="X386">
        <v>1</v>
      </c>
      <c r="Y386">
        <v>0</v>
      </c>
      <c r="Z386">
        <v>15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f t="shared" ref="AH386:AH449" si="84">AG386+Y386+P386</f>
        <v>1</v>
      </c>
      <c r="AI386">
        <f t="shared" ref="AI386:AI449" si="85">(AH386+L386)/AT386</f>
        <v>1.1666666666666667</v>
      </c>
      <c r="AJ386">
        <f t="shared" ref="AJ386:AJ449" si="86">(AH386+L386)/AU386</f>
        <v>2.1538461538461538E-2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56.96</v>
      </c>
      <c r="AR386">
        <v>56.96</v>
      </c>
      <c r="AS386">
        <f t="shared" ref="AS386:AS449" si="87" xml:space="preserve"> J386 + V386 + AD386</f>
        <v>1115</v>
      </c>
      <c r="AT386">
        <v>6</v>
      </c>
      <c r="AU386">
        <v>325</v>
      </c>
      <c r="AV386">
        <v>401</v>
      </c>
      <c r="AW386">
        <v>5.68</v>
      </c>
      <c r="AX386">
        <v>5.15</v>
      </c>
      <c r="AY386">
        <v>0</v>
      </c>
      <c r="AZ386">
        <v>200</v>
      </c>
      <c r="BA386">
        <v>33.333333330000002</v>
      </c>
      <c r="BB386">
        <v>0.68</v>
      </c>
      <c r="BC386">
        <v>0.01</v>
      </c>
      <c r="BD386">
        <v>0.04</v>
      </c>
      <c r="BE386">
        <v>0.02</v>
      </c>
      <c r="BF386">
        <v>0</v>
      </c>
      <c r="BG386">
        <v>3</v>
      </c>
      <c r="BH386">
        <v>0.02</v>
      </c>
      <c r="BI386">
        <f t="shared" ref="BI386:BI449" si="88">BG386/AU386</f>
        <v>9.2307692307692316E-3</v>
      </c>
      <c r="BJ386">
        <v>0.81</v>
      </c>
      <c r="BK386">
        <v>151.5</v>
      </c>
      <c r="BL386">
        <v>34.33</v>
      </c>
      <c r="BM386">
        <v>0</v>
      </c>
      <c r="BN386">
        <v>9.49</v>
      </c>
      <c r="BO386">
        <v>9.49</v>
      </c>
      <c r="BP386">
        <f t="shared" ref="BP386:BP449" si="89">AS386/AU386</f>
        <v>3.4307692307692306</v>
      </c>
      <c r="BQ386">
        <v>185.83</v>
      </c>
      <c r="BR386">
        <v>2019</v>
      </c>
      <c r="BS386">
        <v>0.18</v>
      </c>
      <c r="BT386">
        <v>0.18</v>
      </c>
      <c r="BU386" s="2">
        <f t="shared" ref="BU386:BU449" si="90">(((W386+AE386)/51)+((V386+AD386)/5100))-(AI386/7)+(Z386/5000)+(AX386/50)+(V386/100000)+(W386/1000)</f>
        <v>2.3933333333333237E-3</v>
      </c>
      <c r="BV386" s="1">
        <f t="shared" si="83"/>
        <v>0.35270512820512817</v>
      </c>
      <c r="BW386" s="1" t="e">
        <f t="shared" ref="BW386:BW449" si="91">((BG386/75)*(AS386/7500)/2)+(AO386/4)+(BP386/10)+(BJ386/2)+(AU386/100000)+((AB386/AC386)/10)+(AZ386/1500)</f>
        <v>#DIV/0!</v>
      </c>
      <c r="BX386" s="1" t="e">
        <f t="shared" ref="BX386:BX449" si="92">((BH386-AI386)/5)+(AO386/3)+(BP386/10)+(BJ386/2)+((AU386/AT386)/2000)+((AB386/AC386)/10)+(BA386/100)</f>
        <v>#DIV/0!</v>
      </c>
      <c r="BY386" s="1">
        <f t="shared" ref="BY386:BY449" si="93">((H386/I386) * 0.2) + ((J386 / 6000) * 0.25) + ((K386 / 60)*0.25) - ((L386 / 30)*0.1) - (((P386+Y386) / 30) * 0.1) + ((S386 / 400)*0.1) + ((V386 / 1500) * 0.1) + ((W386 / 15) * 0.05)</f>
        <v>0.18569166666666667</v>
      </c>
      <c r="BZ386" s="1">
        <f t="shared" ref="BZ386:BZ449" si="94">(BY386 + ((AW386 / 15) * 0.1) + ((BC386-BD386+BE386)/2) + (BJ386 * 0.1)) * 1.2</f>
        <v>0.35947000000000001</v>
      </c>
      <c r="CA386" s="1">
        <f t="shared" ref="CA386:CA449" si="95">(((H386/I386) * 0.2) + ((BK386 / 450) * 0.3) + ((BH386 / 0.1)*0.2) - (AI386 / 10) + (((S386/AU386) / 0.8)*0.1) + ((BL386 / 100) * 0.15))*2</f>
        <v>0.45473358974358968</v>
      </c>
      <c r="CB386">
        <v>0</v>
      </c>
      <c r="CC386">
        <f t="shared" si="82"/>
        <v>0</v>
      </c>
      <c r="CD386">
        <v>0</v>
      </c>
    </row>
    <row r="387" spans="1:82" x14ac:dyDescent="0.35">
      <c r="A387">
        <v>325</v>
      </c>
      <c r="B387" t="s">
        <v>1640</v>
      </c>
      <c r="C387" t="s">
        <v>69</v>
      </c>
      <c r="D387">
        <v>73</v>
      </c>
      <c r="E387" t="s">
        <v>1598</v>
      </c>
      <c r="F387" t="s">
        <v>77</v>
      </c>
      <c r="G387">
        <v>2021</v>
      </c>
      <c r="H387">
        <v>74</v>
      </c>
      <c r="I387">
        <v>99</v>
      </c>
      <c r="J387">
        <v>740</v>
      </c>
      <c r="K387">
        <v>3</v>
      </c>
      <c r="L387">
        <v>1</v>
      </c>
      <c r="M387">
        <v>6</v>
      </c>
      <c r="N387">
        <v>40</v>
      </c>
      <c r="O387">
        <v>3</v>
      </c>
      <c r="P387">
        <v>1</v>
      </c>
      <c r="Q387">
        <v>512</v>
      </c>
      <c r="R387">
        <v>452</v>
      </c>
      <c r="S387">
        <v>39</v>
      </c>
      <c r="T387">
        <v>0</v>
      </c>
      <c r="U387">
        <v>22</v>
      </c>
      <c r="V387">
        <v>37</v>
      </c>
      <c r="W387">
        <v>0</v>
      </c>
      <c r="X387">
        <v>1</v>
      </c>
      <c r="Y387">
        <v>0</v>
      </c>
      <c r="Z387">
        <v>6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f t="shared" si="84"/>
        <v>1</v>
      </c>
      <c r="AI387">
        <f t="shared" si="85"/>
        <v>0.2857142857142857</v>
      </c>
      <c r="AJ387">
        <f t="shared" si="86"/>
        <v>9.5693779904306216E-3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41.3</v>
      </c>
      <c r="AR387">
        <v>41.3</v>
      </c>
      <c r="AS387">
        <f t="shared" si="87"/>
        <v>777</v>
      </c>
      <c r="AT387">
        <v>7</v>
      </c>
      <c r="AU387">
        <v>209</v>
      </c>
      <c r="AV387">
        <v>500</v>
      </c>
      <c r="AW387">
        <v>7.47</v>
      </c>
      <c r="AX387">
        <v>1.68</v>
      </c>
      <c r="AY387">
        <v>0</v>
      </c>
      <c r="AZ387">
        <v>121</v>
      </c>
      <c r="BA387">
        <v>17.285714290000001</v>
      </c>
      <c r="BB387">
        <v>0.75</v>
      </c>
      <c r="BC387">
        <v>0.03</v>
      </c>
      <c r="BD387">
        <v>0.01</v>
      </c>
      <c r="BE387">
        <v>0</v>
      </c>
      <c r="BF387">
        <v>0</v>
      </c>
      <c r="BG387">
        <v>3</v>
      </c>
      <c r="BH387">
        <v>0.02</v>
      </c>
      <c r="BI387">
        <f t="shared" si="88"/>
        <v>1.4354066985645933E-2</v>
      </c>
      <c r="BJ387">
        <v>0.42</v>
      </c>
      <c r="BK387">
        <v>105.71</v>
      </c>
      <c r="BL387">
        <v>5.29</v>
      </c>
      <c r="BM387">
        <v>0</v>
      </c>
      <c r="BN387">
        <v>5.9</v>
      </c>
      <c r="BO387">
        <v>5.9</v>
      </c>
      <c r="BP387">
        <f t="shared" si="89"/>
        <v>3.7177033492822966</v>
      </c>
      <c r="BQ387">
        <v>111</v>
      </c>
      <c r="BR387">
        <v>2010</v>
      </c>
      <c r="BS387">
        <v>0.2</v>
      </c>
      <c r="BT387">
        <v>0.2</v>
      </c>
      <c r="BU387" s="2">
        <f t="shared" si="90"/>
        <v>1.6085754301720704E-3</v>
      </c>
      <c r="BV387" s="1">
        <f t="shared" si="83"/>
        <v>0.38654231032125769</v>
      </c>
      <c r="BW387" s="1" t="e">
        <f t="shared" si="91"/>
        <v>#DIV/0!</v>
      </c>
      <c r="BX387" s="1" t="e">
        <f t="shared" si="92"/>
        <v>#DIV/0!</v>
      </c>
      <c r="BY387" s="1">
        <f t="shared" si="93"/>
        <v>0.19837828282828288</v>
      </c>
      <c r="BZ387" s="1">
        <f t="shared" si="94"/>
        <v>0.36021393939393942</v>
      </c>
      <c r="CA387" s="1">
        <f t="shared" si="95"/>
        <v>0.52531442621705782</v>
      </c>
      <c r="CB387">
        <v>0</v>
      </c>
      <c r="CC387">
        <f t="shared" ref="CC387:CC450" si="96" xml:space="preserve"> (CB387*10)</f>
        <v>0</v>
      </c>
      <c r="CD387">
        <v>0</v>
      </c>
    </row>
    <row r="388" spans="1:82" x14ac:dyDescent="0.35">
      <c r="A388">
        <v>1538</v>
      </c>
      <c r="B388" t="s">
        <v>1772</v>
      </c>
      <c r="C388" t="s">
        <v>96</v>
      </c>
      <c r="D388">
        <v>74</v>
      </c>
      <c r="E388" t="s">
        <v>1598</v>
      </c>
      <c r="F388" t="s">
        <v>113</v>
      </c>
      <c r="G388">
        <v>2015</v>
      </c>
      <c r="H388">
        <v>83</v>
      </c>
      <c r="I388">
        <v>121</v>
      </c>
      <c r="J388">
        <v>884</v>
      </c>
      <c r="K388">
        <v>5</v>
      </c>
      <c r="L388">
        <v>7</v>
      </c>
      <c r="M388">
        <v>6</v>
      </c>
      <c r="N388">
        <v>35</v>
      </c>
      <c r="O388">
        <v>1</v>
      </c>
      <c r="P388">
        <v>1</v>
      </c>
      <c r="Q388">
        <v>859</v>
      </c>
      <c r="R388">
        <v>426</v>
      </c>
      <c r="S388">
        <v>46</v>
      </c>
      <c r="T388">
        <v>0</v>
      </c>
      <c r="U388">
        <v>4</v>
      </c>
      <c r="V388">
        <v>13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f t="shared" si="84"/>
        <v>1</v>
      </c>
      <c r="AI388">
        <f t="shared" si="85"/>
        <v>2</v>
      </c>
      <c r="AJ388">
        <f t="shared" si="86"/>
        <v>3.4482758620689655E-2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40.659999999999997</v>
      </c>
      <c r="AR388">
        <v>40.659999999999997</v>
      </c>
      <c r="AS388">
        <f t="shared" si="87"/>
        <v>897</v>
      </c>
      <c r="AT388">
        <v>4</v>
      </c>
      <c r="AU388">
        <v>232</v>
      </c>
      <c r="AV388">
        <v>285</v>
      </c>
      <c r="AW388">
        <v>7.31</v>
      </c>
      <c r="AX388">
        <v>3.25</v>
      </c>
      <c r="AY388">
        <v>0</v>
      </c>
      <c r="AZ388">
        <v>125</v>
      </c>
      <c r="BA388">
        <v>31.25</v>
      </c>
      <c r="BB388">
        <v>0.69</v>
      </c>
      <c r="BC388">
        <v>0.04</v>
      </c>
      <c r="BD388">
        <v>0.06</v>
      </c>
      <c r="BE388">
        <v>0</v>
      </c>
      <c r="BF388">
        <v>0</v>
      </c>
      <c r="BG388">
        <v>5</v>
      </c>
      <c r="BH388">
        <v>0.04</v>
      </c>
      <c r="BI388">
        <f t="shared" si="88"/>
        <v>2.1551724137931036E-2</v>
      </c>
      <c r="BJ388">
        <v>0.81</v>
      </c>
      <c r="BK388">
        <v>221</v>
      </c>
      <c r="BL388">
        <v>3.25</v>
      </c>
      <c r="BM388">
        <v>0</v>
      </c>
      <c r="BN388">
        <v>10.16</v>
      </c>
      <c r="BO388">
        <v>10.16</v>
      </c>
      <c r="BP388">
        <f t="shared" si="89"/>
        <v>3.8663793103448274</v>
      </c>
      <c r="BQ388">
        <v>224.25</v>
      </c>
      <c r="BR388">
        <v>2003</v>
      </c>
      <c r="BS388">
        <v>0.18</v>
      </c>
      <c r="BT388">
        <v>0.18</v>
      </c>
      <c r="BU388" s="2">
        <f t="shared" si="90"/>
        <v>-0.21783526610644258</v>
      </c>
      <c r="BV388" s="1">
        <f t="shared" si="83"/>
        <v>0.15851896551724132</v>
      </c>
      <c r="BW388" s="1" t="e">
        <f t="shared" si="91"/>
        <v>#DIV/0!</v>
      </c>
      <c r="BX388" s="1" t="e">
        <f t="shared" si="92"/>
        <v>#DIV/0!</v>
      </c>
      <c r="BY388" s="1">
        <f t="shared" si="93"/>
        <v>0.18055674931129478</v>
      </c>
      <c r="BZ388" s="1">
        <f t="shared" si="94"/>
        <v>0.3603480991735537</v>
      </c>
      <c r="CA388" s="1">
        <f t="shared" si="95"/>
        <v>0.38836579747316424</v>
      </c>
      <c r="CB388">
        <v>0</v>
      </c>
      <c r="CC388">
        <f t="shared" si="96"/>
        <v>0</v>
      </c>
      <c r="CD388">
        <v>0</v>
      </c>
    </row>
    <row r="389" spans="1:82" x14ac:dyDescent="0.35">
      <c r="A389">
        <v>906</v>
      </c>
      <c r="B389" t="s">
        <v>1696</v>
      </c>
      <c r="C389" t="s">
        <v>86</v>
      </c>
      <c r="D389">
        <v>75</v>
      </c>
      <c r="E389" t="s">
        <v>1598</v>
      </c>
      <c r="F389" t="s">
        <v>94</v>
      </c>
      <c r="G389">
        <v>2018</v>
      </c>
      <c r="H389">
        <v>52</v>
      </c>
      <c r="I389">
        <v>91</v>
      </c>
      <c r="J389">
        <v>590</v>
      </c>
      <c r="K389">
        <v>3</v>
      </c>
      <c r="L389">
        <v>4</v>
      </c>
      <c r="M389">
        <v>9</v>
      </c>
      <c r="N389">
        <v>67</v>
      </c>
      <c r="O389">
        <v>2</v>
      </c>
      <c r="P389">
        <v>0</v>
      </c>
      <c r="Q389">
        <v>839</v>
      </c>
      <c r="R389">
        <v>302</v>
      </c>
      <c r="S389">
        <v>29</v>
      </c>
      <c r="T389">
        <v>2</v>
      </c>
      <c r="U389">
        <v>23</v>
      </c>
      <c r="V389">
        <v>120</v>
      </c>
      <c r="W389">
        <v>1</v>
      </c>
      <c r="X389">
        <v>0</v>
      </c>
      <c r="Y389">
        <v>0</v>
      </c>
      <c r="Z389">
        <v>7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f t="shared" si="84"/>
        <v>0</v>
      </c>
      <c r="AI389">
        <f t="shared" si="85"/>
        <v>1</v>
      </c>
      <c r="AJ389">
        <f t="shared" si="86"/>
        <v>1.9607843137254902E-2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49.6</v>
      </c>
      <c r="AR389">
        <v>49.6</v>
      </c>
      <c r="AS389">
        <f t="shared" si="87"/>
        <v>710</v>
      </c>
      <c r="AT389">
        <v>4</v>
      </c>
      <c r="AU389">
        <v>204</v>
      </c>
      <c r="AV389">
        <v>237</v>
      </c>
      <c r="AW389">
        <v>6.48</v>
      </c>
      <c r="AX389">
        <v>5.22</v>
      </c>
      <c r="AY389">
        <v>0</v>
      </c>
      <c r="AZ389">
        <v>114</v>
      </c>
      <c r="BA389">
        <v>28.5</v>
      </c>
      <c r="BB389">
        <v>0.56999999999999995</v>
      </c>
      <c r="BC389">
        <v>0.03</v>
      </c>
      <c r="BD389">
        <v>0.04</v>
      </c>
      <c r="BE389">
        <v>0.04</v>
      </c>
      <c r="BF389">
        <v>0</v>
      </c>
      <c r="BG389">
        <v>4</v>
      </c>
      <c r="BH389">
        <v>0.04</v>
      </c>
      <c r="BI389">
        <f t="shared" si="88"/>
        <v>1.9607843137254902E-2</v>
      </c>
      <c r="BJ389">
        <v>0.86</v>
      </c>
      <c r="BK389">
        <v>147.5</v>
      </c>
      <c r="BL389">
        <v>30</v>
      </c>
      <c r="BM389">
        <v>0</v>
      </c>
      <c r="BN389">
        <v>12.4</v>
      </c>
      <c r="BO389">
        <v>12.4</v>
      </c>
      <c r="BP389">
        <f t="shared" si="89"/>
        <v>3.4803921568627452</v>
      </c>
      <c r="BQ389">
        <v>177.5</v>
      </c>
      <c r="BR389">
        <v>2008</v>
      </c>
      <c r="BS389">
        <v>0.24</v>
      </c>
      <c r="BT389">
        <v>0.24</v>
      </c>
      <c r="BU389" s="2">
        <f t="shared" si="90"/>
        <v>8.2801120448179263E-3</v>
      </c>
      <c r="BV389" s="1">
        <f t="shared" si="83"/>
        <v>0.32001960784313727</v>
      </c>
      <c r="BW389" s="1" t="e">
        <f t="shared" si="91"/>
        <v>#DIV/0!</v>
      </c>
      <c r="BX389" s="1" t="e">
        <f t="shared" si="92"/>
        <v>#DIV/0!</v>
      </c>
      <c r="BY389" s="1">
        <f t="shared" si="93"/>
        <v>0.15661904761904763</v>
      </c>
      <c r="BZ389" s="1">
        <f t="shared" si="94"/>
        <v>0.36098285714285716</v>
      </c>
      <c r="CA389" s="1">
        <f t="shared" si="95"/>
        <v>0.51077731092436973</v>
      </c>
      <c r="CB389">
        <v>0</v>
      </c>
      <c r="CC389">
        <f t="shared" si="96"/>
        <v>0</v>
      </c>
      <c r="CD389">
        <v>0</v>
      </c>
    </row>
    <row r="390" spans="1:82" x14ac:dyDescent="0.35">
      <c r="A390">
        <v>296</v>
      </c>
      <c r="B390" t="s">
        <v>1636</v>
      </c>
      <c r="C390" t="s">
        <v>96</v>
      </c>
      <c r="D390">
        <v>74</v>
      </c>
      <c r="E390" t="s">
        <v>1598</v>
      </c>
      <c r="F390" t="s">
        <v>97</v>
      </c>
      <c r="G390">
        <v>2014</v>
      </c>
      <c r="H390">
        <v>22</v>
      </c>
      <c r="I390">
        <v>44</v>
      </c>
      <c r="J390">
        <v>222</v>
      </c>
      <c r="K390">
        <v>0</v>
      </c>
      <c r="L390">
        <v>2</v>
      </c>
      <c r="M390">
        <v>6</v>
      </c>
      <c r="N390">
        <v>34</v>
      </c>
      <c r="O390">
        <v>0</v>
      </c>
      <c r="P390">
        <v>0</v>
      </c>
      <c r="Q390">
        <v>370</v>
      </c>
      <c r="R390">
        <v>99</v>
      </c>
      <c r="S390">
        <v>13</v>
      </c>
      <c r="T390">
        <v>0</v>
      </c>
      <c r="U390">
        <v>4</v>
      </c>
      <c r="V390">
        <v>16</v>
      </c>
      <c r="W390">
        <v>1</v>
      </c>
      <c r="X390">
        <v>0</v>
      </c>
      <c r="Y390">
        <v>0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f t="shared" si="84"/>
        <v>0</v>
      </c>
      <c r="AI390">
        <f t="shared" si="85"/>
        <v>1</v>
      </c>
      <c r="AJ390">
        <f t="shared" si="86"/>
        <v>2.247191011235955E-2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12.48</v>
      </c>
      <c r="AR390">
        <v>12.48</v>
      </c>
      <c r="AS390">
        <f t="shared" si="87"/>
        <v>238</v>
      </c>
      <c r="AT390">
        <v>2</v>
      </c>
      <c r="AU390">
        <v>89</v>
      </c>
      <c r="AV390">
        <v>156</v>
      </c>
      <c r="AW390">
        <v>5.05</v>
      </c>
      <c r="AX390">
        <v>4</v>
      </c>
      <c r="AY390">
        <v>0</v>
      </c>
      <c r="AZ390">
        <v>48</v>
      </c>
      <c r="BA390">
        <v>24</v>
      </c>
      <c r="BB390">
        <v>0.5</v>
      </c>
      <c r="BC390">
        <v>0</v>
      </c>
      <c r="BD390">
        <v>0.05</v>
      </c>
      <c r="BE390">
        <v>0.25</v>
      </c>
      <c r="BF390">
        <v>0</v>
      </c>
      <c r="BG390">
        <v>1</v>
      </c>
      <c r="BH390">
        <v>0.02</v>
      </c>
      <c r="BI390">
        <f t="shared" si="88"/>
        <v>1.1235955056179775E-2</v>
      </c>
      <c r="BJ390">
        <v>0.56999999999999995</v>
      </c>
      <c r="BK390">
        <v>111</v>
      </c>
      <c r="BL390">
        <v>8</v>
      </c>
      <c r="BM390">
        <v>0</v>
      </c>
      <c r="BN390">
        <v>6.24</v>
      </c>
      <c r="BO390">
        <v>6.24</v>
      </c>
      <c r="BP390">
        <f t="shared" si="89"/>
        <v>2.6741573033707864</v>
      </c>
      <c r="BQ390">
        <v>119</v>
      </c>
      <c r="BR390">
        <v>2011</v>
      </c>
      <c r="BS390">
        <v>0.14000000000000001</v>
      </c>
      <c r="BT390">
        <v>0.14000000000000001</v>
      </c>
      <c r="BU390" s="2">
        <f t="shared" si="90"/>
        <v>-3.8552044817927171E-2</v>
      </c>
      <c r="BV390" s="1">
        <f t="shared" ref="BV390:BV453" si="97">((BG390/100)+(AS390/10000))+(BP390/20)+(BJ390/5)+(AZ390/2000)-(AI390/5)+(U390/5000)+(Z390/5000)</f>
        <v>0.10670786516853932</v>
      </c>
      <c r="BW390" s="1" t="e">
        <f t="shared" si="91"/>
        <v>#DIV/0!</v>
      </c>
      <c r="BX390" s="1" t="e">
        <f t="shared" si="92"/>
        <v>#DIV/0!</v>
      </c>
      <c r="BY390" s="1">
        <f t="shared" si="93"/>
        <v>0.11023333333333332</v>
      </c>
      <c r="BZ390" s="1">
        <f t="shared" si="94"/>
        <v>0.36108000000000001</v>
      </c>
      <c r="CA390" s="1">
        <f t="shared" si="95"/>
        <v>0.28851685393258425</v>
      </c>
      <c r="CB390">
        <v>0</v>
      </c>
      <c r="CC390">
        <f t="shared" si="96"/>
        <v>0</v>
      </c>
      <c r="CD390">
        <v>0</v>
      </c>
    </row>
    <row r="391" spans="1:82" x14ac:dyDescent="0.35">
      <c r="A391">
        <v>837</v>
      </c>
      <c r="B391" t="s">
        <v>1688</v>
      </c>
      <c r="C391" t="s">
        <v>72</v>
      </c>
      <c r="D391">
        <v>78</v>
      </c>
      <c r="E391" t="s">
        <v>1598</v>
      </c>
      <c r="F391" t="s">
        <v>116</v>
      </c>
      <c r="G391">
        <v>2020</v>
      </c>
      <c r="H391">
        <v>74</v>
      </c>
      <c r="I391">
        <v>134</v>
      </c>
      <c r="J391">
        <v>864</v>
      </c>
      <c r="K391">
        <v>6</v>
      </c>
      <c r="L391">
        <v>3</v>
      </c>
      <c r="M391">
        <v>7</v>
      </c>
      <c r="N391">
        <v>69</v>
      </c>
      <c r="O391">
        <v>0</v>
      </c>
      <c r="P391">
        <v>0</v>
      </c>
      <c r="Q391">
        <v>1425</v>
      </c>
      <c r="R391">
        <v>342</v>
      </c>
      <c r="S391">
        <v>36</v>
      </c>
      <c r="T391">
        <v>0</v>
      </c>
      <c r="U391">
        <v>6</v>
      </c>
      <c r="V391">
        <v>22</v>
      </c>
      <c r="W391">
        <v>0</v>
      </c>
      <c r="X391">
        <v>1</v>
      </c>
      <c r="Y391">
        <v>0</v>
      </c>
      <c r="Z391">
        <v>3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f t="shared" si="84"/>
        <v>0</v>
      </c>
      <c r="AI391">
        <f t="shared" si="85"/>
        <v>0.6</v>
      </c>
      <c r="AJ391">
        <f t="shared" si="86"/>
        <v>1.2E-2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54.76</v>
      </c>
      <c r="AR391">
        <v>54.76</v>
      </c>
      <c r="AS391">
        <f t="shared" si="87"/>
        <v>886</v>
      </c>
      <c r="AT391">
        <v>5</v>
      </c>
      <c r="AU391">
        <v>250</v>
      </c>
      <c r="AV391">
        <v>326</v>
      </c>
      <c r="AW391">
        <v>6.45</v>
      </c>
      <c r="AX391">
        <v>3.67</v>
      </c>
      <c r="AY391">
        <v>0</v>
      </c>
      <c r="AZ391">
        <v>140</v>
      </c>
      <c r="BA391">
        <v>28</v>
      </c>
      <c r="BB391">
        <v>0.55000000000000004</v>
      </c>
      <c r="BC391">
        <v>0.04</v>
      </c>
      <c r="BD391">
        <v>0.02</v>
      </c>
      <c r="BE391">
        <v>0</v>
      </c>
      <c r="BF391">
        <v>0</v>
      </c>
      <c r="BG391">
        <v>6</v>
      </c>
      <c r="BH391">
        <v>0.04</v>
      </c>
      <c r="BI391">
        <f t="shared" si="88"/>
        <v>2.4E-2</v>
      </c>
      <c r="BJ391">
        <v>0.77</v>
      </c>
      <c r="BK391">
        <v>172.8</v>
      </c>
      <c r="BL391">
        <v>4.4000000000000004</v>
      </c>
      <c r="BM391">
        <v>0</v>
      </c>
      <c r="BN391">
        <v>10.95</v>
      </c>
      <c r="BO391">
        <v>10.95</v>
      </c>
      <c r="BP391">
        <f t="shared" si="89"/>
        <v>3.544</v>
      </c>
      <c r="BQ391">
        <v>177.2</v>
      </c>
      <c r="BR391">
        <v>2008</v>
      </c>
      <c r="BS391">
        <v>0.22</v>
      </c>
      <c r="BT391">
        <v>0.22</v>
      </c>
      <c r="BU391" s="2">
        <f t="shared" si="90"/>
        <v>-7.1805602240896365E-3</v>
      </c>
      <c r="BV391" s="1">
        <f t="shared" si="97"/>
        <v>0.43160000000000004</v>
      </c>
      <c r="BW391" s="1" t="e">
        <f t="shared" si="91"/>
        <v>#DIV/0!</v>
      </c>
      <c r="BX391" s="1" t="e">
        <f t="shared" si="92"/>
        <v>#DIV/0!</v>
      </c>
      <c r="BY391" s="1">
        <f t="shared" si="93"/>
        <v>0.17191442786069652</v>
      </c>
      <c r="BZ391" s="1">
        <f t="shared" si="94"/>
        <v>0.36229731343283583</v>
      </c>
      <c r="CA391" s="1">
        <f t="shared" si="95"/>
        <v>0.54049552238805976</v>
      </c>
      <c r="CB391">
        <v>0</v>
      </c>
      <c r="CC391">
        <f t="shared" si="96"/>
        <v>0</v>
      </c>
      <c r="CD391">
        <v>0</v>
      </c>
    </row>
    <row r="392" spans="1:82" x14ac:dyDescent="0.35">
      <c r="A392">
        <v>1200</v>
      </c>
      <c r="B392" t="s">
        <v>1733</v>
      </c>
      <c r="C392" t="s">
        <v>72</v>
      </c>
      <c r="D392">
        <v>78</v>
      </c>
      <c r="E392" t="s">
        <v>1598</v>
      </c>
      <c r="F392" t="s">
        <v>118</v>
      </c>
      <c r="G392">
        <v>2017</v>
      </c>
      <c r="H392">
        <v>93</v>
      </c>
      <c r="I392">
        <v>140</v>
      </c>
      <c r="J392">
        <v>833</v>
      </c>
      <c r="K392">
        <v>4</v>
      </c>
      <c r="L392">
        <v>5</v>
      </c>
      <c r="M392">
        <v>8</v>
      </c>
      <c r="N392">
        <v>78</v>
      </c>
      <c r="O392">
        <v>3</v>
      </c>
      <c r="P392">
        <v>2</v>
      </c>
      <c r="Q392">
        <v>860</v>
      </c>
      <c r="R392">
        <v>332</v>
      </c>
      <c r="S392">
        <v>42</v>
      </c>
      <c r="T392">
        <v>0</v>
      </c>
      <c r="U392">
        <v>4</v>
      </c>
      <c r="V392">
        <v>4</v>
      </c>
      <c r="W392">
        <v>0</v>
      </c>
      <c r="X392">
        <v>2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f t="shared" si="84"/>
        <v>3</v>
      </c>
      <c r="AI392">
        <f t="shared" si="85"/>
        <v>2</v>
      </c>
      <c r="AJ392">
        <f t="shared" si="86"/>
        <v>3.0303030303030304E-2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33.72</v>
      </c>
      <c r="AR392">
        <v>33.72</v>
      </c>
      <c r="AS392">
        <f t="shared" si="87"/>
        <v>837</v>
      </c>
      <c r="AT392">
        <v>4</v>
      </c>
      <c r="AU392">
        <v>264</v>
      </c>
      <c r="AV392">
        <v>264</v>
      </c>
      <c r="AW392">
        <v>5.95</v>
      </c>
      <c r="AX392">
        <v>1</v>
      </c>
      <c r="AY392">
        <v>0</v>
      </c>
      <c r="AZ392">
        <v>144</v>
      </c>
      <c r="BA392">
        <v>36</v>
      </c>
      <c r="BB392">
        <v>0.66</v>
      </c>
      <c r="BC392">
        <v>0.03</v>
      </c>
      <c r="BD392">
        <v>0.04</v>
      </c>
      <c r="BE392">
        <v>0</v>
      </c>
      <c r="BF392">
        <v>0</v>
      </c>
      <c r="BG392">
        <v>4</v>
      </c>
      <c r="BH392">
        <v>0.03</v>
      </c>
      <c r="BI392">
        <f t="shared" si="88"/>
        <v>1.5151515151515152E-2</v>
      </c>
      <c r="BJ392">
        <v>1</v>
      </c>
      <c r="BK392">
        <v>208.25</v>
      </c>
      <c r="BL392">
        <v>1</v>
      </c>
      <c r="BM392">
        <v>0</v>
      </c>
      <c r="BN392">
        <v>8.43</v>
      </c>
      <c r="BO392">
        <v>8.43</v>
      </c>
      <c r="BP392">
        <f t="shared" si="89"/>
        <v>3.1704545454545454</v>
      </c>
      <c r="BQ392">
        <v>209.25</v>
      </c>
      <c r="BR392">
        <v>2013</v>
      </c>
      <c r="BS392">
        <v>0.13</v>
      </c>
      <c r="BT392">
        <v>0.13</v>
      </c>
      <c r="BU392" s="2">
        <f t="shared" si="90"/>
        <v>-0.26488997198879549</v>
      </c>
      <c r="BV392" s="1">
        <f t="shared" si="97"/>
        <v>0.15502272727272723</v>
      </c>
      <c r="BW392" s="1" t="e">
        <f t="shared" si="91"/>
        <v>#DIV/0!</v>
      </c>
      <c r="BX392" s="1" t="e">
        <f t="shared" si="92"/>
        <v>#DIV/0!</v>
      </c>
      <c r="BY392" s="1">
        <f t="shared" si="93"/>
        <v>0.16833214285714287</v>
      </c>
      <c r="BZ392" s="1">
        <f t="shared" si="94"/>
        <v>0.36359857142857144</v>
      </c>
      <c r="CA392" s="1">
        <f t="shared" si="95"/>
        <v>0.30615367965367968</v>
      </c>
      <c r="CB392">
        <v>0</v>
      </c>
      <c r="CC392">
        <f t="shared" si="96"/>
        <v>0</v>
      </c>
      <c r="CD392">
        <v>0</v>
      </c>
    </row>
    <row r="393" spans="1:82" x14ac:dyDescent="0.35">
      <c r="A393">
        <v>718</v>
      </c>
      <c r="B393" t="s">
        <v>1672</v>
      </c>
      <c r="C393" t="s">
        <v>86</v>
      </c>
      <c r="D393">
        <v>75</v>
      </c>
      <c r="E393" t="s">
        <v>1598</v>
      </c>
      <c r="F393" t="s">
        <v>71</v>
      </c>
      <c r="G393">
        <v>2014</v>
      </c>
      <c r="H393">
        <v>86</v>
      </c>
      <c r="I393">
        <v>146</v>
      </c>
      <c r="J393">
        <v>993</v>
      </c>
      <c r="K393">
        <v>5</v>
      </c>
      <c r="L393">
        <v>7</v>
      </c>
      <c r="M393">
        <v>14</v>
      </c>
      <c r="N393">
        <v>85</v>
      </c>
      <c r="O393">
        <v>2</v>
      </c>
      <c r="P393">
        <v>1</v>
      </c>
      <c r="Q393">
        <v>1403</v>
      </c>
      <c r="R393">
        <v>462</v>
      </c>
      <c r="S393">
        <v>47</v>
      </c>
      <c r="T393">
        <v>0</v>
      </c>
      <c r="U393">
        <v>22</v>
      </c>
      <c r="V393">
        <v>142</v>
      </c>
      <c r="W393">
        <v>1</v>
      </c>
      <c r="X393">
        <v>1</v>
      </c>
      <c r="Y393">
        <v>0</v>
      </c>
      <c r="Z393">
        <v>10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f t="shared" si="84"/>
        <v>1</v>
      </c>
      <c r="AI393">
        <f t="shared" si="85"/>
        <v>1.1428571428571428</v>
      </c>
      <c r="AJ393">
        <f t="shared" si="86"/>
        <v>2.6755852842809364E-2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63.92</v>
      </c>
      <c r="AR393">
        <v>63.92</v>
      </c>
      <c r="AS393">
        <f t="shared" si="87"/>
        <v>1135</v>
      </c>
      <c r="AT393">
        <v>7</v>
      </c>
      <c r="AU393">
        <v>299</v>
      </c>
      <c r="AV393">
        <v>454</v>
      </c>
      <c r="AW393">
        <v>6.8</v>
      </c>
      <c r="AX393">
        <v>6.45</v>
      </c>
      <c r="AY393">
        <v>0</v>
      </c>
      <c r="AZ393">
        <v>168</v>
      </c>
      <c r="BA393">
        <v>24</v>
      </c>
      <c r="BB393">
        <v>0.59</v>
      </c>
      <c r="BC393">
        <v>0.03</v>
      </c>
      <c r="BD393">
        <v>0.05</v>
      </c>
      <c r="BE393">
        <v>0.05</v>
      </c>
      <c r="BF393">
        <v>0</v>
      </c>
      <c r="BG393">
        <v>6</v>
      </c>
      <c r="BH393">
        <v>0.04</v>
      </c>
      <c r="BI393">
        <f t="shared" si="88"/>
        <v>2.0066889632107024E-2</v>
      </c>
      <c r="BJ393">
        <v>0.66</v>
      </c>
      <c r="BK393">
        <v>141.86000000000001</v>
      </c>
      <c r="BL393">
        <v>20.29</v>
      </c>
      <c r="BM393">
        <v>0</v>
      </c>
      <c r="BN393">
        <v>9.1300000000000008</v>
      </c>
      <c r="BO393">
        <v>9.1300000000000008</v>
      </c>
      <c r="BP393">
        <f t="shared" si="89"/>
        <v>3.7959866220735785</v>
      </c>
      <c r="BQ393">
        <v>162.13999999999999</v>
      </c>
      <c r="BR393">
        <v>2011</v>
      </c>
      <c r="BS393">
        <v>0.21</v>
      </c>
      <c r="BT393">
        <v>0.21</v>
      </c>
      <c r="BU393" s="2">
        <f t="shared" si="90"/>
        <v>1.7605674269707907E-2</v>
      </c>
      <c r="BV393" s="1">
        <f t="shared" si="97"/>
        <v>0.35712790253225041</v>
      </c>
      <c r="BW393" s="1" t="e">
        <f t="shared" si="91"/>
        <v>#DIV/0!</v>
      </c>
      <c r="BX393" s="1" t="e">
        <f t="shared" si="92"/>
        <v>#DIV/0!</v>
      </c>
      <c r="BY393" s="1">
        <f t="shared" si="93"/>
        <v>0.17789988584474889</v>
      </c>
      <c r="BZ393" s="1">
        <f t="shared" si="94"/>
        <v>0.36507986301369866</v>
      </c>
      <c r="CA393" s="1">
        <f t="shared" si="95"/>
        <v>0.45635933531427886</v>
      </c>
      <c r="CB393">
        <v>0</v>
      </c>
      <c r="CC393">
        <f t="shared" si="96"/>
        <v>0</v>
      </c>
      <c r="CD393">
        <v>0</v>
      </c>
    </row>
    <row r="394" spans="1:82" x14ac:dyDescent="0.35">
      <c r="A394">
        <v>1154</v>
      </c>
      <c r="B394" t="s">
        <v>1728</v>
      </c>
      <c r="C394" t="s">
        <v>86</v>
      </c>
      <c r="D394">
        <v>75</v>
      </c>
      <c r="E394" t="s">
        <v>1598</v>
      </c>
      <c r="F394" t="s">
        <v>101</v>
      </c>
      <c r="G394">
        <v>2015</v>
      </c>
      <c r="H394">
        <v>1</v>
      </c>
      <c r="I394">
        <v>1</v>
      </c>
      <c r="J394">
        <v>14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5</v>
      </c>
      <c r="R394">
        <v>9</v>
      </c>
      <c r="S394">
        <v>1</v>
      </c>
      <c r="T394">
        <v>0</v>
      </c>
      <c r="U394">
        <v>3</v>
      </c>
      <c r="V394">
        <v>-2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f t="shared" si="84"/>
        <v>0</v>
      </c>
      <c r="AI394">
        <f t="shared" si="85"/>
        <v>0</v>
      </c>
      <c r="AJ394">
        <f t="shared" si="86"/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0.36</v>
      </c>
      <c r="AR394">
        <v>0.36</v>
      </c>
      <c r="AS394">
        <f t="shared" si="87"/>
        <v>12</v>
      </c>
      <c r="AT394">
        <v>1</v>
      </c>
      <c r="AU394">
        <v>7</v>
      </c>
      <c r="AV394">
        <v>64</v>
      </c>
      <c r="AW394">
        <v>14</v>
      </c>
      <c r="AX394">
        <v>-0.67</v>
      </c>
      <c r="AY394">
        <v>0</v>
      </c>
      <c r="AZ394">
        <v>4</v>
      </c>
      <c r="BA394">
        <v>4</v>
      </c>
      <c r="BB394">
        <v>1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f t="shared" si="88"/>
        <v>0</v>
      </c>
      <c r="BJ394">
        <v>0.11</v>
      </c>
      <c r="BK394">
        <v>14</v>
      </c>
      <c r="BL394">
        <v>-2</v>
      </c>
      <c r="BM394">
        <v>0</v>
      </c>
      <c r="BN394">
        <v>0.36</v>
      </c>
      <c r="BO394">
        <v>0.36</v>
      </c>
      <c r="BP394">
        <f t="shared" si="89"/>
        <v>1.7142857142857142</v>
      </c>
      <c r="BQ394">
        <v>12</v>
      </c>
      <c r="BR394">
        <v>2007</v>
      </c>
      <c r="BS394">
        <v>0.05</v>
      </c>
      <c r="BT394">
        <v>0.05</v>
      </c>
      <c r="BU394" s="2">
        <f t="shared" si="90"/>
        <v>-1.3812156862745098E-2</v>
      </c>
      <c r="BV394" s="1">
        <f t="shared" si="97"/>
        <v>0.11151428571428572</v>
      </c>
      <c r="BW394" s="1" t="e">
        <f t="shared" si="91"/>
        <v>#DIV/0!</v>
      </c>
      <c r="BX394" s="1" t="e">
        <f t="shared" si="92"/>
        <v>#DIV/0!</v>
      </c>
      <c r="BY394" s="1">
        <f t="shared" si="93"/>
        <v>0.20069999999999999</v>
      </c>
      <c r="BZ394" s="1">
        <f t="shared" si="94"/>
        <v>0.36603999999999998</v>
      </c>
      <c r="CA394" s="1">
        <f t="shared" si="95"/>
        <v>0.44838095238095238</v>
      </c>
      <c r="CB394">
        <v>0</v>
      </c>
      <c r="CC394">
        <f t="shared" si="96"/>
        <v>0</v>
      </c>
      <c r="CD394">
        <v>0</v>
      </c>
    </row>
    <row r="395" spans="1:82" x14ac:dyDescent="0.35">
      <c r="A395">
        <v>768</v>
      </c>
      <c r="B395" t="s">
        <v>1679</v>
      </c>
      <c r="C395" t="s">
        <v>86</v>
      </c>
      <c r="D395">
        <v>75</v>
      </c>
      <c r="E395" t="s">
        <v>1598</v>
      </c>
      <c r="F395" t="s">
        <v>196</v>
      </c>
      <c r="G395">
        <v>2022</v>
      </c>
      <c r="H395">
        <v>53</v>
      </c>
      <c r="I395">
        <v>83</v>
      </c>
      <c r="J395">
        <v>656</v>
      </c>
      <c r="K395">
        <v>4</v>
      </c>
      <c r="L395">
        <v>3</v>
      </c>
      <c r="M395">
        <v>7</v>
      </c>
      <c r="N395">
        <v>47</v>
      </c>
      <c r="O395">
        <v>2</v>
      </c>
      <c r="P395">
        <v>1</v>
      </c>
      <c r="Q395">
        <v>763</v>
      </c>
      <c r="R395">
        <v>261</v>
      </c>
      <c r="S395">
        <v>32</v>
      </c>
      <c r="T395">
        <v>0</v>
      </c>
      <c r="U395">
        <v>14</v>
      </c>
      <c r="V395">
        <v>84</v>
      </c>
      <c r="W395">
        <v>0</v>
      </c>
      <c r="X395">
        <v>1</v>
      </c>
      <c r="Y395">
        <v>0</v>
      </c>
      <c r="Z395">
        <v>7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f t="shared" si="84"/>
        <v>1</v>
      </c>
      <c r="AI395">
        <f t="shared" si="85"/>
        <v>1.3333333333333333</v>
      </c>
      <c r="AJ395">
        <f t="shared" si="86"/>
        <v>2.5974025974025976E-2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42.64</v>
      </c>
      <c r="AR395">
        <v>42.64</v>
      </c>
      <c r="AS395">
        <f t="shared" si="87"/>
        <v>740</v>
      </c>
      <c r="AT395">
        <v>3</v>
      </c>
      <c r="AU395">
        <v>154</v>
      </c>
      <c r="AV395">
        <v>199</v>
      </c>
      <c r="AW395">
        <v>7.9</v>
      </c>
      <c r="AX395">
        <v>6</v>
      </c>
      <c r="AY395">
        <v>0</v>
      </c>
      <c r="AZ395">
        <v>97</v>
      </c>
      <c r="BA395">
        <v>32.333333330000002</v>
      </c>
      <c r="BB395">
        <v>0.64</v>
      </c>
      <c r="BC395">
        <v>0.05</v>
      </c>
      <c r="BD395">
        <v>0.04</v>
      </c>
      <c r="BE395">
        <v>0</v>
      </c>
      <c r="BF395">
        <v>0</v>
      </c>
      <c r="BG395">
        <v>4</v>
      </c>
      <c r="BH395">
        <v>0.04</v>
      </c>
      <c r="BI395">
        <f t="shared" si="88"/>
        <v>2.5974025974025976E-2</v>
      </c>
      <c r="BJ395">
        <v>0.77</v>
      </c>
      <c r="BK395">
        <v>218.67</v>
      </c>
      <c r="BL395">
        <v>28</v>
      </c>
      <c r="BM395">
        <v>0</v>
      </c>
      <c r="BN395">
        <v>14.21</v>
      </c>
      <c r="BO395">
        <v>14.21</v>
      </c>
      <c r="BP395">
        <f t="shared" si="89"/>
        <v>4.8051948051948052</v>
      </c>
      <c r="BQ395">
        <v>246.67</v>
      </c>
      <c r="BR395">
        <v>2019</v>
      </c>
      <c r="BS395">
        <v>0.28000000000000003</v>
      </c>
      <c r="BT395">
        <v>0.28000000000000003</v>
      </c>
      <c r="BU395" s="2">
        <f t="shared" si="90"/>
        <v>-5.1765602240896331E-2</v>
      </c>
      <c r="BV395" s="1">
        <f t="shared" si="97"/>
        <v>0.29429307359307366</v>
      </c>
      <c r="BW395" s="1" t="e">
        <f t="shared" si="91"/>
        <v>#DIV/0!</v>
      </c>
      <c r="BX395" s="1" t="e">
        <f t="shared" si="92"/>
        <v>#DIV/0!</v>
      </c>
      <c r="BY395" s="1">
        <f t="shared" si="93"/>
        <v>0.17197751004016062</v>
      </c>
      <c r="BZ395" s="1">
        <f t="shared" si="94"/>
        <v>0.36797301204819277</v>
      </c>
      <c r="CA395" s="1">
        <f t="shared" si="95"/>
        <v>0.57626307202837324</v>
      </c>
      <c r="CB395">
        <v>0</v>
      </c>
      <c r="CC395">
        <f t="shared" si="96"/>
        <v>0</v>
      </c>
      <c r="CD395">
        <v>0</v>
      </c>
    </row>
    <row r="396" spans="1:82" x14ac:dyDescent="0.35">
      <c r="A396">
        <v>768</v>
      </c>
      <c r="B396" t="s">
        <v>1679</v>
      </c>
      <c r="C396" t="s">
        <v>86</v>
      </c>
      <c r="D396">
        <v>75</v>
      </c>
      <c r="E396" t="s">
        <v>1598</v>
      </c>
      <c r="F396" t="s">
        <v>132</v>
      </c>
      <c r="G396">
        <v>2023</v>
      </c>
      <c r="H396">
        <v>40</v>
      </c>
      <c r="I396">
        <v>66</v>
      </c>
      <c r="J396">
        <v>496</v>
      </c>
      <c r="K396">
        <v>2</v>
      </c>
      <c r="L396">
        <v>1</v>
      </c>
      <c r="M396">
        <v>7</v>
      </c>
      <c r="N396">
        <v>46</v>
      </c>
      <c r="O396">
        <v>0</v>
      </c>
      <c r="P396">
        <v>0</v>
      </c>
      <c r="Q396">
        <v>565</v>
      </c>
      <c r="R396">
        <v>334</v>
      </c>
      <c r="S396">
        <v>19</v>
      </c>
      <c r="T396">
        <v>0</v>
      </c>
      <c r="U396">
        <v>9</v>
      </c>
      <c r="V396">
        <v>8</v>
      </c>
      <c r="W396">
        <v>0</v>
      </c>
      <c r="X396">
        <v>1</v>
      </c>
      <c r="Y396">
        <v>0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f t="shared" si="84"/>
        <v>0</v>
      </c>
      <c r="AI396">
        <f t="shared" si="85"/>
        <v>0.5</v>
      </c>
      <c r="AJ396">
        <f t="shared" si="86"/>
        <v>7.6923076923076927E-3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26.64</v>
      </c>
      <c r="AR396">
        <v>26.64</v>
      </c>
      <c r="AS396">
        <f t="shared" si="87"/>
        <v>504</v>
      </c>
      <c r="AT396">
        <v>2</v>
      </c>
      <c r="AU396">
        <v>130</v>
      </c>
      <c r="AV396">
        <v>130</v>
      </c>
      <c r="AW396">
        <v>7.52</v>
      </c>
      <c r="AX396">
        <v>0.89</v>
      </c>
      <c r="AY396">
        <v>0</v>
      </c>
      <c r="AZ396">
        <v>75</v>
      </c>
      <c r="BA396">
        <v>37.5</v>
      </c>
      <c r="BB396">
        <v>0.61</v>
      </c>
      <c r="BC396">
        <v>0.03</v>
      </c>
      <c r="BD396">
        <v>0.02</v>
      </c>
      <c r="BE396">
        <v>0</v>
      </c>
      <c r="BF396">
        <v>0</v>
      </c>
      <c r="BG396">
        <v>2</v>
      </c>
      <c r="BH396">
        <v>0.03</v>
      </c>
      <c r="BI396">
        <f t="shared" si="88"/>
        <v>1.5384615384615385E-2</v>
      </c>
      <c r="BJ396">
        <v>1</v>
      </c>
      <c r="BK396">
        <v>248</v>
      </c>
      <c r="BL396">
        <v>4</v>
      </c>
      <c r="BM396">
        <v>0</v>
      </c>
      <c r="BN396">
        <v>13.32</v>
      </c>
      <c r="BO396">
        <v>13.32</v>
      </c>
      <c r="BP396">
        <f t="shared" si="89"/>
        <v>3.8769230769230769</v>
      </c>
      <c r="BQ396">
        <v>252</v>
      </c>
      <c r="BR396">
        <v>2019</v>
      </c>
      <c r="BS396">
        <v>0.2</v>
      </c>
      <c r="BT396">
        <v>0.2</v>
      </c>
      <c r="BU396" s="2">
        <f t="shared" si="90"/>
        <v>-5.1779943977591031E-2</v>
      </c>
      <c r="BV396" s="1">
        <f t="shared" si="97"/>
        <v>0.40374615384615387</v>
      </c>
      <c r="BW396" s="1" t="e">
        <f t="shared" si="91"/>
        <v>#DIV/0!</v>
      </c>
      <c r="BX396" s="1" t="e">
        <f t="shared" si="92"/>
        <v>#DIV/0!</v>
      </c>
      <c r="BY396" s="1">
        <f t="shared" si="93"/>
        <v>0.15216212121212122</v>
      </c>
      <c r="BZ396" s="1">
        <f t="shared" si="94"/>
        <v>0.3687545454545455</v>
      </c>
      <c r="CA396" s="1">
        <f t="shared" si="95"/>
        <v>0.64162937062937064</v>
      </c>
      <c r="CB396">
        <v>0</v>
      </c>
      <c r="CC396">
        <f t="shared" si="96"/>
        <v>0</v>
      </c>
      <c r="CD396">
        <v>0</v>
      </c>
    </row>
    <row r="397" spans="1:82" x14ac:dyDescent="0.35">
      <c r="A397">
        <v>1144</v>
      </c>
      <c r="B397" t="s">
        <v>1725</v>
      </c>
      <c r="C397" t="s">
        <v>75</v>
      </c>
      <c r="D397">
        <v>76</v>
      </c>
      <c r="E397" t="s">
        <v>1598</v>
      </c>
      <c r="F397" t="s">
        <v>113</v>
      </c>
      <c r="G397">
        <v>2015</v>
      </c>
      <c r="H397">
        <v>119</v>
      </c>
      <c r="I397">
        <v>204</v>
      </c>
      <c r="J397">
        <v>1276</v>
      </c>
      <c r="K397">
        <v>5</v>
      </c>
      <c r="L397">
        <v>7</v>
      </c>
      <c r="M397">
        <v>14</v>
      </c>
      <c r="N397">
        <v>86</v>
      </c>
      <c r="O397">
        <v>2</v>
      </c>
      <c r="P397">
        <v>0</v>
      </c>
      <c r="Q397">
        <v>1630</v>
      </c>
      <c r="R397">
        <v>571</v>
      </c>
      <c r="S397">
        <v>54</v>
      </c>
      <c r="T397">
        <v>1</v>
      </c>
      <c r="U397">
        <v>15</v>
      </c>
      <c r="V397">
        <v>78</v>
      </c>
      <c r="W397">
        <v>0</v>
      </c>
      <c r="X397">
        <v>2</v>
      </c>
      <c r="Y397">
        <v>0</v>
      </c>
      <c r="Z397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f t="shared" si="84"/>
        <v>0</v>
      </c>
      <c r="AI397">
        <f t="shared" si="85"/>
        <v>0.875</v>
      </c>
      <c r="AJ397">
        <f t="shared" si="86"/>
        <v>1.6786570743405275E-2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66.84</v>
      </c>
      <c r="AR397">
        <v>66.84</v>
      </c>
      <c r="AS397">
        <f t="shared" si="87"/>
        <v>1354</v>
      </c>
      <c r="AT397">
        <v>8</v>
      </c>
      <c r="AU397">
        <v>417</v>
      </c>
      <c r="AV397">
        <v>491</v>
      </c>
      <c r="AW397">
        <v>6.25</v>
      </c>
      <c r="AX397">
        <v>5.2</v>
      </c>
      <c r="AY397">
        <v>0</v>
      </c>
      <c r="AZ397">
        <v>219</v>
      </c>
      <c r="BA397">
        <v>27.375</v>
      </c>
      <c r="BB397">
        <v>0.57999999999999996</v>
      </c>
      <c r="BC397">
        <v>0.02</v>
      </c>
      <c r="BD397">
        <v>0.03</v>
      </c>
      <c r="BE397">
        <v>0</v>
      </c>
      <c r="BF397">
        <v>0</v>
      </c>
      <c r="BG397">
        <v>5</v>
      </c>
      <c r="BH397">
        <v>0.02</v>
      </c>
      <c r="BI397">
        <f t="shared" si="88"/>
        <v>1.1990407673860911E-2</v>
      </c>
      <c r="BJ397">
        <v>0.85</v>
      </c>
      <c r="BK397">
        <v>159.5</v>
      </c>
      <c r="BL397">
        <v>9.75</v>
      </c>
      <c r="BM397">
        <v>0</v>
      </c>
      <c r="BN397">
        <v>8.35</v>
      </c>
      <c r="BO397">
        <v>8.35</v>
      </c>
      <c r="BP397">
        <f t="shared" si="89"/>
        <v>3.2470023980815346</v>
      </c>
      <c r="BQ397">
        <v>169.25</v>
      </c>
      <c r="BR397">
        <v>2005</v>
      </c>
      <c r="BS397">
        <v>0.16</v>
      </c>
      <c r="BT397">
        <v>0.16</v>
      </c>
      <c r="BU397" s="2">
        <f t="shared" si="90"/>
        <v>-4.1258823529411763E-3</v>
      </c>
      <c r="BV397" s="1">
        <f t="shared" si="97"/>
        <v>0.45605011990407679</v>
      </c>
      <c r="BW397" s="1" t="e">
        <f t="shared" si="91"/>
        <v>#DIV/0!</v>
      </c>
      <c r="BX397" s="1" t="e">
        <f t="shared" si="92"/>
        <v>#DIV/0!</v>
      </c>
      <c r="BY397" s="1">
        <f t="shared" si="93"/>
        <v>0.18603333333333336</v>
      </c>
      <c r="BZ397" s="1">
        <f t="shared" si="94"/>
        <v>0.36924000000000001</v>
      </c>
      <c r="CA397" s="1">
        <f t="shared" si="95"/>
        <v>0.41262410071942451</v>
      </c>
      <c r="CB397">
        <v>0</v>
      </c>
      <c r="CC397">
        <f t="shared" si="96"/>
        <v>0</v>
      </c>
      <c r="CD397">
        <v>0</v>
      </c>
    </row>
    <row r="398" spans="1:82" x14ac:dyDescent="0.35">
      <c r="A398">
        <v>704</v>
      </c>
      <c r="B398" t="s">
        <v>1669</v>
      </c>
      <c r="C398" t="s">
        <v>75</v>
      </c>
      <c r="D398">
        <v>76</v>
      </c>
      <c r="E398" t="s">
        <v>1598</v>
      </c>
      <c r="F398" t="s">
        <v>87</v>
      </c>
      <c r="G398">
        <v>2016</v>
      </c>
      <c r="H398">
        <v>34</v>
      </c>
      <c r="I398">
        <v>55</v>
      </c>
      <c r="J398">
        <v>400</v>
      </c>
      <c r="K398">
        <v>0</v>
      </c>
      <c r="L398">
        <v>0</v>
      </c>
      <c r="M398">
        <v>6</v>
      </c>
      <c r="N398">
        <v>46</v>
      </c>
      <c r="O398">
        <v>1</v>
      </c>
      <c r="P398">
        <v>0</v>
      </c>
      <c r="Q398">
        <v>411</v>
      </c>
      <c r="R398">
        <v>319</v>
      </c>
      <c r="S398">
        <v>18</v>
      </c>
      <c r="T398">
        <v>0</v>
      </c>
      <c r="U398">
        <v>16</v>
      </c>
      <c r="V398">
        <v>83</v>
      </c>
      <c r="W398">
        <v>1</v>
      </c>
      <c r="X398">
        <v>2</v>
      </c>
      <c r="Y398">
        <v>1</v>
      </c>
      <c r="Z398">
        <v>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f t="shared" si="84"/>
        <v>1</v>
      </c>
      <c r="AI398">
        <f t="shared" si="85"/>
        <v>0.33333333333333331</v>
      </c>
      <c r="AJ398">
        <f t="shared" si="86"/>
        <v>6.41025641025641E-3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28.3</v>
      </c>
      <c r="AR398">
        <v>28.3</v>
      </c>
      <c r="AS398">
        <f t="shared" si="87"/>
        <v>483</v>
      </c>
      <c r="AT398">
        <v>3</v>
      </c>
      <c r="AU398">
        <v>156</v>
      </c>
      <c r="AV398">
        <v>198</v>
      </c>
      <c r="AW398">
        <v>7.27</v>
      </c>
      <c r="AX398">
        <v>5.19</v>
      </c>
      <c r="AY398">
        <v>0</v>
      </c>
      <c r="AZ398">
        <v>71</v>
      </c>
      <c r="BA398">
        <v>23.666666670000001</v>
      </c>
      <c r="BB398">
        <v>0.62</v>
      </c>
      <c r="BC398">
        <v>0</v>
      </c>
      <c r="BD398">
        <v>0</v>
      </c>
      <c r="BE398">
        <v>0.06</v>
      </c>
      <c r="BF398">
        <v>0</v>
      </c>
      <c r="BG398">
        <v>1</v>
      </c>
      <c r="BH398">
        <v>0.01</v>
      </c>
      <c r="BI398">
        <f t="shared" si="88"/>
        <v>6.41025641025641E-3</v>
      </c>
      <c r="BJ398">
        <v>0.79</v>
      </c>
      <c r="BK398">
        <v>133.33000000000001</v>
      </c>
      <c r="BL398">
        <v>27.67</v>
      </c>
      <c r="BM398">
        <v>0</v>
      </c>
      <c r="BN398">
        <v>9.43</v>
      </c>
      <c r="BO398">
        <v>9.43</v>
      </c>
      <c r="BP398">
        <f t="shared" si="89"/>
        <v>3.0961538461538463</v>
      </c>
      <c r="BQ398">
        <v>161</v>
      </c>
      <c r="BR398">
        <v>2016</v>
      </c>
      <c r="BS398">
        <v>0.18</v>
      </c>
      <c r="BT398">
        <v>0.18</v>
      </c>
      <c r="BU398" s="2">
        <f t="shared" si="90"/>
        <v>9.4893305322128862E-2</v>
      </c>
      <c r="BV398" s="1">
        <f t="shared" si="97"/>
        <v>0.34414102564102567</v>
      </c>
      <c r="BW398" s="1" t="e">
        <f t="shared" si="91"/>
        <v>#DIV/0!</v>
      </c>
      <c r="BX398" s="1" t="e">
        <f t="shared" si="92"/>
        <v>#DIV/0!</v>
      </c>
      <c r="BY398" s="1">
        <f t="shared" si="93"/>
        <v>0.15033636363636366</v>
      </c>
      <c r="BZ398" s="1">
        <f t="shared" si="94"/>
        <v>0.36936363636363639</v>
      </c>
      <c r="CA398" s="1">
        <f t="shared" si="95"/>
        <v>0.5102355477855478</v>
      </c>
      <c r="CB398">
        <v>0</v>
      </c>
      <c r="CC398">
        <f t="shared" si="96"/>
        <v>0</v>
      </c>
      <c r="CD398">
        <v>0</v>
      </c>
    </row>
    <row r="399" spans="1:82" x14ac:dyDescent="0.35">
      <c r="A399">
        <v>730</v>
      </c>
      <c r="B399" t="s">
        <v>1675</v>
      </c>
      <c r="C399" t="s">
        <v>69</v>
      </c>
      <c r="D399">
        <v>73</v>
      </c>
      <c r="E399" t="s">
        <v>1598</v>
      </c>
      <c r="F399" t="s">
        <v>73</v>
      </c>
      <c r="G399">
        <v>2020</v>
      </c>
      <c r="H399">
        <v>77</v>
      </c>
      <c r="I399">
        <v>148</v>
      </c>
      <c r="J399">
        <v>1061</v>
      </c>
      <c r="K399">
        <v>6</v>
      </c>
      <c r="L399">
        <v>4</v>
      </c>
      <c r="M399">
        <v>13</v>
      </c>
      <c r="N399">
        <v>59</v>
      </c>
      <c r="O399">
        <v>3</v>
      </c>
      <c r="P399">
        <v>0</v>
      </c>
      <c r="Q399">
        <v>1353</v>
      </c>
      <c r="R399">
        <v>468</v>
      </c>
      <c r="S399">
        <v>45</v>
      </c>
      <c r="T399">
        <v>0</v>
      </c>
      <c r="U399">
        <v>63</v>
      </c>
      <c r="V399">
        <v>354</v>
      </c>
      <c r="W399">
        <v>3</v>
      </c>
      <c r="X399">
        <v>6</v>
      </c>
      <c r="Y399">
        <v>2</v>
      </c>
      <c r="Z399">
        <v>25</v>
      </c>
      <c r="AA399">
        <v>0</v>
      </c>
      <c r="AB399">
        <v>1</v>
      </c>
      <c r="AC399">
        <v>1</v>
      </c>
      <c r="AD399">
        <v>3</v>
      </c>
      <c r="AE399">
        <v>0</v>
      </c>
      <c r="AF399">
        <v>0</v>
      </c>
      <c r="AG399">
        <v>0</v>
      </c>
      <c r="AH399">
        <f t="shared" si="84"/>
        <v>2</v>
      </c>
      <c r="AI399">
        <f t="shared" si="85"/>
        <v>0.42857142857142855</v>
      </c>
      <c r="AJ399">
        <f t="shared" si="86"/>
        <v>1.812688821752266E-2</v>
      </c>
      <c r="AK399">
        <v>-6</v>
      </c>
      <c r="AL399">
        <v>9</v>
      </c>
      <c r="AM399">
        <v>0</v>
      </c>
      <c r="AN399">
        <v>0</v>
      </c>
      <c r="AO399">
        <v>0</v>
      </c>
      <c r="AP399">
        <v>0</v>
      </c>
      <c r="AQ399">
        <v>108.14</v>
      </c>
      <c r="AR399">
        <v>109.14</v>
      </c>
      <c r="AS399">
        <f t="shared" si="87"/>
        <v>1418</v>
      </c>
      <c r="AT399">
        <v>14</v>
      </c>
      <c r="AU399">
        <v>331</v>
      </c>
      <c r="AV399">
        <v>1046</v>
      </c>
      <c r="AW399">
        <v>7.17</v>
      </c>
      <c r="AX399">
        <v>5.62</v>
      </c>
      <c r="AY399">
        <v>3</v>
      </c>
      <c r="AZ399">
        <v>212</v>
      </c>
      <c r="BA399">
        <v>15.14285714</v>
      </c>
      <c r="BB399">
        <v>0.52</v>
      </c>
      <c r="BC399">
        <v>0.04</v>
      </c>
      <c r="BD399">
        <v>0.03</v>
      </c>
      <c r="BE399">
        <v>0.05</v>
      </c>
      <c r="BF399">
        <v>0</v>
      </c>
      <c r="BG399">
        <v>9</v>
      </c>
      <c r="BH399">
        <v>0.04</v>
      </c>
      <c r="BI399">
        <f t="shared" si="88"/>
        <v>2.7190332326283987E-2</v>
      </c>
      <c r="BJ399">
        <v>0.32</v>
      </c>
      <c r="BK399">
        <v>75.790000000000006</v>
      </c>
      <c r="BL399">
        <v>25.29</v>
      </c>
      <c r="BM399">
        <v>0.21</v>
      </c>
      <c r="BN399">
        <v>7.72</v>
      </c>
      <c r="BO399">
        <v>7.8</v>
      </c>
      <c r="BP399">
        <f t="shared" si="89"/>
        <v>4.2839879154078551</v>
      </c>
      <c r="BQ399">
        <v>101.29</v>
      </c>
      <c r="BR399">
        <v>2020</v>
      </c>
      <c r="BS399">
        <v>0.33</v>
      </c>
      <c r="BT399">
        <v>0.33</v>
      </c>
      <c r="BU399" s="2">
        <f t="shared" si="90"/>
        <v>0.19153903961584634</v>
      </c>
      <c r="BV399" s="1">
        <f t="shared" si="97"/>
        <v>0.54788511005610696</v>
      </c>
      <c r="BW399" s="1">
        <f t="shared" si="91"/>
        <v>0.8443861248741189</v>
      </c>
      <c r="BX399" s="1">
        <f t="shared" si="92"/>
        <v>0.77393450579792833</v>
      </c>
      <c r="BY399" s="1">
        <f t="shared" si="93"/>
        <v>0.19811238738738743</v>
      </c>
      <c r="BZ399" s="1">
        <f t="shared" si="94"/>
        <v>0.36949486486486494</v>
      </c>
      <c r="CA399" s="1">
        <f t="shared" si="95"/>
        <v>0.49330507113501071</v>
      </c>
      <c r="CB399">
        <v>0</v>
      </c>
      <c r="CC399">
        <f t="shared" si="96"/>
        <v>0</v>
      </c>
      <c r="CD399">
        <v>0</v>
      </c>
    </row>
    <row r="400" spans="1:82" x14ac:dyDescent="0.35">
      <c r="A400">
        <v>1655</v>
      </c>
      <c r="B400" t="s">
        <v>1785</v>
      </c>
      <c r="C400" t="s">
        <v>81</v>
      </c>
      <c r="D400">
        <v>77</v>
      </c>
      <c r="E400" t="s">
        <v>1598</v>
      </c>
      <c r="F400" t="s">
        <v>71</v>
      </c>
      <c r="G400">
        <v>2015</v>
      </c>
      <c r="H400">
        <v>101</v>
      </c>
      <c r="I400">
        <v>166</v>
      </c>
      <c r="J400">
        <v>935</v>
      </c>
      <c r="K400">
        <v>4</v>
      </c>
      <c r="L400">
        <v>7</v>
      </c>
      <c r="M400">
        <v>13</v>
      </c>
      <c r="N400">
        <v>98</v>
      </c>
      <c r="O400">
        <v>2</v>
      </c>
      <c r="P400">
        <v>2</v>
      </c>
      <c r="Q400">
        <v>1278</v>
      </c>
      <c r="R400">
        <v>419</v>
      </c>
      <c r="S400">
        <v>45</v>
      </c>
      <c r="T400">
        <v>0</v>
      </c>
      <c r="U400">
        <v>9</v>
      </c>
      <c r="V400">
        <v>8</v>
      </c>
      <c r="W400">
        <v>1</v>
      </c>
      <c r="X400">
        <v>2</v>
      </c>
      <c r="Y400">
        <v>0</v>
      </c>
      <c r="Z400">
        <v>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f t="shared" si="84"/>
        <v>2</v>
      </c>
      <c r="AI400">
        <f t="shared" si="85"/>
        <v>1.2857142857142858</v>
      </c>
      <c r="AJ400">
        <f t="shared" si="86"/>
        <v>3.3210332103321034E-2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42.2</v>
      </c>
      <c r="AR400">
        <v>42.2</v>
      </c>
      <c r="AS400">
        <f t="shared" si="87"/>
        <v>943</v>
      </c>
      <c r="AT400">
        <v>7</v>
      </c>
      <c r="AU400">
        <v>271</v>
      </c>
      <c r="AV400">
        <v>428</v>
      </c>
      <c r="AW400">
        <v>5.63</v>
      </c>
      <c r="AX400">
        <v>0.89</v>
      </c>
      <c r="AY400">
        <v>0</v>
      </c>
      <c r="AZ400">
        <v>175</v>
      </c>
      <c r="BA400">
        <v>25</v>
      </c>
      <c r="BB400">
        <v>0.61</v>
      </c>
      <c r="BC400">
        <v>0.02</v>
      </c>
      <c r="BD400">
        <v>0.04</v>
      </c>
      <c r="BE400">
        <v>0.11</v>
      </c>
      <c r="BF400">
        <v>0</v>
      </c>
      <c r="BG400">
        <v>5</v>
      </c>
      <c r="BH400">
        <v>0.03</v>
      </c>
      <c r="BI400">
        <f t="shared" si="88"/>
        <v>1.8450184501845018E-2</v>
      </c>
      <c r="BJ400">
        <v>0.63</v>
      </c>
      <c r="BK400">
        <v>133.57</v>
      </c>
      <c r="BL400">
        <v>1.1399999999999999</v>
      </c>
      <c r="BM400">
        <v>0</v>
      </c>
      <c r="BN400">
        <v>6.03</v>
      </c>
      <c r="BO400">
        <v>6.03</v>
      </c>
      <c r="BP400">
        <f t="shared" si="89"/>
        <v>3.4797047970479706</v>
      </c>
      <c r="BQ400">
        <v>134.71</v>
      </c>
      <c r="BR400">
        <v>2014</v>
      </c>
      <c r="BS400">
        <v>0.16</v>
      </c>
      <c r="BT400">
        <v>0.16</v>
      </c>
      <c r="BU400" s="2">
        <f t="shared" si="90"/>
        <v>-0.1432169987995198</v>
      </c>
      <c r="BV400" s="1">
        <f t="shared" si="97"/>
        <v>0.27684238270954142</v>
      </c>
      <c r="BW400" s="1" t="e">
        <f t="shared" si="91"/>
        <v>#DIV/0!</v>
      </c>
      <c r="BX400" s="1" t="e">
        <f t="shared" si="92"/>
        <v>#DIV/0!</v>
      </c>
      <c r="BY400" s="1">
        <f t="shared" si="93"/>
        <v>0.16242841365461849</v>
      </c>
      <c r="BZ400" s="1">
        <f t="shared" si="94"/>
        <v>0.36955409638554215</v>
      </c>
      <c r="CA400" s="1">
        <f t="shared" si="95"/>
        <v>0.32925688529553099</v>
      </c>
      <c r="CB400">
        <v>0</v>
      </c>
      <c r="CC400">
        <f t="shared" si="96"/>
        <v>0</v>
      </c>
      <c r="CD400">
        <v>0</v>
      </c>
    </row>
    <row r="401" spans="1:82" x14ac:dyDescent="0.35">
      <c r="A401">
        <v>213</v>
      </c>
      <c r="B401" t="s">
        <v>1624</v>
      </c>
      <c r="C401" t="s">
        <v>96</v>
      </c>
      <c r="D401">
        <v>74</v>
      </c>
      <c r="E401" t="s">
        <v>1598</v>
      </c>
      <c r="F401" t="s">
        <v>84</v>
      </c>
      <c r="G401">
        <v>2020</v>
      </c>
      <c r="H401">
        <v>66</v>
      </c>
      <c r="I401">
        <v>104</v>
      </c>
      <c r="J401">
        <v>787</v>
      </c>
      <c r="K401">
        <v>6</v>
      </c>
      <c r="L401">
        <v>0</v>
      </c>
      <c r="M401">
        <v>9</v>
      </c>
      <c r="N401">
        <v>71</v>
      </c>
      <c r="O401">
        <v>3</v>
      </c>
      <c r="P401">
        <v>3</v>
      </c>
      <c r="Q401">
        <v>838</v>
      </c>
      <c r="R401">
        <v>344</v>
      </c>
      <c r="S401">
        <v>42</v>
      </c>
      <c r="T401">
        <v>0</v>
      </c>
      <c r="U401">
        <v>6</v>
      </c>
      <c r="V401">
        <v>28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f t="shared" si="84"/>
        <v>3</v>
      </c>
      <c r="AI401">
        <f t="shared" si="85"/>
        <v>0.5</v>
      </c>
      <c r="AJ401">
        <f t="shared" si="86"/>
        <v>1.6129032258064516E-2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52.28</v>
      </c>
      <c r="AR401">
        <v>52.28</v>
      </c>
      <c r="AS401">
        <f t="shared" si="87"/>
        <v>815</v>
      </c>
      <c r="AT401">
        <v>6</v>
      </c>
      <c r="AU401">
        <v>186</v>
      </c>
      <c r="AV401">
        <v>446</v>
      </c>
      <c r="AW401">
        <v>7.57</v>
      </c>
      <c r="AX401">
        <v>4.67</v>
      </c>
      <c r="AY401">
        <v>0</v>
      </c>
      <c r="AZ401">
        <v>110</v>
      </c>
      <c r="BA401">
        <v>18.333333329999999</v>
      </c>
      <c r="BB401">
        <v>0.63</v>
      </c>
      <c r="BC401">
        <v>0.06</v>
      </c>
      <c r="BD401">
        <v>0</v>
      </c>
      <c r="BE401">
        <v>0</v>
      </c>
      <c r="BF401">
        <v>0</v>
      </c>
      <c r="BG401">
        <v>6</v>
      </c>
      <c r="BH401">
        <v>0.05</v>
      </c>
      <c r="BI401">
        <f t="shared" si="88"/>
        <v>3.2258064516129031E-2</v>
      </c>
      <c r="BJ401">
        <v>0.42</v>
      </c>
      <c r="BK401">
        <v>131.16999999999999</v>
      </c>
      <c r="BL401">
        <v>4.67</v>
      </c>
      <c r="BM401">
        <v>0</v>
      </c>
      <c r="BN401">
        <v>8.7100000000000009</v>
      </c>
      <c r="BO401">
        <v>8.7100000000000009</v>
      </c>
      <c r="BP401">
        <f t="shared" si="89"/>
        <v>4.381720430107527</v>
      </c>
      <c r="BQ401">
        <v>135.83000000000001</v>
      </c>
      <c r="BR401">
        <v>2017</v>
      </c>
      <c r="BS401">
        <v>0.28000000000000003</v>
      </c>
      <c r="BT401">
        <v>0.28000000000000003</v>
      </c>
      <c r="BU401" s="2">
        <f t="shared" si="90"/>
        <v>2.7941624649859952E-2</v>
      </c>
      <c r="BV401" s="1">
        <f t="shared" si="97"/>
        <v>0.40098602150537621</v>
      </c>
      <c r="BW401" s="1" t="e">
        <f t="shared" si="91"/>
        <v>#DIV/0!</v>
      </c>
      <c r="BX401" s="1" t="e">
        <f t="shared" si="92"/>
        <v>#DIV/0!</v>
      </c>
      <c r="BY401" s="1">
        <f t="shared" si="93"/>
        <v>0.18708141025641023</v>
      </c>
      <c r="BZ401" s="1">
        <f t="shared" si="94"/>
        <v>0.37145769230769227</v>
      </c>
      <c r="CA401" s="1">
        <f t="shared" si="95"/>
        <v>0.59920110008271288</v>
      </c>
      <c r="CB401">
        <v>0</v>
      </c>
      <c r="CC401">
        <f t="shared" si="96"/>
        <v>0</v>
      </c>
      <c r="CD401">
        <v>0</v>
      </c>
    </row>
    <row r="402" spans="1:82" x14ac:dyDescent="0.35">
      <c r="A402">
        <v>786</v>
      </c>
      <c r="B402" t="s">
        <v>1681</v>
      </c>
      <c r="C402" t="s">
        <v>86</v>
      </c>
      <c r="D402">
        <v>75</v>
      </c>
      <c r="E402" t="s">
        <v>1598</v>
      </c>
      <c r="F402" t="s">
        <v>118</v>
      </c>
      <c r="G402">
        <v>2016</v>
      </c>
      <c r="H402">
        <v>81</v>
      </c>
      <c r="I402">
        <v>137</v>
      </c>
      <c r="J402">
        <v>1059</v>
      </c>
      <c r="K402">
        <v>4</v>
      </c>
      <c r="L402">
        <v>5</v>
      </c>
      <c r="M402">
        <v>17</v>
      </c>
      <c r="N402">
        <v>104</v>
      </c>
      <c r="O402">
        <v>5</v>
      </c>
      <c r="P402">
        <v>2</v>
      </c>
      <c r="Q402">
        <v>1262</v>
      </c>
      <c r="R402">
        <v>405</v>
      </c>
      <c r="S402">
        <v>45</v>
      </c>
      <c r="T402">
        <v>0</v>
      </c>
      <c r="U402">
        <v>5</v>
      </c>
      <c r="V402">
        <v>24</v>
      </c>
      <c r="W402">
        <v>0</v>
      </c>
      <c r="X402">
        <v>1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f t="shared" si="84"/>
        <v>2</v>
      </c>
      <c r="AI402">
        <f t="shared" si="85"/>
        <v>1.4</v>
      </c>
      <c r="AJ402">
        <f t="shared" si="86"/>
        <v>2.5547445255474453E-2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46.76</v>
      </c>
      <c r="AR402">
        <v>46.76</v>
      </c>
      <c r="AS402">
        <f t="shared" si="87"/>
        <v>1083</v>
      </c>
      <c r="AT402">
        <v>5</v>
      </c>
      <c r="AU402">
        <v>274</v>
      </c>
      <c r="AV402">
        <v>289</v>
      </c>
      <c r="AW402">
        <v>7.73</v>
      </c>
      <c r="AX402">
        <v>4.8</v>
      </c>
      <c r="AY402">
        <v>0</v>
      </c>
      <c r="AZ402">
        <v>142</v>
      </c>
      <c r="BA402">
        <v>28.4</v>
      </c>
      <c r="BB402">
        <v>0.59</v>
      </c>
      <c r="BC402">
        <v>0.03</v>
      </c>
      <c r="BD402">
        <v>0.04</v>
      </c>
      <c r="BE402">
        <v>0</v>
      </c>
      <c r="BF402">
        <v>0</v>
      </c>
      <c r="BG402">
        <v>4</v>
      </c>
      <c r="BH402">
        <v>0.03</v>
      </c>
      <c r="BI402">
        <f t="shared" si="88"/>
        <v>1.4598540145985401E-2</v>
      </c>
      <c r="BJ402">
        <v>0.95</v>
      </c>
      <c r="BK402">
        <v>211.8</v>
      </c>
      <c r="BL402">
        <v>4.8</v>
      </c>
      <c r="BM402">
        <v>0</v>
      </c>
      <c r="BN402">
        <v>9.35</v>
      </c>
      <c r="BO402">
        <v>9.35</v>
      </c>
      <c r="BP402">
        <f t="shared" si="89"/>
        <v>3.9525547445255476</v>
      </c>
      <c r="BQ402">
        <v>216.6</v>
      </c>
      <c r="BR402">
        <v>2006</v>
      </c>
      <c r="BS402">
        <v>0.17</v>
      </c>
      <c r="BT402">
        <v>0.17</v>
      </c>
      <c r="BU402" s="2">
        <f t="shared" si="90"/>
        <v>-9.8854117647058801E-2</v>
      </c>
      <c r="BV402" s="1">
        <f t="shared" si="97"/>
        <v>0.32812773722627736</v>
      </c>
      <c r="BW402" s="1" t="e">
        <f t="shared" si="91"/>
        <v>#DIV/0!</v>
      </c>
      <c r="BX402" s="1" t="e">
        <f t="shared" si="92"/>
        <v>#DIV/0!</v>
      </c>
      <c r="BY402" s="1">
        <f t="shared" si="93"/>
        <v>0.16855650851581511</v>
      </c>
      <c r="BZ402" s="1">
        <f t="shared" si="94"/>
        <v>0.37210781021897815</v>
      </c>
      <c r="CA402" s="1">
        <f t="shared" si="95"/>
        <v>0.41435474452554749</v>
      </c>
      <c r="CB402">
        <v>0</v>
      </c>
      <c r="CC402">
        <f t="shared" si="96"/>
        <v>0</v>
      </c>
      <c r="CD402">
        <v>0</v>
      </c>
    </row>
    <row r="403" spans="1:82" x14ac:dyDescent="0.35">
      <c r="A403">
        <v>1568</v>
      </c>
      <c r="B403" t="s">
        <v>1777</v>
      </c>
      <c r="C403" t="s">
        <v>75</v>
      </c>
      <c r="D403">
        <v>76</v>
      </c>
      <c r="E403" t="s">
        <v>1598</v>
      </c>
      <c r="F403" t="s">
        <v>84</v>
      </c>
      <c r="G403">
        <v>2021</v>
      </c>
      <c r="H403">
        <v>41</v>
      </c>
      <c r="I403">
        <v>71</v>
      </c>
      <c r="J403">
        <v>603</v>
      </c>
      <c r="K403">
        <v>5</v>
      </c>
      <c r="L403">
        <v>2</v>
      </c>
      <c r="M403">
        <v>4</v>
      </c>
      <c r="N403">
        <v>15</v>
      </c>
      <c r="O403">
        <v>0</v>
      </c>
      <c r="P403">
        <v>0</v>
      </c>
      <c r="Q403">
        <v>658</v>
      </c>
      <c r="R403">
        <v>288</v>
      </c>
      <c r="S403">
        <v>27</v>
      </c>
      <c r="T403">
        <v>0</v>
      </c>
      <c r="U403">
        <v>38</v>
      </c>
      <c r="V403">
        <v>168</v>
      </c>
      <c r="W403">
        <v>1</v>
      </c>
      <c r="X403">
        <v>0</v>
      </c>
      <c r="Y403">
        <v>0</v>
      </c>
      <c r="Z403">
        <v>8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f t="shared" si="84"/>
        <v>0</v>
      </c>
      <c r="AI403">
        <f t="shared" si="85"/>
        <v>0.33333333333333331</v>
      </c>
      <c r="AJ403">
        <f t="shared" si="86"/>
        <v>1.1235955056179775E-2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64.92</v>
      </c>
      <c r="AR403">
        <v>64.92</v>
      </c>
      <c r="AS403">
        <f t="shared" si="87"/>
        <v>771</v>
      </c>
      <c r="AT403">
        <v>6</v>
      </c>
      <c r="AU403">
        <v>178</v>
      </c>
      <c r="AV403">
        <v>409</v>
      </c>
      <c r="AW403">
        <v>8.49</v>
      </c>
      <c r="AX403">
        <v>4.42</v>
      </c>
      <c r="AY403">
        <v>0</v>
      </c>
      <c r="AZ403">
        <v>109</v>
      </c>
      <c r="BA403">
        <v>18.166666670000001</v>
      </c>
      <c r="BB403">
        <v>0.57999999999999996</v>
      </c>
      <c r="BC403">
        <v>7.0000000000000007E-2</v>
      </c>
      <c r="BD403">
        <v>0.03</v>
      </c>
      <c r="BE403">
        <v>0.03</v>
      </c>
      <c r="BF403">
        <v>0</v>
      </c>
      <c r="BG403">
        <v>6</v>
      </c>
      <c r="BH403">
        <v>0.06</v>
      </c>
      <c r="BI403">
        <f t="shared" si="88"/>
        <v>3.3707865168539325E-2</v>
      </c>
      <c r="BJ403">
        <v>0.44</v>
      </c>
      <c r="BK403">
        <v>100.5</v>
      </c>
      <c r="BL403">
        <v>28</v>
      </c>
      <c r="BM403">
        <v>0</v>
      </c>
      <c r="BN403">
        <v>10.82</v>
      </c>
      <c r="BO403">
        <v>10.82</v>
      </c>
      <c r="BP403">
        <f t="shared" si="89"/>
        <v>4.3314606741573032</v>
      </c>
      <c r="BQ403">
        <v>128.5</v>
      </c>
      <c r="BR403">
        <v>2021</v>
      </c>
      <c r="BS403">
        <v>0.36</v>
      </c>
      <c r="BT403">
        <v>0.36</v>
      </c>
      <c r="BU403" s="2">
        <f t="shared" si="90"/>
        <v>9.7609971988795521E-2</v>
      </c>
      <c r="BV403" s="1">
        <f t="shared" si="97"/>
        <v>0.43870636704119848</v>
      </c>
      <c r="BW403" s="1" t="e">
        <f t="shared" si="91"/>
        <v>#DIV/0!</v>
      </c>
      <c r="BX403" s="1" t="e">
        <f t="shared" si="92"/>
        <v>#DIV/0!</v>
      </c>
      <c r="BY403" s="1">
        <f t="shared" si="93"/>
        <v>0.1760679577464789</v>
      </c>
      <c r="BZ403" s="1">
        <f t="shared" si="94"/>
        <v>0.37400154929577462</v>
      </c>
      <c r="CA403" s="1">
        <f t="shared" si="95"/>
        <v>0.66024059714089778</v>
      </c>
      <c r="CB403">
        <v>0</v>
      </c>
      <c r="CC403">
        <f t="shared" si="96"/>
        <v>0</v>
      </c>
      <c r="CD403">
        <v>0</v>
      </c>
    </row>
    <row r="404" spans="1:82" x14ac:dyDescent="0.35">
      <c r="A404">
        <v>1602</v>
      </c>
      <c r="B404" t="s">
        <v>1780</v>
      </c>
      <c r="C404" t="s">
        <v>69</v>
      </c>
      <c r="D404">
        <v>73</v>
      </c>
      <c r="E404" t="s">
        <v>1598</v>
      </c>
      <c r="F404" t="s">
        <v>142</v>
      </c>
      <c r="G404">
        <v>2022</v>
      </c>
      <c r="H404">
        <v>75</v>
      </c>
      <c r="I404">
        <v>112</v>
      </c>
      <c r="J404">
        <v>658</v>
      </c>
      <c r="K404">
        <v>2</v>
      </c>
      <c r="L404">
        <v>3</v>
      </c>
      <c r="M404">
        <v>7</v>
      </c>
      <c r="N404">
        <v>34</v>
      </c>
      <c r="O404">
        <v>0</v>
      </c>
      <c r="P404">
        <v>0</v>
      </c>
      <c r="Q404">
        <v>830</v>
      </c>
      <c r="R404">
        <v>250</v>
      </c>
      <c r="S404">
        <v>31</v>
      </c>
      <c r="T404">
        <v>0</v>
      </c>
      <c r="U404">
        <v>43</v>
      </c>
      <c r="V404">
        <v>137</v>
      </c>
      <c r="W404">
        <v>1</v>
      </c>
      <c r="X404">
        <v>3</v>
      </c>
      <c r="Y404">
        <v>0</v>
      </c>
      <c r="Z404">
        <v>12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f t="shared" si="84"/>
        <v>0</v>
      </c>
      <c r="AI404">
        <f t="shared" si="85"/>
        <v>0.6</v>
      </c>
      <c r="AJ404">
        <f t="shared" si="86"/>
        <v>1.1235955056179775E-2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50.02</v>
      </c>
      <c r="AR404">
        <v>50.02</v>
      </c>
      <c r="AS404">
        <f t="shared" si="87"/>
        <v>795</v>
      </c>
      <c r="AT404">
        <v>5</v>
      </c>
      <c r="AU404">
        <v>267</v>
      </c>
      <c r="AV404">
        <v>302</v>
      </c>
      <c r="AW404">
        <v>5.88</v>
      </c>
      <c r="AX404">
        <v>3.19</v>
      </c>
      <c r="AY404">
        <v>0</v>
      </c>
      <c r="AZ404">
        <v>155</v>
      </c>
      <c r="BA404">
        <v>31</v>
      </c>
      <c r="BB404">
        <v>0.67</v>
      </c>
      <c r="BC404">
        <v>0.02</v>
      </c>
      <c r="BD404">
        <v>0.03</v>
      </c>
      <c r="BE404">
        <v>0.02</v>
      </c>
      <c r="BF404">
        <v>0</v>
      </c>
      <c r="BG404">
        <v>3</v>
      </c>
      <c r="BH404">
        <v>0.02</v>
      </c>
      <c r="BI404">
        <f t="shared" si="88"/>
        <v>1.1235955056179775E-2</v>
      </c>
      <c r="BJ404">
        <v>0.88</v>
      </c>
      <c r="BK404">
        <v>131.6</v>
      </c>
      <c r="BL404">
        <v>27.4</v>
      </c>
      <c r="BM404">
        <v>0</v>
      </c>
      <c r="BN404">
        <v>10</v>
      </c>
      <c r="BO404">
        <v>10</v>
      </c>
      <c r="BP404">
        <f t="shared" si="89"/>
        <v>2.9775280898876404</v>
      </c>
      <c r="BQ404">
        <v>159</v>
      </c>
      <c r="BR404">
        <v>2020</v>
      </c>
      <c r="BS404">
        <v>0.19</v>
      </c>
      <c r="BT404">
        <v>0.19</v>
      </c>
      <c r="BU404" s="2">
        <f t="shared" si="90"/>
        <v>2.9326302521008398E-2</v>
      </c>
      <c r="BV404" s="1">
        <f t="shared" si="97"/>
        <v>0.402876404494382</v>
      </c>
      <c r="BW404" s="1" t="e">
        <f t="shared" si="91"/>
        <v>#DIV/0!</v>
      </c>
      <c r="BX404" s="1" t="e">
        <f t="shared" si="92"/>
        <v>#DIV/0!</v>
      </c>
      <c r="BY404" s="1">
        <f t="shared" si="93"/>
        <v>0.17989523809523808</v>
      </c>
      <c r="BZ404" s="1">
        <f t="shared" si="94"/>
        <v>0.37451428571428569</v>
      </c>
      <c r="CA404" s="1">
        <f t="shared" si="95"/>
        <v>0.5145500267522739</v>
      </c>
      <c r="CB404">
        <v>0</v>
      </c>
      <c r="CC404">
        <f t="shared" si="96"/>
        <v>0</v>
      </c>
      <c r="CD404">
        <v>0</v>
      </c>
    </row>
    <row r="405" spans="1:82" x14ac:dyDescent="0.35">
      <c r="A405">
        <v>77</v>
      </c>
      <c r="B405" t="s">
        <v>145</v>
      </c>
      <c r="C405" t="s">
        <v>92</v>
      </c>
      <c r="D405">
        <v>71</v>
      </c>
      <c r="E405" t="s">
        <v>70</v>
      </c>
      <c r="F405" t="s">
        <v>118</v>
      </c>
      <c r="G405">
        <v>2018</v>
      </c>
      <c r="H405">
        <v>1</v>
      </c>
      <c r="I405">
        <v>1</v>
      </c>
      <c r="J405">
        <v>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-6</v>
      </c>
      <c r="R405">
        <v>14</v>
      </c>
      <c r="S405">
        <v>1</v>
      </c>
      <c r="T405">
        <v>0</v>
      </c>
      <c r="U405">
        <v>6</v>
      </c>
      <c r="V405">
        <v>26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33</v>
      </c>
      <c r="AC405">
        <v>54</v>
      </c>
      <c r="AD405">
        <v>423</v>
      </c>
      <c r="AE405">
        <v>7</v>
      </c>
      <c r="AF405">
        <v>0</v>
      </c>
      <c r="AG405">
        <v>0</v>
      </c>
      <c r="AH405">
        <f t="shared" si="84"/>
        <v>0</v>
      </c>
      <c r="AI405">
        <f t="shared" si="85"/>
        <v>0</v>
      </c>
      <c r="AJ405">
        <f t="shared" si="86"/>
        <v>0</v>
      </c>
      <c r="AK405">
        <v>604</v>
      </c>
      <c r="AL405">
        <v>170</v>
      </c>
      <c r="AM405">
        <v>19</v>
      </c>
      <c r="AN405">
        <v>0</v>
      </c>
      <c r="AO405">
        <v>0.12</v>
      </c>
      <c r="AP405">
        <v>0.14000000000000001</v>
      </c>
      <c r="AQ405">
        <v>87.22</v>
      </c>
      <c r="AR405">
        <v>120.22</v>
      </c>
      <c r="AS405">
        <f t="shared" si="87"/>
        <v>457</v>
      </c>
      <c r="AT405">
        <v>14</v>
      </c>
      <c r="AU405">
        <v>550</v>
      </c>
      <c r="AV405">
        <v>958</v>
      </c>
      <c r="AW405">
        <v>8</v>
      </c>
      <c r="AX405">
        <v>4.33</v>
      </c>
      <c r="AY405">
        <v>12.82</v>
      </c>
      <c r="AZ405">
        <v>40</v>
      </c>
      <c r="BA405">
        <v>2.8571428569999999</v>
      </c>
      <c r="BB405">
        <v>1</v>
      </c>
      <c r="BC405">
        <v>0</v>
      </c>
      <c r="BD405">
        <v>0</v>
      </c>
      <c r="BE405">
        <v>0</v>
      </c>
      <c r="BF405">
        <v>0.21</v>
      </c>
      <c r="BG405">
        <v>7</v>
      </c>
      <c r="BH405">
        <v>0.18</v>
      </c>
      <c r="BI405">
        <f t="shared" si="88"/>
        <v>1.2727272727272728E-2</v>
      </c>
      <c r="BJ405">
        <v>0.56999999999999995</v>
      </c>
      <c r="BK405">
        <v>0.56999999999999995</v>
      </c>
      <c r="BL405">
        <v>1.86</v>
      </c>
      <c r="BM405">
        <v>30.21</v>
      </c>
      <c r="BN405">
        <v>6.23</v>
      </c>
      <c r="BO405">
        <v>8.59</v>
      </c>
      <c r="BP405">
        <f t="shared" si="89"/>
        <v>0.83090909090909093</v>
      </c>
      <c r="BQ405">
        <v>32.64</v>
      </c>
      <c r="BR405">
        <v>2018</v>
      </c>
      <c r="BS405">
        <v>0.16</v>
      </c>
      <c r="BT405">
        <v>0.22</v>
      </c>
      <c r="BU405" s="2">
        <f t="shared" si="90"/>
        <v>0.3121541176470588</v>
      </c>
      <c r="BV405" s="1">
        <f t="shared" si="97"/>
        <v>0.29244545454545456</v>
      </c>
      <c r="BW405" s="1">
        <f t="shared" si="91"/>
        <v>0.49421224242424244</v>
      </c>
      <c r="BX405" s="1">
        <f t="shared" si="92"/>
        <v>0.55341630591487723</v>
      </c>
      <c r="BY405" s="1">
        <f t="shared" si="93"/>
        <v>0.20231666666666667</v>
      </c>
      <c r="BZ405" s="1">
        <f t="shared" si="94"/>
        <v>0.37517999999999996</v>
      </c>
      <c r="CA405" s="1">
        <f t="shared" si="95"/>
        <v>1.1267945454545454</v>
      </c>
      <c r="CB405">
        <v>0</v>
      </c>
      <c r="CC405">
        <f t="shared" si="96"/>
        <v>0</v>
      </c>
      <c r="CD405">
        <v>0</v>
      </c>
    </row>
    <row r="406" spans="1:82" x14ac:dyDescent="0.35">
      <c r="A406">
        <v>1494</v>
      </c>
      <c r="B406" t="s">
        <v>1766</v>
      </c>
      <c r="C406" t="s">
        <v>96</v>
      </c>
      <c r="D406">
        <v>74</v>
      </c>
      <c r="E406" t="s">
        <v>1598</v>
      </c>
      <c r="F406" t="s">
        <v>82</v>
      </c>
      <c r="G406">
        <v>2023</v>
      </c>
      <c r="H406">
        <v>6</v>
      </c>
      <c r="I406">
        <v>11</v>
      </c>
      <c r="J406">
        <v>83</v>
      </c>
      <c r="K406">
        <v>1</v>
      </c>
      <c r="L406">
        <v>0</v>
      </c>
      <c r="M406">
        <v>2</v>
      </c>
      <c r="N406">
        <v>4</v>
      </c>
      <c r="O406">
        <v>0</v>
      </c>
      <c r="P406">
        <v>0</v>
      </c>
      <c r="Q406">
        <v>126</v>
      </c>
      <c r="R406">
        <v>18</v>
      </c>
      <c r="S406">
        <v>4</v>
      </c>
      <c r="T406">
        <v>0</v>
      </c>
      <c r="U406">
        <v>81</v>
      </c>
      <c r="V406">
        <v>401</v>
      </c>
      <c r="W406">
        <v>4</v>
      </c>
      <c r="X406">
        <v>1</v>
      </c>
      <c r="Y406">
        <v>1</v>
      </c>
      <c r="Z406">
        <v>26</v>
      </c>
      <c r="AA406">
        <v>0</v>
      </c>
      <c r="AB406">
        <v>33</v>
      </c>
      <c r="AC406">
        <v>40</v>
      </c>
      <c r="AD406">
        <v>291</v>
      </c>
      <c r="AE406">
        <v>2</v>
      </c>
      <c r="AF406">
        <v>0</v>
      </c>
      <c r="AG406">
        <v>0</v>
      </c>
      <c r="AH406">
        <f t="shared" si="84"/>
        <v>1</v>
      </c>
      <c r="AI406">
        <f t="shared" si="85"/>
        <v>6.25E-2</v>
      </c>
      <c r="AJ406">
        <f t="shared" si="86"/>
        <v>2.352941176470588E-3</v>
      </c>
      <c r="AK406">
        <v>209</v>
      </c>
      <c r="AL406">
        <v>133</v>
      </c>
      <c r="AM406">
        <v>11</v>
      </c>
      <c r="AN406">
        <v>0</v>
      </c>
      <c r="AO406">
        <v>7.0000000000000007E-2</v>
      </c>
      <c r="AP406">
        <v>0.05</v>
      </c>
      <c r="AQ406">
        <v>110.52</v>
      </c>
      <c r="AR406">
        <v>143.52000000000001</v>
      </c>
      <c r="AS406">
        <f t="shared" si="87"/>
        <v>775</v>
      </c>
      <c r="AT406">
        <v>16</v>
      </c>
      <c r="AU406">
        <v>425</v>
      </c>
      <c r="AV406">
        <v>1109</v>
      </c>
      <c r="AW406">
        <v>7.55</v>
      </c>
      <c r="AX406">
        <v>4.95</v>
      </c>
      <c r="AY406">
        <v>8.82</v>
      </c>
      <c r="AZ406">
        <v>125</v>
      </c>
      <c r="BA406">
        <v>7.8125</v>
      </c>
      <c r="BB406">
        <v>0.55000000000000004</v>
      </c>
      <c r="BC406">
        <v>0.09</v>
      </c>
      <c r="BD406">
        <v>0</v>
      </c>
      <c r="BE406">
        <v>0.05</v>
      </c>
      <c r="BF406">
        <v>0.06</v>
      </c>
      <c r="BG406">
        <v>7</v>
      </c>
      <c r="BH406">
        <v>0.06</v>
      </c>
      <c r="BI406">
        <f t="shared" si="88"/>
        <v>1.6470588235294119E-2</v>
      </c>
      <c r="BJ406">
        <v>0.38</v>
      </c>
      <c r="BK406">
        <v>5.19</v>
      </c>
      <c r="BL406">
        <v>25.06</v>
      </c>
      <c r="BM406">
        <v>18.190000000000001</v>
      </c>
      <c r="BN406">
        <v>6.91</v>
      </c>
      <c r="BO406">
        <v>8.9700000000000006</v>
      </c>
      <c r="BP406">
        <f t="shared" si="89"/>
        <v>1.8235294117647058</v>
      </c>
      <c r="BQ406">
        <v>48.44</v>
      </c>
      <c r="BR406">
        <v>2017</v>
      </c>
      <c r="BS406">
        <v>0.26</v>
      </c>
      <c r="BT406">
        <v>0.34</v>
      </c>
      <c r="BU406" s="2">
        <f t="shared" si="90"/>
        <v>0.35661476190476188</v>
      </c>
      <c r="BV406" s="1">
        <f t="shared" si="97"/>
        <v>0.3860764705882353</v>
      </c>
      <c r="BW406" s="1">
        <f t="shared" si="91"/>
        <v>0.56475849673202616</v>
      </c>
      <c r="BX406" s="1">
        <f t="shared" si="92"/>
        <v>0.56909252450980397</v>
      </c>
      <c r="BY406" s="1">
        <f t="shared" si="93"/>
        <v>0.15444924242424243</v>
      </c>
      <c r="BZ406" s="1">
        <f t="shared" si="94"/>
        <v>0.37533909090909101</v>
      </c>
      <c r="CA406" s="1">
        <f t="shared" si="95"/>
        <v>0.5301347593582888</v>
      </c>
      <c r="CB406">
        <v>0</v>
      </c>
      <c r="CC406">
        <f t="shared" si="96"/>
        <v>0</v>
      </c>
      <c r="CD406">
        <v>0</v>
      </c>
    </row>
    <row r="407" spans="1:82" x14ac:dyDescent="0.35">
      <c r="A407">
        <v>743</v>
      </c>
      <c r="B407" t="s">
        <v>1676</v>
      </c>
      <c r="C407" t="s">
        <v>75</v>
      </c>
      <c r="D407">
        <v>76</v>
      </c>
      <c r="E407" t="s">
        <v>1598</v>
      </c>
      <c r="F407" t="s">
        <v>82</v>
      </c>
      <c r="G407">
        <v>2022</v>
      </c>
      <c r="H407">
        <v>73</v>
      </c>
      <c r="I407">
        <v>115</v>
      </c>
      <c r="J407">
        <v>858</v>
      </c>
      <c r="K407">
        <v>4</v>
      </c>
      <c r="L407">
        <v>5</v>
      </c>
      <c r="M407">
        <v>11</v>
      </c>
      <c r="N407">
        <v>74</v>
      </c>
      <c r="O407">
        <v>1</v>
      </c>
      <c r="P407">
        <v>0</v>
      </c>
      <c r="Q407">
        <v>1315</v>
      </c>
      <c r="R407">
        <v>202</v>
      </c>
      <c r="S407">
        <v>35</v>
      </c>
      <c r="T407">
        <v>1</v>
      </c>
      <c r="U407">
        <v>5</v>
      </c>
      <c r="V407">
        <v>16</v>
      </c>
      <c r="W407">
        <v>0</v>
      </c>
      <c r="X407">
        <v>2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f t="shared" si="84"/>
        <v>0</v>
      </c>
      <c r="AI407">
        <f t="shared" si="85"/>
        <v>1.6666666666666667</v>
      </c>
      <c r="AJ407">
        <f t="shared" si="86"/>
        <v>2.5510204081632654E-2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43.92</v>
      </c>
      <c r="AR407">
        <v>43.92</v>
      </c>
      <c r="AS407">
        <f t="shared" si="87"/>
        <v>874</v>
      </c>
      <c r="AT407">
        <v>3</v>
      </c>
      <c r="AU407">
        <v>196</v>
      </c>
      <c r="AV407">
        <v>199</v>
      </c>
      <c r="AW407">
        <v>7.46</v>
      </c>
      <c r="AX407">
        <v>3.2</v>
      </c>
      <c r="AY407">
        <v>0</v>
      </c>
      <c r="AZ407">
        <v>120</v>
      </c>
      <c r="BA407">
        <v>40</v>
      </c>
      <c r="BB407">
        <v>0.63</v>
      </c>
      <c r="BC407">
        <v>0.03</v>
      </c>
      <c r="BD407">
        <v>0.04</v>
      </c>
      <c r="BE407">
        <v>0</v>
      </c>
      <c r="BF407">
        <v>0</v>
      </c>
      <c r="BG407">
        <v>4</v>
      </c>
      <c r="BH407">
        <v>0.03</v>
      </c>
      <c r="BI407">
        <f t="shared" si="88"/>
        <v>2.0408163265306121E-2</v>
      </c>
      <c r="BJ407">
        <v>0.98</v>
      </c>
      <c r="BK407">
        <v>286</v>
      </c>
      <c r="BL407">
        <v>5.33</v>
      </c>
      <c r="BM407">
        <v>0</v>
      </c>
      <c r="BN407">
        <v>14.64</v>
      </c>
      <c r="BO407">
        <v>14.64</v>
      </c>
      <c r="BP407">
        <f t="shared" si="89"/>
        <v>4.4591836734693882</v>
      </c>
      <c r="BQ407">
        <v>291.33</v>
      </c>
      <c r="BR407">
        <v>2015</v>
      </c>
      <c r="BS407">
        <v>0.22</v>
      </c>
      <c r="BT407">
        <v>0.22</v>
      </c>
      <c r="BU407" s="2">
        <f t="shared" si="90"/>
        <v>-0.17079798319327733</v>
      </c>
      <c r="BV407" s="1">
        <f t="shared" si="97"/>
        <v>0.27402585034013605</v>
      </c>
      <c r="BW407" s="1" t="e">
        <f t="shared" si="91"/>
        <v>#DIV/0!</v>
      </c>
      <c r="BX407" s="1" t="e">
        <f t="shared" si="92"/>
        <v>#DIV/0!</v>
      </c>
      <c r="BY407" s="1">
        <f t="shared" si="93"/>
        <v>0.17252318840579711</v>
      </c>
      <c r="BZ407" s="1">
        <f t="shared" si="94"/>
        <v>0.37830782608695651</v>
      </c>
      <c r="CA407" s="1">
        <f t="shared" si="95"/>
        <v>0.48254590062111791</v>
      </c>
      <c r="CB407">
        <v>0</v>
      </c>
      <c r="CC407">
        <f t="shared" si="96"/>
        <v>0</v>
      </c>
      <c r="CD407">
        <v>0</v>
      </c>
    </row>
    <row r="408" spans="1:82" x14ac:dyDescent="0.35">
      <c r="A408">
        <v>136</v>
      </c>
      <c r="B408" t="s">
        <v>1611</v>
      </c>
      <c r="C408" t="s">
        <v>75</v>
      </c>
      <c r="D408">
        <v>76</v>
      </c>
      <c r="E408" t="s">
        <v>1598</v>
      </c>
      <c r="F408" t="s">
        <v>77</v>
      </c>
      <c r="G408">
        <v>2017</v>
      </c>
      <c r="H408">
        <v>95</v>
      </c>
      <c r="I408">
        <v>171</v>
      </c>
      <c r="J408">
        <v>1086</v>
      </c>
      <c r="K408">
        <v>6</v>
      </c>
      <c r="L408">
        <v>6</v>
      </c>
      <c r="M408">
        <v>23</v>
      </c>
      <c r="N408">
        <v>149</v>
      </c>
      <c r="O408">
        <v>4</v>
      </c>
      <c r="P408">
        <v>2</v>
      </c>
      <c r="Q408">
        <v>1572</v>
      </c>
      <c r="R408">
        <v>412</v>
      </c>
      <c r="S408">
        <v>55</v>
      </c>
      <c r="T408">
        <v>1</v>
      </c>
      <c r="U408">
        <v>22</v>
      </c>
      <c r="V408">
        <v>82</v>
      </c>
      <c r="W408">
        <v>0</v>
      </c>
      <c r="X408">
        <v>3</v>
      </c>
      <c r="Y408">
        <v>0</v>
      </c>
      <c r="Z408">
        <v>7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f t="shared" si="84"/>
        <v>2</v>
      </c>
      <c r="AI408">
        <f t="shared" si="85"/>
        <v>1.6</v>
      </c>
      <c r="AJ408">
        <f t="shared" si="86"/>
        <v>2.3391812865497075E-2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61.64</v>
      </c>
      <c r="AR408">
        <v>61.64</v>
      </c>
      <c r="AS408">
        <f t="shared" si="87"/>
        <v>1168</v>
      </c>
      <c r="AT408">
        <v>5</v>
      </c>
      <c r="AU408">
        <v>342</v>
      </c>
      <c r="AV408">
        <v>342</v>
      </c>
      <c r="AW408">
        <v>6.35</v>
      </c>
      <c r="AX408">
        <v>3.73</v>
      </c>
      <c r="AY408">
        <v>0</v>
      </c>
      <c r="AZ408">
        <v>193</v>
      </c>
      <c r="BA408">
        <v>38.6</v>
      </c>
      <c r="BB408">
        <v>0.56000000000000005</v>
      </c>
      <c r="BC408">
        <v>0.04</v>
      </c>
      <c r="BD408">
        <v>0.04</v>
      </c>
      <c r="BE408">
        <v>0</v>
      </c>
      <c r="BF408">
        <v>0</v>
      </c>
      <c r="BG408">
        <v>6</v>
      </c>
      <c r="BH408">
        <v>0.03</v>
      </c>
      <c r="BI408">
        <f t="shared" si="88"/>
        <v>1.7543859649122806E-2</v>
      </c>
      <c r="BJ408">
        <v>1</v>
      </c>
      <c r="BK408">
        <v>217.2</v>
      </c>
      <c r="BL408">
        <v>16.399999999999999</v>
      </c>
      <c r="BM408">
        <v>0</v>
      </c>
      <c r="BN408">
        <v>12.33</v>
      </c>
      <c r="BO408">
        <v>12.33</v>
      </c>
      <c r="BP408">
        <f t="shared" si="89"/>
        <v>3.4152046783625729</v>
      </c>
      <c r="BQ408">
        <v>233.6</v>
      </c>
      <c r="BR408">
        <v>2011</v>
      </c>
      <c r="BS408">
        <v>0.18</v>
      </c>
      <c r="BT408">
        <v>0.18</v>
      </c>
      <c r="BU408" s="2">
        <f t="shared" si="90"/>
        <v>-0.13567299719887957</v>
      </c>
      <c r="BV408" s="1">
        <f t="shared" si="97"/>
        <v>0.32986023391812874</v>
      </c>
      <c r="BW408" s="1" t="e">
        <f t="shared" si="91"/>
        <v>#DIV/0!</v>
      </c>
      <c r="BX408" s="1" t="e">
        <f t="shared" si="92"/>
        <v>#DIV/0!</v>
      </c>
      <c r="BY408" s="1">
        <f t="shared" si="93"/>
        <v>0.17391111111111116</v>
      </c>
      <c r="BZ408" s="1">
        <f t="shared" si="94"/>
        <v>0.3794933333333334</v>
      </c>
      <c r="CA408" s="1">
        <f t="shared" si="95"/>
        <v>0.40122690058479527</v>
      </c>
      <c r="CB408">
        <v>0</v>
      </c>
      <c r="CC408">
        <f t="shared" si="96"/>
        <v>0</v>
      </c>
      <c r="CD408">
        <v>0</v>
      </c>
    </row>
    <row r="409" spans="1:82" x14ac:dyDescent="0.35">
      <c r="A409">
        <v>1238</v>
      </c>
      <c r="B409" t="s">
        <v>1738</v>
      </c>
      <c r="C409" t="s">
        <v>72</v>
      </c>
      <c r="D409">
        <v>78</v>
      </c>
      <c r="E409" t="s">
        <v>1598</v>
      </c>
      <c r="F409" t="s">
        <v>79</v>
      </c>
      <c r="G409">
        <v>2016</v>
      </c>
      <c r="H409">
        <v>36</v>
      </c>
      <c r="I409">
        <v>55</v>
      </c>
      <c r="J409">
        <v>410</v>
      </c>
      <c r="K409">
        <v>3</v>
      </c>
      <c r="L409">
        <v>0</v>
      </c>
      <c r="M409">
        <v>4</v>
      </c>
      <c r="N409">
        <v>34</v>
      </c>
      <c r="O409">
        <v>0</v>
      </c>
      <c r="P409">
        <v>0</v>
      </c>
      <c r="Q409">
        <v>431</v>
      </c>
      <c r="R409">
        <v>210</v>
      </c>
      <c r="S409">
        <v>15</v>
      </c>
      <c r="T409">
        <v>0</v>
      </c>
      <c r="U409">
        <v>4</v>
      </c>
      <c r="V409">
        <v>-4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f t="shared" si="84"/>
        <v>0</v>
      </c>
      <c r="AI409">
        <f t="shared" si="85"/>
        <v>0</v>
      </c>
      <c r="AJ409">
        <f t="shared" si="86"/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28</v>
      </c>
      <c r="AR409">
        <v>28</v>
      </c>
      <c r="AS409">
        <f t="shared" si="87"/>
        <v>406</v>
      </c>
      <c r="AT409">
        <v>2</v>
      </c>
      <c r="AU409">
        <v>103</v>
      </c>
      <c r="AV409">
        <v>132</v>
      </c>
      <c r="AW409">
        <v>7.45</v>
      </c>
      <c r="AX409">
        <v>-1</v>
      </c>
      <c r="AY409">
        <v>0</v>
      </c>
      <c r="AZ409">
        <v>59</v>
      </c>
      <c r="BA409">
        <v>29.5</v>
      </c>
      <c r="BB409">
        <v>0.65</v>
      </c>
      <c r="BC409">
        <v>0.05</v>
      </c>
      <c r="BD409">
        <v>0</v>
      </c>
      <c r="BE409">
        <v>0</v>
      </c>
      <c r="BF409">
        <v>0</v>
      </c>
      <c r="BG409">
        <v>3</v>
      </c>
      <c r="BH409">
        <v>0.05</v>
      </c>
      <c r="BI409">
        <f t="shared" si="88"/>
        <v>2.9126213592233011E-2</v>
      </c>
      <c r="BJ409">
        <v>0.78</v>
      </c>
      <c r="BK409">
        <v>205</v>
      </c>
      <c r="BL409">
        <v>-2</v>
      </c>
      <c r="BM409">
        <v>0</v>
      </c>
      <c r="BN409">
        <v>14</v>
      </c>
      <c r="BO409">
        <v>14</v>
      </c>
      <c r="BP409">
        <f t="shared" si="89"/>
        <v>3.941747572815534</v>
      </c>
      <c r="BQ409">
        <v>203</v>
      </c>
      <c r="BR409">
        <v>2012</v>
      </c>
      <c r="BS409">
        <v>0.27</v>
      </c>
      <c r="BT409">
        <v>0.27</v>
      </c>
      <c r="BU409" s="2">
        <f t="shared" si="90"/>
        <v>-2.0824313725490196E-2</v>
      </c>
      <c r="BV409" s="1">
        <f t="shared" si="97"/>
        <v>0.45398737864077665</v>
      </c>
      <c r="BW409" s="1" t="e">
        <f t="shared" si="91"/>
        <v>#DIV/0!</v>
      </c>
      <c r="BX409" s="1" t="e">
        <f t="shared" si="92"/>
        <v>#DIV/0!</v>
      </c>
      <c r="BY409" s="1">
        <f t="shared" si="93"/>
        <v>0.16397575757575761</v>
      </c>
      <c r="BZ409" s="1">
        <f t="shared" si="94"/>
        <v>0.37997090909090914</v>
      </c>
      <c r="CA409" s="1">
        <f t="shared" si="95"/>
        <v>0.76555928214180635</v>
      </c>
      <c r="CB409">
        <v>0</v>
      </c>
      <c r="CC409">
        <f t="shared" si="96"/>
        <v>0</v>
      </c>
      <c r="CD409">
        <v>0</v>
      </c>
    </row>
    <row r="410" spans="1:82" x14ac:dyDescent="0.35">
      <c r="A410">
        <v>167</v>
      </c>
      <c r="B410" t="s">
        <v>1614</v>
      </c>
      <c r="C410" t="s">
        <v>75</v>
      </c>
      <c r="D410">
        <v>76</v>
      </c>
      <c r="E410" t="s">
        <v>1598</v>
      </c>
      <c r="F410" t="s">
        <v>113</v>
      </c>
      <c r="G410">
        <v>2015</v>
      </c>
      <c r="H410">
        <v>71</v>
      </c>
      <c r="I410">
        <v>98</v>
      </c>
      <c r="J410">
        <v>738</v>
      </c>
      <c r="K410">
        <v>2</v>
      </c>
      <c r="L410">
        <v>2</v>
      </c>
      <c r="M410">
        <v>8</v>
      </c>
      <c r="N410">
        <v>62</v>
      </c>
      <c r="O410">
        <v>0</v>
      </c>
      <c r="P410">
        <v>0</v>
      </c>
      <c r="Q410">
        <v>653</v>
      </c>
      <c r="R410">
        <v>418</v>
      </c>
      <c r="S410">
        <v>35</v>
      </c>
      <c r="T410">
        <v>0</v>
      </c>
      <c r="U410">
        <v>9</v>
      </c>
      <c r="V410">
        <v>30</v>
      </c>
      <c r="W410">
        <v>0</v>
      </c>
      <c r="X410">
        <v>0</v>
      </c>
      <c r="Y410">
        <v>0</v>
      </c>
      <c r="Z410">
        <v>3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f t="shared" si="84"/>
        <v>0</v>
      </c>
      <c r="AI410">
        <f t="shared" si="85"/>
        <v>0.5</v>
      </c>
      <c r="AJ410">
        <f t="shared" si="86"/>
        <v>9.3896713615023476E-3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36.520000000000003</v>
      </c>
      <c r="AR410">
        <v>36.520000000000003</v>
      </c>
      <c r="AS410">
        <f t="shared" si="87"/>
        <v>768</v>
      </c>
      <c r="AT410">
        <v>4</v>
      </c>
      <c r="AU410">
        <v>213</v>
      </c>
      <c r="AV410">
        <v>271</v>
      </c>
      <c r="AW410">
        <v>7.53</v>
      </c>
      <c r="AX410">
        <v>3.33</v>
      </c>
      <c r="AY410">
        <v>0</v>
      </c>
      <c r="AZ410">
        <v>107</v>
      </c>
      <c r="BA410">
        <v>26.75</v>
      </c>
      <c r="BB410">
        <v>0.72</v>
      </c>
      <c r="BC410">
        <v>0.02</v>
      </c>
      <c r="BD410">
        <v>0.02</v>
      </c>
      <c r="BE410">
        <v>0</v>
      </c>
      <c r="BF410">
        <v>0</v>
      </c>
      <c r="BG410">
        <v>2</v>
      </c>
      <c r="BH410">
        <v>0.02</v>
      </c>
      <c r="BI410">
        <f t="shared" si="88"/>
        <v>9.3896713615023476E-3</v>
      </c>
      <c r="BJ410">
        <v>0.79</v>
      </c>
      <c r="BK410">
        <v>184.5</v>
      </c>
      <c r="BL410">
        <v>7.5</v>
      </c>
      <c r="BM410">
        <v>0</v>
      </c>
      <c r="BN410">
        <v>9.1300000000000008</v>
      </c>
      <c r="BO410">
        <v>9.1300000000000008</v>
      </c>
      <c r="BP410">
        <f t="shared" si="89"/>
        <v>3.6056338028169015</v>
      </c>
      <c r="BQ410">
        <v>192</v>
      </c>
      <c r="BR410">
        <v>2012</v>
      </c>
      <c r="BS410">
        <v>0.17</v>
      </c>
      <c r="BT410">
        <v>0.17</v>
      </c>
      <c r="BU410" s="2">
        <f t="shared" si="90"/>
        <v>1.9537815126050625E-3</v>
      </c>
      <c r="BV410" s="1">
        <f t="shared" si="97"/>
        <v>0.39098169014084511</v>
      </c>
      <c r="BW410" s="1" t="e">
        <f t="shared" si="91"/>
        <v>#DIV/0!</v>
      </c>
      <c r="BX410" s="1" t="e">
        <f t="shared" si="92"/>
        <v>#DIV/0!</v>
      </c>
      <c r="BY410" s="1">
        <f t="shared" si="93"/>
        <v>0.18806462585034017</v>
      </c>
      <c r="BZ410" s="1">
        <f t="shared" si="94"/>
        <v>0.38071755102040822</v>
      </c>
      <c r="CA410" s="1">
        <f t="shared" si="95"/>
        <v>0.57937573057391967</v>
      </c>
      <c r="CB410">
        <v>0</v>
      </c>
      <c r="CC410">
        <f t="shared" si="96"/>
        <v>0</v>
      </c>
      <c r="CD410">
        <v>0</v>
      </c>
    </row>
    <row r="411" spans="1:82" x14ac:dyDescent="0.35">
      <c r="A411">
        <v>213</v>
      </c>
      <c r="B411" t="s">
        <v>1624</v>
      </c>
      <c r="C411" t="s">
        <v>96</v>
      </c>
      <c r="D411">
        <v>74</v>
      </c>
      <c r="E411" t="s">
        <v>1598</v>
      </c>
      <c r="F411" t="s">
        <v>90</v>
      </c>
      <c r="G411">
        <v>2021</v>
      </c>
      <c r="H411">
        <v>2</v>
      </c>
      <c r="I411">
        <v>2</v>
      </c>
      <c r="J411">
        <v>33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27</v>
      </c>
      <c r="R411">
        <v>6</v>
      </c>
      <c r="S411">
        <v>1</v>
      </c>
      <c r="T411">
        <v>0</v>
      </c>
      <c r="U411">
        <v>1</v>
      </c>
      <c r="V411">
        <v>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f t="shared" si="84"/>
        <v>0</v>
      </c>
      <c r="AI411">
        <f t="shared" si="85"/>
        <v>0</v>
      </c>
      <c r="AJ411">
        <f t="shared" si="86"/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1.52</v>
      </c>
      <c r="AR411">
        <v>1.52</v>
      </c>
      <c r="AS411">
        <f t="shared" si="87"/>
        <v>35</v>
      </c>
      <c r="AT411">
        <v>2</v>
      </c>
      <c r="AU411">
        <v>7</v>
      </c>
      <c r="AV411">
        <v>110</v>
      </c>
      <c r="AW411">
        <v>16.5</v>
      </c>
      <c r="AX411">
        <v>2</v>
      </c>
      <c r="AY411">
        <v>0</v>
      </c>
      <c r="AZ411">
        <v>3</v>
      </c>
      <c r="BA411">
        <v>1.5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f t="shared" si="88"/>
        <v>0</v>
      </c>
      <c r="BJ411">
        <v>0.06</v>
      </c>
      <c r="BK411">
        <v>16.5</v>
      </c>
      <c r="BL411">
        <v>1</v>
      </c>
      <c r="BM411">
        <v>0</v>
      </c>
      <c r="BN411">
        <v>0.76</v>
      </c>
      <c r="BO411">
        <v>0.76</v>
      </c>
      <c r="BP411">
        <f t="shared" si="89"/>
        <v>5</v>
      </c>
      <c r="BQ411">
        <v>17.5</v>
      </c>
      <c r="BR411">
        <v>2017</v>
      </c>
      <c r="BS411">
        <v>0.22</v>
      </c>
      <c r="BT411">
        <v>0.22</v>
      </c>
      <c r="BU411" s="2">
        <f t="shared" si="90"/>
        <v>4.0412156862745095E-2</v>
      </c>
      <c r="BV411" s="1">
        <f t="shared" si="97"/>
        <v>0.26719999999999999</v>
      </c>
      <c r="BW411" s="1" t="e">
        <f t="shared" si="91"/>
        <v>#DIV/0!</v>
      </c>
      <c r="BX411" s="1" t="e">
        <f t="shared" si="92"/>
        <v>#DIV/0!</v>
      </c>
      <c r="BY411" s="1">
        <f t="shared" si="93"/>
        <v>0.20175833333333335</v>
      </c>
      <c r="BZ411" s="1">
        <f t="shared" si="94"/>
        <v>0.38131000000000004</v>
      </c>
      <c r="CA411" s="1">
        <f t="shared" si="95"/>
        <v>0.46071428571428574</v>
      </c>
      <c r="CB411">
        <v>0</v>
      </c>
      <c r="CC411">
        <f t="shared" si="96"/>
        <v>0</v>
      </c>
      <c r="CD411">
        <v>0</v>
      </c>
    </row>
    <row r="412" spans="1:82" x14ac:dyDescent="0.35">
      <c r="A412">
        <v>228</v>
      </c>
      <c r="B412" t="s">
        <v>1626</v>
      </c>
      <c r="C412" t="s">
        <v>81</v>
      </c>
      <c r="D412">
        <v>77</v>
      </c>
      <c r="E412" t="s">
        <v>1598</v>
      </c>
      <c r="F412" t="s">
        <v>98</v>
      </c>
      <c r="G412">
        <v>2021</v>
      </c>
      <c r="H412">
        <v>69</v>
      </c>
      <c r="I412">
        <v>126</v>
      </c>
      <c r="J412">
        <v>684</v>
      </c>
      <c r="K412">
        <v>4</v>
      </c>
      <c r="L412">
        <v>5</v>
      </c>
      <c r="M412">
        <v>10</v>
      </c>
      <c r="N412">
        <v>83</v>
      </c>
      <c r="O412">
        <v>0</v>
      </c>
      <c r="P412">
        <v>0</v>
      </c>
      <c r="Q412">
        <v>878</v>
      </c>
      <c r="R412">
        <v>309</v>
      </c>
      <c r="S412">
        <v>32</v>
      </c>
      <c r="T412">
        <v>1</v>
      </c>
      <c r="U412">
        <v>47</v>
      </c>
      <c r="V412">
        <v>230</v>
      </c>
      <c r="W412">
        <v>5</v>
      </c>
      <c r="X412">
        <v>4</v>
      </c>
      <c r="Y412">
        <v>1</v>
      </c>
      <c r="Z412">
        <v>20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f t="shared" si="84"/>
        <v>1</v>
      </c>
      <c r="AI412">
        <f t="shared" si="85"/>
        <v>0.8571428571428571</v>
      </c>
      <c r="AJ412">
        <f t="shared" si="86"/>
        <v>2.3904382470119521E-2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86.36</v>
      </c>
      <c r="AR412">
        <v>86.36</v>
      </c>
      <c r="AS412">
        <f t="shared" si="87"/>
        <v>914</v>
      </c>
      <c r="AT412">
        <v>7</v>
      </c>
      <c r="AU412">
        <v>251</v>
      </c>
      <c r="AV412">
        <v>442</v>
      </c>
      <c r="AW412">
        <v>5.43</v>
      </c>
      <c r="AX412">
        <v>4.8899999999999997</v>
      </c>
      <c r="AY412">
        <v>0</v>
      </c>
      <c r="AZ412">
        <v>173</v>
      </c>
      <c r="BA412">
        <v>24.714285709999999</v>
      </c>
      <c r="BB412">
        <v>0.55000000000000004</v>
      </c>
      <c r="BC412">
        <v>0.03</v>
      </c>
      <c r="BD412">
        <v>0.04</v>
      </c>
      <c r="BE412">
        <v>0.11</v>
      </c>
      <c r="BF412">
        <v>0</v>
      </c>
      <c r="BG412">
        <v>9</v>
      </c>
      <c r="BH412">
        <v>0.05</v>
      </c>
      <c r="BI412">
        <f t="shared" si="88"/>
        <v>3.5856573705179286E-2</v>
      </c>
      <c r="BJ412">
        <v>0.56999999999999995</v>
      </c>
      <c r="BK412">
        <v>97.71</v>
      </c>
      <c r="BL412">
        <v>32.86</v>
      </c>
      <c r="BM412">
        <v>0</v>
      </c>
      <c r="BN412">
        <v>12.34</v>
      </c>
      <c r="BO412">
        <v>12.34</v>
      </c>
      <c r="BP412">
        <f t="shared" si="89"/>
        <v>3.641434262948207</v>
      </c>
      <c r="BQ412">
        <v>130.57</v>
      </c>
      <c r="BR412">
        <v>2011</v>
      </c>
      <c r="BS412">
        <v>0.34</v>
      </c>
      <c r="BT412">
        <v>0.34</v>
      </c>
      <c r="BU412" s="2">
        <f t="shared" si="90"/>
        <v>0.12978827531012405</v>
      </c>
      <c r="BV412" s="1">
        <f t="shared" si="97"/>
        <v>0.40594314171883894</v>
      </c>
      <c r="BW412" s="1" t="e">
        <f t="shared" si="91"/>
        <v>#DIV/0!</v>
      </c>
      <c r="BX412" s="1" t="e">
        <f t="shared" si="92"/>
        <v>#DIV/0!</v>
      </c>
      <c r="BY412" s="1">
        <f t="shared" si="93"/>
        <v>0.17469047619047623</v>
      </c>
      <c r="BZ412" s="1">
        <f t="shared" si="94"/>
        <v>0.38146857142857143</v>
      </c>
      <c r="CA412" s="1">
        <f t="shared" si="95"/>
        <v>0.50835155757920703</v>
      </c>
      <c r="CB412">
        <v>0</v>
      </c>
      <c r="CC412">
        <f t="shared" si="96"/>
        <v>0</v>
      </c>
      <c r="CD412">
        <v>0</v>
      </c>
    </row>
    <row r="413" spans="1:82" x14ac:dyDescent="0.35">
      <c r="A413">
        <v>1238</v>
      </c>
      <c r="B413" t="s">
        <v>1738</v>
      </c>
      <c r="C413" t="s">
        <v>72</v>
      </c>
      <c r="D413">
        <v>78</v>
      </c>
      <c r="E413" t="s">
        <v>1598</v>
      </c>
      <c r="F413" t="s">
        <v>118</v>
      </c>
      <c r="G413">
        <v>2021</v>
      </c>
      <c r="H413">
        <v>24</v>
      </c>
      <c r="I413">
        <v>35</v>
      </c>
      <c r="J413">
        <v>250</v>
      </c>
      <c r="K413">
        <v>1</v>
      </c>
      <c r="L413">
        <v>0</v>
      </c>
      <c r="M413">
        <v>4</v>
      </c>
      <c r="N413">
        <v>21</v>
      </c>
      <c r="O413">
        <v>1</v>
      </c>
      <c r="P413">
        <v>0</v>
      </c>
      <c r="Q413">
        <v>198</v>
      </c>
      <c r="R413">
        <v>165</v>
      </c>
      <c r="S413">
        <v>14</v>
      </c>
      <c r="T413">
        <v>1</v>
      </c>
      <c r="U413">
        <v>4</v>
      </c>
      <c r="V413">
        <v>8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f t="shared" si="84"/>
        <v>0</v>
      </c>
      <c r="AI413">
        <f t="shared" si="85"/>
        <v>0</v>
      </c>
      <c r="AJ413">
        <f t="shared" si="86"/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16.8</v>
      </c>
      <c r="AR413">
        <v>16.8</v>
      </c>
      <c r="AS413">
        <f t="shared" si="87"/>
        <v>258</v>
      </c>
      <c r="AT413">
        <v>1</v>
      </c>
      <c r="AU413">
        <v>74</v>
      </c>
      <c r="AV413">
        <v>74</v>
      </c>
      <c r="AW413">
        <v>7.14</v>
      </c>
      <c r="AX413">
        <v>2</v>
      </c>
      <c r="AY413">
        <v>0</v>
      </c>
      <c r="AZ413">
        <v>39</v>
      </c>
      <c r="BA413">
        <v>39</v>
      </c>
      <c r="BB413">
        <v>0.69</v>
      </c>
      <c r="BC413">
        <v>0.03</v>
      </c>
      <c r="BD413">
        <v>0</v>
      </c>
      <c r="BE413">
        <v>0</v>
      </c>
      <c r="BF413">
        <v>0</v>
      </c>
      <c r="BG413">
        <v>1</v>
      </c>
      <c r="BH413">
        <v>0.03</v>
      </c>
      <c r="BI413">
        <f t="shared" si="88"/>
        <v>1.3513513513513514E-2</v>
      </c>
      <c r="BJ413">
        <v>1</v>
      </c>
      <c r="BK413">
        <v>250</v>
      </c>
      <c r="BL413">
        <v>8</v>
      </c>
      <c r="BM413">
        <v>0</v>
      </c>
      <c r="BN413">
        <v>16.8</v>
      </c>
      <c r="BO413">
        <v>16.8</v>
      </c>
      <c r="BP413">
        <f t="shared" si="89"/>
        <v>3.4864864864864864</v>
      </c>
      <c r="BQ413">
        <v>258</v>
      </c>
      <c r="BR413">
        <v>2012</v>
      </c>
      <c r="BS413">
        <v>0.23</v>
      </c>
      <c r="BT413">
        <v>0.23</v>
      </c>
      <c r="BU413" s="2">
        <f t="shared" si="90"/>
        <v>4.1848627450980391E-2</v>
      </c>
      <c r="BV413" s="1">
        <f t="shared" si="97"/>
        <v>0.43062432432432435</v>
      </c>
      <c r="BW413" s="1" t="e">
        <f t="shared" si="91"/>
        <v>#DIV/0!</v>
      </c>
      <c r="BX413" s="1" t="e">
        <f t="shared" si="92"/>
        <v>#DIV/0!</v>
      </c>
      <c r="BY413" s="1">
        <f t="shared" si="93"/>
        <v>0.15575952380952382</v>
      </c>
      <c r="BZ413" s="1">
        <f t="shared" si="94"/>
        <v>0.38203142857142858</v>
      </c>
      <c r="CA413" s="1">
        <f t="shared" si="95"/>
        <v>0.79891634491634489</v>
      </c>
      <c r="CB413">
        <v>0</v>
      </c>
      <c r="CC413">
        <f t="shared" si="96"/>
        <v>0</v>
      </c>
      <c r="CD413">
        <v>0</v>
      </c>
    </row>
    <row r="414" spans="1:82" x14ac:dyDescent="0.35">
      <c r="A414">
        <v>704</v>
      </c>
      <c r="B414" t="s">
        <v>1669</v>
      </c>
      <c r="C414" t="s">
        <v>75</v>
      </c>
      <c r="D414">
        <v>76</v>
      </c>
      <c r="E414" t="s">
        <v>1598</v>
      </c>
      <c r="F414" t="s">
        <v>101</v>
      </c>
      <c r="G414">
        <v>2021</v>
      </c>
      <c r="H414">
        <v>141</v>
      </c>
      <c r="I414">
        <v>225</v>
      </c>
      <c r="J414">
        <v>1283</v>
      </c>
      <c r="K414">
        <v>5</v>
      </c>
      <c r="L414">
        <v>4</v>
      </c>
      <c r="M414">
        <v>19</v>
      </c>
      <c r="N414">
        <v>132</v>
      </c>
      <c r="O414">
        <v>6</v>
      </c>
      <c r="P414">
        <v>3</v>
      </c>
      <c r="Q414">
        <v>1691</v>
      </c>
      <c r="R414">
        <v>508</v>
      </c>
      <c r="S414">
        <v>69</v>
      </c>
      <c r="T414">
        <v>1</v>
      </c>
      <c r="U414">
        <v>19</v>
      </c>
      <c r="V414">
        <v>70</v>
      </c>
      <c r="W414">
        <v>1</v>
      </c>
      <c r="X414">
        <v>0</v>
      </c>
      <c r="Y414">
        <v>0</v>
      </c>
      <c r="Z414">
        <v>9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f t="shared" si="84"/>
        <v>3</v>
      </c>
      <c r="AI414">
        <f t="shared" si="85"/>
        <v>0.7</v>
      </c>
      <c r="AJ414">
        <f t="shared" si="86"/>
        <v>1.8666666666666668E-2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72.319999999999993</v>
      </c>
      <c r="AR414">
        <v>72.319999999999993</v>
      </c>
      <c r="AS414">
        <f t="shared" si="87"/>
        <v>1353</v>
      </c>
      <c r="AT414">
        <v>10</v>
      </c>
      <c r="AU414">
        <v>375</v>
      </c>
      <c r="AV414">
        <v>699</v>
      </c>
      <c r="AW414">
        <v>5.7</v>
      </c>
      <c r="AX414">
        <v>3.68</v>
      </c>
      <c r="AY414">
        <v>0</v>
      </c>
      <c r="AZ414">
        <v>244</v>
      </c>
      <c r="BA414">
        <v>24.4</v>
      </c>
      <c r="BB414">
        <v>0.63</v>
      </c>
      <c r="BC414">
        <v>0.02</v>
      </c>
      <c r="BD414">
        <v>0.02</v>
      </c>
      <c r="BE414">
        <v>0.05</v>
      </c>
      <c r="BF414">
        <v>0</v>
      </c>
      <c r="BG414">
        <v>6</v>
      </c>
      <c r="BH414">
        <v>0.02</v>
      </c>
      <c r="BI414">
        <f t="shared" si="88"/>
        <v>1.6E-2</v>
      </c>
      <c r="BJ414">
        <v>0.54</v>
      </c>
      <c r="BK414">
        <v>128.30000000000001</v>
      </c>
      <c r="BL414">
        <v>7</v>
      </c>
      <c r="BM414">
        <v>0</v>
      </c>
      <c r="BN414">
        <v>7.23</v>
      </c>
      <c r="BO414">
        <v>7.23</v>
      </c>
      <c r="BP414">
        <f t="shared" si="89"/>
        <v>3.6080000000000001</v>
      </c>
      <c r="BQ414">
        <v>135.30000000000001</v>
      </c>
      <c r="BR414">
        <v>2016</v>
      </c>
      <c r="BS414">
        <v>0.19</v>
      </c>
      <c r="BT414">
        <v>0.19</v>
      </c>
      <c r="BU414" s="2">
        <f t="shared" si="90"/>
        <v>1.0433333333333343E-2</v>
      </c>
      <c r="BV414" s="1">
        <f t="shared" si="97"/>
        <v>0.47130000000000005</v>
      </c>
      <c r="BW414" s="1" t="e">
        <f t="shared" si="91"/>
        <v>#DIV/0!</v>
      </c>
      <c r="BX414" s="1" t="e">
        <f t="shared" si="92"/>
        <v>#DIV/0!</v>
      </c>
      <c r="BY414" s="1">
        <f t="shared" si="93"/>
        <v>0.20154166666666667</v>
      </c>
      <c r="BZ414" s="1">
        <f t="shared" si="94"/>
        <v>0.38224999999999998</v>
      </c>
      <c r="CA414" s="1">
        <f t="shared" si="95"/>
        <v>0.42873333333333336</v>
      </c>
      <c r="CB414">
        <v>0</v>
      </c>
      <c r="CC414">
        <f t="shared" si="96"/>
        <v>0</v>
      </c>
      <c r="CD414">
        <v>0</v>
      </c>
    </row>
    <row r="415" spans="1:82" x14ac:dyDescent="0.35">
      <c r="A415">
        <v>265</v>
      </c>
      <c r="B415" t="s">
        <v>1634</v>
      </c>
      <c r="C415" t="s">
        <v>72</v>
      </c>
      <c r="D415">
        <v>72</v>
      </c>
      <c r="E415" t="s">
        <v>1598</v>
      </c>
      <c r="F415" t="s">
        <v>73</v>
      </c>
      <c r="G415">
        <v>2016</v>
      </c>
      <c r="H415">
        <v>1</v>
      </c>
      <c r="I415">
        <v>1</v>
      </c>
      <c r="J415">
        <v>16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5</v>
      </c>
      <c r="R415">
        <v>11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f t="shared" si="84"/>
        <v>0</v>
      </c>
      <c r="AI415">
        <f t="shared" si="85"/>
        <v>0</v>
      </c>
      <c r="AJ415">
        <f t="shared" si="86"/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0.64</v>
      </c>
      <c r="AR415">
        <v>0.64</v>
      </c>
      <c r="AS415">
        <f t="shared" si="87"/>
        <v>16</v>
      </c>
      <c r="AT415">
        <v>1</v>
      </c>
      <c r="AU415">
        <v>6</v>
      </c>
      <c r="AV415">
        <v>55</v>
      </c>
      <c r="AW415">
        <v>16</v>
      </c>
      <c r="AX415">
        <v>0</v>
      </c>
      <c r="AY415">
        <v>0</v>
      </c>
      <c r="AZ415">
        <v>1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f t="shared" si="88"/>
        <v>0</v>
      </c>
      <c r="BJ415">
        <v>0.11</v>
      </c>
      <c r="BK415">
        <v>16</v>
      </c>
      <c r="BL415">
        <v>0</v>
      </c>
      <c r="BM415">
        <v>0</v>
      </c>
      <c r="BN415">
        <v>0.64</v>
      </c>
      <c r="BO415">
        <v>0.64</v>
      </c>
      <c r="BP415">
        <f t="shared" si="89"/>
        <v>2.6666666666666665</v>
      </c>
      <c r="BQ415">
        <v>16</v>
      </c>
      <c r="BR415">
        <v>2009</v>
      </c>
      <c r="BS415">
        <v>0.11</v>
      </c>
      <c r="BT415">
        <v>0.11</v>
      </c>
      <c r="BU415" s="2">
        <f t="shared" si="90"/>
        <v>0</v>
      </c>
      <c r="BV415" s="1">
        <f t="shared" si="97"/>
        <v>0.15743333333333331</v>
      </c>
      <c r="BW415" s="1" t="e">
        <f t="shared" si="91"/>
        <v>#DIV/0!</v>
      </c>
      <c r="BX415" s="1" t="e">
        <f t="shared" si="92"/>
        <v>#DIV/0!</v>
      </c>
      <c r="BY415" s="1">
        <f t="shared" si="93"/>
        <v>0.20091666666666669</v>
      </c>
      <c r="BZ415" s="1">
        <f t="shared" si="94"/>
        <v>0.38230000000000003</v>
      </c>
      <c r="CA415" s="1">
        <f t="shared" si="95"/>
        <v>0.46300000000000002</v>
      </c>
      <c r="CB415">
        <v>0</v>
      </c>
      <c r="CC415">
        <f t="shared" si="96"/>
        <v>0</v>
      </c>
      <c r="CD415">
        <v>0</v>
      </c>
    </row>
    <row r="416" spans="1:82" x14ac:dyDescent="0.35">
      <c r="A416">
        <v>830</v>
      </c>
      <c r="B416" t="s">
        <v>1685</v>
      </c>
      <c r="C416" t="s">
        <v>96</v>
      </c>
      <c r="D416">
        <v>74</v>
      </c>
      <c r="E416" t="s">
        <v>1598</v>
      </c>
      <c r="F416" t="s">
        <v>196</v>
      </c>
      <c r="G416">
        <v>2023</v>
      </c>
      <c r="H416">
        <v>110</v>
      </c>
      <c r="I416">
        <v>169</v>
      </c>
      <c r="J416">
        <v>1205</v>
      </c>
      <c r="K416">
        <v>7</v>
      </c>
      <c r="L416">
        <v>9</v>
      </c>
      <c r="M416">
        <v>14</v>
      </c>
      <c r="N416">
        <v>101</v>
      </c>
      <c r="O416">
        <v>0</v>
      </c>
      <c r="P416">
        <v>0</v>
      </c>
      <c r="Q416">
        <v>1364</v>
      </c>
      <c r="R416">
        <v>468</v>
      </c>
      <c r="S416">
        <v>60</v>
      </c>
      <c r="T416">
        <v>1</v>
      </c>
      <c r="U416">
        <v>20</v>
      </c>
      <c r="V416">
        <v>39</v>
      </c>
      <c r="W416">
        <v>0</v>
      </c>
      <c r="X416">
        <v>1</v>
      </c>
      <c r="Y416">
        <v>0</v>
      </c>
      <c r="Z416">
        <v>6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f t="shared" si="84"/>
        <v>0</v>
      </c>
      <c r="AI416">
        <f t="shared" si="85"/>
        <v>1.2857142857142858</v>
      </c>
      <c r="AJ416">
        <f t="shared" si="86"/>
        <v>2.7692307692307693E-2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64.099999999999994</v>
      </c>
      <c r="AR416">
        <v>64.099999999999994</v>
      </c>
      <c r="AS416">
        <f t="shared" si="87"/>
        <v>1244</v>
      </c>
      <c r="AT416">
        <v>7</v>
      </c>
      <c r="AU416">
        <v>325</v>
      </c>
      <c r="AV416">
        <v>412</v>
      </c>
      <c r="AW416">
        <v>7.13</v>
      </c>
      <c r="AX416">
        <v>1.95</v>
      </c>
      <c r="AY416">
        <v>0</v>
      </c>
      <c r="AZ416">
        <v>189</v>
      </c>
      <c r="BA416">
        <v>27</v>
      </c>
      <c r="BB416">
        <v>0.65</v>
      </c>
      <c r="BC416">
        <v>0.04</v>
      </c>
      <c r="BD416">
        <v>0.05</v>
      </c>
      <c r="BE416">
        <v>0</v>
      </c>
      <c r="BF416">
        <v>0</v>
      </c>
      <c r="BG416">
        <v>7</v>
      </c>
      <c r="BH416">
        <v>0.04</v>
      </c>
      <c r="BI416">
        <f t="shared" si="88"/>
        <v>2.1538461538461538E-2</v>
      </c>
      <c r="BJ416">
        <v>0.79</v>
      </c>
      <c r="BK416">
        <v>172.14</v>
      </c>
      <c r="BL416">
        <v>5.57</v>
      </c>
      <c r="BM416">
        <v>0</v>
      </c>
      <c r="BN416">
        <v>9.16</v>
      </c>
      <c r="BO416">
        <v>9.16</v>
      </c>
      <c r="BP416">
        <f t="shared" si="89"/>
        <v>3.8276923076923075</v>
      </c>
      <c r="BQ416">
        <v>177.71</v>
      </c>
      <c r="BR416">
        <v>2014</v>
      </c>
      <c r="BS416">
        <v>0.2</v>
      </c>
      <c r="BT416">
        <v>0.2</v>
      </c>
      <c r="BU416" s="2">
        <f t="shared" si="90"/>
        <v>-0.13543641056422567</v>
      </c>
      <c r="BV416" s="1">
        <f t="shared" si="97"/>
        <v>0.38634175824175826</v>
      </c>
      <c r="BW416" s="1" t="e">
        <f t="shared" si="91"/>
        <v>#DIV/0!</v>
      </c>
      <c r="BX416" s="1" t="e">
        <f t="shared" si="92"/>
        <v>#DIV/0!</v>
      </c>
      <c r="BY416" s="1">
        <f t="shared" si="93"/>
        <v>0.19715251479289941</v>
      </c>
      <c r="BZ416" s="1">
        <f t="shared" si="94"/>
        <v>0.38242301775147935</v>
      </c>
      <c r="CA416" s="1">
        <f t="shared" si="95"/>
        <v>0.45559601859678778</v>
      </c>
      <c r="CB416">
        <v>0</v>
      </c>
      <c r="CC416">
        <f t="shared" si="96"/>
        <v>0</v>
      </c>
      <c r="CD416">
        <v>0</v>
      </c>
    </row>
    <row r="417" spans="1:82" x14ac:dyDescent="0.35">
      <c r="A417">
        <v>495</v>
      </c>
      <c r="B417" t="s">
        <v>1654</v>
      </c>
      <c r="C417" t="s">
        <v>86</v>
      </c>
      <c r="D417">
        <v>75</v>
      </c>
      <c r="E417" t="s">
        <v>1598</v>
      </c>
      <c r="F417" t="s">
        <v>104</v>
      </c>
      <c r="G417">
        <v>2022</v>
      </c>
      <c r="H417">
        <v>73</v>
      </c>
      <c r="I417">
        <v>115</v>
      </c>
      <c r="J417">
        <v>708</v>
      </c>
      <c r="K417">
        <v>2</v>
      </c>
      <c r="L417">
        <v>0</v>
      </c>
      <c r="M417">
        <v>9</v>
      </c>
      <c r="N417">
        <v>33</v>
      </c>
      <c r="O417">
        <v>1</v>
      </c>
      <c r="P417">
        <v>1</v>
      </c>
      <c r="Q417">
        <v>940</v>
      </c>
      <c r="R417">
        <v>328</v>
      </c>
      <c r="S417">
        <v>37</v>
      </c>
      <c r="T417">
        <v>0</v>
      </c>
      <c r="U417">
        <v>16</v>
      </c>
      <c r="V417">
        <v>64</v>
      </c>
      <c r="W417">
        <v>0</v>
      </c>
      <c r="X417">
        <v>2</v>
      </c>
      <c r="Y417">
        <v>1</v>
      </c>
      <c r="Z417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f t="shared" si="84"/>
        <v>2</v>
      </c>
      <c r="AI417">
        <f t="shared" si="85"/>
        <v>0.5</v>
      </c>
      <c r="AJ417">
        <f t="shared" si="86"/>
        <v>7.3800738007380072E-3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38.72</v>
      </c>
      <c r="AR417">
        <v>38.72</v>
      </c>
      <c r="AS417">
        <f t="shared" si="87"/>
        <v>772</v>
      </c>
      <c r="AT417">
        <v>4</v>
      </c>
      <c r="AU417">
        <v>271</v>
      </c>
      <c r="AV417">
        <v>276</v>
      </c>
      <c r="AW417">
        <v>6.16</v>
      </c>
      <c r="AX417">
        <v>4</v>
      </c>
      <c r="AY417">
        <v>0</v>
      </c>
      <c r="AZ417">
        <v>131</v>
      </c>
      <c r="BA417">
        <v>32.75</v>
      </c>
      <c r="BB417">
        <v>0.63</v>
      </c>
      <c r="BC417">
        <v>0.02</v>
      </c>
      <c r="BD417">
        <v>0</v>
      </c>
      <c r="BE417">
        <v>0</v>
      </c>
      <c r="BF417">
        <v>0</v>
      </c>
      <c r="BG417">
        <v>2</v>
      </c>
      <c r="BH417">
        <v>0.02</v>
      </c>
      <c r="BI417">
        <f t="shared" si="88"/>
        <v>7.3800738007380072E-3</v>
      </c>
      <c r="BJ417">
        <v>0.98</v>
      </c>
      <c r="BK417">
        <v>177</v>
      </c>
      <c r="BL417">
        <v>16</v>
      </c>
      <c r="BM417">
        <v>0</v>
      </c>
      <c r="BN417">
        <v>9.68</v>
      </c>
      <c r="BO417">
        <v>9.68</v>
      </c>
      <c r="BP417">
        <f t="shared" si="89"/>
        <v>2.8487084870848709</v>
      </c>
      <c r="BQ417">
        <v>193</v>
      </c>
      <c r="BR417">
        <v>2022</v>
      </c>
      <c r="BS417">
        <v>0.14000000000000001</v>
      </c>
      <c r="BT417">
        <v>0.14000000000000001</v>
      </c>
      <c r="BU417" s="2">
        <f t="shared" si="90"/>
        <v>2.2560448179271719E-2</v>
      </c>
      <c r="BV417" s="1">
        <f t="shared" si="97"/>
        <v>0.40513542435424366</v>
      </c>
      <c r="BW417" s="1" t="e">
        <f t="shared" si="91"/>
        <v>#DIV/0!</v>
      </c>
      <c r="BX417" s="1" t="e">
        <f t="shared" si="92"/>
        <v>#DIV/0!</v>
      </c>
      <c r="BY417" s="1">
        <f t="shared" si="93"/>
        <v>0.17163985507246379</v>
      </c>
      <c r="BZ417" s="1">
        <f t="shared" si="94"/>
        <v>0.38484782608695661</v>
      </c>
      <c r="CA417" s="1">
        <f t="shared" si="95"/>
        <v>0.55204588480667427</v>
      </c>
      <c r="CB417">
        <v>0</v>
      </c>
      <c r="CC417">
        <f t="shared" si="96"/>
        <v>0</v>
      </c>
      <c r="CD417">
        <v>0</v>
      </c>
    </row>
    <row r="418" spans="1:82" x14ac:dyDescent="0.35">
      <c r="A418">
        <v>484</v>
      </c>
      <c r="B418" t="s">
        <v>1651</v>
      </c>
      <c r="C418" t="s">
        <v>72</v>
      </c>
      <c r="D418">
        <v>78</v>
      </c>
      <c r="E418" t="s">
        <v>1598</v>
      </c>
      <c r="F418" t="s">
        <v>98</v>
      </c>
      <c r="G418">
        <v>2014</v>
      </c>
      <c r="H418">
        <v>65</v>
      </c>
      <c r="I418">
        <v>97</v>
      </c>
      <c r="J418">
        <v>701</v>
      </c>
      <c r="K418">
        <v>5</v>
      </c>
      <c r="L418">
        <v>0</v>
      </c>
      <c r="M418">
        <v>4</v>
      </c>
      <c r="N418">
        <v>17</v>
      </c>
      <c r="O418">
        <v>0</v>
      </c>
      <c r="P418">
        <v>0</v>
      </c>
      <c r="Q418">
        <v>900</v>
      </c>
      <c r="R418">
        <v>181</v>
      </c>
      <c r="S418">
        <v>44</v>
      </c>
      <c r="T418">
        <v>0</v>
      </c>
      <c r="U418">
        <v>8</v>
      </c>
      <c r="V418">
        <v>24</v>
      </c>
      <c r="W418">
        <v>0</v>
      </c>
      <c r="X418">
        <v>2</v>
      </c>
      <c r="Y418">
        <v>0</v>
      </c>
      <c r="Z418">
        <v>3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f t="shared" si="84"/>
        <v>0</v>
      </c>
      <c r="AI418">
        <f t="shared" si="85"/>
        <v>0</v>
      </c>
      <c r="AJ418">
        <f t="shared" si="86"/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50.44</v>
      </c>
      <c r="AR418">
        <v>50.44</v>
      </c>
      <c r="AS418">
        <f t="shared" si="87"/>
        <v>725</v>
      </c>
      <c r="AT418">
        <v>5</v>
      </c>
      <c r="AU418">
        <v>175</v>
      </c>
      <c r="AV418">
        <v>345</v>
      </c>
      <c r="AW418">
        <v>7.23</v>
      </c>
      <c r="AX418">
        <v>3</v>
      </c>
      <c r="AY418">
        <v>0</v>
      </c>
      <c r="AZ418">
        <v>105</v>
      </c>
      <c r="BA418">
        <v>21</v>
      </c>
      <c r="BB418">
        <v>0.67</v>
      </c>
      <c r="BC418">
        <v>0.05</v>
      </c>
      <c r="BD418">
        <v>0</v>
      </c>
      <c r="BE418">
        <v>0</v>
      </c>
      <c r="BF418">
        <v>0</v>
      </c>
      <c r="BG418">
        <v>5</v>
      </c>
      <c r="BH418">
        <v>0.05</v>
      </c>
      <c r="BI418">
        <f t="shared" si="88"/>
        <v>2.8571428571428571E-2</v>
      </c>
      <c r="BJ418">
        <v>0.51</v>
      </c>
      <c r="BK418">
        <v>140.19999999999999</v>
      </c>
      <c r="BL418">
        <v>4.8</v>
      </c>
      <c r="BM418">
        <v>0</v>
      </c>
      <c r="BN418">
        <v>10.09</v>
      </c>
      <c r="BO418">
        <v>10.09</v>
      </c>
      <c r="BP418">
        <f t="shared" si="89"/>
        <v>4.1428571428571432</v>
      </c>
      <c r="BQ418">
        <v>145</v>
      </c>
      <c r="BR418">
        <v>2005</v>
      </c>
      <c r="BS418">
        <v>0.28999999999999998</v>
      </c>
      <c r="BT418">
        <v>0.28999999999999998</v>
      </c>
      <c r="BU418" s="2">
        <f t="shared" si="90"/>
        <v>6.5545882352941176E-2</v>
      </c>
      <c r="BV418" s="1">
        <f t="shared" si="97"/>
        <v>0.48634285714285708</v>
      </c>
      <c r="BW418" s="1" t="e">
        <f t="shared" si="91"/>
        <v>#DIV/0!</v>
      </c>
      <c r="BX418" s="1" t="e">
        <f t="shared" si="92"/>
        <v>#DIV/0!</v>
      </c>
      <c r="BY418" s="1">
        <f t="shared" si="93"/>
        <v>0.19666228522336771</v>
      </c>
      <c r="BZ418" s="1">
        <f t="shared" si="94"/>
        <v>0.3850347422680413</v>
      </c>
      <c r="CA418" s="1">
        <f t="shared" si="95"/>
        <v>0.73223171330387815</v>
      </c>
      <c r="CB418">
        <v>0</v>
      </c>
      <c r="CC418">
        <f t="shared" si="96"/>
        <v>0</v>
      </c>
      <c r="CD418">
        <v>0</v>
      </c>
    </row>
    <row r="419" spans="1:82" x14ac:dyDescent="0.35">
      <c r="A419">
        <v>114</v>
      </c>
      <c r="B419" t="s">
        <v>1607</v>
      </c>
      <c r="C419" t="s">
        <v>69</v>
      </c>
      <c r="D419">
        <v>73</v>
      </c>
      <c r="E419" t="s">
        <v>1598</v>
      </c>
      <c r="F419" t="s">
        <v>87</v>
      </c>
      <c r="G419">
        <v>2023</v>
      </c>
      <c r="H419">
        <v>127</v>
      </c>
      <c r="I419">
        <v>212</v>
      </c>
      <c r="J419">
        <v>1272</v>
      </c>
      <c r="K419">
        <v>6</v>
      </c>
      <c r="L419">
        <v>9</v>
      </c>
      <c r="M419">
        <v>25</v>
      </c>
      <c r="N419">
        <v>191</v>
      </c>
      <c r="O419">
        <v>2</v>
      </c>
      <c r="P419">
        <v>1</v>
      </c>
      <c r="Q419">
        <v>1686</v>
      </c>
      <c r="R419">
        <v>637</v>
      </c>
      <c r="S419">
        <v>53</v>
      </c>
      <c r="T419">
        <v>0</v>
      </c>
      <c r="U419">
        <v>17</v>
      </c>
      <c r="V419">
        <v>83</v>
      </c>
      <c r="W419">
        <v>1</v>
      </c>
      <c r="X419">
        <v>0</v>
      </c>
      <c r="Y419">
        <v>0</v>
      </c>
      <c r="Z419">
        <v>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f t="shared" si="84"/>
        <v>1</v>
      </c>
      <c r="AI419">
        <f t="shared" si="85"/>
        <v>1</v>
      </c>
      <c r="AJ419">
        <f t="shared" si="86"/>
        <v>2.4213075060532687E-2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69.180000000000007</v>
      </c>
      <c r="AR419">
        <v>69.180000000000007</v>
      </c>
      <c r="AS419">
        <f t="shared" si="87"/>
        <v>1355</v>
      </c>
      <c r="AT419">
        <v>10</v>
      </c>
      <c r="AU419">
        <v>413</v>
      </c>
      <c r="AV419">
        <v>587</v>
      </c>
      <c r="AW419">
        <v>6</v>
      </c>
      <c r="AX419">
        <v>4.88</v>
      </c>
      <c r="AY419">
        <v>0</v>
      </c>
      <c r="AZ419">
        <v>229</v>
      </c>
      <c r="BA419">
        <v>22.9</v>
      </c>
      <c r="BB419">
        <v>0.6</v>
      </c>
      <c r="BC419">
        <v>0.03</v>
      </c>
      <c r="BD419">
        <v>0.04</v>
      </c>
      <c r="BE419">
        <v>0.06</v>
      </c>
      <c r="BF419">
        <v>0</v>
      </c>
      <c r="BG419">
        <v>7</v>
      </c>
      <c r="BH419">
        <v>0.03</v>
      </c>
      <c r="BI419">
        <f t="shared" si="88"/>
        <v>1.6949152542372881E-2</v>
      </c>
      <c r="BJ419">
        <v>0.7</v>
      </c>
      <c r="BK419">
        <v>127.2</v>
      </c>
      <c r="BL419">
        <v>8.3000000000000007</v>
      </c>
      <c r="BM419">
        <v>0</v>
      </c>
      <c r="BN419">
        <v>6.92</v>
      </c>
      <c r="BO419">
        <v>6.92</v>
      </c>
      <c r="BP419">
        <f t="shared" si="89"/>
        <v>3.280871670702179</v>
      </c>
      <c r="BQ419">
        <v>135.5</v>
      </c>
      <c r="BR419">
        <v>2022</v>
      </c>
      <c r="BS419">
        <v>0.17</v>
      </c>
      <c r="BT419">
        <v>0.17</v>
      </c>
      <c r="BU419" s="2">
        <f t="shared" si="90"/>
        <v>-6.3447899159663739E-3</v>
      </c>
      <c r="BV419" s="1">
        <f t="shared" si="97"/>
        <v>0.42864358353510901</v>
      </c>
      <c r="BW419" s="1" t="e">
        <f t="shared" si="91"/>
        <v>#DIV/0!</v>
      </c>
      <c r="BX419" s="1" t="e">
        <f t="shared" si="92"/>
        <v>#DIV/0!</v>
      </c>
      <c r="BY419" s="1">
        <f t="shared" si="93"/>
        <v>0.18659465408805034</v>
      </c>
      <c r="BZ419" s="1">
        <f t="shared" si="94"/>
        <v>0.38591358490566047</v>
      </c>
      <c r="CA419" s="1">
        <f t="shared" si="95"/>
        <v>0.38620496596463977</v>
      </c>
      <c r="CB419">
        <v>0</v>
      </c>
      <c r="CC419">
        <f t="shared" si="96"/>
        <v>0</v>
      </c>
      <c r="CD419">
        <v>0</v>
      </c>
    </row>
    <row r="420" spans="1:82" x14ac:dyDescent="0.35">
      <c r="A420">
        <v>1142</v>
      </c>
      <c r="B420" t="s">
        <v>1724</v>
      </c>
      <c r="C420" t="s">
        <v>96</v>
      </c>
      <c r="D420">
        <v>74</v>
      </c>
      <c r="E420" t="s">
        <v>1598</v>
      </c>
      <c r="F420" t="s">
        <v>118</v>
      </c>
      <c r="G420">
        <v>2016</v>
      </c>
      <c r="H420">
        <v>129</v>
      </c>
      <c r="I420">
        <v>216</v>
      </c>
      <c r="J420">
        <v>1611</v>
      </c>
      <c r="K420">
        <v>8</v>
      </c>
      <c r="L420">
        <v>14</v>
      </c>
      <c r="M420">
        <v>6</v>
      </c>
      <c r="N420">
        <v>43</v>
      </c>
      <c r="O420">
        <v>2</v>
      </c>
      <c r="P420">
        <v>2</v>
      </c>
      <c r="Q420">
        <v>2274</v>
      </c>
      <c r="R420">
        <v>530</v>
      </c>
      <c r="S420">
        <v>89</v>
      </c>
      <c r="T420">
        <v>0</v>
      </c>
      <c r="U420">
        <v>7</v>
      </c>
      <c r="V420">
        <v>2</v>
      </c>
      <c r="W420">
        <v>0</v>
      </c>
      <c r="X420">
        <v>2</v>
      </c>
      <c r="Y420">
        <v>0</v>
      </c>
      <c r="Z420">
        <v>0</v>
      </c>
      <c r="AA420">
        <v>0</v>
      </c>
      <c r="AB420">
        <v>1</v>
      </c>
      <c r="AC420">
        <v>1</v>
      </c>
      <c r="AD420">
        <v>2</v>
      </c>
      <c r="AE420">
        <v>1</v>
      </c>
      <c r="AF420">
        <v>0</v>
      </c>
      <c r="AG420">
        <v>0</v>
      </c>
      <c r="AH420">
        <f t="shared" si="84"/>
        <v>2</v>
      </c>
      <c r="AI420">
        <f t="shared" si="85"/>
        <v>2.2857142857142856</v>
      </c>
      <c r="AJ420">
        <f t="shared" si="86"/>
        <v>3.8834951456310676E-2</v>
      </c>
      <c r="AK420">
        <v>2</v>
      </c>
      <c r="AL420">
        <v>0</v>
      </c>
      <c r="AM420">
        <v>1</v>
      </c>
      <c r="AN420">
        <v>0</v>
      </c>
      <c r="AO420">
        <v>0.01</v>
      </c>
      <c r="AP420">
        <v>0</v>
      </c>
      <c r="AQ420">
        <v>70.84</v>
      </c>
      <c r="AR420">
        <v>71.84</v>
      </c>
      <c r="AS420">
        <f t="shared" si="87"/>
        <v>1615</v>
      </c>
      <c r="AT420">
        <v>7</v>
      </c>
      <c r="AU420">
        <v>412</v>
      </c>
      <c r="AV420">
        <v>444</v>
      </c>
      <c r="AW420">
        <v>7.46</v>
      </c>
      <c r="AX420">
        <v>0.28999999999999998</v>
      </c>
      <c r="AY420">
        <v>2</v>
      </c>
      <c r="AZ420">
        <v>224</v>
      </c>
      <c r="BA420">
        <v>32</v>
      </c>
      <c r="BB420">
        <v>0.6</v>
      </c>
      <c r="BC420">
        <v>0.04</v>
      </c>
      <c r="BD420">
        <v>0.06</v>
      </c>
      <c r="BE420">
        <v>0</v>
      </c>
      <c r="BF420">
        <v>1</v>
      </c>
      <c r="BG420">
        <v>9</v>
      </c>
      <c r="BH420">
        <v>0.04</v>
      </c>
      <c r="BI420">
        <f t="shared" si="88"/>
        <v>2.1844660194174758E-2</v>
      </c>
      <c r="BJ420">
        <v>0.93</v>
      </c>
      <c r="BK420">
        <v>230.14</v>
      </c>
      <c r="BL420">
        <v>0.28999999999999998</v>
      </c>
      <c r="BM420">
        <v>0.28999999999999998</v>
      </c>
      <c r="BN420">
        <v>10.119999999999999</v>
      </c>
      <c r="BO420">
        <v>10.26</v>
      </c>
      <c r="BP420">
        <f t="shared" si="89"/>
        <v>3.9199029126213594</v>
      </c>
      <c r="BQ420">
        <v>230.71</v>
      </c>
      <c r="BR420">
        <v>2013</v>
      </c>
      <c r="BS420">
        <v>0.17</v>
      </c>
      <c r="BT420">
        <v>0.17</v>
      </c>
      <c r="BU420" s="2">
        <f t="shared" si="90"/>
        <v>-0.30031845538215285</v>
      </c>
      <c r="BV420" s="1">
        <f t="shared" si="97"/>
        <v>0.28975228848821089</v>
      </c>
      <c r="BW420" s="1">
        <f t="shared" si="91"/>
        <v>1.1258636245954692</v>
      </c>
      <c r="BX420" s="1">
        <f t="shared" si="92"/>
        <v>0.86060933888118352</v>
      </c>
      <c r="BY420" s="1">
        <f t="shared" si="93"/>
        <v>0.1889527777777778</v>
      </c>
      <c r="BZ420" s="1">
        <f t="shared" si="94"/>
        <v>0.38602333333333338</v>
      </c>
      <c r="CA420" s="1">
        <f t="shared" si="95"/>
        <v>0.30347421944829717</v>
      </c>
      <c r="CB420">
        <v>0</v>
      </c>
      <c r="CC420">
        <f t="shared" si="96"/>
        <v>0</v>
      </c>
      <c r="CD420">
        <v>0</v>
      </c>
    </row>
    <row r="421" spans="1:82" x14ac:dyDescent="0.35">
      <c r="A421">
        <v>1087</v>
      </c>
      <c r="B421" t="s">
        <v>1718</v>
      </c>
      <c r="C421" t="s">
        <v>75</v>
      </c>
      <c r="D421">
        <v>76</v>
      </c>
      <c r="E421" t="s">
        <v>1598</v>
      </c>
      <c r="F421" t="s">
        <v>82</v>
      </c>
      <c r="G421">
        <v>2015</v>
      </c>
      <c r="H421">
        <v>32</v>
      </c>
      <c r="I421">
        <v>39</v>
      </c>
      <c r="J421">
        <v>335</v>
      </c>
      <c r="K421">
        <v>0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285</v>
      </c>
      <c r="R421">
        <v>153</v>
      </c>
      <c r="S421">
        <v>19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f t="shared" si="84"/>
        <v>0</v>
      </c>
      <c r="AI421">
        <f t="shared" si="85"/>
        <v>0.5</v>
      </c>
      <c r="AJ421">
        <f t="shared" si="86"/>
        <v>1.4285714285714285E-2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11.4</v>
      </c>
      <c r="AR421">
        <v>11.4</v>
      </c>
      <c r="AS421">
        <f t="shared" si="87"/>
        <v>335</v>
      </c>
      <c r="AT421">
        <v>2</v>
      </c>
      <c r="AU421">
        <v>70</v>
      </c>
      <c r="AV421">
        <v>70</v>
      </c>
      <c r="AW421">
        <v>8.59</v>
      </c>
      <c r="AX421">
        <v>0</v>
      </c>
      <c r="AY421">
        <v>0</v>
      </c>
      <c r="AZ421">
        <v>39</v>
      </c>
      <c r="BA421">
        <v>19.5</v>
      </c>
      <c r="BB421">
        <v>0.82</v>
      </c>
      <c r="BC421">
        <v>0</v>
      </c>
      <c r="BD421">
        <v>0.03</v>
      </c>
      <c r="BE421">
        <v>0</v>
      </c>
      <c r="BF421">
        <v>0</v>
      </c>
      <c r="BG421">
        <v>0</v>
      </c>
      <c r="BH421">
        <v>0</v>
      </c>
      <c r="BI421">
        <f t="shared" si="88"/>
        <v>0</v>
      </c>
      <c r="BJ421">
        <v>1</v>
      </c>
      <c r="BK421">
        <v>167.5</v>
      </c>
      <c r="BL421">
        <v>0</v>
      </c>
      <c r="BM421">
        <v>0</v>
      </c>
      <c r="BN421">
        <v>5.7</v>
      </c>
      <c r="BO421">
        <v>5.7</v>
      </c>
      <c r="BP421">
        <f t="shared" si="89"/>
        <v>4.7857142857142856</v>
      </c>
      <c r="BQ421">
        <v>167.5</v>
      </c>
      <c r="BR421">
        <v>2004</v>
      </c>
      <c r="BS421">
        <v>0.16</v>
      </c>
      <c r="BT421">
        <v>0.16</v>
      </c>
      <c r="BU421" s="2">
        <f t="shared" si="90"/>
        <v>-7.1428571428571425E-2</v>
      </c>
      <c r="BV421" s="1">
        <f t="shared" si="97"/>
        <v>0.39228571428571435</v>
      </c>
      <c r="BW421" s="1" t="e">
        <f t="shared" si="91"/>
        <v>#DIV/0!</v>
      </c>
      <c r="BX421" s="1" t="e">
        <f t="shared" si="92"/>
        <v>#DIV/0!</v>
      </c>
      <c r="BY421" s="1">
        <f t="shared" si="93"/>
        <v>0.1794775641025641</v>
      </c>
      <c r="BZ421" s="1">
        <f t="shared" si="94"/>
        <v>0.38609307692307687</v>
      </c>
      <c r="CA421" s="1">
        <f t="shared" si="95"/>
        <v>0.51939560439560439</v>
      </c>
      <c r="CB421">
        <v>0</v>
      </c>
      <c r="CC421">
        <f t="shared" si="96"/>
        <v>0</v>
      </c>
      <c r="CD421">
        <v>0</v>
      </c>
    </row>
    <row r="422" spans="1:82" x14ac:dyDescent="0.35">
      <c r="A422">
        <v>325</v>
      </c>
      <c r="B422" t="s">
        <v>1640</v>
      </c>
      <c r="C422" t="s">
        <v>69</v>
      </c>
      <c r="D422">
        <v>73</v>
      </c>
      <c r="E422" t="s">
        <v>1598</v>
      </c>
      <c r="F422" t="s">
        <v>94</v>
      </c>
      <c r="G422">
        <v>2015</v>
      </c>
      <c r="H422">
        <v>7</v>
      </c>
      <c r="I422">
        <v>11</v>
      </c>
      <c r="J422">
        <v>128</v>
      </c>
      <c r="K422">
        <v>1</v>
      </c>
      <c r="L422">
        <v>0</v>
      </c>
      <c r="M422">
        <v>1</v>
      </c>
      <c r="N422">
        <v>13</v>
      </c>
      <c r="O422">
        <v>1</v>
      </c>
      <c r="P422">
        <v>0</v>
      </c>
      <c r="Q422">
        <v>91</v>
      </c>
      <c r="R422">
        <v>81</v>
      </c>
      <c r="S422">
        <v>4</v>
      </c>
      <c r="T422">
        <v>0</v>
      </c>
      <c r="U422">
        <v>3</v>
      </c>
      <c r="V422">
        <v>-3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f t="shared" si="84"/>
        <v>0</v>
      </c>
      <c r="AI422">
        <f t="shared" si="85"/>
        <v>0</v>
      </c>
      <c r="AJ422">
        <f t="shared" si="86"/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8.82</v>
      </c>
      <c r="AR422">
        <v>8.82</v>
      </c>
      <c r="AS422">
        <f t="shared" si="87"/>
        <v>125</v>
      </c>
      <c r="AT422">
        <v>1</v>
      </c>
      <c r="AU422">
        <v>41</v>
      </c>
      <c r="AV422">
        <v>66</v>
      </c>
      <c r="AW422">
        <v>11.64</v>
      </c>
      <c r="AX422">
        <v>-1</v>
      </c>
      <c r="AY422">
        <v>0</v>
      </c>
      <c r="AZ422">
        <v>14</v>
      </c>
      <c r="BA422">
        <v>14</v>
      </c>
      <c r="BB422">
        <v>0.64</v>
      </c>
      <c r="BC422">
        <v>0.09</v>
      </c>
      <c r="BD422">
        <v>0</v>
      </c>
      <c r="BE422">
        <v>0</v>
      </c>
      <c r="BF422">
        <v>0</v>
      </c>
      <c r="BG422">
        <v>1</v>
      </c>
      <c r="BH422">
        <v>7.0000000000000007E-2</v>
      </c>
      <c r="BI422">
        <f t="shared" si="88"/>
        <v>2.4390243902439025E-2</v>
      </c>
      <c r="BJ422">
        <v>0.62</v>
      </c>
      <c r="BK422">
        <v>128</v>
      </c>
      <c r="BL422">
        <v>-3</v>
      </c>
      <c r="BM422">
        <v>0</v>
      </c>
      <c r="BN422">
        <v>8.82</v>
      </c>
      <c r="BO422">
        <v>8.82</v>
      </c>
      <c r="BP422">
        <f t="shared" si="89"/>
        <v>3.0487804878048781</v>
      </c>
      <c r="BQ422">
        <v>125</v>
      </c>
      <c r="BR422">
        <v>2010</v>
      </c>
      <c r="BS422">
        <v>0.22</v>
      </c>
      <c r="BT422">
        <v>0.22</v>
      </c>
      <c r="BU422" s="2">
        <f t="shared" si="90"/>
        <v>-2.0618235294117646E-2</v>
      </c>
      <c r="BV422" s="1">
        <f t="shared" si="97"/>
        <v>0.30653902439024389</v>
      </c>
      <c r="BW422" s="1" t="e">
        <f t="shared" si="91"/>
        <v>#DIV/0!</v>
      </c>
      <c r="BX422" s="1" t="e">
        <f t="shared" si="92"/>
        <v>#DIV/0!</v>
      </c>
      <c r="BY422" s="1">
        <f t="shared" si="93"/>
        <v>0.13757272727272729</v>
      </c>
      <c r="BZ422" s="1">
        <f t="shared" si="94"/>
        <v>0.38660727272727274</v>
      </c>
      <c r="CA422" s="1">
        <f t="shared" si="95"/>
        <v>0.72060236511456033</v>
      </c>
      <c r="CB422">
        <v>0</v>
      </c>
      <c r="CC422">
        <f t="shared" si="96"/>
        <v>0</v>
      </c>
      <c r="CD422">
        <v>0</v>
      </c>
    </row>
    <row r="423" spans="1:82" x14ac:dyDescent="0.35">
      <c r="A423">
        <v>1095</v>
      </c>
      <c r="B423" t="s">
        <v>556</v>
      </c>
      <c r="C423" t="s">
        <v>75</v>
      </c>
      <c r="D423">
        <v>76</v>
      </c>
      <c r="E423" t="s">
        <v>70</v>
      </c>
      <c r="F423" t="s">
        <v>196</v>
      </c>
      <c r="G423">
        <v>2022</v>
      </c>
      <c r="H423">
        <v>1</v>
      </c>
      <c r="I423">
        <v>1</v>
      </c>
      <c r="J423">
        <v>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-6</v>
      </c>
      <c r="R423">
        <v>10</v>
      </c>
      <c r="S423">
        <v>0</v>
      </c>
      <c r="T423">
        <v>0</v>
      </c>
      <c r="U423">
        <v>4</v>
      </c>
      <c r="V423">
        <v>40</v>
      </c>
      <c r="W423">
        <v>0</v>
      </c>
      <c r="X423">
        <v>0</v>
      </c>
      <c r="Y423">
        <v>0</v>
      </c>
      <c r="Z423">
        <v>2</v>
      </c>
      <c r="AA423">
        <v>0</v>
      </c>
      <c r="AB423">
        <v>57</v>
      </c>
      <c r="AC423">
        <v>94</v>
      </c>
      <c r="AD423">
        <v>690</v>
      </c>
      <c r="AE423">
        <v>4</v>
      </c>
      <c r="AF423">
        <v>0</v>
      </c>
      <c r="AG423">
        <v>0</v>
      </c>
      <c r="AH423">
        <f t="shared" si="84"/>
        <v>0</v>
      </c>
      <c r="AI423">
        <f t="shared" si="85"/>
        <v>0</v>
      </c>
      <c r="AJ423">
        <f t="shared" si="86"/>
        <v>0</v>
      </c>
      <c r="AK423">
        <v>1196</v>
      </c>
      <c r="AL423">
        <v>192</v>
      </c>
      <c r="AM423">
        <v>34</v>
      </c>
      <c r="AN423">
        <v>0</v>
      </c>
      <c r="AO423">
        <v>0.17</v>
      </c>
      <c r="AP423">
        <v>0.22</v>
      </c>
      <c r="AQ423">
        <v>97.16</v>
      </c>
      <c r="AR423">
        <v>154.16</v>
      </c>
      <c r="AS423">
        <f t="shared" si="87"/>
        <v>734</v>
      </c>
      <c r="AT423">
        <v>17</v>
      </c>
      <c r="AU423">
        <v>1030</v>
      </c>
      <c r="AV423">
        <v>1110</v>
      </c>
      <c r="AW423">
        <v>4</v>
      </c>
      <c r="AX423">
        <v>10</v>
      </c>
      <c r="AY423">
        <v>12.11</v>
      </c>
      <c r="AZ423">
        <v>62</v>
      </c>
      <c r="BA423">
        <v>3.6470588240000001</v>
      </c>
      <c r="BB423">
        <v>1</v>
      </c>
      <c r="BC423">
        <v>0</v>
      </c>
      <c r="BD423">
        <v>0</v>
      </c>
      <c r="BE423">
        <v>0</v>
      </c>
      <c r="BF423">
        <v>7.0000000000000007E-2</v>
      </c>
      <c r="BG423">
        <v>4</v>
      </c>
      <c r="BH423">
        <v>0.06</v>
      </c>
      <c r="BI423">
        <f t="shared" si="88"/>
        <v>3.8834951456310678E-3</v>
      </c>
      <c r="BJ423">
        <v>0.93</v>
      </c>
      <c r="BK423">
        <v>0.24</v>
      </c>
      <c r="BL423">
        <v>2.35</v>
      </c>
      <c r="BM423">
        <v>40.590000000000003</v>
      </c>
      <c r="BN423">
        <v>5.72</v>
      </c>
      <c r="BO423">
        <v>9.07</v>
      </c>
      <c r="BP423">
        <f t="shared" si="89"/>
        <v>0.71262135922330094</v>
      </c>
      <c r="BQ423">
        <v>43.18</v>
      </c>
      <c r="BR423">
        <v>2017</v>
      </c>
      <c r="BS423">
        <v>0.09</v>
      </c>
      <c r="BT423">
        <v>0.15</v>
      </c>
      <c r="BU423" s="2">
        <f t="shared" si="90"/>
        <v>0.42236862745098042</v>
      </c>
      <c r="BV423" s="1">
        <f t="shared" si="97"/>
        <v>0.36723106796116506</v>
      </c>
      <c r="BW423" s="1">
        <f t="shared" si="91"/>
        <v>0.69364354490578162</v>
      </c>
      <c r="BX423" s="1">
        <f t="shared" si="92"/>
        <v>0.73233180634839601</v>
      </c>
      <c r="BY423" s="1">
        <f t="shared" si="93"/>
        <v>0.20283333333333337</v>
      </c>
      <c r="BZ423" s="1">
        <f t="shared" si="94"/>
        <v>0.38700000000000007</v>
      </c>
      <c r="CA423" s="1">
        <f t="shared" si="95"/>
        <v>0.64737</v>
      </c>
      <c r="CB423">
        <v>0</v>
      </c>
      <c r="CC423">
        <f t="shared" si="96"/>
        <v>0</v>
      </c>
      <c r="CD423">
        <v>0</v>
      </c>
    </row>
    <row r="424" spans="1:82" x14ac:dyDescent="0.35">
      <c r="A424">
        <v>1200</v>
      </c>
      <c r="B424" t="s">
        <v>1733</v>
      </c>
      <c r="C424" t="s">
        <v>799</v>
      </c>
      <c r="D424">
        <v>79</v>
      </c>
      <c r="E424" t="s">
        <v>1598</v>
      </c>
      <c r="F424" t="s">
        <v>90</v>
      </c>
      <c r="G424">
        <v>2020</v>
      </c>
      <c r="H424">
        <v>111</v>
      </c>
      <c r="I424">
        <v>179</v>
      </c>
      <c r="J424">
        <v>1072</v>
      </c>
      <c r="K424">
        <v>7</v>
      </c>
      <c r="L424">
        <v>5</v>
      </c>
      <c r="M424">
        <v>9</v>
      </c>
      <c r="N424">
        <v>53</v>
      </c>
      <c r="O424">
        <v>1</v>
      </c>
      <c r="P424">
        <v>1</v>
      </c>
      <c r="Q424">
        <v>1424</v>
      </c>
      <c r="R424">
        <v>405</v>
      </c>
      <c r="S424">
        <v>57</v>
      </c>
      <c r="T424">
        <v>1</v>
      </c>
      <c r="U424">
        <v>6</v>
      </c>
      <c r="V424">
        <v>17</v>
      </c>
      <c r="W424">
        <v>0</v>
      </c>
      <c r="X424">
        <v>1</v>
      </c>
      <c r="Y424">
        <v>1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f t="shared" si="84"/>
        <v>2</v>
      </c>
      <c r="AI424">
        <f t="shared" si="85"/>
        <v>1.4</v>
      </c>
      <c r="AJ424">
        <f t="shared" si="86"/>
        <v>2.4305555555555556E-2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60.58</v>
      </c>
      <c r="AR424">
        <v>60.58</v>
      </c>
      <c r="AS424">
        <f t="shared" si="87"/>
        <v>1089</v>
      </c>
      <c r="AT424">
        <v>5</v>
      </c>
      <c r="AU424">
        <v>288</v>
      </c>
      <c r="AV424">
        <v>328</v>
      </c>
      <c r="AW424">
        <v>5.99</v>
      </c>
      <c r="AX424">
        <v>2.83</v>
      </c>
      <c r="AY424">
        <v>0</v>
      </c>
      <c r="AZ424">
        <v>185</v>
      </c>
      <c r="BA424">
        <v>37</v>
      </c>
      <c r="BB424">
        <v>0.62</v>
      </c>
      <c r="BC424">
        <v>0.04</v>
      </c>
      <c r="BD424">
        <v>0.03</v>
      </c>
      <c r="BE424">
        <v>0</v>
      </c>
      <c r="BF424">
        <v>0</v>
      </c>
      <c r="BG424">
        <v>7</v>
      </c>
      <c r="BH424">
        <v>0.04</v>
      </c>
      <c r="BI424">
        <f t="shared" si="88"/>
        <v>2.4305555555555556E-2</v>
      </c>
      <c r="BJ424">
        <v>0.88</v>
      </c>
      <c r="BK424">
        <v>214.4</v>
      </c>
      <c r="BL424">
        <v>3.4</v>
      </c>
      <c r="BM424">
        <v>0</v>
      </c>
      <c r="BN424">
        <v>12.12</v>
      </c>
      <c r="BO424">
        <v>12.12</v>
      </c>
      <c r="BP424">
        <f t="shared" si="89"/>
        <v>3.78125</v>
      </c>
      <c r="BQ424">
        <v>217.8</v>
      </c>
      <c r="BR424">
        <v>2013</v>
      </c>
      <c r="BS424">
        <v>0.21</v>
      </c>
      <c r="BT424">
        <v>0.21</v>
      </c>
      <c r="BU424" s="2">
        <f t="shared" si="90"/>
        <v>-0.13949666666666663</v>
      </c>
      <c r="BV424" s="1">
        <f t="shared" si="97"/>
        <v>0.35806249999999995</v>
      </c>
      <c r="BW424" s="1" t="e">
        <f t="shared" si="91"/>
        <v>#DIV/0!</v>
      </c>
      <c r="BX424" s="1" t="e">
        <f t="shared" si="92"/>
        <v>#DIV/0!</v>
      </c>
      <c r="BY424" s="1">
        <f t="shared" si="93"/>
        <v>0.18990567970204841</v>
      </c>
      <c r="BZ424" s="1">
        <f t="shared" si="94"/>
        <v>0.3874068156424581</v>
      </c>
      <c r="CA424" s="1">
        <f t="shared" si="95"/>
        <v>0.47359052607076357</v>
      </c>
      <c r="CB424">
        <v>0</v>
      </c>
      <c r="CC424">
        <f t="shared" si="96"/>
        <v>0</v>
      </c>
      <c r="CD424">
        <v>0</v>
      </c>
    </row>
    <row r="425" spans="1:82" x14ac:dyDescent="0.35">
      <c r="A425">
        <v>1214</v>
      </c>
      <c r="B425" t="s">
        <v>1735</v>
      </c>
      <c r="C425" t="s">
        <v>96</v>
      </c>
      <c r="D425">
        <v>74</v>
      </c>
      <c r="E425" t="s">
        <v>1598</v>
      </c>
      <c r="F425" t="s">
        <v>120</v>
      </c>
      <c r="G425">
        <v>2023</v>
      </c>
      <c r="H425">
        <v>67</v>
      </c>
      <c r="I425">
        <v>107</v>
      </c>
      <c r="J425">
        <v>632</v>
      </c>
      <c r="K425">
        <v>4</v>
      </c>
      <c r="L425">
        <v>5</v>
      </c>
      <c r="M425">
        <v>7</v>
      </c>
      <c r="N425">
        <v>42</v>
      </c>
      <c r="O425">
        <v>0</v>
      </c>
      <c r="P425">
        <v>0</v>
      </c>
      <c r="Q425">
        <v>983</v>
      </c>
      <c r="R425">
        <v>274</v>
      </c>
      <c r="S425">
        <v>36</v>
      </c>
      <c r="T425">
        <v>1</v>
      </c>
      <c r="U425">
        <v>16</v>
      </c>
      <c r="V425">
        <v>54</v>
      </c>
      <c r="W425">
        <v>2</v>
      </c>
      <c r="X425">
        <v>1</v>
      </c>
      <c r="Y425">
        <v>1</v>
      </c>
      <c r="Z425">
        <v>6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f t="shared" si="84"/>
        <v>1</v>
      </c>
      <c r="AI425">
        <f t="shared" si="85"/>
        <v>1.2</v>
      </c>
      <c r="AJ425">
        <f t="shared" si="86"/>
        <v>2.9850746268656716E-2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48.68</v>
      </c>
      <c r="AR425">
        <v>48.68</v>
      </c>
      <c r="AS425">
        <f t="shared" si="87"/>
        <v>686</v>
      </c>
      <c r="AT425">
        <v>5</v>
      </c>
      <c r="AU425">
        <v>201</v>
      </c>
      <c r="AV425">
        <v>317</v>
      </c>
      <c r="AW425">
        <v>5.91</v>
      </c>
      <c r="AX425">
        <v>3.38</v>
      </c>
      <c r="AY425">
        <v>0</v>
      </c>
      <c r="AZ425">
        <v>123</v>
      </c>
      <c r="BA425">
        <v>24.6</v>
      </c>
      <c r="BB425">
        <v>0.63</v>
      </c>
      <c r="BC425">
        <v>0.04</v>
      </c>
      <c r="BD425">
        <v>0.05</v>
      </c>
      <c r="BE425">
        <v>0.12</v>
      </c>
      <c r="BF425">
        <v>0</v>
      </c>
      <c r="BG425">
        <v>6</v>
      </c>
      <c r="BH425">
        <v>0.05</v>
      </c>
      <c r="BI425">
        <f t="shared" si="88"/>
        <v>2.9850746268656716E-2</v>
      </c>
      <c r="BJ425">
        <v>0.63</v>
      </c>
      <c r="BK425">
        <v>126.4</v>
      </c>
      <c r="BL425">
        <v>10.8</v>
      </c>
      <c r="BM425">
        <v>0</v>
      </c>
      <c r="BN425">
        <v>9.74</v>
      </c>
      <c r="BO425">
        <v>9.74</v>
      </c>
      <c r="BP425">
        <f t="shared" si="89"/>
        <v>3.4129353233830844</v>
      </c>
      <c r="BQ425">
        <v>137.19999999999999</v>
      </c>
      <c r="BR425">
        <v>2017</v>
      </c>
      <c r="BS425">
        <v>0.24</v>
      </c>
      <c r="BT425">
        <v>0.24</v>
      </c>
      <c r="BU425" s="2">
        <f t="shared" si="90"/>
        <v>-5.0284649859943978E-2</v>
      </c>
      <c r="BV425" s="1">
        <f t="shared" si="97"/>
        <v>0.25114676616915427</v>
      </c>
      <c r="BW425" s="1" t="e">
        <f t="shared" si="91"/>
        <v>#DIV/0!</v>
      </c>
      <c r="BX425" s="1" t="e">
        <f t="shared" si="92"/>
        <v>#DIV/0!</v>
      </c>
      <c r="BY425" s="1">
        <f t="shared" si="93"/>
        <v>0.16750031152647973</v>
      </c>
      <c r="BZ425" s="1">
        <f t="shared" si="94"/>
        <v>0.38988037383177571</v>
      </c>
      <c r="CA425" s="1">
        <f t="shared" si="95"/>
        <v>0.45617674245594453</v>
      </c>
      <c r="CB425">
        <v>0</v>
      </c>
      <c r="CC425">
        <f t="shared" si="96"/>
        <v>0</v>
      </c>
      <c r="CD425">
        <v>0</v>
      </c>
    </row>
    <row r="426" spans="1:82" x14ac:dyDescent="0.35">
      <c r="A426">
        <v>552</v>
      </c>
      <c r="B426" t="s">
        <v>1661</v>
      </c>
      <c r="C426" t="s">
        <v>75</v>
      </c>
      <c r="D426">
        <v>76</v>
      </c>
      <c r="E426" t="s">
        <v>1598</v>
      </c>
      <c r="F426" t="s">
        <v>94</v>
      </c>
      <c r="G426">
        <v>2019</v>
      </c>
      <c r="H426">
        <v>119</v>
      </c>
      <c r="I426">
        <v>203</v>
      </c>
      <c r="J426">
        <v>1365</v>
      </c>
      <c r="K426">
        <v>7</v>
      </c>
      <c r="L426">
        <v>7</v>
      </c>
      <c r="M426">
        <v>29</v>
      </c>
      <c r="N426">
        <v>204</v>
      </c>
      <c r="O426">
        <v>3</v>
      </c>
      <c r="P426">
        <v>2</v>
      </c>
      <c r="Q426">
        <v>1751</v>
      </c>
      <c r="R426">
        <v>615</v>
      </c>
      <c r="S426">
        <v>65</v>
      </c>
      <c r="T426">
        <v>1</v>
      </c>
      <c r="U426">
        <v>20</v>
      </c>
      <c r="V426">
        <v>101</v>
      </c>
      <c r="W426">
        <v>0</v>
      </c>
      <c r="X426">
        <v>3</v>
      </c>
      <c r="Y426">
        <v>0</v>
      </c>
      <c r="Z426">
        <v>7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f t="shared" si="84"/>
        <v>2</v>
      </c>
      <c r="AI426">
        <f t="shared" si="85"/>
        <v>1</v>
      </c>
      <c r="AJ426">
        <f t="shared" si="86"/>
        <v>2.0785219399538105E-2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76.7</v>
      </c>
      <c r="AR426">
        <v>76.7</v>
      </c>
      <c r="AS426">
        <f t="shared" si="87"/>
        <v>1466</v>
      </c>
      <c r="AT426">
        <v>9</v>
      </c>
      <c r="AU426">
        <v>433</v>
      </c>
      <c r="AV426">
        <v>517</v>
      </c>
      <c r="AW426">
        <v>6.72</v>
      </c>
      <c r="AX426">
        <v>5.05</v>
      </c>
      <c r="AY426">
        <v>0</v>
      </c>
      <c r="AZ426">
        <v>223</v>
      </c>
      <c r="BA426">
        <v>24.777777780000001</v>
      </c>
      <c r="BB426">
        <v>0.59</v>
      </c>
      <c r="BC426">
        <v>0.03</v>
      </c>
      <c r="BD426">
        <v>0.03</v>
      </c>
      <c r="BE426">
        <v>0</v>
      </c>
      <c r="BF426">
        <v>0</v>
      </c>
      <c r="BG426">
        <v>7</v>
      </c>
      <c r="BH426">
        <v>0.03</v>
      </c>
      <c r="BI426">
        <f t="shared" si="88"/>
        <v>1.6166281755196306E-2</v>
      </c>
      <c r="BJ426">
        <v>0.84</v>
      </c>
      <c r="BK426">
        <v>151.66999999999999</v>
      </c>
      <c r="BL426">
        <v>11.22</v>
      </c>
      <c r="BM426">
        <v>0</v>
      </c>
      <c r="BN426">
        <v>8.52</v>
      </c>
      <c r="BO426">
        <v>8.52</v>
      </c>
      <c r="BP426">
        <f t="shared" si="89"/>
        <v>3.3856812933025404</v>
      </c>
      <c r="BQ426">
        <v>162.88999999999999</v>
      </c>
      <c r="BR426">
        <v>2019</v>
      </c>
      <c r="BS426">
        <v>0.18</v>
      </c>
      <c r="BT426">
        <v>0.18</v>
      </c>
      <c r="BU426" s="2">
        <f t="shared" si="90"/>
        <v>-1.9643221288515405E-2</v>
      </c>
      <c r="BV426" s="1">
        <f t="shared" si="97"/>
        <v>0.47078406466512712</v>
      </c>
      <c r="BW426" s="1" t="e">
        <f t="shared" si="91"/>
        <v>#DIV/0!</v>
      </c>
      <c r="BX426" s="1" t="e">
        <f t="shared" si="92"/>
        <v>#DIV/0!</v>
      </c>
      <c r="BY426" s="1">
        <f t="shared" si="93"/>
        <v>0.19626637931034482</v>
      </c>
      <c r="BZ426" s="1">
        <f t="shared" si="94"/>
        <v>0.39007965517241378</v>
      </c>
      <c r="CA426" s="1">
        <f t="shared" si="95"/>
        <v>0.42789829364763349</v>
      </c>
      <c r="CB426">
        <v>0</v>
      </c>
      <c r="CC426">
        <f t="shared" si="96"/>
        <v>0</v>
      </c>
      <c r="CD426">
        <v>0</v>
      </c>
    </row>
    <row r="427" spans="1:82" x14ac:dyDescent="0.35">
      <c r="A427">
        <v>151</v>
      </c>
      <c r="B427" t="s">
        <v>1613</v>
      </c>
      <c r="C427" t="s">
        <v>96</v>
      </c>
      <c r="D427">
        <v>74</v>
      </c>
      <c r="E427" t="s">
        <v>1598</v>
      </c>
      <c r="F427" t="s">
        <v>76</v>
      </c>
      <c r="G427">
        <v>2020</v>
      </c>
      <c r="H427">
        <v>90</v>
      </c>
      <c r="I427">
        <v>142</v>
      </c>
      <c r="J427">
        <v>925</v>
      </c>
      <c r="K427">
        <v>5</v>
      </c>
      <c r="L427">
        <v>4</v>
      </c>
      <c r="M427">
        <v>7</v>
      </c>
      <c r="N427">
        <v>51</v>
      </c>
      <c r="O427">
        <v>1</v>
      </c>
      <c r="P427">
        <v>1</v>
      </c>
      <c r="Q427">
        <v>940</v>
      </c>
      <c r="R427">
        <v>557</v>
      </c>
      <c r="S427">
        <v>42</v>
      </c>
      <c r="T427">
        <v>0</v>
      </c>
      <c r="U427">
        <v>13</v>
      </c>
      <c r="V427">
        <v>27</v>
      </c>
      <c r="W427">
        <v>0</v>
      </c>
      <c r="X427">
        <v>0</v>
      </c>
      <c r="Y427">
        <v>0</v>
      </c>
      <c r="Z427">
        <v>5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f t="shared" si="84"/>
        <v>1</v>
      </c>
      <c r="AI427">
        <f t="shared" si="85"/>
        <v>1</v>
      </c>
      <c r="AJ427">
        <f t="shared" si="86"/>
        <v>1.8050541516245487E-2</v>
      </c>
      <c r="AK427">
        <v>8</v>
      </c>
      <c r="AL427">
        <v>0</v>
      </c>
      <c r="AM427">
        <v>0</v>
      </c>
      <c r="AN427">
        <v>0</v>
      </c>
      <c r="AO427">
        <v>0.01</v>
      </c>
      <c r="AP427">
        <v>0.01</v>
      </c>
      <c r="AQ427">
        <v>49.7</v>
      </c>
      <c r="AR427">
        <v>49.7</v>
      </c>
      <c r="AS427">
        <f t="shared" si="87"/>
        <v>952</v>
      </c>
      <c r="AT427">
        <v>5</v>
      </c>
      <c r="AU427">
        <v>277</v>
      </c>
      <c r="AV427">
        <v>293</v>
      </c>
      <c r="AW427">
        <v>6.51</v>
      </c>
      <c r="AX427">
        <v>2.08</v>
      </c>
      <c r="AY427">
        <v>0</v>
      </c>
      <c r="AZ427">
        <v>155</v>
      </c>
      <c r="BA427">
        <v>31</v>
      </c>
      <c r="BB427">
        <v>0.63</v>
      </c>
      <c r="BC427">
        <v>0.04</v>
      </c>
      <c r="BD427">
        <v>0.03</v>
      </c>
      <c r="BE427">
        <v>0</v>
      </c>
      <c r="BF427">
        <v>0</v>
      </c>
      <c r="BG427">
        <v>5</v>
      </c>
      <c r="BH427">
        <v>0.03</v>
      </c>
      <c r="BI427">
        <f t="shared" si="88"/>
        <v>1.8050541516245487E-2</v>
      </c>
      <c r="BJ427">
        <v>0.95</v>
      </c>
      <c r="BK427">
        <v>185</v>
      </c>
      <c r="BL427">
        <v>5.4</v>
      </c>
      <c r="BM427">
        <v>0</v>
      </c>
      <c r="BN427">
        <v>9.94</v>
      </c>
      <c r="BO427">
        <v>9.94</v>
      </c>
      <c r="BP427">
        <f t="shared" si="89"/>
        <v>3.4368231046931408</v>
      </c>
      <c r="BQ427">
        <v>190.4</v>
      </c>
      <c r="BR427">
        <v>2016</v>
      </c>
      <c r="BS427">
        <v>0.18</v>
      </c>
      <c r="BT427">
        <v>0.18</v>
      </c>
      <c r="BU427" s="2">
        <f t="shared" si="90"/>
        <v>-9.4693025210084034E-2</v>
      </c>
      <c r="BV427" s="1">
        <f t="shared" si="97"/>
        <v>0.38814115523465698</v>
      </c>
      <c r="BW427" s="1">
        <f t="shared" si="91"/>
        <v>0.93151675491375863</v>
      </c>
      <c r="BX427" s="1">
        <f t="shared" si="92"/>
        <v>0.96571564380264729</v>
      </c>
      <c r="BY427" s="1">
        <f t="shared" si="93"/>
        <v>0.18176889671361507</v>
      </c>
      <c r="BZ427" s="1">
        <f t="shared" si="94"/>
        <v>0.39020267605633802</v>
      </c>
      <c r="CA427" s="1">
        <f t="shared" si="95"/>
        <v>0.47429393061134556</v>
      </c>
      <c r="CB427">
        <v>0</v>
      </c>
      <c r="CC427">
        <f t="shared" si="96"/>
        <v>0</v>
      </c>
      <c r="CD427">
        <v>0</v>
      </c>
    </row>
    <row r="428" spans="1:82" x14ac:dyDescent="0.35">
      <c r="A428">
        <v>1655</v>
      </c>
      <c r="B428" t="s">
        <v>1785</v>
      </c>
      <c r="C428" t="s">
        <v>81</v>
      </c>
      <c r="D428">
        <v>77</v>
      </c>
      <c r="E428" t="s">
        <v>1598</v>
      </c>
      <c r="F428" t="s">
        <v>71</v>
      </c>
      <c r="G428">
        <v>2014</v>
      </c>
      <c r="H428">
        <v>107</v>
      </c>
      <c r="I428">
        <v>179</v>
      </c>
      <c r="J428">
        <v>1412</v>
      </c>
      <c r="K428">
        <v>8</v>
      </c>
      <c r="L428">
        <v>7</v>
      </c>
      <c r="M428">
        <v>18</v>
      </c>
      <c r="N428">
        <v>138</v>
      </c>
      <c r="O428">
        <v>4</v>
      </c>
      <c r="P428">
        <v>2</v>
      </c>
      <c r="Q428">
        <v>1537</v>
      </c>
      <c r="R428">
        <v>659</v>
      </c>
      <c r="S428">
        <v>56</v>
      </c>
      <c r="T428">
        <v>0</v>
      </c>
      <c r="U428">
        <v>5</v>
      </c>
      <c r="V428">
        <v>4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f t="shared" si="84"/>
        <v>2</v>
      </c>
      <c r="AI428">
        <f t="shared" si="85"/>
        <v>1.2857142857142858</v>
      </c>
      <c r="AJ428">
        <f t="shared" si="86"/>
        <v>2.9411764705882353E-2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70.88</v>
      </c>
      <c r="AR428">
        <v>70.88</v>
      </c>
      <c r="AS428">
        <f t="shared" si="87"/>
        <v>1416</v>
      </c>
      <c r="AT428">
        <v>7</v>
      </c>
      <c r="AU428">
        <v>306</v>
      </c>
      <c r="AV428">
        <v>396</v>
      </c>
      <c r="AW428">
        <v>7.89</v>
      </c>
      <c r="AX428">
        <v>0.8</v>
      </c>
      <c r="AY428">
        <v>0</v>
      </c>
      <c r="AZ428">
        <v>184</v>
      </c>
      <c r="BA428">
        <v>26.285714290000001</v>
      </c>
      <c r="BB428">
        <v>0.6</v>
      </c>
      <c r="BC428">
        <v>0.04</v>
      </c>
      <c r="BD428">
        <v>0.04</v>
      </c>
      <c r="BE428">
        <v>0</v>
      </c>
      <c r="BF428">
        <v>0</v>
      </c>
      <c r="BG428">
        <v>8</v>
      </c>
      <c r="BH428">
        <v>0.04</v>
      </c>
      <c r="BI428">
        <f t="shared" si="88"/>
        <v>2.6143790849673203E-2</v>
      </c>
      <c r="BJ428">
        <v>0.77</v>
      </c>
      <c r="BK428">
        <v>201.71</v>
      </c>
      <c r="BL428">
        <v>0.56999999999999995</v>
      </c>
      <c r="BM428">
        <v>0</v>
      </c>
      <c r="BN428">
        <v>10.130000000000001</v>
      </c>
      <c r="BO428">
        <v>10.130000000000001</v>
      </c>
      <c r="BP428">
        <f t="shared" si="89"/>
        <v>4.6274509803921573</v>
      </c>
      <c r="BQ428">
        <v>202.29</v>
      </c>
      <c r="BR428">
        <v>2014</v>
      </c>
      <c r="BS428">
        <v>0.23</v>
      </c>
      <c r="BT428">
        <v>0.23</v>
      </c>
      <c r="BU428" s="2">
        <f t="shared" si="90"/>
        <v>-0.16664915566226488</v>
      </c>
      <c r="BV428" s="1">
        <f t="shared" si="97"/>
        <v>0.44302969187675062</v>
      </c>
      <c r="BW428" s="1" t="e">
        <f t="shared" si="91"/>
        <v>#DIV/0!</v>
      </c>
      <c r="BX428" s="1" t="e">
        <f t="shared" si="92"/>
        <v>#DIV/0!</v>
      </c>
      <c r="BY428" s="1">
        <f t="shared" si="93"/>
        <v>0.19598640595903166</v>
      </c>
      <c r="BZ428" s="1">
        <f t="shared" si="94"/>
        <v>0.39070368715083797</v>
      </c>
      <c r="CA428" s="1">
        <f t="shared" si="95"/>
        <v>0.45837158876213424</v>
      </c>
      <c r="CB428">
        <v>0</v>
      </c>
      <c r="CC428">
        <f t="shared" si="96"/>
        <v>0</v>
      </c>
      <c r="CD428">
        <v>0</v>
      </c>
    </row>
    <row r="429" spans="1:82" x14ac:dyDescent="0.35">
      <c r="A429">
        <v>68</v>
      </c>
      <c r="B429" t="s">
        <v>1603</v>
      </c>
      <c r="C429" t="s">
        <v>96</v>
      </c>
      <c r="D429">
        <v>74</v>
      </c>
      <c r="E429" t="s">
        <v>1598</v>
      </c>
      <c r="F429" t="s">
        <v>118</v>
      </c>
      <c r="G429">
        <v>2021</v>
      </c>
      <c r="H429">
        <v>149</v>
      </c>
      <c r="I429">
        <v>236</v>
      </c>
      <c r="J429">
        <v>1515</v>
      </c>
      <c r="K429">
        <v>8</v>
      </c>
      <c r="L429">
        <v>9</v>
      </c>
      <c r="M429">
        <v>18</v>
      </c>
      <c r="N429">
        <v>143</v>
      </c>
      <c r="O429">
        <v>1</v>
      </c>
      <c r="P429">
        <v>1</v>
      </c>
      <c r="Q429">
        <v>1643</v>
      </c>
      <c r="R429">
        <v>752</v>
      </c>
      <c r="S429">
        <v>83</v>
      </c>
      <c r="T429">
        <v>2</v>
      </c>
      <c r="U429">
        <v>16</v>
      </c>
      <c r="V429">
        <v>76</v>
      </c>
      <c r="W429">
        <v>0</v>
      </c>
      <c r="X429">
        <v>0</v>
      </c>
      <c r="Y429">
        <v>0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f t="shared" si="84"/>
        <v>1</v>
      </c>
      <c r="AI429">
        <f t="shared" si="85"/>
        <v>1.25</v>
      </c>
      <c r="AJ429">
        <f t="shared" si="86"/>
        <v>2.4271844660194174E-2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84.2</v>
      </c>
      <c r="AR429">
        <v>84.2</v>
      </c>
      <c r="AS429">
        <f t="shared" si="87"/>
        <v>1591</v>
      </c>
      <c r="AT429">
        <v>8</v>
      </c>
      <c r="AU429">
        <v>412</v>
      </c>
      <c r="AV429">
        <v>550</v>
      </c>
      <c r="AW429">
        <v>6.42</v>
      </c>
      <c r="AX429">
        <v>4.75</v>
      </c>
      <c r="AY429">
        <v>0</v>
      </c>
      <c r="AZ429">
        <v>252</v>
      </c>
      <c r="BA429">
        <v>31.5</v>
      </c>
      <c r="BB429">
        <v>0.63</v>
      </c>
      <c r="BC429">
        <v>0.03</v>
      </c>
      <c r="BD429">
        <v>0.04</v>
      </c>
      <c r="BE429">
        <v>0</v>
      </c>
      <c r="BF429">
        <v>0</v>
      </c>
      <c r="BG429">
        <v>8</v>
      </c>
      <c r="BH429">
        <v>0.03</v>
      </c>
      <c r="BI429">
        <f t="shared" si="88"/>
        <v>1.9417475728155338E-2</v>
      </c>
      <c r="BJ429">
        <v>0.75</v>
      </c>
      <c r="BK429">
        <v>189.38</v>
      </c>
      <c r="BL429">
        <v>9.5</v>
      </c>
      <c r="BM429">
        <v>0</v>
      </c>
      <c r="BN429">
        <v>10.52</v>
      </c>
      <c r="BO429">
        <v>10.52</v>
      </c>
      <c r="BP429">
        <f t="shared" si="89"/>
        <v>3.8616504854368934</v>
      </c>
      <c r="BQ429">
        <v>198.88</v>
      </c>
      <c r="BR429">
        <v>2011</v>
      </c>
      <c r="BS429">
        <v>0.2</v>
      </c>
      <c r="BT429">
        <v>0.2</v>
      </c>
      <c r="BU429" s="2">
        <f t="shared" si="90"/>
        <v>-6.7509467787114849E-2</v>
      </c>
      <c r="BV429" s="1">
        <f t="shared" si="97"/>
        <v>0.46178252427184469</v>
      </c>
      <c r="BW429" s="1" t="e">
        <f t="shared" si="91"/>
        <v>#DIV/0!</v>
      </c>
      <c r="BX429" s="1" t="e">
        <f t="shared" si="92"/>
        <v>#DIV/0!</v>
      </c>
      <c r="BY429" s="1">
        <f t="shared" si="93"/>
        <v>0.21521285310734461</v>
      </c>
      <c r="BZ429" s="1">
        <f t="shared" si="94"/>
        <v>0.39361542372881353</v>
      </c>
      <c r="CA429" s="1">
        <f t="shared" si="95"/>
        <v>0.45391311721792549</v>
      </c>
      <c r="CB429">
        <v>0</v>
      </c>
      <c r="CC429">
        <f t="shared" si="96"/>
        <v>0</v>
      </c>
      <c r="CD429">
        <v>0</v>
      </c>
    </row>
    <row r="430" spans="1:82" x14ac:dyDescent="0.35">
      <c r="A430">
        <v>906</v>
      </c>
      <c r="B430" t="s">
        <v>1696</v>
      </c>
      <c r="C430" t="s">
        <v>96</v>
      </c>
      <c r="D430">
        <v>74</v>
      </c>
      <c r="E430" t="s">
        <v>1598</v>
      </c>
      <c r="F430" t="s">
        <v>142</v>
      </c>
      <c r="G430">
        <v>2021</v>
      </c>
      <c r="H430">
        <v>28</v>
      </c>
      <c r="I430">
        <v>40</v>
      </c>
      <c r="J430">
        <v>304</v>
      </c>
      <c r="K430">
        <v>2</v>
      </c>
      <c r="L430">
        <v>1</v>
      </c>
      <c r="M430">
        <v>1</v>
      </c>
      <c r="N430">
        <v>9</v>
      </c>
      <c r="O430">
        <v>0</v>
      </c>
      <c r="P430">
        <v>0</v>
      </c>
      <c r="Q430">
        <v>281</v>
      </c>
      <c r="R430">
        <v>121</v>
      </c>
      <c r="S430">
        <v>19</v>
      </c>
      <c r="T430">
        <v>0</v>
      </c>
      <c r="U430">
        <v>5</v>
      </c>
      <c r="V430">
        <v>10</v>
      </c>
      <c r="W430">
        <v>0</v>
      </c>
      <c r="X430">
        <v>2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f t="shared" si="84"/>
        <v>0</v>
      </c>
      <c r="AI430">
        <f t="shared" si="85"/>
        <v>1</v>
      </c>
      <c r="AJ430">
        <f t="shared" si="86"/>
        <v>1.6949152542372881E-2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19.16</v>
      </c>
      <c r="AR430">
        <v>19.16</v>
      </c>
      <c r="AS430">
        <f t="shared" si="87"/>
        <v>314</v>
      </c>
      <c r="AT430">
        <v>1</v>
      </c>
      <c r="AU430">
        <v>59</v>
      </c>
      <c r="AV430">
        <v>59</v>
      </c>
      <c r="AW430">
        <v>7.6</v>
      </c>
      <c r="AX430">
        <v>2</v>
      </c>
      <c r="AY430">
        <v>0</v>
      </c>
      <c r="AZ430">
        <v>45</v>
      </c>
      <c r="BA430">
        <v>45</v>
      </c>
      <c r="BB430">
        <v>0.7</v>
      </c>
      <c r="BC430">
        <v>0.05</v>
      </c>
      <c r="BD430">
        <v>0.02</v>
      </c>
      <c r="BE430">
        <v>0</v>
      </c>
      <c r="BF430">
        <v>0</v>
      </c>
      <c r="BG430">
        <v>2</v>
      </c>
      <c r="BH430">
        <v>0.04</v>
      </c>
      <c r="BI430">
        <f t="shared" si="88"/>
        <v>3.3898305084745763E-2</v>
      </c>
      <c r="BJ430">
        <v>1</v>
      </c>
      <c r="BK430">
        <v>304</v>
      </c>
      <c r="BL430">
        <v>10</v>
      </c>
      <c r="BM430">
        <v>0</v>
      </c>
      <c r="BN430">
        <v>19.16</v>
      </c>
      <c r="BO430">
        <v>19.16</v>
      </c>
      <c r="BP430">
        <f t="shared" si="89"/>
        <v>5.3220338983050848</v>
      </c>
      <c r="BQ430">
        <v>314</v>
      </c>
      <c r="BR430">
        <v>2008</v>
      </c>
      <c r="BS430">
        <v>0.32</v>
      </c>
      <c r="BT430">
        <v>0.32</v>
      </c>
      <c r="BU430" s="2">
        <f t="shared" si="90"/>
        <v>-0.10079635854341736</v>
      </c>
      <c r="BV430" s="1">
        <f t="shared" si="97"/>
        <v>0.34100169491525417</v>
      </c>
      <c r="BW430" s="1" t="e">
        <f t="shared" si="91"/>
        <v>#DIV/0!</v>
      </c>
      <c r="BX430" s="1" t="e">
        <f t="shared" si="92"/>
        <v>#DIV/0!</v>
      </c>
      <c r="BY430" s="1">
        <f t="shared" si="93"/>
        <v>0.16308333333333333</v>
      </c>
      <c r="BZ430" s="1">
        <f t="shared" si="94"/>
        <v>0.39449999999999996</v>
      </c>
      <c r="CA430" s="1">
        <f t="shared" si="95"/>
        <v>0.75584180790960453</v>
      </c>
      <c r="CB430">
        <v>0</v>
      </c>
      <c r="CC430">
        <f t="shared" si="96"/>
        <v>0</v>
      </c>
      <c r="CD430">
        <v>0</v>
      </c>
    </row>
    <row r="431" spans="1:82" x14ac:dyDescent="0.35">
      <c r="A431">
        <v>115</v>
      </c>
      <c r="B431" t="s">
        <v>1608</v>
      </c>
      <c r="C431" t="s">
        <v>69</v>
      </c>
      <c r="D431">
        <v>73</v>
      </c>
      <c r="E431" t="s">
        <v>1598</v>
      </c>
      <c r="F431" t="s">
        <v>119</v>
      </c>
      <c r="G431">
        <v>2022</v>
      </c>
      <c r="H431">
        <v>82</v>
      </c>
      <c r="I431">
        <v>129</v>
      </c>
      <c r="J431">
        <v>850</v>
      </c>
      <c r="K431">
        <v>4</v>
      </c>
      <c r="L431">
        <v>2</v>
      </c>
      <c r="M431">
        <v>17</v>
      </c>
      <c r="N431">
        <v>91</v>
      </c>
      <c r="O431">
        <v>2</v>
      </c>
      <c r="P431">
        <v>1</v>
      </c>
      <c r="Q431">
        <v>950</v>
      </c>
      <c r="R431">
        <v>404</v>
      </c>
      <c r="S431">
        <v>45</v>
      </c>
      <c r="T431">
        <v>0</v>
      </c>
      <c r="U431">
        <v>15</v>
      </c>
      <c r="V431">
        <v>37</v>
      </c>
      <c r="W431">
        <v>0</v>
      </c>
      <c r="X431">
        <v>1</v>
      </c>
      <c r="Y431">
        <v>0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f t="shared" si="84"/>
        <v>1</v>
      </c>
      <c r="AI431">
        <f t="shared" si="85"/>
        <v>0.6</v>
      </c>
      <c r="AJ431">
        <f t="shared" si="86"/>
        <v>1.0830324909747292E-2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47.7</v>
      </c>
      <c r="AR431">
        <v>47.7</v>
      </c>
      <c r="AS431">
        <f t="shared" si="87"/>
        <v>887</v>
      </c>
      <c r="AT431">
        <v>5</v>
      </c>
      <c r="AU431">
        <v>277</v>
      </c>
      <c r="AV431">
        <v>285</v>
      </c>
      <c r="AW431">
        <v>6.59</v>
      </c>
      <c r="AX431">
        <v>2.4700000000000002</v>
      </c>
      <c r="AY431">
        <v>0</v>
      </c>
      <c r="AZ431">
        <v>144</v>
      </c>
      <c r="BA431">
        <v>28.8</v>
      </c>
      <c r="BB431">
        <v>0.64</v>
      </c>
      <c r="BC431">
        <v>0.03</v>
      </c>
      <c r="BD431">
        <v>0.02</v>
      </c>
      <c r="BE431">
        <v>0</v>
      </c>
      <c r="BF431">
        <v>0</v>
      </c>
      <c r="BG431">
        <v>4</v>
      </c>
      <c r="BH431">
        <v>0.03</v>
      </c>
      <c r="BI431">
        <f t="shared" si="88"/>
        <v>1.444043321299639E-2</v>
      </c>
      <c r="BJ431">
        <v>0.97</v>
      </c>
      <c r="BK431">
        <v>170</v>
      </c>
      <c r="BL431">
        <v>7.4</v>
      </c>
      <c r="BM431">
        <v>0</v>
      </c>
      <c r="BN431">
        <v>9.5399999999999991</v>
      </c>
      <c r="BO431">
        <v>9.5399999999999991</v>
      </c>
      <c r="BP431">
        <f t="shared" si="89"/>
        <v>3.2021660649819497</v>
      </c>
      <c r="BQ431">
        <v>177.4</v>
      </c>
      <c r="BR431">
        <v>2018</v>
      </c>
      <c r="BS431">
        <v>0.17</v>
      </c>
      <c r="BT431">
        <v>0.17</v>
      </c>
      <c r="BU431" s="2">
        <f t="shared" si="90"/>
        <v>-2.8289383753501405E-2</v>
      </c>
      <c r="BV431" s="1">
        <f t="shared" si="97"/>
        <v>0.43820830324909749</v>
      </c>
      <c r="BW431" s="1" t="e">
        <f t="shared" si="91"/>
        <v>#DIV/0!</v>
      </c>
      <c r="BX431" s="1" t="e">
        <f t="shared" si="92"/>
        <v>#DIV/0!</v>
      </c>
      <c r="BY431" s="1">
        <f t="shared" si="93"/>
        <v>0.18293178294573648</v>
      </c>
      <c r="BZ431" s="1">
        <f t="shared" si="94"/>
        <v>0.39463813953488375</v>
      </c>
      <c r="CA431" s="1">
        <f t="shared" si="95"/>
        <v>0.54374395096969186</v>
      </c>
      <c r="CB431">
        <v>0</v>
      </c>
      <c r="CC431">
        <f t="shared" si="96"/>
        <v>0</v>
      </c>
      <c r="CD431">
        <v>0</v>
      </c>
    </row>
    <row r="432" spans="1:82" x14ac:dyDescent="0.35">
      <c r="A432">
        <v>136</v>
      </c>
      <c r="B432" t="s">
        <v>1611</v>
      </c>
      <c r="C432" t="s">
        <v>75</v>
      </c>
      <c r="D432">
        <v>76</v>
      </c>
      <c r="E432" t="s">
        <v>1598</v>
      </c>
      <c r="F432" t="s">
        <v>84</v>
      </c>
      <c r="G432">
        <v>2016</v>
      </c>
      <c r="H432">
        <v>91</v>
      </c>
      <c r="I432">
        <v>160</v>
      </c>
      <c r="J432">
        <v>925</v>
      </c>
      <c r="K432">
        <v>5</v>
      </c>
      <c r="L432">
        <v>6</v>
      </c>
      <c r="M432">
        <v>11</v>
      </c>
      <c r="N432">
        <v>48</v>
      </c>
      <c r="O432">
        <v>0</v>
      </c>
      <c r="P432">
        <v>0</v>
      </c>
      <c r="Q432">
        <v>1351</v>
      </c>
      <c r="R432">
        <v>358</v>
      </c>
      <c r="S432">
        <v>51</v>
      </c>
      <c r="T432">
        <v>0</v>
      </c>
      <c r="U432">
        <v>40</v>
      </c>
      <c r="V432">
        <v>173</v>
      </c>
      <c r="W432">
        <v>2</v>
      </c>
      <c r="X432">
        <v>0</v>
      </c>
      <c r="Y432">
        <v>0</v>
      </c>
      <c r="Z432">
        <v>15</v>
      </c>
      <c r="AA432">
        <v>0</v>
      </c>
      <c r="AB432">
        <v>1</v>
      </c>
      <c r="AC432">
        <v>1</v>
      </c>
      <c r="AD432">
        <v>-16</v>
      </c>
      <c r="AE432">
        <v>0</v>
      </c>
      <c r="AF432">
        <v>0</v>
      </c>
      <c r="AG432">
        <v>0</v>
      </c>
      <c r="AH432">
        <f t="shared" si="84"/>
        <v>0</v>
      </c>
      <c r="AI432">
        <f t="shared" si="85"/>
        <v>1</v>
      </c>
      <c r="AJ432">
        <f t="shared" si="86"/>
        <v>1.7391304347826087E-2</v>
      </c>
      <c r="AK432">
        <v>-12</v>
      </c>
      <c r="AL432">
        <v>-4</v>
      </c>
      <c r="AM432">
        <v>0</v>
      </c>
      <c r="AN432">
        <v>0</v>
      </c>
      <c r="AO432">
        <v>0</v>
      </c>
      <c r="AP432">
        <v>-0.01</v>
      </c>
      <c r="AQ432">
        <v>72.7</v>
      </c>
      <c r="AR432">
        <v>73.7</v>
      </c>
      <c r="AS432">
        <f t="shared" si="87"/>
        <v>1082</v>
      </c>
      <c r="AT432">
        <v>6</v>
      </c>
      <c r="AU432">
        <v>345</v>
      </c>
      <c r="AV432">
        <v>396</v>
      </c>
      <c r="AW432">
        <v>5.78</v>
      </c>
      <c r="AX432">
        <v>4.32</v>
      </c>
      <c r="AY432">
        <v>-16</v>
      </c>
      <c r="AZ432">
        <v>201</v>
      </c>
      <c r="BA432">
        <v>33.5</v>
      </c>
      <c r="BB432">
        <v>0.56999999999999995</v>
      </c>
      <c r="BC432">
        <v>0.03</v>
      </c>
      <c r="BD432">
        <v>0.04</v>
      </c>
      <c r="BE432">
        <v>0.05</v>
      </c>
      <c r="BF432">
        <v>0</v>
      </c>
      <c r="BG432">
        <v>7</v>
      </c>
      <c r="BH432">
        <v>0.03</v>
      </c>
      <c r="BI432">
        <f t="shared" si="88"/>
        <v>2.0289855072463767E-2</v>
      </c>
      <c r="BJ432">
        <v>0.87</v>
      </c>
      <c r="BK432">
        <v>154.16999999999999</v>
      </c>
      <c r="BL432">
        <v>28.83</v>
      </c>
      <c r="BM432">
        <v>-2.67</v>
      </c>
      <c r="BN432">
        <v>12.12</v>
      </c>
      <c r="BO432">
        <v>12.28</v>
      </c>
      <c r="BP432">
        <f t="shared" si="89"/>
        <v>3.1362318840579708</v>
      </c>
      <c r="BQ432">
        <v>180.33</v>
      </c>
      <c r="BR432">
        <v>2011</v>
      </c>
      <c r="BS432">
        <v>0.21</v>
      </c>
      <c r="BT432">
        <v>0.21</v>
      </c>
      <c r="BU432" s="2">
        <f t="shared" si="90"/>
        <v>2.0272857142857162E-2</v>
      </c>
      <c r="BV432" s="1">
        <f t="shared" si="97"/>
        <v>0.42051159420289858</v>
      </c>
      <c r="BW432" s="1">
        <f t="shared" si="91"/>
        <v>0.99280563285024148</v>
      </c>
      <c r="BX432" s="1">
        <f t="shared" si="92"/>
        <v>1.0183731884057972</v>
      </c>
      <c r="BY432" s="1">
        <f t="shared" si="93"/>
        <v>0.18407500000000002</v>
      </c>
      <c r="BZ432" s="1">
        <f t="shared" si="94"/>
        <v>0.39552999999999999</v>
      </c>
      <c r="CA432" s="1">
        <f t="shared" si="95"/>
        <v>0.47650652173913044</v>
      </c>
      <c r="CB432">
        <v>0</v>
      </c>
      <c r="CC432">
        <f t="shared" si="96"/>
        <v>0</v>
      </c>
      <c r="CD432">
        <v>0</v>
      </c>
    </row>
    <row r="433" spans="1:82" x14ac:dyDescent="0.35">
      <c r="A433">
        <v>1616</v>
      </c>
      <c r="B433" t="s">
        <v>1781</v>
      </c>
      <c r="C433" t="s">
        <v>69</v>
      </c>
      <c r="D433">
        <v>73</v>
      </c>
      <c r="E433" t="s">
        <v>1598</v>
      </c>
      <c r="F433" t="s">
        <v>108</v>
      </c>
      <c r="G433">
        <v>2023</v>
      </c>
      <c r="H433">
        <v>116</v>
      </c>
      <c r="I433">
        <v>180</v>
      </c>
      <c r="J433">
        <v>1341</v>
      </c>
      <c r="K433">
        <v>5</v>
      </c>
      <c r="L433">
        <v>3</v>
      </c>
      <c r="M433">
        <v>17</v>
      </c>
      <c r="N433">
        <v>94</v>
      </c>
      <c r="O433">
        <v>2</v>
      </c>
      <c r="P433">
        <v>0</v>
      </c>
      <c r="Q433">
        <v>1541</v>
      </c>
      <c r="R433">
        <v>578</v>
      </c>
      <c r="S433">
        <v>52</v>
      </c>
      <c r="T433">
        <v>0</v>
      </c>
      <c r="U433">
        <v>38</v>
      </c>
      <c r="V433">
        <v>197</v>
      </c>
      <c r="W433">
        <v>0</v>
      </c>
      <c r="X433">
        <v>2</v>
      </c>
      <c r="Y433">
        <v>0</v>
      </c>
      <c r="Z433">
        <v>10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f t="shared" si="84"/>
        <v>0</v>
      </c>
      <c r="AI433">
        <f t="shared" si="85"/>
        <v>0.3</v>
      </c>
      <c r="AJ433">
        <f t="shared" si="86"/>
        <v>8.0862533692722376E-3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87.34</v>
      </c>
      <c r="AR433">
        <v>87.34</v>
      </c>
      <c r="AS433">
        <f t="shared" si="87"/>
        <v>1538</v>
      </c>
      <c r="AT433">
        <v>10</v>
      </c>
      <c r="AU433">
        <v>371</v>
      </c>
      <c r="AV433">
        <v>691</v>
      </c>
      <c r="AW433">
        <v>7.45</v>
      </c>
      <c r="AX433">
        <v>5.18</v>
      </c>
      <c r="AY433">
        <v>0</v>
      </c>
      <c r="AZ433">
        <v>218</v>
      </c>
      <c r="BA433">
        <v>21.8</v>
      </c>
      <c r="BB433">
        <v>0.64</v>
      </c>
      <c r="BC433">
        <v>0.03</v>
      </c>
      <c r="BD433">
        <v>0.02</v>
      </c>
      <c r="BE433">
        <v>0</v>
      </c>
      <c r="BF433">
        <v>0</v>
      </c>
      <c r="BG433">
        <v>5</v>
      </c>
      <c r="BH433">
        <v>0.02</v>
      </c>
      <c r="BI433">
        <f t="shared" si="88"/>
        <v>1.3477088948787063E-2</v>
      </c>
      <c r="BJ433">
        <v>0.54</v>
      </c>
      <c r="BK433">
        <v>134.1</v>
      </c>
      <c r="BL433">
        <v>19.7</v>
      </c>
      <c r="BM433">
        <v>0</v>
      </c>
      <c r="BN433">
        <v>8.73</v>
      </c>
      <c r="BO433">
        <v>8.73</v>
      </c>
      <c r="BP433">
        <f t="shared" si="89"/>
        <v>4.1455525606468999</v>
      </c>
      <c r="BQ433">
        <v>153.80000000000001</v>
      </c>
      <c r="BR433">
        <v>2011</v>
      </c>
      <c r="BS433">
        <v>0.24</v>
      </c>
      <c r="BT433">
        <v>0.24</v>
      </c>
      <c r="BU433" s="2">
        <f t="shared" si="90"/>
        <v>0.10334030812324929</v>
      </c>
      <c r="BV433" s="1">
        <f t="shared" si="97"/>
        <v>0.57767762803234501</v>
      </c>
      <c r="BW433" s="1" t="e">
        <f t="shared" si="91"/>
        <v>#DIV/0!</v>
      </c>
      <c r="BX433" s="1" t="e">
        <f t="shared" si="92"/>
        <v>#DIV/0!</v>
      </c>
      <c r="BY433" s="1">
        <f t="shared" si="93"/>
        <v>0.2217305555555556</v>
      </c>
      <c r="BZ433" s="1">
        <f t="shared" si="94"/>
        <v>0.39647666666666675</v>
      </c>
      <c r="CA433" s="1">
        <f t="shared" si="95"/>
        <v>0.55071820904462421</v>
      </c>
      <c r="CB433">
        <v>0</v>
      </c>
      <c r="CC433">
        <f t="shared" si="96"/>
        <v>0</v>
      </c>
      <c r="CD433">
        <v>0</v>
      </c>
    </row>
    <row r="434" spans="1:82" x14ac:dyDescent="0.35">
      <c r="A434">
        <v>1380</v>
      </c>
      <c r="B434" t="s">
        <v>1747</v>
      </c>
      <c r="C434" t="s">
        <v>96</v>
      </c>
      <c r="D434">
        <v>74</v>
      </c>
      <c r="E434" t="s">
        <v>1598</v>
      </c>
      <c r="F434" t="s">
        <v>93</v>
      </c>
      <c r="G434">
        <v>2017</v>
      </c>
      <c r="H434">
        <v>96</v>
      </c>
      <c r="I434">
        <v>163</v>
      </c>
      <c r="J434">
        <v>1103</v>
      </c>
      <c r="K434">
        <v>7</v>
      </c>
      <c r="L434">
        <v>3</v>
      </c>
      <c r="M434">
        <v>7</v>
      </c>
      <c r="N434">
        <v>34</v>
      </c>
      <c r="O434">
        <v>0</v>
      </c>
      <c r="P434">
        <v>0</v>
      </c>
      <c r="Q434">
        <v>1479</v>
      </c>
      <c r="R434">
        <v>385</v>
      </c>
      <c r="S434">
        <v>63</v>
      </c>
      <c r="T434">
        <v>0</v>
      </c>
      <c r="U434">
        <v>15</v>
      </c>
      <c r="V434">
        <v>78</v>
      </c>
      <c r="W434">
        <v>0</v>
      </c>
      <c r="X434">
        <v>0</v>
      </c>
      <c r="Y434">
        <v>0</v>
      </c>
      <c r="Z434">
        <v>5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f t="shared" si="84"/>
        <v>0</v>
      </c>
      <c r="AI434">
        <f t="shared" si="85"/>
        <v>0.5</v>
      </c>
      <c r="AJ434">
        <f t="shared" si="86"/>
        <v>1.0033444816053512E-2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73.92</v>
      </c>
      <c r="AR434">
        <v>73.92</v>
      </c>
      <c r="AS434">
        <f t="shared" si="87"/>
        <v>1181</v>
      </c>
      <c r="AT434">
        <v>6</v>
      </c>
      <c r="AU434">
        <v>299</v>
      </c>
      <c r="AV434">
        <v>412</v>
      </c>
      <c r="AW434">
        <v>6.77</v>
      </c>
      <c r="AX434">
        <v>5.2</v>
      </c>
      <c r="AY434">
        <v>0</v>
      </c>
      <c r="AZ434">
        <v>178</v>
      </c>
      <c r="BA434">
        <v>29.666666670000001</v>
      </c>
      <c r="BB434">
        <v>0.59</v>
      </c>
      <c r="BC434">
        <v>0.04</v>
      </c>
      <c r="BD434">
        <v>0.02</v>
      </c>
      <c r="BE434">
        <v>0</v>
      </c>
      <c r="BF434">
        <v>0</v>
      </c>
      <c r="BG434">
        <v>7</v>
      </c>
      <c r="BH434">
        <v>0.04</v>
      </c>
      <c r="BI434">
        <f t="shared" si="88"/>
        <v>2.3411371237458192E-2</v>
      </c>
      <c r="BJ434">
        <v>0.73</v>
      </c>
      <c r="BK434">
        <v>183.83</v>
      </c>
      <c r="BL434">
        <v>13</v>
      </c>
      <c r="BM434">
        <v>0</v>
      </c>
      <c r="BN434">
        <v>12.32</v>
      </c>
      <c r="BO434">
        <v>12.32</v>
      </c>
      <c r="BP434">
        <f t="shared" si="89"/>
        <v>3.9498327759197323</v>
      </c>
      <c r="BQ434">
        <v>196.83</v>
      </c>
      <c r="BR434">
        <v>2005</v>
      </c>
      <c r="BS434">
        <v>0.25</v>
      </c>
      <c r="BT434">
        <v>0.25</v>
      </c>
      <c r="BU434" s="2">
        <f t="shared" si="90"/>
        <v>4.9645546218487414E-2</v>
      </c>
      <c r="BV434" s="1">
        <f t="shared" si="97"/>
        <v>0.52459163879598658</v>
      </c>
      <c r="BW434" s="1" t="e">
        <f t="shared" si="91"/>
        <v>#DIV/0!</v>
      </c>
      <c r="BX434" s="1" t="e">
        <f t="shared" si="92"/>
        <v>#DIV/0!</v>
      </c>
      <c r="BY434" s="1">
        <f t="shared" si="93"/>
        <v>0.20386641104294481</v>
      </c>
      <c r="BZ434" s="1">
        <f t="shared" si="94"/>
        <v>0.39839969325153379</v>
      </c>
      <c r="CA434" s="1">
        <f t="shared" si="95"/>
        <v>0.63236507403683728</v>
      </c>
      <c r="CB434">
        <v>0</v>
      </c>
      <c r="CC434">
        <f t="shared" si="96"/>
        <v>0</v>
      </c>
      <c r="CD434">
        <v>0</v>
      </c>
    </row>
    <row r="435" spans="1:82" x14ac:dyDescent="0.35">
      <c r="A435">
        <v>564</v>
      </c>
      <c r="B435" t="s">
        <v>1664</v>
      </c>
      <c r="C435" t="s">
        <v>81</v>
      </c>
      <c r="D435">
        <v>77</v>
      </c>
      <c r="E435" t="s">
        <v>1598</v>
      </c>
      <c r="F435" t="s">
        <v>108</v>
      </c>
      <c r="G435">
        <v>2019</v>
      </c>
      <c r="H435">
        <v>91</v>
      </c>
      <c r="I435">
        <v>147</v>
      </c>
      <c r="J435">
        <v>1042</v>
      </c>
      <c r="K435">
        <v>6</v>
      </c>
      <c r="L435">
        <v>5</v>
      </c>
      <c r="M435">
        <v>5</v>
      </c>
      <c r="N435">
        <v>44</v>
      </c>
      <c r="O435">
        <v>2</v>
      </c>
      <c r="P435">
        <v>1</v>
      </c>
      <c r="Q435">
        <v>1199</v>
      </c>
      <c r="R435">
        <v>417</v>
      </c>
      <c r="S435">
        <v>47</v>
      </c>
      <c r="T435">
        <v>0</v>
      </c>
      <c r="U435">
        <v>4</v>
      </c>
      <c r="V435">
        <v>7</v>
      </c>
      <c r="W435">
        <v>0</v>
      </c>
      <c r="X435">
        <v>1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f t="shared" si="84"/>
        <v>1</v>
      </c>
      <c r="AI435">
        <f t="shared" si="85"/>
        <v>1.5</v>
      </c>
      <c r="AJ435">
        <f t="shared" si="86"/>
        <v>2.4193548387096774E-2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54.38</v>
      </c>
      <c r="AR435">
        <v>54.38</v>
      </c>
      <c r="AS435">
        <f t="shared" si="87"/>
        <v>1049</v>
      </c>
      <c r="AT435">
        <v>4</v>
      </c>
      <c r="AU435">
        <v>248</v>
      </c>
      <c r="AV435">
        <v>256</v>
      </c>
      <c r="AW435">
        <v>7.09</v>
      </c>
      <c r="AX435">
        <v>1.75</v>
      </c>
      <c r="AY435">
        <v>0</v>
      </c>
      <c r="AZ435">
        <v>151</v>
      </c>
      <c r="BA435">
        <v>37.75</v>
      </c>
      <c r="BB435">
        <v>0.62</v>
      </c>
      <c r="BC435">
        <v>0.04</v>
      </c>
      <c r="BD435">
        <v>0.03</v>
      </c>
      <c r="BE435">
        <v>0</v>
      </c>
      <c r="BF435">
        <v>0</v>
      </c>
      <c r="BG435">
        <v>6</v>
      </c>
      <c r="BH435">
        <v>0.04</v>
      </c>
      <c r="BI435">
        <f t="shared" si="88"/>
        <v>2.4193548387096774E-2</v>
      </c>
      <c r="BJ435">
        <v>0.97</v>
      </c>
      <c r="BK435">
        <v>260.5</v>
      </c>
      <c r="BL435">
        <v>1.75</v>
      </c>
      <c r="BM435">
        <v>0</v>
      </c>
      <c r="BN435">
        <v>13.6</v>
      </c>
      <c r="BO435">
        <v>13.6</v>
      </c>
      <c r="BP435">
        <f t="shared" si="89"/>
        <v>4.229838709677419</v>
      </c>
      <c r="BQ435">
        <v>262.25</v>
      </c>
      <c r="BR435">
        <v>2004</v>
      </c>
      <c r="BS435">
        <v>0.22</v>
      </c>
      <c r="BT435">
        <v>0.22</v>
      </c>
      <c r="BU435" s="2">
        <f t="shared" si="90"/>
        <v>-0.17764316526610643</v>
      </c>
      <c r="BV435" s="1">
        <f t="shared" si="97"/>
        <v>0.34689193548387093</v>
      </c>
      <c r="BW435" s="1" t="e">
        <f t="shared" si="91"/>
        <v>#DIV/0!</v>
      </c>
      <c r="BX435" s="1" t="e">
        <f t="shared" si="92"/>
        <v>#DIV/0!</v>
      </c>
      <c r="BY435" s="1">
        <f t="shared" si="93"/>
        <v>0.18444285714285716</v>
      </c>
      <c r="BZ435" s="1">
        <f t="shared" si="94"/>
        <v>0.40045142857142862</v>
      </c>
      <c r="CA435" s="1">
        <f t="shared" si="95"/>
        <v>0.50758141321044548</v>
      </c>
      <c r="CB435">
        <v>0</v>
      </c>
      <c r="CC435">
        <f t="shared" si="96"/>
        <v>0</v>
      </c>
      <c r="CD435">
        <v>0</v>
      </c>
    </row>
    <row r="436" spans="1:82" x14ac:dyDescent="0.35">
      <c r="A436">
        <v>982</v>
      </c>
      <c r="B436" t="s">
        <v>517</v>
      </c>
      <c r="C436" t="s">
        <v>96</v>
      </c>
      <c r="D436">
        <v>74</v>
      </c>
      <c r="E436" t="s">
        <v>70</v>
      </c>
      <c r="F436" t="s">
        <v>94</v>
      </c>
      <c r="G436">
        <v>2019</v>
      </c>
      <c r="H436">
        <v>1</v>
      </c>
      <c r="I436">
        <v>1</v>
      </c>
      <c r="J436">
        <v>11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6</v>
      </c>
      <c r="R436">
        <v>5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30</v>
      </c>
      <c r="AC436">
        <v>44</v>
      </c>
      <c r="AD436">
        <v>365</v>
      </c>
      <c r="AE436">
        <v>0</v>
      </c>
      <c r="AF436">
        <v>0</v>
      </c>
      <c r="AG436">
        <v>0</v>
      </c>
      <c r="AH436">
        <f t="shared" si="84"/>
        <v>0</v>
      </c>
      <c r="AI436">
        <f t="shared" si="85"/>
        <v>0</v>
      </c>
      <c r="AJ436">
        <f t="shared" si="86"/>
        <v>0</v>
      </c>
      <c r="AK436">
        <v>502</v>
      </c>
      <c r="AL436">
        <v>94</v>
      </c>
      <c r="AM436">
        <v>16</v>
      </c>
      <c r="AN436">
        <v>0</v>
      </c>
      <c r="AO436">
        <v>0.12</v>
      </c>
      <c r="AP436">
        <v>0.15</v>
      </c>
      <c r="AQ436">
        <v>36.94</v>
      </c>
      <c r="AR436">
        <v>66.94</v>
      </c>
      <c r="AS436">
        <f t="shared" si="87"/>
        <v>376</v>
      </c>
      <c r="AT436">
        <v>13</v>
      </c>
      <c r="AU436">
        <v>459</v>
      </c>
      <c r="AV436">
        <v>764</v>
      </c>
      <c r="AW436">
        <v>11</v>
      </c>
      <c r="AX436">
        <v>0</v>
      </c>
      <c r="AY436">
        <v>12.17</v>
      </c>
      <c r="AZ436">
        <v>31</v>
      </c>
      <c r="BA436">
        <v>2.384615385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f t="shared" si="88"/>
        <v>0</v>
      </c>
      <c r="BJ436">
        <v>0.6</v>
      </c>
      <c r="BK436">
        <v>0.85</v>
      </c>
      <c r="BL436">
        <v>0</v>
      </c>
      <c r="BM436">
        <v>28.08</v>
      </c>
      <c r="BN436">
        <v>2.84</v>
      </c>
      <c r="BO436">
        <v>5.15</v>
      </c>
      <c r="BP436">
        <f t="shared" si="89"/>
        <v>0.81917211328976036</v>
      </c>
      <c r="BQ436">
        <v>28.92</v>
      </c>
      <c r="BR436">
        <v>2019</v>
      </c>
      <c r="BS436">
        <v>0.08</v>
      </c>
      <c r="BT436">
        <v>0.15</v>
      </c>
      <c r="BU436" s="2">
        <f t="shared" si="90"/>
        <v>7.1568627450980388E-2</v>
      </c>
      <c r="BV436" s="1">
        <f t="shared" si="97"/>
        <v>0.21405860566448803</v>
      </c>
      <c r="BW436" s="1">
        <f t="shared" si="91"/>
        <v>0.50535569617746079</v>
      </c>
      <c r="BX436" s="1">
        <f t="shared" si="92"/>
        <v>0.53159902951464033</v>
      </c>
      <c r="BY436" s="1">
        <f t="shared" si="93"/>
        <v>0.20070833333333335</v>
      </c>
      <c r="BZ436" s="1">
        <f t="shared" si="94"/>
        <v>0.40084999999999998</v>
      </c>
      <c r="CA436" s="1">
        <f t="shared" si="95"/>
        <v>0.40167799564270151</v>
      </c>
      <c r="CB436">
        <v>0</v>
      </c>
      <c r="CC436">
        <f t="shared" si="96"/>
        <v>0</v>
      </c>
      <c r="CD436">
        <v>0</v>
      </c>
    </row>
    <row r="437" spans="1:82" x14ac:dyDescent="0.35">
      <c r="A437">
        <v>7</v>
      </c>
      <c r="B437" t="s">
        <v>1597</v>
      </c>
      <c r="C437" t="s">
        <v>86</v>
      </c>
      <c r="D437">
        <v>75</v>
      </c>
      <c r="E437" t="s">
        <v>1598</v>
      </c>
      <c r="F437" t="s">
        <v>127</v>
      </c>
      <c r="G437">
        <v>2020</v>
      </c>
      <c r="H437">
        <v>1</v>
      </c>
      <c r="I437">
        <v>1</v>
      </c>
      <c r="J437">
        <v>20</v>
      </c>
      <c r="K437">
        <v>0</v>
      </c>
      <c r="L437">
        <v>0</v>
      </c>
      <c r="M437">
        <v>1</v>
      </c>
      <c r="N437">
        <v>12</v>
      </c>
      <c r="O437">
        <v>0</v>
      </c>
      <c r="P437">
        <v>0</v>
      </c>
      <c r="Q437">
        <v>18</v>
      </c>
      <c r="R437">
        <v>2</v>
      </c>
      <c r="S437">
        <v>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f t="shared" si="84"/>
        <v>0</v>
      </c>
      <c r="AI437">
        <f t="shared" si="85"/>
        <v>0</v>
      </c>
      <c r="AJ437">
        <f t="shared" si="86"/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0.8</v>
      </c>
      <c r="AR437">
        <v>0.8</v>
      </c>
      <c r="AS437">
        <f t="shared" si="87"/>
        <v>20</v>
      </c>
      <c r="AT437">
        <v>2</v>
      </c>
      <c r="AU437">
        <v>600</v>
      </c>
      <c r="AV437">
        <v>1300</v>
      </c>
      <c r="AW437">
        <v>20</v>
      </c>
      <c r="AX437">
        <v>0</v>
      </c>
      <c r="AY437">
        <v>0</v>
      </c>
      <c r="AZ437">
        <v>1</v>
      </c>
      <c r="BA437">
        <v>0.5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f t="shared" si="88"/>
        <v>0</v>
      </c>
      <c r="BK437">
        <v>10</v>
      </c>
      <c r="BL437">
        <v>0</v>
      </c>
      <c r="BM437">
        <v>0</v>
      </c>
      <c r="BN437">
        <v>0.4</v>
      </c>
      <c r="BO437">
        <v>0.4</v>
      </c>
      <c r="BP437">
        <f t="shared" si="89"/>
        <v>3.3333333333333333E-2</v>
      </c>
      <c r="BQ437">
        <v>10</v>
      </c>
      <c r="BR437">
        <v>2014</v>
      </c>
      <c r="BS437" t="s">
        <v>213</v>
      </c>
      <c r="BT437" t="s">
        <v>213</v>
      </c>
      <c r="BU437" s="2">
        <f t="shared" si="90"/>
        <v>0</v>
      </c>
      <c r="BV437" s="1">
        <f t="shared" si="97"/>
        <v>4.1666666666666666E-3</v>
      </c>
      <c r="BW437" s="1" t="e">
        <f t="shared" si="91"/>
        <v>#DIV/0!</v>
      </c>
      <c r="BX437" s="1" t="e">
        <f t="shared" si="92"/>
        <v>#DIV/0!</v>
      </c>
      <c r="BY437" s="1">
        <f t="shared" si="93"/>
        <v>0.20108333333333334</v>
      </c>
      <c r="BZ437" s="1">
        <f t="shared" si="94"/>
        <v>0.40130000000000005</v>
      </c>
      <c r="CA437" s="1">
        <f t="shared" si="95"/>
        <v>0.41375000000000001</v>
      </c>
      <c r="CB437">
        <v>0</v>
      </c>
      <c r="CC437">
        <f t="shared" si="96"/>
        <v>0</v>
      </c>
      <c r="CD437">
        <v>0</v>
      </c>
    </row>
    <row r="438" spans="1:82" x14ac:dyDescent="0.35">
      <c r="A438">
        <v>195</v>
      </c>
      <c r="B438" t="s">
        <v>1618</v>
      </c>
      <c r="C438" t="s">
        <v>799</v>
      </c>
      <c r="D438">
        <v>79</v>
      </c>
      <c r="E438" t="s">
        <v>1598</v>
      </c>
      <c r="F438" t="s">
        <v>101</v>
      </c>
      <c r="G438">
        <v>2018</v>
      </c>
      <c r="H438">
        <v>113</v>
      </c>
      <c r="I438">
        <v>178</v>
      </c>
      <c r="J438">
        <v>1247</v>
      </c>
      <c r="K438">
        <v>6</v>
      </c>
      <c r="L438">
        <v>4</v>
      </c>
      <c r="M438">
        <v>17</v>
      </c>
      <c r="N438">
        <v>130</v>
      </c>
      <c r="O438">
        <v>0</v>
      </c>
      <c r="P438">
        <v>0</v>
      </c>
      <c r="Q438">
        <v>1424</v>
      </c>
      <c r="R438">
        <v>669</v>
      </c>
      <c r="S438">
        <v>58</v>
      </c>
      <c r="T438">
        <v>1</v>
      </c>
      <c r="U438">
        <v>8</v>
      </c>
      <c r="V438">
        <v>21</v>
      </c>
      <c r="W438">
        <v>0</v>
      </c>
      <c r="X438">
        <v>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f t="shared" si="84"/>
        <v>1</v>
      </c>
      <c r="AI438">
        <f t="shared" si="85"/>
        <v>0.7142857142857143</v>
      </c>
      <c r="AJ438">
        <f t="shared" si="86"/>
        <v>1.4705882352941176E-2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67.98</v>
      </c>
      <c r="AR438">
        <v>67.98</v>
      </c>
      <c r="AS438">
        <f t="shared" si="87"/>
        <v>1268</v>
      </c>
      <c r="AT438">
        <v>7</v>
      </c>
      <c r="AU438">
        <v>340</v>
      </c>
      <c r="AV438">
        <v>424</v>
      </c>
      <c r="AW438">
        <v>7.01</v>
      </c>
      <c r="AX438">
        <v>2.62</v>
      </c>
      <c r="AY438">
        <v>0</v>
      </c>
      <c r="AZ438">
        <v>186</v>
      </c>
      <c r="BA438">
        <v>26.571428569999998</v>
      </c>
      <c r="BB438">
        <v>0.63</v>
      </c>
      <c r="BC438">
        <v>0.03</v>
      </c>
      <c r="BD438">
        <v>0.02</v>
      </c>
      <c r="BE438">
        <v>0</v>
      </c>
      <c r="BF438">
        <v>0</v>
      </c>
      <c r="BG438">
        <v>6</v>
      </c>
      <c r="BH438">
        <v>0.03</v>
      </c>
      <c r="BI438">
        <f t="shared" si="88"/>
        <v>1.7647058823529412E-2</v>
      </c>
      <c r="BJ438">
        <v>0.8</v>
      </c>
      <c r="BK438">
        <v>178.14</v>
      </c>
      <c r="BL438">
        <v>3</v>
      </c>
      <c r="BM438">
        <v>0</v>
      </c>
      <c r="BN438">
        <v>9.7100000000000009</v>
      </c>
      <c r="BO438">
        <v>9.7100000000000009</v>
      </c>
      <c r="BP438">
        <f t="shared" si="89"/>
        <v>3.7294117647058824</v>
      </c>
      <c r="BQ438">
        <v>181.14</v>
      </c>
      <c r="BR438">
        <v>2012</v>
      </c>
      <c r="BS438">
        <v>0.2</v>
      </c>
      <c r="BT438">
        <v>0.2</v>
      </c>
      <c r="BU438" s="2">
        <f t="shared" si="90"/>
        <v>-4.5113169267707073E-2</v>
      </c>
      <c r="BV438" s="1">
        <f t="shared" si="97"/>
        <v>0.48521344537815125</v>
      </c>
      <c r="BW438" s="1" t="e">
        <f t="shared" si="91"/>
        <v>#DIV/0!</v>
      </c>
      <c r="BX438" s="1" t="e">
        <f t="shared" si="92"/>
        <v>#DIV/0!</v>
      </c>
      <c r="BY438" s="1">
        <f t="shared" si="93"/>
        <v>0.20315795880149812</v>
      </c>
      <c r="BZ438" s="1">
        <f t="shared" si="94"/>
        <v>0.40186955056179779</v>
      </c>
      <c r="CA438" s="1">
        <f t="shared" si="95"/>
        <v>0.52024250023604945</v>
      </c>
      <c r="CB438">
        <v>0</v>
      </c>
      <c r="CC438">
        <f t="shared" si="96"/>
        <v>0</v>
      </c>
      <c r="CD438">
        <v>0</v>
      </c>
    </row>
    <row r="439" spans="1:82" x14ac:dyDescent="0.35">
      <c r="A439">
        <v>195</v>
      </c>
      <c r="B439" t="s">
        <v>1618</v>
      </c>
      <c r="C439" t="s">
        <v>799</v>
      </c>
      <c r="D439">
        <v>79</v>
      </c>
      <c r="E439" t="s">
        <v>1598</v>
      </c>
      <c r="F439" t="s">
        <v>132</v>
      </c>
      <c r="G439">
        <v>2017</v>
      </c>
      <c r="H439">
        <v>96</v>
      </c>
      <c r="I439">
        <v>172</v>
      </c>
      <c r="J439">
        <v>1088</v>
      </c>
      <c r="K439">
        <v>5</v>
      </c>
      <c r="L439">
        <v>5</v>
      </c>
      <c r="M439">
        <v>10</v>
      </c>
      <c r="N439">
        <v>64</v>
      </c>
      <c r="O439">
        <v>2</v>
      </c>
      <c r="P439">
        <v>1</v>
      </c>
      <c r="Q439">
        <v>1326</v>
      </c>
      <c r="R439">
        <v>507</v>
      </c>
      <c r="S439">
        <v>53</v>
      </c>
      <c r="T439">
        <v>2</v>
      </c>
      <c r="U439">
        <v>14</v>
      </c>
      <c r="V439">
        <v>64</v>
      </c>
      <c r="W439">
        <v>1</v>
      </c>
      <c r="X439">
        <v>0</v>
      </c>
      <c r="Y439">
        <v>0</v>
      </c>
      <c r="Z439">
        <v>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f t="shared" si="84"/>
        <v>1</v>
      </c>
      <c r="AI439">
        <f t="shared" si="85"/>
        <v>1</v>
      </c>
      <c r="AJ439">
        <f t="shared" si="86"/>
        <v>1.7045454545454544E-2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67.92</v>
      </c>
      <c r="AR439">
        <v>67.92</v>
      </c>
      <c r="AS439">
        <f t="shared" si="87"/>
        <v>1152</v>
      </c>
      <c r="AT439">
        <v>6</v>
      </c>
      <c r="AU439">
        <v>352</v>
      </c>
      <c r="AV439">
        <v>442</v>
      </c>
      <c r="AW439">
        <v>6.33</v>
      </c>
      <c r="AX439">
        <v>4.57</v>
      </c>
      <c r="AY439">
        <v>0</v>
      </c>
      <c r="AZ439">
        <v>186</v>
      </c>
      <c r="BA439">
        <v>31</v>
      </c>
      <c r="BB439">
        <v>0.56000000000000005</v>
      </c>
      <c r="BC439">
        <v>0.03</v>
      </c>
      <c r="BD439">
        <v>0.03</v>
      </c>
      <c r="BE439">
        <v>7.0000000000000007E-2</v>
      </c>
      <c r="BF439">
        <v>0</v>
      </c>
      <c r="BG439">
        <v>6</v>
      </c>
      <c r="BH439">
        <v>0.03</v>
      </c>
      <c r="BI439">
        <f t="shared" si="88"/>
        <v>1.7045454545454544E-2</v>
      </c>
      <c r="BJ439">
        <v>0.8</v>
      </c>
      <c r="BK439">
        <v>181.33</v>
      </c>
      <c r="BL439">
        <v>10.67</v>
      </c>
      <c r="BM439">
        <v>0</v>
      </c>
      <c r="BN439">
        <v>11.32</v>
      </c>
      <c r="BO439">
        <v>11.32</v>
      </c>
      <c r="BP439">
        <f t="shared" si="89"/>
        <v>3.2727272727272729</v>
      </c>
      <c r="BQ439">
        <v>192</v>
      </c>
      <c r="BR439">
        <v>2012</v>
      </c>
      <c r="BS439">
        <v>0.19</v>
      </c>
      <c r="BT439">
        <v>0.19</v>
      </c>
      <c r="BU439" s="2">
        <f t="shared" si="90"/>
        <v>-1.7060280112044787E-2</v>
      </c>
      <c r="BV439" s="1">
        <f t="shared" si="97"/>
        <v>0.39523636363636361</v>
      </c>
      <c r="BW439" s="1" t="e">
        <f t="shared" si="91"/>
        <v>#DIV/0!</v>
      </c>
      <c r="BX439" s="1" t="e">
        <f t="shared" si="92"/>
        <v>#DIV/0!</v>
      </c>
      <c r="BY439" s="1">
        <f t="shared" si="93"/>
        <v>0.17864457364341088</v>
      </c>
      <c r="BZ439" s="1">
        <f t="shared" si="94"/>
        <v>0.403013488372093</v>
      </c>
      <c r="CA439" s="1">
        <f t="shared" si="95"/>
        <v>0.45468119274136709</v>
      </c>
      <c r="CB439">
        <v>0</v>
      </c>
      <c r="CC439">
        <f t="shared" si="96"/>
        <v>0</v>
      </c>
      <c r="CD439">
        <v>0</v>
      </c>
    </row>
    <row r="440" spans="1:82" x14ac:dyDescent="0.35">
      <c r="A440">
        <v>114</v>
      </c>
      <c r="B440" t="s">
        <v>1607</v>
      </c>
      <c r="C440" t="s">
        <v>69</v>
      </c>
      <c r="D440">
        <v>73</v>
      </c>
      <c r="E440" t="s">
        <v>1598</v>
      </c>
      <c r="F440" t="s">
        <v>87</v>
      </c>
      <c r="G440">
        <v>2022</v>
      </c>
      <c r="H440">
        <v>65</v>
      </c>
      <c r="I440">
        <v>92</v>
      </c>
      <c r="J440">
        <v>781</v>
      </c>
      <c r="K440">
        <v>5</v>
      </c>
      <c r="L440">
        <v>3</v>
      </c>
      <c r="M440">
        <v>6</v>
      </c>
      <c r="N440">
        <v>40</v>
      </c>
      <c r="O440">
        <v>2</v>
      </c>
      <c r="P440">
        <v>2</v>
      </c>
      <c r="Q440">
        <v>624</v>
      </c>
      <c r="R440">
        <v>384</v>
      </c>
      <c r="S440">
        <v>37</v>
      </c>
      <c r="T440">
        <v>0</v>
      </c>
      <c r="U440">
        <v>10</v>
      </c>
      <c r="V440">
        <v>0</v>
      </c>
      <c r="W440">
        <v>0</v>
      </c>
      <c r="X440">
        <v>2</v>
      </c>
      <c r="Y440">
        <v>1</v>
      </c>
      <c r="Z440">
        <v>0</v>
      </c>
      <c r="AA440">
        <v>0</v>
      </c>
      <c r="AB440">
        <v>1</v>
      </c>
      <c r="AC440">
        <v>1</v>
      </c>
      <c r="AD440">
        <v>-6</v>
      </c>
      <c r="AE440">
        <v>0</v>
      </c>
      <c r="AF440">
        <v>0</v>
      </c>
      <c r="AG440">
        <v>0</v>
      </c>
      <c r="AH440">
        <f t="shared" si="84"/>
        <v>3</v>
      </c>
      <c r="AI440">
        <f t="shared" si="85"/>
        <v>1.5</v>
      </c>
      <c r="AJ440">
        <f t="shared" si="86"/>
        <v>2.8985507246376812E-2</v>
      </c>
      <c r="AK440">
        <v>-8</v>
      </c>
      <c r="AL440">
        <v>2</v>
      </c>
      <c r="AM440">
        <v>0</v>
      </c>
      <c r="AN440">
        <v>0</v>
      </c>
      <c r="AO440">
        <v>0.01</v>
      </c>
      <c r="AP440">
        <v>-0.01</v>
      </c>
      <c r="AQ440">
        <v>38.64</v>
      </c>
      <c r="AR440">
        <v>39.64</v>
      </c>
      <c r="AS440">
        <f t="shared" si="87"/>
        <v>775</v>
      </c>
      <c r="AT440">
        <v>4</v>
      </c>
      <c r="AU440">
        <v>207</v>
      </c>
      <c r="AV440">
        <v>242</v>
      </c>
      <c r="AW440">
        <v>8.49</v>
      </c>
      <c r="AX440">
        <v>0</v>
      </c>
      <c r="AY440">
        <v>-6</v>
      </c>
      <c r="AZ440">
        <v>103</v>
      </c>
      <c r="BA440">
        <v>25.75</v>
      </c>
      <c r="BB440">
        <v>0.71</v>
      </c>
      <c r="BC440">
        <v>0.05</v>
      </c>
      <c r="BD440">
        <v>0.03</v>
      </c>
      <c r="BE440">
        <v>0</v>
      </c>
      <c r="BF440">
        <v>0</v>
      </c>
      <c r="BG440">
        <v>5</v>
      </c>
      <c r="BH440">
        <v>0.05</v>
      </c>
      <c r="BI440">
        <f t="shared" si="88"/>
        <v>2.4154589371980676E-2</v>
      </c>
      <c r="BJ440">
        <v>0.86</v>
      </c>
      <c r="BK440">
        <v>195.25</v>
      </c>
      <c r="BL440">
        <v>0</v>
      </c>
      <c r="BM440">
        <v>-1.5</v>
      </c>
      <c r="BN440">
        <v>9.66</v>
      </c>
      <c r="BO440">
        <v>9.91</v>
      </c>
      <c r="BP440">
        <f t="shared" si="89"/>
        <v>3.743961352657005</v>
      </c>
      <c r="BQ440">
        <v>193.75</v>
      </c>
      <c r="BR440">
        <v>2022</v>
      </c>
      <c r="BS440">
        <v>0.19</v>
      </c>
      <c r="BT440">
        <v>0.19</v>
      </c>
      <c r="BU440" s="2">
        <f t="shared" si="90"/>
        <v>-0.21546218487394958</v>
      </c>
      <c r="BV440" s="1">
        <f t="shared" si="97"/>
        <v>0.24019806763285029</v>
      </c>
      <c r="BW440" s="1">
        <f t="shared" si="91"/>
        <v>0.98107724637681148</v>
      </c>
      <c r="BX440" s="1">
        <f t="shared" si="92"/>
        <v>0.90110446859903393</v>
      </c>
      <c r="BY440" s="1">
        <f t="shared" si="93"/>
        <v>0.18392934782608697</v>
      </c>
      <c r="BZ440" s="1">
        <f t="shared" si="94"/>
        <v>0.4038352173913044</v>
      </c>
      <c r="CA440" s="1">
        <f t="shared" si="95"/>
        <v>0.48762801932367156</v>
      </c>
      <c r="CB440">
        <v>0</v>
      </c>
      <c r="CC440">
        <f t="shared" si="96"/>
        <v>0</v>
      </c>
      <c r="CD440">
        <v>0</v>
      </c>
    </row>
    <row r="441" spans="1:82" x14ac:dyDescent="0.35">
      <c r="A441">
        <v>1147</v>
      </c>
      <c r="B441" t="s">
        <v>1726</v>
      </c>
      <c r="C441" t="s">
        <v>96</v>
      </c>
      <c r="D441">
        <v>74</v>
      </c>
      <c r="E441" t="s">
        <v>1598</v>
      </c>
      <c r="F441" t="s">
        <v>115</v>
      </c>
      <c r="G441">
        <v>2013</v>
      </c>
      <c r="H441">
        <v>102</v>
      </c>
      <c r="I441">
        <v>166</v>
      </c>
      <c r="J441">
        <v>1146</v>
      </c>
      <c r="K441">
        <v>7</v>
      </c>
      <c r="L441">
        <v>4</v>
      </c>
      <c r="M441">
        <v>17</v>
      </c>
      <c r="N441">
        <v>102</v>
      </c>
      <c r="O441">
        <v>2</v>
      </c>
      <c r="P441">
        <v>2</v>
      </c>
      <c r="Q441">
        <v>1200</v>
      </c>
      <c r="R441">
        <v>589</v>
      </c>
      <c r="S441">
        <v>57</v>
      </c>
      <c r="T441">
        <v>0</v>
      </c>
      <c r="U441">
        <v>17</v>
      </c>
      <c r="V441">
        <v>61</v>
      </c>
      <c r="W441">
        <v>0</v>
      </c>
      <c r="X441">
        <v>2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f t="shared" si="84"/>
        <v>4</v>
      </c>
      <c r="AI441">
        <f t="shared" si="85"/>
        <v>1.6</v>
      </c>
      <c r="AJ441">
        <f t="shared" si="86"/>
        <v>2.4691358024691357E-2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63.94</v>
      </c>
      <c r="AR441">
        <v>63.94</v>
      </c>
      <c r="AS441">
        <f t="shared" si="87"/>
        <v>1207</v>
      </c>
      <c r="AT441">
        <v>5</v>
      </c>
      <c r="AU441">
        <v>324</v>
      </c>
      <c r="AV441">
        <v>359</v>
      </c>
      <c r="AW441">
        <v>6.9</v>
      </c>
      <c r="AX441">
        <v>3.59</v>
      </c>
      <c r="AY441">
        <v>0</v>
      </c>
      <c r="AZ441">
        <v>183</v>
      </c>
      <c r="BA441">
        <v>36.6</v>
      </c>
      <c r="BB441">
        <v>0.61</v>
      </c>
      <c r="BC441">
        <v>0.04</v>
      </c>
      <c r="BD441">
        <v>0.02</v>
      </c>
      <c r="BE441">
        <v>0</v>
      </c>
      <c r="BF441">
        <v>0</v>
      </c>
      <c r="BG441">
        <v>7</v>
      </c>
      <c r="BH441">
        <v>0.04</v>
      </c>
      <c r="BI441">
        <f t="shared" si="88"/>
        <v>2.1604938271604937E-2</v>
      </c>
      <c r="BJ441">
        <v>0.9</v>
      </c>
      <c r="BK441">
        <v>229.2</v>
      </c>
      <c r="BL441">
        <v>12.2</v>
      </c>
      <c r="BM441">
        <v>0</v>
      </c>
      <c r="BN441">
        <v>12.79</v>
      </c>
      <c r="BO441">
        <v>12.79</v>
      </c>
      <c r="BP441">
        <f t="shared" si="89"/>
        <v>3.7253086419753085</v>
      </c>
      <c r="BQ441">
        <v>241.4</v>
      </c>
      <c r="BR441">
        <v>2008</v>
      </c>
      <c r="BS441">
        <v>0.2</v>
      </c>
      <c r="BT441">
        <v>0.2</v>
      </c>
      <c r="BU441" s="2">
        <f t="shared" si="90"/>
        <v>-0.14380064425770309</v>
      </c>
      <c r="BV441" s="1">
        <f t="shared" si="97"/>
        <v>0.33226543209876541</v>
      </c>
      <c r="BW441" s="1" t="e">
        <f t="shared" si="91"/>
        <v>#DIV/0!</v>
      </c>
      <c r="BX441" s="1" t="e">
        <f t="shared" si="92"/>
        <v>#DIV/0!</v>
      </c>
      <c r="BY441" s="1">
        <f t="shared" si="93"/>
        <v>0.19145823293172692</v>
      </c>
      <c r="BZ441" s="1">
        <f t="shared" si="94"/>
        <v>0.40494987951807232</v>
      </c>
      <c r="CA441" s="1">
        <f t="shared" si="95"/>
        <v>0.471964614011602</v>
      </c>
      <c r="CB441">
        <v>0</v>
      </c>
      <c r="CC441">
        <f t="shared" si="96"/>
        <v>0</v>
      </c>
      <c r="CD441">
        <v>0</v>
      </c>
    </row>
    <row r="442" spans="1:82" x14ac:dyDescent="0.35">
      <c r="A442">
        <v>1112</v>
      </c>
      <c r="B442" t="s">
        <v>1721</v>
      </c>
      <c r="C442" t="s">
        <v>75</v>
      </c>
      <c r="D442">
        <v>76</v>
      </c>
      <c r="E442" t="s">
        <v>1598</v>
      </c>
      <c r="F442" t="s">
        <v>196</v>
      </c>
      <c r="G442">
        <v>2020</v>
      </c>
      <c r="H442">
        <v>17</v>
      </c>
      <c r="I442">
        <v>28</v>
      </c>
      <c r="J442">
        <v>226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273</v>
      </c>
      <c r="R442">
        <v>76</v>
      </c>
      <c r="S442">
        <v>11</v>
      </c>
      <c r="T442">
        <v>0</v>
      </c>
      <c r="U442">
        <v>9</v>
      </c>
      <c r="V442">
        <v>88</v>
      </c>
      <c r="W442">
        <v>1</v>
      </c>
      <c r="X442">
        <v>0</v>
      </c>
      <c r="Y442">
        <v>0</v>
      </c>
      <c r="Z442">
        <v>8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f t="shared" si="84"/>
        <v>0</v>
      </c>
      <c r="AI442">
        <f t="shared" si="85"/>
        <v>1</v>
      </c>
      <c r="AJ442">
        <f t="shared" si="86"/>
        <v>1.5384615384615385E-2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25.84</v>
      </c>
      <c r="AR442">
        <v>25.84</v>
      </c>
      <c r="AS442">
        <f t="shared" si="87"/>
        <v>314</v>
      </c>
      <c r="AT442">
        <v>1</v>
      </c>
      <c r="AU442">
        <v>65</v>
      </c>
      <c r="AV442">
        <v>76</v>
      </c>
      <c r="AW442">
        <v>8.07</v>
      </c>
      <c r="AX442">
        <v>9.7799999999999994</v>
      </c>
      <c r="AY442">
        <v>0</v>
      </c>
      <c r="AZ442">
        <v>37</v>
      </c>
      <c r="BA442">
        <v>37</v>
      </c>
      <c r="BB442">
        <v>0.61</v>
      </c>
      <c r="BC442">
        <v>0.04</v>
      </c>
      <c r="BD442">
        <v>0.04</v>
      </c>
      <c r="BE442">
        <v>0.11</v>
      </c>
      <c r="BF442">
        <v>0</v>
      </c>
      <c r="BG442">
        <v>2</v>
      </c>
      <c r="BH442">
        <v>0.05</v>
      </c>
      <c r="BI442">
        <f t="shared" si="88"/>
        <v>3.0769230769230771E-2</v>
      </c>
      <c r="BJ442">
        <v>0.86</v>
      </c>
      <c r="BK442">
        <v>226</v>
      </c>
      <c r="BL442">
        <v>88</v>
      </c>
      <c r="BM442">
        <v>0</v>
      </c>
      <c r="BN442">
        <v>25.84</v>
      </c>
      <c r="BO442">
        <v>25.84</v>
      </c>
      <c r="BP442">
        <f t="shared" si="89"/>
        <v>4.8307692307692305</v>
      </c>
      <c r="BQ442">
        <v>314</v>
      </c>
      <c r="BR442">
        <v>2015</v>
      </c>
      <c r="BS442">
        <v>0.4</v>
      </c>
      <c r="BT442">
        <v>0.4</v>
      </c>
      <c r="BU442" s="2">
        <f t="shared" si="90"/>
        <v>9.3085602240896376E-2</v>
      </c>
      <c r="BV442" s="1">
        <f t="shared" si="97"/>
        <v>0.28683846153846154</v>
      </c>
      <c r="BW442" s="1" t="e">
        <f t="shared" si="91"/>
        <v>#DIV/0!</v>
      </c>
      <c r="BX442" s="1" t="e">
        <f t="shared" si="92"/>
        <v>#DIV/0!</v>
      </c>
      <c r="BY442" s="1">
        <f t="shared" si="93"/>
        <v>0.14362857142857144</v>
      </c>
      <c r="BZ442" s="1">
        <f t="shared" si="94"/>
        <v>0.40611428571428576</v>
      </c>
      <c r="CA442" s="1">
        <f t="shared" si="95"/>
        <v>0.85049816849816862</v>
      </c>
      <c r="CB442">
        <v>0</v>
      </c>
      <c r="CC442">
        <f t="shared" si="96"/>
        <v>0</v>
      </c>
      <c r="CD442">
        <v>0</v>
      </c>
    </row>
    <row r="443" spans="1:82" x14ac:dyDescent="0.35">
      <c r="A443">
        <v>830</v>
      </c>
      <c r="B443" t="s">
        <v>1685</v>
      </c>
      <c r="C443" t="s">
        <v>96</v>
      </c>
      <c r="D443">
        <v>74</v>
      </c>
      <c r="E443" t="s">
        <v>1598</v>
      </c>
      <c r="F443" t="s">
        <v>84</v>
      </c>
      <c r="G443">
        <v>2018</v>
      </c>
      <c r="H443">
        <v>53</v>
      </c>
      <c r="I443">
        <v>89</v>
      </c>
      <c r="J443">
        <v>718</v>
      </c>
      <c r="K443">
        <v>5</v>
      </c>
      <c r="L443">
        <v>3</v>
      </c>
      <c r="M443">
        <v>13</v>
      </c>
      <c r="N443">
        <v>97</v>
      </c>
      <c r="O443">
        <v>2</v>
      </c>
      <c r="P443">
        <v>0</v>
      </c>
      <c r="Q443">
        <v>792</v>
      </c>
      <c r="R443">
        <v>368</v>
      </c>
      <c r="S443">
        <v>35</v>
      </c>
      <c r="T443">
        <v>1</v>
      </c>
      <c r="U443">
        <v>8</v>
      </c>
      <c r="V443">
        <v>33</v>
      </c>
      <c r="W443">
        <v>0</v>
      </c>
      <c r="X443">
        <v>1</v>
      </c>
      <c r="Y443">
        <v>0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f t="shared" si="84"/>
        <v>0</v>
      </c>
      <c r="AI443">
        <f t="shared" si="85"/>
        <v>1</v>
      </c>
      <c r="AJ443">
        <f t="shared" si="86"/>
        <v>1.5228426395939087E-2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48.02</v>
      </c>
      <c r="AR443">
        <v>48.02</v>
      </c>
      <c r="AS443">
        <f t="shared" si="87"/>
        <v>751</v>
      </c>
      <c r="AT443">
        <v>3</v>
      </c>
      <c r="AU443">
        <v>197</v>
      </c>
      <c r="AV443">
        <v>198</v>
      </c>
      <c r="AW443">
        <v>8.07</v>
      </c>
      <c r="AX443">
        <v>4.12</v>
      </c>
      <c r="AY443">
        <v>0</v>
      </c>
      <c r="AZ443">
        <v>97</v>
      </c>
      <c r="BA443">
        <v>32.333333330000002</v>
      </c>
      <c r="BB443">
        <v>0.6</v>
      </c>
      <c r="BC443">
        <v>0.06</v>
      </c>
      <c r="BD443">
        <v>0.03</v>
      </c>
      <c r="BE443">
        <v>0</v>
      </c>
      <c r="BF443">
        <v>0</v>
      </c>
      <c r="BG443">
        <v>5</v>
      </c>
      <c r="BH443">
        <v>0.05</v>
      </c>
      <c r="BI443">
        <f t="shared" si="88"/>
        <v>2.5380710659898477E-2</v>
      </c>
      <c r="BJ443">
        <v>0.99</v>
      </c>
      <c r="BK443">
        <v>239.33</v>
      </c>
      <c r="BL443">
        <v>11</v>
      </c>
      <c r="BM443">
        <v>0</v>
      </c>
      <c r="BN443">
        <v>16.010000000000002</v>
      </c>
      <c r="BO443">
        <v>16.010000000000002</v>
      </c>
      <c r="BP443">
        <f t="shared" si="89"/>
        <v>3.8121827411167515</v>
      </c>
      <c r="BQ443">
        <v>250.33</v>
      </c>
      <c r="BR443">
        <v>2014</v>
      </c>
      <c r="BS443">
        <v>0.24</v>
      </c>
      <c r="BT443">
        <v>0.24</v>
      </c>
      <c r="BU443" s="2">
        <f t="shared" si="90"/>
        <v>-5.3256554621848723E-2</v>
      </c>
      <c r="BV443" s="1">
        <f t="shared" si="97"/>
        <v>0.36420913705583752</v>
      </c>
      <c r="BW443" s="1" t="e">
        <f t="shared" si="91"/>
        <v>#DIV/0!</v>
      </c>
      <c r="BX443" s="1" t="e">
        <f t="shared" si="92"/>
        <v>#DIV/0!</v>
      </c>
      <c r="BY443" s="1">
        <f t="shared" si="93"/>
        <v>0.17080112359550564</v>
      </c>
      <c r="BZ443" s="1">
        <f t="shared" si="94"/>
        <v>0.40632134831460676</v>
      </c>
      <c r="CA443" s="1">
        <f t="shared" si="95"/>
        <v>0.63472515751250025</v>
      </c>
      <c r="CB443">
        <v>0</v>
      </c>
      <c r="CC443">
        <f t="shared" si="96"/>
        <v>0</v>
      </c>
      <c r="CD443">
        <v>0</v>
      </c>
    </row>
    <row r="444" spans="1:82" x14ac:dyDescent="0.35">
      <c r="A444">
        <v>1602</v>
      </c>
      <c r="B444" t="s">
        <v>1780</v>
      </c>
      <c r="C444" t="s">
        <v>69</v>
      </c>
      <c r="D444">
        <v>73</v>
      </c>
      <c r="E444" t="s">
        <v>1598</v>
      </c>
      <c r="F444" t="s">
        <v>142</v>
      </c>
      <c r="G444">
        <v>2021</v>
      </c>
      <c r="H444">
        <v>122</v>
      </c>
      <c r="I444">
        <v>188</v>
      </c>
      <c r="J444">
        <v>1081</v>
      </c>
      <c r="K444">
        <v>3</v>
      </c>
      <c r="L444">
        <v>4</v>
      </c>
      <c r="M444">
        <v>18</v>
      </c>
      <c r="N444">
        <v>107</v>
      </c>
      <c r="O444">
        <v>3</v>
      </c>
      <c r="P444">
        <v>2</v>
      </c>
      <c r="Q444">
        <v>1420</v>
      </c>
      <c r="R444">
        <v>438</v>
      </c>
      <c r="S444">
        <v>55</v>
      </c>
      <c r="T444">
        <v>0</v>
      </c>
      <c r="U444">
        <v>47</v>
      </c>
      <c r="V444">
        <v>294</v>
      </c>
      <c r="W444">
        <v>2</v>
      </c>
      <c r="X444">
        <v>0</v>
      </c>
      <c r="Y444">
        <v>0</v>
      </c>
      <c r="Z444">
        <v>22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f t="shared" si="84"/>
        <v>2</v>
      </c>
      <c r="AI444">
        <f t="shared" si="85"/>
        <v>0.8571428571428571</v>
      </c>
      <c r="AJ444">
        <f t="shared" si="86"/>
        <v>1.6085790884718499E-2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84.64</v>
      </c>
      <c r="AR444">
        <v>84.64</v>
      </c>
      <c r="AS444">
        <f t="shared" si="87"/>
        <v>1375</v>
      </c>
      <c r="AT444">
        <v>7</v>
      </c>
      <c r="AU444">
        <v>373</v>
      </c>
      <c r="AV444">
        <v>510</v>
      </c>
      <c r="AW444">
        <v>5.75</v>
      </c>
      <c r="AX444">
        <v>6.26</v>
      </c>
      <c r="AY444">
        <v>0</v>
      </c>
      <c r="AZ444">
        <v>235</v>
      </c>
      <c r="BA444">
        <v>33.571428570000002</v>
      </c>
      <c r="BB444">
        <v>0.65</v>
      </c>
      <c r="BC444">
        <v>0.02</v>
      </c>
      <c r="BD444">
        <v>0.02</v>
      </c>
      <c r="BE444">
        <v>0.04</v>
      </c>
      <c r="BF444">
        <v>0</v>
      </c>
      <c r="BG444">
        <v>5</v>
      </c>
      <c r="BH444">
        <v>0.02</v>
      </c>
      <c r="BI444">
        <f t="shared" si="88"/>
        <v>1.3404825737265416E-2</v>
      </c>
      <c r="BJ444">
        <v>0.73</v>
      </c>
      <c r="BK444">
        <v>154.43</v>
      </c>
      <c r="BL444">
        <v>42</v>
      </c>
      <c r="BM444">
        <v>0</v>
      </c>
      <c r="BN444">
        <v>12.09</v>
      </c>
      <c r="BO444">
        <v>12.09</v>
      </c>
      <c r="BP444">
        <f t="shared" si="89"/>
        <v>3.6863270777479893</v>
      </c>
      <c r="BQ444">
        <v>196.43</v>
      </c>
      <c r="BR444">
        <v>2020</v>
      </c>
      <c r="BS444">
        <v>0.23</v>
      </c>
      <c r="BT444">
        <v>0.23</v>
      </c>
      <c r="BU444" s="2">
        <f t="shared" si="90"/>
        <v>0.10895376550620249</v>
      </c>
      <c r="BV444" s="1">
        <f t="shared" si="97"/>
        <v>0.47768778245882798</v>
      </c>
      <c r="BW444" s="1" t="e">
        <f t="shared" si="91"/>
        <v>#DIV/0!</v>
      </c>
      <c r="BX444" s="1" t="e">
        <f t="shared" si="92"/>
        <v>#DIV/0!</v>
      </c>
      <c r="BY444" s="1">
        <f t="shared" si="93"/>
        <v>0.20734556737588655</v>
      </c>
      <c r="BZ444" s="1">
        <f t="shared" si="94"/>
        <v>0.40641468085106386</v>
      </c>
      <c r="CA444" s="1">
        <f t="shared" si="95"/>
        <v>0.53691583410068155</v>
      </c>
      <c r="CB444">
        <v>0</v>
      </c>
      <c r="CC444">
        <f t="shared" si="96"/>
        <v>0</v>
      </c>
      <c r="CD444">
        <v>0</v>
      </c>
    </row>
    <row r="445" spans="1:82" x14ac:dyDescent="0.35">
      <c r="A445">
        <v>311</v>
      </c>
      <c r="B445" t="s">
        <v>1638</v>
      </c>
      <c r="C445" t="s">
        <v>69</v>
      </c>
      <c r="D445">
        <v>73</v>
      </c>
      <c r="E445" t="s">
        <v>1598</v>
      </c>
      <c r="F445" t="s">
        <v>125</v>
      </c>
      <c r="G445">
        <v>2016</v>
      </c>
      <c r="H445">
        <v>128</v>
      </c>
      <c r="I445">
        <v>195</v>
      </c>
      <c r="J445">
        <v>1380</v>
      </c>
      <c r="K445">
        <v>6</v>
      </c>
      <c r="L445">
        <v>2</v>
      </c>
      <c r="M445">
        <v>21</v>
      </c>
      <c r="N445">
        <v>140</v>
      </c>
      <c r="O445">
        <v>1</v>
      </c>
      <c r="P445">
        <v>1</v>
      </c>
      <c r="Q445">
        <v>1433</v>
      </c>
      <c r="R445">
        <v>661</v>
      </c>
      <c r="S445">
        <v>67</v>
      </c>
      <c r="T445">
        <v>1</v>
      </c>
      <c r="U445">
        <v>11</v>
      </c>
      <c r="V445">
        <v>18</v>
      </c>
      <c r="W445">
        <v>0</v>
      </c>
      <c r="X445">
        <v>3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f t="shared" si="84"/>
        <v>1</v>
      </c>
      <c r="AI445">
        <f t="shared" si="85"/>
        <v>0.33333333333333331</v>
      </c>
      <c r="AJ445">
        <f t="shared" si="86"/>
        <v>8.5959885386819486E-3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77</v>
      </c>
      <c r="AR445">
        <v>77</v>
      </c>
      <c r="AS445">
        <f t="shared" si="87"/>
        <v>1398</v>
      </c>
      <c r="AT445">
        <v>9</v>
      </c>
      <c r="AU445">
        <v>349</v>
      </c>
      <c r="AV445">
        <v>583</v>
      </c>
      <c r="AW445">
        <v>7.08</v>
      </c>
      <c r="AX445">
        <v>1.64</v>
      </c>
      <c r="AY445">
        <v>0</v>
      </c>
      <c r="AZ445">
        <v>206</v>
      </c>
      <c r="BA445">
        <v>22.88888889</v>
      </c>
      <c r="BB445">
        <v>0.66</v>
      </c>
      <c r="BC445">
        <v>0.03</v>
      </c>
      <c r="BD445">
        <v>0.01</v>
      </c>
      <c r="BE445">
        <v>0</v>
      </c>
      <c r="BF445">
        <v>0</v>
      </c>
      <c r="BG445">
        <v>6</v>
      </c>
      <c r="BH445">
        <v>0.03</v>
      </c>
      <c r="BI445">
        <f t="shared" si="88"/>
        <v>1.7191977077363897E-2</v>
      </c>
      <c r="BJ445">
        <v>0.6</v>
      </c>
      <c r="BK445">
        <v>153.33000000000001</v>
      </c>
      <c r="BL445">
        <v>2</v>
      </c>
      <c r="BM445">
        <v>0</v>
      </c>
      <c r="BN445">
        <v>8.56</v>
      </c>
      <c r="BO445">
        <v>8.56</v>
      </c>
      <c r="BP445">
        <f t="shared" si="89"/>
        <v>4.0057306590257884</v>
      </c>
      <c r="BQ445">
        <v>155.33000000000001</v>
      </c>
      <c r="BR445">
        <v>2016</v>
      </c>
      <c r="BS445">
        <v>0.22</v>
      </c>
      <c r="BT445">
        <v>0.22</v>
      </c>
      <c r="BU445" s="2">
        <f t="shared" si="90"/>
        <v>-1.0909635854341737E-2</v>
      </c>
      <c r="BV445" s="1">
        <f t="shared" si="97"/>
        <v>0.55881986628462266</v>
      </c>
      <c r="BW445" s="1" t="e">
        <f t="shared" si="91"/>
        <v>#DIV/0!</v>
      </c>
      <c r="BX445" s="1" t="e">
        <f t="shared" si="92"/>
        <v>#DIV/0!</v>
      </c>
      <c r="BY445" s="1">
        <f t="shared" si="93"/>
        <v>0.22173205128205128</v>
      </c>
      <c r="BZ445" s="1">
        <f t="shared" si="94"/>
        <v>0.40671846153846153</v>
      </c>
      <c r="CA445" s="1">
        <f t="shared" si="95"/>
        <v>0.57433170523841015</v>
      </c>
      <c r="CB445">
        <v>0</v>
      </c>
      <c r="CC445">
        <f t="shared" si="96"/>
        <v>0</v>
      </c>
      <c r="CD445">
        <v>0</v>
      </c>
    </row>
    <row r="446" spans="1:82" x14ac:dyDescent="0.35">
      <c r="A446">
        <v>797</v>
      </c>
      <c r="B446" t="s">
        <v>1682</v>
      </c>
      <c r="C446" t="s">
        <v>75</v>
      </c>
      <c r="D446">
        <v>76</v>
      </c>
      <c r="E446" t="s">
        <v>1598</v>
      </c>
      <c r="F446" t="s">
        <v>129</v>
      </c>
      <c r="G446">
        <v>2019</v>
      </c>
      <c r="H446">
        <v>62</v>
      </c>
      <c r="I446">
        <v>105</v>
      </c>
      <c r="J446">
        <v>685</v>
      </c>
      <c r="K446">
        <v>4</v>
      </c>
      <c r="L446">
        <v>4</v>
      </c>
      <c r="M446">
        <v>11</v>
      </c>
      <c r="N446">
        <v>46</v>
      </c>
      <c r="O446">
        <v>1</v>
      </c>
      <c r="P446">
        <v>0</v>
      </c>
      <c r="Q446">
        <v>851</v>
      </c>
      <c r="R446">
        <v>290</v>
      </c>
      <c r="S446">
        <v>31</v>
      </c>
      <c r="T446">
        <v>0</v>
      </c>
      <c r="U446">
        <v>22</v>
      </c>
      <c r="V446">
        <v>151</v>
      </c>
      <c r="W446">
        <v>1</v>
      </c>
      <c r="X446">
        <v>0</v>
      </c>
      <c r="Y446">
        <v>0</v>
      </c>
      <c r="Z446">
        <v>10</v>
      </c>
      <c r="AA446">
        <v>0</v>
      </c>
      <c r="AB446">
        <v>1</v>
      </c>
      <c r="AC446">
        <v>1</v>
      </c>
      <c r="AD446">
        <v>6</v>
      </c>
      <c r="AE446">
        <v>0</v>
      </c>
      <c r="AF446">
        <v>0</v>
      </c>
      <c r="AG446">
        <v>0</v>
      </c>
      <c r="AH446">
        <f t="shared" si="84"/>
        <v>0</v>
      </c>
      <c r="AI446">
        <f t="shared" si="85"/>
        <v>1.3333333333333333</v>
      </c>
      <c r="AJ446">
        <f t="shared" si="86"/>
        <v>1.834862385321101E-2</v>
      </c>
      <c r="AK446">
        <v>-3</v>
      </c>
      <c r="AL446">
        <v>9</v>
      </c>
      <c r="AM446">
        <v>0</v>
      </c>
      <c r="AN446">
        <v>0</v>
      </c>
      <c r="AO446">
        <v>0.01</v>
      </c>
      <c r="AP446">
        <v>0</v>
      </c>
      <c r="AQ446">
        <v>57.1</v>
      </c>
      <c r="AR446">
        <v>58.1</v>
      </c>
      <c r="AS446">
        <f t="shared" si="87"/>
        <v>842</v>
      </c>
      <c r="AT446">
        <v>3</v>
      </c>
      <c r="AU446">
        <v>218</v>
      </c>
      <c r="AV446">
        <v>218</v>
      </c>
      <c r="AW446">
        <v>6.52</v>
      </c>
      <c r="AX446">
        <v>6.86</v>
      </c>
      <c r="AY446">
        <v>6</v>
      </c>
      <c r="AZ446">
        <v>128</v>
      </c>
      <c r="BA446">
        <v>42.666666669999998</v>
      </c>
      <c r="BB446">
        <v>0.59</v>
      </c>
      <c r="BC446">
        <v>0.04</v>
      </c>
      <c r="BD446">
        <v>0.04</v>
      </c>
      <c r="BE446">
        <v>0.05</v>
      </c>
      <c r="BF446">
        <v>0</v>
      </c>
      <c r="BG446">
        <v>5</v>
      </c>
      <c r="BH446">
        <v>0.04</v>
      </c>
      <c r="BI446">
        <f t="shared" si="88"/>
        <v>2.2935779816513763E-2</v>
      </c>
      <c r="BJ446">
        <v>1</v>
      </c>
      <c r="BK446">
        <v>228.33</v>
      </c>
      <c r="BL446">
        <v>50.33</v>
      </c>
      <c r="BM446">
        <v>2</v>
      </c>
      <c r="BN446">
        <v>19.03</v>
      </c>
      <c r="BO446">
        <v>19.37</v>
      </c>
      <c r="BP446">
        <f t="shared" si="89"/>
        <v>3.8623853211009176</v>
      </c>
      <c r="BQ446">
        <v>280.67</v>
      </c>
      <c r="BR446">
        <v>2016</v>
      </c>
      <c r="BS446">
        <v>0.26</v>
      </c>
      <c r="BT446">
        <v>0.27</v>
      </c>
      <c r="BU446" s="2">
        <f t="shared" si="90"/>
        <v>1.6259663865546437E-3</v>
      </c>
      <c r="BV446" s="1">
        <f t="shared" si="97"/>
        <v>0.33105259938837928</v>
      </c>
      <c r="BW446" s="1">
        <f t="shared" si="91"/>
        <v>1.0799940876656471</v>
      </c>
      <c r="BX446" s="1">
        <f t="shared" si="92"/>
        <v>1.1939051988100917</v>
      </c>
      <c r="BY446" s="1">
        <f t="shared" si="93"/>
        <v>0.1711202380952381</v>
      </c>
      <c r="BZ446" s="1">
        <f t="shared" si="94"/>
        <v>0.40750428571428571</v>
      </c>
      <c r="CA446" s="1">
        <f t="shared" si="95"/>
        <v>0.62050426823940585</v>
      </c>
      <c r="CB446">
        <v>0</v>
      </c>
      <c r="CC446">
        <f t="shared" si="96"/>
        <v>0</v>
      </c>
      <c r="CD446">
        <v>0</v>
      </c>
    </row>
    <row r="447" spans="1:82" x14ac:dyDescent="0.35">
      <c r="A447">
        <v>1492</v>
      </c>
      <c r="B447" t="s">
        <v>1765</v>
      </c>
      <c r="C447" t="s">
        <v>69</v>
      </c>
      <c r="D447">
        <v>73</v>
      </c>
      <c r="E447" t="s">
        <v>1598</v>
      </c>
      <c r="F447" t="s">
        <v>104</v>
      </c>
      <c r="G447">
        <v>2023</v>
      </c>
      <c r="H447">
        <v>74</v>
      </c>
      <c r="I447">
        <v>136</v>
      </c>
      <c r="J447">
        <v>890</v>
      </c>
      <c r="K447">
        <v>5</v>
      </c>
      <c r="L447">
        <v>4</v>
      </c>
      <c r="M447">
        <v>8</v>
      </c>
      <c r="N447">
        <v>47</v>
      </c>
      <c r="O447">
        <v>0</v>
      </c>
      <c r="P447">
        <v>0</v>
      </c>
      <c r="Q447">
        <v>1136</v>
      </c>
      <c r="R447">
        <v>508</v>
      </c>
      <c r="S447">
        <v>41</v>
      </c>
      <c r="T447">
        <v>0</v>
      </c>
      <c r="U447">
        <v>15</v>
      </c>
      <c r="V447">
        <v>124</v>
      </c>
      <c r="W447">
        <v>1</v>
      </c>
      <c r="X447">
        <v>1</v>
      </c>
      <c r="Y447">
        <v>0</v>
      </c>
      <c r="Z447">
        <v>5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f t="shared" si="84"/>
        <v>0</v>
      </c>
      <c r="AI447">
        <f t="shared" si="85"/>
        <v>0.8</v>
      </c>
      <c r="AJ447">
        <f t="shared" si="86"/>
        <v>1.4760147601476014E-2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66</v>
      </c>
      <c r="AR447">
        <v>66</v>
      </c>
      <c r="AS447">
        <f t="shared" si="87"/>
        <v>1014</v>
      </c>
      <c r="AT447">
        <v>5</v>
      </c>
      <c r="AU447">
        <v>271</v>
      </c>
      <c r="AV447">
        <v>334</v>
      </c>
      <c r="AW447">
        <v>6.54</v>
      </c>
      <c r="AX447">
        <v>8.27</v>
      </c>
      <c r="AY447">
        <v>0</v>
      </c>
      <c r="AZ447">
        <v>151</v>
      </c>
      <c r="BA447">
        <v>30.2</v>
      </c>
      <c r="BB447">
        <v>0.54</v>
      </c>
      <c r="BC447">
        <v>0.04</v>
      </c>
      <c r="BD447">
        <v>0.03</v>
      </c>
      <c r="BE447">
        <v>7.0000000000000007E-2</v>
      </c>
      <c r="BF447">
        <v>0</v>
      </c>
      <c r="BG447">
        <v>6</v>
      </c>
      <c r="BH447">
        <v>0.04</v>
      </c>
      <c r="BI447">
        <f t="shared" si="88"/>
        <v>2.2140221402214021E-2</v>
      </c>
      <c r="BJ447">
        <v>0.81</v>
      </c>
      <c r="BK447">
        <v>178</v>
      </c>
      <c r="BL447">
        <v>24.8</v>
      </c>
      <c r="BM447">
        <v>0</v>
      </c>
      <c r="BN447">
        <v>13.2</v>
      </c>
      <c r="BO447">
        <v>13.2</v>
      </c>
      <c r="BP447">
        <f t="shared" si="89"/>
        <v>3.7416974169741697</v>
      </c>
      <c r="BQ447">
        <v>202.8</v>
      </c>
      <c r="BR447">
        <v>2015</v>
      </c>
      <c r="BS447">
        <v>0.24</v>
      </c>
      <c r="BT447">
        <v>0.24</v>
      </c>
      <c r="BU447" s="2">
        <f t="shared" si="90"/>
        <v>9.8275854341736676E-2</v>
      </c>
      <c r="BV447" s="1">
        <f t="shared" si="97"/>
        <v>0.42998487084870851</v>
      </c>
      <c r="BW447" s="1" t="e">
        <f t="shared" si="91"/>
        <v>#DIV/0!</v>
      </c>
      <c r="BX447" s="1" t="e">
        <f t="shared" si="92"/>
        <v>#DIV/0!</v>
      </c>
      <c r="BY447" s="1">
        <f t="shared" si="93"/>
        <v>0.17525686274509805</v>
      </c>
      <c r="BZ447" s="1">
        <f t="shared" si="94"/>
        <v>0.40782823529411766</v>
      </c>
      <c r="CA447" s="1">
        <f t="shared" si="95"/>
        <v>0.567203270385645</v>
      </c>
      <c r="CB447">
        <v>0</v>
      </c>
      <c r="CC447">
        <f t="shared" si="96"/>
        <v>0</v>
      </c>
      <c r="CD447">
        <v>0</v>
      </c>
    </row>
    <row r="448" spans="1:82" x14ac:dyDescent="0.35">
      <c r="A448">
        <v>34</v>
      </c>
      <c r="B448" t="s">
        <v>805</v>
      </c>
      <c r="C448" t="s">
        <v>75</v>
      </c>
      <c r="D448">
        <v>76</v>
      </c>
      <c r="E448" t="s">
        <v>1598</v>
      </c>
      <c r="F448" t="s">
        <v>94</v>
      </c>
      <c r="G448">
        <v>2020</v>
      </c>
      <c r="H448">
        <v>168</v>
      </c>
      <c r="I448">
        <v>252</v>
      </c>
      <c r="J448">
        <v>1582</v>
      </c>
      <c r="K448">
        <v>6</v>
      </c>
      <c r="L448">
        <v>8</v>
      </c>
      <c r="M448">
        <v>22</v>
      </c>
      <c r="N448">
        <v>139</v>
      </c>
      <c r="O448">
        <v>1</v>
      </c>
      <c r="P448">
        <v>0</v>
      </c>
      <c r="Q448">
        <v>1286</v>
      </c>
      <c r="R448">
        <v>949</v>
      </c>
      <c r="S448">
        <v>74</v>
      </c>
      <c r="T448">
        <v>0</v>
      </c>
      <c r="U448">
        <v>10</v>
      </c>
      <c r="V448">
        <v>3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f t="shared" si="84"/>
        <v>0</v>
      </c>
      <c r="AI448">
        <f t="shared" si="85"/>
        <v>1</v>
      </c>
      <c r="AJ448">
        <f t="shared" si="86"/>
        <v>1.7429193899782137E-2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71.58</v>
      </c>
      <c r="AR448">
        <v>71.58</v>
      </c>
      <c r="AS448">
        <f t="shared" si="87"/>
        <v>1585</v>
      </c>
      <c r="AT448">
        <v>8</v>
      </c>
      <c r="AU448">
        <v>459</v>
      </c>
      <c r="AV448">
        <v>526</v>
      </c>
      <c r="AW448">
        <v>6.28</v>
      </c>
      <c r="AX448">
        <v>0.3</v>
      </c>
      <c r="AY448">
        <v>0</v>
      </c>
      <c r="AZ448">
        <v>262</v>
      </c>
      <c r="BA448">
        <v>32.75</v>
      </c>
      <c r="BB448">
        <v>0.67</v>
      </c>
      <c r="BC448">
        <v>0.02</v>
      </c>
      <c r="BD448">
        <v>0.03</v>
      </c>
      <c r="BE448">
        <v>0</v>
      </c>
      <c r="BF448">
        <v>0</v>
      </c>
      <c r="BG448">
        <v>6</v>
      </c>
      <c r="BH448">
        <v>0.02</v>
      </c>
      <c r="BI448">
        <f t="shared" si="88"/>
        <v>1.3071895424836602E-2</v>
      </c>
      <c r="BJ448">
        <v>0.87</v>
      </c>
      <c r="BK448">
        <v>197.75</v>
      </c>
      <c r="BL448">
        <v>0.38</v>
      </c>
      <c r="BM448">
        <v>0</v>
      </c>
      <c r="BN448">
        <v>8.9499999999999993</v>
      </c>
      <c r="BO448">
        <v>8.9499999999999993</v>
      </c>
      <c r="BP448">
        <f t="shared" si="89"/>
        <v>3.4531590413943354</v>
      </c>
      <c r="BQ448">
        <v>198.12</v>
      </c>
      <c r="BR448">
        <v>2005</v>
      </c>
      <c r="BS448">
        <v>0.16</v>
      </c>
      <c r="BT448">
        <v>0.16</v>
      </c>
      <c r="BU448" s="2">
        <f t="shared" si="90"/>
        <v>-0.1362389075630252</v>
      </c>
      <c r="BV448" s="1">
        <f t="shared" si="97"/>
        <v>0.49815795206971675</v>
      </c>
      <c r="BW448" s="1" t="e">
        <f t="shared" si="91"/>
        <v>#DIV/0!</v>
      </c>
      <c r="BX448" s="1" t="e">
        <f t="shared" si="92"/>
        <v>#DIV/0!</v>
      </c>
      <c r="BY448" s="1">
        <f t="shared" si="93"/>
        <v>0.2162833333333333</v>
      </c>
      <c r="BZ448" s="1">
        <f t="shared" si="94"/>
        <v>0.40817999999999999</v>
      </c>
      <c r="CA448" s="1">
        <f t="shared" si="95"/>
        <v>0.45177834422657942</v>
      </c>
      <c r="CB448">
        <v>0</v>
      </c>
      <c r="CC448">
        <f t="shared" si="96"/>
        <v>0</v>
      </c>
      <c r="CD448">
        <v>0</v>
      </c>
    </row>
    <row r="449" spans="1:82" x14ac:dyDescent="0.35">
      <c r="A449">
        <v>529</v>
      </c>
      <c r="B449" t="s">
        <v>337</v>
      </c>
      <c r="C449" t="s">
        <v>69</v>
      </c>
      <c r="D449">
        <v>73</v>
      </c>
      <c r="E449" t="s">
        <v>70</v>
      </c>
      <c r="F449" t="s">
        <v>115</v>
      </c>
      <c r="G449">
        <v>2023</v>
      </c>
      <c r="H449">
        <v>1</v>
      </c>
      <c r="I449">
        <v>1</v>
      </c>
      <c r="J449">
        <v>14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9</v>
      </c>
      <c r="R449">
        <v>5</v>
      </c>
      <c r="S449">
        <v>1</v>
      </c>
      <c r="T449">
        <v>0</v>
      </c>
      <c r="U449">
        <v>1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39</v>
      </c>
      <c r="AC449">
        <v>58</v>
      </c>
      <c r="AD449">
        <v>581</v>
      </c>
      <c r="AE449">
        <v>4</v>
      </c>
      <c r="AF449">
        <v>3</v>
      </c>
      <c r="AG449">
        <v>1</v>
      </c>
      <c r="AH449">
        <f t="shared" si="84"/>
        <v>1</v>
      </c>
      <c r="AI449">
        <f t="shared" si="85"/>
        <v>6.6666666666666666E-2</v>
      </c>
      <c r="AJ449">
        <f t="shared" si="86"/>
        <v>2.1834061135371178E-3</v>
      </c>
      <c r="AK449">
        <v>591</v>
      </c>
      <c r="AL449">
        <v>211</v>
      </c>
      <c r="AM449">
        <v>29</v>
      </c>
      <c r="AN449">
        <v>0</v>
      </c>
      <c r="AO449">
        <v>0.11</v>
      </c>
      <c r="AP449">
        <v>0.15</v>
      </c>
      <c r="AQ449">
        <v>80.760000000000005</v>
      </c>
      <c r="AR449">
        <v>119.76</v>
      </c>
      <c r="AS449">
        <f t="shared" si="87"/>
        <v>596</v>
      </c>
      <c r="AT449">
        <v>15</v>
      </c>
      <c r="AU449">
        <v>458</v>
      </c>
      <c r="AV449">
        <v>974</v>
      </c>
      <c r="AW449">
        <v>14</v>
      </c>
      <c r="AX449">
        <v>1</v>
      </c>
      <c r="AY449">
        <v>14.9</v>
      </c>
      <c r="AZ449">
        <v>41</v>
      </c>
      <c r="BA449">
        <v>2.733333333</v>
      </c>
      <c r="BB449">
        <v>1</v>
      </c>
      <c r="BC449">
        <v>0</v>
      </c>
      <c r="BD449">
        <v>0</v>
      </c>
      <c r="BE449">
        <v>0</v>
      </c>
      <c r="BF449">
        <v>0.1</v>
      </c>
      <c r="BG449">
        <v>4</v>
      </c>
      <c r="BH449">
        <v>0.1</v>
      </c>
      <c r="BI449">
        <f t="shared" si="88"/>
        <v>8.7336244541484712E-3</v>
      </c>
      <c r="BJ449">
        <v>0.47</v>
      </c>
      <c r="BK449">
        <v>0.93</v>
      </c>
      <c r="BL449">
        <v>7.0000000000000007E-2</v>
      </c>
      <c r="BM449">
        <v>38.729999999999997</v>
      </c>
      <c r="BN449">
        <v>5.38</v>
      </c>
      <c r="BO449">
        <v>7.98</v>
      </c>
      <c r="BP449">
        <f t="shared" si="89"/>
        <v>1.3013100436681222</v>
      </c>
      <c r="BQ449">
        <v>39.729999999999997</v>
      </c>
      <c r="BR449">
        <v>2023</v>
      </c>
      <c r="BS449">
        <v>0.18</v>
      </c>
      <c r="BT449">
        <v>0.26</v>
      </c>
      <c r="BU449" s="2">
        <f t="shared" si="90"/>
        <v>0.20303521008403363</v>
      </c>
      <c r="BV449" s="1">
        <f t="shared" si="97"/>
        <v>0.2660321688500728</v>
      </c>
      <c r="BW449" s="1">
        <f t="shared" si="91"/>
        <v>0.49390482812160141</v>
      </c>
      <c r="BX449" s="1">
        <f t="shared" si="92"/>
        <v>0.518305717007157</v>
      </c>
      <c r="BY449" s="1">
        <f t="shared" si="93"/>
        <v>0.2009</v>
      </c>
      <c r="BZ449" s="1">
        <f t="shared" si="94"/>
        <v>0.40948000000000001</v>
      </c>
      <c r="CA449" s="1">
        <f t="shared" si="95"/>
        <v>0.78866251819505107</v>
      </c>
      <c r="CB449">
        <v>0</v>
      </c>
      <c r="CC449">
        <f t="shared" si="96"/>
        <v>0</v>
      </c>
      <c r="CD449">
        <v>0</v>
      </c>
    </row>
    <row r="450" spans="1:82" x14ac:dyDescent="0.35">
      <c r="A450">
        <v>1538</v>
      </c>
      <c r="B450" t="s">
        <v>1772</v>
      </c>
      <c r="C450" t="s">
        <v>96</v>
      </c>
      <c r="D450">
        <v>74</v>
      </c>
      <c r="E450" t="s">
        <v>1598</v>
      </c>
      <c r="F450" t="s">
        <v>113</v>
      </c>
      <c r="G450">
        <v>2016</v>
      </c>
      <c r="H450">
        <v>3</v>
      </c>
      <c r="I450">
        <v>4</v>
      </c>
      <c r="J450">
        <v>29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60</v>
      </c>
      <c r="R450">
        <v>10</v>
      </c>
      <c r="S450">
        <v>3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f t="shared" ref="AH450:AH513" si="98">AG450+Y450+P450</f>
        <v>0</v>
      </c>
      <c r="AI450">
        <f t="shared" ref="AI450:AI513" si="99">(AH450+L450)/AT450</f>
        <v>0</v>
      </c>
      <c r="AJ450">
        <f t="shared" ref="AJ450:AJ513" si="100">(AH450+L450)/AU450</f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5.16</v>
      </c>
      <c r="AR450">
        <v>5.16</v>
      </c>
      <c r="AS450">
        <f t="shared" ref="AS450:AS513" si="101" xml:space="preserve"> J450 + V450 + AD450</f>
        <v>29</v>
      </c>
      <c r="AT450">
        <v>1</v>
      </c>
      <c r="AU450">
        <v>7</v>
      </c>
      <c r="AV450">
        <v>59</v>
      </c>
      <c r="AW450">
        <v>7.25</v>
      </c>
      <c r="AX450">
        <v>0</v>
      </c>
      <c r="AY450">
        <v>0</v>
      </c>
      <c r="AZ450">
        <v>4</v>
      </c>
      <c r="BA450">
        <v>4</v>
      </c>
      <c r="BB450">
        <v>0.75</v>
      </c>
      <c r="BC450">
        <v>0.25</v>
      </c>
      <c r="BD450">
        <v>0</v>
      </c>
      <c r="BE450">
        <v>0</v>
      </c>
      <c r="BF450">
        <v>0</v>
      </c>
      <c r="BG450">
        <v>1</v>
      </c>
      <c r="BH450">
        <v>0.25</v>
      </c>
      <c r="BI450">
        <f t="shared" ref="BI450:BI513" si="102">BG450/AU450</f>
        <v>0.14285714285714285</v>
      </c>
      <c r="BJ450">
        <v>0.12</v>
      </c>
      <c r="BK450">
        <v>29</v>
      </c>
      <c r="BL450">
        <v>0</v>
      </c>
      <c r="BM450">
        <v>0</v>
      </c>
      <c r="BN450">
        <v>5.16</v>
      </c>
      <c r="BO450">
        <v>5.16</v>
      </c>
      <c r="BP450">
        <f t="shared" ref="BP450:BP513" si="103">AS450/AU450</f>
        <v>4.1428571428571432</v>
      </c>
      <c r="BQ450">
        <v>29</v>
      </c>
      <c r="BR450">
        <v>2003</v>
      </c>
      <c r="BS450">
        <v>0.74</v>
      </c>
      <c r="BT450">
        <v>0.74</v>
      </c>
      <c r="BU450" s="2">
        <f t="shared" ref="BU450:BU513" si="104">(((W450+AE450)/51)+((V450+AD450)/5100))-(AI450/7)+(Z450/5000)+(AX450/50)+(V450/100000)+(W450/1000)</f>
        <v>0</v>
      </c>
      <c r="BV450" s="1">
        <f t="shared" si="97"/>
        <v>0.24604285714285715</v>
      </c>
      <c r="BW450" s="1" t="e">
        <f t="shared" ref="BW450:BW513" si="105">((BG450/75)*(AS450/7500)/2)+(AO450/4)+(BP450/10)+(BJ450/2)+(AU450/100000)+((AB450/AC450)/10)+(AZ450/1500)</f>
        <v>#DIV/0!</v>
      </c>
      <c r="BX450" s="1" t="e">
        <f t="shared" ref="BX450:BX513" si="106">((BH450-AI450)/5)+(AO450/3)+(BP450/10)+(BJ450/2)+((AU450/AT450)/2000)+((AB450/AC450)/10)+(BA450/100)</f>
        <v>#DIV/0!</v>
      </c>
      <c r="BY450" s="1">
        <f t="shared" ref="BY450:BY513" si="107">((H450/I450) * 0.2) + ((J450 / 6000) * 0.25) + ((K450 / 60)*0.25) - ((L450 / 30)*0.1) - (((P450+Y450) / 30) * 0.1) + ((S450 / 400)*0.1) + ((V450 / 1500) * 0.1) + ((W450 / 15) * 0.05)</f>
        <v>0.15612500000000004</v>
      </c>
      <c r="BZ450" s="1">
        <f t="shared" ref="BZ450:BZ513" si="108">(BY450 + ((AW450 / 15) * 0.1) + ((BC450-BD450+BE450)/2) + (BJ450 * 0.1)) * 1.2</f>
        <v>0.40975000000000011</v>
      </c>
      <c r="CA450" s="1">
        <f t="shared" ref="CA450:CA513" si="109">(((H450/I450) * 0.2) + ((BK450 / 450) * 0.3) + ((BH450 / 0.1)*0.2) - (AI450 / 10) + (((S450/AU450) / 0.8)*0.1) + ((BL450 / 100) * 0.15))*2</f>
        <v>1.4458095238095239</v>
      </c>
      <c r="CB450">
        <v>0</v>
      </c>
      <c r="CC450">
        <f t="shared" si="96"/>
        <v>0</v>
      </c>
      <c r="CD450">
        <v>0</v>
      </c>
    </row>
    <row r="451" spans="1:82" x14ac:dyDescent="0.35">
      <c r="A451">
        <v>1079</v>
      </c>
      <c r="B451" t="s">
        <v>1027</v>
      </c>
      <c r="C451" t="s">
        <v>72</v>
      </c>
      <c r="D451">
        <v>78</v>
      </c>
      <c r="E451" t="s">
        <v>797</v>
      </c>
      <c r="F451" t="s">
        <v>134</v>
      </c>
      <c r="G451">
        <v>2018</v>
      </c>
      <c r="H451">
        <v>1</v>
      </c>
      <c r="I451">
        <v>1</v>
      </c>
      <c r="J451">
        <v>15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8</v>
      </c>
      <c r="R451">
        <v>7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12</v>
      </c>
      <c r="AC451">
        <v>17</v>
      </c>
      <c r="AD451">
        <v>77</v>
      </c>
      <c r="AE451">
        <v>0</v>
      </c>
      <c r="AF451">
        <v>0</v>
      </c>
      <c r="AG451">
        <v>0</v>
      </c>
      <c r="AH451">
        <f t="shared" si="98"/>
        <v>0</v>
      </c>
      <c r="AI451">
        <f t="shared" si="99"/>
        <v>0</v>
      </c>
      <c r="AJ451">
        <f t="shared" si="100"/>
        <v>0</v>
      </c>
      <c r="AK451">
        <v>135</v>
      </c>
      <c r="AL451">
        <v>34</v>
      </c>
      <c r="AM451">
        <v>3</v>
      </c>
      <c r="AN451">
        <v>0</v>
      </c>
      <c r="AO451">
        <v>0.06</v>
      </c>
      <c r="AP451">
        <v>0.05</v>
      </c>
      <c r="AQ451">
        <v>8.3000000000000007</v>
      </c>
      <c r="AR451">
        <v>20.3</v>
      </c>
      <c r="AS451">
        <f t="shared" si="101"/>
        <v>92</v>
      </c>
      <c r="AT451">
        <v>8</v>
      </c>
      <c r="AU451">
        <v>225</v>
      </c>
      <c r="AV451">
        <v>552</v>
      </c>
      <c r="AW451">
        <v>15</v>
      </c>
      <c r="AX451">
        <v>0</v>
      </c>
      <c r="AY451">
        <v>6.42</v>
      </c>
      <c r="AZ451">
        <v>13</v>
      </c>
      <c r="BA451">
        <v>1.625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f t="shared" si="102"/>
        <v>0</v>
      </c>
      <c r="BJ451">
        <v>0.41</v>
      </c>
      <c r="BK451">
        <v>1.88</v>
      </c>
      <c r="BL451">
        <v>0</v>
      </c>
      <c r="BM451">
        <v>9.6199999999999992</v>
      </c>
      <c r="BN451">
        <v>1.04</v>
      </c>
      <c r="BO451">
        <v>2.54</v>
      </c>
      <c r="BP451">
        <f t="shared" si="103"/>
        <v>0.40888888888888891</v>
      </c>
      <c r="BQ451">
        <v>11.5</v>
      </c>
      <c r="BR451">
        <v>2014</v>
      </c>
      <c r="BS451">
        <v>0.04</v>
      </c>
      <c r="BT451">
        <v>0.09</v>
      </c>
      <c r="BU451" s="2">
        <f t="shared" si="104"/>
        <v>1.5098039215686275E-2</v>
      </c>
      <c r="BV451" s="1">
        <f t="shared" si="97"/>
        <v>0.11814444444444444</v>
      </c>
      <c r="BW451" s="1">
        <f t="shared" si="105"/>
        <v>0.3423937908496732</v>
      </c>
      <c r="BX451" s="1">
        <f t="shared" si="106"/>
        <v>0.36678962418300654</v>
      </c>
      <c r="BY451" s="1">
        <f t="shared" si="107"/>
        <v>0.200875</v>
      </c>
      <c r="BZ451" s="1">
        <f t="shared" si="108"/>
        <v>0.41024999999999995</v>
      </c>
      <c r="CA451" s="1">
        <f t="shared" si="109"/>
        <v>0.4036177777777778</v>
      </c>
      <c r="CB451">
        <v>0</v>
      </c>
      <c r="CC451">
        <f t="shared" ref="CC451:CC514" si="110" xml:space="preserve"> (CB451*10)</f>
        <v>0</v>
      </c>
      <c r="CD451">
        <v>0</v>
      </c>
    </row>
    <row r="452" spans="1:82" x14ac:dyDescent="0.35">
      <c r="A452">
        <v>830</v>
      </c>
      <c r="B452" t="s">
        <v>1685</v>
      </c>
      <c r="C452" t="s">
        <v>96</v>
      </c>
      <c r="D452">
        <v>74</v>
      </c>
      <c r="E452" t="s">
        <v>1598</v>
      </c>
      <c r="F452" t="s">
        <v>84</v>
      </c>
      <c r="G452">
        <v>2020</v>
      </c>
      <c r="H452">
        <v>94</v>
      </c>
      <c r="I452">
        <v>140</v>
      </c>
      <c r="J452">
        <v>1096</v>
      </c>
      <c r="K452">
        <v>7</v>
      </c>
      <c r="L452">
        <v>5</v>
      </c>
      <c r="M452">
        <v>11</v>
      </c>
      <c r="N452">
        <v>77</v>
      </c>
      <c r="O452">
        <v>1</v>
      </c>
      <c r="P452">
        <v>0</v>
      </c>
      <c r="Q452">
        <v>879</v>
      </c>
      <c r="R452">
        <v>714</v>
      </c>
      <c r="S452">
        <v>55</v>
      </c>
      <c r="T452">
        <v>0</v>
      </c>
      <c r="U452">
        <v>10</v>
      </c>
      <c r="V452">
        <v>25</v>
      </c>
      <c r="W452">
        <v>0</v>
      </c>
      <c r="X452">
        <v>1</v>
      </c>
      <c r="Y452">
        <v>0</v>
      </c>
      <c r="Z452">
        <v>3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f t="shared" si="98"/>
        <v>0</v>
      </c>
      <c r="AI452">
        <f t="shared" si="99"/>
        <v>0.83333333333333337</v>
      </c>
      <c r="AJ452">
        <f t="shared" si="100"/>
        <v>1.6393442622950821E-2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64.34</v>
      </c>
      <c r="AR452">
        <v>64.34</v>
      </c>
      <c r="AS452">
        <f t="shared" si="101"/>
        <v>1121</v>
      </c>
      <c r="AT452">
        <v>6</v>
      </c>
      <c r="AU452">
        <v>305</v>
      </c>
      <c r="AV452">
        <v>398</v>
      </c>
      <c r="AW452">
        <v>7.83</v>
      </c>
      <c r="AX452">
        <v>2.5</v>
      </c>
      <c r="AY452">
        <v>0</v>
      </c>
      <c r="AZ452">
        <v>150</v>
      </c>
      <c r="BA452">
        <v>25</v>
      </c>
      <c r="BB452">
        <v>0.67</v>
      </c>
      <c r="BC452">
        <v>0.05</v>
      </c>
      <c r="BD452">
        <v>0.04</v>
      </c>
      <c r="BE452">
        <v>0</v>
      </c>
      <c r="BF452">
        <v>0</v>
      </c>
      <c r="BG452">
        <v>7</v>
      </c>
      <c r="BH452">
        <v>0.05</v>
      </c>
      <c r="BI452">
        <f t="shared" si="102"/>
        <v>2.2950819672131147E-2</v>
      </c>
      <c r="BJ452">
        <v>0.77</v>
      </c>
      <c r="BK452">
        <v>182.67</v>
      </c>
      <c r="BL452">
        <v>4.17</v>
      </c>
      <c r="BM452">
        <v>0</v>
      </c>
      <c r="BN452">
        <v>10.72</v>
      </c>
      <c r="BO452">
        <v>10.72</v>
      </c>
      <c r="BP452">
        <f t="shared" si="103"/>
        <v>3.6754098360655738</v>
      </c>
      <c r="BQ452">
        <v>186.83</v>
      </c>
      <c r="BR452">
        <v>2014</v>
      </c>
      <c r="BS452">
        <v>0.21</v>
      </c>
      <c r="BT452">
        <v>0.21</v>
      </c>
      <c r="BU452" s="2">
        <f t="shared" si="104"/>
        <v>-6.3295658263305327E-2</v>
      </c>
      <c r="BV452" s="1">
        <f t="shared" si="97"/>
        <v>0.43080382513661197</v>
      </c>
      <c r="BW452" s="1" t="e">
        <f t="shared" si="105"/>
        <v>#DIV/0!</v>
      </c>
      <c r="BX452" s="1" t="e">
        <f t="shared" si="106"/>
        <v>#DIV/0!</v>
      </c>
      <c r="BY452" s="1">
        <f t="shared" si="107"/>
        <v>0.20786904761904765</v>
      </c>
      <c r="BZ452" s="1">
        <f t="shared" si="108"/>
        <v>0.4104828571428572</v>
      </c>
      <c r="CA452" s="1">
        <f t="shared" si="109"/>
        <v>0.60305672911787667</v>
      </c>
      <c r="CB452">
        <v>0</v>
      </c>
      <c r="CC452">
        <f t="shared" si="110"/>
        <v>0</v>
      </c>
      <c r="CD452">
        <v>0</v>
      </c>
    </row>
    <row r="453" spans="1:82" x14ac:dyDescent="0.35">
      <c r="A453">
        <v>1398</v>
      </c>
      <c r="B453" t="s">
        <v>1752</v>
      </c>
      <c r="C453" t="s">
        <v>75</v>
      </c>
      <c r="D453">
        <v>76</v>
      </c>
      <c r="E453" t="s">
        <v>1598</v>
      </c>
      <c r="F453" t="s">
        <v>97</v>
      </c>
      <c r="G453">
        <v>2017</v>
      </c>
      <c r="H453">
        <v>32</v>
      </c>
      <c r="I453">
        <v>43</v>
      </c>
      <c r="J453">
        <v>382</v>
      </c>
      <c r="K453">
        <v>3</v>
      </c>
      <c r="L453">
        <v>0</v>
      </c>
      <c r="M453">
        <v>5</v>
      </c>
      <c r="N453">
        <v>40</v>
      </c>
      <c r="O453">
        <v>0</v>
      </c>
      <c r="P453">
        <v>0</v>
      </c>
      <c r="Q453">
        <v>359</v>
      </c>
      <c r="R453">
        <v>149</v>
      </c>
      <c r="S453">
        <v>17</v>
      </c>
      <c r="T453">
        <v>0</v>
      </c>
      <c r="U453">
        <v>2</v>
      </c>
      <c r="V453">
        <v>-3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f t="shared" si="98"/>
        <v>0</v>
      </c>
      <c r="AI453">
        <f t="shared" si="99"/>
        <v>0</v>
      </c>
      <c r="AJ453">
        <f t="shared" si="100"/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26.98</v>
      </c>
      <c r="AR453">
        <v>26.98</v>
      </c>
      <c r="AS453">
        <f t="shared" si="101"/>
        <v>379</v>
      </c>
      <c r="AT453">
        <v>2</v>
      </c>
      <c r="AU453">
        <v>91</v>
      </c>
      <c r="AV453">
        <v>136</v>
      </c>
      <c r="AW453">
        <v>8.8800000000000008</v>
      </c>
      <c r="AX453">
        <v>-1.5</v>
      </c>
      <c r="AY453">
        <v>0</v>
      </c>
      <c r="AZ453">
        <v>45</v>
      </c>
      <c r="BA453">
        <v>22.5</v>
      </c>
      <c r="BB453">
        <v>0.74</v>
      </c>
      <c r="BC453">
        <v>7.0000000000000007E-2</v>
      </c>
      <c r="BD453">
        <v>0</v>
      </c>
      <c r="BE453">
        <v>0</v>
      </c>
      <c r="BF453">
        <v>0</v>
      </c>
      <c r="BG453">
        <v>3</v>
      </c>
      <c r="BH453">
        <v>7.0000000000000007E-2</v>
      </c>
      <c r="BI453">
        <f t="shared" si="102"/>
        <v>3.2967032967032968E-2</v>
      </c>
      <c r="BJ453">
        <v>0.67</v>
      </c>
      <c r="BK453">
        <v>191</v>
      </c>
      <c r="BL453">
        <v>-1.5</v>
      </c>
      <c r="BM453">
        <v>0</v>
      </c>
      <c r="BN453">
        <v>13.49</v>
      </c>
      <c r="BO453">
        <v>13.49</v>
      </c>
      <c r="BP453">
        <f t="shared" si="103"/>
        <v>4.1648351648351651</v>
      </c>
      <c r="BQ453">
        <v>189.5</v>
      </c>
      <c r="BR453">
        <v>2010</v>
      </c>
      <c r="BS453">
        <v>0.3</v>
      </c>
      <c r="BT453">
        <v>0.3</v>
      </c>
      <c r="BU453" s="2">
        <f t="shared" si="104"/>
        <v>-3.0618235294117644E-2</v>
      </c>
      <c r="BV453" s="1">
        <f t="shared" si="97"/>
        <v>0.43304175824175828</v>
      </c>
      <c r="BW453" s="1" t="e">
        <f t="shared" si="105"/>
        <v>#DIV/0!</v>
      </c>
      <c r="BX453" s="1" t="e">
        <f t="shared" si="106"/>
        <v>#DIV/0!</v>
      </c>
      <c r="BY453" s="1">
        <f t="shared" si="107"/>
        <v>0.18130387596899225</v>
      </c>
      <c r="BZ453" s="1">
        <f t="shared" si="108"/>
        <v>0.41100465116279072</v>
      </c>
      <c r="CA453" s="1">
        <f t="shared" si="109"/>
        <v>0.87454438197461459</v>
      </c>
      <c r="CB453">
        <v>0</v>
      </c>
      <c r="CC453">
        <f t="shared" si="110"/>
        <v>0</v>
      </c>
      <c r="CD453">
        <v>0</v>
      </c>
    </row>
    <row r="454" spans="1:82" x14ac:dyDescent="0.35">
      <c r="A454">
        <v>552</v>
      </c>
      <c r="B454" t="s">
        <v>1661</v>
      </c>
      <c r="C454" t="s">
        <v>75</v>
      </c>
      <c r="D454">
        <v>76</v>
      </c>
      <c r="E454" t="s">
        <v>1598</v>
      </c>
      <c r="F454" t="s">
        <v>94</v>
      </c>
      <c r="G454">
        <v>2020</v>
      </c>
      <c r="H454">
        <v>148</v>
      </c>
      <c r="I454">
        <v>241</v>
      </c>
      <c r="J454">
        <v>1439</v>
      </c>
      <c r="K454">
        <v>5</v>
      </c>
      <c r="L454">
        <v>7</v>
      </c>
      <c r="M454">
        <v>20</v>
      </c>
      <c r="N454">
        <v>141</v>
      </c>
      <c r="O454">
        <v>5</v>
      </c>
      <c r="P454">
        <v>3</v>
      </c>
      <c r="Q454">
        <v>1622</v>
      </c>
      <c r="R454">
        <v>867</v>
      </c>
      <c r="S454">
        <v>73</v>
      </c>
      <c r="T454">
        <v>0</v>
      </c>
      <c r="U454">
        <v>20</v>
      </c>
      <c r="V454">
        <v>46</v>
      </c>
      <c r="W454">
        <v>1</v>
      </c>
      <c r="X454">
        <v>1</v>
      </c>
      <c r="Y454">
        <v>0</v>
      </c>
      <c r="Z454">
        <v>6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f t="shared" si="98"/>
        <v>3</v>
      </c>
      <c r="AI454">
        <f t="shared" si="99"/>
        <v>1.4285714285714286</v>
      </c>
      <c r="AJ454">
        <f t="shared" si="100"/>
        <v>2.336448598130841E-2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68.16</v>
      </c>
      <c r="AR454">
        <v>68.16</v>
      </c>
      <c r="AS454">
        <f t="shared" si="101"/>
        <v>1485</v>
      </c>
      <c r="AT454">
        <v>7</v>
      </c>
      <c r="AU454">
        <v>428</v>
      </c>
      <c r="AV454">
        <v>486</v>
      </c>
      <c r="AW454">
        <v>5.97</v>
      </c>
      <c r="AX454">
        <v>2.2999999999999998</v>
      </c>
      <c r="AY454">
        <v>0</v>
      </c>
      <c r="AZ454">
        <v>261</v>
      </c>
      <c r="BA454">
        <v>37.285714290000001</v>
      </c>
      <c r="BB454">
        <v>0.61</v>
      </c>
      <c r="BC454">
        <v>0.02</v>
      </c>
      <c r="BD454">
        <v>0.03</v>
      </c>
      <c r="BE454">
        <v>0.05</v>
      </c>
      <c r="BF454">
        <v>0</v>
      </c>
      <c r="BG454">
        <v>6</v>
      </c>
      <c r="BH454">
        <v>0.02</v>
      </c>
      <c r="BI454">
        <f t="shared" si="102"/>
        <v>1.4018691588785047E-2</v>
      </c>
      <c r="BJ454">
        <v>0.88</v>
      </c>
      <c r="BK454">
        <v>205.57</v>
      </c>
      <c r="BL454">
        <v>6.57</v>
      </c>
      <c r="BM454">
        <v>0</v>
      </c>
      <c r="BN454">
        <v>9.74</v>
      </c>
      <c r="BO454">
        <v>9.74</v>
      </c>
      <c r="BP454">
        <f t="shared" si="103"/>
        <v>3.4696261682242993</v>
      </c>
      <c r="BQ454">
        <v>212.14</v>
      </c>
      <c r="BR454">
        <v>2019</v>
      </c>
      <c r="BS454">
        <v>0.16</v>
      </c>
      <c r="BT454">
        <v>0.16</v>
      </c>
      <c r="BU454" s="2">
        <f t="shared" si="104"/>
        <v>-0.12679418167266907</v>
      </c>
      <c r="BV454" s="1">
        <f t="shared" ref="BV454:BV517" si="111">((BG454/100)+(AS454/10000))+(BP454/20)+(BJ454/5)+(AZ454/2000)-(AI454/5)+(U454/5000)+(Z454/5000)</f>
        <v>0.40796702269692919</v>
      </c>
      <c r="BW454" s="1" t="e">
        <f t="shared" si="105"/>
        <v>#DIV/0!</v>
      </c>
      <c r="BX454" s="1" t="e">
        <f t="shared" si="106"/>
        <v>#DIV/0!</v>
      </c>
      <c r="BY454" s="1">
        <f t="shared" si="107"/>
        <v>0.19492991009681879</v>
      </c>
      <c r="BZ454" s="1">
        <f t="shared" si="108"/>
        <v>0.41127589211618254</v>
      </c>
      <c r="CA454" s="1">
        <f t="shared" si="109"/>
        <v>0.37637238806190637</v>
      </c>
      <c r="CB454">
        <v>0</v>
      </c>
      <c r="CC454">
        <f t="shared" si="110"/>
        <v>0</v>
      </c>
      <c r="CD454">
        <v>0</v>
      </c>
    </row>
    <row r="455" spans="1:82" x14ac:dyDescent="0.35">
      <c r="A455">
        <v>1240</v>
      </c>
      <c r="B455" t="s">
        <v>1739</v>
      </c>
      <c r="C455" t="s">
        <v>69</v>
      </c>
      <c r="D455">
        <v>73</v>
      </c>
      <c r="E455" t="s">
        <v>1598</v>
      </c>
      <c r="F455" t="s">
        <v>97</v>
      </c>
      <c r="G455">
        <v>2023</v>
      </c>
      <c r="H455">
        <v>100</v>
      </c>
      <c r="I455">
        <v>148</v>
      </c>
      <c r="J455">
        <v>1306</v>
      </c>
      <c r="K455">
        <v>7</v>
      </c>
      <c r="L455">
        <v>8</v>
      </c>
      <c r="M455">
        <v>12</v>
      </c>
      <c r="N455">
        <v>105</v>
      </c>
      <c r="O455">
        <v>2</v>
      </c>
      <c r="P455">
        <v>0</v>
      </c>
      <c r="Q455">
        <v>1380</v>
      </c>
      <c r="R455">
        <v>477</v>
      </c>
      <c r="S455">
        <v>57</v>
      </c>
      <c r="T455">
        <v>0</v>
      </c>
      <c r="U455">
        <v>10</v>
      </c>
      <c r="V455">
        <v>25</v>
      </c>
      <c r="W455">
        <v>0</v>
      </c>
      <c r="X455">
        <v>0</v>
      </c>
      <c r="Y455">
        <v>0</v>
      </c>
      <c r="Z455">
        <v>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f t="shared" si="98"/>
        <v>0</v>
      </c>
      <c r="AI455">
        <f t="shared" si="99"/>
        <v>1.6</v>
      </c>
      <c r="AJ455">
        <f t="shared" si="100"/>
        <v>3.2786885245901641E-2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66.739999999999995</v>
      </c>
      <c r="AR455">
        <v>66.739999999999995</v>
      </c>
      <c r="AS455">
        <f t="shared" si="101"/>
        <v>1331</v>
      </c>
      <c r="AT455">
        <v>5</v>
      </c>
      <c r="AU455">
        <v>244</v>
      </c>
      <c r="AV455">
        <v>323</v>
      </c>
      <c r="AW455">
        <v>8.82</v>
      </c>
      <c r="AX455">
        <v>2.5</v>
      </c>
      <c r="AY455">
        <v>0</v>
      </c>
      <c r="AZ455">
        <v>158</v>
      </c>
      <c r="BA455">
        <v>31.6</v>
      </c>
      <c r="BB455">
        <v>0.68</v>
      </c>
      <c r="BC455">
        <v>0.05</v>
      </c>
      <c r="BD455">
        <v>0.05</v>
      </c>
      <c r="BE455">
        <v>0</v>
      </c>
      <c r="BF455">
        <v>0</v>
      </c>
      <c r="BG455">
        <v>7</v>
      </c>
      <c r="BH455">
        <v>0.04</v>
      </c>
      <c r="BI455">
        <f t="shared" si="102"/>
        <v>2.8688524590163935E-2</v>
      </c>
      <c r="BJ455">
        <v>0.76</v>
      </c>
      <c r="BK455">
        <v>261.2</v>
      </c>
      <c r="BL455">
        <v>5</v>
      </c>
      <c r="BM455">
        <v>0</v>
      </c>
      <c r="BN455">
        <v>13.35</v>
      </c>
      <c r="BO455">
        <v>13.35</v>
      </c>
      <c r="BP455">
        <f t="shared" si="103"/>
        <v>5.4549180327868854</v>
      </c>
      <c r="BQ455">
        <v>266.2</v>
      </c>
      <c r="BR455">
        <v>2017</v>
      </c>
      <c r="BS455">
        <v>0.27</v>
      </c>
      <c r="BT455">
        <v>0.27</v>
      </c>
      <c r="BU455" s="2">
        <f t="shared" si="104"/>
        <v>-0.17261946778711487</v>
      </c>
      <c r="BV455" s="1">
        <f t="shared" si="111"/>
        <v>0.38964590163934426</v>
      </c>
      <c r="BW455" s="1" t="e">
        <f t="shared" si="105"/>
        <v>#DIV/0!</v>
      </c>
      <c r="BX455" s="1" t="e">
        <f t="shared" si="106"/>
        <v>#DIV/0!</v>
      </c>
      <c r="BY455" s="1">
        <f t="shared" si="107"/>
        <v>0.20796846846846848</v>
      </c>
      <c r="BZ455" s="1">
        <f t="shared" si="108"/>
        <v>0.41132216216216216</v>
      </c>
      <c r="CA455" s="1">
        <f t="shared" si="109"/>
        <v>0.53193857628119923</v>
      </c>
      <c r="CB455">
        <v>0</v>
      </c>
      <c r="CC455">
        <f t="shared" si="110"/>
        <v>0</v>
      </c>
      <c r="CD455">
        <v>0</v>
      </c>
    </row>
    <row r="456" spans="1:82" x14ac:dyDescent="0.35">
      <c r="A456">
        <v>1619</v>
      </c>
      <c r="B456" t="s">
        <v>1782</v>
      </c>
      <c r="C456" t="s">
        <v>86</v>
      </c>
      <c r="D456">
        <v>75</v>
      </c>
      <c r="E456" t="s">
        <v>1598</v>
      </c>
      <c r="F456" t="s">
        <v>118</v>
      </c>
      <c r="G456">
        <v>2023</v>
      </c>
      <c r="H456">
        <v>94</v>
      </c>
      <c r="I456">
        <v>143</v>
      </c>
      <c r="J456">
        <v>859</v>
      </c>
      <c r="K456">
        <v>3</v>
      </c>
      <c r="L456">
        <v>6</v>
      </c>
      <c r="M456">
        <v>5</v>
      </c>
      <c r="N456">
        <v>35</v>
      </c>
      <c r="O456">
        <v>2</v>
      </c>
      <c r="P456">
        <v>2</v>
      </c>
      <c r="Q456">
        <v>814</v>
      </c>
      <c r="R456">
        <v>498</v>
      </c>
      <c r="S456">
        <v>48</v>
      </c>
      <c r="T456">
        <v>0</v>
      </c>
      <c r="U456">
        <v>23</v>
      </c>
      <c r="V456">
        <v>109</v>
      </c>
      <c r="W456">
        <v>2</v>
      </c>
      <c r="X456">
        <v>0</v>
      </c>
      <c r="Y456">
        <v>0</v>
      </c>
      <c r="Z456">
        <v>11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f t="shared" si="98"/>
        <v>2</v>
      </c>
      <c r="AI456">
        <f t="shared" si="99"/>
        <v>1.6</v>
      </c>
      <c r="AJ456">
        <f t="shared" si="100"/>
        <v>2.6229508196721311E-2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53.26</v>
      </c>
      <c r="AR456">
        <v>53.26</v>
      </c>
      <c r="AS456">
        <f t="shared" si="101"/>
        <v>968</v>
      </c>
      <c r="AT456">
        <v>5</v>
      </c>
      <c r="AU456">
        <v>305</v>
      </c>
      <c r="AV456">
        <v>343</v>
      </c>
      <c r="AW456">
        <v>6.01</v>
      </c>
      <c r="AX456">
        <v>4.74</v>
      </c>
      <c r="AY456">
        <v>0</v>
      </c>
      <c r="AZ456">
        <v>166</v>
      </c>
      <c r="BA456">
        <v>33.200000000000003</v>
      </c>
      <c r="BB456">
        <v>0.66</v>
      </c>
      <c r="BC456">
        <v>0.02</v>
      </c>
      <c r="BD456">
        <v>0.04</v>
      </c>
      <c r="BE456">
        <v>0.09</v>
      </c>
      <c r="BF456">
        <v>0</v>
      </c>
      <c r="BG456">
        <v>5</v>
      </c>
      <c r="BH456">
        <v>0.03</v>
      </c>
      <c r="BI456">
        <f t="shared" si="102"/>
        <v>1.6393442622950821E-2</v>
      </c>
      <c r="BJ456">
        <v>0.89</v>
      </c>
      <c r="BK456">
        <v>171.8</v>
      </c>
      <c r="BL456">
        <v>21.8</v>
      </c>
      <c r="BM456">
        <v>0</v>
      </c>
      <c r="BN456">
        <v>10.65</v>
      </c>
      <c r="BO456">
        <v>10.65</v>
      </c>
      <c r="BP456">
        <f t="shared" si="103"/>
        <v>3.1737704918032787</v>
      </c>
      <c r="BQ456">
        <v>193.6</v>
      </c>
      <c r="BR456">
        <v>2023</v>
      </c>
      <c r="BS456">
        <v>0.17</v>
      </c>
      <c r="BT456">
        <v>0.17</v>
      </c>
      <c r="BU456" s="2">
        <f t="shared" si="104"/>
        <v>-6.7893193277310915E-2</v>
      </c>
      <c r="BV456" s="1">
        <f t="shared" si="111"/>
        <v>0.25328852459016393</v>
      </c>
      <c r="BW456" s="1" t="e">
        <f t="shared" si="105"/>
        <v>#DIV/0!</v>
      </c>
      <c r="BX456" s="1" t="e">
        <f t="shared" si="106"/>
        <v>#DIV/0!</v>
      </c>
      <c r="BY456" s="1">
        <f t="shared" si="107"/>
        <v>0.17902686480186483</v>
      </c>
      <c r="BZ456" s="1">
        <f t="shared" si="108"/>
        <v>0.41171223776223781</v>
      </c>
      <c r="CA456" s="1">
        <f t="shared" si="109"/>
        <v>0.3967479918988116</v>
      </c>
      <c r="CB456">
        <v>0</v>
      </c>
      <c r="CC456">
        <f t="shared" si="110"/>
        <v>0</v>
      </c>
      <c r="CD456">
        <v>0</v>
      </c>
    </row>
    <row r="457" spans="1:82" x14ac:dyDescent="0.35">
      <c r="A457">
        <v>1307</v>
      </c>
      <c r="B457" t="s">
        <v>649</v>
      </c>
      <c r="C457" t="s">
        <v>103</v>
      </c>
      <c r="D457">
        <v>70</v>
      </c>
      <c r="E457" t="s">
        <v>70</v>
      </c>
      <c r="F457" t="s">
        <v>115</v>
      </c>
      <c r="G457">
        <v>2017</v>
      </c>
      <c r="H457">
        <v>1</v>
      </c>
      <c r="I457">
        <v>1</v>
      </c>
      <c r="J457">
        <v>10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-5</v>
      </c>
      <c r="R457">
        <v>15</v>
      </c>
      <c r="S457">
        <v>1</v>
      </c>
      <c r="T457">
        <v>0</v>
      </c>
      <c r="U457">
        <v>9</v>
      </c>
      <c r="V457">
        <v>17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66</v>
      </c>
      <c r="AC457">
        <v>92</v>
      </c>
      <c r="AD457">
        <v>653</v>
      </c>
      <c r="AE457">
        <v>4</v>
      </c>
      <c r="AF457">
        <v>1</v>
      </c>
      <c r="AG457">
        <v>0</v>
      </c>
      <c r="AH457">
        <f t="shared" si="98"/>
        <v>0</v>
      </c>
      <c r="AI457">
        <f t="shared" si="99"/>
        <v>0</v>
      </c>
      <c r="AJ457">
        <f t="shared" si="100"/>
        <v>0</v>
      </c>
      <c r="AK457">
        <v>555</v>
      </c>
      <c r="AL457">
        <v>412</v>
      </c>
      <c r="AM457">
        <v>29</v>
      </c>
      <c r="AN457">
        <v>1</v>
      </c>
      <c r="AO457">
        <v>0.18</v>
      </c>
      <c r="AP457">
        <v>0.14000000000000001</v>
      </c>
      <c r="AQ457">
        <v>93.4</v>
      </c>
      <c r="AR457">
        <v>159.4</v>
      </c>
      <c r="AS457">
        <f t="shared" si="101"/>
        <v>680</v>
      </c>
      <c r="AT457">
        <v>14</v>
      </c>
      <c r="AU457">
        <v>702</v>
      </c>
      <c r="AV457">
        <v>931</v>
      </c>
      <c r="AW457">
        <v>10</v>
      </c>
      <c r="AX457">
        <v>1.89</v>
      </c>
      <c r="AY457">
        <v>9.89</v>
      </c>
      <c r="AZ457">
        <v>76</v>
      </c>
      <c r="BA457">
        <v>5.4285714289999998</v>
      </c>
      <c r="BB457">
        <v>1</v>
      </c>
      <c r="BC457">
        <v>0</v>
      </c>
      <c r="BD457">
        <v>0</v>
      </c>
      <c r="BE457">
        <v>0</v>
      </c>
      <c r="BF457">
        <v>0.06</v>
      </c>
      <c r="BG457">
        <v>4</v>
      </c>
      <c r="BH457">
        <v>0.05</v>
      </c>
      <c r="BI457">
        <f t="shared" si="102"/>
        <v>5.6980056980056983E-3</v>
      </c>
      <c r="BJ457">
        <v>0.75</v>
      </c>
      <c r="BK457">
        <v>0.71</v>
      </c>
      <c r="BL457">
        <v>1.21</v>
      </c>
      <c r="BM457">
        <v>46.64</v>
      </c>
      <c r="BN457">
        <v>6.67</v>
      </c>
      <c r="BO457">
        <v>11.39</v>
      </c>
      <c r="BP457">
        <f t="shared" si="103"/>
        <v>0.96866096866096862</v>
      </c>
      <c r="BQ457">
        <v>48.57</v>
      </c>
      <c r="BR457">
        <v>2011</v>
      </c>
      <c r="BS457">
        <v>0.13</v>
      </c>
      <c r="BT457">
        <v>0.23</v>
      </c>
      <c r="BU457" s="2">
        <f t="shared" si="104"/>
        <v>0.24797392156862746</v>
      </c>
      <c r="BV457" s="1">
        <f t="shared" si="111"/>
        <v>0.3464330484330484</v>
      </c>
      <c r="BW457" s="1">
        <f t="shared" si="105"/>
        <v>0.6487096717453239</v>
      </c>
      <c r="BX457" s="1">
        <f t="shared" si="106"/>
        <v>0.69296237016230799</v>
      </c>
      <c r="BY457" s="1">
        <f t="shared" si="107"/>
        <v>0.20180000000000003</v>
      </c>
      <c r="BZ457" s="1">
        <f t="shared" si="108"/>
        <v>0.41216000000000003</v>
      </c>
      <c r="CA457" s="1">
        <f t="shared" si="109"/>
        <v>0.60493279202279215</v>
      </c>
      <c r="CB457">
        <v>0</v>
      </c>
      <c r="CC457">
        <f t="shared" si="110"/>
        <v>0</v>
      </c>
      <c r="CD457">
        <v>0</v>
      </c>
    </row>
    <row r="458" spans="1:82" x14ac:dyDescent="0.35">
      <c r="A458">
        <v>1494</v>
      </c>
      <c r="B458" t="s">
        <v>1766</v>
      </c>
      <c r="C458" t="s">
        <v>96</v>
      </c>
      <c r="D458">
        <v>74</v>
      </c>
      <c r="E458" t="s">
        <v>1598</v>
      </c>
      <c r="F458" t="s">
        <v>82</v>
      </c>
      <c r="G458">
        <v>2021</v>
      </c>
      <c r="H458">
        <v>78</v>
      </c>
      <c r="I458">
        <v>134</v>
      </c>
      <c r="J458">
        <v>978</v>
      </c>
      <c r="K458">
        <v>4</v>
      </c>
      <c r="L458">
        <v>5</v>
      </c>
      <c r="M458">
        <v>9</v>
      </c>
      <c r="N458">
        <v>64</v>
      </c>
      <c r="O458">
        <v>1</v>
      </c>
      <c r="P458">
        <v>0</v>
      </c>
      <c r="Q458">
        <v>982</v>
      </c>
      <c r="R458">
        <v>521</v>
      </c>
      <c r="S458">
        <v>43</v>
      </c>
      <c r="T458">
        <v>0</v>
      </c>
      <c r="U458">
        <v>70</v>
      </c>
      <c r="V458">
        <v>374</v>
      </c>
      <c r="W458">
        <v>5</v>
      </c>
      <c r="X458">
        <v>1</v>
      </c>
      <c r="Y458">
        <v>0</v>
      </c>
      <c r="Z458">
        <v>26</v>
      </c>
      <c r="AA458">
        <v>0</v>
      </c>
      <c r="AB458">
        <v>4</v>
      </c>
      <c r="AC458">
        <v>6</v>
      </c>
      <c r="AD458">
        <v>52</v>
      </c>
      <c r="AE458">
        <v>0</v>
      </c>
      <c r="AF458">
        <v>0</v>
      </c>
      <c r="AG458">
        <v>0</v>
      </c>
      <c r="AH458">
        <f t="shared" si="98"/>
        <v>0</v>
      </c>
      <c r="AI458">
        <f t="shared" si="99"/>
        <v>0.41666666666666669</v>
      </c>
      <c r="AJ458">
        <f t="shared" si="100"/>
        <v>1.1600928074245939E-2</v>
      </c>
      <c r="AK458">
        <v>19</v>
      </c>
      <c r="AL458">
        <v>50</v>
      </c>
      <c r="AM458">
        <v>4</v>
      </c>
      <c r="AN458">
        <v>0</v>
      </c>
      <c r="AO458">
        <v>0.02</v>
      </c>
      <c r="AP458">
        <v>0</v>
      </c>
      <c r="AQ458">
        <v>117.72</v>
      </c>
      <c r="AR458">
        <v>121.72</v>
      </c>
      <c r="AS458">
        <f t="shared" si="101"/>
        <v>1404</v>
      </c>
      <c r="AT458">
        <v>12</v>
      </c>
      <c r="AU458">
        <v>431</v>
      </c>
      <c r="AV458">
        <v>773</v>
      </c>
      <c r="AW458">
        <v>7.3</v>
      </c>
      <c r="AX458">
        <v>5.34</v>
      </c>
      <c r="AY458">
        <v>13</v>
      </c>
      <c r="AZ458">
        <v>208</v>
      </c>
      <c r="BA458">
        <v>17.333333329999999</v>
      </c>
      <c r="BB458">
        <v>0.57999999999999996</v>
      </c>
      <c r="BC458">
        <v>0.03</v>
      </c>
      <c r="BD458">
        <v>0.04</v>
      </c>
      <c r="BE458">
        <v>7.0000000000000007E-2</v>
      </c>
      <c r="BF458">
        <v>0</v>
      </c>
      <c r="BG458">
        <v>9</v>
      </c>
      <c r="BH458">
        <v>0.04</v>
      </c>
      <c r="BI458">
        <f t="shared" si="102"/>
        <v>2.0881670533642691E-2</v>
      </c>
      <c r="BJ458">
        <v>0.56000000000000005</v>
      </c>
      <c r="BK458">
        <v>81.5</v>
      </c>
      <c r="BL458">
        <v>31.17</v>
      </c>
      <c r="BM458">
        <v>4.33</v>
      </c>
      <c r="BN458">
        <v>9.81</v>
      </c>
      <c r="BO458">
        <v>10.14</v>
      </c>
      <c r="BP458">
        <f t="shared" si="103"/>
        <v>3.2575406032482599</v>
      </c>
      <c r="BQ458">
        <v>117</v>
      </c>
      <c r="BR458">
        <v>2017</v>
      </c>
      <c r="BS458">
        <v>0.27</v>
      </c>
      <c r="BT458">
        <v>0.28000000000000003</v>
      </c>
      <c r="BU458" s="2">
        <f t="shared" si="104"/>
        <v>0.24278481792717085</v>
      </c>
      <c r="BV458" s="1">
        <f t="shared" si="111"/>
        <v>0.54514369682907959</v>
      </c>
      <c r="BW458" s="1">
        <f t="shared" si="105"/>
        <v>0.83162939365815935</v>
      </c>
      <c r="BX458" s="1">
        <f t="shared" si="106"/>
        <v>0.79504572695815934</v>
      </c>
      <c r="BY458" s="1">
        <f t="shared" si="107"/>
        <v>0.20951791044776122</v>
      </c>
      <c r="BZ458" s="1">
        <f t="shared" si="108"/>
        <v>0.41302149253731346</v>
      </c>
      <c r="CA458" s="1">
        <f t="shared" si="109"/>
        <v>0.5366211495884845</v>
      </c>
      <c r="CB458">
        <v>0</v>
      </c>
      <c r="CC458">
        <f t="shared" si="110"/>
        <v>0</v>
      </c>
      <c r="CD458">
        <v>0</v>
      </c>
    </row>
    <row r="459" spans="1:82" x14ac:dyDescent="0.35">
      <c r="A459">
        <v>1280</v>
      </c>
      <c r="B459" t="s">
        <v>1742</v>
      </c>
      <c r="C459" t="s">
        <v>81</v>
      </c>
      <c r="D459">
        <v>77</v>
      </c>
      <c r="E459" t="s">
        <v>1598</v>
      </c>
      <c r="F459" t="s">
        <v>132</v>
      </c>
      <c r="G459">
        <v>2015</v>
      </c>
      <c r="H459">
        <v>198</v>
      </c>
      <c r="I459">
        <v>331</v>
      </c>
      <c r="J459">
        <v>2249</v>
      </c>
      <c r="K459">
        <v>9</v>
      </c>
      <c r="L459">
        <v>17</v>
      </c>
      <c r="M459">
        <v>16</v>
      </c>
      <c r="N459">
        <v>95</v>
      </c>
      <c r="O459">
        <v>1</v>
      </c>
      <c r="P459">
        <v>0</v>
      </c>
      <c r="Q459">
        <v>3112</v>
      </c>
      <c r="R459">
        <v>967</v>
      </c>
      <c r="S459">
        <v>110</v>
      </c>
      <c r="T459">
        <v>0</v>
      </c>
      <c r="U459">
        <v>6</v>
      </c>
      <c r="V459">
        <v>-6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f t="shared" si="98"/>
        <v>0</v>
      </c>
      <c r="AI459">
        <f t="shared" si="99"/>
        <v>1.7</v>
      </c>
      <c r="AJ459">
        <f t="shared" si="100"/>
        <v>2.9010238907849831E-2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91.36</v>
      </c>
      <c r="AR459">
        <v>91.36</v>
      </c>
      <c r="AS459">
        <f t="shared" si="101"/>
        <v>2243</v>
      </c>
      <c r="AT459">
        <v>10</v>
      </c>
      <c r="AU459">
        <v>586</v>
      </c>
      <c r="AV459">
        <v>663</v>
      </c>
      <c r="AW459">
        <v>6.79</v>
      </c>
      <c r="AX459">
        <v>-1</v>
      </c>
      <c r="AY459">
        <v>0</v>
      </c>
      <c r="AZ459">
        <v>337</v>
      </c>
      <c r="BA459">
        <v>33.700000000000003</v>
      </c>
      <c r="BB459">
        <v>0.6</v>
      </c>
      <c r="BC459">
        <v>0.03</v>
      </c>
      <c r="BD459">
        <v>0.05</v>
      </c>
      <c r="BE459">
        <v>0</v>
      </c>
      <c r="BF459">
        <v>0</v>
      </c>
      <c r="BG459">
        <v>9</v>
      </c>
      <c r="BH459">
        <v>0.03</v>
      </c>
      <c r="BI459">
        <f t="shared" si="102"/>
        <v>1.5358361774744027E-2</v>
      </c>
      <c r="BJ459">
        <v>0.88</v>
      </c>
      <c r="BK459">
        <v>224.9</v>
      </c>
      <c r="BL459">
        <v>-0.6</v>
      </c>
      <c r="BM459">
        <v>0</v>
      </c>
      <c r="BN459">
        <v>9.14</v>
      </c>
      <c r="BO459">
        <v>9.14</v>
      </c>
      <c r="BP459">
        <f t="shared" si="103"/>
        <v>3.8276450511945392</v>
      </c>
      <c r="BQ459">
        <v>224.3</v>
      </c>
      <c r="BR459">
        <v>1998</v>
      </c>
      <c r="BS459">
        <v>0.16</v>
      </c>
      <c r="BT459">
        <v>0.16</v>
      </c>
      <c r="BU459" s="2">
        <f t="shared" si="104"/>
        <v>-0.26409361344537818</v>
      </c>
      <c r="BV459" s="1">
        <f t="shared" si="111"/>
        <v>0.51138225255972702</v>
      </c>
      <c r="BW459" s="1" t="e">
        <f t="shared" si="105"/>
        <v>#DIV/0!</v>
      </c>
      <c r="BX459" s="1" t="e">
        <f t="shared" si="106"/>
        <v>#DIV/0!</v>
      </c>
      <c r="BY459" s="1">
        <f t="shared" si="107"/>
        <v>0.22127912890231621</v>
      </c>
      <c r="BZ459" s="1">
        <f t="shared" si="108"/>
        <v>0.41345495468277949</v>
      </c>
      <c r="CA459" s="1">
        <f t="shared" si="109"/>
        <v>0.36426991878301695</v>
      </c>
      <c r="CB459">
        <v>0</v>
      </c>
      <c r="CC459">
        <f t="shared" si="110"/>
        <v>0</v>
      </c>
      <c r="CD459">
        <v>0</v>
      </c>
    </row>
    <row r="460" spans="1:82" x14ac:dyDescent="0.35">
      <c r="A460">
        <v>491</v>
      </c>
      <c r="B460" t="s">
        <v>1282</v>
      </c>
      <c r="C460" t="s">
        <v>86</v>
      </c>
      <c r="D460">
        <v>75</v>
      </c>
      <c r="E460" t="s">
        <v>1156</v>
      </c>
      <c r="F460" t="s">
        <v>71</v>
      </c>
      <c r="G460">
        <v>2018</v>
      </c>
      <c r="H460">
        <v>2</v>
      </c>
      <c r="I460">
        <v>3</v>
      </c>
      <c r="J460">
        <v>14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12</v>
      </c>
      <c r="R460">
        <v>21</v>
      </c>
      <c r="S460">
        <v>1</v>
      </c>
      <c r="T460">
        <v>0</v>
      </c>
      <c r="U460">
        <v>215</v>
      </c>
      <c r="V460">
        <v>1059</v>
      </c>
      <c r="W460">
        <v>12</v>
      </c>
      <c r="X460">
        <v>0</v>
      </c>
      <c r="Y460">
        <v>0</v>
      </c>
      <c r="Z460">
        <v>51</v>
      </c>
      <c r="AA460">
        <v>0</v>
      </c>
      <c r="AB460">
        <v>15</v>
      </c>
      <c r="AC460">
        <v>18</v>
      </c>
      <c r="AD460">
        <v>99</v>
      </c>
      <c r="AE460">
        <v>0</v>
      </c>
      <c r="AF460">
        <v>1</v>
      </c>
      <c r="AG460">
        <v>1</v>
      </c>
      <c r="AH460">
        <f t="shared" si="98"/>
        <v>1</v>
      </c>
      <c r="AI460">
        <f t="shared" si="99"/>
        <v>6.25E-2</v>
      </c>
      <c r="AJ460">
        <f t="shared" si="100"/>
        <v>2.4937655860349127E-3</v>
      </c>
      <c r="AK460">
        <v>-13</v>
      </c>
      <c r="AL460">
        <v>115</v>
      </c>
      <c r="AM460">
        <v>4</v>
      </c>
      <c r="AN460">
        <v>0</v>
      </c>
      <c r="AO460">
        <v>0.04</v>
      </c>
      <c r="AP460">
        <v>0</v>
      </c>
      <c r="AQ460">
        <v>186.36</v>
      </c>
      <c r="AR460">
        <v>201.36</v>
      </c>
      <c r="AS460">
        <f t="shared" si="101"/>
        <v>1172</v>
      </c>
      <c r="AT460">
        <v>16</v>
      </c>
      <c r="AU460">
        <v>401</v>
      </c>
      <c r="AV460">
        <v>995</v>
      </c>
      <c r="AW460">
        <v>4.67</v>
      </c>
      <c r="AX460">
        <v>4.93</v>
      </c>
      <c r="AY460">
        <v>6.6</v>
      </c>
      <c r="AZ460">
        <v>233</v>
      </c>
      <c r="BA460">
        <v>14.5625</v>
      </c>
      <c r="BB460">
        <v>0.67</v>
      </c>
      <c r="BC460">
        <v>0</v>
      </c>
      <c r="BD460">
        <v>0</v>
      </c>
      <c r="BE460">
        <v>0.06</v>
      </c>
      <c r="BF460">
        <v>0</v>
      </c>
      <c r="BG460">
        <v>12</v>
      </c>
      <c r="BH460">
        <v>0.05</v>
      </c>
      <c r="BI460">
        <f t="shared" si="102"/>
        <v>2.9925187032418952E-2</v>
      </c>
      <c r="BJ460">
        <v>0.4</v>
      </c>
      <c r="BK460">
        <v>0.88</v>
      </c>
      <c r="BL460">
        <v>66.19</v>
      </c>
      <c r="BM460">
        <v>6.19</v>
      </c>
      <c r="BN460">
        <v>11.65</v>
      </c>
      <c r="BO460">
        <v>12.59</v>
      </c>
      <c r="BP460">
        <f t="shared" si="103"/>
        <v>2.9226932668329177</v>
      </c>
      <c r="BQ460">
        <v>73.25</v>
      </c>
      <c r="BR460">
        <v>2016</v>
      </c>
      <c r="BS460">
        <v>0.46</v>
      </c>
      <c r="BT460">
        <v>0.5</v>
      </c>
      <c r="BU460" s="2">
        <f t="shared" si="104"/>
        <v>0.58481436974789913</v>
      </c>
      <c r="BV460" s="1">
        <f t="shared" si="111"/>
        <v>0.62053466334164598</v>
      </c>
      <c r="BW460" s="1">
        <f t="shared" si="105"/>
        <v>0.75744732668329173</v>
      </c>
      <c r="BX460" s="1">
        <f t="shared" si="106"/>
        <v>0.74459224334995844</v>
      </c>
      <c r="BY460" s="1">
        <f t="shared" si="107"/>
        <v>0.24476666666666666</v>
      </c>
      <c r="BZ460" s="1">
        <f t="shared" si="108"/>
        <v>0.41507999999999995</v>
      </c>
      <c r="CA460" s="1">
        <f t="shared" si="109"/>
        <v>0.65453344139650871</v>
      </c>
      <c r="CB460">
        <v>0</v>
      </c>
      <c r="CC460">
        <f t="shared" si="110"/>
        <v>0</v>
      </c>
      <c r="CD460">
        <v>0</v>
      </c>
    </row>
    <row r="461" spans="1:82" x14ac:dyDescent="0.35">
      <c r="A461">
        <v>762</v>
      </c>
      <c r="B461" t="s">
        <v>1677</v>
      </c>
      <c r="C461" t="s">
        <v>75</v>
      </c>
      <c r="D461">
        <v>76</v>
      </c>
      <c r="E461" t="s">
        <v>1598</v>
      </c>
      <c r="F461" t="s">
        <v>119</v>
      </c>
      <c r="G461">
        <v>2016</v>
      </c>
      <c r="H461">
        <v>112</v>
      </c>
      <c r="I461">
        <v>205</v>
      </c>
      <c r="J461">
        <v>1089</v>
      </c>
      <c r="K461">
        <v>5</v>
      </c>
      <c r="L461">
        <v>7</v>
      </c>
      <c r="M461">
        <v>26</v>
      </c>
      <c r="N461">
        <v>222</v>
      </c>
      <c r="O461">
        <v>5</v>
      </c>
      <c r="P461">
        <v>2</v>
      </c>
      <c r="Q461">
        <v>1409</v>
      </c>
      <c r="R461">
        <v>572</v>
      </c>
      <c r="S461">
        <v>47</v>
      </c>
      <c r="T461">
        <v>0</v>
      </c>
      <c r="U461">
        <v>8</v>
      </c>
      <c r="V461">
        <v>16</v>
      </c>
      <c r="W461">
        <v>1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f t="shared" si="98"/>
        <v>2</v>
      </c>
      <c r="AI461">
        <f t="shared" si="99"/>
        <v>1.2857142857142858</v>
      </c>
      <c r="AJ461">
        <f t="shared" si="100"/>
        <v>2.2959183673469389E-2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53.16</v>
      </c>
      <c r="AR461">
        <v>53.16</v>
      </c>
      <c r="AS461">
        <f t="shared" si="101"/>
        <v>1105</v>
      </c>
      <c r="AT461">
        <v>7</v>
      </c>
      <c r="AU461">
        <v>392</v>
      </c>
      <c r="AV461">
        <v>418</v>
      </c>
      <c r="AW461">
        <v>5.31</v>
      </c>
      <c r="AX461">
        <v>2</v>
      </c>
      <c r="AY461">
        <v>0</v>
      </c>
      <c r="AZ461">
        <v>213</v>
      </c>
      <c r="BA461">
        <v>30.428571430000002</v>
      </c>
      <c r="BB461">
        <v>0.55000000000000004</v>
      </c>
      <c r="BC461">
        <v>0.02</v>
      </c>
      <c r="BD461">
        <v>0.03</v>
      </c>
      <c r="BE461">
        <v>0.12</v>
      </c>
      <c r="BF461">
        <v>0</v>
      </c>
      <c r="BG461">
        <v>6</v>
      </c>
      <c r="BH461">
        <v>0.03</v>
      </c>
      <c r="BI461">
        <f t="shared" si="102"/>
        <v>1.5306122448979591E-2</v>
      </c>
      <c r="BJ461">
        <v>0.94</v>
      </c>
      <c r="BK461">
        <v>155.57</v>
      </c>
      <c r="BL461">
        <v>2.29</v>
      </c>
      <c r="BM461">
        <v>0</v>
      </c>
      <c r="BN461">
        <v>7.59</v>
      </c>
      <c r="BO461">
        <v>7.59</v>
      </c>
      <c r="BP461">
        <f t="shared" si="103"/>
        <v>2.818877551020408</v>
      </c>
      <c r="BQ461">
        <v>157.86000000000001</v>
      </c>
      <c r="BR461">
        <v>2016</v>
      </c>
      <c r="BS461">
        <v>0.14000000000000001</v>
      </c>
      <c r="BT461">
        <v>0.14000000000000001</v>
      </c>
      <c r="BU461" s="2">
        <f t="shared" si="104"/>
        <v>-0.11956837134853943</v>
      </c>
      <c r="BV461" s="1">
        <f t="shared" si="111"/>
        <v>0.35060102040816321</v>
      </c>
      <c r="BW461" s="1" t="e">
        <f t="shared" si="105"/>
        <v>#DIV/0!</v>
      </c>
      <c r="BX461" s="1" t="e">
        <f t="shared" si="106"/>
        <v>#DIV/0!</v>
      </c>
      <c r="BY461" s="1">
        <f t="shared" si="107"/>
        <v>0.16162662601626018</v>
      </c>
      <c r="BZ461" s="1">
        <f t="shared" si="108"/>
        <v>0.41523195121951223</v>
      </c>
      <c r="CA461" s="1">
        <f t="shared" si="109"/>
        <v>0.32566488468558158</v>
      </c>
      <c r="CB461">
        <v>0</v>
      </c>
      <c r="CC461">
        <f t="shared" si="110"/>
        <v>0</v>
      </c>
      <c r="CD461">
        <v>0</v>
      </c>
    </row>
    <row r="462" spans="1:82" x14ac:dyDescent="0.35">
      <c r="A462">
        <v>704</v>
      </c>
      <c r="B462" t="s">
        <v>1669</v>
      </c>
      <c r="C462" t="s">
        <v>75</v>
      </c>
      <c r="D462">
        <v>76</v>
      </c>
      <c r="E462" t="s">
        <v>1598</v>
      </c>
      <c r="F462" t="s">
        <v>94</v>
      </c>
      <c r="G462">
        <v>2023</v>
      </c>
      <c r="H462">
        <v>18</v>
      </c>
      <c r="I462">
        <v>23</v>
      </c>
      <c r="J462">
        <v>224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178</v>
      </c>
      <c r="R462">
        <v>70</v>
      </c>
      <c r="S462">
        <v>10</v>
      </c>
      <c r="T462">
        <v>0</v>
      </c>
      <c r="U462">
        <v>3</v>
      </c>
      <c r="V462">
        <v>19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f t="shared" si="98"/>
        <v>0</v>
      </c>
      <c r="AI462">
        <f t="shared" si="99"/>
        <v>0</v>
      </c>
      <c r="AJ462">
        <f t="shared" si="100"/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22.86</v>
      </c>
      <c r="AR462">
        <v>22.86</v>
      </c>
      <c r="AS462">
        <f t="shared" si="101"/>
        <v>243</v>
      </c>
      <c r="AT462">
        <v>2</v>
      </c>
      <c r="AU462">
        <v>43</v>
      </c>
      <c r="AV462">
        <v>122</v>
      </c>
      <c r="AW462">
        <v>9.74</v>
      </c>
      <c r="AX462">
        <v>6.33</v>
      </c>
      <c r="AY462">
        <v>0</v>
      </c>
      <c r="AZ462">
        <v>26</v>
      </c>
      <c r="BA462">
        <v>13</v>
      </c>
      <c r="BB462">
        <v>0.78</v>
      </c>
      <c r="BC462">
        <v>0.13</v>
      </c>
      <c r="BD462">
        <v>0</v>
      </c>
      <c r="BE462">
        <v>0</v>
      </c>
      <c r="BF462">
        <v>0</v>
      </c>
      <c r="BG462">
        <v>3</v>
      </c>
      <c r="BH462">
        <v>0.12</v>
      </c>
      <c r="BI462">
        <f t="shared" si="102"/>
        <v>6.9767441860465115E-2</v>
      </c>
      <c r="BJ462">
        <v>0.35</v>
      </c>
      <c r="BK462">
        <v>112</v>
      </c>
      <c r="BL462">
        <v>9.5</v>
      </c>
      <c r="BM462">
        <v>0</v>
      </c>
      <c r="BN462">
        <v>11.43</v>
      </c>
      <c r="BO462">
        <v>11.43</v>
      </c>
      <c r="BP462">
        <f t="shared" si="103"/>
        <v>5.6511627906976747</v>
      </c>
      <c r="BQ462">
        <v>121.5</v>
      </c>
      <c r="BR462">
        <v>2016</v>
      </c>
      <c r="BS462">
        <v>0.53</v>
      </c>
      <c r="BT462">
        <v>0.53</v>
      </c>
      <c r="BU462" s="2">
        <f t="shared" si="104"/>
        <v>0.13051549019607842</v>
      </c>
      <c r="BV462" s="1">
        <f t="shared" si="111"/>
        <v>0.42045813953488376</v>
      </c>
      <c r="BW462" s="1" t="e">
        <f t="shared" si="105"/>
        <v>#DIV/0!</v>
      </c>
      <c r="BX462" s="1" t="e">
        <f t="shared" si="106"/>
        <v>#DIV/0!</v>
      </c>
      <c r="BY462" s="1">
        <f t="shared" si="107"/>
        <v>0.18212173913043481</v>
      </c>
      <c r="BZ462" s="1">
        <f t="shared" si="108"/>
        <v>0.41646608695652171</v>
      </c>
      <c r="CA462" s="1">
        <f t="shared" si="109"/>
        <v>1.0290163464779238</v>
      </c>
      <c r="CB462">
        <v>0</v>
      </c>
      <c r="CC462">
        <f t="shared" si="110"/>
        <v>0</v>
      </c>
      <c r="CD462">
        <v>0</v>
      </c>
    </row>
    <row r="463" spans="1:82" x14ac:dyDescent="0.35">
      <c r="A463">
        <v>914</v>
      </c>
      <c r="B463" t="s">
        <v>1698</v>
      </c>
      <c r="C463" t="s">
        <v>75</v>
      </c>
      <c r="D463">
        <v>76</v>
      </c>
      <c r="E463" t="s">
        <v>1598</v>
      </c>
      <c r="F463" t="s">
        <v>77</v>
      </c>
      <c r="G463">
        <v>2018</v>
      </c>
      <c r="H463">
        <v>217</v>
      </c>
      <c r="I463">
        <v>393</v>
      </c>
      <c r="J463">
        <v>2278</v>
      </c>
      <c r="K463">
        <v>11</v>
      </c>
      <c r="L463">
        <v>14</v>
      </c>
      <c r="M463">
        <v>45</v>
      </c>
      <c r="N463">
        <v>320</v>
      </c>
      <c r="O463">
        <v>7</v>
      </c>
      <c r="P463">
        <v>5</v>
      </c>
      <c r="Q463">
        <v>3262</v>
      </c>
      <c r="R463">
        <v>977</v>
      </c>
      <c r="S463">
        <v>112</v>
      </c>
      <c r="T463">
        <v>1</v>
      </c>
      <c r="U463">
        <v>23</v>
      </c>
      <c r="V463">
        <v>138</v>
      </c>
      <c r="W463">
        <v>0</v>
      </c>
      <c r="X463">
        <v>3</v>
      </c>
      <c r="Y463">
        <v>0</v>
      </c>
      <c r="Z463">
        <v>8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f t="shared" si="98"/>
        <v>5</v>
      </c>
      <c r="AI463">
        <f t="shared" si="99"/>
        <v>1.3571428571428572</v>
      </c>
      <c r="AJ463">
        <f t="shared" si="100"/>
        <v>2.4327784891165175E-2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112.92</v>
      </c>
      <c r="AR463">
        <v>112.92</v>
      </c>
      <c r="AS463">
        <f t="shared" si="101"/>
        <v>2416</v>
      </c>
      <c r="AT463">
        <v>14</v>
      </c>
      <c r="AU463">
        <v>781</v>
      </c>
      <c r="AV463">
        <v>845</v>
      </c>
      <c r="AW463">
        <v>5.8</v>
      </c>
      <c r="AX463">
        <v>6</v>
      </c>
      <c r="AY463">
        <v>0</v>
      </c>
      <c r="AZ463">
        <v>416</v>
      </c>
      <c r="BA463">
        <v>29.714285709999999</v>
      </c>
      <c r="BB463">
        <v>0.55000000000000004</v>
      </c>
      <c r="BC463">
        <v>0.03</v>
      </c>
      <c r="BD463">
        <v>0.04</v>
      </c>
      <c r="BE463">
        <v>0</v>
      </c>
      <c r="BF463">
        <v>0</v>
      </c>
      <c r="BG463">
        <v>11</v>
      </c>
      <c r="BH463">
        <v>0.03</v>
      </c>
      <c r="BI463">
        <f t="shared" si="102"/>
        <v>1.4084507042253521E-2</v>
      </c>
      <c r="BJ463">
        <v>0.92</v>
      </c>
      <c r="BK463">
        <v>162.71</v>
      </c>
      <c r="BL463">
        <v>9.86</v>
      </c>
      <c r="BM463">
        <v>0</v>
      </c>
      <c r="BN463">
        <v>8.07</v>
      </c>
      <c r="BO463">
        <v>8.07</v>
      </c>
      <c r="BP463">
        <f t="shared" si="103"/>
        <v>3.093469910371319</v>
      </c>
      <c r="BQ463">
        <v>172.57</v>
      </c>
      <c r="BR463">
        <v>2018</v>
      </c>
      <c r="BS463">
        <v>0.14000000000000001</v>
      </c>
      <c r="BT463">
        <v>0.14000000000000001</v>
      </c>
      <c r="BU463" s="2">
        <f t="shared" si="104"/>
        <v>-4.3838727490996425E-2</v>
      </c>
      <c r="BV463" s="1">
        <f t="shared" si="111"/>
        <v>0.63304492408999447</v>
      </c>
      <c r="BW463" s="1" t="e">
        <f t="shared" si="105"/>
        <v>#DIV/0!</v>
      </c>
      <c r="BX463" s="1" t="e">
        <f t="shared" si="106"/>
        <v>#DIV/0!</v>
      </c>
      <c r="BY463" s="1">
        <f t="shared" si="107"/>
        <v>0.22504923664122134</v>
      </c>
      <c r="BZ463" s="1">
        <f t="shared" si="108"/>
        <v>0.42085908396946564</v>
      </c>
      <c r="CA463" s="1">
        <f t="shared" si="109"/>
        <v>0.35181470765839534</v>
      </c>
      <c r="CB463">
        <v>0</v>
      </c>
      <c r="CC463">
        <f t="shared" si="110"/>
        <v>0</v>
      </c>
      <c r="CD463">
        <v>0</v>
      </c>
    </row>
    <row r="464" spans="1:82" x14ac:dyDescent="0.35">
      <c r="A464">
        <v>1413</v>
      </c>
      <c r="B464" t="s">
        <v>1756</v>
      </c>
      <c r="C464" t="s">
        <v>86</v>
      </c>
      <c r="D464">
        <v>75</v>
      </c>
      <c r="E464" t="s">
        <v>1598</v>
      </c>
      <c r="F464" t="s">
        <v>115</v>
      </c>
      <c r="G464">
        <v>2013</v>
      </c>
      <c r="H464">
        <v>55</v>
      </c>
      <c r="I464">
        <v>90</v>
      </c>
      <c r="J464">
        <v>717</v>
      </c>
      <c r="K464">
        <v>1</v>
      </c>
      <c r="L464">
        <v>5</v>
      </c>
      <c r="M464">
        <v>3</v>
      </c>
      <c r="N464">
        <v>26</v>
      </c>
      <c r="O464">
        <v>0</v>
      </c>
      <c r="P464">
        <v>0</v>
      </c>
      <c r="Q464">
        <v>653</v>
      </c>
      <c r="R464">
        <v>338</v>
      </c>
      <c r="S464">
        <v>29</v>
      </c>
      <c r="T464">
        <v>0</v>
      </c>
      <c r="U464">
        <v>5</v>
      </c>
      <c r="V464">
        <v>55</v>
      </c>
      <c r="W464">
        <v>1</v>
      </c>
      <c r="X464">
        <v>0</v>
      </c>
      <c r="Y464">
        <v>0</v>
      </c>
      <c r="Z464">
        <v>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f t="shared" si="98"/>
        <v>0</v>
      </c>
      <c r="AI464">
        <f t="shared" si="99"/>
        <v>1.6666666666666667</v>
      </c>
      <c r="AJ464">
        <f t="shared" si="100"/>
        <v>3.1645569620253167E-2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34.18</v>
      </c>
      <c r="AR464">
        <v>34.18</v>
      </c>
      <c r="AS464">
        <f t="shared" si="101"/>
        <v>772</v>
      </c>
      <c r="AT464">
        <v>3</v>
      </c>
      <c r="AU464">
        <v>158</v>
      </c>
      <c r="AV464">
        <v>229</v>
      </c>
      <c r="AW464">
        <v>7.97</v>
      </c>
      <c r="AX464">
        <v>11</v>
      </c>
      <c r="AY464">
        <v>0</v>
      </c>
      <c r="AZ464">
        <v>95</v>
      </c>
      <c r="BA464">
        <v>31.666666670000001</v>
      </c>
      <c r="BB464">
        <v>0.61</v>
      </c>
      <c r="BC464">
        <v>0.01</v>
      </c>
      <c r="BD464">
        <v>0.06</v>
      </c>
      <c r="BE464">
        <v>0.2</v>
      </c>
      <c r="BF464">
        <v>0</v>
      </c>
      <c r="BG464">
        <v>2</v>
      </c>
      <c r="BH464">
        <v>0.02</v>
      </c>
      <c r="BI464">
        <f t="shared" si="102"/>
        <v>1.2658227848101266E-2</v>
      </c>
      <c r="BJ464">
        <v>0.69</v>
      </c>
      <c r="BK464">
        <v>239</v>
      </c>
      <c r="BL464">
        <v>18.329999999999998</v>
      </c>
      <c r="BM464">
        <v>0</v>
      </c>
      <c r="BN464">
        <v>11.39</v>
      </c>
      <c r="BO464">
        <v>11.39</v>
      </c>
      <c r="BP464">
        <f t="shared" si="103"/>
        <v>4.8860759493670889</v>
      </c>
      <c r="BQ464">
        <v>257.33</v>
      </c>
      <c r="BR464">
        <v>2011</v>
      </c>
      <c r="BS464">
        <v>0.22</v>
      </c>
      <c r="BT464">
        <v>0.22</v>
      </c>
      <c r="BU464" s="2">
        <f t="shared" si="104"/>
        <v>1.4646918767506987E-2</v>
      </c>
      <c r="BV464" s="1">
        <f t="shared" si="111"/>
        <v>0.19547046413502109</v>
      </c>
      <c r="BW464" s="1" t="e">
        <f t="shared" si="105"/>
        <v>#DIV/0!</v>
      </c>
      <c r="BX464" s="1" t="e">
        <f t="shared" si="106"/>
        <v>#DIV/0!</v>
      </c>
      <c r="BY464" s="1">
        <f t="shared" si="107"/>
        <v>0.15384722222222225</v>
      </c>
      <c r="BZ464" s="1">
        <f t="shared" si="108"/>
        <v>0.4211766666666667</v>
      </c>
      <c r="CA464" s="1">
        <f t="shared" si="109"/>
        <v>0.4106538537271448</v>
      </c>
      <c r="CB464">
        <v>0</v>
      </c>
      <c r="CC464">
        <f t="shared" si="110"/>
        <v>0</v>
      </c>
      <c r="CD464">
        <v>0</v>
      </c>
    </row>
    <row r="465" spans="1:82" x14ac:dyDescent="0.35">
      <c r="A465">
        <v>396</v>
      </c>
      <c r="B465" t="s">
        <v>275</v>
      </c>
      <c r="C465" t="s">
        <v>69</v>
      </c>
      <c r="D465">
        <v>73</v>
      </c>
      <c r="E465" t="s">
        <v>70</v>
      </c>
      <c r="F465" t="s">
        <v>84</v>
      </c>
      <c r="G465">
        <v>2019</v>
      </c>
      <c r="H465">
        <v>1</v>
      </c>
      <c r="I465">
        <v>1</v>
      </c>
      <c r="J465">
        <v>16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-4</v>
      </c>
      <c r="R465">
        <v>20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11</v>
      </c>
      <c r="AC465">
        <v>24</v>
      </c>
      <c r="AD465">
        <v>109</v>
      </c>
      <c r="AE465">
        <v>2</v>
      </c>
      <c r="AF465">
        <v>0</v>
      </c>
      <c r="AG465">
        <v>0</v>
      </c>
      <c r="AH465">
        <f t="shared" si="98"/>
        <v>0</v>
      </c>
      <c r="AI465">
        <f t="shared" si="99"/>
        <v>0</v>
      </c>
      <c r="AJ465">
        <f t="shared" si="100"/>
        <v>0</v>
      </c>
      <c r="AK465">
        <v>189</v>
      </c>
      <c r="AL465">
        <v>23</v>
      </c>
      <c r="AM465">
        <v>7</v>
      </c>
      <c r="AN465">
        <v>0</v>
      </c>
      <c r="AO465">
        <v>0.09</v>
      </c>
      <c r="AP465">
        <v>0.12</v>
      </c>
      <c r="AQ465">
        <v>23.54</v>
      </c>
      <c r="AR465">
        <v>34.54</v>
      </c>
      <c r="AS465">
        <f t="shared" si="101"/>
        <v>125</v>
      </c>
      <c r="AT465">
        <v>9</v>
      </c>
      <c r="AU465">
        <v>304</v>
      </c>
      <c r="AV465">
        <v>657</v>
      </c>
      <c r="AW465">
        <v>16</v>
      </c>
      <c r="AX465">
        <v>0</v>
      </c>
      <c r="AY465">
        <v>9.91</v>
      </c>
      <c r="AZ465">
        <v>12</v>
      </c>
      <c r="BA465">
        <v>1.3333333329999999</v>
      </c>
      <c r="BB465">
        <v>1</v>
      </c>
      <c r="BC465">
        <v>0</v>
      </c>
      <c r="BD465">
        <v>0</v>
      </c>
      <c r="BE465">
        <v>0</v>
      </c>
      <c r="BF465">
        <v>0.18</v>
      </c>
      <c r="BG465">
        <v>2</v>
      </c>
      <c r="BH465">
        <v>0.17</v>
      </c>
      <c r="BI465">
        <f t="shared" si="102"/>
        <v>6.5789473684210523E-3</v>
      </c>
      <c r="BJ465">
        <v>0.46</v>
      </c>
      <c r="BK465">
        <v>1.78</v>
      </c>
      <c r="BL465">
        <v>0</v>
      </c>
      <c r="BM465">
        <v>12.11</v>
      </c>
      <c r="BN465">
        <v>2.62</v>
      </c>
      <c r="BO465">
        <v>3.84</v>
      </c>
      <c r="BP465">
        <f t="shared" si="103"/>
        <v>0.41118421052631576</v>
      </c>
      <c r="BQ465">
        <v>13.89</v>
      </c>
      <c r="BR465">
        <v>2018</v>
      </c>
      <c r="BS465">
        <v>0.08</v>
      </c>
      <c r="BT465">
        <v>0.11</v>
      </c>
      <c r="BU465" s="2">
        <f t="shared" si="104"/>
        <v>6.0588235294117651E-2</v>
      </c>
      <c r="BV465" s="1">
        <f t="shared" si="111"/>
        <v>0.1510592105263158</v>
      </c>
      <c r="BW465" s="1">
        <f t="shared" si="105"/>
        <v>0.35071397660818715</v>
      </c>
      <c r="BX465" s="1">
        <f t="shared" si="106"/>
        <v>0.41117397660485377</v>
      </c>
      <c r="BY465" s="1">
        <f t="shared" si="107"/>
        <v>0.20091666666666669</v>
      </c>
      <c r="BZ465" s="1">
        <f t="shared" si="108"/>
        <v>0.42430000000000001</v>
      </c>
      <c r="CA465" s="1">
        <f t="shared" si="109"/>
        <v>1.0831957017543861</v>
      </c>
      <c r="CB465">
        <v>0</v>
      </c>
      <c r="CC465">
        <f t="shared" si="110"/>
        <v>0</v>
      </c>
      <c r="CD465">
        <v>0</v>
      </c>
    </row>
    <row r="466" spans="1:82" x14ac:dyDescent="0.35">
      <c r="A466">
        <v>1154</v>
      </c>
      <c r="B466" t="s">
        <v>1728</v>
      </c>
      <c r="C466" t="s">
        <v>86</v>
      </c>
      <c r="D466">
        <v>75</v>
      </c>
      <c r="E466" t="s">
        <v>1598</v>
      </c>
      <c r="F466" t="s">
        <v>101</v>
      </c>
      <c r="G466">
        <v>2016</v>
      </c>
      <c r="H466">
        <v>55</v>
      </c>
      <c r="I466">
        <v>87</v>
      </c>
      <c r="J466">
        <v>721</v>
      </c>
      <c r="K466">
        <v>8</v>
      </c>
      <c r="L466">
        <v>3</v>
      </c>
      <c r="M466">
        <v>1</v>
      </c>
      <c r="N466">
        <v>0</v>
      </c>
      <c r="O466">
        <v>1</v>
      </c>
      <c r="P466">
        <v>0</v>
      </c>
      <c r="Q466">
        <v>729</v>
      </c>
      <c r="R466">
        <v>356</v>
      </c>
      <c r="S466">
        <v>35</v>
      </c>
      <c r="T466">
        <v>0</v>
      </c>
      <c r="U466">
        <v>1</v>
      </c>
      <c r="V466">
        <v>-1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f t="shared" si="98"/>
        <v>0</v>
      </c>
      <c r="AI466">
        <f t="shared" si="99"/>
        <v>0.75</v>
      </c>
      <c r="AJ466">
        <f t="shared" si="100"/>
        <v>1.5789473684210527E-2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54.74</v>
      </c>
      <c r="AR466">
        <v>54.74</v>
      </c>
      <c r="AS466">
        <f t="shared" si="101"/>
        <v>720</v>
      </c>
      <c r="AT466">
        <v>4</v>
      </c>
      <c r="AU466">
        <v>190</v>
      </c>
      <c r="AV466">
        <v>237</v>
      </c>
      <c r="AW466">
        <v>8.2899999999999991</v>
      </c>
      <c r="AX466">
        <v>-1</v>
      </c>
      <c r="AY466">
        <v>0</v>
      </c>
      <c r="AZ466">
        <v>88</v>
      </c>
      <c r="BA466">
        <v>22</v>
      </c>
      <c r="BB466">
        <v>0.63</v>
      </c>
      <c r="BC466">
        <v>0.09</v>
      </c>
      <c r="BD466">
        <v>0.03</v>
      </c>
      <c r="BE466">
        <v>0</v>
      </c>
      <c r="BF466">
        <v>0</v>
      </c>
      <c r="BG466">
        <v>8</v>
      </c>
      <c r="BH466">
        <v>0.09</v>
      </c>
      <c r="BI466">
        <f t="shared" si="102"/>
        <v>4.2105263157894736E-2</v>
      </c>
      <c r="BJ466">
        <v>0.8</v>
      </c>
      <c r="BK466">
        <v>180.25</v>
      </c>
      <c r="BL466">
        <v>-0.25</v>
      </c>
      <c r="BM466">
        <v>0</v>
      </c>
      <c r="BN466">
        <v>13.69</v>
      </c>
      <c r="BO466">
        <v>13.69</v>
      </c>
      <c r="BP466">
        <f t="shared" si="103"/>
        <v>3.7894736842105261</v>
      </c>
      <c r="BQ466">
        <v>180</v>
      </c>
      <c r="BR466">
        <v>2007</v>
      </c>
      <c r="BS466">
        <v>0.28999999999999998</v>
      </c>
      <c r="BT466">
        <v>0.28999999999999998</v>
      </c>
      <c r="BU466" s="2">
        <f t="shared" si="104"/>
        <v>-0.12734893557422969</v>
      </c>
      <c r="BV466" s="1">
        <f t="shared" si="111"/>
        <v>0.39567368421052629</v>
      </c>
      <c r="BW466" s="1" t="e">
        <f t="shared" si="105"/>
        <v>#DIV/0!</v>
      </c>
      <c r="BX466" s="1" t="e">
        <f t="shared" si="106"/>
        <v>#DIV/0!</v>
      </c>
      <c r="BY466" s="1">
        <f t="shared" si="107"/>
        <v>0.18849511494252874</v>
      </c>
      <c r="BZ466" s="1">
        <f t="shared" si="108"/>
        <v>0.42451413793103449</v>
      </c>
      <c r="CA466" s="1">
        <f t="shared" si="109"/>
        <v>0.7485095281306714</v>
      </c>
      <c r="CB466">
        <v>0</v>
      </c>
      <c r="CC466">
        <f t="shared" si="110"/>
        <v>0</v>
      </c>
      <c r="CD466">
        <v>0</v>
      </c>
    </row>
    <row r="467" spans="1:82" x14ac:dyDescent="0.35">
      <c r="A467">
        <v>249</v>
      </c>
      <c r="B467" t="s">
        <v>1631</v>
      </c>
      <c r="C467" t="s">
        <v>86</v>
      </c>
      <c r="D467">
        <v>75</v>
      </c>
      <c r="E467" t="s">
        <v>1598</v>
      </c>
      <c r="F467" t="s">
        <v>79</v>
      </c>
      <c r="G467">
        <v>2020</v>
      </c>
      <c r="H467">
        <v>28</v>
      </c>
      <c r="I467">
        <v>38</v>
      </c>
      <c r="J467">
        <v>248</v>
      </c>
      <c r="K467">
        <v>2</v>
      </c>
      <c r="L467">
        <v>0</v>
      </c>
      <c r="M467">
        <v>2</v>
      </c>
      <c r="N467">
        <v>4</v>
      </c>
      <c r="O467">
        <v>0</v>
      </c>
      <c r="P467">
        <v>0</v>
      </c>
      <c r="Q467">
        <v>158</v>
      </c>
      <c r="R467">
        <v>200</v>
      </c>
      <c r="S467">
        <v>15</v>
      </c>
      <c r="T467">
        <v>0</v>
      </c>
      <c r="U467">
        <v>7</v>
      </c>
      <c r="V467">
        <v>-2</v>
      </c>
      <c r="W467">
        <v>1</v>
      </c>
      <c r="X467">
        <v>2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f t="shared" si="98"/>
        <v>0</v>
      </c>
      <c r="AI467">
        <f t="shared" si="99"/>
        <v>0</v>
      </c>
      <c r="AJ467">
        <f t="shared" si="100"/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23.72</v>
      </c>
      <c r="AR467">
        <v>23.72</v>
      </c>
      <c r="AS467">
        <f t="shared" si="101"/>
        <v>246</v>
      </c>
      <c r="AT467">
        <v>3</v>
      </c>
      <c r="AU467">
        <v>75</v>
      </c>
      <c r="AV467">
        <v>170</v>
      </c>
      <c r="AW467">
        <v>6.53</v>
      </c>
      <c r="AX467">
        <v>-0.28999999999999998</v>
      </c>
      <c r="AY467">
        <v>0</v>
      </c>
      <c r="AZ467">
        <v>45</v>
      </c>
      <c r="BA467">
        <v>15</v>
      </c>
      <c r="BB467">
        <v>0.74</v>
      </c>
      <c r="BC467">
        <v>0.05</v>
      </c>
      <c r="BD467">
        <v>0</v>
      </c>
      <c r="BE467">
        <v>0.14000000000000001</v>
      </c>
      <c r="BF467">
        <v>0</v>
      </c>
      <c r="BG467">
        <v>3</v>
      </c>
      <c r="BH467">
        <v>7.0000000000000007E-2</v>
      </c>
      <c r="BI467">
        <f t="shared" si="102"/>
        <v>0.04</v>
      </c>
      <c r="BJ467">
        <v>0.44</v>
      </c>
      <c r="BK467">
        <v>82.67</v>
      </c>
      <c r="BL467">
        <v>-0.67</v>
      </c>
      <c r="BM467">
        <v>0</v>
      </c>
      <c r="BN467">
        <v>7.91</v>
      </c>
      <c r="BO467">
        <v>7.91</v>
      </c>
      <c r="BP467">
        <f t="shared" si="103"/>
        <v>3.28</v>
      </c>
      <c r="BQ467">
        <v>82</v>
      </c>
      <c r="BR467">
        <v>2008</v>
      </c>
      <c r="BS467">
        <v>0.32</v>
      </c>
      <c r="BT467">
        <v>0.32</v>
      </c>
      <c r="BU467" s="2">
        <f t="shared" si="104"/>
        <v>1.4595686274509804E-2</v>
      </c>
      <c r="BV467" s="1">
        <f t="shared" si="111"/>
        <v>0.33069999999999999</v>
      </c>
      <c r="BW467" s="1" t="e">
        <f t="shared" si="105"/>
        <v>#DIV/0!</v>
      </c>
      <c r="BX467" s="1" t="e">
        <f t="shared" si="106"/>
        <v>#DIV/0!</v>
      </c>
      <c r="BY467" s="1">
        <f t="shared" si="107"/>
        <v>0.17298508771929821</v>
      </c>
      <c r="BZ467" s="1">
        <f t="shared" si="108"/>
        <v>0.42662210526315786</v>
      </c>
      <c r="CA467" s="1">
        <f t="shared" si="109"/>
        <v>0.73295350877192988</v>
      </c>
      <c r="CB467">
        <v>0</v>
      </c>
      <c r="CC467">
        <f t="shared" si="110"/>
        <v>0</v>
      </c>
      <c r="CD467">
        <v>0</v>
      </c>
    </row>
    <row r="468" spans="1:82" x14ac:dyDescent="0.35">
      <c r="A468">
        <v>1112</v>
      </c>
      <c r="B468" t="s">
        <v>1721</v>
      </c>
      <c r="C468" t="s">
        <v>75</v>
      </c>
      <c r="D468">
        <v>76</v>
      </c>
      <c r="E468" t="s">
        <v>1598</v>
      </c>
      <c r="F468" t="s">
        <v>71</v>
      </c>
      <c r="G468">
        <v>2019</v>
      </c>
      <c r="H468">
        <v>95</v>
      </c>
      <c r="I468">
        <v>160</v>
      </c>
      <c r="J468">
        <v>1203</v>
      </c>
      <c r="K468">
        <v>7</v>
      </c>
      <c r="L468">
        <v>2</v>
      </c>
      <c r="M468">
        <v>25</v>
      </c>
      <c r="N468">
        <v>162</v>
      </c>
      <c r="O468">
        <v>2</v>
      </c>
      <c r="P468">
        <v>0</v>
      </c>
      <c r="Q468">
        <v>1127</v>
      </c>
      <c r="R468">
        <v>604</v>
      </c>
      <c r="S468">
        <v>50</v>
      </c>
      <c r="T468">
        <v>0</v>
      </c>
      <c r="U468">
        <v>24</v>
      </c>
      <c r="V468">
        <v>129</v>
      </c>
      <c r="W468">
        <v>0</v>
      </c>
      <c r="X468">
        <v>1</v>
      </c>
      <c r="Y468">
        <v>0</v>
      </c>
      <c r="Z468">
        <v>5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f t="shared" si="98"/>
        <v>0</v>
      </c>
      <c r="AI468">
        <f t="shared" si="99"/>
        <v>0.2857142857142857</v>
      </c>
      <c r="AJ468">
        <f t="shared" si="100"/>
        <v>5.6497175141242938E-3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85.02</v>
      </c>
      <c r="AR468">
        <v>85.02</v>
      </c>
      <c r="AS468">
        <f t="shared" si="101"/>
        <v>1332</v>
      </c>
      <c r="AT468">
        <v>7</v>
      </c>
      <c r="AU468">
        <v>354</v>
      </c>
      <c r="AV468">
        <v>451</v>
      </c>
      <c r="AW468">
        <v>7.52</v>
      </c>
      <c r="AX468">
        <v>5.38</v>
      </c>
      <c r="AY468">
        <v>0</v>
      </c>
      <c r="AZ468">
        <v>184</v>
      </c>
      <c r="BA468">
        <v>26.285714290000001</v>
      </c>
      <c r="BB468">
        <v>0.59</v>
      </c>
      <c r="BC468">
        <v>0.04</v>
      </c>
      <c r="BD468">
        <v>0.01</v>
      </c>
      <c r="BE468">
        <v>0</v>
      </c>
      <c r="BF468">
        <v>0</v>
      </c>
      <c r="BG468">
        <v>7</v>
      </c>
      <c r="BH468">
        <v>0.04</v>
      </c>
      <c r="BI468">
        <f t="shared" si="102"/>
        <v>1.977401129943503E-2</v>
      </c>
      <c r="BJ468">
        <v>0.78</v>
      </c>
      <c r="BK468">
        <v>171.86</v>
      </c>
      <c r="BL468">
        <v>18.43</v>
      </c>
      <c r="BM468">
        <v>0</v>
      </c>
      <c r="BN468">
        <v>12.15</v>
      </c>
      <c r="BO468">
        <v>12.15</v>
      </c>
      <c r="BP468">
        <f t="shared" si="103"/>
        <v>3.7627118644067798</v>
      </c>
      <c r="BQ468">
        <v>190.29</v>
      </c>
      <c r="BR468">
        <v>2015</v>
      </c>
      <c r="BS468">
        <v>0.24</v>
      </c>
      <c r="BT468">
        <v>0.24</v>
      </c>
      <c r="BU468" s="2">
        <f t="shared" si="104"/>
        <v>9.4367791116446581E-2</v>
      </c>
      <c r="BV468" s="1">
        <f t="shared" si="111"/>
        <v>0.58799273607748181</v>
      </c>
      <c r="BW468" s="1" t="e">
        <f t="shared" si="105"/>
        <v>#DIV/0!</v>
      </c>
      <c r="BX468" s="1" t="e">
        <f t="shared" si="106"/>
        <v>#DIV/0!</v>
      </c>
      <c r="BY468" s="1">
        <f t="shared" si="107"/>
        <v>0.21247500000000002</v>
      </c>
      <c r="BZ468" s="1">
        <f t="shared" si="108"/>
        <v>0.42673</v>
      </c>
      <c r="CA468" s="1">
        <f t="shared" si="109"/>
        <v>0.66010454398708629</v>
      </c>
      <c r="CB468">
        <v>0</v>
      </c>
      <c r="CC468">
        <f t="shared" si="110"/>
        <v>0</v>
      </c>
      <c r="CD468">
        <v>0</v>
      </c>
    </row>
    <row r="469" spans="1:82" x14ac:dyDescent="0.35">
      <c r="A469">
        <v>558</v>
      </c>
      <c r="B469" t="s">
        <v>1663</v>
      </c>
      <c r="C469" t="s">
        <v>69</v>
      </c>
      <c r="D469">
        <v>73</v>
      </c>
      <c r="E469" t="s">
        <v>1598</v>
      </c>
      <c r="F469" t="s">
        <v>110</v>
      </c>
      <c r="G469">
        <v>2023</v>
      </c>
      <c r="H469">
        <v>111</v>
      </c>
      <c r="I469">
        <v>174</v>
      </c>
      <c r="J469">
        <v>1129</v>
      </c>
      <c r="K469">
        <v>3</v>
      </c>
      <c r="L469">
        <v>1</v>
      </c>
      <c r="M469">
        <v>14</v>
      </c>
      <c r="N469">
        <v>122</v>
      </c>
      <c r="O469">
        <v>5</v>
      </c>
      <c r="P469">
        <v>4</v>
      </c>
      <c r="Q469">
        <v>1204</v>
      </c>
      <c r="R469">
        <v>581</v>
      </c>
      <c r="S469">
        <v>53</v>
      </c>
      <c r="T469">
        <v>0</v>
      </c>
      <c r="U469">
        <v>27</v>
      </c>
      <c r="V469">
        <v>144</v>
      </c>
      <c r="W469">
        <v>1</v>
      </c>
      <c r="X469">
        <v>0</v>
      </c>
      <c r="Y469">
        <v>0</v>
      </c>
      <c r="Z469">
        <v>11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f t="shared" si="98"/>
        <v>4</v>
      </c>
      <c r="AI469">
        <f t="shared" si="99"/>
        <v>1</v>
      </c>
      <c r="AJ469">
        <f t="shared" si="100"/>
        <v>1.5625E-2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67.56</v>
      </c>
      <c r="AR469">
        <v>67.56</v>
      </c>
      <c r="AS469">
        <f t="shared" si="101"/>
        <v>1273</v>
      </c>
      <c r="AT469">
        <v>5</v>
      </c>
      <c r="AU469">
        <v>320</v>
      </c>
      <c r="AV469">
        <v>352</v>
      </c>
      <c r="AW469">
        <v>6.49</v>
      </c>
      <c r="AX469">
        <v>5.33</v>
      </c>
      <c r="AY469">
        <v>0</v>
      </c>
      <c r="AZ469">
        <v>201</v>
      </c>
      <c r="BA469">
        <v>40.200000000000003</v>
      </c>
      <c r="BB469">
        <v>0.64</v>
      </c>
      <c r="BC469">
        <v>0.02</v>
      </c>
      <c r="BD469">
        <v>0.01</v>
      </c>
      <c r="BE469">
        <v>0.04</v>
      </c>
      <c r="BF469">
        <v>0</v>
      </c>
      <c r="BG469">
        <v>4</v>
      </c>
      <c r="BH469">
        <v>0.02</v>
      </c>
      <c r="BI469">
        <f t="shared" si="102"/>
        <v>1.2500000000000001E-2</v>
      </c>
      <c r="BJ469">
        <v>0.91</v>
      </c>
      <c r="BK469">
        <v>225.8</v>
      </c>
      <c r="BL469">
        <v>28.8</v>
      </c>
      <c r="BM469">
        <v>0</v>
      </c>
      <c r="BN469">
        <v>13.51</v>
      </c>
      <c r="BO469">
        <v>13.51</v>
      </c>
      <c r="BP469">
        <f t="shared" si="103"/>
        <v>3.9781249999999999</v>
      </c>
      <c r="BQ469">
        <v>254.6</v>
      </c>
      <c r="BR469">
        <v>2019</v>
      </c>
      <c r="BS469">
        <v>0.21</v>
      </c>
      <c r="BT469">
        <v>0.21</v>
      </c>
      <c r="BU469" s="2">
        <f t="shared" si="104"/>
        <v>1.6225994397759114E-2</v>
      </c>
      <c r="BV469" s="1">
        <f t="shared" si="111"/>
        <v>0.45630625000000002</v>
      </c>
      <c r="BW469" s="1" t="e">
        <f t="shared" si="105"/>
        <v>#DIV/0!</v>
      </c>
      <c r="BX469" s="1" t="e">
        <f t="shared" si="106"/>
        <v>#DIV/0!</v>
      </c>
      <c r="BY469" s="1">
        <f t="shared" si="107"/>
        <v>0.19664454022988509</v>
      </c>
      <c r="BZ469" s="1">
        <f t="shared" si="108"/>
        <v>0.42709344827586215</v>
      </c>
      <c r="CA469" s="1">
        <f t="shared" si="109"/>
        <v>0.56404533045977001</v>
      </c>
      <c r="CB469">
        <v>0</v>
      </c>
      <c r="CC469">
        <f t="shared" si="110"/>
        <v>0</v>
      </c>
      <c r="CD469">
        <v>0</v>
      </c>
    </row>
    <row r="470" spans="1:82" x14ac:dyDescent="0.35">
      <c r="A470">
        <v>443</v>
      </c>
      <c r="B470" t="s">
        <v>1649</v>
      </c>
      <c r="C470" t="s">
        <v>81</v>
      </c>
      <c r="D470">
        <v>77</v>
      </c>
      <c r="E470" t="s">
        <v>1598</v>
      </c>
      <c r="F470" t="s">
        <v>108</v>
      </c>
      <c r="G470">
        <v>2022</v>
      </c>
      <c r="H470">
        <v>23</v>
      </c>
      <c r="I470">
        <v>40</v>
      </c>
      <c r="J470">
        <v>168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204</v>
      </c>
      <c r="R470">
        <v>76</v>
      </c>
      <c r="S470">
        <v>11</v>
      </c>
      <c r="T470">
        <v>0</v>
      </c>
      <c r="U470">
        <v>6</v>
      </c>
      <c r="V470">
        <v>41</v>
      </c>
      <c r="W470">
        <v>1</v>
      </c>
      <c r="X470">
        <v>0</v>
      </c>
      <c r="Y470">
        <v>0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f t="shared" si="98"/>
        <v>0</v>
      </c>
      <c r="AI470">
        <f t="shared" si="99"/>
        <v>0</v>
      </c>
      <c r="AJ470">
        <f t="shared" si="100"/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20.82</v>
      </c>
      <c r="AR470">
        <v>20.82</v>
      </c>
      <c r="AS470">
        <f t="shared" si="101"/>
        <v>209</v>
      </c>
      <c r="AT470">
        <v>1</v>
      </c>
      <c r="AU470">
        <v>63</v>
      </c>
      <c r="AV470">
        <v>63</v>
      </c>
      <c r="AW470">
        <v>4.2</v>
      </c>
      <c r="AX470">
        <v>6.83</v>
      </c>
      <c r="AY470">
        <v>0</v>
      </c>
      <c r="AZ470">
        <v>46</v>
      </c>
      <c r="BA470">
        <v>46</v>
      </c>
      <c r="BB470">
        <v>0.56999999999999995</v>
      </c>
      <c r="BC470">
        <v>0.02</v>
      </c>
      <c r="BD470">
        <v>0</v>
      </c>
      <c r="BE470">
        <v>0.17</v>
      </c>
      <c r="BF470">
        <v>0</v>
      </c>
      <c r="BG470">
        <v>2</v>
      </c>
      <c r="BH470">
        <v>0.04</v>
      </c>
      <c r="BI470">
        <f t="shared" si="102"/>
        <v>3.1746031746031744E-2</v>
      </c>
      <c r="BJ470">
        <v>1</v>
      </c>
      <c r="BK470">
        <v>168</v>
      </c>
      <c r="BL470">
        <v>41</v>
      </c>
      <c r="BM470">
        <v>0</v>
      </c>
      <c r="BN470">
        <v>20.82</v>
      </c>
      <c r="BO470">
        <v>20.82</v>
      </c>
      <c r="BP470">
        <f t="shared" si="103"/>
        <v>3.3174603174603177</v>
      </c>
      <c r="BQ470">
        <v>209</v>
      </c>
      <c r="BR470">
        <v>2017</v>
      </c>
      <c r="BS470">
        <v>0.33</v>
      </c>
      <c r="BT470">
        <v>0.33</v>
      </c>
      <c r="BU470" s="2">
        <f t="shared" si="104"/>
        <v>0.16605705882352942</v>
      </c>
      <c r="BV470" s="1">
        <f t="shared" si="111"/>
        <v>0.43137301587301591</v>
      </c>
      <c r="BW470" s="1" t="e">
        <f t="shared" si="105"/>
        <v>#DIV/0!</v>
      </c>
      <c r="BX470" s="1" t="e">
        <f t="shared" si="106"/>
        <v>#DIV/0!</v>
      </c>
      <c r="BY470" s="1">
        <f t="shared" si="107"/>
        <v>0.13498333333333334</v>
      </c>
      <c r="BZ470" s="1">
        <f t="shared" si="108"/>
        <v>0.42957999999999996</v>
      </c>
      <c r="CA470" s="1">
        <f t="shared" si="109"/>
        <v>0.7806507936507936</v>
      </c>
      <c r="CB470">
        <v>0</v>
      </c>
      <c r="CC470">
        <f t="shared" si="110"/>
        <v>0</v>
      </c>
      <c r="CD470">
        <v>0</v>
      </c>
    </row>
    <row r="471" spans="1:82" x14ac:dyDescent="0.35">
      <c r="A471">
        <v>259</v>
      </c>
      <c r="B471" t="s">
        <v>1633</v>
      </c>
      <c r="C471" t="s">
        <v>81</v>
      </c>
      <c r="D471">
        <v>77</v>
      </c>
      <c r="E471" t="s">
        <v>1598</v>
      </c>
      <c r="F471" t="s">
        <v>71</v>
      </c>
      <c r="G471">
        <v>2014</v>
      </c>
      <c r="H471">
        <v>105</v>
      </c>
      <c r="I471">
        <v>185</v>
      </c>
      <c r="J471">
        <v>1326</v>
      </c>
      <c r="K471">
        <v>7</v>
      </c>
      <c r="L471">
        <v>2</v>
      </c>
      <c r="M471">
        <v>18</v>
      </c>
      <c r="N471">
        <v>103</v>
      </c>
      <c r="O471">
        <v>2</v>
      </c>
      <c r="P471">
        <v>0</v>
      </c>
      <c r="Q471">
        <v>1731</v>
      </c>
      <c r="R471">
        <v>550</v>
      </c>
      <c r="S471">
        <v>56</v>
      </c>
      <c r="T471">
        <v>0</v>
      </c>
      <c r="U471">
        <v>20</v>
      </c>
      <c r="V471">
        <v>90</v>
      </c>
      <c r="W471">
        <v>0</v>
      </c>
      <c r="X471">
        <v>1</v>
      </c>
      <c r="Y471">
        <v>0</v>
      </c>
      <c r="Z471">
        <v>6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f t="shared" si="98"/>
        <v>0</v>
      </c>
      <c r="AI471">
        <f t="shared" si="99"/>
        <v>0.2857142857142857</v>
      </c>
      <c r="AJ471">
        <f t="shared" si="100"/>
        <v>5.6022408963585435E-3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86.04</v>
      </c>
      <c r="AR471">
        <v>86.04</v>
      </c>
      <c r="AS471">
        <f t="shared" si="101"/>
        <v>1416</v>
      </c>
      <c r="AT471">
        <v>7</v>
      </c>
      <c r="AU471">
        <v>357</v>
      </c>
      <c r="AV471">
        <v>427</v>
      </c>
      <c r="AW471">
        <v>7.17</v>
      </c>
      <c r="AX471">
        <v>4.5</v>
      </c>
      <c r="AY471">
        <v>0</v>
      </c>
      <c r="AZ471">
        <v>205</v>
      </c>
      <c r="BA471">
        <v>29.285714290000001</v>
      </c>
      <c r="BB471">
        <v>0.56999999999999995</v>
      </c>
      <c r="BC471">
        <v>0.04</v>
      </c>
      <c r="BD471">
        <v>0.01</v>
      </c>
      <c r="BE471">
        <v>0</v>
      </c>
      <c r="BF471">
        <v>0</v>
      </c>
      <c r="BG471">
        <v>7</v>
      </c>
      <c r="BH471">
        <v>0.03</v>
      </c>
      <c r="BI471">
        <f t="shared" si="102"/>
        <v>1.9607843137254902E-2</v>
      </c>
      <c r="BJ471">
        <v>0.84</v>
      </c>
      <c r="BK471">
        <v>189.43</v>
      </c>
      <c r="BL471">
        <v>12.86</v>
      </c>
      <c r="BM471">
        <v>0</v>
      </c>
      <c r="BN471">
        <v>12.29</v>
      </c>
      <c r="BO471">
        <v>12.29</v>
      </c>
      <c r="BP471">
        <f t="shared" si="103"/>
        <v>3.9663865546218489</v>
      </c>
      <c r="BQ471">
        <v>202.29</v>
      </c>
      <c r="BR471">
        <v>2006</v>
      </c>
      <c r="BS471">
        <v>0.24</v>
      </c>
      <c r="BT471">
        <v>0.24</v>
      </c>
      <c r="BU471" s="2">
        <f t="shared" si="104"/>
        <v>6.8930732292917171E-2</v>
      </c>
      <c r="BV471" s="1">
        <f t="shared" si="111"/>
        <v>0.6284764705882353</v>
      </c>
      <c r="BW471" s="1" t="e">
        <f t="shared" si="105"/>
        <v>#DIV/0!</v>
      </c>
      <c r="BX471" s="1" t="e">
        <f t="shared" si="106"/>
        <v>#DIV/0!</v>
      </c>
      <c r="BY471" s="1">
        <f t="shared" si="107"/>
        <v>0.21126351351351355</v>
      </c>
      <c r="BZ471" s="1">
        <f t="shared" si="108"/>
        <v>0.42967621621621627</v>
      </c>
      <c r="CA471" s="1">
        <f t="shared" si="109"/>
        <v>0.62025318949201291</v>
      </c>
      <c r="CB471">
        <v>0</v>
      </c>
      <c r="CC471">
        <f t="shared" si="110"/>
        <v>0</v>
      </c>
      <c r="CD471">
        <v>0</v>
      </c>
    </row>
    <row r="472" spans="1:82" x14ac:dyDescent="0.35">
      <c r="A472">
        <v>541</v>
      </c>
      <c r="B472" t="s">
        <v>1659</v>
      </c>
      <c r="C472" t="s">
        <v>75</v>
      </c>
      <c r="D472">
        <v>76</v>
      </c>
      <c r="E472" t="s">
        <v>1598</v>
      </c>
      <c r="F472" t="s">
        <v>132</v>
      </c>
      <c r="G472">
        <v>2019</v>
      </c>
      <c r="H472">
        <v>100</v>
      </c>
      <c r="I472">
        <v>156</v>
      </c>
      <c r="J472">
        <v>1020</v>
      </c>
      <c r="K472">
        <v>7</v>
      </c>
      <c r="L472">
        <v>3</v>
      </c>
      <c r="M472">
        <v>5</v>
      </c>
      <c r="N472">
        <v>26</v>
      </c>
      <c r="O472">
        <v>1</v>
      </c>
      <c r="P472">
        <v>0</v>
      </c>
      <c r="Q472">
        <v>1065</v>
      </c>
      <c r="R472">
        <v>550</v>
      </c>
      <c r="S472">
        <v>54</v>
      </c>
      <c r="T472">
        <v>0</v>
      </c>
      <c r="U472">
        <v>18</v>
      </c>
      <c r="V472">
        <v>72</v>
      </c>
      <c r="W472">
        <v>0</v>
      </c>
      <c r="X472">
        <v>2</v>
      </c>
      <c r="Y472">
        <v>1</v>
      </c>
      <c r="Z472">
        <v>5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f t="shared" si="98"/>
        <v>1</v>
      </c>
      <c r="AI472">
        <f t="shared" si="99"/>
        <v>0.8</v>
      </c>
      <c r="AJ472">
        <f t="shared" si="100"/>
        <v>1.3071895424836602E-2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68</v>
      </c>
      <c r="AR472">
        <v>68</v>
      </c>
      <c r="AS472">
        <f t="shared" si="101"/>
        <v>1092</v>
      </c>
      <c r="AT472">
        <v>5</v>
      </c>
      <c r="AU472">
        <v>306</v>
      </c>
      <c r="AV472">
        <v>306</v>
      </c>
      <c r="AW472">
        <v>6.54</v>
      </c>
      <c r="AX472">
        <v>4</v>
      </c>
      <c r="AY472">
        <v>0</v>
      </c>
      <c r="AZ472">
        <v>174</v>
      </c>
      <c r="BA472">
        <v>34.799999999999997</v>
      </c>
      <c r="BB472">
        <v>0.64</v>
      </c>
      <c r="BC472">
        <v>0.04</v>
      </c>
      <c r="BD472">
        <v>0.02</v>
      </c>
      <c r="BE472">
        <v>0</v>
      </c>
      <c r="BF472">
        <v>0</v>
      </c>
      <c r="BG472">
        <v>7</v>
      </c>
      <c r="BH472">
        <v>0.04</v>
      </c>
      <c r="BI472">
        <f t="shared" si="102"/>
        <v>2.2875816993464051E-2</v>
      </c>
      <c r="BJ472">
        <v>1</v>
      </c>
      <c r="BK472">
        <v>204</v>
      </c>
      <c r="BL472">
        <v>14.4</v>
      </c>
      <c r="BM472">
        <v>0</v>
      </c>
      <c r="BN472">
        <v>13.6</v>
      </c>
      <c r="BO472">
        <v>13.6</v>
      </c>
      <c r="BP472">
        <f t="shared" si="103"/>
        <v>3.5686274509803924</v>
      </c>
      <c r="BQ472">
        <v>218.4</v>
      </c>
      <c r="BR472">
        <v>2019</v>
      </c>
      <c r="BS472">
        <v>0.22</v>
      </c>
      <c r="BT472">
        <v>0.22</v>
      </c>
      <c r="BU472" s="2">
        <f t="shared" si="104"/>
        <v>-1.8448067226890769E-2</v>
      </c>
      <c r="BV472" s="1">
        <f t="shared" si="111"/>
        <v>0.48923137254901955</v>
      </c>
      <c r="BW472" s="1" t="e">
        <f t="shared" si="105"/>
        <v>#DIV/0!</v>
      </c>
      <c r="BX472" s="1" t="e">
        <f t="shared" si="106"/>
        <v>#DIV/0!</v>
      </c>
      <c r="BY472" s="1">
        <f t="shared" si="107"/>
        <v>0.20483846153846158</v>
      </c>
      <c r="BZ472" s="1">
        <f t="shared" si="108"/>
        <v>0.43012615384615388</v>
      </c>
      <c r="CA472" s="1">
        <f t="shared" si="109"/>
        <v>0.61572790346907991</v>
      </c>
      <c r="CB472">
        <v>0</v>
      </c>
      <c r="CC472">
        <f t="shared" si="110"/>
        <v>0</v>
      </c>
      <c r="CD472">
        <v>0</v>
      </c>
    </row>
    <row r="473" spans="1:82" x14ac:dyDescent="0.35">
      <c r="A473">
        <v>238</v>
      </c>
      <c r="B473" t="s">
        <v>1629</v>
      </c>
      <c r="C473" t="s">
        <v>81</v>
      </c>
      <c r="D473">
        <v>77</v>
      </c>
      <c r="E473" t="s">
        <v>1598</v>
      </c>
      <c r="F473" t="s">
        <v>119</v>
      </c>
      <c r="G473">
        <v>2023</v>
      </c>
      <c r="H473">
        <v>17</v>
      </c>
      <c r="I473">
        <v>24</v>
      </c>
      <c r="J473">
        <v>163</v>
      </c>
      <c r="K473">
        <v>2</v>
      </c>
      <c r="L473">
        <v>1</v>
      </c>
      <c r="M473">
        <v>2</v>
      </c>
      <c r="N473">
        <v>14</v>
      </c>
      <c r="O473">
        <v>0</v>
      </c>
      <c r="P473">
        <v>0</v>
      </c>
      <c r="Q473">
        <v>159</v>
      </c>
      <c r="R473">
        <v>65</v>
      </c>
      <c r="S473">
        <v>11</v>
      </c>
      <c r="T473">
        <v>1</v>
      </c>
      <c r="U473">
        <v>17</v>
      </c>
      <c r="V473">
        <v>56</v>
      </c>
      <c r="W473">
        <v>1</v>
      </c>
      <c r="X473">
        <v>0</v>
      </c>
      <c r="Y473">
        <v>0</v>
      </c>
      <c r="Z473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f t="shared" si="98"/>
        <v>0</v>
      </c>
      <c r="AI473">
        <f t="shared" si="99"/>
        <v>1</v>
      </c>
      <c r="AJ473">
        <f t="shared" si="100"/>
        <v>1.4925373134328358E-2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26.12</v>
      </c>
      <c r="AR473">
        <v>26.12</v>
      </c>
      <c r="AS473">
        <f t="shared" si="101"/>
        <v>219</v>
      </c>
      <c r="AT473">
        <v>1</v>
      </c>
      <c r="AU473">
        <v>67</v>
      </c>
      <c r="AV473">
        <v>67</v>
      </c>
      <c r="AW473">
        <v>6.79</v>
      </c>
      <c r="AX473">
        <v>3.29</v>
      </c>
      <c r="AY473">
        <v>0</v>
      </c>
      <c r="AZ473">
        <v>41</v>
      </c>
      <c r="BA473">
        <v>41</v>
      </c>
      <c r="BB473">
        <v>0.71</v>
      </c>
      <c r="BC473">
        <v>0.08</v>
      </c>
      <c r="BD473">
        <v>0.04</v>
      </c>
      <c r="BE473">
        <v>0.06</v>
      </c>
      <c r="BF473">
        <v>0</v>
      </c>
      <c r="BG473">
        <v>3</v>
      </c>
      <c r="BH473">
        <v>7.0000000000000007E-2</v>
      </c>
      <c r="BI473">
        <f t="shared" si="102"/>
        <v>4.4776119402985072E-2</v>
      </c>
      <c r="BJ473">
        <v>1</v>
      </c>
      <c r="BK473">
        <v>163</v>
      </c>
      <c r="BL473">
        <v>56</v>
      </c>
      <c r="BM473">
        <v>0</v>
      </c>
      <c r="BN473">
        <v>26.12</v>
      </c>
      <c r="BO473">
        <v>26.12</v>
      </c>
      <c r="BP473">
        <f t="shared" si="103"/>
        <v>3.2686567164179103</v>
      </c>
      <c r="BQ473">
        <v>219</v>
      </c>
      <c r="BR473">
        <v>2016</v>
      </c>
      <c r="BS473">
        <v>0.39</v>
      </c>
      <c r="BT473">
        <v>0.39</v>
      </c>
      <c r="BU473" s="2">
        <f t="shared" si="104"/>
        <v>-4.4108907563025219E-2</v>
      </c>
      <c r="BV473" s="1">
        <f t="shared" si="111"/>
        <v>0.24003283582089552</v>
      </c>
      <c r="BW473" s="1" t="e">
        <f t="shared" si="105"/>
        <v>#DIV/0!</v>
      </c>
      <c r="BX473" s="1" t="e">
        <f t="shared" si="106"/>
        <v>#DIV/0!</v>
      </c>
      <c r="BY473" s="1">
        <f t="shared" si="107"/>
        <v>0.16327500000000003</v>
      </c>
      <c r="BZ473" s="1">
        <f t="shared" si="108"/>
        <v>0.43025000000000008</v>
      </c>
      <c r="CA473" s="1">
        <f t="shared" si="109"/>
        <v>0.78971144278606964</v>
      </c>
      <c r="CB473">
        <v>0</v>
      </c>
      <c r="CC473">
        <f t="shared" si="110"/>
        <v>0</v>
      </c>
      <c r="CD473">
        <v>0</v>
      </c>
    </row>
    <row r="474" spans="1:82" x14ac:dyDescent="0.35">
      <c r="A474">
        <v>1139</v>
      </c>
      <c r="B474" t="s">
        <v>1723</v>
      </c>
      <c r="C474" t="s">
        <v>81</v>
      </c>
      <c r="D474">
        <v>77</v>
      </c>
      <c r="E474" t="s">
        <v>1598</v>
      </c>
      <c r="F474" t="s">
        <v>120</v>
      </c>
      <c r="G474">
        <v>2023</v>
      </c>
      <c r="H474">
        <v>55</v>
      </c>
      <c r="I474">
        <v>74</v>
      </c>
      <c r="J474">
        <v>719</v>
      </c>
      <c r="K474">
        <v>3</v>
      </c>
      <c r="L474">
        <v>0</v>
      </c>
      <c r="M474">
        <v>6</v>
      </c>
      <c r="N474">
        <v>43</v>
      </c>
      <c r="O474">
        <v>2</v>
      </c>
      <c r="P474">
        <v>1</v>
      </c>
      <c r="Q474">
        <v>518</v>
      </c>
      <c r="R474">
        <v>426</v>
      </c>
      <c r="S474">
        <v>26</v>
      </c>
      <c r="T474">
        <v>0</v>
      </c>
      <c r="U474">
        <v>10</v>
      </c>
      <c r="V474">
        <v>8</v>
      </c>
      <c r="W474">
        <v>0</v>
      </c>
      <c r="X474">
        <v>1</v>
      </c>
      <c r="Y474">
        <v>0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f t="shared" si="98"/>
        <v>1</v>
      </c>
      <c r="AI474">
        <f t="shared" si="99"/>
        <v>0.25</v>
      </c>
      <c r="AJ474">
        <f t="shared" si="100"/>
        <v>5.0251256281407036E-3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39.56</v>
      </c>
      <c r="AR474">
        <v>39.56</v>
      </c>
      <c r="AS474">
        <f t="shared" si="101"/>
        <v>727</v>
      </c>
      <c r="AT474">
        <v>4</v>
      </c>
      <c r="AU474">
        <v>199</v>
      </c>
      <c r="AV474">
        <v>253</v>
      </c>
      <c r="AW474">
        <v>9.7200000000000006</v>
      </c>
      <c r="AX474">
        <v>0.8</v>
      </c>
      <c r="AY474">
        <v>0</v>
      </c>
      <c r="AZ474">
        <v>84</v>
      </c>
      <c r="BA474">
        <v>21</v>
      </c>
      <c r="BB474">
        <v>0.74</v>
      </c>
      <c r="BC474">
        <v>0.04</v>
      </c>
      <c r="BD474">
        <v>0</v>
      </c>
      <c r="BE474">
        <v>0</v>
      </c>
      <c r="BF474">
        <v>0</v>
      </c>
      <c r="BG474">
        <v>3</v>
      </c>
      <c r="BH474">
        <v>0.04</v>
      </c>
      <c r="BI474">
        <f t="shared" si="102"/>
        <v>1.507537688442211E-2</v>
      </c>
      <c r="BJ474">
        <v>0.79</v>
      </c>
      <c r="BK474">
        <v>179.75</v>
      </c>
      <c r="BL474">
        <v>2</v>
      </c>
      <c r="BM474">
        <v>0</v>
      </c>
      <c r="BN474">
        <v>9.89</v>
      </c>
      <c r="BO474">
        <v>9.89</v>
      </c>
      <c r="BP474">
        <f t="shared" si="103"/>
        <v>3.6532663316582914</v>
      </c>
      <c r="BQ474">
        <v>181.75</v>
      </c>
      <c r="BR474">
        <v>2018</v>
      </c>
      <c r="BS474">
        <v>0.2</v>
      </c>
      <c r="BT474">
        <v>0.2</v>
      </c>
      <c r="BU474" s="2">
        <f t="shared" si="104"/>
        <v>-1.7265658263305315E-2</v>
      </c>
      <c r="BV474" s="1">
        <f t="shared" si="111"/>
        <v>0.43816331658291463</v>
      </c>
      <c r="BW474" s="1" t="e">
        <f t="shared" si="105"/>
        <v>#DIV/0!</v>
      </c>
      <c r="BX474" s="1" t="e">
        <f t="shared" si="106"/>
        <v>#DIV/0!</v>
      </c>
      <c r="BY474" s="1">
        <f t="shared" si="107"/>
        <v>0.19480698198198201</v>
      </c>
      <c r="BZ474" s="1">
        <f t="shared" si="108"/>
        <v>0.43032837837837845</v>
      </c>
      <c r="CA474" s="1">
        <f t="shared" si="109"/>
        <v>0.68562728054687849</v>
      </c>
      <c r="CB474">
        <v>0</v>
      </c>
      <c r="CC474">
        <f t="shared" si="110"/>
        <v>0</v>
      </c>
      <c r="CD474">
        <v>0</v>
      </c>
    </row>
    <row r="475" spans="1:82" x14ac:dyDescent="0.35">
      <c r="A475">
        <v>402</v>
      </c>
      <c r="B475" t="s">
        <v>277</v>
      </c>
      <c r="C475" t="s">
        <v>103</v>
      </c>
      <c r="D475">
        <v>70</v>
      </c>
      <c r="E475" t="s">
        <v>70</v>
      </c>
      <c r="F475" t="s">
        <v>71</v>
      </c>
      <c r="G475">
        <v>2018</v>
      </c>
      <c r="H475">
        <v>1</v>
      </c>
      <c r="I475">
        <v>1</v>
      </c>
      <c r="J475">
        <v>21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10</v>
      </c>
      <c r="R475">
        <v>11</v>
      </c>
      <c r="S475">
        <v>1</v>
      </c>
      <c r="T475">
        <v>0</v>
      </c>
      <c r="U475">
        <v>1</v>
      </c>
      <c r="V475">
        <v>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11</v>
      </c>
      <c r="AC475">
        <v>15</v>
      </c>
      <c r="AD475">
        <v>101</v>
      </c>
      <c r="AE475">
        <v>0</v>
      </c>
      <c r="AF475">
        <v>0</v>
      </c>
      <c r="AG475">
        <v>0</v>
      </c>
      <c r="AH475">
        <f t="shared" si="98"/>
        <v>0</v>
      </c>
      <c r="AI475">
        <f t="shared" si="99"/>
        <v>0</v>
      </c>
      <c r="AJ475">
        <f t="shared" si="100"/>
        <v>0</v>
      </c>
      <c r="AK475">
        <v>153</v>
      </c>
      <c r="AL475">
        <v>37</v>
      </c>
      <c r="AM475">
        <v>2</v>
      </c>
      <c r="AN475">
        <v>0</v>
      </c>
      <c r="AO475">
        <v>0.06</v>
      </c>
      <c r="AP475">
        <v>7.0000000000000007E-2</v>
      </c>
      <c r="AQ475">
        <v>17.14</v>
      </c>
      <c r="AR475">
        <v>28.14</v>
      </c>
      <c r="AS475">
        <f t="shared" si="101"/>
        <v>124</v>
      </c>
      <c r="AT475">
        <v>9</v>
      </c>
      <c r="AU475">
        <v>109</v>
      </c>
      <c r="AV475">
        <v>558</v>
      </c>
      <c r="AW475">
        <v>21</v>
      </c>
      <c r="AX475">
        <v>2</v>
      </c>
      <c r="AY475">
        <v>9.18</v>
      </c>
      <c r="AZ475">
        <v>13</v>
      </c>
      <c r="BA475">
        <v>1.4444444439999999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f t="shared" si="102"/>
        <v>0</v>
      </c>
      <c r="BJ475">
        <v>0.2</v>
      </c>
      <c r="BK475">
        <v>2.33</v>
      </c>
      <c r="BL475">
        <v>0.22</v>
      </c>
      <c r="BM475">
        <v>11.22</v>
      </c>
      <c r="BN475">
        <v>1.9</v>
      </c>
      <c r="BO475">
        <v>3.13</v>
      </c>
      <c r="BP475">
        <f t="shared" si="103"/>
        <v>1.1376146788990826</v>
      </c>
      <c r="BQ475">
        <v>13.78</v>
      </c>
      <c r="BR475">
        <v>2015</v>
      </c>
      <c r="BS475">
        <v>0.16</v>
      </c>
      <c r="BT475">
        <v>0.26</v>
      </c>
      <c r="BU475" s="2">
        <f t="shared" si="104"/>
        <v>6.0216078431372548E-2</v>
      </c>
      <c r="BV475" s="1">
        <f t="shared" si="111"/>
        <v>0.11598073394495415</v>
      </c>
      <c r="BW475" s="1">
        <f t="shared" si="105"/>
        <v>0.31185146788990831</v>
      </c>
      <c r="BX475" s="1">
        <f t="shared" si="106"/>
        <v>0.32759480121879714</v>
      </c>
      <c r="BY475" s="1">
        <f t="shared" si="107"/>
        <v>0.20125833333333334</v>
      </c>
      <c r="BZ475" s="1">
        <f t="shared" si="108"/>
        <v>0.43351000000000001</v>
      </c>
      <c r="CA475" s="1">
        <f t="shared" si="109"/>
        <v>0.40606024464831803</v>
      </c>
      <c r="CB475">
        <v>0</v>
      </c>
      <c r="CC475">
        <f t="shared" si="110"/>
        <v>0</v>
      </c>
      <c r="CD475">
        <v>0</v>
      </c>
    </row>
    <row r="476" spans="1:82" x14ac:dyDescent="0.35">
      <c r="A476">
        <v>1659</v>
      </c>
      <c r="B476" t="s">
        <v>1786</v>
      </c>
      <c r="C476" t="s">
        <v>96</v>
      </c>
      <c r="D476">
        <v>74</v>
      </c>
      <c r="E476" t="s">
        <v>1598</v>
      </c>
      <c r="F476" t="s">
        <v>116</v>
      </c>
      <c r="G476">
        <v>2022</v>
      </c>
      <c r="H476">
        <v>132</v>
      </c>
      <c r="I476">
        <v>242</v>
      </c>
      <c r="J476">
        <v>1688</v>
      </c>
      <c r="K476">
        <v>6</v>
      </c>
      <c r="L476">
        <v>7</v>
      </c>
      <c r="M476">
        <v>23</v>
      </c>
      <c r="N476">
        <v>175</v>
      </c>
      <c r="O476">
        <v>1</v>
      </c>
      <c r="P476">
        <v>1</v>
      </c>
      <c r="Q476">
        <v>2189</v>
      </c>
      <c r="R476">
        <v>810</v>
      </c>
      <c r="S476">
        <v>73</v>
      </c>
      <c r="T476">
        <v>0</v>
      </c>
      <c r="U476">
        <v>28</v>
      </c>
      <c r="V476">
        <v>102</v>
      </c>
      <c r="W476">
        <v>1</v>
      </c>
      <c r="X476">
        <v>0</v>
      </c>
      <c r="Y476">
        <v>0</v>
      </c>
      <c r="Z476">
        <v>7</v>
      </c>
      <c r="AA476">
        <v>0</v>
      </c>
      <c r="AB476">
        <v>1</v>
      </c>
      <c r="AC476">
        <v>1</v>
      </c>
      <c r="AD476">
        <v>2</v>
      </c>
      <c r="AE476">
        <v>1</v>
      </c>
      <c r="AF476">
        <v>0</v>
      </c>
      <c r="AG476">
        <v>0</v>
      </c>
      <c r="AH476">
        <f t="shared" si="98"/>
        <v>1</v>
      </c>
      <c r="AI476">
        <f t="shared" si="99"/>
        <v>0.88888888888888884</v>
      </c>
      <c r="AJ476">
        <f t="shared" si="100"/>
        <v>1.5873015873015872E-2</v>
      </c>
      <c r="AK476">
        <v>2</v>
      </c>
      <c r="AL476">
        <v>0</v>
      </c>
      <c r="AM476">
        <v>1</v>
      </c>
      <c r="AN476">
        <v>0</v>
      </c>
      <c r="AO476">
        <v>0</v>
      </c>
      <c r="AP476">
        <v>0</v>
      </c>
      <c r="AQ476">
        <v>97.92</v>
      </c>
      <c r="AR476">
        <v>98.92</v>
      </c>
      <c r="AS476">
        <f t="shared" si="101"/>
        <v>1792</v>
      </c>
      <c r="AT476">
        <v>9</v>
      </c>
      <c r="AU476">
        <v>504</v>
      </c>
      <c r="AV476">
        <v>535</v>
      </c>
      <c r="AW476">
        <v>6.98</v>
      </c>
      <c r="AX476">
        <v>3.64</v>
      </c>
      <c r="AY476">
        <v>2</v>
      </c>
      <c r="AZ476">
        <v>271</v>
      </c>
      <c r="BA476">
        <v>30.11111111</v>
      </c>
      <c r="BB476">
        <v>0.55000000000000004</v>
      </c>
      <c r="BC476">
        <v>0.02</v>
      </c>
      <c r="BD476">
        <v>0.03</v>
      </c>
      <c r="BE476">
        <v>0.04</v>
      </c>
      <c r="BF476">
        <v>1</v>
      </c>
      <c r="BG476">
        <v>8</v>
      </c>
      <c r="BH476">
        <v>0.03</v>
      </c>
      <c r="BI476">
        <f t="shared" si="102"/>
        <v>1.5873015873015872E-2</v>
      </c>
      <c r="BJ476">
        <v>0.94</v>
      </c>
      <c r="BK476">
        <v>187.56</v>
      </c>
      <c r="BL476">
        <v>11.33</v>
      </c>
      <c r="BM476">
        <v>0.22</v>
      </c>
      <c r="BN476">
        <v>10.88</v>
      </c>
      <c r="BO476">
        <v>10.99</v>
      </c>
      <c r="BP476">
        <f t="shared" si="103"/>
        <v>3.5555555555555554</v>
      </c>
      <c r="BQ476">
        <v>199.11</v>
      </c>
      <c r="BR476">
        <v>2021</v>
      </c>
      <c r="BS476">
        <v>0.19</v>
      </c>
      <c r="BT476">
        <v>0.2</v>
      </c>
      <c r="BU476" s="2">
        <f t="shared" si="104"/>
        <v>8.8437161531279215E-3</v>
      </c>
      <c r="BV476" s="1">
        <f t="shared" si="111"/>
        <v>0.5897</v>
      </c>
      <c r="BW476" s="1">
        <f t="shared" si="105"/>
        <v>1.1240053333333333</v>
      </c>
      <c r="BX476" s="1">
        <f t="shared" si="106"/>
        <v>1.0828888888777777</v>
      </c>
      <c r="BY476" s="1">
        <f t="shared" si="107"/>
        <v>0.20614090909090907</v>
      </c>
      <c r="BZ476" s="1">
        <f t="shared" si="108"/>
        <v>0.43400909090909084</v>
      </c>
      <c r="CA476" s="1">
        <f t="shared" si="109"/>
        <v>0.48068435786435781</v>
      </c>
      <c r="CB476">
        <v>0</v>
      </c>
      <c r="CC476">
        <f t="shared" si="110"/>
        <v>0</v>
      </c>
      <c r="CD476">
        <v>0</v>
      </c>
    </row>
    <row r="477" spans="1:82" x14ac:dyDescent="0.35">
      <c r="A477">
        <v>494</v>
      </c>
      <c r="B477" t="s">
        <v>1653</v>
      </c>
      <c r="C477" t="s">
        <v>86</v>
      </c>
      <c r="D477">
        <v>75</v>
      </c>
      <c r="E477" t="s">
        <v>1598</v>
      </c>
      <c r="F477" t="s">
        <v>125</v>
      </c>
      <c r="G477">
        <v>2023</v>
      </c>
      <c r="H477">
        <v>105</v>
      </c>
      <c r="I477">
        <v>171</v>
      </c>
      <c r="J477">
        <v>1115</v>
      </c>
      <c r="K477">
        <v>7</v>
      </c>
      <c r="L477">
        <v>4</v>
      </c>
      <c r="M477">
        <v>17</v>
      </c>
      <c r="N477">
        <v>85</v>
      </c>
      <c r="O477">
        <v>3</v>
      </c>
      <c r="P477">
        <v>1</v>
      </c>
      <c r="Q477">
        <v>1593</v>
      </c>
      <c r="R477">
        <v>499</v>
      </c>
      <c r="S477">
        <v>52</v>
      </c>
      <c r="T477">
        <v>0</v>
      </c>
      <c r="U477">
        <v>26</v>
      </c>
      <c r="V477">
        <v>142</v>
      </c>
      <c r="W477">
        <v>1</v>
      </c>
      <c r="X477">
        <v>1</v>
      </c>
      <c r="Y477">
        <v>1</v>
      </c>
      <c r="Z477">
        <v>10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f t="shared" si="98"/>
        <v>2</v>
      </c>
      <c r="AI477">
        <f t="shared" si="99"/>
        <v>1</v>
      </c>
      <c r="AJ477">
        <f t="shared" si="100"/>
        <v>1.5665796344647518E-2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86.8</v>
      </c>
      <c r="AR477">
        <v>86.8</v>
      </c>
      <c r="AS477">
        <f t="shared" si="101"/>
        <v>1257</v>
      </c>
      <c r="AT477">
        <v>6</v>
      </c>
      <c r="AU477">
        <v>383</v>
      </c>
      <c r="AV477">
        <v>458</v>
      </c>
      <c r="AW477">
        <v>6.52</v>
      </c>
      <c r="AX477">
        <v>5.46</v>
      </c>
      <c r="AY477">
        <v>0</v>
      </c>
      <c r="AZ477">
        <v>197</v>
      </c>
      <c r="BA477">
        <v>32.833333330000002</v>
      </c>
      <c r="BB477">
        <v>0.61</v>
      </c>
      <c r="BC477">
        <v>0.04</v>
      </c>
      <c r="BD477">
        <v>0.02</v>
      </c>
      <c r="BE477">
        <v>0.04</v>
      </c>
      <c r="BF477">
        <v>0</v>
      </c>
      <c r="BG477">
        <v>8</v>
      </c>
      <c r="BH477">
        <v>0.04</v>
      </c>
      <c r="BI477">
        <f t="shared" si="102"/>
        <v>2.0887728459530026E-2</v>
      </c>
      <c r="BJ477">
        <v>0.84</v>
      </c>
      <c r="BK477">
        <v>185.83</v>
      </c>
      <c r="BL477">
        <v>23.67</v>
      </c>
      <c r="BM477">
        <v>0</v>
      </c>
      <c r="BN477">
        <v>14.47</v>
      </c>
      <c r="BO477">
        <v>14.47</v>
      </c>
      <c r="BP477">
        <f t="shared" si="103"/>
        <v>3.2819843342036554</v>
      </c>
      <c r="BQ477">
        <v>209.5</v>
      </c>
      <c r="BR477">
        <v>2017</v>
      </c>
      <c r="BS477">
        <v>0.23</v>
      </c>
      <c r="BT477">
        <v>0.23</v>
      </c>
      <c r="BU477" s="2">
        <f t="shared" si="104"/>
        <v>1.8213837535014026E-2</v>
      </c>
      <c r="BV477" s="1">
        <f t="shared" si="111"/>
        <v>0.44349921671018283</v>
      </c>
      <c r="BW477" s="1" t="e">
        <f t="shared" si="105"/>
        <v>#DIV/0!</v>
      </c>
      <c r="BX477" s="1" t="e">
        <f t="shared" si="106"/>
        <v>#DIV/0!</v>
      </c>
      <c r="BY477" s="1">
        <f t="shared" si="107"/>
        <v>0.2042320175438597</v>
      </c>
      <c r="BZ477" s="1">
        <f t="shared" si="108"/>
        <v>0.43403842105263163</v>
      </c>
      <c r="CA477" s="1">
        <f t="shared" si="109"/>
        <v>0.55833992716778902</v>
      </c>
      <c r="CB477">
        <v>0</v>
      </c>
      <c r="CC477">
        <f t="shared" si="110"/>
        <v>0</v>
      </c>
      <c r="CD477">
        <v>0</v>
      </c>
    </row>
    <row r="478" spans="1:82" x14ac:dyDescent="0.35">
      <c r="A478">
        <v>1527</v>
      </c>
      <c r="B478" t="s">
        <v>1771</v>
      </c>
      <c r="C478" t="s">
        <v>96</v>
      </c>
      <c r="D478">
        <v>74</v>
      </c>
      <c r="E478" t="s">
        <v>1598</v>
      </c>
      <c r="F478" t="s">
        <v>108</v>
      </c>
      <c r="G478">
        <v>2023</v>
      </c>
      <c r="H478">
        <v>114</v>
      </c>
      <c r="I478">
        <v>178</v>
      </c>
      <c r="J478">
        <v>1101</v>
      </c>
      <c r="K478">
        <v>8</v>
      </c>
      <c r="L478">
        <v>3</v>
      </c>
      <c r="M478">
        <v>37</v>
      </c>
      <c r="N478">
        <v>196</v>
      </c>
      <c r="O478">
        <v>0</v>
      </c>
      <c r="P478">
        <v>0</v>
      </c>
      <c r="Q478">
        <v>1149</v>
      </c>
      <c r="R478">
        <v>583</v>
      </c>
      <c r="S478">
        <v>46</v>
      </c>
      <c r="T478">
        <v>0</v>
      </c>
      <c r="U478">
        <v>36</v>
      </c>
      <c r="V478">
        <v>195</v>
      </c>
      <c r="W478">
        <v>1</v>
      </c>
      <c r="X478">
        <v>2</v>
      </c>
      <c r="Y478">
        <v>1</v>
      </c>
      <c r="Z478">
        <v>7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f t="shared" si="98"/>
        <v>1</v>
      </c>
      <c r="AI478">
        <f t="shared" si="99"/>
        <v>0.44444444444444442</v>
      </c>
      <c r="AJ478">
        <f t="shared" si="100"/>
        <v>9.852216748768473E-3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93.54</v>
      </c>
      <c r="AR478">
        <v>93.54</v>
      </c>
      <c r="AS478">
        <f t="shared" si="101"/>
        <v>1296</v>
      </c>
      <c r="AT478">
        <v>9</v>
      </c>
      <c r="AU478">
        <v>406</v>
      </c>
      <c r="AV478">
        <v>550</v>
      </c>
      <c r="AW478">
        <v>6.19</v>
      </c>
      <c r="AX478">
        <v>5.42</v>
      </c>
      <c r="AY478">
        <v>0</v>
      </c>
      <c r="AZ478">
        <v>214</v>
      </c>
      <c r="BA478">
        <v>23.777777780000001</v>
      </c>
      <c r="BB478">
        <v>0.64</v>
      </c>
      <c r="BC478">
        <v>0.04</v>
      </c>
      <c r="BD478">
        <v>0.02</v>
      </c>
      <c r="BE478">
        <v>0.03</v>
      </c>
      <c r="BF478">
        <v>0</v>
      </c>
      <c r="BG478">
        <v>9</v>
      </c>
      <c r="BH478">
        <v>0.04</v>
      </c>
      <c r="BI478">
        <f t="shared" si="102"/>
        <v>2.2167487684729065E-2</v>
      </c>
      <c r="BJ478">
        <v>0.74</v>
      </c>
      <c r="BK478">
        <v>122.33</v>
      </c>
      <c r="BL478">
        <v>21.67</v>
      </c>
      <c r="BM478">
        <v>0</v>
      </c>
      <c r="BN478">
        <v>10.39</v>
      </c>
      <c r="BO478">
        <v>10.39</v>
      </c>
      <c r="BP478">
        <f t="shared" si="103"/>
        <v>3.1921182266009853</v>
      </c>
      <c r="BQ478">
        <v>144</v>
      </c>
      <c r="BR478">
        <v>2023</v>
      </c>
      <c r="BS478">
        <v>0.23</v>
      </c>
      <c r="BT478">
        <v>0.23</v>
      </c>
      <c r="BU478" s="2">
        <f t="shared" si="104"/>
        <v>0.10710107376283846</v>
      </c>
      <c r="BV478" s="1">
        <f t="shared" si="111"/>
        <v>0.55391702244116026</v>
      </c>
      <c r="BW478" s="1" t="e">
        <f t="shared" si="105"/>
        <v>#DIV/0!</v>
      </c>
      <c r="BX478" s="1" t="e">
        <f t="shared" si="106"/>
        <v>#DIV/0!</v>
      </c>
      <c r="BY478" s="1">
        <f t="shared" si="107"/>
        <v>0.22179822097378279</v>
      </c>
      <c r="BZ478" s="1">
        <f t="shared" si="108"/>
        <v>0.43447786516853937</v>
      </c>
      <c r="CA478" s="1">
        <f t="shared" si="109"/>
        <v>0.58373267621138614</v>
      </c>
      <c r="CB478">
        <v>0</v>
      </c>
      <c r="CC478">
        <f t="shared" si="110"/>
        <v>0</v>
      </c>
      <c r="CD478">
        <v>0</v>
      </c>
    </row>
    <row r="479" spans="1:82" x14ac:dyDescent="0.35">
      <c r="A479">
        <v>396</v>
      </c>
      <c r="B479" t="s">
        <v>275</v>
      </c>
      <c r="C479" t="s">
        <v>69</v>
      </c>
      <c r="D479">
        <v>73</v>
      </c>
      <c r="E479" t="s">
        <v>70</v>
      </c>
      <c r="F479" t="s">
        <v>108</v>
      </c>
      <c r="G479">
        <v>2021</v>
      </c>
      <c r="H479">
        <v>1</v>
      </c>
      <c r="I479">
        <v>1</v>
      </c>
      <c r="J479">
        <v>16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13</v>
      </c>
      <c r="R479">
        <v>3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10</v>
      </c>
      <c r="AC479">
        <v>16</v>
      </c>
      <c r="AD479">
        <v>87</v>
      </c>
      <c r="AE479">
        <v>1</v>
      </c>
      <c r="AF479">
        <v>0</v>
      </c>
      <c r="AG479">
        <v>0</v>
      </c>
      <c r="AH479">
        <f t="shared" si="98"/>
        <v>0</v>
      </c>
      <c r="AI479">
        <f t="shared" si="99"/>
        <v>0</v>
      </c>
      <c r="AJ479">
        <f t="shared" si="100"/>
        <v>0</v>
      </c>
      <c r="AK479">
        <v>103</v>
      </c>
      <c r="AL479">
        <v>38</v>
      </c>
      <c r="AM479">
        <v>5</v>
      </c>
      <c r="AN479">
        <v>0</v>
      </c>
      <c r="AO479">
        <v>0.19</v>
      </c>
      <c r="AP479">
        <v>0.18</v>
      </c>
      <c r="AQ479">
        <v>15.34</v>
      </c>
      <c r="AR479">
        <v>25.34</v>
      </c>
      <c r="AS479">
        <f t="shared" si="101"/>
        <v>103</v>
      </c>
      <c r="AT479">
        <v>2</v>
      </c>
      <c r="AU479">
        <v>81</v>
      </c>
      <c r="AV479">
        <v>148</v>
      </c>
      <c r="AW479">
        <v>16</v>
      </c>
      <c r="AX479">
        <v>0</v>
      </c>
      <c r="AY479">
        <v>8.6999999999999993</v>
      </c>
      <c r="AZ479">
        <v>11</v>
      </c>
      <c r="BA479">
        <v>5.5</v>
      </c>
      <c r="BB479">
        <v>1</v>
      </c>
      <c r="BC479">
        <v>0</v>
      </c>
      <c r="BD479">
        <v>0</v>
      </c>
      <c r="BE479">
        <v>0</v>
      </c>
      <c r="BF479">
        <v>0.1</v>
      </c>
      <c r="BG479">
        <v>1</v>
      </c>
      <c r="BH479">
        <v>0.09</v>
      </c>
      <c r="BI479">
        <f t="shared" si="102"/>
        <v>1.2345679012345678E-2</v>
      </c>
      <c r="BJ479">
        <v>0.55000000000000004</v>
      </c>
      <c r="BK479">
        <v>8</v>
      </c>
      <c r="BL479">
        <v>0</v>
      </c>
      <c r="BM479">
        <v>43.5</v>
      </c>
      <c r="BN479">
        <v>7.67</v>
      </c>
      <c r="BO479">
        <v>12.67</v>
      </c>
      <c r="BP479">
        <f t="shared" si="103"/>
        <v>1.271604938271605</v>
      </c>
      <c r="BQ479">
        <v>51.5</v>
      </c>
      <c r="BR479">
        <v>2018</v>
      </c>
      <c r="BS479">
        <v>0.19</v>
      </c>
      <c r="BT479">
        <v>0.31</v>
      </c>
      <c r="BU479" s="2">
        <f t="shared" si="104"/>
        <v>3.6666666666666667E-2</v>
      </c>
      <c r="BV479" s="1">
        <f t="shared" si="111"/>
        <v>0.19938024691358025</v>
      </c>
      <c r="BW479" s="1">
        <f t="shared" si="105"/>
        <v>0.52039538271604935</v>
      </c>
      <c r="BX479" s="1">
        <f t="shared" si="106"/>
        <v>0.62124382716049387</v>
      </c>
      <c r="BY479" s="1">
        <f t="shared" si="107"/>
        <v>0.20091666666666669</v>
      </c>
      <c r="BZ479" s="1">
        <f t="shared" si="108"/>
        <v>0.43510000000000004</v>
      </c>
      <c r="CA479" s="1">
        <f t="shared" si="109"/>
        <v>0.77375308641975304</v>
      </c>
      <c r="CB479">
        <v>0</v>
      </c>
      <c r="CC479">
        <f t="shared" si="110"/>
        <v>0</v>
      </c>
      <c r="CD479">
        <v>0</v>
      </c>
    </row>
    <row r="480" spans="1:82" x14ac:dyDescent="0.35">
      <c r="A480">
        <v>494</v>
      </c>
      <c r="B480" t="s">
        <v>1653</v>
      </c>
      <c r="C480" t="s">
        <v>86</v>
      </c>
      <c r="D480">
        <v>75</v>
      </c>
      <c r="E480" t="s">
        <v>1598</v>
      </c>
      <c r="F480" t="s">
        <v>125</v>
      </c>
      <c r="G480">
        <v>2022</v>
      </c>
      <c r="H480">
        <v>99</v>
      </c>
      <c r="I480">
        <v>170</v>
      </c>
      <c r="J480">
        <v>1102</v>
      </c>
      <c r="K480">
        <v>7</v>
      </c>
      <c r="L480">
        <v>5</v>
      </c>
      <c r="M480">
        <v>20</v>
      </c>
      <c r="N480">
        <v>106</v>
      </c>
      <c r="O480">
        <v>0</v>
      </c>
      <c r="P480">
        <v>0</v>
      </c>
      <c r="Q480">
        <v>1214</v>
      </c>
      <c r="R480">
        <v>530</v>
      </c>
      <c r="S480">
        <v>53</v>
      </c>
      <c r="T480">
        <v>0</v>
      </c>
      <c r="U480">
        <v>36</v>
      </c>
      <c r="V480">
        <v>175</v>
      </c>
      <c r="W480">
        <v>1</v>
      </c>
      <c r="X480">
        <v>1</v>
      </c>
      <c r="Y480">
        <v>0</v>
      </c>
      <c r="Z480">
        <v>10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f t="shared" si="98"/>
        <v>0</v>
      </c>
      <c r="AI480">
        <f t="shared" si="99"/>
        <v>0.83333333333333337</v>
      </c>
      <c r="AJ480">
        <f t="shared" si="100"/>
        <v>1.2919896640826873E-2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85.58</v>
      </c>
      <c r="AR480">
        <v>85.58</v>
      </c>
      <c r="AS480">
        <f t="shared" si="101"/>
        <v>1277</v>
      </c>
      <c r="AT480">
        <v>6</v>
      </c>
      <c r="AU480">
        <v>387</v>
      </c>
      <c r="AV480">
        <v>396</v>
      </c>
      <c r="AW480">
        <v>6.48</v>
      </c>
      <c r="AX480">
        <v>4.8600000000000003</v>
      </c>
      <c r="AY480">
        <v>0</v>
      </c>
      <c r="AZ480">
        <v>206</v>
      </c>
      <c r="BA480">
        <v>34.333333330000002</v>
      </c>
      <c r="BB480">
        <v>0.57999999999999996</v>
      </c>
      <c r="BC480">
        <v>0.04</v>
      </c>
      <c r="BD480">
        <v>0.03</v>
      </c>
      <c r="BE480">
        <v>0.03</v>
      </c>
      <c r="BF480">
        <v>0</v>
      </c>
      <c r="BG480">
        <v>8</v>
      </c>
      <c r="BH480">
        <v>0.04</v>
      </c>
      <c r="BI480">
        <f t="shared" si="102"/>
        <v>2.0671834625322998E-2</v>
      </c>
      <c r="BJ480">
        <v>0.98</v>
      </c>
      <c r="BK480">
        <v>183.67</v>
      </c>
      <c r="BL480">
        <v>29.17</v>
      </c>
      <c r="BM480">
        <v>0</v>
      </c>
      <c r="BN480">
        <v>14.26</v>
      </c>
      <c r="BO480">
        <v>14.26</v>
      </c>
      <c r="BP480">
        <f t="shared" si="103"/>
        <v>3.2997416020671833</v>
      </c>
      <c r="BQ480">
        <v>212.83</v>
      </c>
      <c r="BR480">
        <v>2017</v>
      </c>
      <c r="BS480">
        <v>0.22</v>
      </c>
      <c r="BT480">
        <v>0.22</v>
      </c>
      <c r="BU480" s="2">
        <f t="shared" si="104"/>
        <v>3.6823949579831941E-2</v>
      </c>
      <c r="BV480" s="1">
        <f t="shared" si="111"/>
        <v>0.51422041343669245</v>
      </c>
      <c r="BW480" s="1" t="e">
        <f t="shared" si="105"/>
        <v>#DIV/0!</v>
      </c>
      <c r="BX480" s="1" t="e">
        <f t="shared" si="106"/>
        <v>#DIV/0!</v>
      </c>
      <c r="BY480" s="1">
        <f t="shared" si="107"/>
        <v>0.2031372549019608</v>
      </c>
      <c r="BZ480" s="1">
        <f t="shared" si="108"/>
        <v>0.43720470588235294</v>
      </c>
      <c r="CA480" s="1">
        <f t="shared" si="109"/>
        <v>0.59291556923544619</v>
      </c>
      <c r="CB480">
        <v>0</v>
      </c>
      <c r="CC480">
        <f t="shared" si="110"/>
        <v>0</v>
      </c>
      <c r="CD480">
        <v>0</v>
      </c>
    </row>
    <row r="481" spans="1:82" x14ac:dyDescent="0.35">
      <c r="A481">
        <v>1200</v>
      </c>
      <c r="B481" t="s">
        <v>1733</v>
      </c>
      <c r="C481" t="s">
        <v>72</v>
      </c>
      <c r="D481">
        <v>78</v>
      </c>
      <c r="E481" t="s">
        <v>1598</v>
      </c>
      <c r="F481" t="s">
        <v>93</v>
      </c>
      <c r="G481">
        <v>2014</v>
      </c>
      <c r="H481">
        <v>117</v>
      </c>
      <c r="I481">
        <v>203</v>
      </c>
      <c r="J481">
        <v>1417</v>
      </c>
      <c r="K481">
        <v>10</v>
      </c>
      <c r="L481">
        <v>6</v>
      </c>
      <c r="M481">
        <v>16</v>
      </c>
      <c r="N481">
        <v>91</v>
      </c>
      <c r="O481">
        <v>1</v>
      </c>
      <c r="P481">
        <v>0</v>
      </c>
      <c r="Q481">
        <v>2206</v>
      </c>
      <c r="R481">
        <v>416</v>
      </c>
      <c r="S481">
        <v>64</v>
      </c>
      <c r="T481">
        <v>0</v>
      </c>
      <c r="U481">
        <v>10</v>
      </c>
      <c r="V481">
        <v>49</v>
      </c>
      <c r="W481">
        <v>0</v>
      </c>
      <c r="X481">
        <v>1</v>
      </c>
      <c r="Y481">
        <v>0</v>
      </c>
      <c r="Z481">
        <v>3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f t="shared" si="98"/>
        <v>0</v>
      </c>
      <c r="AI481">
        <f t="shared" si="99"/>
        <v>1</v>
      </c>
      <c r="AJ481">
        <f t="shared" si="100"/>
        <v>1.6483516483516484E-2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89.58</v>
      </c>
      <c r="AR481">
        <v>89.58</v>
      </c>
      <c r="AS481">
        <f t="shared" si="101"/>
        <v>1466</v>
      </c>
      <c r="AT481">
        <v>6</v>
      </c>
      <c r="AU481">
        <v>364</v>
      </c>
      <c r="AV481">
        <v>384</v>
      </c>
      <c r="AW481">
        <v>6.98</v>
      </c>
      <c r="AX481">
        <v>4.9000000000000004</v>
      </c>
      <c r="AY481">
        <v>0</v>
      </c>
      <c r="AZ481">
        <v>213</v>
      </c>
      <c r="BA481">
        <v>35.5</v>
      </c>
      <c r="BB481">
        <v>0.57999999999999996</v>
      </c>
      <c r="BC481">
        <v>0.05</v>
      </c>
      <c r="BD481">
        <v>0.03</v>
      </c>
      <c r="BE481">
        <v>0</v>
      </c>
      <c r="BF481">
        <v>0</v>
      </c>
      <c r="BG481">
        <v>10</v>
      </c>
      <c r="BH481">
        <v>0.05</v>
      </c>
      <c r="BI481">
        <f t="shared" si="102"/>
        <v>2.7472527472527472E-2</v>
      </c>
      <c r="BJ481">
        <v>0.95</v>
      </c>
      <c r="BK481">
        <v>236.17</v>
      </c>
      <c r="BL481">
        <v>8.17</v>
      </c>
      <c r="BM481">
        <v>0</v>
      </c>
      <c r="BN481">
        <v>14.93</v>
      </c>
      <c r="BO481">
        <v>14.93</v>
      </c>
      <c r="BP481">
        <f t="shared" si="103"/>
        <v>4.0274725274725274</v>
      </c>
      <c r="BQ481">
        <v>244.33</v>
      </c>
      <c r="BR481">
        <v>2013</v>
      </c>
      <c r="BS481">
        <v>0.25</v>
      </c>
      <c r="BT481">
        <v>0.25</v>
      </c>
      <c r="BU481" s="2">
        <f t="shared" si="104"/>
        <v>-3.4159299719887952E-2</v>
      </c>
      <c r="BV481" s="1">
        <f t="shared" si="111"/>
        <v>0.54707362637362655</v>
      </c>
      <c r="BW481" s="1" t="e">
        <f t="shared" si="105"/>
        <v>#DIV/0!</v>
      </c>
      <c r="BX481" s="1" t="e">
        <f t="shared" si="106"/>
        <v>#DIV/0!</v>
      </c>
      <c r="BY481" s="1">
        <f t="shared" si="107"/>
        <v>0.21524593596059113</v>
      </c>
      <c r="BZ481" s="1">
        <f t="shared" si="108"/>
        <v>0.44013512315270936</v>
      </c>
      <c r="CA481" s="1">
        <f t="shared" si="109"/>
        <v>0.61390124921055944</v>
      </c>
      <c r="CB481">
        <v>0</v>
      </c>
      <c r="CC481">
        <f t="shared" si="110"/>
        <v>0</v>
      </c>
      <c r="CD481">
        <v>0</v>
      </c>
    </row>
    <row r="482" spans="1:82" x14ac:dyDescent="0.35">
      <c r="A482">
        <v>1142</v>
      </c>
      <c r="B482" t="s">
        <v>1724</v>
      </c>
      <c r="C482" t="s">
        <v>96</v>
      </c>
      <c r="D482">
        <v>74</v>
      </c>
      <c r="E482" t="s">
        <v>1598</v>
      </c>
      <c r="F482" t="s">
        <v>134</v>
      </c>
      <c r="G482">
        <v>2018</v>
      </c>
      <c r="H482">
        <v>15</v>
      </c>
      <c r="I482">
        <v>25</v>
      </c>
      <c r="J482">
        <v>232</v>
      </c>
      <c r="K482">
        <v>3</v>
      </c>
      <c r="L482">
        <v>0</v>
      </c>
      <c r="M482">
        <v>1</v>
      </c>
      <c r="N482">
        <v>8</v>
      </c>
      <c r="O482">
        <v>0</v>
      </c>
      <c r="P482">
        <v>0</v>
      </c>
      <c r="Q482">
        <v>310</v>
      </c>
      <c r="R482">
        <v>77</v>
      </c>
      <c r="S482">
        <v>12</v>
      </c>
      <c r="T482">
        <v>0</v>
      </c>
      <c r="U482">
        <v>3</v>
      </c>
      <c r="V482">
        <v>-2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f t="shared" si="98"/>
        <v>0</v>
      </c>
      <c r="AI482">
        <f t="shared" si="99"/>
        <v>0</v>
      </c>
      <c r="AJ482">
        <f t="shared" si="100"/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21.08</v>
      </c>
      <c r="AR482">
        <v>21.08</v>
      </c>
      <c r="AS482">
        <f t="shared" si="101"/>
        <v>230</v>
      </c>
      <c r="AT482">
        <v>1</v>
      </c>
      <c r="AU482">
        <v>73</v>
      </c>
      <c r="AV482">
        <v>73</v>
      </c>
      <c r="AW482">
        <v>9.2799999999999994</v>
      </c>
      <c r="AX482">
        <v>-0.67</v>
      </c>
      <c r="AY482">
        <v>0</v>
      </c>
      <c r="AZ482">
        <v>28</v>
      </c>
      <c r="BA482">
        <v>28</v>
      </c>
      <c r="BB482">
        <v>0.6</v>
      </c>
      <c r="BC482">
        <v>0.12</v>
      </c>
      <c r="BD482">
        <v>0</v>
      </c>
      <c r="BE482">
        <v>0</v>
      </c>
      <c r="BF482">
        <v>0</v>
      </c>
      <c r="BG482">
        <v>3</v>
      </c>
      <c r="BH482">
        <v>0.11</v>
      </c>
      <c r="BI482">
        <f t="shared" si="102"/>
        <v>4.1095890410958902E-2</v>
      </c>
      <c r="BJ482">
        <v>1</v>
      </c>
      <c r="BK482">
        <v>232</v>
      </c>
      <c r="BL482">
        <v>-2</v>
      </c>
      <c r="BM482">
        <v>0</v>
      </c>
      <c r="BN482">
        <v>21.08</v>
      </c>
      <c r="BO482">
        <v>21.08</v>
      </c>
      <c r="BP482">
        <f t="shared" si="103"/>
        <v>3.1506849315068495</v>
      </c>
      <c r="BQ482">
        <v>230</v>
      </c>
      <c r="BR482">
        <v>2013</v>
      </c>
      <c r="BS482">
        <v>0.28999999999999998</v>
      </c>
      <c r="BT482">
        <v>0.28999999999999998</v>
      </c>
      <c r="BU482" s="2">
        <f t="shared" si="104"/>
        <v>-1.3812156862745098E-2</v>
      </c>
      <c r="BV482" s="1">
        <f t="shared" si="111"/>
        <v>0.42513424657534249</v>
      </c>
      <c r="BW482" s="1" t="e">
        <f t="shared" si="105"/>
        <v>#DIV/0!</v>
      </c>
      <c r="BX482" s="1" t="e">
        <f t="shared" si="106"/>
        <v>#DIV/0!</v>
      </c>
      <c r="BY482" s="1">
        <f t="shared" si="107"/>
        <v>0.14503333333333332</v>
      </c>
      <c r="BZ482" s="1">
        <f t="shared" si="108"/>
        <v>0.44028</v>
      </c>
      <c r="CA482" s="1">
        <f t="shared" si="109"/>
        <v>1.024429223744292</v>
      </c>
      <c r="CB482">
        <v>0</v>
      </c>
      <c r="CC482">
        <f t="shared" si="110"/>
        <v>0</v>
      </c>
      <c r="CD482">
        <v>0</v>
      </c>
    </row>
    <row r="483" spans="1:82" x14ac:dyDescent="0.35">
      <c r="A483">
        <v>797</v>
      </c>
      <c r="B483" t="s">
        <v>1682</v>
      </c>
      <c r="C483" t="s">
        <v>75</v>
      </c>
      <c r="D483">
        <v>76</v>
      </c>
      <c r="E483" t="s">
        <v>1598</v>
      </c>
      <c r="F483" t="s">
        <v>76</v>
      </c>
      <c r="G483">
        <v>2018</v>
      </c>
      <c r="H483">
        <v>105</v>
      </c>
      <c r="I483">
        <v>176</v>
      </c>
      <c r="J483">
        <v>1003</v>
      </c>
      <c r="K483">
        <v>6</v>
      </c>
      <c r="L483">
        <v>2</v>
      </c>
      <c r="M483">
        <v>16</v>
      </c>
      <c r="N483">
        <v>122</v>
      </c>
      <c r="O483">
        <v>3</v>
      </c>
      <c r="P483">
        <v>1</v>
      </c>
      <c r="Q483">
        <v>1378</v>
      </c>
      <c r="R483">
        <v>506</v>
      </c>
      <c r="S483">
        <v>50</v>
      </c>
      <c r="T483">
        <v>1</v>
      </c>
      <c r="U483">
        <v>25</v>
      </c>
      <c r="V483">
        <v>130</v>
      </c>
      <c r="W483">
        <v>2</v>
      </c>
      <c r="X483">
        <v>1</v>
      </c>
      <c r="Y483">
        <v>0</v>
      </c>
      <c r="Z483">
        <v>7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f t="shared" si="98"/>
        <v>1</v>
      </c>
      <c r="AI483">
        <f t="shared" si="99"/>
        <v>0.375</v>
      </c>
      <c r="AJ483">
        <f t="shared" si="100"/>
        <v>8.0862533692722376E-3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85.12</v>
      </c>
      <c r="AR483">
        <v>85.12</v>
      </c>
      <c r="AS483">
        <f t="shared" si="101"/>
        <v>1133</v>
      </c>
      <c r="AT483">
        <v>8</v>
      </c>
      <c r="AU483">
        <v>371</v>
      </c>
      <c r="AV483">
        <v>487</v>
      </c>
      <c r="AW483">
        <v>5.7</v>
      </c>
      <c r="AX483">
        <v>5.2</v>
      </c>
      <c r="AY483">
        <v>0</v>
      </c>
      <c r="AZ483">
        <v>201</v>
      </c>
      <c r="BA483">
        <v>25.125</v>
      </c>
      <c r="BB483">
        <v>0.6</v>
      </c>
      <c r="BC483">
        <v>0.03</v>
      </c>
      <c r="BD483">
        <v>0.01</v>
      </c>
      <c r="BE483">
        <v>0.08</v>
      </c>
      <c r="BF483">
        <v>0</v>
      </c>
      <c r="BG483">
        <v>8</v>
      </c>
      <c r="BH483">
        <v>0.04</v>
      </c>
      <c r="BI483">
        <f t="shared" si="102"/>
        <v>2.15633423180593E-2</v>
      </c>
      <c r="BJ483">
        <v>0.76</v>
      </c>
      <c r="BK483">
        <v>125.38</v>
      </c>
      <c r="BL483">
        <v>16.25</v>
      </c>
      <c r="BM483">
        <v>0</v>
      </c>
      <c r="BN483">
        <v>10.64</v>
      </c>
      <c r="BO483">
        <v>10.64</v>
      </c>
      <c r="BP483">
        <f t="shared" si="103"/>
        <v>3.0539083557951483</v>
      </c>
      <c r="BQ483">
        <v>141.62</v>
      </c>
      <c r="BR483">
        <v>2016</v>
      </c>
      <c r="BS483">
        <v>0.23</v>
      </c>
      <c r="BT483">
        <v>0.23</v>
      </c>
      <c r="BU483" s="2">
        <f t="shared" si="104"/>
        <v>0.11983445378151261</v>
      </c>
      <c r="BV483" s="1">
        <f t="shared" si="111"/>
        <v>0.52989541778975746</v>
      </c>
      <c r="BW483" s="1" t="e">
        <f t="shared" si="105"/>
        <v>#DIV/0!</v>
      </c>
      <c r="BX483" s="1" t="e">
        <f t="shared" si="106"/>
        <v>#DIV/0!</v>
      </c>
      <c r="BY483" s="1">
        <f t="shared" si="107"/>
        <v>0.20394318181818183</v>
      </c>
      <c r="BZ483" s="1">
        <f t="shared" si="108"/>
        <v>0.44153181818181825</v>
      </c>
      <c r="CA483" s="1">
        <f t="shared" si="109"/>
        <v>0.5732524193416646</v>
      </c>
      <c r="CB483">
        <v>0</v>
      </c>
      <c r="CC483">
        <f t="shared" si="110"/>
        <v>0</v>
      </c>
      <c r="CD483">
        <v>0</v>
      </c>
    </row>
    <row r="484" spans="1:82" x14ac:dyDescent="0.35">
      <c r="A484">
        <v>1051</v>
      </c>
      <c r="B484" t="s">
        <v>1714</v>
      </c>
      <c r="C484" t="s">
        <v>96</v>
      </c>
      <c r="D484">
        <v>74</v>
      </c>
      <c r="E484" t="s">
        <v>1598</v>
      </c>
      <c r="F484" t="s">
        <v>142</v>
      </c>
      <c r="G484">
        <v>2018</v>
      </c>
      <c r="H484">
        <v>99</v>
      </c>
      <c r="I484">
        <v>170</v>
      </c>
      <c r="J484">
        <v>1201</v>
      </c>
      <c r="K484">
        <v>6</v>
      </c>
      <c r="L484">
        <v>3</v>
      </c>
      <c r="M484">
        <v>16</v>
      </c>
      <c r="N484">
        <v>71</v>
      </c>
      <c r="O484">
        <v>2</v>
      </c>
      <c r="P484">
        <v>2</v>
      </c>
      <c r="Q484">
        <v>1475</v>
      </c>
      <c r="R484">
        <v>510</v>
      </c>
      <c r="S484">
        <v>60</v>
      </c>
      <c r="T484">
        <v>0</v>
      </c>
      <c r="U484">
        <v>147</v>
      </c>
      <c r="V484">
        <v>695</v>
      </c>
      <c r="W484">
        <v>5</v>
      </c>
      <c r="X484">
        <v>10</v>
      </c>
      <c r="Y484">
        <v>2</v>
      </c>
      <c r="Z484">
        <v>45</v>
      </c>
      <c r="AA484">
        <v>0</v>
      </c>
      <c r="AB484">
        <v>0</v>
      </c>
      <c r="AC484">
        <v>2</v>
      </c>
      <c r="AD484">
        <v>0</v>
      </c>
      <c r="AE484">
        <v>0</v>
      </c>
      <c r="AF484">
        <v>0</v>
      </c>
      <c r="AG484">
        <v>0</v>
      </c>
      <c r="AH484">
        <f t="shared" si="98"/>
        <v>4</v>
      </c>
      <c r="AI484">
        <f t="shared" si="99"/>
        <v>0.4375</v>
      </c>
      <c r="AJ484">
        <f t="shared" si="100"/>
        <v>1.1965811965811967E-2</v>
      </c>
      <c r="AK484">
        <v>-2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157.54</v>
      </c>
      <c r="AR484">
        <v>157.54</v>
      </c>
      <c r="AS484">
        <f t="shared" si="101"/>
        <v>1896</v>
      </c>
      <c r="AT484">
        <v>16</v>
      </c>
      <c r="AU484">
        <v>585</v>
      </c>
      <c r="AV484">
        <v>1177</v>
      </c>
      <c r="AW484">
        <v>7.06</v>
      </c>
      <c r="AX484">
        <v>4.7300000000000004</v>
      </c>
      <c r="AY484">
        <v>0</v>
      </c>
      <c r="AZ484">
        <v>317</v>
      </c>
      <c r="BA484">
        <v>19.8125</v>
      </c>
      <c r="BB484">
        <v>0.57999999999999996</v>
      </c>
      <c r="BC484">
        <v>0.04</v>
      </c>
      <c r="BD484">
        <v>0.02</v>
      </c>
      <c r="BE484">
        <v>0.03</v>
      </c>
      <c r="BF484">
        <v>0</v>
      </c>
      <c r="BG484">
        <v>11</v>
      </c>
      <c r="BH484">
        <v>0.03</v>
      </c>
      <c r="BI484">
        <f t="shared" si="102"/>
        <v>1.8803418803418803E-2</v>
      </c>
      <c r="BJ484">
        <v>0.5</v>
      </c>
      <c r="BK484">
        <v>75.06</v>
      </c>
      <c r="BL484">
        <v>43.44</v>
      </c>
      <c r="BM484">
        <v>0</v>
      </c>
      <c r="BN484">
        <v>9.85</v>
      </c>
      <c r="BO484">
        <v>9.85</v>
      </c>
      <c r="BP484">
        <f t="shared" si="103"/>
        <v>3.2410256410256411</v>
      </c>
      <c r="BQ484">
        <v>118.5</v>
      </c>
      <c r="BR484">
        <v>2018</v>
      </c>
      <c r="BS484">
        <v>0.27</v>
      </c>
      <c r="BT484">
        <v>0.27</v>
      </c>
      <c r="BU484" s="2">
        <f t="shared" si="104"/>
        <v>0.28736372549019612</v>
      </c>
      <c r="BV484" s="1">
        <f t="shared" si="111"/>
        <v>0.67105128205128195</v>
      </c>
      <c r="BW484" s="1">
        <f t="shared" si="105"/>
        <v>0.8098245641025642</v>
      </c>
      <c r="BX484" s="1">
        <f t="shared" si="106"/>
        <v>0.70900881410256411</v>
      </c>
      <c r="BY484" s="1">
        <f t="shared" si="107"/>
        <v>0.24617892156862747</v>
      </c>
      <c r="BZ484" s="1">
        <f t="shared" si="108"/>
        <v>0.44189470588235297</v>
      </c>
      <c r="CA484" s="1">
        <f t="shared" si="109"/>
        <v>0.52148220211161389</v>
      </c>
      <c r="CB484">
        <v>0</v>
      </c>
      <c r="CC484">
        <f t="shared" si="110"/>
        <v>0</v>
      </c>
      <c r="CD484">
        <v>0</v>
      </c>
    </row>
    <row r="485" spans="1:82" x14ac:dyDescent="0.35">
      <c r="A485">
        <v>325</v>
      </c>
      <c r="B485" t="s">
        <v>1640</v>
      </c>
      <c r="C485" t="s">
        <v>69</v>
      </c>
      <c r="D485">
        <v>73</v>
      </c>
      <c r="E485" t="s">
        <v>1598</v>
      </c>
      <c r="F485" t="s">
        <v>94</v>
      </c>
      <c r="G485">
        <v>2014</v>
      </c>
      <c r="H485">
        <v>91</v>
      </c>
      <c r="I485">
        <v>128</v>
      </c>
      <c r="J485">
        <v>1057</v>
      </c>
      <c r="K485">
        <v>4</v>
      </c>
      <c r="L485">
        <v>3</v>
      </c>
      <c r="M485">
        <v>17</v>
      </c>
      <c r="N485">
        <v>117</v>
      </c>
      <c r="O485">
        <v>4</v>
      </c>
      <c r="P485">
        <v>1</v>
      </c>
      <c r="Q485">
        <v>916</v>
      </c>
      <c r="R485">
        <v>546</v>
      </c>
      <c r="S485">
        <v>44</v>
      </c>
      <c r="T485">
        <v>0</v>
      </c>
      <c r="U485">
        <v>16</v>
      </c>
      <c r="V485">
        <v>66</v>
      </c>
      <c r="W485">
        <v>1</v>
      </c>
      <c r="X485">
        <v>2</v>
      </c>
      <c r="Y485">
        <v>0</v>
      </c>
      <c r="Z485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f t="shared" si="98"/>
        <v>1</v>
      </c>
      <c r="AI485">
        <f t="shared" si="99"/>
        <v>0.8</v>
      </c>
      <c r="AJ485">
        <f t="shared" si="100"/>
        <v>1.6666666666666666E-2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62.88</v>
      </c>
      <c r="AR485">
        <v>62.88</v>
      </c>
      <c r="AS485">
        <f t="shared" si="101"/>
        <v>1123</v>
      </c>
      <c r="AT485">
        <v>5</v>
      </c>
      <c r="AU485">
        <v>240</v>
      </c>
      <c r="AV485">
        <v>338</v>
      </c>
      <c r="AW485">
        <v>8.26</v>
      </c>
      <c r="AX485">
        <v>4.12</v>
      </c>
      <c r="AY485">
        <v>0</v>
      </c>
      <c r="AZ485">
        <v>144</v>
      </c>
      <c r="BA485">
        <v>28.8</v>
      </c>
      <c r="BB485">
        <v>0.71</v>
      </c>
      <c r="BC485">
        <v>0.03</v>
      </c>
      <c r="BD485">
        <v>0.02</v>
      </c>
      <c r="BE485">
        <v>0.06</v>
      </c>
      <c r="BF485">
        <v>0</v>
      </c>
      <c r="BG485">
        <v>5</v>
      </c>
      <c r="BH485">
        <v>0.03</v>
      </c>
      <c r="BI485">
        <f t="shared" si="102"/>
        <v>2.0833333333333332E-2</v>
      </c>
      <c r="BJ485">
        <v>0.71</v>
      </c>
      <c r="BK485">
        <v>211.4</v>
      </c>
      <c r="BL485">
        <v>13.2</v>
      </c>
      <c r="BM485">
        <v>0</v>
      </c>
      <c r="BN485">
        <v>12.58</v>
      </c>
      <c r="BO485">
        <v>12.58</v>
      </c>
      <c r="BP485">
        <f t="shared" si="103"/>
        <v>4.6791666666666663</v>
      </c>
      <c r="BQ485">
        <v>224.6</v>
      </c>
      <c r="BR485">
        <v>2010</v>
      </c>
      <c r="BS485">
        <v>0.26</v>
      </c>
      <c r="BT485">
        <v>0.26</v>
      </c>
      <c r="BU485" s="2">
        <f t="shared" si="104"/>
        <v>3.1233053221288356E-3</v>
      </c>
      <c r="BV485" s="1">
        <f t="shared" si="111"/>
        <v>0.45425833333333321</v>
      </c>
      <c r="BW485" s="1" t="e">
        <f t="shared" si="105"/>
        <v>#DIV/0!</v>
      </c>
      <c r="BX485" s="1" t="e">
        <f t="shared" si="106"/>
        <v>#DIV/0!</v>
      </c>
      <c r="BY485" s="1">
        <f t="shared" si="107"/>
        <v>0.20829583333333332</v>
      </c>
      <c r="BZ485" s="1">
        <f t="shared" si="108"/>
        <v>0.44323499999999999</v>
      </c>
      <c r="CA485" s="1">
        <f t="shared" si="109"/>
        <v>0.61167499999999986</v>
      </c>
      <c r="CB485">
        <v>0</v>
      </c>
      <c r="CC485">
        <f t="shared" si="110"/>
        <v>0</v>
      </c>
      <c r="CD485">
        <v>0</v>
      </c>
    </row>
    <row r="486" spans="1:82" x14ac:dyDescent="0.35">
      <c r="A486">
        <v>426</v>
      </c>
      <c r="B486" t="s">
        <v>1647</v>
      </c>
      <c r="C486" t="s">
        <v>96</v>
      </c>
      <c r="D486">
        <v>74</v>
      </c>
      <c r="E486" t="s">
        <v>1598</v>
      </c>
      <c r="F486" t="s">
        <v>101</v>
      </c>
      <c r="G486">
        <v>2017</v>
      </c>
      <c r="H486">
        <v>29</v>
      </c>
      <c r="I486">
        <v>43</v>
      </c>
      <c r="J486">
        <v>265</v>
      </c>
      <c r="K486">
        <v>1</v>
      </c>
      <c r="L486">
        <v>1</v>
      </c>
      <c r="M486">
        <v>1</v>
      </c>
      <c r="N486">
        <v>8</v>
      </c>
      <c r="O486">
        <v>0</v>
      </c>
      <c r="P486">
        <v>0</v>
      </c>
      <c r="Q486">
        <v>278</v>
      </c>
      <c r="R486">
        <v>166</v>
      </c>
      <c r="S486">
        <v>15</v>
      </c>
      <c r="T486">
        <v>0</v>
      </c>
      <c r="U486">
        <v>4</v>
      </c>
      <c r="V486">
        <v>8</v>
      </c>
      <c r="W486">
        <v>1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f t="shared" si="98"/>
        <v>0</v>
      </c>
      <c r="AI486">
        <f t="shared" si="99"/>
        <v>0.5</v>
      </c>
      <c r="AJ486">
        <f t="shared" si="100"/>
        <v>1.4084507042253521E-2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19.399999999999999</v>
      </c>
      <c r="AR486">
        <v>19.399999999999999</v>
      </c>
      <c r="AS486">
        <f t="shared" si="101"/>
        <v>273</v>
      </c>
      <c r="AT486">
        <v>2</v>
      </c>
      <c r="AU486">
        <v>71</v>
      </c>
      <c r="AV486">
        <v>146</v>
      </c>
      <c r="AW486">
        <v>6.16</v>
      </c>
      <c r="AX486">
        <v>2</v>
      </c>
      <c r="AY486">
        <v>0</v>
      </c>
      <c r="AZ486">
        <v>47</v>
      </c>
      <c r="BA486">
        <v>23.5</v>
      </c>
      <c r="BB486">
        <v>0.67</v>
      </c>
      <c r="BC486">
        <v>0.02</v>
      </c>
      <c r="BD486">
        <v>0.02</v>
      </c>
      <c r="BE486">
        <v>0.25</v>
      </c>
      <c r="BF486">
        <v>0</v>
      </c>
      <c r="BG486">
        <v>2</v>
      </c>
      <c r="BH486">
        <v>0.04</v>
      </c>
      <c r="BI486">
        <f t="shared" si="102"/>
        <v>2.8169014084507043E-2</v>
      </c>
      <c r="BJ486">
        <v>0.49</v>
      </c>
      <c r="BK486">
        <v>132.5</v>
      </c>
      <c r="BL486">
        <v>4</v>
      </c>
      <c r="BM486">
        <v>0</v>
      </c>
      <c r="BN486">
        <v>9.6999999999999993</v>
      </c>
      <c r="BO486">
        <v>9.6999999999999993</v>
      </c>
      <c r="BP486">
        <f t="shared" si="103"/>
        <v>3.8450704225352115</v>
      </c>
      <c r="BQ486">
        <v>136.5</v>
      </c>
      <c r="BR486">
        <v>2014</v>
      </c>
      <c r="BS486">
        <v>0.27</v>
      </c>
      <c r="BT486">
        <v>0.27</v>
      </c>
      <c r="BU486" s="2">
        <f t="shared" si="104"/>
        <v>-8.9721008403361273E-3</v>
      </c>
      <c r="BV486" s="1">
        <f t="shared" si="111"/>
        <v>0.26205352112676061</v>
      </c>
      <c r="BW486" s="1" t="e">
        <f t="shared" si="105"/>
        <v>#DIV/0!</v>
      </c>
      <c r="BX486" s="1" t="e">
        <f t="shared" si="106"/>
        <v>#DIV/0!</v>
      </c>
      <c r="BY486" s="1">
        <f t="shared" si="107"/>
        <v>0.15437538759689926</v>
      </c>
      <c r="BZ486" s="1">
        <f t="shared" si="108"/>
        <v>0.4433304651162791</v>
      </c>
      <c r="CA486" s="1">
        <f t="shared" si="109"/>
        <v>0.57125100993558264</v>
      </c>
      <c r="CB486">
        <v>0</v>
      </c>
      <c r="CC486">
        <f t="shared" si="110"/>
        <v>0</v>
      </c>
      <c r="CD486">
        <v>0</v>
      </c>
    </row>
    <row r="487" spans="1:82" x14ac:dyDescent="0.35">
      <c r="A487">
        <v>641</v>
      </c>
      <c r="B487" t="s">
        <v>377</v>
      </c>
      <c r="C487" t="s">
        <v>92</v>
      </c>
      <c r="D487">
        <v>71</v>
      </c>
      <c r="E487" t="s">
        <v>70</v>
      </c>
      <c r="F487" t="s">
        <v>73</v>
      </c>
      <c r="G487">
        <v>2020</v>
      </c>
      <c r="H487">
        <v>1</v>
      </c>
      <c r="I487">
        <v>1</v>
      </c>
      <c r="J487">
        <v>15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15</v>
      </c>
      <c r="R487">
        <v>0</v>
      </c>
      <c r="S487">
        <v>1</v>
      </c>
      <c r="T487">
        <v>0</v>
      </c>
      <c r="U487">
        <v>2</v>
      </c>
      <c r="V487">
        <v>-4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53</v>
      </c>
      <c r="AC487">
        <v>79</v>
      </c>
      <c r="AD487">
        <v>419</v>
      </c>
      <c r="AE487">
        <v>6</v>
      </c>
      <c r="AF487">
        <v>1</v>
      </c>
      <c r="AG487">
        <v>0</v>
      </c>
      <c r="AH487">
        <f t="shared" si="98"/>
        <v>0</v>
      </c>
      <c r="AI487">
        <f t="shared" si="99"/>
        <v>0</v>
      </c>
      <c r="AJ487">
        <f t="shared" si="100"/>
        <v>0</v>
      </c>
      <c r="AK487">
        <v>444</v>
      </c>
      <c r="AL487">
        <v>164</v>
      </c>
      <c r="AM487">
        <v>24</v>
      </c>
      <c r="AN487">
        <v>1</v>
      </c>
      <c r="AO487">
        <v>0.15</v>
      </c>
      <c r="AP487">
        <v>0.1</v>
      </c>
      <c r="AQ487">
        <v>80.099999999999994</v>
      </c>
      <c r="AR487">
        <v>133.1</v>
      </c>
      <c r="AS487">
        <f t="shared" si="101"/>
        <v>430</v>
      </c>
      <c r="AT487">
        <v>16</v>
      </c>
      <c r="AU487">
        <v>791</v>
      </c>
      <c r="AV487">
        <v>1139</v>
      </c>
      <c r="AW487">
        <v>15</v>
      </c>
      <c r="AX487">
        <v>-2</v>
      </c>
      <c r="AY487">
        <v>7.91</v>
      </c>
      <c r="AZ487">
        <v>56</v>
      </c>
      <c r="BA487">
        <v>3.5</v>
      </c>
      <c r="BB487">
        <v>1</v>
      </c>
      <c r="BC487">
        <v>0</v>
      </c>
      <c r="BD487">
        <v>0</v>
      </c>
      <c r="BE487">
        <v>0</v>
      </c>
      <c r="BF487">
        <v>0.11</v>
      </c>
      <c r="BG487">
        <v>6</v>
      </c>
      <c r="BH487">
        <v>0.11</v>
      </c>
      <c r="BI487">
        <f t="shared" si="102"/>
        <v>7.5853350189633373E-3</v>
      </c>
      <c r="BJ487">
        <v>0.69</v>
      </c>
      <c r="BK487">
        <v>0.94</v>
      </c>
      <c r="BL487">
        <v>-0.25</v>
      </c>
      <c r="BM487">
        <v>26.19</v>
      </c>
      <c r="BN487">
        <v>5.01</v>
      </c>
      <c r="BO487">
        <v>8.32</v>
      </c>
      <c r="BP487">
        <f t="shared" si="103"/>
        <v>0.54361567635903918</v>
      </c>
      <c r="BQ487">
        <v>26.88</v>
      </c>
      <c r="BR487">
        <v>2017</v>
      </c>
      <c r="BS487">
        <v>0.1</v>
      </c>
      <c r="BT487">
        <v>0.17</v>
      </c>
      <c r="BU487" s="2">
        <f t="shared" si="104"/>
        <v>0.15897960784313725</v>
      </c>
      <c r="BV487" s="1">
        <f t="shared" si="111"/>
        <v>0.296580783817952</v>
      </c>
      <c r="BW487" s="1">
        <f t="shared" si="105"/>
        <v>0.5514868418975073</v>
      </c>
      <c r="BX487" s="1">
        <f t="shared" si="106"/>
        <v>0.59816892523084064</v>
      </c>
      <c r="BY487" s="1">
        <f t="shared" si="107"/>
        <v>0.20060833333333333</v>
      </c>
      <c r="BZ487" s="1">
        <f t="shared" si="108"/>
        <v>0.44353000000000004</v>
      </c>
      <c r="CA487" s="1">
        <f t="shared" si="109"/>
        <v>0.84081938895912345</v>
      </c>
      <c r="CB487">
        <v>0</v>
      </c>
      <c r="CC487">
        <f t="shared" si="110"/>
        <v>0</v>
      </c>
      <c r="CD487">
        <v>0</v>
      </c>
    </row>
    <row r="488" spans="1:82" x14ac:dyDescent="0.35">
      <c r="A488">
        <v>917</v>
      </c>
      <c r="B488" t="s">
        <v>1699</v>
      </c>
      <c r="C488" t="s">
        <v>86</v>
      </c>
      <c r="D488">
        <v>75</v>
      </c>
      <c r="E488" t="s">
        <v>1598</v>
      </c>
      <c r="F488" t="s">
        <v>97</v>
      </c>
      <c r="G488">
        <v>2023</v>
      </c>
      <c r="H488">
        <v>95</v>
      </c>
      <c r="I488">
        <v>151</v>
      </c>
      <c r="J488">
        <v>895</v>
      </c>
      <c r="K488">
        <v>5</v>
      </c>
      <c r="L488">
        <v>5</v>
      </c>
      <c r="M488">
        <v>13</v>
      </c>
      <c r="N488">
        <v>91</v>
      </c>
      <c r="O488">
        <v>2</v>
      </c>
      <c r="P488">
        <v>2</v>
      </c>
      <c r="Q488">
        <v>1122</v>
      </c>
      <c r="R488">
        <v>354</v>
      </c>
      <c r="S488">
        <v>44</v>
      </c>
      <c r="T488">
        <v>1</v>
      </c>
      <c r="U488">
        <v>30</v>
      </c>
      <c r="V488">
        <v>163</v>
      </c>
      <c r="W488">
        <v>3</v>
      </c>
      <c r="X488">
        <v>3</v>
      </c>
      <c r="Y488">
        <v>1</v>
      </c>
      <c r="Z488">
        <v>12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f t="shared" si="98"/>
        <v>3</v>
      </c>
      <c r="AI488">
        <f t="shared" si="99"/>
        <v>1.6</v>
      </c>
      <c r="AJ488">
        <f t="shared" si="100"/>
        <v>2.5078369905956112E-2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76.099999999999994</v>
      </c>
      <c r="AR488">
        <v>76.099999999999994</v>
      </c>
      <c r="AS488">
        <f t="shared" si="101"/>
        <v>1058</v>
      </c>
      <c r="AT488">
        <v>5</v>
      </c>
      <c r="AU488">
        <v>319</v>
      </c>
      <c r="AV488">
        <v>350</v>
      </c>
      <c r="AW488">
        <v>5.93</v>
      </c>
      <c r="AX488">
        <v>5.43</v>
      </c>
      <c r="AY488">
        <v>0</v>
      </c>
      <c r="AZ488">
        <v>181</v>
      </c>
      <c r="BA488">
        <v>36.200000000000003</v>
      </c>
      <c r="BB488">
        <v>0.63</v>
      </c>
      <c r="BC488">
        <v>0.03</v>
      </c>
      <c r="BD488">
        <v>0.03</v>
      </c>
      <c r="BE488">
        <v>0.1</v>
      </c>
      <c r="BF488">
        <v>0</v>
      </c>
      <c r="BG488">
        <v>8</v>
      </c>
      <c r="BH488">
        <v>0.04</v>
      </c>
      <c r="BI488">
        <f t="shared" si="102"/>
        <v>2.5078369905956112E-2</v>
      </c>
      <c r="BJ488">
        <v>0.91</v>
      </c>
      <c r="BK488">
        <v>179</v>
      </c>
      <c r="BL488">
        <v>32.6</v>
      </c>
      <c r="BM488">
        <v>0</v>
      </c>
      <c r="BN488">
        <v>15.22</v>
      </c>
      <c r="BO488">
        <v>15.22</v>
      </c>
      <c r="BP488">
        <f t="shared" si="103"/>
        <v>3.3166144200626961</v>
      </c>
      <c r="BQ488">
        <v>211.6</v>
      </c>
      <c r="BR488">
        <v>2017</v>
      </c>
      <c r="BS488">
        <v>0.24</v>
      </c>
      <c r="BT488">
        <v>0.24</v>
      </c>
      <c r="BU488" s="2">
        <f t="shared" si="104"/>
        <v>-2.2157114845938391E-2</v>
      </c>
      <c r="BV488" s="1">
        <f t="shared" si="111"/>
        <v>0.31253072100313484</v>
      </c>
      <c r="BW488" s="1" t="e">
        <f t="shared" si="105"/>
        <v>#DIV/0!</v>
      </c>
      <c r="BX488" s="1" t="e">
        <f t="shared" si="106"/>
        <v>#DIV/0!</v>
      </c>
      <c r="BY488" s="1">
        <f t="shared" si="107"/>
        <v>0.18915281456953645</v>
      </c>
      <c r="BZ488" s="1">
        <f t="shared" si="108"/>
        <v>0.44362337748344377</v>
      </c>
      <c r="CA488" s="1">
        <f t="shared" si="109"/>
        <v>0.46260505442642919</v>
      </c>
      <c r="CB488">
        <v>0</v>
      </c>
      <c r="CC488">
        <f t="shared" si="110"/>
        <v>0</v>
      </c>
      <c r="CD488">
        <v>0</v>
      </c>
    </row>
    <row r="489" spans="1:82" x14ac:dyDescent="0.35">
      <c r="A489">
        <v>1149</v>
      </c>
      <c r="B489" t="s">
        <v>1727</v>
      </c>
      <c r="C489" t="s">
        <v>75</v>
      </c>
      <c r="D489">
        <v>76</v>
      </c>
      <c r="E489" t="s">
        <v>1598</v>
      </c>
      <c r="F489" t="s">
        <v>106</v>
      </c>
      <c r="G489">
        <v>2015</v>
      </c>
      <c r="H489">
        <v>156</v>
      </c>
      <c r="I489">
        <v>256</v>
      </c>
      <c r="J489">
        <v>1690</v>
      </c>
      <c r="K489">
        <v>9</v>
      </c>
      <c r="L489">
        <v>5</v>
      </c>
      <c r="M489">
        <v>16</v>
      </c>
      <c r="N489">
        <v>101</v>
      </c>
      <c r="O489">
        <v>3</v>
      </c>
      <c r="P489">
        <v>2</v>
      </c>
      <c r="Q489">
        <v>1900</v>
      </c>
      <c r="R489">
        <v>779</v>
      </c>
      <c r="S489">
        <v>85</v>
      </c>
      <c r="T489">
        <v>0</v>
      </c>
      <c r="U489">
        <v>16</v>
      </c>
      <c r="V489">
        <v>15</v>
      </c>
      <c r="W489">
        <v>0</v>
      </c>
      <c r="X489">
        <v>0</v>
      </c>
      <c r="Y489">
        <v>0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f t="shared" si="98"/>
        <v>2</v>
      </c>
      <c r="AI489">
        <f t="shared" si="99"/>
        <v>0.875</v>
      </c>
      <c r="AJ489">
        <f t="shared" si="100"/>
        <v>1.5283842794759825E-2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91.1</v>
      </c>
      <c r="AR489">
        <v>91.1</v>
      </c>
      <c r="AS489">
        <f t="shared" si="101"/>
        <v>1705</v>
      </c>
      <c r="AT489">
        <v>8</v>
      </c>
      <c r="AU489">
        <v>458</v>
      </c>
      <c r="AV489">
        <v>524</v>
      </c>
      <c r="AW489">
        <v>6.6</v>
      </c>
      <c r="AX489">
        <v>0.94</v>
      </c>
      <c r="AY489">
        <v>0</v>
      </c>
      <c r="AZ489">
        <v>272</v>
      </c>
      <c r="BA489">
        <v>34</v>
      </c>
      <c r="BB489">
        <v>0.61</v>
      </c>
      <c r="BC489">
        <v>0.04</v>
      </c>
      <c r="BD489">
        <v>0.02</v>
      </c>
      <c r="BE489">
        <v>0</v>
      </c>
      <c r="BF489">
        <v>0</v>
      </c>
      <c r="BG489">
        <v>9</v>
      </c>
      <c r="BH489">
        <v>0.03</v>
      </c>
      <c r="BI489">
        <f t="shared" si="102"/>
        <v>1.9650655021834062E-2</v>
      </c>
      <c r="BJ489">
        <v>0.87</v>
      </c>
      <c r="BK489">
        <v>211.25</v>
      </c>
      <c r="BL489">
        <v>1.88</v>
      </c>
      <c r="BM489">
        <v>0</v>
      </c>
      <c r="BN489">
        <v>11.39</v>
      </c>
      <c r="BO489">
        <v>11.39</v>
      </c>
      <c r="BP489">
        <f t="shared" si="103"/>
        <v>3.7227074235807862</v>
      </c>
      <c r="BQ489">
        <v>213.12</v>
      </c>
      <c r="BR489">
        <v>1998</v>
      </c>
      <c r="BS489">
        <v>0.2</v>
      </c>
      <c r="BT489">
        <v>0.2</v>
      </c>
      <c r="BU489" s="2">
        <f t="shared" si="104"/>
        <v>-0.10270882352941177</v>
      </c>
      <c r="BV489" s="1">
        <f t="shared" si="111"/>
        <v>0.58523537117903934</v>
      </c>
      <c r="BW489" s="1" t="e">
        <f t="shared" si="105"/>
        <v>#DIV/0!</v>
      </c>
      <c r="BX489" s="1" t="e">
        <f t="shared" si="106"/>
        <v>#DIV/0!</v>
      </c>
      <c r="BY489" s="1">
        <f t="shared" si="107"/>
        <v>0.22870833333333337</v>
      </c>
      <c r="BZ489" s="1">
        <f t="shared" si="108"/>
        <v>0.4436500000000001</v>
      </c>
      <c r="CA489" s="1">
        <f t="shared" si="109"/>
        <v>0.52245404657933037</v>
      </c>
      <c r="CB489">
        <v>0</v>
      </c>
      <c r="CC489">
        <f t="shared" si="110"/>
        <v>0</v>
      </c>
      <c r="CD489">
        <v>0</v>
      </c>
    </row>
    <row r="490" spans="1:82" x14ac:dyDescent="0.35">
      <c r="A490">
        <v>933</v>
      </c>
      <c r="B490" t="s">
        <v>1700</v>
      </c>
      <c r="C490" t="s">
        <v>86</v>
      </c>
      <c r="D490">
        <v>75</v>
      </c>
      <c r="E490" t="s">
        <v>1598</v>
      </c>
      <c r="F490" t="s">
        <v>118</v>
      </c>
      <c r="G490">
        <v>2021</v>
      </c>
      <c r="H490">
        <v>159</v>
      </c>
      <c r="I490">
        <v>270</v>
      </c>
      <c r="J490">
        <v>1870</v>
      </c>
      <c r="K490">
        <v>7</v>
      </c>
      <c r="L490">
        <v>10</v>
      </c>
      <c r="M490">
        <v>36</v>
      </c>
      <c r="N490">
        <v>264</v>
      </c>
      <c r="O490">
        <v>8</v>
      </c>
      <c r="P490">
        <v>4</v>
      </c>
      <c r="Q490">
        <v>2636</v>
      </c>
      <c r="R490">
        <v>692</v>
      </c>
      <c r="S490">
        <v>83</v>
      </c>
      <c r="T490">
        <v>0</v>
      </c>
      <c r="U490">
        <v>72</v>
      </c>
      <c r="V490">
        <v>420</v>
      </c>
      <c r="W490">
        <v>2</v>
      </c>
      <c r="X490">
        <v>4</v>
      </c>
      <c r="Y490">
        <v>1</v>
      </c>
      <c r="Z490">
        <v>22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f t="shared" si="98"/>
        <v>5</v>
      </c>
      <c r="AI490">
        <f t="shared" si="99"/>
        <v>1.25</v>
      </c>
      <c r="AJ490">
        <f t="shared" si="100"/>
        <v>2.3622047244094488E-2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126.8</v>
      </c>
      <c r="AR490">
        <v>126.8</v>
      </c>
      <c r="AS490">
        <f t="shared" si="101"/>
        <v>2290</v>
      </c>
      <c r="AT490">
        <v>12</v>
      </c>
      <c r="AU490">
        <v>635</v>
      </c>
      <c r="AV490">
        <v>758</v>
      </c>
      <c r="AW490">
        <v>6.93</v>
      </c>
      <c r="AX490">
        <v>5.83</v>
      </c>
      <c r="AY490">
        <v>0</v>
      </c>
      <c r="AZ490">
        <v>342</v>
      </c>
      <c r="BA490">
        <v>28.5</v>
      </c>
      <c r="BB490">
        <v>0.59</v>
      </c>
      <c r="BC490">
        <v>0.03</v>
      </c>
      <c r="BD490">
        <v>0.04</v>
      </c>
      <c r="BE490">
        <v>0.03</v>
      </c>
      <c r="BF490">
        <v>0</v>
      </c>
      <c r="BG490">
        <v>9</v>
      </c>
      <c r="BH490">
        <v>0.03</v>
      </c>
      <c r="BI490">
        <f t="shared" si="102"/>
        <v>1.4173228346456693E-2</v>
      </c>
      <c r="BJ490">
        <v>0.84</v>
      </c>
      <c r="BK490">
        <v>155.83000000000001</v>
      </c>
      <c r="BL490">
        <v>35</v>
      </c>
      <c r="BM490">
        <v>0</v>
      </c>
      <c r="BN490">
        <v>10.57</v>
      </c>
      <c r="BO490">
        <v>10.57</v>
      </c>
      <c r="BP490">
        <f t="shared" si="103"/>
        <v>3.606299212598425</v>
      </c>
      <c r="BQ490">
        <v>190.83</v>
      </c>
      <c r="BR490">
        <v>2021</v>
      </c>
      <c r="BS490">
        <v>0.2</v>
      </c>
      <c r="BT490">
        <v>0.2</v>
      </c>
      <c r="BU490" s="2">
        <f t="shared" si="104"/>
        <v>7.0197198879551809E-2</v>
      </c>
      <c r="BV490" s="1">
        <f t="shared" si="111"/>
        <v>0.60711496062992121</v>
      </c>
      <c r="BW490" s="1" t="e">
        <f t="shared" si="105"/>
        <v>#DIV/0!</v>
      </c>
      <c r="BX490" s="1" t="e">
        <f t="shared" si="106"/>
        <v>#DIV/0!</v>
      </c>
      <c r="BY490" s="1">
        <f t="shared" si="107"/>
        <v>0.23027777777777778</v>
      </c>
      <c r="BZ490" s="1">
        <f t="shared" si="108"/>
        <v>0.44457333333333332</v>
      </c>
      <c r="CA490" s="1">
        <f t="shared" si="109"/>
        <v>0.4510060542432196</v>
      </c>
      <c r="CB490">
        <v>0</v>
      </c>
      <c r="CC490">
        <f t="shared" si="110"/>
        <v>0</v>
      </c>
      <c r="CD490">
        <v>0</v>
      </c>
    </row>
    <row r="491" spans="1:82" x14ac:dyDescent="0.35">
      <c r="A491">
        <v>1022</v>
      </c>
      <c r="B491" t="s">
        <v>1707</v>
      </c>
      <c r="C491" t="s">
        <v>86</v>
      </c>
      <c r="D491">
        <v>75</v>
      </c>
      <c r="E491" t="s">
        <v>1598</v>
      </c>
      <c r="F491" t="s">
        <v>94</v>
      </c>
      <c r="G491">
        <v>2014</v>
      </c>
      <c r="H491">
        <v>126</v>
      </c>
      <c r="I491">
        <v>204</v>
      </c>
      <c r="J491">
        <v>1710</v>
      </c>
      <c r="K491">
        <v>10</v>
      </c>
      <c r="L491">
        <v>9</v>
      </c>
      <c r="M491">
        <v>8</v>
      </c>
      <c r="N491">
        <v>70</v>
      </c>
      <c r="O491">
        <v>2</v>
      </c>
      <c r="P491">
        <v>2</v>
      </c>
      <c r="Q491">
        <v>1781</v>
      </c>
      <c r="R491">
        <v>901</v>
      </c>
      <c r="S491">
        <v>75</v>
      </c>
      <c r="T491">
        <v>0</v>
      </c>
      <c r="U491">
        <v>7</v>
      </c>
      <c r="V491">
        <v>20</v>
      </c>
      <c r="W491">
        <v>0</v>
      </c>
      <c r="X491">
        <v>0</v>
      </c>
      <c r="Y491">
        <v>0</v>
      </c>
      <c r="Z491">
        <v>3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f t="shared" si="98"/>
        <v>2</v>
      </c>
      <c r="AI491">
        <f t="shared" si="99"/>
        <v>1.8333333333333333</v>
      </c>
      <c r="AJ491">
        <f t="shared" si="100"/>
        <v>3.081232492997199E-2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88.4</v>
      </c>
      <c r="AR491">
        <v>88.4</v>
      </c>
      <c r="AS491">
        <f t="shared" si="101"/>
        <v>1730</v>
      </c>
      <c r="AT491">
        <v>6</v>
      </c>
      <c r="AU491">
        <v>357</v>
      </c>
      <c r="AV491">
        <v>398</v>
      </c>
      <c r="AW491">
        <v>8.3800000000000008</v>
      </c>
      <c r="AX491">
        <v>2.86</v>
      </c>
      <c r="AY491">
        <v>0</v>
      </c>
      <c r="AZ491">
        <v>211</v>
      </c>
      <c r="BA491">
        <v>35.166666669999998</v>
      </c>
      <c r="BB491">
        <v>0.62</v>
      </c>
      <c r="BC491">
        <v>0.05</v>
      </c>
      <c r="BD491">
        <v>0.04</v>
      </c>
      <c r="BE491">
        <v>0</v>
      </c>
      <c r="BF491">
        <v>0</v>
      </c>
      <c r="BG491">
        <v>10</v>
      </c>
      <c r="BH491">
        <v>0.05</v>
      </c>
      <c r="BI491">
        <f t="shared" si="102"/>
        <v>2.8011204481792718E-2</v>
      </c>
      <c r="BJ491">
        <v>0.9</v>
      </c>
      <c r="BK491">
        <v>285</v>
      </c>
      <c r="BL491">
        <v>3.33</v>
      </c>
      <c r="BM491">
        <v>0</v>
      </c>
      <c r="BN491">
        <v>14.73</v>
      </c>
      <c r="BO491">
        <v>14.73</v>
      </c>
      <c r="BP491">
        <f t="shared" si="103"/>
        <v>4.8459383753501397</v>
      </c>
      <c r="BQ491">
        <v>288.33</v>
      </c>
      <c r="BR491">
        <v>2012</v>
      </c>
      <c r="BS491">
        <v>0.25</v>
      </c>
      <c r="BT491">
        <v>0.25</v>
      </c>
      <c r="BU491" s="2">
        <f t="shared" si="104"/>
        <v>-0.19998319327731096</v>
      </c>
      <c r="BV491" s="1">
        <f t="shared" si="111"/>
        <v>0.43613025210084028</v>
      </c>
      <c r="BW491" s="1" t="e">
        <f t="shared" si="105"/>
        <v>#DIV/0!</v>
      </c>
      <c r="BX491" s="1" t="e">
        <f t="shared" si="106"/>
        <v>#DIV/0!</v>
      </c>
      <c r="BY491" s="1">
        <f t="shared" si="107"/>
        <v>0.21986274509803919</v>
      </c>
      <c r="BZ491" s="1">
        <f t="shared" si="108"/>
        <v>0.44487529411764709</v>
      </c>
      <c r="CA491" s="1">
        <f t="shared" si="109"/>
        <v>0.52290316526610636</v>
      </c>
      <c r="CB491">
        <v>0</v>
      </c>
      <c r="CC491">
        <f t="shared" si="110"/>
        <v>0</v>
      </c>
      <c r="CD491">
        <v>0</v>
      </c>
    </row>
    <row r="492" spans="1:82" x14ac:dyDescent="0.35">
      <c r="A492">
        <v>322</v>
      </c>
      <c r="B492" t="s">
        <v>1639</v>
      </c>
      <c r="C492" t="s">
        <v>75</v>
      </c>
      <c r="D492">
        <v>76</v>
      </c>
      <c r="E492" t="s">
        <v>1598</v>
      </c>
      <c r="F492" t="s">
        <v>84</v>
      </c>
      <c r="G492">
        <v>2015</v>
      </c>
      <c r="H492">
        <v>144</v>
      </c>
      <c r="I492">
        <v>244</v>
      </c>
      <c r="J492">
        <v>1615</v>
      </c>
      <c r="K492">
        <v>6</v>
      </c>
      <c r="L492">
        <v>5</v>
      </c>
      <c r="M492">
        <v>28</v>
      </c>
      <c r="N492">
        <v>166</v>
      </c>
      <c r="O492">
        <v>1</v>
      </c>
      <c r="P492">
        <v>0</v>
      </c>
      <c r="Q492">
        <v>1875</v>
      </c>
      <c r="R492">
        <v>840</v>
      </c>
      <c r="S492">
        <v>71</v>
      </c>
      <c r="T492">
        <v>1</v>
      </c>
      <c r="U492">
        <v>45</v>
      </c>
      <c r="V492">
        <v>256</v>
      </c>
      <c r="W492">
        <v>1</v>
      </c>
      <c r="X492">
        <v>4</v>
      </c>
      <c r="Y492">
        <v>1</v>
      </c>
      <c r="Z492">
        <v>13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f t="shared" si="98"/>
        <v>1</v>
      </c>
      <c r="AI492">
        <f t="shared" si="99"/>
        <v>0.66666666666666663</v>
      </c>
      <c r="AJ492">
        <f t="shared" si="100"/>
        <v>1.1952191235059761E-2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110.2</v>
      </c>
      <c r="AR492">
        <v>110.2</v>
      </c>
      <c r="AS492">
        <f t="shared" si="101"/>
        <v>1871</v>
      </c>
      <c r="AT492">
        <v>9</v>
      </c>
      <c r="AU492">
        <v>502</v>
      </c>
      <c r="AV492">
        <v>567</v>
      </c>
      <c r="AW492">
        <v>6.62</v>
      </c>
      <c r="AX492">
        <v>5.69</v>
      </c>
      <c r="AY492">
        <v>0</v>
      </c>
      <c r="AZ492">
        <v>289</v>
      </c>
      <c r="BA492">
        <v>32.111111110000003</v>
      </c>
      <c r="BB492">
        <v>0.59</v>
      </c>
      <c r="BC492">
        <v>0.02</v>
      </c>
      <c r="BD492">
        <v>0.02</v>
      </c>
      <c r="BE492">
        <v>0.02</v>
      </c>
      <c r="BF492">
        <v>0</v>
      </c>
      <c r="BG492">
        <v>7</v>
      </c>
      <c r="BH492">
        <v>0.02</v>
      </c>
      <c r="BI492">
        <f t="shared" si="102"/>
        <v>1.3944223107569721E-2</v>
      </c>
      <c r="BJ492">
        <v>0.89</v>
      </c>
      <c r="BK492">
        <v>179.44</v>
      </c>
      <c r="BL492">
        <v>28.44</v>
      </c>
      <c r="BM492">
        <v>0</v>
      </c>
      <c r="BN492">
        <v>12.24</v>
      </c>
      <c r="BO492">
        <v>12.24</v>
      </c>
      <c r="BP492">
        <f t="shared" si="103"/>
        <v>3.7270916334661353</v>
      </c>
      <c r="BQ492">
        <v>207.89</v>
      </c>
      <c r="BR492">
        <v>2011</v>
      </c>
      <c r="BS492">
        <v>0.22</v>
      </c>
      <c r="BT492">
        <v>0.22</v>
      </c>
      <c r="BU492" s="2">
        <f t="shared" si="104"/>
        <v>9.452582633053222E-2</v>
      </c>
      <c r="BV492" s="1">
        <f t="shared" si="111"/>
        <v>0.64422124833997352</v>
      </c>
      <c r="BW492" s="1" t="e">
        <f t="shared" si="105"/>
        <v>#DIV/0!</v>
      </c>
      <c r="BX492" s="1" t="e">
        <f t="shared" si="106"/>
        <v>#DIV/0!</v>
      </c>
      <c r="BY492" s="1">
        <f t="shared" si="107"/>
        <v>0.22847445355191257</v>
      </c>
      <c r="BZ492" s="1">
        <f t="shared" si="108"/>
        <v>0.44592934426229508</v>
      </c>
      <c r="CA492" s="1">
        <f t="shared" si="109"/>
        <v>0.54266413950754366</v>
      </c>
      <c r="CB492">
        <v>0</v>
      </c>
      <c r="CC492">
        <f t="shared" si="110"/>
        <v>0</v>
      </c>
      <c r="CD492">
        <v>0</v>
      </c>
    </row>
    <row r="493" spans="1:82" x14ac:dyDescent="0.35">
      <c r="A493">
        <v>184</v>
      </c>
      <c r="B493" t="s">
        <v>1617</v>
      </c>
      <c r="C493" t="s">
        <v>96</v>
      </c>
      <c r="D493">
        <v>74</v>
      </c>
      <c r="E493" t="s">
        <v>1598</v>
      </c>
      <c r="F493" t="s">
        <v>87</v>
      </c>
      <c r="G493">
        <v>2021</v>
      </c>
      <c r="H493">
        <v>9</v>
      </c>
      <c r="I493">
        <v>11</v>
      </c>
      <c r="J493">
        <v>227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97</v>
      </c>
      <c r="R493">
        <v>143</v>
      </c>
      <c r="S493">
        <v>8</v>
      </c>
      <c r="T493">
        <v>0</v>
      </c>
      <c r="U493">
        <v>11</v>
      </c>
      <c r="V493">
        <v>-8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f t="shared" si="98"/>
        <v>0</v>
      </c>
      <c r="AI493">
        <f t="shared" si="99"/>
        <v>0</v>
      </c>
      <c r="AJ493">
        <f t="shared" si="100"/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12.28</v>
      </c>
      <c r="AR493">
        <v>12.28</v>
      </c>
      <c r="AS493">
        <f t="shared" si="101"/>
        <v>219</v>
      </c>
      <c r="AT493">
        <v>5</v>
      </c>
      <c r="AU493">
        <v>41</v>
      </c>
      <c r="AV493">
        <v>328</v>
      </c>
      <c r="AW493">
        <v>20.64</v>
      </c>
      <c r="AX493">
        <v>-0.73</v>
      </c>
      <c r="AY493">
        <v>0</v>
      </c>
      <c r="AZ493">
        <v>22</v>
      </c>
      <c r="BA493">
        <v>4.4000000000000004</v>
      </c>
      <c r="BB493">
        <v>0.82</v>
      </c>
      <c r="BC493">
        <v>0.09</v>
      </c>
      <c r="BD493">
        <v>0</v>
      </c>
      <c r="BE493">
        <v>0</v>
      </c>
      <c r="BF493">
        <v>0</v>
      </c>
      <c r="BG493">
        <v>1</v>
      </c>
      <c r="BH493">
        <v>0.05</v>
      </c>
      <c r="BI493">
        <f t="shared" si="102"/>
        <v>2.4390243902439025E-2</v>
      </c>
      <c r="BJ493">
        <v>0.12</v>
      </c>
      <c r="BK493">
        <v>45.4</v>
      </c>
      <c r="BL493">
        <v>-1.6</v>
      </c>
      <c r="BM493">
        <v>0</v>
      </c>
      <c r="BN493">
        <v>2.46</v>
      </c>
      <c r="BO493">
        <v>2.46</v>
      </c>
      <c r="BP493">
        <f t="shared" si="103"/>
        <v>5.3414634146341466</v>
      </c>
      <c r="BQ493">
        <v>43.8</v>
      </c>
      <c r="BR493">
        <v>2009</v>
      </c>
      <c r="BS493">
        <v>0.3</v>
      </c>
      <c r="BT493">
        <v>0.3</v>
      </c>
      <c r="BU493" s="2">
        <f t="shared" si="104"/>
        <v>-1.6048627450980391E-2</v>
      </c>
      <c r="BV493" s="1">
        <f t="shared" si="111"/>
        <v>0.3363731707317073</v>
      </c>
      <c r="BW493" s="1" t="e">
        <f t="shared" si="105"/>
        <v>#DIV/0!</v>
      </c>
      <c r="BX493" s="1" t="e">
        <f t="shared" si="106"/>
        <v>#DIV/0!</v>
      </c>
      <c r="BY493" s="1">
        <f t="shared" si="107"/>
        <v>0.17872803030303033</v>
      </c>
      <c r="BZ493" s="1">
        <f t="shared" si="108"/>
        <v>0.44799363636363643</v>
      </c>
      <c r="CA493" s="1">
        <f t="shared" si="109"/>
        <v>0.63178654841093873</v>
      </c>
      <c r="CB493">
        <v>0</v>
      </c>
      <c r="CC493">
        <f t="shared" si="110"/>
        <v>0</v>
      </c>
      <c r="CD493">
        <v>0</v>
      </c>
    </row>
    <row r="494" spans="1:82" x14ac:dyDescent="0.35">
      <c r="A494">
        <v>837</v>
      </c>
      <c r="B494" t="s">
        <v>1688</v>
      </c>
      <c r="C494" t="s">
        <v>72</v>
      </c>
      <c r="D494">
        <v>78</v>
      </c>
      <c r="E494" t="s">
        <v>1598</v>
      </c>
      <c r="F494" t="s">
        <v>132</v>
      </c>
      <c r="G494">
        <v>2019</v>
      </c>
      <c r="H494">
        <v>171</v>
      </c>
      <c r="I494">
        <v>262</v>
      </c>
      <c r="J494">
        <v>1822</v>
      </c>
      <c r="K494">
        <v>6</v>
      </c>
      <c r="L494">
        <v>5</v>
      </c>
      <c r="M494">
        <v>26</v>
      </c>
      <c r="N494">
        <v>194</v>
      </c>
      <c r="O494">
        <v>8</v>
      </c>
      <c r="P494">
        <v>3</v>
      </c>
      <c r="Q494">
        <v>1777</v>
      </c>
      <c r="R494">
        <v>907</v>
      </c>
      <c r="S494">
        <v>86</v>
      </c>
      <c r="T494">
        <v>1</v>
      </c>
      <c r="U494">
        <v>12</v>
      </c>
      <c r="V494">
        <v>20</v>
      </c>
      <c r="W494">
        <v>0</v>
      </c>
      <c r="X494">
        <v>0</v>
      </c>
      <c r="Y494">
        <v>0</v>
      </c>
      <c r="Z494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f t="shared" si="98"/>
        <v>3</v>
      </c>
      <c r="AI494">
        <f t="shared" si="99"/>
        <v>1</v>
      </c>
      <c r="AJ494">
        <f t="shared" si="100"/>
        <v>1.5037593984962405E-2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84.88</v>
      </c>
      <c r="AR494">
        <v>84.88</v>
      </c>
      <c r="AS494">
        <f t="shared" si="101"/>
        <v>1842</v>
      </c>
      <c r="AT494">
        <v>8</v>
      </c>
      <c r="AU494">
        <v>532</v>
      </c>
      <c r="AV494">
        <v>533</v>
      </c>
      <c r="AW494">
        <v>6.95</v>
      </c>
      <c r="AX494">
        <v>1.67</v>
      </c>
      <c r="AY494">
        <v>0</v>
      </c>
      <c r="AZ494">
        <v>274</v>
      </c>
      <c r="BA494">
        <v>34.25</v>
      </c>
      <c r="BB494">
        <v>0.65</v>
      </c>
      <c r="BC494">
        <v>0.02</v>
      </c>
      <c r="BD494">
        <v>0.02</v>
      </c>
      <c r="BE494">
        <v>0</v>
      </c>
      <c r="BF494">
        <v>0</v>
      </c>
      <c r="BG494">
        <v>6</v>
      </c>
      <c r="BH494">
        <v>0.02</v>
      </c>
      <c r="BI494">
        <f t="shared" si="102"/>
        <v>1.1278195488721804E-2</v>
      </c>
      <c r="BJ494">
        <v>1</v>
      </c>
      <c r="BK494">
        <v>227.75</v>
      </c>
      <c r="BL494">
        <v>2.5</v>
      </c>
      <c r="BM494">
        <v>0</v>
      </c>
      <c r="BN494">
        <v>10.61</v>
      </c>
      <c r="BO494">
        <v>10.61</v>
      </c>
      <c r="BP494">
        <f t="shared" si="103"/>
        <v>3.4624060150375939</v>
      </c>
      <c r="BQ494">
        <v>230.25</v>
      </c>
      <c r="BR494">
        <v>2008</v>
      </c>
      <c r="BS494">
        <v>0.16</v>
      </c>
      <c r="BT494">
        <v>0.16</v>
      </c>
      <c r="BU494" s="2">
        <f t="shared" si="104"/>
        <v>-0.10453557422969188</v>
      </c>
      <c r="BV494" s="1">
        <f t="shared" si="111"/>
        <v>0.55752030075187975</v>
      </c>
      <c r="BW494" s="1" t="e">
        <f t="shared" si="105"/>
        <v>#DIV/0!</v>
      </c>
      <c r="BX494" s="1" t="e">
        <f t="shared" si="106"/>
        <v>#DIV/0!</v>
      </c>
      <c r="BY494" s="1">
        <f t="shared" si="107"/>
        <v>0.22761768447837147</v>
      </c>
      <c r="BZ494" s="1">
        <f t="shared" si="108"/>
        <v>0.44874122137404576</v>
      </c>
      <c r="CA494" s="1">
        <f t="shared" si="109"/>
        <v>0.49264890279132934</v>
      </c>
      <c r="CB494">
        <v>0</v>
      </c>
      <c r="CC494">
        <f t="shared" si="110"/>
        <v>0</v>
      </c>
      <c r="CD494">
        <v>0</v>
      </c>
    </row>
    <row r="495" spans="1:82" x14ac:dyDescent="0.35">
      <c r="A495">
        <v>1093</v>
      </c>
      <c r="B495" t="s">
        <v>1719</v>
      </c>
      <c r="C495" t="s">
        <v>86</v>
      </c>
      <c r="D495">
        <v>75</v>
      </c>
      <c r="E495" t="s">
        <v>1598</v>
      </c>
      <c r="F495" t="s">
        <v>87</v>
      </c>
      <c r="G495">
        <v>2023</v>
      </c>
      <c r="H495">
        <v>224</v>
      </c>
      <c r="I495">
        <v>345</v>
      </c>
      <c r="J495">
        <v>2120</v>
      </c>
      <c r="K495">
        <v>10</v>
      </c>
      <c r="L495">
        <v>12</v>
      </c>
      <c r="M495">
        <v>22</v>
      </c>
      <c r="N495">
        <v>127</v>
      </c>
      <c r="O495">
        <v>2</v>
      </c>
      <c r="P495">
        <v>1</v>
      </c>
      <c r="Q495">
        <v>2410</v>
      </c>
      <c r="R495">
        <v>1211</v>
      </c>
      <c r="S495">
        <v>100</v>
      </c>
      <c r="T495">
        <v>0</v>
      </c>
      <c r="U495">
        <v>26</v>
      </c>
      <c r="V495">
        <v>96</v>
      </c>
      <c r="W495">
        <v>0</v>
      </c>
      <c r="X495">
        <v>1</v>
      </c>
      <c r="Y495">
        <v>1</v>
      </c>
      <c r="Z495">
        <v>11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f t="shared" si="98"/>
        <v>2</v>
      </c>
      <c r="AI495">
        <f t="shared" si="99"/>
        <v>1.2727272727272727</v>
      </c>
      <c r="AJ495">
        <f t="shared" si="100"/>
        <v>2.2047244094488189E-2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106.4</v>
      </c>
      <c r="AR495">
        <v>106.4</v>
      </c>
      <c r="AS495">
        <f t="shared" si="101"/>
        <v>2216</v>
      </c>
      <c r="AT495">
        <v>11</v>
      </c>
      <c r="AU495">
        <v>635</v>
      </c>
      <c r="AV495">
        <v>712</v>
      </c>
      <c r="AW495">
        <v>6.14</v>
      </c>
      <c r="AX495">
        <v>3.69</v>
      </c>
      <c r="AY495">
        <v>0</v>
      </c>
      <c r="AZ495">
        <v>371</v>
      </c>
      <c r="BA495">
        <v>33.727272730000003</v>
      </c>
      <c r="BB495">
        <v>0.65</v>
      </c>
      <c r="BC495">
        <v>0.03</v>
      </c>
      <c r="BD495">
        <v>0.03</v>
      </c>
      <c r="BE495">
        <v>0</v>
      </c>
      <c r="BF495">
        <v>0</v>
      </c>
      <c r="BG495">
        <v>10</v>
      </c>
      <c r="BH495">
        <v>0.03</v>
      </c>
      <c r="BI495">
        <f t="shared" si="102"/>
        <v>1.5748031496062992E-2</v>
      </c>
      <c r="BJ495">
        <v>0.89</v>
      </c>
      <c r="BK495">
        <v>192.73</v>
      </c>
      <c r="BL495">
        <v>8.73</v>
      </c>
      <c r="BM495">
        <v>0</v>
      </c>
      <c r="BN495">
        <v>9.67</v>
      </c>
      <c r="BO495">
        <v>9.67</v>
      </c>
      <c r="BP495">
        <f t="shared" si="103"/>
        <v>3.4897637795275589</v>
      </c>
      <c r="BQ495">
        <v>201.45</v>
      </c>
      <c r="BR495">
        <v>2021</v>
      </c>
      <c r="BS495">
        <v>0.17</v>
      </c>
      <c r="BT495">
        <v>0.17</v>
      </c>
      <c r="BU495" s="2">
        <f t="shared" si="104"/>
        <v>-8.6034652406417098E-2</v>
      </c>
      <c r="BV495" s="1">
        <f t="shared" si="111"/>
        <v>0.61244273443092334</v>
      </c>
      <c r="BW495" s="1" t="e">
        <f t="shared" si="105"/>
        <v>#DIV/0!</v>
      </c>
      <c r="BX495" s="1" t="e">
        <f t="shared" si="106"/>
        <v>#DIV/0!</v>
      </c>
      <c r="BY495" s="1">
        <f t="shared" si="107"/>
        <v>0.24458840579710148</v>
      </c>
      <c r="BZ495" s="1">
        <f t="shared" si="108"/>
        <v>0.44942608695652181</v>
      </c>
      <c r="CA495" s="1">
        <f t="shared" si="109"/>
        <v>0.44769810245557251</v>
      </c>
      <c r="CB495">
        <v>0</v>
      </c>
      <c r="CC495">
        <f t="shared" si="110"/>
        <v>0</v>
      </c>
      <c r="CD495">
        <v>0</v>
      </c>
    </row>
    <row r="496" spans="1:82" x14ac:dyDescent="0.35">
      <c r="A496">
        <v>1659</v>
      </c>
      <c r="B496" t="s">
        <v>1786</v>
      </c>
      <c r="C496" t="s">
        <v>96</v>
      </c>
      <c r="D496">
        <v>74</v>
      </c>
      <c r="E496" t="s">
        <v>1598</v>
      </c>
      <c r="F496" t="s">
        <v>116</v>
      </c>
      <c r="G496">
        <v>2023</v>
      </c>
      <c r="H496">
        <v>221</v>
      </c>
      <c r="I496">
        <v>368</v>
      </c>
      <c r="J496">
        <v>2271</v>
      </c>
      <c r="K496">
        <v>8</v>
      </c>
      <c r="L496">
        <v>7</v>
      </c>
      <c r="M496">
        <v>46</v>
      </c>
      <c r="N496">
        <v>340</v>
      </c>
      <c r="O496">
        <v>7</v>
      </c>
      <c r="P496">
        <v>4</v>
      </c>
      <c r="Q496">
        <v>2672</v>
      </c>
      <c r="R496">
        <v>1113</v>
      </c>
      <c r="S496">
        <v>104</v>
      </c>
      <c r="T496">
        <v>1</v>
      </c>
      <c r="U496">
        <v>36</v>
      </c>
      <c r="V496">
        <v>211</v>
      </c>
      <c r="W496">
        <v>0</v>
      </c>
      <c r="X496">
        <v>4</v>
      </c>
      <c r="Y496">
        <v>3</v>
      </c>
      <c r="Z496">
        <v>7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f t="shared" si="98"/>
        <v>7</v>
      </c>
      <c r="AI496">
        <f t="shared" si="99"/>
        <v>1.1666666666666667</v>
      </c>
      <c r="AJ496">
        <f t="shared" si="100"/>
        <v>2.0348837209302327E-2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119.94</v>
      </c>
      <c r="AR496">
        <v>119.94</v>
      </c>
      <c r="AS496">
        <f t="shared" si="101"/>
        <v>2482</v>
      </c>
      <c r="AT496">
        <v>12</v>
      </c>
      <c r="AU496">
        <v>688</v>
      </c>
      <c r="AV496">
        <v>747</v>
      </c>
      <c r="AW496">
        <v>6.17</v>
      </c>
      <c r="AX496">
        <v>5.86</v>
      </c>
      <c r="AY496">
        <v>0</v>
      </c>
      <c r="AZ496">
        <v>404</v>
      </c>
      <c r="BA496">
        <v>33.666666669999998</v>
      </c>
      <c r="BB496">
        <v>0.6</v>
      </c>
      <c r="BC496">
        <v>0.02</v>
      </c>
      <c r="BD496">
        <v>0.02</v>
      </c>
      <c r="BE496">
        <v>0</v>
      </c>
      <c r="BF496">
        <v>0</v>
      </c>
      <c r="BG496">
        <v>8</v>
      </c>
      <c r="BH496">
        <v>0.02</v>
      </c>
      <c r="BI496">
        <f t="shared" si="102"/>
        <v>1.1627906976744186E-2</v>
      </c>
      <c r="BJ496">
        <v>0.92</v>
      </c>
      <c r="BK496">
        <v>189.25</v>
      </c>
      <c r="BL496">
        <v>17.579999999999998</v>
      </c>
      <c r="BM496">
        <v>0</v>
      </c>
      <c r="BN496">
        <v>10</v>
      </c>
      <c r="BO496">
        <v>10</v>
      </c>
      <c r="BP496">
        <f t="shared" si="103"/>
        <v>3.6075581395348837</v>
      </c>
      <c r="BQ496">
        <v>206.83</v>
      </c>
      <c r="BR496">
        <v>2021</v>
      </c>
      <c r="BS496">
        <v>0.17</v>
      </c>
      <c r="BT496">
        <v>0.17</v>
      </c>
      <c r="BU496" s="2">
        <f t="shared" si="104"/>
        <v>-4.5841176470588227E-3</v>
      </c>
      <c r="BV496" s="1">
        <f t="shared" si="111"/>
        <v>0.66984457364341066</v>
      </c>
      <c r="BW496" s="1" t="e">
        <f t="shared" si="105"/>
        <v>#DIV/0!</v>
      </c>
      <c r="BX496" s="1" t="e">
        <f t="shared" si="106"/>
        <v>#DIV/0!</v>
      </c>
      <c r="BY496" s="1">
        <f t="shared" si="107"/>
        <v>0.24146702898550723</v>
      </c>
      <c r="BZ496" s="1">
        <f t="shared" si="108"/>
        <v>0.44952043478260867</v>
      </c>
      <c r="CA496" s="1">
        <f t="shared" si="109"/>
        <v>0.42974808897876648</v>
      </c>
      <c r="CB496">
        <v>0</v>
      </c>
      <c r="CC496">
        <f t="shared" si="110"/>
        <v>0</v>
      </c>
      <c r="CD496">
        <v>0</v>
      </c>
    </row>
    <row r="497" spans="1:82" x14ac:dyDescent="0.35">
      <c r="A497">
        <v>1498</v>
      </c>
      <c r="B497" t="s">
        <v>1767</v>
      </c>
      <c r="C497" t="s">
        <v>96</v>
      </c>
      <c r="D497">
        <v>74</v>
      </c>
      <c r="E497" t="s">
        <v>1598</v>
      </c>
      <c r="F497" t="s">
        <v>82</v>
      </c>
      <c r="G497">
        <v>2019</v>
      </c>
      <c r="H497">
        <v>133</v>
      </c>
      <c r="I497">
        <v>196</v>
      </c>
      <c r="J497">
        <v>1384</v>
      </c>
      <c r="K497">
        <v>9</v>
      </c>
      <c r="L497">
        <v>2</v>
      </c>
      <c r="M497">
        <v>12</v>
      </c>
      <c r="N497">
        <v>89</v>
      </c>
      <c r="O497">
        <v>1</v>
      </c>
      <c r="P497">
        <v>0</v>
      </c>
      <c r="Q497">
        <v>1212</v>
      </c>
      <c r="R497">
        <v>748</v>
      </c>
      <c r="S497">
        <v>67</v>
      </c>
      <c r="T497">
        <v>0</v>
      </c>
      <c r="U497">
        <v>28</v>
      </c>
      <c r="V497">
        <v>31</v>
      </c>
      <c r="W497">
        <v>0</v>
      </c>
      <c r="X497">
        <v>0</v>
      </c>
      <c r="Y497">
        <v>0</v>
      </c>
      <c r="Z497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f t="shared" si="98"/>
        <v>0</v>
      </c>
      <c r="AI497">
        <f t="shared" si="99"/>
        <v>0.22222222222222221</v>
      </c>
      <c r="AJ497">
        <f t="shared" si="100"/>
        <v>5.0000000000000001E-3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90.46</v>
      </c>
      <c r="AR497">
        <v>90.46</v>
      </c>
      <c r="AS497">
        <f t="shared" si="101"/>
        <v>1415</v>
      </c>
      <c r="AT497">
        <v>9</v>
      </c>
      <c r="AU497">
        <v>400</v>
      </c>
      <c r="AV497">
        <v>612</v>
      </c>
      <c r="AW497">
        <v>7.06</v>
      </c>
      <c r="AX497">
        <v>1.1100000000000001</v>
      </c>
      <c r="AY497">
        <v>0</v>
      </c>
      <c r="AZ497">
        <v>224</v>
      </c>
      <c r="BA497">
        <v>24.88888889</v>
      </c>
      <c r="BB497">
        <v>0.68</v>
      </c>
      <c r="BC497">
        <v>0.05</v>
      </c>
      <c r="BD497">
        <v>0.01</v>
      </c>
      <c r="BE497">
        <v>0</v>
      </c>
      <c r="BF497">
        <v>0</v>
      </c>
      <c r="BG497">
        <v>9</v>
      </c>
      <c r="BH497">
        <v>0.04</v>
      </c>
      <c r="BI497">
        <f t="shared" si="102"/>
        <v>2.2499999999999999E-2</v>
      </c>
      <c r="BJ497">
        <v>0.65</v>
      </c>
      <c r="BK497">
        <v>153.78</v>
      </c>
      <c r="BL497">
        <v>3.44</v>
      </c>
      <c r="BM497">
        <v>0</v>
      </c>
      <c r="BN497">
        <v>10.050000000000001</v>
      </c>
      <c r="BO497">
        <v>10.050000000000001</v>
      </c>
      <c r="BP497">
        <f t="shared" si="103"/>
        <v>3.5375000000000001</v>
      </c>
      <c r="BQ497">
        <v>157.22</v>
      </c>
      <c r="BR497">
        <v>2014</v>
      </c>
      <c r="BS497">
        <v>0.23</v>
      </c>
      <c r="BT497">
        <v>0.23</v>
      </c>
      <c r="BU497" s="2">
        <f t="shared" si="104"/>
        <v>-2.3576003734827231E-3</v>
      </c>
      <c r="BV497" s="1">
        <f t="shared" si="111"/>
        <v>0.61233055555555571</v>
      </c>
      <c r="BW497" s="1" t="e">
        <f t="shared" si="105"/>
        <v>#DIV/0!</v>
      </c>
      <c r="BX497" s="1" t="e">
        <f t="shared" si="106"/>
        <v>#DIV/0!</v>
      </c>
      <c r="BY497" s="1">
        <f t="shared" si="107"/>
        <v>0.2430309523809524</v>
      </c>
      <c r="BZ497" s="1">
        <f t="shared" si="108"/>
        <v>0.45011714285714288</v>
      </c>
      <c r="CA497" s="1">
        <f t="shared" si="109"/>
        <v>0.64421912698412709</v>
      </c>
      <c r="CB497">
        <v>0</v>
      </c>
      <c r="CC497">
        <f t="shared" si="110"/>
        <v>0</v>
      </c>
      <c r="CD497">
        <v>0</v>
      </c>
    </row>
    <row r="498" spans="1:82" x14ac:dyDescent="0.35">
      <c r="A498">
        <v>213</v>
      </c>
      <c r="B498" t="s">
        <v>1624</v>
      </c>
      <c r="C498" t="s">
        <v>96</v>
      </c>
      <c r="D498">
        <v>74</v>
      </c>
      <c r="E498" t="s">
        <v>1598</v>
      </c>
      <c r="F498" t="s">
        <v>84</v>
      </c>
      <c r="G498">
        <v>2018</v>
      </c>
      <c r="H498">
        <v>102</v>
      </c>
      <c r="I498">
        <v>169</v>
      </c>
      <c r="J498">
        <v>1252</v>
      </c>
      <c r="K498">
        <v>8</v>
      </c>
      <c r="L498">
        <v>7</v>
      </c>
      <c r="M498">
        <v>18</v>
      </c>
      <c r="N498">
        <v>156</v>
      </c>
      <c r="O498">
        <v>3</v>
      </c>
      <c r="P498">
        <v>3</v>
      </c>
      <c r="Q498">
        <v>1115</v>
      </c>
      <c r="R498">
        <v>728</v>
      </c>
      <c r="S498">
        <v>60</v>
      </c>
      <c r="T498">
        <v>0</v>
      </c>
      <c r="U498">
        <v>19</v>
      </c>
      <c r="V498">
        <v>69</v>
      </c>
      <c r="W498">
        <v>1</v>
      </c>
      <c r="X498">
        <v>2</v>
      </c>
      <c r="Y498">
        <v>0</v>
      </c>
      <c r="Z498">
        <v>6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f t="shared" si="98"/>
        <v>3</v>
      </c>
      <c r="AI498">
        <f t="shared" si="99"/>
        <v>2</v>
      </c>
      <c r="AJ498">
        <f t="shared" si="100"/>
        <v>2.9411764705882353E-2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74.98</v>
      </c>
      <c r="AR498">
        <v>74.98</v>
      </c>
      <c r="AS498">
        <f t="shared" si="101"/>
        <v>1321</v>
      </c>
      <c r="AT498">
        <v>5</v>
      </c>
      <c r="AU498">
        <v>340</v>
      </c>
      <c r="AV498">
        <v>340</v>
      </c>
      <c r="AW498">
        <v>7.41</v>
      </c>
      <c r="AX498">
        <v>3.63</v>
      </c>
      <c r="AY498">
        <v>0</v>
      </c>
      <c r="AZ498">
        <v>188</v>
      </c>
      <c r="BA498">
        <v>37.6</v>
      </c>
      <c r="BB498">
        <v>0.6</v>
      </c>
      <c r="BC498">
        <v>0.05</v>
      </c>
      <c r="BD498">
        <v>0.04</v>
      </c>
      <c r="BE498">
        <v>0.05</v>
      </c>
      <c r="BF498">
        <v>0</v>
      </c>
      <c r="BG498">
        <v>9</v>
      </c>
      <c r="BH498">
        <v>0.05</v>
      </c>
      <c r="BI498">
        <f t="shared" si="102"/>
        <v>2.6470588235294117E-2</v>
      </c>
      <c r="BJ498">
        <v>1</v>
      </c>
      <c r="BK498">
        <v>250.4</v>
      </c>
      <c r="BL498">
        <v>13.8</v>
      </c>
      <c r="BM498">
        <v>0</v>
      </c>
      <c r="BN498">
        <v>15</v>
      </c>
      <c r="BO498">
        <v>15</v>
      </c>
      <c r="BP498">
        <f t="shared" si="103"/>
        <v>3.8852941176470588</v>
      </c>
      <c r="BQ498">
        <v>264.2</v>
      </c>
      <c r="BR498">
        <v>2017</v>
      </c>
      <c r="BS498">
        <v>0.22</v>
      </c>
      <c r="BT498">
        <v>0.22</v>
      </c>
      <c r="BU498" s="2">
        <f t="shared" si="104"/>
        <v>-0.17708703081232494</v>
      </c>
      <c r="BV498" s="1">
        <f t="shared" si="111"/>
        <v>0.31536470588235288</v>
      </c>
      <c r="BW498" s="1" t="e">
        <f t="shared" si="105"/>
        <v>#DIV/0!</v>
      </c>
      <c r="BX498" s="1" t="e">
        <f t="shared" si="106"/>
        <v>#DIV/0!</v>
      </c>
      <c r="BY498" s="1">
        <f t="shared" si="107"/>
        <v>0.19581005917159758</v>
      </c>
      <c r="BZ498" s="1">
        <f t="shared" si="108"/>
        <v>0.45025207100591702</v>
      </c>
      <c r="CA498" s="1">
        <f t="shared" si="109"/>
        <v>0.46080443206868543</v>
      </c>
      <c r="CB498">
        <v>0</v>
      </c>
      <c r="CC498">
        <f t="shared" si="110"/>
        <v>0</v>
      </c>
      <c r="CD498">
        <v>0</v>
      </c>
    </row>
    <row r="499" spans="1:82" x14ac:dyDescent="0.35">
      <c r="A499">
        <v>1139</v>
      </c>
      <c r="B499" t="s">
        <v>1723</v>
      </c>
      <c r="C499" t="s">
        <v>81</v>
      </c>
      <c r="D499">
        <v>77</v>
      </c>
      <c r="E499" t="s">
        <v>1598</v>
      </c>
      <c r="F499" t="s">
        <v>120</v>
      </c>
      <c r="G499">
        <v>2019</v>
      </c>
      <c r="H499">
        <v>176</v>
      </c>
      <c r="I499">
        <v>283</v>
      </c>
      <c r="J499">
        <v>1765</v>
      </c>
      <c r="K499">
        <v>13</v>
      </c>
      <c r="L499">
        <v>9</v>
      </c>
      <c r="M499">
        <v>15</v>
      </c>
      <c r="N499">
        <v>124</v>
      </c>
      <c r="O499">
        <v>4</v>
      </c>
      <c r="P499">
        <v>0</v>
      </c>
      <c r="Q499">
        <v>2286</v>
      </c>
      <c r="R499">
        <v>934</v>
      </c>
      <c r="S499">
        <v>80</v>
      </c>
      <c r="T499">
        <v>0</v>
      </c>
      <c r="U499">
        <v>21</v>
      </c>
      <c r="V499">
        <v>42</v>
      </c>
      <c r="W499">
        <v>0</v>
      </c>
      <c r="X499">
        <v>0</v>
      </c>
      <c r="Y499">
        <v>0</v>
      </c>
      <c r="Z499">
        <v>6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f t="shared" si="98"/>
        <v>0</v>
      </c>
      <c r="AI499">
        <f t="shared" si="99"/>
        <v>0.9</v>
      </c>
      <c r="AJ499">
        <f t="shared" si="100"/>
        <v>1.7208413001912046E-2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108.8</v>
      </c>
      <c r="AR499">
        <v>108.8</v>
      </c>
      <c r="AS499">
        <f t="shared" si="101"/>
        <v>1807</v>
      </c>
      <c r="AT499">
        <v>10</v>
      </c>
      <c r="AU499">
        <v>523</v>
      </c>
      <c r="AV499">
        <v>648</v>
      </c>
      <c r="AW499">
        <v>6.24</v>
      </c>
      <c r="AX499">
        <v>2</v>
      </c>
      <c r="AY499">
        <v>0</v>
      </c>
      <c r="AZ499">
        <v>304</v>
      </c>
      <c r="BA499">
        <v>30.4</v>
      </c>
      <c r="BB499">
        <v>0.62</v>
      </c>
      <c r="BC499">
        <v>0.05</v>
      </c>
      <c r="BD499">
        <v>0.03</v>
      </c>
      <c r="BE499">
        <v>0</v>
      </c>
      <c r="BF499">
        <v>0</v>
      </c>
      <c r="BG499">
        <v>13</v>
      </c>
      <c r="BH499">
        <v>0.04</v>
      </c>
      <c r="BI499">
        <f t="shared" si="102"/>
        <v>2.4856596558317401E-2</v>
      </c>
      <c r="BJ499">
        <v>0.81</v>
      </c>
      <c r="BK499">
        <v>176.5</v>
      </c>
      <c r="BL499">
        <v>4.2</v>
      </c>
      <c r="BM499">
        <v>0</v>
      </c>
      <c r="BN499">
        <v>10.88</v>
      </c>
      <c r="BO499">
        <v>10.88</v>
      </c>
      <c r="BP499">
        <f t="shared" si="103"/>
        <v>3.4550669216061185</v>
      </c>
      <c r="BQ499">
        <v>180.7</v>
      </c>
      <c r="BR499">
        <v>2018</v>
      </c>
      <c r="BS499">
        <v>0.21</v>
      </c>
      <c r="BT499">
        <v>0.21</v>
      </c>
      <c r="BU499" s="2">
        <f t="shared" si="104"/>
        <v>-7.8716134453781506E-2</v>
      </c>
      <c r="BV499" s="1">
        <f t="shared" si="111"/>
        <v>0.62285334608030596</v>
      </c>
      <c r="BW499" s="1" t="e">
        <f t="shared" si="105"/>
        <v>#DIV/0!</v>
      </c>
      <c r="BX499" s="1" t="e">
        <f t="shared" si="106"/>
        <v>#DIV/0!</v>
      </c>
      <c r="BY499" s="1">
        <f t="shared" si="107"/>
        <v>0.24488995877502948</v>
      </c>
      <c r="BZ499" s="1">
        <f t="shared" si="108"/>
        <v>0.45298795053003538</v>
      </c>
      <c r="CA499" s="1">
        <f t="shared" si="109"/>
        <v>0.51493750199875232</v>
      </c>
      <c r="CB499">
        <v>0</v>
      </c>
      <c r="CC499">
        <f t="shared" si="110"/>
        <v>0</v>
      </c>
      <c r="CD499">
        <v>0</v>
      </c>
    </row>
    <row r="500" spans="1:82" x14ac:dyDescent="0.35">
      <c r="A500">
        <v>184</v>
      </c>
      <c r="B500" t="s">
        <v>1617</v>
      </c>
      <c r="C500" t="s">
        <v>96</v>
      </c>
      <c r="D500">
        <v>74</v>
      </c>
      <c r="E500" t="s">
        <v>1598</v>
      </c>
      <c r="F500" t="s">
        <v>118</v>
      </c>
      <c r="G500">
        <v>2016</v>
      </c>
      <c r="H500">
        <v>134</v>
      </c>
      <c r="I500">
        <v>200</v>
      </c>
      <c r="J500">
        <v>1445</v>
      </c>
      <c r="K500">
        <v>6</v>
      </c>
      <c r="L500">
        <v>0</v>
      </c>
      <c r="M500">
        <v>4</v>
      </c>
      <c r="N500">
        <v>18</v>
      </c>
      <c r="O500">
        <v>1</v>
      </c>
      <c r="P500">
        <v>1</v>
      </c>
      <c r="Q500">
        <v>1566</v>
      </c>
      <c r="R500">
        <v>704</v>
      </c>
      <c r="S500">
        <v>75</v>
      </c>
      <c r="T500">
        <v>0</v>
      </c>
      <c r="U500">
        <v>7</v>
      </c>
      <c r="V500">
        <v>-2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f t="shared" si="98"/>
        <v>1</v>
      </c>
      <c r="AI500">
        <f t="shared" si="99"/>
        <v>0.16666666666666666</v>
      </c>
      <c r="AJ500">
        <f t="shared" si="100"/>
        <v>3.1847133757961785E-3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79.599999999999994</v>
      </c>
      <c r="AR500">
        <v>79.599999999999994</v>
      </c>
      <c r="AS500">
        <f t="shared" si="101"/>
        <v>1443</v>
      </c>
      <c r="AT500">
        <v>6</v>
      </c>
      <c r="AU500">
        <v>314</v>
      </c>
      <c r="AV500">
        <v>380</v>
      </c>
      <c r="AW500">
        <v>7.22</v>
      </c>
      <c r="AX500">
        <v>-0.28999999999999998</v>
      </c>
      <c r="AY500">
        <v>0</v>
      </c>
      <c r="AZ500">
        <v>207</v>
      </c>
      <c r="BA500">
        <v>34.5</v>
      </c>
      <c r="BB500">
        <v>0.67</v>
      </c>
      <c r="BC500">
        <v>0.03</v>
      </c>
      <c r="BD500">
        <v>0</v>
      </c>
      <c r="BE500">
        <v>0</v>
      </c>
      <c r="BF500">
        <v>0</v>
      </c>
      <c r="BG500">
        <v>6</v>
      </c>
      <c r="BH500">
        <v>0.03</v>
      </c>
      <c r="BI500">
        <f t="shared" si="102"/>
        <v>1.9108280254777069E-2</v>
      </c>
      <c r="BJ500">
        <v>0.83</v>
      </c>
      <c r="BK500">
        <v>240.83</v>
      </c>
      <c r="BL500">
        <v>-0.33</v>
      </c>
      <c r="BM500">
        <v>0</v>
      </c>
      <c r="BN500">
        <v>13.27</v>
      </c>
      <c r="BO500">
        <v>13.27</v>
      </c>
      <c r="BP500">
        <f t="shared" si="103"/>
        <v>4.5955414012738851</v>
      </c>
      <c r="BQ500">
        <v>240.5</v>
      </c>
      <c r="BR500">
        <v>2009</v>
      </c>
      <c r="BS500">
        <v>0.25</v>
      </c>
      <c r="BT500">
        <v>0.25</v>
      </c>
      <c r="BU500" s="2">
        <f t="shared" si="104"/>
        <v>-3.0021680672268906E-2</v>
      </c>
      <c r="BV500" s="1">
        <f t="shared" si="111"/>
        <v>0.67164373673036082</v>
      </c>
      <c r="BW500" s="1" t="e">
        <f t="shared" si="105"/>
        <v>#DIV/0!</v>
      </c>
      <c r="BX500" s="1" t="e">
        <f t="shared" si="106"/>
        <v>#DIV/0!</v>
      </c>
      <c r="BY500" s="1">
        <f t="shared" si="107"/>
        <v>0.23449166666666668</v>
      </c>
      <c r="BZ500" s="1">
        <f t="shared" si="108"/>
        <v>0.45675000000000004</v>
      </c>
      <c r="CA500" s="1">
        <f t="shared" si="109"/>
        <v>0.73449670912951159</v>
      </c>
      <c r="CB500">
        <v>0</v>
      </c>
      <c r="CC500">
        <f t="shared" si="110"/>
        <v>0</v>
      </c>
      <c r="CD500">
        <v>0</v>
      </c>
    </row>
    <row r="501" spans="1:82" x14ac:dyDescent="0.35">
      <c r="A501">
        <v>1380</v>
      </c>
      <c r="B501" t="s">
        <v>1747</v>
      </c>
      <c r="C501" t="s">
        <v>96</v>
      </c>
      <c r="D501">
        <v>74</v>
      </c>
      <c r="E501" t="s">
        <v>1598</v>
      </c>
      <c r="F501" t="s">
        <v>116</v>
      </c>
      <c r="G501">
        <v>2016</v>
      </c>
      <c r="H501">
        <v>228</v>
      </c>
      <c r="I501">
        <v>403</v>
      </c>
      <c r="J501">
        <v>2710</v>
      </c>
      <c r="K501">
        <v>12</v>
      </c>
      <c r="L501">
        <v>17</v>
      </c>
      <c r="M501">
        <v>19</v>
      </c>
      <c r="N501">
        <v>81</v>
      </c>
      <c r="O501">
        <v>6</v>
      </c>
      <c r="P501">
        <v>1</v>
      </c>
      <c r="Q501">
        <v>3636</v>
      </c>
      <c r="R501">
        <v>1125</v>
      </c>
      <c r="S501">
        <v>128</v>
      </c>
      <c r="T501">
        <v>0</v>
      </c>
      <c r="U501">
        <v>33</v>
      </c>
      <c r="V501">
        <v>130</v>
      </c>
      <c r="W501">
        <v>0</v>
      </c>
      <c r="X501">
        <v>3</v>
      </c>
      <c r="Y501">
        <v>0</v>
      </c>
      <c r="Z501">
        <v>6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f t="shared" si="98"/>
        <v>1</v>
      </c>
      <c r="AI501">
        <f t="shared" si="99"/>
        <v>1.2857142857142858</v>
      </c>
      <c r="AJ501">
        <f t="shared" si="100"/>
        <v>2.3591087811271297E-2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133.4</v>
      </c>
      <c r="AR501">
        <v>133.4</v>
      </c>
      <c r="AS501">
        <f t="shared" si="101"/>
        <v>2840</v>
      </c>
      <c r="AT501">
        <v>14</v>
      </c>
      <c r="AU501">
        <v>763</v>
      </c>
      <c r="AV501">
        <v>899</v>
      </c>
      <c r="AW501">
        <v>6.72</v>
      </c>
      <c r="AX501">
        <v>3.94</v>
      </c>
      <c r="AY501">
        <v>0</v>
      </c>
      <c r="AZ501">
        <v>436</v>
      </c>
      <c r="BA501">
        <v>31.14285714</v>
      </c>
      <c r="BB501">
        <v>0.56999999999999995</v>
      </c>
      <c r="BC501">
        <v>0.03</v>
      </c>
      <c r="BD501">
        <v>0.04</v>
      </c>
      <c r="BE501">
        <v>0</v>
      </c>
      <c r="BF501">
        <v>0</v>
      </c>
      <c r="BG501">
        <v>12</v>
      </c>
      <c r="BH501">
        <v>0.03</v>
      </c>
      <c r="BI501">
        <f t="shared" si="102"/>
        <v>1.5727391874180863E-2</v>
      </c>
      <c r="BJ501">
        <v>0.85</v>
      </c>
      <c r="BK501">
        <v>193.57</v>
      </c>
      <c r="BL501">
        <v>9.2899999999999991</v>
      </c>
      <c r="BM501">
        <v>0</v>
      </c>
      <c r="BN501">
        <v>9.5299999999999994</v>
      </c>
      <c r="BO501">
        <v>9.5299999999999994</v>
      </c>
      <c r="BP501">
        <f t="shared" si="103"/>
        <v>3.7221494102228045</v>
      </c>
      <c r="BQ501">
        <v>202.86</v>
      </c>
      <c r="BR501">
        <v>2005</v>
      </c>
      <c r="BS501">
        <v>0.17</v>
      </c>
      <c r="BT501">
        <v>0.17</v>
      </c>
      <c r="BU501" s="2">
        <f t="shared" si="104"/>
        <v>-7.6883273309323749E-2</v>
      </c>
      <c r="BV501" s="1">
        <f t="shared" si="111"/>
        <v>0.72876461336828302</v>
      </c>
      <c r="BW501" s="1" t="e">
        <f t="shared" si="105"/>
        <v>#DIV/0!</v>
      </c>
      <c r="BX501" s="1" t="e">
        <f t="shared" si="106"/>
        <v>#DIV/0!</v>
      </c>
      <c r="BY501" s="1">
        <f t="shared" si="107"/>
        <v>0.25673469809760135</v>
      </c>
      <c r="BZ501" s="1">
        <f t="shared" si="108"/>
        <v>0.45784163771712161</v>
      </c>
      <c r="CA501" s="1">
        <f t="shared" si="109"/>
        <v>0.41706291738349444</v>
      </c>
      <c r="CB501">
        <v>0</v>
      </c>
      <c r="CC501">
        <f t="shared" si="110"/>
        <v>0</v>
      </c>
      <c r="CD501">
        <v>0</v>
      </c>
    </row>
    <row r="502" spans="1:82" x14ac:dyDescent="0.35">
      <c r="A502">
        <v>608</v>
      </c>
      <c r="B502" t="s">
        <v>1665</v>
      </c>
      <c r="C502" t="s">
        <v>69</v>
      </c>
      <c r="D502">
        <v>73</v>
      </c>
      <c r="E502" t="s">
        <v>1598</v>
      </c>
      <c r="F502" t="s">
        <v>90</v>
      </c>
      <c r="G502">
        <v>2020</v>
      </c>
      <c r="H502">
        <v>216</v>
      </c>
      <c r="I502">
        <v>327</v>
      </c>
      <c r="J502">
        <v>2259</v>
      </c>
      <c r="K502">
        <v>16</v>
      </c>
      <c r="L502">
        <v>5</v>
      </c>
      <c r="M502">
        <v>27</v>
      </c>
      <c r="N502">
        <v>147</v>
      </c>
      <c r="O502">
        <v>4</v>
      </c>
      <c r="P502">
        <v>4</v>
      </c>
      <c r="Q502">
        <v>2558</v>
      </c>
      <c r="R502">
        <v>1016</v>
      </c>
      <c r="S502">
        <v>117</v>
      </c>
      <c r="T502">
        <v>1</v>
      </c>
      <c r="U502">
        <v>29</v>
      </c>
      <c r="V502">
        <v>153</v>
      </c>
      <c r="W502">
        <v>1</v>
      </c>
      <c r="X502">
        <v>1</v>
      </c>
      <c r="Y502">
        <v>0</v>
      </c>
      <c r="Z502">
        <v>10</v>
      </c>
      <c r="AA502">
        <v>0</v>
      </c>
      <c r="AB502">
        <v>1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f t="shared" si="98"/>
        <v>4</v>
      </c>
      <c r="AI502">
        <f t="shared" si="99"/>
        <v>1</v>
      </c>
      <c r="AJ502">
        <f t="shared" si="100"/>
        <v>1.4999999999999999E-2</v>
      </c>
      <c r="AK502">
        <v>-8</v>
      </c>
      <c r="AL502">
        <v>8</v>
      </c>
      <c r="AM502">
        <v>0</v>
      </c>
      <c r="AN502">
        <v>0</v>
      </c>
      <c r="AO502">
        <v>0</v>
      </c>
      <c r="AP502">
        <v>0</v>
      </c>
      <c r="AQ502">
        <v>159.66</v>
      </c>
      <c r="AR502">
        <v>160.66</v>
      </c>
      <c r="AS502">
        <f t="shared" si="101"/>
        <v>2412</v>
      </c>
      <c r="AT502">
        <v>9</v>
      </c>
      <c r="AU502">
        <v>600</v>
      </c>
      <c r="AV502">
        <v>1300</v>
      </c>
      <c r="AW502">
        <v>6.91</v>
      </c>
      <c r="AX502">
        <v>5.28</v>
      </c>
      <c r="AY502">
        <v>0</v>
      </c>
      <c r="AZ502">
        <v>357</v>
      </c>
      <c r="BA502">
        <v>39.666666669999998</v>
      </c>
      <c r="BB502">
        <v>0.66</v>
      </c>
      <c r="BC502">
        <v>0.05</v>
      </c>
      <c r="BD502">
        <v>0.02</v>
      </c>
      <c r="BE502">
        <v>0.03</v>
      </c>
      <c r="BF502">
        <v>0</v>
      </c>
      <c r="BG502">
        <v>17</v>
      </c>
      <c r="BH502">
        <v>0.05</v>
      </c>
      <c r="BI502">
        <f t="shared" si="102"/>
        <v>2.8333333333333332E-2</v>
      </c>
      <c r="BK502">
        <v>251</v>
      </c>
      <c r="BL502">
        <v>17</v>
      </c>
      <c r="BM502">
        <v>0</v>
      </c>
      <c r="BN502">
        <v>17.739999999999998</v>
      </c>
      <c r="BO502">
        <v>17.850000000000001</v>
      </c>
      <c r="BP502">
        <f t="shared" si="103"/>
        <v>4.0199999999999996</v>
      </c>
      <c r="BQ502">
        <v>268</v>
      </c>
      <c r="BR502">
        <v>2019</v>
      </c>
      <c r="BS502" t="s">
        <v>213</v>
      </c>
      <c r="BT502" t="s">
        <v>213</v>
      </c>
      <c r="BU502" s="2">
        <f t="shared" si="104"/>
        <v>1.6880700280112054E-2</v>
      </c>
      <c r="BV502" s="1">
        <f t="shared" si="111"/>
        <v>0.59850000000000003</v>
      </c>
      <c r="BW502" s="1">
        <f t="shared" si="105"/>
        <v>0.78244799999999992</v>
      </c>
      <c r="BX502" s="1">
        <f t="shared" si="106"/>
        <v>0.74200000003333333</v>
      </c>
      <c r="BY502" s="1">
        <f t="shared" si="107"/>
        <v>0.30568509174311931</v>
      </c>
      <c r="BZ502" s="1">
        <f t="shared" si="108"/>
        <v>0.45810211009174323</v>
      </c>
      <c r="CA502" s="1">
        <f t="shared" si="109"/>
        <v>0.69863685015290522</v>
      </c>
      <c r="CB502">
        <v>0</v>
      </c>
      <c r="CC502">
        <f t="shared" si="110"/>
        <v>0</v>
      </c>
      <c r="CD502">
        <v>0</v>
      </c>
    </row>
    <row r="503" spans="1:82" x14ac:dyDescent="0.35">
      <c r="A503">
        <v>1393</v>
      </c>
      <c r="B503" t="s">
        <v>1751</v>
      </c>
      <c r="C503" t="s">
        <v>75</v>
      </c>
      <c r="D503">
        <v>76</v>
      </c>
      <c r="E503" t="s">
        <v>1598</v>
      </c>
      <c r="F503" t="s">
        <v>71</v>
      </c>
      <c r="G503">
        <v>2023</v>
      </c>
      <c r="H503">
        <v>149</v>
      </c>
      <c r="I503">
        <v>230</v>
      </c>
      <c r="J503">
        <v>1616</v>
      </c>
      <c r="K503">
        <v>4</v>
      </c>
      <c r="L503">
        <v>7</v>
      </c>
      <c r="M503">
        <v>32</v>
      </c>
      <c r="N503">
        <v>230</v>
      </c>
      <c r="O503">
        <v>2</v>
      </c>
      <c r="P503">
        <v>0</v>
      </c>
      <c r="Q503">
        <v>1816</v>
      </c>
      <c r="R503">
        <v>795</v>
      </c>
      <c r="S503">
        <v>74</v>
      </c>
      <c r="T503">
        <v>0</v>
      </c>
      <c r="U503">
        <v>17</v>
      </c>
      <c r="V503">
        <v>74</v>
      </c>
      <c r="W503">
        <v>1</v>
      </c>
      <c r="X503">
        <v>1</v>
      </c>
      <c r="Y503">
        <v>0</v>
      </c>
      <c r="Z503">
        <v>4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f t="shared" si="98"/>
        <v>0</v>
      </c>
      <c r="AI503">
        <f t="shared" si="99"/>
        <v>0.77777777777777779</v>
      </c>
      <c r="AJ503">
        <f t="shared" si="100"/>
        <v>1.4E-2</v>
      </c>
      <c r="AK503">
        <v>-1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80.040000000000006</v>
      </c>
      <c r="AR503">
        <v>80.040000000000006</v>
      </c>
      <c r="AS503">
        <f t="shared" si="101"/>
        <v>1690</v>
      </c>
      <c r="AT503">
        <v>9</v>
      </c>
      <c r="AU503">
        <v>500</v>
      </c>
      <c r="AV503">
        <v>535</v>
      </c>
      <c r="AW503">
        <v>7.03</v>
      </c>
      <c r="AX503">
        <v>4.3499999999999996</v>
      </c>
      <c r="AY503">
        <v>0</v>
      </c>
      <c r="AZ503">
        <v>247</v>
      </c>
      <c r="BA503">
        <v>27.444444440000002</v>
      </c>
      <c r="BB503">
        <v>0.65</v>
      </c>
      <c r="BC503">
        <v>0.02</v>
      </c>
      <c r="BD503">
        <v>0.03</v>
      </c>
      <c r="BE503">
        <v>0.06</v>
      </c>
      <c r="BF503">
        <v>0</v>
      </c>
      <c r="BG503">
        <v>5</v>
      </c>
      <c r="BH503">
        <v>0.02</v>
      </c>
      <c r="BI503">
        <f t="shared" si="102"/>
        <v>0.01</v>
      </c>
      <c r="BJ503">
        <v>0.93</v>
      </c>
      <c r="BK503">
        <v>179.56</v>
      </c>
      <c r="BL503">
        <v>8.2200000000000006</v>
      </c>
      <c r="BM503">
        <v>0</v>
      </c>
      <c r="BN503">
        <v>8.89</v>
      </c>
      <c r="BO503">
        <v>8.89</v>
      </c>
      <c r="BP503">
        <f t="shared" si="103"/>
        <v>3.38</v>
      </c>
      <c r="BQ503">
        <v>187.78</v>
      </c>
      <c r="BR503">
        <v>2012</v>
      </c>
      <c r="BS503">
        <v>0.16</v>
      </c>
      <c r="BT503">
        <v>0.16</v>
      </c>
      <c r="BU503" s="2">
        <f t="shared" si="104"/>
        <v>1.2546535947712399E-2</v>
      </c>
      <c r="BV503" s="1">
        <f t="shared" si="111"/>
        <v>0.54614444444444443</v>
      </c>
      <c r="BW503" s="1">
        <f t="shared" si="105"/>
        <v>0.98017777777777781</v>
      </c>
      <c r="BX503" s="1">
        <f t="shared" si="106"/>
        <v>0.95366666662222233</v>
      </c>
      <c r="BY503" s="1">
        <f t="shared" si="107"/>
        <v>0.21699855072463767</v>
      </c>
      <c r="BZ503" s="1">
        <f t="shared" si="108"/>
        <v>0.45823826086956521</v>
      </c>
      <c r="CA503" s="1">
        <f t="shared" si="109"/>
        <v>0.48464821256038643</v>
      </c>
      <c r="CB503">
        <v>0</v>
      </c>
      <c r="CC503">
        <f t="shared" si="110"/>
        <v>0</v>
      </c>
      <c r="CD503">
        <v>0</v>
      </c>
    </row>
    <row r="504" spans="1:82" x14ac:dyDescent="0.35">
      <c r="A504">
        <v>541</v>
      </c>
      <c r="B504" t="s">
        <v>1659</v>
      </c>
      <c r="C504" t="s">
        <v>75</v>
      </c>
      <c r="D504">
        <v>76</v>
      </c>
      <c r="E504" t="s">
        <v>1598</v>
      </c>
      <c r="F504" t="s">
        <v>132</v>
      </c>
      <c r="G504">
        <v>2021</v>
      </c>
      <c r="H504">
        <v>67</v>
      </c>
      <c r="I504">
        <v>111</v>
      </c>
      <c r="J504">
        <v>787</v>
      </c>
      <c r="K504">
        <v>2</v>
      </c>
      <c r="L504">
        <v>2</v>
      </c>
      <c r="M504">
        <v>9</v>
      </c>
      <c r="N504">
        <v>52</v>
      </c>
      <c r="O504">
        <v>1</v>
      </c>
      <c r="P504">
        <v>0</v>
      </c>
      <c r="Q504">
        <v>1117</v>
      </c>
      <c r="R504">
        <v>340</v>
      </c>
      <c r="S504">
        <v>32</v>
      </c>
      <c r="T504">
        <v>0</v>
      </c>
      <c r="U504">
        <v>10</v>
      </c>
      <c r="V504">
        <v>53</v>
      </c>
      <c r="W504">
        <v>2</v>
      </c>
      <c r="X504">
        <v>1</v>
      </c>
      <c r="Y504">
        <v>1</v>
      </c>
      <c r="Z504">
        <v>5</v>
      </c>
      <c r="AA504">
        <v>0</v>
      </c>
      <c r="AB504">
        <v>1</v>
      </c>
      <c r="AC504">
        <v>1</v>
      </c>
      <c r="AD504">
        <v>1</v>
      </c>
      <c r="AE504">
        <v>0</v>
      </c>
      <c r="AF504">
        <v>0</v>
      </c>
      <c r="AG504">
        <v>0</v>
      </c>
      <c r="AH504">
        <f t="shared" si="98"/>
        <v>1</v>
      </c>
      <c r="AI504">
        <f t="shared" si="99"/>
        <v>0.5</v>
      </c>
      <c r="AJ504">
        <f t="shared" si="100"/>
        <v>1.282051282051282E-2</v>
      </c>
      <c r="AK504">
        <v>-5</v>
      </c>
      <c r="AL504">
        <v>6</v>
      </c>
      <c r="AM504">
        <v>0</v>
      </c>
      <c r="AN504">
        <v>0</v>
      </c>
      <c r="AO504">
        <v>0.01</v>
      </c>
      <c r="AP504">
        <v>0</v>
      </c>
      <c r="AQ504">
        <v>50.88</v>
      </c>
      <c r="AR504">
        <v>51.88</v>
      </c>
      <c r="AS504">
        <f t="shared" si="101"/>
        <v>841</v>
      </c>
      <c r="AT504">
        <v>6</v>
      </c>
      <c r="AU504">
        <v>234</v>
      </c>
      <c r="AV504">
        <v>355</v>
      </c>
      <c r="AW504">
        <v>7.09</v>
      </c>
      <c r="AX504">
        <v>5.3</v>
      </c>
      <c r="AY504">
        <v>1</v>
      </c>
      <c r="AZ504">
        <v>122</v>
      </c>
      <c r="BA504">
        <v>20.333333329999999</v>
      </c>
      <c r="BB504">
        <v>0.6</v>
      </c>
      <c r="BC504">
        <v>0.02</v>
      </c>
      <c r="BD504">
        <v>0.02</v>
      </c>
      <c r="BE504">
        <v>0.2</v>
      </c>
      <c r="BF504">
        <v>0</v>
      </c>
      <c r="BG504">
        <v>4</v>
      </c>
      <c r="BH504">
        <v>0.03</v>
      </c>
      <c r="BI504">
        <f t="shared" si="102"/>
        <v>1.7094017094017096E-2</v>
      </c>
      <c r="BJ504">
        <v>0.66</v>
      </c>
      <c r="BK504">
        <v>131.16999999999999</v>
      </c>
      <c r="BL504">
        <v>8.83</v>
      </c>
      <c r="BM504">
        <v>0.17</v>
      </c>
      <c r="BN504">
        <v>8.48</v>
      </c>
      <c r="BO504">
        <v>8.65</v>
      </c>
      <c r="BP504">
        <f t="shared" si="103"/>
        <v>3.5940170940170941</v>
      </c>
      <c r="BQ504">
        <v>140.16999999999999</v>
      </c>
      <c r="BR504">
        <v>2019</v>
      </c>
      <c r="BS504">
        <v>0.22</v>
      </c>
      <c r="BT504">
        <v>0.22</v>
      </c>
      <c r="BU504" s="2">
        <f t="shared" si="104"/>
        <v>8.7905350140056029E-2</v>
      </c>
      <c r="BV504" s="1">
        <f t="shared" si="111"/>
        <v>0.39980085470085469</v>
      </c>
      <c r="BW504" s="1">
        <f t="shared" si="105"/>
        <v>0.87856526495726506</v>
      </c>
      <c r="BX504" s="1">
        <f t="shared" si="106"/>
        <v>0.9215683760350426</v>
      </c>
      <c r="BY504" s="1">
        <f t="shared" si="107"/>
        <v>0.17004572072072074</v>
      </c>
      <c r="BZ504" s="1">
        <f t="shared" si="108"/>
        <v>0.45997486486486489</v>
      </c>
      <c r="CA504" s="1">
        <f t="shared" si="109"/>
        <v>0.49701280896280897</v>
      </c>
      <c r="CB504">
        <v>0</v>
      </c>
      <c r="CC504">
        <f t="shared" si="110"/>
        <v>0</v>
      </c>
      <c r="CD504">
        <v>0</v>
      </c>
    </row>
    <row r="505" spans="1:82" x14ac:dyDescent="0.35">
      <c r="A505">
        <v>1238</v>
      </c>
      <c r="B505" t="s">
        <v>1738</v>
      </c>
      <c r="C505" t="s">
        <v>72</v>
      </c>
      <c r="D505">
        <v>78</v>
      </c>
      <c r="E505" t="s">
        <v>1598</v>
      </c>
      <c r="F505" t="s">
        <v>73</v>
      </c>
      <c r="G505">
        <v>2018</v>
      </c>
      <c r="H505">
        <v>141</v>
      </c>
      <c r="I505">
        <v>195</v>
      </c>
      <c r="J505">
        <v>1413</v>
      </c>
      <c r="K505">
        <v>7</v>
      </c>
      <c r="L505">
        <v>4</v>
      </c>
      <c r="M505">
        <v>9</v>
      </c>
      <c r="N505">
        <v>47</v>
      </c>
      <c r="O505">
        <v>4</v>
      </c>
      <c r="P505">
        <v>2</v>
      </c>
      <c r="Q505">
        <v>1320</v>
      </c>
      <c r="R505">
        <v>717</v>
      </c>
      <c r="S505">
        <v>61</v>
      </c>
      <c r="T505">
        <v>0</v>
      </c>
      <c r="U505">
        <v>9</v>
      </c>
      <c r="V505">
        <v>17</v>
      </c>
      <c r="W505">
        <v>0</v>
      </c>
      <c r="X505">
        <v>0</v>
      </c>
      <c r="Y505">
        <v>0</v>
      </c>
      <c r="Z505">
        <v>6</v>
      </c>
      <c r="AA505">
        <v>0</v>
      </c>
      <c r="AB505">
        <v>1</v>
      </c>
      <c r="AC505">
        <v>1</v>
      </c>
      <c r="AD505">
        <v>15</v>
      </c>
      <c r="AE505">
        <v>0</v>
      </c>
      <c r="AF505">
        <v>0</v>
      </c>
      <c r="AG505">
        <v>0</v>
      </c>
      <c r="AH505">
        <f t="shared" si="98"/>
        <v>2</v>
      </c>
      <c r="AI505">
        <f t="shared" si="99"/>
        <v>1.2</v>
      </c>
      <c r="AJ505">
        <f t="shared" si="100"/>
        <v>1.680672268907563E-2</v>
      </c>
      <c r="AK505">
        <v>8</v>
      </c>
      <c r="AL505">
        <v>7</v>
      </c>
      <c r="AM505">
        <v>1</v>
      </c>
      <c r="AN505">
        <v>0</v>
      </c>
      <c r="AO505">
        <v>0.01</v>
      </c>
      <c r="AP505">
        <v>0.01</v>
      </c>
      <c r="AQ505">
        <v>75.72</v>
      </c>
      <c r="AR505">
        <v>76.72</v>
      </c>
      <c r="AS505">
        <f t="shared" si="101"/>
        <v>1445</v>
      </c>
      <c r="AT505">
        <v>5</v>
      </c>
      <c r="AU505">
        <v>357</v>
      </c>
      <c r="AV505">
        <v>368</v>
      </c>
      <c r="AW505">
        <v>7.25</v>
      </c>
      <c r="AX505">
        <v>1.89</v>
      </c>
      <c r="AY505">
        <v>15</v>
      </c>
      <c r="AZ505">
        <v>205</v>
      </c>
      <c r="BA505">
        <v>41</v>
      </c>
      <c r="BB505">
        <v>0.72</v>
      </c>
      <c r="BC505">
        <v>0.04</v>
      </c>
      <c r="BD505">
        <v>0.02</v>
      </c>
      <c r="BE505">
        <v>0</v>
      </c>
      <c r="BF505">
        <v>0</v>
      </c>
      <c r="BG505">
        <v>7</v>
      </c>
      <c r="BH505">
        <v>0.03</v>
      </c>
      <c r="BI505">
        <f t="shared" si="102"/>
        <v>1.9607843137254902E-2</v>
      </c>
      <c r="BJ505">
        <v>0.97</v>
      </c>
      <c r="BK505">
        <v>282.60000000000002</v>
      </c>
      <c r="BL505">
        <v>3.4</v>
      </c>
      <c r="BM505">
        <v>3</v>
      </c>
      <c r="BN505">
        <v>15.14</v>
      </c>
      <c r="BO505">
        <v>15.34</v>
      </c>
      <c r="BP505">
        <f t="shared" si="103"/>
        <v>4.0476190476190474</v>
      </c>
      <c r="BQ505">
        <v>289</v>
      </c>
      <c r="BR505">
        <v>2012</v>
      </c>
      <c r="BS505">
        <v>0.21</v>
      </c>
      <c r="BT505">
        <v>0.21</v>
      </c>
      <c r="BU505" s="2">
        <f t="shared" si="104"/>
        <v>-0.12598406162464984</v>
      </c>
      <c r="BV505" s="1">
        <f t="shared" si="111"/>
        <v>0.47638095238095246</v>
      </c>
      <c r="BW505" s="1">
        <f t="shared" si="105"/>
        <v>1.1414896825396825</v>
      </c>
      <c r="BX505" s="1">
        <f t="shared" si="106"/>
        <v>1.204795238095238</v>
      </c>
      <c r="BY505" s="1">
        <f t="shared" si="107"/>
        <v>0.22904038461538462</v>
      </c>
      <c r="BZ505" s="1">
        <f t="shared" si="108"/>
        <v>0.46124846153846155</v>
      </c>
      <c r="CA505" s="1">
        <f t="shared" si="109"/>
        <v>0.59894785606550305</v>
      </c>
      <c r="CB505">
        <v>0</v>
      </c>
      <c r="CC505">
        <f t="shared" si="110"/>
        <v>0</v>
      </c>
      <c r="CD505">
        <v>0</v>
      </c>
    </row>
    <row r="506" spans="1:82" x14ac:dyDescent="0.35">
      <c r="A506">
        <v>1033</v>
      </c>
      <c r="B506" t="s">
        <v>1709</v>
      </c>
      <c r="C506" t="s">
        <v>86</v>
      </c>
      <c r="D506">
        <v>75</v>
      </c>
      <c r="E506" t="s">
        <v>1598</v>
      </c>
      <c r="F506" t="s">
        <v>98</v>
      </c>
      <c r="G506">
        <v>2018</v>
      </c>
      <c r="H506">
        <v>20</v>
      </c>
      <c r="I506">
        <v>31</v>
      </c>
      <c r="J506">
        <v>266</v>
      </c>
      <c r="K506">
        <v>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243</v>
      </c>
      <c r="R506">
        <v>92</v>
      </c>
      <c r="S506">
        <v>11</v>
      </c>
      <c r="T506">
        <v>0</v>
      </c>
      <c r="U506">
        <v>5</v>
      </c>
      <c r="V506">
        <v>19</v>
      </c>
      <c r="W506">
        <v>1</v>
      </c>
      <c r="X506">
        <v>0</v>
      </c>
      <c r="Y506">
        <v>0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f t="shared" si="98"/>
        <v>0</v>
      </c>
      <c r="AI506">
        <f t="shared" si="99"/>
        <v>0</v>
      </c>
      <c r="AJ506">
        <f t="shared" si="100"/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26.54</v>
      </c>
      <c r="AR506">
        <v>26.54</v>
      </c>
      <c r="AS506">
        <f t="shared" si="101"/>
        <v>285</v>
      </c>
      <c r="AT506">
        <v>2</v>
      </c>
      <c r="AU506">
        <v>68</v>
      </c>
      <c r="AV506">
        <v>162</v>
      </c>
      <c r="AW506">
        <v>8.58</v>
      </c>
      <c r="AX506">
        <v>3.8</v>
      </c>
      <c r="AY506">
        <v>0</v>
      </c>
      <c r="AZ506">
        <v>36</v>
      </c>
      <c r="BA506">
        <v>18</v>
      </c>
      <c r="BB506">
        <v>0.65</v>
      </c>
      <c r="BC506">
        <v>0.06</v>
      </c>
      <c r="BD506">
        <v>0</v>
      </c>
      <c r="BE506">
        <v>0.2</v>
      </c>
      <c r="BF506">
        <v>0</v>
      </c>
      <c r="BG506">
        <v>3</v>
      </c>
      <c r="BH506">
        <v>0.08</v>
      </c>
      <c r="BI506">
        <f t="shared" si="102"/>
        <v>4.4117647058823532E-2</v>
      </c>
      <c r="BJ506">
        <v>0.42</v>
      </c>
      <c r="BK506">
        <v>133</v>
      </c>
      <c r="BL506">
        <v>9.5</v>
      </c>
      <c r="BM506">
        <v>0</v>
      </c>
      <c r="BN506">
        <v>13.27</v>
      </c>
      <c r="BO506">
        <v>13.27</v>
      </c>
      <c r="BP506">
        <f t="shared" si="103"/>
        <v>4.1911764705882355</v>
      </c>
      <c r="BQ506">
        <v>142.5</v>
      </c>
      <c r="BR506">
        <v>2018</v>
      </c>
      <c r="BS506">
        <v>0.39</v>
      </c>
      <c r="BT506">
        <v>0.39</v>
      </c>
      <c r="BU506" s="2">
        <f t="shared" si="104"/>
        <v>0.10092333333333334</v>
      </c>
      <c r="BV506" s="1">
        <f t="shared" si="111"/>
        <v>0.37145882352941179</v>
      </c>
      <c r="BW506" s="1" t="e">
        <f t="shared" si="105"/>
        <v>#DIV/0!</v>
      </c>
      <c r="BX506" s="1" t="e">
        <f t="shared" si="106"/>
        <v>#DIV/0!</v>
      </c>
      <c r="BY506" s="1">
        <f t="shared" si="107"/>
        <v>0.15579892473118279</v>
      </c>
      <c r="BZ506" s="1">
        <f t="shared" si="108"/>
        <v>0.46199870967741929</v>
      </c>
      <c r="CA506" s="1">
        <f t="shared" si="109"/>
        <v>0.82433902593295383</v>
      </c>
      <c r="CB506">
        <v>0</v>
      </c>
      <c r="CC506">
        <f t="shared" si="110"/>
        <v>0</v>
      </c>
      <c r="CD506">
        <v>0</v>
      </c>
    </row>
    <row r="507" spans="1:82" x14ac:dyDescent="0.35">
      <c r="A507">
        <v>770</v>
      </c>
      <c r="B507" t="s">
        <v>433</v>
      </c>
      <c r="C507" t="s">
        <v>92</v>
      </c>
      <c r="D507">
        <v>71</v>
      </c>
      <c r="E507" t="s">
        <v>70</v>
      </c>
      <c r="F507" t="s">
        <v>101</v>
      </c>
      <c r="G507">
        <v>2015</v>
      </c>
      <c r="H507">
        <v>1</v>
      </c>
      <c r="I507">
        <v>1</v>
      </c>
      <c r="J507">
        <v>9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3</v>
      </c>
      <c r="R507">
        <v>6</v>
      </c>
      <c r="S507">
        <v>0</v>
      </c>
      <c r="T507">
        <v>0</v>
      </c>
      <c r="U507">
        <v>18</v>
      </c>
      <c r="V507">
        <v>113</v>
      </c>
      <c r="W507">
        <v>1</v>
      </c>
      <c r="X507">
        <v>0</v>
      </c>
      <c r="Y507">
        <v>0</v>
      </c>
      <c r="Z507">
        <v>7</v>
      </c>
      <c r="AA507">
        <v>0</v>
      </c>
      <c r="AB507">
        <v>110</v>
      </c>
      <c r="AC507">
        <v>166</v>
      </c>
      <c r="AD507">
        <v>1157</v>
      </c>
      <c r="AE507">
        <v>4</v>
      </c>
      <c r="AF507">
        <v>0</v>
      </c>
      <c r="AG507">
        <v>0</v>
      </c>
      <c r="AH507">
        <f t="shared" si="98"/>
        <v>0</v>
      </c>
      <c r="AI507">
        <f t="shared" si="99"/>
        <v>0</v>
      </c>
      <c r="AJ507">
        <f t="shared" si="100"/>
        <v>0</v>
      </c>
      <c r="AK507">
        <v>1236</v>
      </c>
      <c r="AL507">
        <v>533</v>
      </c>
      <c r="AM507">
        <v>60</v>
      </c>
      <c r="AN507">
        <v>1</v>
      </c>
      <c r="AO507">
        <v>0.28000000000000003</v>
      </c>
      <c r="AP507">
        <v>0.24</v>
      </c>
      <c r="AQ507">
        <v>165.36</v>
      </c>
      <c r="AR507">
        <v>275.36</v>
      </c>
      <c r="AS507">
        <f t="shared" si="101"/>
        <v>1279</v>
      </c>
      <c r="AT507">
        <v>16</v>
      </c>
      <c r="AU507">
        <v>867</v>
      </c>
      <c r="AV507">
        <v>1037</v>
      </c>
      <c r="AW507">
        <v>9</v>
      </c>
      <c r="AX507">
        <v>6.28</v>
      </c>
      <c r="AY507">
        <v>10.52</v>
      </c>
      <c r="AZ507">
        <v>129</v>
      </c>
      <c r="BA507">
        <v>8.0625</v>
      </c>
      <c r="BB507">
        <v>1</v>
      </c>
      <c r="BC507">
        <v>0</v>
      </c>
      <c r="BD507">
        <v>0</v>
      </c>
      <c r="BE507">
        <v>0.06</v>
      </c>
      <c r="BF507">
        <v>0.04</v>
      </c>
      <c r="BG507">
        <v>5</v>
      </c>
      <c r="BH507">
        <v>0.04</v>
      </c>
      <c r="BI507">
        <f t="shared" si="102"/>
        <v>5.7670126874279125E-3</v>
      </c>
      <c r="BJ507">
        <v>0.84</v>
      </c>
      <c r="BK507">
        <v>0.56000000000000005</v>
      </c>
      <c r="BL507">
        <v>7.06</v>
      </c>
      <c r="BM507">
        <v>72.31</v>
      </c>
      <c r="BN507">
        <v>10.34</v>
      </c>
      <c r="BO507">
        <v>17.21</v>
      </c>
      <c r="BP507">
        <f t="shared" si="103"/>
        <v>1.4752018454440601</v>
      </c>
      <c r="BQ507">
        <v>79.94</v>
      </c>
      <c r="BR507">
        <v>2014</v>
      </c>
      <c r="BS507">
        <v>0.19</v>
      </c>
      <c r="BT507">
        <v>0.32</v>
      </c>
      <c r="BU507" s="2">
        <f t="shared" si="104"/>
        <v>0.47618882352941178</v>
      </c>
      <c r="BV507" s="1">
        <f t="shared" si="111"/>
        <v>0.48916009227220297</v>
      </c>
      <c r="BW507" s="1">
        <f t="shared" si="105"/>
        <v>0.80413968922981427</v>
      </c>
      <c r="BX507" s="1">
        <f t="shared" si="106"/>
        <v>0.84283732811870316</v>
      </c>
      <c r="BY507" s="1">
        <f t="shared" si="107"/>
        <v>0.21124166666666666</v>
      </c>
      <c r="BZ507" s="1">
        <f t="shared" si="108"/>
        <v>0.46228999999999998</v>
      </c>
      <c r="CA507" s="1">
        <f t="shared" si="109"/>
        <v>0.5819266666666667</v>
      </c>
      <c r="CB507">
        <v>0</v>
      </c>
      <c r="CC507">
        <f t="shared" si="110"/>
        <v>0</v>
      </c>
      <c r="CD507">
        <v>0</v>
      </c>
    </row>
    <row r="508" spans="1:82" x14ac:dyDescent="0.35">
      <c r="A508">
        <v>1214</v>
      </c>
      <c r="B508" t="s">
        <v>1735</v>
      </c>
      <c r="C508" t="s">
        <v>96</v>
      </c>
      <c r="D508">
        <v>74</v>
      </c>
      <c r="E508" t="s">
        <v>1598</v>
      </c>
      <c r="F508" t="s">
        <v>120</v>
      </c>
      <c r="G508">
        <v>2022</v>
      </c>
      <c r="H508">
        <v>117</v>
      </c>
      <c r="I508">
        <v>180</v>
      </c>
      <c r="J508">
        <v>1252</v>
      </c>
      <c r="K508">
        <v>4</v>
      </c>
      <c r="L508">
        <v>5</v>
      </c>
      <c r="M508">
        <v>11</v>
      </c>
      <c r="N508">
        <v>68</v>
      </c>
      <c r="O508">
        <v>0</v>
      </c>
      <c r="P508">
        <v>0</v>
      </c>
      <c r="Q508">
        <v>1754</v>
      </c>
      <c r="R508">
        <v>378</v>
      </c>
      <c r="S508">
        <v>65</v>
      </c>
      <c r="T508">
        <v>1</v>
      </c>
      <c r="U508">
        <v>19</v>
      </c>
      <c r="V508">
        <v>38</v>
      </c>
      <c r="W508">
        <v>2</v>
      </c>
      <c r="X508">
        <v>0</v>
      </c>
      <c r="Y508">
        <v>0</v>
      </c>
      <c r="Z508">
        <v>7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f t="shared" si="98"/>
        <v>0</v>
      </c>
      <c r="AI508">
        <f t="shared" si="99"/>
        <v>0.7142857142857143</v>
      </c>
      <c r="AJ508">
        <f t="shared" si="100"/>
        <v>1.4044943820224719E-2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73.88</v>
      </c>
      <c r="AR508">
        <v>73.88</v>
      </c>
      <c r="AS508">
        <f t="shared" si="101"/>
        <v>1290</v>
      </c>
      <c r="AT508">
        <v>7</v>
      </c>
      <c r="AU508">
        <v>356</v>
      </c>
      <c r="AV508">
        <v>434</v>
      </c>
      <c r="AW508">
        <v>6.96</v>
      </c>
      <c r="AX508">
        <v>2</v>
      </c>
      <c r="AY508">
        <v>0</v>
      </c>
      <c r="AZ508">
        <v>199</v>
      </c>
      <c r="BA508">
        <v>28.428571430000002</v>
      </c>
      <c r="BB508">
        <v>0.65</v>
      </c>
      <c r="BC508">
        <v>0.02</v>
      </c>
      <c r="BD508">
        <v>0.03</v>
      </c>
      <c r="BE508">
        <v>0.11</v>
      </c>
      <c r="BF508">
        <v>0</v>
      </c>
      <c r="BG508">
        <v>6</v>
      </c>
      <c r="BH508">
        <v>0.03</v>
      </c>
      <c r="BI508">
        <f t="shared" si="102"/>
        <v>1.6853932584269662E-2</v>
      </c>
      <c r="BJ508">
        <v>0.82</v>
      </c>
      <c r="BK508">
        <v>178.86</v>
      </c>
      <c r="BL508">
        <v>5.43</v>
      </c>
      <c r="BM508">
        <v>0</v>
      </c>
      <c r="BN508">
        <v>10.55</v>
      </c>
      <c r="BO508">
        <v>10.55</v>
      </c>
      <c r="BP508">
        <f t="shared" si="103"/>
        <v>3.6235955056179776</v>
      </c>
      <c r="BQ508">
        <v>184.29</v>
      </c>
      <c r="BR508">
        <v>2017</v>
      </c>
      <c r="BS508">
        <v>0.21</v>
      </c>
      <c r="BT508">
        <v>0.21</v>
      </c>
      <c r="BU508" s="2">
        <f t="shared" si="104"/>
        <v>-1.1594149659863946E-2</v>
      </c>
      <c r="BV508" s="1">
        <f t="shared" si="111"/>
        <v>0.49602263242375599</v>
      </c>
      <c r="BW508" s="1" t="e">
        <f t="shared" si="105"/>
        <v>#DIV/0!</v>
      </c>
      <c r="BX508" s="1" t="e">
        <f t="shared" si="106"/>
        <v>#DIV/0!</v>
      </c>
      <c r="BY508" s="1">
        <f t="shared" si="107"/>
        <v>0.20761666666666667</v>
      </c>
      <c r="BZ508" s="1">
        <f t="shared" si="108"/>
        <v>0.46321999999999997</v>
      </c>
      <c r="CA508" s="1">
        <f t="shared" si="109"/>
        <v>0.53755892455858756</v>
      </c>
      <c r="CB508">
        <v>0</v>
      </c>
      <c r="CC508">
        <f t="shared" si="110"/>
        <v>0</v>
      </c>
      <c r="CD508">
        <v>0</v>
      </c>
    </row>
    <row r="509" spans="1:82" x14ac:dyDescent="0.35">
      <c r="A509">
        <v>837</v>
      </c>
      <c r="B509" t="s">
        <v>1688</v>
      </c>
      <c r="C509" t="s">
        <v>72</v>
      </c>
      <c r="D509">
        <v>78</v>
      </c>
      <c r="E509" t="s">
        <v>1598</v>
      </c>
      <c r="F509" t="s">
        <v>125</v>
      </c>
      <c r="G509">
        <v>2023</v>
      </c>
      <c r="H509">
        <v>123</v>
      </c>
      <c r="I509">
        <v>204</v>
      </c>
      <c r="J509">
        <v>1616</v>
      </c>
      <c r="K509">
        <v>13</v>
      </c>
      <c r="L509">
        <v>8</v>
      </c>
      <c r="M509">
        <v>8</v>
      </c>
      <c r="N509">
        <v>57</v>
      </c>
      <c r="O509">
        <v>3</v>
      </c>
      <c r="P509">
        <v>1</v>
      </c>
      <c r="Q509">
        <v>1910</v>
      </c>
      <c r="R509">
        <v>678</v>
      </c>
      <c r="S509">
        <v>60</v>
      </c>
      <c r="T509">
        <v>1</v>
      </c>
      <c r="U509">
        <v>9</v>
      </c>
      <c r="V509">
        <v>2</v>
      </c>
      <c r="W509">
        <v>0</v>
      </c>
      <c r="X509">
        <v>1</v>
      </c>
      <c r="Y509">
        <v>0</v>
      </c>
      <c r="Z509">
        <v>3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f t="shared" si="98"/>
        <v>1</v>
      </c>
      <c r="AI509">
        <f t="shared" si="99"/>
        <v>1.8</v>
      </c>
      <c r="AJ509">
        <f t="shared" si="100"/>
        <v>2.6011560693641619E-2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100.84</v>
      </c>
      <c r="AR509">
        <v>100.84</v>
      </c>
      <c r="AS509">
        <f t="shared" si="101"/>
        <v>1618</v>
      </c>
      <c r="AT509">
        <v>5</v>
      </c>
      <c r="AU509">
        <v>346</v>
      </c>
      <c r="AV509">
        <v>360</v>
      </c>
      <c r="AW509">
        <v>7.92</v>
      </c>
      <c r="AX509">
        <v>0.22</v>
      </c>
      <c r="AY509">
        <v>0</v>
      </c>
      <c r="AZ509">
        <v>213</v>
      </c>
      <c r="BA509">
        <v>42.6</v>
      </c>
      <c r="BB509">
        <v>0.6</v>
      </c>
      <c r="BC509">
        <v>0.06</v>
      </c>
      <c r="BD509">
        <v>0.04</v>
      </c>
      <c r="BE509">
        <v>0</v>
      </c>
      <c r="BF509">
        <v>0</v>
      </c>
      <c r="BG509">
        <v>13</v>
      </c>
      <c r="BH509">
        <v>0.06</v>
      </c>
      <c r="BI509">
        <f t="shared" si="102"/>
        <v>3.7572254335260118E-2</v>
      </c>
      <c r="BJ509">
        <v>0.96</v>
      </c>
      <c r="BK509">
        <v>323.2</v>
      </c>
      <c r="BL509">
        <v>0.4</v>
      </c>
      <c r="BM509">
        <v>0</v>
      </c>
      <c r="BN509">
        <v>20.170000000000002</v>
      </c>
      <c r="BO509">
        <v>20.170000000000002</v>
      </c>
      <c r="BP509">
        <f t="shared" si="103"/>
        <v>4.6763005780346818</v>
      </c>
      <c r="BQ509">
        <v>323.60000000000002</v>
      </c>
      <c r="BR509">
        <v>2008</v>
      </c>
      <c r="BS509">
        <v>0.28999999999999998</v>
      </c>
      <c r="BT509">
        <v>0.28999999999999998</v>
      </c>
      <c r="BU509" s="2">
        <f t="shared" si="104"/>
        <v>-0.25173070028011207</v>
      </c>
      <c r="BV509" s="1">
        <f t="shared" si="111"/>
        <v>0.46651502890173407</v>
      </c>
      <c r="BW509" s="1" t="e">
        <f t="shared" si="105"/>
        <v>#DIV/0!</v>
      </c>
      <c r="BX509" s="1" t="e">
        <f t="shared" si="106"/>
        <v>#DIV/0!</v>
      </c>
      <c r="BY509" s="1">
        <f t="shared" si="107"/>
        <v>0.22722156862745099</v>
      </c>
      <c r="BZ509" s="1">
        <f t="shared" si="108"/>
        <v>0.46322588235294115</v>
      </c>
      <c r="CA509" s="1">
        <f t="shared" si="109"/>
        <v>0.5966624050776379</v>
      </c>
      <c r="CB509">
        <v>0</v>
      </c>
      <c r="CC509">
        <f t="shared" si="110"/>
        <v>0</v>
      </c>
      <c r="CD509">
        <v>0</v>
      </c>
    </row>
    <row r="510" spans="1:82" x14ac:dyDescent="0.35">
      <c r="A510">
        <v>78</v>
      </c>
      <c r="B510" t="s">
        <v>1605</v>
      </c>
      <c r="C510" t="s">
        <v>75</v>
      </c>
      <c r="D510">
        <v>76</v>
      </c>
      <c r="E510" t="s">
        <v>1598</v>
      </c>
      <c r="F510" t="s">
        <v>106</v>
      </c>
      <c r="G510">
        <v>2023</v>
      </c>
      <c r="H510">
        <v>50</v>
      </c>
      <c r="I510">
        <v>84</v>
      </c>
      <c r="J510">
        <v>577</v>
      </c>
      <c r="K510">
        <v>3</v>
      </c>
      <c r="L510">
        <v>1</v>
      </c>
      <c r="M510">
        <v>7</v>
      </c>
      <c r="N510">
        <v>29</v>
      </c>
      <c r="O510">
        <v>1</v>
      </c>
      <c r="P510">
        <v>0</v>
      </c>
      <c r="Q510">
        <v>676</v>
      </c>
      <c r="R510">
        <v>297</v>
      </c>
      <c r="S510">
        <v>31</v>
      </c>
      <c r="T510">
        <v>2</v>
      </c>
      <c r="U510">
        <v>25</v>
      </c>
      <c r="V510">
        <v>136</v>
      </c>
      <c r="W510">
        <v>4</v>
      </c>
      <c r="X510">
        <v>2</v>
      </c>
      <c r="Y510">
        <v>1</v>
      </c>
      <c r="Z510">
        <v>8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f t="shared" si="98"/>
        <v>1</v>
      </c>
      <c r="AI510">
        <f t="shared" si="99"/>
        <v>0.5</v>
      </c>
      <c r="AJ510">
        <f t="shared" si="100"/>
        <v>1.1560693641618497E-2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72.680000000000007</v>
      </c>
      <c r="AR510">
        <v>72.680000000000007</v>
      </c>
      <c r="AS510">
        <f t="shared" si="101"/>
        <v>713</v>
      </c>
      <c r="AT510">
        <v>4</v>
      </c>
      <c r="AU510">
        <v>173</v>
      </c>
      <c r="AV510">
        <v>260</v>
      </c>
      <c r="AW510">
        <v>6.87</v>
      </c>
      <c r="AX510">
        <v>5.44</v>
      </c>
      <c r="AY510">
        <v>0</v>
      </c>
      <c r="AZ510">
        <v>109</v>
      </c>
      <c r="BA510">
        <v>27.25</v>
      </c>
      <c r="BB510">
        <v>0.6</v>
      </c>
      <c r="BC510">
        <v>0.04</v>
      </c>
      <c r="BD510">
        <v>0.01</v>
      </c>
      <c r="BE510">
        <v>0.16</v>
      </c>
      <c r="BF510">
        <v>0</v>
      </c>
      <c r="BG510">
        <v>7</v>
      </c>
      <c r="BH510">
        <v>0.06</v>
      </c>
      <c r="BI510">
        <f t="shared" si="102"/>
        <v>4.046242774566474E-2</v>
      </c>
      <c r="BJ510">
        <v>0.67</v>
      </c>
      <c r="BK510">
        <v>144.25</v>
      </c>
      <c r="BL510">
        <v>34</v>
      </c>
      <c r="BM510">
        <v>0</v>
      </c>
      <c r="BN510">
        <v>18.170000000000002</v>
      </c>
      <c r="BO510">
        <v>18.170000000000002</v>
      </c>
      <c r="BP510">
        <f t="shared" si="103"/>
        <v>4.1213872832369942</v>
      </c>
      <c r="BQ510">
        <v>178.25</v>
      </c>
      <c r="BR510">
        <v>2023</v>
      </c>
      <c r="BS510">
        <v>0.42</v>
      </c>
      <c r="BT510">
        <v>0.42</v>
      </c>
      <c r="BU510" s="2">
        <f t="shared" si="104"/>
        <v>0.14942946778711486</v>
      </c>
      <c r="BV510" s="1">
        <f t="shared" si="111"/>
        <v>0.44246936416184973</v>
      </c>
      <c r="BW510" s="1" t="e">
        <f t="shared" si="105"/>
        <v>#DIV/0!</v>
      </c>
      <c r="BX510" s="1" t="e">
        <f t="shared" si="106"/>
        <v>#DIV/0!</v>
      </c>
      <c r="BY510" s="1">
        <f t="shared" si="107"/>
        <v>0.17907261904761909</v>
      </c>
      <c r="BZ510" s="1">
        <f t="shared" si="108"/>
        <v>0.46424714285714291</v>
      </c>
      <c r="CA510" s="1">
        <f t="shared" si="109"/>
        <v>0.71722625928984307</v>
      </c>
      <c r="CB510">
        <v>0</v>
      </c>
      <c r="CC510">
        <f t="shared" si="110"/>
        <v>0</v>
      </c>
      <c r="CD510">
        <v>0</v>
      </c>
    </row>
    <row r="511" spans="1:82" x14ac:dyDescent="0.35">
      <c r="A511">
        <v>213</v>
      </c>
      <c r="B511" t="s">
        <v>1624</v>
      </c>
      <c r="C511" t="s">
        <v>96</v>
      </c>
      <c r="D511">
        <v>74</v>
      </c>
      <c r="E511" t="s">
        <v>1598</v>
      </c>
      <c r="F511" t="s">
        <v>84</v>
      </c>
      <c r="G511">
        <v>2017</v>
      </c>
      <c r="H511">
        <v>123</v>
      </c>
      <c r="I511">
        <v>224</v>
      </c>
      <c r="J511">
        <v>1430</v>
      </c>
      <c r="K511">
        <v>4</v>
      </c>
      <c r="L511">
        <v>6</v>
      </c>
      <c r="M511">
        <v>19</v>
      </c>
      <c r="N511">
        <v>141</v>
      </c>
      <c r="O511">
        <v>3</v>
      </c>
      <c r="P511">
        <v>2</v>
      </c>
      <c r="Q511">
        <v>1625</v>
      </c>
      <c r="R511">
        <v>654</v>
      </c>
      <c r="S511">
        <v>66</v>
      </c>
      <c r="T511">
        <v>0</v>
      </c>
      <c r="U511">
        <v>26</v>
      </c>
      <c r="V511">
        <v>136</v>
      </c>
      <c r="W511">
        <v>3</v>
      </c>
      <c r="X511">
        <v>0</v>
      </c>
      <c r="Y511">
        <v>0</v>
      </c>
      <c r="Z511">
        <v>9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f t="shared" si="98"/>
        <v>2</v>
      </c>
      <c r="AI511">
        <f t="shared" si="99"/>
        <v>1.3333333333333333</v>
      </c>
      <c r="AJ511">
        <f t="shared" si="100"/>
        <v>2.0512820512820513E-2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88.8</v>
      </c>
      <c r="AR511">
        <v>88.8</v>
      </c>
      <c r="AS511">
        <f t="shared" si="101"/>
        <v>1566</v>
      </c>
      <c r="AT511">
        <v>6</v>
      </c>
      <c r="AU511">
        <v>390</v>
      </c>
      <c r="AV511">
        <v>411</v>
      </c>
      <c r="AW511">
        <v>6.38</v>
      </c>
      <c r="AX511">
        <v>5.23</v>
      </c>
      <c r="AY511">
        <v>0</v>
      </c>
      <c r="AZ511">
        <v>250</v>
      </c>
      <c r="BA511">
        <v>41.666666669999998</v>
      </c>
      <c r="BB511">
        <v>0.55000000000000004</v>
      </c>
      <c r="BC511">
        <v>0.02</v>
      </c>
      <c r="BD511">
        <v>0.03</v>
      </c>
      <c r="BE511">
        <v>0.12</v>
      </c>
      <c r="BF511">
        <v>0</v>
      </c>
      <c r="BG511">
        <v>7</v>
      </c>
      <c r="BH511">
        <v>0.03</v>
      </c>
      <c r="BI511">
        <f t="shared" si="102"/>
        <v>1.7948717948717947E-2</v>
      </c>
      <c r="BJ511">
        <v>0.95</v>
      </c>
      <c r="BK511">
        <v>238.33</v>
      </c>
      <c r="BL511">
        <v>22.67</v>
      </c>
      <c r="BM511">
        <v>0</v>
      </c>
      <c r="BN511">
        <v>14.8</v>
      </c>
      <c r="BO511">
        <v>14.8</v>
      </c>
      <c r="BP511">
        <f t="shared" si="103"/>
        <v>4.0153846153846153</v>
      </c>
      <c r="BQ511">
        <v>261</v>
      </c>
      <c r="BR511">
        <v>2017</v>
      </c>
      <c r="BS511">
        <v>0.23</v>
      </c>
      <c r="BT511">
        <v>0.23</v>
      </c>
      <c r="BU511" s="2">
        <f t="shared" si="104"/>
        <v>5.7740056022409199E-3</v>
      </c>
      <c r="BV511" s="1">
        <f t="shared" si="111"/>
        <v>0.48270256410256401</v>
      </c>
      <c r="BW511" s="1" t="e">
        <f t="shared" si="105"/>
        <v>#DIV/0!</v>
      </c>
      <c r="BX511" s="1" t="e">
        <f t="shared" si="106"/>
        <v>#DIV/0!</v>
      </c>
      <c r="BY511" s="1">
        <f t="shared" si="107"/>
        <v>0.19497142857142863</v>
      </c>
      <c r="BZ511" s="1">
        <f t="shared" si="108"/>
        <v>0.46500571428571441</v>
      </c>
      <c r="CA511" s="1">
        <f t="shared" si="109"/>
        <v>0.50106721611721616</v>
      </c>
      <c r="CB511">
        <v>0</v>
      </c>
      <c r="CC511">
        <f t="shared" si="110"/>
        <v>0</v>
      </c>
      <c r="CD511">
        <v>0</v>
      </c>
    </row>
    <row r="512" spans="1:82" x14ac:dyDescent="0.35">
      <c r="A512">
        <v>237</v>
      </c>
      <c r="B512" t="s">
        <v>1628</v>
      </c>
      <c r="C512" t="s">
        <v>81</v>
      </c>
      <c r="D512">
        <v>77</v>
      </c>
      <c r="E512" t="s">
        <v>1598</v>
      </c>
      <c r="F512" t="s">
        <v>77</v>
      </c>
      <c r="G512">
        <v>2017</v>
      </c>
      <c r="H512">
        <v>164</v>
      </c>
      <c r="I512">
        <v>267</v>
      </c>
      <c r="J512">
        <v>1978</v>
      </c>
      <c r="K512">
        <v>9</v>
      </c>
      <c r="L512">
        <v>7</v>
      </c>
      <c r="M512">
        <v>22</v>
      </c>
      <c r="N512">
        <v>150</v>
      </c>
      <c r="O512">
        <v>0</v>
      </c>
      <c r="P512">
        <v>0</v>
      </c>
      <c r="Q512">
        <v>2499</v>
      </c>
      <c r="R512">
        <v>743</v>
      </c>
      <c r="S512">
        <v>94</v>
      </c>
      <c r="T512">
        <v>0</v>
      </c>
      <c r="U512">
        <v>14</v>
      </c>
      <c r="V512">
        <v>12</v>
      </c>
      <c r="W512">
        <v>0</v>
      </c>
      <c r="X512">
        <v>2</v>
      </c>
      <c r="Y512">
        <v>0</v>
      </c>
      <c r="Z512">
        <v>5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f t="shared" si="98"/>
        <v>0</v>
      </c>
      <c r="AI512">
        <f t="shared" si="99"/>
        <v>1</v>
      </c>
      <c r="AJ512">
        <f t="shared" si="100"/>
        <v>1.5250544662309368E-2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102.32</v>
      </c>
      <c r="AR512">
        <v>102.32</v>
      </c>
      <c r="AS512">
        <f t="shared" si="101"/>
        <v>1990</v>
      </c>
      <c r="AT512">
        <v>7</v>
      </c>
      <c r="AU512">
        <v>459</v>
      </c>
      <c r="AV512">
        <v>483</v>
      </c>
      <c r="AW512">
        <v>7.41</v>
      </c>
      <c r="AX512">
        <v>0.86</v>
      </c>
      <c r="AY512">
        <v>0</v>
      </c>
      <c r="AZ512">
        <v>281</v>
      </c>
      <c r="BA512">
        <v>40.142857139999997</v>
      </c>
      <c r="BB512">
        <v>0.61</v>
      </c>
      <c r="BC512">
        <v>0.03</v>
      </c>
      <c r="BD512">
        <v>0.03</v>
      </c>
      <c r="BE512">
        <v>0</v>
      </c>
      <c r="BF512">
        <v>0</v>
      </c>
      <c r="BG512">
        <v>9</v>
      </c>
      <c r="BH512">
        <v>0.03</v>
      </c>
      <c r="BI512">
        <f t="shared" si="102"/>
        <v>1.9607843137254902E-2</v>
      </c>
      <c r="BJ512">
        <v>0.95</v>
      </c>
      <c r="BK512">
        <v>282.57</v>
      </c>
      <c r="BL512">
        <v>1.71</v>
      </c>
      <c r="BM512">
        <v>0</v>
      </c>
      <c r="BN512">
        <v>14.62</v>
      </c>
      <c r="BO512">
        <v>14.62</v>
      </c>
      <c r="BP512">
        <f t="shared" si="103"/>
        <v>4.3355119825708064</v>
      </c>
      <c r="BQ512">
        <v>284.29000000000002</v>
      </c>
      <c r="BR512">
        <v>2003</v>
      </c>
      <c r="BS512">
        <v>0.22</v>
      </c>
      <c r="BT512">
        <v>0.22</v>
      </c>
      <c r="BU512" s="2">
        <f t="shared" si="104"/>
        <v>-0.12218420168067227</v>
      </c>
      <c r="BV512" s="1">
        <f t="shared" si="111"/>
        <v>0.64007559912854051</v>
      </c>
      <c r="BW512" s="1" t="e">
        <f t="shared" si="105"/>
        <v>#DIV/0!</v>
      </c>
      <c r="BX512" s="1" t="e">
        <f t="shared" si="106"/>
        <v>#DIV/0!</v>
      </c>
      <c r="BY512" s="1">
        <f t="shared" si="107"/>
        <v>0.24372977528089884</v>
      </c>
      <c r="BZ512" s="1">
        <f t="shared" si="108"/>
        <v>0.46575573033707862</v>
      </c>
      <c r="CA512" s="1">
        <f t="shared" si="109"/>
        <v>0.59878114097574098</v>
      </c>
      <c r="CB512">
        <v>0</v>
      </c>
      <c r="CC512">
        <f t="shared" si="110"/>
        <v>0</v>
      </c>
      <c r="CD512">
        <v>0</v>
      </c>
    </row>
    <row r="513" spans="1:82" x14ac:dyDescent="0.35">
      <c r="A513">
        <v>179</v>
      </c>
      <c r="B513" t="s">
        <v>1615</v>
      </c>
      <c r="C513" t="s">
        <v>86</v>
      </c>
      <c r="D513">
        <v>75</v>
      </c>
      <c r="E513" t="s">
        <v>1598</v>
      </c>
      <c r="F513" t="s">
        <v>115</v>
      </c>
      <c r="G513">
        <v>2017</v>
      </c>
      <c r="H513">
        <v>192</v>
      </c>
      <c r="I513">
        <v>316</v>
      </c>
      <c r="J513">
        <v>1836</v>
      </c>
      <c r="K513">
        <v>9</v>
      </c>
      <c r="L513">
        <v>12</v>
      </c>
      <c r="M513">
        <v>29</v>
      </c>
      <c r="N513">
        <v>197</v>
      </c>
      <c r="O513">
        <v>2</v>
      </c>
      <c r="P513">
        <v>1</v>
      </c>
      <c r="Q513">
        <v>2393</v>
      </c>
      <c r="R513">
        <v>1015</v>
      </c>
      <c r="S513">
        <v>89</v>
      </c>
      <c r="T513">
        <v>1</v>
      </c>
      <c r="U513">
        <v>36</v>
      </c>
      <c r="V513">
        <v>270</v>
      </c>
      <c r="W513">
        <v>2</v>
      </c>
      <c r="X513">
        <v>1</v>
      </c>
      <c r="Y513">
        <v>1</v>
      </c>
      <c r="Z513">
        <v>21</v>
      </c>
      <c r="AA513">
        <v>0</v>
      </c>
      <c r="AB513">
        <v>1</v>
      </c>
      <c r="AC513">
        <v>1</v>
      </c>
      <c r="AD513">
        <v>10</v>
      </c>
      <c r="AE513">
        <v>0</v>
      </c>
      <c r="AF513">
        <v>0</v>
      </c>
      <c r="AG513">
        <v>0</v>
      </c>
      <c r="AH513">
        <f t="shared" si="98"/>
        <v>2</v>
      </c>
      <c r="AI513">
        <f t="shared" si="99"/>
        <v>1.2727272727272727</v>
      </c>
      <c r="AJ513">
        <f t="shared" si="100"/>
        <v>2.247191011235955E-2</v>
      </c>
      <c r="AK513">
        <v>-5</v>
      </c>
      <c r="AL513">
        <v>15</v>
      </c>
      <c r="AM513">
        <v>1</v>
      </c>
      <c r="AN513">
        <v>0</v>
      </c>
      <c r="AO513">
        <v>0</v>
      </c>
      <c r="AP513">
        <v>0</v>
      </c>
      <c r="AQ513">
        <v>123.44</v>
      </c>
      <c r="AR513">
        <v>124.44</v>
      </c>
      <c r="AS513">
        <f t="shared" si="101"/>
        <v>2116</v>
      </c>
      <c r="AT513">
        <v>11</v>
      </c>
      <c r="AU513">
        <v>623</v>
      </c>
      <c r="AV513">
        <v>695</v>
      </c>
      <c r="AW513">
        <v>5.81</v>
      </c>
      <c r="AX513">
        <v>7.5</v>
      </c>
      <c r="AY513">
        <v>10</v>
      </c>
      <c r="AZ513">
        <v>353</v>
      </c>
      <c r="BA513">
        <v>32.090909089999997</v>
      </c>
      <c r="BB513">
        <v>0.61</v>
      </c>
      <c r="BC513">
        <v>0.03</v>
      </c>
      <c r="BD513">
        <v>0.04</v>
      </c>
      <c r="BE513">
        <v>0.06</v>
      </c>
      <c r="BF513">
        <v>0</v>
      </c>
      <c r="BG513">
        <v>11</v>
      </c>
      <c r="BH513">
        <v>0.03</v>
      </c>
      <c r="BI513">
        <f t="shared" si="102"/>
        <v>1.7656500802568219E-2</v>
      </c>
      <c r="BJ513">
        <v>0.9</v>
      </c>
      <c r="BK513">
        <v>166.91</v>
      </c>
      <c r="BL513">
        <v>24.55</v>
      </c>
      <c r="BM513">
        <v>0.91</v>
      </c>
      <c r="BN513">
        <v>11.22</v>
      </c>
      <c r="BO513">
        <v>11.31</v>
      </c>
      <c r="BP513">
        <f t="shared" si="103"/>
        <v>3.3964686998394864</v>
      </c>
      <c r="BQ513">
        <v>192.36</v>
      </c>
      <c r="BR513">
        <v>2015</v>
      </c>
      <c r="BS513">
        <v>0.2</v>
      </c>
      <c r="BT513">
        <v>0.2</v>
      </c>
      <c r="BU513" s="2">
        <f t="shared" si="104"/>
        <v>7.1199465240641691E-2</v>
      </c>
      <c r="BV513" s="1">
        <f t="shared" si="111"/>
        <v>0.60477798044651976</v>
      </c>
      <c r="BW513" s="1">
        <f t="shared" si="105"/>
        <v>1.1518999810950596</v>
      </c>
      <c r="BX513" s="1">
        <f t="shared" si="106"/>
        <v>0.99032868815667585</v>
      </c>
      <c r="BY513" s="1">
        <f t="shared" si="107"/>
        <v>0.23576898734177212</v>
      </c>
      <c r="BZ513" s="1">
        <f t="shared" si="108"/>
        <v>0.46740278481012654</v>
      </c>
      <c r="CA513" s="1">
        <f t="shared" si="109"/>
        <v>0.44040347251904211</v>
      </c>
      <c r="CB513">
        <v>0</v>
      </c>
      <c r="CC513">
        <f t="shared" si="110"/>
        <v>0</v>
      </c>
      <c r="CD513">
        <v>0</v>
      </c>
    </row>
    <row r="514" spans="1:82" x14ac:dyDescent="0.35">
      <c r="A514">
        <v>1401</v>
      </c>
      <c r="B514" t="s">
        <v>1755</v>
      </c>
      <c r="C514" t="s">
        <v>69</v>
      </c>
      <c r="D514">
        <v>73</v>
      </c>
      <c r="E514" t="s">
        <v>1598</v>
      </c>
      <c r="F514" t="s">
        <v>94</v>
      </c>
      <c r="G514">
        <v>2022</v>
      </c>
      <c r="H514">
        <v>11</v>
      </c>
      <c r="I514">
        <v>19</v>
      </c>
      <c r="J514">
        <v>169</v>
      </c>
      <c r="K514">
        <v>1</v>
      </c>
      <c r="L514">
        <v>1</v>
      </c>
      <c r="M514">
        <v>3</v>
      </c>
      <c r="N514">
        <v>11</v>
      </c>
      <c r="O514">
        <v>0</v>
      </c>
      <c r="P514">
        <v>0</v>
      </c>
      <c r="Q514">
        <v>160</v>
      </c>
      <c r="R514">
        <v>75</v>
      </c>
      <c r="S514">
        <v>6</v>
      </c>
      <c r="T514">
        <v>0</v>
      </c>
      <c r="U514">
        <v>5</v>
      </c>
      <c r="V514">
        <v>35</v>
      </c>
      <c r="W514">
        <v>1</v>
      </c>
      <c r="X514">
        <v>0</v>
      </c>
      <c r="Y514">
        <v>0</v>
      </c>
      <c r="Z514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f t="shared" ref="AH514:AH577" si="112">AG514+Y514+P514</f>
        <v>0</v>
      </c>
      <c r="AI514">
        <f t="shared" ref="AI514:AI577" si="113">(AH514+L514)/AT514</f>
        <v>1</v>
      </c>
      <c r="AJ514">
        <f t="shared" ref="AJ514:AJ577" si="114">(AH514+L514)/AU514</f>
        <v>1.5151515151515152E-2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18.260000000000002</v>
      </c>
      <c r="AR514">
        <v>18.260000000000002</v>
      </c>
      <c r="AS514">
        <f t="shared" ref="AS514:AS577" si="115" xml:space="preserve"> J514 + V514 + AD514</f>
        <v>204</v>
      </c>
      <c r="AT514">
        <v>1</v>
      </c>
      <c r="AU514">
        <v>66</v>
      </c>
      <c r="AV514">
        <v>66</v>
      </c>
      <c r="AW514">
        <v>8.89</v>
      </c>
      <c r="AX514">
        <v>7</v>
      </c>
      <c r="AY514">
        <v>0</v>
      </c>
      <c r="AZ514">
        <v>24</v>
      </c>
      <c r="BA514">
        <v>24</v>
      </c>
      <c r="BB514">
        <v>0.57999999999999996</v>
      </c>
      <c r="BC514">
        <v>0.05</v>
      </c>
      <c r="BD514">
        <v>0.05</v>
      </c>
      <c r="BE514">
        <v>0.2</v>
      </c>
      <c r="BF514">
        <v>0</v>
      </c>
      <c r="BG514">
        <v>2</v>
      </c>
      <c r="BH514">
        <v>0.08</v>
      </c>
      <c r="BI514">
        <f t="shared" ref="BI514:BI577" si="116">BG514/AU514</f>
        <v>3.0303030303030304E-2</v>
      </c>
      <c r="BJ514">
        <v>1</v>
      </c>
      <c r="BK514">
        <v>169</v>
      </c>
      <c r="BL514">
        <v>35</v>
      </c>
      <c r="BM514">
        <v>0</v>
      </c>
      <c r="BN514">
        <v>18.260000000000002</v>
      </c>
      <c r="BO514">
        <v>18.260000000000002</v>
      </c>
      <c r="BP514">
        <f t="shared" ref="BP514:BP577" si="117">AS514/AU514</f>
        <v>3.0909090909090908</v>
      </c>
      <c r="BQ514">
        <v>204</v>
      </c>
      <c r="BR514">
        <v>2022</v>
      </c>
      <c r="BS514">
        <v>0.28000000000000003</v>
      </c>
      <c r="BT514">
        <v>0.28000000000000003</v>
      </c>
      <c r="BU514" s="2">
        <f t="shared" ref="BU514:BU577" si="118">(((W514+AE514)/51)+((V514+AD514)/5100))-(AI514/7)+(Z514/5000)+(AX514/50)+(V514/100000)+(W514/1000)</f>
        <v>2.5763445378151281E-2</v>
      </c>
      <c r="BV514" s="1">
        <f t="shared" si="111"/>
        <v>0.20874545454545454</v>
      </c>
      <c r="BW514" s="1" t="e">
        <f t="shared" ref="BW514:BW577" si="119">((BG514/75)*(AS514/7500)/2)+(AO514/4)+(BP514/10)+(BJ514/2)+(AU514/100000)+((AB514/AC514)/10)+(AZ514/1500)</f>
        <v>#DIV/0!</v>
      </c>
      <c r="BX514" s="1" t="e">
        <f t="shared" ref="BX514:BX577" si="120">((BH514-AI514)/5)+(AO514/3)+(BP514/10)+(BJ514/2)+((AU514/AT514)/2000)+((AB514/AC514)/10)+(BA514/100)</f>
        <v>#DIV/0!</v>
      </c>
      <c r="BY514" s="1">
        <f t="shared" ref="BY514:BY577" si="121">((H514/I514) * 0.2) + ((J514 / 6000) * 0.25) + ((K514 / 60)*0.25) - ((L514 / 30)*0.1) - (((P514+Y514) / 30) * 0.1) + ((S514 / 400)*0.1) + ((V514 / 1500) * 0.1) + ((W514 / 15) * 0.05)</f>
        <v>0.1308311403508772</v>
      </c>
      <c r="BZ514" s="1">
        <f t="shared" ref="BZ514:BZ577" si="122">(BY514 + ((AW514 / 15) * 0.1) + ((BC514-BD514+BE514)/2) + (BJ514 * 0.1)) * 1.2</f>
        <v>0.46811736842105256</v>
      </c>
      <c r="CA514" s="1">
        <f t="shared" ref="CA514:CA577" si="123">(((H514/I514) * 0.2) + ((BK514 / 450) * 0.3) + ((BH514 / 0.1)*0.2) - (AI514 / 10) + (((S514/AU514) / 0.8)*0.1) + ((BL514 / 100) * 0.15))*2</f>
        <v>0.70463955342902707</v>
      </c>
      <c r="CB514">
        <v>0</v>
      </c>
      <c r="CC514">
        <f t="shared" si="110"/>
        <v>0</v>
      </c>
      <c r="CD514">
        <v>0</v>
      </c>
    </row>
    <row r="515" spans="1:82" x14ac:dyDescent="0.35">
      <c r="A515">
        <v>1565</v>
      </c>
      <c r="B515" t="s">
        <v>1776</v>
      </c>
      <c r="C515" t="s">
        <v>86</v>
      </c>
      <c r="D515">
        <v>75</v>
      </c>
      <c r="E515" t="s">
        <v>1598</v>
      </c>
      <c r="F515" t="s">
        <v>132</v>
      </c>
      <c r="G515">
        <v>2017</v>
      </c>
      <c r="H515">
        <v>206</v>
      </c>
      <c r="I515">
        <v>349</v>
      </c>
      <c r="J515">
        <v>2285</v>
      </c>
      <c r="K515">
        <v>12</v>
      </c>
      <c r="L515">
        <v>14</v>
      </c>
      <c r="M515">
        <v>33</v>
      </c>
      <c r="N515">
        <v>220</v>
      </c>
      <c r="O515">
        <v>4</v>
      </c>
      <c r="P515">
        <v>2</v>
      </c>
      <c r="Q515">
        <v>3044</v>
      </c>
      <c r="R515">
        <v>1001</v>
      </c>
      <c r="S515">
        <v>112</v>
      </c>
      <c r="T515">
        <v>0</v>
      </c>
      <c r="U515">
        <v>31</v>
      </c>
      <c r="V515">
        <v>127</v>
      </c>
      <c r="W515">
        <v>1</v>
      </c>
      <c r="X515">
        <v>1</v>
      </c>
      <c r="Y515">
        <v>0</v>
      </c>
      <c r="Z515">
        <v>8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f t="shared" si="112"/>
        <v>2</v>
      </c>
      <c r="AI515">
        <f t="shared" si="113"/>
        <v>1.4545454545454546</v>
      </c>
      <c r="AJ515">
        <f t="shared" si="114"/>
        <v>2.3633677991137372E-2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126.1</v>
      </c>
      <c r="AR515">
        <v>126.1</v>
      </c>
      <c r="AS515">
        <f t="shared" si="115"/>
        <v>2412</v>
      </c>
      <c r="AT515">
        <v>11</v>
      </c>
      <c r="AU515">
        <v>677</v>
      </c>
      <c r="AV515">
        <v>780</v>
      </c>
      <c r="AW515">
        <v>6.55</v>
      </c>
      <c r="AX515">
        <v>4.0999999999999996</v>
      </c>
      <c r="AY515">
        <v>0</v>
      </c>
      <c r="AZ515">
        <v>380</v>
      </c>
      <c r="BA515">
        <v>34.545454550000002</v>
      </c>
      <c r="BB515">
        <v>0.59</v>
      </c>
      <c r="BC515">
        <v>0.03</v>
      </c>
      <c r="BD515">
        <v>0.04</v>
      </c>
      <c r="BE515">
        <v>0.03</v>
      </c>
      <c r="BF515">
        <v>0</v>
      </c>
      <c r="BG515">
        <v>13</v>
      </c>
      <c r="BH515">
        <v>0.03</v>
      </c>
      <c r="BI515">
        <f t="shared" si="116"/>
        <v>1.9202363367799114E-2</v>
      </c>
      <c r="BJ515">
        <v>0.87</v>
      </c>
      <c r="BK515">
        <v>207.73</v>
      </c>
      <c r="BL515">
        <v>11.55</v>
      </c>
      <c r="BM515">
        <v>0</v>
      </c>
      <c r="BN515">
        <v>11.46</v>
      </c>
      <c r="BO515">
        <v>11.46</v>
      </c>
      <c r="BP515">
        <f t="shared" si="117"/>
        <v>3.5627769571639587</v>
      </c>
      <c r="BQ515">
        <v>219.27</v>
      </c>
      <c r="BR515">
        <v>2015</v>
      </c>
      <c r="BS515">
        <v>0.19</v>
      </c>
      <c r="BT515">
        <v>0.19</v>
      </c>
      <c r="BU515" s="2">
        <f t="shared" si="118"/>
        <v>-7.7412403870639218E-2</v>
      </c>
      <c r="BV515" s="1">
        <f t="shared" si="111"/>
        <v>0.63022975694910699</v>
      </c>
      <c r="BW515" s="1" t="e">
        <f t="shared" si="119"/>
        <v>#DIV/0!</v>
      </c>
      <c r="BX515" s="1" t="e">
        <f t="shared" si="120"/>
        <v>#DIV/0!</v>
      </c>
      <c r="BY515" s="1">
        <f t="shared" si="121"/>
        <v>0.24972657593123213</v>
      </c>
      <c r="BZ515" s="1">
        <f t="shared" si="122"/>
        <v>0.46847189111747856</v>
      </c>
      <c r="CA515" s="1">
        <f t="shared" si="123"/>
        <v>0.41817633077119704</v>
      </c>
      <c r="CB515">
        <v>0</v>
      </c>
      <c r="CC515">
        <f t="shared" ref="CC515:CC578" si="124" xml:space="preserve"> (CB515*10)</f>
        <v>0</v>
      </c>
      <c r="CD515">
        <v>0</v>
      </c>
    </row>
    <row r="516" spans="1:82" x14ac:dyDescent="0.35">
      <c r="A516">
        <v>1643</v>
      </c>
      <c r="B516" t="s">
        <v>1784</v>
      </c>
      <c r="C516" t="s">
        <v>75</v>
      </c>
      <c r="D516">
        <v>76</v>
      </c>
      <c r="E516" t="s">
        <v>1598</v>
      </c>
      <c r="F516" t="s">
        <v>71</v>
      </c>
      <c r="G516">
        <v>2023</v>
      </c>
      <c r="H516">
        <v>149</v>
      </c>
      <c r="I516">
        <v>255</v>
      </c>
      <c r="J516">
        <v>1808</v>
      </c>
      <c r="K516">
        <v>8</v>
      </c>
      <c r="L516">
        <v>4</v>
      </c>
      <c r="M516">
        <v>28</v>
      </c>
      <c r="N516">
        <v>185</v>
      </c>
      <c r="O516">
        <v>5</v>
      </c>
      <c r="P516">
        <v>2</v>
      </c>
      <c r="Q516">
        <v>2688</v>
      </c>
      <c r="R516">
        <v>746</v>
      </c>
      <c r="S516">
        <v>81</v>
      </c>
      <c r="T516">
        <v>1</v>
      </c>
      <c r="U516">
        <v>25</v>
      </c>
      <c r="V516">
        <v>57</v>
      </c>
      <c r="W516">
        <v>1</v>
      </c>
      <c r="X516">
        <v>2</v>
      </c>
      <c r="Y516">
        <v>2</v>
      </c>
      <c r="Z516">
        <v>7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f t="shared" si="112"/>
        <v>4</v>
      </c>
      <c r="AI516">
        <f t="shared" si="113"/>
        <v>0.88888888888888884</v>
      </c>
      <c r="AJ516">
        <f t="shared" si="114"/>
        <v>1.5151515151515152E-2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102.02</v>
      </c>
      <c r="AR516">
        <v>102.02</v>
      </c>
      <c r="AS516">
        <f t="shared" si="115"/>
        <v>1865</v>
      </c>
      <c r="AT516">
        <v>9</v>
      </c>
      <c r="AU516">
        <v>528</v>
      </c>
      <c r="AV516">
        <v>573</v>
      </c>
      <c r="AW516">
        <v>7.09</v>
      </c>
      <c r="AX516">
        <v>2.2799999999999998</v>
      </c>
      <c r="AY516">
        <v>0</v>
      </c>
      <c r="AZ516">
        <v>280</v>
      </c>
      <c r="BA516">
        <v>31.11111111</v>
      </c>
      <c r="BB516">
        <v>0.57999999999999996</v>
      </c>
      <c r="BC516">
        <v>0.03</v>
      </c>
      <c r="BD516">
        <v>0.02</v>
      </c>
      <c r="BE516">
        <v>0.04</v>
      </c>
      <c r="BF516">
        <v>0</v>
      </c>
      <c r="BG516">
        <v>9</v>
      </c>
      <c r="BH516">
        <v>0.03</v>
      </c>
      <c r="BI516">
        <f t="shared" si="116"/>
        <v>1.7045454545454544E-2</v>
      </c>
      <c r="BJ516">
        <v>0.92</v>
      </c>
      <c r="BK516">
        <v>200.89</v>
      </c>
      <c r="BL516">
        <v>6.33</v>
      </c>
      <c r="BM516">
        <v>0</v>
      </c>
      <c r="BN516">
        <v>11.34</v>
      </c>
      <c r="BO516">
        <v>11.34</v>
      </c>
      <c r="BP516">
        <f t="shared" si="117"/>
        <v>3.5321969696969697</v>
      </c>
      <c r="BQ516">
        <v>207.22</v>
      </c>
      <c r="BR516">
        <v>2023</v>
      </c>
      <c r="BS516">
        <v>0.19</v>
      </c>
      <c r="BT516">
        <v>0.19</v>
      </c>
      <c r="BU516" s="2">
        <f t="shared" si="118"/>
        <v>-4.7629813258636779E-2</v>
      </c>
      <c r="BV516" s="1">
        <f t="shared" si="111"/>
        <v>0.6057320707070708</v>
      </c>
      <c r="BW516" s="1" t="e">
        <f t="shared" si="119"/>
        <v>#DIV/0!</v>
      </c>
      <c r="BX516" s="1" t="e">
        <f t="shared" si="120"/>
        <v>#DIV/0!</v>
      </c>
      <c r="BY516" s="1">
        <f t="shared" si="121"/>
        <v>0.22624607843137257</v>
      </c>
      <c r="BZ516" s="1">
        <f t="shared" si="122"/>
        <v>0.46861529411764713</v>
      </c>
      <c r="CA516" s="1">
        <f t="shared" si="123"/>
        <v>0.5011433184789067</v>
      </c>
      <c r="CB516">
        <v>0</v>
      </c>
      <c r="CC516">
        <f t="shared" si="124"/>
        <v>0</v>
      </c>
      <c r="CD516">
        <v>0</v>
      </c>
    </row>
    <row r="517" spans="1:82" x14ac:dyDescent="0.35">
      <c r="A517">
        <v>1347</v>
      </c>
      <c r="B517" t="s">
        <v>1744</v>
      </c>
      <c r="C517" t="s">
        <v>96</v>
      </c>
      <c r="D517">
        <v>74</v>
      </c>
      <c r="E517" t="s">
        <v>1598</v>
      </c>
      <c r="F517" t="s">
        <v>94</v>
      </c>
      <c r="G517">
        <v>2013</v>
      </c>
      <c r="H517">
        <v>274</v>
      </c>
      <c r="I517">
        <v>456</v>
      </c>
      <c r="J517">
        <v>3203</v>
      </c>
      <c r="K517">
        <v>16</v>
      </c>
      <c r="L517">
        <v>12</v>
      </c>
      <c r="M517">
        <v>38</v>
      </c>
      <c r="N517">
        <v>274</v>
      </c>
      <c r="O517">
        <v>6</v>
      </c>
      <c r="P517">
        <v>3</v>
      </c>
      <c r="Q517">
        <v>3949</v>
      </c>
      <c r="R517">
        <v>1524</v>
      </c>
      <c r="S517">
        <v>157</v>
      </c>
      <c r="T517">
        <v>1</v>
      </c>
      <c r="U517">
        <v>86</v>
      </c>
      <c r="V517">
        <v>489</v>
      </c>
      <c r="W517">
        <v>0</v>
      </c>
      <c r="X517">
        <v>5</v>
      </c>
      <c r="Y517">
        <v>1</v>
      </c>
      <c r="Z517">
        <v>24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f t="shared" si="112"/>
        <v>4</v>
      </c>
      <c r="AI517">
        <f t="shared" si="113"/>
        <v>1.2307692307692308</v>
      </c>
      <c r="AJ517">
        <f t="shared" si="114"/>
        <v>0.02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213.02</v>
      </c>
      <c r="AR517">
        <v>213.02</v>
      </c>
      <c r="AS517">
        <f t="shared" si="115"/>
        <v>3692</v>
      </c>
      <c r="AT517">
        <v>13</v>
      </c>
      <c r="AU517">
        <v>800</v>
      </c>
      <c r="AV517">
        <v>1300</v>
      </c>
      <c r="AW517">
        <v>7.02</v>
      </c>
      <c r="AX517">
        <v>5.69</v>
      </c>
      <c r="AY517">
        <v>0</v>
      </c>
      <c r="AZ517">
        <v>542</v>
      </c>
      <c r="BA517">
        <v>41.69230769</v>
      </c>
      <c r="BB517">
        <v>0.6</v>
      </c>
      <c r="BC517">
        <v>0.04</v>
      </c>
      <c r="BD517">
        <v>0.03</v>
      </c>
      <c r="BE517">
        <v>0</v>
      </c>
      <c r="BF517">
        <v>0</v>
      </c>
      <c r="BG517">
        <v>16</v>
      </c>
      <c r="BH517">
        <v>0.03</v>
      </c>
      <c r="BI517">
        <f t="shared" si="116"/>
        <v>0.02</v>
      </c>
      <c r="BK517">
        <v>246.38</v>
      </c>
      <c r="BL517">
        <v>37.619999999999997</v>
      </c>
      <c r="BM517">
        <v>0</v>
      </c>
      <c r="BN517">
        <v>16.39</v>
      </c>
      <c r="BO517">
        <v>16.39</v>
      </c>
      <c r="BP517">
        <f t="shared" si="117"/>
        <v>4.6150000000000002</v>
      </c>
      <c r="BQ517">
        <v>284</v>
      </c>
      <c r="BR517">
        <v>2012</v>
      </c>
      <c r="BS517" t="s">
        <v>213</v>
      </c>
      <c r="BT517" t="s">
        <v>213</v>
      </c>
      <c r="BU517" s="2">
        <f t="shared" si="118"/>
        <v>4.3548177117000646E-2</v>
      </c>
      <c r="BV517" s="1">
        <f t="shared" si="111"/>
        <v>0.80679615384615389</v>
      </c>
      <c r="BW517" s="1" t="e">
        <f t="shared" si="119"/>
        <v>#DIV/0!</v>
      </c>
      <c r="BX517" s="1" t="e">
        <f t="shared" si="120"/>
        <v>#DIV/0!</v>
      </c>
      <c r="BY517" s="1">
        <f t="shared" si="121"/>
        <v>0.33881710526315795</v>
      </c>
      <c r="BZ517" s="1">
        <f t="shared" si="122"/>
        <v>0.46874052631578955</v>
      </c>
      <c r="CA517" s="1">
        <f t="shared" si="123"/>
        <v>0.60462619770580284</v>
      </c>
      <c r="CB517">
        <v>0</v>
      </c>
      <c r="CC517">
        <f t="shared" si="124"/>
        <v>0</v>
      </c>
      <c r="CD517">
        <v>0</v>
      </c>
    </row>
    <row r="518" spans="1:82" x14ac:dyDescent="0.35">
      <c r="A518">
        <v>1238</v>
      </c>
      <c r="B518" t="s">
        <v>1738</v>
      </c>
      <c r="C518" t="s">
        <v>72</v>
      </c>
      <c r="D518">
        <v>78</v>
      </c>
      <c r="E518" t="s">
        <v>1598</v>
      </c>
      <c r="F518" t="s">
        <v>73</v>
      </c>
      <c r="G518">
        <v>2014</v>
      </c>
      <c r="H518">
        <v>186</v>
      </c>
      <c r="I518">
        <v>311</v>
      </c>
      <c r="J518">
        <v>2163</v>
      </c>
      <c r="K518">
        <v>13</v>
      </c>
      <c r="L518">
        <v>10</v>
      </c>
      <c r="M518">
        <v>9</v>
      </c>
      <c r="N518">
        <v>74</v>
      </c>
      <c r="O518">
        <v>3</v>
      </c>
      <c r="P518">
        <v>2</v>
      </c>
      <c r="Q518">
        <v>2999</v>
      </c>
      <c r="R518">
        <v>980</v>
      </c>
      <c r="S518">
        <v>101</v>
      </c>
      <c r="T518">
        <v>0</v>
      </c>
      <c r="U518">
        <v>16</v>
      </c>
      <c r="V518">
        <v>68</v>
      </c>
      <c r="W518">
        <v>0</v>
      </c>
      <c r="X518">
        <v>1</v>
      </c>
      <c r="Y518">
        <v>1</v>
      </c>
      <c r="Z518">
        <v>6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f t="shared" si="112"/>
        <v>3</v>
      </c>
      <c r="AI518">
        <f t="shared" si="113"/>
        <v>1.625</v>
      </c>
      <c r="AJ518">
        <f t="shared" si="114"/>
        <v>2.3853211009174313E-2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119.32</v>
      </c>
      <c r="AR518">
        <v>119.32</v>
      </c>
      <c r="AS518">
        <f t="shared" si="115"/>
        <v>2231</v>
      </c>
      <c r="AT518">
        <v>8</v>
      </c>
      <c r="AU518">
        <v>545</v>
      </c>
      <c r="AV518">
        <v>609</v>
      </c>
      <c r="AW518">
        <v>6.95</v>
      </c>
      <c r="AX518">
        <v>4.25</v>
      </c>
      <c r="AY518">
        <v>0</v>
      </c>
      <c r="AZ518">
        <v>327</v>
      </c>
      <c r="BA518">
        <v>40.875</v>
      </c>
      <c r="BB518">
        <v>0.6</v>
      </c>
      <c r="BC518">
        <v>0.04</v>
      </c>
      <c r="BD518">
        <v>0.03</v>
      </c>
      <c r="BE518">
        <v>0</v>
      </c>
      <c r="BF518">
        <v>0</v>
      </c>
      <c r="BG518">
        <v>13</v>
      </c>
      <c r="BH518">
        <v>0.04</v>
      </c>
      <c r="BI518">
        <f t="shared" si="116"/>
        <v>2.3853211009174313E-2</v>
      </c>
      <c r="BJ518">
        <v>0.89</v>
      </c>
      <c r="BK518">
        <v>270.38</v>
      </c>
      <c r="BL518">
        <v>8.5</v>
      </c>
      <c r="BM518">
        <v>0</v>
      </c>
      <c r="BN518">
        <v>14.91</v>
      </c>
      <c r="BO518">
        <v>14.91</v>
      </c>
      <c r="BP518">
        <f t="shared" si="117"/>
        <v>4.093577981651376</v>
      </c>
      <c r="BQ518">
        <v>278.88</v>
      </c>
      <c r="BR518">
        <v>2012</v>
      </c>
      <c r="BS518">
        <v>0.22</v>
      </c>
      <c r="BT518">
        <v>0.22</v>
      </c>
      <c r="BU518" s="2">
        <f t="shared" si="118"/>
        <v>-0.13192952380952377</v>
      </c>
      <c r="BV518" s="1">
        <f t="shared" ref="BV518:BV581" si="125">((BG518/100)+(AS518/10000))+(BP518/20)+(BJ518/5)+(AZ518/2000)-(AI518/5)+(U518/5000)+(Z518/5000)</f>
        <v>0.57867889908256864</v>
      </c>
      <c r="BW518" s="1" t="e">
        <f t="shared" si="119"/>
        <v>#DIV/0!</v>
      </c>
      <c r="BX518" s="1" t="e">
        <f t="shared" si="120"/>
        <v>#DIV/0!</v>
      </c>
      <c r="BY518" s="1">
        <f t="shared" si="121"/>
        <v>0.25035581457663453</v>
      </c>
      <c r="BZ518" s="1">
        <f t="shared" si="122"/>
        <v>0.46882697749196145</v>
      </c>
      <c r="CA518" s="1">
        <f t="shared" si="123"/>
        <v>0.50656523771596018</v>
      </c>
      <c r="CB518">
        <v>0</v>
      </c>
      <c r="CC518">
        <f t="shared" si="124"/>
        <v>0</v>
      </c>
      <c r="CD518">
        <v>0</v>
      </c>
    </row>
    <row r="519" spans="1:82" x14ac:dyDescent="0.35">
      <c r="A519">
        <v>1494</v>
      </c>
      <c r="B519" t="s">
        <v>1766</v>
      </c>
      <c r="C519" t="s">
        <v>96</v>
      </c>
      <c r="D519">
        <v>74</v>
      </c>
      <c r="E519" t="s">
        <v>1598</v>
      </c>
      <c r="F519" t="s">
        <v>82</v>
      </c>
      <c r="G519">
        <v>2020</v>
      </c>
      <c r="H519">
        <v>88</v>
      </c>
      <c r="I519">
        <v>121</v>
      </c>
      <c r="J519">
        <v>928</v>
      </c>
      <c r="K519">
        <v>4</v>
      </c>
      <c r="L519">
        <v>2</v>
      </c>
      <c r="M519">
        <v>14</v>
      </c>
      <c r="N519">
        <v>87</v>
      </c>
      <c r="O519">
        <v>3</v>
      </c>
      <c r="P519">
        <v>2</v>
      </c>
      <c r="Q519">
        <v>843</v>
      </c>
      <c r="R519">
        <v>372</v>
      </c>
      <c r="S519">
        <v>45</v>
      </c>
      <c r="T519">
        <v>0</v>
      </c>
      <c r="U519">
        <v>87</v>
      </c>
      <c r="V519">
        <v>457</v>
      </c>
      <c r="W519">
        <v>8</v>
      </c>
      <c r="X519">
        <v>7</v>
      </c>
      <c r="Y519">
        <v>3</v>
      </c>
      <c r="Z519">
        <v>34</v>
      </c>
      <c r="AA519">
        <v>0</v>
      </c>
      <c r="AB519">
        <v>8</v>
      </c>
      <c r="AC519">
        <v>12</v>
      </c>
      <c r="AD519">
        <v>98</v>
      </c>
      <c r="AE519">
        <v>1</v>
      </c>
      <c r="AF519">
        <v>0</v>
      </c>
      <c r="AG519">
        <v>0</v>
      </c>
      <c r="AH519">
        <f t="shared" si="112"/>
        <v>5</v>
      </c>
      <c r="AI519">
        <f t="shared" si="113"/>
        <v>0.4375</v>
      </c>
      <c r="AJ519">
        <f t="shared" si="114"/>
        <v>1.4799154334038054E-2</v>
      </c>
      <c r="AK519">
        <v>91</v>
      </c>
      <c r="AL519">
        <v>35</v>
      </c>
      <c r="AM519">
        <v>4</v>
      </c>
      <c r="AN519">
        <v>0</v>
      </c>
      <c r="AO519">
        <v>0.02</v>
      </c>
      <c r="AP519">
        <v>0.03</v>
      </c>
      <c r="AQ519">
        <v>148.62</v>
      </c>
      <c r="AR519">
        <v>156.62</v>
      </c>
      <c r="AS519">
        <f t="shared" si="115"/>
        <v>1483</v>
      </c>
      <c r="AT519">
        <v>16</v>
      </c>
      <c r="AU519">
        <v>473</v>
      </c>
      <c r="AV519">
        <v>1085</v>
      </c>
      <c r="AW519">
        <v>7.67</v>
      </c>
      <c r="AX519">
        <v>5.25</v>
      </c>
      <c r="AY519">
        <v>12.25</v>
      </c>
      <c r="AZ519">
        <v>216</v>
      </c>
      <c r="BA519">
        <v>13.5</v>
      </c>
      <c r="BB519">
        <v>0.73</v>
      </c>
      <c r="BC519">
        <v>0.03</v>
      </c>
      <c r="BD519">
        <v>0.02</v>
      </c>
      <c r="BE519">
        <v>0.09</v>
      </c>
      <c r="BF519">
        <v>0.12</v>
      </c>
      <c r="BG519">
        <v>13</v>
      </c>
      <c r="BH519">
        <v>0.06</v>
      </c>
      <c r="BI519">
        <f t="shared" si="116"/>
        <v>2.748414376321353E-2</v>
      </c>
      <c r="BJ519">
        <v>0.44</v>
      </c>
      <c r="BK519">
        <v>58</v>
      </c>
      <c r="BL519">
        <v>28.56</v>
      </c>
      <c r="BM519">
        <v>6.12</v>
      </c>
      <c r="BN519">
        <v>9.2899999999999991</v>
      </c>
      <c r="BO519">
        <v>9.7899999999999991</v>
      </c>
      <c r="BP519">
        <f t="shared" si="117"/>
        <v>3.1353065539112053</v>
      </c>
      <c r="BQ519">
        <v>92.69</v>
      </c>
      <c r="BR519">
        <v>2017</v>
      </c>
      <c r="BS519">
        <v>0.31</v>
      </c>
      <c r="BT519">
        <v>0.33</v>
      </c>
      <c r="BU519" s="2">
        <f t="shared" si="118"/>
        <v>0.34716411764705885</v>
      </c>
      <c r="BV519" s="1">
        <f t="shared" si="125"/>
        <v>0.56776532769556021</v>
      </c>
      <c r="BW519" s="1">
        <f t="shared" si="119"/>
        <v>0.7710642109466761</v>
      </c>
      <c r="BX519" s="1">
        <f t="shared" si="120"/>
        <v>0.68114523872445387</v>
      </c>
      <c r="BY519" s="1">
        <f t="shared" si="121"/>
        <v>0.24583787878787883</v>
      </c>
      <c r="BZ519" s="1">
        <f t="shared" si="122"/>
        <v>0.4691654545454545</v>
      </c>
      <c r="CA519" s="1">
        <f t="shared" si="123"/>
        <v>0.63020677942212822</v>
      </c>
      <c r="CB519">
        <v>0</v>
      </c>
      <c r="CC519">
        <f t="shared" si="124"/>
        <v>0</v>
      </c>
      <c r="CD519">
        <v>0</v>
      </c>
    </row>
    <row r="520" spans="1:82" x14ac:dyDescent="0.35">
      <c r="A520">
        <v>85</v>
      </c>
      <c r="B520" t="s">
        <v>149</v>
      </c>
      <c r="C520" t="s">
        <v>103</v>
      </c>
      <c r="D520">
        <v>70</v>
      </c>
      <c r="E520" t="s">
        <v>70</v>
      </c>
      <c r="F520" t="s">
        <v>120</v>
      </c>
      <c r="G520">
        <v>2013</v>
      </c>
      <c r="H520">
        <v>1</v>
      </c>
      <c r="I520">
        <v>1</v>
      </c>
      <c r="J520">
        <v>15</v>
      </c>
      <c r="K520">
        <v>0</v>
      </c>
      <c r="L520">
        <v>0</v>
      </c>
      <c r="M520">
        <v>1</v>
      </c>
      <c r="N520">
        <v>7</v>
      </c>
      <c r="O520">
        <v>0</v>
      </c>
      <c r="P520">
        <v>0</v>
      </c>
      <c r="Q520">
        <v>11</v>
      </c>
      <c r="R520">
        <v>4</v>
      </c>
      <c r="S520">
        <v>1</v>
      </c>
      <c r="T520">
        <v>0</v>
      </c>
      <c r="U520">
        <v>7</v>
      </c>
      <c r="V520">
        <v>4</v>
      </c>
      <c r="W520">
        <v>0</v>
      </c>
      <c r="X520">
        <v>0</v>
      </c>
      <c r="Y520">
        <v>0</v>
      </c>
      <c r="Z520">
        <v>2</v>
      </c>
      <c r="AA520">
        <v>0</v>
      </c>
      <c r="AB520">
        <v>110</v>
      </c>
      <c r="AC520">
        <v>166</v>
      </c>
      <c r="AD520">
        <v>1499</v>
      </c>
      <c r="AE520">
        <v>8</v>
      </c>
      <c r="AF520">
        <v>0</v>
      </c>
      <c r="AG520">
        <v>0</v>
      </c>
      <c r="AH520">
        <f t="shared" si="112"/>
        <v>0</v>
      </c>
      <c r="AI520">
        <f t="shared" si="113"/>
        <v>0</v>
      </c>
      <c r="AJ520">
        <f t="shared" si="114"/>
        <v>0</v>
      </c>
      <c r="AK520">
        <v>1763</v>
      </c>
      <c r="AL520">
        <v>626</v>
      </c>
      <c r="AM520">
        <v>70</v>
      </c>
      <c r="AN520">
        <v>0</v>
      </c>
      <c r="AO520">
        <v>0.28999999999999998</v>
      </c>
      <c r="AP520">
        <v>0.37</v>
      </c>
      <c r="AQ520">
        <v>204.9</v>
      </c>
      <c r="AR520">
        <v>314.89999999999998</v>
      </c>
      <c r="AS520">
        <f t="shared" si="115"/>
        <v>1518</v>
      </c>
      <c r="AT520">
        <v>16</v>
      </c>
      <c r="AU520">
        <v>954</v>
      </c>
      <c r="AV520">
        <v>1060</v>
      </c>
      <c r="AW520">
        <v>15</v>
      </c>
      <c r="AX520">
        <v>0.56999999999999995</v>
      </c>
      <c r="AY520">
        <v>13.63</v>
      </c>
      <c r="AZ520">
        <v>118</v>
      </c>
      <c r="BA520">
        <v>7.375</v>
      </c>
      <c r="BB520">
        <v>1</v>
      </c>
      <c r="BC520">
        <v>0</v>
      </c>
      <c r="BD520">
        <v>0</v>
      </c>
      <c r="BE520">
        <v>0</v>
      </c>
      <c r="BF520">
        <v>7.0000000000000007E-2</v>
      </c>
      <c r="BG520">
        <v>8</v>
      </c>
      <c r="BH520">
        <v>7.0000000000000007E-2</v>
      </c>
      <c r="BI520">
        <f t="shared" si="116"/>
        <v>8.385744234800839E-3</v>
      </c>
      <c r="BJ520">
        <v>0.9</v>
      </c>
      <c r="BK520">
        <v>0.94</v>
      </c>
      <c r="BL520">
        <v>0.25</v>
      </c>
      <c r="BM520">
        <v>93.69</v>
      </c>
      <c r="BN520">
        <v>12.81</v>
      </c>
      <c r="BO520">
        <v>19.68</v>
      </c>
      <c r="BP520">
        <f t="shared" si="117"/>
        <v>1.5911949685534592</v>
      </c>
      <c r="BQ520">
        <v>94.88</v>
      </c>
      <c r="BR520">
        <v>2010</v>
      </c>
      <c r="BS520">
        <v>0.21</v>
      </c>
      <c r="BT520">
        <v>0.33</v>
      </c>
      <c r="BU520" s="2">
        <f t="shared" si="118"/>
        <v>0.46340862745098038</v>
      </c>
      <c r="BV520" s="1">
        <f t="shared" si="125"/>
        <v>0.5521597484276729</v>
      </c>
      <c r="BW520" s="1">
        <f t="shared" si="119"/>
        <v>0.84688589042964313</v>
      </c>
      <c r="BX520" s="1">
        <f t="shared" si="120"/>
        <v>0.88961372376297654</v>
      </c>
      <c r="BY520" s="1">
        <f t="shared" si="121"/>
        <v>0.20114166666666666</v>
      </c>
      <c r="BZ520" s="1">
        <f t="shared" si="122"/>
        <v>0.46936999999999995</v>
      </c>
      <c r="CA520" s="1">
        <f t="shared" si="123"/>
        <v>0.68226538784067092</v>
      </c>
      <c r="CB520">
        <v>0</v>
      </c>
      <c r="CC520">
        <f t="shared" si="124"/>
        <v>0</v>
      </c>
      <c r="CD520">
        <v>0</v>
      </c>
    </row>
    <row r="521" spans="1:82" x14ac:dyDescent="0.35">
      <c r="A521">
        <v>64</v>
      </c>
      <c r="B521" t="s">
        <v>1602</v>
      </c>
      <c r="C521" t="s">
        <v>75</v>
      </c>
      <c r="D521">
        <v>76</v>
      </c>
      <c r="E521" t="s">
        <v>1598</v>
      </c>
      <c r="F521" t="s">
        <v>106</v>
      </c>
      <c r="G521">
        <v>2015</v>
      </c>
      <c r="H521">
        <v>162</v>
      </c>
      <c r="I521">
        <v>293</v>
      </c>
      <c r="J521">
        <v>1881</v>
      </c>
      <c r="K521">
        <v>15</v>
      </c>
      <c r="L521">
        <v>12</v>
      </c>
      <c r="M521">
        <v>15</v>
      </c>
      <c r="N521">
        <v>88</v>
      </c>
      <c r="O521">
        <v>2</v>
      </c>
      <c r="P521">
        <v>0</v>
      </c>
      <c r="Q521">
        <v>2824</v>
      </c>
      <c r="R521">
        <v>698</v>
      </c>
      <c r="S521">
        <v>90</v>
      </c>
      <c r="T521">
        <v>1</v>
      </c>
      <c r="U521">
        <v>33</v>
      </c>
      <c r="V521">
        <v>196</v>
      </c>
      <c r="W521">
        <v>0</v>
      </c>
      <c r="X521">
        <v>1</v>
      </c>
      <c r="Y521">
        <v>1</v>
      </c>
      <c r="Z521">
        <v>13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f t="shared" si="112"/>
        <v>1</v>
      </c>
      <c r="AI521">
        <f t="shared" si="113"/>
        <v>1.8571428571428572</v>
      </c>
      <c r="AJ521">
        <f t="shared" si="114"/>
        <v>2.5793650793650792E-2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130.84</v>
      </c>
      <c r="AR521">
        <v>130.84</v>
      </c>
      <c r="AS521">
        <f t="shared" si="115"/>
        <v>2077</v>
      </c>
      <c r="AT521">
        <v>7</v>
      </c>
      <c r="AU521">
        <v>504</v>
      </c>
      <c r="AV521">
        <v>505</v>
      </c>
      <c r="AW521">
        <v>6.42</v>
      </c>
      <c r="AX521">
        <v>5.94</v>
      </c>
      <c r="AY521">
        <v>0</v>
      </c>
      <c r="AZ521">
        <v>326</v>
      </c>
      <c r="BA521">
        <v>46.571428570000002</v>
      </c>
      <c r="BB521">
        <v>0.55000000000000004</v>
      </c>
      <c r="BC521">
        <v>0.05</v>
      </c>
      <c r="BD521">
        <v>0.04</v>
      </c>
      <c r="BE521">
        <v>0</v>
      </c>
      <c r="BF521">
        <v>0</v>
      </c>
      <c r="BG521">
        <v>15</v>
      </c>
      <c r="BH521">
        <v>0.05</v>
      </c>
      <c r="BI521">
        <f t="shared" si="116"/>
        <v>2.976190476190476E-2</v>
      </c>
      <c r="BJ521">
        <v>1</v>
      </c>
      <c r="BK521">
        <v>268.70999999999998</v>
      </c>
      <c r="BL521">
        <v>28</v>
      </c>
      <c r="BM521">
        <v>0</v>
      </c>
      <c r="BN521">
        <v>18.690000000000001</v>
      </c>
      <c r="BO521">
        <v>18.690000000000001</v>
      </c>
      <c r="BP521">
        <f t="shared" si="117"/>
        <v>4.121031746031746</v>
      </c>
      <c r="BQ521">
        <v>296.70999999999998</v>
      </c>
      <c r="BR521">
        <v>2012</v>
      </c>
      <c r="BS521">
        <v>0.26</v>
      </c>
      <c r="BT521">
        <v>0.26</v>
      </c>
      <c r="BU521" s="2">
        <f t="shared" si="118"/>
        <v>-0.10351474989996001</v>
      </c>
      <c r="BV521" s="1">
        <f t="shared" si="125"/>
        <v>0.5645230158730159</v>
      </c>
      <c r="BW521" s="1" t="e">
        <f t="shared" si="119"/>
        <v>#DIV/0!</v>
      </c>
      <c r="BX521" s="1" t="e">
        <f t="shared" si="120"/>
        <v>#DIV/0!</v>
      </c>
      <c r="BY521" s="1">
        <f t="shared" si="121"/>
        <v>0.2436885381114903</v>
      </c>
      <c r="BZ521" s="1">
        <f t="shared" si="122"/>
        <v>0.46978624573378835</v>
      </c>
      <c r="CA521" s="1">
        <f t="shared" si="123"/>
        <v>0.53665469527059961</v>
      </c>
      <c r="CB521">
        <v>0</v>
      </c>
      <c r="CC521">
        <f t="shared" si="124"/>
        <v>0</v>
      </c>
      <c r="CD521">
        <v>0</v>
      </c>
    </row>
    <row r="522" spans="1:82" x14ac:dyDescent="0.35">
      <c r="A522">
        <v>1234</v>
      </c>
      <c r="B522" t="s">
        <v>618</v>
      </c>
      <c r="C522" t="s">
        <v>72</v>
      </c>
      <c r="D522">
        <v>72</v>
      </c>
      <c r="E522" t="s">
        <v>70</v>
      </c>
      <c r="F522" t="s">
        <v>73</v>
      </c>
      <c r="G522">
        <v>2018</v>
      </c>
      <c r="H522">
        <v>1</v>
      </c>
      <c r="I522">
        <v>1</v>
      </c>
      <c r="J522">
        <v>15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8</v>
      </c>
      <c r="R522">
        <v>7</v>
      </c>
      <c r="S522">
        <v>1</v>
      </c>
      <c r="T522">
        <v>0</v>
      </c>
      <c r="U522">
        <v>3</v>
      </c>
      <c r="V522">
        <v>32</v>
      </c>
      <c r="W522">
        <v>0</v>
      </c>
      <c r="X522">
        <v>0</v>
      </c>
      <c r="Y522">
        <v>0</v>
      </c>
      <c r="Z522">
        <v>2</v>
      </c>
      <c r="AA522">
        <v>0</v>
      </c>
      <c r="AB522">
        <v>64</v>
      </c>
      <c r="AC522">
        <v>97</v>
      </c>
      <c r="AD522">
        <v>736</v>
      </c>
      <c r="AE522">
        <v>4</v>
      </c>
      <c r="AF522">
        <v>1</v>
      </c>
      <c r="AG522">
        <v>0</v>
      </c>
      <c r="AH522">
        <f t="shared" si="112"/>
        <v>0</v>
      </c>
      <c r="AI522">
        <f t="shared" si="113"/>
        <v>0</v>
      </c>
      <c r="AJ522">
        <f t="shared" si="114"/>
        <v>0</v>
      </c>
      <c r="AK522">
        <v>1006</v>
      </c>
      <c r="AL522">
        <v>345</v>
      </c>
      <c r="AM522">
        <v>29</v>
      </c>
      <c r="AN522">
        <v>0</v>
      </c>
      <c r="AO522">
        <v>0.16</v>
      </c>
      <c r="AP522">
        <v>0.21</v>
      </c>
      <c r="AQ522">
        <v>101.4</v>
      </c>
      <c r="AR522">
        <v>165.4</v>
      </c>
      <c r="AS522">
        <f t="shared" si="115"/>
        <v>783</v>
      </c>
      <c r="AT522">
        <v>16</v>
      </c>
      <c r="AU522">
        <v>982</v>
      </c>
      <c r="AV522">
        <v>1103</v>
      </c>
      <c r="AW522">
        <v>15</v>
      </c>
      <c r="AX522">
        <v>10.67</v>
      </c>
      <c r="AY522">
        <v>11.5</v>
      </c>
      <c r="AZ522">
        <v>68</v>
      </c>
      <c r="BA522">
        <v>4.25</v>
      </c>
      <c r="BB522">
        <v>1</v>
      </c>
      <c r="BC522">
        <v>0</v>
      </c>
      <c r="BD522">
        <v>0</v>
      </c>
      <c r="BE522">
        <v>0</v>
      </c>
      <c r="BF522">
        <v>0.06</v>
      </c>
      <c r="BG522">
        <v>4</v>
      </c>
      <c r="BH522">
        <v>0.06</v>
      </c>
      <c r="BI522">
        <f t="shared" si="116"/>
        <v>4.0733197556008143E-3</v>
      </c>
      <c r="BJ522">
        <v>0.89</v>
      </c>
      <c r="BK522">
        <v>0.94</v>
      </c>
      <c r="BL522">
        <v>2</v>
      </c>
      <c r="BM522">
        <v>46</v>
      </c>
      <c r="BN522">
        <v>6.34</v>
      </c>
      <c r="BO522">
        <v>10.34</v>
      </c>
      <c r="BP522">
        <f t="shared" si="117"/>
        <v>0.79735234215885942</v>
      </c>
      <c r="BQ522">
        <v>48.94</v>
      </c>
      <c r="BR522">
        <v>2015</v>
      </c>
      <c r="BS522">
        <v>0.1</v>
      </c>
      <c r="BT522">
        <v>0.17</v>
      </c>
      <c r="BU522" s="2">
        <f t="shared" si="118"/>
        <v>0.44313960784313722</v>
      </c>
      <c r="BV522" s="1">
        <f t="shared" si="125"/>
        <v>0.37116761710794299</v>
      </c>
      <c r="BW522" s="1">
        <f t="shared" si="119"/>
        <v>0.68865194899251825</v>
      </c>
      <c r="BX522" s="1">
        <f t="shared" si="120"/>
        <v>0.72923544899251813</v>
      </c>
      <c r="BY522" s="1">
        <f t="shared" si="121"/>
        <v>0.20300833333333332</v>
      </c>
      <c r="BZ522" s="1">
        <f t="shared" si="122"/>
        <v>0.47040999999999999</v>
      </c>
      <c r="CA522" s="1">
        <f t="shared" si="123"/>
        <v>0.64750791581805844</v>
      </c>
      <c r="CB522">
        <v>0</v>
      </c>
      <c r="CC522">
        <f t="shared" si="124"/>
        <v>0</v>
      </c>
      <c r="CD522">
        <v>0</v>
      </c>
    </row>
    <row r="523" spans="1:82" x14ac:dyDescent="0.35">
      <c r="A523">
        <v>340</v>
      </c>
      <c r="B523" t="s">
        <v>253</v>
      </c>
      <c r="C523" t="s">
        <v>75</v>
      </c>
      <c r="D523">
        <v>76</v>
      </c>
      <c r="E523" t="s">
        <v>70</v>
      </c>
      <c r="F523" t="s">
        <v>132</v>
      </c>
      <c r="G523">
        <v>2021</v>
      </c>
      <c r="H523">
        <v>1</v>
      </c>
      <c r="I523">
        <v>1</v>
      </c>
      <c r="J523">
        <v>16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15</v>
      </c>
      <c r="R523">
        <v>1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58</v>
      </c>
      <c r="AC523">
        <v>98</v>
      </c>
      <c r="AD523">
        <v>776</v>
      </c>
      <c r="AE523">
        <v>2</v>
      </c>
      <c r="AF523">
        <v>0</v>
      </c>
      <c r="AG523">
        <v>0</v>
      </c>
      <c r="AH523">
        <f t="shared" si="112"/>
        <v>0</v>
      </c>
      <c r="AI523">
        <f t="shared" si="113"/>
        <v>0</v>
      </c>
      <c r="AJ523">
        <f t="shared" si="114"/>
        <v>0</v>
      </c>
      <c r="AK523">
        <v>1509</v>
      </c>
      <c r="AL523">
        <v>135</v>
      </c>
      <c r="AM523">
        <v>35</v>
      </c>
      <c r="AN523">
        <v>1</v>
      </c>
      <c r="AO523">
        <v>0.18</v>
      </c>
      <c r="AP523">
        <v>0.31</v>
      </c>
      <c r="AQ523">
        <v>92.24</v>
      </c>
      <c r="AR523">
        <v>150.24</v>
      </c>
      <c r="AS523">
        <f t="shared" si="115"/>
        <v>792</v>
      </c>
      <c r="AT523">
        <v>17</v>
      </c>
      <c r="AU523">
        <v>920</v>
      </c>
      <c r="AV523">
        <v>1086</v>
      </c>
      <c r="AW523">
        <v>16</v>
      </c>
      <c r="AX523">
        <v>0</v>
      </c>
      <c r="AY523">
        <v>13.38</v>
      </c>
      <c r="AZ523">
        <v>59</v>
      </c>
      <c r="BA523">
        <v>3.4705882350000001</v>
      </c>
      <c r="BB523">
        <v>1</v>
      </c>
      <c r="BC523">
        <v>0</v>
      </c>
      <c r="BD523">
        <v>0</v>
      </c>
      <c r="BE523">
        <v>0</v>
      </c>
      <c r="BF523">
        <v>0.03</v>
      </c>
      <c r="BG523">
        <v>2</v>
      </c>
      <c r="BH523">
        <v>0.03</v>
      </c>
      <c r="BI523">
        <f t="shared" si="116"/>
        <v>2.1739130434782609E-3</v>
      </c>
      <c r="BJ523">
        <v>0.85</v>
      </c>
      <c r="BK523">
        <v>0.94</v>
      </c>
      <c r="BL523">
        <v>0</v>
      </c>
      <c r="BM523">
        <v>45.65</v>
      </c>
      <c r="BN523">
        <v>5.43</v>
      </c>
      <c r="BO523">
        <v>8.84</v>
      </c>
      <c r="BP523">
        <f t="shared" si="117"/>
        <v>0.86086956521739133</v>
      </c>
      <c r="BQ523">
        <v>46.59</v>
      </c>
      <c r="BR523">
        <v>2018</v>
      </c>
      <c r="BS523">
        <v>0.1</v>
      </c>
      <c r="BT523">
        <v>0.16</v>
      </c>
      <c r="BU523" s="2">
        <f t="shared" si="118"/>
        <v>0.19137254901960785</v>
      </c>
      <c r="BV523" s="1">
        <f t="shared" si="125"/>
        <v>0.34174347826086959</v>
      </c>
      <c r="BW523" s="1">
        <f t="shared" si="119"/>
        <v>0.6652119633244602</v>
      </c>
      <c r="BX523" s="1">
        <f t="shared" si="120"/>
        <v>0.69803533587053879</v>
      </c>
      <c r="BY523" s="1">
        <f t="shared" si="121"/>
        <v>0.20091666666666669</v>
      </c>
      <c r="BZ523" s="1">
        <f t="shared" si="122"/>
        <v>0.47110000000000007</v>
      </c>
      <c r="CA523" s="1">
        <f t="shared" si="123"/>
        <v>0.52152507246376811</v>
      </c>
      <c r="CB523">
        <v>0</v>
      </c>
      <c r="CC523">
        <f t="shared" si="124"/>
        <v>0</v>
      </c>
      <c r="CD523">
        <v>0</v>
      </c>
    </row>
    <row r="524" spans="1:82" x14ac:dyDescent="0.35">
      <c r="A524">
        <v>1144</v>
      </c>
      <c r="B524" t="s">
        <v>1725</v>
      </c>
      <c r="C524" t="s">
        <v>75</v>
      </c>
      <c r="D524">
        <v>76</v>
      </c>
      <c r="E524" t="s">
        <v>1598</v>
      </c>
      <c r="F524" t="s">
        <v>97</v>
      </c>
      <c r="G524">
        <v>2013</v>
      </c>
      <c r="H524">
        <v>153</v>
      </c>
      <c r="I524">
        <v>254</v>
      </c>
      <c r="J524">
        <v>1807</v>
      </c>
      <c r="K524">
        <v>11</v>
      </c>
      <c r="L524">
        <v>9</v>
      </c>
      <c r="M524">
        <v>16</v>
      </c>
      <c r="N524">
        <v>85</v>
      </c>
      <c r="O524">
        <v>2</v>
      </c>
      <c r="P524">
        <v>1</v>
      </c>
      <c r="Q524">
        <v>2145</v>
      </c>
      <c r="R524">
        <v>792</v>
      </c>
      <c r="S524">
        <v>80</v>
      </c>
      <c r="T524">
        <v>0</v>
      </c>
      <c r="U524">
        <v>18</v>
      </c>
      <c r="V524">
        <v>57</v>
      </c>
      <c r="W524">
        <v>1</v>
      </c>
      <c r="X524">
        <v>1</v>
      </c>
      <c r="Y524">
        <v>0</v>
      </c>
      <c r="Z524">
        <v>3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f t="shared" si="112"/>
        <v>1</v>
      </c>
      <c r="AI524">
        <f t="shared" si="113"/>
        <v>1.1111111111111112</v>
      </c>
      <c r="AJ524">
        <f t="shared" si="114"/>
        <v>2.178649237472767E-2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107.98</v>
      </c>
      <c r="AR524">
        <v>107.98</v>
      </c>
      <c r="AS524">
        <f t="shared" si="115"/>
        <v>1864</v>
      </c>
      <c r="AT524">
        <v>9</v>
      </c>
      <c r="AU524">
        <v>459</v>
      </c>
      <c r="AV524">
        <v>577</v>
      </c>
      <c r="AW524">
        <v>7.11</v>
      </c>
      <c r="AX524">
        <v>3.17</v>
      </c>
      <c r="AY524">
        <v>0</v>
      </c>
      <c r="AZ524">
        <v>272</v>
      </c>
      <c r="BA524">
        <v>30.222222219999999</v>
      </c>
      <c r="BB524">
        <v>0.6</v>
      </c>
      <c r="BC524">
        <v>0.04</v>
      </c>
      <c r="BD524">
        <v>0.04</v>
      </c>
      <c r="BE524">
        <v>0.06</v>
      </c>
      <c r="BF524">
        <v>0</v>
      </c>
      <c r="BG524">
        <v>12</v>
      </c>
      <c r="BH524">
        <v>0.04</v>
      </c>
      <c r="BI524">
        <f t="shared" si="116"/>
        <v>2.6143790849673203E-2</v>
      </c>
      <c r="BJ524">
        <v>0.8</v>
      </c>
      <c r="BK524">
        <v>200.78</v>
      </c>
      <c r="BL524">
        <v>6.33</v>
      </c>
      <c r="BM524">
        <v>0</v>
      </c>
      <c r="BN524">
        <v>12</v>
      </c>
      <c r="BO524">
        <v>12</v>
      </c>
      <c r="BP524">
        <f t="shared" si="117"/>
        <v>4.0610021786492378</v>
      </c>
      <c r="BQ524">
        <v>207.11</v>
      </c>
      <c r="BR524">
        <v>2005</v>
      </c>
      <c r="BS524">
        <v>0.24</v>
      </c>
      <c r="BT524">
        <v>0.24</v>
      </c>
      <c r="BU524" s="2">
        <f t="shared" si="118"/>
        <v>-6.2375845004668556E-2</v>
      </c>
      <c r="BV524" s="1">
        <f t="shared" si="125"/>
        <v>0.58742788671023982</v>
      </c>
      <c r="BW524" s="1" t="e">
        <f t="shared" si="119"/>
        <v>#DIV/0!</v>
      </c>
      <c r="BX524" s="1" t="e">
        <f t="shared" si="120"/>
        <v>#DIV/0!</v>
      </c>
      <c r="BY524" s="1">
        <f t="shared" si="121"/>
        <v>0.23539744094488191</v>
      </c>
      <c r="BZ524" s="1">
        <f t="shared" si="122"/>
        <v>0.47135692913385829</v>
      </c>
      <c r="CA524" s="1">
        <f t="shared" si="123"/>
        <v>0.50899231108366361</v>
      </c>
      <c r="CB524">
        <v>0</v>
      </c>
      <c r="CC524">
        <f t="shared" si="124"/>
        <v>0</v>
      </c>
      <c r="CD524">
        <v>0</v>
      </c>
    </row>
    <row r="525" spans="1:82" x14ac:dyDescent="0.35">
      <c r="A525">
        <v>994</v>
      </c>
      <c r="B525" t="s">
        <v>1422</v>
      </c>
      <c r="C525" t="s">
        <v>100</v>
      </c>
      <c r="D525">
        <v>69</v>
      </c>
      <c r="E525" t="s">
        <v>1156</v>
      </c>
      <c r="F525" t="s">
        <v>73</v>
      </c>
      <c r="G525">
        <v>2023</v>
      </c>
      <c r="H525">
        <v>1</v>
      </c>
      <c r="I525">
        <v>1</v>
      </c>
      <c r="J525">
        <v>17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17</v>
      </c>
      <c r="R525">
        <v>0</v>
      </c>
      <c r="S525">
        <v>1</v>
      </c>
      <c r="T525">
        <v>0</v>
      </c>
      <c r="U525">
        <v>84</v>
      </c>
      <c r="V525">
        <v>364</v>
      </c>
      <c r="W525">
        <v>2</v>
      </c>
      <c r="X525">
        <v>3</v>
      </c>
      <c r="Y525">
        <v>1</v>
      </c>
      <c r="Z525">
        <v>19</v>
      </c>
      <c r="AA525">
        <v>1</v>
      </c>
      <c r="AB525">
        <v>30</v>
      </c>
      <c r="AC525">
        <v>37</v>
      </c>
      <c r="AD525">
        <v>183</v>
      </c>
      <c r="AE525">
        <v>0</v>
      </c>
      <c r="AF525">
        <v>0</v>
      </c>
      <c r="AG525">
        <v>0</v>
      </c>
      <c r="AH525">
        <f t="shared" si="112"/>
        <v>1</v>
      </c>
      <c r="AI525">
        <f t="shared" si="113"/>
        <v>6.25E-2</v>
      </c>
      <c r="AJ525">
        <f t="shared" si="114"/>
        <v>2.2624434389140274E-3</v>
      </c>
      <c r="AK525">
        <v>71</v>
      </c>
      <c r="AL525">
        <v>175</v>
      </c>
      <c r="AM525">
        <v>11</v>
      </c>
      <c r="AN525">
        <v>0</v>
      </c>
      <c r="AO525">
        <v>7.0000000000000007E-2</v>
      </c>
      <c r="AP525">
        <v>0.02</v>
      </c>
      <c r="AQ525">
        <v>67.38</v>
      </c>
      <c r="AR525">
        <v>97.38</v>
      </c>
      <c r="AS525">
        <f t="shared" si="115"/>
        <v>564</v>
      </c>
      <c r="AT525">
        <v>16</v>
      </c>
      <c r="AU525">
        <v>442</v>
      </c>
      <c r="AV525">
        <v>1081</v>
      </c>
      <c r="AW525">
        <v>17</v>
      </c>
      <c r="AX525">
        <v>4.33</v>
      </c>
      <c r="AY525">
        <v>6.1</v>
      </c>
      <c r="AZ525">
        <v>115</v>
      </c>
      <c r="BA525">
        <v>7.1875</v>
      </c>
      <c r="BB525">
        <v>1</v>
      </c>
      <c r="BC525">
        <v>0</v>
      </c>
      <c r="BD525">
        <v>0</v>
      </c>
      <c r="BE525">
        <v>0.02</v>
      </c>
      <c r="BF525">
        <v>0</v>
      </c>
      <c r="BG525">
        <v>2</v>
      </c>
      <c r="BH525">
        <v>0.02</v>
      </c>
      <c r="BI525">
        <f t="shared" si="116"/>
        <v>4.5248868778280547E-3</v>
      </c>
      <c r="BJ525">
        <v>0.41</v>
      </c>
      <c r="BK525">
        <v>1.06</v>
      </c>
      <c r="BL525">
        <v>22.75</v>
      </c>
      <c r="BM525">
        <v>11.44</v>
      </c>
      <c r="BN525">
        <v>4.21</v>
      </c>
      <c r="BO525">
        <v>6.09</v>
      </c>
      <c r="BP525">
        <f t="shared" si="117"/>
        <v>1.2760180995475112</v>
      </c>
      <c r="BQ525">
        <v>35.25</v>
      </c>
      <c r="BR525">
        <v>2021</v>
      </c>
      <c r="BS525">
        <v>0.15</v>
      </c>
      <c r="BT525">
        <v>0.22</v>
      </c>
      <c r="BU525" s="2">
        <f t="shared" si="118"/>
        <v>0.23358201680672272</v>
      </c>
      <c r="BV525" s="1">
        <f t="shared" si="125"/>
        <v>0.28780090497737554</v>
      </c>
      <c r="BW525" s="1">
        <f t="shared" si="119"/>
        <v>0.51327222436916542</v>
      </c>
      <c r="BX525" s="1">
        <f t="shared" si="120"/>
        <v>0.5142037243691655</v>
      </c>
      <c r="BY525" s="1">
        <f t="shared" si="121"/>
        <v>0.22855833333333334</v>
      </c>
      <c r="BZ525" s="1">
        <f t="shared" si="122"/>
        <v>0.47147</v>
      </c>
      <c r="CA525" s="1">
        <f t="shared" si="123"/>
        <v>0.53772894419306183</v>
      </c>
      <c r="CB525">
        <v>0</v>
      </c>
      <c r="CC525">
        <f t="shared" si="124"/>
        <v>0</v>
      </c>
      <c r="CD525">
        <v>0</v>
      </c>
    </row>
    <row r="526" spans="1:82" x14ac:dyDescent="0.35">
      <c r="A526">
        <v>1240</v>
      </c>
      <c r="B526" t="s">
        <v>1739</v>
      </c>
      <c r="C526" t="s">
        <v>69</v>
      </c>
      <c r="D526">
        <v>73</v>
      </c>
      <c r="E526" t="s">
        <v>1598</v>
      </c>
      <c r="F526" t="s">
        <v>84</v>
      </c>
      <c r="G526">
        <v>2020</v>
      </c>
      <c r="H526">
        <v>211</v>
      </c>
      <c r="I526">
        <v>326</v>
      </c>
      <c r="J526">
        <v>2437</v>
      </c>
      <c r="K526">
        <v>12</v>
      </c>
      <c r="L526">
        <v>12</v>
      </c>
      <c r="M526">
        <v>19</v>
      </c>
      <c r="N526">
        <v>139</v>
      </c>
      <c r="O526">
        <v>5</v>
      </c>
      <c r="P526">
        <v>4</v>
      </c>
      <c r="Q526">
        <v>2053</v>
      </c>
      <c r="R526">
        <v>1239</v>
      </c>
      <c r="S526">
        <v>120</v>
      </c>
      <c r="T526">
        <v>1</v>
      </c>
      <c r="U526">
        <v>9</v>
      </c>
      <c r="V526">
        <v>8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f t="shared" si="112"/>
        <v>4</v>
      </c>
      <c r="AI526">
        <f t="shared" si="113"/>
        <v>1.6</v>
      </c>
      <c r="AJ526">
        <f t="shared" si="114"/>
        <v>2.6533996683250415E-2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116.28</v>
      </c>
      <c r="AR526">
        <v>116.28</v>
      </c>
      <c r="AS526">
        <f t="shared" si="115"/>
        <v>2445</v>
      </c>
      <c r="AT526">
        <v>10</v>
      </c>
      <c r="AU526">
        <v>603</v>
      </c>
      <c r="AV526">
        <v>712</v>
      </c>
      <c r="AW526">
        <v>7.48</v>
      </c>
      <c r="AX526">
        <v>0.89</v>
      </c>
      <c r="AY526">
        <v>0</v>
      </c>
      <c r="AZ526">
        <v>335</v>
      </c>
      <c r="BA526">
        <v>33.5</v>
      </c>
      <c r="BB526">
        <v>0.65</v>
      </c>
      <c r="BC526">
        <v>0.04</v>
      </c>
      <c r="BD526">
        <v>0.04</v>
      </c>
      <c r="BE526">
        <v>0</v>
      </c>
      <c r="BF526">
        <v>0</v>
      </c>
      <c r="BG526">
        <v>12</v>
      </c>
      <c r="BH526">
        <v>0.04</v>
      </c>
      <c r="BI526">
        <f t="shared" si="116"/>
        <v>1.9900497512437811E-2</v>
      </c>
      <c r="BJ526">
        <v>0.85</v>
      </c>
      <c r="BK526">
        <v>243.7</v>
      </c>
      <c r="BL526">
        <v>0.8</v>
      </c>
      <c r="BM526">
        <v>0</v>
      </c>
      <c r="BN526">
        <v>11.63</v>
      </c>
      <c r="BO526">
        <v>11.63</v>
      </c>
      <c r="BP526">
        <f t="shared" si="117"/>
        <v>4.0547263681592041</v>
      </c>
      <c r="BQ526">
        <v>244.5</v>
      </c>
      <c r="BR526">
        <v>2017</v>
      </c>
      <c r="BS526">
        <v>0.19</v>
      </c>
      <c r="BT526">
        <v>0.19</v>
      </c>
      <c r="BU526" s="2">
        <f t="shared" si="118"/>
        <v>-0.2089228011204482</v>
      </c>
      <c r="BV526" s="1">
        <f t="shared" si="125"/>
        <v>0.58673631840796014</v>
      </c>
      <c r="BW526" s="1" t="e">
        <f t="shared" si="119"/>
        <v>#DIV/0!</v>
      </c>
      <c r="BX526" s="1" t="e">
        <f t="shared" si="120"/>
        <v>#DIV/0!</v>
      </c>
      <c r="BY526" s="1">
        <f t="shared" si="121"/>
        <v>0.25818951942740281</v>
      </c>
      <c r="BZ526" s="1">
        <f t="shared" si="122"/>
        <v>0.47166742331288336</v>
      </c>
      <c r="CA526" s="1">
        <f t="shared" si="123"/>
        <v>0.47598028263590031</v>
      </c>
      <c r="CB526">
        <v>0</v>
      </c>
      <c r="CC526">
        <f t="shared" si="124"/>
        <v>0</v>
      </c>
      <c r="CD526">
        <v>0</v>
      </c>
    </row>
    <row r="527" spans="1:82" x14ac:dyDescent="0.35">
      <c r="A527">
        <v>1033</v>
      </c>
      <c r="B527" t="s">
        <v>1709</v>
      </c>
      <c r="C527" t="s">
        <v>86</v>
      </c>
      <c r="D527">
        <v>75</v>
      </c>
      <c r="E527" t="s">
        <v>1598</v>
      </c>
      <c r="F527" t="s">
        <v>94</v>
      </c>
      <c r="G527">
        <v>2020</v>
      </c>
      <c r="H527">
        <v>60</v>
      </c>
      <c r="I527">
        <v>87</v>
      </c>
      <c r="J527">
        <v>610</v>
      </c>
      <c r="K527">
        <v>4</v>
      </c>
      <c r="L527">
        <v>1</v>
      </c>
      <c r="M527">
        <v>7</v>
      </c>
      <c r="N527">
        <v>44</v>
      </c>
      <c r="O527">
        <v>1</v>
      </c>
      <c r="P527">
        <v>1</v>
      </c>
      <c r="Q527">
        <v>523</v>
      </c>
      <c r="R527">
        <v>324</v>
      </c>
      <c r="S527">
        <v>30</v>
      </c>
      <c r="T527">
        <v>0</v>
      </c>
      <c r="U527">
        <v>7</v>
      </c>
      <c r="V527">
        <v>26</v>
      </c>
      <c r="W527">
        <v>1</v>
      </c>
      <c r="X527">
        <v>0</v>
      </c>
      <c r="Y527">
        <v>0</v>
      </c>
      <c r="Z527">
        <v>3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f t="shared" si="112"/>
        <v>1</v>
      </c>
      <c r="AI527">
        <f t="shared" si="113"/>
        <v>0.5</v>
      </c>
      <c r="AJ527">
        <f t="shared" si="114"/>
        <v>1.1299435028248588E-2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45</v>
      </c>
      <c r="AR527">
        <v>45</v>
      </c>
      <c r="AS527">
        <f t="shared" si="115"/>
        <v>636</v>
      </c>
      <c r="AT527">
        <v>4</v>
      </c>
      <c r="AU527">
        <v>177</v>
      </c>
      <c r="AV527">
        <v>250</v>
      </c>
      <c r="AW527">
        <v>7.01</v>
      </c>
      <c r="AX527">
        <v>3.71</v>
      </c>
      <c r="AY527">
        <v>0</v>
      </c>
      <c r="AZ527">
        <v>94</v>
      </c>
      <c r="BA527">
        <v>23.5</v>
      </c>
      <c r="BB527">
        <v>0.69</v>
      </c>
      <c r="BC527">
        <v>0.05</v>
      </c>
      <c r="BD527">
        <v>0.01</v>
      </c>
      <c r="BE527">
        <v>0.14000000000000001</v>
      </c>
      <c r="BF527">
        <v>0</v>
      </c>
      <c r="BG527">
        <v>5</v>
      </c>
      <c r="BH527">
        <v>0.05</v>
      </c>
      <c r="BI527">
        <f t="shared" si="116"/>
        <v>2.8248587570621469E-2</v>
      </c>
      <c r="BJ527">
        <v>0.71</v>
      </c>
      <c r="BK527">
        <v>152.5</v>
      </c>
      <c r="BL527">
        <v>6.5</v>
      </c>
      <c r="BM527">
        <v>0</v>
      </c>
      <c r="BN527">
        <v>11.25</v>
      </c>
      <c r="BO527">
        <v>11.25</v>
      </c>
      <c r="BP527">
        <f t="shared" si="117"/>
        <v>3.593220338983051</v>
      </c>
      <c r="BQ527">
        <v>159</v>
      </c>
      <c r="BR527">
        <v>2018</v>
      </c>
      <c r="BS527">
        <v>0.25</v>
      </c>
      <c r="BT527">
        <v>0.25</v>
      </c>
      <c r="BU527" s="2">
        <f t="shared" si="118"/>
        <v>2.9337310924369756E-2</v>
      </c>
      <c r="BV527" s="1">
        <f t="shared" si="125"/>
        <v>0.38426101694915249</v>
      </c>
      <c r="BW527" s="1" t="e">
        <f t="shared" si="119"/>
        <v>#DIV/0!</v>
      </c>
      <c r="BX527" s="1" t="e">
        <f t="shared" si="120"/>
        <v>#DIV/0!</v>
      </c>
      <c r="BY527" s="1">
        <f t="shared" si="121"/>
        <v>0.185914367816092</v>
      </c>
      <c r="BZ527" s="1">
        <f t="shared" si="122"/>
        <v>0.47237724137931042</v>
      </c>
      <c r="CA527" s="1">
        <f t="shared" si="123"/>
        <v>0.64106828365478286</v>
      </c>
      <c r="CB527">
        <v>0</v>
      </c>
      <c r="CC527">
        <f t="shared" si="124"/>
        <v>0</v>
      </c>
      <c r="CD527">
        <v>0</v>
      </c>
    </row>
    <row r="528" spans="1:82" x14ac:dyDescent="0.35">
      <c r="A528">
        <v>818</v>
      </c>
      <c r="B528" t="s">
        <v>452</v>
      </c>
      <c r="C528" t="s">
        <v>69</v>
      </c>
      <c r="D528">
        <v>73</v>
      </c>
      <c r="E528" t="s">
        <v>70</v>
      </c>
      <c r="F528" t="s">
        <v>123</v>
      </c>
      <c r="G528">
        <v>2014</v>
      </c>
      <c r="H528">
        <v>1</v>
      </c>
      <c r="I528">
        <v>1</v>
      </c>
      <c r="J528">
        <v>17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15</v>
      </c>
      <c r="R528">
        <v>2</v>
      </c>
      <c r="S528">
        <v>1</v>
      </c>
      <c r="T528">
        <v>0</v>
      </c>
      <c r="U528">
        <v>2</v>
      </c>
      <c r="V528">
        <v>15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38</v>
      </c>
      <c r="AC528">
        <v>69</v>
      </c>
      <c r="AD528">
        <v>537</v>
      </c>
      <c r="AE528">
        <v>1</v>
      </c>
      <c r="AF528">
        <v>0</v>
      </c>
      <c r="AG528">
        <v>0</v>
      </c>
      <c r="AH528">
        <f t="shared" si="112"/>
        <v>0</v>
      </c>
      <c r="AI528">
        <f t="shared" si="113"/>
        <v>0</v>
      </c>
      <c r="AJ528">
        <f t="shared" si="114"/>
        <v>0</v>
      </c>
      <c r="AK528">
        <v>825</v>
      </c>
      <c r="AL528">
        <v>223</v>
      </c>
      <c r="AM528">
        <v>21</v>
      </c>
      <c r="AN528">
        <v>0</v>
      </c>
      <c r="AO528">
        <v>0.17</v>
      </c>
      <c r="AP528">
        <v>0.26</v>
      </c>
      <c r="AQ528">
        <v>61.88</v>
      </c>
      <c r="AR528">
        <v>99.88</v>
      </c>
      <c r="AS528">
        <f t="shared" si="115"/>
        <v>569</v>
      </c>
      <c r="AT528">
        <v>15</v>
      </c>
      <c r="AU528">
        <v>791</v>
      </c>
      <c r="AV528">
        <v>1002</v>
      </c>
      <c r="AW528">
        <v>17</v>
      </c>
      <c r="AX528">
        <v>7.5</v>
      </c>
      <c r="AY528">
        <v>14.13</v>
      </c>
      <c r="AZ528">
        <v>41</v>
      </c>
      <c r="BA528">
        <v>2.733333333</v>
      </c>
      <c r="BB528">
        <v>1</v>
      </c>
      <c r="BC528">
        <v>0</v>
      </c>
      <c r="BD528">
        <v>0</v>
      </c>
      <c r="BE528">
        <v>0</v>
      </c>
      <c r="BF528">
        <v>0.03</v>
      </c>
      <c r="BG528">
        <v>1</v>
      </c>
      <c r="BH528">
        <v>0.02</v>
      </c>
      <c r="BI528">
        <f t="shared" si="116"/>
        <v>1.2642225031605564E-3</v>
      </c>
      <c r="BJ528">
        <v>0.79</v>
      </c>
      <c r="BK528">
        <v>1.1299999999999999</v>
      </c>
      <c r="BL528">
        <v>1</v>
      </c>
      <c r="BM528">
        <v>35.799999999999997</v>
      </c>
      <c r="BN528">
        <v>4.13</v>
      </c>
      <c r="BO528">
        <v>6.66</v>
      </c>
      <c r="BP528">
        <f t="shared" si="117"/>
        <v>0.7193426042983565</v>
      </c>
      <c r="BQ528">
        <v>37.93</v>
      </c>
      <c r="BR528">
        <v>2012</v>
      </c>
      <c r="BS528">
        <v>0.08</v>
      </c>
      <c r="BT528">
        <v>0.13</v>
      </c>
      <c r="BU528" s="2">
        <f t="shared" si="118"/>
        <v>0.27819313725490191</v>
      </c>
      <c r="BV528" s="1">
        <f t="shared" si="125"/>
        <v>0.28196713021491782</v>
      </c>
      <c r="BW528" s="1">
        <f t="shared" si="119"/>
        <v>0.60025583530906268</v>
      </c>
      <c r="BX528" s="1">
        <f t="shared" si="120"/>
        <v>0.63637339086128486</v>
      </c>
      <c r="BY528" s="1">
        <f t="shared" si="121"/>
        <v>0.20195833333333335</v>
      </c>
      <c r="BZ528" s="1">
        <f t="shared" si="122"/>
        <v>0.47315000000000002</v>
      </c>
      <c r="CA528" s="1">
        <f t="shared" si="123"/>
        <v>0.48482272229245682</v>
      </c>
      <c r="CB528">
        <v>0</v>
      </c>
      <c r="CC528">
        <f t="shared" si="124"/>
        <v>0</v>
      </c>
      <c r="CD528">
        <v>0</v>
      </c>
    </row>
    <row r="529" spans="1:82" x14ac:dyDescent="0.35">
      <c r="A529">
        <v>1224</v>
      </c>
      <c r="B529" t="s">
        <v>1479</v>
      </c>
      <c r="C529" t="s">
        <v>69</v>
      </c>
      <c r="D529">
        <v>73</v>
      </c>
      <c r="E529" t="s">
        <v>1156</v>
      </c>
      <c r="F529" t="s">
        <v>120</v>
      </c>
      <c r="G529">
        <v>2022</v>
      </c>
      <c r="H529">
        <v>1</v>
      </c>
      <c r="I529">
        <v>1</v>
      </c>
      <c r="J529">
        <v>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-4</v>
      </c>
      <c r="R529">
        <v>8</v>
      </c>
      <c r="S529">
        <v>0</v>
      </c>
      <c r="T529">
        <v>0</v>
      </c>
      <c r="U529">
        <v>272</v>
      </c>
      <c r="V529">
        <v>1034</v>
      </c>
      <c r="W529">
        <v>7</v>
      </c>
      <c r="X529">
        <v>2</v>
      </c>
      <c r="Y529">
        <v>1</v>
      </c>
      <c r="Z529">
        <v>45</v>
      </c>
      <c r="AA529">
        <v>0</v>
      </c>
      <c r="AB529">
        <v>41</v>
      </c>
      <c r="AC529">
        <v>53</v>
      </c>
      <c r="AD529">
        <v>229</v>
      </c>
      <c r="AE529">
        <v>3</v>
      </c>
      <c r="AF529">
        <v>1</v>
      </c>
      <c r="AG529">
        <v>1</v>
      </c>
      <c r="AH529">
        <f t="shared" si="112"/>
        <v>2</v>
      </c>
      <c r="AI529">
        <f t="shared" si="113"/>
        <v>0.11764705882352941</v>
      </c>
      <c r="AJ529">
        <f t="shared" si="114"/>
        <v>2.6212319790301442E-3</v>
      </c>
      <c r="AK529">
        <v>95</v>
      </c>
      <c r="AL529">
        <v>207</v>
      </c>
      <c r="AM529">
        <v>16</v>
      </c>
      <c r="AN529">
        <v>0</v>
      </c>
      <c r="AO529">
        <v>0.09</v>
      </c>
      <c r="AP529">
        <v>0.02</v>
      </c>
      <c r="AQ529">
        <v>182.46</v>
      </c>
      <c r="AR529">
        <v>223.46</v>
      </c>
      <c r="AS529">
        <f t="shared" si="115"/>
        <v>1267</v>
      </c>
      <c r="AT529">
        <v>17</v>
      </c>
      <c r="AU529">
        <v>763</v>
      </c>
      <c r="AV529">
        <v>1170</v>
      </c>
      <c r="AW529">
        <v>4</v>
      </c>
      <c r="AX529">
        <v>3.8</v>
      </c>
      <c r="AY529">
        <v>5.59</v>
      </c>
      <c r="AZ529">
        <v>314</v>
      </c>
      <c r="BA529">
        <v>18.470588240000001</v>
      </c>
      <c r="BB529">
        <v>1</v>
      </c>
      <c r="BC529">
        <v>0</v>
      </c>
      <c r="BD529">
        <v>0</v>
      </c>
      <c r="BE529">
        <v>0.03</v>
      </c>
      <c r="BF529">
        <v>7.0000000000000007E-2</v>
      </c>
      <c r="BG529">
        <v>10</v>
      </c>
      <c r="BH529">
        <v>0.03</v>
      </c>
      <c r="BI529">
        <f t="shared" si="116"/>
        <v>1.310615989515072E-2</v>
      </c>
      <c r="BJ529">
        <v>0.65</v>
      </c>
      <c r="BK529">
        <v>0.24</v>
      </c>
      <c r="BL529">
        <v>60.82</v>
      </c>
      <c r="BM529">
        <v>13.47</v>
      </c>
      <c r="BN529">
        <v>10.73</v>
      </c>
      <c r="BO529">
        <v>13.14</v>
      </c>
      <c r="BP529">
        <f t="shared" si="117"/>
        <v>1.6605504587155964</v>
      </c>
      <c r="BQ529">
        <v>74.53</v>
      </c>
      <c r="BR529">
        <v>2021</v>
      </c>
      <c r="BS529">
        <v>0.24</v>
      </c>
      <c r="BT529">
        <v>0.28999999999999998</v>
      </c>
      <c r="BU529" s="2">
        <f t="shared" si="118"/>
        <v>0.52925876750700285</v>
      </c>
      <c r="BV529" s="1">
        <f t="shared" si="125"/>
        <v>0.6365981111710739</v>
      </c>
      <c r="BW529" s="1">
        <f t="shared" si="119"/>
        <v>0.81913909199315305</v>
      </c>
      <c r="BX529" s="1">
        <f t="shared" si="120"/>
        <v>0.78803118354347967</v>
      </c>
      <c r="BY529" s="1">
        <f t="shared" si="121"/>
        <v>0.28910000000000002</v>
      </c>
      <c r="BZ529" s="1">
        <f t="shared" si="122"/>
        <v>0.47492000000000001</v>
      </c>
      <c r="CA529" s="1">
        <f t="shared" si="123"/>
        <v>0.67925058823529405</v>
      </c>
      <c r="CB529">
        <v>0</v>
      </c>
      <c r="CC529">
        <f t="shared" si="124"/>
        <v>0</v>
      </c>
      <c r="CD529">
        <v>0</v>
      </c>
    </row>
    <row r="530" spans="1:82" x14ac:dyDescent="0.35">
      <c r="A530">
        <v>921</v>
      </c>
      <c r="B530" t="s">
        <v>485</v>
      </c>
      <c r="C530" t="s">
        <v>103</v>
      </c>
      <c r="D530">
        <v>70</v>
      </c>
      <c r="E530" t="s">
        <v>70</v>
      </c>
      <c r="F530" t="s">
        <v>87</v>
      </c>
      <c r="G530">
        <v>2020</v>
      </c>
      <c r="H530">
        <v>2</v>
      </c>
      <c r="I530">
        <v>2</v>
      </c>
      <c r="J530">
        <v>38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-2</v>
      </c>
      <c r="R530">
        <v>40</v>
      </c>
      <c r="S530">
        <v>2</v>
      </c>
      <c r="T530">
        <v>0</v>
      </c>
      <c r="U530">
        <v>2</v>
      </c>
      <c r="V530">
        <v>22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21</v>
      </c>
      <c r="AC530">
        <v>39</v>
      </c>
      <c r="AD530">
        <v>315</v>
      </c>
      <c r="AE530">
        <v>0</v>
      </c>
      <c r="AF530">
        <v>0</v>
      </c>
      <c r="AG530">
        <v>0</v>
      </c>
      <c r="AH530">
        <f t="shared" si="112"/>
        <v>0</v>
      </c>
      <c r="AI530">
        <f t="shared" si="113"/>
        <v>0</v>
      </c>
      <c r="AJ530">
        <f t="shared" si="114"/>
        <v>0</v>
      </c>
      <c r="AK530">
        <v>401</v>
      </c>
      <c r="AL530">
        <v>64</v>
      </c>
      <c r="AM530">
        <v>18</v>
      </c>
      <c r="AN530">
        <v>0</v>
      </c>
      <c r="AO530">
        <v>0.23</v>
      </c>
      <c r="AP530">
        <v>0.36</v>
      </c>
      <c r="AQ530">
        <v>35.22</v>
      </c>
      <c r="AR530">
        <v>56.22</v>
      </c>
      <c r="AS530">
        <f t="shared" si="115"/>
        <v>375</v>
      </c>
      <c r="AT530">
        <v>6</v>
      </c>
      <c r="AU530">
        <v>265</v>
      </c>
      <c r="AV530">
        <v>393</v>
      </c>
      <c r="AW530">
        <v>19</v>
      </c>
      <c r="AX530">
        <v>11</v>
      </c>
      <c r="AY530">
        <v>15</v>
      </c>
      <c r="AZ530">
        <v>25</v>
      </c>
      <c r="BA530">
        <v>4.1666666670000003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f t="shared" si="116"/>
        <v>0</v>
      </c>
      <c r="BJ530">
        <v>0.67</v>
      </c>
      <c r="BK530">
        <v>6.33</v>
      </c>
      <c r="BL530">
        <v>3.67</v>
      </c>
      <c r="BM530">
        <v>52.5</v>
      </c>
      <c r="BN530">
        <v>5.87</v>
      </c>
      <c r="BO530">
        <v>9.3699999999999992</v>
      </c>
      <c r="BP530">
        <f t="shared" si="117"/>
        <v>1.4150943396226414</v>
      </c>
      <c r="BQ530">
        <v>62.5</v>
      </c>
      <c r="BR530">
        <v>2009</v>
      </c>
      <c r="BS530">
        <v>0.13</v>
      </c>
      <c r="BT530">
        <v>0.21</v>
      </c>
      <c r="BU530" s="2">
        <f t="shared" si="118"/>
        <v>0.28649843137254905</v>
      </c>
      <c r="BV530" s="1">
        <f t="shared" si="125"/>
        <v>0.25535471698113205</v>
      </c>
      <c r="BW530" s="1">
        <f t="shared" si="119"/>
        <v>0.60717225447508483</v>
      </c>
      <c r="BX530" s="1">
        <f t="shared" si="120"/>
        <v>0.67077225447841804</v>
      </c>
      <c r="BY530" s="1">
        <f t="shared" si="121"/>
        <v>0.20355000000000001</v>
      </c>
      <c r="BZ530" s="1">
        <f t="shared" si="122"/>
        <v>0.47666000000000003</v>
      </c>
      <c r="CA530" s="1">
        <f t="shared" si="123"/>
        <v>0.42133679245283023</v>
      </c>
      <c r="CB530">
        <v>0</v>
      </c>
      <c r="CC530">
        <f t="shared" si="124"/>
        <v>0</v>
      </c>
      <c r="CD530">
        <v>0</v>
      </c>
    </row>
    <row r="531" spans="1:82" x14ac:dyDescent="0.35">
      <c r="A531">
        <v>998</v>
      </c>
      <c r="B531" t="s">
        <v>1705</v>
      </c>
      <c r="C531" t="s">
        <v>86</v>
      </c>
      <c r="D531">
        <v>75</v>
      </c>
      <c r="E531" t="s">
        <v>1598</v>
      </c>
      <c r="F531" t="s">
        <v>120</v>
      </c>
      <c r="G531">
        <v>2023</v>
      </c>
      <c r="H531">
        <v>201</v>
      </c>
      <c r="I531">
        <v>324</v>
      </c>
      <c r="J531">
        <v>2070</v>
      </c>
      <c r="K531">
        <v>6</v>
      </c>
      <c r="L531">
        <v>4</v>
      </c>
      <c r="M531">
        <v>23</v>
      </c>
      <c r="N531">
        <v>173</v>
      </c>
      <c r="O531">
        <v>0</v>
      </c>
      <c r="P531">
        <v>0</v>
      </c>
      <c r="Q531">
        <v>2288</v>
      </c>
      <c r="R531">
        <v>1046</v>
      </c>
      <c r="S531">
        <v>91</v>
      </c>
      <c r="T531">
        <v>0</v>
      </c>
      <c r="U531">
        <v>42</v>
      </c>
      <c r="V531">
        <v>54</v>
      </c>
      <c r="W531">
        <v>1</v>
      </c>
      <c r="X531">
        <v>2</v>
      </c>
      <c r="Y531">
        <v>0</v>
      </c>
      <c r="Z531">
        <v>12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f t="shared" si="112"/>
        <v>0</v>
      </c>
      <c r="AI531">
        <f t="shared" si="113"/>
        <v>0.33333333333333331</v>
      </c>
      <c r="AJ531">
        <f t="shared" si="114"/>
        <v>5.9701492537313433E-3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110.2</v>
      </c>
      <c r="AR531">
        <v>110.2</v>
      </c>
      <c r="AS531">
        <f t="shared" si="115"/>
        <v>2124</v>
      </c>
      <c r="AT531">
        <v>12</v>
      </c>
      <c r="AU531">
        <v>670</v>
      </c>
      <c r="AV531">
        <v>752</v>
      </c>
      <c r="AW531">
        <v>6.39</v>
      </c>
      <c r="AX531">
        <v>1.29</v>
      </c>
      <c r="AY531">
        <v>0</v>
      </c>
      <c r="AZ531">
        <v>366</v>
      </c>
      <c r="BA531">
        <v>30.5</v>
      </c>
      <c r="BB531">
        <v>0.62</v>
      </c>
      <c r="BC531">
        <v>0.02</v>
      </c>
      <c r="BD531">
        <v>0.01</v>
      </c>
      <c r="BE531">
        <v>0.02</v>
      </c>
      <c r="BF531">
        <v>0</v>
      </c>
      <c r="BG531">
        <v>7</v>
      </c>
      <c r="BH531">
        <v>0.02</v>
      </c>
      <c r="BI531">
        <f t="shared" si="116"/>
        <v>1.0447761194029851E-2</v>
      </c>
      <c r="BJ531">
        <v>0.89</v>
      </c>
      <c r="BK531">
        <v>172.5</v>
      </c>
      <c r="BL531">
        <v>4.5</v>
      </c>
      <c r="BM531">
        <v>0</v>
      </c>
      <c r="BN531">
        <v>9.18</v>
      </c>
      <c r="BO531">
        <v>9.18</v>
      </c>
      <c r="BP531">
        <f t="shared" si="117"/>
        <v>3.1701492537313434</v>
      </c>
      <c r="BQ531">
        <v>177</v>
      </c>
      <c r="BR531">
        <v>2022</v>
      </c>
      <c r="BS531">
        <v>0.16</v>
      </c>
      <c r="BT531">
        <v>0.16</v>
      </c>
      <c r="BU531" s="2">
        <f t="shared" si="118"/>
        <v>1.2317030812324933E-2</v>
      </c>
      <c r="BV531" s="1">
        <f t="shared" si="125"/>
        <v>0.74604079601990048</v>
      </c>
      <c r="BW531" s="1" t="e">
        <f t="shared" si="119"/>
        <v>#DIV/0!</v>
      </c>
      <c r="BX531" s="1" t="e">
        <f t="shared" si="120"/>
        <v>#DIV/0!</v>
      </c>
      <c r="BY531" s="1">
        <f t="shared" si="121"/>
        <v>0.25167407407407405</v>
      </c>
      <c r="BZ531" s="1">
        <f t="shared" si="122"/>
        <v>0.47792888888888885</v>
      </c>
      <c r="CA531" s="1">
        <f t="shared" si="123"/>
        <v>0.53893670536207849</v>
      </c>
      <c r="CB531">
        <v>0</v>
      </c>
      <c r="CC531">
        <f t="shared" si="124"/>
        <v>0</v>
      </c>
      <c r="CD531">
        <v>0</v>
      </c>
    </row>
    <row r="532" spans="1:82" x14ac:dyDescent="0.35">
      <c r="A532">
        <v>1238</v>
      </c>
      <c r="B532" t="s">
        <v>1738</v>
      </c>
      <c r="C532" t="s">
        <v>72</v>
      </c>
      <c r="D532">
        <v>78</v>
      </c>
      <c r="E532" t="s">
        <v>1598</v>
      </c>
      <c r="F532" t="s">
        <v>118</v>
      </c>
      <c r="G532">
        <v>2020</v>
      </c>
      <c r="H532">
        <v>202</v>
      </c>
      <c r="I532">
        <v>312</v>
      </c>
      <c r="J532">
        <v>1852</v>
      </c>
      <c r="K532">
        <v>10</v>
      </c>
      <c r="L532">
        <v>8</v>
      </c>
      <c r="M532">
        <v>18</v>
      </c>
      <c r="N532">
        <v>145</v>
      </c>
      <c r="O532">
        <v>1</v>
      </c>
      <c r="P532">
        <v>0</v>
      </c>
      <c r="Q532">
        <v>2502</v>
      </c>
      <c r="R532">
        <v>701</v>
      </c>
      <c r="S532">
        <v>93</v>
      </c>
      <c r="T532">
        <v>0</v>
      </c>
      <c r="U532">
        <v>16</v>
      </c>
      <c r="V532">
        <v>1</v>
      </c>
      <c r="W532">
        <v>1</v>
      </c>
      <c r="X532">
        <v>0</v>
      </c>
      <c r="Y532">
        <v>0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f t="shared" si="112"/>
        <v>0</v>
      </c>
      <c r="AI532">
        <f t="shared" si="113"/>
        <v>0.88888888888888884</v>
      </c>
      <c r="AJ532">
        <f t="shared" si="114"/>
        <v>1.6129032258064516E-2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104.18</v>
      </c>
      <c r="AR532">
        <v>104.18</v>
      </c>
      <c r="AS532">
        <f t="shared" si="115"/>
        <v>1853</v>
      </c>
      <c r="AT532">
        <v>9</v>
      </c>
      <c r="AU532">
        <v>496</v>
      </c>
      <c r="AV532">
        <v>607</v>
      </c>
      <c r="AW532">
        <v>5.94</v>
      </c>
      <c r="AX532">
        <v>0.06</v>
      </c>
      <c r="AY532">
        <v>0</v>
      </c>
      <c r="AZ532">
        <v>328</v>
      </c>
      <c r="BA532">
        <v>36.444444439999998</v>
      </c>
      <c r="BB532">
        <v>0.65</v>
      </c>
      <c r="BC532">
        <v>0.03</v>
      </c>
      <c r="BD532">
        <v>0.03</v>
      </c>
      <c r="BE532">
        <v>0.06</v>
      </c>
      <c r="BF532">
        <v>0</v>
      </c>
      <c r="BG532">
        <v>11</v>
      </c>
      <c r="BH532">
        <v>0.03</v>
      </c>
      <c r="BI532">
        <f t="shared" si="116"/>
        <v>2.2177419354838711E-2</v>
      </c>
      <c r="BJ532">
        <v>0.82</v>
      </c>
      <c r="BK532">
        <v>205.78</v>
      </c>
      <c r="BL532">
        <v>0.11</v>
      </c>
      <c r="BM532">
        <v>0</v>
      </c>
      <c r="BN532">
        <v>11.58</v>
      </c>
      <c r="BO532">
        <v>11.58</v>
      </c>
      <c r="BP532">
        <f t="shared" si="117"/>
        <v>3.7358870967741935</v>
      </c>
      <c r="BQ532">
        <v>205.89</v>
      </c>
      <c r="BR532">
        <v>2012</v>
      </c>
      <c r="BS532">
        <v>0.21</v>
      </c>
      <c r="BT532">
        <v>0.21</v>
      </c>
      <c r="BU532" s="2">
        <f t="shared" si="118"/>
        <v>-0.10457020541549952</v>
      </c>
      <c r="BV532" s="1">
        <f t="shared" si="125"/>
        <v>0.63591657706093196</v>
      </c>
      <c r="BW532" s="1" t="e">
        <f t="shared" si="119"/>
        <v>#DIV/0!</v>
      </c>
      <c r="BX532" s="1" t="e">
        <f t="shared" si="120"/>
        <v>#DIV/0!</v>
      </c>
      <c r="BY532" s="1">
        <f t="shared" si="121"/>
        <v>0.24830384615384613</v>
      </c>
      <c r="BZ532" s="1">
        <f t="shared" si="122"/>
        <v>0.47988461538461535</v>
      </c>
      <c r="CA532" s="1">
        <f t="shared" si="123"/>
        <v>0.52277491452991465</v>
      </c>
      <c r="CB532">
        <v>0</v>
      </c>
      <c r="CC532">
        <f t="shared" si="124"/>
        <v>0</v>
      </c>
      <c r="CD532">
        <v>0</v>
      </c>
    </row>
    <row r="533" spans="1:82" x14ac:dyDescent="0.35">
      <c r="A533">
        <v>462</v>
      </c>
      <c r="B533" t="s">
        <v>1650</v>
      </c>
      <c r="C533" t="s">
        <v>75</v>
      </c>
      <c r="D533">
        <v>76</v>
      </c>
      <c r="E533" t="s">
        <v>1598</v>
      </c>
      <c r="F533" t="s">
        <v>125</v>
      </c>
      <c r="G533">
        <v>2017</v>
      </c>
      <c r="H533">
        <v>255</v>
      </c>
      <c r="I533">
        <v>476</v>
      </c>
      <c r="J533">
        <v>2894</v>
      </c>
      <c r="K533">
        <v>11</v>
      </c>
      <c r="L533">
        <v>22</v>
      </c>
      <c r="M533">
        <v>38</v>
      </c>
      <c r="N533">
        <v>226</v>
      </c>
      <c r="O533">
        <v>6</v>
      </c>
      <c r="P533">
        <v>5</v>
      </c>
      <c r="Q533">
        <v>4272</v>
      </c>
      <c r="R533">
        <v>1440</v>
      </c>
      <c r="S533">
        <v>130</v>
      </c>
      <c r="T533">
        <v>0</v>
      </c>
      <c r="U533">
        <v>77</v>
      </c>
      <c r="V533">
        <v>419</v>
      </c>
      <c r="W533">
        <v>5</v>
      </c>
      <c r="X533">
        <v>3</v>
      </c>
      <c r="Y533">
        <v>1</v>
      </c>
      <c r="Z533">
        <v>28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f t="shared" si="112"/>
        <v>6</v>
      </c>
      <c r="AI533">
        <f t="shared" si="113"/>
        <v>1.8666666666666667</v>
      </c>
      <c r="AJ533">
        <f t="shared" si="114"/>
        <v>3.160270880361174E-2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175.66</v>
      </c>
      <c r="AR533">
        <v>175.66</v>
      </c>
      <c r="AS533">
        <f t="shared" si="115"/>
        <v>3313</v>
      </c>
      <c r="AT533">
        <v>15</v>
      </c>
      <c r="AU533">
        <v>886</v>
      </c>
      <c r="AV533">
        <v>1005</v>
      </c>
      <c r="AW533">
        <v>6.08</v>
      </c>
      <c r="AX533">
        <v>5.44</v>
      </c>
      <c r="AY533">
        <v>0</v>
      </c>
      <c r="AZ533">
        <v>553</v>
      </c>
      <c r="BA533">
        <v>36.866666670000001</v>
      </c>
      <c r="BB533">
        <v>0.54</v>
      </c>
      <c r="BC533">
        <v>0.02</v>
      </c>
      <c r="BD533">
        <v>0.05</v>
      </c>
      <c r="BE533">
        <v>0.06</v>
      </c>
      <c r="BF533">
        <v>0</v>
      </c>
      <c r="BG533">
        <v>16</v>
      </c>
      <c r="BH533">
        <v>0.03</v>
      </c>
      <c r="BI533">
        <f t="shared" si="116"/>
        <v>1.8058690744920992E-2</v>
      </c>
      <c r="BJ533">
        <v>0.88</v>
      </c>
      <c r="BK533">
        <v>192.93</v>
      </c>
      <c r="BL533">
        <v>27.93</v>
      </c>
      <c r="BM533">
        <v>0</v>
      </c>
      <c r="BN533">
        <v>11.71</v>
      </c>
      <c r="BO533">
        <v>11.71</v>
      </c>
      <c r="BP533">
        <f t="shared" si="117"/>
        <v>3.7392776523702032</v>
      </c>
      <c r="BQ533">
        <v>220.87</v>
      </c>
      <c r="BR533">
        <v>2017</v>
      </c>
      <c r="BS533">
        <v>0.2</v>
      </c>
      <c r="BT533">
        <v>0.2</v>
      </c>
      <c r="BU533" s="2">
        <f t="shared" si="118"/>
        <v>3.7119411764705866E-2</v>
      </c>
      <c r="BV533" s="1">
        <f t="shared" si="125"/>
        <v>0.77843054928517674</v>
      </c>
      <c r="BW533" s="1" t="e">
        <f t="shared" si="119"/>
        <v>#DIV/0!</v>
      </c>
      <c r="BX533" s="1" t="e">
        <f t="shared" si="120"/>
        <v>#DIV/0!</v>
      </c>
      <c r="BY533" s="1">
        <f t="shared" si="121"/>
        <v>0.25732619047619049</v>
      </c>
      <c r="BZ533" s="1">
        <f t="shared" si="122"/>
        <v>0.48103142857142867</v>
      </c>
      <c r="CA533" s="1">
        <f t="shared" si="123"/>
        <v>0.33866409652800172</v>
      </c>
      <c r="CB533">
        <v>0</v>
      </c>
      <c r="CC533">
        <f t="shared" si="124"/>
        <v>0</v>
      </c>
      <c r="CD533">
        <v>0</v>
      </c>
    </row>
    <row r="534" spans="1:82" x14ac:dyDescent="0.35">
      <c r="A534">
        <v>618</v>
      </c>
      <c r="B534" t="s">
        <v>1667</v>
      </c>
      <c r="C534" t="s">
        <v>86</v>
      </c>
      <c r="D534">
        <v>75</v>
      </c>
      <c r="E534" t="s">
        <v>1598</v>
      </c>
      <c r="F534" t="s">
        <v>123</v>
      </c>
      <c r="G534">
        <v>2021</v>
      </c>
      <c r="H534">
        <v>65</v>
      </c>
      <c r="I534">
        <v>95</v>
      </c>
      <c r="J534">
        <v>702</v>
      </c>
      <c r="K534">
        <v>5</v>
      </c>
      <c r="L534">
        <v>1</v>
      </c>
      <c r="M534">
        <v>13</v>
      </c>
      <c r="N534">
        <v>117</v>
      </c>
      <c r="O534">
        <v>1</v>
      </c>
      <c r="P534">
        <v>1</v>
      </c>
      <c r="Q534">
        <v>664</v>
      </c>
      <c r="R534">
        <v>360</v>
      </c>
      <c r="S534">
        <v>31</v>
      </c>
      <c r="T534">
        <v>0</v>
      </c>
      <c r="U534">
        <v>9</v>
      </c>
      <c r="V534">
        <v>42</v>
      </c>
      <c r="W534">
        <v>1</v>
      </c>
      <c r="X534">
        <v>0</v>
      </c>
      <c r="Y534">
        <v>0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f t="shared" si="112"/>
        <v>1</v>
      </c>
      <c r="AI534">
        <f t="shared" si="113"/>
        <v>0.5</v>
      </c>
      <c r="AJ534">
        <f t="shared" si="114"/>
        <v>9.852216748768473E-3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54.28</v>
      </c>
      <c r="AR534">
        <v>54.28</v>
      </c>
      <c r="AS534">
        <f t="shared" si="115"/>
        <v>744</v>
      </c>
      <c r="AT534">
        <v>4</v>
      </c>
      <c r="AU534">
        <v>203</v>
      </c>
      <c r="AV534">
        <v>244</v>
      </c>
      <c r="AW534">
        <v>7.39</v>
      </c>
      <c r="AX534">
        <v>4.67</v>
      </c>
      <c r="AY534">
        <v>0</v>
      </c>
      <c r="AZ534">
        <v>104</v>
      </c>
      <c r="BA534">
        <v>26</v>
      </c>
      <c r="BB534">
        <v>0.68</v>
      </c>
      <c r="BC534">
        <v>0.05</v>
      </c>
      <c r="BD534">
        <v>0.01</v>
      </c>
      <c r="BE534">
        <v>0.11</v>
      </c>
      <c r="BF534">
        <v>0</v>
      </c>
      <c r="BG534">
        <v>6</v>
      </c>
      <c r="BH534">
        <v>0.06</v>
      </c>
      <c r="BI534">
        <f t="shared" si="116"/>
        <v>2.9556650246305417E-2</v>
      </c>
      <c r="BJ534">
        <v>0.83</v>
      </c>
      <c r="BK534">
        <v>175.5</v>
      </c>
      <c r="BL534">
        <v>10.5</v>
      </c>
      <c r="BM534">
        <v>0</v>
      </c>
      <c r="BN534">
        <v>13.57</v>
      </c>
      <c r="BO534">
        <v>13.57</v>
      </c>
      <c r="BP534">
        <f t="shared" si="117"/>
        <v>3.6650246305418719</v>
      </c>
      <c r="BQ534">
        <v>186</v>
      </c>
      <c r="BR534">
        <v>2013</v>
      </c>
      <c r="BS534">
        <v>0.27</v>
      </c>
      <c r="BT534">
        <v>0.27</v>
      </c>
      <c r="BU534" s="2">
        <f t="shared" si="118"/>
        <v>5.1834565826330538E-2</v>
      </c>
      <c r="BV534" s="1">
        <f t="shared" si="125"/>
        <v>0.43805123152709363</v>
      </c>
      <c r="BW534" s="1" t="e">
        <f t="shared" si="119"/>
        <v>#DIV/0!</v>
      </c>
      <c r="BX534" s="1" t="e">
        <f t="shared" si="120"/>
        <v>#DIV/0!</v>
      </c>
      <c r="BY534" s="1">
        <f t="shared" si="121"/>
        <v>0.19414210526315792</v>
      </c>
      <c r="BZ534" s="1">
        <f t="shared" si="122"/>
        <v>0.48169052631578951</v>
      </c>
      <c r="CA534" s="1">
        <f t="shared" si="123"/>
        <v>0.71736155042779359</v>
      </c>
      <c r="CB534">
        <v>0</v>
      </c>
      <c r="CC534">
        <f t="shared" si="124"/>
        <v>0</v>
      </c>
      <c r="CD534">
        <v>0</v>
      </c>
    </row>
    <row r="535" spans="1:82" x14ac:dyDescent="0.35">
      <c r="A535">
        <v>718</v>
      </c>
      <c r="B535" t="s">
        <v>1672</v>
      </c>
      <c r="C535" t="s">
        <v>86</v>
      </c>
      <c r="D535">
        <v>75</v>
      </c>
      <c r="E535" t="s">
        <v>1598</v>
      </c>
      <c r="F535" t="s">
        <v>71</v>
      </c>
      <c r="G535">
        <v>2013</v>
      </c>
      <c r="H535">
        <v>111</v>
      </c>
      <c r="I535">
        <v>183</v>
      </c>
      <c r="J535">
        <v>1256</v>
      </c>
      <c r="K535">
        <v>8</v>
      </c>
      <c r="L535">
        <v>4</v>
      </c>
      <c r="M535">
        <v>16</v>
      </c>
      <c r="N535">
        <v>105</v>
      </c>
      <c r="O535">
        <v>0</v>
      </c>
      <c r="P535">
        <v>0</v>
      </c>
      <c r="Q535">
        <v>1788</v>
      </c>
      <c r="R535">
        <v>561</v>
      </c>
      <c r="S535">
        <v>56</v>
      </c>
      <c r="T535">
        <v>0</v>
      </c>
      <c r="U535">
        <v>24</v>
      </c>
      <c r="V535">
        <v>155</v>
      </c>
      <c r="W535">
        <v>2</v>
      </c>
      <c r="X535">
        <v>3</v>
      </c>
      <c r="Y535">
        <v>1</v>
      </c>
      <c r="Z535">
        <v>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f t="shared" si="112"/>
        <v>1</v>
      </c>
      <c r="AI535">
        <f t="shared" si="113"/>
        <v>0.7142857142857143</v>
      </c>
      <c r="AJ535">
        <f t="shared" si="114"/>
        <v>1.2658227848101266E-2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99.74</v>
      </c>
      <c r="AR535">
        <v>99.74</v>
      </c>
      <c r="AS535">
        <f t="shared" si="115"/>
        <v>1411</v>
      </c>
      <c r="AT535">
        <v>7</v>
      </c>
      <c r="AU535">
        <v>395</v>
      </c>
      <c r="AV535">
        <v>467</v>
      </c>
      <c r="AW535">
        <v>6.86</v>
      </c>
      <c r="AX535">
        <v>6.46</v>
      </c>
      <c r="AY535">
        <v>0</v>
      </c>
      <c r="AZ535">
        <v>207</v>
      </c>
      <c r="BA535">
        <v>29.571428569999998</v>
      </c>
      <c r="BB535">
        <v>0.61</v>
      </c>
      <c r="BC535">
        <v>0.04</v>
      </c>
      <c r="BD535">
        <v>0.02</v>
      </c>
      <c r="BE535">
        <v>0.08</v>
      </c>
      <c r="BF535">
        <v>0</v>
      </c>
      <c r="BG535">
        <v>10</v>
      </c>
      <c r="BH535">
        <v>0.05</v>
      </c>
      <c r="BI535">
        <f t="shared" si="116"/>
        <v>2.5316455696202531E-2</v>
      </c>
      <c r="BJ535">
        <v>0.85</v>
      </c>
      <c r="BK535">
        <v>179.43</v>
      </c>
      <c r="BL535">
        <v>22.14</v>
      </c>
      <c r="BM535">
        <v>0</v>
      </c>
      <c r="BN535">
        <v>14.25</v>
      </c>
      <c r="BO535">
        <v>14.25</v>
      </c>
      <c r="BP535">
        <f t="shared" si="117"/>
        <v>3.5721518987341772</v>
      </c>
      <c r="BQ535">
        <v>201.57</v>
      </c>
      <c r="BR535">
        <v>2011</v>
      </c>
      <c r="BS535">
        <v>0.25</v>
      </c>
      <c r="BT535">
        <v>0.25</v>
      </c>
      <c r="BU535" s="2">
        <f t="shared" si="118"/>
        <v>0.10211702681072429</v>
      </c>
      <c r="BV535" s="1">
        <f t="shared" si="125"/>
        <v>0.55695045207956595</v>
      </c>
      <c r="BW535" s="1" t="e">
        <f t="shared" si="119"/>
        <v>#DIV/0!</v>
      </c>
      <c r="BX535" s="1" t="e">
        <f t="shared" si="120"/>
        <v>#DIV/0!</v>
      </c>
      <c r="BY535" s="1">
        <f t="shared" si="121"/>
        <v>0.22131147540983606</v>
      </c>
      <c r="BZ535" s="1">
        <f t="shared" si="122"/>
        <v>0.48245377049180327</v>
      </c>
      <c r="CA535" s="1">
        <f t="shared" si="123"/>
        <v>0.64086884593721283</v>
      </c>
      <c r="CB535">
        <v>0</v>
      </c>
      <c r="CC535">
        <f t="shared" si="124"/>
        <v>0</v>
      </c>
      <c r="CD535">
        <v>0</v>
      </c>
    </row>
    <row r="536" spans="1:82" x14ac:dyDescent="0.35">
      <c r="A536">
        <v>238</v>
      </c>
      <c r="B536" t="s">
        <v>1629</v>
      </c>
      <c r="C536" t="s">
        <v>81</v>
      </c>
      <c r="D536">
        <v>77</v>
      </c>
      <c r="E536" t="s">
        <v>1598</v>
      </c>
      <c r="F536" t="s">
        <v>94</v>
      </c>
      <c r="G536">
        <v>2022</v>
      </c>
      <c r="H536">
        <v>172</v>
      </c>
      <c r="I536">
        <v>276</v>
      </c>
      <c r="J536">
        <v>1755</v>
      </c>
      <c r="K536">
        <v>11</v>
      </c>
      <c r="L536">
        <v>9</v>
      </c>
      <c r="M536">
        <v>26</v>
      </c>
      <c r="N536">
        <v>159</v>
      </c>
      <c r="O536">
        <v>4</v>
      </c>
      <c r="P536">
        <v>1</v>
      </c>
      <c r="Q536">
        <v>2147</v>
      </c>
      <c r="R536">
        <v>826</v>
      </c>
      <c r="S536">
        <v>85</v>
      </c>
      <c r="T536">
        <v>2</v>
      </c>
      <c r="U536">
        <v>22</v>
      </c>
      <c r="V536">
        <v>86</v>
      </c>
      <c r="W536">
        <v>1</v>
      </c>
      <c r="X536">
        <v>2</v>
      </c>
      <c r="Y536">
        <v>0</v>
      </c>
      <c r="Z536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f t="shared" si="112"/>
        <v>1</v>
      </c>
      <c r="AI536">
        <f t="shared" si="113"/>
        <v>1.25</v>
      </c>
      <c r="AJ536">
        <f t="shared" si="114"/>
        <v>1.9607843137254902E-2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112.8</v>
      </c>
      <c r="AR536">
        <v>112.8</v>
      </c>
      <c r="AS536">
        <f t="shared" si="115"/>
        <v>1841</v>
      </c>
      <c r="AT536">
        <v>8</v>
      </c>
      <c r="AU536">
        <v>510</v>
      </c>
      <c r="AV536">
        <v>565</v>
      </c>
      <c r="AW536">
        <v>6.36</v>
      </c>
      <c r="AX536">
        <v>3.91</v>
      </c>
      <c r="AY536">
        <v>0</v>
      </c>
      <c r="AZ536">
        <v>298</v>
      </c>
      <c r="BA536">
        <v>37.25</v>
      </c>
      <c r="BB536">
        <v>0.62</v>
      </c>
      <c r="BC536">
        <v>0.04</v>
      </c>
      <c r="BD536">
        <v>0.03</v>
      </c>
      <c r="BE536">
        <v>0.05</v>
      </c>
      <c r="BF536">
        <v>0</v>
      </c>
      <c r="BG536">
        <v>12</v>
      </c>
      <c r="BH536">
        <v>0.04</v>
      </c>
      <c r="BI536">
        <f t="shared" si="116"/>
        <v>2.3529411764705882E-2</v>
      </c>
      <c r="BJ536">
        <v>0.9</v>
      </c>
      <c r="BK536">
        <v>219.38</v>
      </c>
      <c r="BL536">
        <v>10.75</v>
      </c>
      <c r="BM536">
        <v>0</v>
      </c>
      <c r="BN536">
        <v>14.1</v>
      </c>
      <c r="BO536">
        <v>14.1</v>
      </c>
      <c r="BP536">
        <f t="shared" si="117"/>
        <v>3.6098039215686275</v>
      </c>
      <c r="BQ536">
        <v>230.12</v>
      </c>
      <c r="BR536">
        <v>2016</v>
      </c>
      <c r="BS536">
        <v>0.22</v>
      </c>
      <c r="BT536">
        <v>0.22</v>
      </c>
      <c r="BU536" s="2">
        <f t="shared" si="118"/>
        <v>-6.1240840336134458E-2</v>
      </c>
      <c r="BV536" s="1">
        <f t="shared" si="125"/>
        <v>0.5687901960784314</v>
      </c>
      <c r="BW536" s="1" t="e">
        <f t="shared" si="119"/>
        <v>#DIV/0!</v>
      </c>
      <c r="BX536" s="1" t="e">
        <f t="shared" si="120"/>
        <v>#DIV/0!</v>
      </c>
      <c r="BY536" s="1">
        <f t="shared" si="121"/>
        <v>0.24057934782608698</v>
      </c>
      <c r="BZ536" s="1">
        <f t="shared" si="122"/>
        <v>0.48357521739130438</v>
      </c>
      <c r="CA536" s="1">
        <f t="shared" si="123"/>
        <v>0.52569869565217386</v>
      </c>
      <c r="CB536">
        <v>0</v>
      </c>
      <c r="CC536">
        <f t="shared" si="124"/>
        <v>0</v>
      </c>
      <c r="CD536">
        <v>0</v>
      </c>
    </row>
    <row r="537" spans="1:82" x14ac:dyDescent="0.35">
      <c r="A537">
        <v>1616</v>
      </c>
      <c r="B537" t="s">
        <v>1781</v>
      </c>
      <c r="C537" t="s">
        <v>69</v>
      </c>
      <c r="D537">
        <v>73</v>
      </c>
      <c r="E537" t="s">
        <v>1598</v>
      </c>
      <c r="F537" t="s">
        <v>127</v>
      </c>
      <c r="G537">
        <v>2021</v>
      </c>
      <c r="H537">
        <v>91</v>
      </c>
      <c r="I537">
        <v>150</v>
      </c>
      <c r="J537">
        <v>966</v>
      </c>
      <c r="K537">
        <v>5</v>
      </c>
      <c r="L537">
        <v>5</v>
      </c>
      <c r="M537">
        <v>13</v>
      </c>
      <c r="N537">
        <v>119</v>
      </c>
      <c r="O537">
        <v>0</v>
      </c>
      <c r="P537">
        <v>0</v>
      </c>
      <c r="Q537">
        <v>1107</v>
      </c>
      <c r="R537">
        <v>491</v>
      </c>
      <c r="S537">
        <v>44</v>
      </c>
      <c r="T537">
        <v>0</v>
      </c>
      <c r="U537">
        <v>19</v>
      </c>
      <c r="V537">
        <v>151</v>
      </c>
      <c r="W537">
        <v>3</v>
      </c>
      <c r="X537">
        <v>3</v>
      </c>
      <c r="Y537">
        <v>0</v>
      </c>
      <c r="Z537">
        <v>7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f t="shared" si="112"/>
        <v>0</v>
      </c>
      <c r="AI537">
        <f t="shared" si="113"/>
        <v>0.83333333333333337</v>
      </c>
      <c r="AJ537">
        <f t="shared" si="114"/>
        <v>1.5479876160990712E-2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81.739999999999995</v>
      </c>
      <c r="AR537">
        <v>81.739999999999995</v>
      </c>
      <c r="AS537">
        <f t="shared" si="115"/>
        <v>1117</v>
      </c>
      <c r="AT537">
        <v>6</v>
      </c>
      <c r="AU537">
        <v>323</v>
      </c>
      <c r="AV537">
        <v>381</v>
      </c>
      <c r="AW537">
        <v>6.44</v>
      </c>
      <c r="AX537">
        <v>7.95</v>
      </c>
      <c r="AY537">
        <v>0</v>
      </c>
      <c r="AZ537">
        <v>169</v>
      </c>
      <c r="BA537">
        <v>28.166666670000001</v>
      </c>
      <c r="BB537">
        <v>0.61</v>
      </c>
      <c r="BC537">
        <v>0.03</v>
      </c>
      <c r="BD537">
        <v>0.03</v>
      </c>
      <c r="BE537">
        <v>0.16</v>
      </c>
      <c r="BF537">
        <v>0</v>
      </c>
      <c r="BG537">
        <v>8</v>
      </c>
      <c r="BH537">
        <v>0.05</v>
      </c>
      <c r="BI537">
        <f t="shared" si="116"/>
        <v>2.4767801857585141E-2</v>
      </c>
      <c r="BJ537">
        <v>0.85</v>
      </c>
      <c r="BK537">
        <v>161</v>
      </c>
      <c r="BL537">
        <v>25.17</v>
      </c>
      <c r="BM537">
        <v>0</v>
      </c>
      <c r="BN537">
        <v>13.62</v>
      </c>
      <c r="BO537">
        <v>13.62</v>
      </c>
      <c r="BP537">
        <f t="shared" si="117"/>
        <v>3.458204334365325</v>
      </c>
      <c r="BQ537">
        <v>186.17</v>
      </c>
      <c r="BR537">
        <v>2011</v>
      </c>
      <c r="BS537">
        <v>0.25</v>
      </c>
      <c r="BT537">
        <v>0.25</v>
      </c>
      <c r="BU537" s="2">
        <f t="shared" si="118"/>
        <v>0.13429375350140058</v>
      </c>
      <c r="BV537" s="1">
        <f t="shared" si="125"/>
        <v>0.45764355005159962</v>
      </c>
      <c r="BW537" s="1" t="e">
        <f t="shared" si="119"/>
        <v>#DIV/0!</v>
      </c>
      <c r="BX537" s="1" t="e">
        <f t="shared" si="120"/>
        <v>#DIV/0!</v>
      </c>
      <c r="BY537" s="1">
        <f t="shared" si="121"/>
        <v>0.19681666666666672</v>
      </c>
      <c r="BZ537" s="1">
        <f t="shared" si="122"/>
        <v>0.48570000000000013</v>
      </c>
      <c r="CA537" s="1">
        <f t="shared" si="123"/>
        <v>0.60023239422084618</v>
      </c>
      <c r="CB537">
        <v>0</v>
      </c>
      <c r="CC537">
        <f t="shared" si="124"/>
        <v>0</v>
      </c>
      <c r="CD537">
        <v>0</v>
      </c>
    </row>
    <row r="538" spans="1:82" x14ac:dyDescent="0.35">
      <c r="A538">
        <v>239</v>
      </c>
      <c r="B538" t="s">
        <v>1630</v>
      </c>
      <c r="C538" t="s">
        <v>69</v>
      </c>
      <c r="D538">
        <v>73</v>
      </c>
      <c r="E538" t="s">
        <v>1598</v>
      </c>
      <c r="F538" t="s">
        <v>119</v>
      </c>
      <c r="G538">
        <v>2016</v>
      </c>
      <c r="H538">
        <v>196</v>
      </c>
      <c r="I538">
        <v>322</v>
      </c>
      <c r="J538">
        <v>2201</v>
      </c>
      <c r="K538">
        <v>9</v>
      </c>
      <c r="L538">
        <v>11</v>
      </c>
      <c r="M538">
        <v>23</v>
      </c>
      <c r="N538">
        <v>140</v>
      </c>
      <c r="O538">
        <v>5</v>
      </c>
      <c r="P538">
        <v>1</v>
      </c>
      <c r="Q538">
        <v>2468</v>
      </c>
      <c r="R538">
        <v>1037</v>
      </c>
      <c r="S538">
        <v>102</v>
      </c>
      <c r="T538">
        <v>0</v>
      </c>
      <c r="U538">
        <v>20</v>
      </c>
      <c r="V538">
        <v>51</v>
      </c>
      <c r="W538">
        <v>1</v>
      </c>
      <c r="X538">
        <v>0</v>
      </c>
      <c r="Y538">
        <v>0</v>
      </c>
      <c r="Z538">
        <v>7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f t="shared" si="112"/>
        <v>1</v>
      </c>
      <c r="AI538">
        <f t="shared" si="113"/>
        <v>1.2</v>
      </c>
      <c r="AJ538">
        <f t="shared" si="114"/>
        <v>2.0134228187919462E-2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111.14</v>
      </c>
      <c r="AR538">
        <v>111.14</v>
      </c>
      <c r="AS538">
        <f t="shared" si="115"/>
        <v>2252</v>
      </c>
      <c r="AT538">
        <v>10</v>
      </c>
      <c r="AU538">
        <v>596</v>
      </c>
      <c r="AV538">
        <v>647</v>
      </c>
      <c r="AW538">
        <v>6.84</v>
      </c>
      <c r="AX538">
        <v>2.5499999999999998</v>
      </c>
      <c r="AY538">
        <v>0</v>
      </c>
      <c r="AZ538">
        <v>342</v>
      </c>
      <c r="BA538">
        <v>34.200000000000003</v>
      </c>
      <c r="BB538">
        <v>0.61</v>
      </c>
      <c r="BC538">
        <v>0.03</v>
      </c>
      <c r="BD538">
        <v>0.03</v>
      </c>
      <c r="BE538">
        <v>0.05</v>
      </c>
      <c r="BF538">
        <v>0</v>
      </c>
      <c r="BG538">
        <v>10</v>
      </c>
      <c r="BH538">
        <v>0.03</v>
      </c>
      <c r="BI538">
        <f t="shared" si="116"/>
        <v>1.6778523489932886E-2</v>
      </c>
      <c r="BJ538">
        <v>0.92</v>
      </c>
      <c r="BK538">
        <v>220.1</v>
      </c>
      <c r="BL538">
        <v>5.0999999999999996</v>
      </c>
      <c r="BM538">
        <v>0</v>
      </c>
      <c r="BN538">
        <v>11.11</v>
      </c>
      <c r="BO538">
        <v>11.11</v>
      </c>
      <c r="BP538">
        <f t="shared" si="117"/>
        <v>3.7785234899328861</v>
      </c>
      <c r="BQ538">
        <v>225.2</v>
      </c>
      <c r="BR538">
        <v>2012</v>
      </c>
      <c r="BS538">
        <v>0.19</v>
      </c>
      <c r="BT538">
        <v>0.19</v>
      </c>
      <c r="BU538" s="2">
        <f t="shared" si="118"/>
        <v>-8.7910728291316534E-2</v>
      </c>
      <c r="BV538" s="1">
        <f t="shared" si="125"/>
        <v>0.63452617449664428</v>
      </c>
      <c r="BW538" s="1" t="e">
        <f t="shared" si="119"/>
        <v>#DIV/0!</v>
      </c>
      <c r="BX538" s="1" t="e">
        <f t="shared" si="120"/>
        <v>#DIV/0!</v>
      </c>
      <c r="BY538" s="1">
        <f t="shared" si="121"/>
        <v>0.24318079710144927</v>
      </c>
      <c r="BZ538" s="1">
        <f t="shared" si="122"/>
        <v>0.48693695652173918</v>
      </c>
      <c r="CA538" s="1">
        <f t="shared" si="123"/>
        <v>0.47503016243556073</v>
      </c>
      <c r="CB538">
        <v>0</v>
      </c>
      <c r="CC538">
        <f t="shared" si="124"/>
        <v>0</v>
      </c>
      <c r="CD538">
        <v>0</v>
      </c>
    </row>
    <row r="539" spans="1:82" x14ac:dyDescent="0.35">
      <c r="A539">
        <v>592</v>
      </c>
      <c r="B539" t="s">
        <v>1313</v>
      </c>
      <c r="C539" t="s">
        <v>72</v>
      </c>
      <c r="D539">
        <v>72</v>
      </c>
      <c r="E539" t="s">
        <v>1156</v>
      </c>
      <c r="F539" t="s">
        <v>113</v>
      </c>
      <c r="G539">
        <v>2021</v>
      </c>
      <c r="H539">
        <v>1</v>
      </c>
      <c r="I539">
        <v>1</v>
      </c>
      <c r="J539">
        <v>4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-4</v>
      </c>
      <c r="R539">
        <v>8</v>
      </c>
      <c r="S539">
        <v>0</v>
      </c>
      <c r="T539">
        <v>0</v>
      </c>
      <c r="U539">
        <v>237</v>
      </c>
      <c r="V539">
        <v>1002</v>
      </c>
      <c r="W539">
        <v>10</v>
      </c>
      <c r="X539">
        <v>1</v>
      </c>
      <c r="Y539">
        <v>1</v>
      </c>
      <c r="Z539">
        <v>55</v>
      </c>
      <c r="AA539">
        <v>3</v>
      </c>
      <c r="AB539">
        <v>47</v>
      </c>
      <c r="AC539">
        <v>65</v>
      </c>
      <c r="AD539">
        <v>287</v>
      </c>
      <c r="AE539">
        <v>2</v>
      </c>
      <c r="AF539">
        <v>0</v>
      </c>
      <c r="AG539">
        <v>0</v>
      </c>
      <c r="AH539">
        <f t="shared" si="112"/>
        <v>1</v>
      </c>
      <c r="AI539">
        <f t="shared" si="113"/>
        <v>5.8823529411764705E-2</v>
      </c>
      <c r="AJ539">
        <f t="shared" si="114"/>
        <v>1.2360939431396785E-3</v>
      </c>
      <c r="AK539">
        <v>30</v>
      </c>
      <c r="AL539">
        <v>295</v>
      </c>
      <c r="AM539">
        <v>17</v>
      </c>
      <c r="AN539">
        <v>0</v>
      </c>
      <c r="AO539">
        <v>0.1</v>
      </c>
      <c r="AP539">
        <v>0.01</v>
      </c>
      <c r="AQ539">
        <v>205.06</v>
      </c>
      <c r="AR539">
        <v>252.06</v>
      </c>
      <c r="AS539">
        <f t="shared" si="115"/>
        <v>1293</v>
      </c>
      <c r="AT539">
        <v>17</v>
      </c>
      <c r="AU539">
        <v>809</v>
      </c>
      <c r="AV539">
        <v>1236</v>
      </c>
      <c r="AW539">
        <v>4</v>
      </c>
      <c r="AX539">
        <v>4.2300000000000004</v>
      </c>
      <c r="AY539">
        <v>6.11</v>
      </c>
      <c r="AZ539">
        <v>285</v>
      </c>
      <c r="BA539">
        <v>16.764705880000001</v>
      </c>
      <c r="BB539">
        <v>1</v>
      </c>
      <c r="BC539">
        <v>0</v>
      </c>
      <c r="BD539">
        <v>0</v>
      </c>
      <c r="BE539">
        <v>0.04</v>
      </c>
      <c r="BF539">
        <v>0.04</v>
      </c>
      <c r="BG539">
        <v>12</v>
      </c>
      <c r="BH539">
        <v>0.04</v>
      </c>
      <c r="BI539">
        <f t="shared" si="116"/>
        <v>1.4833127317676144E-2</v>
      </c>
      <c r="BJ539">
        <v>0.65</v>
      </c>
      <c r="BK539">
        <v>0.24</v>
      </c>
      <c r="BL539">
        <v>58.94</v>
      </c>
      <c r="BM539">
        <v>16.88</v>
      </c>
      <c r="BN539">
        <v>12.06</v>
      </c>
      <c r="BO539">
        <v>14.83</v>
      </c>
      <c r="BP539">
        <f t="shared" si="117"/>
        <v>1.5982694684796044</v>
      </c>
      <c r="BQ539">
        <v>76.06</v>
      </c>
      <c r="BR539">
        <v>2016</v>
      </c>
      <c r="BS539">
        <v>0.25</v>
      </c>
      <c r="BT539">
        <v>0.31</v>
      </c>
      <c r="BU539" s="2">
        <f t="shared" si="118"/>
        <v>0.59525585434173667</v>
      </c>
      <c r="BV539" s="1">
        <f t="shared" si="125"/>
        <v>0.64834876754162729</v>
      </c>
      <c r="BW539" s="1">
        <f t="shared" si="119"/>
        <v>0.79401663915565268</v>
      </c>
      <c r="BX539" s="1">
        <f t="shared" si="120"/>
        <v>0.7781444430536919</v>
      </c>
      <c r="BY539" s="1">
        <f t="shared" si="121"/>
        <v>0.29696666666666671</v>
      </c>
      <c r="BZ539" s="1">
        <f t="shared" si="122"/>
        <v>0.49036000000000007</v>
      </c>
      <c r="CA539" s="1">
        <f t="shared" si="123"/>
        <v>0.72537529411764712</v>
      </c>
      <c r="CB539">
        <v>0</v>
      </c>
      <c r="CC539">
        <f t="shared" si="124"/>
        <v>0</v>
      </c>
      <c r="CD539">
        <v>0</v>
      </c>
    </row>
    <row r="540" spans="1:82" x14ac:dyDescent="0.35">
      <c r="A540">
        <v>1390</v>
      </c>
      <c r="B540" t="s">
        <v>1750</v>
      </c>
      <c r="C540" t="s">
        <v>96</v>
      </c>
      <c r="D540">
        <v>74</v>
      </c>
      <c r="E540" t="s">
        <v>1598</v>
      </c>
      <c r="F540" t="s">
        <v>108</v>
      </c>
      <c r="G540">
        <v>2015</v>
      </c>
      <c r="H540">
        <v>5</v>
      </c>
      <c r="I540">
        <v>5</v>
      </c>
      <c r="J540">
        <v>68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41</v>
      </c>
      <c r="R540">
        <v>27</v>
      </c>
      <c r="S540">
        <v>4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f t="shared" si="112"/>
        <v>0</v>
      </c>
      <c r="AI540">
        <f t="shared" si="113"/>
        <v>0</v>
      </c>
      <c r="AJ540">
        <f t="shared" si="114"/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6.72</v>
      </c>
      <c r="AR540">
        <v>6.72</v>
      </c>
      <c r="AS540">
        <f t="shared" si="115"/>
        <v>68</v>
      </c>
      <c r="AT540">
        <v>1</v>
      </c>
      <c r="AU540">
        <v>6</v>
      </c>
      <c r="AV540">
        <v>60</v>
      </c>
      <c r="AW540">
        <v>13.6</v>
      </c>
      <c r="AX540">
        <v>0</v>
      </c>
      <c r="AY540">
        <v>0</v>
      </c>
      <c r="AZ540">
        <v>5</v>
      </c>
      <c r="BA540">
        <v>5</v>
      </c>
      <c r="BB540">
        <v>1</v>
      </c>
      <c r="BC540">
        <v>0.2</v>
      </c>
      <c r="BD540">
        <v>0</v>
      </c>
      <c r="BE540">
        <v>0</v>
      </c>
      <c r="BF540">
        <v>0</v>
      </c>
      <c r="BG540">
        <v>1</v>
      </c>
      <c r="BH540">
        <v>0.2</v>
      </c>
      <c r="BI540">
        <f t="shared" si="116"/>
        <v>0.16666666666666666</v>
      </c>
      <c r="BJ540">
        <v>0.1</v>
      </c>
      <c r="BK540">
        <v>68</v>
      </c>
      <c r="BL540">
        <v>0</v>
      </c>
      <c r="BM540">
        <v>0</v>
      </c>
      <c r="BN540">
        <v>6.72</v>
      </c>
      <c r="BO540">
        <v>6.72</v>
      </c>
      <c r="BP540">
        <f t="shared" si="117"/>
        <v>11.333333333333334</v>
      </c>
      <c r="BQ540">
        <v>68</v>
      </c>
      <c r="BR540">
        <v>2013</v>
      </c>
      <c r="BS540">
        <v>1.1200000000000001</v>
      </c>
      <c r="BT540">
        <v>1.1200000000000001</v>
      </c>
      <c r="BU540" s="2">
        <f t="shared" si="118"/>
        <v>0</v>
      </c>
      <c r="BV540" s="1">
        <f t="shared" si="125"/>
        <v>0.60596666666666665</v>
      </c>
      <c r="BW540" s="1" t="e">
        <f t="shared" si="119"/>
        <v>#DIV/0!</v>
      </c>
      <c r="BX540" s="1" t="e">
        <f t="shared" si="120"/>
        <v>#DIV/0!</v>
      </c>
      <c r="BY540" s="1">
        <f t="shared" si="121"/>
        <v>0.20800000000000002</v>
      </c>
      <c r="BZ540" s="1">
        <f t="shared" si="122"/>
        <v>0.49040000000000006</v>
      </c>
      <c r="CA540" s="1">
        <f t="shared" si="123"/>
        <v>1.4573333333333334</v>
      </c>
      <c r="CB540">
        <v>0</v>
      </c>
      <c r="CC540">
        <f t="shared" si="124"/>
        <v>0</v>
      </c>
      <c r="CD540">
        <v>0</v>
      </c>
    </row>
    <row r="541" spans="1:82" x14ac:dyDescent="0.35">
      <c r="A541">
        <v>1206</v>
      </c>
      <c r="B541" t="s">
        <v>1734</v>
      </c>
      <c r="C541" t="s">
        <v>81</v>
      </c>
      <c r="D541">
        <v>77</v>
      </c>
      <c r="E541" t="s">
        <v>1598</v>
      </c>
      <c r="F541" t="s">
        <v>116</v>
      </c>
      <c r="G541">
        <v>2022</v>
      </c>
      <c r="H541">
        <v>103</v>
      </c>
      <c r="I541">
        <v>175</v>
      </c>
      <c r="J541">
        <v>1192</v>
      </c>
      <c r="K541">
        <v>3</v>
      </c>
      <c r="L541">
        <v>4</v>
      </c>
      <c r="M541">
        <v>9</v>
      </c>
      <c r="N541">
        <v>76</v>
      </c>
      <c r="O541">
        <v>2</v>
      </c>
      <c r="P541">
        <v>1</v>
      </c>
      <c r="Q541">
        <v>1303</v>
      </c>
      <c r="R541">
        <v>568</v>
      </c>
      <c r="S541">
        <v>56</v>
      </c>
      <c r="T541">
        <v>0</v>
      </c>
      <c r="U541">
        <v>6</v>
      </c>
      <c r="V541">
        <v>9</v>
      </c>
      <c r="W541">
        <v>1</v>
      </c>
      <c r="X541">
        <v>0</v>
      </c>
      <c r="Y541">
        <v>0</v>
      </c>
      <c r="Z541">
        <v>3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f t="shared" si="112"/>
        <v>1</v>
      </c>
      <c r="AI541">
        <f t="shared" si="113"/>
        <v>1.25</v>
      </c>
      <c r="AJ541">
        <f t="shared" si="114"/>
        <v>1.7543859649122806E-2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56.58</v>
      </c>
      <c r="AR541">
        <v>56.58</v>
      </c>
      <c r="AS541">
        <f t="shared" si="115"/>
        <v>1201</v>
      </c>
      <c r="AT541">
        <v>4</v>
      </c>
      <c r="AU541">
        <v>285</v>
      </c>
      <c r="AV541">
        <v>292</v>
      </c>
      <c r="AW541">
        <v>6.81</v>
      </c>
      <c r="AX541">
        <v>1.5</v>
      </c>
      <c r="AY541">
        <v>0</v>
      </c>
      <c r="AZ541">
        <v>181</v>
      </c>
      <c r="BA541">
        <v>45.25</v>
      </c>
      <c r="BB541">
        <v>0.59</v>
      </c>
      <c r="BC541">
        <v>0.02</v>
      </c>
      <c r="BD541">
        <v>0.02</v>
      </c>
      <c r="BE541">
        <v>0.17</v>
      </c>
      <c r="BF541">
        <v>0</v>
      </c>
      <c r="BG541">
        <v>4</v>
      </c>
      <c r="BH541">
        <v>0.02</v>
      </c>
      <c r="BI541">
        <f t="shared" si="116"/>
        <v>1.4035087719298246E-2</v>
      </c>
      <c r="BJ541">
        <v>0.98</v>
      </c>
      <c r="BK541">
        <v>298</v>
      </c>
      <c r="BL541">
        <v>2.25</v>
      </c>
      <c r="BM541">
        <v>0</v>
      </c>
      <c r="BN541">
        <v>14.15</v>
      </c>
      <c r="BO541">
        <v>14.15</v>
      </c>
      <c r="BP541">
        <f t="shared" si="117"/>
        <v>4.2140350877192985</v>
      </c>
      <c r="BQ541">
        <v>300.25</v>
      </c>
      <c r="BR541">
        <v>2018</v>
      </c>
      <c r="BS541">
        <v>0.2</v>
      </c>
      <c r="BT541">
        <v>0.2</v>
      </c>
      <c r="BU541" s="2">
        <f t="shared" si="118"/>
        <v>-0.12550887955182075</v>
      </c>
      <c r="BV541" s="1">
        <f t="shared" si="125"/>
        <v>0.40910175438596491</v>
      </c>
      <c r="BW541" s="1" t="e">
        <f t="shared" si="119"/>
        <v>#DIV/0!</v>
      </c>
      <c r="BX541" s="1" t="e">
        <f t="shared" si="120"/>
        <v>#DIV/0!</v>
      </c>
      <c r="BY541" s="1">
        <f t="shared" si="121"/>
        <v>0.18114761904761906</v>
      </c>
      <c r="BZ541" s="1">
        <f t="shared" si="122"/>
        <v>0.49145714285714281</v>
      </c>
      <c r="CA541" s="1">
        <f t="shared" si="123"/>
        <v>0.51863471177944875</v>
      </c>
      <c r="CB541">
        <v>0</v>
      </c>
      <c r="CC541">
        <f t="shared" si="124"/>
        <v>0</v>
      </c>
      <c r="CD541">
        <v>0</v>
      </c>
    </row>
    <row r="542" spans="1:82" x14ac:dyDescent="0.35">
      <c r="A542">
        <v>296</v>
      </c>
      <c r="B542" t="s">
        <v>1636</v>
      </c>
      <c r="C542" t="s">
        <v>96</v>
      </c>
      <c r="D542">
        <v>74</v>
      </c>
      <c r="E542" t="s">
        <v>1598</v>
      </c>
      <c r="F542" t="s">
        <v>97</v>
      </c>
      <c r="G542">
        <v>2013</v>
      </c>
      <c r="H542">
        <v>152</v>
      </c>
      <c r="I542">
        <v>239</v>
      </c>
      <c r="J542">
        <v>1648</v>
      </c>
      <c r="K542">
        <v>7</v>
      </c>
      <c r="L542">
        <v>9</v>
      </c>
      <c r="M542">
        <v>27</v>
      </c>
      <c r="N542">
        <v>119</v>
      </c>
      <c r="O542">
        <v>4</v>
      </c>
      <c r="P542">
        <v>3</v>
      </c>
      <c r="Q542">
        <v>2041</v>
      </c>
      <c r="R542">
        <v>705</v>
      </c>
      <c r="S542">
        <v>83</v>
      </c>
      <c r="T542">
        <v>0</v>
      </c>
      <c r="U542">
        <v>34</v>
      </c>
      <c r="V542">
        <v>151</v>
      </c>
      <c r="W542">
        <v>4</v>
      </c>
      <c r="X542">
        <v>3</v>
      </c>
      <c r="Y542">
        <v>1</v>
      </c>
      <c r="Z542">
        <v>12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f t="shared" si="112"/>
        <v>4</v>
      </c>
      <c r="AI542">
        <f t="shared" si="113"/>
        <v>1.4444444444444444</v>
      </c>
      <c r="AJ542">
        <f t="shared" si="114"/>
        <v>2.5440313111545987E-2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107.02</v>
      </c>
      <c r="AR542">
        <v>107.02</v>
      </c>
      <c r="AS542">
        <f t="shared" si="115"/>
        <v>1799</v>
      </c>
      <c r="AT542">
        <v>9</v>
      </c>
      <c r="AU542">
        <v>511</v>
      </c>
      <c r="AV542">
        <v>609</v>
      </c>
      <c r="AW542">
        <v>6.9</v>
      </c>
      <c r="AX542">
        <v>4.4400000000000004</v>
      </c>
      <c r="AY542">
        <v>0</v>
      </c>
      <c r="AZ542">
        <v>273</v>
      </c>
      <c r="BA542">
        <v>30.333333329999999</v>
      </c>
      <c r="BB542">
        <v>0.64</v>
      </c>
      <c r="BC542">
        <v>0.03</v>
      </c>
      <c r="BD542">
        <v>0.04</v>
      </c>
      <c r="BE542">
        <v>0.12</v>
      </c>
      <c r="BF542">
        <v>0</v>
      </c>
      <c r="BG542">
        <v>11</v>
      </c>
      <c r="BH542">
        <v>0.04</v>
      </c>
      <c r="BI542">
        <f t="shared" si="116"/>
        <v>2.1526418786692758E-2</v>
      </c>
      <c r="BJ542">
        <v>0.84</v>
      </c>
      <c r="BK542">
        <v>183.11</v>
      </c>
      <c r="BL542">
        <v>16.78</v>
      </c>
      <c r="BM542">
        <v>0</v>
      </c>
      <c r="BN542">
        <v>11.89</v>
      </c>
      <c r="BO542">
        <v>11.89</v>
      </c>
      <c r="BP542">
        <f t="shared" si="117"/>
        <v>3.5205479452054793</v>
      </c>
      <c r="BQ542">
        <v>199.89</v>
      </c>
      <c r="BR542">
        <v>2011</v>
      </c>
      <c r="BS542">
        <v>0.21</v>
      </c>
      <c r="BT542">
        <v>0.21</v>
      </c>
      <c r="BU542" s="2">
        <f t="shared" si="118"/>
        <v>-1.5999906629318309E-3</v>
      </c>
      <c r="BV542" s="1">
        <f t="shared" si="125"/>
        <v>0.49073850837138511</v>
      </c>
      <c r="BW542" s="1" t="e">
        <f t="shared" si="119"/>
        <v>#DIV/0!</v>
      </c>
      <c r="BX542" s="1" t="e">
        <f t="shared" si="120"/>
        <v>#DIV/0!</v>
      </c>
      <c r="BY542" s="1">
        <f t="shared" si="121"/>
        <v>0.22584665271966528</v>
      </c>
      <c r="BZ542" s="1">
        <f t="shared" si="122"/>
        <v>0.49301598326359836</v>
      </c>
      <c r="CA542" s="1">
        <f t="shared" si="123"/>
        <v>0.46059773683746064</v>
      </c>
      <c r="CB542">
        <v>0</v>
      </c>
      <c r="CC542">
        <f t="shared" si="124"/>
        <v>0</v>
      </c>
      <c r="CD542">
        <v>0</v>
      </c>
    </row>
    <row r="543" spans="1:82" x14ac:dyDescent="0.35">
      <c r="A543">
        <v>1399</v>
      </c>
      <c r="B543" t="s">
        <v>1753</v>
      </c>
      <c r="C543" t="s">
        <v>86</v>
      </c>
      <c r="D543">
        <v>75</v>
      </c>
      <c r="E543" t="s">
        <v>1598</v>
      </c>
      <c r="F543" t="s">
        <v>116</v>
      </c>
      <c r="G543">
        <v>2020</v>
      </c>
      <c r="H543">
        <v>217</v>
      </c>
      <c r="I543">
        <v>364</v>
      </c>
      <c r="J543">
        <v>2208</v>
      </c>
      <c r="K543">
        <v>9</v>
      </c>
      <c r="L543">
        <v>11</v>
      </c>
      <c r="M543">
        <v>35</v>
      </c>
      <c r="N543">
        <v>234</v>
      </c>
      <c r="O543">
        <v>4</v>
      </c>
      <c r="P543">
        <v>2</v>
      </c>
      <c r="Q543">
        <v>2794</v>
      </c>
      <c r="R543">
        <v>1155</v>
      </c>
      <c r="S543">
        <v>109</v>
      </c>
      <c r="T543">
        <v>1</v>
      </c>
      <c r="U543">
        <v>37</v>
      </c>
      <c r="V543">
        <v>217</v>
      </c>
      <c r="W543">
        <v>2</v>
      </c>
      <c r="X543">
        <v>0</v>
      </c>
      <c r="Y543">
        <v>0</v>
      </c>
      <c r="Z543">
        <v>13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f t="shared" si="112"/>
        <v>2</v>
      </c>
      <c r="AI543">
        <f t="shared" si="113"/>
        <v>1.0833333333333333</v>
      </c>
      <c r="AJ543">
        <f t="shared" si="114"/>
        <v>1.7591339648173207E-2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134.02000000000001</v>
      </c>
      <c r="AR543">
        <v>134.02000000000001</v>
      </c>
      <c r="AS543">
        <f t="shared" si="115"/>
        <v>2425</v>
      </c>
      <c r="AT543">
        <v>12</v>
      </c>
      <c r="AU543">
        <v>739</v>
      </c>
      <c r="AV543">
        <v>743</v>
      </c>
      <c r="AW543">
        <v>6.07</v>
      </c>
      <c r="AX543">
        <v>5.86</v>
      </c>
      <c r="AY543">
        <v>0</v>
      </c>
      <c r="AZ543">
        <v>401</v>
      </c>
      <c r="BA543">
        <v>33.416666669999998</v>
      </c>
      <c r="BB543">
        <v>0.6</v>
      </c>
      <c r="BC543">
        <v>0.02</v>
      </c>
      <c r="BD543">
        <v>0.03</v>
      </c>
      <c r="BE543">
        <v>0.05</v>
      </c>
      <c r="BF543">
        <v>0</v>
      </c>
      <c r="BG543">
        <v>11</v>
      </c>
      <c r="BH543">
        <v>0.03</v>
      </c>
      <c r="BI543">
        <f t="shared" si="116"/>
        <v>1.4884979702300407E-2</v>
      </c>
      <c r="BJ543">
        <v>0.99</v>
      </c>
      <c r="BK543">
        <v>184</v>
      </c>
      <c r="BL543">
        <v>18.079999999999998</v>
      </c>
      <c r="BM543">
        <v>0</v>
      </c>
      <c r="BN543">
        <v>11.17</v>
      </c>
      <c r="BO543">
        <v>11.17</v>
      </c>
      <c r="BP543">
        <f t="shared" si="117"/>
        <v>3.2814614343707711</v>
      </c>
      <c r="BQ543">
        <v>202.08</v>
      </c>
      <c r="BR543">
        <v>2018</v>
      </c>
      <c r="BS543">
        <v>0.18</v>
      </c>
      <c r="BT543">
        <v>0.18</v>
      </c>
      <c r="BU543" s="2">
        <f t="shared" si="118"/>
        <v>5.0972801120448212E-2</v>
      </c>
      <c r="BV543" s="1">
        <f t="shared" si="125"/>
        <v>0.70840640505187191</v>
      </c>
      <c r="BW543" s="1" t="e">
        <f t="shared" si="119"/>
        <v>#DIV/0!</v>
      </c>
      <c r="BX543" s="1" t="e">
        <f t="shared" si="120"/>
        <v>#DIV/0!</v>
      </c>
      <c r="BY543" s="1">
        <f t="shared" si="121"/>
        <v>0.25378076923076925</v>
      </c>
      <c r="BZ543" s="1">
        <f t="shared" si="122"/>
        <v>0.49589692307692312</v>
      </c>
      <c r="CA543" s="1">
        <f t="shared" si="123"/>
        <v>0.47824235939072207</v>
      </c>
      <c r="CB543">
        <v>0</v>
      </c>
      <c r="CC543">
        <f t="shared" si="124"/>
        <v>0</v>
      </c>
      <c r="CD543">
        <v>0</v>
      </c>
    </row>
    <row r="544" spans="1:82" x14ac:dyDescent="0.35">
      <c r="A544">
        <v>138</v>
      </c>
      <c r="B544" t="s">
        <v>1612</v>
      </c>
      <c r="C544" t="s">
        <v>81</v>
      </c>
      <c r="D544">
        <v>77</v>
      </c>
      <c r="E544" t="s">
        <v>1598</v>
      </c>
      <c r="F544" t="s">
        <v>90</v>
      </c>
      <c r="G544">
        <v>2014</v>
      </c>
      <c r="H544">
        <v>280</v>
      </c>
      <c r="I544">
        <v>475</v>
      </c>
      <c r="J544">
        <v>2908</v>
      </c>
      <c r="K544">
        <v>11</v>
      </c>
      <c r="L544">
        <v>17</v>
      </c>
      <c r="M544">
        <v>55</v>
      </c>
      <c r="N544">
        <v>345</v>
      </c>
      <c r="O544">
        <v>4</v>
      </c>
      <c r="P544">
        <v>0</v>
      </c>
      <c r="Q544">
        <v>3326</v>
      </c>
      <c r="R544">
        <v>1620</v>
      </c>
      <c r="S544">
        <v>132</v>
      </c>
      <c r="T544">
        <v>1</v>
      </c>
      <c r="U544">
        <v>56</v>
      </c>
      <c r="V544">
        <v>419</v>
      </c>
      <c r="W544">
        <v>0</v>
      </c>
      <c r="X544">
        <v>3</v>
      </c>
      <c r="Y544">
        <v>1</v>
      </c>
      <c r="Z544">
        <v>27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f t="shared" si="112"/>
        <v>1</v>
      </c>
      <c r="AI544">
        <f t="shared" si="113"/>
        <v>1.2857142857142858</v>
      </c>
      <c r="AJ544">
        <f t="shared" si="114"/>
        <v>2.0089285714285716E-2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168.22</v>
      </c>
      <c r="AR544">
        <v>168.22</v>
      </c>
      <c r="AS544">
        <f t="shared" si="115"/>
        <v>3327</v>
      </c>
      <c r="AT544">
        <v>14</v>
      </c>
      <c r="AU544">
        <v>896</v>
      </c>
      <c r="AV544">
        <v>915</v>
      </c>
      <c r="AW544">
        <v>6.12</v>
      </c>
      <c r="AX544">
        <v>7.48</v>
      </c>
      <c r="AY544">
        <v>0</v>
      </c>
      <c r="AZ544">
        <v>531</v>
      </c>
      <c r="BA544">
        <v>37.928571429999998</v>
      </c>
      <c r="BB544">
        <v>0.59</v>
      </c>
      <c r="BC544">
        <v>0.02</v>
      </c>
      <c r="BD544">
        <v>0.04</v>
      </c>
      <c r="BE544">
        <v>0</v>
      </c>
      <c r="BF544">
        <v>0</v>
      </c>
      <c r="BG544">
        <v>11</v>
      </c>
      <c r="BH544">
        <v>0.02</v>
      </c>
      <c r="BI544">
        <f t="shared" si="116"/>
        <v>1.2276785714285714E-2</v>
      </c>
      <c r="BJ544">
        <v>0.98</v>
      </c>
      <c r="BK544">
        <v>207.71</v>
      </c>
      <c r="BL544">
        <v>29.93</v>
      </c>
      <c r="BM544">
        <v>0</v>
      </c>
      <c r="BN544">
        <v>12.02</v>
      </c>
      <c r="BO544">
        <v>12.02</v>
      </c>
      <c r="BP544">
        <f t="shared" si="117"/>
        <v>3.7131696428571428</v>
      </c>
      <c r="BQ544">
        <v>237.64</v>
      </c>
      <c r="BR544">
        <v>2014</v>
      </c>
      <c r="BS544">
        <v>0.19</v>
      </c>
      <c r="BT544">
        <v>0.19</v>
      </c>
      <c r="BU544" s="2">
        <f t="shared" si="118"/>
        <v>5.7673393357342936E-2</v>
      </c>
      <c r="BV544" s="1">
        <f t="shared" si="125"/>
        <v>0.84931562500000002</v>
      </c>
      <c r="BW544" s="1" t="e">
        <f t="shared" si="119"/>
        <v>#DIV/0!</v>
      </c>
      <c r="BX544" s="1" t="e">
        <f t="shared" si="120"/>
        <v>#DIV/0!</v>
      </c>
      <c r="BY544" s="1">
        <f t="shared" si="121"/>
        <v>0.2858280701754386</v>
      </c>
      <c r="BZ544" s="1">
        <f t="shared" si="122"/>
        <v>0.49755368421052626</v>
      </c>
      <c r="CA544" s="1">
        <f t="shared" si="123"/>
        <v>0.46221364035087714</v>
      </c>
      <c r="CB544">
        <v>0</v>
      </c>
      <c r="CC544">
        <f t="shared" si="124"/>
        <v>0</v>
      </c>
      <c r="CD544">
        <v>0</v>
      </c>
    </row>
    <row r="545" spans="1:82" x14ac:dyDescent="0.35">
      <c r="A545">
        <v>1399</v>
      </c>
      <c r="B545" t="s">
        <v>1753</v>
      </c>
      <c r="C545" t="s">
        <v>86</v>
      </c>
      <c r="D545">
        <v>75</v>
      </c>
      <c r="E545" t="s">
        <v>1598</v>
      </c>
      <c r="F545" t="s">
        <v>98</v>
      </c>
      <c r="G545">
        <v>2022</v>
      </c>
      <c r="H545">
        <v>82</v>
      </c>
      <c r="I545">
        <v>140</v>
      </c>
      <c r="J545">
        <v>1143</v>
      </c>
      <c r="K545">
        <v>7</v>
      </c>
      <c r="L545">
        <v>3</v>
      </c>
      <c r="M545">
        <v>10</v>
      </c>
      <c r="N545">
        <v>78</v>
      </c>
      <c r="O545">
        <v>1</v>
      </c>
      <c r="P545">
        <v>1</v>
      </c>
      <c r="Q545">
        <v>1138</v>
      </c>
      <c r="R545">
        <v>553</v>
      </c>
      <c r="S545">
        <v>57</v>
      </c>
      <c r="T545">
        <v>0</v>
      </c>
      <c r="U545">
        <v>26</v>
      </c>
      <c r="V545">
        <v>106</v>
      </c>
      <c r="W545">
        <v>2</v>
      </c>
      <c r="X545">
        <v>4</v>
      </c>
      <c r="Y545">
        <v>1</v>
      </c>
      <c r="Z545">
        <v>10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f t="shared" si="112"/>
        <v>2</v>
      </c>
      <c r="AI545">
        <f t="shared" si="113"/>
        <v>0.83333333333333337</v>
      </c>
      <c r="AJ545">
        <f t="shared" si="114"/>
        <v>1.3262599469496022E-2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86.32</v>
      </c>
      <c r="AR545">
        <v>86.32</v>
      </c>
      <c r="AS545">
        <f t="shared" si="115"/>
        <v>1249</v>
      </c>
      <c r="AT545">
        <v>6</v>
      </c>
      <c r="AU545">
        <v>377</v>
      </c>
      <c r="AV545">
        <v>377</v>
      </c>
      <c r="AW545">
        <v>8.16</v>
      </c>
      <c r="AX545">
        <v>4.08</v>
      </c>
      <c r="AY545">
        <v>0</v>
      </c>
      <c r="AZ545">
        <v>166</v>
      </c>
      <c r="BA545">
        <v>27.666666670000001</v>
      </c>
      <c r="BB545">
        <v>0.59</v>
      </c>
      <c r="BC545">
        <v>0.05</v>
      </c>
      <c r="BD545">
        <v>0.02</v>
      </c>
      <c r="BE545">
        <v>0.08</v>
      </c>
      <c r="BF545">
        <v>0</v>
      </c>
      <c r="BG545">
        <v>9</v>
      </c>
      <c r="BH545">
        <v>0.05</v>
      </c>
      <c r="BI545">
        <f t="shared" si="116"/>
        <v>2.3872679045092837E-2</v>
      </c>
      <c r="BJ545">
        <v>1</v>
      </c>
      <c r="BK545">
        <v>190.5</v>
      </c>
      <c r="BL545">
        <v>17.670000000000002</v>
      </c>
      <c r="BM545">
        <v>0</v>
      </c>
      <c r="BN545">
        <v>14.39</v>
      </c>
      <c r="BO545">
        <v>14.39</v>
      </c>
      <c r="BP545">
        <f t="shared" si="117"/>
        <v>3.3129973474801062</v>
      </c>
      <c r="BQ545">
        <v>208.17</v>
      </c>
      <c r="BR545">
        <v>2018</v>
      </c>
      <c r="BS545">
        <v>0.23</v>
      </c>
      <c r="BT545">
        <v>0.23</v>
      </c>
      <c r="BU545" s="2">
        <f t="shared" si="118"/>
        <v>2.7612380952380951E-2</v>
      </c>
      <c r="BV545" s="1">
        <f t="shared" si="125"/>
        <v>0.50408320070733859</v>
      </c>
      <c r="BW545" s="1" t="e">
        <f t="shared" si="119"/>
        <v>#DIV/0!</v>
      </c>
      <c r="BX545" s="1" t="e">
        <f t="shared" si="120"/>
        <v>#DIV/0!</v>
      </c>
      <c r="BY545" s="1">
        <f t="shared" si="121"/>
        <v>0.2052511904761905</v>
      </c>
      <c r="BZ545" s="1">
        <f t="shared" si="122"/>
        <v>0.49758142857142856</v>
      </c>
      <c r="CA545" s="1">
        <f t="shared" si="123"/>
        <v>0.61242745610711136</v>
      </c>
      <c r="CB545">
        <v>0</v>
      </c>
      <c r="CC545">
        <f t="shared" si="124"/>
        <v>0</v>
      </c>
      <c r="CD545">
        <v>0</v>
      </c>
    </row>
    <row r="546" spans="1:82" x14ac:dyDescent="0.35">
      <c r="A546">
        <v>618</v>
      </c>
      <c r="B546" t="s">
        <v>1667</v>
      </c>
      <c r="C546" t="s">
        <v>86</v>
      </c>
      <c r="D546">
        <v>75</v>
      </c>
      <c r="E546" t="s">
        <v>1598</v>
      </c>
      <c r="F546" t="s">
        <v>116</v>
      </c>
      <c r="G546">
        <v>2014</v>
      </c>
      <c r="H546">
        <v>219</v>
      </c>
      <c r="I546">
        <v>367</v>
      </c>
      <c r="J546">
        <v>2525</v>
      </c>
      <c r="K546">
        <v>13</v>
      </c>
      <c r="L546">
        <v>13</v>
      </c>
      <c r="M546">
        <v>28</v>
      </c>
      <c r="N546">
        <v>175</v>
      </c>
      <c r="O546">
        <v>3</v>
      </c>
      <c r="P546">
        <v>1</v>
      </c>
      <c r="Q546">
        <v>3008</v>
      </c>
      <c r="R546">
        <v>1206</v>
      </c>
      <c r="S546">
        <v>118</v>
      </c>
      <c r="T546">
        <v>0</v>
      </c>
      <c r="U546">
        <v>59</v>
      </c>
      <c r="V546">
        <v>238</v>
      </c>
      <c r="W546">
        <v>1</v>
      </c>
      <c r="X546">
        <v>5</v>
      </c>
      <c r="Y546">
        <v>2</v>
      </c>
      <c r="Z546">
        <v>17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f t="shared" si="112"/>
        <v>3</v>
      </c>
      <c r="AI546">
        <f t="shared" si="113"/>
        <v>1.1428571428571428</v>
      </c>
      <c r="AJ546">
        <f t="shared" si="114"/>
        <v>1.9607843137254902E-2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150.80000000000001</v>
      </c>
      <c r="AR546">
        <v>150.80000000000001</v>
      </c>
      <c r="AS546">
        <f t="shared" si="115"/>
        <v>2763</v>
      </c>
      <c r="AT546">
        <v>14</v>
      </c>
      <c r="AU546">
        <v>816</v>
      </c>
      <c r="AV546">
        <v>962</v>
      </c>
      <c r="AW546">
        <v>6.88</v>
      </c>
      <c r="AX546">
        <v>4.03</v>
      </c>
      <c r="AY546">
        <v>0</v>
      </c>
      <c r="AZ546">
        <v>426</v>
      </c>
      <c r="BA546">
        <v>30.428571430000002</v>
      </c>
      <c r="BB546">
        <v>0.6</v>
      </c>
      <c r="BC546">
        <v>0.04</v>
      </c>
      <c r="BD546">
        <v>0.04</v>
      </c>
      <c r="BE546">
        <v>0.02</v>
      </c>
      <c r="BF546">
        <v>0</v>
      </c>
      <c r="BG546">
        <v>14</v>
      </c>
      <c r="BH546">
        <v>0.03</v>
      </c>
      <c r="BI546">
        <f t="shared" si="116"/>
        <v>1.7156862745098041E-2</v>
      </c>
      <c r="BJ546">
        <v>0.85</v>
      </c>
      <c r="BK546">
        <v>180.36</v>
      </c>
      <c r="BL546">
        <v>17</v>
      </c>
      <c r="BM546">
        <v>0</v>
      </c>
      <c r="BN546">
        <v>10.77</v>
      </c>
      <c r="BO546">
        <v>10.77</v>
      </c>
      <c r="BP546">
        <f t="shared" si="117"/>
        <v>3.3860294117647061</v>
      </c>
      <c r="BQ546">
        <v>197.36</v>
      </c>
      <c r="BR546">
        <v>2013</v>
      </c>
      <c r="BS546">
        <v>0.18</v>
      </c>
      <c r="BT546">
        <v>0.18</v>
      </c>
      <c r="BU546" s="2">
        <f t="shared" si="118"/>
        <v>-9.6107963185273829E-3</v>
      </c>
      <c r="BV546" s="1">
        <f t="shared" si="125"/>
        <v>0.75523004201680666</v>
      </c>
      <c r="BW546" s="1">
        <f t="shared" si="119"/>
        <v>1.0901469411764706</v>
      </c>
      <c r="BX546" s="1">
        <f t="shared" si="120"/>
        <v>0.8744600840478991</v>
      </c>
      <c r="BY546" s="1">
        <f t="shared" si="121"/>
        <v>0.27408771571298823</v>
      </c>
      <c r="BZ546" s="1">
        <f t="shared" si="122"/>
        <v>0.49794525885558588</v>
      </c>
      <c r="CA546" s="1">
        <f t="shared" si="123"/>
        <v>0.45775263030552832</v>
      </c>
      <c r="CB546">
        <v>0</v>
      </c>
      <c r="CC546">
        <f t="shared" si="124"/>
        <v>0</v>
      </c>
      <c r="CD546">
        <v>0</v>
      </c>
    </row>
    <row r="547" spans="1:82" x14ac:dyDescent="0.35">
      <c r="A547">
        <v>830</v>
      </c>
      <c r="B547" t="s">
        <v>1685</v>
      </c>
      <c r="C547" t="s">
        <v>96</v>
      </c>
      <c r="D547">
        <v>74</v>
      </c>
      <c r="E547" t="s">
        <v>1598</v>
      </c>
      <c r="F547" t="s">
        <v>84</v>
      </c>
      <c r="G547">
        <v>2017</v>
      </c>
      <c r="H547">
        <v>120</v>
      </c>
      <c r="I547">
        <v>178</v>
      </c>
      <c r="J547">
        <v>1560</v>
      </c>
      <c r="K547">
        <v>7</v>
      </c>
      <c r="L547">
        <v>5</v>
      </c>
      <c r="M547">
        <v>8</v>
      </c>
      <c r="N547">
        <v>57</v>
      </c>
      <c r="O547">
        <v>0</v>
      </c>
      <c r="P547">
        <v>0</v>
      </c>
      <c r="Q547">
        <v>1572</v>
      </c>
      <c r="R547">
        <v>721</v>
      </c>
      <c r="S547">
        <v>78</v>
      </c>
      <c r="T547">
        <v>0</v>
      </c>
      <c r="U547">
        <v>15</v>
      </c>
      <c r="V547">
        <v>11</v>
      </c>
      <c r="W547">
        <v>1</v>
      </c>
      <c r="X547">
        <v>1</v>
      </c>
      <c r="Y547">
        <v>0</v>
      </c>
      <c r="Z547">
        <v>3</v>
      </c>
      <c r="AA547">
        <v>0</v>
      </c>
      <c r="AB547">
        <v>1</v>
      </c>
      <c r="AC547">
        <v>1</v>
      </c>
      <c r="AD547">
        <v>-6</v>
      </c>
      <c r="AE547">
        <v>0</v>
      </c>
      <c r="AF547">
        <v>0</v>
      </c>
      <c r="AG547">
        <v>0</v>
      </c>
      <c r="AH547">
        <f t="shared" si="112"/>
        <v>0</v>
      </c>
      <c r="AI547">
        <f t="shared" si="113"/>
        <v>0.83333333333333337</v>
      </c>
      <c r="AJ547">
        <f t="shared" si="114"/>
        <v>1.4245014245014245E-2</v>
      </c>
      <c r="AK547">
        <v>-6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86.9</v>
      </c>
      <c r="AR547">
        <v>87.9</v>
      </c>
      <c r="AS547">
        <f t="shared" si="115"/>
        <v>1565</v>
      </c>
      <c r="AT547">
        <v>6</v>
      </c>
      <c r="AU547">
        <v>351</v>
      </c>
      <c r="AV547">
        <v>423</v>
      </c>
      <c r="AW547">
        <v>8.76</v>
      </c>
      <c r="AX547">
        <v>0.73</v>
      </c>
      <c r="AY547">
        <v>-6</v>
      </c>
      <c r="AZ547">
        <v>194</v>
      </c>
      <c r="BA547">
        <v>32.333333330000002</v>
      </c>
      <c r="BB547">
        <v>0.67</v>
      </c>
      <c r="BC547">
        <v>0.04</v>
      </c>
      <c r="BD547">
        <v>0.03</v>
      </c>
      <c r="BE547">
        <v>7.0000000000000007E-2</v>
      </c>
      <c r="BF547">
        <v>0</v>
      </c>
      <c r="BG547">
        <v>8</v>
      </c>
      <c r="BH547">
        <v>0.04</v>
      </c>
      <c r="BI547">
        <f t="shared" si="116"/>
        <v>2.2792022792022793E-2</v>
      </c>
      <c r="BJ547">
        <v>0.83</v>
      </c>
      <c r="BK547">
        <v>260</v>
      </c>
      <c r="BL547">
        <v>1.83</v>
      </c>
      <c r="BM547">
        <v>-1</v>
      </c>
      <c r="BN547">
        <v>14.48</v>
      </c>
      <c r="BO547">
        <v>14.65</v>
      </c>
      <c r="BP547">
        <f t="shared" si="117"/>
        <v>4.4586894586894585</v>
      </c>
      <c r="BQ547">
        <v>260.83</v>
      </c>
      <c r="BR547">
        <v>2014</v>
      </c>
      <c r="BS547">
        <v>0.25</v>
      </c>
      <c r="BT547">
        <v>0.25</v>
      </c>
      <c r="BU547" s="2">
        <f t="shared" si="118"/>
        <v>-8.2149383753501407E-2</v>
      </c>
      <c r="BV547" s="1">
        <f t="shared" si="125"/>
        <v>0.55936780626780624</v>
      </c>
      <c r="BW547" s="1">
        <f t="shared" si="119"/>
        <v>1.1048411680911681</v>
      </c>
      <c r="BX547" s="1">
        <f t="shared" si="120"/>
        <v>1.1547856125022791</v>
      </c>
      <c r="BY547" s="1">
        <f t="shared" si="121"/>
        <v>0.23589812734082399</v>
      </c>
      <c r="BZ547" s="1">
        <f t="shared" si="122"/>
        <v>0.50075775280898882</v>
      </c>
      <c r="CA547" s="1">
        <f t="shared" si="123"/>
        <v>0.67070847690387025</v>
      </c>
      <c r="CB547">
        <v>0</v>
      </c>
      <c r="CC547">
        <f t="shared" si="124"/>
        <v>0</v>
      </c>
      <c r="CD547">
        <v>0</v>
      </c>
    </row>
    <row r="548" spans="1:82" x14ac:dyDescent="0.35">
      <c r="A548">
        <v>1565</v>
      </c>
      <c r="B548" t="s">
        <v>1776</v>
      </c>
      <c r="C548" t="s">
        <v>86</v>
      </c>
      <c r="D548">
        <v>75</v>
      </c>
      <c r="E548" t="s">
        <v>1598</v>
      </c>
      <c r="F548" t="s">
        <v>82</v>
      </c>
      <c r="G548">
        <v>2021</v>
      </c>
      <c r="H548">
        <v>108</v>
      </c>
      <c r="I548">
        <v>188</v>
      </c>
      <c r="J548">
        <v>1154</v>
      </c>
      <c r="K548">
        <v>11</v>
      </c>
      <c r="L548">
        <v>3</v>
      </c>
      <c r="M548">
        <v>9</v>
      </c>
      <c r="N548">
        <v>64</v>
      </c>
      <c r="O548">
        <v>3</v>
      </c>
      <c r="P548">
        <v>1</v>
      </c>
      <c r="Q548">
        <v>1334</v>
      </c>
      <c r="R548">
        <v>502</v>
      </c>
      <c r="S548">
        <v>61</v>
      </c>
      <c r="T548">
        <v>0</v>
      </c>
      <c r="U548">
        <v>9</v>
      </c>
      <c r="V548">
        <v>20</v>
      </c>
      <c r="W548">
        <v>1</v>
      </c>
      <c r="X548">
        <v>0</v>
      </c>
      <c r="Y548">
        <v>0</v>
      </c>
      <c r="Z548">
        <v>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f t="shared" si="112"/>
        <v>1</v>
      </c>
      <c r="AI548">
        <f t="shared" si="113"/>
        <v>0.66666666666666663</v>
      </c>
      <c r="AJ548">
        <f t="shared" si="114"/>
        <v>1.1142061281337047E-2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90.16</v>
      </c>
      <c r="AR548">
        <v>90.16</v>
      </c>
      <c r="AS548">
        <f t="shared" si="115"/>
        <v>1174</v>
      </c>
      <c r="AT548">
        <v>6</v>
      </c>
      <c r="AU548">
        <v>359</v>
      </c>
      <c r="AV548">
        <v>414</v>
      </c>
      <c r="AW548">
        <v>6.14</v>
      </c>
      <c r="AX548">
        <v>2.2200000000000002</v>
      </c>
      <c r="AY548">
        <v>0</v>
      </c>
      <c r="AZ548">
        <v>197</v>
      </c>
      <c r="BA548">
        <v>32.833333330000002</v>
      </c>
      <c r="BB548">
        <v>0.56999999999999995</v>
      </c>
      <c r="BC548">
        <v>0.06</v>
      </c>
      <c r="BD548">
        <v>0.02</v>
      </c>
      <c r="BE548">
        <v>0.11</v>
      </c>
      <c r="BF548">
        <v>0</v>
      </c>
      <c r="BG548">
        <v>12</v>
      </c>
      <c r="BH548">
        <v>0.06</v>
      </c>
      <c r="BI548">
        <f t="shared" si="116"/>
        <v>3.3426183844011144E-2</v>
      </c>
      <c r="BJ548">
        <v>0.87</v>
      </c>
      <c r="BK548">
        <v>192.33</v>
      </c>
      <c r="BL548">
        <v>3.33</v>
      </c>
      <c r="BM548">
        <v>0</v>
      </c>
      <c r="BN548">
        <v>15.03</v>
      </c>
      <c r="BO548">
        <v>15.03</v>
      </c>
      <c r="BP548">
        <f t="shared" si="117"/>
        <v>3.2701949860724233</v>
      </c>
      <c r="BQ548">
        <v>195.67</v>
      </c>
      <c r="BR548">
        <v>2015</v>
      </c>
      <c r="BS548">
        <v>0.25</v>
      </c>
      <c r="BT548">
        <v>0.25</v>
      </c>
      <c r="BU548" s="2">
        <f t="shared" si="118"/>
        <v>-2.5708683473389352E-2</v>
      </c>
      <c r="BV548" s="1">
        <f t="shared" si="125"/>
        <v>0.54227641597028786</v>
      </c>
      <c r="BW548" s="1" t="e">
        <f t="shared" si="119"/>
        <v>#DIV/0!</v>
      </c>
      <c r="BX548" s="1" t="e">
        <f t="shared" si="120"/>
        <v>#DIV/0!</v>
      </c>
      <c r="BY548" s="1">
        <f t="shared" si="121"/>
        <v>0.21539361702127657</v>
      </c>
      <c r="BZ548" s="1">
        <f t="shared" si="122"/>
        <v>0.50199234042553187</v>
      </c>
      <c r="CA548" s="1">
        <f t="shared" si="123"/>
        <v>0.64536300934431745</v>
      </c>
      <c r="CB548">
        <v>0</v>
      </c>
      <c r="CC548">
        <f t="shared" si="124"/>
        <v>0</v>
      </c>
      <c r="CD548">
        <v>0</v>
      </c>
    </row>
    <row r="549" spans="1:82" x14ac:dyDescent="0.35">
      <c r="A549">
        <v>207</v>
      </c>
      <c r="B549" t="s">
        <v>1623</v>
      </c>
      <c r="C549" t="s">
        <v>103</v>
      </c>
      <c r="D549">
        <v>70</v>
      </c>
      <c r="E549" t="s">
        <v>1598</v>
      </c>
      <c r="F549" t="s">
        <v>98</v>
      </c>
      <c r="G549">
        <v>2023</v>
      </c>
      <c r="H549">
        <v>315</v>
      </c>
      <c r="I549">
        <v>527</v>
      </c>
      <c r="J549">
        <v>2877</v>
      </c>
      <c r="K549">
        <v>11</v>
      </c>
      <c r="L549">
        <v>10</v>
      </c>
      <c r="M549">
        <v>62</v>
      </c>
      <c r="N549">
        <v>477</v>
      </c>
      <c r="O549">
        <v>9</v>
      </c>
      <c r="P549">
        <v>6</v>
      </c>
      <c r="Q549">
        <v>4009</v>
      </c>
      <c r="R549">
        <v>1300</v>
      </c>
      <c r="S549">
        <v>133</v>
      </c>
      <c r="T549">
        <v>1</v>
      </c>
      <c r="U549">
        <v>39</v>
      </c>
      <c r="V549">
        <v>253</v>
      </c>
      <c r="W549">
        <v>0</v>
      </c>
      <c r="X549">
        <v>2</v>
      </c>
      <c r="Y549">
        <v>0</v>
      </c>
      <c r="Z549">
        <v>18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f t="shared" si="112"/>
        <v>6</v>
      </c>
      <c r="AI549">
        <f t="shared" si="113"/>
        <v>1</v>
      </c>
      <c r="AJ549">
        <f t="shared" si="114"/>
        <v>1.499531396438613E-2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156.38</v>
      </c>
      <c r="AR549">
        <v>156.38</v>
      </c>
      <c r="AS549">
        <f t="shared" si="115"/>
        <v>3130</v>
      </c>
      <c r="AT549">
        <v>16</v>
      </c>
      <c r="AU549">
        <v>1067</v>
      </c>
      <c r="AV549">
        <v>1072</v>
      </c>
      <c r="AW549">
        <v>5.46</v>
      </c>
      <c r="AX549">
        <v>6.49</v>
      </c>
      <c r="AY549">
        <v>0</v>
      </c>
      <c r="AZ549">
        <v>566</v>
      </c>
      <c r="BA549">
        <v>35.375</v>
      </c>
      <c r="BB549">
        <v>0.6</v>
      </c>
      <c r="BC549">
        <v>0.02</v>
      </c>
      <c r="BD549">
        <v>0.02</v>
      </c>
      <c r="BE549">
        <v>0</v>
      </c>
      <c r="BF549">
        <v>0</v>
      </c>
      <c r="BG549">
        <v>11</v>
      </c>
      <c r="BH549">
        <v>0.02</v>
      </c>
      <c r="BI549">
        <f t="shared" si="116"/>
        <v>1.0309278350515464E-2</v>
      </c>
      <c r="BJ549">
        <v>1</v>
      </c>
      <c r="BK549">
        <v>179.81</v>
      </c>
      <c r="BL549">
        <v>15.81</v>
      </c>
      <c r="BM549">
        <v>0</v>
      </c>
      <c r="BN549">
        <v>9.77</v>
      </c>
      <c r="BO549">
        <v>9.77</v>
      </c>
      <c r="BP549">
        <f t="shared" si="117"/>
        <v>2.9334582942830365</v>
      </c>
      <c r="BQ549">
        <v>195.62</v>
      </c>
      <c r="BR549">
        <v>2023</v>
      </c>
      <c r="BS549">
        <v>0.15</v>
      </c>
      <c r="BT549">
        <v>0.15</v>
      </c>
      <c r="BU549" s="2">
        <f t="shared" si="118"/>
        <v>4.2680700280112054E-2</v>
      </c>
      <c r="BV549" s="1">
        <f t="shared" si="125"/>
        <v>0.86407291471415193</v>
      </c>
      <c r="BW549" s="1" t="e">
        <f t="shared" si="119"/>
        <v>#DIV/0!</v>
      </c>
      <c r="BX549" s="1" t="e">
        <f t="shared" si="120"/>
        <v>#DIV/0!</v>
      </c>
      <c r="BY549" s="1">
        <f t="shared" si="121"/>
        <v>0.2820362586970272</v>
      </c>
      <c r="BZ549" s="1">
        <f t="shared" si="122"/>
        <v>0.50212351043643255</v>
      </c>
      <c r="CA549" s="1">
        <f t="shared" si="123"/>
        <v>0.4374279875596277</v>
      </c>
      <c r="CB549">
        <v>0</v>
      </c>
      <c r="CC549">
        <f t="shared" si="124"/>
        <v>0</v>
      </c>
      <c r="CD549">
        <v>0</v>
      </c>
    </row>
    <row r="550" spans="1:82" x14ac:dyDescent="0.35">
      <c r="A550">
        <v>68</v>
      </c>
      <c r="B550" t="s">
        <v>1603</v>
      </c>
      <c r="C550" t="s">
        <v>96</v>
      </c>
      <c r="D550">
        <v>74</v>
      </c>
      <c r="E550" t="s">
        <v>1598</v>
      </c>
      <c r="F550" t="s">
        <v>113</v>
      </c>
      <c r="G550">
        <v>2020</v>
      </c>
      <c r="H550">
        <v>216</v>
      </c>
      <c r="I550">
        <v>333</v>
      </c>
      <c r="J550">
        <v>2170</v>
      </c>
      <c r="K550">
        <v>14</v>
      </c>
      <c r="L550">
        <v>8</v>
      </c>
      <c r="M550">
        <v>24</v>
      </c>
      <c r="N550">
        <v>184</v>
      </c>
      <c r="O550">
        <v>1</v>
      </c>
      <c r="P550">
        <v>0</v>
      </c>
      <c r="Q550">
        <v>2278</v>
      </c>
      <c r="R550">
        <v>1043</v>
      </c>
      <c r="S550">
        <v>116</v>
      </c>
      <c r="T550">
        <v>0</v>
      </c>
      <c r="U550">
        <v>28</v>
      </c>
      <c r="V550">
        <v>114</v>
      </c>
      <c r="W550">
        <v>0</v>
      </c>
      <c r="X550">
        <v>1</v>
      </c>
      <c r="Y550">
        <v>1</v>
      </c>
      <c r="Z550">
        <v>11</v>
      </c>
      <c r="AA550">
        <v>0</v>
      </c>
      <c r="AB550">
        <v>1</v>
      </c>
      <c r="AC550">
        <v>1</v>
      </c>
      <c r="AD550">
        <v>-3</v>
      </c>
      <c r="AE550">
        <v>0</v>
      </c>
      <c r="AF550">
        <v>0</v>
      </c>
      <c r="AG550">
        <v>0</v>
      </c>
      <c r="AH550">
        <f t="shared" si="112"/>
        <v>1</v>
      </c>
      <c r="AI550">
        <f t="shared" si="113"/>
        <v>0.81818181818181823</v>
      </c>
      <c r="AJ550">
        <f t="shared" si="114"/>
        <v>1.4492753623188406E-2</v>
      </c>
      <c r="AK550">
        <v>-7</v>
      </c>
      <c r="AL550">
        <v>4</v>
      </c>
      <c r="AM550">
        <v>0</v>
      </c>
      <c r="AN550">
        <v>0</v>
      </c>
      <c r="AO550">
        <v>0</v>
      </c>
      <c r="AP550">
        <v>0</v>
      </c>
      <c r="AQ550">
        <v>135.9</v>
      </c>
      <c r="AR550">
        <v>136.9</v>
      </c>
      <c r="AS550">
        <f t="shared" si="115"/>
        <v>2281</v>
      </c>
      <c r="AT550">
        <v>11</v>
      </c>
      <c r="AU550">
        <v>621</v>
      </c>
      <c r="AV550">
        <v>779</v>
      </c>
      <c r="AW550">
        <v>6.52</v>
      </c>
      <c r="AX550">
        <v>4.07</v>
      </c>
      <c r="AY550">
        <v>-3</v>
      </c>
      <c r="AZ550">
        <v>362</v>
      </c>
      <c r="BA550">
        <v>32.909090910000003</v>
      </c>
      <c r="BB550">
        <v>0.65</v>
      </c>
      <c r="BC550">
        <v>0.04</v>
      </c>
      <c r="BD550">
        <v>0.02</v>
      </c>
      <c r="BE550">
        <v>0</v>
      </c>
      <c r="BF550">
        <v>0</v>
      </c>
      <c r="BG550">
        <v>14</v>
      </c>
      <c r="BH550">
        <v>0.04</v>
      </c>
      <c r="BI550">
        <f t="shared" si="116"/>
        <v>2.2544283413848631E-2</v>
      </c>
      <c r="BJ550">
        <v>0.8</v>
      </c>
      <c r="BK550">
        <v>197.27</v>
      </c>
      <c r="BL550">
        <v>10.36</v>
      </c>
      <c r="BM550">
        <v>-0.27</v>
      </c>
      <c r="BN550">
        <v>12.35</v>
      </c>
      <c r="BO550">
        <v>12.45</v>
      </c>
      <c r="BP550">
        <f t="shared" si="117"/>
        <v>3.6731078904991947</v>
      </c>
      <c r="BQ550">
        <v>207.36</v>
      </c>
      <c r="BR550">
        <v>2011</v>
      </c>
      <c r="BS550">
        <v>0.22</v>
      </c>
      <c r="BT550">
        <v>0.22</v>
      </c>
      <c r="BU550" s="2">
        <f t="shared" si="118"/>
        <v>-1.0378411000763964E-2</v>
      </c>
      <c r="BV550" s="1">
        <f t="shared" si="125"/>
        <v>0.73691903088859623</v>
      </c>
      <c r="BW550" s="1">
        <f t="shared" si="119"/>
        <v>1.1432399001610307</v>
      </c>
      <c r="BX550" s="1">
        <f t="shared" si="120"/>
        <v>1.0689926072408287</v>
      </c>
      <c r="BY550" s="1">
        <f t="shared" si="121"/>
        <v>0.28507972972972973</v>
      </c>
      <c r="BZ550" s="1">
        <f t="shared" si="122"/>
        <v>0.50225567567567564</v>
      </c>
      <c r="CA550" s="1">
        <f t="shared" si="123"/>
        <v>0.59662863527559185</v>
      </c>
      <c r="CB550">
        <v>0</v>
      </c>
      <c r="CC550">
        <f t="shared" si="124"/>
        <v>0</v>
      </c>
      <c r="CD550">
        <v>0</v>
      </c>
    </row>
    <row r="551" spans="1:82" x14ac:dyDescent="0.35">
      <c r="A551">
        <v>743</v>
      </c>
      <c r="B551" t="s">
        <v>1676</v>
      </c>
      <c r="C551" t="s">
        <v>75</v>
      </c>
      <c r="D551">
        <v>76</v>
      </c>
      <c r="E551" t="s">
        <v>1598</v>
      </c>
      <c r="F551" t="s">
        <v>82</v>
      </c>
      <c r="G551">
        <v>2021</v>
      </c>
      <c r="H551">
        <v>95</v>
      </c>
      <c r="I551">
        <v>161</v>
      </c>
      <c r="J551">
        <v>1170</v>
      </c>
      <c r="K551">
        <v>14</v>
      </c>
      <c r="L551">
        <v>3</v>
      </c>
      <c r="M551">
        <v>11</v>
      </c>
      <c r="N551">
        <v>69</v>
      </c>
      <c r="O551">
        <v>2</v>
      </c>
      <c r="P551">
        <v>1</v>
      </c>
      <c r="Q551">
        <v>1340</v>
      </c>
      <c r="R551">
        <v>578</v>
      </c>
      <c r="S551">
        <v>56</v>
      </c>
      <c r="T551">
        <v>0</v>
      </c>
      <c r="U551">
        <v>32</v>
      </c>
      <c r="V551">
        <v>166</v>
      </c>
      <c r="W551">
        <v>1</v>
      </c>
      <c r="X551">
        <v>0</v>
      </c>
      <c r="Y551">
        <v>0</v>
      </c>
      <c r="Z551">
        <v>17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f t="shared" si="112"/>
        <v>1</v>
      </c>
      <c r="AI551">
        <f t="shared" si="113"/>
        <v>0.5714285714285714</v>
      </c>
      <c r="AJ551">
        <f t="shared" si="114"/>
        <v>1.078167115902965E-2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117.4</v>
      </c>
      <c r="AR551">
        <v>117.4</v>
      </c>
      <c r="AS551">
        <f t="shared" si="115"/>
        <v>1336</v>
      </c>
      <c r="AT551">
        <v>7</v>
      </c>
      <c r="AU551">
        <v>371</v>
      </c>
      <c r="AV551">
        <v>446</v>
      </c>
      <c r="AW551">
        <v>7.27</v>
      </c>
      <c r="AX551">
        <v>5.19</v>
      </c>
      <c r="AY551">
        <v>0</v>
      </c>
      <c r="AZ551">
        <v>193</v>
      </c>
      <c r="BA551">
        <v>27.571428569999998</v>
      </c>
      <c r="BB551">
        <v>0.59</v>
      </c>
      <c r="BC551">
        <v>0.09</v>
      </c>
      <c r="BD551">
        <v>0.02</v>
      </c>
      <c r="BE551">
        <v>0.03</v>
      </c>
      <c r="BF551">
        <v>0</v>
      </c>
      <c r="BG551">
        <v>15</v>
      </c>
      <c r="BH551">
        <v>0.08</v>
      </c>
      <c r="BI551">
        <f t="shared" si="116"/>
        <v>4.0431266846361183E-2</v>
      </c>
      <c r="BJ551">
        <v>0.83</v>
      </c>
      <c r="BK551">
        <v>167.14</v>
      </c>
      <c r="BL551">
        <v>23.71</v>
      </c>
      <c r="BM551">
        <v>0</v>
      </c>
      <c r="BN551">
        <v>16.77</v>
      </c>
      <c r="BO551">
        <v>16.77</v>
      </c>
      <c r="BP551">
        <f t="shared" si="117"/>
        <v>3.6010781671159031</v>
      </c>
      <c r="BQ551">
        <v>190.86</v>
      </c>
      <c r="BR551">
        <v>2015</v>
      </c>
      <c r="BS551">
        <v>0.32</v>
      </c>
      <c r="BT551">
        <v>0.32</v>
      </c>
      <c r="BU551" s="2">
        <f t="shared" si="118"/>
        <v>8.0384209683873553E-2</v>
      </c>
      <c r="BV551" s="1">
        <f t="shared" si="125"/>
        <v>0.62166819407008067</v>
      </c>
      <c r="BW551" s="1" t="e">
        <f t="shared" si="119"/>
        <v>#DIV/0!</v>
      </c>
      <c r="BX551" s="1" t="e">
        <f t="shared" si="120"/>
        <v>#DIV/0!</v>
      </c>
      <c r="BY551" s="1">
        <f t="shared" si="121"/>
        <v>0.24016242236024848</v>
      </c>
      <c r="BZ551" s="1">
        <f t="shared" si="122"/>
        <v>0.50595490683229816</v>
      </c>
      <c r="CA551" s="1">
        <f t="shared" si="123"/>
        <v>0.77345831282471977</v>
      </c>
      <c r="CB551">
        <v>0</v>
      </c>
      <c r="CC551">
        <f t="shared" si="124"/>
        <v>0</v>
      </c>
      <c r="CD551">
        <v>0</v>
      </c>
    </row>
    <row r="552" spans="1:82" x14ac:dyDescent="0.35">
      <c r="A552">
        <v>196</v>
      </c>
      <c r="B552" t="s">
        <v>1619</v>
      </c>
      <c r="C552" t="s">
        <v>69</v>
      </c>
      <c r="D552">
        <v>73</v>
      </c>
      <c r="E552" t="s">
        <v>1598</v>
      </c>
      <c r="F552" t="s">
        <v>84</v>
      </c>
      <c r="G552">
        <v>2022</v>
      </c>
      <c r="H552">
        <v>114</v>
      </c>
      <c r="I552">
        <v>170</v>
      </c>
      <c r="J552">
        <v>1374</v>
      </c>
      <c r="K552">
        <v>13</v>
      </c>
      <c r="L552">
        <v>4</v>
      </c>
      <c r="M552">
        <v>11</v>
      </c>
      <c r="N552">
        <v>84</v>
      </c>
      <c r="O552">
        <v>0</v>
      </c>
      <c r="P552">
        <v>0</v>
      </c>
      <c r="Q552">
        <v>1117</v>
      </c>
      <c r="R552">
        <v>706</v>
      </c>
      <c r="S552">
        <v>66</v>
      </c>
      <c r="T552">
        <v>0</v>
      </c>
      <c r="U552">
        <v>22</v>
      </c>
      <c r="V552">
        <v>13</v>
      </c>
      <c r="W552">
        <v>1</v>
      </c>
      <c r="X552">
        <v>0</v>
      </c>
      <c r="Y552">
        <v>0</v>
      </c>
      <c r="Z552">
        <v>5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f t="shared" si="112"/>
        <v>0</v>
      </c>
      <c r="AI552">
        <f t="shared" si="113"/>
        <v>0.44444444444444442</v>
      </c>
      <c r="AJ552">
        <f t="shared" si="114"/>
        <v>1.0526315789473684E-2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106.26</v>
      </c>
      <c r="AR552">
        <v>106.26</v>
      </c>
      <c r="AS552">
        <f t="shared" si="115"/>
        <v>1387</v>
      </c>
      <c r="AT552">
        <v>9</v>
      </c>
      <c r="AU552">
        <v>380</v>
      </c>
      <c r="AV552">
        <v>630</v>
      </c>
      <c r="AW552">
        <v>8.08</v>
      </c>
      <c r="AX552">
        <v>0.59</v>
      </c>
      <c r="AY552">
        <v>0</v>
      </c>
      <c r="AZ552">
        <v>192</v>
      </c>
      <c r="BA552">
        <v>21.333333329999999</v>
      </c>
      <c r="BB552">
        <v>0.67</v>
      </c>
      <c r="BC552">
        <v>0.08</v>
      </c>
      <c r="BD552">
        <v>0.02</v>
      </c>
      <c r="BE552">
        <v>0.05</v>
      </c>
      <c r="BF552">
        <v>0</v>
      </c>
      <c r="BG552">
        <v>14</v>
      </c>
      <c r="BH552">
        <v>7.0000000000000007E-2</v>
      </c>
      <c r="BI552">
        <f t="shared" si="116"/>
        <v>3.6842105263157891E-2</v>
      </c>
      <c r="BJ552">
        <v>0.6</v>
      </c>
      <c r="BK552">
        <v>152.66999999999999</v>
      </c>
      <c r="BL552">
        <v>1.44</v>
      </c>
      <c r="BM552">
        <v>0</v>
      </c>
      <c r="BN552">
        <v>11.81</v>
      </c>
      <c r="BO552">
        <v>11.81</v>
      </c>
      <c r="BP552">
        <f t="shared" si="117"/>
        <v>3.65</v>
      </c>
      <c r="BQ552">
        <v>154.11000000000001</v>
      </c>
      <c r="BR552">
        <v>2022</v>
      </c>
      <c r="BS552">
        <v>0.28000000000000003</v>
      </c>
      <c r="BT552">
        <v>0.28000000000000003</v>
      </c>
      <c r="BU552" s="2">
        <f t="shared" si="118"/>
        <v>-2.7405200746965449E-2</v>
      </c>
      <c r="BV552" s="1">
        <f t="shared" si="125"/>
        <v>0.59371111111111097</v>
      </c>
      <c r="BW552" s="1" t="e">
        <f t="shared" si="119"/>
        <v>#DIV/0!</v>
      </c>
      <c r="BX552" s="1" t="e">
        <f t="shared" si="120"/>
        <v>#DIV/0!</v>
      </c>
      <c r="BY552" s="1">
        <f t="shared" si="121"/>
        <v>0.25290098039215686</v>
      </c>
      <c r="BZ552" s="1">
        <f t="shared" si="122"/>
        <v>0.50612117647058819</v>
      </c>
      <c r="CA552" s="1">
        <f t="shared" si="123"/>
        <v>0.71064745786033712</v>
      </c>
      <c r="CB552">
        <v>0</v>
      </c>
      <c r="CC552">
        <f t="shared" si="124"/>
        <v>0</v>
      </c>
      <c r="CD552">
        <v>0</v>
      </c>
    </row>
    <row r="553" spans="1:82" x14ac:dyDescent="0.35">
      <c r="A553">
        <v>1214</v>
      </c>
      <c r="B553" t="s">
        <v>1735</v>
      </c>
      <c r="C553" t="s">
        <v>86</v>
      </c>
      <c r="D553">
        <v>75</v>
      </c>
      <c r="E553" t="s">
        <v>1598</v>
      </c>
      <c r="F553" t="s">
        <v>118</v>
      </c>
      <c r="G553">
        <v>2017</v>
      </c>
      <c r="H553">
        <v>196</v>
      </c>
      <c r="I553">
        <v>330</v>
      </c>
      <c r="J553">
        <v>2193</v>
      </c>
      <c r="K553">
        <v>7</v>
      </c>
      <c r="L553">
        <v>7</v>
      </c>
      <c r="M553">
        <v>31</v>
      </c>
      <c r="N553">
        <v>196</v>
      </c>
      <c r="O553">
        <v>5</v>
      </c>
      <c r="P553">
        <v>2</v>
      </c>
      <c r="Q553">
        <v>2571</v>
      </c>
      <c r="R553">
        <v>987</v>
      </c>
      <c r="S553">
        <v>100</v>
      </c>
      <c r="T553">
        <v>0</v>
      </c>
      <c r="U553">
        <v>41</v>
      </c>
      <c r="V553">
        <v>248</v>
      </c>
      <c r="W553">
        <v>2</v>
      </c>
      <c r="X553">
        <v>5</v>
      </c>
      <c r="Y553">
        <v>1</v>
      </c>
      <c r="Z553">
        <v>12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f t="shared" si="112"/>
        <v>3</v>
      </c>
      <c r="AI553">
        <f t="shared" si="113"/>
        <v>0.83333333333333337</v>
      </c>
      <c r="AJ553">
        <f t="shared" si="114"/>
        <v>1.3812154696132596E-2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134.52000000000001</v>
      </c>
      <c r="AR553">
        <v>134.52000000000001</v>
      </c>
      <c r="AS553">
        <f t="shared" si="115"/>
        <v>2441</v>
      </c>
      <c r="AT553">
        <v>12</v>
      </c>
      <c r="AU553">
        <v>724</v>
      </c>
      <c r="AV553">
        <v>724</v>
      </c>
      <c r="AW553">
        <v>6.65</v>
      </c>
      <c r="AX553">
        <v>6.05</v>
      </c>
      <c r="AY553">
        <v>0</v>
      </c>
      <c r="AZ553">
        <v>371</v>
      </c>
      <c r="BA553">
        <v>30.916666670000001</v>
      </c>
      <c r="BB553">
        <v>0.59</v>
      </c>
      <c r="BC553">
        <v>0.02</v>
      </c>
      <c r="BD553">
        <v>0.02</v>
      </c>
      <c r="BE553">
        <v>0.05</v>
      </c>
      <c r="BF553">
        <v>0</v>
      </c>
      <c r="BG553">
        <v>9</v>
      </c>
      <c r="BH553">
        <v>0.02</v>
      </c>
      <c r="BI553">
        <f t="shared" si="116"/>
        <v>1.2430939226519336E-2</v>
      </c>
      <c r="BJ553">
        <v>1</v>
      </c>
      <c r="BK553">
        <v>182.75</v>
      </c>
      <c r="BL553">
        <v>20.67</v>
      </c>
      <c r="BM553">
        <v>0</v>
      </c>
      <c r="BN553">
        <v>11.21</v>
      </c>
      <c r="BO553">
        <v>11.21</v>
      </c>
      <c r="BP553">
        <f t="shared" si="117"/>
        <v>3.3715469613259668</v>
      </c>
      <c r="BQ553">
        <v>203.42</v>
      </c>
      <c r="BR553">
        <v>2017</v>
      </c>
      <c r="BS553">
        <v>0.19</v>
      </c>
      <c r="BT553">
        <v>0.19</v>
      </c>
      <c r="BU553" s="2">
        <f t="shared" si="118"/>
        <v>9.6675518207282901E-2</v>
      </c>
      <c r="BV553" s="1">
        <f t="shared" si="125"/>
        <v>0.73211068139963165</v>
      </c>
      <c r="BW553" s="1" t="e">
        <f t="shared" si="119"/>
        <v>#DIV/0!</v>
      </c>
      <c r="BX553" s="1" t="e">
        <f t="shared" si="120"/>
        <v>#DIV/0!</v>
      </c>
      <c r="BY553" s="1">
        <f t="shared" si="121"/>
        <v>0.25419621212121213</v>
      </c>
      <c r="BZ553" s="1">
        <f t="shared" si="122"/>
        <v>0.50823545454545449</v>
      </c>
      <c r="CA553" s="1">
        <f t="shared" si="123"/>
        <v>0.49111614431608902</v>
      </c>
      <c r="CB553">
        <v>0</v>
      </c>
      <c r="CC553">
        <f t="shared" si="124"/>
        <v>0</v>
      </c>
      <c r="CD553">
        <v>0</v>
      </c>
    </row>
    <row r="554" spans="1:82" x14ac:dyDescent="0.35">
      <c r="A554">
        <v>608</v>
      </c>
      <c r="B554" t="s">
        <v>1665</v>
      </c>
      <c r="C554" t="s">
        <v>69</v>
      </c>
      <c r="D554">
        <v>73</v>
      </c>
      <c r="E554" t="s">
        <v>1598</v>
      </c>
      <c r="F554" t="s">
        <v>90</v>
      </c>
      <c r="G554">
        <v>2019</v>
      </c>
      <c r="H554">
        <v>285</v>
      </c>
      <c r="I554">
        <v>470</v>
      </c>
      <c r="J554">
        <v>3271</v>
      </c>
      <c r="K554">
        <v>21</v>
      </c>
      <c r="L554">
        <v>6</v>
      </c>
      <c r="M554">
        <v>33</v>
      </c>
      <c r="N554">
        <v>184</v>
      </c>
      <c r="O554">
        <v>10</v>
      </c>
      <c r="P554">
        <v>5</v>
      </c>
      <c r="Q554">
        <v>3472</v>
      </c>
      <c r="R554">
        <v>1531</v>
      </c>
      <c r="S554">
        <v>150</v>
      </c>
      <c r="T554">
        <v>3</v>
      </c>
      <c r="U554">
        <v>67</v>
      </c>
      <c r="V554">
        <v>344</v>
      </c>
      <c r="W554">
        <v>0</v>
      </c>
      <c r="X554">
        <v>3</v>
      </c>
      <c r="Y554">
        <v>2</v>
      </c>
      <c r="Z554">
        <v>20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f t="shared" si="112"/>
        <v>7</v>
      </c>
      <c r="AI554">
        <f t="shared" si="113"/>
        <v>0.9285714285714286</v>
      </c>
      <c r="AJ554">
        <f t="shared" si="114"/>
        <v>2.1666666666666667E-2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229.24</v>
      </c>
      <c r="AR554">
        <v>229.24</v>
      </c>
      <c r="AS554">
        <f t="shared" si="115"/>
        <v>3615</v>
      </c>
      <c r="AT554">
        <v>14</v>
      </c>
      <c r="AU554">
        <v>600</v>
      </c>
      <c r="AV554">
        <v>1300</v>
      </c>
      <c r="AW554">
        <v>6.96</v>
      </c>
      <c r="AX554">
        <v>5.13</v>
      </c>
      <c r="AY554">
        <v>0</v>
      </c>
      <c r="AZ554">
        <v>537</v>
      </c>
      <c r="BA554">
        <v>38.357142860000003</v>
      </c>
      <c r="BB554">
        <v>0.61</v>
      </c>
      <c r="BC554">
        <v>0.04</v>
      </c>
      <c r="BD554">
        <v>0.01</v>
      </c>
      <c r="BE554">
        <v>0</v>
      </c>
      <c r="BF554">
        <v>0</v>
      </c>
      <c r="BG554">
        <v>21</v>
      </c>
      <c r="BH554">
        <v>0.04</v>
      </c>
      <c r="BI554">
        <f t="shared" si="116"/>
        <v>3.5000000000000003E-2</v>
      </c>
      <c r="BK554">
        <v>233.64</v>
      </c>
      <c r="BL554">
        <v>24.57</v>
      </c>
      <c r="BM554">
        <v>0</v>
      </c>
      <c r="BN554">
        <v>16.37</v>
      </c>
      <c r="BO554">
        <v>16.37</v>
      </c>
      <c r="BP554">
        <f t="shared" si="117"/>
        <v>6.0250000000000004</v>
      </c>
      <c r="BQ554">
        <v>258.20999999999998</v>
      </c>
      <c r="BR554">
        <v>2019</v>
      </c>
      <c r="BS554" t="s">
        <v>213</v>
      </c>
      <c r="BT554" t="s">
        <v>213</v>
      </c>
      <c r="BU554" s="2">
        <f t="shared" si="118"/>
        <v>4.4837919167667051E-2</v>
      </c>
      <c r="BV554" s="1">
        <f t="shared" si="125"/>
        <v>0.97293571428571435</v>
      </c>
      <c r="BW554" s="1" t="e">
        <f t="shared" si="119"/>
        <v>#DIV/0!</v>
      </c>
      <c r="BX554" s="1" t="e">
        <f t="shared" si="120"/>
        <v>#DIV/0!</v>
      </c>
      <c r="BY554" s="1">
        <f t="shared" si="121"/>
        <v>0.36216826241134759</v>
      </c>
      <c r="BZ554" s="1">
        <f t="shared" si="122"/>
        <v>0.50828191489361707</v>
      </c>
      <c r="CA554" s="1">
        <f t="shared" si="123"/>
        <v>0.6645689057750761</v>
      </c>
      <c r="CB554">
        <v>0</v>
      </c>
      <c r="CC554">
        <f t="shared" si="124"/>
        <v>0</v>
      </c>
      <c r="CD554">
        <v>0</v>
      </c>
    </row>
    <row r="555" spans="1:82" x14ac:dyDescent="0.35">
      <c r="A555">
        <v>195</v>
      </c>
      <c r="B555" t="s">
        <v>1618</v>
      </c>
      <c r="C555" t="s">
        <v>905</v>
      </c>
      <c r="D555">
        <v>80</v>
      </c>
      <c r="E555" t="s">
        <v>1598</v>
      </c>
      <c r="F555" t="s">
        <v>132</v>
      </c>
      <c r="G555">
        <v>2015</v>
      </c>
      <c r="H555">
        <v>170</v>
      </c>
      <c r="I555">
        <v>275</v>
      </c>
      <c r="J555">
        <v>1967</v>
      </c>
      <c r="K555">
        <v>10</v>
      </c>
      <c r="L555">
        <v>6</v>
      </c>
      <c r="M555">
        <v>23</v>
      </c>
      <c r="N555">
        <v>151</v>
      </c>
      <c r="O555">
        <v>3</v>
      </c>
      <c r="P555">
        <v>1</v>
      </c>
      <c r="Q555">
        <v>2422</v>
      </c>
      <c r="R555">
        <v>885</v>
      </c>
      <c r="S555">
        <v>91</v>
      </c>
      <c r="T555">
        <v>0</v>
      </c>
      <c r="U555">
        <v>21</v>
      </c>
      <c r="V555">
        <v>61</v>
      </c>
      <c r="W555">
        <v>1</v>
      </c>
      <c r="X555">
        <v>1</v>
      </c>
      <c r="Y555">
        <v>0</v>
      </c>
      <c r="Z555">
        <v>5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f t="shared" si="112"/>
        <v>1</v>
      </c>
      <c r="AI555">
        <f t="shared" si="113"/>
        <v>0.875</v>
      </c>
      <c r="AJ555">
        <f t="shared" si="114"/>
        <v>1.3618677042801557E-2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116.78</v>
      </c>
      <c r="AR555">
        <v>116.78</v>
      </c>
      <c r="AS555">
        <f t="shared" si="115"/>
        <v>2028</v>
      </c>
      <c r="AT555">
        <v>8</v>
      </c>
      <c r="AU555">
        <v>514</v>
      </c>
      <c r="AV555">
        <v>577</v>
      </c>
      <c r="AW555">
        <v>7.15</v>
      </c>
      <c r="AX555">
        <v>2.9</v>
      </c>
      <c r="AY555">
        <v>0</v>
      </c>
      <c r="AZ555">
        <v>296</v>
      </c>
      <c r="BA555">
        <v>37</v>
      </c>
      <c r="BB555">
        <v>0.62</v>
      </c>
      <c r="BC555">
        <v>0.04</v>
      </c>
      <c r="BD555">
        <v>0.02</v>
      </c>
      <c r="BE555">
        <v>0.05</v>
      </c>
      <c r="BF555">
        <v>0</v>
      </c>
      <c r="BG555">
        <v>11</v>
      </c>
      <c r="BH555">
        <v>0.04</v>
      </c>
      <c r="BI555">
        <f t="shared" si="116"/>
        <v>2.1400778210116732E-2</v>
      </c>
      <c r="BJ555">
        <v>0.89</v>
      </c>
      <c r="BK555">
        <v>245.88</v>
      </c>
      <c r="BL555">
        <v>7.62</v>
      </c>
      <c r="BM555">
        <v>0</v>
      </c>
      <c r="BN555">
        <v>14.6</v>
      </c>
      <c r="BO555">
        <v>14.6</v>
      </c>
      <c r="BP555">
        <f t="shared" si="117"/>
        <v>3.945525291828794</v>
      </c>
      <c r="BQ555">
        <v>253.5</v>
      </c>
      <c r="BR555">
        <v>2012</v>
      </c>
      <c r="BS555">
        <v>0.23</v>
      </c>
      <c r="BT555">
        <v>0.23</v>
      </c>
      <c r="BU555" s="2">
        <f t="shared" si="118"/>
        <v>-3.2821372549019609E-2</v>
      </c>
      <c r="BV555" s="1">
        <f t="shared" si="125"/>
        <v>0.66627626459143985</v>
      </c>
      <c r="BW555" s="1" t="e">
        <f t="shared" si="119"/>
        <v>#DIV/0!</v>
      </c>
      <c r="BX555" s="1" t="e">
        <f t="shared" si="120"/>
        <v>#DIV/0!</v>
      </c>
      <c r="BY555" s="1">
        <f t="shared" si="121"/>
        <v>0.25407803030303033</v>
      </c>
      <c r="BZ555" s="1">
        <f t="shared" si="122"/>
        <v>0.51089363636363638</v>
      </c>
      <c r="CA555" s="1">
        <f t="shared" si="123"/>
        <v>0.62723342766183232</v>
      </c>
      <c r="CB555">
        <v>0</v>
      </c>
      <c r="CC555">
        <f t="shared" si="124"/>
        <v>0</v>
      </c>
      <c r="CD555">
        <v>0</v>
      </c>
    </row>
    <row r="556" spans="1:82" x14ac:dyDescent="0.35">
      <c r="A556">
        <v>11</v>
      </c>
      <c r="B556" t="s">
        <v>1599</v>
      </c>
      <c r="C556" t="s">
        <v>96</v>
      </c>
      <c r="D556">
        <v>74</v>
      </c>
      <c r="E556" t="s">
        <v>1598</v>
      </c>
      <c r="F556" t="s">
        <v>115</v>
      </c>
      <c r="G556">
        <v>2017</v>
      </c>
      <c r="H556">
        <v>154</v>
      </c>
      <c r="I556">
        <v>238</v>
      </c>
      <c r="J556">
        <v>1675</v>
      </c>
      <c r="K556">
        <v>16</v>
      </c>
      <c r="L556">
        <v>6</v>
      </c>
      <c r="M556">
        <v>22</v>
      </c>
      <c r="N556">
        <v>168</v>
      </c>
      <c r="O556">
        <v>1</v>
      </c>
      <c r="P556">
        <v>1</v>
      </c>
      <c r="Q556">
        <v>1643</v>
      </c>
      <c r="R556">
        <v>870</v>
      </c>
      <c r="S556">
        <v>85</v>
      </c>
      <c r="T556">
        <v>0</v>
      </c>
      <c r="U556">
        <v>24</v>
      </c>
      <c r="V556">
        <v>126</v>
      </c>
      <c r="W556">
        <v>0</v>
      </c>
      <c r="X556">
        <v>0</v>
      </c>
      <c r="Y556">
        <v>0</v>
      </c>
      <c r="Z556">
        <v>10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f t="shared" si="112"/>
        <v>1</v>
      </c>
      <c r="AI556">
        <f t="shared" si="113"/>
        <v>1</v>
      </c>
      <c r="AJ556">
        <f t="shared" si="114"/>
        <v>1.6786570743405275E-2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129.6</v>
      </c>
      <c r="AR556">
        <v>129.6</v>
      </c>
      <c r="AS556">
        <f t="shared" si="115"/>
        <v>1801</v>
      </c>
      <c r="AT556">
        <v>7</v>
      </c>
      <c r="AU556">
        <v>417</v>
      </c>
      <c r="AV556">
        <v>479</v>
      </c>
      <c r="AW556">
        <v>7.04</v>
      </c>
      <c r="AX556">
        <v>5.25</v>
      </c>
      <c r="AY556">
        <v>0</v>
      </c>
      <c r="AZ556">
        <v>262</v>
      </c>
      <c r="BA556">
        <v>37.428571429999998</v>
      </c>
      <c r="BB556">
        <v>0.65</v>
      </c>
      <c r="BC556">
        <v>7.0000000000000007E-2</v>
      </c>
      <c r="BD556">
        <v>0.03</v>
      </c>
      <c r="BE556">
        <v>0</v>
      </c>
      <c r="BF556">
        <v>0</v>
      </c>
      <c r="BG556">
        <v>16</v>
      </c>
      <c r="BH556">
        <v>0.06</v>
      </c>
      <c r="BI556">
        <f t="shared" si="116"/>
        <v>3.8369304556354913E-2</v>
      </c>
      <c r="BJ556">
        <v>0.87</v>
      </c>
      <c r="BK556">
        <v>239.29</v>
      </c>
      <c r="BL556">
        <v>18</v>
      </c>
      <c r="BM556">
        <v>0</v>
      </c>
      <c r="BN556">
        <v>18.510000000000002</v>
      </c>
      <c r="BO556">
        <v>18.510000000000002</v>
      </c>
      <c r="BP556">
        <f t="shared" si="117"/>
        <v>4.3189448441247</v>
      </c>
      <c r="BQ556">
        <v>257.29000000000002</v>
      </c>
      <c r="BR556">
        <v>2005</v>
      </c>
      <c r="BS556">
        <v>0.31</v>
      </c>
      <c r="BT556">
        <v>0.31</v>
      </c>
      <c r="BU556" s="2">
        <f t="shared" si="118"/>
        <v>-9.8912605042016759E-3</v>
      </c>
      <c r="BV556" s="1">
        <f t="shared" si="125"/>
        <v>0.66784724220623504</v>
      </c>
      <c r="BW556" s="1" t="e">
        <f t="shared" si="119"/>
        <v>#DIV/0!</v>
      </c>
      <c r="BX556" s="1" t="e">
        <f t="shared" si="120"/>
        <v>#DIV/0!</v>
      </c>
      <c r="BY556" s="1">
        <f t="shared" si="121"/>
        <v>0.27218676470588238</v>
      </c>
      <c r="BZ556" s="1">
        <f t="shared" si="122"/>
        <v>0.51134411764705889</v>
      </c>
      <c r="CA556" s="1">
        <f t="shared" si="123"/>
        <v>0.72283609535900706</v>
      </c>
      <c r="CB556">
        <v>0</v>
      </c>
      <c r="CC556">
        <f t="shared" si="124"/>
        <v>0</v>
      </c>
      <c r="CD556">
        <v>0</v>
      </c>
    </row>
    <row r="557" spans="1:82" x14ac:dyDescent="0.35">
      <c r="A557">
        <v>608</v>
      </c>
      <c r="B557" t="s">
        <v>1665</v>
      </c>
      <c r="C557" t="s">
        <v>69</v>
      </c>
      <c r="D557">
        <v>73</v>
      </c>
      <c r="E557" t="s">
        <v>1598</v>
      </c>
      <c r="F557" t="s">
        <v>106</v>
      </c>
      <c r="G557">
        <v>2023</v>
      </c>
      <c r="H557">
        <v>305</v>
      </c>
      <c r="I557">
        <v>490</v>
      </c>
      <c r="J557">
        <v>3305</v>
      </c>
      <c r="K557">
        <v>15</v>
      </c>
      <c r="L557">
        <v>9</v>
      </c>
      <c r="M557">
        <v>34</v>
      </c>
      <c r="N557">
        <v>187</v>
      </c>
      <c r="O557">
        <v>8</v>
      </c>
      <c r="P557">
        <v>5</v>
      </c>
      <c r="Q557">
        <v>3579</v>
      </c>
      <c r="R557">
        <v>1566</v>
      </c>
      <c r="S557">
        <v>147</v>
      </c>
      <c r="T557">
        <v>2</v>
      </c>
      <c r="U557">
        <v>34</v>
      </c>
      <c r="V557">
        <v>100</v>
      </c>
      <c r="W557">
        <v>3</v>
      </c>
      <c r="X557">
        <v>0</v>
      </c>
      <c r="Y557">
        <v>0</v>
      </c>
      <c r="Z557">
        <v>7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f t="shared" si="112"/>
        <v>5</v>
      </c>
      <c r="AI557">
        <f t="shared" si="113"/>
        <v>0.875</v>
      </c>
      <c r="AJ557">
        <f t="shared" si="114"/>
        <v>2.3333333333333334E-2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196.2</v>
      </c>
      <c r="AR557">
        <v>196.2</v>
      </c>
      <c r="AS557">
        <f t="shared" si="115"/>
        <v>3405</v>
      </c>
      <c r="AT557">
        <v>16</v>
      </c>
      <c r="AU557">
        <v>600</v>
      </c>
      <c r="AV557">
        <v>1300</v>
      </c>
      <c r="AW557">
        <v>6.74</v>
      </c>
      <c r="AX557">
        <v>2.94</v>
      </c>
      <c r="AY557">
        <v>0</v>
      </c>
      <c r="AZ557">
        <v>524</v>
      </c>
      <c r="BA557">
        <v>32.75</v>
      </c>
      <c r="BB557">
        <v>0.62</v>
      </c>
      <c r="BC557">
        <v>0.03</v>
      </c>
      <c r="BD557">
        <v>0.02</v>
      </c>
      <c r="BE557">
        <v>0.09</v>
      </c>
      <c r="BF557">
        <v>0</v>
      </c>
      <c r="BG557">
        <v>18</v>
      </c>
      <c r="BH557">
        <v>0.03</v>
      </c>
      <c r="BI557">
        <f t="shared" si="116"/>
        <v>0.03</v>
      </c>
      <c r="BK557">
        <v>206.56</v>
      </c>
      <c r="BL557">
        <v>6.25</v>
      </c>
      <c r="BM557">
        <v>0</v>
      </c>
      <c r="BN557">
        <v>12.26</v>
      </c>
      <c r="BO557">
        <v>12.26</v>
      </c>
      <c r="BP557">
        <f t="shared" si="117"/>
        <v>5.6749999999999998</v>
      </c>
      <c r="BQ557">
        <v>212.81</v>
      </c>
      <c r="BR557">
        <v>2019</v>
      </c>
      <c r="BS557" t="s">
        <v>213</v>
      </c>
      <c r="BT557" t="s">
        <v>213</v>
      </c>
      <c r="BU557" s="2">
        <f t="shared" si="118"/>
        <v>1.7631372549019603E-2</v>
      </c>
      <c r="BV557" s="1">
        <f t="shared" si="125"/>
        <v>0.89944999999999986</v>
      </c>
      <c r="BW557" s="1" t="e">
        <f t="shared" si="119"/>
        <v>#DIV/0!</v>
      </c>
      <c r="BX557" s="1" t="e">
        <f t="shared" si="120"/>
        <v>#DIV/0!</v>
      </c>
      <c r="BY557" s="1">
        <f t="shared" si="121"/>
        <v>0.3314481292517007</v>
      </c>
      <c r="BZ557" s="1">
        <f t="shared" si="122"/>
        <v>0.51165775510204081</v>
      </c>
      <c r="CA557" s="1">
        <f t="shared" si="123"/>
        <v>0.5493929251700681</v>
      </c>
      <c r="CB557">
        <v>0</v>
      </c>
      <c r="CC557">
        <f t="shared" si="124"/>
        <v>0</v>
      </c>
      <c r="CD557">
        <v>0</v>
      </c>
    </row>
    <row r="558" spans="1:82" x14ac:dyDescent="0.35">
      <c r="A558">
        <v>1594</v>
      </c>
      <c r="B558" t="s">
        <v>768</v>
      </c>
      <c r="C558" t="s">
        <v>96</v>
      </c>
      <c r="D558">
        <v>74</v>
      </c>
      <c r="E558" t="s">
        <v>70</v>
      </c>
      <c r="F558" t="s">
        <v>76</v>
      </c>
      <c r="G558">
        <v>2022</v>
      </c>
      <c r="H558">
        <v>1</v>
      </c>
      <c r="I558">
        <v>1</v>
      </c>
      <c r="J558">
        <v>23</v>
      </c>
      <c r="K558">
        <v>0</v>
      </c>
      <c r="L558">
        <v>0</v>
      </c>
      <c r="M558">
        <v>1</v>
      </c>
      <c r="N558">
        <v>12</v>
      </c>
      <c r="O558">
        <v>0</v>
      </c>
      <c r="P558">
        <v>0</v>
      </c>
      <c r="Q558">
        <v>21</v>
      </c>
      <c r="R558">
        <v>2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58</v>
      </c>
      <c r="AC558">
        <v>82</v>
      </c>
      <c r="AD558">
        <v>762</v>
      </c>
      <c r="AE558">
        <v>5</v>
      </c>
      <c r="AF558">
        <v>0</v>
      </c>
      <c r="AG558">
        <v>0</v>
      </c>
      <c r="AH558">
        <f t="shared" si="112"/>
        <v>0</v>
      </c>
      <c r="AI558">
        <f t="shared" si="113"/>
        <v>0</v>
      </c>
      <c r="AJ558">
        <f t="shared" si="114"/>
        <v>0</v>
      </c>
      <c r="AK558">
        <v>755</v>
      </c>
      <c r="AL558">
        <v>249</v>
      </c>
      <c r="AM558">
        <v>41</v>
      </c>
      <c r="AN558">
        <v>1</v>
      </c>
      <c r="AO558">
        <v>0.14000000000000001</v>
      </c>
      <c r="AP558">
        <v>0.17</v>
      </c>
      <c r="AQ558">
        <v>109.12</v>
      </c>
      <c r="AR558">
        <v>167.12</v>
      </c>
      <c r="AS558">
        <f t="shared" si="115"/>
        <v>785</v>
      </c>
      <c r="AT558">
        <v>16</v>
      </c>
      <c r="AU558">
        <v>797</v>
      </c>
      <c r="AV558">
        <v>1112</v>
      </c>
      <c r="AW558">
        <v>23</v>
      </c>
      <c r="AX558">
        <v>0</v>
      </c>
      <c r="AY558">
        <v>13.14</v>
      </c>
      <c r="AZ558">
        <v>59</v>
      </c>
      <c r="BA558">
        <v>3.6875</v>
      </c>
      <c r="BB558">
        <v>1</v>
      </c>
      <c r="BC558">
        <v>0</v>
      </c>
      <c r="BD558">
        <v>0</v>
      </c>
      <c r="BE558">
        <v>0</v>
      </c>
      <c r="BF558">
        <v>0.09</v>
      </c>
      <c r="BG558">
        <v>5</v>
      </c>
      <c r="BH558">
        <v>0.08</v>
      </c>
      <c r="BI558">
        <f t="shared" si="116"/>
        <v>6.2735257214554582E-3</v>
      </c>
      <c r="BJ558">
        <v>0.72</v>
      </c>
      <c r="BK558">
        <v>1.44</v>
      </c>
      <c r="BL558">
        <v>0</v>
      </c>
      <c r="BM558">
        <v>47.62</v>
      </c>
      <c r="BN558">
        <v>6.82</v>
      </c>
      <c r="BO558">
        <v>10.44</v>
      </c>
      <c r="BP558">
        <f t="shared" si="117"/>
        <v>0.98494353826850689</v>
      </c>
      <c r="BQ558">
        <v>49.06</v>
      </c>
      <c r="BR558">
        <v>2016</v>
      </c>
      <c r="BS558">
        <v>0.14000000000000001</v>
      </c>
      <c r="BT558">
        <v>0.21</v>
      </c>
      <c r="BU558" s="2">
        <f t="shared" si="118"/>
        <v>0.24745098039215685</v>
      </c>
      <c r="BV558" s="1">
        <f t="shared" si="125"/>
        <v>0.35124717691342533</v>
      </c>
      <c r="BW558" s="1">
        <f t="shared" si="119"/>
        <v>0.61501828336614606</v>
      </c>
      <c r="BX558" s="1">
        <f t="shared" si="120"/>
        <v>0.65367397781059045</v>
      </c>
      <c r="BY558" s="1">
        <f t="shared" si="121"/>
        <v>0.20120833333333335</v>
      </c>
      <c r="BZ558" s="1">
        <f t="shared" si="122"/>
        <v>0.51185000000000003</v>
      </c>
      <c r="CA558" s="1">
        <f t="shared" si="123"/>
        <v>0.72223367628607282</v>
      </c>
      <c r="CB558">
        <v>0</v>
      </c>
      <c r="CC558">
        <f t="shared" si="124"/>
        <v>0</v>
      </c>
      <c r="CD558">
        <v>0</v>
      </c>
    </row>
    <row r="559" spans="1:82" x14ac:dyDescent="0.35">
      <c r="A559">
        <v>1665</v>
      </c>
      <c r="B559" t="s">
        <v>795</v>
      </c>
      <c r="C559" t="s">
        <v>96</v>
      </c>
      <c r="D559">
        <v>74</v>
      </c>
      <c r="E559" t="s">
        <v>70</v>
      </c>
      <c r="F559" t="s">
        <v>196</v>
      </c>
      <c r="G559">
        <v>2020</v>
      </c>
      <c r="H559">
        <v>1</v>
      </c>
      <c r="I559">
        <v>1</v>
      </c>
      <c r="J559">
        <v>29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26</v>
      </c>
      <c r="R559">
        <v>3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14</v>
      </c>
      <c r="AC559">
        <v>20</v>
      </c>
      <c r="AD559">
        <v>154</v>
      </c>
      <c r="AE559">
        <v>1</v>
      </c>
      <c r="AF559">
        <v>0</v>
      </c>
      <c r="AG559">
        <v>0</v>
      </c>
      <c r="AH559">
        <f t="shared" si="112"/>
        <v>0</v>
      </c>
      <c r="AI559">
        <f t="shared" si="113"/>
        <v>0</v>
      </c>
      <c r="AJ559">
        <f t="shared" si="114"/>
        <v>0</v>
      </c>
      <c r="AK559">
        <v>142</v>
      </c>
      <c r="AL559">
        <v>65</v>
      </c>
      <c r="AM559">
        <v>6</v>
      </c>
      <c r="AN559">
        <v>0</v>
      </c>
      <c r="AO559">
        <v>0.05</v>
      </c>
      <c r="AP559">
        <v>0.04</v>
      </c>
      <c r="AQ559">
        <v>22.56</v>
      </c>
      <c r="AR559">
        <v>36.56</v>
      </c>
      <c r="AS559">
        <f t="shared" si="115"/>
        <v>183</v>
      </c>
      <c r="AT559">
        <v>11</v>
      </c>
      <c r="AU559">
        <v>248</v>
      </c>
      <c r="AV559">
        <v>771</v>
      </c>
      <c r="AW559">
        <v>29</v>
      </c>
      <c r="AX559">
        <v>0</v>
      </c>
      <c r="AY559">
        <v>11</v>
      </c>
      <c r="AZ559">
        <v>15</v>
      </c>
      <c r="BA559">
        <v>1.363636364</v>
      </c>
      <c r="BB559">
        <v>1</v>
      </c>
      <c r="BC559">
        <v>0</v>
      </c>
      <c r="BD559">
        <v>0</v>
      </c>
      <c r="BE559">
        <v>0</v>
      </c>
      <c r="BF559">
        <v>7.0000000000000007E-2</v>
      </c>
      <c r="BG559">
        <v>1</v>
      </c>
      <c r="BH559">
        <v>7.0000000000000007E-2</v>
      </c>
      <c r="BI559">
        <f t="shared" si="116"/>
        <v>4.0322580645161289E-3</v>
      </c>
      <c r="BJ559">
        <v>0.32</v>
      </c>
      <c r="BK559">
        <v>2.64</v>
      </c>
      <c r="BL559">
        <v>0</v>
      </c>
      <c r="BM559">
        <v>14</v>
      </c>
      <c r="BN559">
        <v>2.0499999999999998</v>
      </c>
      <c r="BO559">
        <v>3.32</v>
      </c>
      <c r="BP559">
        <f t="shared" si="117"/>
        <v>0.73790322580645162</v>
      </c>
      <c r="BQ559">
        <v>16.64</v>
      </c>
      <c r="BR559">
        <v>2017</v>
      </c>
      <c r="BS559">
        <v>0.09</v>
      </c>
      <c r="BT559">
        <v>0.15</v>
      </c>
      <c r="BU559" s="2">
        <f t="shared" si="118"/>
        <v>4.9803921568627452E-2</v>
      </c>
      <c r="BV559" s="1">
        <f t="shared" si="125"/>
        <v>0.13669516129032258</v>
      </c>
      <c r="BW559" s="1">
        <f t="shared" si="119"/>
        <v>0.32893298924731185</v>
      </c>
      <c r="BX559" s="1">
        <f t="shared" si="120"/>
        <v>0.35936608016003913</v>
      </c>
      <c r="BY559" s="1">
        <f t="shared" si="121"/>
        <v>0.20145833333333335</v>
      </c>
      <c r="BZ559" s="1">
        <f t="shared" si="122"/>
        <v>0.51214999999999999</v>
      </c>
      <c r="CA559" s="1">
        <f t="shared" si="123"/>
        <v>0.68452806451612913</v>
      </c>
      <c r="CB559">
        <v>0</v>
      </c>
      <c r="CC559">
        <f t="shared" si="124"/>
        <v>0</v>
      </c>
      <c r="CD559">
        <v>0</v>
      </c>
    </row>
    <row r="560" spans="1:82" x14ac:dyDescent="0.35">
      <c r="A560">
        <v>908</v>
      </c>
      <c r="B560" t="s">
        <v>1697</v>
      </c>
      <c r="C560" t="s">
        <v>75</v>
      </c>
      <c r="D560">
        <v>76</v>
      </c>
      <c r="E560" t="s">
        <v>1598</v>
      </c>
      <c r="F560" t="s">
        <v>93</v>
      </c>
      <c r="G560">
        <v>2014</v>
      </c>
      <c r="H560">
        <v>184</v>
      </c>
      <c r="I560">
        <v>327</v>
      </c>
      <c r="J560">
        <v>2206</v>
      </c>
      <c r="K560">
        <v>11</v>
      </c>
      <c r="L560">
        <v>14</v>
      </c>
      <c r="M560">
        <v>36</v>
      </c>
      <c r="N560">
        <v>235</v>
      </c>
      <c r="O560">
        <v>9</v>
      </c>
      <c r="P560">
        <v>3</v>
      </c>
      <c r="Q560">
        <v>3268</v>
      </c>
      <c r="R560">
        <v>738</v>
      </c>
      <c r="S560">
        <v>98</v>
      </c>
      <c r="T560">
        <v>0</v>
      </c>
      <c r="U560">
        <v>25</v>
      </c>
      <c r="V560">
        <v>127</v>
      </c>
      <c r="W560">
        <v>3</v>
      </c>
      <c r="X560">
        <v>1</v>
      </c>
      <c r="Y560">
        <v>1</v>
      </c>
      <c r="Z560">
        <v>10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f t="shared" si="112"/>
        <v>4</v>
      </c>
      <c r="AI560">
        <f t="shared" si="113"/>
        <v>1.6363636363636365</v>
      </c>
      <c r="AJ560">
        <f t="shared" si="114"/>
        <v>2.8571428571428571E-2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126.94</v>
      </c>
      <c r="AR560">
        <v>126.94</v>
      </c>
      <c r="AS560">
        <f t="shared" si="115"/>
        <v>2333</v>
      </c>
      <c r="AT560">
        <v>11</v>
      </c>
      <c r="AU560">
        <v>630</v>
      </c>
      <c r="AV560">
        <v>671</v>
      </c>
      <c r="AW560">
        <v>6.75</v>
      </c>
      <c r="AX560">
        <v>5.08</v>
      </c>
      <c r="AY560">
        <v>0</v>
      </c>
      <c r="AZ560">
        <v>352</v>
      </c>
      <c r="BA560">
        <v>32</v>
      </c>
      <c r="BB560">
        <v>0.56000000000000005</v>
      </c>
      <c r="BC560">
        <v>0.03</v>
      </c>
      <c r="BD560">
        <v>0.04</v>
      </c>
      <c r="BE560">
        <v>0.12</v>
      </c>
      <c r="BF560">
        <v>0</v>
      </c>
      <c r="BG560">
        <v>14</v>
      </c>
      <c r="BH560">
        <v>0.04</v>
      </c>
      <c r="BI560">
        <f t="shared" si="116"/>
        <v>2.2222222222222223E-2</v>
      </c>
      <c r="BJ560">
        <v>0.94</v>
      </c>
      <c r="BK560">
        <v>200.55</v>
      </c>
      <c r="BL560">
        <v>11.55</v>
      </c>
      <c r="BM560">
        <v>0</v>
      </c>
      <c r="BN560">
        <v>11.54</v>
      </c>
      <c r="BO560">
        <v>11.54</v>
      </c>
      <c r="BP560">
        <f t="shared" si="117"/>
        <v>3.7031746031746033</v>
      </c>
      <c r="BQ560">
        <v>212.09</v>
      </c>
      <c r="BR560">
        <v>2002</v>
      </c>
      <c r="BS560">
        <v>0.2</v>
      </c>
      <c r="BT560">
        <v>0.2</v>
      </c>
      <c r="BU560" s="2">
        <f t="shared" si="118"/>
        <v>-4.2170743570155343E-2</v>
      </c>
      <c r="BV560" s="1">
        <f t="shared" si="125"/>
        <v>0.60218600288600288</v>
      </c>
      <c r="BW560" s="1" t="e">
        <f t="shared" si="119"/>
        <v>#DIV/0!</v>
      </c>
      <c r="BX560" s="1" t="e">
        <f t="shared" si="120"/>
        <v>#DIV/0!</v>
      </c>
      <c r="BY560" s="1">
        <f t="shared" si="121"/>
        <v>0.23325489296636084</v>
      </c>
      <c r="BZ560" s="1">
        <f t="shared" si="122"/>
        <v>0.51270587155963299</v>
      </c>
      <c r="CA560" s="1">
        <f t="shared" si="123"/>
        <v>0.39874261421555007</v>
      </c>
      <c r="CB560">
        <v>0</v>
      </c>
      <c r="CC560">
        <f t="shared" si="124"/>
        <v>0</v>
      </c>
      <c r="CD560">
        <v>0</v>
      </c>
    </row>
    <row r="561" spans="1:82" x14ac:dyDescent="0.35">
      <c r="A561">
        <v>539</v>
      </c>
      <c r="B561" t="s">
        <v>343</v>
      </c>
      <c r="C561" t="s">
        <v>75</v>
      </c>
      <c r="D561">
        <v>76</v>
      </c>
      <c r="E561" t="s">
        <v>70</v>
      </c>
      <c r="F561" t="s">
        <v>104</v>
      </c>
      <c r="G561">
        <v>2023</v>
      </c>
      <c r="H561">
        <v>1</v>
      </c>
      <c r="I561">
        <v>1</v>
      </c>
      <c r="J561">
        <v>22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12</v>
      </c>
      <c r="R561">
        <v>10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69</v>
      </c>
      <c r="AC561">
        <v>110</v>
      </c>
      <c r="AD561">
        <v>905</v>
      </c>
      <c r="AE561">
        <v>2</v>
      </c>
      <c r="AF561">
        <v>0</v>
      </c>
      <c r="AG561">
        <v>0</v>
      </c>
      <c r="AH561">
        <f t="shared" si="112"/>
        <v>0</v>
      </c>
      <c r="AI561">
        <f t="shared" si="113"/>
        <v>0</v>
      </c>
      <c r="AJ561">
        <f t="shared" si="114"/>
        <v>0</v>
      </c>
      <c r="AK561">
        <v>1264</v>
      </c>
      <c r="AL561">
        <v>188</v>
      </c>
      <c r="AM561">
        <v>45</v>
      </c>
      <c r="AN561">
        <v>1</v>
      </c>
      <c r="AO561">
        <v>0.23</v>
      </c>
      <c r="AP561">
        <v>0.31</v>
      </c>
      <c r="AQ561">
        <v>105.38</v>
      </c>
      <c r="AR561">
        <v>174.38</v>
      </c>
      <c r="AS561">
        <f t="shared" si="115"/>
        <v>927</v>
      </c>
      <c r="AT561">
        <v>16</v>
      </c>
      <c r="AU561">
        <v>860</v>
      </c>
      <c r="AV561">
        <v>1069</v>
      </c>
      <c r="AW561">
        <v>22</v>
      </c>
      <c r="AX561">
        <v>0</v>
      </c>
      <c r="AY561">
        <v>13.12</v>
      </c>
      <c r="AZ561">
        <v>70</v>
      </c>
      <c r="BA561">
        <v>4.375</v>
      </c>
      <c r="BB561">
        <v>1</v>
      </c>
      <c r="BC561">
        <v>0</v>
      </c>
      <c r="BD561">
        <v>0</v>
      </c>
      <c r="BE561">
        <v>0</v>
      </c>
      <c r="BF561">
        <v>0.03</v>
      </c>
      <c r="BG561">
        <v>2</v>
      </c>
      <c r="BH561">
        <v>0.03</v>
      </c>
      <c r="BI561">
        <f t="shared" si="116"/>
        <v>2.3255813953488372E-3</v>
      </c>
      <c r="BJ561">
        <v>0.8</v>
      </c>
      <c r="BK561">
        <v>1.38</v>
      </c>
      <c r="BL561">
        <v>0</v>
      </c>
      <c r="BM561">
        <v>56.56</v>
      </c>
      <c r="BN561">
        <v>6.59</v>
      </c>
      <c r="BO561">
        <v>10.9</v>
      </c>
      <c r="BP561">
        <f t="shared" si="117"/>
        <v>1.077906976744186</v>
      </c>
      <c r="BQ561">
        <v>57.94</v>
      </c>
      <c r="BR561">
        <v>2022</v>
      </c>
      <c r="BS561">
        <v>0.12</v>
      </c>
      <c r="BT561">
        <v>0.2</v>
      </c>
      <c r="BU561" s="2">
        <f t="shared" si="118"/>
        <v>0.21666666666666667</v>
      </c>
      <c r="BV561" s="1">
        <f t="shared" si="125"/>
        <v>0.36159534883720934</v>
      </c>
      <c r="BW561" s="1">
        <f t="shared" si="119"/>
        <v>0.68493263706835805</v>
      </c>
      <c r="BX561" s="1">
        <f t="shared" si="120"/>
        <v>0.72380963706835799</v>
      </c>
      <c r="BY561" s="1">
        <f t="shared" si="121"/>
        <v>0.20116666666666669</v>
      </c>
      <c r="BZ561" s="1">
        <f t="shared" si="122"/>
        <v>0.51339999999999997</v>
      </c>
      <c r="CA561" s="1">
        <f t="shared" si="123"/>
        <v>0.52213069767441866</v>
      </c>
      <c r="CB561">
        <v>0</v>
      </c>
      <c r="CC561">
        <f t="shared" si="124"/>
        <v>0</v>
      </c>
      <c r="CD561">
        <v>0</v>
      </c>
    </row>
    <row r="562" spans="1:82" x14ac:dyDescent="0.35">
      <c r="A562">
        <v>1492</v>
      </c>
      <c r="B562" t="s">
        <v>1765</v>
      </c>
      <c r="C562" t="s">
        <v>69</v>
      </c>
      <c r="D562">
        <v>73</v>
      </c>
      <c r="E562" t="s">
        <v>1598</v>
      </c>
      <c r="F562" t="s">
        <v>94</v>
      </c>
      <c r="G562">
        <v>2022</v>
      </c>
      <c r="H562">
        <v>161</v>
      </c>
      <c r="I562">
        <v>259</v>
      </c>
      <c r="J562">
        <v>1859</v>
      </c>
      <c r="K562">
        <v>12</v>
      </c>
      <c r="L562">
        <v>6</v>
      </c>
      <c r="M562">
        <v>19</v>
      </c>
      <c r="N562">
        <v>141</v>
      </c>
      <c r="O562">
        <v>6</v>
      </c>
      <c r="P562">
        <v>5</v>
      </c>
      <c r="Q562">
        <v>2146</v>
      </c>
      <c r="R562">
        <v>772</v>
      </c>
      <c r="S562">
        <v>93</v>
      </c>
      <c r="T562">
        <v>0</v>
      </c>
      <c r="U562">
        <v>28</v>
      </c>
      <c r="V562">
        <v>96</v>
      </c>
      <c r="W562">
        <v>1</v>
      </c>
      <c r="X562">
        <v>1</v>
      </c>
      <c r="Y562">
        <v>0</v>
      </c>
      <c r="Z562">
        <v>6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f t="shared" si="112"/>
        <v>5</v>
      </c>
      <c r="AI562">
        <f t="shared" si="113"/>
        <v>1.2222222222222223</v>
      </c>
      <c r="AJ562">
        <f t="shared" si="114"/>
        <v>1.7915309446254073E-2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115.96</v>
      </c>
      <c r="AR562">
        <v>115.96</v>
      </c>
      <c r="AS562">
        <f t="shared" si="115"/>
        <v>1955</v>
      </c>
      <c r="AT562">
        <v>9</v>
      </c>
      <c r="AU562">
        <v>614</v>
      </c>
      <c r="AV562">
        <v>633</v>
      </c>
      <c r="AW562">
        <v>7.18</v>
      </c>
      <c r="AX562">
        <v>3.43</v>
      </c>
      <c r="AY562">
        <v>0</v>
      </c>
      <c r="AZ562">
        <v>287</v>
      </c>
      <c r="BA562">
        <v>31.88888889</v>
      </c>
      <c r="BB562">
        <v>0.62</v>
      </c>
      <c r="BC562">
        <v>0.05</v>
      </c>
      <c r="BD562">
        <v>0.02</v>
      </c>
      <c r="BE562">
        <v>0.04</v>
      </c>
      <c r="BF562">
        <v>0</v>
      </c>
      <c r="BG562">
        <v>13</v>
      </c>
      <c r="BH562">
        <v>0.05</v>
      </c>
      <c r="BI562">
        <f t="shared" si="116"/>
        <v>2.1172638436482084E-2</v>
      </c>
      <c r="BJ562">
        <v>0.97</v>
      </c>
      <c r="BK562">
        <v>206.56</v>
      </c>
      <c r="BL562">
        <v>10.67</v>
      </c>
      <c r="BM562">
        <v>0</v>
      </c>
      <c r="BN562">
        <v>12.88</v>
      </c>
      <c r="BO562">
        <v>12.88</v>
      </c>
      <c r="BP562">
        <f t="shared" si="117"/>
        <v>3.1840390879478826</v>
      </c>
      <c r="BQ562">
        <v>217.22</v>
      </c>
      <c r="BR562">
        <v>2015</v>
      </c>
      <c r="BS562">
        <v>0.19</v>
      </c>
      <c r="BT562">
        <v>0.19</v>
      </c>
      <c r="BU562" s="2">
        <f t="shared" si="118"/>
        <v>-6.4411802054155004E-2</v>
      </c>
      <c r="BV562" s="1">
        <f t="shared" si="125"/>
        <v>0.58455750995294975</v>
      </c>
      <c r="BW562" s="1" t="e">
        <f t="shared" si="119"/>
        <v>#DIV/0!</v>
      </c>
      <c r="BX562" s="1" t="e">
        <f t="shared" si="120"/>
        <v>#DIV/0!</v>
      </c>
      <c r="BY562" s="1">
        <f t="shared" si="121"/>
        <v>0.2480993243243243</v>
      </c>
      <c r="BZ562" s="1">
        <f t="shared" si="122"/>
        <v>0.51355918918918919</v>
      </c>
      <c r="CA562" s="1">
        <f t="shared" si="123"/>
        <v>0.54949398704893815</v>
      </c>
      <c r="CB562">
        <v>0</v>
      </c>
      <c r="CC562">
        <f t="shared" si="124"/>
        <v>0</v>
      </c>
      <c r="CD562">
        <v>0</v>
      </c>
    </row>
    <row r="563" spans="1:82" x14ac:dyDescent="0.35">
      <c r="A563">
        <v>837</v>
      </c>
      <c r="B563" t="s">
        <v>1688</v>
      </c>
      <c r="C563" t="s">
        <v>72</v>
      </c>
      <c r="D563">
        <v>78</v>
      </c>
      <c r="E563" t="s">
        <v>1598</v>
      </c>
      <c r="F563" t="s">
        <v>142</v>
      </c>
      <c r="G563">
        <v>2018</v>
      </c>
      <c r="H563">
        <v>232</v>
      </c>
      <c r="I563">
        <v>379</v>
      </c>
      <c r="J563">
        <v>2465</v>
      </c>
      <c r="K563">
        <v>12</v>
      </c>
      <c r="L563">
        <v>6</v>
      </c>
      <c r="M563">
        <v>16</v>
      </c>
      <c r="N563">
        <v>79</v>
      </c>
      <c r="O563">
        <v>2</v>
      </c>
      <c r="P563">
        <v>1</v>
      </c>
      <c r="Q563">
        <v>3237</v>
      </c>
      <c r="R563">
        <v>1015</v>
      </c>
      <c r="S563">
        <v>122</v>
      </c>
      <c r="T563">
        <v>0</v>
      </c>
      <c r="U563">
        <v>19</v>
      </c>
      <c r="V563">
        <v>45</v>
      </c>
      <c r="W563">
        <v>0</v>
      </c>
      <c r="X563">
        <v>1</v>
      </c>
      <c r="Y563">
        <v>0</v>
      </c>
      <c r="Z563">
        <v>10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f t="shared" si="112"/>
        <v>1</v>
      </c>
      <c r="AI563">
        <f t="shared" si="113"/>
        <v>0.77777777777777779</v>
      </c>
      <c r="AJ563">
        <f t="shared" si="114"/>
        <v>1.0920436817472699E-2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137.1</v>
      </c>
      <c r="AR563">
        <v>137.1</v>
      </c>
      <c r="AS563">
        <f t="shared" si="115"/>
        <v>2510</v>
      </c>
      <c r="AT563">
        <v>9</v>
      </c>
      <c r="AU563">
        <v>641</v>
      </c>
      <c r="AV563">
        <v>673</v>
      </c>
      <c r="AW563">
        <v>6.5</v>
      </c>
      <c r="AX563">
        <v>2.37</v>
      </c>
      <c r="AY563">
        <v>0</v>
      </c>
      <c r="AZ563">
        <v>398</v>
      </c>
      <c r="BA563">
        <v>44.222222219999999</v>
      </c>
      <c r="BB563">
        <v>0.61</v>
      </c>
      <c r="BC563">
        <v>0.03</v>
      </c>
      <c r="BD563">
        <v>0.02</v>
      </c>
      <c r="BE563">
        <v>0</v>
      </c>
      <c r="BF563">
        <v>0</v>
      </c>
      <c r="BG563">
        <v>12</v>
      </c>
      <c r="BH563">
        <v>0.03</v>
      </c>
      <c r="BI563">
        <f t="shared" si="116"/>
        <v>1.8720748829953199E-2</v>
      </c>
      <c r="BJ563">
        <v>0.95</v>
      </c>
      <c r="BK563">
        <v>273.89</v>
      </c>
      <c r="BL563">
        <v>5</v>
      </c>
      <c r="BM563">
        <v>0</v>
      </c>
      <c r="BN563">
        <v>15.23</v>
      </c>
      <c r="BO563">
        <v>15.23</v>
      </c>
      <c r="BP563">
        <f t="shared" si="117"/>
        <v>3.9157566302652107</v>
      </c>
      <c r="BQ563">
        <v>278.89</v>
      </c>
      <c r="BR563">
        <v>2008</v>
      </c>
      <c r="BS563">
        <v>0.21</v>
      </c>
      <c r="BT563">
        <v>0.21</v>
      </c>
      <c r="BU563" s="2">
        <f t="shared" si="118"/>
        <v>-5.2437581699346411E-2</v>
      </c>
      <c r="BV563" s="1">
        <f t="shared" si="125"/>
        <v>0.8060322759577051</v>
      </c>
      <c r="BW563" s="1" t="e">
        <f t="shared" si="119"/>
        <v>#DIV/0!</v>
      </c>
      <c r="BX563" s="1" t="e">
        <f t="shared" si="120"/>
        <v>#DIV/0!</v>
      </c>
      <c r="BY563" s="1">
        <f t="shared" si="121"/>
        <v>0.28530244063324539</v>
      </c>
      <c r="BZ563" s="1">
        <f t="shared" si="122"/>
        <v>0.51436292875989442</v>
      </c>
      <c r="CA563" s="1">
        <f t="shared" si="123"/>
        <v>0.6370678956537329</v>
      </c>
      <c r="CB563">
        <v>0</v>
      </c>
      <c r="CC563">
        <f t="shared" si="124"/>
        <v>0</v>
      </c>
      <c r="CD563">
        <v>0</v>
      </c>
    </row>
    <row r="564" spans="1:82" x14ac:dyDescent="0.35">
      <c r="A564">
        <v>1240</v>
      </c>
      <c r="B564" t="s">
        <v>1739</v>
      </c>
      <c r="C564" t="s">
        <v>69</v>
      </c>
      <c r="D564">
        <v>73</v>
      </c>
      <c r="E564" t="s">
        <v>1598</v>
      </c>
      <c r="F564" t="s">
        <v>84</v>
      </c>
      <c r="G564">
        <v>2018</v>
      </c>
      <c r="H564">
        <v>176</v>
      </c>
      <c r="I564">
        <v>274</v>
      </c>
      <c r="J564">
        <v>2277</v>
      </c>
      <c r="K564">
        <v>13</v>
      </c>
      <c r="L564">
        <v>10</v>
      </c>
      <c r="M564">
        <v>17</v>
      </c>
      <c r="N564">
        <v>127</v>
      </c>
      <c r="O564">
        <v>1</v>
      </c>
      <c r="P564">
        <v>0</v>
      </c>
      <c r="Q564">
        <v>1900</v>
      </c>
      <c r="R564">
        <v>1220</v>
      </c>
      <c r="S564">
        <v>106</v>
      </c>
      <c r="T564">
        <v>1</v>
      </c>
      <c r="U564">
        <v>18</v>
      </c>
      <c r="V564">
        <v>-16</v>
      </c>
      <c r="W564">
        <v>0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f t="shared" si="112"/>
        <v>0</v>
      </c>
      <c r="AI564">
        <f t="shared" si="113"/>
        <v>1.25</v>
      </c>
      <c r="AJ564">
        <f t="shared" si="114"/>
        <v>1.9267822736030827E-2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123.48</v>
      </c>
      <c r="AR564">
        <v>123.48</v>
      </c>
      <c r="AS564">
        <f t="shared" si="115"/>
        <v>2261</v>
      </c>
      <c r="AT564">
        <v>8</v>
      </c>
      <c r="AU564">
        <v>519</v>
      </c>
      <c r="AV564">
        <v>519</v>
      </c>
      <c r="AW564">
        <v>8.31</v>
      </c>
      <c r="AX564">
        <v>-0.89</v>
      </c>
      <c r="AY564">
        <v>0</v>
      </c>
      <c r="AZ564">
        <v>292</v>
      </c>
      <c r="BA564">
        <v>36.5</v>
      </c>
      <c r="BB564">
        <v>0.64</v>
      </c>
      <c r="BC564">
        <v>0.05</v>
      </c>
      <c r="BD564">
        <v>0.04</v>
      </c>
      <c r="BE564">
        <v>0</v>
      </c>
      <c r="BF564">
        <v>0</v>
      </c>
      <c r="BG564">
        <v>13</v>
      </c>
      <c r="BH564">
        <v>0.04</v>
      </c>
      <c r="BI564">
        <f t="shared" si="116"/>
        <v>2.5048169556840076E-2</v>
      </c>
      <c r="BJ564">
        <v>1</v>
      </c>
      <c r="BK564">
        <v>284.62</v>
      </c>
      <c r="BL564">
        <v>-2</v>
      </c>
      <c r="BM564">
        <v>0</v>
      </c>
      <c r="BN564">
        <v>15.44</v>
      </c>
      <c r="BO564">
        <v>15.44</v>
      </c>
      <c r="BP564">
        <f t="shared" si="117"/>
        <v>4.3564547206165702</v>
      </c>
      <c r="BQ564">
        <v>282.62</v>
      </c>
      <c r="BR564">
        <v>2017</v>
      </c>
      <c r="BS564">
        <v>0.24</v>
      </c>
      <c r="BT564">
        <v>0.24</v>
      </c>
      <c r="BU564" s="2">
        <f t="shared" si="118"/>
        <v>-0.19946868347338936</v>
      </c>
      <c r="BV564" s="1">
        <f t="shared" si="125"/>
        <v>0.67372273603082855</v>
      </c>
      <c r="BW564" s="1" t="e">
        <f t="shared" si="119"/>
        <v>#DIV/0!</v>
      </c>
      <c r="BX564" s="1" t="e">
        <f t="shared" si="120"/>
        <v>#DIV/0!</v>
      </c>
      <c r="BY564" s="1">
        <f t="shared" si="121"/>
        <v>0.26960881995133829</v>
      </c>
      <c r="BZ564" s="1">
        <f t="shared" si="122"/>
        <v>0.51601058394160593</v>
      </c>
      <c r="CA564" s="1">
        <f t="shared" si="123"/>
        <v>0.59148737015315811</v>
      </c>
      <c r="CB564">
        <v>0</v>
      </c>
      <c r="CC564">
        <f t="shared" si="124"/>
        <v>0</v>
      </c>
      <c r="CD564">
        <v>0</v>
      </c>
    </row>
    <row r="565" spans="1:82" x14ac:dyDescent="0.35">
      <c r="A565">
        <v>564</v>
      </c>
      <c r="B565" t="s">
        <v>1664</v>
      </c>
      <c r="C565" t="s">
        <v>75</v>
      </c>
      <c r="D565">
        <v>76</v>
      </c>
      <c r="E565" t="s">
        <v>1598</v>
      </c>
      <c r="F565" t="s">
        <v>108</v>
      </c>
      <c r="G565">
        <v>2013</v>
      </c>
      <c r="H565">
        <v>317</v>
      </c>
      <c r="I565">
        <v>551</v>
      </c>
      <c r="J565">
        <v>3818</v>
      </c>
      <c r="K565">
        <v>18</v>
      </c>
      <c r="L565">
        <v>27</v>
      </c>
      <c r="M565">
        <v>39</v>
      </c>
      <c r="N565">
        <v>281</v>
      </c>
      <c r="O565">
        <v>4</v>
      </c>
      <c r="P565">
        <v>1</v>
      </c>
      <c r="Q565">
        <v>5241</v>
      </c>
      <c r="R565">
        <v>1463</v>
      </c>
      <c r="S565">
        <v>174</v>
      </c>
      <c r="T565">
        <v>0</v>
      </c>
      <c r="U565">
        <v>18</v>
      </c>
      <c r="V565">
        <v>36</v>
      </c>
      <c r="W565">
        <v>0</v>
      </c>
      <c r="X565">
        <v>3</v>
      </c>
      <c r="Y565">
        <v>1</v>
      </c>
      <c r="Z565">
        <v>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f t="shared" si="112"/>
        <v>2</v>
      </c>
      <c r="AI565">
        <f t="shared" si="113"/>
        <v>1.8125</v>
      </c>
      <c r="AJ565">
        <f t="shared" si="114"/>
        <v>2.9381965552178316E-2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170.32</v>
      </c>
      <c r="AR565">
        <v>170.32</v>
      </c>
      <c r="AS565">
        <f t="shared" si="115"/>
        <v>3854</v>
      </c>
      <c r="AT565">
        <v>16</v>
      </c>
      <c r="AU565">
        <v>987</v>
      </c>
      <c r="AV565">
        <v>1027</v>
      </c>
      <c r="AW565">
        <v>6.93</v>
      </c>
      <c r="AX565">
        <v>2</v>
      </c>
      <c r="AY565">
        <v>0</v>
      </c>
      <c r="AZ565">
        <v>569</v>
      </c>
      <c r="BA565">
        <v>35.5625</v>
      </c>
      <c r="BB565">
        <v>0.57999999999999996</v>
      </c>
      <c r="BC565">
        <v>0.03</v>
      </c>
      <c r="BD565">
        <v>0.05</v>
      </c>
      <c r="BE565">
        <v>0</v>
      </c>
      <c r="BF565">
        <v>0</v>
      </c>
      <c r="BG565">
        <v>18</v>
      </c>
      <c r="BH565">
        <v>0.03</v>
      </c>
      <c r="BI565">
        <f t="shared" si="116"/>
        <v>1.82370820668693E-2</v>
      </c>
      <c r="BJ565">
        <v>0.96</v>
      </c>
      <c r="BK565">
        <v>238.62</v>
      </c>
      <c r="BL565">
        <v>2.25</v>
      </c>
      <c r="BM565">
        <v>0</v>
      </c>
      <c r="BN565">
        <v>10.65</v>
      </c>
      <c r="BO565">
        <v>10.65</v>
      </c>
      <c r="BP565">
        <f t="shared" si="117"/>
        <v>3.9047619047619047</v>
      </c>
      <c r="BQ565">
        <v>240.88</v>
      </c>
      <c r="BR565">
        <v>2004</v>
      </c>
      <c r="BS565">
        <v>0.17</v>
      </c>
      <c r="BT565">
        <v>0.17</v>
      </c>
      <c r="BU565" s="2">
        <f t="shared" si="118"/>
        <v>-0.21090974789915967</v>
      </c>
      <c r="BV565" s="1">
        <f t="shared" si="125"/>
        <v>0.87883809523809531</v>
      </c>
      <c r="BW565" s="1" t="e">
        <f t="shared" si="119"/>
        <v>#DIV/0!</v>
      </c>
      <c r="BX565" s="1" t="e">
        <f t="shared" si="120"/>
        <v>#DIV/0!</v>
      </c>
      <c r="BY565" s="1">
        <f t="shared" si="121"/>
        <v>0.29838018753781004</v>
      </c>
      <c r="BZ565" s="1">
        <f t="shared" si="122"/>
        <v>0.51669622504537205</v>
      </c>
      <c r="CA565" s="1">
        <f t="shared" si="123"/>
        <v>0.35660999007055416</v>
      </c>
      <c r="CB565">
        <v>0</v>
      </c>
      <c r="CC565">
        <f t="shared" si="124"/>
        <v>0</v>
      </c>
      <c r="CD565">
        <v>0</v>
      </c>
    </row>
    <row r="566" spans="1:82" x14ac:dyDescent="0.35">
      <c r="A566">
        <v>1393</v>
      </c>
      <c r="B566" t="s">
        <v>1751</v>
      </c>
      <c r="C566" t="s">
        <v>75</v>
      </c>
      <c r="D566">
        <v>76</v>
      </c>
      <c r="E566" t="s">
        <v>1598</v>
      </c>
      <c r="F566" t="s">
        <v>101</v>
      </c>
      <c r="G566">
        <v>2018</v>
      </c>
      <c r="H566">
        <v>176</v>
      </c>
      <c r="I566">
        <v>274</v>
      </c>
      <c r="J566">
        <v>1979</v>
      </c>
      <c r="K566">
        <v>17</v>
      </c>
      <c r="L566">
        <v>9</v>
      </c>
      <c r="M566">
        <v>35</v>
      </c>
      <c r="N566">
        <v>279</v>
      </c>
      <c r="O566">
        <v>4</v>
      </c>
      <c r="P566">
        <v>3</v>
      </c>
      <c r="Q566">
        <v>2229</v>
      </c>
      <c r="R566">
        <v>1071</v>
      </c>
      <c r="S566">
        <v>92</v>
      </c>
      <c r="T566">
        <v>0</v>
      </c>
      <c r="U566">
        <v>32</v>
      </c>
      <c r="V566">
        <v>145</v>
      </c>
      <c r="W566">
        <v>0</v>
      </c>
      <c r="X566">
        <v>1</v>
      </c>
      <c r="Y566">
        <v>1</v>
      </c>
      <c r="Z566">
        <v>9</v>
      </c>
      <c r="AA566">
        <v>0</v>
      </c>
      <c r="AB566">
        <v>1</v>
      </c>
      <c r="AC566">
        <v>1</v>
      </c>
      <c r="AD566">
        <v>3</v>
      </c>
      <c r="AE566">
        <v>1</v>
      </c>
      <c r="AF566">
        <v>0</v>
      </c>
      <c r="AG566">
        <v>0</v>
      </c>
      <c r="AH566">
        <f t="shared" si="112"/>
        <v>4</v>
      </c>
      <c r="AI566">
        <f t="shared" si="113"/>
        <v>1.1818181818181819</v>
      </c>
      <c r="AJ566">
        <f t="shared" si="114"/>
        <v>2.2413793103448276E-2</v>
      </c>
      <c r="AK566">
        <v>2</v>
      </c>
      <c r="AL566">
        <v>1</v>
      </c>
      <c r="AM566">
        <v>1</v>
      </c>
      <c r="AN566">
        <v>0</v>
      </c>
      <c r="AO566">
        <v>0</v>
      </c>
      <c r="AP566">
        <v>0</v>
      </c>
      <c r="AQ566">
        <v>141.96</v>
      </c>
      <c r="AR566">
        <v>142.96</v>
      </c>
      <c r="AS566">
        <f t="shared" si="115"/>
        <v>2127</v>
      </c>
      <c r="AT566">
        <v>11</v>
      </c>
      <c r="AU566">
        <v>580</v>
      </c>
      <c r="AV566">
        <v>596</v>
      </c>
      <c r="AW566">
        <v>7.22</v>
      </c>
      <c r="AX566">
        <v>4.53</v>
      </c>
      <c r="AY566">
        <v>3</v>
      </c>
      <c r="AZ566">
        <v>307</v>
      </c>
      <c r="BA566">
        <v>27.90909091</v>
      </c>
      <c r="BB566">
        <v>0.64</v>
      </c>
      <c r="BC566">
        <v>0.06</v>
      </c>
      <c r="BD566">
        <v>0.03</v>
      </c>
      <c r="BE566">
        <v>0</v>
      </c>
      <c r="BF566">
        <v>1</v>
      </c>
      <c r="BG566">
        <v>18</v>
      </c>
      <c r="BH566">
        <v>0.06</v>
      </c>
      <c r="BI566">
        <f t="shared" si="116"/>
        <v>3.1034482758620689E-2</v>
      </c>
      <c r="BJ566">
        <v>0.97</v>
      </c>
      <c r="BK566">
        <v>179.91</v>
      </c>
      <c r="BL566">
        <v>13.18</v>
      </c>
      <c r="BM566">
        <v>0.27</v>
      </c>
      <c r="BN566">
        <v>12.91</v>
      </c>
      <c r="BO566">
        <v>13</v>
      </c>
      <c r="BP566">
        <f t="shared" si="117"/>
        <v>3.6672413793103447</v>
      </c>
      <c r="BQ566">
        <v>193.36</v>
      </c>
      <c r="BR566">
        <v>2012</v>
      </c>
      <c r="BS566">
        <v>0.24</v>
      </c>
      <c r="BT566">
        <v>0.25</v>
      </c>
      <c r="BU566" s="2">
        <f t="shared" si="118"/>
        <v>-2.6353717850776677E-2</v>
      </c>
      <c r="BV566" s="1">
        <f t="shared" si="125"/>
        <v>0.69539843260188094</v>
      </c>
      <c r="BW566" s="1">
        <f t="shared" si="119"/>
        <v>1.196222804597701</v>
      </c>
      <c r="BX566" s="1">
        <f t="shared" si="120"/>
        <v>1.0328150470310344</v>
      </c>
      <c r="BY566" s="1">
        <f t="shared" si="121"/>
        <v>0.27109215328467151</v>
      </c>
      <c r="BZ566" s="1">
        <f t="shared" si="122"/>
        <v>0.51747058394160583</v>
      </c>
      <c r="CA566" s="1">
        <f t="shared" si="123"/>
        <v>0.57964584261949992</v>
      </c>
      <c r="CB566">
        <v>0</v>
      </c>
      <c r="CC566">
        <f t="shared" si="124"/>
        <v>0</v>
      </c>
      <c r="CD566">
        <v>0</v>
      </c>
    </row>
    <row r="567" spans="1:82" x14ac:dyDescent="0.35">
      <c r="A567">
        <v>786</v>
      </c>
      <c r="B567" t="s">
        <v>1681</v>
      </c>
      <c r="C567" t="s">
        <v>86</v>
      </c>
      <c r="D567">
        <v>75</v>
      </c>
      <c r="E567" t="s">
        <v>1598</v>
      </c>
      <c r="F567" t="s">
        <v>101</v>
      </c>
      <c r="G567">
        <v>2017</v>
      </c>
      <c r="H567">
        <v>266</v>
      </c>
      <c r="I567">
        <v>429</v>
      </c>
      <c r="J567">
        <v>2666</v>
      </c>
      <c r="K567">
        <v>19</v>
      </c>
      <c r="L567">
        <v>14</v>
      </c>
      <c r="M567">
        <v>20</v>
      </c>
      <c r="N567">
        <v>154</v>
      </c>
      <c r="O567">
        <v>4</v>
      </c>
      <c r="P567">
        <v>0</v>
      </c>
      <c r="Q567">
        <v>3530</v>
      </c>
      <c r="R567">
        <v>1191</v>
      </c>
      <c r="S567">
        <v>134</v>
      </c>
      <c r="T567">
        <v>0</v>
      </c>
      <c r="U567">
        <v>19</v>
      </c>
      <c r="V567">
        <v>32</v>
      </c>
      <c r="W567">
        <v>0</v>
      </c>
      <c r="X567">
        <v>2</v>
      </c>
      <c r="Y567">
        <v>0</v>
      </c>
      <c r="Z567">
        <v>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f t="shared" si="112"/>
        <v>0</v>
      </c>
      <c r="AI567">
        <f t="shared" si="113"/>
        <v>1</v>
      </c>
      <c r="AJ567">
        <f t="shared" si="114"/>
        <v>1.8372703412073491E-2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157.84</v>
      </c>
      <c r="AR567">
        <v>157.84</v>
      </c>
      <c r="AS567">
        <f t="shared" si="115"/>
        <v>2698</v>
      </c>
      <c r="AT567">
        <v>14</v>
      </c>
      <c r="AU567">
        <v>762</v>
      </c>
      <c r="AV567">
        <v>915</v>
      </c>
      <c r="AW567">
        <v>6.21</v>
      </c>
      <c r="AX567">
        <v>1.68</v>
      </c>
      <c r="AY567">
        <v>0</v>
      </c>
      <c r="AZ567">
        <v>448</v>
      </c>
      <c r="BA567">
        <v>32</v>
      </c>
      <c r="BB567">
        <v>0.62</v>
      </c>
      <c r="BC567">
        <v>0.04</v>
      </c>
      <c r="BD567">
        <v>0.03</v>
      </c>
      <c r="BE567">
        <v>0</v>
      </c>
      <c r="BF567">
        <v>0</v>
      </c>
      <c r="BG567">
        <v>19</v>
      </c>
      <c r="BH567">
        <v>0.04</v>
      </c>
      <c r="BI567">
        <f t="shared" si="116"/>
        <v>2.4934383202099737E-2</v>
      </c>
      <c r="BJ567">
        <v>0.83</v>
      </c>
      <c r="BK567">
        <v>190.43</v>
      </c>
      <c r="BL567">
        <v>2.29</v>
      </c>
      <c r="BM567">
        <v>0</v>
      </c>
      <c r="BN567">
        <v>11.27</v>
      </c>
      <c r="BO567">
        <v>11.27</v>
      </c>
      <c r="BP567">
        <f t="shared" si="117"/>
        <v>3.5406824146981628</v>
      </c>
      <c r="BQ567">
        <v>192.71</v>
      </c>
      <c r="BR567">
        <v>2006</v>
      </c>
      <c r="BS567">
        <v>0.21</v>
      </c>
      <c r="BT567">
        <v>0.21</v>
      </c>
      <c r="BU567" s="2">
        <f t="shared" si="118"/>
        <v>-0.10206263305322129</v>
      </c>
      <c r="BV567" s="1">
        <f t="shared" si="125"/>
        <v>0.83123412073490821</v>
      </c>
      <c r="BW567" s="1" t="e">
        <f t="shared" si="119"/>
        <v>#DIV/0!</v>
      </c>
      <c r="BX567" s="1" t="e">
        <f t="shared" si="120"/>
        <v>#DIV/0!</v>
      </c>
      <c r="BY567" s="1">
        <f t="shared" si="121"/>
        <v>0.30322599067599065</v>
      </c>
      <c r="BZ567" s="1">
        <f t="shared" si="122"/>
        <v>0.51915118881118882</v>
      </c>
      <c r="CA567" s="1">
        <f t="shared" si="123"/>
        <v>0.51275856927849062</v>
      </c>
      <c r="CB567">
        <v>0</v>
      </c>
      <c r="CC567">
        <f t="shared" si="124"/>
        <v>0</v>
      </c>
      <c r="CD567">
        <v>0</v>
      </c>
    </row>
    <row r="568" spans="1:82" x14ac:dyDescent="0.35">
      <c r="A568">
        <v>998</v>
      </c>
      <c r="B568" t="s">
        <v>1705</v>
      </c>
      <c r="C568" t="s">
        <v>86</v>
      </c>
      <c r="D568">
        <v>75</v>
      </c>
      <c r="E568" t="s">
        <v>1598</v>
      </c>
      <c r="F568" t="s">
        <v>120</v>
      </c>
      <c r="G568">
        <v>2022</v>
      </c>
      <c r="H568">
        <v>245</v>
      </c>
      <c r="I568">
        <v>389</v>
      </c>
      <c r="J568">
        <v>2404</v>
      </c>
      <c r="K568">
        <v>7</v>
      </c>
      <c r="L568">
        <v>9</v>
      </c>
      <c r="M568">
        <v>27</v>
      </c>
      <c r="N568">
        <v>182</v>
      </c>
      <c r="O568">
        <v>1</v>
      </c>
      <c r="P568">
        <v>1</v>
      </c>
      <c r="Q568">
        <v>2957</v>
      </c>
      <c r="R568">
        <v>1042</v>
      </c>
      <c r="S568">
        <v>123</v>
      </c>
      <c r="T568">
        <v>2</v>
      </c>
      <c r="U568">
        <v>55</v>
      </c>
      <c r="V568">
        <v>237</v>
      </c>
      <c r="W568">
        <v>3</v>
      </c>
      <c r="X568">
        <v>3</v>
      </c>
      <c r="Y568">
        <v>0</v>
      </c>
      <c r="Z568">
        <v>23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f t="shared" si="112"/>
        <v>1</v>
      </c>
      <c r="AI568">
        <f t="shared" si="113"/>
        <v>0.76923076923076927</v>
      </c>
      <c r="AJ568">
        <f t="shared" si="114"/>
        <v>1.2437810945273632E-2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149.86000000000001</v>
      </c>
      <c r="AR568">
        <v>149.86000000000001</v>
      </c>
      <c r="AS568">
        <f t="shared" si="115"/>
        <v>2641</v>
      </c>
      <c r="AT568">
        <v>13</v>
      </c>
      <c r="AU568">
        <v>804</v>
      </c>
      <c r="AV568">
        <v>911</v>
      </c>
      <c r="AW568">
        <v>6.18</v>
      </c>
      <c r="AX568">
        <v>4.3099999999999996</v>
      </c>
      <c r="AY568">
        <v>0</v>
      </c>
      <c r="AZ568">
        <v>444</v>
      </c>
      <c r="BA568">
        <v>34.15384615</v>
      </c>
      <c r="BB568">
        <v>0.63</v>
      </c>
      <c r="BC568">
        <v>0.02</v>
      </c>
      <c r="BD568">
        <v>0.02</v>
      </c>
      <c r="BE568">
        <v>0.05</v>
      </c>
      <c r="BF568">
        <v>0</v>
      </c>
      <c r="BG568">
        <v>10</v>
      </c>
      <c r="BH568">
        <v>0.02</v>
      </c>
      <c r="BI568">
        <f t="shared" si="116"/>
        <v>1.2437810945273632E-2</v>
      </c>
      <c r="BJ568">
        <v>0.88</v>
      </c>
      <c r="BK568">
        <v>184.92</v>
      </c>
      <c r="BL568">
        <v>18.23</v>
      </c>
      <c r="BM568">
        <v>0</v>
      </c>
      <c r="BN568">
        <v>11.53</v>
      </c>
      <c r="BO568">
        <v>11.53</v>
      </c>
      <c r="BP568">
        <f t="shared" si="117"/>
        <v>3.2848258706467663</v>
      </c>
      <c r="BQ568">
        <v>203.15</v>
      </c>
      <c r="BR568">
        <v>2022</v>
      </c>
      <c r="BS568">
        <v>0.19</v>
      </c>
      <c r="BT568">
        <v>0.19</v>
      </c>
      <c r="BU568" s="2">
        <f t="shared" si="118"/>
        <v>9.1574007756948919E-2</v>
      </c>
      <c r="BV568" s="1">
        <f t="shared" si="125"/>
        <v>0.7880951396861845</v>
      </c>
      <c r="BW568" s="1" t="e">
        <f t="shared" si="119"/>
        <v>#DIV/0!</v>
      </c>
      <c r="BX568" s="1" t="e">
        <f t="shared" si="120"/>
        <v>#DIV/0!</v>
      </c>
      <c r="BY568" s="1">
        <f t="shared" si="121"/>
        <v>0.27851401028277634</v>
      </c>
      <c r="BZ568" s="1">
        <f t="shared" si="122"/>
        <v>0.51925681233933163</v>
      </c>
      <c r="CA568" s="1">
        <f t="shared" si="123"/>
        <v>0.51757813537611519</v>
      </c>
      <c r="CB568">
        <v>0</v>
      </c>
      <c r="CC568">
        <f t="shared" si="124"/>
        <v>0</v>
      </c>
      <c r="CD568">
        <v>0</v>
      </c>
    </row>
    <row r="569" spans="1:82" x14ac:dyDescent="0.35">
      <c r="A569">
        <v>239</v>
      </c>
      <c r="B569" t="s">
        <v>1630</v>
      </c>
      <c r="C569" t="s">
        <v>69</v>
      </c>
      <c r="D569">
        <v>73</v>
      </c>
      <c r="E569" t="s">
        <v>1598</v>
      </c>
      <c r="F569" t="s">
        <v>94</v>
      </c>
      <c r="G569">
        <v>2019</v>
      </c>
      <c r="H569">
        <v>160</v>
      </c>
      <c r="I569">
        <v>247</v>
      </c>
      <c r="J569">
        <v>1707</v>
      </c>
      <c r="K569">
        <v>11</v>
      </c>
      <c r="L569">
        <v>5</v>
      </c>
      <c r="M569">
        <v>15</v>
      </c>
      <c r="N569">
        <v>145</v>
      </c>
      <c r="O569">
        <v>4</v>
      </c>
      <c r="P569">
        <v>2</v>
      </c>
      <c r="Q569">
        <v>1700</v>
      </c>
      <c r="R569">
        <v>800</v>
      </c>
      <c r="S569">
        <v>83</v>
      </c>
      <c r="T569">
        <v>0</v>
      </c>
      <c r="U569">
        <v>9</v>
      </c>
      <c r="V569">
        <v>12</v>
      </c>
      <c r="W569">
        <v>1</v>
      </c>
      <c r="X569">
        <v>2</v>
      </c>
      <c r="Y569">
        <v>1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f t="shared" si="112"/>
        <v>3</v>
      </c>
      <c r="AI569">
        <f t="shared" si="113"/>
        <v>0.8</v>
      </c>
      <c r="AJ569">
        <f t="shared" si="114"/>
        <v>1.7857142857142856E-2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103.48</v>
      </c>
      <c r="AR569">
        <v>103.48</v>
      </c>
      <c r="AS569">
        <f t="shared" si="115"/>
        <v>1719</v>
      </c>
      <c r="AT569">
        <v>10</v>
      </c>
      <c r="AU569">
        <v>448</v>
      </c>
      <c r="AV569">
        <v>579</v>
      </c>
      <c r="AW569">
        <v>6.91</v>
      </c>
      <c r="AX569">
        <v>1.33</v>
      </c>
      <c r="AY569">
        <v>0</v>
      </c>
      <c r="AZ569">
        <v>256</v>
      </c>
      <c r="BA569">
        <v>25.6</v>
      </c>
      <c r="BB569">
        <v>0.65</v>
      </c>
      <c r="BC569">
        <v>0.04</v>
      </c>
      <c r="BD569">
        <v>0.02</v>
      </c>
      <c r="BE569">
        <v>0.11</v>
      </c>
      <c r="BF569">
        <v>0</v>
      </c>
      <c r="BG569">
        <v>12</v>
      </c>
      <c r="BH569">
        <v>0.05</v>
      </c>
      <c r="BI569">
        <f t="shared" si="116"/>
        <v>2.6785714285714284E-2</v>
      </c>
      <c r="BJ569">
        <v>0.77</v>
      </c>
      <c r="BK569">
        <v>170.7</v>
      </c>
      <c r="BL569">
        <v>1.2</v>
      </c>
      <c r="BM569">
        <v>0</v>
      </c>
      <c r="BN569">
        <v>10.35</v>
      </c>
      <c r="BO569">
        <v>10.35</v>
      </c>
      <c r="BP569">
        <f t="shared" si="117"/>
        <v>3.8370535714285716</v>
      </c>
      <c r="BQ569">
        <v>171.9</v>
      </c>
      <c r="BR569">
        <v>2012</v>
      </c>
      <c r="BS569">
        <v>0.23</v>
      </c>
      <c r="BT569">
        <v>0.23</v>
      </c>
      <c r="BU569" s="2">
        <f t="shared" si="118"/>
        <v>-6.4204929971988817E-2</v>
      </c>
      <c r="BV569" s="1">
        <f t="shared" si="125"/>
        <v>0.60795267857142854</v>
      </c>
      <c r="BW569" s="1" t="e">
        <f t="shared" si="119"/>
        <v>#DIV/0!</v>
      </c>
      <c r="BX569" s="1" t="e">
        <f t="shared" si="120"/>
        <v>#DIV/0!</v>
      </c>
      <c r="BY569" s="1">
        <f t="shared" si="121"/>
        <v>0.24472965587044532</v>
      </c>
      <c r="BZ569" s="1">
        <f t="shared" si="122"/>
        <v>0.51935558704453433</v>
      </c>
      <c r="CA569" s="1">
        <f t="shared" si="123"/>
        <v>0.57662627602660499</v>
      </c>
      <c r="CB569">
        <v>0</v>
      </c>
      <c r="CC569">
        <f t="shared" si="124"/>
        <v>0</v>
      </c>
      <c r="CD569">
        <v>0</v>
      </c>
    </row>
    <row r="570" spans="1:82" x14ac:dyDescent="0.35">
      <c r="A570">
        <v>1486</v>
      </c>
      <c r="B570" t="s">
        <v>1764</v>
      </c>
      <c r="C570" t="s">
        <v>96</v>
      </c>
      <c r="D570">
        <v>74</v>
      </c>
      <c r="E570" t="s">
        <v>1598</v>
      </c>
      <c r="F570" t="s">
        <v>123</v>
      </c>
      <c r="G570">
        <v>2013</v>
      </c>
      <c r="H570">
        <v>10</v>
      </c>
      <c r="I570">
        <v>13</v>
      </c>
      <c r="J570">
        <v>151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117</v>
      </c>
      <c r="R570">
        <v>75</v>
      </c>
      <c r="S570">
        <v>7</v>
      </c>
      <c r="T570">
        <v>0</v>
      </c>
      <c r="U570">
        <v>4</v>
      </c>
      <c r="V570">
        <v>1</v>
      </c>
      <c r="W570">
        <v>1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f t="shared" si="112"/>
        <v>0</v>
      </c>
      <c r="AI570">
        <f t="shared" si="113"/>
        <v>0</v>
      </c>
      <c r="AJ570">
        <f t="shared" si="114"/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16.14</v>
      </c>
      <c r="AR570">
        <v>16.14</v>
      </c>
      <c r="AS570">
        <f t="shared" si="115"/>
        <v>152</v>
      </c>
      <c r="AT570">
        <v>3</v>
      </c>
      <c r="AU570">
        <v>39</v>
      </c>
      <c r="AV570">
        <v>188</v>
      </c>
      <c r="AW570">
        <v>11.62</v>
      </c>
      <c r="AX570">
        <v>0.25</v>
      </c>
      <c r="AY570">
        <v>0</v>
      </c>
      <c r="AZ570">
        <v>17</v>
      </c>
      <c r="BA570">
        <v>5.6666666670000003</v>
      </c>
      <c r="BB570">
        <v>0.77</v>
      </c>
      <c r="BC570">
        <v>0.08</v>
      </c>
      <c r="BD570">
        <v>0</v>
      </c>
      <c r="BE570">
        <v>0.25</v>
      </c>
      <c r="BF570">
        <v>0</v>
      </c>
      <c r="BG570">
        <v>2</v>
      </c>
      <c r="BH570">
        <v>0.12</v>
      </c>
      <c r="BI570">
        <f t="shared" si="116"/>
        <v>5.128205128205128E-2</v>
      </c>
      <c r="BJ570">
        <v>0.21</v>
      </c>
      <c r="BK570">
        <v>50.33</v>
      </c>
      <c r="BL570">
        <v>0.33</v>
      </c>
      <c r="BM570">
        <v>0</v>
      </c>
      <c r="BN570">
        <v>5.38</v>
      </c>
      <c r="BO570">
        <v>5.38</v>
      </c>
      <c r="BP570">
        <f t="shared" si="117"/>
        <v>3.8974358974358974</v>
      </c>
      <c r="BQ570">
        <v>50.67</v>
      </c>
      <c r="BR570">
        <v>2006</v>
      </c>
      <c r="BS570">
        <v>0.41</v>
      </c>
      <c r="BT570">
        <v>0.41</v>
      </c>
      <c r="BU570" s="2">
        <f t="shared" si="118"/>
        <v>2.601392156862745E-2</v>
      </c>
      <c r="BV570" s="1">
        <f t="shared" si="125"/>
        <v>0.2815717948717949</v>
      </c>
      <c r="BW570" s="1" t="e">
        <f t="shared" si="119"/>
        <v>#DIV/0!</v>
      </c>
      <c r="BX570" s="1" t="e">
        <f t="shared" si="120"/>
        <v>#DIV/0!</v>
      </c>
      <c r="BY570" s="1">
        <f t="shared" si="121"/>
        <v>0.16945448717948719</v>
      </c>
      <c r="BZ570" s="1">
        <f t="shared" si="122"/>
        <v>0.51950538461538465</v>
      </c>
      <c r="CA570" s="1">
        <f t="shared" si="123"/>
        <v>0.90066076923076921</v>
      </c>
      <c r="CB570">
        <v>0</v>
      </c>
      <c r="CC570">
        <f t="shared" si="124"/>
        <v>0</v>
      </c>
      <c r="CD570">
        <v>0</v>
      </c>
    </row>
    <row r="571" spans="1:82" x14ac:dyDescent="0.35">
      <c r="A571">
        <v>34</v>
      </c>
      <c r="B571" t="s">
        <v>805</v>
      </c>
      <c r="C571" t="s">
        <v>75</v>
      </c>
      <c r="D571">
        <v>76</v>
      </c>
      <c r="E571" t="s">
        <v>1598</v>
      </c>
      <c r="F571" t="s">
        <v>94</v>
      </c>
      <c r="G571">
        <v>2018</v>
      </c>
      <c r="H571">
        <v>205</v>
      </c>
      <c r="I571">
        <v>328</v>
      </c>
      <c r="J571">
        <v>2180</v>
      </c>
      <c r="K571">
        <v>10</v>
      </c>
      <c r="L571">
        <v>5</v>
      </c>
      <c r="M571">
        <v>22</v>
      </c>
      <c r="N571">
        <v>121</v>
      </c>
      <c r="O571">
        <v>3</v>
      </c>
      <c r="P571">
        <v>1</v>
      </c>
      <c r="Q571">
        <v>2650</v>
      </c>
      <c r="R571">
        <v>975</v>
      </c>
      <c r="S571">
        <v>106</v>
      </c>
      <c r="T571">
        <v>0</v>
      </c>
      <c r="U571">
        <v>41</v>
      </c>
      <c r="V571">
        <v>168</v>
      </c>
      <c r="W571">
        <v>1</v>
      </c>
      <c r="X571">
        <v>3</v>
      </c>
      <c r="Y571">
        <v>0</v>
      </c>
      <c r="Z571">
        <v>15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f t="shared" si="112"/>
        <v>1</v>
      </c>
      <c r="AI571">
        <f t="shared" si="113"/>
        <v>0.6</v>
      </c>
      <c r="AJ571">
        <f t="shared" si="114"/>
        <v>9.2165898617511521E-3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138</v>
      </c>
      <c r="AR571">
        <v>138</v>
      </c>
      <c r="AS571">
        <f t="shared" si="115"/>
        <v>2348</v>
      </c>
      <c r="AT571">
        <v>10</v>
      </c>
      <c r="AU571">
        <v>651</v>
      </c>
      <c r="AV571">
        <v>675</v>
      </c>
      <c r="AW571">
        <v>6.65</v>
      </c>
      <c r="AX571">
        <v>4.0999999999999996</v>
      </c>
      <c r="AY571">
        <v>0</v>
      </c>
      <c r="AZ571">
        <v>369</v>
      </c>
      <c r="BA571">
        <v>36.9</v>
      </c>
      <c r="BB571">
        <v>0.62</v>
      </c>
      <c r="BC571">
        <v>0.03</v>
      </c>
      <c r="BD571">
        <v>0.02</v>
      </c>
      <c r="BE571">
        <v>0.02</v>
      </c>
      <c r="BF571">
        <v>0</v>
      </c>
      <c r="BG571">
        <v>11</v>
      </c>
      <c r="BH571">
        <v>0.03</v>
      </c>
      <c r="BI571">
        <f t="shared" si="116"/>
        <v>1.6897081413210446E-2</v>
      </c>
      <c r="BJ571">
        <v>0.96</v>
      </c>
      <c r="BK571">
        <v>218</v>
      </c>
      <c r="BL571">
        <v>16.8</v>
      </c>
      <c r="BM571">
        <v>0</v>
      </c>
      <c r="BN571">
        <v>13.8</v>
      </c>
      <c r="BO571">
        <v>13.8</v>
      </c>
      <c r="BP571">
        <f t="shared" si="117"/>
        <v>3.606758832565284</v>
      </c>
      <c r="BQ571">
        <v>234.8</v>
      </c>
      <c r="BR571">
        <v>2005</v>
      </c>
      <c r="BS571">
        <v>0.21</v>
      </c>
      <c r="BT571">
        <v>0.21</v>
      </c>
      <c r="BU571" s="2">
        <f t="shared" si="118"/>
        <v>5.4514733893557418E-2</v>
      </c>
      <c r="BV571" s="1">
        <f t="shared" si="125"/>
        <v>0.79283794162826415</v>
      </c>
      <c r="BW571" s="1" t="e">
        <f t="shared" si="119"/>
        <v>#DIV/0!</v>
      </c>
      <c r="BX571" s="1" t="e">
        <f t="shared" si="120"/>
        <v>#DIV/0!</v>
      </c>
      <c r="BY571" s="1">
        <f t="shared" si="121"/>
        <v>0.27853333333333335</v>
      </c>
      <c r="BZ571" s="1">
        <f t="shared" si="122"/>
        <v>0.5206400000000001</v>
      </c>
      <c r="CA571" s="1">
        <f t="shared" si="123"/>
        <v>0.63177327188940091</v>
      </c>
      <c r="CB571">
        <v>0</v>
      </c>
      <c r="CC571">
        <f t="shared" si="124"/>
        <v>0</v>
      </c>
      <c r="CD571">
        <v>0</v>
      </c>
    </row>
    <row r="572" spans="1:82" x14ac:dyDescent="0.35">
      <c r="A572">
        <v>1229</v>
      </c>
      <c r="B572" t="s">
        <v>1736</v>
      </c>
      <c r="C572" t="s">
        <v>72</v>
      </c>
      <c r="D572">
        <v>78</v>
      </c>
      <c r="E572" t="s">
        <v>1598</v>
      </c>
      <c r="F572" t="s">
        <v>73</v>
      </c>
      <c r="G572">
        <v>2018</v>
      </c>
      <c r="H572">
        <v>1</v>
      </c>
      <c r="I572">
        <v>2</v>
      </c>
      <c r="J572">
        <v>22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9</v>
      </c>
      <c r="R572">
        <v>23</v>
      </c>
      <c r="S572">
        <v>1</v>
      </c>
      <c r="T572">
        <v>0</v>
      </c>
      <c r="U572">
        <v>2</v>
      </c>
      <c r="V572">
        <v>-2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f t="shared" si="112"/>
        <v>0</v>
      </c>
      <c r="AI572">
        <f t="shared" si="113"/>
        <v>0</v>
      </c>
      <c r="AJ572">
        <f t="shared" si="114"/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4.68</v>
      </c>
      <c r="AR572">
        <v>4.68</v>
      </c>
      <c r="AS572">
        <f t="shared" si="115"/>
        <v>20</v>
      </c>
      <c r="AT572">
        <v>2</v>
      </c>
      <c r="AU572">
        <v>11</v>
      </c>
      <c r="AV572">
        <v>172</v>
      </c>
      <c r="AW572">
        <v>11</v>
      </c>
      <c r="AX572">
        <v>-1</v>
      </c>
      <c r="AY572">
        <v>0</v>
      </c>
      <c r="AZ572">
        <v>4</v>
      </c>
      <c r="BA572">
        <v>2</v>
      </c>
      <c r="BB572">
        <v>0.5</v>
      </c>
      <c r="BC572">
        <v>0.5</v>
      </c>
      <c r="BD572">
        <v>0</v>
      </c>
      <c r="BE572">
        <v>0</v>
      </c>
      <c r="BF572">
        <v>0</v>
      </c>
      <c r="BG572">
        <v>1</v>
      </c>
      <c r="BH572">
        <v>0.25</v>
      </c>
      <c r="BI572">
        <f t="shared" si="116"/>
        <v>9.0909090909090912E-2</v>
      </c>
      <c r="BJ572">
        <v>0.06</v>
      </c>
      <c r="BK572">
        <v>11</v>
      </c>
      <c r="BL572">
        <v>-1</v>
      </c>
      <c r="BM572">
        <v>0</v>
      </c>
      <c r="BN572">
        <v>2.34</v>
      </c>
      <c r="BO572">
        <v>2.34</v>
      </c>
      <c r="BP572">
        <f t="shared" si="117"/>
        <v>1.8181818181818181</v>
      </c>
      <c r="BQ572">
        <v>10</v>
      </c>
      <c r="BR572">
        <v>2016</v>
      </c>
      <c r="BS572">
        <v>0.43</v>
      </c>
      <c r="BT572">
        <v>0.43</v>
      </c>
      <c r="BU572" s="2">
        <f t="shared" si="118"/>
        <v>-2.0412156862745098E-2</v>
      </c>
      <c r="BV572" s="1">
        <f t="shared" si="125"/>
        <v>0.1173090909090909</v>
      </c>
      <c r="BW572" s="1" t="e">
        <f t="shared" si="119"/>
        <v>#DIV/0!</v>
      </c>
      <c r="BX572" s="1" t="e">
        <f t="shared" si="120"/>
        <v>#DIV/0!</v>
      </c>
      <c r="BY572" s="1">
        <f t="shared" si="121"/>
        <v>0.1052</v>
      </c>
      <c r="BZ572" s="1">
        <f t="shared" si="122"/>
        <v>0.52144000000000001</v>
      </c>
      <c r="CA572" s="1">
        <f t="shared" si="123"/>
        <v>1.2343939393939394</v>
      </c>
      <c r="CB572">
        <v>0</v>
      </c>
      <c r="CC572">
        <f t="shared" si="124"/>
        <v>0</v>
      </c>
      <c r="CD572">
        <v>0</v>
      </c>
    </row>
    <row r="573" spans="1:82" x14ac:dyDescent="0.35">
      <c r="A573">
        <v>1217</v>
      </c>
      <c r="B573" t="s">
        <v>612</v>
      </c>
      <c r="C573" t="s">
        <v>96</v>
      </c>
      <c r="D573">
        <v>74</v>
      </c>
      <c r="E573" t="s">
        <v>70</v>
      </c>
      <c r="F573" t="s">
        <v>76</v>
      </c>
      <c r="G573">
        <v>2013</v>
      </c>
      <c r="H573">
        <v>1</v>
      </c>
      <c r="I573">
        <v>1</v>
      </c>
      <c r="J573">
        <v>25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22</v>
      </c>
      <c r="R573">
        <v>3</v>
      </c>
      <c r="S573">
        <v>1</v>
      </c>
      <c r="T573">
        <v>0</v>
      </c>
      <c r="U573">
        <v>4</v>
      </c>
      <c r="V573">
        <v>16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47</v>
      </c>
      <c r="AC573">
        <v>78</v>
      </c>
      <c r="AD573">
        <v>455</v>
      </c>
      <c r="AE573">
        <v>2</v>
      </c>
      <c r="AF573">
        <v>1</v>
      </c>
      <c r="AG573">
        <v>1</v>
      </c>
      <c r="AH573">
        <f t="shared" si="112"/>
        <v>1</v>
      </c>
      <c r="AI573">
        <f t="shared" si="113"/>
        <v>6.25E-2</v>
      </c>
      <c r="AJ573">
        <f t="shared" si="114"/>
        <v>1.3333333333333333E-3</v>
      </c>
      <c r="AK573">
        <v>703</v>
      </c>
      <c r="AL573">
        <v>254</v>
      </c>
      <c r="AM573">
        <v>28</v>
      </c>
      <c r="AN573">
        <v>0</v>
      </c>
      <c r="AO573">
        <v>0.13</v>
      </c>
      <c r="AP573">
        <v>0.13</v>
      </c>
      <c r="AQ573">
        <v>58.1</v>
      </c>
      <c r="AR573">
        <v>105.1</v>
      </c>
      <c r="AS573">
        <f t="shared" si="115"/>
        <v>496</v>
      </c>
      <c r="AT573">
        <v>16</v>
      </c>
      <c r="AU573">
        <v>750</v>
      </c>
      <c r="AV573">
        <v>1141</v>
      </c>
      <c r="AW573">
        <v>25</v>
      </c>
      <c r="AX573">
        <v>4</v>
      </c>
      <c r="AY573">
        <v>9.68</v>
      </c>
      <c r="AZ573">
        <v>52</v>
      </c>
      <c r="BA573">
        <v>3.25</v>
      </c>
      <c r="BB573">
        <v>1</v>
      </c>
      <c r="BC573">
        <v>0</v>
      </c>
      <c r="BD573">
        <v>0</v>
      </c>
      <c r="BE573">
        <v>0</v>
      </c>
      <c r="BF573">
        <v>0.04</v>
      </c>
      <c r="BG573">
        <v>2</v>
      </c>
      <c r="BH573">
        <v>0.04</v>
      </c>
      <c r="BI573">
        <f t="shared" si="116"/>
        <v>2.6666666666666666E-3</v>
      </c>
      <c r="BJ573">
        <v>0.66</v>
      </c>
      <c r="BK573">
        <v>1.56</v>
      </c>
      <c r="BL573">
        <v>1</v>
      </c>
      <c r="BM573">
        <v>28.44</v>
      </c>
      <c r="BN573">
        <v>3.63</v>
      </c>
      <c r="BO573">
        <v>6.57</v>
      </c>
      <c r="BP573">
        <f t="shared" si="117"/>
        <v>0.66133333333333333</v>
      </c>
      <c r="BQ573">
        <v>31</v>
      </c>
      <c r="BR573">
        <v>2012</v>
      </c>
      <c r="BS573">
        <v>0.08</v>
      </c>
      <c r="BT573">
        <v>0.14000000000000001</v>
      </c>
      <c r="BU573" s="2">
        <f t="shared" si="118"/>
        <v>0.20280005602240897</v>
      </c>
      <c r="BV573" s="1">
        <f t="shared" si="125"/>
        <v>0.24896666666666664</v>
      </c>
      <c r="BW573" s="1">
        <f t="shared" si="119"/>
        <v>0.53193818803418802</v>
      </c>
      <c r="BX573" s="1">
        <f t="shared" si="120"/>
        <v>0.55116057692307696</v>
      </c>
      <c r="BY573" s="1">
        <f t="shared" si="121"/>
        <v>0.20235833333333333</v>
      </c>
      <c r="BZ573" s="1">
        <f t="shared" si="122"/>
        <v>0.52202999999999999</v>
      </c>
      <c r="CA573" s="1">
        <f t="shared" si="123"/>
        <v>0.55291333333333337</v>
      </c>
      <c r="CB573">
        <v>0</v>
      </c>
      <c r="CC573">
        <f t="shared" si="124"/>
        <v>0</v>
      </c>
      <c r="CD573">
        <v>0</v>
      </c>
    </row>
    <row r="574" spans="1:82" x14ac:dyDescent="0.35">
      <c r="A574">
        <v>136</v>
      </c>
      <c r="B574" t="s">
        <v>1611</v>
      </c>
      <c r="C574" t="s">
        <v>75</v>
      </c>
      <c r="D574">
        <v>76</v>
      </c>
      <c r="E574" t="s">
        <v>1598</v>
      </c>
      <c r="F574" t="s">
        <v>84</v>
      </c>
      <c r="G574">
        <v>2015</v>
      </c>
      <c r="H574">
        <v>178</v>
      </c>
      <c r="I574">
        <v>282</v>
      </c>
      <c r="J574">
        <v>2031</v>
      </c>
      <c r="K574">
        <v>10</v>
      </c>
      <c r="L574">
        <v>7</v>
      </c>
      <c r="M574">
        <v>25</v>
      </c>
      <c r="N574">
        <v>164</v>
      </c>
      <c r="O574">
        <v>2</v>
      </c>
      <c r="P574">
        <v>1</v>
      </c>
      <c r="Q574">
        <v>2027</v>
      </c>
      <c r="R574">
        <v>1083</v>
      </c>
      <c r="S574">
        <v>83</v>
      </c>
      <c r="T574">
        <v>0</v>
      </c>
      <c r="U574">
        <v>32</v>
      </c>
      <c r="V574">
        <v>185</v>
      </c>
      <c r="W574">
        <v>1</v>
      </c>
      <c r="X574">
        <v>2</v>
      </c>
      <c r="Y574">
        <v>0</v>
      </c>
      <c r="Z574">
        <v>8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f t="shared" si="112"/>
        <v>1</v>
      </c>
      <c r="AI574">
        <f t="shared" si="113"/>
        <v>1</v>
      </c>
      <c r="AJ574">
        <f t="shared" si="114"/>
        <v>1.5717092337917484E-2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129.74</v>
      </c>
      <c r="AR574">
        <v>129.74</v>
      </c>
      <c r="AS574">
        <f t="shared" si="115"/>
        <v>2216</v>
      </c>
      <c r="AT574">
        <v>8</v>
      </c>
      <c r="AU574">
        <v>509</v>
      </c>
      <c r="AV574">
        <v>511</v>
      </c>
      <c r="AW574">
        <v>7.2</v>
      </c>
      <c r="AX574">
        <v>5.78</v>
      </c>
      <c r="AY574">
        <v>0</v>
      </c>
      <c r="AZ574">
        <v>314</v>
      </c>
      <c r="BA574">
        <v>39.25</v>
      </c>
      <c r="BB574">
        <v>0.63</v>
      </c>
      <c r="BC574">
        <v>0.04</v>
      </c>
      <c r="BD574">
        <v>0.02</v>
      </c>
      <c r="BE574">
        <v>0.03</v>
      </c>
      <c r="BF574">
        <v>0</v>
      </c>
      <c r="BG574">
        <v>11</v>
      </c>
      <c r="BH574">
        <v>0.04</v>
      </c>
      <c r="BI574">
        <f t="shared" si="116"/>
        <v>2.1611001964636542E-2</v>
      </c>
      <c r="BJ574">
        <v>1</v>
      </c>
      <c r="BK574">
        <v>253.88</v>
      </c>
      <c r="BL574">
        <v>23.12</v>
      </c>
      <c r="BM574">
        <v>0</v>
      </c>
      <c r="BN574">
        <v>16.22</v>
      </c>
      <c r="BO574">
        <v>16.22</v>
      </c>
      <c r="BP574">
        <f t="shared" si="117"/>
        <v>4.3536345776031435</v>
      </c>
      <c r="BQ574">
        <v>277</v>
      </c>
      <c r="BR574">
        <v>2011</v>
      </c>
      <c r="BS574">
        <v>0.25</v>
      </c>
      <c r="BT574">
        <v>0.25</v>
      </c>
      <c r="BU574" s="2">
        <f t="shared" si="118"/>
        <v>3.3075210084033628E-2</v>
      </c>
      <c r="BV574" s="1">
        <f t="shared" si="125"/>
        <v>0.71428172888015729</v>
      </c>
      <c r="BW574" s="1" t="e">
        <f t="shared" si="119"/>
        <v>#DIV/0!</v>
      </c>
      <c r="BX574" s="1" t="e">
        <f t="shared" si="120"/>
        <v>#DIV/0!</v>
      </c>
      <c r="BY574" s="1">
        <f t="shared" si="121"/>
        <v>0.26228280141843979</v>
      </c>
      <c r="BZ574" s="1">
        <f t="shared" si="122"/>
        <v>0.52233936170212769</v>
      </c>
      <c r="CA574" s="1">
        <f t="shared" si="123"/>
        <v>0.66111514442168617</v>
      </c>
      <c r="CB574">
        <v>0</v>
      </c>
      <c r="CC574">
        <f t="shared" si="124"/>
        <v>0</v>
      </c>
      <c r="CD574">
        <v>0</v>
      </c>
    </row>
    <row r="575" spans="1:82" x14ac:dyDescent="0.35">
      <c r="A575">
        <v>32</v>
      </c>
      <c r="B575" t="s">
        <v>109</v>
      </c>
      <c r="C575" t="s">
        <v>72</v>
      </c>
      <c r="D575">
        <v>72</v>
      </c>
      <c r="E575" t="s">
        <v>70</v>
      </c>
      <c r="F575" t="s">
        <v>76</v>
      </c>
      <c r="G575">
        <v>2019</v>
      </c>
      <c r="H575">
        <v>1</v>
      </c>
      <c r="I575">
        <v>1</v>
      </c>
      <c r="J575">
        <v>26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23</v>
      </c>
      <c r="R575">
        <v>3</v>
      </c>
      <c r="S575">
        <v>1</v>
      </c>
      <c r="T575">
        <v>0</v>
      </c>
      <c r="U575">
        <v>5</v>
      </c>
      <c r="V575">
        <v>33</v>
      </c>
      <c r="W575">
        <v>0</v>
      </c>
      <c r="X575">
        <v>0</v>
      </c>
      <c r="Y575">
        <v>0</v>
      </c>
      <c r="Z575">
        <v>2</v>
      </c>
      <c r="AA575">
        <v>0</v>
      </c>
      <c r="AB575">
        <v>43</v>
      </c>
      <c r="AC575">
        <v>78</v>
      </c>
      <c r="AD575">
        <v>529</v>
      </c>
      <c r="AE575">
        <v>0</v>
      </c>
      <c r="AF575">
        <v>1</v>
      </c>
      <c r="AG575">
        <v>0</v>
      </c>
      <c r="AH575">
        <f t="shared" si="112"/>
        <v>0</v>
      </c>
      <c r="AI575">
        <f t="shared" si="113"/>
        <v>0</v>
      </c>
      <c r="AJ575">
        <f t="shared" si="114"/>
        <v>0</v>
      </c>
      <c r="AK575">
        <v>685</v>
      </c>
      <c r="AL575">
        <v>227</v>
      </c>
      <c r="AM575">
        <v>26</v>
      </c>
      <c r="AN575">
        <v>0</v>
      </c>
      <c r="AO575">
        <v>0.14000000000000001</v>
      </c>
      <c r="AP575">
        <v>0.15</v>
      </c>
      <c r="AQ575">
        <v>57.24</v>
      </c>
      <c r="AR575">
        <v>100.24</v>
      </c>
      <c r="AS575">
        <f t="shared" si="115"/>
        <v>588</v>
      </c>
      <c r="AT575">
        <v>15</v>
      </c>
      <c r="AU575">
        <v>611</v>
      </c>
      <c r="AV575">
        <v>1035</v>
      </c>
      <c r="AW575">
        <v>26</v>
      </c>
      <c r="AX575">
        <v>6.6</v>
      </c>
      <c r="AY575">
        <v>12.3</v>
      </c>
      <c r="AZ575">
        <v>49</v>
      </c>
      <c r="BA575">
        <v>3.266666667</v>
      </c>
      <c r="BB575">
        <v>1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f t="shared" si="116"/>
        <v>0</v>
      </c>
      <c r="BJ575">
        <v>0.59</v>
      </c>
      <c r="BK575">
        <v>1.73</v>
      </c>
      <c r="BL575">
        <v>2.2000000000000002</v>
      </c>
      <c r="BM575">
        <v>35.270000000000003</v>
      </c>
      <c r="BN575">
        <v>3.82</v>
      </c>
      <c r="BO575">
        <v>6.68</v>
      </c>
      <c r="BP575">
        <f t="shared" si="117"/>
        <v>0.96235679214402614</v>
      </c>
      <c r="BQ575">
        <v>39.200000000000003</v>
      </c>
      <c r="BR575">
        <v>2016</v>
      </c>
      <c r="BS575">
        <v>0.09</v>
      </c>
      <c r="BT575">
        <v>0.16</v>
      </c>
      <c r="BU575" s="2">
        <f t="shared" si="118"/>
        <v>0.24292607843137254</v>
      </c>
      <c r="BV575" s="1">
        <f t="shared" si="125"/>
        <v>0.25081783960720128</v>
      </c>
      <c r="BW575" s="1">
        <f t="shared" si="119"/>
        <v>0.52014055100927437</v>
      </c>
      <c r="BX575" s="1">
        <f t="shared" si="120"/>
        <v>0.546063884345941</v>
      </c>
      <c r="BY575" s="1">
        <f t="shared" si="121"/>
        <v>0.20353333333333334</v>
      </c>
      <c r="BZ575" s="1">
        <f t="shared" si="122"/>
        <v>0.52303999999999995</v>
      </c>
      <c r="CA575" s="1">
        <f t="shared" si="123"/>
        <v>0.40931583196944904</v>
      </c>
      <c r="CB575">
        <v>0</v>
      </c>
      <c r="CC575">
        <f t="shared" si="124"/>
        <v>0</v>
      </c>
      <c r="CD575">
        <v>0</v>
      </c>
    </row>
    <row r="576" spans="1:82" x14ac:dyDescent="0.35">
      <c r="A576">
        <v>1060</v>
      </c>
      <c r="B576" t="s">
        <v>547</v>
      </c>
      <c r="C576" t="s">
        <v>86</v>
      </c>
      <c r="D576">
        <v>75</v>
      </c>
      <c r="E576" t="s">
        <v>70</v>
      </c>
      <c r="F576" t="s">
        <v>77</v>
      </c>
      <c r="G576">
        <v>2017</v>
      </c>
      <c r="H576">
        <v>1</v>
      </c>
      <c r="I576">
        <v>1</v>
      </c>
      <c r="J576">
        <v>21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18</v>
      </c>
      <c r="R576">
        <v>3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109</v>
      </c>
      <c r="AC576">
        <v>161</v>
      </c>
      <c r="AD576">
        <v>1156</v>
      </c>
      <c r="AE576">
        <v>6</v>
      </c>
      <c r="AF576">
        <v>1</v>
      </c>
      <c r="AG576">
        <v>1</v>
      </c>
      <c r="AH576">
        <f t="shared" si="112"/>
        <v>1</v>
      </c>
      <c r="AI576">
        <f t="shared" si="113"/>
        <v>6.25E-2</v>
      </c>
      <c r="AJ576">
        <f t="shared" si="114"/>
        <v>9.3370681605975728E-4</v>
      </c>
      <c r="AK576">
        <v>1336</v>
      </c>
      <c r="AL576">
        <v>408</v>
      </c>
      <c r="AM576">
        <v>66</v>
      </c>
      <c r="AN576">
        <v>1</v>
      </c>
      <c r="AO576">
        <v>0.28000000000000003</v>
      </c>
      <c r="AP576">
        <v>0.24</v>
      </c>
      <c r="AQ576">
        <v>152.44</v>
      </c>
      <c r="AR576">
        <v>261.44</v>
      </c>
      <c r="AS576">
        <f t="shared" si="115"/>
        <v>1177</v>
      </c>
      <c r="AT576">
        <v>16</v>
      </c>
      <c r="AU576">
        <v>1071</v>
      </c>
      <c r="AV576">
        <v>1129</v>
      </c>
      <c r="AW576">
        <v>21</v>
      </c>
      <c r="AX576">
        <v>0</v>
      </c>
      <c r="AY576">
        <v>10.61</v>
      </c>
      <c r="AZ576">
        <v>110</v>
      </c>
      <c r="BA576">
        <v>6.875</v>
      </c>
      <c r="BB576">
        <v>1</v>
      </c>
      <c r="BC576">
        <v>0</v>
      </c>
      <c r="BD576">
        <v>0</v>
      </c>
      <c r="BE576">
        <v>0</v>
      </c>
      <c r="BF576">
        <v>0.06</v>
      </c>
      <c r="BG576">
        <v>6</v>
      </c>
      <c r="BH576">
        <v>0.05</v>
      </c>
      <c r="BI576">
        <f t="shared" si="116"/>
        <v>5.6022408963585435E-3</v>
      </c>
      <c r="BJ576">
        <v>0.95</v>
      </c>
      <c r="BK576">
        <v>1.31</v>
      </c>
      <c r="BL576">
        <v>0</v>
      </c>
      <c r="BM576">
        <v>72.25</v>
      </c>
      <c r="BN576">
        <v>9.5299999999999994</v>
      </c>
      <c r="BO576">
        <v>16.34</v>
      </c>
      <c r="BP576">
        <f t="shared" si="117"/>
        <v>1.0989729225023344</v>
      </c>
      <c r="BQ576">
        <v>73.56</v>
      </c>
      <c r="BR576">
        <v>2004</v>
      </c>
      <c r="BS576">
        <v>0.14000000000000001</v>
      </c>
      <c r="BT576">
        <v>0.24</v>
      </c>
      <c r="BU576" s="2">
        <f t="shared" si="118"/>
        <v>0.33538515406162461</v>
      </c>
      <c r="BV576" s="1">
        <f t="shared" si="125"/>
        <v>0.46514864612511669</v>
      </c>
      <c r="BW576" s="1">
        <f t="shared" si="119"/>
        <v>0.8129198222709374</v>
      </c>
      <c r="BX576" s="1">
        <f t="shared" si="120"/>
        <v>0.84565123893760408</v>
      </c>
      <c r="BY576" s="1">
        <f t="shared" si="121"/>
        <v>0.201125</v>
      </c>
      <c r="BZ576" s="1">
        <f t="shared" si="122"/>
        <v>0.52334999999999998</v>
      </c>
      <c r="CA576" s="1">
        <f t="shared" si="123"/>
        <v>0.58948009337068163</v>
      </c>
      <c r="CB576">
        <v>0</v>
      </c>
      <c r="CC576">
        <f t="shared" si="124"/>
        <v>0</v>
      </c>
      <c r="CD576">
        <v>0</v>
      </c>
    </row>
    <row r="577" spans="1:82" x14ac:dyDescent="0.35">
      <c r="A577">
        <v>47</v>
      </c>
      <c r="B577" t="s">
        <v>1170</v>
      </c>
      <c r="C577" t="s">
        <v>103</v>
      </c>
      <c r="D577">
        <v>70</v>
      </c>
      <c r="E577" t="s">
        <v>1156</v>
      </c>
      <c r="F577" t="s">
        <v>82</v>
      </c>
      <c r="G577">
        <v>2019</v>
      </c>
      <c r="H577">
        <v>1</v>
      </c>
      <c r="I577">
        <v>1</v>
      </c>
      <c r="J577">
        <v>13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11</v>
      </c>
      <c r="R577">
        <v>2</v>
      </c>
      <c r="S577">
        <v>1</v>
      </c>
      <c r="T577">
        <v>0</v>
      </c>
      <c r="U577">
        <v>171</v>
      </c>
      <c r="V577">
        <v>797</v>
      </c>
      <c r="W577">
        <v>5</v>
      </c>
      <c r="X577">
        <v>3</v>
      </c>
      <c r="Y577">
        <v>1</v>
      </c>
      <c r="Z577">
        <v>32</v>
      </c>
      <c r="AA577">
        <v>0</v>
      </c>
      <c r="AB577">
        <v>81</v>
      </c>
      <c r="AC577">
        <v>97</v>
      </c>
      <c r="AD577">
        <v>533</v>
      </c>
      <c r="AE577">
        <v>1</v>
      </c>
      <c r="AF577">
        <v>1</v>
      </c>
      <c r="AG577">
        <v>0</v>
      </c>
      <c r="AH577">
        <f t="shared" si="112"/>
        <v>1</v>
      </c>
      <c r="AI577">
        <f t="shared" si="113"/>
        <v>7.1428571428571425E-2</v>
      </c>
      <c r="AJ577">
        <f t="shared" si="114"/>
        <v>1.5974440894568689E-3</v>
      </c>
      <c r="AK577">
        <v>26</v>
      </c>
      <c r="AL577">
        <v>557</v>
      </c>
      <c r="AM577">
        <v>28</v>
      </c>
      <c r="AN577">
        <v>0</v>
      </c>
      <c r="AO577">
        <v>0.2</v>
      </c>
      <c r="AP577">
        <v>0</v>
      </c>
      <c r="AQ577">
        <v>167.52</v>
      </c>
      <c r="AR577">
        <v>248.52</v>
      </c>
      <c r="AS577">
        <f t="shared" si="115"/>
        <v>1343</v>
      </c>
      <c r="AT577">
        <v>14</v>
      </c>
      <c r="AU577">
        <v>626</v>
      </c>
      <c r="AV577">
        <v>919</v>
      </c>
      <c r="AW577">
        <v>13</v>
      </c>
      <c r="AX577">
        <v>4.66</v>
      </c>
      <c r="AY577">
        <v>6.58</v>
      </c>
      <c r="AZ577">
        <v>253</v>
      </c>
      <c r="BA577">
        <v>18.071428569999998</v>
      </c>
      <c r="BB577">
        <v>1</v>
      </c>
      <c r="BC577">
        <v>0</v>
      </c>
      <c r="BD577">
        <v>0</v>
      </c>
      <c r="BE577">
        <v>0.03</v>
      </c>
      <c r="BF577">
        <v>0.01</v>
      </c>
      <c r="BG577">
        <v>6</v>
      </c>
      <c r="BH577">
        <v>0.02</v>
      </c>
      <c r="BI577">
        <f t="shared" si="116"/>
        <v>9.5846645367412137E-3</v>
      </c>
      <c r="BJ577">
        <v>0.68</v>
      </c>
      <c r="BK577">
        <v>0.93</v>
      </c>
      <c r="BL577">
        <v>56.93</v>
      </c>
      <c r="BM577">
        <v>38.07</v>
      </c>
      <c r="BN577">
        <v>11.97</v>
      </c>
      <c r="BO577">
        <v>17.75</v>
      </c>
      <c r="BP577">
        <f t="shared" si="117"/>
        <v>2.1453674121405752</v>
      </c>
      <c r="BQ577">
        <v>95.93</v>
      </c>
      <c r="BR577">
        <v>2017</v>
      </c>
      <c r="BS577">
        <v>0.27</v>
      </c>
      <c r="BT577">
        <v>0.4</v>
      </c>
      <c r="BU577" s="2">
        <f t="shared" si="118"/>
        <v>0.48079729091636653</v>
      </c>
      <c r="BV577" s="1">
        <f t="shared" si="125"/>
        <v>0.59038265632131459</v>
      </c>
      <c r="BW577" s="1">
        <f t="shared" si="119"/>
        <v>0.87013122918656627</v>
      </c>
      <c r="BX577" s="1">
        <f t="shared" si="120"/>
        <v>0.89749427679132809</v>
      </c>
      <c r="BY577" s="1">
        <f t="shared" si="121"/>
        <v>0.26725833333333332</v>
      </c>
      <c r="BZ577" s="1">
        <f t="shared" si="122"/>
        <v>0.52430999999999994</v>
      </c>
      <c r="CA577" s="1">
        <f t="shared" si="123"/>
        <v>0.63814364673664992</v>
      </c>
      <c r="CB577">
        <v>0</v>
      </c>
      <c r="CC577">
        <f t="shared" si="124"/>
        <v>0</v>
      </c>
      <c r="CD577">
        <v>0</v>
      </c>
    </row>
    <row r="578" spans="1:82" x14ac:dyDescent="0.35">
      <c r="A578">
        <v>21</v>
      </c>
      <c r="B578" t="s">
        <v>1600</v>
      </c>
      <c r="C578" t="s">
        <v>86</v>
      </c>
      <c r="D578">
        <v>75</v>
      </c>
      <c r="E578" t="s">
        <v>1598</v>
      </c>
      <c r="F578" t="s">
        <v>196</v>
      </c>
      <c r="G578">
        <v>2023</v>
      </c>
      <c r="H578">
        <v>213</v>
      </c>
      <c r="I578">
        <v>343</v>
      </c>
      <c r="J578">
        <v>2218</v>
      </c>
      <c r="K578">
        <v>12</v>
      </c>
      <c r="L578">
        <v>7</v>
      </c>
      <c r="M578">
        <v>24</v>
      </c>
      <c r="N578">
        <v>173</v>
      </c>
      <c r="O578">
        <v>3</v>
      </c>
      <c r="P578">
        <v>2</v>
      </c>
      <c r="Q578">
        <v>2561</v>
      </c>
      <c r="R578">
        <v>1063</v>
      </c>
      <c r="S578">
        <v>107</v>
      </c>
      <c r="T578">
        <v>0</v>
      </c>
      <c r="U578">
        <v>17</v>
      </c>
      <c r="V578">
        <v>11</v>
      </c>
      <c r="W578">
        <v>1</v>
      </c>
      <c r="X578">
        <v>1</v>
      </c>
      <c r="Y578">
        <v>0</v>
      </c>
      <c r="Z578">
        <v>7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f t="shared" ref="AH578:AH641" si="126">AG578+Y578+P578</f>
        <v>2</v>
      </c>
      <c r="AI578">
        <f t="shared" ref="AI578:AI641" si="127">(AH578+L578)/AT578</f>
        <v>0.81818181818181823</v>
      </c>
      <c r="AJ578">
        <f t="shared" ref="AJ578:AJ641" si="128">(AH578+L578)/AU578</f>
        <v>1.4040561622464899E-2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125.82</v>
      </c>
      <c r="AR578">
        <v>125.82</v>
      </c>
      <c r="AS578">
        <f t="shared" ref="AS578:AS641" si="129" xml:space="preserve"> J578 + V578 + AD578</f>
        <v>2229</v>
      </c>
      <c r="AT578">
        <v>11</v>
      </c>
      <c r="AU578">
        <v>641</v>
      </c>
      <c r="AV578">
        <v>695</v>
      </c>
      <c r="AW578">
        <v>6.47</v>
      </c>
      <c r="AX578">
        <v>0.65</v>
      </c>
      <c r="AY578">
        <v>0</v>
      </c>
      <c r="AZ578">
        <v>360</v>
      </c>
      <c r="BA578">
        <v>32.727272730000003</v>
      </c>
      <c r="BB578">
        <v>0.62</v>
      </c>
      <c r="BC578">
        <v>0.03</v>
      </c>
      <c r="BD578">
        <v>0.02</v>
      </c>
      <c r="BE578">
        <v>0.06</v>
      </c>
      <c r="BF578">
        <v>0</v>
      </c>
      <c r="BG578">
        <v>13</v>
      </c>
      <c r="BH578">
        <v>0.04</v>
      </c>
      <c r="BI578">
        <f t="shared" ref="BI578:BI641" si="130">BG578/AU578</f>
        <v>2.0280811232449299E-2</v>
      </c>
      <c r="BJ578">
        <v>0.92</v>
      </c>
      <c r="BK578">
        <v>201.64</v>
      </c>
      <c r="BL578">
        <v>1</v>
      </c>
      <c r="BM578">
        <v>0</v>
      </c>
      <c r="BN578">
        <v>11.44</v>
      </c>
      <c r="BO578">
        <v>11.44</v>
      </c>
      <c r="BP578">
        <f t="shared" ref="BP578:BP641" si="131">AS578/AU578</f>
        <v>3.4773790951638066</v>
      </c>
      <c r="BQ578">
        <v>202.64</v>
      </c>
      <c r="BR578">
        <v>2023</v>
      </c>
      <c r="BS578">
        <v>0.2</v>
      </c>
      <c r="BT578">
        <v>0.2</v>
      </c>
      <c r="BU578" s="2">
        <f t="shared" ref="BU578:BU641" si="132">(((W578+AE578)/51)+((V578+AD578)/5100))-(AI578/7)+(Z578/5000)+(AX578/50)+(V578/100000)+(W578/1000)</f>
        <v>-7.9608411000763962E-2</v>
      </c>
      <c r="BV578" s="1">
        <f t="shared" si="125"/>
        <v>0.73193259112182663</v>
      </c>
      <c r="BW578" s="1" t="e">
        <f t="shared" ref="BW578:BW641" si="133">((BG578/75)*(AS578/7500)/2)+(AO578/4)+(BP578/10)+(BJ578/2)+(AU578/100000)+((AB578/AC578)/10)+(AZ578/1500)</f>
        <v>#DIV/0!</v>
      </c>
      <c r="BX578" s="1" t="e">
        <f t="shared" ref="BX578:BX641" si="134">((BH578-AI578)/5)+(AO578/3)+(BP578/10)+(BJ578/2)+((AU578/AT578)/2000)+((AB578/AC578)/10)+(BA578/100)</f>
        <v>#DIV/0!</v>
      </c>
      <c r="BY578" s="1">
        <f t="shared" ref="BY578:BY641" si="135">((H578/I578) * 0.2) + ((J578 / 6000) * 0.25) + ((K578 / 60)*0.25) - ((L578 / 30)*0.1) - (((P578+Y578) / 30) * 0.1) + ((S578 / 400)*0.1) + ((V578 / 1500) * 0.1) + ((W578 / 15) * 0.05)</f>
        <v>0.2674315840621963</v>
      </c>
      <c r="BZ578" s="1">
        <f t="shared" ref="BZ578:BZ641" si="136">(BY578 + ((AW578 / 15) * 0.1) + ((BC578-BD578+BE578)/2) + (BJ578 * 0.1)) * 1.2</f>
        <v>0.52507790087463546</v>
      </c>
      <c r="CA578" s="1">
        <f t="shared" ref="CA578:CA641" si="137">(((H578/I578) * 0.2) + ((BK578 / 450) * 0.3) + ((BH578 / 0.1)*0.2) - (AI578 / 10) + (((S578/AU578) / 0.8)*0.1) + ((BL578 / 100) * 0.15))*2</f>
        <v>0.55834514042146621</v>
      </c>
      <c r="CB578">
        <v>0</v>
      </c>
      <c r="CC578">
        <f t="shared" si="124"/>
        <v>0</v>
      </c>
      <c r="CD578">
        <v>0</v>
      </c>
    </row>
    <row r="579" spans="1:82" x14ac:dyDescent="0.35">
      <c r="A579">
        <v>724</v>
      </c>
      <c r="B579" t="s">
        <v>409</v>
      </c>
      <c r="C579" t="s">
        <v>96</v>
      </c>
      <c r="D579">
        <v>74</v>
      </c>
      <c r="E579" t="s">
        <v>70</v>
      </c>
      <c r="F579" t="s">
        <v>87</v>
      </c>
      <c r="G579">
        <v>2021</v>
      </c>
      <c r="H579">
        <v>2</v>
      </c>
      <c r="I579">
        <v>2</v>
      </c>
      <c r="J579">
        <v>45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11</v>
      </c>
      <c r="R579">
        <v>34</v>
      </c>
      <c r="S579">
        <v>1</v>
      </c>
      <c r="T579">
        <v>0</v>
      </c>
      <c r="U579">
        <v>1</v>
      </c>
      <c r="V579">
        <v>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83</v>
      </c>
      <c r="AC579">
        <v>126</v>
      </c>
      <c r="AD579">
        <v>866</v>
      </c>
      <c r="AE579">
        <v>2</v>
      </c>
      <c r="AF579">
        <v>1</v>
      </c>
      <c r="AG579">
        <v>1</v>
      </c>
      <c r="AH579">
        <f t="shared" si="126"/>
        <v>1</v>
      </c>
      <c r="AI579">
        <f t="shared" si="127"/>
        <v>6.25E-2</v>
      </c>
      <c r="AJ579">
        <f t="shared" si="128"/>
        <v>1.1061946902654867E-3</v>
      </c>
      <c r="AK579">
        <v>1221</v>
      </c>
      <c r="AL579">
        <v>222</v>
      </c>
      <c r="AM579">
        <v>42</v>
      </c>
      <c r="AN579">
        <v>2</v>
      </c>
      <c r="AO579">
        <v>0.24</v>
      </c>
      <c r="AP579">
        <v>0.3</v>
      </c>
      <c r="AQ579">
        <v>103.3</v>
      </c>
      <c r="AR579">
        <v>186.3</v>
      </c>
      <c r="AS579">
        <f t="shared" si="129"/>
        <v>920</v>
      </c>
      <c r="AT579">
        <v>16</v>
      </c>
      <c r="AU579">
        <v>904</v>
      </c>
      <c r="AV579">
        <v>1058</v>
      </c>
      <c r="AW579">
        <v>22.5</v>
      </c>
      <c r="AX579">
        <v>9</v>
      </c>
      <c r="AY579">
        <v>10.43</v>
      </c>
      <c r="AZ579">
        <v>86</v>
      </c>
      <c r="BA579">
        <v>5.375</v>
      </c>
      <c r="BB579">
        <v>1</v>
      </c>
      <c r="BC579">
        <v>0</v>
      </c>
      <c r="BD579">
        <v>0</v>
      </c>
      <c r="BE579">
        <v>0</v>
      </c>
      <c r="BF579">
        <v>0.02</v>
      </c>
      <c r="BG579">
        <v>2</v>
      </c>
      <c r="BH579">
        <v>0.02</v>
      </c>
      <c r="BI579">
        <f t="shared" si="130"/>
        <v>2.2123893805309734E-3</v>
      </c>
      <c r="BJ579">
        <v>0.85</v>
      </c>
      <c r="BK579">
        <v>2.81</v>
      </c>
      <c r="BL579">
        <v>0.56000000000000005</v>
      </c>
      <c r="BM579">
        <v>54.12</v>
      </c>
      <c r="BN579">
        <v>6.46</v>
      </c>
      <c r="BO579">
        <v>11.64</v>
      </c>
      <c r="BP579">
        <f t="shared" si="131"/>
        <v>1.0176991150442478</v>
      </c>
      <c r="BQ579">
        <v>57.5</v>
      </c>
      <c r="BR579">
        <v>2019</v>
      </c>
      <c r="BS579">
        <v>0.11</v>
      </c>
      <c r="BT579">
        <v>0.21</v>
      </c>
      <c r="BU579" s="2">
        <f t="shared" si="132"/>
        <v>0.38194574229691874</v>
      </c>
      <c r="BV579" s="1">
        <f t="shared" si="125"/>
        <v>0.36358495575221234</v>
      </c>
      <c r="BW579" s="1">
        <f t="shared" si="133"/>
        <v>0.72065181626632957</v>
      </c>
      <c r="BX579" s="1">
        <f t="shared" si="134"/>
        <v>0.74614292737744059</v>
      </c>
      <c r="BY579" s="1">
        <f t="shared" si="135"/>
        <v>0.20272499999999999</v>
      </c>
      <c r="BZ579" s="1">
        <f t="shared" si="136"/>
        <v>0.52527000000000001</v>
      </c>
      <c r="CA579" s="1">
        <f t="shared" si="137"/>
        <v>0.4732032153392331</v>
      </c>
      <c r="CB579">
        <v>0</v>
      </c>
      <c r="CC579">
        <f t="shared" ref="CC579:CC642" si="138" xml:space="preserve"> (CB579*10)</f>
        <v>0</v>
      </c>
      <c r="CD579">
        <v>0</v>
      </c>
    </row>
    <row r="580" spans="1:82" x14ac:dyDescent="0.35">
      <c r="A580">
        <v>249</v>
      </c>
      <c r="B580" t="s">
        <v>1631</v>
      </c>
      <c r="C580" t="s">
        <v>86</v>
      </c>
      <c r="D580">
        <v>75</v>
      </c>
      <c r="E580" t="s">
        <v>1598</v>
      </c>
      <c r="F580" t="s">
        <v>90</v>
      </c>
      <c r="G580">
        <v>2013</v>
      </c>
      <c r="H580">
        <v>305</v>
      </c>
      <c r="I580">
        <v>503</v>
      </c>
      <c r="J580">
        <v>3241</v>
      </c>
      <c r="K580">
        <v>13</v>
      </c>
      <c r="L580">
        <v>14</v>
      </c>
      <c r="M580">
        <v>38</v>
      </c>
      <c r="N580">
        <v>243</v>
      </c>
      <c r="O580">
        <v>1</v>
      </c>
      <c r="P580">
        <v>0</v>
      </c>
      <c r="Q580">
        <v>3266</v>
      </c>
      <c r="R580">
        <v>1801</v>
      </c>
      <c r="S580">
        <v>151</v>
      </c>
      <c r="T580">
        <v>0</v>
      </c>
      <c r="U580">
        <v>27</v>
      </c>
      <c r="V580">
        <v>77</v>
      </c>
      <c r="W580">
        <v>0</v>
      </c>
      <c r="X580">
        <v>1</v>
      </c>
      <c r="Y580">
        <v>0</v>
      </c>
      <c r="Z580">
        <v>7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f t="shared" si="126"/>
        <v>0</v>
      </c>
      <c r="AI580">
        <f t="shared" si="127"/>
        <v>0.93333333333333335</v>
      </c>
      <c r="AJ580">
        <f t="shared" si="128"/>
        <v>1.5590200445434299E-2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161.34</v>
      </c>
      <c r="AR580">
        <v>161.34</v>
      </c>
      <c r="AS580">
        <f t="shared" si="129"/>
        <v>3318</v>
      </c>
      <c r="AT580">
        <v>15</v>
      </c>
      <c r="AU580">
        <v>898</v>
      </c>
      <c r="AV580">
        <v>1005</v>
      </c>
      <c r="AW580">
        <v>6.44</v>
      </c>
      <c r="AX580">
        <v>2.85</v>
      </c>
      <c r="AY580">
        <v>0</v>
      </c>
      <c r="AZ580">
        <v>530</v>
      </c>
      <c r="BA580">
        <v>35.333333330000002</v>
      </c>
      <c r="BB580">
        <v>0.61</v>
      </c>
      <c r="BC580">
        <v>0.03</v>
      </c>
      <c r="BD580">
        <v>0.03</v>
      </c>
      <c r="BE580">
        <v>0</v>
      </c>
      <c r="BF580">
        <v>0</v>
      </c>
      <c r="BG580">
        <v>13</v>
      </c>
      <c r="BH580">
        <v>0.02</v>
      </c>
      <c r="BI580">
        <f t="shared" si="130"/>
        <v>1.4476614699331848E-2</v>
      </c>
      <c r="BJ580">
        <v>0.89</v>
      </c>
      <c r="BK580">
        <v>216.07</v>
      </c>
      <c r="BL580">
        <v>5.13</v>
      </c>
      <c r="BM580">
        <v>0</v>
      </c>
      <c r="BN580">
        <v>10.76</v>
      </c>
      <c r="BO580">
        <v>10.76</v>
      </c>
      <c r="BP580">
        <f t="shared" si="131"/>
        <v>3.6948775055679288</v>
      </c>
      <c r="BQ580">
        <v>221.2</v>
      </c>
      <c r="BR580">
        <v>2008</v>
      </c>
      <c r="BS580">
        <v>0.18</v>
      </c>
      <c r="BT580">
        <v>0.18</v>
      </c>
      <c r="BU580" s="2">
        <f t="shared" si="132"/>
        <v>-5.9065294117647049E-2</v>
      </c>
      <c r="BV580" s="1">
        <f t="shared" si="125"/>
        <v>0.90967720861172963</v>
      </c>
      <c r="BW580" s="1" t="e">
        <f t="shared" si="133"/>
        <v>#DIV/0!</v>
      </c>
      <c r="BX580" s="1" t="e">
        <f t="shared" si="134"/>
        <v>#DIV/0!</v>
      </c>
      <c r="BY580" s="1">
        <f t="shared" si="135"/>
        <v>0.30669736580516893</v>
      </c>
      <c r="BZ580" s="1">
        <f t="shared" si="136"/>
        <v>0.52635683896620267</v>
      </c>
      <c r="CA580" s="1">
        <f t="shared" si="137"/>
        <v>0.48139926019237211</v>
      </c>
      <c r="CB580">
        <v>0</v>
      </c>
      <c r="CC580">
        <f t="shared" si="138"/>
        <v>0</v>
      </c>
      <c r="CD580">
        <v>0</v>
      </c>
    </row>
    <row r="581" spans="1:82" x14ac:dyDescent="0.35">
      <c r="A581">
        <v>1161</v>
      </c>
      <c r="B581" t="s">
        <v>1732</v>
      </c>
      <c r="C581" t="s">
        <v>86</v>
      </c>
      <c r="D581">
        <v>75</v>
      </c>
      <c r="E581" t="s">
        <v>1598</v>
      </c>
      <c r="F581" t="s">
        <v>119</v>
      </c>
      <c r="G581">
        <v>2022</v>
      </c>
      <c r="H581">
        <v>206</v>
      </c>
      <c r="I581">
        <v>303</v>
      </c>
      <c r="J581">
        <v>2087</v>
      </c>
      <c r="K581">
        <v>10</v>
      </c>
      <c r="L581">
        <v>8</v>
      </c>
      <c r="M581">
        <v>29</v>
      </c>
      <c r="N581">
        <v>208</v>
      </c>
      <c r="O581">
        <v>4</v>
      </c>
      <c r="P581">
        <v>3</v>
      </c>
      <c r="Q581">
        <v>2027</v>
      </c>
      <c r="R581">
        <v>1119</v>
      </c>
      <c r="S581">
        <v>105</v>
      </c>
      <c r="T581">
        <v>0</v>
      </c>
      <c r="U581">
        <v>13</v>
      </c>
      <c r="V581">
        <v>9</v>
      </c>
      <c r="W581">
        <v>1</v>
      </c>
      <c r="X581">
        <v>1</v>
      </c>
      <c r="Y581">
        <v>0</v>
      </c>
      <c r="Z581">
        <v>3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f t="shared" si="126"/>
        <v>3</v>
      </c>
      <c r="AI581">
        <f t="shared" si="127"/>
        <v>1.2222222222222223</v>
      </c>
      <c r="AJ581">
        <f t="shared" si="128"/>
        <v>2.0599250936329586E-2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108.38</v>
      </c>
      <c r="AR581">
        <v>108.38</v>
      </c>
      <c r="AS581">
        <f t="shared" si="129"/>
        <v>2096</v>
      </c>
      <c r="AT581">
        <v>9</v>
      </c>
      <c r="AU581">
        <v>534</v>
      </c>
      <c r="AV581">
        <v>563</v>
      </c>
      <c r="AW581">
        <v>6.89</v>
      </c>
      <c r="AX581">
        <v>0.69</v>
      </c>
      <c r="AY581">
        <v>0</v>
      </c>
      <c r="AZ581">
        <v>316</v>
      </c>
      <c r="BA581">
        <v>35.111111110000003</v>
      </c>
      <c r="BB581">
        <v>0.68</v>
      </c>
      <c r="BC581">
        <v>0.03</v>
      </c>
      <c r="BD581">
        <v>0.03</v>
      </c>
      <c r="BE581">
        <v>0.08</v>
      </c>
      <c r="BF581">
        <v>0</v>
      </c>
      <c r="BG581">
        <v>11</v>
      </c>
      <c r="BH581">
        <v>0.03</v>
      </c>
      <c r="BI581">
        <f t="shared" si="130"/>
        <v>2.0599250936329586E-2</v>
      </c>
      <c r="BJ581">
        <v>0.95</v>
      </c>
      <c r="BK581">
        <v>231.89</v>
      </c>
      <c r="BL581">
        <v>1</v>
      </c>
      <c r="BM581">
        <v>0</v>
      </c>
      <c r="BN581">
        <v>12.04</v>
      </c>
      <c r="BO581">
        <v>12.04</v>
      </c>
      <c r="BP581">
        <f t="shared" si="131"/>
        <v>3.9250936329588013</v>
      </c>
      <c r="BQ581">
        <v>232.89</v>
      </c>
      <c r="BR581">
        <v>2009</v>
      </c>
      <c r="BS581">
        <v>0.2</v>
      </c>
      <c r="BT581">
        <v>0.2</v>
      </c>
      <c r="BU581" s="2">
        <f t="shared" si="132"/>
        <v>-0.13774062558356678</v>
      </c>
      <c r="BV581" s="1">
        <f t="shared" si="125"/>
        <v>0.62261023720349573</v>
      </c>
      <c r="BW581" s="1" t="e">
        <f t="shared" si="133"/>
        <v>#DIV/0!</v>
      </c>
      <c r="BX581" s="1" t="e">
        <f t="shared" si="134"/>
        <v>#DIV/0!</v>
      </c>
      <c r="BY581" s="1">
        <f t="shared" si="135"/>
        <v>0.25811526402640267</v>
      </c>
      <c r="BZ581" s="1">
        <f t="shared" si="136"/>
        <v>0.52685831683168316</v>
      </c>
      <c r="CA581" s="1">
        <f t="shared" si="137"/>
        <v>0.50884672031248057</v>
      </c>
      <c r="CB581">
        <v>0</v>
      </c>
      <c r="CC581">
        <f t="shared" si="138"/>
        <v>0</v>
      </c>
      <c r="CD581">
        <v>0</v>
      </c>
    </row>
    <row r="582" spans="1:82" x14ac:dyDescent="0.35">
      <c r="A582">
        <v>921</v>
      </c>
      <c r="B582" t="s">
        <v>485</v>
      </c>
      <c r="C582" t="s">
        <v>103</v>
      </c>
      <c r="D582">
        <v>70</v>
      </c>
      <c r="E582" t="s">
        <v>70</v>
      </c>
      <c r="F582" t="s">
        <v>87</v>
      </c>
      <c r="G582">
        <v>2018</v>
      </c>
      <c r="H582">
        <v>2</v>
      </c>
      <c r="I582">
        <v>2</v>
      </c>
      <c r="J582">
        <v>43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-2</v>
      </c>
      <c r="R582">
        <v>45</v>
      </c>
      <c r="S582">
        <v>1</v>
      </c>
      <c r="T582">
        <v>0</v>
      </c>
      <c r="U582">
        <v>9</v>
      </c>
      <c r="V582">
        <v>107</v>
      </c>
      <c r="W582">
        <v>0</v>
      </c>
      <c r="X582">
        <v>0</v>
      </c>
      <c r="Y582">
        <v>0</v>
      </c>
      <c r="Z582">
        <v>7</v>
      </c>
      <c r="AA582">
        <v>0</v>
      </c>
      <c r="AB582">
        <v>74</v>
      </c>
      <c r="AC582">
        <v>108</v>
      </c>
      <c r="AD582">
        <v>850</v>
      </c>
      <c r="AE582">
        <v>6</v>
      </c>
      <c r="AF582">
        <v>0</v>
      </c>
      <c r="AG582">
        <v>0</v>
      </c>
      <c r="AH582">
        <f t="shared" si="126"/>
        <v>0</v>
      </c>
      <c r="AI582">
        <f t="shared" si="127"/>
        <v>0</v>
      </c>
      <c r="AJ582">
        <f t="shared" si="128"/>
        <v>0</v>
      </c>
      <c r="AK582">
        <v>831</v>
      </c>
      <c r="AL582">
        <v>348</v>
      </c>
      <c r="AM582">
        <v>41</v>
      </c>
      <c r="AN582">
        <v>0</v>
      </c>
      <c r="AO582">
        <v>0.26</v>
      </c>
      <c r="AP582">
        <v>0.27</v>
      </c>
      <c r="AQ582">
        <v>133.41999999999999</v>
      </c>
      <c r="AR582">
        <v>207.42</v>
      </c>
      <c r="AS582">
        <f t="shared" si="129"/>
        <v>1000</v>
      </c>
      <c r="AT582">
        <v>12</v>
      </c>
      <c r="AU582">
        <v>747</v>
      </c>
      <c r="AV582">
        <v>862</v>
      </c>
      <c r="AW582">
        <v>21.5</v>
      </c>
      <c r="AX582">
        <v>11.89</v>
      </c>
      <c r="AY582">
        <v>11.49</v>
      </c>
      <c r="AZ582">
        <v>85</v>
      </c>
      <c r="BA582">
        <v>7.0833333329999997</v>
      </c>
      <c r="BB582">
        <v>1</v>
      </c>
      <c r="BC582">
        <v>0</v>
      </c>
      <c r="BD582">
        <v>0</v>
      </c>
      <c r="BE582">
        <v>0</v>
      </c>
      <c r="BF582">
        <v>0.08</v>
      </c>
      <c r="BG582">
        <v>6</v>
      </c>
      <c r="BH582">
        <v>7.0000000000000007E-2</v>
      </c>
      <c r="BI582">
        <f t="shared" si="130"/>
        <v>8.0321285140562242E-3</v>
      </c>
      <c r="BJ582">
        <v>0.87</v>
      </c>
      <c r="BK582">
        <v>3.58</v>
      </c>
      <c r="BL582">
        <v>8.92</v>
      </c>
      <c r="BM582">
        <v>70.83</v>
      </c>
      <c r="BN582">
        <v>11.12</v>
      </c>
      <c r="BO582">
        <v>17.28</v>
      </c>
      <c r="BP582">
        <f t="shared" si="131"/>
        <v>1.3386880856760375</v>
      </c>
      <c r="BQ582">
        <v>83.33</v>
      </c>
      <c r="BR582">
        <v>2009</v>
      </c>
      <c r="BS582">
        <v>0.18</v>
      </c>
      <c r="BT582">
        <v>0.28000000000000003</v>
      </c>
      <c r="BU582" s="2">
        <f t="shared" si="132"/>
        <v>0.54556411764705881</v>
      </c>
      <c r="BV582" s="1">
        <f t="shared" ref="BV582:BV645" si="139">((BG582/100)+(AS582/10000))+(BP582/20)+(BJ582/5)+(AZ582/2000)-(AI582/5)+(U582/5000)+(Z582/5000)</f>
        <v>0.44663440428380191</v>
      </c>
      <c r="BW582" s="1">
        <f t="shared" si="133"/>
        <v>0.7718573270861222</v>
      </c>
      <c r="BX582" s="1">
        <f t="shared" si="134"/>
        <v>0.84001232708278883</v>
      </c>
      <c r="BY582" s="1">
        <f t="shared" si="135"/>
        <v>0.209175</v>
      </c>
      <c r="BZ582" s="1">
        <f t="shared" si="136"/>
        <v>0.52740999999999993</v>
      </c>
      <c r="CA582" s="1">
        <f t="shared" si="137"/>
        <v>0.71186800535475248</v>
      </c>
      <c r="CB582">
        <v>0</v>
      </c>
      <c r="CC582">
        <f t="shared" si="138"/>
        <v>0</v>
      </c>
      <c r="CD582">
        <v>0</v>
      </c>
    </row>
    <row r="583" spans="1:82" x14ac:dyDescent="0.35">
      <c r="A583">
        <v>138</v>
      </c>
      <c r="B583" t="s">
        <v>1612</v>
      </c>
      <c r="C583" t="s">
        <v>81</v>
      </c>
      <c r="D583">
        <v>77</v>
      </c>
      <c r="E583" t="s">
        <v>1598</v>
      </c>
      <c r="F583" t="s">
        <v>90</v>
      </c>
      <c r="G583">
        <v>2018</v>
      </c>
      <c r="H583">
        <v>243</v>
      </c>
      <c r="I583">
        <v>403</v>
      </c>
      <c r="J583">
        <v>2718</v>
      </c>
      <c r="K583">
        <v>13</v>
      </c>
      <c r="L583">
        <v>11</v>
      </c>
      <c r="M583">
        <v>31</v>
      </c>
      <c r="N583">
        <v>173</v>
      </c>
      <c r="O583">
        <v>5</v>
      </c>
      <c r="P583">
        <v>2</v>
      </c>
      <c r="Q583">
        <v>2889</v>
      </c>
      <c r="R583">
        <v>1480</v>
      </c>
      <c r="S583">
        <v>128</v>
      </c>
      <c r="T583">
        <v>0</v>
      </c>
      <c r="U583">
        <v>58</v>
      </c>
      <c r="V583">
        <v>365</v>
      </c>
      <c r="W583">
        <v>1</v>
      </c>
      <c r="X583">
        <v>3</v>
      </c>
      <c r="Y583">
        <v>2</v>
      </c>
      <c r="Z583">
        <v>28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f t="shared" si="126"/>
        <v>4</v>
      </c>
      <c r="AI583">
        <f t="shared" si="127"/>
        <v>1.1538461538461537</v>
      </c>
      <c r="AJ583">
        <f t="shared" si="128"/>
        <v>1.9305019305019305E-2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173.22</v>
      </c>
      <c r="AR583">
        <v>173.22</v>
      </c>
      <c r="AS583">
        <f t="shared" si="129"/>
        <v>3083</v>
      </c>
      <c r="AT583">
        <v>13</v>
      </c>
      <c r="AU583">
        <v>777</v>
      </c>
      <c r="AV583">
        <v>861</v>
      </c>
      <c r="AW583">
        <v>6.74</v>
      </c>
      <c r="AX583">
        <v>6.29</v>
      </c>
      <c r="AY583">
        <v>0</v>
      </c>
      <c r="AZ583">
        <v>461</v>
      </c>
      <c r="BA583">
        <v>35.46153846</v>
      </c>
      <c r="BB583">
        <v>0.6</v>
      </c>
      <c r="BC583">
        <v>0.03</v>
      </c>
      <c r="BD583">
        <v>0.03</v>
      </c>
      <c r="BE583">
        <v>0.02</v>
      </c>
      <c r="BF583">
        <v>0</v>
      </c>
      <c r="BG583">
        <v>14</v>
      </c>
      <c r="BH583">
        <v>0.03</v>
      </c>
      <c r="BI583">
        <f t="shared" si="130"/>
        <v>1.8018018018018018E-2</v>
      </c>
      <c r="BJ583">
        <v>0.9</v>
      </c>
      <c r="BK583">
        <v>209.08</v>
      </c>
      <c r="BL583">
        <v>28.08</v>
      </c>
      <c r="BM583">
        <v>0</v>
      </c>
      <c r="BN583">
        <v>13.32</v>
      </c>
      <c r="BO583">
        <v>13.32</v>
      </c>
      <c r="BP583">
        <f t="shared" si="131"/>
        <v>3.967824967824968</v>
      </c>
      <c r="BQ583">
        <v>237.15</v>
      </c>
      <c r="BR583">
        <v>2014</v>
      </c>
      <c r="BS583">
        <v>0.22</v>
      </c>
      <c r="BT583">
        <v>0.22</v>
      </c>
      <c r="BU583" s="2">
        <f t="shared" si="132"/>
        <v>6.2391305753070447E-2</v>
      </c>
      <c r="BV583" s="1">
        <f t="shared" si="139"/>
        <v>0.84362201762201749</v>
      </c>
      <c r="BW583" s="1" t="e">
        <f t="shared" si="133"/>
        <v>#DIV/0!</v>
      </c>
      <c r="BX583" s="1" t="e">
        <f t="shared" si="134"/>
        <v>#DIV/0!</v>
      </c>
      <c r="BY583" s="1">
        <f t="shared" si="135"/>
        <v>0.2976788668320926</v>
      </c>
      <c r="BZ583" s="1">
        <f t="shared" si="136"/>
        <v>0.53113464019851109</v>
      </c>
      <c r="CA583" s="1">
        <f t="shared" si="137"/>
        <v>0.53461921074566243</v>
      </c>
      <c r="CB583">
        <v>0</v>
      </c>
      <c r="CC583">
        <f t="shared" si="138"/>
        <v>0</v>
      </c>
      <c r="CD583">
        <v>0</v>
      </c>
    </row>
    <row r="584" spans="1:82" x14ac:dyDescent="0.35">
      <c r="A584">
        <v>1119</v>
      </c>
      <c r="B584" t="s">
        <v>1722</v>
      </c>
      <c r="C584" t="s">
        <v>96</v>
      </c>
      <c r="D584">
        <v>74</v>
      </c>
      <c r="E584" t="s">
        <v>1598</v>
      </c>
      <c r="F584" t="s">
        <v>73</v>
      </c>
      <c r="G584">
        <v>2014</v>
      </c>
      <c r="H584">
        <v>198</v>
      </c>
      <c r="I584">
        <v>309</v>
      </c>
      <c r="J584">
        <v>2418</v>
      </c>
      <c r="K584">
        <v>14</v>
      </c>
      <c r="L584">
        <v>11</v>
      </c>
      <c r="M584">
        <v>23</v>
      </c>
      <c r="N584">
        <v>151</v>
      </c>
      <c r="O584">
        <v>3</v>
      </c>
      <c r="P584">
        <v>1</v>
      </c>
      <c r="Q584">
        <v>2582</v>
      </c>
      <c r="R584">
        <v>1124</v>
      </c>
      <c r="S584">
        <v>117</v>
      </c>
      <c r="T584">
        <v>0</v>
      </c>
      <c r="U584">
        <v>34</v>
      </c>
      <c r="V584">
        <v>87</v>
      </c>
      <c r="W584">
        <v>1</v>
      </c>
      <c r="X584">
        <v>4</v>
      </c>
      <c r="Y584">
        <v>2</v>
      </c>
      <c r="Z584">
        <v>5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f t="shared" si="126"/>
        <v>3</v>
      </c>
      <c r="AI584">
        <f t="shared" si="127"/>
        <v>1.5555555555555556</v>
      </c>
      <c r="AJ584">
        <f t="shared" si="128"/>
        <v>2.2364217252396165E-2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139.41999999999999</v>
      </c>
      <c r="AR584">
        <v>139.41999999999999</v>
      </c>
      <c r="AS584">
        <f t="shared" si="129"/>
        <v>2505</v>
      </c>
      <c r="AT584">
        <v>9</v>
      </c>
      <c r="AU584">
        <v>626</v>
      </c>
      <c r="AV584">
        <v>653</v>
      </c>
      <c r="AW584">
        <v>7.83</v>
      </c>
      <c r="AX584">
        <v>2.56</v>
      </c>
      <c r="AY584">
        <v>0</v>
      </c>
      <c r="AZ584">
        <v>343</v>
      </c>
      <c r="BA584">
        <v>38.111111110000003</v>
      </c>
      <c r="BB584">
        <v>0.64</v>
      </c>
      <c r="BC584">
        <v>0.05</v>
      </c>
      <c r="BD584">
        <v>0.04</v>
      </c>
      <c r="BE584">
        <v>0.03</v>
      </c>
      <c r="BF584">
        <v>0</v>
      </c>
      <c r="BG584">
        <v>15</v>
      </c>
      <c r="BH584">
        <v>0.04</v>
      </c>
      <c r="BI584">
        <f t="shared" si="130"/>
        <v>2.3961661341853034E-2</v>
      </c>
      <c r="BJ584">
        <v>0.96</v>
      </c>
      <c r="BK584">
        <v>268.67</v>
      </c>
      <c r="BL584">
        <v>9.67</v>
      </c>
      <c r="BM584">
        <v>0</v>
      </c>
      <c r="BN584">
        <v>15.49</v>
      </c>
      <c r="BO584">
        <v>15.49</v>
      </c>
      <c r="BP584">
        <f t="shared" si="131"/>
        <v>4.0015974440894571</v>
      </c>
      <c r="BQ584">
        <v>278.33</v>
      </c>
      <c r="BR584">
        <v>2009</v>
      </c>
      <c r="BS584">
        <v>0.22</v>
      </c>
      <c r="BT584">
        <v>0.22</v>
      </c>
      <c r="BU584" s="2">
        <f t="shared" si="132"/>
        <v>-0.13148555555555558</v>
      </c>
      <c r="BV584" s="1">
        <f t="shared" si="139"/>
        <v>0.66076876109336169</v>
      </c>
      <c r="BW584" s="1" t="e">
        <f t="shared" si="133"/>
        <v>#DIV/0!</v>
      </c>
      <c r="BX584" s="1" t="e">
        <f t="shared" si="134"/>
        <v>#DIV/0!</v>
      </c>
      <c r="BY584" s="1">
        <f t="shared" si="135"/>
        <v>0.27895533980582526</v>
      </c>
      <c r="BZ584" s="1">
        <f t="shared" si="136"/>
        <v>0.5365864077669904</v>
      </c>
      <c r="CA584" s="1">
        <f t="shared" si="137"/>
        <v>0.53916147478381959</v>
      </c>
      <c r="CB584">
        <v>0</v>
      </c>
      <c r="CC584">
        <f t="shared" si="138"/>
        <v>0</v>
      </c>
      <c r="CD584">
        <v>0</v>
      </c>
    </row>
    <row r="585" spans="1:82" x14ac:dyDescent="0.35">
      <c r="A585">
        <v>1399</v>
      </c>
      <c r="B585" t="s">
        <v>1753</v>
      </c>
      <c r="C585" t="s">
        <v>86</v>
      </c>
      <c r="D585">
        <v>75</v>
      </c>
      <c r="E585" t="s">
        <v>1598</v>
      </c>
      <c r="F585" t="s">
        <v>98</v>
      </c>
      <c r="G585">
        <v>2021</v>
      </c>
      <c r="H585">
        <v>243</v>
      </c>
      <c r="I585">
        <v>406</v>
      </c>
      <c r="J585">
        <v>2527</v>
      </c>
      <c r="K585">
        <v>9</v>
      </c>
      <c r="L585">
        <v>13</v>
      </c>
      <c r="M585">
        <v>35</v>
      </c>
      <c r="N585">
        <v>204</v>
      </c>
      <c r="O585">
        <v>7</v>
      </c>
      <c r="P585">
        <v>2</v>
      </c>
      <c r="Q585">
        <v>2940</v>
      </c>
      <c r="R585">
        <v>1377</v>
      </c>
      <c r="S585">
        <v>123</v>
      </c>
      <c r="T585">
        <v>1</v>
      </c>
      <c r="U585">
        <v>48</v>
      </c>
      <c r="V585">
        <v>222</v>
      </c>
      <c r="W585">
        <v>5</v>
      </c>
      <c r="X585">
        <v>2</v>
      </c>
      <c r="Y585">
        <v>2</v>
      </c>
      <c r="Z585">
        <v>21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f t="shared" si="126"/>
        <v>4</v>
      </c>
      <c r="AI585">
        <f t="shared" si="127"/>
        <v>1.4166666666666667</v>
      </c>
      <c r="AJ585">
        <f t="shared" si="128"/>
        <v>2.2049286640726331E-2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157.28</v>
      </c>
      <c r="AR585">
        <v>157.28</v>
      </c>
      <c r="AS585">
        <f t="shared" si="129"/>
        <v>2749</v>
      </c>
      <c r="AT585">
        <v>12</v>
      </c>
      <c r="AU585">
        <v>771</v>
      </c>
      <c r="AV585">
        <v>831</v>
      </c>
      <c r="AW585">
        <v>6.22</v>
      </c>
      <c r="AX585">
        <v>4.62</v>
      </c>
      <c r="AY585">
        <v>0</v>
      </c>
      <c r="AZ585">
        <v>454</v>
      </c>
      <c r="BA585">
        <v>37.833333330000002</v>
      </c>
      <c r="BB585">
        <v>0.6</v>
      </c>
      <c r="BC585">
        <v>0.02</v>
      </c>
      <c r="BD585">
        <v>0.03</v>
      </c>
      <c r="BE585">
        <v>0.1</v>
      </c>
      <c r="BF585">
        <v>0</v>
      </c>
      <c r="BG585">
        <v>14</v>
      </c>
      <c r="BH585">
        <v>0.03</v>
      </c>
      <c r="BI585">
        <f t="shared" si="130"/>
        <v>1.8158236057068743E-2</v>
      </c>
      <c r="BJ585">
        <v>0.93</v>
      </c>
      <c r="BK585">
        <v>210.58</v>
      </c>
      <c r="BL585">
        <v>18.5</v>
      </c>
      <c r="BM585">
        <v>0</v>
      </c>
      <c r="BN585">
        <v>13.11</v>
      </c>
      <c r="BO585">
        <v>13.11</v>
      </c>
      <c r="BP585">
        <f t="shared" si="131"/>
        <v>3.5654993514915696</v>
      </c>
      <c r="BQ585">
        <v>229.08</v>
      </c>
      <c r="BR585">
        <v>2018</v>
      </c>
      <c r="BS585">
        <v>0.2</v>
      </c>
      <c r="BT585">
        <v>0.2</v>
      </c>
      <c r="BU585" s="2">
        <f t="shared" si="132"/>
        <v>4.3007675070028006E-2</v>
      </c>
      <c r="BV585" s="1">
        <f t="shared" si="139"/>
        <v>0.73664163424124529</v>
      </c>
      <c r="BW585" s="1" t="e">
        <f t="shared" si="133"/>
        <v>#DIV/0!</v>
      </c>
      <c r="BX585" s="1" t="e">
        <f t="shared" si="134"/>
        <v>#DIV/0!</v>
      </c>
      <c r="BY585" s="1">
        <f t="shared" si="135"/>
        <v>0.2680461001642036</v>
      </c>
      <c r="BZ585" s="1">
        <f t="shared" si="136"/>
        <v>0.53701532019704434</v>
      </c>
      <c r="CA585" s="1">
        <f t="shared" si="137"/>
        <v>0.45223213547756413</v>
      </c>
      <c r="CB585">
        <v>0</v>
      </c>
      <c r="CC585">
        <f t="shared" si="138"/>
        <v>0</v>
      </c>
      <c r="CD585">
        <v>0</v>
      </c>
    </row>
    <row r="586" spans="1:82" x14ac:dyDescent="0.35">
      <c r="A586">
        <v>1582</v>
      </c>
      <c r="B586" t="s">
        <v>1778</v>
      </c>
      <c r="C586" t="s">
        <v>72</v>
      </c>
      <c r="D586">
        <v>72</v>
      </c>
      <c r="E586" t="s">
        <v>1598</v>
      </c>
      <c r="F586" t="s">
        <v>101</v>
      </c>
      <c r="G586">
        <v>2020</v>
      </c>
      <c r="H586">
        <v>186</v>
      </c>
      <c r="I586">
        <v>290</v>
      </c>
      <c r="J586">
        <v>1814</v>
      </c>
      <c r="K586">
        <v>11</v>
      </c>
      <c r="L586">
        <v>5</v>
      </c>
      <c r="M586">
        <v>20</v>
      </c>
      <c r="N586">
        <v>136</v>
      </c>
      <c r="O586">
        <v>1</v>
      </c>
      <c r="P586">
        <v>1</v>
      </c>
      <c r="Q586">
        <v>2175</v>
      </c>
      <c r="R586">
        <v>766</v>
      </c>
      <c r="S586">
        <v>100</v>
      </c>
      <c r="T586">
        <v>1</v>
      </c>
      <c r="U586">
        <v>36</v>
      </c>
      <c r="V586">
        <v>109</v>
      </c>
      <c r="W586">
        <v>3</v>
      </c>
      <c r="X586">
        <v>0</v>
      </c>
      <c r="Y586">
        <v>0</v>
      </c>
      <c r="Z586">
        <v>13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f t="shared" si="126"/>
        <v>1</v>
      </c>
      <c r="AI586">
        <f t="shared" si="127"/>
        <v>0.6</v>
      </c>
      <c r="AJ586">
        <f t="shared" si="128"/>
        <v>1.0507880910683012E-2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135.46</v>
      </c>
      <c r="AR586">
        <v>135.46</v>
      </c>
      <c r="AS586">
        <f t="shared" si="129"/>
        <v>1923</v>
      </c>
      <c r="AT586">
        <v>10</v>
      </c>
      <c r="AU586">
        <v>571</v>
      </c>
      <c r="AV586">
        <v>661</v>
      </c>
      <c r="AW586">
        <v>6.26</v>
      </c>
      <c r="AX586">
        <v>3.03</v>
      </c>
      <c r="AY586">
        <v>0</v>
      </c>
      <c r="AZ586">
        <v>326</v>
      </c>
      <c r="BA586">
        <v>32.6</v>
      </c>
      <c r="BB586">
        <v>0.64</v>
      </c>
      <c r="BC586">
        <v>0.04</v>
      </c>
      <c r="BD586">
        <v>0.02</v>
      </c>
      <c r="BE586">
        <v>0.08</v>
      </c>
      <c r="BF586">
        <v>0</v>
      </c>
      <c r="BG586">
        <v>14</v>
      </c>
      <c r="BH586">
        <v>0.04</v>
      </c>
      <c r="BI586">
        <f t="shared" si="130"/>
        <v>2.4518388791593695E-2</v>
      </c>
      <c r="BJ586">
        <v>0.86</v>
      </c>
      <c r="BK586">
        <v>181.4</v>
      </c>
      <c r="BL586">
        <v>10.9</v>
      </c>
      <c r="BM586">
        <v>0</v>
      </c>
      <c r="BN586">
        <v>13.55</v>
      </c>
      <c r="BO586">
        <v>13.55</v>
      </c>
      <c r="BP586">
        <f t="shared" si="131"/>
        <v>3.3677758318739053</v>
      </c>
      <c r="BQ586">
        <v>192.3</v>
      </c>
      <c r="BR586">
        <v>2020</v>
      </c>
      <c r="BS586">
        <v>0.24</v>
      </c>
      <c r="BT586">
        <v>0.24</v>
      </c>
      <c r="BU586" s="2">
        <f t="shared" si="132"/>
        <v>6.1771792717086833E-2</v>
      </c>
      <c r="BV586" s="1">
        <f t="shared" si="139"/>
        <v>0.72548879159369528</v>
      </c>
      <c r="BW586" s="1" t="e">
        <f t="shared" si="133"/>
        <v>#DIV/0!</v>
      </c>
      <c r="BX586" s="1" t="e">
        <f t="shared" si="134"/>
        <v>#DIV/0!</v>
      </c>
      <c r="BY586" s="1">
        <f t="shared" si="135"/>
        <v>0.27195919540229885</v>
      </c>
      <c r="BZ586" s="1">
        <f t="shared" si="136"/>
        <v>0.53963103448275862</v>
      </c>
      <c r="CA586" s="1">
        <f t="shared" si="137"/>
        <v>0.61490122793244362</v>
      </c>
      <c r="CB586">
        <v>0</v>
      </c>
      <c r="CC586">
        <f t="shared" si="138"/>
        <v>0</v>
      </c>
      <c r="CD586">
        <v>0</v>
      </c>
    </row>
    <row r="587" spans="1:82" x14ac:dyDescent="0.35">
      <c r="A587">
        <v>835</v>
      </c>
      <c r="B587" t="s">
        <v>1686</v>
      </c>
      <c r="C587" t="s">
        <v>75</v>
      </c>
      <c r="D587">
        <v>76</v>
      </c>
      <c r="E587" t="s">
        <v>1598</v>
      </c>
      <c r="F587" t="s">
        <v>76</v>
      </c>
      <c r="G587">
        <v>2023</v>
      </c>
      <c r="H587">
        <v>244</v>
      </c>
      <c r="I587">
        <v>365</v>
      </c>
      <c r="J587">
        <v>2309</v>
      </c>
      <c r="K587">
        <v>15</v>
      </c>
      <c r="L587">
        <v>6</v>
      </c>
      <c r="M587">
        <v>24</v>
      </c>
      <c r="N587">
        <v>180</v>
      </c>
      <c r="O587">
        <v>2</v>
      </c>
      <c r="P587">
        <v>1</v>
      </c>
      <c r="Q587">
        <v>2347</v>
      </c>
      <c r="R587">
        <v>1239</v>
      </c>
      <c r="S587">
        <v>115</v>
      </c>
      <c r="T587">
        <v>0</v>
      </c>
      <c r="U587">
        <v>31</v>
      </c>
      <c r="V587">
        <v>88</v>
      </c>
      <c r="W587">
        <v>0</v>
      </c>
      <c r="X587">
        <v>0</v>
      </c>
      <c r="Y587">
        <v>0</v>
      </c>
      <c r="Z587">
        <v>9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f t="shared" si="126"/>
        <v>1</v>
      </c>
      <c r="AI587">
        <f t="shared" si="127"/>
        <v>0.7</v>
      </c>
      <c r="AJ587">
        <f t="shared" si="128"/>
        <v>1.1627906976744186E-2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147.16</v>
      </c>
      <c r="AR587">
        <v>147.16</v>
      </c>
      <c r="AS587">
        <f t="shared" si="129"/>
        <v>2397</v>
      </c>
      <c r="AT587">
        <v>10</v>
      </c>
      <c r="AU587">
        <v>602</v>
      </c>
      <c r="AV587">
        <v>641</v>
      </c>
      <c r="AW587">
        <v>6.33</v>
      </c>
      <c r="AX587">
        <v>2.84</v>
      </c>
      <c r="AY587">
        <v>0</v>
      </c>
      <c r="AZ587">
        <v>396</v>
      </c>
      <c r="BA587">
        <v>39.6</v>
      </c>
      <c r="BB587">
        <v>0.67</v>
      </c>
      <c r="BC587">
        <v>0.04</v>
      </c>
      <c r="BD587">
        <v>0.02</v>
      </c>
      <c r="BE587">
        <v>0</v>
      </c>
      <c r="BF587">
        <v>0</v>
      </c>
      <c r="BG587">
        <v>15</v>
      </c>
      <c r="BH587">
        <v>0.04</v>
      </c>
      <c r="BI587">
        <f t="shared" si="130"/>
        <v>2.4916943521594685E-2</v>
      </c>
      <c r="BJ587">
        <v>0.94</v>
      </c>
      <c r="BK587">
        <v>230.9</v>
      </c>
      <c r="BL587">
        <v>8.8000000000000007</v>
      </c>
      <c r="BM587">
        <v>0</v>
      </c>
      <c r="BN587">
        <v>14.72</v>
      </c>
      <c r="BO587">
        <v>14.72</v>
      </c>
      <c r="BP587">
        <f t="shared" si="131"/>
        <v>3.9817275747508307</v>
      </c>
      <c r="BQ587">
        <v>239.7</v>
      </c>
      <c r="BR587">
        <v>2020</v>
      </c>
      <c r="BS587">
        <v>0.24</v>
      </c>
      <c r="BT587">
        <v>0.24</v>
      </c>
      <c r="BU587" s="2">
        <f t="shared" si="132"/>
        <v>-2.3265098039215684E-2</v>
      </c>
      <c r="BV587" s="1">
        <f t="shared" si="139"/>
        <v>0.84278637873754148</v>
      </c>
      <c r="BW587" s="1" t="e">
        <f t="shared" si="133"/>
        <v>#DIV/0!</v>
      </c>
      <c r="BX587" s="1" t="e">
        <f t="shared" si="134"/>
        <v>#DIV/0!</v>
      </c>
      <c r="BY587" s="1">
        <f t="shared" si="135"/>
        <v>0.303690296803653</v>
      </c>
      <c r="BZ587" s="1">
        <f t="shared" si="136"/>
        <v>0.53986835616438356</v>
      </c>
      <c r="CA587" s="1">
        <f t="shared" si="137"/>
        <v>0.66942140202369571</v>
      </c>
      <c r="CB587">
        <v>0</v>
      </c>
      <c r="CC587">
        <f t="shared" si="138"/>
        <v>0</v>
      </c>
      <c r="CD587">
        <v>0</v>
      </c>
    </row>
    <row r="588" spans="1:82" x14ac:dyDescent="0.35">
      <c r="A588">
        <v>1399</v>
      </c>
      <c r="B588" t="s">
        <v>1753</v>
      </c>
      <c r="C588" t="s">
        <v>86</v>
      </c>
      <c r="D588">
        <v>75</v>
      </c>
      <c r="E588" t="s">
        <v>1598</v>
      </c>
      <c r="F588" t="s">
        <v>116</v>
      </c>
      <c r="G588">
        <v>2018</v>
      </c>
      <c r="H588">
        <v>239</v>
      </c>
      <c r="I588">
        <v>414</v>
      </c>
      <c r="J588">
        <v>2865</v>
      </c>
      <c r="K588">
        <v>17</v>
      </c>
      <c r="L588">
        <v>15</v>
      </c>
      <c r="M588">
        <v>30</v>
      </c>
      <c r="N588">
        <v>204</v>
      </c>
      <c r="O588">
        <v>1</v>
      </c>
      <c r="P588">
        <v>1</v>
      </c>
      <c r="Q588">
        <v>3832</v>
      </c>
      <c r="R588">
        <v>1278</v>
      </c>
      <c r="S588">
        <v>130</v>
      </c>
      <c r="T588">
        <v>0</v>
      </c>
      <c r="U588">
        <v>43</v>
      </c>
      <c r="V588">
        <v>135</v>
      </c>
      <c r="W588">
        <v>1</v>
      </c>
      <c r="X588">
        <v>4</v>
      </c>
      <c r="Y588">
        <v>1</v>
      </c>
      <c r="Z588">
        <v>16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f t="shared" si="126"/>
        <v>2</v>
      </c>
      <c r="AI588">
        <f t="shared" si="127"/>
        <v>1.3076923076923077</v>
      </c>
      <c r="AJ588">
        <f t="shared" si="128"/>
        <v>2.0987654320987655E-2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168.1</v>
      </c>
      <c r="AR588">
        <v>168.1</v>
      </c>
      <c r="AS588">
        <f t="shared" si="129"/>
        <v>3000</v>
      </c>
      <c r="AT588">
        <v>13</v>
      </c>
      <c r="AU588">
        <v>810</v>
      </c>
      <c r="AV588">
        <v>814</v>
      </c>
      <c r="AW588">
        <v>6.92</v>
      </c>
      <c r="AX588">
        <v>3.14</v>
      </c>
      <c r="AY588">
        <v>0</v>
      </c>
      <c r="AZ588">
        <v>457</v>
      </c>
      <c r="BA588">
        <v>35.15384615</v>
      </c>
      <c r="BB588">
        <v>0.57999999999999996</v>
      </c>
      <c r="BC588">
        <v>0.04</v>
      </c>
      <c r="BD588">
        <v>0.04</v>
      </c>
      <c r="BE588">
        <v>0.02</v>
      </c>
      <c r="BF588">
        <v>0</v>
      </c>
      <c r="BG588">
        <v>18</v>
      </c>
      <c r="BH588">
        <v>0.04</v>
      </c>
      <c r="BI588">
        <f t="shared" si="130"/>
        <v>2.2222222222222223E-2</v>
      </c>
      <c r="BJ588">
        <v>1</v>
      </c>
      <c r="BK588">
        <v>220.38</v>
      </c>
      <c r="BL588">
        <v>10.38</v>
      </c>
      <c r="BM588">
        <v>0</v>
      </c>
      <c r="BN588">
        <v>12.93</v>
      </c>
      <c r="BO588">
        <v>12.93</v>
      </c>
      <c r="BP588">
        <f t="shared" si="131"/>
        <v>3.7037037037037037</v>
      </c>
      <c r="BQ588">
        <v>230.77</v>
      </c>
      <c r="BR588">
        <v>2018</v>
      </c>
      <c r="BS588">
        <v>0.21</v>
      </c>
      <c r="BT588">
        <v>0.21</v>
      </c>
      <c r="BU588" s="2">
        <f t="shared" si="132"/>
        <v>-7.2384755440637771E-2</v>
      </c>
      <c r="BV588" s="1">
        <f t="shared" si="139"/>
        <v>0.84394672364672352</v>
      </c>
      <c r="BW588" s="1" t="e">
        <f t="shared" si="133"/>
        <v>#DIV/0!</v>
      </c>
      <c r="BX588" s="1" t="e">
        <f t="shared" si="134"/>
        <v>#DIV/0!</v>
      </c>
      <c r="BY588" s="1">
        <f t="shared" si="135"/>
        <v>0.29383393719806766</v>
      </c>
      <c r="BZ588" s="1">
        <f t="shared" si="136"/>
        <v>0.53996072463768108</v>
      </c>
      <c r="CA588" s="1">
        <f t="shared" si="137"/>
        <v>0.49448286964779725</v>
      </c>
      <c r="CB588">
        <v>0</v>
      </c>
      <c r="CC588">
        <f t="shared" si="138"/>
        <v>0</v>
      </c>
      <c r="CD588">
        <v>0</v>
      </c>
    </row>
    <row r="589" spans="1:82" x14ac:dyDescent="0.35">
      <c r="A589">
        <v>442</v>
      </c>
      <c r="B589" t="s">
        <v>1648</v>
      </c>
      <c r="C589" t="s">
        <v>75</v>
      </c>
      <c r="D589">
        <v>76</v>
      </c>
      <c r="E589" t="s">
        <v>1598</v>
      </c>
      <c r="F589" t="s">
        <v>127</v>
      </c>
      <c r="G589">
        <v>2021</v>
      </c>
      <c r="H589">
        <v>263</v>
      </c>
      <c r="I589">
        <v>394</v>
      </c>
      <c r="J589">
        <v>2664</v>
      </c>
      <c r="K589">
        <v>16</v>
      </c>
      <c r="L589">
        <v>10</v>
      </c>
      <c r="M589">
        <v>31</v>
      </c>
      <c r="N589">
        <v>206</v>
      </c>
      <c r="O589">
        <v>5</v>
      </c>
      <c r="P589">
        <v>1</v>
      </c>
      <c r="Q589">
        <v>2869</v>
      </c>
      <c r="R589">
        <v>1232</v>
      </c>
      <c r="S589">
        <v>118</v>
      </c>
      <c r="T589">
        <v>1</v>
      </c>
      <c r="U589">
        <v>18</v>
      </c>
      <c r="V589">
        <v>44</v>
      </c>
      <c r="W589">
        <v>0</v>
      </c>
      <c r="X589">
        <v>0</v>
      </c>
      <c r="Y589">
        <v>0</v>
      </c>
      <c r="Z589">
        <v>5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f t="shared" si="126"/>
        <v>1</v>
      </c>
      <c r="AI589">
        <f t="shared" si="127"/>
        <v>0.84615384615384615</v>
      </c>
      <c r="AJ589">
        <f t="shared" si="128"/>
        <v>1.4804845222072678E-2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156.96</v>
      </c>
      <c r="AR589">
        <v>156.96</v>
      </c>
      <c r="AS589">
        <f t="shared" si="129"/>
        <v>2708</v>
      </c>
      <c r="AT589">
        <v>13</v>
      </c>
      <c r="AU589">
        <v>743</v>
      </c>
      <c r="AV589">
        <v>800</v>
      </c>
      <c r="AW589">
        <v>6.76</v>
      </c>
      <c r="AX589">
        <v>2.44</v>
      </c>
      <c r="AY589">
        <v>0</v>
      </c>
      <c r="AZ589">
        <v>412</v>
      </c>
      <c r="BA589">
        <v>31.69230769</v>
      </c>
      <c r="BB589">
        <v>0.67</v>
      </c>
      <c r="BC589">
        <v>0.04</v>
      </c>
      <c r="BD589">
        <v>0.03</v>
      </c>
      <c r="BE589">
        <v>0</v>
      </c>
      <c r="BF589">
        <v>0</v>
      </c>
      <c r="BG589">
        <v>16</v>
      </c>
      <c r="BH589">
        <v>0.04</v>
      </c>
      <c r="BI589">
        <f t="shared" si="130"/>
        <v>2.1534320323014805E-2</v>
      </c>
      <c r="BJ589">
        <v>0.93</v>
      </c>
      <c r="BK589">
        <v>204.92</v>
      </c>
      <c r="BL589">
        <v>3.38</v>
      </c>
      <c r="BM589">
        <v>0</v>
      </c>
      <c r="BN589">
        <v>12.07</v>
      </c>
      <c r="BO589">
        <v>12.07</v>
      </c>
      <c r="BP589">
        <f t="shared" si="131"/>
        <v>3.6446837146702555</v>
      </c>
      <c r="BQ589">
        <v>208.31</v>
      </c>
      <c r="BR589">
        <v>2021</v>
      </c>
      <c r="BS589">
        <v>0.21</v>
      </c>
      <c r="BT589">
        <v>0.21</v>
      </c>
      <c r="BU589" s="2">
        <f t="shared" si="132"/>
        <v>-6.2011669898728729E-2</v>
      </c>
      <c r="BV589" s="1">
        <f t="shared" si="139"/>
        <v>0.84040341650274353</v>
      </c>
      <c r="BW589" s="1" t="e">
        <f t="shared" si="133"/>
        <v>#DIV/0!</v>
      </c>
      <c r="BX589" s="1" t="e">
        <f t="shared" si="134"/>
        <v>#DIV/0!</v>
      </c>
      <c r="BY589" s="1">
        <f t="shared" si="135"/>
        <v>0.30693587140439926</v>
      </c>
      <c r="BZ589" s="1">
        <f t="shared" si="136"/>
        <v>0.54000304568527913</v>
      </c>
      <c r="CA589" s="1">
        <f t="shared" si="137"/>
        <v>0.58084487667358808</v>
      </c>
      <c r="CB589">
        <v>0</v>
      </c>
      <c r="CC589">
        <f t="shared" si="138"/>
        <v>0</v>
      </c>
      <c r="CD589">
        <v>0</v>
      </c>
    </row>
    <row r="590" spans="1:82" x14ac:dyDescent="0.35">
      <c r="A590">
        <v>1214</v>
      </c>
      <c r="B590" t="s">
        <v>1735</v>
      </c>
      <c r="C590" t="s">
        <v>96</v>
      </c>
      <c r="D590">
        <v>74</v>
      </c>
      <c r="E590" t="s">
        <v>1598</v>
      </c>
      <c r="F590" t="s">
        <v>118</v>
      </c>
      <c r="G590">
        <v>2020</v>
      </c>
      <c r="H590">
        <v>199</v>
      </c>
      <c r="I590">
        <v>297</v>
      </c>
      <c r="J590">
        <v>2055</v>
      </c>
      <c r="K590">
        <v>16</v>
      </c>
      <c r="L590">
        <v>8</v>
      </c>
      <c r="M590">
        <v>18</v>
      </c>
      <c r="N590">
        <v>125</v>
      </c>
      <c r="O590">
        <v>5</v>
      </c>
      <c r="P590">
        <v>2</v>
      </c>
      <c r="Q590">
        <v>2325</v>
      </c>
      <c r="R590">
        <v>1003</v>
      </c>
      <c r="S590">
        <v>124</v>
      </c>
      <c r="T590">
        <v>1</v>
      </c>
      <c r="U590">
        <v>33</v>
      </c>
      <c r="V590">
        <v>195</v>
      </c>
      <c r="W590">
        <v>1</v>
      </c>
      <c r="X590">
        <v>1</v>
      </c>
      <c r="Y590">
        <v>0</v>
      </c>
      <c r="Z590">
        <v>12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f t="shared" si="126"/>
        <v>2</v>
      </c>
      <c r="AI590">
        <f t="shared" si="127"/>
        <v>1</v>
      </c>
      <c r="AJ590">
        <f t="shared" si="128"/>
        <v>1.7543859649122806E-2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153.69999999999999</v>
      </c>
      <c r="AR590">
        <v>153.69999999999999</v>
      </c>
      <c r="AS590">
        <f t="shared" si="129"/>
        <v>2250</v>
      </c>
      <c r="AT590">
        <v>10</v>
      </c>
      <c r="AU590">
        <v>570</v>
      </c>
      <c r="AV590">
        <v>720</v>
      </c>
      <c r="AW590">
        <v>6.92</v>
      </c>
      <c r="AX590">
        <v>5.91</v>
      </c>
      <c r="AY590">
        <v>0</v>
      </c>
      <c r="AZ590">
        <v>330</v>
      </c>
      <c r="BA590">
        <v>33</v>
      </c>
      <c r="BB590">
        <v>0.67</v>
      </c>
      <c r="BC590">
        <v>0.05</v>
      </c>
      <c r="BD590">
        <v>0.03</v>
      </c>
      <c r="BE590">
        <v>0.03</v>
      </c>
      <c r="BF590">
        <v>0</v>
      </c>
      <c r="BG590">
        <v>17</v>
      </c>
      <c r="BH590">
        <v>0.05</v>
      </c>
      <c r="BI590">
        <f t="shared" si="130"/>
        <v>2.9824561403508771E-2</v>
      </c>
      <c r="BJ590">
        <v>0.79</v>
      </c>
      <c r="BK590">
        <v>205.5</v>
      </c>
      <c r="BL590">
        <v>19.5</v>
      </c>
      <c r="BM590">
        <v>0</v>
      </c>
      <c r="BN590">
        <v>15.37</v>
      </c>
      <c r="BO590">
        <v>15.37</v>
      </c>
      <c r="BP590">
        <f t="shared" si="131"/>
        <v>3.9473684210526314</v>
      </c>
      <c r="BQ590">
        <v>225</v>
      </c>
      <c r="BR590">
        <v>2017</v>
      </c>
      <c r="BS590">
        <v>0.27</v>
      </c>
      <c r="BT590">
        <v>0.27</v>
      </c>
      <c r="BU590" s="2">
        <f t="shared" si="132"/>
        <v>3.8535994397759114E-2</v>
      </c>
      <c r="BV590" s="1">
        <f t="shared" si="139"/>
        <v>0.72436842105263166</v>
      </c>
      <c r="BW590" s="1" t="e">
        <f t="shared" si="133"/>
        <v>#DIV/0!</v>
      </c>
      <c r="BX590" s="1" t="e">
        <f t="shared" si="134"/>
        <v>#DIV/0!</v>
      </c>
      <c r="BY590" s="1">
        <f t="shared" si="135"/>
        <v>0.30029840067340069</v>
      </c>
      <c r="BZ590" s="1">
        <f t="shared" si="136"/>
        <v>0.54051808080808084</v>
      </c>
      <c r="CA590" s="1">
        <f t="shared" si="137"/>
        <v>0.6548994329257487</v>
      </c>
      <c r="CB590">
        <v>0</v>
      </c>
      <c r="CC590">
        <f t="shared" si="138"/>
        <v>0</v>
      </c>
      <c r="CD590">
        <v>0</v>
      </c>
    </row>
    <row r="591" spans="1:82" x14ac:dyDescent="0.35">
      <c r="A591">
        <v>894</v>
      </c>
      <c r="B591" t="s">
        <v>1694</v>
      </c>
      <c r="C591" t="s">
        <v>81</v>
      </c>
      <c r="D591">
        <v>77</v>
      </c>
      <c r="E591" t="s">
        <v>1598</v>
      </c>
      <c r="F591" t="s">
        <v>134</v>
      </c>
      <c r="G591">
        <v>2018</v>
      </c>
      <c r="H591">
        <v>168</v>
      </c>
      <c r="I591">
        <v>319</v>
      </c>
      <c r="J591">
        <v>2044</v>
      </c>
      <c r="K591">
        <v>10</v>
      </c>
      <c r="L591">
        <v>12</v>
      </c>
      <c r="M591">
        <v>28</v>
      </c>
      <c r="N591">
        <v>213</v>
      </c>
      <c r="O591">
        <v>3</v>
      </c>
      <c r="P591">
        <v>1</v>
      </c>
      <c r="Q591">
        <v>3509</v>
      </c>
      <c r="R591">
        <v>913</v>
      </c>
      <c r="S591">
        <v>88</v>
      </c>
      <c r="T591">
        <v>1</v>
      </c>
      <c r="U591">
        <v>89</v>
      </c>
      <c r="V591">
        <v>631</v>
      </c>
      <c r="W591">
        <v>8</v>
      </c>
      <c r="X591">
        <v>5</v>
      </c>
      <c r="Y591">
        <v>1</v>
      </c>
      <c r="Z591">
        <v>41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f t="shared" si="126"/>
        <v>2</v>
      </c>
      <c r="AI591">
        <f t="shared" si="127"/>
        <v>1.1666666666666667</v>
      </c>
      <c r="AJ591">
        <f t="shared" si="128"/>
        <v>1.9471488178025034E-2</v>
      </c>
      <c r="AK591">
        <v>13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206.86</v>
      </c>
      <c r="AR591">
        <v>206.86</v>
      </c>
      <c r="AS591">
        <f t="shared" si="129"/>
        <v>2675</v>
      </c>
      <c r="AT591">
        <v>12</v>
      </c>
      <c r="AU591">
        <v>719</v>
      </c>
      <c r="AV591">
        <v>776</v>
      </c>
      <c r="AW591">
        <v>6.41</v>
      </c>
      <c r="AX591">
        <v>7.09</v>
      </c>
      <c r="AY591">
        <v>0</v>
      </c>
      <c r="AZ591">
        <v>408</v>
      </c>
      <c r="BA591">
        <v>34</v>
      </c>
      <c r="BB591">
        <v>0.53</v>
      </c>
      <c r="BC591">
        <v>0.03</v>
      </c>
      <c r="BD591">
        <v>0.04</v>
      </c>
      <c r="BE591">
        <v>0.09</v>
      </c>
      <c r="BF591">
        <v>0</v>
      </c>
      <c r="BG591">
        <v>18</v>
      </c>
      <c r="BH591">
        <v>0.04</v>
      </c>
      <c r="BI591">
        <f t="shared" si="130"/>
        <v>2.5034770514603615E-2</v>
      </c>
      <c r="BJ591">
        <v>0.93</v>
      </c>
      <c r="BK591">
        <v>170.33</v>
      </c>
      <c r="BL591">
        <v>52.58</v>
      </c>
      <c r="BM591">
        <v>0</v>
      </c>
      <c r="BN591">
        <v>17.239999999999998</v>
      </c>
      <c r="BO591">
        <v>17.239999999999998</v>
      </c>
      <c r="BP591">
        <f t="shared" si="131"/>
        <v>3.7204450625869261</v>
      </c>
      <c r="BQ591">
        <v>222.92</v>
      </c>
      <c r="BR591">
        <v>2018</v>
      </c>
      <c r="BS591">
        <v>0.28999999999999998</v>
      </c>
      <c r="BT591">
        <v>0.28999999999999998</v>
      </c>
      <c r="BU591" s="2">
        <f t="shared" si="132"/>
        <v>0.27823156862745096</v>
      </c>
      <c r="BV591" s="1">
        <f t="shared" si="139"/>
        <v>0.81618891979601282</v>
      </c>
      <c r="BW591" s="1">
        <f t="shared" si="133"/>
        <v>1.1590345062586926</v>
      </c>
      <c r="BX591" s="1">
        <f t="shared" si="134"/>
        <v>0.98166950625869265</v>
      </c>
      <c r="BY591" s="1">
        <f t="shared" si="135"/>
        <v>0.27622915360501565</v>
      </c>
      <c r="BZ591" s="1">
        <f t="shared" si="136"/>
        <v>0.54235498432601881</v>
      </c>
      <c r="CA591" s="1">
        <f t="shared" si="137"/>
        <v>0.55276969339454685</v>
      </c>
      <c r="CB591">
        <v>0</v>
      </c>
      <c r="CC591">
        <f t="shared" si="138"/>
        <v>0</v>
      </c>
      <c r="CD591">
        <v>0</v>
      </c>
    </row>
    <row r="592" spans="1:82" x14ac:dyDescent="0.35">
      <c r="A592">
        <v>1217</v>
      </c>
      <c r="B592" t="s">
        <v>612</v>
      </c>
      <c r="C592" t="s">
        <v>96</v>
      </c>
      <c r="D592">
        <v>74</v>
      </c>
      <c r="E592" t="s">
        <v>70</v>
      </c>
      <c r="F592" t="s">
        <v>104</v>
      </c>
      <c r="G592">
        <v>2018</v>
      </c>
      <c r="H592">
        <v>1</v>
      </c>
      <c r="I592">
        <v>2</v>
      </c>
      <c r="J592">
        <v>5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37</v>
      </c>
      <c r="R592">
        <v>4</v>
      </c>
      <c r="S592">
        <v>1</v>
      </c>
      <c r="T592">
        <v>0</v>
      </c>
      <c r="U592">
        <v>7</v>
      </c>
      <c r="V592">
        <v>44</v>
      </c>
      <c r="W592">
        <v>0</v>
      </c>
      <c r="X592">
        <v>0</v>
      </c>
      <c r="Y592">
        <v>0</v>
      </c>
      <c r="Z592">
        <v>5</v>
      </c>
      <c r="AA592">
        <v>0</v>
      </c>
      <c r="AB592">
        <v>66</v>
      </c>
      <c r="AC592">
        <v>94</v>
      </c>
      <c r="AD592">
        <v>838</v>
      </c>
      <c r="AE592">
        <v>4</v>
      </c>
      <c r="AF592">
        <v>2</v>
      </c>
      <c r="AG592">
        <v>1</v>
      </c>
      <c r="AH592">
        <f t="shared" si="126"/>
        <v>1</v>
      </c>
      <c r="AI592">
        <f t="shared" si="127"/>
        <v>6.25E-2</v>
      </c>
      <c r="AJ592">
        <f t="shared" si="128"/>
        <v>1.2048192771084338E-3</v>
      </c>
      <c r="AK592">
        <v>754</v>
      </c>
      <c r="AL592">
        <v>401</v>
      </c>
      <c r="AM592">
        <v>42</v>
      </c>
      <c r="AN592">
        <v>1</v>
      </c>
      <c r="AO592">
        <v>0.16</v>
      </c>
      <c r="AP592">
        <v>0.14000000000000001</v>
      </c>
      <c r="AQ592">
        <v>116.4</v>
      </c>
      <c r="AR592">
        <v>182.4</v>
      </c>
      <c r="AS592">
        <f t="shared" si="129"/>
        <v>887</v>
      </c>
      <c r="AT592">
        <v>16</v>
      </c>
      <c r="AU592">
        <v>830</v>
      </c>
      <c r="AV592">
        <v>1070</v>
      </c>
      <c r="AW592">
        <v>2.5</v>
      </c>
      <c r="AX592">
        <v>6.29</v>
      </c>
      <c r="AY592">
        <v>12.7</v>
      </c>
      <c r="AZ592">
        <v>75</v>
      </c>
      <c r="BA592">
        <v>4.6875</v>
      </c>
      <c r="BB592">
        <v>0.5</v>
      </c>
      <c r="BC592">
        <v>0.5</v>
      </c>
      <c r="BD592">
        <v>0</v>
      </c>
      <c r="BE592">
        <v>0</v>
      </c>
      <c r="BF592">
        <v>0.06</v>
      </c>
      <c r="BG592">
        <v>5</v>
      </c>
      <c r="BH592">
        <v>7.0000000000000007E-2</v>
      </c>
      <c r="BI592">
        <f t="shared" si="130"/>
        <v>6.024096385542169E-3</v>
      </c>
      <c r="BJ592">
        <v>0.78</v>
      </c>
      <c r="BK592">
        <v>0.31</v>
      </c>
      <c r="BL592">
        <v>2.75</v>
      </c>
      <c r="BM592">
        <v>52.38</v>
      </c>
      <c r="BN592">
        <v>7.28</v>
      </c>
      <c r="BO592">
        <v>11.4</v>
      </c>
      <c r="BP592">
        <f t="shared" si="131"/>
        <v>1.0686746987951807</v>
      </c>
      <c r="BQ592">
        <v>55.44</v>
      </c>
      <c r="BR592">
        <v>2012</v>
      </c>
      <c r="BS592">
        <v>0.14000000000000001</v>
      </c>
      <c r="BT592">
        <v>0.22</v>
      </c>
      <c r="BU592" s="2">
        <f t="shared" si="132"/>
        <v>0.36968397759103638</v>
      </c>
      <c r="BV592" s="1">
        <f t="shared" si="139"/>
        <v>0.375533734939759</v>
      </c>
      <c r="BW592" s="1">
        <f t="shared" si="133"/>
        <v>0.66932245805918722</v>
      </c>
      <c r="BX592" s="1">
        <f t="shared" si="134"/>
        <v>0.69472606917029822</v>
      </c>
      <c r="BY592" s="1">
        <f t="shared" si="135"/>
        <v>0.10755833333333334</v>
      </c>
      <c r="BZ592" s="1">
        <f t="shared" si="136"/>
        <v>0.54266999999999999</v>
      </c>
      <c r="CA592" s="1">
        <f t="shared" si="137"/>
        <v>0.47646453815261042</v>
      </c>
      <c r="CB592">
        <v>0</v>
      </c>
      <c r="CC592">
        <f t="shared" si="138"/>
        <v>0</v>
      </c>
      <c r="CD592">
        <v>0</v>
      </c>
    </row>
    <row r="593" spans="1:82" x14ac:dyDescent="0.35">
      <c r="A593">
        <v>1200</v>
      </c>
      <c r="B593" t="s">
        <v>1733</v>
      </c>
      <c r="C593" t="s">
        <v>72</v>
      </c>
      <c r="D593">
        <v>78</v>
      </c>
      <c r="E593" t="s">
        <v>1598</v>
      </c>
      <c r="F593" t="s">
        <v>93</v>
      </c>
      <c r="G593">
        <v>2013</v>
      </c>
      <c r="H593">
        <v>247</v>
      </c>
      <c r="I593">
        <v>416</v>
      </c>
      <c r="J593">
        <v>2608</v>
      </c>
      <c r="K593">
        <v>19</v>
      </c>
      <c r="L593">
        <v>9</v>
      </c>
      <c r="M593">
        <v>40</v>
      </c>
      <c r="N593">
        <v>314</v>
      </c>
      <c r="O593">
        <v>3</v>
      </c>
      <c r="P593">
        <v>3</v>
      </c>
      <c r="Q593">
        <v>3624</v>
      </c>
      <c r="R593">
        <v>917</v>
      </c>
      <c r="S593">
        <v>126</v>
      </c>
      <c r="T593">
        <v>0</v>
      </c>
      <c r="U593">
        <v>27</v>
      </c>
      <c r="V593">
        <v>37</v>
      </c>
      <c r="W593">
        <v>0</v>
      </c>
      <c r="X593">
        <v>4</v>
      </c>
      <c r="Y593">
        <v>1</v>
      </c>
      <c r="Z593">
        <v>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f t="shared" si="126"/>
        <v>4</v>
      </c>
      <c r="AI593">
        <f t="shared" si="127"/>
        <v>1</v>
      </c>
      <c r="AJ593">
        <f t="shared" si="128"/>
        <v>1.5439429928741092E-2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158.02000000000001</v>
      </c>
      <c r="AR593">
        <v>158.02000000000001</v>
      </c>
      <c r="AS593">
        <f t="shared" si="129"/>
        <v>2645</v>
      </c>
      <c r="AT593">
        <v>13</v>
      </c>
      <c r="AU593">
        <v>842</v>
      </c>
      <c r="AV593">
        <v>847</v>
      </c>
      <c r="AW593">
        <v>6.27</v>
      </c>
      <c r="AX593">
        <v>1.37</v>
      </c>
      <c r="AY593">
        <v>0</v>
      </c>
      <c r="AZ593">
        <v>443</v>
      </c>
      <c r="BA593">
        <v>34.07692308</v>
      </c>
      <c r="BB593">
        <v>0.59</v>
      </c>
      <c r="BC593">
        <v>0.05</v>
      </c>
      <c r="BD593">
        <v>0.02</v>
      </c>
      <c r="BE593">
        <v>0</v>
      </c>
      <c r="BF593">
        <v>0</v>
      </c>
      <c r="BG593">
        <v>19</v>
      </c>
      <c r="BH593">
        <v>0.04</v>
      </c>
      <c r="BI593">
        <f t="shared" si="130"/>
        <v>2.2565320665083134E-2</v>
      </c>
      <c r="BJ593">
        <v>0.99</v>
      </c>
      <c r="BK593">
        <v>200.62</v>
      </c>
      <c r="BL593">
        <v>2.85</v>
      </c>
      <c r="BM593">
        <v>0</v>
      </c>
      <c r="BN593">
        <v>12.16</v>
      </c>
      <c r="BO593">
        <v>12.16</v>
      </c>
      <c r="BP593">
        <f t="shared" si="131"/>
        <v>3.1413301662707838</v>
      </c>
      <c r="BQ593">
        <v>203.46</v>
      </c>
      <c r="BR593">
        <v>2013</v>
      </c>
      <c r="BS593">
        <v>0.19</v>
      </c>
      <c r="BT593">
        <v>0.19</v>
      </c>
      <c r="BU593" s="2">
        <f t="shared" si="132"/>
        <v>-0.10703224089635853</v>
      </c>
      <c r="BV593" s="1">
        <f t="shared" si="139"/>
        <v>0.83726650831353933</v>
      </c>
      <c r="BW593" s="1" t="e">
        <f t="shared" si="133"/>
        <v>#DIV/0!</v>
      </c>
      <c r="BX593" s="1" t="e">
        <f t="shared" si="134"/>
        <v>#DIV/0!</v>
      </c>
      <c r="BY593" s="1">
        <f t="shared" si="135"/>
        <v>0.29721666666666663</v>
      </c>
      <c r="BZ593" s="1">
        <f t="shared" si="136"/>
        <v>0.54361999999999988</v>
      </c>
      <c r="CA593" s="1">
        <f t="shared" si="137"/>
        <v>0.510954259699129</v>
      </c>
      <c r="CB593">
        <v>0</v>
      </c>
      <c r="CC593">
        <f t="shared" si="138"/>
        <v>0</v>
      </c>
      <c r="CD593">
        <v>0</v>
      </c>
    </row>
    <row r="594" spans="1:82" x14ac:dyDescent="0.35">
      <c r="A594">
        <v>389</v>
      </c>
      <c r="B594" t="s">
        <v>1645</v>
      </c>
      <c r="C594" t="s">
        <v>81</v>
      </c>
      <c r="D594">
        <v>77</v>
      </c>
      <c r="E594" t="s">
        <v>1598</v>
      </c>
      <c r="F594" t="s">
        <v>108</v>
      </c>
      <c r="G594">
        <v>2021</v>
      </c>
      <c r="H594">
        <v>232</v>
      </c>
      <c r="I594">
        <v>361</v>
      </c>
      <c r="J594">
        <v>2428</v>
      </c>
      <c r="K594">
        <v>10</v>
      </c>
      <c r="L594">
        <v>7</v>
      </c>
      <c r="M594">
        <v>22</v>
      </c>
      <c r="N594">
        <v>160</v>
      </c>
      <c r="O594">
        <v>5</v>
      </c>
      <c r="P594">
        <v>2</v>
      </c>
      <c r="Q594">
        <v>2644</v>
      </c>
      <c r="R594">
        <v>1094</v>
      </c>
      <c r="S594">
        <v>116</v>
      </c>
      <c r="T594">
        <v>1</v>
      </c>
      <c r="U594">
        <v>62</v>
      </c>
      <c r="V594">
        <v>298</v>
      </c>
      <c r="W594">
        <v>2</v>
      </c>
      <c r="X594">
        <v>2</v>
      </c>
      <c r="Y594">
        <v>1</v>
      </c>
      <c r="Z594">
        <v>16</v>
      </c>
      <c r="AA594">
        <v>2</v>
      </c>
      <c r="AB594">
        <v>1</v>
      </c>
      <c r="AC594">
        <v>1</v>
      </c>
      <c r="AD594">
        <v>16</v>
      </c>
      <c r="AE594">
        <v>0</v>
      </c>
      <c r="AF594">
        <v>0</v>
      </c>
      <c r="AG594">
        <v>0</v>
      </c>
      <c r="AH594">
        <f t="shared" si="126"/>
        <v>3</v>
      </c>
      <c r="AI594">
        <f t="shared" si="127"/>
        <v>0.90909090909090906</v>
      </c>
      <c r="AJ594">
        <f t="shared" si="128"/>
        <v>1.4858841010401188E-2</v>
      </c>
      <c r="AK594">
        <v>13</v>
      </c>
      <c r="AL594">
        <v>3</v>
      </c>
      <c r="AM594">
        <v>1</v>
      </c>
      <c r="AN594">
        <v>0</v>
      </c>
      <c r="AO594">
        <v>0</v>
      </c>
      <c r="AP594">
        <v>0.01</v>
      </c>
      <c r="AQ594">
        <v>166.52</v>
      </c>
      <c r="AR594">
        <v>167.52</v>
      </c>
      <c r="AS594">
        <f t="shared" si="129"/>
        <v>2742</v>
      </c>
      <c r="AT594">
        <v>11</v>
      </c>
      <c r="AU594">
        <v>673</v>
      </c>
      <c r="AV594">
        <v>712</v>
      </c>
      <c r="AW594">
        <v>6.73</v>
      </c>
      <c r="AX594">
        <v>4.8099999999999996</v>
      </c>
      <c r="AY594">
        <v>16</v>
      </c>
      <c r="AZ594">
        <v>424</v>
      </c>
      <c r="BA594">
        <v>38.545454550000002</v>
      </c>
      <c r="BB594">
        <v>0.64</v>
      </c>
      <c r="BC594">
        <v>0.03</v>
      </c>
      <c r="BD594">
        <v>0.02</v>
      </c>
      <c r="BE594">
        <v>0.03</v>
      </c>
      <c r="BF594">
        <v>0</v>
      </c>
      <c r="BG594">
        <v>12</v>
      </c>
      <c r="BH594">
        <v>0.03</v>
      </c>
      <c r="BI594">
        <f t="shared" si="130"/>
        <v>1.7830609212481426E-2</v>
      </c>
      <c r="BJ594">
        <v>0.95</v>
      </c>
      <c r="BK594">
        <v>220.73</v>
      </c>
      <c r="BL594">
        <v>27.09</v>
      </c>
      <c r="BM594">
        <v>1.45</v>
      </c>
      <c r="BN594">
        <v>15.14</v>
      </c>
      <c r="BO594">
        <v>15.23</v>
      </c>
      <c r="BP594">
        <f t="shared" si="131"/>
        <v>4.0742942050520057</v>
      </c>
      <c r="BQ594">
        <v>249.27</v>
      </c>
      <c r="BR594">
        <v>2019</v>
      </c>
      <c r="BS594">
        <v>0.25</v>
      </c>
      <c r="BT594">
        <v>0.25</v>
      </c>
      <c r="BU594" s="2">
        <f t="shared" si="132"/>
        <v>7.5294183855360339E-2</v>
      </c>
      <c r="BV594" s="1">
        <f t="shared" si="139"/>
        <v>0.83369652843441833</v>
      </c>
      <c r="BW594" s="1">
        <f t="shared" si="133"/>
        <v>1.3010740871718671</v>
      </c>
      <c r="BX594" s="1">
        <f t="shared" si="134"/>
        <v>1.2226566932779277</v>
      </c>
      <c r="BY594" s="1">
        <f t="shared" si="135"/>
        <v>0.29356518928901199</v>
      </c>
      <c r="BZ594" s="1">
        <f t="shared" si="136"/>
        <v>0.54411822714681446</v>
      </c>
      <c r="CA594" s="1">
        <f t="shared" si="137"/>
        <v>0.61391283569000554</v>
      </c>
      <c r="CB594">
        <v>0</v>
      </c>
      <c r="CC594">
        <f t="shared" si="138"/>
        <v>0</v>
      </c>
      <c r="CD594">
        <v>0</v>
      </c>
    </row>
    <row r="595" spans="1:82" x14ac:dyDescent="0.35">
      <c r="A595">
        <v>786</v>
      </c>
      <c r="B595" t="s">
        <v>1681</v>
      </c>
      <c r="C595" t="s">
        <v>86</v>
      </c>
      <c r="D595">
        <v>75</v>
      </c>
      <c r="E595" t="s">
        <v>1598</v>
      </c>
      <c r="F595" t="s">
        <v>118</v>
      </c>
      <c r="G595">
        <v>2013</v>
      </c>
      <c r="H595">
        <v>224</v>
      </c>
      <c r="I595">
        <v>355</v>
      </c>
      <c r="J595">
        <v>2621</v>
      </c>
      <c r="K595">
        <v>19</v>
      </c>
      <c r="L595">
        <v>12</v>
      </c>
      <c r="M595">
        <v>19</v>
      </c>
      <c r="N595">
        <v>132</v>
      </c>
      <c r="O595">
        <v>4</v>
      </c>
      <c r="P595">
        <v>3</v>
      </c>
      <c r="Q595">
        <v>3261</v>
      </c>
      <c r="R595">
        <v>928</v>
      </c>
      <c r="S595">
        <v>125</v>
      </c>
      <c r="T595">
        <v>3</v>
      </c>
      <c r="U595">
        <v>23</v>
      </c>
      <c r="V595">
        <v>118</v>
      </c>
      <c r="W595">
        <v>0</v>
      </c>
      <c r="X595">
        <v>1</v>
      </c>
      <c r="Y595">
        <v>0</v>
      </c>
      <c r="Z595">
        <v>7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f t="shared" si="126"/>
        <v>3</v>
      </c>
      <c r="AI595">
        <f t="shared" si="127"/>
        <v>1.3636363636363635</v>
      </c>
      <c r="AJ595">
        <f t="shared" si="128"/>
        <v>2.358490566037736E-2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168.64</v>
      </c>
      <c r="AR595">
        <v>168.64</v>
      </c>
      <c r="AS595">
        <f t="shared" si="129"/>
        <v>2739</v>
      </c>
      <c r="AT595">
        <v>11</v>
      </c>
      <c r="AU595">
        <v>636</v>
      </c>
      <c r="AV595">
        <v>702</v>
      </c>
      <c r="AW595">
        <v>7.38</v>
      </c>
      <c r="AX595">
        <v>5.13</v>
      </c>
      <c r="AY595">
        <v>0</v>
      </c>
      <c r="AZ595">
        <v>378</v>
      </c>
      <c r="BA595">
        <v>34.363636360000001</v>
      </c>
      <c r="BB595">
        <v>0.63</v>
      </c>
      <c r="BC595">
        <v>0.05</v>
      </c>
      <c r="BD595">
        <v>0.03</v>
      </c>
      <c r="BE595">
        <v>0</v>
      </c>
      <c r="BF595">
        <v>0</v>
      </c>
      <c r="BG595">
        <v>19</v>
      </c>
      <c r="BH595">
        <v>0.05</v>
      </c>
      <c r="BI595">
        <f t="shared" si="130"/>
        <v>2.9874213836477988E-2</v>
      </c>
      <c r="BJ595">
        <v>0.91</v>
      </c>
      <c r="BK595">
        <v>238.27</v>
      </c>
      <c r="BL595">
        <v>10.73</v>
      </c>
      <c r="BM595">
        <v>0</v>
      </c>
      <c r="BN595">
        <v>15.33</v>
      </c>
      <c r="BO595">
        <v>15.33</v>
      </c>
      <c r="BP595">
        <f t="shared" si="131"/>
        <v>4.3066037735849054</v>
      </c>
      <c r="BQ595">
        <v>249</v>
      </c>
      <c r="BR595">
        <v>2006</v>
      </c>
      <c r="BS595">
        <v>0.27</v>
      </c>
      <c r="BT595">
        <v>0.27</v>
      </c>
      <c r="BU595" s="2">
        <f t="shared" si="132"/>
        <v>-6.6487939903233997E-2</v>
      </c>
      <c r="BV595" s="1">
        <f t="shared" si="139"/>
        <v>0.78350291595197263</v>
      </c>
      <c r="BW595" s="1" t="e">
        <f t="shared" si="133"/>
        <v>#DIV/0!</v>
      </c>
      <c r="BX595" s="1" t="e">
        <f t="shared" si="134"/>
        <v>#DIV/0!</v>
      </c>
      <c r="BY595" s="1">
        <f t="shared" si="135"/>
        <v>0.30368884976525823</v>
      </c>
      <c r="BZ595" s="1">
        <f t="shared" si="136"/>
        <v>0.54466661971830987</v>
      </c>
      <c r="CA595" s="1">
        <f t="shared" si="137"/>
        <v>0.57868564692902991</v>
      </c>
      <c r="CB595">
        <v>0</v>
      </c>
      <c r="CC595">
        <f t="shared" si="138"/>
        <v>0</v>
      </c>
      <c r="CD595">
        <v>0</v>
      </c>
    </row>
    <row r="596" spans="1:82" x14ac:dyDescent="0.35">
      <c r="A596">
        <v>618</v>
      </c>
      <c r="B596" t="s">
        <v>1667</v>
      </c>
      <c r="C596" t="s">
        <v>96</v>
      </c>
      <c r="D596">
        <v>74</v>
      </c>
      <c r="E596" t="s">
        <v>1598</v>
      </c>
      <c r="F596" t="s">
        <v>116</v>
      </c>
      <c r="G596">
        <v>2013</v>
      </c>
      <c r="H596">
        <v>247</v>
      </c>
      <c r="I596">
        <v>443</v>
      </c>
      <c r="J596">
        <v>3046</v>
      </c>
      <c r="K596">
        <v>12</v>
      </c>
      <c r="L596">
        <v>21</v>
      </c>
      <c r="M596">
        <v>43</v>
      </c>
      <c r="N596">
        <v>315</v>
      </c>
      <c r="O596">
        <v>4</v>
      </c>
      <c r="P596">
        <v>3</v>
      </c>
      <c r="Q596">
        <v>3963</v>
      </c>
      <c r="R596">
        <v>1260</v>
      </c>
      <c r="S596">
        <v>143</v>
      </c>
      <c r="T596">
        <v>0</v>
      </c>
      <c r="U596">
        <v>72</v>
      </c>
      <c r="V596">
        <v>366</v>
      </c>
      <c r="W596">
        <v>6</v>
      </c>
      <c r="X596">
        <v>4</v>
      </c>
      <c r="Y596">
        <v>1</v>
      </c>
      <c r="Z596">
        <v>23</v>
      </c>
      <c r="AA596">
        <v>0</v>
      </c>
      <c r="AB596">
        <v>1</v>
      </c>
      <c r="AC596">
        <v>1</v>
      </c>
      <c r="AD596">
        <v>13</v>
      </c>
      <c r="AE596">
        <v>0</v>
      </c>
      <c r="AF596">
        <v>0</v>
      </c>
      <c r="AG596">
        <v>0</v>
      </c>
      <c r="AH596">
        <f t="shared" si="126"/>
        <v>4</v>
      </c>
      <c r="AI596">
        <f t="shared" si="127"/>
        <v>1.5625</v>
      </c>
      <c r="AJ596">
        <f t="shared" si="128"/>
        <v>2.5380710659898477E-2</v>
      </c>
      <c r="AK596">
        <v>13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193.74</v>
      </c>
      <c r="AR596">
        <v>194.74</v>
      </c>
      <c r="AS596">
        <f t="shared" si="129"/>
        <v>3425</v>
      </c>
      <c r="AT596">
        <v>16</v>
      </c>
      <c r="AU596">
        <v>985</v>
      </c>
      <c r="AV596">
        <v>1052</v>
      </c>
      <c r="AW596">
        <v>6.88</v>
      </c>
      <c r="AX596">
        <v>5.08</v>
      </c>
      <c r="AY596">
        <v>13</v>
      </c>
      <c r="AZ596">
        <v>516</v>
      </c>
      <c r="BA596">
        <v>32.25</v>
      </c>
      <c r="BB596">
        <v>0.56000000000000005</v>
      </c>
      <c r="BC596">
        <v>0.03</v>
      </c>
      <c r="BD596">
        <v>0.05</v>
      </c>
      <c r="BE596">
        <v>0.08</v>
      </c>
      <c r="BF596">
        <v>0</v>
      </c>
      <c r="BG596">
        <v>18</v>
      </c>
      <c r="BH596">
        <v>0.03</v>
      </c>
      <c r="BI596">
        <f t="shared" si="130"/>
        <v>1.8274111675126905E-2</v>
      </c>
      <c r="BJ596">
        <v>0.94</v>
      </c>
      <c r="BK596">
        <v>190.38</v>
      </c>
      <c r="BL596">
        <v>22.88</v>
      </c>
      <c r="BM596">
        <v>0.81</v>
      </c>
      <c r="BN596">
        <v>12.11</v>
      </c>
      <c r="BO596">
        <v>12.17</v>
      </c>
      <c r="BP596">
        <f t="shared" si="131"/>
        <v>3.4771573604060912</v>
      </c>
      <c r="BQ596">
        <v>214.06</v>
      </c>
      <c r="BR596">
        <v>2013</v>
      </c>
      <c r="BS596">
        <v>0.2</v>
      </c>
      <c r="BT596">
        <v>0.2</v>
      </c>
      <c r="BU596" s="2">
        <f t="shared" si="132"/>
        <v>8.460649859943975E-2</v>
      </c>
      <c r="BV596" s="1">
        <f t="shared" si="139"/>
        <v>0.84885786802030461</v>
      </c>
      <c r="BW596" s="1">
        <f t="shared" si="133"/>
        <v>1.3263657360406089</v>
      </c>
      <c r="BX596" s="1">
        <f t="shared" si="134"/>
        <v>0.96449698604060907</v>
      </c>
      <c r="BY596" s="1">
        <f t="shared" si="135"/>
        <v>0.2852457486832205</v>
      </c>
      <c r="BZ596" s="1">
        <f t="shared" si="136"/>
        <v>0.54613489841986451</v>
      </c>
      <c r="CA596" s="1">
        <f t="shared" si="137"/>
        <v>0.38929924694342904</v>
      </c>
      <c r="CB596">
        <v>0</v>
      </c>
      <c r="CC596">
        <f t="shared" si="138"/>
        <v>0</v>
      </c>
      <c r="CD596">
        <v>0</v>
      </c>
    </row>
    <row r="597" spans="1:82" x14ac:dyDescent="0.35">
      <c r="A597">
        <v>243</v>
      </c>
      <c r="B597" t="s">
        <v>212</v>
      </c>
      <c r="C597" t="s">
        <v>96</v>
      </c>
      <c r="D597">
        <v>74</v>
      </c>
      <c r="E597" t="s">
        <v>70</v>
      </c>
      <c r="F597" t="s">
        <v>113</v>
      </c>
      <c r="G597">
        <v>2021</v>
      </c>
      <c r="H597">
        <v>3</v>
      </c>
      <c r="I597">
        <v>3</v>
      </c>
      <c r="J597">
        <v>88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67</v>
      </c>
      <c r="R597">
        <v>21</v>
      </c>
      <c r="S597">
        <v>3</v>
      </c>
      <c r="T597">
        <v>0</v>
      </c>
      <c r="U597">
        <v>2</v>
      </c>
      <c r="V597">
        <v>11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45</v>
      </c>
      <c r="AC597">
        <v>61</v>
      </c>
      <c r="AD597">
        <v>602</v>
      </c>
      <c r="AE597">
        <v>6</v>
      </c>
      <c r="AF597">
        <v>1</v>
      </c>
      <c r="AG597">
        <v>0</v>
      </c>
      <c r="AH597">
        <f t="shared" si="126"/>
        <v>0</v>
      </c>
      <c r="AI597">
        <f t="shared" si="127"/>
        <v>0</v>
      </c>
      <c r="AJ597">
        <f t="shared" si="128"/>
        <v>0</v>
      </c>
      <c r="AK597">
        <v>581</v>
      </c>
      <c r="AL597">
        <v>260</v>
      </c>
      <c r="AM597">
        <v>27</v>
      </c>
      <c r="AN597">
        <v>1</v>
      </c>
      <c r="AO597">
        <v>0.12</v>
      </c>
      <c r="AP597">
        <v>0.14000000000000001</v>
      </c>
      <c r="AQ597">
        <v>102.82</v>
      </c>
      <c r="AR597">
        <v>147.82</v>
      </c>
      <c r="AS597">
        <f t="shared" si="129"/>
        <v>701</v>
      </c>
      <c r="AT597">
        <v>14</v>
      </c>
      <c r="AU597">
        <v>600</v>
      </c>
      <c r="AV597">
        <v>1050</v>
      </c>
      <c r="AW597">
        <v>29.33</v>
      </c>
      <c r="AX597">
        <v>5.5</v>
      </c>
      <c r="AY597">
        <v>13.38</v>
      </c>
      <c r="AZ597">
        <v>50</v>
      </c>
      <c r="BA597">
        <v>3.5714285710000002</v>
      </c>
      <c r="BB597">
        <v>1</v>
      </c>
      <c r="BC597">
        <v>0</v>
      </c>
      <c r="BD597">
        <v>0</v>
      </c>
      <c r="BE597">
        <v>0</v>
      </c>
      <c r="BF597">
        <v>0.13</v>
      </c>
      <c r="BG597">
        <v>6</v>
      </c>
      <c r="BH597">
        <v>0.12</v>
      </c>
      <c r="BI597">
        <f t="shared" si="130"/>
        <v>0.01</v>
      </c>
      <c r="BJ597">
        <f xml:space="preserve"> AU597/AV597</f>
        <v>0.5714285714285714</v>
      </c>
      <c r="BK597">
        <v>6.29</v>
      </c>
      <c r="BL597">
        <v>0.79</v>
      </c>
      <c r="BM597">
        <v>43</v>
      </c>
      <c r="BN597">
        <v>7.34</v>
      </c>
      <c r="BO597">
        <v>10.56</v>
      </c>
      <c r="BP597">
        <f t="shared" si="131"/>
        <v>1.1683333333333332</v>
      </c>
      <c r="BQ597">
        <v>50.07</v>
      </c>
      <c r="BR597">
        <v>2018</v>
      </c>
      <c r="BS597" t="s">
        <v>213</v>
      </c>
      <c r="BT597" t="s">
        <v>213</v>
      </c>
      <c r="BU597" s="2">
        <f t="shared" si="132"/>
        <v>0.34815313725490199</v>
      </c>
      <c r="BV597" s="1">
        <f t="shared" si="139"/>
        <v>0.32840238095238095</v>
      </c>
      <c r="BW597" s="1">
        <f t="shared" si="133"/>
        <v>0.54939011085089773</v>
      </c>
      <c r="BX597" s="1">
        <f t="shared" si="134"/>
        <v>0.59746096798946913</v>
      </c>
      <c r="BY597" s="1">
        <f t="shared" si="135"/>
        <v>0.20515000000000003</v>
      </c>
      <c r="BZ597" s="1">
        <f t="shared" si="136"/>
        <v>0.54939142857142864</v>
      </c>
      <c r="CA597" s="1">
        <f t="shared" si="137"/>
        <v>0.89200666666666661</v>
      </c>
      <c r="CB597">
        <v>0</v>
      </c>
      <c r="CC597">
        <f t="shared" si="138"/>
        <v>0</v>
      </c>
      <c r="CD597">
        <v>0</v>
      </c>
    </row>
    <row r="598" spans="1:82" x14ac:dyDescent="0.35">
      <c r="A598">
        <v>1415</v>
      </c>
      <c r="B598" t="s">
        <v>1757</v>
      </c>
      <c r="C598" t="s">
        <v>96</v>
      </c>
      <c r="D598">
        <v>74</v>
      </c>
      <c r="E598" t="s">
        <v>1598</v>
      </c>
      <c r="F598" t="s">
        <v>115</v>
      </c>
      <c r="G598">
        <v>2023</v>
      </c>
      <c r="H598">
        <v>1</v>
      </c>
      <c r="I598">
        <v>1</v>
      </c>
      <c r="J598">
        <v>37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34</v>
      </c>
      <c r="R598">
        <v>3</v>
      </c>
      <c r="S598">
        <v>1</v>
      </c>
      <c r="T598">
        <v>0</v>
      </c>
      <c r="U598">
        <v>3</v>
      </c>
      <c r="V598">
        <v>-2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f t="shared" si="126"/>
        <v>0</v>
      </c>
      <c r="AI598">
        <f t="shared" si="127"/>
        <v>0</v>
      </c>
      <c r="AJ598">
        <f t="shared" si="128"/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1.28</v>
      </c>
      <c r="AR598">
        <v>1.28</v>
      </c>
      <c r="AS598">
        <f t="shared" si="129"/>
        <v>35</v>
      </c>
      <c r="AT598">
        <v>2</v>
      </c>
      <c r="AU598">
        <v>13</v>
      </c>
      <c r="AV598">
        <v>136</v>
      </c>
      <c r="AW598">
        <v>37</v>
      </c>
      <c r="AX598">
        <v>-0.67</v>
      </c>
      <c r="AY598">
        <v>0</v>
      </c>
      <c r="AZ598">
        <v>4</v>
      </c>
      <c r="BA598">
        <v>2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f t="shared" si="130"/>
        <v>0</v>
      </c>
      <c r="BJ598">
        <v>0.1</v>
      </c>
      <c r="BK598">
        <v>18.5</v>
      </c>
      <c r="BL598">
        <v>-1</v>
      </c>
      <c r="BM598">
        <v>0</v>
      </c>
      <c r="BN598">
        <v>0.64</v>
      </c>
      <c r="BO598">
        <v>0.64</v>
      </c>
      <c r="BP598">
        <f t="shared" si="131"/>
        <v>2.6923076923076925</v>
      </c>
      <c r="BQ598">
        <v>17.5</v>
      </c>
      <c r="BR598">
        <v>2023</v>
      </c>
      <c r="BS598">
        <v>0.1</v>
      </c>
      <c r="BT598">
        <v>0.1</v>
      </c>
      <c r="BU598" s="2">
        <f t="shared" si="132"/>
        <v>-1.3812156862745098E-2</v>
      </c>
      <c r="BV598" s="1">
        <f t="shared" si="139"/>
        <v>0.16071538461538462</v>
      </c>
      <c r="BW598" s="1" t="e">
        <f t="shared" si="133"/>
        <v>#DIV/0!</v>
      </c>
      <c r="BX598" s="1" t="e">
        <f t="shared" si="134"/>
        <v>#DIV/0!</v>
      </c>
      <c r="BY598" s="1">
        <f t="shared" si="135"/>
        <v>0.20165833333333333</v>
      </c>
      <c r="BZ598" s="1">
        <f t="shared" si="136"/>
        <v>0.54998999999999998</v>
      </c>
      <c r="CA598" s="1">
        <f t="shared" si="137"/>
        <v>0.44089743589743591</v>
      </c>
      <c r="CB598">
        <v>0</v>
      </c>
      <c r="CC598">
        <f t="shared" si="138"/>
        <v>0</v>
      </c>
      <c r="CD598">
        <v>0</v>
      </c>
    </row>
    <row r="599" spans="1:82" x14ac:dyDescent="0.35">
      <c r="A599">
        <v>1659</v>
      </c>
      <c r="B599" t="s">
        <v>1786</v>
      </c>
      <c r="C599" t="s">
        <v>96</v>
      </c>
      <c r="D599">
        <v>74</v>
      </c>
      <c r="E599" t="s">
        <v>1598</v>
      </c>
      <c r="F599" t="s">
        <v>116</v>
      </c>
      <c r="G599">
        <v>2021</v>
      </c>
      <c r="H599">
        <v>213</v>
      </c>
      <c r="I599">
        <v>383</v>
      </c>
      <c r="J599">
        <v>2334</v>
      </c>
      <c r="K599">
        <v>9</v>
      </c>
      <c r="L599">
        <v>11</v>
      </c>
      <c r="M599">
        <v>44</v>
      </c>
      <c r="N599">
        <v>370</v>
      </c>
      <c r="O599">
        <v>5</v>
      </c>
      <c r="P599">
        <v>1</v>
      </c>
      <c r="Q599">
        <v>2890</v>
      </c>
      <c r="R599">
        <v>1094</v>
      </c>
      <c r="S599">
        <v>112</v>
      </c>
      <c r="T599">
        <v>1</v>
      </c>
      <c r="U599">
        <v>29</v>
      </c>
      <c r="V599">
        <v>185</v>
      </c>
      <c r="W599">
        <v>4</v>
      </c>
      <c r="X599">
        <v>0</v>
      </c>
      <c r="Y599">
        <v>0</v>
      </c>
      <c r="Z599">
        <v>10</v>
      </c>
      <c r="AA599">
        <v>1</v>
      </c>
      <c r="AB599">
        <v>0</v>
      </c>
      <c r="AC599">
        <v>1</v>
      </c>
      <c r="AD599">
        <v>0</v>
      </c>
      <c r="AE599">
        <v>0</v>
      </c>
      <c r="AF599">
        <v>0</v>
      </c>
      <c r="AG599">
        <v>0</v>
      </c>
      <c r="AH599">
        <f t="shared" si="126"/>
        <v>1</v>
      </c>
      <c r="AI599">
        <f t="shared" si="127"/>
        <v>0.92307692307692313</v>
      </c>
      <c r="AJ599">
        <f t="shared" si="128"/>
        <v>1.6194331983805668E-2</v>
      </c>
      <c r="AK599">
        <v>8</v>
      </c>
      <c r="AL599">
        <v>0</v>
      </c>
      <c r="AM599">
        <v>0</v>
      </c>
      <c r="AN599">
        <v>0</v>
      </c>
      <c r="AO599">
        <v>0</v>
      </c>
      <c r="AP599">
        <v>0.01</v>
      </c>
      <c r="AQ599">
        <v>151.86000000000001</v>
      </c>
      <c r="AR599">
        <v>151.86000000000001</v>
      </c>
      <c r="AS599">
        <f t="shared" si="129"/>
        <v>2519</v>
      </c>
      <c r="AT599">
        <v>13</v>
      </c>
      <c r="AU599">
        <v>741</v>
      </c>
      <c r="AV599">
        <v>788</v>
      </c>
      <c r="AW599">
        <v>6.09</v>
      </c>
      <c r="AX599">
        <v>6.38</v>
      </c>
      <c r="AY599">
        <v>0</v>
      </c>
      <c r="AZ599">
        <v>412</v>
      </c>
      <c r="BA599">
        <v>31.69230769</v>
      </c>
      <c r="BB599">
        <v>0.56000000000000005</v>
      </c>
      <c r="BC599">
        <v>0.02</v>
      </c>
      <c r="BD599">
        <v>0.03</v>
      </c>
      <c r="BE599">
        <v>0.14000000000000001</v>
      </c>
      <c r="BF599">
        <v>0</v>
      </c>
      <c r="BG599">
        <v>13</v>
      </c>
      <c r="BH599">
        <v>0.03</v>
      </c>
      <c r="BI599">
        <f t="shared" si="130"/>
        <v>1.7543859649122806E-2</v>
      </c>
      <c r="BJ599">
        <v>0.94</v>
      </c>
      <c r="BK599">
        <v>179.54</v>
      </c>
      <c r="BL599">
        <v>14.23</v>
      </c>
      <c r="BM599">
        <v>0</v>
      </c>
      <c r="BN599">
        <v>11.68</v>
      </c>
      <c r="BO599">
        <v>11.68</v>
      </c>
      <c r="BP599">
        <f t="shared" si="131"/>
        <v>3.3994601889338734</v>
      </c>
      <c r="BQ599">
        <v>193.77</v>
      </c>
      <c r="BR599">
        <v>2021</v>
      </c>
      <c r="BS599">
        <v>0.2</v>
      </c>
      <c r="BT599">
        <v>0.2</v>
      </c>
      <c r="BU599" s="2">
        <f t="shared" si="132"/>
        <v>0.11828775048480931</v>
      </c>
      <c r="BV599" s="1">
        <f t="shared" si="139"/>
        <v>0.76905762483130902</v>
      </c>
      <c r="BW599" s="1">
        <f t="shared" si="133"/>
        <v>1.1211311300044984</v>
      </c>
      <c r="BX599" s="1">
        <f t="shared" si="134"/>
        <v>0.97675371117800269</v>
      </c>
      <c r="BY599" s="1">
        <f t="shared" si="135"/>
        <v>0.2596438207136641</v>
      </c>
      <c r="BZ599" s="1">
        <f t="shared" si="136"/>
        <v>0.55109258485639689</v>
      </c>
      <c r="CA599" s="1">
        <f t="shared" si="137"/>
        <v>0.47770236477415673</v>
      </c>
      <c r="CB599">
        <v>0</v>
      </c>
      <c r="CC599">
        <f t="shared" si="138"/>
        <v>0</v>
      </c>
      <c r="CD599">
        <v>0</v>
      </c>
    </row>
    <row r="600" spans="1:82" x14ac:dyDescent="0.35">
      <c r="A600">
        <v>704</v>
      </c>
      <c r="B600" t="s">
        <v>1669</v>
      </c>
      <c r="C600" t="s">
        <v>75</v>
      </c>
      <c r="D600">
        <v>76</v>
      </c>
      <c r="E600" t="s">
        <v>1598</v>
      </c>
      <c r="F600" t="s">
        <v>125</v>
      </c>
      <c r="G600">
        <v>2022</v>
      </c>
      <c r="H600">
        <v>236</v>
      </c>
      <c r="I600">
        <v>369</v>
      </c>
      <c r="J600">
        <v>2608</v>
      </c>
      <c r="K600">
        <v>12</v>
      </c>
      <c r="L600">
        <v>6</v>
      </c>
      <c r="M600">
        <v>24</v>
      </c>
      <c r="N600">
        <v>160</v>
      </c>
      <c r="O600">
        <v>5</v>
      </c>
      <c r="P600">
        <v>3</v>
      </c>
      <c r="Q600">
        <v>3221</v>
      </c>
      <c r="R600">
        <v>1063</v>
      </c>
      <c r="S600">
        <v>129</v>
      </c>
      <c r="T600">
        <v>0</v>
      </c>
      <c r="U600">
        <v>49</v>
      </c>
      <c r="V600">
        <v>243</v>
      </c>
      <c r="W600">
        <v>2</v>
      </c>
      <c r="X600">
        <v>1</v>
      </c>
      <c r="Y600">
        <v>1</v>
      </c>
      <c r="Z600">
        <v>28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f t="shared" si="126"/>
        <v>4</v>
      </c>
      <c r="AI600">
        <f t="shared" si="127"/>
        <v>0.7142857142857143</v>
      </c>
      <c r="AJ600">
        <f t="shared" si="128"/>
        <v>1.2738853503184714E-2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168.62</v>
      </c>
      <c r="AR600">
        <v>168.62</v>
      </c>
      <c r="AS600">
        <f t="shared" si="129"/>
        <v>2851</v>
      </c>
      <c r="AT600">
        <v>14</v>
      </c>
      <c r="AU600">
        <v>785</v>
      </c>
      <c r="AV600">
        <v>982</v>
      </c>
      <c r="AW600">
        <v>7.07</v>
      </c>
      <c r="AX600">
        <v>4.96</v>
      </c>
      <c r="AY600">
        <v>0</v>
      </c>
      <c r="AZ600">
        <v>418</v>
      </c>
      <c r="BA600">
        <v>29.85714286</v>
      </c>
      <c r="BB600">
        <v>0.64</v>
      </c>
      <c r="BC600">
        <v>0.03</v>
      </c>
      <c r="BD600">
        <v>0.02</v>
      </c>
      <c r="BE600">
        <v>0.04</v>
      </c>
      <c r="BF600">
        <v>0</v>
      </c>
      <c r="BG600">
        <v>14</v>
      </c>
      <c r="BH600">
        <v>0.03</v>
      </c>
      <c r="BI600">
        <f t="shared" si="130"/>
        <v>1.7834394904458598E-2</v>
      </c>
      <c r="BJ600">
        <v>0.8</v>
      </c>
      <c r="BK600">
        <v>186.29</v>
      </c>
      <c r="BL600">
        <v>17.36</v>
      </c>
      <c r="BM600">
        <v>0</v>
      </c>
      <c r="BN600">
        <v>12.04</v>
      </c>
      <c r="BO600">
        <v>12.04</v>
      </c>
      <c r="BP600">
        <f t="shared" si="131"/>
        <v>3.6318471337579616</v>
      </c>
      <c r="BQ600">
        <v>203.64</v>
      </c>
      <c r="BR600">
        <v>2016</v>
      </c>
      <c r="BS600">
        <v>0.21</v>
      </c>
      <c r="BT600">
        <v>0.21</v>
      </c>
      <c r="BU600" s="2">
        <f t="shared" si="132"/>
        <v>9.40519287715086E-2</v>
      </c>
      <c r="BV600" s="1">
        <f t="shared" si="139"/>
        <v>0.8482352138307554</v>
      </c>
      <c r="BW600" s="1" t="e">
        <f t="shared" si="133"/>
        <v>#DIV/0!</v>
      </c>
      <c r="BX600" s="1" t="e">
        <f t="shared" si="134"/>
        <v>#DIV/0!</v>
      </c>
      <c r="BY600" s="1">
        <f t="shared" si="135"/>
        <v>0.30836327913279132</v>
      </c>
      <c r="BZ600" s="1">
        <f t="shared" si="136"/>
        <v>0.55259593495934956</v>
      </c>
      <c r="CA600" s="1">
        <f t="shared" si="137"/>
        <v>0.57451888462287715</v>
      </c>
      <c r="CB600">
        <v>0</v>
      </c>
      <c r="CC600">
        <f t="shared" si="138"/>
        <v>0</v>
      </c>
      <c r="CD600">
        <v>0</v>
      </c>
    </row>
    <row r="601" spans="1:82" x14ac:dyDescent="0.35">
      <c r="A601">
        <v>389</v>
      </c>
      <c r="B601" t="s">
        <v>1645</v>
      </c>
      <c r="C601" t="s">
        <v>81</v>
      </c>
      <c r="D601">
        <v>77</v>
      </c>
      <c r="E601" t="s">
        <v>1598</v>
      </c>
      <c r="F601" t="s">
        <v>108</v>
      </c>
      <c r="G601">
        <v>2020</v>
      </c>
      <c r="H601">
        <v>280</v>
      </c>
      <c r="I601">
        <v>448</v>
      </c>
      <c r="J601">
        <v>2943</v>
      </c>
      <c r="K601">
        <v>11</v>
      </c>
      <c r="L601">
        <v>10</v>
      </c>
      <c r="M601">
        <v>45</v>
      </c>
      <c r="N601">
        <v>286</v>
      </c>
      <c r="O601">
        <v>8</v>
      </c>
      <c r="P601">
        <v>4</v>
      </c>
      <c r="Q601">
        <v>3402</v>
      </c>
      <c r="R601">
        <v>1114</v>
      </c>
      <c r="S601">
        <v>158</v>
      </c>
      <c r="T601">
        <v>1</v>
      </c>
      <c r="U601">
        <v>65</v>
      </c>
      <c r="V601">
        <v>423</v>
      </c>
      <c r="W601">
        <v>1</v>
      </c>
      <c r="X601">
        <v>3</v>
      </c>
      <c r="Y601">
        <v>2</v>
      </c>
      <c r="Z601">
        <v>17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f t="shared" si="126"/>
        <v>6</v>
      </c>
      <c r="AI601">
        <f t="shared" si="127"/>
        <v>1.1428571428571428</v>
      </c>
      <c r="AJ601">
        <f t="shared" si="128"/>
        <v>1.8433179723502304E-2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180.02</v>
      </c>
      <c r="AR601">
        <v>180.02</v>
      </c>
      <c r="AS601">
        <f t="shared" si="129"/>
        <v>3366</v>
      </c>
      <c r="AT601">
        <v>14</v>
      </c>
      <c r="AU601">
        <v>868</v>
      </c>
      <c r="AV601">
        <v>903</v>
      </c>
      <c r="AW601">
        <v>6.57</v>
      </c>
      <c r="AX601">
        <v>6.51</v>
      </c>
      <c r="AY601">
        <v>0</v>
      </c>
      <c r="AZ601">
        <v>513</v>
      </c>
      <c r="BA601">
        <v>36.642857139999997</v>
      </c>
      <c r="BB601">
        <v>0.62</v>
      </c>
      <c r="BC601">
        <v>0.02</v>
      </c>
      <c r="BD601">
        <v>0.02</v>
      </c>
      <c r="BE601">
        <v>0.02</v>
      </c>
      <c r="BF601">
        <v>0</v>
      </c>
      <c r="BG601">
        <v>12</v>
      </c>
      <c r="BH601">
        <v>0.02</v>
      </c>
      <c r="BI601">
        <f t="shared" si="130"/>
        <v>1.3824884792626729E-2</v>
      </c>
      <c r="BJ601">
        <v>0.96</v>
      </c>
      <c r="BK601">
        <v>210.21</v>
      </c>
      <c r="BL601">
        <v>30.21</v>
      </c>
      <c r="BM601">
        <v>0</v>
      </c>
      <c r="BN601">
        <v>12.86</v>
      </c>
      <c r="BO601">
        <v>12.86</v>
      </c>
      <c r="BP601">
        <f t="shared" si="131"/>
        <v>3.8778801843317972</v>
      </c>
      <c r="BQ601">
        <v>240.43</v>
      </c>
      <c r="BR601">
        <v>2019</v>
      </c>
      <c r="BS601">
        <v>0.21</v>
      </c>
      <c r="BT601">
        <v>0.21</v>
      </c>
      <c r="BU601" s="2">
        <f t="shared" si="132"/>
        <v>7.8113713485394157E-2</v>
      </c>
      <c r="BV601" s="1">
        <f t="shared" si="139"/>
        <v>0.88682258064516117</v>
      </c>
      <c r="BW601" s="1" t="e">
        <f t="shared" si="133"/>
        <v>#DIV/0!</v>
      </c>
      <c r="BX601" s="1" t="e">
        <f t="shared" si="134"/>
        <v>#DIV/0!</v>
      </c>
      <c r="BY601" s="1">
        <f t="shared" si="135"/>
        <v>0.31115833333333337</v>
      </c>
      <c r="BZ601" s="1">
        <f t="shared" si="136"/>
        <v>0.55315000000000003</v>
      </c>
      <c r="CA601" s="1">
        <f t="shared" si="137"/>
        <v>0.51784548387096774</v>
      </c>
      <c r="CB601">
        <v>0</v>
      </c>
      <c r="CC601">
        <f t="shared" si="138"/>
        <v>0</v>
      </c>
      <c r="CD601">
        <v>0</v>
      </c>
    </row>
    <row r="602" spans="1:82" x14ac:dyDescent="0.35">
      <c r="A602">
        <v>195</v>
      </c>
      <c r="B602" t="s">
        <v>1618</v>
      </c>
      <c r="C602" t="s">
        <v>905</v>
      </c>
      <c r="D602">
        <v>80</v>
      </c>
      <c r="E602" t="s">
        <v>1598</v>
      </c>
      <c r="F602" t="s">
        <v>127</v>
      </c>
      <c r="G602">
        <v>2016</v>
      </c>
      <c r="H602">
        <v>301</v>
      </c>
      <c r="I602">
        <v>510</v>
      </c>
      <c r="J602">
        <v>2957</v>
      </c>
      <c r="K602">
        <v>15</v>
      </c>
      <c r="L602">
        <v>16</v>
      </c>
      <c r="M602">
        <v>27</v>
      </c>
      <c r="N602">
        <v>206</v>
      </c>
      <c r="O602">
        <v>3</v>
      </c>
      <c r="P602">
        <v>1</v>
      </c>
      <c r="Q602">
        <v>4381</v>
      </c>
      <c r="R602">
        <v>1205</v>
      </c>
      <c r="S602">
        <v>153</v>
      </c>
      <c r="T602">
        <v>0</v>
      </c>
      <c r="U602">
        <v>30</v>
      </c>
      <c r="V602">
        <v>131</v>
      </c>
      <c r="W602">
        <v>2</v>
      </c>
      <c r="X602">
        <v>2</v>
      </c>
      <c r="Y602">
        <v>0</v>
      </c>
      <c r="Z602">
        <v>13</v>
      </c>
      <c r="AA602">
        <v>0</v>
      </c>
      <c r="AB602">
        <v>1</v>
      </c>
      <c r="AC602">
        <v>1</v>
      </c>
      <c r="AD602">
        <v>-6</v>
      </c>
      <c r="AE602">
        <v>0</v>
      </c>
      <c r="AF602">
        <v>0</v>
      </c>
      <c r="AG602">
        <v>0</v>
      </c>
      <c r="AH602">
        <f t="shared" si="126"/>
        <v>1</v>
      </c>
      <c r="AI602">
        <f t="shared" si="127"/>
        <v>1.1333333333333333</v>
      </c>
      <c r="AJ602">
        <f t="shared" si="128"/>
        <v>1.7418032786885244E-2</v>
      </c>
      <c r="AK602">
        <v>-6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168.78</v>
      </c>
      <c r="AR602">
        <v>169.78</v>
      </c>
      <c r="AS602">
        <f t="shared" si="129"/>
        <v>3082</v>
      </c>
      <c r="AT602">
        <v>15</v>
      </c>
      <c r="AU602">
        <v>976</v>
      </c>
      <c r="AV602">
        <v>1058</v>
      </c>
      <c r="AW602">
        <v>5.8</v>
      </c>
      <c r="AX602">
        <v>4.37</v>
      </c>
      <c r="AY602">
        <v>-6</v>
      </c>
      <c r="AZ602">
        <v>541</v>
      </c>
      <c r="BA602">
        <v>36.066666669999996</v>
      </c>
      <c r="BB602">
        <v>0.59</v>
      </c>
      <c r="BC602">
        <v>0.03</v>
      </c>
      <c r="BD602">
        <v>0.03</v>
      </c>
      <c r="BE602">
        <v>7.0000000000000007E-2</v>
      </c>
      <c r="BF602">
        <v>0</v>
      </c>
      <c r="BG602">
        <v>17</v>
      </c>
      <c r="BH602">
        <v>0.03</v>
      </c>
      <c r="BI602">
        <f t="shared" si="130"/>
        <v>1.7418032786885244E-2</v>
      </c>
      <c r="BJ602">
        <v>0.92</v>
      </c>
      <c r="BK602">
        <v>197.13</v>
      </c>
      <c r="BL602">
        <v>8.73</v>
      </c>
      <c r="BM602">
        <v>-0.4</v>
      </c>
      <c r="BN602">
        <v>11.25</v>
      </c>
      <c r="BO602">
        <v>11.32</v>
      </c>
      <c r="BP602">
        <f t="shared" si="131"/>
        <v>3.1577868852459017</v>
      </c>
      <c r="BQ602">
        <v>205.47</v>
      </c>
      <c r="BR602">
        <v>2012</v>
      </c>
      <c r="BS602">
        <v>0.17</v>
      </c>
      <c r="BT602">
        <v>0.17</v>
      </c>
      <c r="BU602" s="2">
        <f t="shared" si="132"/>
        <v>-4.8692717086834744E-3</v>
      </c>
      <c r="BV602" s="1">
        <f t="shared" si="139"/>
        <v>0.87252267759562829</v>
      </c>
      <c r="BW602" s="1">
        <f t="shared" si="133"/>
        <v>1.2927777996357013</v>
      </c>
      <c r="BX602" s="1">
        <f t="shared" si="134"/>
        <v>1.0483120218912567</v>
      </c>
      <c r="BY602" s="1">
        <f t="shared" si="135"/>
        <v>0.30073088235294121</v>
      </c>
      <c r="BZ602" s="1">
        <f t="shared" si="136"/>
        <v>0.55967705882352947</v>
      </c>
      <c r="CA602" s="1">
        <f t="shared" si="137"/>
        <v>0.45763233847637408</v>
      </c>
      <c r="CB602">
        <v>0</v>
      </c>
      <c r="CC602">
        <f t="shared" si="138"/>
        <v>0</v>
      </c>
      <c r="CD602">
        <v>0</v>
      </c>
    </row>
    <row r="603" spans="1:82" x14ac:dyDescent="0.35">
      <c r="A603">
        <v>1042</v>
      </c>
      <c r="B603" t="s">
        <v>1713</v>
      </c>
      <c r="C603" t="s">
        <v>103</v>
      </c>
      <c r="D603">
        <v>70</v>
      </c>
      <c r="E603" t="s">
        <v>1598</v>
      </c>
      <c r="F603" t="s">
        <v>77</v>
      </c>
      <c r="G603">
        <v>2023</v>
      </c>
      <c r="H603">
        <v>176</v>
      </c>
      <c r="I603">
        <v>268</v>
      </c>
      <c r="J603">
        <v>1799</v>
      </c>
      <c r="K603">
        <v>10</v>
      </c>
      <c r="L603">
        <v>5</v>
      </c>
      <c r="M603">
        <v>18</v>
      </c>
      <c r="N603">
        <v>119</v>
      </c>
      <c r="O603">
        <v>2</v>
      </c>
      <c r="P603">
        <v>0</v>
      </c>
      <c r="Q603">
        <v>1935</v>
      </c>
      <c r="R603">
        <v>977</v>
      </c>
      <c r="S603">
        <v>88</v>
      </c>
      <c r="T603">
        <v>1</v>
      </c>
      <c r="U603">
        <v>44</v>
      </c>
      <c r="V603">
        <v>244</v>
      </c>
      <c r="W603">
        <v>3</v>
      </c>
      <c r="X603">
        <v>5</v>
      </c>
      <c r="Y603">
        <v>0</v>
      </c>
      <c r="Z603">
        <v>15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f t="shared" si="126"/>
        <v>0</v>
      </c>
      <c r="AI603">
        <f t="shared" si="127"/>
        <v>0.625</v>
      </c>
      <c r="AJ603">
        <f t="shared" si="128"/>
        <v>9.2936802973977699E-3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146.36000000000001</v>
      </c>
      <c r="AR603">
        <v>146.36000000000001</v>
      </c>
      <c r="AS603">
        <f t="shared" si="129"/>
        <v>2043</v>
      </c>
      <c r="AT603">
        <v>8</v>
      </c>
      <c r="AU603">
        <v>538</v>
      </c>
      <c r="AV603">
        <v>548</v>
      </c>
      <c r="AW603">
        <v>6.71</v>
      </c>
      <c r="AX603">
        <v>5.55</v>
      </c>
      <c r="AY603">
        <v>0</v>
      </c>
      <c r="AZ603">
        <v>312</v>
      </c>
      <c r="BA603">
        <v>39</v>
      </c>
      <c r="BB603">
        <v>0.66</v>
      </c>
      <c r="BC603">
        <v>0.04</v>
      </c>
      <c r="BD603">
        <v>0.02</v>
      </c>
      <c r="BE603">
        <v>7.0000000000000007E-2</v>
      </c>
      <c r="BF603">
        <v>0</v>
      </c>
      <c r="BG603">
        <v>13</v>
      </c>
      <c r="BH603">
        <v>0.04</v>
      </c>
      <c r="BI603">
        <f t="shared" si="130"/>
        <v>2.4163568773234202E-2</v>
      </c>
      <c r="BJ603">
        <v>0.98</v>
      </c>
      <c r="BK603">
        <v>224.88</v>
      </c>
      <c r="BL603">
        <v>30.5</v>
      </c>
      <c r="BM603">
        <v>0</v>
      </c>
      <c r="BN603">
        <v>18.3</v>
      </c>
      <c r="BO603">
        <v>18.3</v>
      </c>
      <c r="BP603">
        <f t="shared" si="131"/>
        <v>3.7973977695167287</v>
      </c>
      <c r="BQ603">
        <v>255.38</v>
      </c>
      <c r="BR603">
        <v>2019</v>
      </c>
      <c r="BS603">
        <v>0.27</v>
      </c>
      <c r="BT603">
        <v>0.27</v>
      </c>
      <c r="BU603" s="2">
        <f t="shared" si="132"/>
        <v>0.13682095238095238</v>
      </c>
      <c r="BV603" s="1">
        <f t="shared" si="139"/>
        <v>0.76296988847583658</v>
      </c>
      <c r="BW603" s="1" t="e">
        <f t="shared" si="133"/>
        <v>#DIV/0!</v>
      </c>
      <c r="BX603" s="1" t="e">
        <f t="shared" si="134"/>
        <v>#DIV/0!</v>
      </c>
      <c r="BY603" s="1">
        <f t="shared" si="135"/>
        <v>0.27956828358208952</v>
      </c>
      <c r="BZ603" s="1">
        <f t="shared" si="136"/>
        <v>0.56076194029850734</v>
      </c>
      <c r="CA603" s="1">
        <f t="shared" si="137"/>
        <v>0.7299187604727293</v>
      </c>
      <c r="CB603">
        <v>0</v>
      </c>
      <c r="CC603">
        <f t="shared" si="138"/>
        <v>0</v>
      </c>
      <c r="CD603">
        <v>0</v>
      </c>
    </row>
    <row r="604" spans="1:82" x14ac:dyDescent="0.35">
      <c r="A604">
        <v>1380</v>
      </c>
      <c r="B604" t="s">
        <v>1747</v>
      </c>
      <c r="C604" t="s">
        <v>96</v>
      </c>
      <c r="D604">
        <v>74</v>
      </c>
      <c r="E604" t="s">
        <v>1598</v>
      </c>
      <c r="F604" t="s">
        <v>71</v>
      </c>
      <c r="G604">
        <v>2013</v>
      </c>
      <c r="H604">
        <v>217</v>
      </c>
      <c r="I604">
        <v>350</v>
      </c>
      <c r="J604">
        <v>2454</v>
      </c>
      <c r="K604">
        <v>14</v>
      </c>
      <c r="L604">
        <v>12</v>
      </c>
      <c r="M604">
        <v>21</v>
      </c>
      <c r="N604">
        <v>109</v>
      </c>
      <c r="O604">
        <v>8</v>
      </c>
      <c r="P604">
        <v>2</v>
      </c>
      <c r="Q604">
        <v>3011</v>
      </c>
      <c r="R604">
        <v>1094</v>
      </c>
      <c r="S604">
        <v>116</v>
      </c>
      <c r="T604">
        <v>0</v>
      </c>
      <c r="U604">
        <v>43</v>
      </c>
      <c r="V604">
        <v>225</v>
      </c>
      <c r="W604">
        <v>3</v>
      </c>
      <c r="X604">
        <v>1</v>
      </c>
      <c r="Y604">
        <v>0</v>
      </c>
      <c r="Z604">
        <v>15</v>
      </c>
      <c r="AA604">
        <v>0</v>
      </c>
      <c r="AB604">
        <v>1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f t="shared" si="126"/>
        <v>2</v>
      </c>
      <c r="AI604">
        <f t="shared" si="127"/>
        <v>1.2727272727272727</v>
      </c>
      <c r="AJ604">
        <f t="shared" si="128"/>
        <v>2.0588235294117647E-2</v>
      </c>
      <c r="AK604">
        <v>-6</v>
      </c>
      <c r="AL604">
        <v>6</v>
      </c>
      <c r="AM604">
        <v>0</v>
      </c>
      <c r="AN604">
        <v>0</v>
      </c>
      <c r="AO604">
        <v>0</v>
      </c>
      <c r="AP604">
        <v>0</v>
      </c>
      <c r="AQ604">
        <v>166.66</v>
      </c>
      <c r="AR604">
        <v>167.66</v>
      </c>
      <c r="AS604">
        <f t="shared" si="129"/>
        <v>2679</v>
      </c>
      <c r="AT604">
        <v>11</v>
      </c>
      <c r="AU604">
        <v>680</v>
      </c>
      <c r="AV604">
        <v>749</v>
      </c>
      <c r="AW604">
        <v>7.01</v>
      </c>
      <c r="AX604">
        <v>5.23</v>
      </c>
      <c r="AY604">
        <v>0</v>
      </c>
      <c r="AZ604">
        <v>394</v>
      </c>
      <c r="BA604">
        <v>35.81818182</v>
      </c>
      <c r="BB604">
        <v>0.62</v>
      </c>
      <c r="BC604">
        <v>0.04</v>
      </c>
      <c r="BD604">
        <v>0.03</v>
      </c>
      <c r="BE604">
        <v>7.0000000000000007E-2</v>
      </c>
      <c r="BF604">
        <v>0</v>
      </c>
      <c r="BG604">
        <v>17</v>
      </c>
      <c r="BH604">
        <v>0.04</v>
      </c>
      <c r="BI604">
        <f t="shared" si="130"/>
        <v>2.5000000000000001E-2</v>
      </c>
      <c r="BJ604">
        <v>0.91</v>
      </c>
      <c r="BK604">
        <v>223.09</v>
      </c>
      <c r="BL604">
        <v>20.45</v>
      </c>
      <c r="BM604">
        <v>0</v>
      </c>
      <c r="BN604">
        <v>15.15</v>
      </c>
      <c r="BO604">
        <v>15.24</v>
      </c>
      <c r="BP604">
        <f t="shared" si="131"/>
        <v>3.9397058823529414</v>
      </c>
      <c r="BQ604">
        <v>243.55</v>
      </c>
      <c r="BR604">
        <v>2005</v>
      </c>
      <c r="BS604">
        <v>0.25</v>
      </c>
      <c r="BT604">
        <v>0.25</v>
      </c>
      <c r="BU604" s="2">
        <f t="shared" si="132"/>
        <v>3.397299465240642E-2</v>
      </c>
      <c r="BV604" s="1">
        <f t="shared" si="139"/>
        <v>0.77093983957219281</v>
      </c>
      <c r="BW604" s="1">
        <f t="shared" si="133"/>
        <v>1.2589199215686275</v>
      </c>
      <c r="BX604" s="1">
        <f t="shared" si="134"/>
        <v>1.0915160427989306</v>
      </c>
      <c r="BY604" s="1">
        <f t="shared" si="135"/>
        <v>0.29191666666666671</v>
      </c>
      <c r="BZ604" s="1">
        <f t="shared" si="136"/>
        <v>0.56358000000000008</v>
      </c>
      <c r="CA604" s="1">
        <f t="shared" si="137"/>
        <v>0.55490493761140824</v>
      </c>
      <c r="CB604">
        <v>0</v>
      </c>
      <c r="CC604">
        <f t="shared" si="138"/>
        <v>0</v>
      </c>
      <c r="CD604">
        <v>0</v>
      </c>
    </row>
    <row r="605" spans="1:82" x14ac:dyDescent="0.35">
      <c r="A605">
        <v>1564</v>
      </c>
      <c r="B605" t="s">
        <v>1775</v>
      </c>
      <c r="C605" t="s">
        <v>72</v>
      </c>
      <c r="D605">
        <v>78</v>
      </c>
      <c r="E605" t="s">
        <v>1598</v>
      </c>
      <c r="F605" t="s">
        <v>90</v>
      </c>
      <c r="G605">
        <v>2021</v>
      </c>
      <c r="H605">
        <v>359</v>
      </c>
      <c r="I605">
        <v>602</v>
      </c>
      <c r="J605">
        <v>3641</v>
      </c>
      <c r="K605">
        <v>12</v>
      </c>
      <c r="L605">
        <v>17</v>
      </c>
      <c r="M605">
        <v>32</v>
      </c>
      <c r="N605">
        <v>238</v>
      </c>
      <c r="O605">
        <v>7</v>
      </c>
      <c r="P605">
        <v>5</v>
      </c>
      <c r="Q605">
        <v>4732</v>
      </c>
      <c r="R605">
        <v>1633</v>
      </c>
      <c r="S605">
        <v>177</v>
      </c>
      <c r="T605">
        <v>2</v>
      </c>
      <c r="U605">
        <v>73</v>
      </c>
      <c r="V605">
        <v>334</v>
      </c>
      <c r="W605">
        <v>2</v>
      </c>
      <c r="X605">
        <v>2</v>
      </c>
      <c r="Y605">
        <v>0</v>
      </c>
      <c r="Z605">
        <v>22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f t="shared" si="126"/>
        <v>5</v>
      </c>
      <c r="AI605">
        <f t="shared" si="127"/>
        <v>1.2941176470588236</v>
      </c>
      <c r="AJ605">
        <f t="shared" si="128"/>
        <v>2.0408163265306121E-2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199.04</v>
      </c>
      <c r="AR605">
        <v>199.04</v>
      </c>
      <c r="AS605">
        <f t="shared" si="129"/>
        <v>3975</v>
      </c>
      <c r="AT605">
        <v>17</v>
      </c>
      <c r="AU605">
        <v>1078</v>
      </c>
      <c r="AV605">
        <v>1087</v>
      </c>
      <c r="AW605">
        <v>6.05</v>
      </c>
      <c r="AX605">
        <v>4.58</v>
      </c>
      <c r="AY605">
        <v>0</v>
      </c>
      <c r="AZ605">
        <v>675</v>
      </c>
      <c r="BA605">
        <v>39.705882350000003</v>
      </c>
      <c r="BB605">
        <v>0.6</v>
      </c>
      <c r="BC605">
        <v>0.02</v>
      </c>
      <c r="BD605">
        <v>0.03</v>
      </c>
      <c r="BE605">
        <v>0.03</v>
      </c>
      <c r="BF605">
        <v>0</v>
      </c>
      <c r="BG605">
        <v>14</v>
      </c>
      <c r="BH605">
        <v>0.02</v>
      </c>
      <c r="BI605">
        <f t="shared" si="130"/>
        <v>1.2987012987012988E-2</v>
      </c>
      <c r="BJ605">
        <v>0.99</v>
      </c>
      <c r="BK605">
        <v>214.18</v>
      </c>
      <c r="BL605">
        <v>19.649999999999999</v>
      </c>
      <c r="BM605">
        <v>0</v>
      </c>
      <c r="BN605">
        <v>11.71</v>
      </c>
      <c r="BO605">
        <v>11.71</v>
      </c>
      <c r="BP605">
        <f t="shared" si="131"/>
        <v>3.6873840445269015</v>
      </c>
      <c r="BQ605">
        <v>233.82</v>
      </c>
      <c r="BR605">
        <v>2021</v>
      </c>
      <c r="BS605">
        <v>0.18</v>
      </c>
      <c r="BT605">
        <v>0.18</v>
      </c>
      <c r="BU605" s="2">
        <f t="shared" si="132"/>
        <v>2.1171932773109234E-2</v>
      </c>
      <c r="BV605" s="1">
        <f t="shared" si="139"/>
        <v>1.0175456728145804</v>
      </c>
      <c r="BW605" s="1" t="e">
        <f t="shared" si="133"/>
        <v>#DIV/0!</v>
      </c>
      <c r="BX605" s="1" t="e">
        <f t="shared" si="134"/>
        <v>#DIV/0!</v>
      </c>
      <c r="BY605" s="1">
        <f t="shared" si="135"/>
        <v>0.32082743632336652</v>
      </c>
      <c r="BZ605" s="1">
        <f t="shared" si="136"/>
        <v>0.56419292358803974</v>
      </c>
      <c r="CA605" s="1">
        <f t="shared" si="137"/>
        <v>0.44528624737844397</v>
      </c>
      <c r="CB605">
        <v>0</v>
      </c>
      <c r="CC605">
        <f t="shared" si="138"/>
        <v>0</v>
      </c>
      <c r="CD605">
        <v>0</v>
      </c>
    </row>
    <row r="606" spans="1:82" x14ac:dyDescent="0.35">
      <c r="A606">
        <v>1155</v>
      </c>
      <c r="B606" t="s">
        <v>1729</v>
      </c>
      <c r="C606" t="s">
        <v>75</v>
      </c>
      <c r="D606">
        <v>76</v>
      </c>
      <c r="E606" t="s">
        <v>1598</v>
      </c>
      <c r="F606" t="s">
        <v>106</v>
      </c>
      <c r="G606">
        <v>2022</v>
      </c>
      <c r="H606">
        <v>309</v>
      </c>
      <c r="I606">
        <v>461</v>
      </c>
      <c r="J606">
        <v>3057</v>
      </c>
      <c r="K606">
        <v>14</v>
      </c>
      <c r="L606">
        <v>13</v>
      </c>
      <c r="M606">
        <v>38</v>
      </c>
      <c r="N606">
        <v>287</v>
      </c>
      <c r="O606">
        <v>12</v>
      </c>
      <c r="P606">
        <v>3</v>
      </c>
      <c r="Q606">
        <v>2772</v>
      </c>
      <c r="R606">
        <v>1405</v>
      </c>
      <c r="S606">
        <v>156</v>
      </c>
      <c r="T606">
        <v>0</v>
      </c>
      <c r="U606">
        <v>27</v>
      </c>
      <c r="V606">
        <v>70</v>
      </c>
      <c r="W606">
        <v>1</v>
      </c>
      <c r="X606">
        <v>3</v>
      </c>
      <c r="Y606">
        <v>2</v>
      </c>
      <c r="Z606">
        <v>9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f t="shared" si="126"/>
        <v>5</v>
      </c>
      <c r="AI606">
        <f t="shared" si="127"/>
        <v>1.5</v>
      </c>
      <c r="AJ606">
        <f t="shared" si="128"/>
        <v>2.1276595744680851E-2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155.28</v>
      </c>
      <c r="AR606">
        <v>155.28</v>
      </c>
      <c r="AS606">
        <f t="shared" si="129"/>
        <v>3127</v>
      </c>
      <c r="AT606">
        <v>12</v>
      </c>
      <c r="AU606">
        <v>846</v>
      </c>
      <c r="AV606">
        <v>848</v>
      </c>
      <c r="AW606">
        <v>6.63</v>
      </c>
      <c r="AX606">
        <v>2.59</v>
      </c>
      <c r="AY606">
        <v>0</v>
      </c>
      <c r="AZ606">
        <v>488</v>
      </c>
      <c r="BA606">
        <v>40.666666669999998</v>
      </c>
      <c r="BB606">
        <v>0.67</v>
      </c>
      <c r="BC606">
        <v>0.03</v>
      </c>
      <c r="BD606">
        <v>0.03</v>
      </c>
      <c r="BE606">
        <v>0.04</v>
      </c>
      <c r="BF606">
        <v>0</v>
      </c>
      <c r="BG606">
        <v>15</v>
      </c>
      <c r="BH606">
        <v>0.03</v>
      </c>
      <c r="BI606">
        <f t="shared" si="130"/>
        <v>1.7730496453900711E-2</v>
      </c>
      <c r="BJ606">
        <v>1</v>
      </c>
      <c r="BK606">
        <v>254.75</v>
      </c>
      <c r="BL606">
        <v>5.83</v>
      </c>
      <c r="BM606">
        <v>0</v>
      </c>
      <c r="BN606">
        <v>12.94</v>
      </c>
      <c r="BO606">
        <v>12.94</v>
      </c>
      <c r="BP606">
        <f t="shared" si="131"/>
        <v>3.6962174940898347</v>
      </c>
      <c r="BQ606">
        <v>260.58</v>
      </c>
      <c r="BR606">
        <v>2008</v>
      </c>
      <c r="BS606">
        <v>0.18</v>
      </c>
      <c r="BT606">
        <v>0.18</v>
      </c>
      <c r="BU606" s="2">
        <f t="shared" si="132"/>
        <v>-0.12565238095238093</v>
      </c>
      <c r="BV606" s="1">
        <f t="shared" si="139"/>
        <v>0.79871087470449165</v>
      </c>
      <c r="BW606" s="1" t="e">
        <f t="shared" si="133"/>
        <v>#DIV/0!</v>
      </c>
      <c r="BX606" s="1" t="e">
        <f t="shared" si="134"/>
        <v>#DIV/0!</v>
      </c>
      <c r="BY606" s="1">
        <f t="shared" si="135"/>
        <v>0.30676473246565439</v>
      </c>
      <c r="BZ606" s="1">
        <f t="shared" si="136"/>
        <v>0.56515767895878521</v>
      </c>
      <c r="CA606" s="1">
        <f t="shared" si="137"/>
        <v>0.49136875571145061</v>
      </c>
      <c r="CB606">
        <v>0</v>
      </c>
      <c r="CC606">
        <f t="shared" si="138"/>
        <v>0</v>
      </c>
      <c r="CD606">
        <v>0</v>
      </c>
    </row>
    <row r="607" spans="1:82" x14ac:dyDescent="0.35">
      <c r="A607">
        <v>1093</v>
      </c>
      <c r="B607" t="s">
        <v>1719</v>
      </c>
      <c r="C607" t="s">
        <v>86</v>
      </c>
      <c r="D607">
        <v>75</v>
      </c>
      <c r="E607" t="s">
        <v>1598</v>
      </c>
      <c r="F607" t="s">
        <v>87</v>
      </c>
      <c r="G607">
        <v>2022</v>
      </c>
      <c r="H607">
        <v>288</v>
      </c>
      <c r="I607">
        <v>442</v>
      </c>
      <c r="J607">
        <v>2997</v>
      </c>
      <c r="K607">
        <v>14</v>
      </c>
      <c r="L607">
        <v>11</v>
      </c>
      <c r="M607">
        <v>34</v>
      </c>
      <c r="N607">
        <v>231</v>
      </c>
      <c r="O607">
        <v>3</v>
      </c>
      <c r="P607">
        <v>1</v>
      </c>
      <c r="Q607">
        <v>3459</v>
      </c>
      <c r="R607">
        <v>1431</v>
      </c>
      <c r="S607">
        <v>127</v>
      </c>
      <c r="T607">
        <v>1</v>
      </c>
      <c r="U607">
        <v>47</v>
      </c>
      <c r="V607">
        <v>102</v>
      </c>
      <c r="W607">
        <v>1</v>
      </c>
      <c r="X607">
        <v>2</v>
      </c>
      <c r="Y607">
        <v>0</v>
      </c>
      <c r="Z607">
        <v>12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f t="shared" si="126"/>
        <v>1</v>
      </c>
      <c r="AI607">
        <f t="shared" si="127"/>
        <v>0.8571428571428571</v>
      </c>
      <c r="AJ607">
        <f t="shared" si="128"/>
        <v>1.4457831325301205E-2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170.08</v>
      </c>
      <c r="AR607">
        <v>170.08</v>
      </c>
      <c r="AS607">
        <f t="shared" si="129"/>
        <v>3099</v>
      </c>
      <c r="AT607">
        <v>14</v>
      </c>
      <c r="AU607">
        <v>830</v>
      </c>
      <c r="AV607">
        <v>864</v>
      </c>
      <c r="AW607">
        <v>6.78</v>
      </c>
      <c r="AX607">
        <v>2.17</v>
      </c>
      <c r="AY607">
        <v>0</v>
      </c>
      <c r="AZ607">
        <v>489</v>
      </c>
      <c r="BA607">
        <v>34.928571429999998</v>
      </c>
      <c r="BB607">
        <v>0.65</v>
      </c>
      <c r="BC607">
        <v>0.03</v>
      </c>
      <c r="BD607">
        <v>0.02</v>
      </c>
      <c r="BE607">
        <v>0.02</v>
      </c>
      <c r="BF607">
        <v>0</v>
      </c>
      <c r="BG607">
        <v>15</v>
      </c>
      <c r="BH607">
        <v>0.03</v>
      </c>
      <c r="BI607">
        <f t="shared" si="130"/>
        <v>1.8072289156626505E-2</v>
      </c>
      <c r="BJ607">
        <v>0.96</v>
      </c>
      <c r="BK607">
        <v>214.07</v>
      </c>
      <c r="BL607">
        <v>7.29</v>
      </c>
      <c r="BM607">
        <v>0</v>
      </c>
      <c r="BN607">
        <v>12.15</v>
      </c>
      <c r="BO607">
        <v>12.15</v>
      </c>
      <c r="BP607">
        <f t="shared" si="131"/>
        <v>3.733734939759036</v>
      </c>
      <c r="BQ607">
        <v>221.36</v>
      </c>
      <c r="BR607">
        <v>2021</v>
      </c>
      <c r="BS607">
        <v>0.2</v>
      </c>
      <c r="BT607">
        <v>0.2</v>
      </c>
      <c r="BU607" s="2">
        <f t="shared" si="132"/>
        <v>-3.5021136454581825E-2</v>
      </c>
      <c r="BV607" s="1">
        <f t="shared" si="139"/>
        <v>0.92345817555938015</v>
      </c>
      <c r="BW607" s="1" t="e">
        <f t="shared" si="133"/>
        <v>#DIV/0!</v>
      </c>
      <c r="BX607" s="1" t="e">
        <f t="shared" si="134"/>
        <v>#DIV/0!</v>
      </c>
      <c r="BY607" s="1">
        <f t="shared" si="135"/>
        <v>0.31540840874811465</v>
      </c>
      <c r="BZ607" s="1">
        <f t="shared" si="136"/>
        <v>0.56593009049773768</v>
      </c>
      <c r="CA607" s="1">
        <f t="shared" si="137"/>
        <v>0.55475459144918404</v>
      </c>
      <c r="CB607">
        <v>0</v>
      </c>
      <c r="CC607">
        <f t="shared" si="138"/>
        <v>0</v>
      </c>
      <c r="CD607">
        <v>0</v>
      </c>
    </row>
    <row r="608" spans="1:82" x14ac:dyDescent="0.35">
      <c r="A608">
        <v>68</v>
      </c>
      <c r="B608" t="s">
        <v>1603</v>
      </c>
      <c r="C608" t="s">
        <v>96</v>
      </c>
      <c r="D608">
        <v>74</v>
      </c>
      <c r="E608" t="s">
        <v>1598</v>
      </c>
      <c r="F608" t="s">
        <v>76</v>
      </c>
      <c r="G608">
        <v>2018</v>
      </c>
      <c r="H608">
        <v>226</v>
      </c>
      <c r="I608">
        <v>365</v>
      </c>
      <c r="J608">
        <v>2566</v>
      </c>
      <c r="K608">
        <v>21</v>
      </c>
      <c r="L608">
        <v>11</v>
      </c>
      <c r="M608">
        <v>21</v>
      </c>
      <c r="N608">
        <v>157</v>
      </c>
      <c r="O608">
        <v>1</v>
      </c>
      <c r="P608">
        <v>0</v>
      </c>
      <c r="Q608">
        <v>2947</v>
      </c>
      <c r="R608">
        <v>1142</v>
      </c>
      <c r="S608">
        <v>132</v>
      </c>
      <c r="T608">
        <v>0</v>
      </c>
      <c r="U608">
        <v>16</v>
      </c>
      <c r="V608">
        <v>99</v>
      </c>
      <c r="W608">
        <v>0</v>
      </c>
      <c r="X608">
        <v>0</v>
      </c>
      <c r="Y608">
        <v>0</v>
      </c>
      <c r="Z608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f t="shared" si="126"/>
        <v>0</v>
      </c>
      <c r="AI608">
        <f t="shared" si="127"/>
        <v>1</v>
      </c>
      <c r="AJ608">
        <f t="shared" si="128"/>
        <v>1.7543859649122806E-2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174.54</v>
      </c>
      <c r="AR608">
        <v>174.54</v>
      </c>
      <c r="AS608">
        <f t="shared" si="129"/>
        <v>2665</v>
      </c>
      <c r="AT608">
        <v>11</v>
      </c>
      <c r="AU608">
        <v>627</v>
      </c>
      <c r="AV608">
        <v>688</v>
      </c>
      <c r="AW608">
        <v>7.03</v>
      </c>
      <c r="AX608">
        <v>6.19</v>
      </c>
      <c r="AY608">
        <v>0</v>
      </c>
      <c r="AZ608">
        <v>381</v>
      </c>
      <c r="BA608">
        <v>34.636363639999999</v>
      </c>
      <c r="BB608">
        <v>0.62</v>
      </c>
      <c r="BC608">
        <v>0.06</v>
      </c>
      <c r="BD608">
        <v>0.03</v>
      </c>
      <c r="BE608">
        <v>0</v>
      </c>
      <c r="BF608">
        <v>0</v>
      </c>
      <c r="BG608">
        <v>21</v>
      </c>
      <c r="BH608">
        <v>0.06</v>
      </c>
      <c r="BI608">
        <f t="shared" si="130"/>
        <v>3.3492822966507178E-2</v>
      </c>
      <c r="BJ608">
        <v>0.91</v>
      </c>
      <c r="BK608">
        <v>233.27</v>
      </c>
      <c r="BL608">
        <v>9</v>
      </c>
      <c r="BM608">
        <v>0</v>
      </c>
      <c r="BN608">
        <v>15.87</v>
      </c>
      <c r="BO608">
        <v>15.87</v>
      </c>
      <c r="BP608">
        <f t="shared" si="131"/>
        <v>4.2503987240829346</v>
      </c>
      <c r="BQ608">
        <v>242.27</v>
      </c>
      <c r="BR608">
        <v>2011</v>
      </c>
      <c r="BS608">
        <v>0.28000000000000003</v>
      </c>
      <c r="BT608">
        <v>0.28000000000000003</v>
      </c>
      <c r="BU608" s="2">
        <f t="shared" si="132"/>
        <v>2.1446218487395038E-3</v>
      </c>
      <c r="BV608" s="1">
        <f t="shared" si="139"/>
        <v>0.8655199362041468</v>
      </c>
      <c r="BW608" s="1" t="e">
        <f t="shared" si="133"/>
        <v>#DIV/0!</v>
      </c>
      <c r="BX608" s="1" t="e">
        <f t="shared" si="134"/>
        <v>#DIV/0!</v>
      </c>
      <c r="BY608" s="1">
        <f t="shared" si="135"/>
        <v>0.32118561643835614</v>
      </c>
      <c r="BZ608" s="1">
        <f t="shared" si="136"/>
        <v>0.56886273972602741</v>
      </c>
      <c r="CA608" s="1">
        <f t="shared" si="137"/>
        <v>0.67832947849074732</v>
      </c>
      <c r="CB608">
        <v>0</v>
      </c>
      <c r="CC608">
        <f t="shared" si="138"/>
        <v>0</v>
      </c>
      <c r="CD608">
        <v>0</v>
      </c>
    </row>
    <row r="609" spans="1:82" x14ac:dyDescent="0.35">
      <c r="A609">
        <v>1112</v>
      </c>
      <c r="B609" t="s">
        <v>1721</v>
      </c>
      <c r="C609" t="s">
        <v>75</v>
      </c>
      <c r="D609">
        <v>76</v>
      </c>
      <c r="E609" t="s">
        <v>1598</v>
      </c>
      <c r="F609" t="s">
        <v>71</v>
      </c>
      <c r="G609">
        <v>2018</v>
      </c>
      <c r="H609">
        <v>228</v>
      </c>
      <c r="I609">
        <v>331</v>
      </c>
      <c r="J609">
        <v>2528</v>
      </c>
      <c r="K609">
        <v>11</v>
      </c>
      <c r="L609">
        <v>8</v>
      </c>
      <c r="M609">
        <v>42</v>
      </c>
      <c r="N609">
        <v>243</v>
      </c>
      <c r="O609">
        <v>5</v>
      </c>
      <c r="P609">
        <v>1</v>
      </c>
      <c r="Q609">
        <v>2516</v>
      </c>
      <c r="R609">
        <v>1266</v>
      </c>
      <c r="S609">
        <v>121</v>
      </c>
      <c r="T609">
        <v>0</v>
      </c>
      <c r="U609">
        <v>64</v>
      </c>
      <c r="V609">
        <v>357</v>
      </c>
      <c r="W609">
        <v>2</v>
      </c>
      <c r="X609">
        <v>3</v>
      </c>
      <c r="Y609">
        <v>1</v>
      </c>
      <c r="Z609">
        <v>26</v>
      </c>
      <c r="AA609">
        <v>0</v>
      </c>
      <c r="AB609">
        <v>1</v>
      </c>
      <c r="AC609">
        <v>1</v>
      </c>
      <c r="AD609">
        <v>21</v>
      </c>
      <c r="AE609">
        <v>0</v>
      </c>
      <c r="AF609">
        <v>0</v>
      </c>
      <c r="AG609">
        <v>0</v>
      </c>
      <c r="AH609">
        <f t="shared" si="126"/>
        <v>2</v>
      </c>
      <c r="AI609">
        <f t="shared" si="127"/>
        <v>0.7142857142857143</v>
      </c>
      <c r="AJ609">
        <f t="shared" si="128"/>
        <v>1.2903225806451613E-2</v>
      </c>
      <c r="AK609">
        <v>10</v>
      </c>
      <c r="AL609">
        <v>11</v>
      </c>
      <c r="AM609">
        <v>1</v>
      </c>
      <c r="AN609">
        <v>0</v>
      </c>
      <c r="AO609">
        <v>0</v>
      </c>
      <c r="AP609">
        <v>0</v>
      </c>
      <c r="AQ609">
        <v>174.92</v>
      </c>
      <c r="AR609">
        <v>175.92</v>
      </c>
      <c r="AS609">
        <f t="shared" si="129"/>
        <v>2906</v>
      </c>
      <c r="AT609">
        <v>14</v>
      </c>
      <c r="AU609">
        <v>775</v>
      </c>
      <c r="AV609">
        <v>881</v>
      </c>
      <c r="AW609">
        <v>7.64</v>
      </c>
      <c r="AX609">
        <v>5.58</v>
      </c>
      <c r="AY609">
        <v>21</v>
      </c>
      <c r="AZ609">
        <v>396</v>
      </c>
      <c r="BA609">
        <v>28.285714290000001</v>
      </c>
      <c r="BB609">
        <v>0.69</v>
      </c>
      <c r="BC609">
        <v>0.03</v>
      </c>
      <c r="BD609">
        <v>0.02</v>
      </c>
      <c r="BE609">
        <v>0.03</v>
      </c>
      <c r="BF609">
        <v>0</v>
      </c>
      <c r="BG609">
        <v>13</v>
      </c>
      <c r="BH609">
        <v>0.03</v>
      </c>
      <c r="BI609">
        <f t="shared" si="130"/>
        <v>1.6774193548387096E-2</v>
      </c>
      <c r="BJ609">
        <v>0.88</v>
      </c>
      <c r="BK609">
        <v>180.57</v>
      </c>
      <c r="BL609">
        <v>25.5</v>
      </c>
      <c r="BM609">
        <v>1.5</v>
      </c>
      <c r="BN609">
        <v>12.49</v>
      </c>
      <c r="BO609">
        <v>12.57</v>
      </c>
      <c r="BP609">
        <f t="shared" si="131"/>
        <v>3.7496774193548386</v>
      </c>
      <c r="BQ609">
        <v>207.57</v>
      </c>
      <c r="BR609">
        <v>2015</v>
      </c>
      <c r="BS609">
        <v>0.23</v>
      </c>
      <c r="BT609">
        <v>0.23</v>
      </c>
      <c r="BU609" s="2">
        <f t="shared" si="132"/>
        <v>0.13366251700680271</v>
      </c>
      <c r="BV609" s="1">
        <f t="shared" si="139"/>
        <v>0.85722672811059919</v>
      </c>
      <c r="BW609" s="1">
        <f t="shared" si="133"/>
        <v>1.2202981863799285</v>
      </c>
      <c r="BX609" s="1">
        <f t="shared" si="134"/>
        <v>1.0886463134069124</v>
      </c>
      <c r="BY609" s="1">
        <f t="shared" si="135"/>
        <v>0.31631435045317219</v>
      </c>
      <c r="BZ609" s="1">
        <f t="shared" si="136"/>
        <v>0.5702972205438066</v>
      </c>
      <c r="CA609" s="1">
        <f t="shared" si="137"/>
        <v>0.60896381611371764</v>
      </c>
      <c r="CB609">
        <v>0</v>
      </c>
      <c r="CC609">
        <f t="shared" si="138"/>
        <v>0</v>
      </c>
      <c r="CD609">
        <v>0</v>
      </c>
    </row>
    <row r="610" spans="1:82" x14ac:dyDescent="0.35">
      <c r="A610">
        <v>115</v>
      </c>
      <c r="B610" t="s">
        <v>1608</v>
      </c>
      <c r="C610" t="s">
        <v>69</v>
      </c>
      <c r="D610">
        <v>73</v>
      </c>
      <c r="E610" t="s">
        <v>1598</v>
      </c>
      <c r="F610" t="s">
        <v>125</v>
      </c>
      <c r="G610">
        <v>2021</v>
      </c>
      <c r="H610">
        <v>253</v>
      </c>
      <c r="I610">
        <v>418</v>
      </c>
      <c r="J610">
        <v>3010</v>
      </c>
      <c r="K610">
        <v>17</v>
      </c>
      <c r="L610">
        <v>13</v>
      </c>
      <c r="M610">
        <v>43</v>
      </c>
      <c r="N610">
        <v>269</v>
      </c>
      <c r="O610">
        <v>5</v>
      </c>
      <c r="P610">
        <v>3</v>
      </c>
      <c r="Q610">
        <v>3651</v>
      </c>
      <c r="R610">
        <v>1391</v>
      </c>
      <c r="S610">
        <v>143</v>
      </c>
      <c r="T610">
        <v>2</v>
      </c>
      <c r="U610">
        <v>37</v>
      </c>
      <c r="V610">
        <v>134</v>
      </c>
      <c r="W610">
        <v>1</v>
      </c>
      <c r="X610">
        <v>1</v>
      </c>
      <c r="Y610">
        <v>0</v>
      </c>
      <c r="Z610">
        <v>12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f t="shared" si="126"/>
        <v>3</v>
      </c>
      <c r="AI610">
        <f t="shared" si="127"/>
        <v>1.1428571428571428</v>
      </c>
      <c r="AJ610">
        <f t="shared" si="128"/>
        <v>1.8244013683010263E-2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179.8</v>
      </c>
      <c r="AR610">
        <v>179.8</v>
      </c>
      <c r="AS610">
        <f t="shared" si="129"/>
        <v>3144</v>
      </c>
      <c r="AT610">
        <v>14</v>
      </c>
      <c r="AU610">
        <v>877</v>
      </c>
      <c r="AV610">
        <v>916</v>
      </c>
      <c r="AW610">
        <v>7.2</v>
      </c>
      <c r="AX610">
        <v>3.62</v>
      </c>
      <c r="AY610">
        <v>0</v>
      </c>
      <c r="AZ610">
        <v>455</v>
      </c>
      <c r="BA610">
        <v>32.5</v>
      </c>
      <c r="BB610">
        <v>0.61</v>
      </c>
      <c r="BC610">
        <v>0.04</v>
      </c>
      <c r="BD610">
        <v>0.03</v>
      </c>
      <c r="BE610">
        <v>0.03</v>
      </c>
      <c r="BF610">
        <v>0</v>
      </c>
      <c r="BG610">
        <v>18</v>
      </c>
      <c r="BH610">
        <v>0.04</v>
      </c>
      <c r="BI610">
        <f t="shared" si="130"/>
        <v>2.0524515393386546E-2</v>
      </c>
      <c r="BJ610">
        <v>0.96</v>
      </c>
      <c r="BK610">
        <v>215</v>
      </c>
      <c r="BL610">
        <v>9.57</v>
      </c>
      <c r="BM610">
        <v>0</v>
      </c>
      <c r="BN610">
        <v>12.84</v>
      </c>
      <c r="BO610">
        <v>12.84</v>
      </c>
      <c r="BP610">
        <f t="shared" si="131"/>
        <v>3.5849486887115165</v>
      </c>
      <c r="BQ610">
        <v>224.57</v>
      </c>
      <c r="BR610">
        <v>2018</v>
      </c>
      <c r="BS610">
        <v>0.21</v>
      </c>
      <c r="BT610">
        <v>0.21</v>
      </c>
      <c r="BU610" s="2">
        <f t="shared" si="132"/>
        <v>-4.0242953181272488E-2</v>
      </c>
      <c r="BV610" s="1">
        <f t="shared" si="139"/>
        <v>0.87437600586414721</v>
      </c>
      <c r="BW610" s="1" t="e">
        <f t="shared" si="133"/>
        <v>#DIV/0!</v>
      </c>
      <c r="BX610" s="1" t="e">
        <f t="shared" si="134"/>
        <v>#DIV/0!</v>
      </c>
      <c r="BY610" s="1">
        <f t="shared" si="135"/>
        <v>0.3119859649122807</v>
      </c>
      <c r="BZ610" s="1">
        <f t="shared" si="136"/>
        <v>0.57118315789473684</v>
      </c>
      <c r="CA610" s="1">
        <f t="shared" si="137"/>
        <v>0.52967446932610907</v>
      </c>
      <c r="CB610">
        <v>0</v>
      </c>
      <c r="CC610">
        <f t="shared" si="138"/>
        <v>0</v>
      </c>
      <c r="CD610">
        <v>0</v>
      </c>
    </row>
    <row r="611" spans="1:82" x14ac:dyDescent="0.35">
      <c r="A611">
        <v>1380</v>
      </c>
      <c r="B611" t="s">
        <v>1747</v>
      </c>
      <c r="C611" t="s">
        <v>96</v>
      </c>
      <c r="D611">
        <v>74</v>
      </c>
      <c r="E611" t="s">
        <v>1598</v>
      </c>
      <c r="F611" t="s">
        <v>101</v>
      </c>
      <c r="G611">
        <v>2020</v>
      </c>
      <c r="H611">
        <v>183</v>
      </c>
      <c r="I611">
        <v>267</v>
      </c>
      <c r="J611">
        <v>2091</v>
      </c>
      <c r="K611">
        <v>13</v>
      </c>
      <c r="L611">
        <v>8</v>
      </c>
      <c r="M611">
        <v>14</v>
      </c>
      <c r="N611">
        <v>65</v>
      </c>
      <c r="O611">
        <v>2</v>
      </c>
      <c r="P611">
        <v>0</v>
      </c>
      <c r="Q611">
        <v>2072</v>
      </c>
      <c r="R611">
        <v>855</v>
      </c>
      <c r="S611">
        <v>106</v>
      </c>
      <c r="T611">
        <v>2</v>
      </c>
      <c r="U611">
        <v>30</v>
      </c>
      <c r="V611">
        <v>151</v>
      </c>
      <c r="W611">
        <v>2</v>
      </c>
      <c r="X611">
        <v>0</v>
      </c>
      <c r="Y611">
        <v>0</v>
      </c>
      <c r="Z611">
        <v>12</v>
      </c>
      <c r="AA611">
        <v>1</v>
      </c>
      <c r="AB611">
        <v>1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f t="shared" si="126"/>
        <v>0</v>
      </c>
      <c r="AI611">
        <f t="shared" si="127"/>
        <v>0.88888888888888884</v>
      </c>
      <c r="AJ611">
        <f t="shared" si="128"/>
        <v>1.6129032258064516E-2</v>
      </c>
      <c r="AK611">
        <v>-4</v>
      </c>
      <c r="AL611">
        <v>4</v>
      </c>
      <c r="AM611">
        <v>0</v>
      </c>
      <c r="AN611">
        <v>0</v>
      </c>
      <c r="AO611">
        <v>0.01</v>
      </c>
      <c r="AP611">
        <v>0</v>
      </c>
      <c r="AQ611">
        <v>152.74</v>
      </c>
      <c r="AR611">
        <v>153.74</v>
      </c>
      <c r="AS611">
        <f t="shared" si="129"/>
        <v>2242</v>
      </c>
      <c r="AT611">
        <v>9</v>
      </c>
      <c r="AU611">
        <v>496</v>
      </c>
      <c r="AV611">
        <v>593</v>
      </c>
      <c r="AW611">
        <v>7.83</v>
      </c>
      <c r="AX611">
        <v>5.03</v>
      </c>
      <c r="AY611">
        <v>0</v>
      </c>
      <c r="AZ611">
        <v>298</v>
      </c>
      <c r="BA611">
        <v>33.111111110000003</v>
      </c>
      <c r="BB611">
        <v>0.69</v>
      </c>
      <c r="BC611">
        <v>0.05</v>
      </c>
      <c r="BD611">
        <v>0.03</v>
      </c>
      <c r="BE611">
        <v>7.0000000000000007E-2</v>
      </c>
      <c r="BF611">
        <v>0</v>
      </c>
      <c r="BG611">
        <v>15</v>
      </c>
      <c r="BH611">
        <v>0.05</v>
      </c>
      <c r="BI611">
        <f t="shared" si="130"/>
        <v>3.0241935483870969E-2</v>
      </c>
      <c r="BJ611">
        <v>0.84</v>
      </c>
      <c r="BK611">
        <v>232.33</v>
      </c>
      <c r="BL611">
        <v>16.78</v>
      </c>
      <c r="BM611">
        <v>0</v>
      </c>
      <c r="BN611">
        <v>16.97</v>
      </c>
      <c r="BO611">
        <v>17.079999999999998</v>
      </c>
      <c r="BP611">
        <f t="shared" si="131"/>
        <v>4.520161290322581</v>
      </c>
      <c r="BQ611">
        <v>249.11</v>
      </c>
      <c r="BR611">
        <v>2005</v>
      </c>
      <c r="BS611">
        <v>0.31</v>
      </c>
      <c r="BT611">
        <v>0.31</v>
      </c>
      <c r="BU611" s="2">
        <f t="shared" si="132"/>
        <v>4.834940242763773E-2</v>
      </c>
      <c r="BV611" s="1">
        <f t="shared" si="139"/>
        <v>0.74783028673835106</v>
      </c>
      <c r="BW611" s="1">
        <f t="shared" si="133"/>
        <v>1.2080361290322581</v>
      </c>
      <c r="BX611" s="1">
        <f t="shared" si="134"/>
        <v>1.1662383512433694</v>
      </c>
      <c r="BY611" s="1">
        <f t="shared" si="135"/>
        <v>0.29493698501872662</v>
      </c>
      <c r="BZ611" s="1">
        <f t="shared" si="136"/>
        <v>0.57136438202247197</v>
      </c>
      <c r="CA611" s="1">
        <f t="shared" si="137"/>
        <v>0.70992027828118087</v>
      </c>
      <c r="CB611">
        <v>0</v>
      </c>
      <c r="CC611">
        <f t="shared" si="138"/>
        <v>0</v>
      </c>
      <c r="CD611">
        <v>0</v>
      </c>
    </row>
    <row r="612" spans="1:82" x14ac:dyDescent="0.35">
      <c r="A612">
        <v>541</v>
      </c>
      <c r="B612" t="s">
        <v>1659</v>
      </c>
      <c r="C612" t="s">
        <v>75</v>
      </c>
      <c r="D612">
        <v>76</v>
      </c>
      <c r="E612" t="s">
        <v>1598</v>
      </c>
      <c r="F612" t="s">
        <v>132</v>
      </c>
      <c r="G612">
        <v>2020</v>
      </c>
      <c r="H612">
        <v>254</v>
      </c>
      <c r="I612">
        <v>443</v>
      </c>
      <c r="J612">
        <v>2933</v>
      </c>
      <c r="K612">
        <v>16</v>
      </c>
      <c r="L612">
        <v>15</v>
      </c>
      <c r="M612">
        <v>19</v>
      </c>
      <c r="N612">
        <v>123</v>
      </c>
      <c r="O612">
        <v>4</v>
      </c>
      <c r="P612">
        <v>3</v>
      </c>
      <c r="Q612">
        <v>3903</v>
      </c>
      <c r="R612">
        <v>1399</v>
      </c>
      <c r="S612">
        <v>145</v>
      </c>
      <c r="T612">
        <v>1</v>
      </c>
      <c r="U612">
        <v>44</v>
      </c>
      <c r="V612">
        <v>160</v>
      </c>
      <c r="W612">
        <v>3</v>
      </c>
      <c r="X612">
        <v>4</v>
      </c>
      <c r="Y612">
        <v>0</v>
      </c>
      <c r="Z612">
        <v>13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f t="shared" si="126"/>
        <v>3</v>
      </c>
      <c r="AI612">
        <f t="shared" si="127"/>
        <v>1.3846153846153846</v>
      </c>
      <c r="AJ612">
        <f t="shared" si="128"/>
        <v>2.1556886227544911E-2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181.32</v>
      </c>
      <c r="AR612">
        <v>181.32</v>
      </c>
      <c r="AS612">
        <f t="shared" si="129"/>
        <v>3093</v>
      </c>
      <c r="AT612">
        <v>13</v>
      </c>
      <c r="AU612">
        <v>835</v>
      </c>
      <c r="AV612">
        <v>900</v>
      </c>
      <c r="AW612">
        <v>6.62</v>
      </c>
      <c r="AX612">
        <v>3.64</v>
      </c>
      <c r="AY612">
        <v>0</v>
      </c>
      <c r="AZ612">
        <v>487</v>
      </c>
      <c r="BA612">
        <v>37.46153846</v>
      </c>
      <c r="BB612">
        <v>0.56999999999999995</v>
      </c>
      <c r="BC612">
        <v>0.04</v>
      </c>
      <c r="BD612">
        <v>0.03</v>
      </c>
      <c r="BE612">
        <v>7.0000000000000007E-2</v>
      </c>
      <c r="BF612">
        <v>0</v>
      </c>
      <c r="BG612">
        <v>19</v>
      </c>
      <c r="BH612">
        <v>0.04</v>
      </c>
      <c r="BI612">
        <f t="shared" si="130"/>
        <v>2.2754491017964073E-2</v>
      </c>
      <c r="BJ612">
        <v>0.93</v>
      </c>
      <c r="BK612">
        <v>225.62</v>
      </c>
      <c r="BL612">
        <v>12.31</v>
      </c>
      <c r="BM612">
        <v>0</v>
      </c>
      <c r="BN612">
        <v>13.95</v>
      </c>
      <c r="BO612">
        <v>13.95</v>
      </c>
      <c r="BP612">
        <f t="shared" si="131"/>
        <v>3.704191616766467</v>
      </c>
      <c r="BQ612">
        <v>237.92</v>
      </c>
      <c r="BR612">
        <v>2019</v>
      </c>
      <c r="BS612">
        <v>0.22</v>
      </c>
      <c r="BT612">
        <v>0.22</v>
      </c>
      <c r="BU612" s="2">
        <f t="shared" si="132"/>
        <v>-2.7606119370825237E-2</v>
      </c>
      <c r="BV612" s="1">
        <f t="shared" si="139"/>
        <v>0.8484865039152466</v>
      </c>
      <c r="BW612" s="1" t="e">
        <f t="shared" si="133"/>
        <v>#DIV/0!</v>
      </c>
      <c r="BX612" s="1" t="e">
        <f t="shared" si="134"/>
        <v>#DIV/0!</v>
      </c>
      <c r="BY612" s="1">
        <f t="shared" si="135"/>
        <v>0.30046435289691498</v>
      </c>
      <c r="BZ612" s="1">
        <f t="shared" si="136"/>
        <v>0.57311722347629801</v>
      </c>
      <c r="CA612" s="1">
        <f t="shared" si="137"/>
        <v>0.49359213585678108</v>
      </c>
      <c r="CB612">
        <v>0</v>
      </c>
      <c r="CC612">
        <f t="shared" si="138"/>
        <v>0</v>
      </c>
      <c r="CD612">
        <v>0</v>
      </c>
    </row>
    <row r="613" spans="1:82" x14ac:dyDescent="0.35">
      <c r="A613">
        <v>1022</v>
      </c>
      <c r="B613" t="s">
        <v>1707</v>
      </c>
      <c r="C613" t="s">
        <v>86</v>
      </c>
      <c r="D613">
        <v>75</v>
      </c>
      <c r="E613" t="s">
        <v>1598</v>
      </c>
      <c r="F613" t="s">
        <v>97</v>
      </c>
      <c r="G613">
        <v>2023</v>
      </c>
      <c r="H613">
        <v>216</v>
      </c>
      <c r="I613">
        <v>311</v>
      </c>
      <c r="J613">
        <v>2331</v>
      </c>
      <c r="K613">
        <v>18</v>
      </c>
      <c r="L613">
        <v>5</v>
      </c>
      <c r="M613">
        <v>17</v>
      </c>
      <c r="N613">
        <v>110</v>
      </c>
      <c r="O613">
        <v>4</v>
      </c>
      <c r="P613">
        <v>3</v>
      </c>
      <c r="Q613">
        <v>2252</v>
      </c>
      <c r="R613">
        <v>996</v>
      </c>
      <c r="S613">
        <v>112</v>
      </c>
      <c r="T613">
        <v>0</v>
      </c>
      <c r="U613">
        <v>14</v>
      </c>
      <c r="V613">
        <v>25</v>
      </c>
      <c r="W613">
        <v>0</v>
      </c>
      <c r="X613">
        <v>2</v>
      </c>
      <c r="Y613">
        <v>1</v>
      </c>
      <c r="Z613">
        <v>6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f t="shared" si="126"/>
        <v>4</v>
      </c>
      <c r="AI613">
        <f t="shared" si="127"/>
        <v>1.125</v>
      </c>
      <c r="AJ613">
        <f t="shared" si="128"/>
        <v>1.7578125E-2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149.74</v>
      </c>
      <c r="AR613">
        <v>149.74</v>
      </c>
      <c r="AS613">
        <f t="shared" si="129"/>
        <v>2356</v>
      </c>
      <c r="AT613">
        <v>8</v>
      </c>
      <c r="AU613">
        <v>512</v>
      </c>
      <c r="AV613">
        <v>523</v>
      </c>
      <c r="AW613">
        <v>7.5</v>
      </c>
      <c r="AX613">
        <v>1.79</v>
      </c>
      <c r="AY613">
        <v>0</v>
      </c>
      <c r="AZ613">
        <v>325</v>
      </c>
      <c r="BA613">
        <v>40.625</v>
      </c>
      <c r="BB613">
        <v>0.69</v>
      </c>
      <c r="BC613">
        <v>0.06</v>
      </c>
      <c r="BD613">
        <v>0.02</v>
      </c>
      <c r="BE613">
        <v>0</v>
      </c>
      <c r="BF613">
        <v>0</v>
      </c>
      <c r="BG613">
        <v>18</v>
      </c>
      <c r="BH613">
        <v>0.06</v>
      </c>
      <c r="BI613">
        <f t="shared" si="130"/>
        <v>3.515625E-2</v>
      </c>
      <c r="BJ613">
        <v>0.98</v>
      </c>
      <c r="BK613">
        <v>291.38</v>
      </c>
      <c r="BL613">
        <v>3.12</v>
      </c>
      <c r="BM613">
        <v>0</v>
      </c>
      <c r="BN613">
        <v>18.72</v>
      </c>
      <c r="BO613">
        <v>18.72</v>
      </c>
      <c r="BP613">
        <f t="shared" si="131"/>
        <v>4.6015625</v>
      </c>
      <c r="BQ613">
        <v>294.5</v>
      </c>
      <c r="BR613">
        <v>2012</v>
      </c>
      <c r="BS613">
        <v>0.28999999999999998</v>
      </c>
      <c r="BT613">
        <v>0.28999999999999998</v>
      </c>
      <c r="BU613" s="2">
        <f t="shared" si="132"/>
        <v>-0.11856232492997199</v>
      </c>
      <c r="BV613" s="1">
        <f t="shared" si="139"/>
        <v>0.78317812500000017</v>
      </c>
      <c r="BW613" s="1" t="e">
        <f t="shared" si="133"/>
        <v>#DIV/0!</v>
      </c>
      <c r="BX613" s="1" t="e">
        <f t="shared" si="134"/>
        <v>#DIV/0!</v>
      </c>
      <c r="BY613" s="1">
        <f t="shared" si="135"/>
        <v>0.3106984190782423</v>
      </c>
      <c r="BZ613" s="1">
        <f t="shared" si="136"/>
        <v>0.57443810289389075</v>
      </c>
      <c r="CA613" s="1">
        <f t="shared" si="137"/>
        <v>0.74536767148981786</v>
      </c>
      <c r="CB613">
        <v>0</v>
      </c>
      <c r="CC613">
        <f t="shared" si="138"/>
        <v>0</v>
      </c>
      <c r="CD613">
        <v>0</v>
      </c>
    </row>
    <row r="614" spans="1:82" x14ac:dyDescent="0.35">
      <c r="A614">
        <v>442</v>
      </c>
      <c r="B614" t="s">
        <v>1648</v>
      </c>
      <c r="C614" t="s">
        <v>75</v>
      </c>
      <c r="D614">
        <v>76</v>
      </c>
      <c r="E614" t="s">
        <v>1598</v>
      </c>
      <c r="F614" t="s">
        <v>127</v>
      </c>
      <c r="G614">
        <v>2022</v>
      </c>
      <c r="H614">
        <v>292</v>
      </c>
      <c r="I614">
        <v>479</v>
      </c>
      <c r="J614">
        <v>3118</v>
      </c>
      <c r="K614">
        <v>17</v>
      </c>
      <c r="L614">
        <v>15</v>
      </c>
      <c r="M614">
        <v>31</v>
      </c>
      <c r="N614">
        <v>244</v>
      </c>
      <c r="O614">
        <v>5</v>
      </c>
      <c r="P614">
        <v>2</v>
      </c>
      <c r="Q614">
        <v>3734</v>
      </c>
      <c r="R614">
        <v>1524</v>
      </c>
      <c r="S614">
        <v>135</v>
      </c>
      <c r="T614">
        <v>1</v>
      </c>
      <c r="U614">
        <v>32</v>
      </c>
      <c r="V614">
        <v>108</v>
      </c>
      <c r="W614">
        <v>2</v>
      </c>
      <c r="X614">
        <v>3</v>
      </c>
      <c r="Y614">
        <v>1</v>
      </c>
      <c r="Z614">
        <v>8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f t="shared" si="126"/>
        <v>3</v>
      </c>
      <c r="AI614">
        <f t="shared" si="127"/>
        <v>1.2</v>
      </c>
      <c r="AJ614">
        <f t="shared" si="128"/>
        <v>2.1052631578947368E-2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181.52</v>
      </c>
      <c r="AR614">
        <v>181.52</v>
      </c>
      <c r="AS614">
        <f t="shared" si="129"/>
        <v>3226</v>
      </c>
      <c r="AT614">
        <v>15</v>
      </c>
      <c r="AU614">
        <v>855</v>
      </c>
      <c r="AV614">
        <v>939</v>
      </c>
      <c r="AW614">
        <v>6.51</v>
      </c>
      <c r="AX614">
        <v>3.38</v>
      </c>
      <c r="AY614">
        <v>0</v>
      </c>
      <c r="AZ614">
        <v>511</v>
      </c>
      <c r="BA614">
        <v>34.066666669999996</v>
      </c>
      <c r="BB614">
        <v>0.61</v>
      </c>
      <c r="BC614">
        <v>0.04</v>
      </c>
      <c r="BD614">
        <v>0.03</v>
      </c>
      <c r="BE614">
        <v>0.06</v>
      </c>
      <c r="BF614">
        <v>0</v>
      </c>
      <c r="BG614">
        <v>19</v>
      </c>
      <c r="BH614">
        <v>0.04</v>
      </c>
      <c r="BI614">
        <f t="shared" si="130"/>
        <v>2.2222222222222223E-2</v>
      </c>
      <c r="BJ614">
        <v>0.91</v>
      </c>
      <c r="BK614">
        <v>207.87</v>
      </c>
      <c r="BL614">
        <v>7.2</v>
      </c>
      <c r="BM614">
        <v>0</v>
      </c>
      <c r="BN614">
        <v>12.1</v>
      </c>
      <c r="BO614">
        <v>12.1</v>
      </c>
      <c r="BP614">
        <f t="shared" si="131"/>
        <v>3.7730994152046784</v>
      </c>
      <c r="BQ614">
        <v>215.07</v>
      </c>
      <c r="BR614">
        <v>2021</v>
      </c>
      <c r="BS614">
        <v>0.21</v>
      </c>
      <c r="BT614">
        <v>0.21</v>
      </c>
      <c r="BU614" s="2">
        <f t="shared" si="132"/>
        <v>-3.8756414565826333E-2</v>
      </c>
      <c r="BV614" s="1">
        <f t="shared" si="139"/>
        <v>0.90675497076023381</v>
      </c>
      <c r="BW614" s="1" t="e">
        <f t="shared" si="133"/>
        <v>#DIV/0!</v>
      </c>
      <c r="BX614" s="1" t="e">
        <f t="shared" si="134"/>
        <v>#DIV/0!</v>
      </c>
      <c r="BY614" s="1">
        <f t="shared" si="135"/>
        <v>0.31028733472512177</v>
      </c>
      <c r="BZ614" s="1">
        <f t="shared" si="136"/>
        <v>0.57562480167014607</v>
      </c>
      <c r="CA614" s="1">
        <f t="shared" si="137"/>
        <v>0.50207502032743656</v>
      </c>
      <c r="CB614">
        <v>0</v>
      </c>
      <c r="CC614">
        <f t="shared" si="138"/>
        <v>0</v>
      </c>
      <c r="CD614">
        <v>0</v>
      </c>
    </row>
    <row r="615" spans="1:82" x14ac:dyDescent="0.35">
      <c r="A615">
        <v>1079</v>
      </c>
      <c r="B615" t="s">
        <v>1027</v>
      </c>
      <c r="C615" t="s">
        <v>72</v>
      </c>
      <c r="D615">
        <v>78</v>
      </c>
      <c r="E615" t="s">
        <v>797</v>
      </c>
      <c r="F615" t="s">
        <v>94</v>
      </c>
      <c r="G615">
        <v>2020</v>
      </c>
      <c r="H615">
        <v>1</v>
      </c>
      <c r="I615">
        <v>1</v>
      </c>
      <c r="J615">
        <v>28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28</v>
      </c>
      <c r="R615">
        <v>0</v>
      </c>
      <c r="S615">
        <v>1</v>
      </c>
      <c r="T615">
        <v>0</v>
      </c>
      <c r="U615">
        <v>3</v>
      </c>
      <c r="V615">
        <v>5</v>
      </c>
      <c r="W615">
        <v>0</v>
      </c>
      <c r="X615">
        <v>0</v>
      </c>
      <c r="Y615">
        <v>0</v>
      </c>
      <c r="Z615">
        <v>2</v>
      </c>
      <c r="AA615">
        <v>0</v>
      </c>
      <c r="AB615">
        <v>72</v>
      </c>
      <c r="AC615">
        <v>110</v>
      </c>
      <c r="AD615">
        <v>670</v>
      </c>
      <c r="AE615">
        <v>6</v>
      </c>
      <c r="AF615">
        <v>0</v>
      </c>
      <c r="AG615">
        <v>0</v>
      </c>
      <c r="AH615">
        <f t="shared" si="126"/>
        <v>0</v>
      </c>
      <c r="AI615">
        <f t="shared" si="127"/>
        <v>0</v>
      </c>
      <c r="AJ615">
        <f t="shared" si="128"/>
        <v>0</v>
      </c>
      <c r="AK615">
        <v>770</v>
      </c>
      <c r="AL615">
        <v>288</v>
      </c>
      <c r="AM615">
        <v>36</v>
      </c>
      <c r="AN615">
        <v>0</v>
      </c>
      <c r="AO615">
        <v>0.19</v>
      </c>
      <c r="AP615">
        <v>0.21</v>
      </c>
      <c r="AQ615">
        <v>104.62</v>
      </c>
      <c r="AR615">
        <v>176.62</v>
      </c>
      <c r="AS615">
        <f t="shared" si="129"/>
        <v>703</v>
      </c>
      <c r="AT615">
        <v>16</v>
      </c>
      <c r="AU615">
        <v>1009</v>
      </c>
      <c r="AV615">
        <v>1096</v>
      </c>
      <c r="AW615">
        <v>28</v>
      </c>
      <c r="AX615">
        <v>1.67</v>
      </c>
      <c r="AY615">
        <v>9.31</v>
      </c>
      <c r="AZ615">
        <v>76</v>
      </c>
      <c r="BA615">
        <v>4.75</v>
      </c>
      <c r="BB615">
        <v>1</v>
      </c>
      <c r="BC615">
        <v>0</v>
      </c>
      <c r="BD615">
        <v>0</v>
      </c>
      <c r="BE615">
        <v>0</v>
      </c>
      <c r="BF615">
        <v>0.08</v>
      </c>
      <c r="BG615">
        <v>6</v>
      </c>
      <c r="BH615">
        <v>0.08</v>
      </c>
      <c r="BI615">
        <f t="shared" si="130"/>
        <v>5.9464816650148661E-3</v>
      </c>
      <c r="BJ615">
        <v>0.92</v>
      </c>
      <c r="BK615">
        <v>1.75</v>
      </c>
      <c r="BL615">
        <v>0.31</v>
      </c>
      <c r="BM615">
        <v>41.88</v>
      </c>
      <c r="BN615">
        <v>6.54</v>
      </c>
      <c r="BO615">
        <v>11.04</v>
      </c>
      <c r="BP615">
        <f t="shared" si="131"/>
        <v>0.69672943508424179</v>
      </c>
      <c r="BQ615">
        <v>43.94</v>
      </c>
      <c r="BR615">
        <v>2014</v>
      </c>
      <c r="BS615">
        <v>0.1</v>
      </c>
      <c r="BT615">
        <v>0.18</v>
      </c>
      <c r="BU615" s="2">
        <f t="shared" si="132"/>
        <v>0.28384999999999999</v>
      </c>
      <c r="BV615" s="1">
        <f t="shared" si="139"/>
        <v>0.38813647175421206</v>
      </c>
      <c r="BW615" s="1">
        <f t="shared" si="133"/>
        <v>0.70713348896296968</v>
      </c>
      <c r="BX615" s="1">
        <f t="shared" si="134"/>
        <v>0.75349207229630299</v>
      </c>
      <c r="BY615" s="1">
        <f t="shared" si="135"/>
        <v>0.20175000000000001</v>
      </c>
      <c r="BZ615" s="1">
        <f t="shared" si="136"/>
        <v>0.57650000000000001</v>
      </c>
      <c r="CA615" s="1">
        <f t="shared" si="137"/>
        <v>0.72351110340270897</v>
      </c>
      <c r="CB615">
        <v>0</v>
      </c>
      <c r="CC615">
        <f t="shared" si="138"/>
        <v>0</v>
      </c>
      <c r="CD615">
        <v>0</v>
      </c>
    </row>
    <row r="616" spans="1:82" x14ac:dyDescent="0.35">
      <c r="A616">
        <v>495</v>
      </c>
      <c r="B616" t="s">
        <v>1654</v>
      </c>
      <c r="C616" t="s">
        <v>86</v>
      </c>
      <c r="D616">
        <v>75</v>
      </c>
      <c r="E616" t="s">
        <v>1598</v>
      </c>
      <c r="F616" t="s">
        <v>104</v>
      </c>
      <c r="G616">
        <v>2023</v>
      </c>
      <c r="H616">
        <v>249</v>
      </c>
      <c r="I616">
        <v>388</v>
      </c>
      <c r="J616">
        <v>2836</v>
      </c>
      <c r="K616">
        <v>12</v>
      </c>
      <c r="L616">
        <v>12</v>
      </c>
      <c r="M616">
        <v>31</v>
      </c>
      <c r="N616">
        <v>197</v>
      </c>
      <c r="O616">
        <v>6</v>
      </c>
      <c r="P616">
        <v>4</v>
      </c>
      <c r="Q616">
        <v>3184</v>
      </c>
      <c r="R616">
        <v>1222</v>
      </c>
      <c r="S616">
        <v>136</v>
      </c>
      <c r="T616">
        <v>2</v>
      </c>
      <c r="U616">
        <v>53</v>
      </c>
      <c r="V616">
        <v>193</v>
      </c>
      <c r="W616">
        <v>5</v>
      </c>
      <c r="X616">
        <v>6</v>
      </c>
      <c r="Y616">
        <v>1</v>
      </c>
      <c r="Z616">
        <v>18</v>
      </c>
      <c r="AA616">
        <v>0</v>
      </c>
      <c r="AB616">
        <v>1</v>
      </c>
      <c r="AC616">
        <v>1</v>
      </c>
      <c r="AD616">
        <v>-6</v>
      </c>
      <c r="AE616">
        <v>0</v>
      </c>
      <c r="AF616">
        <v>0</v>
      </c>
      <c r="AG616">
        <v>0</v>
      </c>
      <c r="AH616">
        <f t="shared" si="126"/>
        <v>5</v>
      </c>
      <c r="AI616">
        <f t="shared" si="127"/>
        <v>1.1333333333333333</v>
      </c>
      <c r="AJ616">
        <f t="shared" si="128"/>
        <v>0.02</v>
      </c>
      <c r="AK616">
        <v>-6</v>
      </c>
      <c r="AL616">
        <v>0</v>
      </c>
      <c r="AM616">
        <v>0</v>
      </c>
      <c r="AN616">
        <v>0</v>
      </c>
      <c r="AO616">
        <v>0</v>
      </c>
      <c r="AP616">
        <v>-0.01</v>
      </c>
      <c r="AQ616">
        <v>180.14</v>
      </c>
      <c r="AR616">
        <v>181.14</v>
      </c>
      <c r="AS616">
        <f t="shared" si="129"/>
        <v>3023</v>
      </c>
      <c r="AT616">
        <v>15</v>
      </c>
      <c r="AU616">
        <v>850</v>
      </c>
      <c r="AV616">
        <v>996</v>
      </c>
      <c r="AW616">
        <v>7.31</v>
      </c>
      <c r="AX616">
        <v>3.64</v>
      </c>
      <c r="AY616">
        <v>-6</v>
      </c>
      <c r="AZ616">
        <v>442</v>
      </c>
      <c r="BA616">
        <v>29.466666669999999</v>
      </c>
      <c r="BB616">
        <v>0.64</v>
      </c>
      <c r="BC616">
        <v>0.03</v>
      </c>
      <c r="BD616">
        <v>0.03</v>
      </c>
      <c r="BE616">
        <v>0.09</v>
      </c>
      <c r="BF616">
        <v>0</v>
      </c>
      <c r="BG616">
        <v>17</v>
      </c>
      <c r="BH616">
        <v>0.04</v>
      </c>
      <c r="BI616">
        <f t="shared" si="130"/>
        <v>0.02</v>
      </c>
      <c r="BJ616">
        <v>0.85</v>
      </c>
      <c r="BK616">
        <v>189.07</v>
      </c>
      <c r="BL616">
        <v>12.87</v>
      </c>
      <c r="BM616">
        <v>-0.4</v>
      </c>
      <c r="BN616">
        <v>12.01</v>
      </c>
      <c r="BO616">
        <v>12.08</v>
      </c>
      <c r="BP616">
        <f t="shared" si="131"/>
        <v>3.5564705882352943</v>
      </c>
      <c r="BQ616">
        <v>201.53</v>
      </c>
      <c r="BR616">
        <v>2022</v>
      </c>
      <c r="BS616">
        <v>0.21</v>
      </c>
      <c r="BT616">
        <v>0.21</v>
      </c>
      <c r="BU616" s="2">
        <f t="shared" si="132"/>
        <v>5.6131120448179264E-2</v>
      </c>
      <c r="BV616" s="1">
        <f t="shared" si="139"/>
        <v>0.82865686274509831</v>
      </c>
      <c r="BW616" s="1">
        <f t="shared" si="133"/>
        <v>1.229494614379085</v>
      </c>
      <c r="BX616" s="1">
        <f t="shared" si="134"/>
        <v>0.98498039219019606</v>
      </c>
      <c r="BY616" s="1">
        <f t="shared" si="135"/>
        <v>0.30338384879725083</v>
      </c>
      <c r="BZ616" s="1">
        <f t="shared" si="136"/>
        <v>0.57854061855670103</v>
      </c>
      <c r="CA616" s="1">
        <f t="shared" si="137"/>
        <v>0.52073769759450173</v>
      </c>
      <c r="CB616">
        <v>0</v>
      </c>
      <c r="CC616">
        <f t="shared" si="138"/>
        <v>0</v>
      </c>
      <c r="CD616">
        <v>0</v>
      </c>
    </row>
    <row r="617" spans="1:82" x14ac:dyDescent="0.35">
      <c r="A617">
        <v>68</v>
      </c>
      <c r="B617" t="s">
        <v>1603</v>
      </c>
      <c r="C617" t="s">
        <v>96</v>
      </c>
      <c r="D617">
        <v>74</v>
      </c>
      <c r="E617" t="s">
        <v>1598</v>
      </c>
      <c r="F617" t="s">
        <v>82</v>
      </c>
      <c r="G617">
        <v>2022</v>
      </c>
      <c r="H617">
        <v>252</v>
      </c>
      <c r="I617">
        <v>378</v>
      </c>
      <c r="J617">
        <v>2871</v>
      </c>
      <c r="K617">
        <v>18</v>
      </c>
      <c r="L617">
        <v>9</v>
      </c>
      <c r="M617">
        <v>25</v>
      </c>
      <c r="N617">
        <v>189</v>
      </c>
      <c r="O617">
        <v>4</v>
      </c>
      <c r="P617">
        <v>1</v>
      </c>
      <c r="Q617">
        <v>2981</v>
      </c>
      <c r="R617">
        <v>1318</v>
      </c>
      <c r="S617">
        <v>135</v>
      </c>
      <c r="T617">
        <v>1</v>
      </c>
      <c r="U617">
        <v>30</v>
      </c>
      <c r="V617">
        <v>54</v>
      </c>
      <c r="W617">
        <v>0</v>
      </c>
      <c r="X617">
        <v>1</v>
      </c>
      <c r="Y617">
        <v>0</v>
      </c>
      <c r="Z617">
        <v>6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f t="shared" si="126"/>
        <v>1</v>
      </c>
      <c r="AI617">
        <f t="shared" si="127"/>
        <v>0.7142857142857143</v>
      </c>
      <c r="AJ617">
        <f t="shared" si="128"/>
        <v>1.358695652173913E-2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174.24</v>
      </c>
      <c r="AR617">
        <v>174.24</v>
      </c>
      <c r="AS617">
        <f t="shared" si="129"/>
        <v>2925</v>
      </c>
      <c r="AT617">
        <v>14</v>
      </c>
      <c r="AU617">
        <v>736</v>
      </c>
      <c r="AV617">
        <v>863</v>
      </c>
      <c r="AW617">
        <v>7.6</v>
      </c>
      <c r="AX617">
        <v>1.8</v>
      </c>
      <c r="AY617">
        <v>0</v>
      </c>
      <c r="AZ617">
        <v>408</v>
      </c>
      <c r="BA617">
        <v>29.14285714</v>
      </c>
      <c r="BB617">
        <v>0.67</v>
      </c>
      <c r="BC617">
        <v>0.05</v>
      </c>
      <c r="BD617">
        <v>0.02</v>
      </c>
      <c r="BE617">
        <v>0</v>
      </c>
      <c r="BF617">
        <v>0</v>
      </c>
      <c r="BG617">
        <v>18</v>
      </c>
      <c r="BH617">
        <v>0.04</v>
      </c>
      <c r="BI617">
        <f t="shared" si="130"/>
        <v>2.4456521739130436E-2</v>
      </c>
      <c r="BJ617">
        <v>0.85</v>
      </c>
      <c r="BK617">
        <v>205.07</v>
      </c>
      <c r="BL617">
        <v>3.86</v>
      </c>
      <c r="BM617">
        <v>0</v>
      </c>
      <c r="BN617">
        <v>12.45</v>
      </c>
      <c r="BO617">
        <v>12.45</v>
      </c>
      <c r="BP617">
        <f t="shared" si="131"/>
        <v>3.9741847826086958</v>
      </c>
      <c r="BQ617">
        <v>208.93</v>
      </c>
      <c r="BR617">
        <v>2011</v>
      </c>
      <c r="BS617">
        <v>0.24</v>
      </c>
      <c r="BT617">
        <v>0.24</v>
      </c>
      <c r="BU617" s="2">
        <f t="shared" si="132"/>
        <v>-5.3712581032412957E-2</v>
      </c>
      <c r="BV617" s="1">
        <f t="shared" si="139"/>
        <v>0.90955209627329181</v>
      </c>
      <c r="BW617" s="1" t="e">
        <f t="shared" si="133"/>
        <v>#DIV/0!</v>
      </c>
      <c r="BX617" s="1" t="e">
        <f t="shared" si="134"/>
        <v>#DIV/0!</v>
      </c>
      <c r="BY617" s="1">
        <f t="shared" si="135"/>
        <v>0.33197499999999996</v>
      </c>
      <c r="BZ617" s="1">
        <f t="shared" si="136"/>
        <v>0.57916999999999996</v>
      </c>
      <c r="CA617" s="1">
        <f t="shared" si="137"/>
        <v>0.6146721687370601</v>
      </c>
      <c r="CB617">
        <v>0</v>
      </c>
      <c r="CC617">
        <f t="shared" si="138"/>
        <v>0</v>
      </c>
      <c r="CD617">
        <v>0</v>
      </c>
    </row>
    <row r="618" spans="1:82" x14ac:dyDescent="0.35">
      <c r="A618">
        <v>1498</v>
      </c>
      <c r="B618" t="s">
        <v>1767</v>
      </c>
      <c r="C618" t="s">
        <v>96</v>
      </c>
      <c r="D618">
        <v>74</v>
      </c>
      <c r="E618" t="s">
        <v>1598</v>
      </c>
      <c r="F618" t="s">
        <v>97</v>
      </c>
      <c r="G618">
        <v>2014</v>
      </c>
      <c r="H618">
        <v>259</v>
      </c>
      <c r="I618">
        <v>402</v>
      </c>
      <c r="J618">
        <v>2919</v>
      </c>
      <c r="K618">
        <v>15</v>
      </c>
      <c r="L618">
        <v>12</v>
      </c>
      <c r="M618">
        <v>39</v>
      </c>
      <c r="N618">
        <v>249</v>
      </c>
      <c r="O618">
        <v>3</v>
      </c>
      <c r="P618">
        <v>0</v>
      </c>
      <c r="Q618">
        <v>3139</v>
      </c>
      <c r="R618">
        <v>1442</v>
      </c>
      <c r="S618">
        <v>137</v>
      </c>
      <c r="T618">
        <v>2</v>
      </c>
      <c r="U618">
        <v>47</v>
      </c>
      <c r="V618">
        <v>209</v>
      </c>
      <c r="W618">
        <v>1</v>
      </c>
      <c r="X618">
        <v>0</v>
      </c>
      <c r="Y618">
        <v>0</v>
      </c>
      <c r="Z618">
        <v>13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f t="shared" si="126"/>
        <v>0</v>
      </c>
      <c r="AI618">
        <f t="shared" si="127"/>
        <v>0.92307692307692313</v>
      </c>
      <c r="AJ618">
        <f t="shared" si="128"/>
        <v>1.5113350125944584E-2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183.66</v>
      </c>
      <c r="AR618">
        <v>183.66</v>
      </c>
      <c r="AS618">
        <f t="shared" si="129"/>
        <v>3128</v>
      </c>
      <c r="AT618">
        <v>13</v>
      </c>
      <c r="AU618">
        <v>794</v>
      </c>
      <c r="AV618">
        <v>821</v>
      </c>
      <c r="AW618">
        <v>7.26</v>
      </c>
      <c r="AX618">
        <v>4.45</v>
      </c>
      <c r="AY618">
        <v>0</v>
      </c>
      <c r="AZ618">
        <v>449</v>
      </c>
      <c r="BA618">
        <v>34.53846154</v>
      </c>
      <c r="BB618">
        <v>0.64</v>
      </c>
      <c r="BC618">
        <v>0.04</v>
      </c>
      <c r="BD618">
        <v>0.03</v>
      </c>
      <c r="BE618">
        <v>0.02</v>
      </c>
      <c r="BF618">
        <v>0</v>
      </c>
      <c r="BG618">
        <v>16</v>
      </c>
      <c r="BH618">
        <v>0.04</v>
      </c>
      <c r="BI618">
        <f t="shared" si="130"/>
        <v>2.0151133501259445E-2</v>
      </c>
      <c r="BJ618">
        <v>0.97</v>
      </c>
      <c r="BK618">
        <v>224.54</v>
      </c>
      <c r="BL618">
        <v>16.079999999999998</v>
      </c>
      <c r="BM618">
        <v>0</v>
      </c>
      <c r="BN618">
        <v>14.13</v>
      </c>
      <c r="BO618">
        <v>14.13</v>
      </c>
      <c r="BP618">
        <f t="shared" si="131"/>
        <v>3.9395465994962215</v>
      </c>
      <c r="BQ618">
        <v>240.62</v>
      </c>
      <c r="BR618">
        <v>2014</v>
      </c>
      <c r="BS618">
        <v>0.23</v>
      </c>
      <c r="BT618">
        <v>0.23</v>
      </c>
      <c r="BU618" s="2">
        <f t="shared" si="132"/>
        <v>2.3410103425985783E-2</v>
      </c>
      <c r="BV618" s="1">
        <f t="shared" si="139"/>
        <v>0.91566194535942635</v>
      </c>
      <c r="BW618" s="1" t="e">
        <f t="shared" si="133"/>
        <v>#DIV/0!</v>
      </c>
      <c r="BX618" s="1" t="e">
        <f t="shared" si="134"/>
        <v>#DIV/0!</v>
      </c>
      <c r="BY618" s="1">
        <f t="shared" si="135"/>
        <v>0.32449738805970157</v>
      </c>
      <c r="BZ618" s="1">
        <f t="shared" si="136"/>
        <v>0.58187686567164187</v>
      </c>
      <c r="CA618" s="1">
        <f t="shared" si="137"/>
        <v>0.62385874498848515</v>
      </c>
      <c r="CB618">
        <v>0</v>
      </c>
      <c r="CC618">
        <f t="shared" si="138"/>
        <v>0</v>
      </c>
      <c r="CD618">
        <v>0</v>
      </c>
    </row>
    <row r="619" spans="1:82" x14ac:dyDescent="0.35">
      <c r="A619">
        <v>1380</v>
      </c>
      <c r="B619" t="s">
        <v>1747</v>
      </c>
      <c r="C619" t="s">
        <v>96</v>
      </c>
      <c r="D619">
        <v>74</v>
      </c>
      <c r="E619" t="s">
        <v>1598</v>
      </c>
      <c r="F619" t="s">
        <v>93</v>
      </c>
      <c r="G619">
        <v>2018</v>
      </c>
      <c r="H619">
        <v>164</v>
      </c>
      <c r="I619">
        <v>246</v>
      </c>
      <c r="J619">
        <v>2366</v>
      </c>
      <c r="K619">
        <v>17</v>
      </c>
      <c r="L619">
        <v>12</v>
      </c>
      <c r="M619">
        <v>14</v>
      </c>
      <c r="N619">
        <v>76</v>
      </c>
      <c r="O619">
        <v>4</v>
      </c>
      <c r="P619">
        <v>1</v>
      </c>
      <c r="Q619">
        <v>2546</v>
      </c>
      <c r="R619">
        <v>874</v>
      </c>
      <c r="S619">
        <v>113</v>
      </c>
      <c r="T619">
        <v>1</v>
      </c>
      <c r="U619">
        <v>36</v>
      </c>
      <c r="V619">
        <v>152</v>
      </c>
      <c r="W619">
        <v>2</v>
      </c>
      <c r="X619">
        <v>0</v>
      </c>
      <c r="Y619">
        <v>0</v>
      </c>
      <c r="Z619">
        <v>9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f t="shared" si="126"/>
        <v>1</v>
      </c>
      <c r="AI619">
        <f t="shared" si="127"/>
        <v>1.625</v>
      </c>
      <c r="AJ619">
        <f t="shared" si="128"/>
        <v>3.0444964871194378E-2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165.84</v>
      </c>
      <c r="AR619">
        <v>165.84</v>
      </c>
      <c r="AS619">
        <f t="shared" si="129"/>
        <v>2518</v>
      </c>
      <c r="AT619">
        <v>8</v>
      </c>
      <c r="AU619">
        <v>427</v>
      </c>
      <c r="AV619">
        <v>558</v>
      </c>
      <c r="AW619">
        <v>9.6199999999999992</v>
      </c>
      <c r="AX619">
        <v>4.22</v>
      </c>
      <c r="AY619">
        <v>0</v>
      </c>
      <c r="AZ619">
        <v>282</v>
      </c>
      <c r="BA619">
        <v>35.25</v>
      </c>
      <c r="BB619">
        <v>0.67</v>
      </c>
      <c r="BC619">
        <v>7.0000000000000007E-2</v>
      </c>
      <c r="BD619">
        <v>0.05</v>
      </c>
      <c r="BE619">
        <v>0.06</v>
      </c>
      <c r="BF619">
        <v>0</v>
      </c>
      <c r="BG619">
        <v>19</v>
      </c>
      <c r="BH619">
        <v>7.0000000000000007E-2</v>
      </c>
      <c r="BI619">
        <f t="shared" si="130"/>
        <v>4.449648711943794E-2</v>
      </c>
      <c r="BJ619">
        <v>0.77</v>
      </c>
      <c r="BK619">
        <v>295.75</v>
      </c>
      <c r="BL619">
        <v>19</v>
      </c>
      <c r="BM619">
        <v>0</v>
      </c>
      <c r="BN619">
        <v>20.73</v>
      </c>
      <c r="BO619">
        <v>20.73</v>
      </c>
      <c r="BP619">
        <f t="shared" si="131"/>
        <v>5.8969555035128804</v>
      </c>
      <c r="BQ619">
        <v>314.75</v>
      </c>
      <c r="BR619">
        <v>2005</v>
      </c>
      <c r="BS619">
        <v>0.39</v>
      </c>
      <c r="BT619">
        <v>0.39</v>
      </c>
      <c r="BU619" s="2">
        <f t="shared" si="132"/>
        <v>-7.3403249299719905E-2</v>
      </c>
      <c r="BV619" s="1">
        <f t="shared" si="139"/>
        <v>0.71564777517564415</v>
      </c>
      <c r="BW619" s="1" t="e">
        <f t="shared" si="133"/>
        <v>#DIV/0!</v>
      </c>
      <c r="BX619" s="1" t="e">
        <f t="shared" si="134"/>
        <v>#DIV/0!</v>
      </c>
      <c r="BY619" s="1">
        <f t="shared" si="135"/>
        <v>0.30446666666666655</v>
      </c>
      <c r="BZ619" s="1">
        <f t="shared" si="136"/>
        <v>0.58271999999999979</v>
      </c>
      <c r="CA619" s="1">
        <f t="shared" si="137"/>
        <v>0.73915925058548027</v>
      </c>
      <c r="CB619">
        <v>0</v>
      </c>
      <c r="CC619">
        <f t="shared" si="138"/>
        <v>0</v>
      </c>
      <c r="CD619">
        <v>0</v>
      </c>
    </row>
    <row r="620" spans="1:82" x14ac:dyDescent="0.35">
      <c r="A620">
        <v>238</v>
      </c>
      <c r="B620" t="s">
        <v>1629</v>
      </c>
      <c r="C620" t="s">
        <v>81</v>
      </c>
      <c r="D620">
        <v>77</v>
      </c>
      <c r="E620" t="s">
        <v>1598</v>
      </c>
      <c r="F620" t="s">
        <v>73</v>
      </c>
      <c r="G620">
        <v>2020</v>
      </c>
      <c r="H620">
        <v>251</v>
      </c>
      <c r="I620">
        <v>437</v>
      </c>
      <c r="J620">
        <v>2620</v>
      </c>
      <c r="K620">
        <v>16</v>
      </c>
      <c r="L620">
        <v>15</v>
      </c>
      <c r="M620">
        <v>50</v>
      </c>
      <c r="N620">
        <v>326</v>
      </c>
      <c r="O620">
        <v>7</v>
      </c>
      <c r="P620">
        <v>3</v>
      </c>
      <c r="Q620">
        <v>3833</v>
      </c>
      <c r="R620">
        <v>1018</v>
      </c>
      <c r="S620">
        <v>130</v>
      </c>
      <c r="T620">
        <v>5</v>
      </c>
      <c r="U620">
        <v>52</v>
      </c>
      <c r="V620">
        <v>276</v>
      </c>
      <c r="W620">
        <v>5</v>
      </c>
      <c r="X620">
        <v>3</v>
      </c>
      <c r="Y620">
        <v>1</v>
      </c>
      <c r="Z620">
        <v>25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f t="shared" si="126"/>
        <v>4</v>
      </c>
      <c r="AI620">
        <f t="shared" si="127"/>
        <v>1.5833333333333333</v>
      </c>
      <c r="AJ620">
        <f t="shared" si="128"/>
        <v>2.3485784919653894E-2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198.4</v>
      </c>
      <c r="AR620">
        <v>198.4</v>
      </c>
      <c r="AS620">
        <f t="shared" si="129"/>
        <v>2896</v>
      </c>
      <c r="AT620">
        <v>12</v>
      </c>
      <c r="AU620">
        <v>809</v>
      </c>
      <c r="AV620">
        <v>837</v>
      </c>
      <c r="AW620">
        <v>6</v>
      </c>
      <c r="AX620">
        <v>5.31</v>
      </c>
      <c r="AY620">
        <v>0</v>
      </c>
      <c r="AZ620">
        <v>489</v>
      </c>
      <c r="BA620">
        <v>40.75</v>
      </c>
      <c r="BB620">
        <v>0.56999999999999995</v>
      </c>
      <c r="BC620">
        <v>0.04</v>
      </c>
      <c r="BD620">
        <v>0.03</v>
      </c>
      <c r="BE620">
        <v>0.1</v>
      </c>
      <c r="BF620">
        <v>0</v>
      </c>
      <c r="BG620">
        <v>21</v>
      </c>
      <c r="BH620">
        <v>0.04</v>
      </c>
      <c r="BI620">
        <f t="shared" si="130"/>
        <v>2.595797280593325E-2</v>
      </c>
      <c r="BJ620">
        <v>0.97</v>
      </c>
      <c r="BK620">
        <v>218.33</v>
      </c>
      <c r="BL620">
        <v>23</v>
      </c>
      <c r="BM620">
        <v>0</v>
      </c>
      <c r="BN620">
        <v>16.53</v>
      </c>
      <c r="BO620">
        <v>16.53</v>
      </c>
      <c r="BP620">
        <f t="shared" si="131"/>
        <v>3.5797280593325094</v>
      </c>
      <c r="BQ620">
        <v>241.33</v>
      </c>
      <c r="BR620">
        <v>2016</v>
      </c>
      <c r="BS620">
        <v>0.25</v>
      </c>
      <c r="BT620">
        <v>0.25</v>
      </c>
      <c r="BU620" s="2">
        <f t="shared" si="132"/>
        <v>4.492638655462184E-2</v>
      </c>
      <c r="BV620" s="1">
        <f t="shared" si="139"/>
        <v>0.81581973629995874</v>
      </c>
      <c r="BW620" s="1" t="e">
        <f t="shared" si="133"/>
        <v>#DIV/0!</v>
      </c>
      <c r="BX620" s="1" t="e">
        <f t="shared" si="134"/>
        <v>#DIV/0!</v>
      </c>
      <c r="BY620" s="1">
        <f t="shared" si="135"/>
        <v>0.29494080854309684</v>
      </c>
      <c r="BZ620" s="1">
        <f t="shared" si="136"/>
        <v>0.58432897025171615</v>
      </c>
      <c r="CA620" s="1">
        <f t="shared" si="137"/>
        <v>0.47336133690490007</v>
      </c>
      <c r="CB620">
        <v>0</v>
      </c>
      <c r="CC620">
        <f t="shared" si="138"/>
        <v>0</v>
      </c>
      <c r="CD620">
        <v>0</v>
      </c>
    </row>
    <row r="621" spans="1:82" x14ac:dyDescent="0.35">
      <c r="A621">
        <v>908</v>
      </c>
      <c r="B621" t="s">
        <v>1697</v>
      </c>
      <c r="C621" t="s">
        <v>75</v>
      </c>
      <c r="D621">
        <v>76</v>
      </c>
      <c r="E621" t="s">
        <v>1598</v>
      </c>
      <c r="F621" t="s">
        <v>118</v>
      </c>
      <c r="G621">
        <v>2013</v>
      </c>
      <c r="H621">
        <v>149</v>
      </c>
      <c r="I621">
        <v>224</v>
      </c>
      <c r="J621">
        <v>1829</v>
      </c>
      <c r="K621">
        <v>13</v>
      </c>
      <c r="L621">
        <v>1</v>
      </c>
      <c r="M621">
        <v>11</v>
      </c>
      <c r="N621">
        <v>37</v>
      </c>
      <c r="O621">
        <v>2</v>
      </c>
      <c r="P621">
        <v>1</v>
      </c>
      <c r="Q621">
        <v>1769</v>
      </c>
      <c r="R621">
        <v>835</v>
      </c>
      <c r="S621">
        <v>90</v>
      </c>
      <c r="T621">
        <v>1</v>
      </c>
      <c r="U621">
        <v>13</v>
      </c>
      <c r="V621">
        <v>69</v>
      </c>
      <c r="W621">
        <v>1</v>
      </c>
      <c r="X621">
        <v>1</v>
      </c>
      <c r="Y621">
        <v>0</v>
      </c>
      <c r="Z621">
        <v>5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f t="shared" si="126"/>
        <v>1</v>
      </c>
      <c r="AI621">
        <f t="shared" si="127"/>
        <v>0.25</v>
      </c>
      <c r="AJ621">
        <f t="shared" si="128"/>
        <v>4.7393364928909956E-3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136.06</v>
      </c>
      <c r="AR621">
        <v>136.06</v>
      </c>
      <c r="AS621">
        <f t="shared" si="129"/>
        <v>1898</v>
      </c>
      <c r="AT621">
        <v>8</v>
      </c>
      <c r="AU621">
        <v>422</v>
      </c>
      <c r="AV621">
        <v>554</v>
      </c>
      <c r="AW621">
        <v>8.17</v>
      </c>
      <c r="AX621">
        <v>5.31</v>
      </c>
      <c r="AY621">
        <v>0</v>
      </c>
      <c r="AZ621">
        <v>237</v>
      </c>
      <c r="BA621">
        <v>29.625</v>
      </c>
      <c r="BB621">
        <v>0.67</v>
      </c>
      <c r="BC621">
        <v>0.06</v>
      </c>
      <c r="BD621">
        <v>0</v>
      </c>
      <c r="BE621">
        <v>0.08</v>
      </c>
      <c r="BF621">
        <v>0</v>
      </c>
      <c r="BG621">
        <v>14</v>
      </c>
      <c r="BH621">
        <v>0.06</v>
      </c>
      <c r="BI621">
        <f t="shared" si="130"/>
        <v>3.3175355450236969E-2</v>
      </c>
      <c r="BJ621">
        <v>0.76</v>
      </c>
      <c r="BK621">
        <v>228.62</v>
      </c>
      <c r="BL621">
        <v>8.6199999999999992</v>
      </c>
      <c r="BM621">
        <v>0</v>
      </c>
      <c r="BN621">
        <v>17.010000000000002</v>
      </c>
      <c r="BO621">
        <v>17.010000000000002</v>
      </c>
      <c r="BP621">
        <f t="shared" si="131"/>
        <v>4.4976303317535544</v>
      </c>
      <c r="BQ621">
        <v>237.25</v>
      </c>
      <c r="BR621">
        <v>2002</v>
      </c>
      <c r="BS621">
        <v>0.32</v>
      </c>
      <c r="BT621">
        <v>0.32</v>
      </c>
      <c r="BU621" s="2">
        <f t="shared" si="132"/>
        <v>0.10631296918767505</v>
      </c>
      <c r="BV621" s="1">
        <f t="shared" si="139"/>
        <v>0.77878151658767769</v>
      </c>
      <c r="BW621" s="1" t="e">
        <f t="shared" si="133"/>
        <v>#DIV/0!</v>
      </c>
      <c r="BX621" s="1" t="e">
        <f t="shared" si="134"/>
        <v>#DIV/0!</v>
      </c>
      <c r="BY621" s="1">
        <f t="shared" si="135"/>
        <v>0.28717738095238093</v>
      </c>
      <c r="BZ621" s="1">
        <f t="shared" si="136"/>
        <v>0.58517285714285716</v>
      </c>
      <c r="CA621" s="1">
        <f t="shared" si="137"/>
        <v>0.84007563078311887</v>
      </c>
      <c r="CB621">
        <v>0</v>
      </c>
      <c r="CC621">
        <f t="shared" si="138"/>
        <v>0</v>
      </c>
      <c r="CD621">
        <v>0</v>
      </c>
    </row>
    <row r="622" spans="1:82" x14ac:dyDescent="0.35">
      <c r="A622">
        <v>1042</v>
      </c>
      <c r="B622" t="s">
        <v>1713</v>
      </c>
      <c r="C622" t="s">
        <v>103</v>
      </c>
      <c r="D622">
        <v>70</v>
      </c>
      <c r="E622" t="s">
        <v>1598</v>
      </c>
      <c r="F622" t="s">
        <v>77</v>
      </c>
      <c r="G622">
        <v>2022</v>
      </c>
      <c r="H622">
        <v>259</v>
      </c>
      <c r="I622">
        <v>390</v>
      </c>
      <c r="J622">
        <v>2368</v>
      </c>
      <c r="K622">
        <v>14</v>
      </c>
      <c r="L622">
        <v>7</v>
      </c>
      <c r="M622">
        <v>25</v>
      </c>
      <c r="N622">
        <v>192</v>
      </c>
      <c r="O622">
        <v>3</v>
      </c>
      <c r="P622">
        <v>0</v>
      </c>
      <c r="Q622">
        <v>2678</v>
      </c>
      <c r="R622">
        <v>1254</v>
      </c>
      <c r="S622">
        <v>119</v>
      </c>
      <c r="T622">
        <v>3</v>
      </c>
      <c r="U622">
        <v>67</v>
      </c>
      <c r="V622">
        <v>418</v>
      </c>
      <c r="W622">
        <v>3</v>
      </c>
      <c r="X622">
        <v>4</v>
      </c>
      <c r="Y622">
        <v>2</v>
      </c>
      <c r="Z622">
        <v>23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f t="shared" si="126"/>
        <v>2</v>
      </c>
      <c r="AI622">
        <f t="shared" si="127"/>
        <v>0.81818181818181823</v>
      </c>
      <c r="AJ622">
        <f t="shared" si="128"/>
        <v>1.2517385257301807E-2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200.52</v>
      </c>
      <c r="AR622">
        <v>200.52</v>
      </c>
      <c r="AS622">
        <f t="shared" si="129"/>
        <v>2786</v>
      </c>
      <c r="AT622">
        <v>11</v>
      </c>
      <c r="AU622">
        <v>719</v>
      </c>
      <c r="AV622">
        <v>799</v>
      </c>
      <c r="AW622">
        <v>6.07</v>
      </c>
      <c r="AX622">
        <v>6.24</v>
      </c>
      <c r="AY622">
        <v>0</v>
      </c>
      <c r="AZ622">
        <v>457</v>
      </c>
      <c r="BA622">
        <v>41.545454550000002</v>
      </c>
      <c r="BB622">
        <v>0.66</v>
      </c>
      <c r="BC622">
        <v>0.04</v>
      </c>
      <c r="BD622">
        <v>0.02</v>
      </c>
      <c r="BE622">
        <v>0.04</v>
      </c>
      <c r="BF622">
        <v>0</v>
      </c>
      <c r="BG622">
        <v>17</v>
      </c>
      <c r="BH622">
        <v>0.04</v>
      </c>
      <c r="BI622">
        <f t="shared" si="130"/>
        <v>2.3643949930458971E-2</v>
      </c>
      <c r="BJ622">
        <v>0.9</v>
      </c>
      <c r="BK622">
        <v>215.27</v>
      </c>
      <c r="BL622">
        <v>38</v>
      </c>
      <c r="BM622">
        <v>0</v>
      </c>
      <c r="BN622">
        <v>18.23</v>
      </c>
      <c r="BO622">
        <v>18.23</v>
      </c>
      <c r="BP622">
        <f t="shared" si="131"/>
        <v>3.8748261474269818</v>
      </c>
      <c r="BQ622">
        <v>253.27</v>
      </c>
      <c r="BR622">
        <v>2019</v>
      </c>
      <c r="BS622">
        <v>0.28000000000000003</v>
      </c>
      <c r="BT622">
        <v>0.28000000000000003</v>
      </c>
      <c r="BU622" s="2">
        <f t="shared" si="132"/>
        <v>0.1604811968423733</v>
      </c>
      <c r="BV622" s="1">
        <f t="shared" si="139"/>
        <v>0.90520494373498539</v>
      </c>
      <c r="BW622" s="1" t="e">
        <f t="shared" si="133"/>
        <v>#DIV/0!</v>
      </c>
      <c r="BX622" s="1" t="e">
        <f t="shared" si="134"/>
        <v>#DIV/0!</v>
      </c>
      <c r="BY622" s="1">
        <f t="shared" si="135"/>
        <v>0.32743717948717954</v>
      </c>
      <c r="BZ622" s="1">
        <f t="shared" si="136"/>
        <v>0.58548461538461549</v>
      </c>
      <c r="CA622" s="1">
        <f t="shared" si="137"/>
        <v>0.70440824104963184</v>
      </c>
      <c r="CB622">
        <v>0</v>
      </c>
      <c r="CC622">
        <f t="shared" si="138"/>
        <v>0</v>
      </c>
      <c r="CD622">
        <v>0</v>
      </c>
    </row>
    <row r="623" spans="1:82" x14ac:dyDescent="0.35">
      <c r="A623">
        <v>1565</v>
      </c>
      <c r="B623" t="s">
        <v>1776</v>
      </c>
      <c r="C623" t="s">
        <v>86</v>
      </c>
      <c r="D623">
        <v>75</v>
      </c>
      <c r="E623" t="s">
        <v>1598</v>
      </c>
      <c r="F623" t="s">
        <v>132</v>
      </c>
      <c r="G623">
        <v>2016</v>
      </c>
      <c r="H623">
        <v>289</v>
      </c>
      <c r="I623">
        <v>486</v>
      </c>
      <c r="J623">
        <v>3401</v>
      </c>
      <c r="K623">
        <v>18</v>
      </c>
      <c r="L623">
        <v>10</v>
      </c>
      <c r="M623">
        <v>31</v>
      </c>
      <c r="N623">
        <v>187</v>
      </c>
      <c r="O623">
        <v>3</v>
      </c>
      <c r="P623">
        <v>2</v>
      </c>
      <c r="Q623">
        <v>4086</v>
      </c>
      <c r="R623">
        <v>1411</v>
      </c>
      <c r="S623">
        <v>155</v>
      </c>
      <c r="T623">
        <v>1</v>
      </c>
      <c r="U623">
        <v>28</v>
      </c>
      <c r="V623">
        <v>57</v>
      </c>
      <c r="W623">
        <v>0</v>
      </c>
      <c r="X623">
        <v>1</v>
      </c>
      <c r="Y623">
        <v>0</v>
      </c>
      <c r="Z623">
        <v>6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f t="shared" si="126"/>
        <v>2</v>
      </c>
      <c r="AI623">
        <f t="shared" si="127"/>
        <v>0.8571428571428571</v>
      </c>
      <c r="AJ623">
        <f t="shared" si="128"/>
        <v>1.3348164627363738E-2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191.74</v>
      </c>
      <c r="AR623">
        <v>191.74</v>
      </c>
      <c r="AS623">
        <f t="shared" si="129"/>
        <v>3458</v>
      </c>
      <c r="AT623">
        <v>14</v>
      </c>
      <c r="AU623">
        <v>899</v>
      </c>
      <c r="AV623">
        <v>951</v>
      </c>
      <c r="AW623">
        <v>7</v>
      </c>
      <c r="AX623">
        <v>2.04</v>
      </c>
      <c r="AY623">
        <v>0</v>
      </c>
      <c r="AZ623">
        <v>514</v>
      </c>
      <c r="BA623">
        <v>36.714285709999999</v>
      </c>
      <c r="BB623">
        <v>0.59</v>
      </c>
      <c r="BC623">
        <v>0.04</v>
      </c>
      <c r="BD623">
        <v>0.02</v>
      </c>
      <c r="BE623">
        <v>0</v>
      </c>
      <c r="BF623">
        <v>0</v>
      </c>
      <c r="BG623">
        <v>18</v>
      </c>
      <c r="BH623">
        <v>0.04</v>
      </c>
      <c r="BI623">
        <f t="shared" si="130"/>
        <v>2.0022246941045607E-2</v>
      </c>
      <c r="BJ623">
        <v>0.95</v>
      </c>
      <c r="BK623">
        <v>242.93</v>
      </c>
      <c r="BL623">
        <v>4.07</v>
      </c>
      <c r="BM623">
        <v>0</v>
      </c>
      <c r="BN623">
        <v>13.7</v>
      </c>
      <c r="BO623">
        <v>13.7</v>
      </c>
      <c r="BP623">
        <f t="shared" si="131"/>
        <v>3.8464961067853172</v>
      </c>
      <c r="BQ623">
        <v>247</v>
      </c>
      <c r="BR623">
        <v>2015</v>
      </c>
      <c r="BS623">
        <v>0.21</v>
      </c>
      <c r="BT623">
        <v>0.21</v>
      </c>
      <c r="BU623" s="2">
        <f t="shared" si="132"/>
        <v>-6.8702509003601434E-2</v>
      </c>
      <c r="BV623" s="1">
        <f t="shared" si="139"/>
        <v>1.0004962339106946</v>
      </c>
      <c r="BW623" s="1" t="e">
        <f t="shared" si="133"/>
        <v>#DIV/0!</v>
      </c>
      <c r="BX623" s="1" t="e">
        <f t="shared" si="134"/>
        <v>#DIV/0!</v>
      </c>
      <c r="BY623" s="1">
        <f t="shared" si="135"/>
        <v>0.33818837448559674</v>
      </c>
      <c r="BZ623" s="1">
        <f t="shared" si="136"/>
        <v>0.5878260493827161</v>
      </c>
      <c r="CA623" s="1">
        <f t="shared" si="137"/>
        <v>0.60565162581848431</v>
      </c>
      <c r="CB623">
        <v>0</v>
      </c>
      <c r="CC623">
        <f t="shared" si="138"/>
        <v>0</v>
      </c>
      <c r="CD623">
        <v>0</v>
      </c>
    </row>
    <row r="624" spans="1:82" x14ac:dyDescent="0.35">
      <c r="A624">
        <v>1033</v>
      </c>
      <c r="B624" t="s">
        <v>1709</v>
      </c>
      <c r="C624" t="s">
        <v>86</v>
      </c>
      <c r="D624">
        <v>75</v>
      </c>
      <c r="E624" t="s">
        <v>1598</v>
      </c>
      <c r="F624" t="s">
        <v>98</v>
      </c>
      <c r="G624">
        <v>2019</v>
      </c>
      <c r="H624">
        <v>303</v>
      </c>
      <c r="I624">
        <v>489</v>
      </c>
      <c r="J624">
        <v>3322</v>
      </c>
      <c r="K624">
        <v>17</v>
      </c>
      <c r="L624">
        <v>16</v>
      </c>
      <c r="M624">
        <v>46</v>
      </c>
      <c r="N624">
        <v>397</v>
      </c>
      <c r="O624">
        <v>10</v>
      </c>
      <c r="P624">
        <v>6</v>
      </c>
      <c r="Q624">
        <v>4001</v>
      </c>
      <c r="R624">
        <v>1641</v>
      </c>
      <c r="S624">
        <v>188</v>
      </c>
      <c r="T624">
        <v>0</v>
      </c>
      <c r="U624">
        <v>32</v>
      </c>
      <c r="V624">
        <v>106</v>
      </c>
      <c r="W624">
        <v>2</v>
      </c>
      <c r="X624">
        <v>3</v>
      </c>
      <c r="Y624">
        <v>1</v>
      </c>
      <c r="Z624">
        <v>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f t="shared" si="126"/>
        <v>7</v>
      </c>
      <c r="AI624">
        <f t="shared" si="127"/>
        <v>1.7692307692307692</v>
      </c>
      <c r="AJ624">
        <f t="shared" si="128"/>
        <v>2.598870056497175E-2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177.48</v>
      </c>
      <c r="AR624">
        <v>177.48</v>
      </c>
      <c r="AS624">
        <f t="shared" si="129"/>
        <v>3428</v>
      </c>
      <c r="AT624">
        <v>13</v>
      </c>
      <c r="AU624">
        <v>885</v>
      </c>
      <c r="AV624">
        <v>906</v>
      </c>
      <c r="AW624">
        <v>6.79</v>
      </c>
      <c r="AX624">
        <v>3.31</v>
      </c>
      <c r="AY624">
        <v>0</v>
      </c>
      <c r="AZ624">
        <v>521</v>
      </c>
      <c r="BA624">
        <v>40.07692308</v>
      </c>
      <c r="BB624">
        <v>0.62</v>
      </c>
      <c r="BC624">
        <v>0.03</v>
      </c>
      <c r="BD624">
        <v>0.03</v>
      </c>
      <c r="BE624">
        <v>0.06</v>
      </c>
      <c r="BF624">
        <v>0</v>
      </c>
      <c r="BG624">
        <v>19</v>
      </c>
      <c r="BH624">
        <v>0.04</v>
      </c>
      <c r="BI624">
        <f t="shared" si="130"/>
        <v>2.1468926553672316E-2</v>
      </c>
      <c r="BJ624">
        <v>0.98</v>
      </c>
      <c r="BK624">
        <v>255.54</v>
      </c>
      <c r="BL624">
        <v>8.15</v>
      </c>
      <c r="BM624">
        <v>0</v>
      </c>
      <c r="BN624">
        <v>13.65</v>
      </c>
      <c r="BO624">
        <v>13.65</v>
      </c>
      <c r="BP624">
        <f t="shared" si="131"/>
        <v>3.8734463276836157</v>
      </c>
      <c r="BQ624">
        <v>263.69</v>
      </c>
      <c r="BR624">
        <v>2018</v>
      </c>
      <c r="BS624">
        <v>0.2</v>
      </c>
      <c r="BT624">
        <v>0.2</v>
      </c>
      <c r="BU624" s="2">
        <f t="shared" si="132"/>
        <v>-0.12168725274725274</v>
      </c>
      <c r="BV624" s="1">
        <f t="shared" si="139"/>
        <v>0.83732616253802694</v>
      </c>
      <c r="BW624" s="1" t="e">
        <f t="shared" si="133"/>
        <v>#DIV/0!</v>
      </c>
      <c r="BX624" s="1" t="e">
        <f t="shared" si="134"/>
        <v>#DIV/0!</v>
      </c>
      <c r="BY624" s="1">
        <f t="shared" si="135"/>
        <v>0.3172430470347648</v>
      </c>
      <c r="BZ624" s="1">
        <f t="shared" si="136"/>
        <v>0.58861165644171776</v>
      </c>
      <c r="CA624" s="1">
        <f t="shared" si="137"/>
        <v>0.47228395152281089</v>
      </c>
      <c r="CB624">
        <v>0</v>
      </c>
      <c r="CC624">
        <f t="shared" si="138"/>
        <v>0</v>
      </c>
      <c r="CD624">
        <v>0</v>
      </c>
    </row>
    <row r="625" spans="1:82" x14ac:dyDescent="0.35">
      <c r="A625">
        <v>712</v>
      </c>
      <c r="B625" t="s">
        <v>1670</v>
      </c>
      <c r="C625" t="s">
        <v>96</v>
      </c>
      <c r="D625">
        <v>74</v>
      </c>
      <c r="E625" t="s">
        <v>1598</v>
      </c>
      <c r="F625" t="s">
        <v>76</v>
      </c>
      <c r="G625">
        <v>2023</v>
      </c>
      <c r="H625">
        <v>171</v>
      </c>
      <c r="I625">
        <v>243</v>
      </c>
      <c r="J625">
        <v>1936</v>
      </c>
      <c r="K625">
        <v>12</v>
      </c>
      <c r="L625">
        <v>7</v>
      </c>
      <c r="M625">
        <v>24</v>
      </c>
      <c r="N625">
        <v>169</v>
      </c>
      <c r="O625">
        <v>3</v>
      </c>
      <c r="P625">
        <v>0</v>
      </c>
      <c r="Q625">
        <v>1554</v>
      </c>
      <c r="R625">
        <v>1109</v>
      </c>
      <c r="S625">
        <v>93</v>
      </c>
      <c r="T625">
        <v>1</v>
      </c>
      <c r="U625">
        <v>27</v>
      </c>
      <c r="V625">
        <v>127</v>
      </c>
      <c r="W625">
        <v>3</v>
      </c>
      <c r="X625">
        <v>0</v>
      </c>
      <c r="Y625">
        <v>0</v>
      </c>
      <c r="Z625">
        <v>12</v>
      </c>
      <c r="AA625">
        <v>0</v>
      </c>
      <c r="AB625">
        <v>1</v>
      </c>
      <c r="AC625">
        <v>1</v>
      </c>
      <c r="AD625">
        <v>-7</v>
      </c>
      <c r="AE625">
        <v>0</v>
      </c>
      <c r="AF625">
        <v>0</v>
      </c>
      <c r="AG625">
        <v>0</v>
      </c>
      <c r="AH625">
        <f t="shared" si="126"/>
        <v>0</v>
      </c>
      <c r="AI625">
        <f t="shared" si="127"/>
        <v>0.77777777777777779</v>
      </c>
      <c r="AJ625">
        <f t="shared" si="128"/>
        <v>1.4925373134328358E-2</v>
      </c>
      <c r="AK625">
        <v>-7</v>
      </c>
      <c r="AL625">
        <v>0</v>
      </c>
      <c r="AM625">
        <v>0</v>
      </c>
      <c r="AN625">
        <v>0</v>
      </c>
      <c r="AO625">
        <v>0</v>
      </c>
      <c r="AP625">
        <v>-0.01</v>
      </c>
      <c r="AQ625">
        <v>143.44</v>
      </c>
      <c r="AR625">
        <v>144.44</v>
      </c>
      <c r="AS625">
        <f t="shared" si="129"/>
        <v>2056</v>
      </c>
      <c r="AT625">
        <v>9</v>
      </c>
      <c r="AU625">
        <v>469</v>
      </c>
      <c r="AV625">
        <v>568</v>
      </c>
      <c r="AW625">
        <v>7.97</v>
      </c>
      <c r="AX625">
        <v>4.7</v>
      </c>
      <c r="AY625">
        <v>-7</v>
      </c>
      <c r="AZ625">
        <v>271</v>
      </c>
      <c r="BA625">
        <v>30.11111111</v>
      </c>
      <c r="BB625">
        <v>0.7</v>
      </c>
      <c r="BC625">
        <v>0.05</v>
      </c>
      <c r="BD625">
        <v>0.03</v>
      </c>
      <c r="BE625">
        <v>0.11</v>
      </c>
      <c r="BF625">
        <v>0</v>
      </c>
      <c r="BG625">
        <v>15</v>
      </c>
      <c r="BH625">
        <v>0.06</v>
      </c>
      <c r="BI625">
        <f t="shared" si="130"/>
        <v>3.1982942430703626E-2</v>
      </c>
      <c r="BJ625">
        <v>0.83</v>
      </c>
      <c r="BK625">
        <v>215.11</v>
      </c>
      <c r="BL625">
        <v>14.11</v>
      </c>
      <c r="BM625">
        <v>-0.78</v>
      </c>
      <c r="BN625">
        <v>15.94</v>
      </c>
      <c r="BO625">
        <v>16.05</v>
      </c>
      <c r="BP625">
        <f t="shared" si="131"/>
        <v>4.3837953091684438</v>
      </c>
      <c r="BQ625">
        <v>228.44</v>
      </c>
      <c r="BR625">
        <v>2019</v>
      </c>
      <c r="BS625">
        <v>0.31</v>
      </c>
      <c r="BT625">
        <v>0.31</v>
      </c>
      <c r="BU625" s="2">
        <f t="shared" si="132"/>
        <v>7.1911830065359464E-2</v>
      </c>
      <c r="BV625" s="1">
        <f t="shared" si="139"/>
        <v>0.72853420990286644</v>
      </c>
      <c r="BW625" s="1">
        <f t="shared" si="133"/>
        <v>1.1661495309168444</v>
      </c>
      <c r="BX625" s="1">
        <f t="shared" si="134"/>
        <v>1.1369906420168443</v>
      </c>
      <c r="BY625" s="1">
        <f t="shared" si="135"/>
        <v>0.28979074074074079</v>
      </c>
      <c r="BZ625" s="1">
        <f t="shared" si="136"/>
        <v>0.5891088888888889</v>
      </c>
      <c r="CA625" s="1">
        <f t="shared" si="137"/>
        <v>0.74464282002684978</v>
      </c>
      <c r="CB625">
        <v>0</v>
      </c>
      <c r="CC625">
        <f t="shared" si="138"/>
        <v>0</v>
      </c>
      <c r="CD625">
        <v>0</v>
      </c>
    </row>
    <row r="626" spans="1:82" x14ac:dyDescent="0.35">
      <c r="A626">
        <v>743</v>
      </c>
      <c r="B626" t="s">
        <v>1676</v>
      </c>
      <c r="C626" t="s">
        <v>75</v>
      </c>
      <c r="D626">
        <v>76</v>
      </c>
      <c r="E626" t="s">
        <v>1598</v>
      </c>
      <c r="F626" t="s">
        <v>93</v>
      </c>
      <c r="G626">
        <v>2018</v>
      </c>
      <c r="H626">
        <v>244</v>
      </c>
      <c r="I626">
        <v>378</v>
      </c>
      <c r="J626">
        <v>2992</v>
      </c>
      <c r="K626">
        <v>19</v>
      </c>
      <c r="L626">
        <v>14</v>
      </c>
      <c r="M626">
        <v>27</v>
      </c>
      <c r="N626">
        <v>157</v>
      </c>
      <c r="O626">
        <v>3</v>
      </c>
      <c r="P626">
        <v>2</v>
      </c>
      <c r="Q626">
        <v>4086</v>
      </c>
      <c r="R626">
        <v>895</v>
      </c>
      <c r="S626">
        <v>152</v>
      </c>
      <c r="T626">
        <v>0</v>
      </c>
      <c r="U626">
        <v>49</v>
      </c>
      <c r="V626">
        <v>281</v>
      </c>
      <c r="W626">
        <v>1</v>
      </c>
      <c r="X626">
        <v>4</v>
      </c>
      <c r="Y626">
        <v>1</v>
      </c>
      <c r="Z626">
        <v>19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f t="shared" si="126"/>
        <v>3</v>
      </c>
      <c r="AI626">
        <f t="shared" si="127"/>
        <v>1.5454545454545454</v>
      </c>
      <c r="AJ626">
        <f t="shared" si="128"/>
        <v>2.4709302325581394E-2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195.78</v>
      </c>
      <c r="AR626">
        <v>195.78</v>
      </c>
      <c r="AS626">
        <f t="shared" si="129"/>
        <v>3273</v>
      </c>
      <c r="AT626">
        <v>11</v>
      </c>
      <c r="AU626">
        <v>688</v>
      </c>
      <c r="AV626">
        <v>783</v>
      </c>
      <c r="AW626">
        <v>7.92</v>
      </c>
      <c r="AX626">
        <v>5.73</v>
      </c>
      <c r="AY626">
        <v>0</v>
      </c>
      <c r="AZ626">
        <v>427</v>
      </c>
      <c r="BA626">
        <v>38.81818182</v>
      </c>
      <c r="BB626">
        <v>0.65</v>
      </c>
      <c r="BC626">
        <v>0.05</v>
      </c>
      <c r="BD626">
        <v>0.04</v>
      </c>
      <c r="BE626">
        <v>0.02</v>
      </c>
      <c r="BF626">
        <v>0</v>
      </c>
      <c r="BG626">
        <v>20</v>
      </c>
      <c r="BH626">
        <v>0.05</v>
      </c>
      <c r="BI626">
        <f t="shared" si="130"/>
        <v>2.9069767441860465E-2</v>
      </c>
      <c r="BJ626">
        <v>0.88</v>
      </c>
      <c r="BK626">
        <v>272</v>
      </c>
      <c r="BL626">
        <v>25.55</v>
      </c>
      <c r="BM626">
        <v>0</v>
      </c>
      <c r="BN626">
        <v>17.8</v>
      </c>
      <c r="BO626">
        <v>17.8</v>
      </c>
      <c r="BP626">
        <f t="shared" si="131"/>
        <v>4.7572674418604652</v>
      </c>
      <c r="BQ626">
        <v>297.55</v>
      </c>
      <c r="BR626">
        <v>2015</v>
      </c>
      <c r="BS626">
        <v>0.28000000000000003</v>
      </c>
      <c r="BT626">
        <v>0.28000000000000003</v>
      </c>
      <c r="BU626" s="2">
        <f t="shared" si="132"/>
        <v>-2.3863338426279586E-2</v>
      </c>
      <c r="BV626" s="1">
        <f t="shared" si="139"/>
        <v>0.85917246300211425</v>
      </c>
      <c r="BW626" s="1" t="e">
        <f t="shared" si="133"/>
        <v>#DIV/0!</v>
      </c>
      <c r="BX626" s="1" t="e">
        <f t="shared" si="134"/>
        <v>#DIV/0!</v>
      </c>
      <c r="BY626" s="1">
        <f t="shared" si="135"/>
        <v>0.33633386243386243</v>
      </c>
      <c r="BZ626" s="1">
        <f t="shared" si="136"/>
        <v>0.59056063492063493</v>
      </c>
      <c r="CA626" s="1">
        <f t="shared" si="137"/>
        <v>0.64365937391635053</v>
      </c>
      <c r="CB626">
        <v>0</v>
      </c>
      <c r="CC626">
        <f t="shared" si="138"/>
        <v>0</v>
      </c>
      <c r="CD626">
        <v>0</v>
      </c>
    </row>
    <row r="627" spans="1:82" x14ac:dyDescent="0.35">
      <c r="A627">
        <v>1112</v>
      </c>
      <c r="B627" t="s">
        <v>1721</v>
      </c>
      <c r="C627" t="s">
        <v>75</v>
      </c>
      <c r="D627">
        <v>76</v>
      </c>
      <c r="E627" t="s">
        <v>1598</v>
      </c>
      <c r="F627" t="s">
        <v>104</v>
      </c>
      <c r="G627">
        <v>2022</v>
      </c>
      <c r="H627">
        <v>184</v>
      </c>
      <c r="I627">
        <v>300</v>
      </c>
      <c r="J627">
        <v>2219</v>
      </c>
      <c r="K627">
        <v>15</v>
      </c>
      <c r="L627">
        <v>9</v>
      </c>
      <c r="M627">
        <v>28</v>
      </c>
      <c r="N627">
        <v>195</v>
      </c>
      <c r="O627">
        <v>4</v>
      </c>
      <c r="P627">
        <v>1</v>
      </c>
      <c r="Q627">
        <v>3093</v>
      </c>
      <c r="R627">
        <v>912</v>
      </c>
      <c r="S627">
        <v>111</v>
      </c>
      <c r="T627">
        <v>2</v>
      </c>
      <c r="U627">
        <v>85</v>
      </c>
      <c r="V627">
        <v>438</v>
      </c>
      <c r="W627">
        <v>4</v>
      </c>
      <c r="X627">
        <v>4</v>
      </c>
      <c r="Y627">
        <v>2</v>
      </c>
      <c r="Z627">
        <v>30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f t="shared" si="126"/>
        <v>3</v>
      </c>
      <c r="AI627">
        <f t="shared" si="127"/>
        <v>0.92307692307692313</v>
      </c>
      <c r="AJ627">
        <f t="shared" si="128"/>
        <v>1.5463917525773196E-2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196.56</v>
      </c>
      <c r="AR627">
        <v>196.56</v>
      </c>
      <c r="AS627">
        <f t="shared" si="129"/>
        <v>2657</v>
      </c>
      <c r="AT627">
        <v>13</v>
      </c>
      <c r="AU627">
        <v>776</v>
      </c>
      <c r="AV627">
        <v>776</v>
      </c>
      <c r="AW627">
        <v>7.4</v>
      </c>
      <c r="AX627">
        <v>5.15</v>
      </c>
      <c r="AY627">
        <v>0</v>
      </c>
      <c r="AZ627">
        <v>385</v>
      </c>
      <c r="BA627">
        <v>29.61538462</v>
      </c>
      <c r="BB627">
        <v>0.61</v>
      </c>
      <c r="BC627">
        <v>0.05</v>
      </c>
      <c r="BD627">
        <v>0.03</v>
      </c>
      <c r="BE627">
        <v>0.05</v>
      </c>
      <c r="BF627">
        <v>0</v>
      </c>
      <c r="BG627">
        <v>19</v>
      </c>
      <c r="BH627">
        <v>0.05</v>
      </c>
      <c r="BI627">
        <f t="shared" si="130"/>
        <v>2.4484536082474227E-2</v>
      </c>
      <c r="BJ627">
        <v>1</v>
      </c>
      <c r="BK627">
        <v>170.69</v>
      </c>
      <c r="BL627">
        <v>33.69</v>
      </c>
      <c r="BM627">
        <v>0</v>
      </c>
      <c r="BN627">
        <v>15.12</v>
      </c>
      <c r="BO627">
        <v>15.12</v>
      </c>
      <c r="BP627">
        <f t="shared" si="131"/>
        <v>3.4239690721649483</v>
      </c>
      <c r="BQ627">
        <v>204.38</v>
      </c>
      <c r="BR627">
        <v>2015</v>
      </c>
      <c r="BS627">
        <v>0.25</v>
      </c>
      <c r="BT627">
        <v>0.25</v>
      </c>
      <c r="BU627" s="2">
        <f t="shared" si="132"/>
        <v>0.14982559362206421</v>
      </c>
      <c r="BV627" s="1">
        <f t="shared" si="139"/>
        <v>0.85778306899286261</v>
      </c>
      <c r="BW627" s="1" t="e">
        <f t="shared" si="133"/>
        <v>#DIV/0!</v>
      </c>
      <c r="BX627" s="1" t="e">
        <f t="shared" si="134"/>
        <v>#DIV/0!</v>
      </c>
      <c r="BY627" s="1">
        <f t="shared" si="135"/>
        <v>0.30790833333333334</v>
      </c>
      <c r="BZ627" s="1">
        <f t="shared" si="136"/>
        <v>0.59069000000000005</v>
      </c>
      <c r="CA627" s="1">
        <f t="shared" si="137"/>
        <v>0.62513492466296583</v>
      </c>
      <c r="CB627">
        <v>0</v>
      </c>
      <c r="CC627">
        <f t="shared" si="138"/>
        <v>0</v>
      </c>
      <c r="CD627">
        <v>0</v>
      </c>
    </row>
    <row r="628" spans="1:82" x14ac:dyDescent="0.35">
      <c r="A628">
        <v>494</v>
      </c>
      <c r="B628" t="s">
        <v>1653</v>
      </c>
      <c r="C628" t="s">
        <v>96</v>
      </c>
      <c r="D628">
        <v>74</v>
      </c>
      <c r="E628" t="s">
        <v>1598</v>
      </c>
      <c r="F628" t="s">
        <v>127</v>
      </c>
      <c r="G628">
        <v>2017</v>
      </c>
      <c r="H628">
        <v>126</v>
      </c>
      <c r="I628">
        <v>204</v>
      </c>
      <c r="J628">
        <v>1699</v>
      </c>
      <c r="K628">
        <v>19</v>
      </c>
      <c r="L628">
        <v>8</v>
      </c>
      <c r="M628">
        <v>19</v>
      </c>
      <c r="N628">
        <v>116</v>
      </c>
      <c r="O628">
        <v>2</v>
      </c>
      <c r="P628">
        <v>1</v>
      </c>
      <c r="Q628">
        <v>2242</v>
      </c>
      <c r="R628">
        <v>677</v>
      </c>
      <c r="S628">
        <v>84</v>
      </c>
      <c r="T628">
        <v>1</v>
      </c>
      <c r="U628">
        <v>36</v>
      </c>
      <c r="V628">
        <v>269</v>
      </c>
      <c r="W628">
        <v>2</v>
      </c>
      <c r="X628">
        <v>1</v>
      </c>
      <c r="Y628">
        <v>0</v>
      </c>
      <c r="Z628">
        <v>14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f t="shared" si="126"/>
        <v>1</v>
      </c>
      <c r="AI628">
        <f t="shared" si="127"/>
        <v>1.2857142857142858</v>
      </c>
      <c r="AJ628">
        <f t="shared" si="128"/>
        <v>1.9396551724137932E-2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168.86</v>
      </c>
      <c r="AR628">
        <v>168.86</v>
      </c>
      <c r="AS628">
        <f t="shared" si="129"/>
        <v>1968</v>
      </c>
      <c r="AT628">
        <v>7</v>
      </c>
      <c r="AU628">
        <v>464</v>
      </c>
      <c r="AV628">
        <v>501</v>
      </c>
      <c r="AW628">
        <v>8.33</v>
      </c>
      <c r="AX628">
        <v>7.47</v>
      </c>
      <c r="AY628">
        <v>0</v>
      </c>
      <c r="AZ628">
        <v>240</v>
      </c>
      <c r="BA628">
        <v>34.285714290000001</v>
      </c>
      <c r="BB628">
        <v>0.62</v>
      </c>
      <c r="BC628">
        <v>0.09</v>
      </c>
      <c r="BD628">
        <v>0.04</v>
      </c>
      <c r="BE628">
        <v>0.06</v>
      </c>
      <c r="BF628">
        <v>0</v>
      </c>
      <c r="BG628">
        <v>21</v>
      </c>
      <c r="BH628">
        <v>0.09</v>
      </c>
      <c r="BI628">
        <f t="shared" si="130"/>
        <v>4.5258620689655173E-2</v>
      </c>
      <c r="BJ628">
        <v>0.93</v>
      </c>
      <c r="BK628">
        <v>242.71</v>
      </c>
      <c r="BL628">
        <v>38.43</v>
      </c>
      <c r="BM628">
        <v>0</v>
      </c>
      <c r="BN628">
        <v>24.12</v>
      </c>
      <c r="BO628">
        <v>24.12</v>
      </c>
      <c r="BP628">
        <f t="shared" si="131"/>
        <v>4.2413793103448274</v>
      </c>
      <c r="BQ628">
        <v>281.14</v>
      </c>
      <c r="BR628">
        <v>2017</v>
      </c>
      <c r="BS628">
        <v>0.36</v>
      </c>
      <c r="BT628">
        <v>0.36</v>
      </c>
      <c r="BU628" s="2">
        <f t="shared" si="132"/>
        <v>6.517731492597037E-2</v>
      </c>
      <c r="BV628" s="1">
        <f t="shared" si="139"/>
        <v>0.67772610837438418</v>
      </c>
      <c r="BW628" s="1" t="e">
        <f t="shared" si="133"/>
        <v>#DIV/0!</v>
      </c>
      <c r="BX628" s="1" t="e">
        <f t="shared" si="134"/>
        <v>#DIV/0!</v>
      </c>
      <c r="BY628" s="1">
        <f t="shared" si="135"/>
        <v>0.28908774509803919</v>
      </c>
      <c r="BZ628" s="1">
        <f t="shared" si="136"/>
        <v>0.59114529411764705</v>
      </c>
      <c r="CA628" s="1">
        <f t="shared" si="137"/>
        <v>0.83407792040954298</v>
      </c>
      <c r="CB628">
        <v>0</v>
      </c>
      <c r="CC628">
        <f t="shared" si="138"/>
        <v>0</v>
      </c>
      <c r="CD628">
        <v>0</v>
      </c>
    </row>
    <row r="629" spans="1:82" x14ac:dyDescent="0.35">
      <c r="A629">
        <v>837</v>
      </c>
      <c r="B629" t="s">
        <v>1688</v>
      </c>
      <c r="C629" t="s">
        <v>72</v>
      </c>
      <c r="D629">
        <v>78</v>
      </c>
      <c r="E629" t="s">
        <v>1598</v>
      </c>
      <c r="F629" t="s">
        <v>142</v>
      </c>
      <c r="G629">
        <v>2017</v>
      </c>
      <c r="H629">
        <v>352</v>
      </c>
      <c r="I629">
        <v>549</v>
      </c>
      <c r="J629">
        <v>3141</v>
      </c>
      <c r="K629">
        <v>18</v>
      </c>
      <c r="L629">
        <v>13</v>
      </c>
      <c r="M629">
        <v>27</v>
      </c>
      <c r="N629">
        <v>205</v>
      </c>
      <c r="O629">
        <v>5</v>
      </c>
      <c r="P629">
        <v>0</v>
      </c>
      <c r="Q629">
        <v>3679</v>
      </c>
      <c r="R629">
        <v>1470</v>
      </c>
      <c r="S629">
        <v>161</v>
      </c>
      <c r="T629">
        <v>1</v>
      </c>
      <c r="U629">
        <v>25</v>
      </c>
      <c r="V629">
        <v>54</v>
      </c>
      <c r="W629">
        <v>1</v>
      </c>
      <c r="X629">
        <v>1</v>
      </c>
      <c r="Y629">
        <v>0</v>
      </c>
      <c r="Z629">
        <v>3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f t="shared" si="126"/>
        <v>0</v>
      </c>
      <c r="AI629">
        <f t="shared" si="127"/>
        <v>0.8125</v>
      </c>
      <c r="AJ629">
        <f t="shared" si="128"/>
        <v>1.2670565302144249E-2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185.04</v>
      </c>
      <c r="AR629">
        <v>185.04</v>
      </c>
      <c r="AS629">
        <f t="shared" si="129"/>
        <v>3195</v>
      </c>
      <c r="AT629">
        <v>16</v>
      </c>
      <c r="AU629">
        <v>1026</v>
      </c>
      <c r="AV629">
        <v>1086</v>
      </c>
      <c r="AW629">
        <v>5.72</v>
      </c>
      <c r="AX629">
        <v>2.16</v>
      </c>
      <c r="AY629">
        <v>0</v>
      </c>
      <c r="AZ629">
        <v>574</v>
      </c>
      <c r="BA629">
        <v>35.875</v>
      </c>
      <c r="BB629">
        <v>0.64</v>
      </c>
      <c r="BC629">
        <v>0.03</v>
      </c>
      <c r="BD629">
        <v>0.02</v>
      </c>
      <c r="BE629">
        <v>0.04</v>
      </c>
      <c r="BF629">
        <v>0</v>
      </c>
      <c r="BG629">
        <v>19</v>
      </c>
      <c r="BH629">
        <v>0.03</v>
      </c>
      <c r="BI629">
        <f t="shared" si="130"/>
        <v>1.8518518518518517E-2</v>
      </c>
      <c r="BJ629">
        <v>0.94</v>
      </c>
      <c r="BK629">
        <v>196.31</v>
      </c>
      <c r="BL629">
        <v>3.38</v>
      </c>
      <c r="BM629">
        <v>0</v>
      </c>
      <c r="BN629">
        <v>11.56</v>
      </c>
      <c r="BO629">
        <v>11.56</v>
      </c>
      <c r="BP629">
        <f t="shared" si="131"/>
        <v>3.1140350877192984</v>
      </c>
      <c r="BQ629">
        <v>199.69</v>
      </c>
      <c r="BR629">
        <v>2008</v>
      </c>
      <c r="BS629">
        <v>0.18</v>
      </c>
      <c r="BT629">
        <v>0.18</v>
      </c>
      <c r="BU629" s="2">
        <f t="shared" si="132"/>
        <v>-4.053535014005602E-2</v>
      </c>
      <c r="BV629" s="1">
        <f t="shared" si="139"/>
        <v>0.9833017543859649</v>
      </c>
      <c r="BW629" s="1" t="e">
        <f t="shared" si="133"/>
        <v>#DIV/0!</v>
      </c>
      <c r="BX629" s="1" t="e">
        <f t="shared" si="134"/>
        <v>#DIV/0!</v>
      </c>
      <c r="BY629" s="1">
        <f t="shared" si="135"/>
        <v>0.33795815118397088</v>
      </c>
      <c r="BZ629" s="1">
        <f t="shared" si="136"/>
        <v>0.59410978142076509</v>
      </c>
      <c r="CA629" s="1">
        <f t="shared" si="137"/>
        <v>0.52508298852778579</v>
      </c>
      <c r="CB629">
        <v>0</v>
      </c>
      <c r="CC629">
        <f t="shared" si="138"/>
        <v>0</v>
      </c>
      <c r="CD629">
        <v>0</v>
      </c>
    </row>
    <row r="630" spans="1:82" x14ac:dyDescent="0.35">
      <c r="A630">
        <v>11</v>
      </c>
      <c r="B630" t="s">
        <v>1599</v>
      </c>
      <c r="C630" t="s">
        <v>96</v>
      </c>
      <c r="D630">
        <v>74</v>
      </c>
      <c r="E630" t="s">
        <v>1598</v>
      </c>
      <c r="F630" t="s">
        <v>115</v>
      </c>
      <c r="G630">
        <v>2013</v>
      </c>
      <c r="H630">
        <v>193</v>
      </c>
      <c r="I630">
        <v>290</v>
      </c>
      <c r="J630">
        <v>2536</v>
      </c>
      <c r="K630">
        <v>17</v>
      </c>
      <c r="L630">
        <v>6</v>
      </c>
      <c r="M630">
        <v>21</v>
      </c>
      <c r="N630">
        <v>117</v>
      </c>
      <c r="O630">
        <v>3</v>
      </c>
      <c r="P630">
        <v>0</v>
      </c>
      <c r="Q630">
        <v>2364</v>
      </c>
      <c r="R630">
        <v>1251</v>
      </c>
      <c r="S630">
        <v>108</v>
      </c>
      <c r="T630">
        <v>0</v>
      </c>
      <c r="U630">
        <v>30</v>
      </c>
      <c r="V630">
        <v>120</v>
      </c>
      <c r="W630">
        <v>0</v>
      </c>
      <c r="X630">
        <v>1</v>
      </c>
      <c r="Y630">
        <v>0</v>
      </c>
      <c r="Z630">
        <v>9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f t="shared" si="126"/>
        <v>0</v>
      </c>
      <c r="AI630">
        <f t="shared" si="127"/>
        <v>0.66666666666666663</v>
      </c>
      <c r="AJ630">
        <f t="shared" si="128"/>
        <v>1.0309278350515464E-2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169.44</v>
      </c>
      <c r="AR630">
        <v>169.44</v>
      </c>
      <c r="AS630">
        <f t="shared" si="129"/>
        <v>2656</v>
      </c>
      <c r="AT630">
        <v>9</v>
      </c>
      <c r="AU630">
        <v>582</v>
      </c>
      <c r="AV630">
        <v>629</v>
      </c>
      <c r="AW630">
        <v>8.74</v>
      </c>
      <c r="AX630">
        <v>4</v>
      </c>
      <c r="AY630">
        <v>0</v>
      </c>
      <c r="AZ630">
        <v>320</v>
      </c>
      <c r="BA630">
        <v>35.555555560000002</v>
      </c>
      <c r="BB630">
        <v>0.67</v>
      </c>
      <c r="BC630">
        <v>0.06</v>
      </c>
      <c r="BD630">
        <v>0.02</v>
      </c>
      <c r="BE630">
        <v>0</v>
      </c>
      <c r="BF630">
        <v>0</v>
      </c>
      <c r="BG630">
        <v>17</v>
      </c>
      <c r="BH630">
        <v>0.05</v>
      </c>
      <c r="BI630">
        <f t="shared" si="130"/>
        <v>2.9209621993127148E-2</v>
      </c>
      <c r="BJ630">
        <v>0.93</v>
      </c>
      <c r="BK630">
        <v>281.77999999999997</v>
      </c>
      <c r="BL630">
        <v>13.33</v>
      </c>
      <c r="BM630">
        <v>0</v>
      </c>
      <c r="BN630">
        <v>18.829999999999998</v>
      </c>
      <c r="BO630">
        <v>18.829999999999998</v>
      </c>
      <c r="BP630">
        <f t="shared" si="131"/>
        <v>4.5635738831615118</v>
      </c>
      <c r="BQ630">
        <v>295.11</v>
      </c>
      <c r="BR630">
        <v>2005</v>
      </c>
      <c r="BS630">
        <v>0.28999999999999998</v>
      </c>
      <c r="BT630">
        <v>0.28999999999999998</v>
      </c>
      <c r="BU630" s="2">
        <f t="shared" si="132"/>
        <v>1.1291316526610647E-2</v>
      </c>
      <c r="BV630" s="1">
        <f t="shared" si="139"/>
        <v>0.88424536082474225</v>
      </c>
      <c r="BW630" s="1" t="e">
        <f t="shared" si="133"/>
        <v>#DIV/0!</v>
      </c>
      <c r="BX630" s="1" t="e">
        <f t="shared" si="134"/>
        <v>#DIV/0!</v>
      </c>
      <c r="BY630" s="1">
        <f t="shared" si="135"/>
        <v>0.32460344827586207</v>
      </c>
      <c r="BZ630" s="1">
        <f t="shared" si="136"/>
        <v>0.5950441379310345</v>
      </c>
      <c r="CA630" s="1">
        <f t="shared" si="137"/>
        <v>0.79496198246237704</v>
      </c>
      <c r="CB630">
        <v>0</v>
      </c>
      <c r="CC630">
        <f t="shared" si="138"/>
        <v>0</v>
      </c>
      <c r="CD630">
        <v>0</v>
      </c>
    </row>
    <row r="631" spans="1:82" x14ac:dyDescent="0.35">
      <c r="A631">
        <v>1393</v>
      </c>
      <c r="B631" t="s">
        <v>1751</v>
      </c>
      <c r="C631" t="s">
        <v>75</v>
      </c>
      <c r="D631">
        <v>76</v>
      </c>
      <c r="E631" t="s">
        <v>1598</v>
      </c>
      <c r="F631" t="s">
        <v>71</v>
      </c>
      <c r="G631">
        <v>2022</v>
      </c>
      <c r="H631">
        <v>212</v>
      </c>
      <c r="I631">
        <v>325</v>
      </c>
      <c r="J631">
        <v>2536</v>
      </c>
      <c r="K631">
        <v>14</v>
      </c>
      <c r="L631">
        <v>6</v>
      </c>
      <c r="M631">
        <v>33</v>
      </c>
      <c r="N631">
        <v>238</v>
      </c>
      <c r="O631">
        <v>2</v>
      </c>
      <c r="P631">
        <v>1</v>
      </c>
      <c r="Q631">
        <v>2532</v>
      </c>
      <c r="R631">
        <v>1179</v>
      </c>
      <c r="S631">
        <v>116</v>
      </c>
      <c r="T631">
        <v>1</v>
      </c>
      <c r="U631">
        <v>34</v>
      </c>
      <c r="V631">
        <v>98</v>
      </c>
      <c r="W631">
        <v>2</v>
      </c>
      <c r="X631">
        <v>1</v>
      </c>
      <c r="Y631">
        <v>1</v>
      </c>
      <c r="Z631">
        <v>12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f t="shared" si="126"/>
        <v>2</v>
      </c>
      <c r="AI631">
        <f t="shared" si="127"/>
        <v>0.66666666666666663</v>
      </c>
      <c r="AJ631">
        <f t="shared" si="128"/>
        <v>1.1661807580174927E-2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165.24</v>
      </c>
      <c r="AR631">
        <v>165.24</v>
      </c>
      <c r="AS631">
        <f t="shared" si="129"/>
        <v>2634</v>
      </c>
      <c r="AT631">
        <v>12</v>
      </c>
      <c r="AU631">
        <v>686</v>
      </c>
      <c r="AV631">
        <v>727</v>
      </c>
      <c r="AW631">
        <v>7.8</v>
      </c>
      <c r="AX631">
        <v>2.88</v>
      </c>
      <c r="AY631">
        <v>0</v>
      </c>
      <c r="AZ631">
        <v>359</v>
      </c>
      <c r="BA631">
        <v>29.916666670000001</v>
      </c>
      <c r="BB631">
        <v>0.65</v>
      </c>
      <c r="BC631">
        <v>0.04</v>
      </c>
      <c r="BD631">
        <v>0.02</v>
      </c>
      <c r="BE631">
        <v>0.06</v>
      </c>
      <c r="BF631">
        <v>0</v>
      </c>
      <c r="BG631">
        <v>16</v>
      </c>
      <c r="BH631">
        <v>0.04</v>
      </c>
      <c r="BI631">
        <f t="shared" si="130"/>
        <v>2.3323615160349854E-2</v>
      </c>
      <c r="BJ631">
        <v>0.94</v>
      </c>
      <c r="BK631">
        <v>211.33</v>
      </c>
      <c r="BL631">
        <v>8.17</v>
      </c>
      <c r="BM631">
        <v>0</v>
      </c>
      <c r="BN631">
        <v>13.77</v>
      </c>
      <c r="BO631">
        <v>13.77</v>
      </c>
      <c r="BP631">
        <f t="shared" si="131"/>
        <v>3.8396501457725947</v>
      </c>
      <c r="BQ631">
        <v>219.5</v>
      </c>
      <c r="BR631">
        <v>2012</v>
      </c>
      <c r="BS631">
        <v>0.24</v>
      </c>
      <c r="BT631">
        <v>0.24</v>
      </c>
      <c r="BU631" s="2">
        <f t="shared" si="132"/>
        <v>2.6173277310924371E-2</v>
      </c>
      <c r="BV631" s="1">
        <f t="shared" si="139"/>
        <v>0.85874917395529649</v>
      </c>
      <c r="BW631" s="1" t="e">
        <f t="shared" si="133"/>
        <v>#DIV/0!</v>
      </c>
      <c r="BX631" s="1" t="e">
        <f t="shared" si="134"/>
        <v>#DIV/0!</v>
      </c>
      <c r="BY631" s="1">
        <f t="shared" si="135"/>
        <v>0.30999487179487184</v>
      </c>
      <c r="BZ631" s="1">
        <f t="shared" si="136"/>
        <v>0.59519384615384607</v>
      </c>
      <c r="CA631" s="1">
        <f t="shared" si="137"/>
        <v>0.6361471294012111</v>
      </c>
      <c r="CB631">
        <v>0</v>
      </c>
      <c r="CC631">
        <f t="shared" si="138"/>
        <v>0</v>
      </c>
      <c r="CD631">
        <v>0</v>
      </c>
    </row>
    <row r="632" spans="1:82" x14ac:dyDescent="0.35">
      <c r="A632">
        <v>322</v>
      </c>
      <c r="B632" t="s">
        <v>1639</v>
      </c>
      <c r="C632" t="s">
        <v>75</v>
      </c>
      <c r="D632">
        <v>76</v>
      </c>
      <c r="E632" t="s">
        <v>1598</v>
      </c>
      <c r="F632" t="s">
        <v>84</v>
      </c>
      <c r="G632">
        <v>2016</v>
      </c>
      <c r="H632">
        <v>196</v>
      </c>
      <c r="I632">
        <v>331</v>
      </c>
      <c r="J632">
        <v>2241</v>
      </c>
      <c r="K632">
        <v>16</v>
      </c>
      <c r="L632">
        <v>4</v>
      </c>
      <c r="M632">
        <v>36</v>
      </c>
      <c r="N632">
        <v>207</v>
      </c>
      <c r="O632">
        <v>7</v>
      </c>
      <c r="P632">
        <v>1</v>
      </c>
      <c r="Q632">
        <v>2662</v>
      </c>
      <c r="R632">
        <v>1112</v>
      </c>
      <c r="S632">
        <v>101</v>
      </c>
      <c r="T632">
        <v>0</v>
      </c>
      <c r="U632">
        <v>69</v>
      </c>
      <c r="V632">
        <v>468</v>
      </c>
      <c r="W632">
        <v>2</v>
      </c>
      <c r="X632">
        <v>2</v>
      </c>
      <c r="Y632">
        <v>2</v>
      </c>
      <c r="Z632">
        <v>28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f t="shared" si="126"/>
        <v>3</v>
      </c>
      <c r="AI632">
        <f t="shared" si="127"/>
        <v>0.63636363636363635</v>
      </c>
      <c r="AJ632">
        <f t="shared" si="128"/>
        <v>1.0174418604651164E-2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200.44</v>
      </c>
      <c r="AR632">
        <v>200.44</v>
      </c>
      <c r="AS632">
        <f t="shared" si="129"/>
        <v>2709</v>
      </c>
      <c r="AT632">
        <v>11</v>
      </c>
      <c r="AU632">
        <v>688</v>
      </c>
      <c r="AV632">
        <v>701</v>
      </c>
      <c r="AW632">
        <v>6.77</v>
      </c>
      <c r="AX632">
        <v>6.78</v>
      </c>
      <c r="AY632">
        <v>0</v>
      </c>
      <c r="AZ632">
        <v>400</v>
      </c>
      <c r="BA632">
        <v>36.363636360000001</v>
      </c>
      <c r="BB632">
        <v>0.59</v>
      </c>
      <c r="BC632">
        <v>0.05</v>
      </c>
      <c r="BD632">
        <v>0.01</v>
      </c>
      <c r="BE632">
        <v>0.03</v>
      </c>
      <c r="BF632">
        <v>0</v>
      </c>
      <c r="BG632">
        <v>18</v>
      </c>
      <c r="BH632">
        <v>0.04</v>
      </c>
      <c r="BI632">
        <f t="shared" si="130"/>
        <v>2.616279069767442E-2</v>
      </c>
      <c r="BJ632">
        <v>0.98</v>
      </c>
      <c r="BK632">
        <v>203.73</v>
      </c>
      <c r="BL632">
        <v>42.55</v>
      </c>
      <c r="BM632">
        <v>0</v>
      </c>
      <c r="BN632">
        <v>18.22</v>
      </c>
      <c r="BO632">
        <v>18.22</v>
      </c>
      <c r="BP632">
        <f t="shared" si="131"/>
        <v>3.9375</v>
      </c>
      <c r="BQ632">
        <v>246.27</v>
      </c>
      <c r="BR632">
        <v>2011</v>
      </c>
      <c r="BS632">
        <v>0.28999999999999998</v>
      </c>
      <c r="BT632">
        <v>0.28999999999999998</v>
      </c>
      <c r="BU632" s="2">
        <f t="shared" si="132"/>
        <v>0.18795130124777182</v>
      </c>
      <c r="BV632" s="1">
        <f t="shared" si="139"/>
        <v>0.93590227272727278</v>
      </c>
      <c r="BW632" s="1" t="e">
        <f t="shared" si="133"/>
        <v>#DIV/0!</v>
      </c>
      <c r="BX632" s="1" t="e">
        <f t="shared" si="134"/>
        <v>#DIV/0!</v>
      </c>
      <c r="BY632" s="1">
        <f t="shared" si="135"/>
        <v>0.31825400302114804</v>
      </c>
      <c r="BZ632" s="1">
        <f t="shared" si="136"/>
        <v>0.59566480362537766</v>
      </c>
      <c r="CA632" s="1">
        <f t="shared" si="137"/>
        <v>0.70557586016491758</v>
      </c>
      <c r="CB632">
        <v>0</v>
      </c>
      <c r="CC632">
        <f t="shared" si="138"/>
        <v>0</v>
      </c>
      <c r="CD632">
        <v>0</v>
      </c>
    </row>
    <row r="633" spans="1:82" x14ac:dyDescent="0.35">
      <c r="A633">
        <v>294</v>
      </c>
      <c r="B633" t="s">
        <v>236</v>
      </c>
      <c r="C633" t="s">
        <v>92</v>
      </c>
      <c r="D633">
        <v>71</v>
      </c>
      <c r="E633" t="s">
        <v>70</v>
      </c>
      <c r="F633" t="s">
        <v>77</v>
      </c>
      <c r="G633">
        <v>2021</v>
      </c>
      <c r="H633">
        <v>1</v>
      </c>
      <c r="I633">
        <v>1</v>
      </c>
      <c r="J633">
        <v>33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33</v>
      </c>
      <c r="R633">
        <v>0</v>
      </c>
      <c r="S633">
        <v>1</v>
      </c>
      <c r="T633">
        <v>0</v>
      </c>
      <c r="U633">
        <v>1</v>
      </c>
      <c r="V633">
        <v>11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77</v>
      </c>
      <c r="AC633">
        <v>103</v>
      </c>
      <c r="AD633">
        <v>982</v>
      </c>
      <c r="AE633">
        <v>5</v>
      </c>
      <c r="AF633">
        <v>0</v>
      </c>
      <c r="AG633">
        <v>0</v>
      </c>
      <c r="AH633">
        <f t="shared" si="126"/>
        <v>0</v>
      </c>
      <c r="AI633">
        <f t="shared" si="127"/>
        <v>0</v>
      </c>
      <c r="AJ633">
        <f t="shared" si="128"/>
        <v>0</v>
      </c>
      <c r="AK633">
        <v>1189</v>
      </c>
      <c r="AL633">
        <v>243</v>
      </c>
      <c r="AM633">
        <v>44</v>
      </c>
      <c r="AN633">
        <v>0</v>
      </c>
      <c r="AO633">
        <v>0.18</v>
      </c>
      <c r="AP633">
        <v>0.28000000000000003</v>
      </c>
      <c r="AQ633">
        <v>130.62</v>
      </c>
      <c r="AR633">
        <v>207.62</v>
      </c>
      <c r="AS633">
        <f t="shared" si="129"/>
        <v>1026</v>
      </c>
      <c r="AT633">
        <v>17</v>
      </c>
      <c r="AU633">
        <v>893</v>
      </c>
      <c r="AV633">
        <v>1181</v>
      </c>
      <c r="AW633">
        <v>33</v>
      </c>
      <c r="AX633">
        <v>11</v>
      </c>
      <c r="AY633">
        <v>12.75</v>
      </c>
      <c r="AZ633">
        <v>79</v>
      </c>
      <c r="BA633">
        <v>4.6470588240000001</v>
      </c>
      <c r="BB633">
        <v>1</v>
      </c>
      <c r="BC633">
        <v>0</v>
      </c>
      <c r="BD633">
        <v>0</v>
      </c>
      <c r="BE633">
        <v>0</v>
      </c>
      <c r="BF633">
        <v>0.06</v>
      </c>
      <c r="BG633">
        <v>5</v>
      </c>
      <c r="BH633">
        <v>0.06</v>
      </c>
      <c r="BI633">
        <f t="shared" si="130"/>
        <v>5.5991041433370659E-3</v>
      </c>
      <c r="BJ633">
        <v>0.76</v>
      </c>
      <c r="BK633">
        <v>1.94</v>
      </c>
      <c r="BL633">
        <v>0.65</v>
      </c>
      <c r="BM633">
        <v>57.76</v>
      </c>
      <c r="BN633">
        <v>7.68</v>
      </c>
      <c r="BO633">
        <v>12.21</v>
      </c>
      <c r="BP633">
        <f t="shared" si="131"/>
        <v>1.1489361702127661</v>
      </c>
      <c r="BQ633">
        <v>60.35</v>
      </c>
      <c r="BR633">
        <v>2018</v>
      </c>
      <c r="BS633">
        <v>0.15</v>
      </c>
      <c r="BT633">
        <v>0.23</v>
      </c>
      <c r="BU633" s="2">
        <f t="shared" si="132"/>
        <v>0.51305509803921567</v>
      </c>
      <c r="BV633" s="1">
        <f t="shared" si="139"/>
        <v>0.40194680851063824</v>
      </c>
      <c r="BW633" s="1">
        <f t="shared" si="133"/>
        <v>0.68080756524134123</v>
      </c>
      <c r="BX633" s="1">
        <f t="shared" si="134"/>
        <v>0.71438619269702763</v>
      </c>
      <c r="BY633" s="1">
        <f t="shared" si="135"/>
        <v>0.20235833333333333</v>
      </c>
      <c r="BZ633" s="1">
        <f t="shared" si="136"/>
        <v>0.59803000000000006</v>
      </c>
      <c r="CA633" s="1">
        <f t="shared" si="137"/>
        <v>0.64481662187383348</v>
      </c>
      <c r="CB633">
        <v>0</v>
      </c>
      <c r="CC633">
        <f t="shared" si="138"/>
        <v>0</v>
      </c>
      <c r="CD633">
        <v>0</v>
      </c>
    </row>
    <row r="634" spans="1:82" x14ac:dyDescent="0.35">
      <c r="A634">
        <v>1398</v>
      </c>
      <c r="B634" t="s">
        <v>1752</v>
      </c>
      <c r="C634" t="s">
        <v>75</v>
      </c>
      <c r="D634">
        <v>76</v>
      </c>
      <c r="E634" t="s">
        <v>1598</v>
      </c>
      <c r="F634" t="s">
        <v>73</v>
      </c>
      <c r="G634">
        <v>2015</v>
      </c>
      <c r="H634">
        <v>346</v>
      </c>
      <c r="I634">
        <v>532</v>
      </c>
      <c r="J634">
        <v>3725</v>
      </c>
      <c r="K634">
        <v>19</v>
      </c>
      <c r="L634">
        <v>14</v>
      </c>
      <c r="M634">
        <v>28</v>
      </c>
      <c r="N634">
        <v>200</v>
      </c>
      <c r="O634">
        <v>6</v>
      </c>
      <c r="P634">
        <v>1</v>
      </c>
      <c r="Q634">
        <v>3707</v>
      </c>
      <c r="R634">
        <v>1938</v>
      </c>
      <c r="S634">
        <v>164</v>
      </c>
      <c r="T634">
        <v>0</v>
      </c>
      <c r="U634">
        <v>26</v>
      </c>
      <c r="V634">
        <v>39</v>
      </c>
      <c r="W634">
        <v>0</v>
      </c>
      <c r="X634">
        <v>4</v>
      </c>
      <c r="Y634">
        <v>2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f t="shared" si="126"/>
        <v>3</v>
      </c>
      <c r="AI634">
        <f t="shared" si="127"/>
        <v>1.2142857142857142</v>
      </c>
      <c r="AJ634">
        <f t="shared" si="128"/>
        <v>1.7223910840932118E-2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194.9</v>
      </c>
      <c r="AR634">
        <v>194.9</v>
      </c>
      <c r="AS634">
        <f t="shared" si="129"/>
        <v>3764</v>
      </c>
      <c r="AT634">
        <v>14</v>
      </c>
      <c r="AU634">
        <v>987</v>
      </c>
      <c r="AV634">
        <v>1028</v>
      </c>
      <c r="AW634">
        <v>7</v>
      </c>
      <c r="AX634">
        <v>1.5</v>
      </c>
      <c r="AY634">
        <v>0</v>
      </c>
      <c r="AZ634">
        <v>558</v>
      </c>
      <c r="BA634">
        <v>39.857142860000003</v>
      </c>
      <c r="BB634">
        <v>0.65</v>
      </c>
      <c r="BC634">
        <v>0.04</v>
      </c>
      <c r="BD634">
        <v>0.03</v>
      </c>
      <c r="BE634">
        <v>0</v>
      </c>
      <c r="BF634">
        <v>0</v>
      </c>
      <c r="BG634">
        <v>19</v>
      </c>
      <c r="BH634">
        <v>0.03</v>
      </c>
      <c r="BI634">
        <f t="shared" si="130"/>
        <v>1.9250253292806486E-2</v>
      </c>
      <c r="BJ634">
        <v>0.96</v>
      </c>
      <c r="BK634">
        <v>266.07</v>
      </c>
      <c r="BL634">
        <v>2.79</v>
      </c>
      <c r="BM634">
        <v>0</v>
      </c>
      <c r="BN634">
        <v>13.92</v>
      </c>
      <c r="BO634">
        <v>13.92</v>
      </c>
      <c r="BP634">
        <f t="shared" si="131"/>
        <v>3.8135764944275583</v>
      </c>
      <c r="BQ634">
        <v>268.86</v>
      </c>
      <c r="BR634">
        <v>2010</v>
      </c>
      <c r="BS634">
        <v>0.2</v>
      </c>
      <c r="BT634">
        <v>0.2</v>
      </c>
      <c r="BU634" s="2">
        <f t="shared" si="132"/>
        <v>-0.1350323289315726</v>
      </c>
      <c r="BV634" s="1">
        <f t="shared" si="139"/>
        <v>0.99082168186423492</v>
      </c>
      <c r="BW634" s="1" t="e">
        <f t="shared" si="133"/>
        <v>#DIV/0!</v>
      </c>
      <c r="BX634" s="1" t="e">
        <f t="shared" si="134"/>
        <v>#DIV/0!</v>
      </c>
      <c r="BY634" s="1">
        <f t="shared" si="135"/>
        <v>0.35138352130325812</v>
      </c>
      <c r="BZ634" s="1">
        <f t="shared" si="136"/>
        <v>0.59886022556390983</v>
      </c>
      <c r="CA634" s="1">
        <f t="shared" si="137"/>
        <v>0.54196325334613127</v>
      </c>
      <c r="CB634">
        <v>0</v>
      </c>
      <c r="CC634">
        <f t="shared" si="138"/>
        <v>0</v>
      </c>
      <c r="CD634">
        <v>0</v>
      </c>
    </row>
    <row r="635" spans="1:82" x14ac:dyDescent="0.35">
      <c r="A635">
        <v>1485</v>
      </c>
      <c r="B635" t="s">
        <v>1545</v>
      </c>
      <c r="C635" t="s">
        <v>316</v>
      </c>
      <c r="D635">
        <v>66</v>
      </c>
      <c r="E635" t="s">
        <v>1156</v>
      </c>
      <c r="F635" t="s">
        <v>118</v>
      </c>
      <c r="G635">
        <v>2017</v>
      </c>
      <c r="H635">
        <v>1</v>
      </c>
      <c r="I635">
        <v>2</v>
      </c>
      <c r="J635">
        <v>21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49</v>
      </c>
      <c r="R635">
        <v>0</v>
      </c>
      <c r="S635">
        <v>1</v>
      </c>
      <c r="T635">
        <v>0</v>
      </c>
      <c r="U635">
        <v>87</v>
      </c>
      <c r="V635">
        <v>370</v>
      </c>
      <c r="W635">
        <v>2</v>
      </c>
      <c r="X635">
        <v>2</v>
      </c>
      <c r="Y635">
        <v>1</v>
      </c>
      <c r="Z635">
        <v>17</v>
      </c>
      <c r="AA635">
        <v>0</v>
      </c>
      <c r="AB635">
        <v>53</v>
      </c>
      <c r="AC635">
        <v>71</v>
      </c>
      <c r="AD635">
        <v>353</v>
      </c>
      <c r="AE635">
        <v>1</v>
      </c>
      <c r="AF635">
        <v>0</v>
      </c>
      <c r="AG635">
        <v>0</v>
      </c>
      <c r="AH635">
        <f t="shared" si="126"/>
        <v>1</v>
      </c>
      <c r="AI635">
        <f t="shared" si="127"/>
        <v>6.25E-2</v>
      </c>
      <c r="AJ635">
        <f t="shared" si="128"/>
        <v>2.7777777777777779E-3</v>
      </c>
      <c r="AK635">
        <v>157</v>
      </c>
      <c r="AL635">
        <v>303</v>
      </c>
      <c r="AM635">
        <v>9</v>
      </c>
      <c r="AN635">
        <v>0</v>
      </c>
      <c r="AO635">
        <v>0.17</v>
      </c>
      <c r="AP635">
        <v>7.0000000000000007E-2</v>
      </c>
      <c r="AQ635">
        <v>99.14</v>
      </c>
      <c r="AR635">
        <v>152.13999999999999</v>
      </c>
      <c r="AS635">
        <f t="shared" si="129"/>
        <v>744</v>
      </c>
      <c r="AT635">
        <v>16</v>
      </c>
      <c r="AU635">
        <v>360</v>
      </c>
      <c r="AV635">
        <v>999</v>
      </c>
      <c r="AW635">
        <v>10.5</v>
      </c>
      <c r="AX635">
        <v>4.25</v>
      </c>
      <c r="AY635">
        <v>6.66</v>
      </c>
      <c r="AZ635">
        <v>142</v>
      </c>
      <c r="BA635">
        <v>8.875</v>
      </c>
      <c r="BB635">
        <v>0.5</v>
      </c>
      <c r="BC635">
        <v>0.5</v>
      </c>
      <c r="BD635">
        <v>0</v>
      </c>
      <c r="BE635">
        <v>0.02</v>
      </c>
      <c r="BF635">
        <v>0.02</v>
      </c>
      <c r="BG635">
        <v>4</v>
      </c>
      <c r="BH635">
        <v>0.03</v>
      </c>
      <c r="BI635">
        <f t="shared" si="130"/>
        <v>1.1111111111111112E-2</v>
      </c>
      <c r="BJ635">
        <v>0.36</v>
      </c>
      <c r="BK635">
        <v>1.31</v>
      </c>
      <c r="BL635">
        <v>23.12</v>
      </c>
      <c r="BM635">
        <v>22.06</v>
      </c>
      <c r="BN635">
        <v>6.2</v>
      </c>
      <c r="BO635">
        <v>9.51</v>
      </c>
      <c r="BP635">
        <f t="shared" si="131"/>
        <v>2.0666666666666669</v>
      </c>
      <c r="BQ635">
        <v>46.5</v>
      </c>
      <c r="BR635">
        <v>2017</v>
      </c>
      <c r="BS635">
        <v>0.28000000000000003</v>
      </c>
      <c r="BT635">
        <v>0.42</v>
      </c>
      <c r="BU635" s="2">
        <f t="shared" si="132"/>
        <v>0.28575966386554619</v>
      </c>
      <c r="BV635" s="1">
        <f t="shared" si="139"/>
        <v>0.36903333333333338</v>
      </c>
      <c r="BW635" s="1">
        <f t="shared" si="133"/>
        <v>0.60472655399061037</v>
      </c>
      <c r="BX635" s="1">
        <f t="shared" si="134"/>
        <v>0.61148122065727695</v>
      </c>
      <c r="BY635" s="1">
        <f t="shared" si="135"/>
        <v>0.13329166666666667</v>
      </c>
      <c r="BZ635" s="1">
        <f t="shared" si="136"/>
        <v>0.59914999999999996</v>
      </c>
      <c r="CA635" s="1">
        <f t="shared" si="137"/>
        <v>0.37930111111111109</v>
      </c>
      <c r="CB635">
        <v>0</v>
      </c>
      <c r="CC635">
        <f t="shared" si="138"/>
        <v>0</v>
      </c>
      <c r="CD635">
        <v>0</v>
      </c>
    </row>
    <row r="636" spans="1:82" x14ac:dyDescent="0.35">
      <c r="A636">
        <v>392</v>
      </c>
      <c r="B636" t="s">
        <v>273</v>
      </c>
      <c r="C636" t="s">
        <v>92</v>
      </c>
      <c r="D636">
        <v>71</v>
      </c>
      <c r="E636" t="s">
        <v>70</v>
      </c>
      <c r="F636" t="s">
        <v>87</v>
      </c>
      <c r="G636">
        <v>2015</v>
      </c>
      <c r="H636">
        <v>1</v>
      </c>
      <c r="I636">
        <v>1</v>
      </c>
      <c r="J636">
        <v>36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7</v>
      </c>
      <c r="R636">
        <v>29</v>
      </c>
      <c r="S636">
        <v>1</v>
      </c>
      <c r="T636">
        <v>0</v>
      </c>
      <c r="U636">
        <v>2</v>
      </c>
      <c r="V636">
        <v>11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65</v>
      </c>
      <c r="AC636">
        <v>87</v>
      </c>
      <c r="AD636">
        <v>648</v>
      </c>
      <c r="AE636">
        <v>3</v>
      </c>
      <c r="AF636">
        <v>0</v>
      </c>
      <c r="AG636">
        <v>0</v>
      </c>
      <c r="AH636">
        <f t="shared" si="126"/>
        <v>0</v>
      </c>
      <c r="AI636">
        <f t="shared" si="127"/>
        <v>0</v>
      </c>
      <c r="AJ636">
        <f t="shared" si="128"/>
        <v>0</v>
      </c>
      <c r="AK636">
        <v>593</v>
      </c>
      <c r="AL636">
        <v>264</v>
      </c>
      <c r="AM636">
        <v>32</v>
      </c>
      <c r="AN636">
        <v>0</v>
      </c>
      <c r="AO636">
        <v>0.16</v>
      </c>
      <c r="AP636">
        <v>0.14000000000000001</v>
      </c>
      <c r="AQ636">
        <v>85.34</v>
      </c>
      <c r="AR636">
        <v>150.34</v>
      </c>
      <c r="AS636">
        <f t="shared" si="129"/>
        <v>695</v>
      </c>
      <c r="AT636">
        <v>14</v>
      </c>
      <c r="AU636">
        <v>576</v>
      </c>
      <c r="AV636">
        <v>1002</v>
      </c>
      <c r="AW636">
        <v>36</v>
      </c>
      <c r="AX636">
        <v>5.5</v>
      </c>
      <c r="AY636">
        <v>9.9700000000000006</v>
      </c>
      <c r="AZ636">
        <v>68</v>
      </c>
      <c r="BA636">
        <v>4.8571428570000004</v>
      </c>
      <c r="BB636">
        <v>1</v>
      </c>
      <c r="BC636">
        <v>0</v>
      </c>
      <c r="BD636">
        <v>0</v>
      </c>
      <c r="BE636">
        <v>0</v>
      </c>
      <c r="BF636">
        <v>0.05</v>
      </c>
      <c r="BG636">
        <v>3</v>
      </c>
      <c r="BH636">
        <v>0.04</v>
      </c>
      <c r="BI636">
        <f t="shared" si="130"/>
        <v>5.208333333333333E-3</v>
      </c>
      <c r="BJ636">
        <v>0.56999999999999995</v>
      </c>
      <c r="BK636">
        <v>2.57</v>
      </c>
      <c r="BL636">
        <v>0.79</v>
      </c>
      <c r="BM636">
        <v>46.29</v>
      </c>
      <c r="BN636">
        <v>6.1</v>
      </c>
      <c r="BO636">
        <v>10.74</v>
      </c>
      <c r="BP636">
        <f t="shared" si="131"/>
        <v>1.2065972222222223</v>
      </c>
      <c r="BQ636">
        <v>49.64</v>
      </c>
      <c r="BR636">
        <v>2008</v>
      </c>
      <c r="BS636">
        <v>0.15</v>
      </c>
      <c r="BT636">
        <v>0.26</v>
      </c>
      <c r="BU636" s="2">
        <f t="shared" si="132"/>
        <v>0.2981492156862745</v>
      </c>
      <c r="BV636" s="1">
        <f t="shared" si="139"/>
        <v>0.30822986111111111</v>
      </c>
      <c r="BW636" s="1">
        <f t="shared" si="133"/>
        <v>0.57331903256704975</v>
      </c>
      <c r="BX636" s="1">
        <f t="shared" si="134"/>
        <v>0.61084855637514501</v>
      </c>
      <c r="BY636" s="1">
        <f t="shared" si="135"/>
        <v>0.20248333333333335</v>
      </c>
      <c r="BZ636" s="1">
        <f t="shared" si="136"/>
        <v>0.59938000000000002</v>
      </c>
      <c r="CA636" s="1">
        <f t="shared" si="137"/>
        <v>0.56623069444444452</v>
      </c>
      <c r="CB636">
        <v>0</v>
      </c>
      <c r="CC636">
        <f t="shared" si="138"/>
        <v>0</v>
      </c>
      <c r="CD636">
        <v>0</v>
      </c>
    </row>
    <row r="637" spans="1:82" x14ac:dyDescent="0.35">
      <c r="A637">
        <v>1161</v>
      </c>
      <c r="B637" t="s">
        <v>1732</v>
      </c>
      <c r="C637" t="s">
        <v>86</v>
      </c>
      <c r="D637">
        <v>75</v>
      </c>
      <c r="E637" t="s">
        <v>1598</v>
      </c>
      <c r="F637" t="s">
        <v>129</v>
      </c>
      <c r="G637">
        <v>2019</v>
      </c>
      <c r="H637">
        <v>187</v>
      </c>
      <c r="I637">
        <v>291</v>
      </c>
      <c r="J637">
        <v>2499</v>
      </c>
      <c r="K637">
        <v>19</v>
      </c>
      <c r="L637">
        <v>5</v>
      </c>
      <c r="M637">
        <v>18</v>
      </c>
      <c r="N637">
        <v>137</v>
      </c>
      <c r="O637">
        <v>3</v>
      </c>
      <c r="P637">
        <v>2</v>
      </c>
      <c r="Q637">
        <v>3109</v>
      </c>
      <c r="R637">
        <v>890</v>
      </c>
      <c r="S637">
        <v>117</v>
      </c>
      <c r="T637">
        <v>0</v>
      </c>
      <c r="U637">
        <v>20</v>
      </c>
      <c r="V637">
        <v>66</v>
      </c>
      <c r="W637">
        <v>0</v>
      </c>
      <c r="X637">
        <v>2</v>
      </c>
      <c r="Y637">
        <v>1</v>
      </c>
      <c r="Z637">
        <v>5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f t="shared" si="126"/>
        <v>3</v>
      </c>
      <c r="AI637">
        <f t="shared" si="127"/>
        <v>1</v>
      </c>
      <c r="AJ637">
        <f t="shared" si="128"/>
        <v>1.4760147601476014E-2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166.56</v>
      </c>
      <c r="AR637">
        <v>166.56</v>
      </c>
      <c r="AS637">
        <f t="shared" si="129"/>
        <v>2565</v>
      </c>
      <c r="AT637">
        <v>8</v>
      </c>
      <c r="AU637">
        <v>542</v>
      </c>
      <c r="AV637">
        <v>542</v>
      </c>
      <c r="AW637">
        <v>8.59</v>
      </c>
      <c r="AX637">
        <v>3.3</v>
      </c>
      <c r="AY637">
        <v>0</v>
      </c>
      <c r="AZ637">
        <v>311</v>
      </c>
      <c r="BA637">
        <v>38.875</v>
      </c>
      <c r="BB637">
        <v>0.64</v>
      </c>
      <c r="BC637">
        <v>7.0000000000000007E-2</v>
      </c>
      <c r="BD637">
        <v>0.02</v>
      </c>
      <c r="BE637">
        <v>0</v>
      </c>
      <c r="BF637">
        <v>0</v>
      </c>
      <c r="BG637">
        <v>19</v>
      </c>
      <c r="BH637">
        <v>0.06</v>
      </c>
      <c r="BI637">
        <f t="shared" si="130"/>
        <v>3.5055350553505532E-2</v>
      </c>
      <c r="BJ637">
        <v>1</v>
      </c>
      <c r="BK637">
        <v>312.38</v>
      </c>
      <c r="BL637">
        <v>8.25</v>
      </c>
      <c r="BM637">
        <v>0</v>
      </c>
      <c r="BN637">
        <v>20.82</v>
      </c>
      <c r="BO637">
        <v>20.82</v>
      </c>
      <c r="BP637">
        <f t="shared" si="131"/>
        <v>4.732472324723247</v>
      </c>
      <c r="BQ637">
        <v>320.62</v>
      </c>
      <c r="BR637">
        <v>2009</v>
      </c>
      <c r="BS637">
        <v>0.31</v>
      </c>
      <c r="BT637">
        <v>0.31</v>
      </c>
      <c r="BU637" s="2">
        <f t="shared" si="132"/>
        <v>-6.2255966386554611E-2</v>
      </c>
      <c r="BV637" s="1">
        <f t="shared" si="139"/>
        <v>0.84362361623616244</v>
      </c>
      <c r="BW637" s="1" t="e">
        <f t="shared" si="133"/>
        <v>#DIV/0!</v>
      </c>
      <c r="BX637" s="1" t="e">
        <f t="shared" si="134"/>
        <v>#DIV/0!</v>
      </c>
      <c r="BY637" s="1">
        <f t="shared" si="135"/>
        <v>0.31879733676975947</v>
      </c>
      <c r="BZ637" s="1">
        <f t="shared" si="136"/>
        <v>0.60127680412371143</v>
      </c>
      <c r="CA637" s="1">
        <f t="shared" si="137"/>
        <v>0.79226812987408224</v>
      </c>
      <c r="CB637">
        <v>0</v>
      </c>
      <c r="CC637">
        <f t="shared" si="138"/>
        <v>0</v>
      </c>
      <c r="CD637">
        <v>0</v>
      </c>
    </row>
    <row r="638" spans="1:82" x14ac:dyDescent="0.35">
      <c r="A638">
        <v>762</v>
      </c>
      <c r="B638" t="s">
        <v>1677</v>
      </c>
      <c r="C638" t="s">
        <v>75</v>
      </c>
      <c r="D638">
        <v>76</v>
      </c>
      <c r="E638" t="s">
        <v>1598</v>
      </c>
      <c r="F638" t="s">
        <v>129</v>
      </c>
      <c r="G638">
        <v>2021</v>
      </c>
      <c r="H638">
        <v>332</v>
      </c>
      <c r="I638">
        <v>494</v>
      </c>
      <c r="J638">
        <v>3245</v>
      </c>
      <c r="K638">
        <v>19</v>
      </c>
      <c r="L638">
        <v>8</v>
      </c>
      <c r="M638">
        <v>35</v>
      </c>
      <c r="N638">
        <v>280</v>
      </c>
      <c r="O638">
        <v>6</v>
      </c>
      <c r="P638">
        <v>4</v>
      </c>
      <c r="Q638">
        <v>3148</v>
      </c>
      <c r="R638">
        <v>1754</v>
      </c>
      <c r="S638">
        <v>162</v>
      </c>
      <c r="T638">
        <v>4</v>
      </c>
      <c r="U638">
        <v>17</v>
      </c>
      <c r="V638">
        <v>87</v>
      </c>
      <c r="W638">
        <v>0</v>
      </c>
      <c r="X638">
        <v>3</v>
      </c>
      <c r="Y638">
        <v>2</v>
      </c>
      <c r="Z638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f t="shared" si="126"/>
        <v>6</v>
      </c>
      <c r="AI638">
        <f t="shared" si="127"/>
        <v>1</v>
      </c>
      <c r="AJ638">
        <f t="shared" si="128"/>
        <v>1.5250544662309368E-2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194.5</v>
      </c>
      <c r="AR638">
        <v>194.5</v>
      </c>
      <c r="AS638">
        <f t="shared" si="129"/>
        <v>3332</v>
      </c>
      <c r="AT638">
        <v>14</v>
      </c>
      <c r="AU638">
        <v>918</v>
      </c>
      <c r="AV638">
        <v>926</v>
      </c>
      <c r="AW638">
        <v>6.57</v>
      </c>
      <c r="AX638">
        <v>5.12</v>
      </c>
      <c r="AY638">
        <v>0</v>
      </c>
      <c r="AZ638">
        <v>511</v>
      </c>
      <c r="BA638">
        <v>36.5</v>
      </c>
      <c r="BB638">
        <v>0.67</v>
      </c>
      <c r="BC638">
        <v>0.04</v>
      </c>
      <c r="BD638">
        <v>0.02</v>
      </c>
      <c r="BE638">
        <v>0</v>
      </c>
      <c r="BF638">
        <v>0</v>
      </c>
      <c r="BG638">
        <v>19</v>
      </c>
      <c r="BH638">
        <v>0.04</v>
      </c>
      <c r="BI638">
        <f t="shared" si="130"/>
        <v>2.0697167755991286E-2</v>
      </c>
      <c r="BJ638">
        <v>0.99</v>
      </c>
      <c r="BK638">
        <v>231.79</v>
      </c>
      <c r="BL638">
        <v>6.21</v>
      </c>
      <c r="BM638">
        <v>0</v>
      </c>
      <c r="BN638">
        <v>13.89</v>
      </c>
      <c r="BO638">
        <v>13.89</v>
      </c>
      <c r="BP638">
        <f t="shared" si="131"/>
        <v>3.6296296296296298</v>
      </c>
      <c r="BQ638">
        <v>238</v>
      </c>
      <c r="BR638">
        <v>2016</v>
      </c>
      <c r="BS638">
        <v>0.21</v>
      </c>
      <c r="BT638">
        <v>0.21</v>
      </c>
      <c r="BU638" s="2">
        <f t="shared" si="132"/>
        <v>-2.1728319327731085E-2</v>
      </c>
      <c r="BV638" s="1">
        <f t="shared" si="139"/>
        <v>0.9623814814814815</v>
      </c>
      <c r="BW638" s="1" t="e">
        <f t="shared" si="133"/>
        <v>#DIV/0!</v>
      </c>
      <c r="BX638" s="1" t="e">
        <f t="shared" si="134"/>
        <v>#DIV/0!</v>
      </c>
      <c r="BY638" s="1">
        <f t="shared" si="135"/>
        <v>0.34842128879892043</v>
      </c>
      <c r="BZ638" s="1">
        <f t="shared" si="136"/>
        <v>0.60146554655870454</v>
      </c>
      <c r="CA638" s="1">
        <f t="shared" si="137"/>
        <v>0.6006268913233308</v>
      </c>
      <c r="CB638">
        <v>0</v>
      </c>
      <c r="CC638">
        <f t="shared" si="138"/>
        <v>0</v>
      </c>
      <c r="CD638">
        <v>0</v>
      </c>
    </row>
    <row r="639" spans="1:82" x14ac:dyDescent="0.35">
      <c r="A639">
        <v>1582</v>
      </c>
      <c r="B639" t="s">
        <v>1778</v>
      </c>
      <c r="C639" t="s">
        <v>69</v>
      </c>
      <c r="D639">
        <v>73</v>
      </c>
      <c r="E639" t="s">
        <v>1598</v>
      </c>
      <c r="F639" t="s">
        <v>101</v>
      </c>
      <c r="G639">
        <v>2021</v>
      </c>
      <c r="H639">
        <v>263</v>
      </c>
      <c r="I639">
        <v>388</v>
      </c>
      <c r="J639">
        <v>2653</v>
      </c>
      <c r="K639">
        <v>16</v>
      </c>
      <c r="L639">
        <v>10</v>
      </c>
      <c r="M639">
        <v>20</v>
      </c>
      <c r="N639">
        <v>152</v>
      </c>
      <c r="O639">
        <v>7</v>
      </c>
      <c r="P639">
        <v>1</v>
      </c>
      <c r="Q639">
        <v>2749</v>
      </c>
      <c r="R639">
        <v>1217</v>
      </c>
      <c r="S639">
        <v>137</v>
      </c>
      <c r="T639">
        <v>1</v>
      </c>
      <c r="U639">
        <v>42</v>
      </c>
      <c r="V639">
        <v>128</v>
      </c>
      <c r="W639">
        <v>3</v>
      </c>
      <c r="X639">
        <v>2</v>
      </c>
      <c r="Y639">
        <v>0</v>
      </c>
      <c r="Z639">
        <v>13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f t="shared" si="126"/>
        <v>1</v>
      </c>
      <c r="AI639">
        <f t="shared" si="127"/>
        <v>0.84615384615384615</v>
      </c>
      <c r="AJ639">
        <f t="shared" si="128"/>
        <v>1.4157014157014158E-2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180.92</v>
      </c>
      <c r="AR639">
        <v>180.92</v>
      </c>
      <c r="AS639">
        <f t="shared" si="129"/>
        <v>2781</v>
      </c>
      <c r="AT639">
        <v>13</v>
      </c>
      <c r="AU639">
        <v>777</v>
      </c>
      <c r="AV639">
        <v>894</v>
      </c>
      <c r="AW639">
        <v>6.84</v>
      </c>
      <c r="AX639">
        <v>3.05</v>
      </c>
      <c r="AY639">
        <v>0</v>
      </c>
      <c r="AZ639">
        <v>430</v>
      </c>
      <c r="BA639">
        <v>33.07692308</v>
      </c>
      <c r="BB639">
        <v>0.68</v>
      </c>
      <c r="BC639">
        <v>0.04</v>
      </c>
      <c r="BD639">
        <v>0.03</v>
      </c>
      <c r="BE639">
        <v>7.0000000000000007E-2</v>
      </c>
      <c r="BF639">
        <v>0</v>
      </c>
      <c r="BG639">
        <v>19</v>
      </c>
      <c r="BH639">
        <v>0.04</v>
      </c>
      <c r="BI639">
        <f t="shared" si="130"/>
        <v>2.4453024453024452E-2</v>
      </c>
      <c r="BJ639">
        <v>0.87</v>
      </c>
      <c r="BK639">
        <v>204.08</v>
      </c>
      <c r="BL639">
        <v>9.85</v>
      </c>
      <c r="BM639">
        <v>0</v>
      </c>
      <c r="BN639">
        <v>13.92</v>
      </c>
      <c r="BO639">
        <v>13.92</v>
      </c>
      <c r="BP639">
        <f t="shared" si="131"/>
        <v>3.5791505791505793</v>
      </c>
      <c r="BQ639">
        <v>213.92</v>
      </c>
      <c r="BR639">
        <v>2020</v>
      </c>
      <c r="BS639">
        <v>0.23</v>
      </c>
      <c r="BT639">
        <v>0.23</v>
      </c>
      <c r="BU639" s="2">
        <f t="shared" si="132"/>
        <v>3.0922447748330098E-2</v>
      </c>
      <c r="BV639" s="1">
        <f t="shared" si="139"/>
        <v>0.87782675972675983</v>
      </c>
      <c r="BW639" s="1" t="e">
        <f t="shared" si="133"/>
        <v>#DIV/0!</v>
      </c>
      <c r="BX639" s="1" t="e">
        <f t="shared" si="134"/>
        <v>#DIV/0!</v>
      </c>
      <c r="BY639" s="1">
        <f t="shared" si="135"/>
        <v>0.32889201030927834</v>
      </c>
      <c r="BZ639" s="1">
        <f t="shared" si="136"/>
        <v>0.60179041237113406</v>
      </c>
      <c r="CA639" s="1">
        <f t="shared" si="137"/>
        <v>0.60763971213424828</v>
      </c>
      <c r="CB639">
        <v>0</v>
      </c>
      <c r="CC639">
        <f t="shared" si="138"/>
        <v>0</v>
      </c>
      <c r="CD639">
        <v>0</v>
      </c>
    </row>
    <row r="640" spans="1:82" x14ac:dyDescent="0.35">
      <c r="A640">
        <v>389</v>
      </c>
      <c r="B640" t="s">
        <v>1645</v>
      </c>
      <c r="C640" t="s">
        <v>81</v>
      </c>
      <c r="D640">
        <v>77</v>
      </c>
      <c r="E640" t="s">
        <v>1598</v>
      </c>
      <c r="F640" t="s">
        <v>108</v>
      </c>
      <c r="G640">
        <v>2019</v>
      </c>
      <c r="H640">
        <v>284</v>
      </c>
      <c r="I640">
        <v>459</v>
      </c>
      <c r="J640">
        <v>3027</v>
      </c>
      <c r="K640">
        <v>24</v>
      </c>
      <c r="L640">
        <v>12</v>
      </c>
      <c r="M640">
        <v>38</v>
      </c>
      <c r="N640">
        <v>295</v>
      </c>
      <c r="O640">
        <v>12</v>
      </c>
      <c r="P640">
        <v>8</v>
      </c>
      <c r="Q640">
        <v>3689</v>
      </c>
      <c r="R640">
        <v>1395</v>
      </c>
      <c r="S640">
        <v>140</v>
      </c>
      <c r="T640">
        <v>2</v>
      </c>
      <c r="U640">
        <v>45</v>
      </c>
      <c r="V640">
        <v>279</v>
      </c>
      <c r="W640">
        <v>2</v>
      </c>
      <c r="X640">
        <v>5</v>
      </c>
      <c r="Y640">
        <v>2</v>
      </c>
      <c r="Z640">
        <v>21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f t="shared" si="126"/>
        <v>10</v>
      </c>
      <c r="AI640">
        <f t="shared" si="127"/>
        <v>1.6923076923076923</v>
      </c>
      <c r="AJ640">
        <f t="shared" si="128"/>
        <v>2.6960784313725492E-2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216.98</v>
      </c>
      <c r="AR640">
        <v>216.98</v>
      </c>
      <c r="AS640">
        <f t="shared" si="129"/>
        <v>3306</v>
      </c>
      <c r="AT640">
        <v>13</v>
      </c>
      <c r="AU640">
        <v>816</v>
      </c>
      <c r="AV640">
        <v>884</v>
      </c>
      <c r="AW640">
        <v>6.59</v>
      </c>
      <c r="AX640">
        <v>6.2</v>
      </c>
      <c r="AY640">
        <v>0</v>
      </c>
      <c r="AZ640">
        <v>504</v>
      </c>
      <c r="BA640">
        <v>38.76923077</v>
      </c>
      <c r="BB640">
        <v>0.62</v>
      </c>
      <c r="BC640">
        <v>0.05</v>
      </c>
      <c r="BD640">
        <v>0.03</v>
      </c>
      <c r="BE640">
        <v>0.04</v>
      </c>
      <c r="BF640">
        <v>0</v>
      </c>
      <c r="BG640">
        <v>26</v>
      </c>
      <c r="BH640">
        <v>0.05</v>
      </c>
      <c r="BI640">
        <f t="shared" si="130"/>
        <v>3.1862745098039214E-2</v>
      </c>
      <c r="BJ640">
        <v>0.92</v>
      </c>
      <c r="BK640">
        <v>232.85</v>
      </c>
      <c r="BL640">
        <v>21.46</v>
      </c>
      <c r="BM640">
        <v>0</v>
      </c>
      <c r="BN640">
        <v>16.690000000000001</v>
      </c>
      <c r="BO640">
        <v>16.690000000000001</v>
      </c>
      <c r="BP640">
        <f t="shared" si="131"/>
        <v>4.0514705882352944</v>
      </c>
      <c r="BQ640">
        <v>254.31</v>
      </c>
      <c r="BR640">
        <v>2019</v>
      </c>
      <c r="BS640">
        <v>0.27</v>
      </c>
      <c r="BT640">
        <v>0.27</v>
      </c>
      <c r="BU640" s="2">
        <f t="shared" si="132"/>
        <v>-1.4846673130790787E-2</v>
      </c>
      <c r="BV640" s="1">
        <f t="shared" si="139"/>
        <v>0.90391199095022623</v>
      </c>
      <c r="BW640" s="1" t="e">
        <f t="shared" si="133"/>
        <v>#DIV/0!</v>
      </c>
      <c r="BX640" s="1" t="e">
        <f t="shared" si="134"/>
        <v>#DIV/0!</v>
      </c>
      <c r="BY640" s="1">
        <f t="shared" si="135"/>
        <v>0.33680561002178638</v>
      </c>
      <c r="BZ640" s="1">
        <f t="shared" si="136"/>
        <v>0.60328673202614358</v>
      </c>
      <c r="CA640" s="1">
        <f t="shared" si="137"/>
        <v>0.52677183844477971</v>
      </c>
      <c r="CB640">
        <v>0</v>
      </c>
      <c r="CC640">
        <f t="shared" si="138"/>
        <v>0</v>
      </c>
      <c r="CD640">
        <v>0</v>
      </c>
    </row>
    <row r="641" spans="1:82" x14ac:dyDescent="0.35">
      <c r="A641">
        <v>1399</v>
      </c>
      <c r="B641" t="s">
        <v>1753</v>
      </c>
      <c r="C641" t="s">
        <v>86</v>
      </c>
      <c r="D641">
        <v>75</v>
      </c>
      <c r="E641" t="s">
        <v>1598</v>
      </c>
      <c r="F641" t="s">
        <v>116</v>
      </c>
      <c r="G641">
        <v>2019</v>
      </c>
      <c r="H641">
        <v>273</v>
      </c>
      <c r="I641">
        <v>441</v>
      </c>
      <c r="J641">
        <v>3024</v>
      </c>
      <c r="K641">
        <v>19</v>
      </c>
      <c r="L641">
        <v>13</v>
      </c>
      <c r="M641">
        <v>33</v>
      </c>
      <c r="N641">
        <v>212</v>
      </c>
      <c r="O641">
        <v>6</v>
      </c>
      <c r="P641">
        <v>3</v>
      </c>
      <c r="Q641">
        <v>3755</v>
      </c>
      <c r="R641">
        <v>1466</v>
      </c>
      <c r="S641">
        <v>147</v>
      </c>
      <c r="T641">
        <v>3</v>
      </c>
      <c r="U641">
        <v>33</v>
      </c>
      <c r="V641">
        <v>62</v>
      </c>
      <c r="W641">
        <v>2</v>
      </c>
      <c r="X641">
        <v>5</v>
      </c>
      <c r="Y641">
        <v>0</v>
      </c>
      <c r="Z641">
        <v>6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f t="shared" si="126"/>
        <v>3</v>
      </c>
      <c r="AI641">
        <f t="shared" si="127"/>
        <v>1.2307692307692308</v>
      </c>
      <c r="AJ641">
        <f t="shared" si="128"/>
        <v>1.9024970273483946E-2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189.16</v>
      </c>
      <c r="AR641">
        <v>189.16</v>
      </c>
      <c r="AS641">
        <f t="shared" si="129"/>
        <v>3086</v>
      </c>
      <c r="AT641">
        <v>13</v>
      </c>
      <c r="AU641">
        <v>841</v>
      </c>
      <c r="AV641">
        <v>845</v>
      </c>
      <c r="AW641">
        <v>6.86</v>
      </c>
      <c r="AX641">
        <v>1.88</v>
      </c>
      <c r="AY641">
        <v>0</v>
      </c>
      <c r="AZ641">
        <v>474</v>
      </c>
      <c r="BA641">
        <v>36.46153846</v>
      </c>
      <c r="BB641">
        <v>0.62</v>
      </c>
      <c r="BC641">
        <v>0.04</v>
      </c>
      <c r="BD641">
        <v>0.03</v>
      </c>
      <c r="BE641">
        <v>0.06</v>
      </c>
      <c r="BF641">
        <v>0</v>
      </c>
      <c r="BG641">
        <v>21</v>
      </c>
      <c r="BH641">
        <v>0.04</v>
      </c>
      <c r="BI641">
        <f t="shared" si="130"/>
        <v>2.4970273483947682E-2</v>
      </c>
      <c r="BJ641">
        <v>1</v>
      </c>
      <c r="BK641">
        <v>232.62</v>
      </c>
      <c r="BL641">
        <v>4.7699999999999996</v>
      </c>
      <c r="BM641">
        <v>0</v>
      </c>
      <c r="BN641">
        <v>14.55</v>
      </c>
      <c r="BO641">
        <v>14.55</v>
      </c>
      <c r="BP641">
        <f t="shared" si="131"/>
        <v>3.6694411414982162</v>
      </c>
      <c r="BQ641">
        <v>237.38</v>
      </c>
      <c r="BR641">
        <v>2018</v>
      </c>
      <c r="BS641">
        <v>0.22</v>
      </c>
      <c r="BT641">
        <v>0.22</v>
      </c>
      <c r="BU641" s="2">
        <f t="shared" si="132"/>
        <v>-8.3031626804567993E-2</v>
      </c>
      <c r="BV641" s="1">
        <f t="shared" si="139"/>
        <v>0.90071821092106452</v>
      </c>
      <c r="BW641" s="1" t="e">
        <f t="shared" si="133"/>
        <v>#DIV/0!</v>
      </c>
      <c r="BX641" s="1" t="e">
        <f t="shared" si="134"/>
        <v>#DIV/0!</v>
      </c>
      <c r="BY641" s="1">
        <f t="shared" si="135"/>
        <v>0.32319285714285712</v>
      </c>
      <c r="BZ641" s="1">
        <f t="shared" si="136"/>
        <v>0.60471142857142857</v>
      </c>
      <c r="CA641" s="1">
        <f t="shared" si="137"/>
        <v>0.52963318006211002</v>
      </c>
      <c r="CB641">
        <v>0</v>
      </c>
      <c r="CC641">
        <f t="shared" si="138"/>
        <v>0</v>
      </c>
      <c r="CD641">
        <v>0</v>
      </c>
    </row>
    <row r="642" spans="1:82" x14ac:dyDescent="0.35">
      <c r="A642">
        <v>1214</v>
      </c>
      <c r="B642" t="s">
        <v>1735</v>
      </c>
      <c r="C642" t="s">
        <v>96</v>
      </c>
      <c r="D642">
        <v>74</v>
      </c>
      <c r="E642" t="s">
        <v>1598</v>
      </c>
      <c r="F642" t="s">
        <v>118</v>
      </c>
      <c r="G642">
        <v>2019</v>
      </c>
      <c r="H642">
        <v>326</v>
      </c>
      <c r="I642">
        <v>516</v>
      </c>
      <c r="J642">
        <v>3138</v>
      </c>
      <c r="K642">
        <v>17</v>
      </c>
      <c r="L642">
        <v>10</v>
      </c>
      <c r="M642">
        <v>38</v>
      </c>
      <c r="N642">
        <v>234</v>
      </c>
      <c r="O642">
        <v>3</v>
      </c>
      <c r="P642">
        <v>2</v>
      </c>
      <c r="Q642">
        <v>4108</v>
      </c>
      <c r="R642">
        <v>1403</v>
      </c>
      <c r="S642">
        <v>156</v>
      </c>
      <c r="T642">
        <v>1</v>
      </c>
      <c r="U642">
        <v>48</v>
      </c>
      <c r="V642">
        <v>193</v>
      </c>
      <c r="W642">
        <v>2</v>
      </c>
      <c r="X642">
        <v>2</v>
      </c>
      <c r="Y642">
        <v>0</v>
      </c>
      <c r="Z642">
        <v>12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f t="shared" ref="AH642:AH705" si="140">AG642+Y642+P642</f>
        <v>2</v>
      </c>
      <c r="AI642">
        <f t="shared" ref="AI642:AI705" si="141">(AH642+L642)/AT642</f>
        <v>0.8</v>
      </c>
      <c r="AJ642">
        <f t="shared" ref="AJ642:AJ705" si="142">(AH642+L642)/AU642</f>
        <v>1.2738853503184714E-2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202.82</v>
      </c>
      <c r="AR642">
        <v>202.82</v>
      </c>
      <c r="AS642">
        <f t="shared" ref="AS642:AS705" si="143" xml:space="preserve"> J642 + V642 + AD642</f>
        <v>3331</v>
      </c>
      <c r="AT642">
        <v>15</v>
      </c>
      <c r="AU642">
        <v>942</v>
      </c>
      <c r="AV642">
        <v>1013</v>
      </c>
      <c r="AW642">
        <v>6.08</v>
      </c>
      <c r="AX642">
        <v>4.0199999999999996</v>
      </c>
      <c r="AY642">
        <v>0</v>
      </c>
      <c r="AZ642">
        <v>564</v>
      </c>
      <c r="BA642">
        <v>37.6</v>
      </c>
      <c r="BB642">
        <v>0.63</v>
      </c>
      <c r="BC642">
        <v>0.03</v>
      </c>
      <c r="BD642">
        <v>0.02</v>
      </c>
      <c r="BE642">
        <v>0.04</v>
      </c>
      <c r="BF642">
        <v>0</v>
      </c>
      <c r="BG642">
        <v>19</v>
      </c>
      <c r="BH642">
        <v>0.03</v>
      </c>
      <c r="BI642">
        <f t="shared" ref="BI642:BI705" si="144">BG642/AU642</f>
        <v>2.0169851380042462E-2</v>
      </c>
      <c r="BJ642">
        <v>0.93</v>
      </c>
      <c r="BK642">
        <v>209.2</v>
      </c>
      <c r="BL642">
        <v>12.87</v>
      </c>
      <c r="BM642">
        <v>0</v>
      </c>
      <c r="BN642">
        <v>13.52</v>
      </c>
      <c r="BO642">
        <v>13.52</v>
      </c>
      <c r="BP642">
        <f t="shared" ref="BP642:BP705" si="145">AS642/AU642</f>
        <v>3.5360934182590236</v>
      </c>
      <c r="BQ642">
        <v>222.07</v>
      </c>
      <c r="BR642">
        <v>2017</v>
      </c>
      <c r="BS642">
        <v>0.22</v>
      </c>
      <c r="BT642">
        <v>0.22</v>
      </c>
      <c r="BU642" s="2">
        <f t="shared" ref="BU642:BU705" si="146">(((W642+AE642)/51)+((V642+AD642)/5100))-(AI642/7)+(Z642/5000)+(AX642/50)+(V642/100000)+(W642/1000)</f>
        <v>4.9503109243697455E-2</v>
      </c>
      <c r="BV642" s="1">
        <f t="shared" si="139"/>
        <v>1.0199046709129513</v>
      </c>
      <c r="BW642" s="1" t="e">
        <f t="shared" ref="BW642:BW705" si="147">((BG642/75)*(AS642/7500)/2)+(AO642/4)+(BP642/10)+(BJ642/2)+(AU642/100000)+((AB642/AC642)/10)+(AZ642/1500)</f>
        <v>#DIV/0!</v>
      </c>
      <c r="BX642" s="1" t="e">
        <f t="shared" ref="BX642:BX705" si="148">((BH642-AI642)/5)+(AO642/3)+(BP642/10)+(BJ642/2)+((AU642/AT642)/2000)+((AB642/AC642)/10)+(BA642/100)</f>
        <v>#DIV/0!</v>
      </c>
      <c r="BY642" s="1">
        <f t="shared" ref="BY642:BY705" si="149">((H642/I642) * 0.2) + ((J642 / 6000) * 0.25) + ((K642 / 60)*0.25) - ((L642 / 30)*0.1) - (((P642+Y642) / 30) * 0.1) + ((S642 / 400)*0.1) + ((V642 / 1500) * 0.1) + ((W642 / 15) * 0.05)</f>
        <v>0.34647325581395355</v>
      </c>
      <c r="BZ642" s="1">
        <f t="shared" ref="BZ642:BZ705" si="150">(BY642 + ((AW642 / 15) * 0.1) + ((BC642-BD642+BE642)/2) + (BJ642 * 0.1)) * 1.2</f>
        <v>0.60600790697674423</v>
      </c>
      <c r="CA642" s="1">
        <f t="shared" ref="CA642:CA705" si="151">(((H642/I642) * 0.2) + ((BK642 / 450) * 0.3) + ((BH642 / 0.1)*0.2) - (AI642 / 10) + (((S642/AU642) / 0.8)*0.1) + ((BL642 / 100) * 0.15))*2</f>
        <v>0.5716577855132573</v>
      </c>
      <c r="CB642">
        <v>0</v>
      </c>
      <c r="CC642">
        <f t="shared" si="138"/>
        <v>0</v>
      </c>
      <c r="CD642">
        <v>0</v>
      </c>
    </row>
    <row r="643" spans="1:82" x14ac:dyDescent="0.35">
      <c r="A643">
        <v>1482</v>
      </c>
      <c r="B643" t="s">
        <v>726</v>
      </c>
      <c r="C643" t="s">
        <v>72</v>
      </c>
      <c r="D643">
        <v>78</v>
      </c>
      <c r="E643" t="s">
        <v>70</v>
      </c>
      <c r="F643" t="s">
        <v>123</v>
      </c>
      <c r="G643">
        <v>2016</v>
      </c>
      <c r="H643">
        <v>1</v>
      </c>
      <c r="I643">
        <v>1</v>
      </c>
      <c r="J643">
        <v>43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28</v>
      </c>
      <c r="R643">
        <v>15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9</v>
      </c>
      <c r="AC643">
        <v>11</v>
      </c>
      <c r="AD643">
        <v>140</v>
      </c>
      <c r="AE643">
        <v>2</v>
      </c>
      <c r="AF643">
        <v>0</v>
      </c>
      <c r="AG643">
        <v>0</v>
      </c>
      <c r="AH643">
        <f t="shared" si="140"/>
        <v>0</v>
      </c>
      <c r="AI643">
        <f t="shared" si="141"/>
        <v>0</v>
      </c>
      <c r="AJ643">
        <f t="shared" si="142"/>
        <v>0</v>
      </c>
      <c r="AK643">
        <v>121</v>
      </c>
      <c r="AL643">
        <v>30</v>
      </c>
      <c r="AM643">
        <v>7</v>
      </c>
      <c r="AN643">
        <v>0</v>
      </c>
      <c r="AO643">
        <v>0.04</v>
      </c>
      <c r="AP643">
        <v>0.05</v>
      </c>
      <c r="AQ643">
        <v>27.72</v>
      </c>
      <c r="AR643">
        <v>36.72</v>
      </c>
      <c r="AS643">
        <f t="shared" si="143"/>
        <v>183</v>
      </c>
      <c r="AT643">
        <v>8</v>
      </c>
      <c r="AU643">
        <v>90</v>
      </c>
      <c r="AV643">
        <v>525</v>
      </c>
      <c r="AW643">
        <v>43</v>
      </c>
      <c r="AX643">
        <v>0</v>
      </c>
      <c r="AY643">
        <v>15.56</v>
      </c>
      <c r="AZ643">
        <v>10</v>
      </c>
      <c r="BA643">
        <v>1.25</v>
      </c>
      <c r="BB643">
        <v>1</v>
      </c>
      <c r="BC643">
        <v>0</v>
      </c>
      <c r="BD643">
        <v>0</v>
      </c>
      <c r="BE643">
        <v>0</v>
      </c>
      <c r="BF643">
        <v>0.22</v>
      </c>
      <c r="BG643">
        <v>2</v>
      </c>
      <c r="BH643">
        <v>0.2</v>
      </c>
      <c r="BI643">
        <f t="shared" si="144"/>
        <v>2.2222222222222223E-2</v>
      </c>
      <c r="BJ643">
        <v>0.17</v>
      </c>
      <c r="BK643">
        <v>5.38</v>
      </c>
      <c r="BL643">
        <v>0</v>
      </c>
      <c r="BM643">
        <v>17.5</v>
      </c>
      <c r="BN643">
        <v>3.46</v>
      </c>
      <c r="BO643">
        <v>4.59</v>
      </c>
      <c r="BP643">
        <f t="shared" si="145"/>
        <v>2.0333333333333332</v>
      </c>
      <c r="BQ643">
        <v>22.88</v>
      </c>
      <c r="BR643">
        <v>2016</v>
      </c>
      <c r="BS643">
        <v>0.31</v>
      </c>
      <c r="BT643">
        <v>0.41</v>
      </c>
      <c r="BU643" s="2">
        <f t="shared" si="146"/>
        <v>6.6666666666666666E-2</v>
      </c>
      <c r="BV643" s="1">
        <f t="shared" si="139"/>
        <v>0.17896666666666666</v>
      </c>
      <c r="BW643" s="1">
        <f t="shared" si="147"/>
        <v>0.38804351515151508</v>
      </c>
      <c r="BX643" s="1">
        <f t="shared" si="148"/>
        <v>0.44160984848484847</v>
      </c>
      <c r="BY643" s="1">
        <f t="shared" si="149"/>
        <v>0.20204166666666667</v>
      </c>
      <c r="BZ643" s="1">
        <f t="shared" si="150"/>
        <v>0.60685</v>
      </c>
      <c r="CA643" s="1">
        <f t="shared" si="151"/>
        <v>1.2099511111111112</v>
      </c>
      <c r="CB643">
        <v>0</v>
      </c>
      <c r="CC643">
        <f t="shared" ref="CC643:CC706" si="152" xml:space="preserve"> (CB643*10)</f>
        <v>0</v>
      </c>
      <c r="CD643">
        <v>0</v>
      </c>
    </row>
    <row r="644" spans="1:82" x14ac:dyDescent="0.35">
      <c r="A644">
        <v>754</v>
      </c>
      <c r="B644" t="s">
        <v>1350</v>
      </c>
      <c r="C644" t="s">
        <v>103</v>
      </c>
      <c r="D644">
        <v>70</v>
      </c>
      <c r="E644" t="s">
        <v>1156</v>
      </c>
      <c r="F644" t="s">
        <v>87</v>
      </c>
      <c r="G644">
        <v>2019</v>
      </c>
      <c r="H644">
        <v>1</v>
      </c>
      <c r="I644">
        <v>1</v>
      </c>
      <c r="J644">
        <v>35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8</v>
      </c>
      <c r="R644">
        <v>27</v>
      </c>
      <c r="S644">
        <v>1</v>
      </c>
      <c r="T644">
        <v>0</v>
      </c>
      <c r="U644">
        <v>67</v>
      </c>
      <c r="V644">
        <v>263</v>
      </c>
      <c r="W644">
        <v>1</v>
      </c>
      <c r="X644">
        <v>0</v>
      </c>
      <c r="Y644">
        <v>0</v>
      </c>
      <c r="Z644">
        <v>15</v>
      </c>
      <c r="AA644">
        <v>1</v>
      </c>
      <c r="AB644">
        <v>72</v>
      </c>
      <c r="AC644">
        <v>95</v>
      </c>
      <c r="AD644">
        <v>645</v>
      </c>
      <c r="AE644">
        <v>5</v>
      </c>
      <c r="AF644">
        <v>0</v>
      </c>
      <c r="AG644">
        <v>0</v>
      </c>
      <c r="AH644">
        <f t="shared" si="140"/>
        <v>0</v>
      </c>
      <c r="AI644">
        <f t="shared" si="141"/>
        <v>0</v>
      </c>
      <c r="AJ644">
        <f t="shared" si="142"/>
        <v>0</v>
      </c>
      <c r="AK644">
        <v>224</v>
      </c>
      <c r="AL644">
        <v>530</v>
      </c>
      <c r="AM644">
        <v>31</v>
      </c>
      <c r="AN644">
        <v>0</v>
      </c>
      <c r="AO644">
        <v>0.17</v>
      </c>
      <c r="AP644">
        <v>0.05</v>
      </c>
      <c r="AQ644">
        <v>130.19999999999999</v>
      </c>
      <c r="AR644">
        <v>202.2</v>
      </c>
      <c r="AS644">
        <f t="shared" si="143"/>
        <v>943</v>
      </c>
      <c r="AT644">
        <v>15</v>
      </c>
      <c r="AU644">
        <v>490</v>
      </c>
      <c r="AV644">
        <v>1083</v>
      </c>
      <c r="AW644">
        <v>35</v>
      </c>
      <c r="AX644">
        <v>3.93</v>
      </c>
      <c r="AY644">
        <v>8.9600000000000009</v>
      </c>
      <c r="AZ644">
        <v>140</v>
      </c>
      <c r="BA644">
        <v>9.3333333330000006</v>
      </c>
      <c r="BB644">
        <v>1</v>
      </c>
      <c r="BC644">
        <v>0</v>
      </c>
      <c r="BD644">
        <v>0</v>
      </c>
      <c r="BE644">
        <v>0.01</v>
      </c>
      <c r="BF644">
        <v>7.0000000000000007E-2</v>
      </c>
      <c r="BG644">
        <v>6</v>
      </c>
      <c r="BH644">
        <v>0.04</v>
      </c>
      <c r="BI644">
        <f t="shared" si="144"/>
        <v>1.2244897959183673E-2</v>
      </c>
      <c r="BJ644">
        <v>0.45</v>
      </c>
      <c r="BK644">
        <v>2.33</v>
      </c>
      <c r="BL644">
        <v>17.53</v>
      </c>
      <c r="BM644">
        <v>43</v>
      </c>
      <c r="BN644">
        <v>8.68</v>
      </c>
      <c r="BO644">
        <v>13.48</v>
      </c>
      <c r="BP644">
        <f t="shared" si="145"/>
        <v>1.9244897959183673</v>
      </c>
      <c r="BQ644">
        <v>62.87</v>
      </c>
      <c r="BR644">
        <v>2014</v>
      </c>
      <c r="BS644">
        <v>0.27</v>
      </c>
      <c r="BT644">
        <v>0.41</v>
      </c>
      <c r="BU644" s="2">
        <f t="shared" si="146"/>
        <v>0.38091627450980392</v>
      </c>
      <c r="BV644" s="1">
        <f t="shared" si="139"/>
        <v>0.42692448979591835</v>
      </c>
      <c r="BW644" s="1">
        <f t="shared" si="147"/>
        <v>0.63900111994271402</v>
      </c>
      <c r="BX644" s="1">
        <f t="shared" si="148"/>
        <v>0.66757178660604732</v>
      </c>
      <c r="BY644" s="1">
        <f t="shared" si="149"/>
        <v>0.22257500000000002</v>
      </c>
      <c r="BZ644" s="1">
        <f t="shared" si="150"/>
        <v>0.60709000000000002</v>
      </c>
      <c r="CA644" s="1">
        <f t="shared" si="151"/>
        <v>0.61620687074829927</v>
      </c>
      <c r="CB644">
        <v>0</v>
      </c>
      <c r="CC644">
        <f t="shared" si="152"/>
        <v>0</v>
      </c>
      <c r="CD644">
        <v>0</v>
      </c>
    </row>
    <row r="645" spans="1:82" x14ac:dyDescent="0.35">
      <c r="A645">
        <v>933</v>
      </c>
      <c r="B645" t="s">
        <v>1700</v>
      </c>
      <c r="C645" t="s">
        <v>86</v>
      </c>
      <c r="D645">
        <v>75</v>
      </c>
      <c r="E645" t="s">
        <v>1598</v>
      </c>
      <c r="F645" t="s">
        <v>118</v>
      </c>
      <c r="G645">
        <v>2023</v>
      </c>
      <c r="H645">
        <v>227</v>
      </c>
      <c r="I645">
        <v>370</v>
      </c>
      <c r="J645">
        <v>2562</v>
      </c>
      <c r="K645">
        <v>16</v>
      </c>
      <c r="L645">
        <v>9</v>
      </c>
      <c r="M645">
        <v>44</v>
      </c>
      <c r="N645">
        <v>285</v>
      </c>
      <c r="O645">
        <v>7</v>
      </c>
      <c r="P645">
        <v>3</v>
      </c>
      <c r="Q645">
        <v>2961</v>
      </c>
      <c r="R645">
        <v>1224</v>
      </c>
      <c r="S645">
        <v>121</v>
      </c>
      <c r="T645">
        <v>0</v>
      </c>
      <c r="U645">
        <v>124</v>
      </c>
      <c r="V645">
        <v>657</v>
      </c>
      <c r="W645">
        <v>4</v>
      </c>
      <c r="X645">
        <v>3</v>
      </c>
      <c r="Y645">
        <v>1</v>
      </c>
      <c r="Z645">
        <v>43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f t="shared" si="140"/>
        <v>4</v>
      </c>
      <c r="AI645">
        <f t="shared" si="141"/>
        <v>1</v>
      </c>
      <c r="AJ645">
        <f t="shared" si="142"/>
        <v>1.5681544028950542E-2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230.18</v>
      </c>
      <c r="AR645">
        <v>230.18</v>
      </c>
      <c r="AS645">
        <f t="shared" si="143"/>
        <v>3219</v>
      </c>
      <c r="AT645">
        <v>13</v>
      </c>
      <c r="AU645">
        <v>829</v>
      </c>
      <c r="AV645">
        <v>862</v>
      </c>
      <c r="AW645">
        <v>6.92</v>
      </c>
      <c r="AX645">
        <v>5.3</v>
      </c>
      <c r="AY645">
        <v>0</v>
      </c>
      <c r="AZ645">
        <v>494</v>
      </c>
      <c r="BA645">
        <v>38</v>
      </c>
      <c r="BB645">
        <v>0.61</v>
      </c>
      <c r="BC645">
        <v>0.04</v>
      </c>
      <c r="BD645">
        <v>0.02</v>
      </c>
      <c r="BE645">
        <v>0.03</v>
      </c>
      <c r="BF645">
        <v>0</v>
      </c>
      <c r="BG645">
        <v>20</v>
      </c>
      <c r="BH645">
        <v>0.04</v>
      </c>
      <c r="BI645">
        <f t="shared" si="144"/>
        <v>2.4125452352231604E-2</v>
      </c>
      <c r="BJ645">
        <v>0.96</v>
      </c>
      <c r="BK645">
        <v>197.08</v>
      </c>
      <c r="BL645">
        <v>50.54</v>
      </c>
      <c r="BM645">
        <v>0</v>
      </c>
      <c r="BN645">
        <v>17.71</v>
      </c>
      <c r="BO645">
        <v>17.71</v>
      </c>
      <c r="BP645">
        <f t="shared" si="145"/>
        <v>3.8829915560916768</v>
      </c>
      <c r="BQ645">
        <v>247.62</v>
      </c>
      <c r="BR645">
        <v>2021</v>
      </c>
      <c r="BS645">
        <v>0.28000000000000003</v>
      </c>
      <c r="BT645">
        <v>0.28000000000000003</v>
      </c>
      <c r="BU645" s="2">
        <f t="shared" si="146"/>
        <v>0.18956775910364146</v>
      </c>
      <c r="BV645" s="1">
        <f t="shared" si="139"/>
        <v>0.98844957780458387</v>
      </c>
      <c r="BW645" s="1" t="e">
        <f t="shared" si="147"/>
        <v>#DIV/0!</v>
      </c>
      <c r="BX645" s="1" t="e">
        <f t="shared" si="148"/>
        <v>#DIV/0!</v>
      </c>
      <c r="BY645" s="1">
        <f t="shared" si="149"/>
        <v>0.34016936936936931</v>
      </c>
      <c r="BZ645" s="1">
        <f t="shared" si="150"/>
        <v>0.60876324324324316</v>
      </c>
      <c r="CA645" s="1">
        <f t="shared" si="151"/>
        <v>0.6562884854214891</v>
      </c>
      <c r="CB645">
        <v>0</v>
      </c>
      <c r="CC645">
        <f t="shared" si="152"/>
        <v>0</v>
      </c>
      <c r="CD645">
        <v>0</v>
      </c>
    </row>
    <row r="646" spans="1:82" x14ac:dyDescent="0.35">
      <c r="A646">
        <v>1112</v>
      </c>
      <c r="B646" t="s">
        <v>1721</v>
      </c>
      <c r="C646" t="s">
        <v>75</v>
      </c>
      <c r="D646">
        <v>76</v>
      </c>
      <c r="E646" t="s">
        <v>1598</v>
      </c>
      <c r="F646" t="s">
        <v>71</v>
      </c>
      <c r="G646">
        <v>2015</v>
      </c>
      <c r="H646">
        <v>230</v>
      </c>
      <c r="I646">
        <v>370</v>
      </c>
      <c r="J646">
        <v>2818</v>
      </c>
      <c r="K646">
        <v>19</v>
      </c>
      <c r="L646">
        <v>10</v>
      </c>
      <c r="M646">
        <v>38</v>
      </c>
      <c r="N646">
        <v>258</v>
      </c>
      <c r="O646">
        <v>8</v>
      </c>
      <c r="P646">
        <v>6</v>
      </c>
      <c r="Q646">
        <v>3431</v>
      </c>
      <c r="R646">
        <v>1161</v>
      </c>
      <c r="S646">
        <v>142</v>
      </c>
      <c r="T646">
        <v>3</v>
      </c>
      <c r="U646">
        <v>34</v>
      </c>
      <c r="V646">
        <v>252</v>
      </c>
      <c r="W646">
        <v>2</v>
      </c>
      <c r="X646">
        <v>2</v>
      </c>
      <c r="Y646">
        <v>0</v>
      </c>
      <c r="Z646">
        <v>10</v>
      </c>
      <c r="AA646">
        <v>0</v>
      </c>
      <c r="AB646">
        <v>1</v>
      </c>
      <c r="AC646">
        <v>1</v>
      </c>
      <c r="AD646">
        <v>41</v>
      </c>
      <c r="AE646">
        <v>1</v>
      </c>
      <c r="AF646">
        <v>0</v>
      </c>
      <c r="AG646">
        <v>0</v>
      </c>
      <c r="AH646">
        <f t="shared" si="140"/>
        <v>6</v>
      </c>
      <c r="AI646">
        <f t="shared" si="141"/>
        <v>1.3333333333333333</v>
      </c>
      <c r="AJ646">
        <f t="shared" si="142"/>
        <v>2.1828103683492497E-2</v>
      </c>
      <c r="AK646">
        <v>26</v>
      </c>
      <c r="AL646">
        <v>15</v>
      </c>
      <c r="AM646">
        <v>1</v>
      </c>
      <c r="AN646">
        <v>0</v>
      </c>
      <c r="AO646">
        <v>0</v>
      </c>
      <c r="AP646">
        <v>0</v>
      </c>
      <c r="AQ646">
        <v>210.02</v>
      </c>
      <c r="AR646">
        <v>211.02</v>
      </c>
      <c r="AS646">
        <f t="shared" si="143"/>
        <v>3111</v>
      </c>
      <c r="AT646">
        <v>12</v>
      </c>
      <c r="AU646">
        <v>733</v>
      </c>
      <c r="AV646">
        <v>798</v>
      </c>
      <c r="AW646">
        <v>7.62</v>
      </c>
      <c r="AX646">
        <v>7.41</v>
      </c>
      <c r="AY646">
        <v>41</v>
      </c>
      <c r="AZ646">
        <v>405</v>
      </c>
      <c r="BA646">
        <v>33.75</v>
      </c>
      <c r="BB646">
        <v>0.62</v>
      </c>
      <c r="BC646">
        <v>0.05</v>
      </c>
      <c r="BD646">
        <v>0.03</v>
      </c>
      <c r="BE646">
        <v>0.06</v>
      </c>
      <c r="BF646">
        <v>1</v>
      </c>
      <c r="BG646">
        <v>22</v>
      </c>
      <c r="BH646">
        <v>0.05</v>
      </c>
      <c r="BI646">
        <f t="shared" si="144"/>
        <v>3.0013642564802184E-2</v>
      </c>
      <c r="BJ646">
        <v>0.92</v>
      </c>
      <c r="BK646">
        <v>234.83</v>
      </c>
      <c r="BL646">
        <v>21</v>
      </c>
      <c r="BM646">
        <v>3.42</v>
      </c>
      <c r="BN646">
        <v>17.5</v>
      </c>
      <c r="BO646">
        <v>17.59</v>
      </c>
      <c r="BP646">
        <f t="shared" si="145"/>
        <v>4.244201909959072</v>
      </c>
      <c r="BQ646">
        <v>259.25</v>
      </c>
      <c r="BR646">
        <v>2015</v>
      </c>
      <c r="BS646">
        <v>0.28999999999999998</v>
      </c>
      <c r="BT646">
        <v>0.28999999999999998</v>
      </c>
      <c r="BU646" s="2">
        <f t="shared" si="146"/>
        <v>8.0518319327731097E-2</v>
      </c>
      <c r="BV646" s="1">
        <f t="shared" ref="BV646:BV709" si="153">((BG646/100)+(AS646/10000))+(BP646/20)+(BJ646/5)+(AZ646/2000)-(AI646/5)+(U646/5000)+(Z646/5000)</f>
        <v>0.87194342883128695</v>
      </c>
      <c r="BW646" s="1">
        <f t="shared" si="147"/>
        <v>1.3225875243292406</v>
      </c>
      <c r="BX646" s="1">
        <f t="shared" si="148"/>
        <v>1.0957951909959074</v>
      </c>
      <c r="BY646" s="1">
        <f t="shared" si="149"/>
        <v>0.32654099099099093</v>
      </c>
      <c r="BZ646" s="1">
        <f t="shared" si="150"/>
        <v>0.61120918918918909</v>
      </c>
      <c r="CA646" s="1">
        <f t="shared" si="151"/>
        <v>0.60651975369639777</v>
      </c>
      <c r="CB646">
        <v>0</v>
      </c>
      <c r="CC646">
        <f t="shared" si="152"/>
        <v>0</v>
      </c>
      <c r="CD646">
        <v>0</v>
      </c>
    </row>
    <row r="647" spans="1:82" x14ac:dyDescent="0.35">
      <c r="A647">
        <v>364</v>
      </c>
      <c r="B647" t="s">
        <v>1643</v>
      </c>
      <c r="C647" t="s">
        <v>96</v>
      </c>
      <c r="D647">
        <v>74</v>
      </c>
      <c r="E647" t="s">
        <v>1598</v>
      </c>
      <c r="F647" t="s">
        <v>113</v>
      </c>
      <c r="G647">
        <v>2022</v>
      </c>
      <c r="H647">
        <v>261</v>
      </c>
      <c r="I647">
        <v>394</v>
      </c>
      <c r="J647">
        <v>2860</v>
      </c>
      <c r="K647">
        <v>23</v>
      </c>
      <c r="L647">
        <v>15</v>
      </c>
      <c r="M647">
        <v>20</v>
      </c>
      <c r="N647">
        <v>126</v>
      </c>
      <c r="O647">
        <v>3</v>
      </c>
      <c r="P647">
        <v>0</v>
      </c>
      <c r="Q647">
        <v>3223</v>
      </c>
      <c r="R647">
        <v>1212</v>
      </c>
      <c r="S647">
        <v>142</v>
      </c>
      <c r="T647">
        <v>0</v>
      </c>
      <c r="U647">
        <v>45</v>
      </c>
      <c r="V647">
        <v>182</v>
      </c>
      <c r="W647">
        <v>1</v>
      </c>
      <c r="X647">
        <v>1</v>
      </c>
      <c r="Y647">
        <v>1</v>
      </c>
      <c r="Z647">
        <v>19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f t="shared" si="140"/>
        <v>1</v>
      </c>
      <c r="AI647">
        <f t="shared" si="141"/>
        <v>1.3333333333333333</v>
      </c>
      <c r="AJ647">
        <f t="shared" si="142"/>
        <v>1.9488428745432398E-2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198.6</v>
      </c>
      <c r="AR647">
        <v>198.6</v>
      </c>
      <c r="AS647">
        <f t="shared" si="143"/>
        <v>3042</v>
      </c>
      <c r="AT647">
        <v>12</v>
      </c>
      <c r="AU647">
        <v>821</v>
      </c>
      <c r="AV647">
        <v>855</v>
      </c>
      <c r="AW647">
        <v>7.26</v>
      </c>
      <c r="AX647">
        <v>4.04</v>
      </c>
      <c r="AY647">
        <v>0</v>
      </c>
      <c r="AZ647">
        <v>439</v>
      </c>
      <c r="BA647">
        <v>36.583333330000002</v>
      </c>
      <c r="BB647">
        <v>0.66</v>
      </c>
      <c r="BC647">
        <v>0.06</v>
      </c>
      <c r="BD647">
        <v>0.04</v>
      </c>
      <c r="BE647">
        <v>0.02</v>
      </c>
      <c r="BF647">
        <v>0</v>
      </c>
      <c r="BG647">
        <v>24</v>
      </c>
      <c r="BH647">
        <v>0.05</v>
      </c>
      <c r="BI647">
        <f t="shared" si="144"/>
        <v>2.9232643118148598E-2</v>
      </c>
      <c r="BJ647">
        <v>0.96</v>
      </c>
      <c r="BK647">
        <v>238.33</v>
      </c>
      <c r="BL647">
        <v>15.17</v>
      </c>
      <c r="BM647">
        <v>0</v>
      </c>
      <c r="BN647">
        <v>16.55</v>
      </c>
      <c r="BO647">
        <v>16.55</v>
      </c>
      <c r="BP647">
        <f t="shared" si="145"/>
        <v>3.7052375152253352</v>
      </c>
      <c r="BQ647">
        <v>253.5</v>
      </c>
      <c r="BR647">
        <v>2016</v>
      </c>
      <c r="BS647">
        <v>0.24</v>
      </c>
      <c r="BT647">
        <v>0.24</v>
      </c>
      <c r="BU647" s="2">
        <f t="shared" si="146"/>
        <v>-4.7762072829131641E-2</v>
      </c>
      <c r="BV647" s="1">
        <f t="shared" si="153"/>
        <v>0.88709520909460016</v>
      </c>
      <c r="BW647" s="1" t="e">
        <f t="shared" si="147"/>
        <v>#DIV/0!</v>
      </c>
      <c r="BX647" s="1" t="e">
        <f t="shared" si="148"/>
        <v>#DIV/0!</v>
      </c>
      <c r="BY647" s="1">
        <f t="shared" si="149"/>
        <v>0.34512064297800338</v>
      </c>
      <c r="BZ647" s="1">
        <f t="shared" si="150"/>
        <v>0.61142477157360398</v>
      </c>
      <c r="CA647" s="1">
        <f t="shared" si="151"/>
        <v>0.60483123723493504</v>
      </c>
      <c r="CB647">
        <v>0</v>
      </c>
      <c r="CC647">
        <f t="shared" si="152"/>
        <v>0</v>
      </c>
      <c r="CD647">
        <v>0</v>
      </c>
    </row>
    <row r="648" spans="1:82" x14ac:dyDescent="0.35">
      <c r="A648">
        <v>1393</v>
      </c>
      <c r="B648" t="s">
        <v>1751</v>
      </c>
      <c r="C648" t="s">
        <v>75</v>
      </c>
      <c r="D648">
        <v>76</v>
      </c>
      <c r="E648" t="s">
        <v>1598</v>
      </c>
      <c r="F648" t="s">
        <v>101</v>
      </c>
      <c r="G648">
        <v>2016</v>
      </c>
      <c r="H648">
        <v>261</v>
      </c>
      <c r="I648">
        <v>389</v>
      </c>
      <c r="J648">
        <v>2995</v>
      </c>
      <c r="K648">
        <v>19</v>
      </c>
      <c r="L648">
        <v>12</v>
      </c>
      <c r="M648">
        <v>29</v>
      </c>
      <c r="N648">
        <v>216</v>
      </c>
      <c r="O648">
        <v>5</v>
      </c>
      <c r="P648">
        <v>2</v>
      </c>
      <c r="Q648">
        <v>3056</v>
      </c>
      <c r="R648">
        <v>1440</v>
      </c>
      <c r="S648">
        <v>132</v>
      </c>
      <c r="T648">
        <v>1</v>
      </c>
      <c r="U648">
        <v>39</v>
      </c>
      <c r="V648">
        <v>164</v>
      </c>
      <c r="W648">
        <v>1</v>
      </c>
      <c r="X648">
        <v>4</v>
      </c>
      <c r="Y648">
        <v>1</v>
      </c>
      <c r="Z648">
        <v>10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f t="shared" si="140"/>
        <v>3</v>
      </c>
      <c r="AI648">
        <f t="shared" si="141"/>
        <v>1.1538461538461537</v>
      </c>
      <c r="AJ648">
        <f t="shared" si="142"/>
        <v>1.9788918205804751E-2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190.2</v>
      </c>
      <c r="AR648">
        <v>190.2</v>
      </c>
      <c r="AS648">
        <f t="shared" si="143"/>
        <v>3159</v>
      </c>
      <c r="AT648">
        <v>13</v>
      </c>
      <c r="AU648">
        <v>758</v>
      </c>
      <c r="AV648">
        <v>772</v>
      </c>
      <c r="AW648">
        <v>7.7</v>
      </c>
      <c r="AX648">
        <v>4.21</v>
      </c>
      <c r="AY648">
        <v>0</v>
      </c>
      <c r="AZ648">
        <v>428</v>
      </c>
      <c r="BA648">
        <v>32.92307692</v>
      </c>
      <c r="BB648">
        <v>0.67</v>
      </c>
      <c r="BC648">
        <v>0.05</v>
      </c>
      <c r="BD648">
        <v>0.03</v>
      </c>
      <c r="BE648">
        <v>0.03</v>
      </c>
      <c r="BF648">
        <v>0</v>
      </c>
      <c r="BG648">
        <v>20</v>
      </c>
      <c r="BH648">
        <v>0.05</v>
      </c>
      <c r="BI648">
        <f t="shared" si="144"/>
        <v>2.6385224274406333E-2</v>
      </c>
      <c r="BJ648">
        <v>0.98</v>
      </c>
      <c r="BK648">
        <v>230.38</v>
      </c>
      <c r="BL648">
        <v>12.62</v>
      </c>
      <c r="BM648">
        <v>0</v>
      </c>
      <c r="BN648">
        <v>14.63</v>
      </c>
      <c r="BO648">
        <v>14.63</v>
      </c>
      <c r="BP648">
        <f t="shared" si="145"/>
        <v>4.1675461741424806</v>
      </c>
      <c r="BQ648">
        <v>243</v>
      </c>
      <c r="BR648">
        <v>2012</v>
      </c>
      <c r="BS648">
        <v>0.25</v>
      </c>
      <c r="BT648">
        <v>0.25</v>
      </c>
      <c r="BU648" s="2">
        <f t="shared" si="146"/>
        <v>-2.4230458952811899E-2</v>
      </c>
      <c r="BV648" s="1">
        <f t="shared" si="153"/>
        <v>0.91330807793789337</v>
      </c>
      <c r="BW648" s="1" t="e">
        <f t="shared" si="147"/>
        <v>#DIV/0!</v>
      </c>
      <c r="BX648" s="1" t="e">
        <f t="shared" si="148"/>
        <v>#DIV/0!</v>
      </c>
      <c r="BY648" s="1">
        <f t="shared" si="149"/>
        <v>0.33541523136246792</v>
      </c>
      <c r="BZ648" s="1">
        <f t="shared" si="150"/>
        <v>0.61169827763496154</v>
      </c>
      <c r="CA648" s="1">
        <f t="shared" si="151"/>
        <v>0.62618018534180875</v>
      </c>
      <c r="CB648">
        <v>0</v>
      </c>
      <c r="CC648">
        <f t="shared" si="152"/>
        <v>0</v>
      </c>
      <c r="CD648">
        <v>0</v>
      </c>
    </row>
    <row r="649" spans="1:82" x14ac:dyDescent="0.35">
      <c r="A649">
        <v>1051</v>
      </c>
      <c r="B649" t="s">
        <v>1714</v>
      </c>
      <c r="C649" t="s">
        <v>96</v>
      </c>
      <c r="D649">
        <v>74</v>
      </c>
      <c r="E649" t="s">
        <v>1598</v>
      </c>
      <c r="F649" t="s">
        <v>142</v>
      </c>
      <c r="G649">
        <v>2021</v>
      </c>
      <c r="H649">
        <v>246</v>
      </c>
      <c r="I649">
        <v>382</v>
      </c>
      <c r="J649">
        <v>2882</v>
      </c>
      <c r="K649">
        <v>16</v>
      </c>
      <c r="L649">
        <v>13</v>
      </c>
      <c r="M649">
        <v>38</v>
      </c>
      <c r="N649">
        <v>190</v>
      </c>
      <c r="O649">
        <v>3</v>
      </c>
      <c r="P649">
        <v>1</v>
      </c>
      <c r="Q649">
        <v>3531</v>
      </c>
      <c r="R649">
        <v>1153</v>
      </c>
      <c r="S649">
        <v>135</v>
      </c>
      <c r="T649">
        <v>2</v>
      </c>
      <c r="U649">
        <v>133</v>
      </c>
      <c r="V649">
        <v>767</v>
      </c>
      <c r="W649">
        <v>2</v>
      </c>
      <c r="X649">
        <v>3</v>
      </c>
      <c r="Y649">
        <v>2</v>
      </c>
      <c r="Z649">
        <v>48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f t="shared" si="140"/>
        <v>3</v>
      </c>
      <c r="AI649">
        <f t="shared" si="141"/>
        <v>1.3333333333333333</v>
      </c>
      <c r="AJ649">
        <f t="shared" si="142"/>
        <v>1.9753086419753086E-2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239.98</v>
      </c>
      <c r="AR649">
        <v>239.98</v>
      </c>
      <c r="AS649">
        <f t="shared" si="143"/>
        <v>3649</v>
      </c>
      <c r="AT649">
        <v>12</v>
      </c>
      <c r="AU649">
        <v>810</v>
      </c>
      <c r="AV649">
        <v>889</v>
      </c>
      <c r="AW649">
        <v>7.54</v>
      </c>
      <c r="AX649">
        <v>5.77</v>
      </c>
      <c r="AY649">
        <v>0</v>
      </c>
      <c r="AZ649">
        <v>515</v>
      </c>
      <c r="BA649">
        <v>42.916666669999998</v>
      </c>
      <c r="BB649">
        <v>0.64</v>
      </c>
      <c r="BC649">
        <v>0.04</v>
      </c>
      <c r="BD649">
        <v>0.03</v>
      </c>
      <c r="BE649">
        <v>0.02</v>
      </c>
      <c r="BF649">
        <v>0</v>
      </c>
      <c r="BG649">
        <v>18</v>
      </c>
      <c r="BH649">
        <v>0.03</v>
      </c>
      <c r="BI649">
        <f t="shared" si="144"/>
        <v>2.2222222222222223E-2</v>
      </c>
      <c r="BJ649">
        <v>0.91</v>
      </c>
      <c r="BK649">
        <v>240.17</v>
      </c>
      <c r="BL649">
        <v>63.92</v>
      </c>
      <c r="BM649">
        <v>0</v>
      </c>
      <c r="BN649">
        <v>20</v>
      </c>
      <c r="BO649">
        <v>20</v>
      </c>
      <c r="BP649">
        <f t="shared" si="145"/>
        <v>4.5049382716049386</v>
      </c>
      <c r="BQ649">
        <v>304.08</v>
      </c>
      <c r="BR649">
        <v>2018</v>
      </c>
      <c r="BS649">
        <v>0.3</v>
      </c>
      <c r="BT649">
        <v>0.3</v>
      </c>
      <c r="BU649" s="2">
        <f t="shared" si="146"/>
        <v>0.13380165266106442</v>
      </c>
      <c r="BV649" s="1">
        <f t="shared" si="153"/>
        <v>0.97918024691358041</v>
      </c>
      <c r="BW649" s="1" t="e">
        <f t="shared" si="147"/>
        <v>#DIV/0!</v>
      </c>
      <c r="BX649" s="1" t="e">
        <f t="shared" si="148"/>
        <v>#DIV/0!</v>
      </c>
      <c r="BY649" s="1">
        <f t="shared" si="149"/>
        <v>0.35376247818499124</v>
      </c>
      <c r="BZ649" s="1">
        <f t="shared" si="150"/>
        <v>0.61203497382198957</v>
      </c>
      <c r="CA649" s="1">
        <f t="shared" si="151"/>
        <v>0.66457828970331589</v>
      </c>
      <c r="CB649">
        <v>0</v>
      </c>
      <c r="CC649">
        <f t="shared" si="152"/>
        <v>0</v>
      </c>
      <c r="CD649">
        <v>0</v>
      </c>
    </row>
    <row r="650" spans="1:82" x14ac:dyDescent="0.35">
      <c r="A650">
        <v>364</v>
      </c>
      <c r="B650" t="s">
        <v>1643</v>
      </c>
      <c r="C650" t="s">
        <v>96</v>
      </c>
      <c r="D650">
        <v>74</v>
      </c>
      <c r="E650" t="s">
        <v>1598</v>
      </c>
      <c r="F650" t="s">
        <v>113</v>
      </c>
      <c r="G650">
        <v>2020</v>
      </c>
      <c r="H650">
        <v>151</v>
      </c>
      <c r="I650">
        <v>222</v>
      </c>
      <c r="J650">
        <v>1856</v>
      </c>
      <c r="K650">
        <v>9</v>
      </c>
      <c r="L650">
        <v>4</v>
      </c>
      <c r="M650">
        <v>10</v>
      </c>
      <c r="N650">
        <v>66</v>
      </c>
      <c r="O650">
        <v>3</v>
      </c>
      <c r="P650">
        <v>3</v>
      </c>
      <c r="Q650">
        <v>1762</v>
      </c>
      <c r="R650">
        <v>810</v>
      </c>
      <c r="S650">
        <v>93</v>
      </c>
      <c r="T650">
        <v>1</v>
      </c>
      <c r="U650">
        <v>18</v>
      </c>
      <c r="V650">
        <v>93</v>
      </c>
      <c r="W650">
        <v>3</v>
      </c>
      <c r="X650">
        <v>0</v>
      </c>
      <c r="Y650">
        <v>0</v>
      </c>
      <c r="Z650">
        <v>8</v>
      </c>
      <c r="AA650">
        <v>1</v>
      </c>
      <c r="AB650">
        <v>1</v>
      </c>
      <c r="AC650">
        <v>1</v>
      </c>
      <c r="AD650">
        <v>11</v>
      </c>
      <c r="AE650">
        <v>1</v>
      </c>
      <c r="AF650">
        <v>0</v>
      </c>
      <c r="AG650">
        <v>0</v>
      </c>
      <c r="AH650">
        <f t="shared" si="140"/>
        <v>3</v>
      </c>
      <c r="AI650">
        <f t="shared" si="141"/>
        <v>1.4</v>
      </c>
      <c r="AJ650">
        <f t="shared" si="142"/>
        <v>1.9444444444444445E-2</v>
      </c>
      <c r="AK650">
        <v>10</v>
      </c>
      <c r="AL650">
        <v>1</v>
      </c>
      <c r="AM650">
        <v>1</v>
      </c>
      <c r="AN650">
        <v>0</v>
      </c>
      <c r="AO650">
        <v>0.01</v>
      </c>
      <c r="AP650">
        <v>0.01</v>
      </c>
      <c r="AQ650">
        <v>134.63999999999999</v>
      </c>
      <c r="AR650">
        <v>135.63999999999999</v>
      </c>
      <c r="AS650">
        <f t="shared" si="143"/>
        <v>1960</v>
      </c>
      <c r="AT650">
        <v>5</v>
      </c>
      <c r="AU650">
        <v>360</v>
      </c>
      <c r="AV650">
        <v>384</v>
      </c>
      <c r="AW650">
        <v>8.36</v>
      </c>
      <c r="AX650">
        <v>5.17</v>
      </c>
      <c r="AY650">
        <v>11</v>
      </c>
      <c r="AZ650">
        <v>241</v>
      </c>
      <c r="BA650">
        <v>48.2</v>
      </c>
      <c r="BB650">
        <v>0.68</v>
      </c>
      <c r="BC650">
        <v>0.04</v>
      </c>
      <c r="BD650">
        <v>0.02</v>
      </c>
      <c r="BE650">
        <v>0.17</v>
      </c>
      <c r="BF650">
        <v>1</v>
      </c>
      <c r="BG650">
        <v>13</v>
      </c>
      <c r="BH650">
        <v>0.05</v>
      </c>
      <c r="BI650">
        <f t="shared" si="144"/>
        <v>3.6111111111111108E-2</v>
      </c>
      <c r="BJ650">
        <v>0.94</v>
      </c>
      <c r="BK650">
        <v>371.2</v>
      </c>
      <c r="BL650">
        <v>18.600000000000001</v>
      </c>
      <c r="BM650">
        <v>2.2000000000000002</v>
      </c>
      <c r="BN650">
        <v>26.93</v>
      </c>
      <c r="BO650">
        <v>27.13</v>
      </c>
      <c r="BP650">
        <f t="shared" si="145"/>
        <v>5.4444444444444446</v>
      </c>
      <c r="BQ650">
        <v>392</v>
      </c>
      <c r="BR650">
        <v>2016</v>
      </c>
      <c r="BS650">
        <v>0.37</v>
      </c>
      <c r="BT650">
        <v>0.38</v>
      </c>
      <c r="BU650" s="2">
        <f t="shared" si="146"/>
        <v>7.7535294117647121E-3</v>
      </c>
      <c r="BV650" s="1">
        <f t="shared" si="153"/>
        <v>0.63192222222222227</v>
      </c>
      <c r="BW650" s="1">
        <f t="shared" si="147"/>
        <v>1.3038600000000002</v>
      </c>
      <c r="BX650" s="1">
        <f t="shared" si="148"/>
        <v>1.365777777777778</v>
      </c>
      <c r="BY650" s="1">
        <f t="shared" si="149"/>
        <v>0.26698603603603605</v>
      </c>
      <c r="BZ650" s="1">
        <f t="shared" si="150"/>
        <v>0.61406324324324324</v>
      </c>
      <c r="CA650" s="1">
        <f t="shared" si="151"/>
        <v>0.80738873873873862</v>
      </c>
      <c r="CB650">
        <v>0</v>
      </c>
      <c r="CC650">
        <f t="shared" si="152"/>
        <v>0</v>
      </c>
      <c r="CD650">
        <v>0</v>
      </c>
    </row>
    <row r="651" spans="1:82" x14ac:dyDescent="0.35">
      <c r="A651">
        <v>68</v>
      </c>
      <c r="B651" t="s">
        <v>1603</v>
      </c>
      <c r="C651" t="s">
        <v>96</v>
      </c>
      <c r="D651">
        <v>74</v>
      </c>
      <c r="E651" t="s">
        <v>1598</v>
      </c>
      <c r="F651" t="s">
        <v>76</v>
      </c>
      <c r="G651">
        <v>2017</v>
      </c>
      <c r="H651">
        <v>297</v>
      </c>
      <c r="I651">
        <v>496</v>
      </c>
      <c r="J651">
        <v>3320</v>
      </c>
      <c r="K651">
        <v>25</v>
      </c>
      <c r="L651">
        <v>12</v>
      </c>
      <c r="M651">
        <v>39</v>
      </c>
      <c r="N651">
        <v>255</v>
      </c>
      <c r="O651">
        <v>3</v>
      </c>
      <c r="P651">
        <v>3</v>
      </c>
      <c r="Q651">
        <v>4064</v>
      </c>
      <c r="R651">
        <v>1704</v>
      </c>
      <c r="S651">
        <v>162</v>
      </c>
      <c r="T651">
        <v>0</v>
      </c>
      <c r="U651">
        <v>38</v>
      </c>
      <c r="V651">
        <v>99</v>
      </c>
      <c r="W651">
        <v>0</v>
      </c>
      <c r="X651">
        <v>1</v>
      </c>
      <c r="Y651">
        <v>1</v>
      </c>
      <c r="Z651">
        <v>9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f t="shared" si="140"/>
        <v>4</v>
      </c>
      <c r="AI651">
        <f t="shared" si="141"/>
        <v>1</v>
      </c>
      <c r="AJ651">
        <f t="shared" si="142"/>
        <v>1.7094017094017096E-2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210.7</v>
      </c>
      <c r="AR651">
        <v>210.7</v>
      </c>
      <c r="AS651">
        <f t="shared" si="143"/>
        <v>3419</v>
      </c>
      <c r="AT651">
        <v>16</v>
      </c>
      <c r="AU651">
        <v>936</v>
      </c>
      <c r="AV651">
        <v>965</v>
      </c>
      <c r="AW651">
        <v>6.69</v>
      </c>
      <c r="AX651">
        <v>2.61</v>
      </c>
      <c r="AY651">
        <v>0</v>
      </c>
      <c r="AZ651">
        <v>534</v>
      </c>
      <c r="BA651">
        <v>33.375</v>
      </c>
      <c r="BB651">
        <v>0.6</v>
      </c>
      <c r="BC651">
        <v>0.05</v>
      </c>
      <c r="BD651">
        <v>0.02</v>
      </c>
      <c r="BE651">
        <v>0</v>
      </c>
      <c r="BF651">
        <v>0</v>
      </c>
      <c r="BG651">
        <v>25</v>
      </c>
      <c r="BH651">
        <v>0.05</v>
      </c>
      <c r="BI651">
        <f t="shared" si="144"/>
        <v>2.6709401709401708E-2</v>
      </c>
      <c r="BJ651">
        <v>0.97</v>
      </c>
      <c r="BK651">
        <v>207.5</v>
      </c>
      <c r="BL651">
        <v>6.19</v>
      </c>
      <c r="BM651">
        <v>0</v>
      </c>
      <c r="BN651">
        <v>13.17</v>
      </c>
      <c r="BO651">
        <v>13.17</v>
      </c>
      <c r="BP651">
        <f t="shared" si="145"/>
        <v>3.6527777777777777</v>
      </c>
      <c r="BQ651">
        <v>213.69</v>
      </c>
      <c r="BR651">
        <v>2011</v>
      </c>
      <c r="BS651">
        <v>0.23</v>
      </c>
      <c r="BT651">
        <v>0.23</v>
      </c>
      <c r="BU651" s="2">
        <f t="shared" si="146"/>
        <v>-6.8455378151260501E-2</v>
      </c>
      <c r="BV651" s="1">
        <f t="shared" si="153"/>
        <v>1.0449388888888889</v>
      </c>
      <c r="BW651" s="1" t="e">
        <f t="shared" si="147"/>
        <v>#DIV/0!</v>
      </c>
      <c r="BX651" s="1" t="e">
        <f t="shared" si="148"/>
        <v>#DIV/0!</v>
      </c>
      <c r="BY651" s="1">
        <f t="shared" si="149"/>
        <v>0.35602473118279571</v>
      </c>
      <c r="BZ651" s="1">
        <f t="shared" si="150"/>
        <v>0.61514967741935489</v>
      </c>
      <c r="CA651" s="1">
        <f t="shared" si="151"/>
        <v>0.57802202646815537</v>
      </c>
      <c r="CB651">
        <v>0</v>
      </c>
      <c r="CC651">
        <f t="shared" si="152"/>
        <v>0</v>
      </c>
      <c r="CD651">
        <v>0</v>
      </c>
    </row>
    <row r="652" spans="1:82" x14ac:dyDescent="0.35">
      <c r="A652">
        <v>1051</v>
      </c>
      <c r="B652" t="s">
        <v>1714</v>
      </c>
      <c r="C652" t="s">
        <v>96</v>
      </c>
      <c r="D652">
        <v>74</v>
      </c>
      <c r="E652" t="s">
        <v>1598</v>
      </c>
      <c r="F652" t="s">
        <v>142</v>
      </c>
      <c r="G652">
        <v>2022</v>
      </c>
      <c r="H652">
        <v>203</v>
      </c>
      <c r="I652">
        <v>326</v>
      </c>
      <c r="J652">
        <v>2242</v>
      </c>
      <c r="K652">
        <v>17</v>
      </c>
      <c r="L652">
        <v>7</v>
      </c>
      <c r="M652">
        <v>26</v>
      </c>
      <c r="N652">
        <v>114</v>
      </c>
      <c r="O652">
        <v>3</v>
      </c>
      <c r="P652">
        <v>1</v>
      </c>
      <c r="Q652">
        <v>2754</v>
      </c>
      <c r="R652">
        <v>974</v>
      </c>
      <c r="S652">
        <v>105</v>
      </c>
      <c r="T652">
        <v>1</v>
      </c>
      <c r="U652">
        <v>112</v>
      </c>
      <c r="V652">
        <v>764</v>
      </c>
      <c r="W652">
        <v>3</v>
      </c>
      <c r="X652">
        <v>2</v>
      </c>
      <c r="Y652">
        <v>1</v>
      </c>
      <c r="Z652">
        <v>47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f t="shared" si="140"/>
        <v>2</v>
      </c>
      <c r="AI652">
        <f t="shared" si="141"/>
        <v>0.75</v>
      </c>
      <c r="AJ652">
        <f t="shared" si="142"/>
        <v>1.2362637362637362E-2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236.08</v>
      </c>
      <c r="AR652">
        <v>236.08</v>
      </c>
      <c r="AS652">
        <f t="shared" si="143"/>
        <v>3006</v>
      </c>
      <c r="AT652">
        <v>12</v>
      </c>
      <c r="AU652">
        <v>728</v>
      </c>
      <c r="AV652">
        <v>790</v>
      </c>
      <c r="AW652">
        <v>6.88</v>
      </c>
      <c r="AX652">
        <v>6.82</v>
      </c>
      <c r="AY652">
        <v>0</v>
      </c>
      <c r="AZ652">
        <v>438</v>
      </c>
      <c r="BA652">
        <v>36.5</v>
      </c>
      <c r="BB652">
        <v>0.62</v>
      </c>
      <c r="BC652">
        <v>0.05</v>
      </c>
      <c r="BD652">
        <v>0.02</v>
      </c>
      <c r="BE652">
        <v>0.03</v>
      </c>
      <c r="BF652">
        <v>0</v>
      </c>
      <c r="BG652">
        <v>20</v>
      </c>
      <c r="BH652">
        <v>0.05</v>
      </c>
      <c r="BI652">
        <f t="shared" si="144"/>
        <v>2.7472527472527472E-2</v>
      </c>
      <c r="BJ652">
        <v>0.92</v>
      </c>
      <c r="BK652">
        <v>186.83</v>
      </c>
      <c r="BL652">
        <v>63.67</v>
      </c>
      <c r="BM652">
        <v>0</v>
      </c>
      <c r="BN652">
        <v>19.670000000000002</v>
      </c>
      <c r="BO652">
        <v>19.670000000000002</v>
      </c>
      <c r="BP652">
        <f t="shared" si="145"/>
        <v>4.1291208791208796</v>
      </c>
      <c r="BQ652">
        <v>250.5</v>
      </c>
      <c r="BR652">
        <v>2018</v>
      </c>
      <c r="BS652">
        <v>0.32</v>
      </c>
      <c r="BT652">
        <v>0.32</v>
      </c>
      <c r="BU652" s="2">
        <f t="shared" si="146"/>
        <v>0.25792459383753502</v>
      </c>
      <c r="BV652" s="1">
        <f t="shared" si="153"/>
        <v>0.99185604395604399</v>
      </c>
      <c r="BW652" s="1" t="e">
        <f t="shared" si="147"/>
        <v>#DIV/0!</v>
      </c>
      <c r="BX652" s="1" t="e">
        <f t="shared" si="148"/>
        <v>#DIV/0!</v>
      </c>
      <c r="BY652" s="1">
        <f t="shared" si="149"/>
        <v>0.34597321063394681</v>
      </c>
      <c r="BZ652" s="1">
        <f t="shared" si="150"/>
        <v>0.61660785276073604</v>
      </c>
      <c r="CA652" s="1">
        <f t="shared" si="151"/>
        <v>0.77525411357558593</v>
      </c>
      <c r="CB652">
        <v>0</v>
      </c>
      <c r="CC652">
        <f t="shared" si="152"/>
        <v>0</v>
      </c>
      <c r="CD652">
        <v>0</v>
      </c>
    </row>
    <row r="653" spans="1:82" x14ac:dyDescent="0.35">
      <c r="A653">
        <v>704</v>
      </c>
      <c r="B653" t="s">
        <v>1669</v>
      </c>
      <c r="C653" t="s">
        <v>75</v>
      </c>
      <c r="D653">
        <v>76</v>
      </c>
      <c r="E653" t="s">
        <v>1598</v>
      </c>
      <c r="F653" t="s">
        <v>106</v>
      </c>
      <c r="G653">
        <v>2017</v>
      </c>
      <c r="H653">
        <v>276</v>
      </c>
      <c r="I653">
        <v>469</v>
      </c>
      <c r="J653">
        <v>3098</v>
      </c>
      <c r="K653">
        <v>13</v>
      </c>
      <c r="L653">
        <v>7</v>
      </c>
      <c r="M653">
        <v>52</v>
      </c>
      <c r="N653">
        <v>305</v>
      </c>
      <c r="O653">
        <v>5</v>
      </c>
      <c r="P653">
        <v>2</v>
      </c>
      <c r="Q653">
        <v>3513</v>
      </c>
      <c r="R653">
        <v>1574</v>
      </c>
      <c r="S653">
        <v>143</v>
      </c>
      <c r="T653">
        <v>0</v>
      </c>
      <c r="U653">
        <v>63</v>
      </c>
      <c r="V653">
        <v>260</v>
      </c>
      <c r="W653">
        <v>4</v>
      </c>
      <c r="X653">
        <v>3</v>
      </c>
      <c r="Y653">
        <v>1</v>
      </c>
      <c r="Z653">
        <v>14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f t="shared" si="140"/>
        <v>3</v>
      </c>
      <c r="AI653">
        <f t="shared" si="141"/>
        <v>0.625</v>
      </c>
      <c r="AJ653">
        <f t="shared" si="142"/>
        <v>1.0111223458038422E-2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205.92</v>
      </c>
      <c r="AR653">
        <v>205.92</v>
      </c>
      <c r="AS653">
        <f t="shared" si="143"/>
        <v>3358</v>
      </c>
      <c r="AT653">
        <v>16</v>
      </c>
      <c r="AU653">
        <v>989</v>
      </c>
      <c r="AV653">
        <v>1030</v>
      </c>
      <c r="AW653">
        <v>6.61</v>
      </c>
      <c r="AX653">
        <v>4.13</v>
      </c>
      <c r="AY653">
        <v>0</v>
      </c>
      <c r="AZ653">
        <v>532</v>
      </c>
      <c r="BA653">
        <v>33.25</v>
      </c>
      <c r="BB653">
        <v>0.59</v>
      </c>
      <c r="BC653">
        <v>0.03</v>
      </c>
      <c r="BD653">
        <v>0.01</v>
      </c>
      <c r="BE653">
        <v>0.06</v>
      </c>
      <c r="BF653">
        <v>0</v>
      </c>
      <c r="BG653">
        <v>17</v>
      </c>
      <c r="BH653">
        <v>0.03</v>
      </c>
      <c r="BI653">
        <f t="shared" si="144"/>
        <v>1.7189079878665317E-2</v>
      </c>
      <c r="BJ653">
        <v>0.96</v>
      </c>
      <c r="BK653">
        <v>193.62</v>
      </c>
      <c r="BL653">
        <v>16.25</v>
      </c>
      <c r="BM653">
        <v>0</v>
      </c>
      <c r="BN653">
        <v>12.87</v>
      </c>
      <c r="BO653">
        <v>12.87</v>
      </c>
      <c r="BP653">
        <f t="shared" si="145"/>
        <v>3.3953488372093021</v>
      </c>
      <c r="BQ653">
        <v>209.88</v>
      </c>
      <c r="BR653">
        <v>2016</v>
      </c>
      <c r="BS653">
        <v>0.21</v>
      </c>
      <c r="BT653">
        <v>0.21</v>
      </c>
      <c r="BU653" s="2">
        <f t="shared" si="146"/>
        <v>0.13212605042016803</v>
      </c>
      <c r="BV653" s="1">
        <f t="shared" si="153"/>
        <v>1.023967441860465</v>
      </c>
      <c r="BW653" s="1" t="e">
        <f t="shared" si="147"/>
        <v>#DIV/0!</v>
      </c>
      <c r="BX653" s="1" t="e">
        <f t="shared" si="148"/>
        <v>#DIV/0!</v>
      </c>
      <c r="BY653" s="1">
        <f t="shared" si="149"/>
        <v>0.33403056147832261</v>
      </c>
      <c r="BZ653" s="1">
        <f t="shared" si="150"/>
        <v>0.61691667377398707</v>
      </c>
      <c r="CA653" s="1">
        <f t="shared" si="151"/>
        <v>0.57345208015246596</v>
      </c>
      <c r="CB653">
        <v>0</v>
      </c>
      <c r="CC653">
        <f t="shared" si="152"/>
        <v>0</v>
      </c>
      <c r="CD653">
        <v>0</v>
      </c>
    </row>
    <row r="654" spans="1:82" x14ac:dyDescent="0.35">
      <c r="A654">
        <v>134</v>
      </c>
      <c r="B654" t="s">
        <v>1194</v>
      </c>
      <c r="C654" t="s">
        <v>103</v>
      </c>
      <c r="D654">
        <v>70</v>
      </c>
      <c r="E654" t="s">
        <v>1156</v>
      </c>
      <c r="F654" t="s">
        <v>116</v>
      </c>
      <c r="G654">
        <v>2013</v>
      </c>
      <c r="H654">
        <v>1</v>
      </c>
      <c r="I654">
        <v>1</v>
      </c>
      <c r="J654">
        <v>30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20</v>
      </c>
      <c r="R654">
        <v>10</v>
      </c>
      <c r="S654">
        <v>1</v>
      </c>
      <c r="T654">
        <v>0</v>
      </c>
      <c r="U654">
        <v>176</v>
      </c>
      <c r="V654">
        <v>697</v>
      </c>
      <c r="W654">
        <v>1</v>
      </c>
      <c r="X654">
        <v>1</v>
      </c>
      <c r="Y654">
        <v>0</v>
      </c>
      <c r="Z654">
        <v>35</v>
      </c>
      <c r="AA654">
        <v>0</v>
      </c>
      <c r="AB654">
        <v>36</v>
      </c>
      <c r="AC654">
        <v>57</v>
      </c>
      <c r="AD654">
        <v>272</v>
      </c>
      <c r="AE654">
        <v>0</v>
      </c>
      <c r="AF654">
        <v>0</v>
      </c>
      <c r="AG654">
        <v>0</v>
      </c>
      <c r="AH654">
        <f t="shared" si="140"/>
        <v>0</v>
      </c>
      <c r="AI654">
        <f t="shared" si="141"/>
        <v>0</v>
      </c>
      <c r="AJ654">
        <f t="shared" si="142"/>
        <v>0</v>
      </c>
      <c r="AK654">
        <v>-2</v>
      </c>
      <c r="AL654">
        <v>313</v>
      </c>
      <c r="AM654">
        <v>13</v>
      </c>
      <c r="AN654">
        <v>0</v>
      </c>
      <c r="AO654">
        <v>0.12</v>
      </c>
      <c r="AP654">
        <v>-0.01</v>
      </c>
      <c r="AQ654">
        <v>104.1</v>
      </c>
      <c r="AR654">
        <v>140.1</v>
      </c>
      <c r="AS654">
        <f t="shared" si="143"/>
        <v>999</v>
      </c>
      <c r="AT654">
        <v>16</v>
      </c>
      <c r="AU654">
        <v>618</v>
      </c>
      <c r="AV654">
        <v>1058</v>
      </c>
      <c r="AW654">
        <v>30</v>
      </c>
      <c r="AX654">
        <v>3.96</v>
      </c>
      <c r="AY654">
        <v>7.56</v>
      </c>
      <c r="AZ654">
        <v>213</v>
      </c>
      <c r="BA654">
        <v>13.3125</v>
      </c>
      <c r="BB654">
        <v>1</v>
      </c>
      <c r="BC654">
        <v>0</v>
      </c>
      <c r="BD654">
        <v>0</v>
      </c>
      <c r="BE654">
        <v>0.01</v>
      </c>
      <c r="BF654">
        <v>0</v>
      </c>
      <c r="BG654">
        <v>1</v>
      </c>
      <c r="BH654">
        <v>0</v>
      </c>
      <c r="BI654">
        <f t="shared" si="144"/>
        <v>1.6181229773462784E-3</v>
      </c>
      <c r="BJ654">
        <v>0.57999999999999996</v>
      </c>
      <c r="BK654">
        <v>1.88</v>
      </c>
      <c r="BL654">
        <v>43.56</v>
      </c>
      <c r="BM654">
        <v>17</v>
      </c>
      <c r="BN654">
        <v>6.51</v>
      </c>
      <c r="BO654">
        <v>8.76</v>
      </c>
      <c r="BP654">
        <f t="shared" si="145"/>
        <v>1.616504854368932</v>
      </c>
      <c r="BQ654">
        <v>62.44</v>
      </c>
      <c r="BR654">
        <v>2011</v>
      </c>
      <c r="BS654">
        <v>0.17</v>
      </c>
      <c r="BT654">
        <v>0.23</v>
      </c>
      <c r="BU654" s="2">
        <f t="shared" si="146"/>
        <v>0.30377784313725487</v>
      </c>
      <c r="BV654" s="1">
        <f t="shared" si="153"/>
        <v>0.45542524271844659</v>
      </c>
      <c r="BW654" s="1">
        <f t="shared" si="147"/>
        <v>0.69387638017373532</v>
      </c>
      <c r="BX654" s="1">
        <f t="shared" si="148"/>
        <v>0.70724588017373513</v>
      </c>
      <c r="BY654" s="1">
        <f t="shared" si="149"/>
        <v>0.25130000000000002</v>
      </c>
      <c r="BZ654" s="1">
        <f t="shared" si="150"/>
        <v>0.61715999999999993</v>
      </c>
      <c r="CA654" s="1">
        <f t="shared" si="151"/>
        <v>0.53359119741100325</v>
      </c>
      <c r="CB654">
        <v>0</v>
      </c>
      <c r="CC654">
        <f t="shared" si="152"/>
        <v>0</v>
      </c>
      <c r="CD654">
        <v>0</v>
      </c>
    </row>
    <row r="655" spans="1:82" x14ac:dyDescent="0.35">
      <c r="A655">
        <v>835</v>
      </c>
      <c r="B655" t="s">
        <v>1686</v>
      </c>
      <c r="C655" t="s">
        <v>75</v>
      </c>
      <c r="D655">
        <v>76</v>
      </c>
      <c r="E655" t="s">
        <v>1598</v>
      </c>
      <c r="F655" t="s">
        <v>76</v>
      </c>
      <c r="G655">
        <v>2020</v>
      </c>
      <c r="H655">
        <v>264</v>
      </c>
      <c r="I655">
        <v>404</v>
      </c>
      <c r="J655">
        <v>2688</v>
      </c>
      <c r="K655">
        <v>13</v>
      </c>
      <c r="L655">
        <v>5</v>
      </c>
      <c r="M655">
        <v>32</v>
      </c>
      <c r="N655">
        <v>231</v>
      </c>
      <c r="O655">
        <v>5</v>
      </c>
      <c r="P655">
        <v>3</v>
      </c>
      <c r="Q655">
        <v>3433</v>
      </c>
      <c r="R655">
        <v>1138</v>
      </c>
      <c r="S655">
        <v>150</v>
      </c>
      <c r="T655">
        <v>0</v>
      </c>
      <c r="U655">
        <v>37</v>
      </c>
      <c r="V655">
        <v>142</v>
      </c>
      <c r="W655">
        <v>3</v>
      </c>
      <c r="X655">
        <v>4</v>
      </c>
      <c r="Y655">
        <v>1</v>
      </c>
      <c r="Z655">
        <v>14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f t="shared" si="140"/>
        <v>4</v>
      </c>
      <c r="AI655">
        <f t="shared" si="141"/>
        <v>0.9</v>
      </c>
      <c r="AJ655">
        <f t="shared" si="142"/>
        <v>1.2693935119887164E-2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173.72</v>
      </c>
      <c r="AR655">
        <v>173.72</v>
      </c>
      <c r="AS655">
        <f t="shared" si="143"/>
        <v>2830</v>
      </c>
      <c r="AT655">
        <v>10</v>
      </c>
      <c r="AU655">
        <v>709</v>
      </c>
      <c r="AV655">
        <v>728</v>
      </c>
      <c r="AW655">
        <v>6.65</v>
      </c>
      <c r="AX655">
        <v>3.84</v>
      </c>
      <c r="AY655">
        <v>0</v>
      </c>
      <c r="AZ655">
        <v>441</v>
      </c>
      <c r="BA655">
        <v>44.1</v>
      </c>
      <c r="BB655">
        <v>0.65</v>
      </c>
      <c r="BC655">
        <v>0.03</v>
      </c>
      <c r="BD655">
        <v>0.01</v>
      </c>
      <c r="BE655">
        <v>0.08</v>
      </c>
      <c r="BF655">
        <v>0</v>
      </c>
      <c r="BG655">
        <v>16</v>
      </c>
      <c r="BH655">
        <v>0.04</v>
      </c>
      <c r="BI655">
        <f t="shared" si="144"/>
        <v>2.2566995768688293E-2</v>
      </c>
      <c r="BJ655">
        <v>0.97</v>
      </c>
      <c r="BK655">
        <v>268.8</v>
      </c>
      <c r="BL655">
        <v>14.2</v>
      </c>
      <c r="BM655">
        <v>0</v>
      </c>
      <c r="BN655">
        <v>17.37</v>
      </c>
      <c r="BO655">
        <v>17.37</v>
      </c>
      <c r="BP655">
        <f t="shared" si="145"/>
        <v>3.9915373765867419</v>
      </c>
      <c r="BQ655">
        <v>283</v>
      </c>
      <c r="BR655">
        <v>2020</v>
      </c>
      <c r="BS655">
        <v>0.25</v>
      </c>
      <c r="BT655">
        <v>0.25</v>
      </c>
      <c r="BU655" s="2">
        <f t="shared" si="146"/>
        <v>4.2115238095238074E-2</v>
      </c>
      <c r="BV655" s="1">
        <f t="shared" si="153"/>
        <v>0.8872768688293371</v>
      </c>
      <c r="BW655" s="1" t="e">
        <f t="shared" si="147"/>
        <v>#DIV/0!</v>
      </c>
      <c r="BX655" s="1" t="e">
        <f t="shared" si="148"/>
        <v>#DIV/0!</v>
      </c>
      <c r="BY655" s="1">
        <f t="shared" si="149"/>
        <v>0.32382640264026413</v>
      </c>
      <c r="BZ655" s="1">
        <f t="shared" si="150"/>
        <v>0.61819168316831685</v>
      </c>
      <c r="CA655" s="1">
        <f t="shared" si="151"/>
        <v>0.69527753494672462</v>
      </c>
      <c r="CB655">
        <v>0</v>
      </c>
      <c r="CC655">
        <f t="shared" si="152"/>
        <v>0</v>
      </c>
      <c r="CD655">
        <v>0</v>
      </c>
    </row>
    <row r="656" spans="1:82" x14ac:dyDescent="0.35">
      <c r="A656">
        <v>1035</v>
      </c>
      <c r="B656" t="s">
        <v>1711</v>
      </c>
      <c r="C656" t="s">
        <v>75</v>
      </c>
      <c r="D656">
        <v>76</v>
      </c>
      <c r="E656" t="s">
        <v>1598</v>
      </c>
      <c r="F656" t="s">
        <v>134</v>
      </c>
      <c r="G656">
        <v>2014</v>
      </c>
      <c r="H656">
        <v>287</v>
      </c>
      <c r="I656">
        <v>447</v>
      </c>
      <c r="J656">
        <v>3018</v>
      </c>
      <c r="K656">
        <v>18</v>
      </c>
      <c r="L656">
        <v>10</v>
      </c>
      <c r="M656">
        <v>33</v>
      </c>
      <c r="N656">
        <v>198</v>
      </c>
      <c r="O656">
        <v>3</v>
      </c>
      <c r="P656">
        <v>3</v>
      </c>
      <c r="Q656">
        <v>3170</v>
      </c>
      <c r="R656">
        <v>1541</v>
      </c>
      <c r="S656">
        <v>147</v>
      </c>
      <c r="T656">
        <v>1</v>
      </c>
      <c r="U656">
        <v>15</v>
      </c>
      <c r="V656">
        <v>14</v>
      </c>
      <c r="W656">
        <v>1</v>
      </c>
      <c r="X656">
        <v>0</v>
      </c>
      <c r="Y656">
        <v>0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f t="shared" si="140"/>
        <v>3</v>
      </c>
      <c r="AI656">
        <f t="shared" si="141"/>
        <v>1.0833333333333333</v>
      </c>
      <c r="AJ656">
        <f t="shared" si="142"/>
        <v>1.6209476309226933E-2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176.12</v>
      </c>
      <c r="AR656">
        <v>176.12</v>
      </c>
      <c r="AS656">
        <f t="shared" si="143"/>
        <v>3032</v>
      </c>
      <c r="AT656">
        <v>12</v>
      </c>
      <c r="AU656">
        <v>802</v>
      </c>
      <c r="AV656">
        <v>806</v>
      </c>
      <c r="AW656">
        <v>6.75</v>
      </c>
      <c r="AX656">
        <v>0.93</v>
      </c>
      <c r="AY656">
        <v>0</v>
      </c>
      <c r="AZ656">
        <v>462</v>
      </c>
      <c r="BA656">
        <v>38.5</v>
      </c>
      <c r="BB656">
        <v>0.64</v>
      </c>
      <c r="BC656">
        <v>0.04</v>
      </c>
      <c r="BD656">
        <v>0.02</v>
      </c>
      <c r="BE656">
        <v>7.0000000000000007E-2</v>
      </c>
      <c r="BF656">
        <v>0</v>
      </c>
      <c r="BG656">
        <v>19</v>
      </c>
      <c r="BH656">
        <v>0.04</v>
      </c>
      <c r="BI656">
        <f t="shared" si="144"/>
        <v>2.369077306733167E-2</v>
      </c>
      <c r="BJ656">
        <v>1</v>
      </c>
      <c r="BK656">
        <v>251.5</v>
      </c>
      <c r="BL656">
        <v>1.17</v>
      </c>
      <c r="BM656">
        <v>0</v>
      </c>
      <c r="BN656">
        <v>14.68</v>
      </c>
      <c r="BO656">
        <v>14.68</v>
      </c>
      <c r="BP656">
        <f t="shared" si="145"/>
        <v>3.7805486284289276</v>
      </c>
      <c r="BQ656">
        <v>252.67</v>
      </c>
      <c r="BR656">
        <v>2005</v>
      </c>
      <c r="BS656">
        <v>0.22</v>
      </c>
      <c r="BT656">
        <v>0.22</v>
      </c>
      <c r="BU656" s="2">
        <f t="shared" si="146"/>
        <v>-0.11226896358543412</v>
      </c>
      <c r="BV656" s="1">
        <f t="shared" si="153"/>
        <v>0.89996076475477982</v>
      </c>
      <c r="BW656" s="1" t="e">
        <f t="shared" si="147"/>
        <v>#DIV/0!</v>
      </c>
      <c r="BX656" s="1" t="e">
        <f t="shared" si="148"/>
        <v>#DIV/0!</v>
      </c>
      <c r="BY656" s="1">
        <f t="shared" si="149"/>
        <v>0.32684496644295308</v>
      </c>
      <c r="BZ656" s="1">
        <f t="shared" si="150"/>
        <v>0.6202139597315437</v>
      </c>
      <c r="CA656" s="1">
        <f t="shared" si="151"/>
        <v>0.58482287552929757</v>
      </c>
      <c r="CB656">
        <v>0</v>
      </c>
      <c r="CC656">
        <f t="shared" si="152"/>
        <v>0</v>
      </c>
      <c r="CD656">
        <v>0</v>
      </c>
    </row>
    <row r="657" spans="1:82" x14ac:dyDescent="0.35">
      <c r="A657">
        <v>743</v>
      </c>
      <c r="B657" t="s">
        <v>1676</v>
      </c>
      <c r="C657" t="s">
        <v>75</v>
      </c>
      <c r="D657">
        <v>76</v>
      </c>
      <c r="E657" t="s">
        <v>1598</v>
      </c>
      <c r="F657" t="s">
        <v>93</v>
      </c>
      <c r="G657">
        <v>2017</v>
      </c>
      <c r="H657">
        <v>282</v>
      </c>
      <c r="I657">
        <v>442</v>
      </c>
      <c r="J657">
        <v>3504</v>
      </c>
      <c r="K657">
        <v>19</v>
      </c>
      <c r="L657">
        <v>11</v>
      </c>
      <c r="M657">
        <v>33</v>
      </c>
      <c r="N657">
        <v>207</v>
      </c>
      <c r="O657">
        <v>11</v>
      </c>
      <c r="P657">
        <v>6</v>
      </c>
      <c r="Q657">
        <v>4693</v>
      </c>
      <c r="R657">
        <v>1257</v>
      </c>
      <c r="S657">
        <v>180</v>
      </c>
      <c r="T657">
        <v>1</v>
      </c>
      <c r="U657">
        <v>33</v>
      </c>
      <c r="V657">
        <v>135</v>
      </c>
      <c r="W657">
        <v>1</v>
      </c>
      <c r="X657">
        <v>4</v>
      </c>
      <c r="Y657">
        <v>1</v>
      </c>
      <c r="Z657">
        <v>7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f t="shared" si="140"/>
        <v>7</v>
      </c>
      <c r="AI657">
        <f t="shared" si="141"/>
        <v>1.3846153846153846</v>
      </c>
      <c r="AJ657">
        <f t="shared" si="142"/>
        <v>2.2784810126582278E-2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201.66</v>
      </c>
      <c r="AR657">
        <v>201.66</v>
      </c>
      <c r="AS657">
        <f t="shared" si="143"/>
        <v>3639</v>
      </c>
      <c r="AT657">
        <v>13</v>
      </c>
      <c r="AU657">
        <v>790</v>
      </c>
      <c r="AV657">
        <v>884</v>
      </c>
      <c r="AW657">
        <v>7.93</v>
      </c>
      <c r="AX657">
        <v>4.09</v>
      </c>
      <c r="AY657">
        <v>0</v>
      </c>
      <c r="AZ657">
        <v>475</v>
      </c>
      <c r="BA657">
        <v>36.53846154</v>
      </c>
      <c r="BB657">
        <v>0.64</v>
      </c>
      <c r="BC657">
        <v>0.04</v>
      </c>
      <c r="BD657">
        <v>0.02</v>
      </c>
      <c r="BE657">
        <v>0.03</v>
      </c>
      <c r="BF657">
        <v>0</v>
      </c>
      <c r="BG657">
        <v>20</v>
      </c>
      <c r="BH657">
        <v>0.04</v>
      </c>
      <c r="BI657">
        <f t="shared" si="144"/>
        <v>2.5316455696202531E-2</v>
      </c>
      <c r="BJ657">
        <v>0.89</v>
      </c>
      <c r="BK657">
        <v>269.54000000000002</v>
      </c>
      <c r="BL657">
        <v>10.38</v>
      </c>
      <c r="BM657">
        <v>0</v>
      </c>
      <c r="BN657">
        <v>15.51</v>
      </c>
      <c r="BO657">
        <v>15.51</v>
      </c>
      <c r="BP657">
        <f t="shared" si="145"/>
        <v>4.6063291139240503</v>
      </c>
      <c r="BQ657">
        <v>279.92</v>
      </c>
      <c r="BR657">
        <v>2015</v>
      </c>
      <c r="BS657">
        <v>0.26</v>
      </c>
      <c r="BT657">
        <v>0.26</v>
      </c>
      <c r="BU657" s="2">
        <f t="shared" si="146"/>
        <v>-6.6173766429648756E-2</v>
      </c>
      <c r="BV657" s="1">
        <f t="shared" si="153"/>
        <v>0.94079337877312563</v>
      </c>
      <c r="BW657" s="1" t="e">
        <f t="shared" si="147"/>
        <v>#DIV/0!</v>
      </c>
      <c r="BX657" s="1" t="e">
        <f t="shared" si="148"/>
        <v>#DIV/0!</v>
      </c>
      <c r="BY657" s="1">
        <f t="shared" si="149"/>
        <v>0.35010180995475115</v>
      </c>
      <c r="BZ657" s="1">
        <f t="shared" si="150"/>
        <v>0.62036217194570142</v>
      </c>
      <c r="CA657" s="1">
        <f t="shared" si="151"/>
        <v>0.5857692349695478</v>
      </c>
      <c r="CB657">
        <v>0</v>
      </c>
      <c r="CC657">
        <f t="shared" si="152"/>
        <v>0</v>
      </c>
      <c r="CD657">
        <v>0</v>
      </c>
    </row>
    <row r="658" spans="1:82" x14ac:dyDescent="0.35">
      <c r="A658">
        <v>564</v>
      </c>
      <c r="B658" t="s">
        <v>1664</v>
      </c>
      <c r="C658" t="s">
        <v>81</v>
      </c>
      <c r="D658">
        <v>77</v>
      </c>
      <c r="E658" t="s">
        <v>1598</v>
      </c>
      <c r="F658" t="s">
        <v>108</v>
      </c>
      <c r="G658">
        <v>2017</v>
      </c>
      <c r="H658">
        <v>352</v>
      </c>
      <c r="I658">
        <v>571</v>
      </c>
      <c r="J658">
        <v>3468</v>
      </c>
      <c r="K658">
        <v>19</v>
      </c>
      <c r="L658">
        <v>13</v>
      </c>
      <c r="M658">
        <v>31</v>
      </c>
      <c r="N658">
        <v>189</v>
      </c>
      <c r="O658">
        <v>10</v>
      </c>
      <c r="P658">
        <v>5</v>
      </c>
      <c r="Q658">
        <v>4171</v>
      </c>
      <c r="R658">
        <v>1619</v>
      </c>
      <c r="S658">
        <v>170</v>
      </c>
      <c r="T658">
        <v>0</v>
      </c>
      <c r="U658">
        <v>12</v>
      </c>
      <c r="V658">
        <v>26</v>
      </c>
      <c r="W658">
        <v>1</v>
      </c>
      <c r="X658">
        <v>1</v>
      </c>
      <c r="Y658">
        <v>0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f t="shared" si="140"/>
        <v>5</v>
      </c>
      <c r="AI658">
        <f t="shared" si="141"/>
        <v>1.2</v>
      </c>
      <c r="AJ658">
        <f t="shared" si="142"/>
        <v>1.7699115044247787E-2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187.32</v>
      </c>
      <c r="AR658">
        <v>187.32</v>
      </c>
      <c r="AS658">
        <f t="shared" si="143"/>
        <v>3494</v>
      </c>
      <c r="AT658">
        <v>15</v>
      </c>
      <c r="AU658">
        <v>1017</v>
      </c>
      <c r="AV658">
        <v>1024</v>
      </c>
      <c r="AW658">
        <v>6.07</v>
      </c>
      <c r="AX658">
        <v>2.17</v>
      </c>
      <c r="AY658">
        <v>0</v>
      </c>
      <c r="AZ658">
        <v>583</v>
      </c>
      <c r="BA658">
        <v>38.866666670000001</v>
      </c>
      <c r="BB658">
        <v>0.62</v>
      </c>
      <c r="BC658">
        <v>0.03</v>
      </c>
      <c r="BD658">
        <v>0.02</v>
      </c>
      <c r="BE658">
        <v>0.08</v>
      </c>
      <c r="BF658">
        <v>0</v>
      </c>
      <c r="BG658">
        <v>20</v>
      </c>
      <c r="BH658">
        <v>0.03</v>
      </c>
      <c r="BI658">
        <f t="shared" si="144"/>
        <v>1.966568338249754E-2</v>
      </c>
      <c r="BJ658">
        <v>0.99</v>
      </c>
      <c r="BK658">
        <v>231.2</v>
      </c>
      <c r="BL658">
        <v>1.73</v>
      </c>
      <c r="BM658">
        <v>0</v>
      </c>
      <c r="BN658">
        <v>12.49</v>
      </c>
      <c r="BO658">
        <v>12.49</v>
      </c>
      <c r="BP658">
        <f t="shared" si="145"/>
        <v>3.4355948869223205</v>
      </c>
      <c r="BQ658">
        <v>232.93</v>
      </c>
      <c r="BR658">
        <v>2004</v>
      </c>
      <c r="BS658">
        <v>0.18</v>
      </c>
      <c r="BT658">
        <v>0.18</v>
      </c>
      <c r="BU658" s="2">
        <f t="shared" si="146"/>
        <v>-0.10166268907563024</v>
      </c>
      <c r="BV658" s="1">
        <f t="shared" si="153"/>
        <v>0.97347974434611606</v>
      </c>
      <c r="BW658" s="1" t="e">
        <f t="shared" si="147"/>
        <v>#DIV/0!</v>
      </c>
      <c r="BX658" s="1" t="e">
        <f t="shared" si="148"/>
        <v>#DIV/0!</v>
      </c>
      <c r="BY658" s="1">
        <f t="shared" si="149"/>
        <v>0.33452580268534732</v>
      </c>
      <c r="BZ658" s="1">
        <f t="shared" si="150"/>
        <v>0.62279096322241667</v>
      </c>
      <c r="CA658" s="1">
        <f t="shared" si="151"/>
        <v>0.48183118255850194</v>
      </c>
      <c r="CB658">
        <v>0</v>
      </c>
      <c r="CC658">
        <f t="shared" si="152"/>
        <v>0</v>
      </c>
      <c r="CD658">
        <v>0</v>
      </c>
    </row>
    <row r="659" spans="1:82" x14ac:dyDescent="0.35">
      <c r="A659">
        <v>1112</v>
      </c>
      <c r="B659" t="s">
        <v>1721</v>
      </c>
      <c r="C659" t="s">
        <v>75</v>
      </c>
      <c r="D659">
        <v>76</v>
      </c>
      <c r="E659" t="s">
        <v>1598</v>
      </c>
      <c r="F659" t="s">
        <v>71</v>
      </c>
      <c r="G659">
        <v>2017</v>
      </c>
      <c r="H659">
        <v>281</v>
      </c>
      <c r="I659">
        <v>453</v>
      </c>
      <c r="J659">
        <v>3232</v>
      </c>
      <c r="K659">
        <v>13</v>
      </c>
      <c r="L659">
        <v>15</v>
      </c>
      <c r="M659">
        <v>27</v>
      </c>
      <c r="N659">
        <v>173</v>
      </c>
      <c r="O659">
        <v>0</v>
      </c>
      <c r="P659">
        <v>0</v>
      </c>
      <c r="Q659">
        <v>4043</v>
      </c>
      <c r="R659">
        <v>1254</v>
      </c>
      <c r="S659">
        <v>147</v>
      </c>
      <c r="T659">
        <v>0</v>
      </c>
      <c r="U659">
        <v>60</v>
      </c>
      <c r="V659">
        <v>312</v>
      </c>
      <c r="W659">
        <v>5</v>
      </c>
      <c r="X659">
        <v>2</v>
      </c>
      <c r="Y659">
        <v>1</v>
      </c>
      <c r="Z659">
        <v>22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f t="shared" si="140"/>
        <v>1</v>
      </c>
      <c r="AI659">
        <f t="shared" si="141"/>
        <v>1.0666666666666667</v>
      </c>
      <c r="AJ659">
        <f t="shared" si="142"/>
        <v>1.6967126193001062E-2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210.48</v>
      </c>
      <c r="AR659">
        <v>210.48</v>
      </c>
      <c r="AS659">
        <f t="shared" si="143"/>
        <v>3544</v>
      </c>
      <c r="AT659">
        <v>15</v>
      </c>
      <c r="AU659">
        <v>943</v>
      </c>
      <c r="AV659">
        <v>964</v>
      </c>
      <c r="AW659">
        <v>7.13</v>
      </c>
      <c r="AX659">
        <v>5.2</v>
      </c>
      <c r="AY659">
        <v>0</v>
      </c>
      <c r="AZ659">
        <v>513</v>
      </c>
      <c r="BA659">
        <v>34.200000000000003</v>
      </c>
      <c r="BB659">
        <v>0.62</v>
      </c>
      <c r="BC659">
        <v>0.03</v>
      </c>
      <c r="BD659">
        <v>0.03</v>
      </c>
      <c r="BE659">
        <v>0.08</v>
      </c>
      <c r="BF659">
        <v>0</v>
      </c>
      <c r="BG659">
        <v>18</v>
      </c>
      <c r="BH659">
        <v>0.04</v>
      </c>
      <c r="BI659">
        <f t="shared" si="144"/>
        <v>1.9088016967126194E-2</v>
      </c>
      <c r="BJ659">
        <v>0.98</v>
      </c>
      <c r="BK659">
        <v>215.47</v>
      </c>
      <c r="BL659">
        <v>20.8</v>
      </c>
      <c r="BM659">
        <v>0</v>
      </c>
      <c r="BN659">
        <v>14.03</v>
      </c>
      <c r="BO659">
        <v>14.03</v>
      </c>
      <c r="BP659">
        <f t="shared" si="145"/>
        <v>3.7582184517497348</v>
      </c>
      <c r="BQ659">
        <v>236.27</v>
      </c>
      <c r="BR659">
        <v>2015</v>
      </c>
      <c r="BS659">
        <v>0.22</v>
      </c>
      <c r="BT659">
        <v>0.22</v>
      </c>
      <c r="BU659" s="2">
        <f t="shared" si="146"/>
        <v>0.12335473389355744</v>
      </c>
      <c r="BV659" s="1">
        <f t="shared" si="153"/>
        <v>0.97787758925415336</v>
      </c>
      <c r="BW659" s="1" t="e">
        <f t="shared" si="147"/>
        <v>#DIV/0!</v>
      </c>
      <c r="BX659" s="1" t="e">
        <f t="shared" si="148"/>
        <v>#DIV/0!</v>
      </c>
      <c r="BY659" s="1">
        <f t="shared" si="149"/>
        <v>0.33377847682119205</v>
      </c>
      <c r="BZ659" s="1">
        <f t="shared" si="150"/>
        <v>0.62317417218543036</v>
      </c>
      <c r="CA659" s="1">
        <f t="shared" si="151"/>
        <v>0.5834549882836001</v>
      </c>
      <c r="CB659">
        <v>0</v>
      </c>
      <c r="CC659">
        <f t="shared" si="152"/>
        <v>0</v>
      </c>
      <c r="CD659">
        <v>0</v>
      </c>
    </row>
    <row r="660" spans="1:82" x14ac:dyDescent="0.35">
      <c r="A660">
        <v>1492</v>
      </c>
      <c r="B660" t="s">
        <v>1765</v>
      </c>
      <c r="C660" t="s">
        <v>69</v>
      </c>
      <c r="D660">
        <v>73</v>
      </c>
      <c r="E660" t="s">
        <v>1598</v>
      </c>
      <c r="F660" t="s">
        <v>94</v>
      </c>
      <c r="G660">
        <v>2021</v>
      </c>
      <c r="H660">
        <v>321</v>
      </c>
      <c r="I660">
        <v>494</v>
      </c>
      <c r="J660">
        <v>3419</v>
      </c>
      <c r="K660">
        <v>20</v>
      </c>
      <c r="L660">
        <v>15</v>
      </c>
      <c r="M660">
        <v>38</v>
      </c>
      <c r="N660">
        <v>278</v>
      </c>
      <c r="O660">
        <v>4</v>
      </c>
      <c r="P660">
        <v>2</v>
      </c>
      <c r="Q660">
        <v>3777</v>
      </c>
      <c r="R660">
        <v>1749</v>
      </c>
      <c r="S660">
        <v>167</v>
      </c>
      <c r="T660">
        <v>0</v>
      </c>
      <c r="U660">
        <v>60</v>
      </c>
      <c r="V660">
        <v>313</v>
      </c>
      <c r="W660">
        <v>1</v>
      </c>
      <c r="X660">
        <v>3</v>
      </c>
      <c r="Y660">
        <v>0</v>
      </c>
      <c r="Z660">
        <v>20</v>
      </c>
      <c r="AA660">
        <v>1</v>
      </c>
      <c r="AB660">
        <v>1</v>
      </c>
      <c r="AC660">
        <v>1</v>
      </c>
      <c r="AD660">
        <v>-2</v>
      </c>
      <c r="AE660">
        <v>0</v>
      </c>
      <c r="AF660">
        <v>0</v>
      </c>
      <c r="AG660">
        <v>0</v>
      </c>
      <c r="AH660">
        <f t="shared" si="140"/>
        <v>2</v>
      </c>
      <c r="AI660">
        <f t="shared" si="141"/>
        <v>1.0625</v>
      </c>
      <c r="AJ660">
        <f t="shared" si="142"/>
        <v>1.6683022571148183E-2</v>
      </c>
      <c r="AK660">
        <v>-4</v>
      </c>
      <c r="AL660">
        <v>2</v>
      </c>
      <c r="AM660">
        <v>0</v>
      </c>
      <c r="AN660">
        <v>0</v>
      </c>
      <c r="AO660">
        <v>0</v>
      </c>
      <c r="AP660">
        <v>0</v>
      </c>
      <c r="AQ660">
        <v>221.86</v>
      </c>
      <c r="AR660">
        <v>222.86</v>
      </c>
      <c r="AS660">
        <f t="shared" si="143"/>
        <v>3730</v>
      </c>
      <c r="AT660">
        <v>16</v>
      </c>
      <c r="AU660">
        <v>1019</v>
      </c>
      <c r="AV660">
        <v>1072</v>
      </c>
      <c r="AW660">
        <v>6.92</v>
      </c>
      <c r="AX660">
        <v>5.22</v>
      </c>
      <c r="AY660">
        <v>-2</v>
      </c>
      <c r="AZ660">
        <v>555</v>
      </c>
      <c r="BA660">
        <v>34.6875</v>
      </c>
      <c r="BB660">
        <v>0.65</v>
      </c>
      <c r="BC660">
        <v>0.04</v>
      </c>
      <c r="BD660">
        <v>0.03</v>
      </c>
      <c r="BE660">
        <v>0.02</v>
      </c>
      <c r="BF660">
        <v>0</v>
      </c>
      <c r="BG660">
        <v>21</v>
      </c>
      <c r="BH660">
        <v>0.04</v>
      </c>
      <c r="BI660">
        <f t="shared" si="144"/>
        <v>2.0608439646712464E-2</v>
      </c>
      <c r="BJ660">
        <v>0.95</v>
      </c>
      <c r="BK660">
        <v>213.69</v>
      </c>
      <c r="BL660">
        <v>19.559999999999999</v>
      </c>
      <c r="BM660">
        <v>-0.12</v>
      </c>
      <c r="BN660">
        <v>13.87</v>
      </c>
      <c r="BO660">
        <v>13.93</v>
      </c>
      <c r="BP660">
        <f t="shared" si="145"/>
        <v>3.66045142296369</v>
      </c>
      <c r="BQ660">
        <v>233.12</v>
      </c>
      <c r="BR660">
        <v>2015</v>
      </c>
      <c r="BS660">
        <v>0.22</v>
      </c>
      <c r="BT660">
        <v>0.22</v>
      </c>
      <c r="BU660" s="2">
        <f t="shared" si="146"/>
        <v>4.1332521008403379E-2</v>
      </c>
      <c r="BV660" s="1">
        <f t="shared" si="153"/>
        <v>1.0370225711481846</v>
      </c>
      <c r="BW660" s="1">
        <f t="shared" si="147"/>
        <v>1.3908618089630358</v>
      </c>
      <c r="BX660" s="1">
        <f t="shared" si="148"/>
        <v>1.1152638922963689</v>
      </c>
      <c r="BY660" s="1">
        <f t="shared" si="149"/>
        <v>0.36503451417004051</v>
      </c>
      <c r="BZ660" s="1">
        <f t="shared" si="150"/>
        <v>0.62540141700404861</v>
      </c>
      <c r="CA660" s="1">
        <f t="shared" si="151"/>
        <v>0.59199056906628311</v>
      </c>
      <c r="CB660">
        <v>0</v>
      </c>
      <c r="CC660">
        <f t="shared" si="152"/>
        <v>0</v>
      </c>
      <c r="CD660">
        <v>0</v>
      </c>
    </row>
    <row r="661" spans="1:82" x14ac:dyDescent="0.35">
      <c r="A661">
        <v>238</v>
      </c>
      <c r="B661" t="s">
        <v>1629</v>
      </c>
      <c r="C661" t="s">
        <v>81</v>
      </c>
      <c r="D661">
        <v>77</v>
      </c>
      <c r="E661" t="s">
        <v>1598</v>
      </c>
      <c r="F661" t="s">
        <v>73</v>
      </c>
      <c r="G661">
        <v>2016</v>
      </c>
      <c r="H661">
        <v>379</v>
      </c>
      <c r="I661">
        <v>607</v>
      </c>
      <c r="J661">
        <v>3782</v>
      </c>
      <c r="K661">
        <v>16</v>
      </c>
      <c r="L661">
        <v>14</v>
      </c>
      <c r="M661">
        <v>33</v>
      </c>
      <c r="N661">
        <v>213</v>
      </c>
      <c r="O661">
        <v>9</v>
      </c>
      <c r="P661">
        <v>2</v>
      </c>
      <c r="Q661">
        <v>4518</v>
      </c>
      <c r="R661">
        <v>1757</v>
      </c>
      <c r="S661">
        <v>191</v>
      </c>
      <c r="T661">
        <v>1</v>
      </c>
      <c r="U661">
        <v>46</v>
      </c>
      <c r="V661">
        <v>150</v>
      </c>
      <c r="W661">
        <v>2</v>
      </c>
      <c r="X661">
        <v>4</v>
      </c>
      <c r="Y661">
        <v>1</v>
      </c>
      <c r="Z661">
        <v>15</v>
      </c>
      <c r="AA661">
        <v>1</v>
      </c>
      <c r="AB661">
        <v>1</v>
      </c>
      <c r="AC661">
        <v>1</v>
      </c>
      <c r="AD661">
        <v>7</v>
      </c>
      <c r="AE661">
        <v>0</v>
      </c>
      <c r="AF661">
        <v>0</v>
      </c>
      <c r="AG661">
        <v>0</v>
      </c>
      <c r="AH661">
        <f t="shared" si="140"/>
        <v>3</v>
      </c>
      <c r="AI661">
        <f t="shared" si="141"/>
        <v>1.0625</v>
      </c>
      <c r="AJ661">
        <f t="shared" si="142"/>
        <v>1.5111111111111112E-2</v>
      </c>
      <c r="AK661">
        <v>-7</v>
      </c>
      <c r="AL661">
        <v>14</v>
      </c>
      <c r="AM661">
        <v>0</v>
      </c>
      <c r="AN661">
        <v>0</v>
      </c>
      <c r="AO661">
        <v>0</v>
      </c>
      <c r="AP661">
        <v>0</v>
      </c>
      <c r="AQ661">
        <v>212.98</v>
      </c>
      <c r="AR661">
        <v>213.98</v>
      </c>
      <c r="AS661">
        <f t="shared" si="143"/>
        <v>3939</v>
      </c>
      <c r="AT661">
        <v>16</v>
      </c>
      <c r="AU661">
        <v>1125</v>
      </c>
      <c r="AV661">
        <v>1132</v>
      </c>
      <c r="AW661">
        <v>6.23</v>
      </c>
      <c r="AX661">
        <v>3.26</v>
      </c>
      <c r="AY661">
        <v>7</v>
      </c>
      <c r="AZ661">
        <v>654</v>
      </c>
      <c r="BA661">
        <v>40.875</v>
      </c>
      <c r="BB661">
        <v>0.62</v>
      </c>
      <c r="BC661">
        <v>0.03</v>
      </c>
      <c r="BD661">
        <v>0.02</v>
      </c>
      <c r="BE661">
        <v>0.04</v>
      </c>
      <c r="BF661">
        <v>0</v>
      </c>
      <c r="BG661">
        <v>18</v>
      </c>
      <c r="BH661">
        <v>0.03</v>
      </c>
      <c r="BI661">
        <f t="shared" si="144"/>
        <v>1.6E-2</v>
      </c>
      <c r="BJ661">
        <v>0.99</v>
      </c>
      <c r="BK661">
        <v>236.38</v>
      </c>
      <c r="BL661">
        <v>9.3800000000000008</v>
      </c>
      <c r="BM661">
        <v>0.44</v>
      </c>
      <c r="BN661">
        <v>13.31</v>
      </c>
      <c r="BO661">
        <v>13.37</v>
      </c>
      <c r="BP661">
        <f t="shared" si="145"/>
        <v>3.5013333333333332</v>
      </c>
      <c r="BQ661">
        <v>246.19</v>
      </c>
      <c r="BR661">
        <v>2016</v>
      </c>
      <c r="BS661">
        <v>0.19</v>
      </c>
      <c r="BT661">
        <v>0.19</v>
      </c>
      <c r="BU661" s="2">
        <f t="shared" si="146"/>
        <v>-1.0085714285714271E-2</v>
      </c>
      <c r="BV661" s="1">
        <f t="shared" si="153"/>
        <v>1.0736666666666665</v>
      </c>
      <c r="BW661" s="1">
        <f t="shared" si="147"/>
        <v>1.4554073333333333</v>
      </c>
      <c r="BX661" s="1">
        <f t="shared" si="148"/>
        <v>1.1825395833333332</v>
      </c>
      <c r="BY661" s="1">
        <f t="shared" si="149"/>
        <v>0.35687644151565073</v>
      </c>
      <c r="BZ661" s="1">
        <f t="shared" si="150"/>
        <v>0.62689172981878094</v>
      </c>
      <c r="CA661" s="1">
        <f t="shared" si="151"/>
        <v>0.54301066080907934</v>
      </c>
      <c r="CB661">
        <v>0</v>
      </c>
      <c r="CC661">
        <f t="shared" si="152"/>
        <v>0</v>
      </c>
      <c r="CD661">
        <v>0</v>
      </c>
    </row>
    <row r="662" spans="1:82" x14ac:dyDescent="0.35">
      <c r="A662">
        <v>830</v>
      </c>
      <c r="B662" t="s">
        <v>1685</v>
      </c>
      <c r="C662" t="s">
        <v>96</v>
      </c>
      <c r="D662">
        <v>74</v>
      </c>
      <c r="E662" t="s">
        <v>1598</v>
      </c>
      <c r="F662" t="s">
        <v>84</v>
      </c>
      <c r="G662">
        <v>2022</v>
      </c>
      <c r="H662">
        <v>207</v>
      </c>
      <c r="I662">
        <v>308</v>
      </c>
      <c r="J662">
        <v>2437</v>
      </c>
      <c r="K662">
        <v>16</v>
      </c>
      <c r="L662">
        <v>4</v>
      </c>
      <c r="M662">
        <v>18</v>
      </c>
      <c r="N662">
        <v>100</v>
      </c>
      <c r="O662">
        <v>1</v>
      </c>
      <c r="P662">
        <v>1</v>
      </c>
      <c r="Q662">
        <v>2124</v>
      </c>
      <c r="R662">
        <v>1443</v>
      </c>
      <c r="S662">
        <v>114</v>
      </c>
      <c r="T662">
        <v>0</v>
      </c>
      <c r="U662">
        <v>23</v>
      </c>
      <c r="V662">
        <v>33</v>
      </c>
      <c r="W662">
        <v>2</v>
      </c>
      <c r="X662">
        <v>1</v>
      </c>
      <c r="Y662">
        <v>1</v>
      </c>
      <c r="Z662">
        <v>11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f t="shared" si="140"/>
        <v>2</v>
      </c>
      <c r="AI662">
        <f t="shared" si="141"/>
        <v>0.54545454545454541</v>
      </c>
      <c r="AJ662">
        <f t="shared" si="142"/>
        <v>9.7719869706840382E-3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164.78</v>
      </c>
      <c r="AR662">
        <v>164.78</v>
      </c>
      <c r="AS662">
        <f t="shared" si="143"/>
        <v>2470</v>
      </c>
      <c r="AT662">
        <v>11</v>
      </c>
      <c r="AU662">
        <v>614</v>
      </c>
      <c r="AV662">
        <v>721</v>
      </c>
      <c r="AW662">
        <v>7.91</v>
      </c>
      <c r="AX662">
        <v>1.43</v>
      </c>
      <c r="AY662">
        <v>0</v>
      </c>
      <c r="AZ662">
        <v>331</v>
      </c>
      <c r="BA662">
        <v>30.09090909</v>
      </c>
      <c r="BB662">
        <v>0.67</v>
      </c>
      <c r="BC662">
        <v>0.05</v>
      </c>
      <c r="BD662">
        <v>0.01</v>
      </c>
      <c r="BE662">
        <v>0.09</v>
      </c>
      <c r="BF662">
        <v>0</v>
      </c>
      <c r="BG662">
        <v>18</v>
      </c>
      <c r="BH662">
        <v>0.05</v>
      </c>
      <c r="BI662">
        <f t="shared" si="144"/>
        <v>2.9315960912052116E-2</v>
      </c>
      <c r="BJ662">
        <v>0.85</v>
      </c>
      <c r="BK662">
        <v>221.55</v>
      </c>
      <c r="BL662">
        <v>3</v>
      </c>
      <c r="BM662">
        <v>0</v>
      </c>
      <c r="BN662">
        <v>14.98</v>
      </c>
      <c r="BO662">
        <v>14.98</v>
      </c>
      <c r="BP662">
        <f t="shared" si="145"/>
        <v>4.0228013029315957</v>
      </c>
      <c r="BQ662">
        <v>224.55</v>
      </c>
      <c r="BR662">
        <v>2014</v>
      </c>
      <c r="BS662">
        <v>0.27</v>
      </c>
      <c r="BT662">
        <v>0.27</v>
      </c>
      <c r="BU662" s="2">
        <f t="shared" si="146"/>
        <v>8.9419658772600099E-4</v>
      </c>
      <c r="BV662" s="1">
        <f t="shared" si="153"/>
        <v>0.86134915605567064</v>
      </c>
      <c r="BW662" s="1" t="e">
        <f t="shared" si="147"/>
        <v>#DIV/0!</v>
      </c>
      <c r="BX662" s="1" t="e">
        <f t="shared" si="148"/>
        <v>#DIV/0!</v>
      </c>
      <c r="BY662" s="1">
        <f t="shared" si="149"/>
        <v>0.31999058441558442</v>
      </c>
      <c r="BZ662" s="1">
        <f t="shared" si="150"/>
        <v>0.62726870129870138</v>
      </c>
      <c r="CA662" s="1">
        <f t="shared" si="151"/>
        <v>0.71055719785100879</v>
      </c>
      <c r="CB662">
        <v>0</v>
      </c>
      <c r="CC662">
        <f t="shared" si="152"/>
        <v>0</v>
      </c>
      <c r="CD662">
        <v>0</v>
      </c>
    </row>
    <row r="663" spans="1:82" x14ac:dyDescent="0.35">
      <c r="A663">
        <v>485</v>
      </c>
      <c r="B663" t="s">
        <v>1652</v>
      </c>
      <c r="C663" t="s">
        <v>86</v>
      </c>
      <c r="D663">
        <v>75</v>
      </c>
      <c r="E663" t="s">
        <v>1598</v>
      </c>
      <c r="F663" t="s">
        <v>196</v>
      </c>
      <c r="G663">
        <v>2022</v>
      </c>
      <c r="H663">
        <v>305</v>
      </c>
      <c r="I663">
        <v>502</v>
      </c>
      <c r="J663">
        <v>3522</v>
      </c>
      <c r="K663">
        <v>24</v>
      </c>
      <c r="L663">
        <v>14</v>
      </c>
      <c r="M663">
        <v>27</v>
      </c>
      <c r="N663">
        <v>191</v>
      </c>
      <c r="O663">
        <v>3</v>
      </c>
      <c r="P663">
        <v>0</v>
      </c>
      <c r="Q663">
        <v>4602</v>
      </c>
      <c r="R663">
        <v>1509</v>
      </c>
      <c r="S663">
        <v>161</v>
      </c>
      <c r="T663">
        <v>0</v>
      </c>
      <c r="U663">
        <v>24</v>
      </c>
      <c r="V663">
        <v>102</v>
      </c>
      <c r="W663">
        <v>0</v>
      </c>
      <c r="X663">
        <v>1</v>
      </c>
      <c r="Y663">
        <v>0</v>
      </c>
      <c r="Z663">
        <v>10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f t="shared" si="140"/>
        <v>0</v>
      </c>
      <c r="AI663">
        <f t="shared" si="141"/>
        <v>0.93333333333333335</v>
      </c>
      <c r="AJ663">
        <f t="shared" si="142"/>
        <v>1.4799154334038054E-2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219.08</v>
      </c>
      <c r="AR663">
        <v>219.08</v>
      </c>
      <c r="AS663">
        <f t="shared" si="143"/>
        <v>3624</v>
      </c>
      <c r="AT663">
        <v>15</v>
      </c>
      <c r="AU663">
        <v>946</v>
      </c>
      <c r="AV663">
        <v>963</v>
      </c>
      <c r="AW663">
        <v>7.02</v>
      </c>
      <c r="AX663">
        <v>4.25</v>
      </c>
      <c r="AY663">
        <v>0</v>
      </c>
      <c r="AZ663">
        <v>526</v>
      </c>
      <c r="BA663">
        <v>35.066666669999996</v>
      </c>
      <c r="BB663">
        <v>0.61</v>
      </c>
      <c r="BC663">
        <v>0.05</v>
      </c>
      <c r="BD663">
        <v>0.03</v>
      </c>
      <c r="BE663">
        <v>0</v>
      </c>
      <c r="BF663">
        <v>0</v>
      </c>
      <c r="BG663">
        <v>24</v>
      </c>
      <c r="BH663">
        <v>0.05</v>
      </c>
      <c r="BI663">
        <f t="shared" si="144"/>
        <v>2.5369978858350951E-2</v>
      </c>
      <c r="BJ663">
        <v>0.98</v>
      </c>
      <c r="BK663">
        <v>234.8</v>
      </c>
      <c r="BL663">
        <v>6.8</v>
      </c>
      <c r="BM663">
        <v>0</v>
      </c>
      <c r="BN663">
        <v>14.61</v>
      </c>
      <c r="BO663">
        <v>14.61</v>
      </c>
      <c r="BP663">
        <f t="shared" si="145"/>
        <v>3.8308668076109935</v>
      </c>
      <c r="BQ663">
        <v>241.6</v>
      </c>
      <c r="BR663">
        <v>2014</v>
      </c>
      <c r="BS663">
        <v>0.23</v>
      </c>
      <c r="BT663">
        <v>0.23</v>
      </c>
      <c r="BU663" s="2">
        <f t="shared" si="146"/>
        <v>-2.531333333333332E-2</v>
      </c>
      <c r="BV663" s="1">
        <f t="shared" si="153"/>
        <v>1.0730766737138828</v>
      </c>
      <c r="BW663" s="1" t="e">
        <f t="shared" si="147"/>
        <v>#DIV/0!</v>
      </c>
      <c r="BX663" s="1" t="e">
        <f t="shared" si="148"/>
        <v>#DIV/0!</v>
      </c>
      <c r="BY663" s="1">
        <f t="shared" si="149"/>
        <v>0.36864727755644089</v>
      </c>
      <c r="BZ663" s="1">
        <f t="shared" si="150"/>
        <v>0.6281367330677291</v>
      </c>
      <c r="CA663" s="1">
        <f t="shared" si="151"/>
        <v>0.63237545715657439</v>
      </c>
      <c r="CB663">
        <v>0</v>
      </c>
      <c r="CC663">
        <f t="shared" si="152"/>
        <v>0</v>
      </c>
      <c r="CD663">
        <v>0</v>
      </c>
    </row>
    <row r="664" spans="1:82" x14ac:dyDescent="0.35">
      <c r="A664">
        <v>238</v>
      </c>
      <c r="B664" t="s">
        <v>1629</v>
      </c>
      <c r="C664" t="s">
        <v>81</v>
      </c>
      <c r="D664">
        <v>77</v>
      </c>
      <c r="E664" t="s">
        <v>1598</v>
      </c>
      <c r="F664" t="s">
        <v>73</v>
      </c>
      <c r="G664">
        <v>2018</v>
      </c>
      <c r="H664">
        <v>279</v>
      </c>
      <c r="I664">
        <v>401</v>
      </c>
      <c r="J664">
        <v>3074</v>
      </c>
      <c r="K664">
        <v>21</v>
      </c>
      <c r="L664">
        <v>7</v>
      </c>
      <c r="M664">
        <v>31</v>
      </c>
      <c r="N664">
        <v>202</v>
      </c>
      <c r="O664">
        <v>9</v>
      </c>
      <c r="P664">
        <v>6</v>
      </c>
      <c r="Q664">
        <v>3120</v>
      </c>
      <c r="R664">
        <v>1397</v>
      </c>
      <c r="S664">
        <v>159</v>
      </c>
      <c r="T664">
        <v>1</v>
      </c>
      <c r="U664">
        <v>34</v>
      </c>
      <c r="V664">
        <v>93</v>
      </c>
      <c r="W664">
        <v>0</v>
      </c>
      <c r="X664">
        <v>0</v>
      </c>
      <c r="Y664">
        <v>0</v>
      </c>
      <c r="Z664">
        <v>9</v>
      </c>
      <c r="AA664">
        <v>0</v>
      </c>
      <c r="AB664">
        <v>1</v>
      </c>
      <c r="AC664">
        <v>1</v>
      </c>
      <c r="AD664">
        <v>4</v>
      </c>
      <c r="AE664">
        <v>0</v>
      </c>
      <c r="AF664">
        <v>0</v>
      </c>
      <c r="AG664">
        <v>0</v>
      </c>
      <c r="AH664">
        <f t="shared" si="140"/>
        <v>6</v>
      </c>
      <c r="AI664">
        <f t="shared" si="141"/>
        <v>1.1818181818181819</v>
      </c>
      <c r="AJ664">
        <f t="shared" si="142"/>
        <v>1.7955801104972375E-2</v>
      </c>
      <c r="AK664">
        <v>-5</v>
      </c>
      <c r="AL664">
        <v>9</v>
      </c>
      <c r="AM664">
        <v>1</v>
      </c>
      <c r="AN664">
        <v>0</v>
      </c>
      <c r="AO664">
        <v>0</v>
      </c>
      <c r="AP664">
        <v>0</v>
      </c>
      <c r="AQ664">
        <v>192.66</v>
      </c>
      <c r="AR664">
        <v>193.66</v>
      </c>
      <c r="AS664">
        <f t="shared" si="143"/>
        <v>3171</v>
      </c>
      <c r="AT664">
        <v>11</v>
      </c>
      <c r="AU664">
        <v>724</v>
      </c>
      <c r="AV664">
        <v>724</v>
      </c>
      <c r="AW664">
        <v>7.67</v>
      </c>
      <c r="AX664">
        <v>2.74</v>
      </c>
      <c r="AY664">
        <v>4</v>
      </c>
      <c r="AZ664">
        <v>436</v>
      </c>
      <c r="BA664">
        <v>39.636363639999999</v>
      </c>
      <c r="BB664">
        <v>0.7</v>
      </c>
      <c r="BC664">
        <v>0.05</v>
      </c>
      <c r="BD664">
        <v>0.02</v>
      </c>
      <c r="BE664">
        <v>0</v>
      </c>
      <c r="BF664">
        <v>0</v>
      </c>
      <c r="BG664">
        <v>21</v>
      </c>
      <c r="BH664">
        <v>0.05</v>
      </c>
      <c r="BI664">
        <f t="shared" si="144"/>
        <v>2.9005524861878452E-2</v>
      </c>
      <c r="BJ664">
        <v>1</v>
      </c>
      <c r="BK664">
        <v>279.45</v>
      </c>
      <c r="BL664">
        <v>8.4499999999999993</v>
      </c>
      <c r="BM664">
        <v>0.36</v>
      </c>
      <c r="BN664">
        <v>17.510000000000002</v>
      </c>
      <c r="BO664">
        <v>17.61</v>
      </c>
      <c r="BP664">
        <f t="shared" si="145"/>
        <v>4.3798342541436464</v>
      </c>
      <c r="BQ664">
        <v>288.27</v>
      </c>
      <c r="BR664">
        <v>2016</v>
      </c>
      <c r="BS664">
        <v>0.27</v>
      </c>
      <c r="BT664">
        <v>0.27</v>
      </c>
      <c r="BU664" s="2">
        <f t="shared" si="146"/>
        <v>-9.2281560988031586E-2</v>
      </c>
      <c r="BV664" s="1">
        <f t="shared" si="153"/>
        <v>0.93632807634354609</v>
      </c>
      <c r="BW664" s="1">
        <f t="shared" si="147"/>
        <v>1.3950820920810314</v>
      </c>
      <c r="BX664" s="1">
        <f t="shared" si="148"/>
        <v>1.2408925163598192</v>
      </c>
      <c r="BY664" s="1">
        <f t="shared" si="149"/>
        <v>0.35735211970074815</v>
      </c>
      <c r="BZ664" s="1">
        <f t="shared" si="150"/>
        <v>0.62818254364089776</v>
      </c>
      <c r="CA664" s="1">
        <f t="shared" si="151"/>
        <v>0.69479391795498702</v>
      </c>
      <c r="CB664">
        <v>0</v>
      </c>
      <c r="CC664">
        <f t="shared" si="152"/>
        <v>0</v>
      </c>
      <c r="CD664">
        <v>0</v>
      </c>
    </row>
    <row r="665" spans="1:82" x14ac:dyDescent="0.35">
      <c r="A665">
        <v>1616</v>
      </c>
      <c r="B665" t="s">
        <v>1781</v>
      </c>
      <c r="C665" t="s">
        <v>69</v>
      </c>
      <c r="D665">
        <v>73</v>
      </c>
      <c r="E665" t="s">
        <v>1598</v>
      </c>
      <c r="F665" t="s">
        <v>134</v>
      </c>
      <c r="G665">
        <v>2017</v>
      </c>
      <c r="H665">
        <v>263</v>
      </c>
      <c r="I665">
        <v>420</v>
      </c>
      <c r="J665">
        <v>2799</v>
      </c>
      <c r="K665">
        <v>14</v>
      </c>
      <c r="L665">
        <v>4</v>
      </c>
      <c r="M665">
        <v>46</v>
      </c>
      <c r="N665">
        <v>256</v>
      </c>
      <c r="O665">
        <v>3</v>
      </c>
      <c r="P665">
        <v>2</v>
      </c>
      <c r="Q665">
        <v>3599</v>
      </c>
      <c r="R665">
        <v>1231</v>
      </c>
      <c r="S665">
        <v>134</v>
      </c>
      <c r="T665">
        <v>0</v>
      </c>
      <c r="U665">
        <v>84</v>
      </c>
      <c r="V665">
        <v>427</v>
      </c>
      <c r="W665">
        <v>4</v>
      </c>
      <c r="X665">
        <v>1</v>
      </c>
      <c r="Y665">
        <v>0</v>
      </c>
      <c r="Z665">
        <v>26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f t="shared" si="140"/>
        <v>2</v>
      </c>
      <c r="AI665">
        <f t="shared" si="141"/>
        <v>0.4</v>
      </c>
      <c r="AJ665">
        <f t="shared" si="142"/>
        <v>6.4724919093851136E-3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222.66</v>
      </c>
      <c r="AR665">
        <v>222.66</v>
      </c>
      <c r="AS665">
        <f t="shared" si="143"/>
        <v>3226</v>
      </c>
      <c r="AT665">
        <v>15</v>
      </c>
      <c r="AU665">
        <v>927</v>
      </c>
      <c r="AV665">
        <v>987</v>
      </c>
      <c r="AW665">
        <v>6.66</v>
      </c>
      <c r="AX665">
        <v>5.08</v>
      </c>
      <c r="AY665">
        <v>0</v>
      </c>
      <c r="AZ665">
        <v>504</v>
      </c>
      <c r="BA665">
        <v>33.6</v>
      </c>
      <c r="BB665">
        <v>0.63</v>
      </c>
      <c r="BC665">
        <v>0.03</v>
      </c>
      <c r="BD665">
        <v>0.01</v>
      </c>
      <c r="BE665">
        <v>0.05</v>
      </c>
      <c r="BF665">
        <v>0</v>
      </c>
      <c r="BG665">
        <v>18</v>
      </c>
      <c r="BH665">
        <v>0.04</v>
      </c>
      <c r="BI665">
        <f t="shared" si="144"/>
        <v>1.9417475728155338E-2</v>
      </c>
      <c r="BJ665">
        <v>0.94</v>
      </c>
      <c r="BK665">
        <v>186.6</v>
      </c>
      <c r="BL665">
        <v>28.47</v>
      </c>
      <c r="BM665">
        <v>0</v>
      </c>
      <c r="BN665">
        <v>14.84</v>
      </c>
      <c r="BO665">
        <v>14.84</v>
      </c>
      <c r="BP665">
        <f t="shared" si="145"/>
        <v>3.4800431499460625</v>
      </c>
      <c r="BQ665">
        <v>215.07</v>
      </c>
      <c r="BR665">
        <v>2011</v>
      </c>
      <c r="BS665">
        <v>0.24</v>
      </c>
      <c r="BT665">
        <v>0.24</v>
      </c>
      <c r="BU665" s="2">
        <f t="shared" si="146"/>
        <v>0.2200840056022409</v>
      </c>
      <c r="BV665" s="1">
        <f t="shared" si="153"/>
        <v>1.058602157497303</v>
      </c>
      <c r="BW665" s="1" t="e">
        <f t="shared" si="147"/>
        <v>#DIV/0!</v>
      </c>
      <c r="BX665" s="1" t="e">
        <f t="shared" si="148"/>
        <v>#DIV/0!</v>
      </c>
      <c r="BY665" s="1">
        <f t="shared" si="149"/>
        <v>0.3554964285714286</v>
      </c>
      <c r="BZ665" s="1">
        <f t="shared" si="150"/>
        <v>0.63467571428571434</v>
      </c>
      <c r="CA665" s="1">
        <f t="shared" si="151"/>
        <v>0.70082427030359074</v>
      </c>
      <c r="CB665">
        <v>0</v>
      </c>
      <c r="CC665">
        <f t="shared" si="152"/>
        <v>0</v>
      </c>
      <c r="CD665">
        <v>0</v>
      </c>
    </row>
    <row r="666" spans="1:82" x14ac:dyDescent="0.35">
      <c r="A666">
        <v>68</v>
      </c>
      <c r="B666" t="s">
        <v>1603</v>
      </c>
      <c r="C666" t="s">
        <v>96</v>
      </c>
      <c r="D666">
        <v>74</v>
      </c>
      <c r="E666" t="s">
        <v>1598</v>
      </c>
      <c r="F666" t="s">
        <v>76</v>
      </c>
      <c r="G666">
        <v>2014</v>
      </c>
      <c r="H666">
        <v>309</v>
      </c>
      <c r="I666">
        <v>481</v>
      </c>
      <c r="J666">
        <v>3398</v>
      </c>
      <c r="K666">
        <v>19</v>
      </c>
      <c r="L666">
        <v>17</v>
      </c>
      <c r="M666">
        <v>21</v>
      </c>
      <c r="N666">
        <v>124</v>
      </c>
      <c r="O666">
        <v>1</v>
      </c>
      <c r="P666">
        <v>1</v>
      </c>
      <c r="Q666">
        <v>3751</v>
      </c>
      <c r="R666">
        <v>1737</v>
      </c>
      <c r="S666">
        <v>158</v>
      </c>
      <c r="T666">
        <v>1</v>
      </c>
      <c r="U666">
        <v>60</v>
      </c>
      <c r="V666">
        <v>169</v>
      </c>
      <c r="W666">
        <v>4</v>
      </c>
      <c r="X666">
        <v>2</v>
      </c>
      <c r="Y666">
        <v>1</v>
      </c>
      <c r="Z666">
        <v>21</v>
      </c>
      <c r="AA666">
        <v>0</v>
      </c>
      <c r="AB666">
        <v>1</v>
      </c>
      <c r="AC666">
        <v>1</v>
      </c>
      <c r="AD666">
        <v>18</v>
      </c>
      <c r="AE666">
        <v>1</v>
      </c>
      <c r="AF666">
        <v>0</v>
      </c>
      <c r="AG666">
        <v>0</v>
      </c>
      <c r="AH666">
        <f t="shared" si="140"/>
        <v>2</v>
      </c>
      <c r="AI666">
        <f t="shared" si="141"/>
        <v>1.1875</v>
      </c>
      <c r="AJ666">
        <f t="shared" si="142"/>
        <v>1.8393030009680542E-2</v>
      </c>
      <c r="AK666">
        <v>0</v>
      </c>
      <c r="AL666">
        <v>18</v>
      </c>
      <c r="AM666">
        <v>1</v>
      </c>
      <c r="AN666">
        <v>0</v>
      </c>
      <c r="AO666">
        <v>0</v>
      </c>
      <c r="AP666">
        <v>0</v>
      </c>
      <c r="AQ666">
        <v>224.62</v>
      </c>
      <c r="AR666">
        <v>225.62</v>
      </c>
      <c r="AS666">
        <f t="shared" si="143"/>
        <v>3585</v>
      </c>
      <c r="AT666">
        <v>16</v>
      </c>
      <c r="AU666">
        <v>1033</v>
      </c>
      <c r="AV666">
        <v>1066</v>
      </c>
      <c r="AW666">
        <v>7.06</v>
      </c>
      <c r="AX666">
        <v>2.82</v>
      </c>
      <c r="AY666">
        <v>18</v>
      </c>
      <c r="AZ666">
        <v>542</v>
      </c>
      <c r="BA666">
        <v>33.875</v>
      </c>
      <c r="BB666">
        <v>0.64</v>
      </c>
      <c r="BC666">
        <v>0.04</v>
      </c>
      <c r="BD666">
        <v>0.04</v>
      </c>
      <c r="BE666">
        <v>7.0000000000000007E-2</v>
      </c>
      <c r="BF666">
        <v>1</v>
      </c>
      <c r="BG666">
        <v>24</v>
      </c>
      <c r="BH666">
        <v>0.04</v>
      </c>
      <c r="BI666">
        <f t="shared" si="144"/>
        <v>2.3233301064859633E-2</v>
      </c>
      <c r="BJ666">
        <v>0.97</v>
      </c>
      <c r="BK666">
        <v>212.38</v>
      </c>
      <c r="BL666">
        <v>10.56</v>
      </c>
      <c r="BM666">
        <v>1.1200000000000001</v>
      </c>
      <c r="BN666">
        <v>14.04</v>
      </c>
      <c r="BO666">
        <v>14.1</v>
      </c>
      <c r="BP666">
        <f t="shared" si="145"/>
        <v>3.4704743465634076</v>
      </c>
      <c r="BQ666">
        <v>224.06</v>
      </c>
      <c r="BR666">
        <v>2011</v>
      </c>
      <c r="BS666">
        <v>0.22</v>
      </c>
      <c r="BT666">
        <v>0.22</v>
      </c>
      <c r="BU666" s="2">
        <f t="shared" si="146"/>
        <v>3.1353025210084026E-2</v>
      </c>
      <c r="BV666" s="1">
        <f t="shared" si="153"/>
        <v>1.0157237173281704</v>
      </c>
      <c r="BW666" s="1">
        <f t="shared" si="147"/>
        <v>1.3801907679896741</v>
      </c>
      <c r="BX666" s="1">
        <f t="shared" si="148"/>
        <v>1.0735786846563409</v>
      </c>
      <c r="BY666" s="1">
        <f t="shared" si="149"/>
        <v>0.34999899514899513</v>
      </c>
      <c r="BZ666" s="1">
        <f t="shared" si="150"/>
        <v>0.634878794178794</v>
      </c>
      <c r="CA666" s="1">
        <f t="shared" si="151"/>
        <v>0.53255613163390525</v>
      </c>
      <c r="CB666">
        <v>0</v>
      </c>
      <c r="CC666">
        <f t="shared" si="152"/>
        <v>0</v>
      </c>
      <c r="CD666">
        <v>0</v>
      </c>
    </row>
    <row r="667" spans="1:82" x14ac:dyDescent="0.35">
      <c r="A667">
        <v>228</v>
      </c>
      <c r="B667" t="s">
        <v>1626</v>
      </c>
      <c r="C667" t="s">
        <v>81</v>
      </c>
      <c r="D667">
        <v>77</v>
      </c>
      <c r="E667" t="s">
        <v>1598</v>
      </c>
      <c r="F667" t="s">
        <v>98</v>
      </c>
      <c r="G667">
        <v>2014</v>
      </c>
      <c r="H667">
        <v>262</v>
      </c>
      <c r="I667">
        <v>448</v>
      </c>
      <c r="J667">
        <v>3127</v>
      </c>
      <c r="K667">
        <v>18</v>
      </c>
      <c r="L667">
        <v>12</v>
      </c>
      <c r="M667">
        <v>38</v>
      </c>
      <c r="N667">
        <v>300</v>
      </c>
      <c r="O667">
        <v>6</v>
      </c>
      <c r="P667">
        <v>4</v>
      </c>
      <c r="Q667">
        <v>4421</v>
      </c>
      <c r="R667">
        <v>1246</v>
      </c>
      <c r="S667">
        <v>155</v>
      </c>
      <c r="T667">
        <v>1</v>
      </c>
      <c r="U667">
        <v>103</v>
      </c>
      <c r="V667">
        <v>539</v>
      </c>
      <c r="W667">
        <v>5</v>
      </c>
      <c r="X667">
        <v>4</v>
      </c>
      <c r="Y667">
        <v>1</v>
      </c>
      <c r="Z667">
        <v>45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f t="shared" si="140"/>
        <v>5</v>
      </c>
      <c r="AI667">
        <f t="shared" si="141"/>
        <v>1.2142857142857142</v>
      </c>
      <c r="AJ667">
        <f t="shared" si="142"/>
        <v>1.8338727076591153E-2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248.98</v>
      </c>
      <c r="AR667">
        <v>248.98</v>
      </c>
      <c r="AS667">
        <f t="shared" si="143"/>
        <v>3666</v>
      </c>
      <c r="AT667">
        <v>14</v>
      </c>
      <c r="AU667">
        <v>927</v>
      </c>
      <c r="AV667">
        <v>961</v>
      </c>
      <c r="AW667">
        <v>6.98</v>
      </c>
      <c r="AX667">
        <v>5.23</v>
      </c>
      <c r="AY667">
        <v>0</v>
      </c>
      <c r="AZ667">
        <v>551</v>
      </c>
      <c r="BA667">
        <v>39.357142860000003</v>
      </c>
      <c r="BB667">
        <v>0.57999999999999996</v>
      </c>
      <c r="BC667">
        <v>0.04</v>
      </c>
      <c r="BD667">
        <v>0.03</v>
      </c>
      <c r="BE667">
        <v>0.05</v>
      </c>
      <c r="BF667">
        <v>0</v>
      </c>
      <c r="BG667">
        <v>23</v>
      </c>
      <c r="BH667">
        <v>0.04</v>
      </c>
      <c r="BI667">
        <f t="shared" si="144"/>
        <v>2.4811218985976269E-2</v>
      </c>
      <c r="BJ667">
        <v>0.96</v>
      </c>
      <c r="BK667">
        <v>223.36</v>
      </c>
      <c r="BL667">
        <v>38.5</v>
      </c>
      <c r="BM667">
        <v>0</v>
      </c>
      <c r="BN667">
        <v>17.78</v>
      </c>
      <c r="BO667">
        <v>17.78</v>
      </c>
      <c r="BP667">
        <f t="shared" si="145"/>
        <v>3.9546925566343041</v>
      </c>
      <c r="BQ667">
        <v>261.86</v>
      </c>
      <c r="BR667">
        <v>2011</v>
      </c>
      <c r="BS667">
        <v>0.27</v>
      </c>
      <c r="BT667">
        <v>0.27</v>
      </c>
      <c r="BU667" s="2">
        <f t="shared" si="146"/>
        <v>0.15424610244097642</v>
      </c>
      <c r="BV667" s="1">
        <f t="shared" si="153"/>
        <v>1.0485774849745721</v>
      </c>
      <c r="BW667" s="1" t="e">
        <f t="shared" si="147"/>
        <v>#DIV/0!</v>
      </c>
      <c r="BX667" s="1" t="e">
        <f t="shared" si="148"/>
        <v>#DIV/0!</v>
      </c>
      <c r="BY667" s="1">
        <f t="shared" si="149"/>
        <v>0.35693928571428568</v>
      </c>
      <c r="BZ667" s="1">
        <f t="shared" si="150"/>
        <v>0.6353671428571428</v>
      </c>
      <c r="CA667" s="1">
        <f t="shared" si="151"/>
        <v>0.60618627215287424</v>
      </c>
      <c r="CB667">
        <v>0</v>
      </c>
      <c r="CC667">
        <f t="shared" si="152"/>
        <v>0</v>
      </c>
      <c r="CD667">
        <v>0</v>
      </c>
    </row>
    <row r="668" spans="1:82" x14ac:dyDescent="0.35">
      <c r="A668">
        <v>1498</v>
      </c>
      <c r="B668" t="s">
        <v>1767</v>
      </c>
      <c r="C668" t="s">
        <v>96</v>
      </c>
      <c r="D668">
        <v>74</v>
      </c>
      <c r="E668" t="s">
        <v>1598</v>
      </c>
      <c r="F668" t="s">
        <v>97</v>
      </c>
      <c r="G668">
        <v>2015</v>
      </c>
      <c r="H668">
        <v>292</v>
      </c>
      <c r="I668">
        <v>447</v>
      </c>
      <c r="J668">
        <v>3231</v>
      </c>
      <c r="K668">
        <v>14</v>
      </c>
      <c r="L668">
        <v>9</v>
      </c>
      <c r="M668">
        <v>44</v>
      </c>
      <c r="N668">
        <v>307</v>
      </c>
      <c r="O668">
        <v>5</v>
      </c>
      <c r="P668">
        <v>2</v>
      </c>
      <c r="Q668">
        <v>3214</v>
      </c>
      <c r="R668">
        <v>1799</v>
      </c>
      <c r="S668">
        <v>153</v>
      </c>
      <c r="T668">
        <v>0</v>
      </c>
      <c r="U668">
        <v>44</v>
      </c>
      <c r="V668">
        <v>192</v>
      </c>
      <c r="W668">
        <v>3</v>
      </c>
      <c r="X668">
        <v>3</v>
      </c>
      <c r="Y668">
        <v>1</v>
      </c>
      <c r="Z668">
        <v>17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f t="shared" si="140"/>
        <v>3</v>
      </c>
      <c r="AI668">
        <f t="shared" si="141"/>
        <v>0.75</v>
      </c>
      <c r="AJ668">
        <f t="shared" si="142"/>
        <v>1.2096774193548387E-2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200.44</v>
      </c>
      <c r="AR668">
        <v>200.44</v>
      </c>
      <c r="AS668">
        <f t="shared" si="143"/>
        <v>3423</v>
      </c>
      <c r="AT668">
        <v>16</v>
      </c>
      <c r="AU668">
        <v>992</v>
      </c>
      <c r="AV668">
        <v>1021</v>
      </c>
      <c r="AW668">
        <v>7.23</v>
      </c>
      <c r="AX668">
        <v>4.3600000000000003</v>
      </c>
      <c r="AY668">
        <v>0</v>
      </c>
      <c r="AZ668">
        <v>491</v>
      </c>
      <c r="BA668">
        <v>30.6875</v>
      </c>
      <c r="BB668">
        <v>0.65</v>
      </c>
      <c r="BC668">
        <v>0.03</v>
      </c>
      <c r="BD668">
        <v>0.02</v>
      </c>
      <c r="BE668">
        <v>7.0000000000000007E-2</v>
      </c>
      <c r="BF668">
        <v>0</v>
      </c>
      <c r="BG668">
        <v>17</v>
      </c>
      <c r="BH668">
        <v>0.03</v>
      </c>
      <c r="BI668">
        <f t="shared" si="144"/>
        <v>1.7137096774193547E-2</v>
      </c>
      <c r="BJ668">
        <v>0.97</v>
      </c>
      <c r="BK668">
        <v>201.94</v>
      </c>
      <c r="BL668">
        <v>12</v>
      </c>
      <c r="BM668">
        <v>0</v>
      </c>
      <c r="BN668">
        <v>12.53</v>
      </c>
      <c r="BO668">
        <v>12.53</v>
      </c>
      <c r="BP668">
        <f t="shared" si="145"/>
        <v>3.4506048387096775</v>
      </c>
      <c r="BQ668">
        <v>213.94</v>
      </c>
      <c r="BR668">
        <v>2014</v>
      </c>
      <c r="BS668">
        <v>0.2</v>
      </c>
      <c r="BT668">
        <v>0.2</v>
      </c>
      <c r="BU668" s="2">
        <f t="shared" si="146"/>
        <v>8.4847731092436984E-2</v>
      </c>
      <c r="BV668" s="1">
        <f t="shared" si="153"/>
        <v>0.98653024193548389</v>
      </c>
      <c r="BW668" s="1" t="e">
        <f t="shared" si="147"/>
        <v>#DIV/0!</v>
      </c>
      <c r="BX668" s="1" t="e">
        <f t="shared" si="148"/>
        <v>#DIV/0!</v>
      </c>
      <c r="BY668" s="1">
        <f t="shared" si="149"/>
        <v>0.34465710290827739</v>
      </c>
      <c r="BZ668" s="1">
        <f t="shared" si="150"/>
        <v>0.6358285234899328</v>
      </c>
      <c r="CA668" s="1">
        <f t="shared" si="151"/>
        <v>0.57510934022515703</v>
      </c>
      <c r="CB668">
        <v>0</v>
      </c>
      <c r="CC668">
        <f t="shared" si="152"/>
        <v>0</v>
      </c>
      <c r="CD668">
        <v>0</v>
      </c>
    </row>
    <row r="669" spans="1:82" x14ac:dyDescent="0.35">
      <c r="A669">
        <v>1377</v>
      </c>
      <c r="B669" t="s">
        <v>1745</v>
      </c>
      <c r="C669" t="s">
        <v>92</v>
      </c>
      <c r="D669">
        <v>71</v>
      </c>
      <c r="E669" t="s">
        <v>1598</v>
      </c>
      <c r="F669" t="s">
        <v>132</v>
      </c>
      <c r="G669">
        <v>2022</v>
      </c>
      <c r="H669">
        <v>292</v>
      </c>
      <c r="I669">
        <v>483</v>
      </c>
      <c r="J669">
        <v>3524</v>
      </c>
      <c r="K669">
        <v>16</v>
      </c>
      <c r="L669">
        <v>11</v>
      </c>
      <c r="M669">
        <v>55</v>
      </c>
      <c r="N669">
        <v>368</v>
      </c>
      <c r="O669">
        <v>4</v>
      </c>
      <c r="P669">
        <v>2</v>
      </c>
      <c r="Q669">
        <v>4264</v>
      </c>
      <c r="R669">
        <v>1720</v>
      </c>
      <c r="S669">
        <v>142</v>
      </c>
      <c r="T669">
        <v>0</v>
      </c>
      <c r="U669">
        <v>55</v>
      </c>
      <c r="V669">
        <v>277</v>
      </c>
      <c r="W669">
        <v>3</v>
      </c>
      <c r="X669">
        <v>2</v>
      </c>
      <c r="Y669">
        <v>0</v>
      </c>
      <c r="Z669">
        <v>21</v>
      </c>
      <c r="AA669">
        <v>0</v>
      </c>
      <c r="AB669">
        <v>1</v>
      </c>
      <c r="AC669">
        <v>1</v>
      </c>
      <c r="AD669">
        <v>1</v>
      </c>
      <c r="AE669">
        <v>0</v>
      </c>
      <c r="AF669">
        <v>0</v>
      </c>
      <c r="AG669">
        <v>0</v>
      </c>
      <c r="AH669">
        <f t="shared" si="140"/>
        <v>2</v>
      </c>
      <c r="AI669">
        <f t="shared" si="141"/>
        <v>0.8666666666666667</v>
      </c>
      <c r="AJ669">
        <f t="shared" si="142"/>
        <v>1.3527575442247659E-2</v>
      </c>
      <c r="AK669">
        <v>-1</v>
      </c>
      <c r="AL669">
        <v>2</v>
      </c>
      <c r="AM669">
        <v>0</v>
      </c>
      <c r="AN669">
        <v>0</v>
      </c>
      <c r="AO669">
        <v>0</v>
      </c>
      <c r="AP669">
        <v>0</v>
      </c>
      <c r="AQ669">
        <v>224.76</v>
      </c>
      <c r="AR669">
        <v>225.76</v>
      </c>
      <c r="AS669">
        <f t="shared" si="143"/>
        <v>3802</v>
      </c>
      <c r="AT669">
        <v>15</v>
      </c>
      <c r="AU669">
        <v>961</v>
      </c>
      <c r="AV669">
        <v>989</v>
      </c>
      <c r="AW669">
        <v>7.3</v>
      </c>
      <c r="AX669">
        <v>5.04</v>
      </c>
      <c r="AY669">
        <v>1</v>
      </c>
      <c r="AZ669">
        <v>539</v>
      </c>
      <c r="BA669">
        <v>35.933333330000004</v>
      </c>
      <c r="BB669">
        <v>0.6</v>
      </c>
      <c r="BC669">
        <v>0.03</v>
      </c>
      <c r="BD669">
        <v>0.02</v>
      </c>
      <c r="BE669">
        <v>0.05</v>
      </c>
      <c r="BF669">
        <v>0</v>
      </c>
      <c r="BG669">
        <v>19</v>
      </c>
      <c r="BH669">
        <v>0.04</v>
      </c>
      <c r="BI669">
        <f t="shared" si="144"/>
        <v>1.9771071800208116E-2</v>
      </c>
      <c r="BJ669">
        <v>0.97</v>
      </c>
      <c r="BK669">
        <v>234.93</v>
      </c>
      <c r="BL669">
        <v>18.47</v>
      </c>
      <c r="BM669">
        <v>7.0000000000000007E-2</v>
      </c>
      <c r="BN669">
        <v>14.98</v>
      </c>
      <c r="BO669">
        <v>15.05</v>
      </c>
      <c r="BP669">
        <f t="shared" si="145"/>
        <v>3.9562955254942769</v>
      </c>
      <c r="BQ669">
        <v>253.47</v>
      </c>
      <c r="BR669">
        <v>2012</v>
      </c>
      <c r="BS669">
        <v>0.23</v>
      </c>
      <c r="BT669">
        <v>0.23</v>
      </c>
      <c r="BU669" s="2">
        <f t="shared" si="146"/>
        <v>0.10029380952380952</v>
      </c>
      <c r="BV669" s="1">
        <f t="shared" si="153"/>
        <v>1.0733814429413804</v>
      </c>
      <c r="BW669" s="1">
        <f t="shared" si="147"/>
        <v>1.4137844414383165</v>
      </c>
      <c r="BX669" s="1">
        <f t="shared" si="148"/>
        <v>1.2066628858494277</v>
      </c>
      <c r="BY669" s="1">
        <f t="shared" si="149"/>
        <v>0.35504430641821944</v>
      </c>
      <c r="BZ669" s="1">
        <f t="shared" si="150"/>
        <v>0.63685316770186329</v>
      </c>
      <c r="CA669" s="1">
        <f t="shared" si="151"/>
        <v>0.63407929962103837</v>
      </c>
      <c r="CB669">
        <v>0</v>
      </c>
      <c r="CC669">
        <f t="shared" si="152"/>
        <v>0</v>
      </c>
      <c r="CD669">
        <v>0</v>
      </c>
    </row>
    <row r="670" spans="1:82" x14ac:dyDescent="0.35">
      <c r="A670">
        <v>564</v>
      </c>
      <c r="B670" t="s">
        <v>1664</v>
      </c>
      <c r="C670" t="s">
        <v>75</v>
      </c>
      <c r="D670">
        <v>76</v>
      </c>
      <c r="E670" t="s">
        <v>1598</v>
      </c>
      <c r="F670" t="s">
        <v>108</v>
      </c>
      <c r="G670">
        <v>2016</v>
      </c>
      <c r="H670">
        <v>377</v>
      </c>
      <c r="I670">
        <v>598</v>
      </c>
      <c r="J670">
        <v>4027</v>
      </c>
      <c r="K670">
        <v>26</v>
      </c>
      <c r="L670">
        <v>16</v>
      </c>
      <c r="M670">
        <v>21</v>
      </c>
      <c r="N670">
        <v>142</v>
      </c>
      <c r="O670">
        <v>7</v>
      </c>
      <c r="P670">
        <v>4</v>
      </c>
      <c r="Q670">
        <v>4702</v>
      </c>
      <c r="R670">
        <v>2011</v>
      </c>
      <c r="S670">
        <v>190</v>
      </c>
      <c r="T670">
        <v>0</v>
      </c>
      <c r="U670">
        <v>21</v>
      </c>
      <c r="V670">
        <v>-9</v>
      </c>
      <c r="W670">
        <v>0</v>
      </c>
      <c r="X670">
        <v>0</v>
      </c>
      <c r="Y670">
        <v>0</v>
      </c>
      <c r="Z670">
        <v>2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f t="shared" si="140"/>
        <v>4</v>
      </c>
      <c r="AI670">
        <f t="shared" si="141"/>
        <v>1.25</v>
      </c>
      <c r="AJ670">
        <f t="shared" si="142"/>
        <v>1.8832391713747645E-2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224.18</v>
      </c>
      <c r="AR670">
        <v>224.18</v>
      </c>
      <c r="AS670">
        <f t="shared" si="143"/>
        <v>4018</v>
      </c>
      <c r="AT670">
        <v>16</v>
      </c>
      <c r="AU670">
        <v>1062</v>
      </c>
      <c r="AV670">
        <v>1062</v>
      </c>
      <c r="AW670">
        <v>6.73</v>
      </c>
      <c r="AX670">
        <v>-0.43</v>
      </c>
      <c r="AY670">
        <v>0</v>
      </c>
      <c r="AZ670">
        <v>619</v>
      </c>
      <c r="BA670">
        <v>38.6875</v>
      </c>
      <c r="BB670">
        <v>0.63</v>
      </c>
      <c r="BC670">
        <v>0.04</v>
      </c>
      <c r="BD670">
        <v>0.03</v>
      </c>
      <c r="BE670">
        <v>0</v>
      </c>
      <c r="BF670">
        <v>0</v>
      </c>
      <c r="BG670">
        <v>26</v>
      </c>
      <c r="BH670">
        <v>0.04</v>
      </c>
      <c r="BI670">
        <f t="shared" si="144"/>
        <v>2.4482109227871938E-2</v>
      </c>
      <c r="BJ670">
        <v>1</v>
      </c>
      <c r="BK670">
        <v>251.69</v>
      </c>
      <c r="BL670">
        <v>-0.56000000000000005</v>
      </c>
      <c r="BM670">
        <v>0</v>
      </c>
      <c r="BN670">
        <v>14.01</v>
      </c>
      <c r="BO670">
        <v>14.01</v>
      </c>
      <c r="BP670">
        <f t="shared" si="145"/>
        <v>3.7834274952919023</v>
      </c>
      <c r="BQ670">
        <v>251.12</v>
      </c>
      <c r="BR670">
        <v>2004</v>
      </c>
      <c r="BS670">
        <v>0.21</v>
      </c>
      <c r="BT670">
        <v>0.21</v>
      </c>
      <c r="BU670" s="2">
        <f t="shared" si="146"/>
        <v>-0.18862613445378151</v>
      </c>
      <c r="BV670" s="1">
        <f t="shared" si="153"/>
        <v>1.1150713747645948</v>
      </c>
      <c r="BW670" s="1" t="e">
        <f t="shared" si="147"/>
        <v>#DIV/0!</v>
      </c>
      <c r="BX670" s="1" t="e">
        <f t="shared" si="148"/>
        <v>#DIV/0!</v>
      </c>
      <c r="BY670" s="1">
        <f t="shared" si="149"/>
        <v>0.38244528985507253</v>
      </c>
      <c r="BZ670" s="1">
        <f t="shared" si="150"/>
        <v>0.63877434782608711</v>
      </c>
      <c r="CA670" s="1">
        <f t="shared" si="151"/>
        <v>0.54080751003029559</v>
      </c>
      <c r="CB670">
        <v>0</v>
      </c>
      <c r="CC670">
        <f t="shared" si="152"/>
        <v>0</v>
      </c>
      <c r="CD670">
        <v>0</v>
      </c>
    </row>
    <row r="671" spans="1:82" x14ac:dyDescent="0.35">
      <c r="A671">
        <v>228</v>
      </c>
      <c r="B671" t="s">
        <v>1626</v>
      </c>
      <c r="C671" t="s">
        <v>81</v>
      </c>
      <c r="D671">
        <v>77</v>
      </c>
      <c r="E671" t="s">
        <v>1598</v>
      </c>
      <c r="F671" t="s">
        <v>87</v>
      </c>
      <c r="G671">
        <v>2020</v>
      </c>
      <c r="H671">
        <v>242</v>
      </c>
      <c r="I671">
        <v>368</v>
      </c>
      <c r="J671">
        <v>2657</v>
      </c>
      <c r="K671">
        <v>8</v>
      </c>
      <c r="L671">
        <v>10</v>
      </c>
      <c r="M671">
        <v>31</v>
      </c>
      <c r="N671">
        <v>195</v>
      </c>
      <c r="O671">
        <v>1</v>
      </c>
      <c r="P671">
        <v>0</v>
      </c>
      <c r="Q671">
        <v>2496</v>
      </c>
      <c r="R671">
        <v>1258</v>
      </c>
      <c r="S671">
        <v>133</v>
      </c>
      <c r="T671">
        <v>1</v>
      </c>
      <c r="U671">
        <v>137</v>
      </c>
      <c r="V671">
        <v>592</v>
      </c>
      <c r="W671">
        <v>12</v>
      </c>
      <c r="X671">
        <v>5</v>
      </c>
      <c r="Y671">
        <v>1</v>
      </c>
      <c r="Z671">
        <v>55</v>
      </c>
      <c r="AA671">
        <v>0</v>
      </c>
      <c r="AB671">
        <v>2</v>
      </c>
      <c r="AC671">
        <v>2</v>
      </c>
      <c r="AD671">
        <v>35</v>
      </c>
      <c r="AE671">
        <v>1</v>
      </c>
      <c r="AF671">
        <v>0</v>
      </c>
      <c r="AG671">
        <v>0</v>
      </c>
      <c r="AH671">
        <f t="shared" si="140"/>
        <v>1</v>
      </c>
      <c r="AI671">
        <f t="shared" si="141"/>
        <v>0.73333333333333328</v>
      </c>
      <c r="AJ671">
        <f t="shared" si="142"/>
        <v>1.2557077625570776E-2</v>
      </c>
      <c r="AK671">
        <v>17</v>
      </c>
      <c r="AL671">
        <v>18</v>
      </c>
      <c r="AM671">
        <v>2</v>
      </c>
      <c r="AN671">
        <v>0</v>
      </c>
      <c r="AO671">
        <v>0</v>
      </c>
      <c r="AP671">
        <v>0.01</v>
      </c>
      <c r="AQ671">
        <v>258.98</v>
      </c>
      <c r="AR671">
        <v>260.98</v>
      </c>
      <c r="AS671">
        <f t="shared" si="143"/>
        <v>3284</v>
      </c>
      <c r="AT671">
        <v>15</v>
      </c>
      <c r="AU671">
        <v>876</v>
      </c>
      <c r="AV671">
        <v>937</v>
      </c>
      <c r="AW671">
        <v>7.22</v>
      </c>
      <c r="AX671">
        <v>4.32</v>
      </c>
      <c r="AY671">
        <v>17.5</v>
      </c>
      <c r="AZ671">
        <v>507</v>
      </c>
      <c r="BA671">
        <v>33.799999999999997</v>
      </c>
      <c r="BB671">
        <v>0.66</v>
      </c>
      <c r="BC671">
        <v>0.02</v>
      </c>
      <c r="BD671">
        <v>0.03</v>
      </c>
      <c r="BE671">
        <v>0.09</v>
      </c>
      <c r="BF671">
        <v>0.5</v>
      </c>
      <c r="BG671">
        <v>21</v>
      </c>
      <c r="BH671">
        <v>0.04</v>
      </c>
      <c r="BI671">
        <f t="shared" si="144"/>
        <v>2.3972602739726026E-2</v>
      </c>
      <c r="BJ671">
        <v>0.93</v>
      </c>
      <c r="BK671">
        <v>177.13</v>
      </c>
      <c r="BL671">
        <v>39.47</v>
      </c>
      <c r="BM671">
        <v>2.33</v>
      </c>
      <c r="BN671">
        <v>17.27</v>
      </c>
      <c r="BO671">
        <v>17.399999999999999</v>
      </c>
      <c r="BP671">
        <f t="shared" si="145"/>
        <v>3.7488584474885847</v>
      </c>
      <c r="BQ671">
        <v>218.93</v>
      </c>
      <c r="BR671">
        <v>2011</v>
      </c>
      <c r="BS671">
        <v>0.3</v>
      </c>
      <c r="BT671">
        <v>0.3</v>
      </c>
      <c r="BU671" s="2">
        <f t="shared" si="146"/>
        <v>0.38840123249299724</v>
      </c>
      <c r="BV671" s="1">
        <f t="shared" si="153"/>
        <v>1.0570762557077624</v>
      </c>
      <c r="BW671" s="1">
        <f t="shared" si="147"/>
        <v>1.3479471780821919</v>
      </c>
      <c r="BX671" s="1">
        <f t="shared" si="148"/>
        <v>1.1684191780821918</v>
      </c>
      <c r="BY671" s="1">
        <f t="shared" si="149"/>
        <v>0.35161340579710154</v>
      </c>
      <c r="BZ671" s="1">
        <f t="shared" si="150"/>
        <v>0.63929608695652185</v>
      </c>
      <c r="CA671" s="1">
        <f t="shared" si="151"/>
        <v>0.66891676593210248</v>
      </c>
      <c r="CB671">
        <v>0</v>
      </c>
      <c r="CC671">
        <f t="shared" si="152"/>
        <v>0</v>
      </c>
      <c r="CD671">
        <v>0</v>
      </c>
    </row>
    <row r="672" spans="1:82" x14ac:dyDescent="0.35">
      <c r="A672">
        <v>123</v>
      </c>
      <c r="B672" t="s">
        <v>1610</v>
      </c>
      <c r="C672" t="s">
        <v>81</v>
      </c>
      <c r="D672">
        <v>77</v>
      </c>
      <c r="E672" t="s">
        <v>1598</v>
      </c>
      <c r="F672" t="s">
        <v>120</v>
      </c>
      <c r="G672">
        <v>2015</v>
      </c>
      <c r="H672">
        <v>319</v>
      </c>
      <c r="I672">
        <v>469</v>
      </c>
      <c r="J672">
        <v>3938</v>
      </c>
      <c r="K672">
        <v>21</v>
      </c>
      <c r="L672">
        <v>16</v>
      </c>
      <c r="M672">
        <v>20</v>
      </c>
      <c r="N672">
        <v>141</v>
      </c>
      <c r="O672">
        <v>1</v>
      </c>
      <c r="P672">
        <v>0</v>
      </c>
      <c r="Q672">
        <v>4738</v>
      </c>
      <c r="R672">
        <v>1463</v>
      </c>
      <c r="S672">
        <v>174</v>
      </c>
      <c r="T672">
        <v>8</v>
      </c>
      <c r="U672">
        <v>15</v>
      </c>
      <c r="V672">
        <v>29</v>
      </c>
      <c r="W672">
        <v>0</v>
      </c>
      <c r="X672">
        <v>1</v>
      </c>
      <c r="Y672">
        <v>0</v>
      </c>
      <c r="Z672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f t="shared" si="140"/>
        <v>0</v>
      </c>
      <c r="AI672">
        <f t="shared" si="141"/>
        <v>1.3333333333333333</v>
      </c>
      <c r="AJ672">
        <f t="shared" si="142"/>
        <v>2.0176544766708701E-2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228.42</v>
      </c>
      <c r="AR672">
        <v>228.42</v>
      </c>
      <c r="AS672">
        <f t="shared" si="143"/>
        <v>3967</v>
      </c>
      <c r="AT672">
        <v>12</v>
      </c>
      <c r="AU672">
        <v>793</v>
      </c>
      <c r="AV672">
        <v>844</v>
      </c>
      <c r="AW672">
        <v>8.4</v>
      </c>
      <c r="AX672">
        <v>1.93</v>
      </c>
      <c r="AY672">
        <v>0</v>
      </c>
      <c r="AZ672">
        <v>484</v>
      </c>
      <c r="BA672">
        <v>40.333333330000002</v>
      </c>
      <c r="BB672">
        <v>0.68</v>
      </c>
      <c r="BC672">
        <v>0.04</v>
      </c>
      <c r="BD672">
        <v>0.03</v>
      </c>
      <c r="BE672">
        <v>0</v>
      </c>
      <c r="BF672">
        <v>0</v>
      </c>
      <c r="BG672">
        <v>21</v>
      </c>
      <c r="BH672">
        <v>0.04</v>
      </c>
      <c r="BI672">
        <f t="shared" si="144"/>
        <v>2.6481715006305171E-2</v>
      </c>
      <c r="BJ672">
        <v>0.94</v>
      </c>
      <c r="BK672">
        <v>328.17</v>
      </c>
      <c r="BL672">
        <v>2.42</v>
      </c>
      <c r="BM672">
        <v>0</v>
      </c>
      <c r="BN672">
        <v>19.03</v>
      </c>
      <c r="BO672">
        <v>19.03</v>
      </c>
      <c r="BP672">
        <f t="shared" si="145"/>
        <v>5.0025220680958382</v>
      </c>
      <c r="BQ672">
        <v>330.58</v>
      </c>
      <c r="BR672">
        <v>2004</v>
      </c>
      <c r="BS672">
        <v>0.28999999999999998</v>
      </c>
      <c r="BT672">
        <v>0.28999999999999998</v>
      </c>
      <c r="BU672" s="2">
        <f t="shared" si="146"/>
        <v>-0.14509991596638655</v>
      </c>
      <c r="BV672" s="1">
        <f t="shared" si="153"/>
        <v>1.0239594367381251</v>
      </c>
      <c r="BW672" s="1" t="e">
        <f t="shared" si="147"/>
        <v>#DIV/0!</v>
      </c>
      <c r="BX672" s="1" t="e">
        <f t="shared" si="148"/>
        <v>#DIV/0!</v>
      </c>
      <c r="BY672" s="1">
        <f t="shared" si="149"/>
        <v>0.37971744847192612</v>
      </c>
      <c r="BZ672" s="1">
        <f t="shared" si="150"/>
        <v>0.64166093816631131</v>
      </c>
      <c r="CA672" s="1">
        <f t="shared" si="151"/>
        <v>0.6650765446950081</v>
      </c>
      <c r="CB672">
        <v>0</v>
      </c>
      <c r="CC672">
        <f t="shared" si="152"/>
        <v>0</v>
      </c>
      <c r="CD672">
        <v>0</v>
      </c>
    </row>
    <row r="673" spans="1:82" x14ac:dyDescent="0.35">
      <c r="A673">
        <v>1161</v>
      </c>
      <c r="B673" t="s">
        <v>1732</v>
      </c>
      <c r="C673" t="s">
        <v>86</v>
      </c>
      <c r="D673">
        <v>75</v>
      </c>
      <c r="E673" t="s">
        <v>1598</v>
      </c>
      <c r="F673" t="s">
        <v>129</v>
      </c>
      <c r="G673">
        <v>2018</v>
      </c>
      <c r="H673">
        <v>367</v>
      </c>
      <c r="I673">
        <v>555</v>
      </c>
      <c r="J673">
        <v>3777</v>
      </c>
      <c r="K673">
        <v>21</v>
      </c>
      <c r="L673">
        <v>11</v>
      </c>
      <c r="M673">
        <v>40</v>
      </c>
      <c r="N673">
        <v>255</v>
      </c>
      <c r="O673">
        <v>5</v>
      </c>
      <c r="P673">
        <v>3</v>
      </c>
      <c r="Q673">
        <v>3836</v>
      </c>
      <c r="R673">
        <v>2030</v>
      </c>
      <c r="S673">
        <v>198</v>
      </c>
      <c r="T673">
        <v>0</v>
      </c>
      <c r="U673">
        <v>25</v>
      </c>
      <c r="V673">
        <v>71</v>
      </c>
      <c r="W673">
        <v>0</v>
      </c>
      <c r="X673">
        <v>1</v>
      </c>
      <c r="Y673">
        <v>1</v>
      </c>
      <c r="Z673">
        <v>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f t="shared" si="140"/>
        <v>4</v>
      </c>
      <c r="AI673">
        <f t="shared" si="141"/>
        <v>0.9375</v>
      </c>
      <c r="AJ673">
        <f t="shared" si="142"/>
        <v>1.4258555133079848E-2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212.18</v>
      </c>
      <c r="AR673">
        <v>212.18</v>
      </c>
      <c r="AS673">
        <f t="shared" si="143"/>
        <v>3848</v>
      </c>
      <c r="AT673">
        <v>16</v>
      </c>
      <c r="AU673">
        <v>1052</v>
      </c>
      <c r="AV673">
        <v>1075</v>
      </c>
      <c r="AW673">
        <v>6.81</v>
      </c>
      <c r="AX673">
        <v>2.84</v>
      </c>
      <c r="AY673">
        <v>0</v>
      </c>
      <c r="AZ673">
        <v>580</v>
      </c>
      <c r="BA673">
        <v>36.25</v>
      </c>
      <c r="BB673">
        <v>0.66</v>
      </c>
      <c r="BC673">
        <v>0.04</v>
      </c>
      <c r="BD673">
        <v>0.02</v>
      </c>
      <c r="BE673">
        <v>0</v>
      </c>
      <c r="BF673">
        <v>0</v>
      </c>
      <c r="BG673">
        <v>21</v>
      </c>
      <c r="BH673">
        <v>0.04</v>
      </c>
      <c r="BI673">
        <f t="shared" si="144"/>
        <v>1.9961977186311788E-2</v>
      </c>
      <c r="BJ673">
        <v>0.98</v>
      </c>
      <c r="BK673">
        <v>236.06</v>
      </c>
      <c r="BL673">
        <v>4.4400000000000004</v>
      </c>
      <c r="BM673">
        <v>0</v>
      </c>
      <c r="BN673">
        <v>13.26</v>
      </c>
      <c r="BO673">
        <v>13.26</v>
      </c>
      <c r="BP673">
        <f t="shared" si="145"/>
        <v>3.6577946768060836</v>
      </c>
      <c r="BQ673">
        <v>240.5</v>
      </c>
      <c r="BR673">
        <v>2009</v>
      </c>
      <c r="BS673">
        <v>0.2</v>
      </c>
      <c r="BT673">
        <v>0.2</v>
      </c>
      <c r="BU673" s="2">
        <f t="shared" si="146"/>
        <v>-6.0897002801120446E-2</v>
      </c>
      <c r="BV673" s="1">
        <f t="shared" si="153"/>
        <v>1.0827897338403041</v>
      </c>
      <c r="BW673" s="1" t="e">
        <f t="shared" si="147"/>
        <v>#DIV/0!</v>
      </c>
      <c r="BX673" s="1" t="e">
        <f t="shared" si="148"/>
        <v>#DIV/0!</v>
      </c>
      <c r="BY673" s="1">
        <f t="shared" si="149"/>
        <v>0.38136058558558561</v>
      </c>
      <c r="BZ673" s="1">
        <f t="shared" si="150"/>
        <v>0.64171270270270264</v>
      </c>
      <c r="CA673" s="1">
        <f t="shared" si="151"/>
        <v>0.61212440311033478</v>
      </c>
      <c r="CB673">
        <v>0</v>
      </c>
      <c r="CC673">
        <f t="shared" si="152"/>
        <v>0</v>
      </c>
      <c r="CD673">
        <v>0</v>
      </c>
    </row>
    <row r="674" spans="1:82" x14ac:dyDescent="0.35">
      <c r="A674">
        <v>704</v>
      </c>
      <c r="B674" t="s">
        <v>1669</v>
      </c>
      <c r="C674" t="s">
        <v>75</v>
      </c>
      <c r="D674">
        <v>76</v>
      </c>
      <c r="E674" t="s">
        <v>1598</v>
      </c>
      <c r="F674" t="s">
        <v>106</v>
      </c>
      <c r="G674">
        <v>2019</v>
      </c>
      <c r="H674">
        <v>272</v>
      </c>
      <c r="I674">
        <v>447</v>
      </c>
      <c r="J674">
        <v>2942</v>
      </c>
      <c r="K674">
        <v>18</v>
      </c>
      <c r="L674">
        <v>6</v>
      </c>
      <c r="M674">
        <v>27</v>
      </c>
      <c r="N674">
        <v>159</v>
      </c>
      <c r="O674">
        <v>4</v>
      </c>
      <c r="P674">
        <v>3</v>
      </c>
      <c r="Q674">
        <v>3545</v>
      </c>
      <c r="R674">
        <v>1519</v>
      </c>
      <c r="S674">
        <v>143</v>
      </c>
      <c r="T674">
        <v>1</v>
      </c>
      <c r="U674">
        <v>56</v>
      </c>
      <c r="V674">
        <v>228</v>
      </c>
      <c r="W674">
        <v>4</v>
      </c>
      <c r="X674">
        <v>3</v>
      </c>
      <c r="Y674">
        <v>2</v>
      </c>
      <c r="Z674">
        <v>20</v>
      </c>
      <c r="AA674">
        <v>0</v>
      </c>
      <c r="AB674">
        <v>1</v>
      </c>
      <c r="AC674">
        <v>1</v>
      </c>
      <c r="AD674">
        <v>2</v>
      </c>
      <c r="AE674">
        <v>0</v>
      </c>
      <c r="AF674">
        <v>0</v>
      </c>
      <c r="AG674">
        <v>0</v>
      </c>
      <c r="AH674">
        <f t="shared" si="140"/>
        <v>5</v>
      </c>
      <c r="AI674">
        <f t="shared" si="141"/>
        <v>0.73333333333333328</v>
      </c>
      <c r="AJ674">
        <f t="shared" si="142"/>
        <v>1.1615628299894404E-2</v>
      </c>
      <c r="AK674">
        <v>0</v>
      </c>
      <c r="AL674">
        <v>2</v>
      </c>
      <c r="AM674">
        <v>0</v>
      </c>
      <c r="AN674">
        <v>0</v>
      </c>
      <c r="AO674">
        <v>0</v>
      </c>
      <c r="AP674">
        <v>0</v>
      </c>
      <c r="AQ674">
        <v>216.68</v>
      </c>
      <c r="AR674">
        <v>217.68</v>
      </c>
      <c r="AS674">
        <f t="shared" si="143"/>
        <v>3172</v>
      </c>
      <c r="AT674">
        <v>15</v>
      </c>
      <c r="AU674">
        <v>947</v>
      </c>
      <c r="AV674">
        <v>1011</v>
      </c>
      <c r="AW674">
        <v>6.58</v>
      </c>
      <c r="AX674">
        <v>4.07</v>
      </c>
      <c r="AY674">
        <v>2</v>
      </c>
      <c r="AZ674">
        <v>504</v>
      </c>
      <c r="BA674">
        <v>33.6</v>
      </c>
      <c r="BB674">
        <v>0.61</v>
      </c>
      <c r="BC674">
        <v>0.04</v>
      </c>
      <c r="BD674">
        <v>0.01</v>
      </c>
      <c r="BE674">
        <v>7.0000000000000007E-2</v>
      </c>
      <c r="BF674">
        <v>0</v>
      </c>
      <c r="BG674">
        <v>22</v>
      </c>
      <c r="BH674">
        <v>0.04</v>
      </c>
      <c r="BI674">
        <f t="shared" si="144"/>
        <v>2.3231256599788808E-2</v>
      </c>
      <c r="BJ674">
        <v>0.94</v>
      </c>
      <c r="BK674">
        <v>196.13</v>
      </c>
      <c r="BL674">
        <v>15.2</v>
      </c>
      <c r="BM674">
        <v>0.13</v>
      </c>
      <c r="BN674">
        <v>14.45</v>
      </c>
      <c r="BO674">
        <v>14.51</v>
      </c>
      <c r="BP674">
        <f t="shared" si="145"/>
        <v>3.3495248152059136</v>
      </c>
      <c r="BQ674">
        <v>211.47</v>
      </c>
      <c r="BR674">
        <v>2016</v>
      </c>
      <c r="BS674">
        <v>0.23</v>
      </c>
      <c r="BT674">
        <v>0.23</v>
      </c>
      <c r="BU674" s="2">
        <f t="shared" si="146"/>
        <v>0.11044750700280115</v>
      </c>
      <c r="BV674" s="1">
        <f t="shared" si="153"/>
        <v>1.0132095740936291</v>
      </c>
      <c r="BW674" s="1">
        <f t="shared" si="147"/>
        <v>1.3124527037428135</v>
      </c>
      <c r="BX674" s="1">
        <f t="shared" si="148"/>
        <v>1.1338524815205913</v>
      </c>
      <c r="BY674" s="1">
        <f t="shared" si="149"/>
        <v>0.34690022371364648</v>
      </c>
      <c r="BZ674" s="1">
        <f t="shared" si="150"/>
        <v>0.64172026845637575</v>
      </c>
      <c r="CA674" s="1">
        <f t="shared" si="151"/>
        <v>0.60159123940194981</v>
      </c>
      <c r="CB674">
        <v>0</v>
      </c>
      <c r="CC674">
        <f t="shared" si="152"/>
        <v>0</v>
      </c>
      <c r="CD674">
        <v>0</v>
      </c>
    </row>
    <row r="675" spans="1:82" x14ac:dyDescent="0.35">
      <c r="A675">
        <v>68</v>
      </c>
      <c r="B675" t="s">
        <v>1603</v>
      </c>
      <c r="C675" t="s">
        <v>96</v>
      </c>
      <c r="D675">
        <v>74</v>
      </c>
      <c r="E675" t="s">
        <v>1598</v>
      </c>
      <c r="F675" t="s">
        <v>76</v>
      </c>
      <c r="G675">
        <v>2019</v>
      </c>
      <c r="H675">
        <v>314</v>
      </c>
      <c r="I675">
        <v>528</v>
      </c>
      <c r="J675">
        <v>3494</v>
      </c>
      <c r="K675">
        <v>16</v>
      </c>
      <c r="L675">
        <v>14</v>
      </c>
      <c r="M675">
        <v>37</v>
      </c>
      <c r="N675">
        <v>249</v>
      </c>
      <c r="O675">
        <v>5</v>
      </c>
      <c r="P675">
        <v>4</v>
      </c>
      <c r="Q675">
        <v>4278</v>
      </c>
      <c r="R675">
        <v>1547</v>
      </c>
      <c r="S675">
        <v>170</v>
      </c>
      <c r="T675">
        <v>1</v>
      </c>
      <c r="U675">
        <v>32</v>
      </c>
      <c r="V675">
        <v>73</v>
      </c>
      <c r="W675">
        <v>4</v>
      </c>
      <c r="X675">
        <v>3</v>
      </c>
      <c r="Y675">
        <v>0</v>
      </c>
      <c r="Z675">
        <v>12</v>
      </c>
      <c r="AA675">
        <v>1</v>
      </c>
      <c r="AB675">
        <v>1</v>
      </c>
      <c r="AC675">
        <v>1</v>
      </c>
      <c r="AD675">
        <v>-4</v>
      </c>
      <c r="AE675">
        <v>0</v>
      </c>
      <c r="AF675">
        <v>0</v>
      </c>
      <c r="AG675">
        <v>0</v>
      </c>
      <c r="AH675">
        <f t="shared" si="140"/>
        <v>4</v>
      </c>
      <c r="AI675">
        <f t="shared" si="141"/>
        <v>1.3846153846153846</v>
      </c>
      <c r="AJ675">
        <f t="shared" si="142"/>
        <v>1.9823788546255508E-2</v>
      </c>
      <c r="AK675">
        <v>-8</v>
      </c>
      <c r="AL675">
        <v>4</v>
      </c>
      <c r="AM675">
        <v>0</v>
      </c>
      <c r="AN675">
        <v>0</v>
      </c>
      <c r="AO675">
        <v>0</v>
      </c>
      <c r="AP675">
        <v>0</v>
      </c>
      <c r="AQ675">
        <v>202.66</v>
      </c>
      <c r="AR675">
        <v>203.66</v>
      </c>
      <c r="AS675">
        <f t="shared" si="143"/>
        <v>3563</v>
      </c>
      <c r="AT675">
        <v>13</v>
      </c>
      <c r="AU675">
        <v>908</v>
      </c>
      <c r="AV675">
        <v>908</v>
      </c>
      <c r="AW675">
        <v>6.62</v>
      </c>
      <c r="AX675">
        <v>2.2799999999999998</v>
      </c>
      <c r="AY675">
        <v>-4</v>
      </c>
      <c r="AZ675">
        <v>561</v>
      </c>
      <c r="BA675">
        <v>43.15384615</v>
      </c>
      <c r="BB675">
        <v>0.59</v>
      </c>
      <c r="BC675">
        <v>0.03</v>
      </c>
      <c r="BD675">
        <v>0.03</v>
      </c>
      <c r="BE675">
        <v>0.12</v>
      </c>
      <c r="BF675">
        <v>0</v>
      </c>
      <c r="BG675">
        <v>20</v>
      </c>
      <c r="BH675">
        <v>0.04</v>
      </c>
      <c r="BI675">
        <f t="shared" si="144"/>
        <v>2.2026431718061675E-2</v>
      </c>
      <c r="BJ675">
        <v>1</v>
      </c>
      <c r="BK675">
        <v>268.77</v>
      </c>
      <c r="BL675">
        <v>5.62</v>
      </c>
      <c r="BM675">
        <v>-0.31</v>
      </c>
      <c r="BN675">
        <v>15.59</v>
      </c>
      <c r="BO675">
        <v>15.67</v>
      </c>
      <c r="BP675">
        <f t="shared" si="145"/>
        <v>3.9240088105726874</v>
      </c>
      <c r="BQ675">
        <v>274.08</v>
      </c>
      <c r="BR675">
        <v>2011</v>
      </c>
      <c r="BS675">
        <v>0.22</v>
      </c>
      <c r="BT675">
        <v>0.22</v>
      </c>
      <c r="BU675" s="2">
        <f t="shared" si="146"/>
        <v>-5.31114134884723E-2</v>
      </c>
      <c r="BV675" s="1">
        <f t="shared" si="153"/>
        <v>0.96487736360555731</v>
      </c>
      <c r="BW675" s="1">
        <f t="shared" si="147"/>
        <v>1.4388231032794909</v>
      </c>
      <c r="BX675" s="1">
        <f t="shared" si="148"/>
        <v>1.1899393425572686</v>
      </c>
      <c r="BY675" s="1">
        <f t="shared" si="149"/>
        <v>0.33188939393939393</v>
      </c>
      <c r="BZ675" s="1">
        <f t="shared" si="150"/>
        <v>0.64322727272727265</v>
      </c>
      <c r="CA675" s="1">
        <f t="shared" si="151"/>
        <v>0.54298187835659195</v>
      </c>
      <c r="CB675">
        <v>0</v>
      </c>
      <c r="CC675">
        <f t="shared" si="152"/>
        <v>0</v>
      </c>
      <c r="CD675">
        <v>0</v>
      </c>
    </row>
    <row r="676" spans="1:82" x14ac:dyDescent="0.35">
      <c r="A676">
        <v>939</v>
      </c>
      <c r="B676" t="s">
        <v>493</v>
      </c>
      <c r="C676" t="s">
        <v>69</v>
      </c>
      <c r="D676">
        <v>73</v>
      </c>
      <c r="E676" t="s">
        <v>70</v>
      </c>
      <c r="F676" t="s">
        <v>97</v>
      </c>
      <c r="G676">
        <v>2022</v>
      </c>
      <c r="H676">
        <v>2</v>
      </c>
      <c r="I676">
        <v>2</v>
      </c>
      <c r="J676">
        <v>34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3</v>
      </c>
      <c r="R676">
        <v>31</v>
      </c>
      <c r="S676">
        <v>2</v>
      </c>
      <c r="T676">
        <v>0</v>
      </c>
      <c r="U676">
        <v>4</v>
      </c>
      <c r="V676">
        <v>24</v>
      </c>
      <c r="W676">
        <v>1</v>
      </c>
      <c r="X676">
        <v>0</v>
      </c>
      <c r="Y676">
        <v>0</v>
      </c>
      <c r="Z676">
        <v>2</v>
      </c>
      <c r="AA676">
        <v>0</v>
      </c>
      <c r="AB676">
        <v>128</v>
      </c>
      <c r="AC676">
        <v>184</v>
      </c>
      <c r="AD676">
        <v>1809</v>
      </c>
      <c r="AE676">
        <v>8</v>
      </c>
      <c r="AF676">
        <v>0</v>
      </c>
      <c r="AG676">
        <v>0</v>
      </c>
      <c r="AH676">
        <f t="shared" si="140"/>
        <v>0</v>
      </c>
      <c r="AI676">
        <f t="shared" si="141"/>
        <v>0</v>
      </c>
      <c r="AJ676">
        <f t="shared" si="142"/>
        <v>0</v>
      </c>
      <c r="AK676">
        <v>1867</v>
      </c>
      <c r="AL676">
        <v>613</v>
      </c>
      <c r="AM676">
        <v>80</v>
      </c>
      <c r="AN676">
        <v>1</v>
      </c>
      <c r="AO676">
        <v>0.28000000000000003</v>
      </c>
      <c r="AP676">
        <v>0.39</v>
      </c>
      <c r="AQ676">
        <v>240.66</v>
      </c>
      <c r="AR676">
        <v>368.66</v>
      </c>
      <c r="AS676">
        <f t="shared" si="143"/>
        <v>1867</v>
      </c>
      <c r="AT676">
        <v>17</v>
      </c>
      <c r="AU676">
        <v>1079</v>
      </c>
      <c r="AV676">
        <v>1174</v>
      </c>
      <c r="AW676">
        <v>17</v>
      </c>
      <c r="AX676">
        <v>6</v>
      </c>
      <c r="AY676">
        <v>14.13</v>
      </c>
      <c r="AZ676">
        <v>134</v>
      </c>
      <c r="BA676">
        <v>7.8823529409999997</v>
      </c>
      <c r="BB676">
        <v>1</v>
      </c>
      <c r="BC676">
        <v>0</v>
      </c>
      <c r="BD676">
        <v>0</v>
      </c>
      <c r="BE676">
        <v>0.25</v>
      </c>
      <c r="BF676">
        <v>0.06</v>
      </c>
      <c r="BG676">
        <v>9</v>
      </c>
      <c r="BH676">
        <v>7.0000000000000007E-2</v>
      </c>
      <c r="BI676">
        <f t="shared" si="144"/>
        <v>8.3410565338276187E-3</v>
      </c>
      <c r="BJ676">
        <v>0.92</v>
      </c>
      <c r="BK676">
        <v>2</v>
      </c>
      <c r="BL676">
        <v>1.41</v>
      </c>
      <c r="BM676">
        <v>106.41</v>
      </c>
      <c r="BN676">
        <v>14.16</v>
      </c>
      <c r="BO676">
        <v>21.69</v>
      </c>
      <c r="BP676">
        <f t="shared" si="145"/>
        <v>1.7303058387395738</v>
      </c>
      <c r="BQ676">
        <v>109.82</v>
      </c>
      <c r="BR676">
        <v>2020</v>
      </c>
      <c r="BS676">
        <v>0.22</v>
      </c>
      <c r="BT676">
        <v>0.34</v>
      </c>
      <c r="BU676" s="2">
        <f t="shared" si="146"/>
        <v>0.65752235294117645</v>
      </c>
      <c r="BV676" s="1">
        <f t="shared" si="153"/>
        <v>0.61541529193697853</v>
      </c>
      <c r="BW676" s="1">
        <f t="shared" si="147"/>
        <v>0.88765513459859513</v>
      </c>
      <c r="BX676" s="1">
        <f t="shared" si="148"/>
        <v>0.92048795812624218</v>
      </c>
      <c r="BY676" s="1">
        <f t="shared" si="149"/>
        <v>0.20685000000000001</v>
      </c>
      <c r="BZ676" s="1">
        <f t="shared" si="150"/>
        <v>0.64461999999999997</v>
      </c>
      <c r="CA676" s="1">
        <f t="shared" si="151"/>
        <v>0.68736005869632377</v>
      </c>
      <c r="CB676">
        <v>0</v>
      </c>
      <c r="CC676">
        <f t="shared" si="152"/>
        <v>0</v>
      </c>
      <c r="CD676">
        <v>0</v>
      </c>
    </row>
    <row r="677" spans="1:82" x14ac:dyDescent="0.35">
      <c r="A677">
        <v>322</v>
      </c>
      <c r="B677" t="s">
        <v>1639</v>
      </c>
      <c r="C677" t="s">
        <v>75</v>
      </c>
      <c r="D677">
        <v>76</v>
      </c>
      <c r="E677" t="s">
        <v>1598</v>
      </c>
      <c r="F677" t="s">
        <v>84</v>
      </c>
      <c r="G677">
        <v>2014</v>
      </c>
      <c r="H677">
        <v>289</v>
      </c>
      <c r="I677">
        <v>478</v>
      </c>
      <c r="J677">
        <v>3369</v>
      </c>
      <c r="K677">
        <v>19</v>
      </c>
      <c r="L677">
        <v>10</v>
      </c>
      <c r="M677">
        <v>52</v>
      </c>
      <c r="N677">
        <v>344</v>
      </c>
      <c r="O677">
        <v>3</v>
      </c>
      <c r="P677">
        <v>3</v>
      </c>
      <c r="Q677">
        <v>4621</v>
      </c>
      <c r="R677">
        <v>1388</v>
      </c>
      <c r="S677">
        <v>163</v>
      </c>
      <c r="T677">
        <v>0</v>
      </c>
      <c r="U677">
        <v>104</v>
      </c>
      <c r="V677">
        <v>639</v>
      </c>
      <c r="W677">
        <v>1</v>
      </c>
      <c r="X677">
        <v>5</v>
      </c>
      <c r="Y677">
        <v>2</v>
      </c>
      <c r="Z677">
        <v>28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f t="shared" si="140"/>
        <v>5</v>
      </c>
      <c r="AI677">
        <f t="shared" si="141"/>
        <v>0.9375</v>
      </c>
      <c r="AJ677">
        <f t="shared" si="142"/>
        <v>1.4285714285714285E-2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250.66</v>
      </c>
      <c r="AR677">
        <v>250.66</v>
      </c>
      <c r="AS677">
        <f t="shared" si="143"/>
        <v>4008</v>
      </c>
      <c r="AT677">
        <v>16</v>
      </c>
      <c r="AU677">
        <v>1050</v>
      </c>
      <c r="AV677">
        <v>1059</v>
      </c>
      <c r="AW677">
        <v>7.05</v>
      </c>
      <c r="AX677">
        <v>6.14</v>
      </c>
      <c r="AY677">
        <v>0</v>
      </c>
      <c r="AZ677">
        <v>582</v>
      </c>
      <c r="BA677">
        <v>36.375</v>
      </c>
      <c r="BB677">
        <v>0.6</v>
      </c>
      <c r="BC677">
        <v>0.04</v>
      </c>
      <c r="BD677">
        <v>0.02</v>
      </c>
      <c r="BE677">
        <v>0.01</v>
      </c>
      <c r="BF677">
        <v>0</v>
      </c>
      <c r="BG677">
        <v>20</v>
      </c>
      <c r="BH677">
        <v>0.03</v>
      </c>
      <c r="BI677">
        <f t="shared" si="144"/>
        <v>1.9047619047619049E-2</v>
      </c>
      <c r="BJ677">
        <v>0.99</v>
      </c>
      <c r="BK677">
        <v>210.56</v>
      </c>
      <c r="BL677">
        <v>39.94</v>
      </c>
      <c r="BM677">
        <v>0</v>
      </c>
      <c r="BN677">
        <v>15.67</v>
      </c>
      <c r="BO677">
        <v>15.67</v>
      </c>
      <c r="BP677">
        <f t="shared" si="145"/>
        <v>3.8171428571428572</v>
      </c>
      <c r="BQ677">
        <v>250.5</v>
      </c>
      <c r="BR677">
        <v>2011</v>
      </c>
      <c r="BS677">
        <v>0.24</v>
      </c>
      <c r="BT677">
        <v>0.24</v>
      </c>
      <c r="BU677" s="2">
        <f t="shared" si="146"/>
        <v>0.14676338935574229</v>
      </c>
      <c r="BV677" s="1">
        <f t="shared" si="153"/>
        <v>1.1195571428571427</v>
      </c>
      <c r="BW677" s="1" t="e">
        <f t="shared" si="147"/>
        <v>#DIV/0!</v>
      </c>
      <c r="BX677" s="1" t="e">
        <f t="shared" si="148"/>
        <v>#DIV/0!</v>
      </c>
      <c r="BY677" s="1">
        <f t="shared" si="149"/>
        <v>0.37714550209205028</v>
      </c>
      <c r="BZ677" s="1">
        <f t="shared" si="150"/>
        <v>0.64577460251046026</v>
      </c>
      <c r="CA677" s="1">
        <f t="shared" si="151"/>
        <v>0.61371719466029084</v>
      </c>
      <c r="CB677">
        <v>0</v>
      </c>
      <c r="CC677">
        <f t="shared" si="152"/>
        <v>0</v>
      </c>
      <c r="CD677">
        <v>0</v>
      </c>
    </row>
    <row r="678" spans="1:82" x14ac:dyDescent="0.35">
      <c r="A678">
        <v>1393</v>
      </c>
      <c r="B678" t="s">
        <v>1751</v>
      </c>
      <c r="C678" t="s">
        <v>75</v>
      </c>
      <c r="D678">
        <v>76</v>
      </c>
      <c r="E678" t="s">
        <v>1598</v>
      </c>
      <c r="F678" t="s">
        <v>101</v>
      </c>
      <c r="G678">
        <v>2013</v>
      </c>
      <c r="H678">
        <v>355</v>
      </c>
      <c r="I678">
        <v>588</v>
      </c>
      <c r="J678">
        <v>3913</v>
      </c>
      <c r="K678">
        <v>24</v>
      </c>
      <c r="L678">
        <v>17</v>
      </c>
      <c r="M678">
        <v>58</v>
      </c>
      <c r="N678">
        <v>399</v>
      </c>
      <c r="O678">
        <v>6</v>
      </c>
      <c r="P678">
        <v>4</v>
      </c>
      <c r="Q678">
        <v>5573</v>
      </c>
      <c r="R678">
        <v>1522</v>
      </c>
      <c r="S678">
        <v>204</v>
      </c>
      <c r="T678">
        <v>0</v>
      </c>
      <c r="U678">
        <v>40</v>
      </c>
      <c r="V678">
        <v>238</v>
      </c>
      <c r="W678">
        <v>1</v>
      </c>
      <c r="X678">
        <v>3</v>
      </c>
      <c r="Y678">
        <v>1</v>
      </c>
      <c r="Z678">
        <v>12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f t="shared" si="140"/>
        <v>5</v>
      </c>
      <c r="AI678">
        <f t="shared" si="141"/>
        <v>1.375</v>
      </c>
      <c r="AJ678">
        <f t="shared" si="142"/>
        <v>2.1547502448579822E-2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238.32</v>
      </c>
      <c r="AR678">
        <v>238.32</v>
      </c>
      <c r="AS678">
        <f t="shared" si="143"/>
        <v>4151</v>
      </c>
      <c r="AT678">
        <v>16</v>
      </c>
      <c r="AU678">
        <v>1021</v>
      </c>
      <c r="AV678">
        <v>1027</v>
      </c>
      <c r="AW678">
        <v>6.65</v>
      </c>
      <c r="AX678">
        <v>5.95</v>
      </c>
      <c r="AY678">
        <v>0</v>
      </c>
      <c r="AZ678">
        <v>628</v>
      </c>
      <c r="BA678">
        <v>39.25</v>
      </c>
      <c r="BB678">
        <v>0.6</v>
      </c>
      <c r="BC678">
        <v>0.04</v>
      </c>
      <c r="BD678">
        <v>0.03</v>
      </c>
      <c r="BE678">
        <v>0.02</v>
      </c>
      <c r="BF678">
        <v>0</v>
      </c>
      <c r="BG678">
        <v>25</v>
      </c>
      <c r="BH678">
        <v>0.04</v>
      </c>
      <c r="BI678">
        <f t="shared" si="144"/>
        <v>2.4485798237022526E-2</v>
      </c>
      <c r="BJ678">
        <v>0.99</v>
      </c>
      <c r="BK678">
        <v>244.56</v>
      </c>
      <c r="BL678">
        <v>14.88</v>
      </c>
      <c r="BM678">
        <v>0</v>
      </c>
      <c r="BN678">
        <v>14.9</v>
      </c>
      <c r="BO678">
        <v>14.9</v>
      </c>
      <c r="BP678">
        <f t="shared" si="145"/>
        <v>4.0656219392752204</v>
      </c>
      <c r="BQ678">
        <v>259.44</v>
      </c>
      <c r="BR678">
        <v>2012</v>
      </c>
      <c r="BS678">
        <v>0.23</v>
      </c>
      <c r="BT678">
        <v>0.23</v>
      </c>
      <c r="BU678" s="2">
        <f t="shared" si="146"/>
        <v>-5.3740616246498252E-3</v>
      </c>
      <c r="BV678" s="1">
        <f t="shared" si="153"/>
        <v>1.1157810969637609</v>
      </c>
      <c r="BW678" s="1" t="e">
        <f t="shared" si="147"/>
        <v>#DIV/0!</v>
      </c>
      <c r="BX678" s="1" t="e">
        <f t="shared" si="148"/>
        <v>#DIV/0!</v>
      </c>
      <c r="BY678" s="1">
        <f t="shared" si="149"/>
        <v>0.38065663265306132</v>
      </c>
      <c r="BZ678" s="1">
        <f t="shared" si="150"/>
        <v>0.6467879591836736</v>
      </c>
      <c r="CA678" s="1">
        <f t="shared" si="151"/>
        <v>0.54716762704298172</v>
      </c>
      <c r="CB678">
        <v>0</v>
      </c>
      <c r="CC678">
        <f t="shared" si="152"/>
        <v>0</v>
      </c>
      <c r="CD678">
        <v>0</v>
      </c>
    </row>
    <row r="679" spans="1:82" x14ac:dyDescent="0.35">
      <c r="A679">
        <v>1093</v>
      </c>
      <c r="B679" t="s">
        <v>1719</v>
      </c>
      <c r="C679" t="s">
        <v>86</v>
      </c>
      <c r="D679">
        <v>75</v>
      </c>
      <c r="E679" t="s">
        <v>1598</v>
      </c>
      <c r="F679" t="s">
        <v>87</v>
      </c>
      <c r="G679">
        <v>2021</v>
      </c>
      <c r="H679">
        <v>352</v>
      </c>
      <c r="I679">
        <v>521</v>
      </c>
      <c r="J679">
        <v>3801</v>
      </c>
      <c r="K679">
        <v>22</v>
      </c>
      <c r="L679">
        <v>13</v>
      </c>
      <c r="M679">
        <v>28</v>
      </c>
      <c r="N679">
        <v>241</v>
      </c>
      <c r="O679">
        <v>4</v>
      </c>
      <c r="P679">
        <v>2</v>
      </c>
      <c r="Q679">
        <v>4158</v>
      </c>
      <c r="R679">
        <v>1760</v>
      </c>
      <c r="S679">
        <v>177</v>
      </c>
      <c r="T679">
        <v>2</v>
      </c>
      <c r="U679">
        <v>44</v>
      </c>
      <c r="V679">
        <v>129</v>
      </c>
      <c r="W679">
        <v>0</v>
      </c>
      <c r="X679">
        <v>3</v>
      </c>
      <c r="Y679">
        <v>1</v>
      </c>
      <c r="Z679">
        <v>22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f t="shared" si="140"/>
        <v>3</v>
      </c>
      <c r="AI679">
        <f t="shared" si="141"/>
        <v>0.94117647058823528</v>
      </c>
      <c r="AJ679">
        <f t="shared" si="142"/>
        <v>1.5023474178403756E-2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224.94</v>
      </c>
      <c r="AR679">
        <v>224.94</v>
      </c>
      <c r="AS679">
        <f t="shared" si="143"/>
        <v>3930</v>
      </c>
      <c r="AT679">
        <v>17</v>
      </c>
      <c r="AU679">
        <v>1065</v>
      </c>
      <c r="AV679">
        <v>1109</v>
      </c>
      <c r="AW679">
        <v>7.3</v>
      </c>
      <c r="AX679">
        <v>2.93</v>
      </c>
      <c r="AY679">
        <v>0</v>
      </c>
      <c r="AZ679">
        <v>565</v>
      </c>
      <c r="BA679">
        <v>33.235294119999999</v>
      </c>
      <c r="BB679">
        <v>0.68</v>
      </c>
      <c r="BC679">
        <v>0.04</v>
      </c>
      <c r="BD679">
        <v>0.02</v>
      </c>
      <c r="BE679">
        <v>0</v>
      </c>
      <c r="BF679">
        <v>0</v>
      </c>
      <c r="BG679">
        <v>22</v>
      </c>
      <c r="BH679">
        <v>0.04</v>
      </c>
      <c r="BI679">
        <f t="shared" si="144"/>
        <v>2.0657276995305163E-2</v>
      </c>
      <c r="BJ679">
        <v>0.96</v>
      </c>
      <c r="BK679">
        <v>223.59</v>
      </c>
      <c r="BL679">
        <v>7.59</v>
      </c>
      <c r="BM679">
        <v>0</v>
      </c>
      <c r="BN679">
        <v>13.23</v>
      </c>
      <c r="BO679">
        <v>13.23</v>
      </c>
      <c r="BP679">
        <f t="shared" si="145"/>
        <v>3.6901408450704225</v>
      </c>
      <c r="BQ679">
        <v>231.18</v>
      </c>
      <c r="BR679">
        <v>2021</v>
      </c>
      <c r="BS679">
        <v>0.21</v>
      </c>
      <c r="BT679">
        <v>0.21</v>
      </c>
      <c r="BU679" s="2">
        <f t="shared" si="146"/>
        <v>-4.4869663865546201E-2</v>
      </c>
      <c r="BV679" s="1">
        <f t="shared" si="153"/>
        <v>1.0969717481358738</v>
      </c>
      <c r="BW679" s="1" t="e">
        <f t="shared" si="147"/>
        <v>#DIV/0!</v>
      </c>
      <c r="BX679" s="1" t="e">
        <f t="shared" si="148"/>
        <v>#DIV/0!</v>
      </c>
      <c r="BY679" s="1">
        <f t="shared" si="149"/>
        <v>0.38468309341010876</v>
      </c>
      <c r="BZ679" s="1">
        <f t="shared" si="150"/>
        <v>0.64721971209213047</v>
      </c>
      <c r="CA679" s="1">
        <f t="shared" si="151"/>
        <v>0.60445352181055156</v>
      </c>
      <c r="CB679">
        <v>0</v>
      </c>
      <c r="CC679">
        <f t="shared" si="152"/>
        <v>0</v>
      </c>
      <c r="CD679">
        <v>0</v>
      </c>
    </row>
    <row r="680" spans="1:82" x14ac:dyDescent="0.35">
      <c r="A680">
        <v>228</v>
      </c>
      <c r="B680" t="s">
        <v>1626</v>
      </c>
      <c r="C680" t="s">
        <v>81</v>
      </c>
      <c r="D680">
        <v>77</v>
      </c>
      <c r="E680" t="s">
        <v>1598</v>
      </c>
      <c r="F680" t="s">
        <v>98</v>
      </c>
      <c r="G680">
        <v>2016</v>
      </c>
      <c r="H680">
        <v>270</v>
      </c>
      <c r="I680">
        <v>510</v>
      </c>
      <c r="J680">
        <v>3509</v>
      </c>
      <c r="K680">
        <v>19</v>
      </c>
      <c r="L680">
        <v>14</v>
      </c>
      <c r="M680">
        <v>36</v>
      </c>
      <c r="N680">
        <v>277</v>
      </c>
      <c r="O680">
        <v>2</v>
      </c>
      <c r="P680">
        <v>2</v>
      </c>
      <c r="Q680">
        <v>5253</v>
      </c>
      <c r="R680">
        <v>1310</v>
      </c>
      <c r="S680">
        <v>172</v>
      </c>
      <c r="T680">
        <v>1</v>
      </c>
      <c r="U680">
        <v>90</v>
      </c>
      <c r="V680">
        <v>359</v>
      </c>
      <c r="W680">
        <v>5</v>
      </c>
      <c r="X680">
        <v>1</v>
      </c>
      <c r="Y680">
        <v>0</v>
      </c>
      <c r="Z680">
        <v>28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f t="shared" si="140"/>
        <v>2</v>
      </c>
      <c r="AI680">
        <f t="shared" si="141"/>
        <v>1.0666666666666667</v>
      </c>
      <c r="AJ680">
        <f t="shared" si="142"/>
        <v>1.5640273704789834E-2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254.26</v>
      </c>
      <c r="AR680">
        <v>254.26</v>
      </c>
      <c r="AS680">
        <f t="shared" si="143"/>
        <v>3868</v>
      </c>
      <c r="AT680">
        <v>15</v>
      </c>
      <c r="AU680">
        <v>1023</v>
      </c>
      <c r="AV680">
        <v>1057</v>
      </c>
      <c r="AW680">
        <v>6.88</v>
      </c>
      <c r="AX680">
        <v>3.99</v>
      </c>
      <c r="AY680">
        <v>0</v>
      </c>
      <c r="AZ680">
        <v>600</v>
      </c>
      <c r="BA680">
        <v>40</v>
      </c>
      <c r="BB680">
        <v>0.53</v>
      </c>
      <c r="BC680">
        <v>0.04</v>
      </c>
      <c r="BD680">
        <v>0.03</v>
      </c>
      <c r="BE680">
        <v>0.06</v>
      </c>
      <c r="BF680">
        <v>0</v>
      </c>
      <c r="BG680">
        <v>24</v>
      </c>
      <c r="BH680">
        <v>0.04</v>
      </c>
      <c r="BI680">
        <f t="shared" si="144"/>
        <v>2.3460410557184751E-2</v>
      </c>
      <c r="BJ680">
        <v>0.97</v>
      </c>
      <c r="BK680">
        <v>233.93</v>
      </c>
      <c r="BL680">
        <v>23.93</v>
      </c>
      <c r="BM680">
        <v>0</v>
      </c>
      <c r="BN680">
        <v>16.95</v>
      </c>
      <c r="BO680">
        <v>16.95</v>
      </c>
      <c r="BP680">
        <f t="shared" si="145"/>
        <v>3.7810361681329425</v>
      </c>
      <c r="BQ680">
        <v>257.87</v>
      </c>
      <c r="BR680">
        <v>2011</v>
      </c>
      <c r="BS680">
        <v>0.25</v>
      </c>
      <c r="BT680">
        <v>0.25</v>
      </c>
      <c r="BU680" s="2">
        <f t="shared" si="146"/>
        <v>0.11004042016806724</v>
      </c>
      <c r="BV680" s="1">
        <f t="shared" si="153"/>
        <v>1.120118475073314</v>
      </c>
      <c r="BW680" s="1" t="e">
        <f t="shared" si="147"/>
        <v>#DIV/0!</v>
      </c>
      <c r="BX680" s="1" t="e">
        <f t="shared" si="148"/>
        <v>#DIV/0!</v>
      </c>
      <c r="BY680" s="1">
        <f t="shared" si="149"/>
        <v>0.36152401960784314</v>
      </c>
      <c r="BZ680" s="1">
        <f t="shared" si="150"/>
        <v>0.64726882352941173</v>
      </c>
      <c r="CA680" s="1">
        <f t="shared" si="151"/>
        <v>0.58416127479730906</v>
      </c>
      <c r="CB680">
        <v>0</v>
      </c>
      <c r="CC680">
        <f t="shared" si="152"/>
        <v>0</v>
      </c>
      <c r="CD680">
        <v>0</v>
      </c>
    </row>
    <row r="681" spans="1:82" x14ac:dyDescent="0.35">
      <c r="A681">
        <v>1498</v>
      </c>
      <c r="B681" t="s">
        <v>1767</v>
      </c>
      <c r="C681" t="s">
        <v>96</v>
      </c>
      <c r="D681">
        <v>74</v>
      </c>
      <c r="E681" t="s">
        <v>1598</v>
      </c>
      <c r="F681" t="s">
        <v>132</v>
      </c>
      <c r="G681">
        <v>2021</v>
      </c>
      <c r="H681">
        <v>285</v>
      </c>
      <c r="I681">
        <v>426</v>
      </c>
      <c r="J681">
        <v>3052</v>
      </c>
      <c r="K681">
        <v>18</v>
      </c>
      <c r="L681">
        <v>7</v>
      </c>
      <c r="M681">
        <v>31</v>
      </c>
      <c r="N681">
        <v>211</v>
      </c>
      <c r="O681">
        <v>0</v>
      </c>
      <c r="P681">
        <v>0</v>
      </c>
      <c r="Q681">
        <v>3424</v>
      </c>
      <c r="R681">
        <v>1387</v>
      </c>
      <c r="S681">
        <v>146</v>
      </c>
      <c r="T681">
        <v>1</v>
      </c>
      <c r="U681">
        <v>30</v>
      </c>
      <c r="V681">
        <v>106</v>
      </c>
      <c r="W681">
        <v>2</v>
      </c>
      <c r="X681">
        <v>1</v>
      </c>
      <c r="Y681">
        <v>1</v>
      </c>
      <c r="Z681">
        <v>16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f t="shared" si="140"/>
        <v>1</v>
      </c>
      <c r="AI681">
        <f t="shared" si="141"/>
        <v>0.5714285714285714</v>
      </c>
      <c r="AJ681">
        <f t="shared" si="142"/>
        <v>9.4786729857819912E-3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202.68</v>
      </c>
      <c r="AR681">
        <v>202.68</v>
      </c>
      <c r="AS681">
        <f t="shared" si="143"/>
        <v>3158</v>
      </c>
      <c r="AT681">
        <v>14</v>
      </c>
      <c r="AU681">
        <v>844</v>
      </c>
      <c r="AV681">
        <v>927</v>
      </c>
      <c r="AW681">
        <v>7.16</v>
      </c>
      <c r="AX681">
        <v>3.53</v>
      </c>
      <c r="AY681">
        <v>0</v>
      </c>
      <c r="AZ681">
        <v>456</v>
      </c>
      <c r="BA681">
        <v>32.571428570000002</v>
      </c>
      <c r="BB681">
        <v>0.67</v>
      </c>
      <c r="BC681">
        <v>0.04</v>
      </c>
      <c r="BD681">
        <v>0.02</v>
      </c>
      <c r="BE681">
        <v>7.0000000000000007E-2</v>
      </c>
      <c r="BF681">
        <v>0</v>
      </c>
      <c r="BG681">
        <v>20</v>
      </c>
      <c r="BH681">
        <v>0.04</v>
      </c>
      <c r="BI681">
        <f t="shared" si="144"/>
        <v>2.3696682464454975E-2</v>
      </c>
      <c r="BJ681">
        <v>0.91</v>
      </c>
      <c r="BK681">
        <v>218</v>
      </c>
      <c r="BL681">
        <v>7.57</v>
      </c>
      <c r="BM681">
        <v>0</v>
      </c>
      <c r="BN681">
        <v>14.48</v>
      </c>
      <c r="BO681">
        <v>14.48</v>
      </c>
      <c r="BP681">
        <f t="shared" si="145"/>
        <v>3.7417061611374409</v>
      </c>
      <c r="BQ681">
        <v>225.57</v>
      </c>
      <c r="BR681">
        <v>2014</v>
      </c>
      <c r="BS681">
        <v>0.24</v>
      </c>
      <c r="BT681">
        <v>0.24</v>
      </c>
      <c r="BU681" s="2">
        <f t="shared" si="146"/>
        <v>5.5227346938775512E-2</v>
      </c>
      <c r="BV681" s="1">
        <f t="shared" si="153"/>
        <v>1.0077995937711579</v>
      </c>
      <c r="BW681" s="1" t="e">
        <f t="shared" si="147"/>
        <v>#DIV/0!</v>
      </c>
      <c r="BX681" s="1" t="e">
        <f t="shared" si="148"/>
        <v>#DIV/0!</v>
      </c>
      <c r="BY681" s="1">
        <f t="shared" si="149"/>
        <v>0.35953615023474178</v>
      </c>
      <c r="BZ681" s="1">
        <f t="shared" si="150"/>
        <v>0.65192338028169017</v>
      </c>
      <c r="CA681" s="1">
        <f t="shared" si="151"/>
        <v>0.66994303168139968</v>
      </c>
      <c r="CB681">
        <v>0</v>
      </c>
      <c r="CC681">
        <f t="shared" si="152"/>
        <v>0</v>
      </c>
      <c r="CD681">
        <v>0</v>
      </c>
    </row>
    <row r="682" spans="1:82" x14ac:dyDescent="0.35">
      <c r="A682">
        <v>786</v>
      </c>
      <c r="B682" t="s">
        <v>1681</v>
      </c>
      <c r="C682" t="s">
        <v>86</v>
      </c>
      <c r="D682">
        <v>75</v>
      </c>
      <c r="E682" t="s">
        <v>1598</v>
      </c>
      <c r="F682" t="s">
        <v>118</v>
      </c>
      <c r="G682">
        <v>2015</v>
      </c>
      <c r="H682">
        <v>311</v>
      </c>
      <c r="I682">
        <v>483</v>
      </c>
      <c r="J682">
        <v>3659</v>
      </c>
      <c r="K682">
        <v>21</v>
      </c>
      <c r="L682">
        <v>11</v>
      </c>
      <c r="M682">
        <v>29</v>
      </c>
      <c r="N682">
        <v>150</v>
      </c>
      <c r="O682">
        <v>6</v>
      </c>
      <c r="P682">
        <v>5</v>
      </c>
      <c r="Q682">
        <v>4044</v>
      </c>
      <c r="R682">
        <v>1736</v>
      </c>
      <c r="S682">
        <v>171</v>
      </c>
      <c r="T682">
        <v>1</v>
      </c>
      <c r="U682">
        <v>38</v>
      </c>
      <c r="V682">
        <v>201</v>
      </c>
      <c r="W682">
        <v>1</v>
      </c>
      <c r="X682">
        <v>2</v>
      </c>
      <c r="Y682">
        <v>0</v>
      </c>
      <c r="Z682">
        <v>16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f t="shared" si="140"/>
        <v>5</v>
      </c>
      <c r="AI682">
        <f t="shared" si="141"/>
        <v>1.0666666666666667</v>
      </c>
      <c r="AJ682">
        <f t="shared" si="142"/>
        <v>1.6161616161616162E-2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226.46</v>
      </c>
      <c r="AR682">
        <v>226.46</v>
      </c>
      <c r="AS682">
        <f t="shared" si="143"/>
        <v>3860</v>
      </c>
      <c r="AT682">
        <v>15</v>
      </c>
      <c r="AU682">
        <v>990</v>
      </c>
      <c r="AV682">
        <v>1034</v>
      </c>
      <c r="AW682">
        <v>7.58</v>
      </c>
      <c r="AX682">
        <v>5.29</v>
      </c>
      <c r="AY682">
        <v>0</v>
      </c>
      <c r="AZ682">
        <v>521</v>
      </c>
      <c r="BA682">
        <v>34.733333330000001</v>
      </c>
      <c r="BB682">
        <v>0.64</v>
      </c>
      <c r="BC682">
        <v>0.04</v>
      </c>
      <c r="BD682">
        <v>0.02</v>
      </c>
      <c r="BE682">
        <v>0.03</v>
      </c>
      <c r="BF682">
        <v>0</v>
      </c>
      <c r="BG682">
        <v>22</v>
      </c>
      <c r="BH682">
        <v>0.04</v>
      </c>
      <c r="BI682">
        <f t="shared" si="144"/>
        <v>2.2222222222222223E-2</v>
      </c>
      <c r="BJ682">
        <v>0.96</v>
      </c>
      <c r="BK682">
        <v>243.93</v>
      </c>
      <c r="BL682">
        <v>13.4</v>
      </c>
      <c r="BM682">
        <v>0</v>
      </c>
      <c r="BN682">
        <v>15.1</v>
      </c>
      <c r="BO682">
        <v>15.1</v>
      </c>
      <c r="BP682">
        <f t="shared" si="145"/>
        <v>3.8989898989898988</v>
      </c>
      <c r="BQ682">
        <v>257.33</v>
      </c>
      <c r="BR682">
        <v>2006</v>
      </c>
      <c r="BS682">
        <v>0.23</v>
      </c>
      <c r="BT682">
        <v>0.23</v>
      </c>
      <c r="BU682" s="2">
        <f t="shared" si="146"/>
        <v>1.8648655462184891E-2</v>
      </c>
      <c r="BV682" s="1">
        <f t="shared" si="153"/>
        <v>1.0509161616161615</v>
      </c>
      <c r="BW682" s="1" t="e">
        <f t="shared" si="147"/>
        <v>#DIV/0!</v>
      </c>
      <c r="BX682" s="1" t="e">
        <f t="shared" si="148"/>
        <v>#DIV/0!</v>
      </c>
      <c r="BY682" s="1">
        <f t="shared" si="149"/>
        <v>0.37488680124223611</v>
      </c>
      <c r="BZ682" s="1">
        <f t="shared" si="150"/>
        <v>0.65570416149068333</v>
      </c>
      <c r="CA682" s="1">
        <f t="shared" si="151"/>
        <v>0.61284542066629033</v>
      </c>
      <c r="CB682">
        <v>0</v>
      </c>
      <c r="CC682">
        <f t="shared" si="152"/>
        <v>0</v>
      </c>
      <c r="CD682">
        <v>0</v>
      </c>
    </row>
    <row r="683" spans="1:82" x14ac:dyDescent="0.35">
      <c r="A683">
        <v>239</v>
      </c>
      <c r="B683" t="s">
        <v>1630</v>
      </c>
      <c r="C683" t="s">
        <v>69</v>
      </c>
      <c r="D683">
        <v>73</v>
      </c>
      <c r="E683" t="s">
        <v>1598</v>
      </c>
      <c r="F683" t="s">
        <v>132</v>
      </c>
      <c r="G683">
        <v>2018</v>
      </c>
      <c r="H683">
        <v>365</v>
      </c>
      <c r="I683">
        <v>586</v>
      </c>
      <c r="J683">
        <v>3890</v>
      </c>
      <c r="K683">
        <v>18</v>
      </c>
      <c r="L683">
        <v>15</v>
      </c>
      <c r="M683">
        <v>34</v>
      </c>
      <c r="N683">
        <v>235</v>
      </c>
      <c r="O683">
        <v>8</v>
      </c>
      <c r="P683">
        <v>1</v>
      </c>
      <c r="Q683">
        <v>4369</v>
      </c>
      <c r="R683">
        <v>1795</v>
      </c>
      <c r="S683">
        <v>179</v>
      </c>
      <c r="T683">
        <v>0</v>
      </c>
      <c r="U683">
        <v>26</v>
      </c>
      <c r="V683">
        <v>93</v>
      </c>
      <c r="W683">
        <v>2</v>
      </c>
      <c r="X683">
        <v>3</v>
      </c>
      <c r="Y683">
        <v>1</v>
      </c>
      <c r="Z683">
        <v>11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f t="shared" si="140"/>
        <v>2</v>
      </c>
      <c r="AI683">
        <f t="shared" si="141"/>
        <v>1.0625</v>
      </c>
      <c r="AJ683">
        <f t="shared" si="142"/>
        <v>1.5843429636533086E-2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214.9</v>
      </c>
      <c r="AR683">
        <v>214.9</v>
      </c>
      <c r="AS683">
        <f t="shared" si="143"/>
        <v>3983</v>
      </c>
      <c r="AT683">
        <v>16</v>
      </c>
      <c r="AU683">
        <v>1073</v>
      </c>
      <c r="AV683">
        <v>1075</v>
      </c>
      <c r="AW683">
        <v>6.64</v>
      </c>
      <c r="AX683">
        <v>3.58</v>
      </c>
      <c r="AY683">
        <v>0</v>
      </c>
      <c r="AZ683">
        <v>612</v>
      </c>
      <c r="BA683">
        <v>38.25</v>
      </c>
      <c r="BB683">
        <v>0.62</v>
      </c>
      <c r="BC683">
        <v>0.03</v>
      </c>
      <c r="BD683">
        <v>0.03</v>
      </c>
      <c r="BE683">
        <v>0.08</v>
      </c>
      <c r="BF683">
        <v>0</v>
      </c>
      <c r="BG683">
        <v>20</v>
      </c>
      <c r="BH683">
        <v>0.03</v>
      </c>
      <c r="BI683">
        <f t="shared" si="144"/>
        <v>1.8639328984156569E-2</v>
      </c>
      <c r="BJ683">
        <v>1</v>
      </c>
      <c r="BK683">
        <v>243.12</v>
      </c>
      <c r="BL683">
        <v>5.81</v>
      </c>
      <c r="BM683">
        <v>0</v>
      </c>
      <c r="BN683">
        <v>13.43</v>
      </c>
      <c r="BO683">
        <v>13.43</v>
      </c>
      <c r="BP683">
        <f t="shared" si="145"/>
        <v>3.712022367194781</v>
      </c>
      <c r="BQ683">
        <v>248.94</v>
      </c>
      <c r="BR683">
        <v>2012</v>
      </c>
      <c r="BS683">
        <v>0.2</v>
      </c>
      <c r="BT683">
        <v>0.2</v>
      </c>
      <c r="BU683" s="2">
        <f t="shared" si="146"/>
        <v>-1.760473389355742E-2</v>
      </c>
      <c r="BV683" s="1">
        <f t="shared" si="153"/>
        <v>1.0848011183597392</v>
      </c>
      <c r="BW683" s="1" t="e">
        <f t="shared" si="147"/>
        <v>#DIV/0!</v>
      </c>
      <c r="BX683" s="1" t="e">
        <f t="shared" si="148"/>
        <v>#DIV/0!</v>
      </c>
      <c r="BY683" s="1">
        <f t="shared" si="149"/>
        <v>0.36260671217292378</v>
      </c>
      <c r="BZ683" s="1">
        <f t="shared" si="150"/>
        <v>0.65624805460750846</v>
      </c>
      <c r="CA683" s="1">
        <f t="shared" si="151"/>
        <v>0.53994225628123116</v>
      </c>
      <c r="CB683">
        <v>0</v>
      </c>
      <c r="CC683">
        <f t="shared" si="152"/>
        <v>0</v>
      </c>
      <c r="CD683">
        <v>0</v>
      </c>
    </row>
    <row r="684" spans="1:82" x14ac:dyDescent="0.35">
      <c r="A684">
        <v>340</v>
      </c>
      <c r="B684" t="s">
        <v>253</v>
      </c>
      <c r="C684" t="s">
        <v>75</v>
      </c>
      <c r="D684">
        <v>76</v>
      </c>
      <c r="E684" t="s">
        <v>70</v>
      </c>
      <c r="F684" t="s">
        <v>132</v>
      </c>
      <c r="G684">
        <v>2019</v>
      </c>
      <c r="H684">
        <v>1</v>
      </c>
      <c r="I684">
        <v>1</v>
      </c>
      <c r="J684">
        <v>38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37</v>
      </c>
      <c r="R684">
        <v>1</v>
      </c>
      <c r="S684">
        <v>1</v>
      </c>
      <c r="T684">
        <v>0</v>
      </c>
      <c r="U684">
        <v>3</v>
      </c>
      <c r="V684">
        <v>17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72</v>
      </c>
      <c r="AC684">
        <v>124</v>
      </c>
      <c r="AD684">
        <v>1112</v>
      </c>
      <c r="AE684">
        <v>6</v>
      </c>
      <c r="AF684">
        <v>2</v>
      </c>
      <c r="AG684">
        <v>0</v>
      </c>
      <c r="AH684">
        <f t="shared" si="140"/>
        <v>0</v>
      </c>
      <c r="AI684">
        <f t="shared" si="141"/>
        <v>0</v>
      </c>
      <c r="AJ684">
        <f t="shared" si="142"/>
        <v>0</v>
      </c>
      <c r="AK684">
        <v>1436</v>
      </c>
      <c r="AL684">
        <v>352</v>
      </c>
      <c r="AM684">
        <v>50</v>
      </c>
      <c r="AN684">
        <v>0</v>
      </c>
      <c r="AO684">
        <v>0.27</v>
      </c>
      <c r="AP684">
        <v>0.45</v>
      </c>
      <c r="AQ684">
        <v>150.41999999999999</v>
      </c>
      <c r="AR684">
        <v>222.42</v>
      </c>
      <c r="AS684">
        <f t="shared" si="143"/>
        <v>1167</v>
      </c>
      <c r="AT684">
        <v>16</v>
      </c>
      <c r="AU684">
        <v>933</v>
      </c>
      <c r="AV684">
        <v>1023</v>
      </c>
      <c r="AW684">
        <v>38</v>
      </c>
      <c r="AX684">
        <v>5.67</v>
      </c>
      <c r="AY684">
        <v>15.44</v>
      </c>
      <c r="AZ684">
        <v>76</v>
      </c>
      <c r="BA684">
        <v>4.75</v>
      </c>
      <c r="BB684">
        <v>1</v>
      </c>
      <c r="BC684">
        <v>0</v>
      </c>
      <c r="BD684">
        <v>0</v>
      </c>
      <c r="BE684">
        <v>0</v>
      </c>
      <c r="BF684">
        <v>0.08</v>
      </c>
      <c r="BG684">
        <v>6</v>
      </c>
      <c r="BH684">
        <v>0.08</v>
      </c>
      <c r="BI684">
        <f t="shared" si="144"/>
        <v>6.4308681672025723E-3</v>
      </c>
      <c r="BJ684">
        <v>0.91</v>
      </c>
      <c r="BK684">
        <v>2.38</v>
      </c>
      <c r="BL684">
        <v>1.06</v>
      </c>
      <c r="BM684">
        <v>69.5</v>
      </c>
      <c r="BN684">
        <v>9.4</v>
      </c>
      <c r="BO684">
        <v>13.9</v>
      </c>
      <c r="BP684">
        <f t="shared" si="145"/>
        <v>1.2508038585209003</v>
      </c>
      <c r="BQ684">
        <v>72.94</v>
      </c>
      <c r="BR684">
        <v>2018</v>
      </c>
      <c r="BS684">
        <v>0.16</v>
      </c>
      <c r="BT684">
        <v>0.24</v>
      </c>
      <c r="BU684" s="2">
        <f t="shared" si="146"/>
        <v>0.45278960784313721</v>
      </c>
      <c r="BV684" s="1">
        <f t="shared" si="153"/>
        <v>0.46004019292604492</v>
      </c>
      <c r="BW684" s="1">
        <f t="shared" si="147"/>
        <v>0.77186556864778899</v>
      </c>
      <c r="BX684" s="1">
        <f t="shared" si="148"/>
        <v>0.82080115198112236</v>
      </c>
      <c r="BY684" s="1">
        <f t="shared" si="149"/>
        <v>0.20296666666666668</v>
      </c>
      <c r="BZ684" s="1">
        <f t="shared" si="150"/>
        <v>0.65676000000000001</v>
      </c>
      <c r="CA684" s="1">
        <f t="shared" si="151"/>
        <v>0.72662128617363342</v>
      </c>
      <c r="CB684">
        <v>0</v>
      </c>
      <c r="CC684">
        <f t="shared" si="152"/>
        <v>0</v>
      </c>
      <c r="CD684">
        <v>0</v>
      </c>
    </row>
    <row r="685" spans="1:82" x14ac:dyDescent="0.35">
      <c r="A685">
        <v>933</v>
      </c>
      <c r="B685" t="s">
        <v>1700</v>
      </c>
      <c r="C685" t="s">
        <v>86</v>
      </c>
      <c r="D685">
        <v>75</v>
      </c>
      <c r="E685" t="s">
        <v>1598</v>
      </c>
      <c r="F685" t="s">
        <v>118</v>
      </c>
      <c r="G685">
        <v>2022</v>
      </c>
      <c r="H685">
        <v>192</v>
      </c>
      <c r="I685">
        <v>318</v>
      </c>
      <c r="J685">
        <v>2242</v>
      </c>
      <c r="K685">
        <v>17</v>
      </c>
      <c r="L685">
        <v>11</v>
      </c>
      <c r="M685">
        <v>55</v>
      </c>
      <c r="N685">
        <v>359</v>
      </c>
      <c r="O685">
        <v>7</v>
      </c>
      <c r="P685">
        <v>2</v>
      </c>
      <c r="Q685">
        <v>2889</v>
      </c>
      <c r="R685">
        <v>958</v>
      </c>
      <c r="S685">
        <v>91</v>
      </c>
      <c r="T685">
        <v>1</v>
      </c>
      <c r="U685">
        <v>160</v>
      </c>
      <c r="V685">
        <v>1143</v>
      </c>
      <c r="W685">
        <v>8</v>
      </c>
      <c r="X685">
        <v>8</v>
      </c>
      <c r="Y685">
        <v>0</v>
      </c>
      <c r="Z685">
        <v>65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f t="shared" si="140"/>
        <v>2</v>
      </c>
      <c r="AI685">
        <f t="shared" si="141"/>
        <v>0.8666666666666667</v>
      </c>
      <c r="AJ685">
        <f t="shared" si="142"/>
        <v>1.4176663031624863E-2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295.98</v>
      </c>
      <c r="AR685">
        <v>295.98</v>
      </c>
      <c r="AS685">
        <f t="shared" si="143"/>
        <v>3385</v>
      </c>
      <c r="AT685">
        <v>15</v>
      </c>
      <c r="AU685">
        <v>917</v>
      </c>
      <c r="AV685">
        <v>929</v>
      </c>
      <c r="AW685">
        <v>7.05</v>
      </c>
      <c r="AX685">
        <v>7.14</v>
      </c>
      <c r="AY685">
        <v>0</v>
      </c>
      <c r="AZ685">
        <v>478</v>
      </c>
      <c r="BA685">
        <v>31.866666670000001</v>
      </c>
      <c r="BB685">
        <v>0.6</v>
      </c>
      <c r="BC685">
        <v>0.05</v>
      </c>
      <c r="BD685">
        <v>0.03</v>
      </c>
      <c r="BE685">
        <v>0.05</v>
      </c>
      <c r="BF685">
        <v>0</v>
      </c>
      <c r="BG685">
        <v>25</v>
      </c>
      <c r="BH685">
        <v>0.05</v>
      </c>
      <c r="BI685">
        <f t="shared" si="144"/>
        <v>2.7262813522355506E-2</v>
      </c>
      <c r="BJ685">
        <v>0.99</v>
      </c>
      <c r="BK685">
        <v>149.47</v>
      </c>
      <c r="BL685">
        <v>76.2</v>
      </c>
      <c r="BM685">
        <v>0</v>
      </c>
      <c r="BN685">
        <v>19.73</v>
      </c>
      <c r="BO685">
        <v>19.73</v>
      </c>
      <c r="BP685">
        <f t="shared" si="145"/>
        <v>3.6913849509269356</v>
      </c>
      <c r="BQ685">
        <v>225.67</v>
      </c>
      <c r="BR685">
        <v>2021</v>
      </c>
      <c r="BS685">
        <v>0.32</v>
      </c>
      <c r="BT685">
        <v>0.32</v>
      </c>
      <c r="BU685" s="2">
        <f t="shared" si="146"/>
        <v>0.43240086834733893</v>
      </c>
      <c r="BV685" s="1">
        <f t="shared" si="153"/>
        <v>1.0817359142130134</v>
      </c>
      <c r="BW685" s="1" t="e">
        <f t="shared" si="147"/>
        <v>#DIV/0!</v>
      </c>
      <c r="BX685" s="1" t="e">
        <f t="shared" si="148"/>
        <v>#DIV/0!</v>
      </c>
      <c r="BY685" s="1">
        <f t="shared" si="149"/>
        <v>0.36728805031446538</v>
      </c>
      <c r="BZ685" s="1">
        <f t="shared" si="150"/>
        <v>0.65794566037735847</v>
      </c>
      <c r="CA685" s="1">
        <f t="shared" si="151"/>
        <v>0.7208785942676077</v>
      </c>
      <c r="CB685">
        <v>0</v>
      </c>
      <c r="CC685">
        <f t="shared" si="152"/>
        <v>0</v>
      </c>
      <c r="CD685">
        <v>0</v>
      </c>
    </row>
    <row r="686" spans="1:82" x14ac:dyDescent="0.35">
      <c r="A686">
        <v>618</v>
      </c>
      <c r="B686" t="s">
        <v>1667</v>
      </c>
      <c r="C686" t="s">
        <v>86</v>
      </c>
      <c r="D686">
        <v>75</v>
      </c>
      <c r="E686" t="s">
        <v>1598</v>
      </c>
      <c r="F686" t="s">
        <v>123</v>
      </c>
      <c r="G686">
        <v>2023</v>
      </c>
      <c r="H686">
        <v>323</v>
      </c>
      <c r="I686">
        <v>499</v>
      </c>
      <c r="J686">
        <v>3624</v>
      </c>
      <c r="K686">
        <v>20</v>
      </c>
      <c r="L686">
        <v>9</v>
      </c>
      <c r="M686">
        <v>31</v>
      </c>
      <c r="N686">
        <v>231</v>
      </c>
      <c r="O686">
        <v>4</v>
      </c>
      <c r="P686">
        <v>2</v>
      </c>
      <c r="Q686">
        <v>3500</v>
      </c>
      <c r="R686">
        <v>1714</v>
      </c>
      <c r="S686">
        <v>169</v>
      </c>
      <c r="T686">
        <v>2</v>
      </c>
      <c r="U686">
        <v>37</v>
      </c>
      <c r="V686">
        <v>155</v>
      </c>
      <c r="W686">
        <v>1</v>
      </c>
      <c r="X686">
        <v>1</v>
      </c>
      <c r="Y686">
        <v>1</v>
      </c>
      <c r="Z686">
        <v>10</v>
      </c>
      <c r="AA686">
        <v>0</v>
      </c>
      <c r="AB686">
        <v>1</v>
      </c>
      <c r="AC686">
        <v>1</v>
      </c>
      <c r="AD686">
        <v>-2</v>
      </c>
      <c r="AE686">
        <v>0</v>
      </c>
      <c r="AF686">
        <v>0</v>
      </c>
      <c r="AG686">
        <v>0</v>
      </c>
      <c r="AH686">
        <f t="shared" si="140"/>
        <v>3</v>
      </c>
      <c r="AI686">
        <f t="shared" si="141"/>
        <v>0.8</v>
      </c>
      <c r="AJ686">
        <f t="shared" si="142"/>
        <v>1.3245033112582781E-2</v>
      </c>
      <c r="AK686">
        <v>-8</v>
      </c>
      <c r="AL686">
        <v>6</v>
      </c>
      <c r="AM686">
        <v>0</v>
      </c>
      <c r="AN686">
        <v>0</v>
      </c>
      <c r="AO686">
        <v>0</v>
      </c>
      <c r="AP686">
        <v>0</v>
      </c>
      <c r="AQ686">
        <v>226.26</v>
      </c>
      <c r="AR686">
        <v>227.26</v>
      </c>
      <c r="AS686">
        <f t="shared" si="143"/>
        <v>3777</v>
      </c>
      <c r="AT686">
        <v>15</v>
      </c>
      <c r="AU686">
        <v>906</v>
      </c>
      <c r="AV686">
        <v>932</v>
      </c>
      <c r="AW686">
        <v>7.26</v>
      </c>
      <c r="AX686">
        <v>4.1900000000000004</v>
      </c>
      <c r="AY686">
        <v>-2</v>
      </c>
      <c r="AZ686">
        <v>537</v>
      </c>
      <c r="BA686">
        <v>35.799999999999997</v>
      </c>
      <c r="BB686">
        <v>0.65</v>
      </c>
      <c r="BC686">
        <v>0.04</v>
      </c>
      <c r="BD686">
        <v>0.02</v>
      </c>
      <c r="BE686">
        <v>0.03</v>
      </c>
      <c r="BF686">
        <v>0</v>
      </c>
      <c r="BG686">
        <v>21</v>
      </c>
      <c r="BH686">
        <v>0.04</v>
      </c>
      <c r="BI686">
        <f t="shared" si="144"/>
        <v>2.3178807947019868E-2</v>
      </c>
      <c r="BJ686">
        <v>0.97</v>
      </c>
      <c r="BK686">
        <v>241.6</v>
      </c>
      <c r="BL686">
        <v>10.33</v>
      </c>
      <c r="BM686">
        <v>-0.13</v>
      </c>
      <c r="BN686">
        <v>15.08</v>
      </c>
      <c r="BO686">
        <v>15.15</v>
      </c>
      <c r="BP686">
        <f t="shared" si="145"/>
        <v>4.1688741721854301</v>
      </c>
      <c r="BQ686">
        <v>251.8</v>
      </c>
      <c r="BR686">
        <v>2013</v>
      </c>
      <c r="BS686">
        <v>0.25</v>
      </c>
      <c r="BT686">
        <v>0.25</v>
      </c>
      <c r="BU686" s="2">
        <f t="shared" si="146"/>
        <v>2.367212885154062E-2</v>
      </c>
      <c r="BV686" s="1">
        <f t="shared" si="153"/>
        <v>1.1080437086092716</v>
      </c>
      <c r="BW686" s="1">
        <f t="shared" si="147"/>
        <v>1.4394514172185429</v>
      </c>
      <c r="BX686" s="1">
        <f t="shared" si="148"/>
        <v>1.238087417218543</v>
      </c>
      <c r="BY686" s="1">
        <f t="shared" si="149"/>
        <v>0.37970891783567134</v>
      </c>
      <c r="BZ686" s="1">
        <f t="shared" si="150"/>
        <v>0.66013070140280561</v>
      </c>
      <c r="CA686" s="1">
        <f t="shared" si="151"/>
        <v>0.65867472308856123</v>
      </c>
      <c r="CB686">
        <v>0</v>
      </c>
      <c r="CC686">
        <f t="shared" si="152"/>
        <v>0</v>
      </c>
      <c r="CD686">
        <v>0</v>
      </c>
    </row>
    <row r="687" spans="1:82" x14ac:dyDescent="0.35">
      <c r="A687">
        <v>1155</v>
      </c>
      <c r="B687" t="s">
        <v>1729</v>
      </c>
      <c r="C687" t="s">
        <v>75</v>
      </c>
      <c r="D687">
        <v>76</v>
      </c>
      <c r="E687" t="s">
        <v>1598</v>
      </c>
      <c r="F687" t="s">
        <v>104</v>
      </c>
      <c r="G687">
        <v>2015</v>
      </c>
      <c r="H687">
        <v>407</v>
      </c>
      <c r="I687">
        <v>614</v>
      </c>
      <c r="J687">
        <v>4591</v>
      </c>
      <c r="K687">
        <v>21</v>
      </c>
      <c r="L687">
        <v>16</v>
      </c>
      <c r="M687">
        <v>30</v>
      </c>
      <c r="N687">
        <v>206</v>
      </c>
      <c r="O687">
        <v>8</v>
      </c>
      <c r="P687">
        <v>3</v>
      </c>
      <c r="Q687">
        <v>4741</v>
      </c>
      <c r="R687">
        <v>1835</v>
      </c>
      <c r="S687">
        <v>229</v>
      </c>
      <c r="T687">
        <v>1</v>
      </c>
      <c r="U687">
        <v>36</v>
      </c>
      <c r="V687">
        <v>63</v>
      </c>
      <c r="W687">
        <v>0</v>
      </c>
      <c r="X687">
        <v>3</v>
      </c>
      <c r="Y687">
        <v>2</v>
      </c>
      <c r="Z687">
        <v>8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f t="shared" si="140"/>
        <v>5</v>
      </c>
      <c r="AI687">
        <f t="shared" si="141"/>
        <v>1.3125</v>
      </c>
      <c r="AJ687">
        <f t="shared" si="142"/>
        <v>1.883408071748879E-2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233.94</v>
      </c>
      <c r="AR687">
        <v>233.94</v>
      </c>
      <c r="AS687">
        <f t="shared" si="143"/>
        <v>4654</v>
      </c>
      <c r="AT687">
        <v>16</v>
      </c>
      <c r="AU687">
        <v>1115</v>
      </c>
      <c r="AV687">
        <v>1140</v>
      </c>
      <c r="AW687">
        <v>7.48</v>
      </c>
      <c r="AX687">
        <v>1.75</v>
      </c>
      <c r="AY687">
        <v>0</v>
      </c>
      <c r="AZ687">
        <v>650</v>
      </c>
      <c r="BA687">
        <v>40.625</v>
      </c>
      <c r="BB687">
        <v>0.66</v>
      </c>
      <c r="BC687">
        <v>0.03</v>
      </c>
      <c r="BD687">
        <v>0.03</v>
      </c>
      <c r="BE687">
        <v>0</v>
      </c>
      <c r="BF687">
        <v>0</v>
      </c>
      <c r="BG687">
        <v>21</v>
      </c>
      <c r="BH687">
        <v>0.03</v>
      </c>
      <c r="BI687">
        <f t="shared" si="144"/>
        <v>1.883408071748879E-2</v>
      </c>
      <c r="BJ687">
        <v>0.98</v>
      </c>
      <c r="BK687">
        <v>286.94</v>
      </c>
      <c r="BL687">
        <v>3.94</v>
      </c>
      <c r="BM687">
        <v>0</v>
      </c>
      <c r="BN687">
        <v>14.62</v>
      </c>
      <c r="BO687">
        <v>14.62</v>
      </c>
      <c r="BP687">
        <f t="shared" si="145"/>
        <v>4.1739910313901349</v>
      </c>
      <c r="BQ687">
        <v>290.88</v>
      </c>
      <c r="BR687">
        <v>2008</v>
      </c>
      <c r="BS687">
        <v>0.21</v>
      </c>
      <c r="BT687">
        <v>0.21</v>
      </c>
      <c r="BU687" s="2">
        <f t="shared" si="146"/>
        <v>-0.13791705882352942</v>
      </c>
      <c r="BV687" s="1">
        <f t="shared" si="153"/>
        <v>1.1513995515695068</v>
      </c>
      <c r="BW687" s="1" t="e">
        <f t="shared" si="147"/>
        <v>#DIV/0!</v>
      </c>
      <c r="BX687" s="1" t="e">
        <f t="shared" si="148"/>
        <v>#DIV/0!</v>
      </c>
      <c r="BY687" s="1">
        <f t="shared" si="149"/>
        <v>0.40281495656894678</v>
      </c>
      <c r="BZ687" s="1">
        <f t="shared" si="150"/>
        <v>0.66081794788273607</v>
      </c>
      <c r="CA687" s="1">
        <f t="shared" si="151"/>
        <v>0.56839853795104744</v>
      </c>
      <c r="CB687">
        <v>0</v>
      </c>
      <c r="CC687">
        <f t="shared" si="152"/>
        <v>0</v>
      </c>
      <c r="CD687">
        <v>0</v>
      </c>
    </row>
    <row r="688" spans="1:82" x14ac:dyDescent="0.35">
      <c r="A688">
        <v>1155</v>
      </c>
      <c r="B688" t="s">
        <v>1729</v>
      </c>
      <c r="C688" t="s">
        <v>75</v>
      </c>
      <c r="D688">
        <v>76</v>
      </c>
      <c r="E688" t="s">
        <v>1598</v>
      </c>
      <c r="F688" t="s">
        <v>104</v>
      </c>
      <c r="G688">
        <v>2021</v>
      </c>
      <c r="H688">
        <v>375</v>
      </c>
      <c r="I688">
        <v>560</v>
      </c>
      <c r="J688">
        <v>3968</v>
      </c>
      <c r="K688">
        <v>20</v>
      </c>
      <c r="L688">
        <v>12</v>
      </c>
      <c r="M688">
        <v>40</v>
      </c>
      <c r="N688">
        <v>274</v>
      </c>
      <c r="O688">
        <v>5</v>
      </c>
      <c r="P688">
        <v>3</v>
      </c>
      <c r="Q688">
        <v>4001</v>
      </c>
      <c r="R688">
        <v>1721</v>
      </c>
      <c r="S688">
        <v>195</v>
      </c>
      <c r="T688">
        <v>0</v>
      </c>
      <c r="U688">
        <v>40</v>
      </c>
      <c r="V688">
        <v>82</v>
      </c>
      <c r="W688">
        <v>1</v>
      </c>
      <c r="X688">
        <v>5</v>
      </c>
      <c r="Y688">
        <v>1</v>
      </c>
      <c r="Z688">
        <v>9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f t="shared" si="140"/>
        <v>4</v>
      </c>
      <c r="AI688">
        <f t="shared" si="141"/>
        <v>0.94117647058823528</v>
      </c>
      <c r="AJ688">
        <f t="shared" si="142"/>
        <v>1.5640273704789834E-2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222.92</v>
      </c>
      <c r="AR688">
        <v>222.92</v>
      </c>
      <c r="AS688">
        <f t="shared" si="143"/>
        <v>4050</v>
      </c>
      <c r="AT688">
        <v>17</v>
      </c>
      <c r="AU688">
        <v>1023</v>
      </c>
      <c r="AV688">
        <v>1055</v>
      </c>
      <c r="AW688">
        <v>7.09</v>
      </c>
      <c r="AX688">
        <v>2.0499999999999998</v>
      </c>
      <c r="AY688">
        <v>0</v>
      </c>
      <c r="AZ688">
        <v>600</v>
      </c>
      <c r="BA688">
        <v>35.294117649999997</v>
      </c>
      <c r="BB688">
        <v>0.67</v>
      </c>
      <c r="BC688">
        <v>0.04</v>
      </c>
      <c r="BD688">
        <v>0.02</v>
      </c>
      <c r="BE688">
        <v>0.02</v>
      </c>
      <c r="BF688">
        <v>0</v>
      </c>
      <c r="BG688">
        <v>21</v>
      </c>
      <c r="BH688">
        <v>0.04</v>
      </c>
      <c r="BI688">
        <f t="shared" si="144"/>
        <v>2.0527859237536656E-2</v>
      </c>
      <c r="BJ688">
        <v>0.97</v>
      </c>
      <c r="BK688">
        <v>233.41</v>
      </c>
      <c r="BL688">
        <v>4.82</v>
      </c>
      <c r="BM688">
        <v>0</v>
      </c>
      <c r="BN688">
        <v>13.11</v>
      </c>
      <c r="BO688">
        <v>13.11</v>
      </c>
      <c r="BP688">
        <f t="shared" si="145"/>
        <v>3.9589442815249267</v>
      </c>
      <c r="BQ688">
        <v>238.24</v>
      </c>
      <c r="BR688">
        <v>2008</v>
      </c>
      <c r="BS688">
        <v>0.22</v>
      </c>
      <c r="BT688">
        <v>0.22</v>
      </c>
      <c r="BU688" s="2">
        <f t="shared" si="146"/>
        <v>-5.4147507002801118E-2</v>
      </c>
      <c r="BV688" s="1">
        <f t="shared" si="153"/>
        <v>1.1285119199585993</v>
      </c>
      <c r="BW688" s="1" t="e">
        <f t="shared" si="147"/>
        <v>#DIV/0!</v>
      </c>
      <c r="BX688" s="1" t="e">
        <f t="shared" si="148"/>
        <v>#DIV/0!</v>
      </c>
      <c r="BY688" s="1">
        <f t="shared" si="149"/>
        <v>0.3868119047619048</v>
      </c>
      <c r="BZ688" s="1">
        <f t="shared" si="150"/>
        <v>0.66129428571428583</v>
      </c>
      <c r="CA688" s="1">
        <f t="shared" si="151"/>
        <v>0.61294914101711062</v>
      </c>
      <c r="CB688">
        <v>0</v>
      </c>
      <c r="CC688">
        <f t="shared" si="152"/>
        <v>0</v>
      </c>
      <c r="CD688">
        <v>0</v>
      </c>
    </row>
    <row r="689" spans="1:82" x14ac:dyDescent="0.35">
      <c r="A689">
        <v>1380</v>
      </c>
      <c r="B689" t="s">
        <v>1747</v>
      </c>
      <c r="C689" t="s">
        <v>96</v>
      </c>
      <c r="D689">
        <v>74</v>
      </c>
      <c r="E689" t="s">
        <v>1598</v>
      </c>
      <c r="F689" t="s">
        <v>101</v>
      </c>
      <c r="G689">
        <v>2019</v>
      </c>
      <c r="H689">
        <v>311</v>
      </c>
      <c r="I689">
        <v>502</v>
      </c>
      <c r="J689">
        <v>3529</v>
      </c>
      <c r="K689">
        <v>20</v>
      </c>
      <c r="L689">
        <v>13</v>
      </c>
      <c r="M689">
        <v>40</v>
      </c>
      <c r="N689">
        <v>209</v>
      </c>
      <c r="O689">
        <v>3</v>
      </c>
      <c r="P689">
        <v>1</v>
      </c>
      <c r="Q689">
        <v>4513</v>
      </c>
      <c r="R689">
        <v>1239</v>
      </c>
      <c r="S689">
        <v>182</v>
      </c>
      <c r="T689">
        <v>1</v>
      </c>
      <c r="U689">
        <v>54</v>
      </c>
      <c r="V689">
        <v>243</v>
      </c>
      <c r="W689">
        <v>4</v>
      </c>
      <c r="X689">
        <v>5</v>
      </c>
      <c r="Y689">
        <v>1</v>
      </c>
      <c r="Z689">
        <v>15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f t="shared" si="140"/>
        <v>2</v>
      </c>
      <c r="AI689">
        <f t="shared" si="141"/>
        <v>1</v>
      </c>
      <c r="AJ689">
        <f t="shared" si="142"/>
        <v>1.7084282460136675E-2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241.46</v>
      </c>
      <c r="AR689">
        <v>241.46</v>
      </c>
      <c r="AS689">
        <f t="shared" si="143"/>
        <v>3772</v>
      </c>
      <c r="AT689">
        <v>15</v>
      </c>
      <c r="AU689">
        <v>878</v>
      </c>
      <c r="AV689">
        <v>1028</v>
      </c>
      <c r="AW689">
        <v>7.03</v>
      </c>
      <c r="AX689">
        <v>4.5</v>
      </c>
      <c r="AY689">
        <v>0</v>
      </c>
      <c r="AZ689">
        <v>556</v>
      </c>
      <c r="BA689">
        <v>37.066666669999996</v>
      </c>
      <c r="BB689">
        <v>0.62</v>
      </c>
      <c r="BC689">
        <v>0.04</v>
      </c>
      <c r="BD689">
        <v>0.03</v>
      </c>
      <c r="BE689">
        <v>7.0000000000000007E-2</v>
      </c>
      <c r="BF689">
        <v>0</v>
      </c>
      <c r="BG689">
        <v>24</v>
      </c>
      <c r="BH689">
        <v>0.04</v>
      </c>
      <c r="BI689">
        <f t="shared" si="144"/>
        <v>2.7334851936218679E-2</v>
      </c>
      <c r="BJ689">
        <v>0.85</v>
      </c>
      <c r="BK689">
        <v>235.27</v>
      </c>
      <c r="BL689">
        <v>16.2</v>
      </c>
      <c r="BM689">
        <v>0</v>
      </c>
      <c r="BN689">
        <v>16.100000000000001</v>
      </c>
      <c r="BO689">
        <v>16.100000000000001</v>
      </c>
      <c r="BP689">
        <f t="shared" si="145"/>
        <v>4.2961275626423694</v>
      </c>
      <c r="BQ689">
        <v>251.47</v>
      </c>
      <c r="BR689">
        <v>2005</v>
      </c>
      <c r="BS689">
        <v>0.28000000000000003</v>
      </c>
      <c r="BT689">
        <v>0.28000000000000003</v>
      </c>
      <c r="BU689" s="2">
        <f t="shared" si="146"/>
        <v>8.2651288515406166E-2</v>
      </c>
      <c r="BV689" s="1">
        <f t="shared" si="153"/>
        <v>1.0938063781321183</v>
      </c>
      <c r="BW689" s="1" t="e">
        <f t="shared" si="147"/>
        <v>#DIV/0!</v>
      </c>
      <c r="BX689" s="1" t="e">
        <f t="shared" si="148"/>
        <v>#DIV/0!</v>
      </c>
      <c r="BY689" s="1">
        <f t="shared" si="149"/>
        <v>0.37931271580345283</v>
      </c>
      <c r="BZ689" s="1">
        <f t="shared" si="150"/>
        <v>0.66141525896414333</v>
      </c>
      <c r="CA689" s="1">
        <f t="shared" si="151"/>
        <v>0.62192442173598705</v>
      </c>
      <c r="CB689">
        <v>0</v>
      </c>
      <c r="CC689">
        <f t="shared" si="152"/>
        <v>0</v>
      </c>
      <c r="CD689">
        <v>0</v>
      </c>
    </row>
    <row r="690" spans="1:82" x14ac:dyDescent="0.35">
      <c r="A690">
        <v>1256</v>
      </c>
      <c r="B690" t="s">
        <v>625</v>
      </c>
      <c r="C690" t="s">
        <v>92</v>
      </c>
      <c r="D690">
        <v>71</v>
      </c>
      <c r="E690" t="s">
        <v>70</v>
      </c>
      <c r="F690" t="s">
        <v>125</v>
      </c>
      <c r="G690">
        <v>2020</v>
      </c>
      <c r="H690">
        <v>1</v>
      </c>
      <c r="I690">
        <v>1</v>
      </c>
      <c r="J690">
        <v>18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17</v>
      </c>
      <c r="R690">
        <v>1</v>
      </c>
      <c r="S690">
        <v>1</v>
      </c>
      <c r="T690">
        <v>0</v>
      </c>
      <c r="U690">
        <v>3</v>
      </c>
      <c r="V690">
        <v>72</v>
      </c>
      <c r="W690">
        <v>1</v>
      </c>
      <c r="X690">
        <v>0</v>
      </c>
      <c r="Y690">
        <v>0</v>
      </c>
      <c r="Z690">
        <v>2</v>
      </c>
      <c r="AA690">
        <v>0</v>
      </c>
      <c r="AB690">
        <v>23</v>
      </c>
      <c r="AC690">
        <v>43</v>
      </c>
      <c r="AD690">
        <v>319</v>
      </c>
      <c r="AE690">
        <v>3</v>
      </c>
      <c r="AF690">
        <v>0</v>
      </c>
      <c r="AG690">
        <v>0</v>
      </c>
      <c r="AH690">
        <f t="shared" si="140"/>
        <v>0</v>
      </c>
      <c r="AI690">
        <f t="shared" si="141"/>
        <v>0</v>
      </c>
      <c r="AJ690">
        <f t="shared" si="142"/>
        <v>0</v>
      </c>
      <c r="AK690">
        <v>584</v>
      </c>
      <c r="AL690">
        <v>46</v>
      </c>
      <c r="AM690">
        <v>17</v>
      </c>
      <c r="AN690">
        <v>0</v>
      </c>
      <c r="AO690">
        <v>0.22</v>
      </c>
      <c r="AP690">
        <v>0.35</v>
      </c>
      <c r="AQ690">
        <v>63.82</v>
      </c>
      <c r="AR690">
        <v>86.82</v>
      </c>
      <c r="AS690">
        <f t="shared" si="143"/>
        <v>409</v>
      </c>
      <c r="AT690">
        <v>7</v>
      </c>
      <c r="AU690">
        <v>600</v>
      </c>
      <c r="AV690">
        <v>1050</v>
      </c>
      <c r="AW690">
        <v>18</v>
      </c>
      <c r="AX690">
        <v>24</v>
      </c>
      <c r="AY690">
        <v>13.87</v>
      </c>
      <c r="AZ690">
        <v>27</v>
      </c>
      <c r="BA690">
        <v>3.8571428569999999</v>
      </c>
      <c r="BB690">
        <v>1</v>
      </c>
      <c r="BC690">
        <v>0</v>
      </c>
      <c r="BD690">
        <v>0</v>
      </c>
      <c r="BE690">
        <v>0.33</v>
      </c>
      <c r="BF690">
        <v>0.13</v>
      </c>
      <c r="BG690">
        <v>4</v>
      </c>
      <c r="BH690">
        <v>0.15</v>
      </c>
      <c r="BI690">
        <f t="shared" si="144"/>
        <v>6.6666666666666671E-3</v>
      </c>
      <c r="BJ690">
        <f xml:space="preserve"> AU690/AV690</f>
        <v>0.5714285714285714</v>
      </c>
      <c r="BK690">
        <v>2.57</v>
      </c>
      <c r="BL690">
        <v>10.29</v>
      </c>
      <c r="BM690">
        <v>45.57</v>
      </c>
      <c r="BN690">
        <v>9.1199999999999992</v>
      </c>
      <c r="BO690">
        <v>12.4</v>
      </c>
      <c r="BP690">
        <f t="shared" si="145"/>
        <v>0.68166666666666664</v>
      </c>
      <c r="BQ690">
        <v>58.43</v>
      </c>
      <c r="BR690">
        <v>2014</v>
      </c>
      <c r="BS690" t="s">
        <v>213</v>
      </c>
      <c r="BT690" t="s">
        <v>213</v>
      </c>
      <c r="BU690" s="2">
        <f t="shared" si="146"/>
        <v>0.63721803921568632</v>
      </c>
      <c r="BV690" s="1">
        <f t="shared" si="153"/>
        <v>0.24376904761904761</v>
      </c>
      <c r="BW690" s="1">
        <f t="shared" si="147"/>
        <v>0.48782354669619787</v>
      </c>
      <c r="BX690" s="1">
        <f t="shared" si="148"/>
        <v>0.59213122923445172</v>
      </c>
      <c r="BY690" s="1">
        <f t="shared" si="149"/>
        <v>0.20913333333333334</v>
      </c>
      <c r="BZ690" s="1">
        <f t="shared" si="150"/>
        <v>0.66153142857142855</v>
      </c>
      <c r="CA690" s="1">
        <f t="shared" si="151"/>
        <v>1.0347133333333334</v>
      </c>
      <c r="CB690">
        <v>0</v>
      </c>
      <c r="CC690">
        <f t="shared" si="152"/>
        <v>0</v>
      </c>
      <c r="CD690">
        <v>0</v>
      </c>
    </row>
    <row r="691" spans="1:82" x14ac:dyDescent="0.35">
      <c r="A691">
        <v>115</v>
      </c>
      <c r="B691" t="s">
        <v>1608</v>
      </c>
      <c r="C691" t="s">
        <v>69</v>
      </c>
      <c r="D691">
        <v>73</v>
      </c>
      <c r="E691" t="s">
        <v>1598</v>
      </c>
      <c r="F691" t="s">
        <v>125</v>
      </c>
      <c r="G691">
        <v>2018</v>
      </c>
      <c r="H691">
        <v>310</v>
      </c>
      <c r="I691">
        <v>486</v>
      </c>
      <c r="J691">
        <v>3725</v>
      </c>
      <c r="K691">
        <v>27</v>
      </c>
      <c r="L691">
        <v>14</v>
      </c>
      <c r="M691">
        <v>25</v>
      </c>
      <c r="N691">
        <v>173</v>
      </c>
      <c r="O691">
        <v>4</v>
      </c>
      <c r="P691">
        <v>2</v>
      </c>
      <c r="Q691">
        <v>4515</v>
      </c>
      <c r="R691">
        <v>1696</v>
      </c>
      <c r="S691">
        <v>171</v>
      </c>
      <c r="T691">
        <v>1</v>
      </c>
      <c r="U691">
        <v>39</v>
      </c>
      <c r="V691">
        <v>131</v>
      </c>
      <c r="W691">
        <v>0</v>
      </c>
      <c r="X691">
        <v>3</v>
      </c>
      <c r="Y691">
        <v>1</v>
      </c>
      <c r="Z691">
        <v>8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f t="shared" si="140"/>
        <v>3</v>
      </c>
      <c r="AI691">
        <f t="shared" si="141"/>
        <v>1.2142857142857142</v>
      </c>
      <c r="AJ691">
        <f t="shared" si="142"/>
        <v>1.8763796909492272E-2</v>
      </c>
      <c r="AK691">
        <v>12</v>
      </c>
      <c r="AL691">
        <v>0</v>
      </c>
      <c r="AM691">
        <v>0</v>
      </c>
      <c r="AN691">
        <v>1</v>
      </c>
      <c r="AO691">
        <v>0</v>
      </c>
      <c r="AP691">
        <v>0.01</v>
      </c>
      <c r="AQ691">
        <v>240.1</v>
      </c>
      <c r="AR691">
        <v>240.1</v>
      </c>
      <c r="AS691">
        <f t="shared" si="143"/>
        <v>3856</v>
      </c>
      <c r="AT691">
        <v>14</v>
      </c>
      <c r="AU691">
        <v>906</v>
      </c>
      <c r="AV691">
        <v>940</v>
      </c>
      <c r="AW691">
        <v>7.66</v>
      </c>
      <c r="AX691">
        <v>3.36</v>
      </c>
      <c r="AY691">
        <v>0</v>
      </c>
      <c r="AZ691">
        <v>525</v>
      </c>
      <c r="BA691">
        <v>37.5</v>
      </c>
      <c r="BB691">
        <v>0.64</v>
      </c>
      <c r="BC691">
        <v>0.06</v>
      </c>
      <c r="BD691">
        <v>0.03</v>
      </c>
      <c r="BE691">
        <v>0</v>
      </c>
      <c r="BF691">
        <v>0</v>
      </c>
      <c r="BG691">
        <v>27</v>
      </c>
      <c r="BH691">
        <v>0.05</v>
      </c>
      <c r="BI691">
        <f t="shared" si="144"/>
        <v>2.9801324503311258E-2</v>
      </c>
      <c r="BJ691">
        <v>0.96</v>
      </c>
      <c r="BK691">
        <v>266.07</v>
      </c>
      <c r="BL691">
        <v>9.36</v>
      </c>
      <c r="BM691">
        <v>0</v>
      </c>
      <c r="BN691">
        <v>17.149999999999999</v>
      </c>
      <c r="BO691">
        <v>17.149999999999999</v>
      </c>
      <c r="BP691">
        <f t="shared" si="145"/>
        <v>4.2560706401766009</v>
      </c>
      <c r="BQ691">
        <v>275.43</v>
      </c>
      <c r="BR691">
        <v>2018</v>
      </c>
      <c r="BS691">
        <v>0.27</v>
      </c>
      <c r="BT691">
        <v>0.27</v>
      </c>
      <c r="BU691" s="2">
        <f t="shared" si="146"/>
        <v>-7.7673113245298117E-2</v>
      </c>
      <c r="BV691" s="1">
        <f t="shared" si="153"/>
        <v>1.0894463891516872</v>
      </c>
      <c r="BW691" s="1">
        <f t="shared" si="147"/>
        <v>1.35721106401766</v>
      </c>
      <c r="BX691" s="1">
        <f t="shared" si="148"/>
        <v>1.08010706401766</v>
      </c>
      <c r="BY691" s="1">
        <f t="shared" si="149"/>
        <v>0.39009701646090533</v>
      </c>
      <c r="BZ691" s="1">
        <f t="shared" si="150"/>
        <v>0.66259641975308636</v>
      </c>
      <c r="CA691" s="1">
        <f t="shared" si="151"/>
        <v>0.64231232052824383</v>
      </c>
      <c r="CB691">
        <v>0</v>
      </c>
      <c r="CC691">
        <f t="shared" si="152"/>
        <v>0</v>
      </c>
      <c r="CD691">
        <v>0</v>
      </c>
    </row>
    <row r="692" spans="1:82" x14ac:dyDescent="0.35">
      <c r="A692">
        <v>123</v>
      </c>
      <c r="B692" t="s">
        <v>1610</v>
      </c>
      <c r="C692" t="s">
        <v>81</v>
      </c>
      <c r="D692">
        <v>77</v>
      </c>
      <c r="E692" t="s">
        <v>1598</v>
      </c>
      <c r="F692" t="s">
        <v>120</v>
      </c>
      <c r="G692">
        <v>2021</v>
      </c>
      <c r="H692">
        <v>390</v>
      </c>
      <c r="I692">
        <v>605</v>
      </c>
      <c r="J692">
        <v>3740</v>
      </c>
      <c r="K692">
        <v>22</v>
      </c>
      <c r="L692">
        <v>10</v>
      </c>
      <c r="M692">
        <v>38</v>
      </c>
      <c r="N692">
        <v>239</v>
      </c>
      <c r="O692">
        <v>11</v>
      </c>
      <c r="P692">
        <v>5</v>
      </c>
      <c r="Q692">
        <v>4055</v>
      </c>
      <c r="R692">
        <v>1932</v>
      </c>
      <c r="S692">
        <v>188</v>
      </c>
      <c r="T692">
        <v>2</v>
      </c>
      <c r="U692">
        <v>20</v>
      </c>
      <c r="V692">
        <v>5</v>
      </c>
      <c r="W692">
        <v>1</v>
      </c>
      <c r="X692">
        <v>0</v>
      </c>
      <c r="Y692">
        <v>0</v>
      </c>
      <c r="Z692">
        <v>3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f t="shared" si="140"/>
        <v>5</v>
      </c>
      <c r="AI692">
        <f t="shared" si="141"/>
        <v>0.9375</v>
      </c>
      <c r="AJ692">
        <f t="shared" si="142"/>
        <v>1.3940520446096654E-2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218.1</v>
      </c>
      <c r="AR692">
        <v>218.1</v>
      </c>
      <c r="AS692">
        <f t="shared" si="143"/>
        <v>3745</v>
      </c>
      <c r="AT692">
        <v>16</v>
      </c>
      <c r="AU692">
        <v>1076</v>
      </c>
      <c r="AV692">
        <v>1087</v>
      </c>
      <c r="AW692">
        <v>6.18</v>
      </c>
      <c r="AX692">
        <v>0.25</v>
      </c>
      <c r="AY692">
        <v>0</v>
      </c>
      <c r="AZ692">
        <v>625</v>
      </c>
      <c r="BA692">
        <v>39.0625</v>
      </c>
      <c r="BB692">
        <v>0.64</v>
      </c>
      <c r="BC692">
        <v>0.04</v>
      </c>
      <c r="BD692">
        <v>0.02</v>
      </c>
      <c r="BE692">
        <v>0.05</v>
      </c>
      <c r="BF692">
        <v>0</v>
      </c>
      <c r="BG692">
        <v>23</v>
      </c>
      <c r="BH692">
        <v>0.04</v>
      </c>
      <c r="BI692">
        <f t="shared" si="144"/>
        <v>2.1375464684014869E-2</v>
      </c>
      <c r="BJ692">
        <v>0.99</v>
      </c>
      <c r="BK692">
        <v>233.75</v>
      </c>
      <c r="BL692">
        <v>0.31</v>
      </c>
      <c r="BM692">
        <v>0</v>
      </c>
      <c r="BN692">
        <v>13.63</v>
      </c>
      <c r="BO692">
        <v>13.63</v>
      </c>
      <c r="BP692">
        <f t="shared" si="145"/>
        <v>3.4804832713754648</v>
      </c>
      <c r="BQ692">
        <v>234.06</v>
      </c>
      <c r="BR692">
        <v>2004</v>
      </c>
      <c r="BS692">
        <v>0.2</v>
      </c>
      <c r="BT692">
        <v>0.2</v>
      </c>
      <c r="BU692" s="2">
        <f t="shared" si="146"/>
        <v>-0.10669033613445378</v>
      </c>
      <c r="BV692" s="1">
        <f t="shared" si="153"/>
        <v>1.1061241635687733</v>
      </c>
      <c r="BW692" s="1" t="e">
        <f t="shared" si="147"/>
        <v>#DIV/0!</v>
      </c>
      <c r="BX692" s="1" t="e">
        <f t="shared" si="148"/>
        <v>#DIV/0!</v>
      </c>
      <c r="BY692" s="1">
        <f t="shared" si="149"/>
        <v>0.37709228650137744</v>
      </c>
      <c r="BZ692" s="1">
        <f t="shared" si="150"/>
        <v>0.66275074380165289</v>
      </c>
      <c r="CA692" s="1">
        <f t="shared" si="151"/>
        <v>0.58662820373385782</v>
      </c>
      <c r="CB692">
        <v>0</v>
      </c>
      <c r="CC692">
        <f t="shared" si="152"/>
        <v>0</v>
      </c>
      <c r="CD692">
        <v>0</v>
      </c>
    </row>
    <row r="693" spans="1:82" x14ac:dyDescent="0.35">
      <c r="A693">
        <v>34</v>
      </c>
      <c r="B693" t="s">
        <v>805</v>
      </c>
      <c r="C693" t="s">
        <v>75</v>
      </c>
      <c r="D693">
        <v>76</v>
      </c>
      <c r="E693" t="s">
        <v>1598</v>
      </c>
      <c r="F693" t="s">
        <v>79</v>
      </c>
      <c r="G693">
        <v>2014</v>
      </c>
      <c r="H693">
        <v>303</v>
      </c>
      <c r="I693">
        <v>464</v>
      </c>
      <c r="J693">
        <v>3265</v>
      </c>
      <c r="K693">
        <v>18</v>
      </c>
      <c r="L693">
        <v>6</v>
      </c>
      <c r="M693">
        <v>45</v>
      </c>
      <c r="N693">
        <v>229</v>
      </c>
      <c r="O693">
        <v>3</v>
      </c>
      <c r="P693">
        <v>1</v>
      </c>
      <c r="Q693">
        <v>2702</v>
      </c>
      <c r="R693">
        <v>1818</v>
      </c>
      <c r="S693">
        <v>175</v>
      </c>
      <c r="T693">
        <v>0</v>
      </c>
      <c r="U693">
        <v>49</v>
      </c>
      <c r="V693">
        <v>254</v>
      </c>
      <c r="W693">
        <v>1</v>
      </c>
      <c r="X693">
        <v>1</v>
      </c>
      <c r="Y693">
        <v>0</v>
      </c>
      <c r="Z693">
        <v>12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f t="shared" si="140"/>
        <v>1</v>
      </c>
      <c r="AI693">
        <f t="shared" si="141"/>
        <v>0.46666666666666667</v>
      </c>
      <c r="AJ693">
        <f t="shared" si="142"/>
        <v>7.4468085106382982E-3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220</v>
      </c>
      <c r="AR693">
        <v>220</v>
      </c>
      <c r="AS693">
        <f t="shared" si="143"/>
        <v>3519</v>
      </c>
      <c r="AT693">
        <v>15</v>
      </c>
      <c r="AU693">
        <v>940</v>
      </c>
      <c r="AV693">
        <v>949</v>
      </c>
      <c r="AW693">
        <v>7.04</v>
      </c>
      <c r="AX693">
        <v>5.18</v>
      </c>
      <c r="AY693">
        <v>0</v>
      </c>
      <c r="AZ693">
        <v>513</v>
      </c>
      <c r="BA693">
        <v>34.200000000000003</v>
      </c>
      <c r="BB693">
        <v>0.65</v>
      </c>
      <c r="BC693">
        <v>0.04</v>
      </c>
      <c r="BD693">
        <v>0.01</v>
      </c>
      <c r="BE693">
        <v>0.02</v>
      </c>
      <c r="BF693">
        <v>0</v>
      </c>
      <c r="BG693">
        <v>19</v>
      </c>
      <c r="BH693">
        <v>0.04</v>
      </c>
      <c r="BI693">
        <f t="shared" si="144"/>
        <v>2.021276595744681E-2</v>
      </c>
      <c r="BJ693">
        <v>0.99</v>
      </c>
      <c r="BK693">
        <v>217.67</v>
      </c>
      <c r="BL693">
        <v>16.93</v>
      </c>
      <c r="BM693">
        <v>0</v>
      </c>
      <c r="BN693">
        <v>14.67</v>
      </c>
      <c r="BO693">
        <v>14.67</v>
      </c>
      <c r="BP693">
        <f t="shared" si="145"/>
        <v>3.7436170212765956</v>
      </c>
      <c r="BQ693">
        <v>234.6</v>
      </c>
      <c r="BR693">
        <v>2005</v>
      </c>
      <c r="BS693">
        <v>0.23</v>
      </c>
      <c r="BT693">
        <v>0.23</v>
      </c>
      <c r="BU693" s="2">
        <f t="shared" si="146"/>
        <v>0.11228509803921569</v>
      </c>
      <c r="BV693" s="1">
        <f t="shared" si="153"/>
        <v>1.1024475177304964</v>
      </c>
      <c r="BW693" s="1" t="e">
        <f t="shared" si="147"/>
        <v>#DIV/0!</v>
      </c>
      <c r="BX693" s="1" t="e">
        <f t="shared" si="148"/>
        <v>#DIV/0!</v>
      </c>
      <c r="BY693" s="1">
        <f t="shared" si="149"/>
        <v>0.3823284482758621</v>
      </c>
      <c r="BZ693" s="1">
        <f t="shared" si="150"/>
        <v>0.6639141379310346</v>
      </c>
      <c r="CA693" s="1">
        <f t="shared" si="151"/>
        <v>0.7154327830765469</v>
      </c>
      <c r="CB693">
        <v>0</v>
      </c>
      <c r="CC693">
        <f t="shared" si="152"/>
        <v>0</v>
      </c>
      <c r="CD693">
        <v>0</v>
      </c>
    </row>
    <row r="694" spans="1:82" x14ac:dyDescent="0.35">
      <c r="A694">
        <v>1283</v>
      </c>
      <c r="B694" t="s">
        <v>1743</v>
      </c>
      <c r="C694" t="s">
        <v>81</v>
      </c>
      <c r="D694">
        <v>77</v>
      </c>
      <c r="E694" t="s">
        <v>1598</v>
      </c>
      <c r="F694" t="s">
        <v>110</v>
      </c>
      <c r="G694">
        <v>2019</v>
      </c>
      <c r="H694">
        <v>390</v>
      </c>
      <c r="I694">
        <v>591</v>
      </c>
      <c r="J694">
        <v>4615</v>
      </c>
      <c r="K694">
        <v>23</v>
      </c>
      <c r="L694">
        <v>20</v>
      </c>
      <c r="M694">
        <v>34</v>
      </c>
      <c r="N694">
        <v>222</v>
      </c>
      <c r="O694">
        <v>5</v>
      </c>
      <c r="P694">
        <v>2</v>
      </c>
      <c r="Q694">
        <v>5047</v>
      </c>
      <c r="R694">
        <v>2154</v>
      </c>
      <c r="S694">
        <v>217</v>
      </c>
      <c r="T694">
        <v>1</v>
      </c>
      <c r="U694">
        <v>12</v>
      </c>
      <c r="V694">
        <v>29</v>
      </c>
      <c r="W694">
        <v>0</v>
      </c>
      <c r="X694">
        <v>3</v>
      </c>
      <c r="Y694">
        <v>1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f t="shared" si="140"/>
        <v>3</v>
      </c>
      <c r="AI694">
        <f t="shared" si="141"/>
        <v>1.4375</v>
      </c>
      <c r="AJ694">
        <f t="shared" si="142"/>
        <v>2.2330097087378639E-2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235.5</v>
      </c>
      <c r="AR694">
        <v>235.5</v>
      </c>
      <c r="AS694">
        <f t="shared" si="143"/>
        <v>4644</v>
      </c>
      <c r="AT694">
        <v>16</v>
      </c>
      <c r="AU694">
        <v>1030</v>
      </c>
      <c r="AV694">
        <v>1059</v>
      </c>
      <c r="AW694">
        <v>7.81</v>
      </c>
      <c r="AX694">
        <v>2.42</v>
      </c>
      <c r="AY694">
        <v>0</v>
      </c>
      <c r="AZ694">
        <v>603</v>
      </c>
      <c r="BA694">
        <v>37.6875</v>
      </c>
      <c r="BB694">
        <v>0.66</v>
      </c>
      <c r="BC694">
        <v>0.04</v>
      </c>
      <c r="BD694">
        <v>0.03</v>
      </c>
      <c r="BE694">
        <v>0</v>
      </c>
      <c r="BF694">
        <v>0</v>
      </c>
      <c r="BG694">
        <v>23</v>
      </c>
      <c r="BH694">
        <v>0.04</v>
      </c>
      <c r="BI694">
        <f t="shared" si="144"/>
        <v>2.2330097087378639E-2</v>
      </c>
      <c r="BJ694">
        <v>0.97</v>
      </c>
      <c r="BK694">
        <v>288.44</v>
      </c>
      <c r="BL694">
        <v>1.81</v>
      </c>
      <c r="BM694">
        <v>0</v>
      </c>
      <c r="BN694">
        <v>14.72</v>
      </c>
      <c r="BO694">
        <v>14.72</v>
      </c>
      <c r="BP694">
        <f t="shared" si="145"/>
        <v>4.5087378640776699</v>
      </c>
      <c r="BQ694">
        <v>290.25</v>
      </c>
      <c r="BR694">
        <v>2004</v>
      </c>
      <c r="BS694">
        <v>0.23</v>
      </c>
      <c r="BT694">
        <v>0.23</v>
      </c>
      <c r="BU694" s="2">
        <f t="shared" si="146"/>
        <v>-0.15058086834733891</v>
      </c>
      <c r="BV694" s="1">
        <f t="shared" si="153"/>
        <v>1.1306368932038835</v>
      </c>
      <c r="BW694" s="1" t="e">
        <f t="shared" si="147"/>
        <v>#DIV/0!</v>
      </c>
      <c r="BX694" s="1" t="e">
        <f t="shared" si="148"/>
        <v>#DIV/0!</v>
      </c>
      <c r="BY694" s="1">
        <f t="shared" si="149"/>
        <v>0.39962136209813881</v>
      </c>
      <c r="BZ694" s="1">
        <f t="shared" si="150"/>
        <v>0.66442563451776659</v>
      </c>
      <c r="CA694" s="1">
        <f t="shared" si="151"/>
        <v>0.57914596044223221</v>
      </c>
      <c r="CB694">
        <v>0</v>
      </c>
      <c r="CC694">
        <f t="shared" si="152"/>
        <v>0</v>
      </c>
      <c r="CD694">
        <v>0</v>
      </c>
    </row>
    <row r="695" spans="1:82" x14ac:dyDescent="0.35">
      <c r="A695">
        <v>1155</v>
      </c>
      <c r="B695" t="s">
        <v>1729</v>
      </c>
      <c r="C695" t="s">
        <v>75</v>
      </c>
      <c r="D695">
        <v>76</v>
      </c>
      <c r="E695" t="s">
        <v>1598</v>
      </c>
      <c r="F695" t="s">
        <v>104</v>
      </c>
      <c r="G695">
        <v>2017</v>
      </c>
      <c r="H695">
        <v>342</v>
      </c>
      <c r="I695">
        <v>529</v>
      </c>
      <c r="J695">
        <v>4095</v>
      </c>
      <c r="K695">
        <v>20</v>
      </c>
      <c r="L695">
        <v>12</v>
      </c>
      <c r="M695">
        <v>24</v>
      </c>
      <c r="N695">
        <v>156</v>
      </c>
      <c r="O695">
        <v>1</v>
      </c>
      <c r="P695">
        <v>1</v>
      </c>
      <c r="Q695">
        <v>4719</v>
      </c>
      <c r="R695">
        <v>1861</v>
      </c>
      <c r="S695">
        <v>199</v>
      </c>
      <c r="T695">
        <v>0</v>
      </c>
      <c r="U695">
        <v>32</v>
      </c>
      <c r="V695">
        <v>143</v>
      </c>
      <c r="W695">
        <v>0</v>
      </c>
      <c r="X695">
        <v>3</v>
      </c>
      <c r="Y695">
        <v>2</v>
      </c>
      <c r="Z695">
        <v>11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f t="shared" si="140"/>
        <v>3</v>
      </c>
      <c r="AI695">
        <f t="shared" si="141"/>
        <v>0.9375</v>
      </c>
      <c r="AJ695">
        <f t="shared" si="142"/>
        <v>1.46484375E-2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228.1</v>
      </c>
      <c r="AR695">
        <v>228.1</v>
      </c>
      <c r="AS695">
        <f t="shared" si="143"/>
        <v>4238</v>
      </c>
      <c r="AT695">
        <v>16</v>
      </c>
      <c r="AU695">
        <v>1024</v>
      </c>
      <c r="AV695">
        <v>1024</v>
      </c>
      <c r="AW695">
        <v>7.74</v>
      </c>
      <c r="AX695">
        <v>4.47</v>
      </c>
      <c r="AY695">
        <v>0</v>
      </c>
      <c r="AZ695">
        <v>561</v>
      </c>
      <c r="BA695">
        <v>35.0625</v>
      </c>
      <c r="BB695">
        <v>0.65</v>
      </c>
      <c r="BC695">
        <v>0.04</v>
      </c>
      <c r="BD695">
        <v>0.02</v>
      </c>
      <c r="BE695">
        <v>0</v>
      </c>
      <c r="BF695">
        <v>0</v>
      </c>
      <c r="BG695">
        <v>20</v>
      </c>
      <c r="BH695">
        <v>0.04</v>
      </c>
      <c r="BI695">
        <f t="shared" si="144"/>
        <v>1.953125E-2</v>
      </c>
      <c r="BJ695">
        <v>1</v>
      </c>
      <c r="BK695">
        <v>255.94</v>
      </c>
      <c r="BL695">
        <v>8.94</v>
      </c>
      <c r="BM695">
        <v>0</v>
      </c>
      <c r="BN695">
        <v>14.26</v>
      </c>
      <c r="BO695">
        <v>14.26</v>
      </c>
      <c r="BP695">
        <f t="shared" si="145"/>
        <v>4.138671875</v>
      </c>
      <c r="BQ695">
        <v>264.88</v>
      </c>
      <c r="BR695">
        <v>2008</v>
      </c>
      <c r="BS695">
        <v>0.22</v>
      </c>
      <c r="BT695">
        <v>0.22</v>
      </c>
      <c r="BU695" s="2">
        <f t="shared" si="146"/>
        <v>-1.2859355742296921E-2</v>
      </c>
      <c r="BV695" s="1">
        <f t="shared" si="153"/>
        <v>1.1323335937499999</v>
      </c>
      <c r="BW695" s="1" t="e">
        <f t="shared" si="147"/>
        <v>#DIV/0!</v>
      </c>
      <c r="BX695" s="1" t="e">
        <f t="shared" si="148"/>
        <v>#DIV/0!</v>
      </c>
      <c r="BY695" s="1">
        <f t="shared" si="149"/>
        <v>0.3925422337744171</v>
      </c>
      <c r="BZ695" s="1">
        <f t="shared" si="150"/>
        <v>0.66497068052930042</v>
      </c>
      <c r="CA695" s="1">
        <f t="shared" si="151"/>
        <v>0.6477584519238343</v>
      </c>
      <c r="CB695">
        <v>0</v>
      </c>
      <c r="CC695">
        <f t="shared" si="152"/>
        <v>0</v>
      </c>
      <c r="CD695">
        <v>0</v>
      </c>
    </row>
    <row r="696" spans="1:82" x14ac:dyDescent="0.35">
      <c r="A696">
        <v>1375</v>
      </c>
      <c r="B696" t="s">
        <v>683</v>
      </c>
      <c r="C696" t="s">
        <v>72</v>
      </c>
      <c r="D696">
        <v>72</v>
      </c>
      <c r="E696" t="s">
        <v>70</v>
      </c>
      <c r="F696" t="s">
        <v>104</v>
      </c>
      <c r="G696">
        <v>2020</v>
      </c>
      <c r="H696">
        <v>1</v>
      </c>
      <c r="I696">
        <v>2</v>
      </c>
      <c r="J696">
        <v>39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75</v>
      </c>
      <c r="R696">
        <v>2</v>
      </c>
      <c r="S696">
        <v>1</v>
      </c>
      <c r="T696">
        <v>0</v>
      </c>
      <c r="U696">
        <v>2</v>
      </c>
      <c r="V696">
        <v>9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72</v>
      </c>
      <c r="AC696">
        <v>109</v>
      </c>
      <c r="AD696">
        <v>786</v>
      </c>
      <c r="AE696">
        <v>4</v>
      </c>
      <c r="AF696">
        <v>0</v>
      </c>
      <c r="AG696">
        <v>0</v>
      </c>
      <c r="AH696">
        <f t="shared" si="140"/>
        <v>0</v>
      </c>
      <c r="AI696">
        <f t="shared" si="141"/>
        <v>0</v>
      </c>
      <c r="AJ696">
        <f t="shared" si="142"/>
        <v>0</v>
      </c>
      <c r="AK696">
        <v>927</v>
      </c>
      <c r="AL696">
        <v>281</v>
      </c>
      <c r="AM696">
        <v>50</v>
      </c>
      <c r="AN696">
        <v>0</v>
      </c>
      <c r="AO696">
        <v>0.18</v>
      </c>
      <c r="AP696">
        <v>0.17</v>
      </c>
      <c r="AQ696">
        <v>109.06</v>
      </c>
      <c r="AR696">
        <v>181.06</v>
      </c>
      <c r="AS696">
        <f t="shared" si="143"/>
        <v>834</v>
      </c>
      <c r="AT696">
        <v>16</v>
      </c>
      <c r="AU696">
        <v>762</v>
      </c>
      <c r="AV696">
        <v>1126</v>
      </c>
      <c r="AW696">
        <v>19.5</v>
      </c>
      <c r="AX696">
        <v>4.5</v>
      </c>
      <c r="AY696">
        <v>10.92</v>
      </c>
      <c r="AZ696">
        <v>76</v>
      </c>
      <c r="BA696">
        <v>4.75</v>
      </c>
      <c r="BB696">
        <v>0.5</v>
      </c>
      <c r="BC696">
        <v>0.5</v>
      </c>
      <c r="BD696">
        <v>0</v>
      </c>
      <c r="BE696">
        <v>0</v>
      </c>
      <c r="BF696">
        <v>0.06</v>
      </c>
      <c r="BG696">
        <v>5</v>
      </c>
      <c r="BH696">
        <v>7.0000000000000007E-2</v>
      </c>
      <c r="BI696">
        <f t="shared" si="144"/>
        <v>6.5616797900262466E-3</v>
      </c>
      <c r="BJ696">
        <v>0.68</v>
      </c>
      <c r="BK696">
        <v>2.44</v>
      </c>
      <c r="BL696">
        <v>0.56000000000000005</v>
      </c>
      <c r="BM696">
        <v>49.12</v>
      </c>
      <c r="BN696">
        <v>6.82</v>
      </c>
      <c r="BO696">
        <v>11.32</v>
      </c>
      <c r="BP696">
        <f t="shared" si="145"/>
        <v>1.094488188976378</v>
      </c>
      <c r="BQ696">
        <v>52.12</v>
      </c>
      <c r="BR696">
        <v>2018</v>
      </c>
      <c r="BS696">
        <v>0.14000000000000001</v>
      </c>
      <c r="BT696">
        <v>0.24</v>
      </c>
      <c r="BU696" s="2">
        <f t="shared" si="146"/>
        <v>0.32460372549019606</v>
      </c>
      <c r="BV696" s="1">
        <f t="shared" si="153"/>
        <v>0.3627244094488189</v>
      </c>
      <c r="BW696" s="1">
        <f t="shared" si="147"/>
        <v>0.62249719810253079</v>
      </c>
      <c r="BX696" s="1">
        <f t="shared" si="148"/>
        <v>0.66081636476919747</v>
      </c>
      <c r="BY696" s="1">
        <f t="shared" si="149"/>
        <v>0.10664166666666668</v>
      </c>
      <c r="BZ696" s="1">
        <f t="shared" si="150"/>
        <v>0.66556999999999999</v>
      </c>
      <c r="CA696" s="1">
        <f t="shared" si="151"/>
        <v>0.48526141732283468</v>
      </c>
      <c r="CB696">
        <v>0</v>
      </c>
      <c r="CC696">
        <f t="shared" si="152"/>
        <v>0</v>
      </c>
      <c r="CD696">
        <v>0</v>
      </c>
    </row>
    <row r="697" spans="1:82" x14ac:dyDescent="0.35">
      <c r="A697">
        <v>237</v>
      </c>
      <c r="B697" t="s">
        <v>1628</v>
      </c>
      <c r="C697" t="s">
        <v>81</v>
      </c>
      <c r="D697">
        <v>77</v>
      </c>
      <c r="E697" t="s">
        <v>1598</v>
      </c>
      <c r="F697" t="s">
        <v>77</v>
      </c>
      <c r="G697">
        <v>2016</v>
      </c>
      <c r="H697">
        <v>364</v>
      </c>
      <c r="I697">
        <v>597</v>
      </c>
      <c r="J697">
        <v>4233</v>
      </c>
      <c r="K697">
        <v>26</v>
      </c>
      <c r="L697">
        <v>14</v>
      </c>
      <c r="M697">
        <v>40</v>
      </c>
      <c r="N697">
        <v>281</v>
      </c>
      <c r="O697">
        <v>9</v>
      </c>
      <c r="P697">
        <v>3</v>
      </c>
      <c r="Q697">
        <v>5635</v>
      </c>
      <c r="R697">
        <v>1669</v>
      </c>
      <c r="S697">
        <v>218</v>
      </c>
      <c r="T697">
        <v>1</v>
      </c>
      <c r="U697">
        <v>14</v>
      </c>
      <c r="V697">
        <v>38</v>
      </c>
      <c r="W697">
        <v>0</v>
      </c>
      <c r="X697">
        <v>5</v>
      </c>
      <c r="Y697">
        <v>1</v>
      </c>
      <c r="Z697">
        <v>3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f t="shared" si="140"/>
        <v>4</v>
      </c>
      <c r="AI697">
        <f t="shared" si="141"/>
        <v>1.2</v>
      </c>
      <c r="AJ697">
        <f t="shared" si="142"/>
        <v>1.7224880382775119E-2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243.12</v>
      </c>
      <c r="AR697">
        <v>243.12</v>
      </c>
      <c r="AS697">
        <f t="shared" si="143"/>
        <v>4271</v>
      </c>
      <c r="AT697">
        <v>15</v>
      </c>
      <c r="AU697">
        <v>1045</v>
      </c>
      <c r="AV697">
        <v>1085</v>
      </c>
      <c r="AW697">
        <v>7.09</v>
      </c>
      <c r="AX697">
        <v>2.71</v>
      </c>
      <c r="AY697">
        <v>0</v>
      </c>
      <c r="AZ697">
        <v>611</v>
      </c>
      <c r="BA697">
        <v>40.733333330000001</v>
      </c>
      <c r="BB697">
        <v>0.61</v>
      </c>
      <c r="BC697">
        <v>0.04</v>
      </c>
      <c r="BD697">
        <v>0.02</v>
      </c>
      <c r="BE697">
        <v>0</v>
      </c>
      <c r="BF697">
        <v>0</v>
      </c>
      <c r="BG697">
        <v>26</v>
      </c>
      <c r="BH697">
        <v>0.04</v>
      </c>
      <c r="BI697">
        <f t="shared" si="144"/>
        <v>2.4880382775119617E-2</v>
      </c>
      <c r="BJ697">
        <v>0.96</v>
      </c>
      <c r="BK697">
        <v>282.2</v>
      </c>
      <c r="BL697">
        <v>2.5299999999999998</v>
      </c>
      <c r="BM697">
        <v>0</v>
      </c>
      <c r="BN697">
        <v>16.21</v>
      </c>
      <c r="BO697">
        <v>16.21</v>
      </c>
      <c r="BP697">
        <f t="shared" si="145"/>
        <v>4.0870813397129186</v>
      </c>
      <c r="BQ697">
        <v>284.73</v>
      </c>
      <c r="BR697">
        <v>2003</v>
      </c>
      <c r="BS697">
        <v>0.23</v>
      </c>
      <c r="BT697">
        <v>0.23</v>
      </c>
      <c r="BU697" s="2">
        <f t="shared" si="146"/>
        <v>-0.10879759103641458</v>
      </c>
      <c r="BV697" s="1">
        <f t="shared" si="153"/>
        <v>1.1523540669856458</v>
      </c>
      <c r="BW697" s="1" t="e">
        <f t="shared" si="147"/>
        <v>#DIV/0!</v>
      </c>
      <c r="BX697" s="1" t="e">
        <f t="shared" si="148"/>
        <v>#DIV/0!</v>
      </c>
      <c r="BY697" s="1">
        <f t="shared" si="149"/>
        <v>0.40368471524288108</v>
      </c>
      <c r="BZ697" s="1">
        <f t="shared" si="150"/>
        <v>0.66834165829145731</v>
      </c>
      <c r="CA697" s="1">
        <f t="shared" si="151"/>
        <v>0.59989587386694232</v>
      </c>
      <c r="CB697">
        <v>0</v>
      </c>
      <c r="CC697">
        <f t="shared" si="152"/>
        <v>0</v>
      </c>
      <c r="CD697">
        <v>0</v>
      </c>
    </row>
    <row r="698" spans="1:82" x14ac:dyDescent="0.35">
      <c r="A698">
        <v>115</v>
      </c>
      <c r="B698" t="s">
        <v>1608</v>
      </c>
      <c r="C698" t="s">
        <v>69</v>
      </c>
      <c r="D698">
        <v>73</v>
      </c>
      <c r="E698" t="s">
        <v>1598</v>
      </c>
      <c r="F698" t="s">
        <v>125</v>
      </c>
      <c r="G698">
        <v>2019</v>
      </c>
      <c r="H698">
        <v>317</v>
      </c>
      <c r="I698">
        <v>534</v>
      </c>
      <c r="J698">
        <v>3827</v>
      </c>
      <c r="K698">
        <v>22</v>
      </c>
      <c r="L698">
        <v>21</v>
      </c>
      <c r="M698">
        <v>40</v>
      </c>
      <c r="N698">
        <v>285</v>
      </c>
      <c r="O698">
        <v>4</v>
      </c>
      <c r="P698">
        <v>2</v>
      </c>
      <c r="Q698">
        <v>4521</v>
      </c>
      <c r="R698">
        <v>1820</v>
      </c>
      <c r="S698">
        <v>179</v>
      </c>
      <c r="T698">
        <v>1</v>
      </c>
      <c r="U698">
        <v>28</v>
      </c>
      <c r="V698">
        <v>141</v>
      </c>
      <c r="W698">
        <v>3</v>
      </c>
      <c r="X698">
        <v>2</v>
      </c>
      <c r="Y698">
        <v>0</v>
      </c>
      <c r="Z698">
        <v>15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f t="shared" si="140"/>
        <v>2</v>
      </c>
      <c r="AI698">
        <f t="shared" si="141"/>
        <v>1.4375</v>
      </c>
      <c r="AJ698">
        <f t="shared" si="142"/>
        <v>2.2243713733075435E-2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229.18</v>
      </c>
      <c r="AR698">
        <v>229.18</v>
      </c>
      <c r="AS698">
        <f t="shared" si="143"/>
        <v>3968</v>
      </c>
      <c r="AT698">
        <v>16</v>
      </c>
      <c r="AU698">
        <v>1034</v>
      </c>
      <c r="AV698">
        <v>1044</v>
      </c>
      <c r="AW698">
        <v>7.17</v>
      </c>
      <c r="AX698">
        <v>5.04</v>
      </c>
      <c r="AY698">
        <v>0</v>
      </c>
      <c r="AZ698">
        <v>562</v>
      </c>
      <c r="BA698">
        <v>35.125</v>
      </c>
      <c r="BB698">
        <v>0.59</v>
      </c>
      <c r="BC698">
        <v>0.04</v>
      </c>
      <c r="BD698">
        <v>0.04</v>
      </c>
      <c r="BE698">
        <v>0.11</v>
      </c>
      <c r="BF698">
        <v>0</v>
      </c>
      <c r="BG698">
        <v>25</v>
      </c>
      <c r="BH698">
        <v>0.04</v>
      </c>
      <c r="BI698">
        <f t="shared" si="144"/>
        <v>2.4177949709864602E-2</v>
      </c>
      <c r="BJ698">
        <v>0.99</v>
      </c>
      <c r="BK698">
        <v>239.19</v>
      </c>
      <c r="BL698">
        <v>8.81</v>
      </c>
      <c r="BM698">
        <v>0</v>
      </c>
      <c r="BN698">
        <v>14.32</v>
      </c>
      <c r="BO698">
        <v>14.32</v>
      </c>
      <c r="BP698">
        <f t="shared" si="145"/>
        <v>3.8375241779497098</v>
      </c>
      <c r="BQ698">
        <v>248</v>
      </c>
      <c r="BR698">
        <v>2018</v>
      </c>
      <c r="BS698">
        <v>0.22</v>
      </c>
      <c r="BT698">
        <v>0.22</v>
      </c>
      <c r="BU698" s="2">
        <f t="shared" si="146"/>
        <v>-1.0676554621848727E-2</v>
      </c>
      <c r="BV698" s="1">
        <f t="shared" si="153"/>
        <v>1.0387762088974855</v>
      </c>
      <c r="BW698" s="1" t="e">
        <f t="shared" si="147"/>
        <v>#DIV/0!</v>
      </c>
      <c r="BX698" s="1" t="e">
        <f t="shared" si="148"/>
        <v>#DIV/0!</v>
      </c>
      <c r="BY698" s="1">
        <f t="shared" si="149"/>
        <v>0.35733492509363302</v>
      </c>
      <c r="BZ698" s="1">
        <f t="shared" si="150"/>
        <v>0.67096191011235962</v>
      </c>
      <c r="CA698" s="1">
        <f t="shared" si="151"/>
        <v>0.49858171350125696</v>
      </c>
      <c r="CB698">
        <v>0</v>
      </c>
      <c r="CC698">
        <f t="shared" si="152"/>
        <v>0</v>
      </c>
      <c r="CD698">
        <v>0</v>
      </c>
    </row>
    <row r="699" spans="1:82" x14ac:dyDescent="0.35">
      <c r="A699">
        <v>138</v>
      </c>
      <c r="B699" t="s">
        <v>1612</v>
      </c>
      <c r="C699" t="s">
        <v>81</v>
      </c>
      <c r="D699">
        <v>77</v>
      </c>
      <c r="E699" t="s">
        <v>1598</v>
      </c>
      <c r="F699" t="s">
        <v>90</v>
      </c>
      <c r="G699">
        <v>2017</v>
      </c>
      <c r="H699">
        <v>315</v>
      </c>
      <c r="I699">
        <v>523</v>
      </c>
      <c r="J699">
        <v>3687</v>
      </c>
      <c r="K699">
        <v>21</v>
      </c>
      <c r="L699">
        <v>13</v>
      </c>
      <c r="M699">
        <v>24</v>
      </c>
      <c r="N699">
        <v>123</v>
      </c>
      <c r="O699">
        <v>6</v>
      </c>
      <c r="P699">
        <v>3</v>
      </c>
      <c r="Q699">
        <v>4021</v>
      </c>
      <c r="R699">
        <v>1911</v>
      </c>
      <c r="S699">
        <v>192</v>
      </c>
      <c r="T699">
        <v>3</v>
      </c>
      <c r="U699">
        <v>57</v>
      </c>
      <c r="V699">
        <v>322</v>
      </c>
      <c r="W699">
        <v>2</v>
      </c>
      <c r="X699">
        <v>3</v>
      </c>
      <c r="Y699">
        <v>0</v>
      </c>
      <c r="Z699">
        <v>19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f t="shared" si="140"/>
        <v>3</v>
      </c>
      <c r="AI699">
        <f t="shared" si="141"/>
        <v>1</v>
      </c>
      <c r="AJ699">
        <f t="shared" si="142"/>
        <v>1.4505893019038985E-2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249.68</v>
      </c>
      <c r="AR699">
        <v>249.68</v>
      </c>
      <c r="AS699">
        <f t="shared" si="143"/>
        <v>4009</v>
      </c>
      <c r="AT699">
        <v>16</v>
      </c>
      <c r="AU699">
        <v>1103</v>
      </c>
      <c r="AV699">
        <v>1126</v>
      </c>
      <c r="AW699">
        <v>7.05</v>
      </c>
      <c r="AX699">
        <v>5.65</v>
      </c>
      <c r="AY699">
        <v>0</v>
      </c>
      <c r="AZ699">
        <v>580</v>
      </c>
      <c r="BA699">
        <v>36.25</v>
      </c>
      <c r="BB699">
        <v>0.6</v>
      </c>
      <c r="BC699">
        <v>0.04</v>
      </c>
      <c r="BD699">
        <v>0.02</v>
      </c>
      <c r="BE699">
        <v>0.04</v>
      </c>
      <c r="BF699">
        <v>0</v>
      </c>
      <c r="BG699">
        <v>23</v>
      </c>
      <c r="BH699">
        <v>0.04</v>
      </c>
      <c r="BI699">
        <f t="shared" si="144"/>
        <v>2.085222121486854E-2</v>
      </c>
      <c r="BJ699">
        <v>0.98</v>
      </c>
      <c r="BK699">
        <v>230.44</v>
      </c>
      <c r="BL699">
        <v>20.12</v>
      </c>
      <c r="BM699">
        <v>0</v>
      </c>
      <c r="BN699">
        <v>15.6</v>
      </c>
      <c r="BO699">
        <v>15.6</v>
      </c>
      <c r="BP699">
        <f t="shared" si="145"/>
        <v>3.6346328195829556</v>
      </c>
      <c r="BQ699">
        <v>250.56</v>
      </c>
      <c r="BR699">
        <v>2014</v>
      </c>
      <c r="BS699">
        <v>0.23</v>
      </c>
      <c r="BT699">
        <v>0.23</v>
      </c>
      <c r="BU699" s="2">
        <f t="shared" si="146"/>
        <v>8.1515798319327745E-2</v>
      </c>
      <c r="BV699" s="1">
        <f t="shared" si="153"/>
        <v>1.113831640979148</v>
      </c>
      <c r="BW699" s="1" t="e">
        <f t="shared" si="147"/>
        <v>#DIV/0!</v>
      </c>
      <c r="BX699" s="1" t="e">
        <f t="shared" si="148"/>
        <v>#DIV/0!</v>
      </c>
      <c r="BY699" s="1">
        <f t="shared" si="149"/>
        <v>0.38438389101338427</v>
      </c>
      <c r="BZ699" s="1">
        <f t="shared" si="150"/>
        <v>0.67126066921606109</v>
      </c>
      <c r="CA699" s="1">
        <f t="shared" si="151"/>
        <v>0.61204879441721904</v>
      </c>
      <c r="CB699">
        <v>0</v>
      </c>
      <c r="CC699">
        <f t="shared" si="152"/>
        <v>0</v>
      </c>
      <c r="CD699">
        <v>0</v>
      </c>
    </row>
    <row r="700" spans="1:82" x14ac:dyDescent="0.35">
      <c r="A700">
        <v>138</v>
      </c>
      <c r="B700" t="s">
        <v>1612</v>
      </c>
      <c r="C700" t="s">
        <v>81</v>
      </c>
      <c r="D700">
        <v>77</v>
      </c>
      <c r="E700" t="s">
        <v>1598</v>
      </c>
      <c r="F700" t="s">
        <v>90</v>
      </c>
      <c r="G700">
        <v>2016</v>
      </c>
      <c r="H700">
        <v>368</v>
      </c>
      <c r="I700">
        <v>625</v>
      </c>
      <c r="J700">
        <v>3905</v>
      </c>
      <c r="K700">
        <v>23</v>
      </c>
      <c r="L700">
        <v>16</v>
      </c>
      <c r="M700">
        <v>34</v>
      </c>
      <c r="N700">
        <v>197</v>
      </c>
      <c r="O700">
        <v>6</v>
      </c>
      <c r="P700">
        <v>5</v>
      </c>
      <c r="Q700">
        <v>5140</v>
      </c>
      <c r="R700">
        <v>1843</v>
      </c>
      <c r="S700">
        <v>206</v>
      </c>
      <c r="T700">
        <v>1</v>
      </c>
      <c r="U700">
        <v>58</v>
      </c>
      <c r="V700">
        <v>359</v>
      </c>
      <c r="W700">
        <v>3</v>
      </c>
      <c r="X700">
        <v>2</v>
      </c>
      <c r="Y700">
        <v>1</v>
      </c>
      <c r="Z700">
        <v>20</v>
      </c>
      <c r="AA700">
        <v>1</v>
      </c>
      <c r="AB700">
        <v>1</v>
      </c>
      <c r="AC700">
        <v>1</v>
      </c>
      <c r="AD700">
        <v>20</v>
      </c>
      <c r="AE700">
        <v>1</v>
      </c>
      <c r="AF700">
        <v>0</v>
      </c>
      <c r="AG700">
        <v>0</v>
      </c>
      <c r="AH700">
        <f t="shared" si="140"/>
        <v>6</v>
      </c>
      <c r="AI700">
        <f t="shared" si="141"/>
        <v>1.375</v>
      </c>
      <c r="AJ700">
        <f t="shared" si="142"/>
        <v>1.9784172661870502E-2</v>
      </c>
      <c r="AK700">
        <v>15</v>
      </c>
      <c r="AL700">
        <v>5</v>
      </c>
      <c r="AM700">
        <v>1</v>
      </c>
      <c r="AN700">
        <v>0</v>
      </c>
      <c r="AO700">
        <v>0</v>
      </c>
      <c r="AP700">
        <v>0</v>
      </c>
      <c r="AQ700">
        <v>270.10000000000002</v>
      </c>
      <c r="AR700">
        <v>271.10000000000002</v>
      </c>
      <c r="AS700">
        <f t="shared" si="143"/>
        <v>4284</v>
      </c>
      <c r="AT700">
        <v>16</v>
      </c>
      <c r="AU700">
        <v>1112</v>
      </c>
      <c r="AV700">
        <v>1114</v>
      </c>
      <c r="AW700">
        <v>6.25</v>
      </c>
      <c r="AX700">
        <v>6.19</v>
      </c>
      <c r="AY700">
        <v>20</v>
      </c>
      <c r="AZ700">
        <v>684</v>
      </c>
      <c r="BA700">
        <v>42.75</v>
      </c>
      <c r="BB700">
        <v>0.59</v>
      </c>
      <c r="BC700">
        <v>0.04</v>
      </c>
      <c r="BD700">
        <v>0.03</v>
      </c>
      <c r="BE700">
        <v>0.05</v>
      </c>
      <c r="BF700">
        <v>1</v>
      </c>
      <c r="BG700">
        <v>27</v>
      </c>
      <c r="BH700">
        <v>0.04</v>
      </c>
      <c r="BI700">
        <f t="shared" si="144"/>
        <v>2.4280575539568347E-2</v>
      </c>
      <c r="BJ700">
        <v>1</v>
      </c>
      <c r="BK700">
        <v>244.06</v>
      </c>
      <c r="BL700">
        <v>22.44</v>
      </c>
      <c r="BM700">
        <v>1.25</v>
      </c>
      <c r="BN700">
        <v>16.88</v>
      </c>
      <c r="BO700">
        <v>16.940000000000001</v>
      </c>
      <c r="BP700">
        <f t="shared" si="145"/>
        <v>3.8525179856115108</v>
      </c>
      <c r="BQ700">
        <v>267.75</v>
      </c>
      <c r="BR700">
        <v>2014</v>
      </c>
      <c r="BS700">
        <v>0.24</v>
      </c>
      <c r="BT700">
        <v>0.24</v>
      </c>
      <c r="BU700" s="2">
        <f t="shared" si="146"/>
        <v>9.0706526610644267E-2</v>
      </c>
      <c r="BV700" s="1">
        <f t="shared" si="153"/>
        <v>1.1736258992805757</v>
      </c>
      <c r="BW700" s="1">
        <f t="shared" si="147"/>
        <v>1.5551877985611511</v>
      </c>
      <c r="BX700" s="1">
        <f t="shared" si="148"/>
        <v>1.180501798561151</v>
      </c>
      <c r="BY700" s="1">
        <f t="shared" si="149"/>
        <v>0.38840166666666665</v>
      </c>
      <c r="BZ700" s="1">
        <f t="shared" si="150"/>
        <v>0.67208200000000007</v>
      </c>
      <c r="CA700" s="1">
        <f t="shared" si="151"/>
        <v>0.5595662829736211</v>
      </c>
      <c r="CB700">
        <v>0</v>
      </c>
      <c r="CC700">
        <f t="shared" si="152"/>
        <v>0</v>
      </c>
      <c r="CD700">
        <v>0</v>
      </c>
    </row>
    <row r="701" spans="1:82" x14ac:dyDescent="0.35">
      <c r="A701">
        <v>34</v>
      </c>
      <c r="B701" t="s">
        <v>805</v>
      </c>
      <c r="C701" t="s">
        <v>75</v>
      </c>
      <c r="D701">
        <v>76</v>
      </c>
      <c r="E701" t="s">
        <v>1598</v>
      </c>
      <c r="F701" t="s">
        <v>79</v>
      </c>
      <c r="G701">
        <v>2013</v>
      </c>
      <c r="H701">
        <v>308</v>
      </c>
      <c r="I701">
        <v>508</v>
      </c>
      <c r="J701">
        <v>3313</v>
      </c>
      <c r="K701">
        <v>23</v>
      </c>
      <c r="L701">
        <v>7</v>
      </c>
      <c r="M701">
        <v>39</v>
      </c>
      <c r="N701">
        <v>210</v>
      </c>
      <c r="O701">
        <v>4</v>
      </c>
      <c r="P701">
        <v>3</v>
      </c>
      <c r="Q701">
        <v>3362</v>
      </c>
      <c r="R701">
        <v>1756</v>
      </c>
      <c r="S701">
        <v>165</v>
      </c>
      <c r="T701">
        <v>0</v>
      </c>
      <c r="U701">
        <v>76</v>
      </c>
      <c r="V701">
        <v>431</v>
      </c>
      <c r="W701">
        <v>1</v>
      </c>
      <c r="X701">
        <v>3</v>
      </c>
      <c r="Y701">
        <v>0</v>
      </c>
      <c r="Z701">
        <v>23</v>
      </c>
      <c r="AA701">
        <v>0</v>
      </c>
      <c r="AB701">
        <v>1</v>
      </c>
      <c r="AC701">
        <v>1</v>
      </c>
      <c r="AD701">
        <v>-4</v>
      </c>
      <c r="AE701">
        <v>0</v>
      </c>
      <c r="AF701">
        <v>0</v>
      </c>
      <c r="AG701">
        <v>0</v>
      </c>
      <c r="AH701">
        <f t="shared" si="140"/>
        <v>3</v>
      </c>
      <c r="AI701">
        <f t="shared" si="141"/>
        <v>0.66666666666666663</v>
      </c>
      <c r="AJ701">
        <f t="shared" si="142"/>
        <v>1.0224948875255624E-2</v>
      </c>
      <c r="AK701">
        <v>-5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253.22</v>
      </c>
      <c r="AR701">
        <v>254.22</v>
      </c>
      <c r="AS701">
        <f t="shared" si="143"/>
        <v>3740</v>
      </c>
      <c r="AT701">
        <v>15</v>
      </c>
      <c r="AU701">
        <v>978</v>
      </c>
      <c r="AV701">
        <v>1010</v>
      </c>
      <c r="AW701">
        <v>6.52</v>
      </c>
      <c r="AX701">
        <v>5.67</v>
      </c>
      <c r="AY701">
        <v>-4</v>
      </c>
      <c r="AZ701">
        <v>585</v>
      </c>
      <c r="BA701">
        <v>39</v>
      </c>
      <c r="BB701">
        <v>0.61</v>
      </c>
      <c r="BC701">
        <v>0.05</v>
      </c>
      <c r="BD701">
        <v>0.01</v>
      </c>
      <c r="BE701">
        <v>0.01</v>
      </c>
      <c r="BF701">
        <v>0</v>
      </c>
      <c r="BG701">
        <v>24</v>
      </c>
      <c r="BH701">
        <v>0.04</v>
      </c>
      <c r="BI701">
        <f t="shared" si="144"/>
        <v>2.4539877300613498E-2</v>
      </c>
      <c r="BJ701">
        <v>0.97</v>
      </c>
      <c r="BK701">
        <v>220.87</v>
      </c>
      <c r="BL701">
        <v>28.73</v>
      </c>
      <c r="BM701">
        <v>-0.27</v>
      </c>
      <c r="BN701">
        <v>16.88</v>
      </c>
      <c r="BO701">
        <v>16.95</v>
      </c>
      <c r="BP701">
        <f t="shared" si="145"/>
        <v>3.8241308793456033</v>
      </c>
      <c r="BQ701">
        <v>249.33</v>
      </c>
      <c r="BR701">
        <v>2005</v>
      </c>
      <c r="BS701">
        <v>0.26</v>
      </c>
      <c r="BT701">
        <v>0.26</v>
      </c>
      <c r="BU701" s="2">
        <f t="shared" si="146"/>
        <v>0.1314052380952381</v>
      </c>
      <c r="BV701" s="1">
        <f t="shared" si="153"/>
        <v>1.1781732106339469</v>
      </c>
      <c r="BW701" s="1">
        <f t="shared" si="147"/>
        <v>1.4469797546012271</v>
      </c>
      <c r="BX701" s="1">
        <f t="shared" si="148"/>
        <v>1.2646797546012269</v>
      </c>
      <c r="BY701" s="1">
        <f t="shared" si="149"/>
        <v>0.39511817585301845</v>
      </c>
      <c r="BZ701" s="1">
        <f t="shared" si="150"/>
        <v>0.67270181102362214</v>
      </c>
      <c r="CA701" s="1">
        <f t="shared" si="151"/>
        <v>0.69204759914979963</v>
      </c>
      <c r="CB701">
        <v>0</v>
      </c>
      <c r="CC701">
        <f t="shared" si="152"/>
        <v>0</v>
      </c>
      <c r="CD701">
        <v>0</v>
      </c>
    </row>
    <row r="702" spans="1:82" x14ac:dyDescent="0.35">
      <c r="A702">
        <v>936</v>
      </c>
      <c r="B702" t="s">
        <v>1701</v>
      </c>
      <c r="C702" t="s">
        <v>72</v>
      </c>
      <c r="D702">
        <v>78</v>
      </c>
      <c r="E702" t="s">
        <v>1598</v>
      </c>
      <c r="F702" t="s">
        <v>110</v>
      </c>
      <c r="G702">
        <v>2023</v>
      </c>
      <c r="H702">
        <v>297</v>
      </c>
      <c r="I702">
        <v>456</v>
      </c>
      <c r="J702">
        <v>3134</v>
      </c>
      <c r="K702">
        <v>20</v>
      </c>
      <c r="L702">
        <v>7</v>
      </c>
      <c r="M702">
        <v>29</v>
      </c>
      <c r="N702">
        <v>233</v>
      </c>
      <c r="O702">
        <v>3</v>
      </c>
      <c r="P702">
        <v>1</v>
      </c>
      <c r="Q702">
        <v>3490</v>
      </c>
      <c r="R702">
        <v>1568</v>
      </c>
      <c r="S702">
        <v>150</v>
      </c>
      <c r="T702">
        <v>1</v>
      </c>
      <c r="U702">
        <v>52</v>
      </c>
      <c r="V702">
        <v>228</v>
      </c>
      <c r="W702">
        <v>3</v>
      </c>
      <c r="X702">
        <v>1</v>
      </c>
      <c r="Y702">
        <v>0</v>
      </c>
      <c r="Z702">
        <v>16</v>
      </c>
      <c r="AA702">
        <v>0</v>
      </c>
      <c r="AB702">
        <v>1</v>
      </c>
      <c r="AC702">
        <v>1</v>
      </c>
      <c r="AD702">
        <v>10</v>
      </c>
      <c r="AE702">
        <v>0</v>
      </c>
      <c r="AF702">
        <v>0</v>
      </c>
      <c r="AG702">
        <v>0</v>
      </c>
      <c r="AH702">
        <f t="shared" si="140"/>
        <v>1</v>
      </c>
      <c r="AI702">
        <f t="shared" si="141"/>
        <v>0.61538461538461542</v>
      </c>
      <c r="AJ702">
        <f t="shared" si="142"/>
        <v>9.5465393794749408E-3</v>
      </c>
      <c r="AK702">
        <v>-7</v>
      </c>
      <c r="AL702">
        <v>17</v>
      </c>
      <c r="AM702">
        <v>1</v>
      </c>
      <c r="AN702">
        <v>0</v>
      </c>
      <c r="AO702">
        <v>0</v>
      </c>
      <c r="AP702">
        <v>0</v>
      </c>
      <c r="AQ702">
        <v>233.16</v>
      </c>
      <c r="AR702">
        <v>234.16</v>
      </c>
      <c r="AS702">
        <f t="shared" si="143"/>
        <v>3372</v>
      </c>
      <c r="AT702">
        <v>13</v>
      </c>
      <c r="AU702">
        <v>838</v>
      </c>
      <c r="AV702">
        <v>875</v>
      </c>
      <c r="AW702">
        <v>6.87</v>
      </c>
      <c r="AX702">
        <v>4.38</v>
      </c>
      <c r="AY702">
        <v>10</v>
      </c>
      <c r="AZ702">
        <v>509</v>
      </c>
      <c r="BA702">
        <v>39.15384615</v>
      </c>
      <c r="BB702">
        <v>0.65</v>
      </c>
      <c r="BC702">
        <v>0.04</v>
      </c>
      <c r="BD702">
        <v>0.02</v>
      </c>
      <c r="BE702">
        <v>0.06</v>
      </c>
      <c r="BF702">
        <v>0</v>
      </c>
      <c r="BG702">
        <v>23</v>
      </c>
      <c r="BH702">
        <v>0.05</v>
      </c>
      <c r="BI702">
        <f t="shared" si="144"/>
        <v>2.7446300715990454E-2</v>
      </c>
      <c r="BJ702">
        <v>0.96</v>
      </c>
      <c r="BK702">
        <v>241.08</v>
      </c>
      <c r="BL702">
        <v>17.54</v>
      </c>
      <c r="BM702">
        <v>0.77</v>
      </c>
      <c r="BN702">
        <v>17.940000000000001</v>
      </c>
      <c r="BO702">
        <v>18.010000000000002</v>
      </c>
      <c r="BP702">
        <f t="shared" si="145"/>
        <v>4.0238663484486876</v>
      </c>
      <c r="BQ702">
        <v>259.38</v>
      </c>
      <c r="BR702">
        <v>2020</v>
      </c>
      <c r="BS702">
        <v>0.28000000000000003</v>
      </c>
      <c r="BT702">
        <v>0.28000000000000003</v>
      </c>
      <c r="BU702" s="2">
        <f t="shared" si="146"/>
        <v>0.11365810816634347</v>
      </c>
      <c r="BV702" s="1">
        <f t="shared" si="153"/>
        <v>1.1054163943455113</v>
      </c>
      <c r="BW702" s="1">
        <f t="shared" si="147"/>
        <v>1.3990386348448687</v>
      </c>
      <c r="BX702" s="1">
        <f t="shared" si="148"/>
        <v>1.293078942498715</v>
      </c>
      <c r="BY702" s="1">
        <f t="shared" si="149"/>
        <v>0.38021315789473675</v>
      </c>
      <c r="BZ702" s="1">
        <f t="shared" si="150"/>
        <v>0.67441578947368408</v>
      </c>
      <c r="CA702" s="1">
        <f t="shared" si="151"/>
        <v>0.75625879605383928</v>
      </c>
      <c r="CB702">
        <v>0</v>
      </c>
      <c r="CC702">
        <f t="shared" si="152"/>
        <v>0</v>
      </c>
      <c r="CD702">
        <v>0</v>
      </c>
    </row>
    <row r="703" spans="1:82" x14ac:dyDescent="0.35">
      <c r="A703">
        <v>743</v>
      </c>
      <c r="B703" t="s">
        <v>1676</v>
      </c>
      <c r="C703" t="s">
        <v>75</v>
      </c>
      <c r="D703">
        <v>76</v>
      </c>
      <c r="E703" t="s">
        <v>1598</v>
      </c>
      <c r="F703" t="s">
        <v>93</v>
      </c>
      <c r="G703">
        <v>2016</v>
      </c>
      <c r="H703">
        <v>345</v>
      </c>
      <c r="I703">
        <v>567</v>
      </c>
      <c r="J703">
        <v>4090</v>
      </c>
      <c r="K703">
        <v>28</v>
      </c>
      <c r="L703">
        <v>18</v>
      </c>
      <c r="M703">
        <v>35</v>
      </c>
      <c r="N703">
        <v>239</v>
      </c>
      <c r="O703">
        <v>6</v>
      </c>
      <c r="P703">
        <v>5</v>
      </c>
      <c r="Q703">
        <v>5776</v>
      </c>
      <c r="R703">
        <v>1367</v>
      </c>
      <c r="S703">
        <v>214</v>
      </c>
      <c r="T703">
        <v>3</v>
      </c>
      <c r="U703">
        <v>53</v>
      </c>
      <c r="V703">
        <v>165</v>
      </c>
      <c r="W703">
        <v>1</v>
      </c>
      <c r="X703">
        <v>4</v>
      </c>
      <c r="Y703">
        <v>1</v>
      </c>
      <c r="Z703">
        <v>10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f t="shared" si="140"/>
        <v>6</v>
      </c>
      <c r="AI703">
        <f t="shared" si="141"/>
        <v>1.5</v>
      </c>
      <c r="AJ703">
        <f t="shared" si="142"/>
        <v>2.1447721179624665E-2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256.10000000000002</v>
      </c>
      <c r="AR703">
        <v>256.10000000000002</v>
      </c>
      <c r="AS703">
        <f t="shared" si="143"/>
        <v>4255</v>
      </c>
      <c r="AT703">
        <v>16</v>
      </c>
      <c r="AU703">
        <v>1119</v>
      </c>
      <c r="AV703">
        <v>1136</v>
      </c>
      <c r="AW703">
        <v>7.21</v>
      </c>
      <c r="AX703">
        <v>3.11</v>
      </c>
      <c r="AY703">
        <v>0</v>
      </c>
      <c r="AZ703">
        <v>620</v>
      </c>
      <c r="BA703">
        <v>38.75</v>
      </c>
      <c r="BB703">
        <v>0.61</v>
      </c>
      <c r="BC703">
        <v>0.05</v>
      </c>
      <c r="BD703">
        <v>0.03</v>
      </c>
      <c r="BE703">
        <v>0.02</v>
      </c>
      <c r="BF703">
        <v>0</v>
      </c>
      <c r="BG703">
        <v>29</v>
      </c>
      <c r="BH703">
        <v>0.05</v>
      </c>
      <c r="BI703">
        <f t="shared" si="144"/>
        <v>2.5915996425379804E-2</v>
      </c>
      <c r="BJ703">
        <v>0.99</v>
      </c>
      <c r="BK703">
        <v>255.62</v>
      </c>
      <c r="BL703">
        <v>10.31</v>
      </c>
      <c r="BM703">
        <v>0</v>
      </c>
      <c r="BN703">
        <v>16.010000000000002</v>
      </c>
      <c r="BO703">
        <v>16.010000000000002</v>
      </c>
      <c r="BP703">
        <f t="shared" si="145"/>
        <v>3.8025022341376227</v>
      </c>
      <c r="BQ703">
        <v>265.94</v>
      </c>
      <c r="BR703">
        <v>2015</v>
      </c>
      <c r="BS703">
        <v>0.23</v>
      </c>
      <c r="BT703">
        <v>0.23</v>
      </c>
      <c r="BU703" s="2">
        <f t="shared" si="146"/>
        <v>-9.5474929971988767E-2</v>
      </c>
      <c r="BV703" s="1">
        <f t="shared" si="153"/>
        <v>1.1262251117068811</v>
      </c>
      <c r="BW703" s="1" t="e">
        <f t="shared" si="147"/>
        <v>#DIV/0!</v>
      </c>
      <c r="BX703" s="1" t="e">
        <f t="shared" si="148"/>
        <v>#DIV/0!</v>
      </c>
      <c r="BY703" s="1">
        <f t="shared" si="149"/>
        <v>0.39660978835978833</v>
      </c>
      <c r="BZ703" s="1">
        <f t="shared" si="150"/>
        <v>0.67641174603174603</v>
      </c>
      <c r="CA703" s="1">
        <f t="shared" si="151"/>
        <v>0.56295345518249007</v>
      </c>
      <c r="CB703">
        <v>0</v>
      </c>
      <c r="CC703">
        <f t="shared" si="152"/>
        <v>0</v>
      </c>
      <c r="CD703">
        <v>0</v>
      </c>
    </row>
    <row r="704" spans="1:82" x14ac:dyDescent="0.35">
      <c r="A704">
        <v>11</v>
      </c>
      <c r="B704" t="s">
        <v>1599</v>
      </c>
      <c r="C704" t="s">
        <v>96</v>
      </c>
      <c r="D704">
        <v>74</v>
      </c>
      <c r="E704" t="s">
        <v>1598</v>
      </c>
      <c r="F704" t="s">
        <v>115</v>
      </c>
      <c r="G704">
        <v>2022</v>
      </c>
      <c r="H704">
        <v>350</v>
      </c>
      <c r="I704">
        <v>542</v>
      </c>
      <c r="J704">
        <v>3695</v>
      </c>
      <c r="K704">
        <v>26</v>
      </c>
      <c r="L704">
        <v>12</v>
      </c>
      <c r="M704">
        <v>32</v>
      </c>
      <c r="N704">
        <v>258</v>
      </c>
      <c r="O704">
        <v>4</v>
      </c>
      <c r="P704">
        <v>2</v>
      </c>
      <c r="Q704">
        <v>4327</v>
      </c>
      <c r="R704">
        <v>1893</v>
      </c>
      <c r="S704">
        <v>177</v>
      </c>
      <c r="T704">
        <v>2</v>
      </c>
      <c r="U704">
        <v>34</v>
      </c>
      <c r="V704">
        <v>94</v>
      </c>
      <c r="W704">
        <v>1</v>
      </c>
      <c r="X704">
        <v>2</v>
      </c>
      <c r="Y704">
        <v>2</v>
      </c>
      <c r="Z704">
        <v>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f t="shared" si="140"/>
        <v>4</v>
      </c>
      <c r="AI704">
        <f t="shared" si="141"/>
        <v>0.94117647058823528</v>
      </c>
      <c r="AJ704">
        <f t="shared" si="142"/>
        <v>1.4981273408239701E-2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239.2</v>
      </c>
      <c r="AR704">
        <v>239.2</v>
      </c>
      <c r="AS704">
        <f t="shared" si="143"/>
        <v>3789</v>
      </c>
      <c r="AT704">
        <v>17</v>
      </c>
      <c r="AU704">
        <v>1068</v>
      </c>
      <c r="AV704">
        <v>1094</v>
      </c>
      <c r="AW704">
        <v>6.82</v>
      </c>
      <c r="AX704">
        <v>2.76</v>
      </c>
      <c r="AY704">
        <v>0</v>
      </c>
      <c r="AZ704">
        <v>576</v>
      </c>
      <c r="BA704">
        <v>33.882352939999997</v>
      </c>
      <c r="BB704">
        <v>0.65</v>
      </c>
      <c r="BC704">
        <v>0.05</v>
      </c>
      <c r="BD704">
        <v>0.02</v>
      </c>
      <c r="BE704">
        <v>0.03</v>
      </c>
      <c r="BF704">
        <v>0</v>
      </c>
      <c r="BG704">
        <v>27</v>
      </c>
      <c r="BH704">
        <v>0.05</v>
      </c>
      <c r="BI704">
        <f t="shared" si="144"/>
        <v>2.5280898876404494E-2</v>
      </c>
      <c r="BJ704">
        <v>0.98</v>
      </c>
      <c r="BK704">
        <v>217.35</v>
      </c>
      <c r="BL704">
        <v>5.53</v>
      </c>
      <c r="BM704">
        <v>0</v>
      </c>
      <c r="BN704">
        <v>14.07</v>
      </c>
      <c r="BO704">
        <v>14.07</v>
      </c>
      <c r="BP704">
        <f t="shared" si="145"/>
        <v>3.547752808988764</v>
      </c>
      <c r="BQ704">
        <v>222.88</v>
      </c>
      <c r="BR704">
        <v>2005</v>
      </c>
      <c r="BS704">
        <v>0.22</v>
      </c>
      <c r="BT704">
        <v>0.22</v>
      </c>
      <c r="BU704" s="2">
        <f t="shared" si="146"/>
        <v>-3.7474565826330526E-2</v>
      </c>
      <c r="BV704" s="1">
        <f t="shared" si="153"/>
        <v>1.1306523463317912</v>
      </c>
      <c r="BW704" s="1" t="e">
        <f t="shared" si="147"/>
        <v>#DIV/0!</v>
      </c>
      <c r="BX704" s="1" t="e">
        <f t="shared" si="148"/>
        <v>#DIV/0!</v>
      </c>
      <c r="BY704" s="1">
        <f t="shared" si="149"/>
        <v>0.39195962484624852</v>
      </c>
      <c r="BZ704" s="1">
        <f t="shared" si="150"/>
        <v>0.67851154981549811</v>
      </c>
      <c r="CA704" s="1">
        <f t="shared" si="151"/>
        <v>0.61788987317784616</v>
      </c>
      <c r="CB704">
        <v>0</v>
      </c>
      <c r="CC704">
        <f t="shared" si="152"/>
        <v>0</v>
      </c>
      <c r="CD704">
        <v>0</v>
      </c>
    </row>
    <row r="705" spans="1:82" x14ac:dyDescent="0.35">
      <c r="A705">
        <v>485</v>
      </c>
      <c r="B705" t="s">
        <v>1652</v>
      </c>
      <c r="C705" t="s">
        <v>86</v>
      </c>
      <c r="D705">
        <v>75</v>
      </c>
      <c r="E705" t="s">
        <v>1598</v>
      </c>
      <c r="F705" t="s">
        <v>82</v>
      </c>
      <c r="G705">
        <v>2023</v>
      </c>
      <c r="H705">
        <v>375</v>
      </c>
      <c r="I705">
        <v>548</v>
      </c>
      <c r="J705">
        <v>3878</v>
      </c>
      <c r="K705">
        <v>25</v>
      </c>
      <c r="L705">
        <v>8</v>
      </c>
      <c r="M705">
        <v>31</v>
      </c>
      <c r="N705">
        <v>218</v>
      </c>
      <c r="O705">
        <v>5</v>
      </c>
      <c r="P705">
        <v>2</v>
      </c>
      <c r="Q705">
        <v>4280</v>
      </c>
      <c r="R705">
        <v>1696</v>
      </c>
      <c r="S705">
        <v>185</v>
      </c>
      <c r="T705">
        <v>2</v>
      </c>
      <c r="U705">
        <v>32</v>
      </c>
      <c r="V705">
        <v>40</v>
      </c>
      <c r="W705">
        <v>0</v>
      </c>
      <c r="X705">
        <v>2</v>
      </c>
      <c r="Y705">
        <v>1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f t="shared" si="140"/>
        <v>3</v>
      </c>
      <c r="AI705">
        <f t="shared" si="141"/>
        <v>0.6470588235294118</v>
      </c>
      <c r="AJ705">
        <f t="shared" si="142"/>
        <v>1.1247443762781187E-2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241.12</v>
      </c>
      <c r="AR705">
        <v>241.12</v>
      </c>
      <c r="AS705">
        <f t="shared" si="143"/>
        <v>3918</v>
      </c>
      <c r="AT705">
        <v>17</v>
      </c>
      <c r="AU705">
        <v>978</v>
      </c>
      <c r="AV705">
        <v>1168</v>
      </c>
      <c r="AW705">
        <v>7.08</v>
      </c>
      <c r="AX705">
        <v>1.25</v>
      </c>
      <c r="AY705">
        <v>0</v>
      </c>
      <c r="AZ705">
        <v>580</v>
      </c>
      <c r="BA705">
        <v>34.117647060000003</v>
      </c>
      <c r="BB705">
        <v>0.68</v>
      </c>
      <c r="BC705">
        <v>0.05</v>
      </c>
      <c r="BD705">
        <v>0.01</v>
      </c>
      <c r="BE705">
        <v>0</v>
      </c>
      <c r="BF705">
        <v>0</v>
      </c>
      <c r="BG705">
        <v>25</v>
      </c>
      <c r="BH705">
        <v>0.04</v>
      </c>
      <c r="BI705">
        <f t="shared" si="144"/>
        <v>2.556237218813906E-2</v>
      </c>
      <c r="BJ705">
        <v>0.84</v>
      </c>
      <c r="BK705">
        <v>228.12</v>
      </c>
      <c r="BL705">
        <v>2.35</v>
      </c>
      <c r="BM705">
        <v>0</v>
      </c>
      <c r="BN705">
        <v>14.18</v>
      </c>
      <c r="BO705">
        <v>14.18</v>
      </c>
      <c r="BP705">
        <f t="shared" si="145"/>
        <v>4.0061349693251538</v>
      </c>
      <c r="BQ705">
        <v>230.47</v>
      </c>
      <c r="BR705">
        <v>2014</v>
      </c>
      <c r="BS705">
        <v>0.25</v>
      </c>
      <c r="BT705">
        <v>0.25</v>
      </c>
      <c r="BU705" s="2">
        <f t="shared" si="146"/>
        <v>-5.8393837535014016E-2</v>
      </c>
      <c r="BV705" s="1">
        <f t="shared" si="153"/>
        <v>1.1778949837603752</v>
      </c>
      <c r="BW705" s="1" t="e">
        <f t="shared" si="147"/>
        <v>#DIV/0!</v>
      </c>
      <c r="BX705" s="1" t="e">
        <f t="shared" si="148"/>
        <v>#DIV/0!</v>
      </c>
      <c r="BY705" s="1">
        <f t="shared" si="149"/>
        <v>0.41486131386861314</v>
      </c>
      <c r="BZ705" s="1">
        <f t="shared" si="150"/>
        <v>0.67927357664233579</v>
      </c>
      <c r="CA705" s="1">
        <f t="shared" si="151"/>
        <v>0.66281125157940113</v>
      </c>
      <c r="CB705">
        <v>0</v>
      </c>
      <c r="CC705">
        <f t="shared" si="152"/>
        <v>0</v>
      </c>
      <c r="CD705">
        <v>0</v>
      </c>
    </row>
    <row r="706" spans="1:82" x14ac:dyDescent="0.35">
      <c r="A706">
        <v>1582</v>
      </c>
      <c r="B706" t="s">
        <v>1778</v>
      </c>
      <c r="C706" t="s">
        <v>69</v>
      </c>
      <c r="D706">
        <v>73</v>
      </c>
      <c r="E706" t="s">
        <v>1598</v>
      </c>
      <c r="F706" t="s">
        <v>101</v>
      </c>
      <c r="G706">
        <v>2022</v>
      </c>
      <c r="H706">
        <v>259</v>
      </c>
      <c r="I706">
        <v>400</v>
      </c>
      <c r="J706">
        <v>3548</v>
      </c>
      <c r="K706">
        <v>25</v>
      </c>
      <c r="L706">
        <v>8</v>
      </c>
      <c r="M706">
        <v>21</v>
      </c>
      <c r="N706">
        <v>163</v>
      </c>
      <c r="O706">
        <v>4</v>
      </c>
      <c r="P706">
        <v>1</v>
      </c>
      <c r="Q706">
        <v>3833</v>
      </c>
      <c r="R706">
        <v>1274</v>
      </c>
      <c r="S706">
        <v>162</v>
      </c>
      <c r="T706">
        <v>0</v>
      </c>
      <c r="U706">
        <v>24</v>
      </c>
      <c r="V706">
        <v>70</v>
      </c>
      <c r="W706">
        <v>0</v>
      </c>
      <c r="X706">
        <v>2</v>
      </c>
      <c r="Y706">
        <v>0</v>
      </c>
      <c r="Z706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f t="shared" ref="AH706:AH769" si="154">AG706+Y706+P706</f>
        <v>1</v>
      </c>
      <c r="AI706">
        <f t="shared" ref="AI706:AI769" si="155">(AH706+L706)/AT706</f>
        <v>0.69230769230769229</v>
      </c>
      <c r="AJ706">
        <f t="shared" ref="AJ706:AJ769" si="156">(AH706+L706)/AU706</f>
        <v>1.276595744680851E-2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230.92</v>
      </c>
      <c r="AR706">
        <v>230.92</v>
      </c>
      <c r="AS706">
        <f t="shared" ref="AS706:AS769" si="157" xml:space="preserve"> J706 + V706 + AD706</f>
        <v>3618</v>
      </c>
      <c r="AT706">
        <v>13</v>
      </c>
      <c r="AU706">
        <v>705</v>
      </c>
      <c r="AV706">
        <v>779</v>
      </c>
      <c r="AW706">
        <v>8.8699999999999992</v>
      </c>
      <c r="AX706">
        <v>2.92</v>
      </c>
      <c r="AY706">
        <v>0</v>
      </c>
      <c r="AZ706">
        <v>424</v>
      </c>
      <c r="BA706">
        <v>32.61538462</v>
      </c>
      <c r="BB706">
        <v>0.65</v>
      </c>
      <c r="BC706">
        <v>0.06</v>
      </c>
      <c r="BD706">
        <v>0.02</v>
      </c>
      <c r="BE706">
        <v>0</v>
      </c>
      <c r="BF706">
        <v>0</v>
      </c>
      <c r="BG706">
        <v>25</v>
      </c>
      <c r="BH706">
        <v>0.06</v>
      </c>
      <c r="BI706">
        <f t="shared" ref="BI706:BI769" si="158">BG706/AU706</f>
        <v>3.5460992907801421E-2</v>
      </c>
      <c r="BJ706">
        <v>0.91</v>
      </c>
      <c r="BK706">
        <v>272.92</v>
      </c>
      <c r="BL706">
        <v>5.38</v>
      </c>
      <c r="BM706">
        <v>0</v>
      </c>
      <c r="BN706">
        <v>17.760000000000002</v>
      </c>
      <c r="BO706">
        <v>17.760000000000002</v>
      </c>
      <c r="BP706">
        <f t="shared" ref="BP706:BP769" si="159">AS706/AU706</f>
        <v>5.1319148936170214</v>
      </c>
      <c r="BQ706">
        <v>278.31</v>
      </c>
      <c r="BR706">
        <v>2020</v>
      </c>
      <c r="BS706">
        <v>0.33</v>
      </c>
      <c r="BT706">
        <v>0.33</v>
      </c>
      <c r="BU706" s="2">
        <f t="shared" ref="BU706:BU769" si="160">(((W706+AE706)/51)+((V706+AD706)/5100))-(AI706/7)+(Z706/5000)+(AX706/50)+(V706/100000)+(W706/1000)</f>
        <v>-2.5275608705020478E-2</v>
      </c>
      <c r="BV706" s="1">
        <f t="shared" si="153"/>
        <v>1.1295342062193123</v>
      </c>
      <c r="BW706" s="1" t="e">
        <f t="shared" ref="BW706:BW769" si="161">((BG706/75)*(AS706/7500)/2)+(AO706/4)+(BP706/10)+(BJ706/2)+(AU706/100000)+((AB706/AC706)/10)+(AZ706/1500)</f>
        <v>#DIV/0!</v>
      </c>
      <c r="BX706" s="1" t="e">
        <f t="shared" ref="BX706:BX769" si="162">((BH706-AI706)/5)+(AO706/3)+(BP706/10)+(BJ706/2)+((AU706/AT706)/2000)+((AB706/AC706)/10)+(BA706/100)</f>
        <v>#DIV/0!</v>
      </c>
      <c r="BY706" s="1">
        <f t="shared" ref="BY706:BY769" si="163">((H706/I706) * 0.2) + ((J706 / 6000) * 0.25) + ((K706 / 60)*0.25) - ((L706 / 30)*0.1) - (((P706+Y706) / 30) * 0.1) + ((S706 / 400)*0.1) + ((V706 / 1500) * 0.1) + ((W706 / 15) * 0.05)</f>
        <v>0.39666666666666667</v>
      </c>
      <c r="BZ706" s="1">
        <f t="shared" ref="BZ706:BZ769" si="164">(BY706 + ((AW706 / 15) * 0.1) + ((BC706-BD706+BE706)/2) + (BJ706 * 0.1)) * 1.2</f>
        <v>0.68015999999999999</v>
      </c>
      <c r="CA706" s="1">
        <f t="shared" ref="CA706:CA769" si="165">(((H706/I706) * 0.2) + ((BK706 / 450) * 0.3) + ((BH706 / 0.1)*0.2) - (AI706 / 10) + (((S706/AU706) / 0.8)*0.1) + ((BL706 / 100) * 0.15))*2</f>
        <v>0.79801860338243324</v>
      </c>
      <c r="CB706">
        <v>0</v>
      </c>
      <c r="CC706">
        <f t="shared" si="152"/>
        <v>0</v>
      </c>
      <c r="CD706">
        <v>0</v>
      </c>
    </row>
    <row r="707" spans="1:82" x14ac:dyDescent="0.35">
      <c r="A707">
        <v>322</v>
      </c>
      <c r="B707" t="s">
        <v>1639</v>
      </c>
      <c r="C707" t="s">
        <v>75</v>
      </c>
      <c r="D707">
        <v>76</v>
      </c>
      <c r="E707" t="s">
        <v>1598</v>
      </c>
      <c r="F707" t="s">
        <v>84</v>
      </c>
      <c r="G707">
        <v>2013</v>
      </c>
      <c r="H707">
        <v>243</v>
      </c>
      <c r="I707">
        <v>416</v>
      </c>
      <c r="J707">
        <v>3197</v>
      </c>
      <c r="K707">
        <v>21</v>
      </c>
      <c r="L707">
        <v>8</v>
      </c>
      <c r="M707">
        <v>39</v>
      </c>
      <c r="N707">
        <v>231</v>
      </c>
      <c r="O707">
        <v>3</v>
      </c>
      <c r="P707">
        <v>3</v>
      </c>
      <c r="Q707">
        <v>3950</v>
      </c>
      <c r="R707">
        <v>1326</v>
      </c>
      <c r="S707">
        <v>147</v>
      </c>
      <c r="T707">
        <v>0</v>
      </c>
      <c r="U707">
        <v>92</v>
      </c>
      <c r="V707">
        <v>524</v>
      </c>
      <c r="W707">
        <v>4</v>
      </c>
      <c r="X707">
        <v>3</v>
      </c>
      <c r="Y707">
        <v>1</v>
      </c>
      <c r="Z707">
        <v>28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f t="shared" si="154"/>
        <v>4</v>
      </c>
      <c r="AI707">
        <f t="shared" si="155"/>
        <v>0.75</v>
      </c>
      <c r="AJ707">
        <f t="shared" si="156"/>
        <v>1.238390092879257E-2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264.27999999999997</v>
      </c>
      <c r="AR707">
        <v>264.27999999999997</v>
      </c>
      <c r="AS707">
        <f t="shared" si="157"/>
        <v>3721</v>
      </c>
      <c r="AT707">
        <v>16</v>
      </c>
      <c r="AU707">
        <v>969</v>
      </c>
      <c r="AV707">
        <v>993</v>
      </c>
      <c r="AW707">
        <v>7.69</v>
      </c>
      <c r="AX707">
        <v>5.7</v>
      </c>
      <c r="AY707">
        <v>0</v>
      </c>
      <c r="AZ707">
        <v>508</v>
      </c>
      <c r="BA707">
        <v>31.75</v>
      </c>
      <c r="BB707">
        <v>0.57999999999999996</v>
      </c>
      <c r="BC707">
        <v>0.05</v>
      </c>
      <c r="BD707">
        <v>0.02</v>
      </c>
      <c r="BE707">
        <v>0.04</v>
      </c>
      <c r="BF707">
        <v>0</v>
      </c>
      <c r="BG707">
        <v>25</v>
      </c>
      <c r="BH707">
        <v>0.05</v>
      </c>
      <c r="BI707">
        <f t="shared" si="158"/>
        <v>2.5799793601651185E-2</v>
      </c>
      <c r="BJ707">
        <v>0.98</v>
      </c>
      <c r="BK707">
        <v>199.81</v>
      </c>
      <c r="BL707">
        <v>32.75</v>
      </c>
      <c r="BM707">
        <v>0</v>
      </c>
      <c r="BN707">
        <v>16.52</v>
      </c>
      <c r="BO707">
        <v>16.52</v>
      </c>
      <c r="BP707">
        <f t="shared" si="159"/>
        <v>3.8400412796697627</v>
      </c>
      <c r="BQ707">
        <v>232.56</v>
      </c>
      <c r="BR707">
        <v>2011</v>
      </c>
      <c r="BS707">
        <v>0.27</v>
      </c>
      <c r="BT707">
        <v>0.27</v>
      </c>
      <c r="BU707" s="2">
        <f t="shared" si="160"/>
        <v>0.20287361344537816</v>
      </c>
      <c r="BV707" s="1">
        <f t="shared" si="153"/>
        <v>1.1381020639834882</v>
      </c>
      <c r="BW707" s="1" t="e">
        <f t="shared" si="161"/>
        <v>#DIV/0!</v>
      </c>
      <c r="BX707" s="1" t="e">
        <f t="shared" si="162"/>
        <v>#DIV/0!</v>
      </c>
      <c r="BY707" s="1">
        <f t="shared" si="163"/>
        <v>0.38255192307692304</v>
      </c>
      <c r="BZ707" s="1">
        <f t="shared" si="164"/>
        <v>0.68018230769230759</v>
      </c>
      <c r="CA707" s="1">
        <f t="shared" si="165"/>
        <v>0.68624287608160683</v>
      </c>
      <c r="CB707">
        <v>0</v>
      </c>
      <c r="CC707">
        <f t="shared" ref="CC707:CC770" si="166" xml:space="preserve"> (CB707*10)</f>
        <v>0</v>
      </c>
      <c r="CD707">
        <v>0</v>
      </c>
    </row>
    <row r="708" spans="1:82" x14ac:dyDescent="0.35">
      <c r="A708">
        <v>1398</v>
      </c>
      <c r="B708" t="s">
        <v>1752</v>
      </c>
      <c r="C708" t="s">
        <v>75</v>
      </c>
      <c r="D708">
        <v>76</v>
      </c>
      <c r="E708" t="s">
        <v>1598</v>
      </c>
      <c r="F708" t="s">
        <v>97</v>
      </c>
      <c r="G708">
        <v>2016</v>
      </c>
      <c r="H708">
        <v>395</v>
      </c>
      <c r="I708">
        <v>552</v>
      </c>
      <c r="J708">
        <v>3877</v>
      </c>
      <c r="K708">
        <v>20</v>
      </c>
      <c r="L708">
        <v>5</v>
      </c>
      <c r="M708">
        <v>37</v>
      </c>
      <c r="N708">
        <v>276</v>
      </c>
      <c r="O708">
        <v>9</v>
      </c>
      <c r="P708">
        <v>5</v>
      </c>
      <c r="Q708">
        <v>3508</v>
      </c>
      <c r="R708">
        <v>1964</v>
      </c>
      <c r="S708">
        <v>197</v>
      </c>
      <c r="T708">
        <v>0</v>
      </c>
      <c r="U708">
        <v>20</v>
      </c>
      <c r="V708">
        <v>53</v>
      </c>
      <c r="W708">
        <v>0</v>
      </c>
      <c r="X708">
        <v>1</v>
      </c>
      <c r="Y708">
        <v>0</v>
      </c>
      <c r="Z708">
        <v>3</v>
      </c>
      <c r="AA708">
        <v>0</v>
      </c>
      <c r="AB708">
        <v>1</v>
      </c>
      <c r="AC708">
        <v>1</v>
      </c>
      <c r="AD708">
        <v>5</v>
      </c>
      <c r="AE708">
        <v>0</v>
      </c>
      <c r="AF708">
        <v>0</v>
      </c>
      <c r="AG708">
        <v>0</v>
      </c>
      <c r="AH708">
        <f t="shared" si="154"/>
        <v>5</v>
      </c>
      <c r="AI708">
        <f t="shared" si="155"/>
        <v>0.66666666666666663</v>
      </c>
      <c r="AJ708">
        <f t="shared" si="156"/>
        <v>1.0214504596527068E-2</v>
      </c>
      <c r="AK708">
        <v>0</v>
      </c>
      <c r="AL708">
        <v>5</v>
      </c>
      <c r="AM708">
        <v>0</v>
      </c>
      <c r="AN708">
        <v>0</v>
      </c>
      <c r="AO708">
        <v>0</v>
      </c>
      <c r="AP708">
        <v>0</v>
      </c>
      <c r="AQ708">
        <v>220.88</v>
      </c>
      <c r="AR708">
        <v>221.88</v>
      </c>
      <c r="AS708">
        <f t="shared" si="157"/>
        <v>3935</v>
      </c>
      <c r="AT708">
        <v>15</v>
      </c>
      <c r="AU708">
        <v>979</v>
      </c>
      <c r="AV708">
        <v>991</v>
      </c>
      <c r="AW708">
        <v>7.02</v>
      </c>
      <c r="AX708">
        <v>2.65</v>
      </c>
      <c r="AY708">
        <v>5</v>
      </c>
      <c r="AZ708">
        <v>573</v>
      </c>
      <c r="BA708">
        <v>38.200000000000003</v>
      </c>
      <c r="BB708">
        <v>0.72</v>
      </c>
      <c r="BC708">
        <v>0.04</v>
      </c>
      <c r="BD708">
        <v>0.01</v>
      </c>
      <c r="BE708">
        <v>0</v>
      </c>
      <c r="BF708">
        <v>0</v>
      </c>
      <c r="BG708">
        <v>20</v>
      </c>
      <c r="BH708">
        <v>0.03</v>
      </c>
      <c r="BI708">
        <f t="shared" si="158"/>
        <v>2.0429009193054137E-2</v>
      </c>
      <c r="BJ708">
        <v>0.99</v>
      </c>
      <c r="BK708">
        <v>258.47000000000003</v>
      </c>
      <c r="BL708">
        <v>3.53</v>
      </c>
      <c r="BM708">
        <v>0.33</v>
      </c>
      <c r="BN708">
        <v>14.73</v>
      </c>
      <c r="BO708">
        <v>14.79</v>
      </c>
      <c r="BP708">
        <f t="shared" si="159"/>
        <v>4.0194075587334011</v>
      </c>
      <c r="BQ708">
        <v>262.33</v>
      </c>
      <c r="BR708">
        <v>2010</v>
      </c>
      <c r="BS708">
        <v>0.23</v>
      </c>
      <c r="BT708">
        <v>0.23</v>
      </c>
      <c r="BU708" s="2">
        <f t="shared" si="160"/>
        <v>-2.9735546218487393E-2</v>
      </c>
      <c r="BV708" s="1">
        <f t="shared" si="153"/>
        <v>1.1502370446033368</v>
      </c>
      <c r="BW708" s="1">
        <f t="shared" si="161"/>
        <v>1.4586863114288957</v>
      </c>
      <c r="BX708" s="1">
        <f t="shared" si="162"/>
        <v>1.28424075587334</v>
      </c>
      <c r="BY708" s="1">
        <f t="shared" si="163"/>
        <v>0.40744094202898551</v>
      </c>
      <c r="BZ708" s="1">
        <f t="shared" si="164"/>
        <v>0.68188913043478261</v>
      </c>
      <c r="CA708" s="1">
        <f t="shared" si="165"/>
        <v>0.67842165252920017</v>
      </c>
      <c r="CB708">
        <v>0</v>
      </c>
      <c r="CC708">
        <f t="shared" si="166"/>
        <v>0</v>
      </c>
      <c r="CD708">
        <v>0</v>
      </c>
    </row>
    <row r="709" spans="1:82" x14ac:dyDescent="0.35">
      <c r="A709">
        <v>1161</v>
      </c>
      <c r="B709" t="s">
        <v>1732</v>
      </c>
      <c r="C709" t="s">
        <v>86</v>
      </c>
      <c r="D709">
        <v>75</v>
      </c>
      <c r="E709" t="s">
        <v>1598</v>
      </c>
      <c r="F709" t="s">
        <v>119</v>
      </c>
      <c r="G709">
        <v>2023</v>
      </c>
      <c r="H709">
        <v>326</v>
      </c>
      <c r="I709">
        <v>521</v>
      </c>
      <c r="J709">
        <v>3965</v>
      </c>
      <c r="K709">
        <v>24</v>
      </c>
      <c r="L709">
        <v>11</v>
      </c>
      <c r="M709">
        <v>30</v>
      </c>
      <c r="N709">
        <v>205</v>
      </c>
      <c r="O709">
        <v>0</v>
      </c>
      <c r="P709">
        <v>0</v>
      </c>
      <c r="Q709">
        <v>4033</v>
      </c>
      <c r="R709">
        <v>1890</v>
      </c>
      <c r="S709">
        <v>187</v>
      </c>
      <c r="T709">
        <v>1</v>
      </c>
      <c r="U709">
        <v>21</v>
      </c>
      <c r="V709">
        <v>65</v>
      </c>
      <c r="W709">
        <v>0</v>
      </c>
      <c r="X709">
        <v>0</v>
      </c>
      <c r="Y709">
        <v>0</v>
      </c>
      <c r="Z709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f t="shared" si="154"/>
        <v>0</v>
      </c>
      <c r="AI709">
        <f t="shared" si="155"/>
        <v>0.73333333333333328</v>
      </c>
      <c r="AJ709">
        <f t="shared" si="156"/>
        <v>1.0999999999999999E-2</v>
      </c>
      <c r="AK709">
        <v>0</v>
      </c>
      <c r="AL709">
        <v>0</v>
      </c>
      <c r="AM709">
        <v>0</v>
      </c>
      <c r="AN709">
        <v>1</v>
      </c>
      <c r="AO709">
        <v>0</v>
      </c>
      <c r="AP709">
        <v>0</v>
      </c>
      <c r="AQ709">
        <v>243.1</v>
      </c>
      <c r="AR709">
        <v>243.1</v>
      </c>
      <c r="AS709">
        <f t="shared" si="157"/>
        <v>4030</v>
      </c>
      <c r="AT709">
        <v>15</v>
      </c>
      <c r="AU709">
        <v>1000</v>
      </c>
      <c r="AV709">
        <v>1023</v>
      </c>
      <c r="AW709">
        <v>7.61</v>
      </c>
      <c r="AX709">
        <v>3.1</v>
      </c>
      <c r="AY709">
        <v>0</v>
      </c>
      <c r="AZ709">
        <v>542</v>
      </c>
      <c r="BA709">
        <v>36.133333329999999</v>
      </c>
      <c r="BB709">
        <v>0.63</v>
      </c>
      <c r="BC709">
        <v>0.05</v>
      </c>
      <c r="BD709">
        <v>0.02</v>
      </c>
      <c r="BE709">
        <v>0</v>
      </c>
      <c r="BF709">
        <v>0</v>
      </c>
      <c r="BG709">
        <v>24</v>
      </c>
      <c r="BH709">
        <v>0.04</v>
      </c>
      <c r="BI709">
        <f t="shared" si="158"/>
        <v>2.4E-2</v>
      </c>
      <c r="BJ709">
        <v>0.98</v>
      </c>
      <c r="BK709">
        <v>264.33</v>
      </c>
      <c r="BL709">
        <v>4.33</v>
      </c>
      <c r="BM709">
        <v>0</v>
      </c>
      <c r="BN709">
        <v>16.21</v>
      </c>
      <c r="BO709">
        <v>16.21</v>
      </c>
      <c r="BP709">
        <f t="shared" si="159"/>
        <v>4.03</v>
      </c>
      <c r="BQ709">
        <v>268.67</v>
      </c>
      <c r="BR709">
        <v>2009</v>
      </c>
      <c r="BS709">
        <v>0.24</v>
      </c>
      <c r="BT709">
        <v>0.24</v>
      </c>
      <c r="BU709" s="2">
        <f t="shared" si="160"/>
        <v>-2.8566806722689072E-2</v>
      </c>
      <c r="BV709" s="1">
        <f t="shared" si="153"/>
        <v>1.1698333333333333</v>
      </c>
      <c r="BW709" s="1" t="e">
        <f t="shared" si="161"/>
        <v>#DIV/0!</v>
      </c>
      <c r="BX709" s="1" t="e">
        <f t="shared" si="162"/>
        <v>#DIV/0!</v>
      </c>
      <c r="BY709" s="1">
        <f t="shared" si="163"/>
        <v>0.40476895393474094</v>
      </c>
      <c r="BZ709" s="1">
        <f t="shared" si="164"/>
        <v>0.68220274472168907</v>
      </c>
      <c r="CA709" s="1">
        <f t="shared" si="165"/>
        <v>0.67580124120281493</v>
      </c>
      <c r="CB709">
        <v>0</v>
      </c>
      <c r="CC709">
        <f t="shared" si="166"/>
        <v>0</v>
      </c>
      <c r="CD709">
        <v>0</v>
      </c>
    </row>
    <row r="710" spans="1:82" x14ac:dyDescent="0.35">
      <c r="A710">
        <v>786</v>
      </c>
      <c r="B710" t="s">
        <v>1681</v>
      </c>
      <c r="C710" t="s">
        <v>86</v>
      </c>
      <c r="D710">
        <v>75</v>
      </c>
      <c r="E710" t="s">
        <v>1598</v>
      </c>
      <c r="F710" t="s">
        <v>118</v>
      </c>
      <c r="G710">
        <v>2014</v>
      </c>
      <c r="H710">
        <v>370</v>
      </c>
      <c r="I710">
        <v>561</v>
      </c>
      <c r="J710">
        <v>3812</v>
      </c>
      <c r="K710">
        <v>28</v>
      </c>
      <c r="L710">
        <v>18</v>
      </c>
      <c r="M710">
        <v>38</v>
      </c>
      <c r="N710">
        <v>223</v>
      </c>
      <c r="O710">
        <v>9</v>
      </c>
      <c r="P710">
        <v>6</v>
      </c>
      <c r="Q710">
        <v>4106</v>
      </c>
      <c r="R710">
        <v>2038</v>
      </c>
      <c r="S710">
        <v>181</v>
      </c>
      <c r="T710">
        <v>4</v>
      </c>
      <c r="U710">
        <v>39</v>
      </c>
      <c r="V710">
        <v>191</v>
      </c>
      <c r="W710">
        <v>2</v>
      </c>
      <c r="X710">
        <v>3</v>
      </c>
      <c r="Y710">
        <v>0</v>
      </c>
      <c r="Z710">
        <v>14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f t="shared" si="154"/>
        <v>6</v>
      </c>
      <c r="AI710">
        <f t="shared" si="155"/>
        <v>1.6</v>
      </c>
      <c r="AJ710">
        <f t="shared" si="156"/>
        <v>2.4767801857585141E-2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255.58</v>
      </c>
      <c r="AR710">
        <v>255.58</v>
      </c>
      <c r="AS710">
        <f t="shared" si="157"/>
        <v>4003</v>
      </c>
      <c r="AT710">
        <v>15</v>
      </c>
      <c r="AU710">
        <v>969</v>
      </c>
      <c r="AV710">
        <v>996</v>
      </c>
      <c r="AW710">
        <v>6.8</v>
      </c>
      <c r="AX710">
        <v>4.9000000000000004</v>
      </c>
      <c r="AY710">
        <v>0</v>
      </c>
      <c r="AZ710">
        <v>600</v>
      </c>
      <c r="BA710">
        <v>40</v>
      </c>
      <c r="BB710">
        <v>0.66</v>
      </c>
      <c r="BC710">
        <v>0.05</v>
      </c>
      <c r="BD710">
        <v>0.03</v>
      </c>
      <c r="BE710">
        <v>0.05</v>
      </c>
      <c r="BF710">
        <v>0</v>
      </c>
      <c r="BG710">
        <v>30</v>
      </c>
      <c r="BH710">
        <v>0.05</v>
      </c>
      <c r="BI710">
        <f t="shared" si="158"/>
        <v>3.0959752321981424E-2</v>
      </c>
      <c r="BJ710">
        <v>0.97</v>
      </c>
      <c r="BK710">
        <v>254.13</v>
      </c>
      <c r="BL710">
        <v>12.73</v>
      </c>
      <c r="BM710">
        <v>0</v>
      </c>
      <c r="BN710">
        <v>17.04</v>
      </c>
      <c r="BO710">
        <v>17.04</v>
      </c>
      <c r="BP710">
        <f t="shared" si="159"/>
        <v>4.1310629514963884</v>
      </c>
      <c r="BQ710">
        <v>266.87</v>
      </c>
      <c r="BR710">
        <v>2006</v>
      </c>
      <c r="BS710">
        <v>0.26</v>
      </c>
      <c r="BT710">
        <v>0.26</v>
      </c>
      <c r="BU710" s="2">
        <f t="shared" si="160"/>
        <v>-4.7194761904761927E-2</v>
      </c>
      <c r="BV710" s="1">
        <f t="shared" ref="BV710:BV773" si="167">((BG710/100)+(AS710/10000))+(BP710/20)+(BJ710/5)+(AZ710/2000)-(AI710/5)+(U710/5000)+(Z710/5000)</f>
        <v>1.0914531475748193</v>
      </c>
      <c r="BW710" s="1" t="e">
        <f t="shared" si="161"/>
        <v>#DIV/0!</v>
      </c>
      <c r="BX710" s="1" t="e">
        <f t="shared" si="162"/>
        <v>#DIV/0!</v>
      </c>
      <c r="BY710" s="1">
        <f t="shared" si="163"/>
        <v>0.3920573083778966</v>
      </c>
      <c r="BZ710" s="1">
        <f t="shared" si="164"/>
        <v>0.68326877005347586</v>
      </c>
      <c r="CA710" s="1">
        <f t="shared" si="165"/>
        <v>0.56754224317478186</v>
      </c>
      <c r="CB710">
        <v>0</v>
      </c>
      <c r="CC710">
        <f t="shared" si="166"/>
        <v>0</v>
      </c>
      <c r="CD710">
        <v>0</v>
      </c>
    </row>
    <row r="711" spans="1:82" x14ac:dyDescent="0.35">
      <c r="A711">
        <v>1401</v>
      </c>
      <c r="B711" t="s">
        <v>1755</v>
      </c>
      <c r="C711" t="s">
        <v>69</v>
      </c>
      <c r="D711">
        <v>73</v>
      </c>
      <c r="E711" t="s">
        <v>1598</v>
      </c>
      <c r="F711" t="s">
        <v>94</v>
      </c>
      <c r="G711">
        <v>2023</v>
      </c>
      <c r="H711">
        <v>388</v>
      </c>
      <c r="I711">
        <v>612</v>
      </c>
      <c r="J711">
        <v>3946</v>
      </c>
      <c r="K711">
        <v>21</v>
      </c>
      <c r="L711">
        <v>21</v>
      </c>
      <c r="M711">
        <v>65</v>
      </c>
      <c r="N711">
        <v>449</v>
      </c>
      <c r="O711">
        <v>3</v>
      </c>
      <c r="P711">
        <v>1</v>
      </c>
      <c r="Q711">
        <v>4588</v>
      </c>
      <c r="R711">
        <v>2019</v>
      </c>
      <c r="S711">
        <v>180</v>
      </c>
      <c r="T711">
        <v>1</v>
      </c>
      <c r="U711">
        <v>48</v>
      </c>
      <c r="V711">
        <v>263</v>
      </c>
      <c r="W711">
        <v>5</v>
      </c>
      <c r="X711">
        <v>1</v>
      </c>
      <c r="Y711">
        <v>1</v>
      </c>
      <c r="Z711">
        <v>19</v>
      </c>
      <c r="AA711">
        <v>1</v>
      </c>
      <c r="AB711">
        <v>1</v>
      </c>
      <c r="AC711">
        <v>1</v>
      </c>
      <c r="AD711">
        <v>4</v>
      </c>
      <c r="AE711">
        <v>0</v>
      </c>
      <c r="AF711">
        <v>0</v>
      </c>
      <c r="AG711">
        <v>0</v>
      </c>
      <c r="AH711">
        <f t="shared" si="154"/>
        <v>2</v>
      </c>
      <c r="AI711">
        <f t="shared" si="155"/>
        <v>1.3529411764705883</v>
      </c>
      <c r="AJ711">
        <f t="shared" si="156"/>
        <v>2.1677662582469368E-2</v>
      </c>
      <c r="AK711">
        <v>1</v>
      </c>
      <c r="AL711">
        <v>3</v>
      </c>
      <c r="AM711">
        <v>0</v>
      </c>
      <c r="AN711">
        <v>0</v>
      </c>
      <c r="AO711">
        <v>0</v>
      </c>
      <c r="AP711">
        <v>0</v>
      </c>
      <c r="AQ711">
        <v>256.54000000000002</v>
      </c>
      <c r="AR711">
        <v>257.54000000000002</v>
      </c>
      <c r="AS711">
        <f t="shared" si="157"/>
        <v>4213</v>
      </c>
      <c r="AT711">
        <v>17</v>
      </c>
      <c r="AU711">
        <v>1061</v>
      </c>
      <c r="AV711">
        <v>1108</v>
      </c>
      <c r="AW711">
        <v>6.45</v>
      </c>
      <c r="AX711">
        <v>5.48</v>
      </c>
      <c r="AY711">
        <v>4</v>
      </c>
      <c r="AZ711">
        <v>661</v>
      </c>
      <c r="BA711">
        <v>38.882352939999997</v>
      </c>
      <c r="BB711">
        <v>0.63</v>
      </c>
      <c r="BC711">
        <v>0.03</v>
      </c>
      <c r="BD711">
        <v>0.03</v>
      </c>
      <c r="BE711">
        <v>0.1</v>
      </c>
      <c r="BF711">
        <v>0</v>
      </c>
      <c r="BG711">
        <v>26</v>
      </c>
      <c r="BH711">
        <v>0.04</v>
      </c>
      <c r="BI711">
        <f t="shared" si="158"/>
        <v>2.4505183788878417E-2</v>
      </c>
      <c r="BJ711">
        <v>0.96</v>
      </c>
      <c r="BK711">
        <v>232.12</v>
      </c>
      <c r="BL711">
        <v>15.47</v>
      </c>
      <c r="BM711">
        <v>0.24</v>
      </c>
      <c r="BN711">
        <v>15.09</v>
      </c>
      <c r="BO711">
        <v>15.15</v>
      </c>
      <c r="BP711">
        <f t="shared" si="159"/>
        <v>3.9707822808671067</v>
      </c>
      <c r="BQ711">
        <v>247.82</v>
      </c>
      <c r="BR711">
        <v>2022</v>
      </c>
      <c r="BS711">
        <v>0.24</v>
      </c>
      <c r="BT711">
        <v>0.24</v>
      </c>
      <c r="BU711" s="2">
        <f t="shared" si="160"/>
        <v>7.814484593837534E-2</v>
      </c>
      <c r="BV711" s="1">
        <f t="shared" si="167"/>
        <v>1.1451508787492377</v>
      </c>
      <c r="BW711" s="1">
        <f t="shared" si="161"/>
        <v>1.5257220058644885</v>
      </c>
      <c r="BX711" s="1">
        <f t="shared" si="162"/>
        <v>1.134519404545534</v>
      </c>
      <c r="BY711" s="1">
        <f t="shared" si="163"/>
        <v>0.38124738562091504</v>
      </c>
      <c r="BZ711" s="1">
        <f t="shared" si="164"/>
        <v>0.68429686274509804</v>
      </c>
      <c r="CA711" s="1">
        <f t="shared" si="165"/>
        <v>0.54132268737718137</v>
      </c>
      <c r="CB711">
        <v>0</v>
      </c>
      <c r="CC711">
        <f t="shared" si="166"/>
        <v>0</v>
      </c>
      <c r="CD711">
        <v>0</v>
      </c>
    </row>
    <row r="712" spans="1:82" x14ac:dyDescent="0.35">
      <c r="A712">
        <v>228</v>
      </c>
      <c r="B712" t="s">
        <v>1626</v>
      </c>
      <c r="C712" t="s">
        <v>81</v>
      </c>
      <c r="D712">
        <v>77</v>
      </c>
      <c r="E712" t="s">
        <v>1598</v>
      </c>
      <c r="F712" t="s">
        <v>98</v>
      </c>
      <c r="G712">
        <v>2017</v>
      </c>
      <c r="H712">
        <v>291</v>
      </c>
      <c r="I712">
        <v>492</v>
      </c>
      <c r="J712">
        <v>3302</v>
      </c>
      <c r="K712">
        <v>22</v>
      </c>
      <c r="L712">
        <v>16</v>
      </c>
      <c r="M712">
        <v>35</v>
      </c>
      <c r="N712">
        <v>242</v>
      </c>
      <c r="O712">
        <v>3</v>
      </c>
      <c r="P712">
        <v>0</v>
      </c>
      <c r="Q712">
        <v>4150</v>
      </c>
      <c r="R712">
        <v>1617</v>
      </c>
      <c r="S712">
        <v>166</v>
      </c>
      <c r="T712">
        <v>0</v>
      </c>
      <c r="U712">
        <v>139</v>
      </c>
      <c r="V712">
        <v>754</v>
      </c>
      <c r="W712">
        <v>6</v>
      </c>
      <c r="X712">
        <v>6</v>
      </c>
      <c r="Y712">
        <v>1</v>
      </c>
      <c r="Z712">
        <v>46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f t="shared" si="154"/>
        <v>1</v>
      </c>
      <c r="AI712">
        <f t="shared" si="155"/>
        <v>1.0625</v>
      </c>
      <c r="AJ712">
        <f t="shared" si="156"/>
        <v>1.6175071360608945E-2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299.48</v>
      </c>
      <c r="AR712">
        <v>299.48</v>
      </c>
      <c r="AS712">
        <f t="shared" si="157"/>
        <v>4056</v>
      </c>
      <c r="AT712">
        <v>16</v>
      </c>
      <c r="AU712">
        <v>1051</v>
      </c>
      <c r="AV712">
        <v>1068</v>
      </c>
      <c r="AW712">
        <v>6.71</v>
      </c>
      <c r="AX712">
        <v>5.42</v>
      </c>
      <c r="AY712">
        <v>0</v>
      </c>
      <c r="AZ712">
        <v>631</v>
      </c>
      <c r="BA712">
        <v>39.4375</v>
      </c>
      <c r="BB712">
        <v>0.59</v>
      </c>
      <c r="BC712">
        <v>0.04</v>
      </c>
      <c r="BD712">
        <v>0.03</v>
      </c>
      <c r="BE712">
        <v>0.04</v>
      </c>
      <c r="BF712">
        <v>0</v>
      </c>
      <c r="BG712">
        <v>28</v>
      </c>
      <c r="BH712">
        <v>0.04</v>
      </c>
      <c r="BI712">
        <f t="shared" si="158"/>
        <v>2.6641294005708849E-2</v>
      </c>
      <c r="BJ712">
        <v>0.98</v>
      </c>
      <c r="BK712">
        <v>206.38</v>
      </c>
      <c r="BL712">
        <v>47.12</v>
      </c>
      <c r="BM712">
        <v>0</v>
      </c>
      <c r="BN712">
        <v>18.72</v>
      </c>
      <c r="BO712">
        <v>18.72</v>
      </c>
      <c r="BP712">
        <f t="shared" si="159"/>
        <v>3.8591817316841102</v>
      </c>
      <c r="BQ712">
        <v>253.5</v>
      </c>
      <c r="BR712">
        <v>2011</v>
      </c>
      <c r="BS712">
        <v>0.28000000000000003</v>
      </c>
      <c r="BT712">
        <v>0.28000000000000003</v>
      </c>
      <c r="BU712" s="2">
        <f t="shared" si="160"/>
        <v>0.24484448179271712</v>
      </c>
      <c r="BV712" s="1">
        <f t="shared" si="167"/>
        <v>1.2145590865842057</v>
      </c>
      <c r="BW712" s="1" t="e">
        <f t="shared" si="161"/>
        <v>#DIV/0!</v>
      </c>
      <c r="BX712" s="1" t="e">
        <f t="shared" si="162"/>
        <v>#DIV/0!</v>
      </c>
      <c r="BY712" s="1">
        <f t="shared" si="163"/>
        <v>0.40264268292682925</v>
      </c>
      <c r="BZ712" s="1">
        <f t="shared" si="164"/>
        <v>0.68445121951219512</v>
      </c>
      <c r="CA712" s="1">
        <f t="shared" si="165"/>
        <v>0.64010490280259602</v>
      </c>
      <c r="CB712">
        <v>0</v>
      </c>
      <c r="CC712">
        <f t="shared" si="166"/>
        <v>0</v>
      </c>
      <c r="CD712">
        <v>0</v>
      </c>
    </row>
    <row r="713" spans="1:82" x14ac:dyDescent="0.35">
      <c r="A713">
        <v>34</v>
      </c>
      <c r="B713" t="s">
        <v>805</v>
      </c>
      <c r="C713" t="s">
        <v>75</v>
      </c>
      <c r="D713">
        <v>76</v>
      </c>
      <c r="E713" t="s">
        <v>1598</v>
      </c>
      <c r="F713" t="s">
        <v>79</v>
      </c>
      <c r="G713">
        <v>2016</v>
      </c>
      <c r="H713">
        <v>328</v>
      </c>
      <c r="I713">
        <v>489</v>
      </c>
      <c r="J713">
        <v>3502</v>
      </c>
      <c r="K713">
        <v>15</v>
      </c>
      <c r="L713">
        <v>8</v>
      </c>
      <c r="M713">
        <v>28</v>
      </c>
      <c r="N713">
        <v>140</v>
      </c>
      <c r="O713">
        <v>5</v>
      </c>
      <c r="P713">
        <v>3</v>
      </c>
      <c r="Q713">
        <v>3296</v>
      </c>
      <c r="R713">
        <v>1855</v>
      </c>
      <c r="S713">
        <v>181</v>
      </c>
      <c r="T713">
        <v>2</v>
      </c>
      <c r="U713">
        <v>48</v>
      </c>
      <c r="V713">
        <v>134</v>
      </c>
      <c r="W713">
        <v>5</v>
      </c>
      <c r="X713">
        <v>2</v>
      </c>
      <c r="Y713">
        <v>1</v>
      </c>
      <c r="Z713">
        <v>9</v>
      </c>
      <c r="AA713">
        <v>0</v>
      </c>
      <c r="AB713">
        <v>1</v>
      </c>
      <c r="AC713">
        <v>1</v>
      </c>
      <c r="AD713">
        <v>3</v>
      </c>
      <c r="AE713">
        <v>0</v>
      </c>
      <c r="AF713">
        <v>0</v>
      </c>
      <c r="AG713">
        <v>0</v>
      </c>
      <c r="AH713">
        <f t="shared" si="154"/>
        <v>4</v>
      </c>
      <c r="AI713">
        <f t="shared" si="155"/>
        <v>0.8</v>
      </c>
      <c r="AJ713">
        <f t="shared" si="156"/>
        <v>1.3114754098360656E-2</v>
      </c>
      <c r="AK713">
        <v>0</v>
      </c>
      <c r="AL713">
        <v>3</v>
      </c>
      <c r="AM713">
        <v>0</v>
      </c>
      <c r="AN713">
        <v>0</v>
      </c>
      <c r="AO713">
        <v>0</v>
      </c>
      <c r="AP713">
        <v>0</v>
      </c>
      <c r="AQ713">
        <v>223.78</v>
      </c>
      <c r="AR713">
        <v>224.78</v>
      </c>
      <c r="AS713">
        <f t="shared" si="157"/>
        <v>3639</v>
      </c>
      <c r="AT713">
        <v>15</v>
      </c>
      <c r="AU713">
        <v>915</v>
      </c>
      <c r="AV713">
        <v>968</v>
      </c>
      <c r="AW713">
        <v>7.16</v>
      </c>
      <c r="AX713">
        <v>2.79</v>
      </c>
      <c r="AY713">
        <v>3</v>
      </c>
      <c r="AZ713">
        <v>538</v>
      </c>
      <c r="BA713">
        <v>35.866666670000001</v>
      </c>
      <c r="BB713">
        <v>0.67</v>
      </c>
      <c r="BC713">
        <v>0.03</v>
      </c>
      <c r="BD713">
        <v>0.02</v>
      </c>
      <c r="BE713">
        <v>0.1</v>
      </c>
      <c r="BF713">
        <v>0</v>
      </c>
      <c r="BG713">
        <v>20</v>
      </c>
      <c r="BH713">
        <v>0.04</v>
      </c>
      <c r="BI713">
        <f t="shared" si="158"/>
        <v>2.185792349726776E-2</v>
      </c>
      <c r="BJ713">
        <v>0.95</v>
      </c>
      <c r="BK713">
        <v>233.47</v>
      </c>
      <c r="BL713">
        <v>8.93</v>
      </c>
      <c r="BM713">
        <v>0.2</v>
      </c>
      <c r="BN713">
        <v>14.92</v>
      </c>
      <c r="BO713">
        <v>14.99</v>
      </c>
      <c r="BP713">
        <f t="shared" si="159"/>
        <v>3.9770491803278687</v>
      </c>
      <c r="BQ713">
        <v>242.6</v>
      </c>
      <c r="BR713">
        <v>2005</v>
      </c>
      <c r="BS713">
        <v>0.24</v>
      </c>
      <c r="BT713">
        <v>0.25</v>
      </c>
      <c r="BU713" s="2">
        <f t="shared" si="160"/>
        <v>7.4556246498599432E-2</v>
      </c>
      <c r="BV713" s="1">
        <f t="shared" si="167"/>
        <v>1.0731524590163934</v>
      </c>
      <c r="BW713" s="1">
        <f t="shared" si="161"/>
        <v>1.4052149180327869</v>
      </c>
      <c r="BX713" s="1">
        <f t="shared" si="162"/>
        <v>1.2098715847327868</v>
      </c>
      <c r="BY713" s="1">
        <f t="shared" si="163"/>
        <v>0.37341799591002051</v>
      </c>
      <c r="BZ713" s="1">
        <f t="shared" si="164"/>
        <v>0.68538159509202468</v>
      </c>
      <c r="CA713" s="1">
        <f t="shared" si="165"/>
        <v>0.65583954373260911</v>
      </c>
      <c r="CB713">
        <v>0</v>
      </c>
      <c r="CC713">
        <f t="shared" si="166"/>
        <v>0</v>
      </c>
      <c r="CD713">
        <v>0</v>
      </c>
    </row>
    <row r="714" spans="1:82" x14ac:dyDescent="0.35">
      <c r="A714">
        <v>1155</v>
      </c>
      <c r="B714" t="s">
        <v>1729</v>
      </c>
      <c r="C714" t="s">
        <v>75</v>
      </c>
      <c r="D714">
        <v>76</v>
      </c>
      <c r="E714" t="s">
        <v>1598</v>
      </c>
      <c r="F714" t="s">
        <v>104</v>
      </c>
      <c r="G714">
        <v>2013</v>
      </c>
      <c r="H714">
        <v>439</v>
      </c>
      <c r="I714">
        <v>651</v>
      </c>
      <c r="J714">
        <v>4515</v>
      </c>
      <c r="K714">
        <v>26</v>
      </c>
      <c r="L714">
        <v>17</v>
      </c>
      <c r="M714">
        <v>44</v>
      </c>
      <c r="N714">
        <v>298</v>
      </c>
      <c r="O714">
        <v>4</v>
      </c>
      <c r="P714">
        <v>3</v>
      </c>
      <c r="Q714">
        <v>4439</v>
      </c>
      <c r="R714">
        <v>2117</v>
      </c>
      <c r="S714">
        <v>225</v>
      </c>
      <c r="T714">
        <v>0</v>
      </c>
      <c r="U714">
        <v>17</v>
      </c>
      <c r="V714">
        <v>55</v>
      </c>
      <c r="W714">
        <v>0</v>
      </c>
      <c r="X714">
        <v>1</v>
      </c>
      <c r="Y714">
        <v>1</v>
      </c>
      <c r="Z714">
        <v>5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f t="shared" si="154"/>
        <v>4</v>
      </c>
      <c r="AI714">
        <f t="shared" si="155"/>
        <v>1.3125</v>
      </c>
      <c r="AJ714">
        <f t="shared" si="156"/>
        <v>1.9718309859154931E-2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248.1</v>
      </c>
      <c r="AR714">
        <v>248.1</v>
      </c>
      <c r="AS714">
        <f t="shared" si="157"/>
        <v>4570</v>
      </c>
      <c r="AT714">
        <v>16</v>
      </c>
      <c r="AU714">
        <v>1065</v>
      </c>
      <c r="AV714">
        <v>1078</v>
      </c>
      <c r="AW714">
        <v>6.94</v>
      </c>
      <c r="AX714">
        <v>3.24</v>
      </c>
      <c r="AY714">
        <v>0</v>
      </c>
      <c r="AZ714">
        <v>668</v>
      </c>
      <c r="BA714">
        <v>41.75</v>
      </c>
      <c r="BB714">
        <v>0.67</v>
      </c>
      <c r="BC714">
        <v>0.04</v>
      </c>
      <c r="BD714">
        <v>0.03</v>
      </c>
      <c r="BE714">
        <v>0</v>
      </c>
      <c r="BF714">
        <v>0</v>
      </c>
      <c r="BG714">
        <v>26</v>
      </c>
      <c r="BH714">
        <v>0.04</v>
      </c>
      <c r="BI714">
        <f t="shared" si="158"/>
        <v>2.4413145539906103E-2</v>
      </c>
      <c r="BJ714">
        <v>0.99</v>
      </c>
      <c r="BK714">
        <v>282.19</v>
      </c>
      <c r="BL714">
        <v>3.44</v>
      </c>
      <c r="BM714">
        <v>0</v>
      </c>
      <c r="BN714">
        <v>15.51</v>
      </c>
      <c r="BO714">
        <v>15.51</v>
      </c>
      <c r="BP714">
        <f t="shared" si="159"/>
        <v>4.291079812206573</v>
      </c>
      <c r="BQ714">
        <v>285.62</v>
      </c>
      <c r="BR714">
        <v>2008</v>
      </c>
      <c r="BS714">
        <v>0.23</v>
      </c>
      <c r="BT714">
        <v>0.23</v>
      </c>
      <c r="BU714" s="2">
        <f t="shared" si="160"/>
        <v>-0.11036568627450981</v>
      </c>
      <c r="BV714" s="1">
        <f t="shared" si="167"/>
        <v>1.2054539906103288</v>
      </c>
      <c r="BW714" s="1" t="e">
        <f t="shared" si="161"/>
        <v>#DIV/0!</v>
      </c>
      <c r="BX714" s="1" t="e">
        <f t="shared" si="162"/>
        <v>#DIV/0!</v>
      </c>
      <c r="BY714" s="1">
        <f t="shared" si="163"/>
        <v>0.42124443164362518</v>
      </c>
      <c r="BZ714" s="1">
        <f t="shared" si="164"/>
        <v>0.68581331797235023</v>
      </c>
      <c r="CA714" s="1">
        <f t="shared" si="165"/>
        <v>0.60662909802903442</v>
      </c>
      <c r="CB714">
        <v>0</v>
      </c>
      <c r="CC714">
        <f t="shared" si="166"/>
        <v>0</v>
      </c>
      <c r="CD714">
        <v>0</v>
      </c>
    </row>
    <row r="715" spans="1:82" x14ac:dyDescent="0.35">
      <c r="A715">
        <v>770</v>
      </c>
      <c r="B715" t="s">
        <v>433</v>
      </c>
      <c r="C715" t="s">
        <v>92</v>
      </c>
      <c r="D715">
        <v>71</v>
      </c>
      <c r="E715" t="s">
        <v>70</v>
      </c>
      <c r="F715" t="s">
        <v>125</v>
      </c>
      <c r="G715">
        <v>2018</v>
      </c>
      <c r="H715">
        <v>1</v>
      </c>
      <c r="I715">
        <v>2</v>
      </c>
      <c r="J715">
        <v>63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77</v>
      </c>
      <c r="R715">
        <v>17</v>
      </c>
      <c r="S715">
        <v>1</v>
      </c>
      <c r="T715">
        <v>1</v>
      </c>
      <c r="U715">
        <v>3</v>
      </c>
      <c r="V715">
        <v>60</v>
      </c>
      <c r="W715">
        <v>1</v>
      </c>
      <c r="X715">
        <v>0</v>
      </c>
      <c r="Y715">
        <v>0</v>
      </c>
      <c r="Z715">
        <v>2</v>
      </c>
      <c r="AA715">
        <v>0</v>
      </c>
      <c r="AB715">
        <v>81</v>
      </c>
      <c r="AC715">
        <v>149</v>
      </c>
      <c r="AD715">
        <v>976</v>
      </c>
      <c r="AE715">
        <v>4</v>
      </c>
      <c r="AF715">
        <v>1</v>
      </c>
      <c r="AG715">
        <v>1</v>
      </c>
      <c r="AH715">
        <f t="shared" si="154"/>
        <v>1</v>
      </c>
      <c r="AI715">
        <f t="shared" si="155"/>
        <v>6.25E-2</v>
      </c>
      <c r="AJ715">
        <f t="shared" si="156"/>
        <v>1.0449320794148381E-3</v>
      </c>
      <c r="AK715">
        <v>1645</v>
      </c>
      <c r="AL715">
        <v>274</v>
      </c>
      <c r="AM715">
        <v>44</v>
      </c>
      <c r="AN715">
        <v>0</v>
      </c>
      <c r="AO715">
        <v>0.26</v>
      </c>
      <c r="AP715">
        <v>0.31</v>
      </c>
      <c r="AQ715">
        <v>136.12</v>
      </c>
      <c r="AR715">
        <v>217.12</v>
      </c>
      <c r="AS715">
        <f t="shared" si="157"/>
        <v>1099</v>
      </c>
      <c r="AT715">
        <v>16</v>
      </c>
      <c r="AU715">
        <v>957</v>
      </c>
      <c r="AV715">
        <v>1097</v>
      </c>
      <c r="AW715">
        <v>31.5</v>
      </c>
      <c r="AX715">
        <v>20</v>
      </c>
      <c r="AY715">
        <v>12.05</v>
      </c>
      <c r="AZ715">
        <v>86</v>
      </c>
      <c r="BA715">
        <v>5.375</v>
      </c>
      <c r="BB715">
        <v>0.5</v>
      </c>
      <c r="BC715">
        <v>0</v>
      </c>
      <c r="BD715">
        <v>0</v>
      </c>
      <c r="BE715">
        <v>0.33</v>
      </c>
      <c r="BF715">
        <v>0.05</v>
      </c>
      <c r="BG715">
        <v>5</v>
      </c>
      <c r="BH715">
        <v>0.06</v>
      </c>
      <c r="BI715">
        <f t="shared" si="158"/>
        <v>5.2246603970741903E-3</v>
      </c>
      <c r="BJ715">
        <v>0.87</v>
      </c>
      <c r="BK715">
        <v>3.94</v>
      </c>
      <c r="BL715">
        <v>3.75</v>
      </c>
      <c r="BM715">
        <v>61</v>
      </c>
      <c r="BN715">
        <v>8.51</v>
      </c>
      <c r="BO715">
        <v>13.57</v>
      </c>
      <c r="BP715">
        <f t="shared" si="159"/>
        <v>1.148380355276907</v>
      </c>
      <c r="BQ715">
        <v>68.69</v>
      </c>
      <c r="BR715">
        <v>2014</v>
      </c>
      <c r="BS715">
        <v>0.14000000000000001</v>
      </c>
      <c r="BT715">
        <v>0.23</v>
      </c>
      <c r="BU715" s="2">
        <f t="shared" si="160"/>
        <v>0.69424789915966389</v>
      </c>
      <c r="BV715" s="1">
        <f t="shared" si="167"/>
        <v>0.42281901776384528</v>
      </c>
      <c r="BW715" s="1">
        <f t="shared" si="161"/>
        <v>0.74098822941285103</v>
      </c>
      <c r="BX715" s="1">
        <f t="shared" si="162"/>
        <v>0.7740233683017399</v>
      </c>
      <c r="BY715" s="1">
        <f t="shared" si="163"/>
        <v>0.11020833333333334</v>
      </c>
      <c r="BZ715" s="1">
        <f t="shared" si="164"/>
        <v>0.68664999999999998</v>
      </c>
      <c r="CA715" s="1">
        <f t="shared" si="165"/>
        <v>0.44426456635318701</v>
      </c>
      <c r="CB715">
        <v>0</v>
      </c>
      <c r="CC715">
        <f t="shared" si="166"/>
        <v>0</v>
      </c>
      <c r="CD715">
        <v>0</v>
      </c>
    </row>
    <row r="716" spans="1:82" x14ac:dyDescent="0.35">
      <c r="A716">
        <v>1523</v>
      </c>
      <c r="B716" t="s">
        <v>1769</v>
      </c>
      <c r="C716" t="s">
        <v>75</v>
      </c>
      <c r="D716">
        <v>76</v>
      </c>
      <c r="E716" t="s">
        <v>1598</v>
      </c>
      <c r="F716" t="s">
        <v>87</v>
      </c>
      <c r="G716">
        <v>2013</v>
      </c>
      <c r="H716">
        <v>380</v>
      </c>
      <c r="I716">
        <v>628</v>
      </c>
      <c r="J716">
        <v>4343</v>
      </c>
      <c r="K716">
        <v>25</v>
      </c>
      <c r="L716">
        <v>11</v>
      </c>
      <c r="M716">
        <v>40</v>
      </c>
      <c r="N716">
        <v>256</v>
      </c>
      <c r="O716">
        <v>6</v>
      </c>
      <c r="P716">
        <v>2</v>
      </c>
      <c r="Q716">
        <v>5304</v>
      </c>
      <c r="R716">
        <v>2014</v>
      </c>
      <c r="S716">
        <v>225</v>
      </c>
      <c r="T716">
        <v>2</v>
      </c>
      <c r="U716">
        <v>32</v>
      </c>
      <c r="V716">
        <v>18</v>
      </c>
      <c r="W716">
        <v>0</v>
      </c>
      <c r="X716">
        <v>3</v>
      </c>
      <c r="Y716">
        <v>1</v>
      </c>
      <c r="Z716">
        <v>5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f t="shared" si="154"/>
        <v>3</v>
      </c>
      <c r="AI716">
        <f t="shared" si="155"/>
        <v>0.875</v>
      </c>
      <c r="AJ716">
        <f t="shared" si="156"/>
        <v>1.1695906432748537E-2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251.52</v>
      </c>
      <c r="AR716">
        <v>251.52</v>
      </c>
      <c r="AS716">
        <f t="shared" si="157"/>
        <v>4361</v>
      </c>
      <c r="AT716">
        <v>16</v>
      </c>
      <c r="AU716">
        <v>1197</v>
      </c>
      <c r="AV716">
        <v>1197</v>
      </c>
      <c r="AW716">
        <v>6.92</v>
      </c>
      <c r="AX716">
        <v>0.56000000000000005</v>
      </c>
      <c r="AY716">
        <v>0</v>
      </c>
      <c r="AZ716">
        <v>660</v>
      </c>
      <c r="BA716">
        <v>41.25</v>
      </c>
      <c r="BB716">
        <v>0.61</v>
      </c>
      <c r="BC716">
        <v>0.04</v>
      </c>
      <c r="BD716">
        <v>0.02</v>
      </c>
      <c r="BE716">
        <v>0</v>
      </c>
      <c r="BF716">
        <v>0</v>
      </c>
      <c r="BG716">
        <v>25</v>
      </c>
      <c r="BH716">
        <v>0.04</v>
      </c>
      <c r="BI716">
        <f t="shared" si="158"/>
        <v>2.0885547201336674E-2</v>
      </c>
      <c r="BJ716">
        <v>1</v>
      </c>
      <c r="BK716">
        <v>271.44</v>
      </c>
      <c r="BL716">
        <v>1.1200000000000001</v>
      </c>
      <c r="BM716">
        <v>0</v>
      </c>
      <c r="BN716">
        <v>15.72</v>
      </c>
      <c r="BO716">
        <v>15.72</v>
      </c>
      <c r="BP716">
        <f t="shared" si="159"/>
        <v>3.6432748538011697</v>
      </c>
      <c r="BQ716">
        <v>272.56</v>
      </c>
      <c r="BR716">
        <v>2000</v>
      </c>
      <c r="BS716">
        <v>0.21</v>
      </c>
      <c r="BT716">
        <v>0.21</v>
      </c>
      <c r="BU716" s="2">
        <f t="shared" si="160"/>
        <v>-0.10909058823529412</v>
      </c>
      <c r="BV716" s="1">
        <f t="shared" si="167"/>
        <v>1.2306637426900582</v>
      </c>
      <c r="BW716" s="1" t="e">
        <f t="shared" si="161"/>
        <v>#DIV/0!</v>
      </c>
      <c r="BX716" s="1" t="e">
        <f t="shared" si="162"/>
        <v>#DIV/0!</v>
      </c>
      <c r="BY716" s="1">
        <f t="shared" si="163"/>
        <v>0.41692744161358808</v>
      </c>
      <c r="BZ716" s="1">
        <f t="shared" si="164"/>
        <v>0.68767292993630569</v>
      </c>
      <c r="CA716" s="1">
        <f t="shared" si="165"/>
        <v>0.63931069776351712</v>
      </c>
      <c r="CB716">
        <v>1</v>
      </c>
      <c r="CC716">
        <f t="shared" si="166"/>
        <v>10</v>
      </c>
      <c r="CD716">
        <v>0</v>
      </c>
    </row>
    <row r="717" spans="1:82" x14ac:dyDescent="0.35">
      <c r="A717">
        <v>894</v>
      </c>
      <c r="B717" t="s">
        <v>1694</v>
      </c>
      <c r="C717" t="s">
        <v>81</v>
      </c>
      <c r="D717">
        <v>77</v>
      </c>
      <c r="E717" t="s">
        <v>1598</v>
      </c>
      <c r="F717" t="s">
        <v>134</v>
      </c>
      <c r="G717">
        <v>2019</v>
      </c>
      <c r="H717">
        <v>271</v>
      </c>
      <c r="I717">
        <v>461</v>
      </c>
      <c r="J717">
        <v>3089</v>
      </c>
      <c r="K717">
        <v>20</v>
      </c>
      <c r="L717">
        <v>9</v>
      </c>
      <c r="M717">
        <v>38</v>
      </c>
      <c r="N717">
        <v>237</v>
      </c>
      <c r="O717">
        <v>7</v>
      </c>
      <c r="P717">
        <v>2</v>
      </c>
      <c r="Q717">
        <v>4262</v>
      </c>
      <c r="R717">
        <v>1340</v>
      </c>
      <c r="S717">
        <v>146</v>
      </c>
      <c r="T717">
        <v>2</v>
      </c>
      <c r="U717">
        <v>109</v>
      </c>
      <c r="V717">
        <v>510</v>
      </c>
      <c r="W717">
        <v>9</v>
      </c>
      <c r="X717">
        <v>7</v>
      </c>
      <c r="Y717">
        <v>2</v>
      </c>
      <c r="Z717">
        <v>42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f t="shared" si="154"/>
        <v>4</v>
      </c>
      <c r="AI717">
        <f t="shared" si="155"/>
        <v>0.8125</v>
      </c>
      <c r="AJ717">
        <f t="shared" si="156"/>
        <v>1.3157894736842105E-2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288.56</v>
      </c>
      <c r="AR717">
        <v>288.56</v>
      </c>
      <c r="AS717">
        <f t="shared" si="157"/>
        <v>3599</v>
      </c>
      <c r="AT717">
        <v>16</v>
      </c>
      <c r="AU717">
        <v>988</v>
      </c>
      <c r="AV717">
        <v>1068</v>
      </c>
      <c r="AW717">
        <v>6.7</v>
      </c>
      <c r="AX717">
        <v>4.68</v>
      </c>
      <c r="AY717">
        <v>0</v>
      </c>
      <c r="AZ717">
        <v>570</v>
      </c>
      <c r="BA717">
        <v>35.625</v>
      </c>
      <c r="BB717">
        <v>0.59</v>
      </c>
      <c r="BC717">
        <v>0.04</v>
      </c>
      <c r="BD717">
        <v>0.02</v>
      </c>
      <c r="BE717">
        <v>0.08</v>
      </c>
      <c r="BF717">
        <v>0</v>
      </c>
      <c r="BG717">
        <v>29</v>
      </c>
      <c r="BH717">
        <v>0.05</v>
      </c>
      <c r="BI717">
        <f t="shared" si="158"/>
        <v>2.9352226720647773E-2</v>
      </c>
      <c r="BJ717">
        <v>0.93</v>
      </c>
      <c r="BK717">
        <v>193.06</v>
      </c>
      <c r="BL717">
        <v>31.88</v>
      </c>
      <c r="BM717">
        <v>0</v>
      </c>
      <c r="BN717">
        <v>18.03</v>
      </c>
      <c r="BO717">
        <v>18.03</v>
      </c>
      <c r="BP717">
        <f t="shared" si="159"/>
        <v>3.6427125506072873</v>
      </c>
      <c r="BQ717">
        <v>224.94</v>
      </c>
      <c r="BR717">
        <v>2018</v>
      </c>
      <c r="BS717">
        <v>0.28999999999999998</v>
      </c>
      <c r="BT717">
        <v>0.28999999999999998</v>
      </c>
      <c r="BU717" s="2">
        <f t="shared" si="160"/>
        <v>0.27649915966386551</v>
      </c>
      <c r="BV717" s="1">
        <f t="shared" si="167"/>
        <v>1.1707356275303642</v>
      </c>
      <c r="BW717" s="1" t="e">
        <f t="shared" si="161"/>
        <v>#DIV/0!</v>
      </c>
      <c r="BX717" s="1" t="e">
        <f t="shared" si="162"/>
        <v>#DIV/0!</v>
      </c>
      <c r="BY717" s="1">
        <f t="shared" si="163"/>
        <v>0.38677883224873466</v>
      </c>
      <c r="BZ717" s="1">
        <f t="shared" si="164"/>
        <v>0.68933459869848157</v>
      </c>
      <c r="CA717" s="1">
        <f t="shared" si="165"/>
        <v>0.66263765100219263</v>
      </c>
      <c r="CB717">
        <v>0</v>
      </c>
      <c r="CC717">
        <f t="shared" si="166"/>
        <v>0</v>
      </c>
      <c r="CD717">
        <v>0</v>
      </c>
    </row>
    <row r="718" spans="1:82" x14ac:dyDescent="0.35">
      <c r="A718">
        <v>1283</v>
      </c>
      <c r="B718" t="s">
        <v>1743</v>
      </c>
      <c r="C718" t="s">
        <v>81</v>
      </c>
      <c r="D718">
        <v>77</v>
      </c>
      <c r="E718" t="s">
        <v>1598</v>
      </c>
      <c r="F718" t="s">
        <v>106</v>
      </c>
      <c r="G718">
        <v>2020</v>
      </c>
      <c r="H718">
        <v>369</v>
      </c>
      <c r="I718">
        <v>543</v>
      </c>
      <c r="J718">
        <v>4169</v>
      </c>
      <c r="K718">
        <v>24</v>
      </c>
      <c r="L718">
        <v>11</v>
      </c>
      <c r="M718">
        <v>19</v>
      </c>
      <c r="N718">
        <v>118</v>
      </c>
      <c r="O718">
        <v>2</v>
      </c>
      <c r="P718">
        <v>1</v>
      </c>
      <c r="Q718">
        <v>3883</v>
      </c>
      <c r="R718">
        <v>2231</v>
      </c>
      <c r="S718">
        <v>200</v>
      </c>
      <c r="T718">
        <v>1</v>
      </c>
      <c r="U718">
        <v>18</v>
      </c>
      <c r="V718">
        <v>-8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f t="shared" si="154"/>
        <v>1</v>
      </c>
      <c r="AI718">
        <f t="shared" si="155"/>
        <v>0.75</v>
      </c>
      <c r="AJ718">
        <f t="shared" si="156"/>
        <v>1.1483253588516746E-2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239.96</v>
      </c>
      <c r="AR718">
        <v>239.96</v>
      </c>
      <c r="AS718">
        <f t="shared" si="157"/>
        <v>4161</v>
      </c>
      <c r="AT718">
        <v>16</v>
      </c>
      <c r="AU718">
        <v>1045</v>
      </c>
      <c r="AV718">
        <v>1095</v>
      </c>
      <c r="AW718">
        <v>7.68</v>
      </c>
      <c r="AX718">
        <v>-0.44</v>
      </c>
      <c r="AY718">
        <v>0</v>
      </c>
      <c r="AZ718">
        <v>561</v>
      </c>
      <c r="BA718">
        <v>35.0625</v>
      </c>
      <c r="BB718">
        <v>0.68</v>
      </c>
      <c r="BC718">
        <v>0.04</v>
      </c>
      <c r="BD718">
        <v>0.02</v>
      </c>
      <c r="BE718">
        <v>0</v>
      </c>
      <c r="BF718">
        <v>0</v>
      </c>
      <c r="BG718">
        <v>24</v>
      </c>
      <c r="BH718">
        <v>0.04</v>
      </c>
      <c r="BI718">
        <f t="shared" si="158"/>
        <v>2.2966507177033493E-2</v>
      </c>
      <c r="BJ718">
        <v>0.95</v>
      </c>
      <c r="BK718">
        <v>260.56</v>
      </c>
      <c r="BL718">
        <v>-0.5</v>
      </c>
      <c r="BM718">
        <v>0</v>
      </c>
      <c r="BN718">
        <v>15</v>
      </c>
      <c r="BO718">
        <v>15</v>
      </c>
      <c r="BP718">
        <f t="shared" si="159"/>
        <v>3.9818181818181819</v>
      </c>
      <c r="BQ718">
        <v>260.06</v>
      </c>
      <c r="BR718">
        <v>2004</v>
      </c>
      <c r="BS718">
        <v>0.23</v>
      </c>
      <c r="BT718">
        <v>0.23</v>
      </c>
      <c r="BU718" s="2">
        <f t="shared" si="160"/>
        <v>-0.11759148459383753</v>
      </c>
      <c r="BV718" s="1">
        <f t="shared" si="167"/>
        <v>1.1792909090909092</v>
      </c>
      <c r="BW718" s="1" t="e">
        <f t="shared" si="161"/>
        <v>#DIV/0!</v>
      </c>
      <c r="BX718" s="1" t="e">
        <f t="shared" si="162"/>
        <v>#DIV/0!</v>
      </c>
      <c r="BY718" s="1">
        <f t="shared" si="163"/>
        <v>0.41908660220994476</v>
      </c>
      <c r="BZ718" s="1">
        <f t="shared" si="164"/>
        <v>0.69034392265193367</v>
      </c>
      <c r="CA718" s="1">
        <f t="shared" si="165"/>
        <v>0.67558342770537605</v>
      </c>
      <c r="CB718">
        <v>0</v>
      </c>
      <c r="CC718">
        <f t="shared" si="166"/>
        <v>0</v>
      </c>
      <c r="CD718">
        <v>0</v>
      </c>
    </row>
    <row r="719" spans="1:82" x14ac:dyDescent="0.35">
      <c r="A719">
        <v>115</v>
      </c>
      <c r="B719" t="s">
        <v>1608</v>
      </c>
      <c r="C719" t="s">
        <v>69</v>
      </c>
      <c r="D719">
        <v>73</v>
      </c>
      <c r="E719" t="s">
        <v>1598</v>
      </c>
      <c r="F719" t="s">
        <v>125</v>
      </c>
      <c r="G719">
        <v>2020</v>
      </c>
      <c r="H719">
        <v>305</v>
      </c>
      <c r="I719">
        <v>486</v>
      </c>
      <c r="J719">
        <v>3563</v>
      </c>
      <c r="K719">
        <v>26</v>
      </c>
      <c r="L719">
        <v>8</v>
      </c>
      <c r="M719">
        <v>26</v>
      </c>
      <c r="N719">
        <v>162</v>
      </c>
      <c r="O719">
        <v>4</v>
      </c>
      <c r="P719">
        <v>3</v>
      </c>
      <c r="Q719">
        <v>4136</v>
      </c>
      <c r="R719">
        <v>1360</v>
      </c>
      <c r="S719">
        <v>188</v>
      </c>
      <c r="T719">
        <v>1</v>
      </c>
      <c r="U719">
        <v>54</v>
      </c>
      <c r="V719">
        <v>165</v>
      </c>
      <c r="W719">
        <v>1</v>
      </c>
      <c r="X719">
        <v>3</v>
      </c>
      <c r="Y719">
        <v>1</v>
      </c>
      <c r="Z719">
        <v>18</v>
      </c>
      <c r="AA719">
        <v>0</v>
      </c>
      <c r="AB719">
        <v>1</v>
      </c>
      <c r="AC719">
        <v>1</v>
      </c>
      <c r="AD719">
        <v>6</v>
      </c>
      <c r="AE719">
        <v>0</v>
      </c>
      <c r="AF719">
        <v>0</v>
      </c>
      <c r="AG719">
        <v>0</v>
      </c>
      <c r="AH719">
        <f t="shared" si="154"/>
        <v>4</v>
      </c>
      <c r="AI719">
        <f t="shared" si="155"/>
        <v>0.75</v>
      </c>
      <c r="AJ719">
        <f t="shared" si="156"/>
        <v>1.1472275334608031E-2</v>
      </c>
      <c r="AK719">
        <v>5</v>
      </c>
      <c r="AL719">
        <v>1</v>
      </c>
      <c r="AM719">
        <v>1</v>
      </c>
      <c r="AN719">
        <v>0</v>
      </c>
      <c r="AO719">
        <v>0</v>
      </c>
      <c r="AP719">
        <v>0</v>
      </c>
      <c r="AQ719">
        <v>247.62</v>
      </c>
      <c r="AR719">
        <v>248.62</v>
      </c>
      <c r="AS719">
        <f t="shared" si="157"/>
        <v>3734</v>
      </c>
      <c r="AT719">
        <v>16</v>
      </c>
      <c r="AU719">
        <v>1046</v>
      </c>
      <c r="AV719">
        <v>1064</v>
      </c>
      <c r="AW719">
        <v>7.33</v>
      </c>
      <c r="AX719">
        <v>3.06</v>
      </c>
      <c r="AY719">
        <v>6</v>
      </c>
      <c r="AZ719">
        <v>541</v>
      </c>
      <c r="BA719">
        <v>33.8125</v>
      </c>
      <c r="BB719">
        <v>0.63</v>
      </c>
      <c r="BC719">
        <v>0.05</v>
      </c>
      <c r="BD719">
        <v>0.02</v>
      </c>
      <c r="BE719">
        <v>0.02</v>
      </c>
      <c r="BF719">
        <v>0</v>
      </c>
      <c r="BG719">
        <v>27</v>
      </c>
      <c r="BH719">
        <v>0.05</v>
      </c>
      <c r="BI719">
        <f t="shared" si="158"/>
        <v>2.5812619502868069E-2</v>
      </c>
      <c r="BJ719">
        <v>0.98</v>
      </c>
      <c r="BK719">
        <v>222.69</v>
      </c>
      <c r="BL719">
        <v>10.31</v>
      </c>
      <c r="BM719">
        <v>0.38</v>
      </c>
      <c r="BN719">
        <v>15.48</v>
      </c>
      <c r="BO719">
        <v>15.54</v>
      </c>
      <c r="BP719">
        <f t="shared" si="159"/>
        <v>3.5697896749521987</v>
      </c>
      <c r="BQ719">
        <v>233.38</v>
      </c>
      <c r="BR719">
        <v>2018</v>
      </c>
      <c r="BS719">
        <v>0.24</v>
      </c>
      <c r="BT719">
        <v>0.24</v>
      </c>
      <c r="BU719" s="2">
        <f t="shared" si="160"/>
        <v>1.3444397759103652E-2</v>
      </c>
      <c r="BV719" s="1">
        <f t="shared" si="167"/>
        <v>1.1527894837476098</v>
      </c>
      <c r="BW719" s="1">
        <f t="shared" si="161"/>
        <v>1.4077216341618866</v>
      </c>
      <c r="BX719" s="1">
        <f t="shared" si="162"/>
        <v>1.1777914674952199</v>
      </c>
      <c r="BY719" s="1">
        <f t="shared" si="163"/>
        <v>0.40363940329218112</v>
      </c>
      <c r="BZ719" s="1">
        <f t="shared" si="164"/>
        <v>0.69060728395061732</v>
      </c>
      <c r="CA719" s="1">
        <f t="shared" si="165"/>
        <v>0.67381188497824374</v>
      </c>
      <c r="CB719">
        <v>0</v>
      </c>
      <c r="CC719">
        <f t="shared" si="166"/>
        <v>0</v>
      </c>
      <c r="CD719">
        <v>0</v>
      </c>
    </row>
    <row r="720" spans="1:82" x14ac:dyDescent="0.35">
      <c r="A720">
        <v>1214</v>
      </c>
      <c r="B720" t="s">
        <v>1735</v>
      </c>
      <c r="C720" t="s">
        <v>86</v>
      </c>
      <c r="D720">
        <v>75</v>
      </c>
      <c r="E720" t="s">
        <v>1598</v>
      </c>
      <c r="F720" t="s">
        <v>118</v>
      </c>
      <c r="G720">
        <v>2018</v>
      </c>
      <c r="H720">
        <v>289</v>
      </c>
      <c r="I720">
        <v>434</v>
      </c>
      <c r="J720">
        <v>3223</v>
      </c>
      <c r="K720">
        <v>24</v>
      </c>
      <c r="L720">
        <v>12</v>
      </c>
      <c r="M720">
        <v>24</v>
      </c>
      <c r="N720">
        <v>143</v>
      </c>
      <c r="O720">
        <v>5</v>
      </c>
      <c r="P720">
        <v>2</v>
      </c>
      <c r="Q720">
        <v>3859</v>
      </c>
      <c r="R720">
        <v>1404</v>
      </c>
      <c r="S720">
        <v>151</v>
      </c>
      <c r="T720">
        <v>4</v>
      </c>
      <c r="U720">
        <v>68</v>
      </c>
      <c r="V720">
        <v>421</v>
      </c>
      <c r="W720">
        <v>3</v>
      </c>
      <c r="X720">
        <v>1</v>
      </c>
      <c r="Y720">
        <v>1</v>
      </c>
      <c r="Z720">
        <v>29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f t="shared" si="154"/>
        <v>3</v>
      </c>
      <c r="AI720">
        <f t="shared" si="155"/>
        <v>1.0714285714285714</v>
      </c>
      <c r="AJ720">
        <f t="shared" si="156"/>
        <v>1.6146393972012917E-2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263.02</v>
      </c>
      <c r="AR720">
        <v>263.02</v>
      </c>
      <c r="AS720">
        <f t="shared" si="157"/>
        <v>3644</v>
      </c>
      <c r="AT720">
        <v>14</v>
      </c>
      <c r="AU720">
        <v>929</v>
      </c>
      <c r="AV720">
        <v>935</v>
      </c>
      <c r="AW720">
        <v>7.43</v>
      </c>
      <c r="AX720">
        <v>6.19</v>
      </c>
      <c r="AY720">
        <v>0</v>
      </c>
      <c r="AZ720">
        <v>502</v>
      </c>
      <c r="BA720">
        <v>35.857142860000003</v>
      </c>
      <c r="BB720">
        <v>0.67</v>
      </c>
      <c r="BC720">
        <v>0.06</v>
      </c>
      <c r="BD720">
        <v>0.03</v>
      </c>
      <c r="BE720">
        <v>0.04</v>
      </c>
      <c r="BF720">
        <v>0</v>
      </c>
      <c r="BG720">
        <v>27</v>
      </c>
      <c r="BH720">
        <v>0.05</v>
      </c>
      <c r="BI720">
        <f t="shared" si="158"/>
        <v>2.9063509149623249E-2</v>
      </c>
      <c r="BJ720">
        <v>0.99</v>
      </c>
      <c r="BK720">
        <v>230.21</v>
      </c>
      <c r="BL720">
        <v>30.07</v>
      </c>
      <c r="BM720">
        <v>0</v>
      </c>
      <c r="BN720">
        <v>18.79</v>
      </c>
      <c r="BO720">
        <v>18.79</v>
      </c>
      <c r="BP720">
        <f t="shared" si="159"/>
        <v>3.922497308934338</v>
      </c>
      <c r="BQ720">
        <v>260.29000000000002</v>
      </c>
      <c r="BR720">
        <v>2017</v>
      </c>
      <c r="BS720">
        <v>0.28000000000000003</v>
      </c>
      <c r="BT720">
        <v>0.28000000000000003</v>
      </c>
      <c r="BU720" s="2">
        <f t="shared" si="160"/>
        <v>0.12512132452981192</v>
      </c>
      <c r="BV720" s="1">
        <f t="shared" si="167"/>
        <v>1.0846391511610027</v>
      </c>
      <c r="BW720" s="1" t="e">
        <f t="shared" si="161"/>
        <v>#DIV/0!</v>
      </c>
      <c r="BX720" s="1" t="e">
        <f t="shared" si="162"/>
        <v>#DIV/0!</v>
      </c>
      <c r="BY720" s="1">
        <f t="shared" si="163"/>
        <v>0.39328805683563745</v>
      </c>
      <c r="BZ720" s="1">
        <f t="shared" si="164"/>
        <v>0.69218566820276484</v>
      </c>
      <c r="CA720" s="1">
        <f t="shared" si="165"/>
        <v>0.68986549088179305</v>
      </c>
      <c r="CB720">
        <v>0</v>
      </c>
      <c r="CC720">
        <f t="shared" si="166"/>
        <v>0</v>
      </c>
      <c r="CD720">
        <v>0</v>
      </c>
    </row>
    <row r="721" spans="1:82" x14ac:dyDescent="0.35">
      <c r="A721">
        <v>1616</v>
      </c>
      <c r="B721" t="s">
        <v>1781</v>
      </c>
      <c r="C721" t="s">
        <v>69</v>
      </c>
      <c r="D721">
        <v>73</v>
      </c>
      <c r="E721" t="s">
        <v>1598</v>
      </c>
      <c r="F721" t="s">
        <v>134</v>
      </c>
      <c r="G721">
        <v>2016</v>
      </c>
      <c r="H721">
        <v>269</v>
      </c>
      <c r="I721">
        <v>436</v>
      </c>
      <c r="J721">
        <v>3023</v>
      </c>
      <c r="K721">
        <v>17</v>
      </c>
      <c r="L721">
        <v>6</v>
      </c>
      <c r="M721">
        <v>42</v>
      </c>
      <c r="N721">
        <v>192</v>
      </c>
      <c r="O721">
        <v>1</v>
      </c>
      <c r="P721">
        <v>1</v>
      </c>
      <c r="Q721">
        <v>4095</v>
      </c>
      <c r="R721">
        <v>1138</v>
      </c>
      <c r="S721">
        <v>147</v>
      </c>
      <c r="T721">
        <v>1</v>
      </c>
      <c r="U721">
        <v>95</v>
      </c>
      <c r="V721">
        <v>580</v>
      </c>
      <c r="W721">
        <v>6</v>
      </c>
      <c r="X721">
        <v>3</v>
      </c>
      <c r="Y721">
        <v>1</v>
      </c>
      <c r="Z721">
        <v>31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f t="shared" si="154"/>
        <v>2</v>
      </c>
      <c r="AI721">
        <f t="shared" si="155"/>
        <v>0.53333333333333333</v>
      </c>
      <c r="AJ721">
        <f t="shared" si="156"/>
        <v>8.2559339525283791E-3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270.92</v>
      </c>
      <c r="AR721">
        <v>270.92</v>
      </c>
      <c r="AS721">
        <f t="shared" si="157"/>
        <v>3603</v>
      </c>
      <c r="AT721">
        <v>15</v>
      </c>
      <c r="AU721">
        <v>969</v>
      </c>
      <c r="AV721">
        <v>1004</v>
      </c>
      <c r="AW721">
        <v>6.93</v>
      </c>
      <c r="AX721">
        <v>6.11</v>
      </c>
      <c r="AY721">
        <v>0</v>
      </c>
      <c r="AZ721">
        <v>531</v>
      </c>
      <c r="BA721">
        <v>35.4</v>
      </c>
      <c r="BB721">
        <v>0.62</v>
      </c>
      <c r="BC721">
        <v>0.04</v>
      </c>
      <c r="BD721">
        <v>0.01</v>
      </c>
      <c r="BE721">
        <v>0.06</v>
      </c>
      <c r="BF721">
        <v>0</v>
      </c>
      <c r="BG721">
        <v>23</v>
      </c>
      <c r="BH721">
        <v>0.04</v>
      </c>
      <c r="BI721">
        <f t="shared" si="158"/>
        <v>2.3735810113519093E-2</v>
      </c>
      <c r="BJ721">
        <v>0.97</v>
      </c>
      <c r="BK721">
        <v>201.53</v>
      </c>
      <c r="BL721">
        <v>38.67</v>
      </c>
      <c r="BM721">
        <v>0</v>
      </c>
      <c r="BN721">
        <v>18.059999999999999</v>
      </c>
      <c r="BO721">
        <v>18.059999999999999</v>
      </c>
      <c r="BP721">
        <f t="shared" si="159"/>
        <v>3.7182662538699689</v>
      </c>
      <c r="BQ721">
        <v>240.2</v>
      </c>
      <c r="BR721">
        <v>2011</v>
      </c>
      <c r="BS721">
        <v>0.28000000000000003</v>
      </c>
      <c r="BT721">
        <v>0.28000000000000003</v>
      </c>
      <c r="BU721" s="2">
        <f t="shared" si="160"/>
        <v>0.29538207282913165</v>
      </c>
      <c r="BV721" s="1">
        <f t="shared" si="167"/>
        <v>1.1542466460268317</v>
      </c>
      <c r="BW721" s="1" t="e">
        <f t="shared" si="161"/>
        <v>#DIV/0!</v>
      </c>
      <c r="BX721" s="1" t="e">
        <f t="shared" si="162"/>
        <v>#DIV/0!</v>
      </c>
      <c r="BY721" s="1">
        <f t="shared" si="163"/>
        <v>0.38893616207951071</v>
      </c>
      <c r="BZ721" s="1">
        <f t="shared" si="164"/>
        <v>0.69256339449541282</v>
      </c>
      <c r="CA721" s="1">
        <f t="shared" si="165"/>
        <v>0.72276468742011524</v>
      </c>
      <c r="CB721">
        <v>0</v>
      </c>
      <c r="CC721">
        <f t="shared" si="166"/>
        <v>0</v>
      </c>
      <c r="CD721">
        <v>0</v>
      </c>
    </row>
    <row r="722" spans="1:82" x14ac:dyDescent="0.35">
      <c r="A722">
        <v>1112</v>
      </c>
      <c r="B722" t="s">
        <v>1721</v>
      </c>
      <c r="C722" t="s">
        <v>75</v>
      </c>
      <c r="D722">
        <v>76</v>
      </c>
      <c r="E722" t="s">
        <v>1598</v>
      </c>
      <c r="F722" t="s">
        <v>71</v>
      </c>
      <c r="G722">
        <v>2016</v>
      </c>
      <c r="H722">
        <v>276</v>
      </c>
      <c r="I722">
        <v>451</v>
      </c>
      <c r="J722">
        <v>3426</v>
      </c>
      <c r="K722">
        <v>26</v>
      </c>
      <c r="L722">
        <v>9</v>
      </c>
      <c r="M722">
        <v>23</v>
      </c>
      <c r="N722">
        <v>156</v>
      </c>
      <c r="O722">
        <v>2</v>
      </c>
      <c r="P722">
        <v>2</v>
      </c>
      <c r="Q722">
        <v>4344</v>
      </c>
      <c r="R722">
        <v>1258</v>
      </c>
      <c r="S722">
        <v>158</v>
      </c>
      <c r="T722">
        <v>0</v>
      </c>
      <c r="U722">
        <v>60</v>
      </c>
      <c r="V722">
        <v>349</v>
      </c>
      <c r="W722">
        <v>2</v>
      </c>
      <c r="X722">
        <v>6</v>
      </c>
      <c r="Y722">
        <v>3</v>
      </c>
      <c r="Z722">
        <v>19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f t="shared" si="154"/>
        <v>5</v>
      </c>
      <c r="AI722">
        <f t="shared" si="155"/>
        <v>0.93333333333333335</v>
      </c>
      <c r="AJ722">
        <f t="shared" si="156"/>
        <v>1.4522821576763486E-2</v>
      </c>
      <c r="AK722">
        <v>18</v>
      </c>
      <c r="AL722">
        <v>0</v>
      </c>
      <c r="AM722">
        <v>0</v>
      </c>
      <c r="AN722">
        <v>0</v>
      </c>
      <c r="AO722">
        <v>0</v>
      </c>
      <c r="AP722">
        <v>0.01</v>
      </c>
      <c r="AQ722">
        <v>259.94</v>
      </c>
      <c r="AR722">
        <v>259.94</v>
      </c>
      <c r="AS722">
        <f t="shared" si="157"/>
        <v>3775</v>
      </c>
      <c r="AT722">
        <v>15</v>
      </c>
      <c r="AU722">
        <v>964</v>
      </c>
      <c r="AV722">
        <v>1003</v>
      </c>
      <c r="AW722">
        <v>7.6</v>
      </c>
      <c r="AX722">
        <v>5.82</v>
      </c>
      <c r="AY722">
        <v>0</v>
      </c>
      <c r="AZ722">
        <v>511</v>
      </c>
      <c r="BA722">
        <v>34.066666669999996</v>
      </c>
      <c r="BB722">
        <v>0.61</v>
      </c>
      <c r="BC722">
        <v>0.06</v>
      </c>
      <c r="BD722">
        <v>0.02</v>
      </c>
      <c r="BE722">
        <v>0.03</v>
      </c>
      <c r="BF722">
        <v>0</v>
      </c>
      <c r="BG722">
        <v>28</v>
      </c>
      <c r="BH722">
        <v>0.05</v>
      </c>
      <c r="BI722">
        <f t="shared" si="158"/>
        <v>2.9045643153526972E-2</v>
      </c>
      <c r="BJ722">
        <v>0.96</v>
      </c>
      <c r="BK722">
        <v>228.4</v>
      </c>
      <c r="BL722">
        <v>23.27</v>
      </c>
      <c r="BM722">
        <v>0</v>
      </c>
      <c r="BN722">
        <v>17.329999999999998</v>
      </c>
      <c r="BO722">
        <v>17.329999999999998</v>
      </c>
      <c r="BP722">
        <f t="shared" si="159"/>
        <v>3.9159751037344397</v>
      </c>
      <c r="BQ722">
        <v>251.67</v>
      </c>
      <c r="BR722">
        <v>2015</v>
      </c>
      <c r="BS722">
        <v>0.27</v>
      </c>
      <c r="BT722">
        <v>0.27</v>
      </c>
      <c r="BU722" s="2">
        <f t="shared" si="160"/>
        <v>0.10000372549019609</v>
      </c>
      <c r="BV722" s="1">
        <f t="shared" si="167"/>
        <v>1.1299320885200552</v>
      </c>
      <c r="BW722" s="1">
        <f t="shared" si="161"/>
        <v>1.315859732595666</v>
      </c>
      <c r="BX722" s="1">
        <f t="shared" si="162"/>
        <v>1.0677308437401105</v>
      </c>
      <c r="BY722" s="1">
        <f t="shared" si="163"/>
        <v>0.39624467849223949</v>
      </c>
      <c r="BZ722" s="1">
        <f t="shared" si="164"/>
        <v>0.69349361419068745</v>
      </c>
      <c r="CA722" s="1">
        <f t="shared" si="165"/>
        <v>0.67344112738558548</v>
      </c>
      <c r="CB722">
        <v>0</v>
      </c>
      <c r="CC722">
        <f t="shared" si="166"/>
        <v>0</v>
      </c>
      <c r="CD722">
        <v>0</v>
      </c>
    </row>
    <row r="723" spans="1:82" x14ac:dyDescent="0.35">
      <c r="A723">
        <v>1377</v>
      </c>
      <c r="B723" t="s">
        <v>1745</v>
      </c>
      <c r="C723" t="s">
        <v>92</v>
      </c>
      <c r="D723">
        <v>71</v>
      </c>
      <c r="E723" t="s">
        <v>1598</v>
      </c>
      <c r="F723" t="s">
        <v>132</v>
      </c>
      <c r="G723">
        <v>2023</v>
      </c>
      <c r="H723">
        <v>297</v>
      </c>
      <c r="I723">
        <v>447</v>
      </c>
      <c r="J723">
        <v>3070</v>
      </c>
      <c r="K723">
        <v>26</v>
      </c>
      <c r="L723">
        <v>8</v>
      </c>
      <c r="M723">
        <v>45</v>
      </c>
      <c r="N723">
        <v>258</v>
      </c>
      <c r="O723">
        <v>7</v>
      </c>
      <c r="P723">
        <v>4</v>
      </c>
      <c r="Q723">
        <v>3189</v>
      </c>
      <c r="R723">
        <v>1735</v>
      </c>
      <c r="S723">
        <v>135</v>
      </c>
      <c r="T723">
        <v>2</v>
      </c>
      <c r="U723">
        <v>80</v>
      </c>
      <c r="V723">
        <v>341</v>
      </c>
      <c r="W723">
        <v>3</v>
      </c>
      <c r="X723">
        <v>3</v>
      </c>
      <c r="Y723">
        <v>1</v>
      </c>
      <c r="Z723">
        <v>38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f t="shared" si="154"/>
        <v>5</v>
      </c>
      <c r="AI723">
        <f t="shared" si="155"/>
        <v>0.8666666666666667</v>
      </c>
      <c r="AJ723">
        <f t="shared" si="156"/>
        <v>1.3859275053304905E-2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256.89999999999998</v>
      </c>
      <c r="AR723">
        <v>256.89999999999998</v>
      </c>
      <c r="AS723">
        <f t="shared" si="157"/>
        <v>3411</v>
      </c>
      <c r="AT723">
        <v>15</v>
      </c>
      <c r="AU723">
        <v>938</v>
      </c>
      <c r="AV723">
        <v>942</v>
      </c>
      <c r="AW723">
        <v>6.87</v>
      </c>
      <c r="AX723">
        <v>4.26</v>
      </c>
      <c r="AY723">
        <v>0</v>
      </c>
      <c r="AZ723">
        <v>527</v>
      </c>
      <c r="BA723">
        <v>35.133333329999999</v>
      </c>
      <c r="BB723">
        <v>0.66</v>
      </c>
      <c r="BC723">
        <v>0.06</v>
      </c>
      <c r="BD723">
        <v>0.02</v>
      </c>
      <c r="BE723">
        <v>0.04</v>
      </c>
      <c r="BF723">
        <v>0</v>
      </c>
      <c r="BG723">
        <v>29</v>
      </c>
      <c r="BH723">
        <v>0.06</v>
      </c>
      <c r="BI723">
        <f t="shared" si="158"/>
        <v>3.0916844349680169E-2</v>
      </c>
      <c r="BJ723">
        <v>1</v>
      </c>
      <c r="BK723">
        <v>204.67</v>
      </c>
      <c r="BL723">
        <v>22.73</v>
      </c>
      <c r="BM723">
        <v>0</v>
      </c>
      <c r="BN723">
        <v>17.13</v>
      </c>
      <c r="BO723">
        <v>17.13</v>
      </c>
      <c r="BP723">
        <f t="shared" si="159"/>
        <v>3.636460554371002</v>
      </c>
      <c r="BQ723">
        <v>227.4</v>
      </c>
      <c r="BR723">
        <v>2012</v>
      </c>
      <c r="BS723">
        <v>0.27</v>
      </c>
      <c r="BT723">
        <v>0.27</v>
      </c>
      <c r="BU723" s="2">
        <f t="shared" si="160"/>
        <v>0.10108675070028009</v>
      </c>
      <c r="BV723" s="1">
        <f t="shared" si="167"/>
        <v>1.1266896943852169</v>
      </c>
      <c r="BW723" s="1" t="e">
        <f t="shared" si="161"/>
        <v>#DIV/0!</v>
      </c>
      <c r="BX723" s="1" t="e">
        <f t="shared" si="162"/>
        <v>#DIV/0!</v>
      </c>
      <c r="BY723" s="1">
        <f t="shared" si="163"/>
        <v>0.39228590604026853</v>
      </c>
      <c r="BZ723" s="1">
        <f t="shared" si="164"/>
        <v>0.69370308724832219</v>
      </c>
      <c r="CA723" s="1">
        <f t="shared" si="165"/>
        <v>0.70950262231507844</v>
      </c>
      <c r="CB723">
        <v>0</v>
      </c>
      <c r="CC723">
        <f t="shared" si="166"/>
        <v>0</v>
      </c>
      <c r="CD723">
        <v>0</v>
      </c>
    </row>
    <row r="724" spans="1:82" x14ac:dyDescent="0.35">
      <c r="A724">
        <v>908</v>
      </c>
      <c r="B724" t="s">
        <v>1697</v>
      </c>
      <c r="C724" t="s">
        <v>75</v>
      </c>
      <c r="D724">
        <v>76</v>
      </c>
      <c r="E724" t="s">
        <v>1598</v>
      </c>
      <c r="F724" t="s">
        <v>116</v>
      </c>
      <c r="G724">
        <v>2017</v>
      </c>
      <c r="H724">
        <v>267</v>
      </c>
      <c r="I724">
        <v>397</v>
      </c>
      <c r="J724">
        <v>2926</v>
      </c>
      <c r="K724">
        <v>18</v>
      </c>
      <c r="L724">
        <v>9</v>
      </c>
      <c r="M724">
        <v>39</v>
      </c>
      <c r="N724">
        <v>264</v>
      </c>
      <c r="O724">
        <v>7</v>
      </c>
      <c r="P724">
        <v>3</v>
      </c>
      <c r="Q724">
        <v>3036</v>
      </c>
      <c r="R724">
        <v>1256</v>
      </c>
      <c r="S724">
        <v>133</v>
      </c>
      <c r="T724">
        <v>0</v>
      </c>
      <c r="U724">
        <v>37</v>
      </c>
      <c r="V724">
        <v>124</v>
      </c>
      <c r="W724">
        <v>5</v>
      </c>
      <c r="X724">
        <v>4</v>
      </c>
      <c r="Y724">
        <v>1</v>
      </c>
      <c r="Z724">
        <v>14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f t="shared" si="154"/>
        <v>4</v>
      </c>
      <c r="AI724">
        <f t="shared" si="155"/>
        <v>1</v>
      </c>
      <c r="AJ724">
        <f t="shared" si="156"/>
        <v>1.5873015873015872E-2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205.44</v>
      </c>
      <c r="AR724">
        <v>205.44</v>
      </c>
      <c r="AS724">
        <f t="shared" si="157"/>
        <v>3050</v>
      </c>
      <c r="AT724">
        <v>13</v>
      </c>
      <c r="AU724">
        <v>819</v>
      </c>
      <c r="AV724">
        <v>840</v>
      </c>
      <c r="AW724">
        <v>7.37</v>
      </c>
      <c r="AX724">
        <v>3.35</v>
      </c>
      <c r="AY724">
        <v>0</v>
      </c>
      <c r="AZ724">
        <v>434</v>
      </c>
      <c r="BA724">
        <v>33.38461538</v>
      </c>
      <c r="BB724">
        <v>0.67</v>
      </c>
      <c r="BC724">
        <v>0.05</v>
      </c>
      <c r="BD724">
        <v>0.02</v>
      </c>
      <c r="BE724">
        <v>0.14000000000000001</v>
      </c>
      <c r="BF724">
        <v>0</v>
      </c>
      <c r="BG724">
        <v>23</v>
      </c>
      <c r="BH724">
        <v>0.05</v>
      </c>
      <c r="BI724">
        <f t="shared" si="158"/>
        <v>2.8083028083028084E-2</v>
      </c>
      <c r="BJ724">
        <v>0.98</v>
      </c>
      <c r="BK724">
        <v>225.08</v>
      </c>
      <c r="BL724">
        <v>9.5399999999999991</v>
      </c>
      <c r="BM724">
        <v>0</v>
      </c>
      <c r="BN724">
        <v>15.8</v>
      </c>
      <c r="BO724">
        <v>15.8</v>
      </c>
      <c r="BP724">
        <f t="shared" si="159"/>
        <v>3.7240537240537241</v>
      </c>
      <c r="BQ724">
        <v>234.62</v>
      </c>
      <c r="BR724">
        <v>2002</v>
      </c>
      <c r="BS724">
        <v>0.25</v>
      </c>
      <c r="BT724">
        <v>0.25</v>
      </c>
      <c r="BU724" s="2">
        <f t="shared" si="160"/>
        <v>5.5535798319327728E-2</v>
      </c>
      <c r="BV724" s="1">
        <f t="shared" si="167"/>
        <v>0.94440268620268641</v>
      </c>
      <c r="BW724" s="1" t="e">
        <f t="shared" si="161"/>
        <v>#DIV/0!</v>
      </c>
      <c r="BX724" s="1" t="e">
        <f t="shared" si="162"/>
        <v>#DIV/0!</v>
      </c>
      <c r="BY724" s="1">
        <f t="shared" si="163"/>
        <v>0.34627548278757353</v>
      </c>
      <c r="BZ724" s="1">
        <f t="shared" si="164"/>
        <v>0.69409057934508822</v>
      </c>
      <c r="CA724" s="1">
        <f t="shared" si="165"/>
        <v>0.63834258950677092</v>
      </c>
      <c r="CB724">
        <v>0</v>
      </c>
      <c r="CC724">
        <f t="shared" si="166"/>
        <v>0</v>
      </c>
      <c r="CD724">
        <v>0</v>
      </c>
    </row>
    <row r="725" spans="1:82" x14ac:dyDescent="0.35">
      <c r="A725">
        <v>238</v>
      </c>
      <c r="B725" t="s">
        <v>1629</v>
      </c>
      <c r="C725" t="s">
        <v>81</v>
      </c>
      <c r="D725">
        <v>77</v>
      </c>
      <c r="E725" t="s">
        <v>1598</v>
      </c>
      <c r="F725" t="s">
        <v>106</v>
      </c>
      <c r="G725">
        <v>2021</v>
      </c>
      <c r="H725">
        <v>322</v>
      </c>
      <c r="I725">
        <v>516</v>
      </c>
      <c r="J725">
        <v>3563</v>
      </c>
      <c r="K725">
        <v>27</v>
      </c>
      <c r="L725">
        <v>7</v>
      </c>
      <c r="M725">
        <v>32</v>
      </c>
      <c r="N725">
        <v>227</v>
      </c>
      <c r="O725">
        <v>4</v>
      </c>
      <c r="P725">
        <v>4</v>
      </c>
      <c r="Q725">
        <v>3943</v>
      </c>
      <c r="R725">
        <v>1650</v>
      </c>
      <c r="S725">
        <v>165</v>
      </c>
      <c r="T725">
        <v>2</v>
      </c>
      <c r="U725">
        <v>57</v>
      </c>
      <c r="V725">
        <v>215</v>
      </c>
      <c r="W725">
        <v>1</v>
      </c>
      <c r="X725">
        <v>4</v>
      </c>
      <c r="Y725">
        <v>1</v>
      </c>
      <c r="Z725">
        <v>21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f t="shared" si="154"/>
        <v>5</v>
      </c>
      <c r="AI725">
        <f t="shared" si="155"/>
        <v>0.70588235294117652</v>
      </c>
      <c r="AJ725">
        <f t="shared" si="156"/>
        <v>1.098901098901099E-2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258.02</v>
      </c>
      <c r="AR725">
        <v>258.02</v>
      </c>
      <c r="AS725">
        <f t="shared" si="157"/>
        <v>3778</v>
      </c>
      <c r="AT725">
        <v>17</v>
      </c>
      <c r="AU725">
        <v>1092</v>
      </c>
      <c r="AV725">
        <v>1115</v>
      </c>
      <c r="AW725">
        <v>6.91</v>
      </c>
      <c r="AX725">
        <v>3.77</v>
      </c>
      <c r="AY725">
        <v>0</v>
      </c>
      <c r="AZ725">
        <v>573</v>
      </c>
      <c r="BA725">
        <v>33.705882350000003</v>
      </c>
      <c r="BB725">
        <v>0.62</v>
      </c>
      <c r="BC725">
        <v>0.05</v>
      </c>
      <c r="BD725">
        <v>0.01</v>
      </c>
      <c r="BE725">
        <v>0.02</v>
      </c>
      <c r="BF725">
        <v>0</v>
      </c>
      <c r="BG725">
        <v>28</v>
      </c>
      <c r="BH725">
        <v>0.05</v>
      </c>
      <c r="BI725">
        <f t="shared" si="158"/>
        <v>2.564102564102564E-2</v>
      </c>
      <c r="BJ725">
        <v>0.98</v>
      </c>
      <c r="BK725">
        <v>209.59</v>
      </c>
      <c r="BL725">
        <v>12.65</v>
      </c>
      <c r="BM725">
        <v>0</v>
      </c>
      <c r="BN725">
        <v>15.18</v>
      </c>
      <c r="BO725">
        <v>15.18</v>
      </c>
      <c r="BP725">
        <f t="shared" si="159"/>
        <v>3.4597069597069599</v>
      </c>
      <c r="BQ725">
        <v>222.24</v>
      </c>
      <c r="BR725">
        <v>2016</v>
      </c>
      <c r="BS725">
        <v>0.24</v>
      </c>
      <c r="BT725">
        <v>0.24</v>
      </c>
      <c r="BU725" s="2">
        <f t="shared" si="160"/>
        <v>4.3674369747899157E-2</v>
      </c>
      <c r="BV725" s="1">
        <f t="shared" si="167"/>
        <v>1.1877088773971127</v>
      </c>
      <c r="BW725" s="1" t="e">
        <f t="shared" si="161"/>
        <v>#DIV/0!</v>
      </c>
      <c r="BX725" s="1" t="e">
        <f t="shared" si="162"/>
        <v>#DIV/0!</v>
      </c>
      <c r="BY725" s="1">
        <f t="shared" si="163"/>
        <v>0.40468120155038761</v>
      </c>
      <c r="BZ725" s="1">
        <f t="shared" si="164"/>
        <v>0.69449744186046514</v>
      </c>
      <c r="CA725" s="1">
        <f t="shared" si="165"/>
        <v>0.66361399112059849</v>
      </c>
      <c r="CB725">
        <v>0</v>
      </c>
      <c r="CC725">
        <f t="shared" si="166"/>
        <v>0</v>
      </c>
      <c r="CD725">
        <v>0</v>
      </c>
    </row>
    <row r="726" spans="1:82" x14ac:dyDescent="0.35">
      <c r="A726">
        <v>1564</v>
      </c>
      <c r="B726" t="s">
        <v>1775</v>
      </c>
      <c r="C726" t="s">
        <v>72</v>
      </c>
      <c r="D726">
        <v>78</v>
      </c>
      <c r="E726" t="s">
        <v>1598</v>
      </c>
      <c r="F726" t="s">
        <v>90</v>
      </c>
      <c r="G726">
        <v>2023</v>
      </c>
      <c r="H726">
        <v>370</v>
      </c>
      <c r="I726">
        <v>564</v>
      </c>
      <c r="J726">
        <v>4016</v>
      </c>
      <c r="K726">
        <v>21</v>
      </c>
      <c r="L726">
        <v>14</v>
      </c>
      <c r="M726">
        <v>35</v>
      </c>
      <c r="N726">
        <v>224</v>
      </c>
      <c r="O726">
        <v>8</v>
      </c>
      <c r="P726">
        <v>5</v>
      </c>
      <c r="Q726">
        <v>4613</v>
      </c>
      <c r="R726">
        <v>1778</v>
      </c>
      <c r="S726">
        <v>179</v>
      </c>
      <c r="T726">
        <v>1</v>
      </c>
      <c r="U726">
        <v>70</v>
      </c>
      <c r="V726">
        <v>339</v>
      </c>
      <c r="W726">
        <v>4</v>
      </c>
      <c r="X726">
        <v>3</v>
      </c>
      <c r="Y726">
        <v>2</v>
      </c>
      <c r="Z726">
        <v>23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f t="shared" si="154"/>
        <v>7</v>
      </c>
      <c r="AI726">
        <f t="shared" si="155"/>
        <v>1.3125</v>
      </c>
      <c r="AJ726">
        <f t="shared" si="156"/>
        <v>2.0057306590257881E-2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262.54000000000002</v>
      </c>
      <c r="AR726">
        <v>262.54000000000002</v>
      </c>
      <c r="AS726">
        <f t="shared" si="157"/>
        <v>4355</v>
      </c>
      <c r="AT726">
        <v>16</v>
      </c>
      <c r="AU726">
        <v>1047</v>
      </c>
      <c r="AV726">
        <v>1106</v>
      </c>
      <c r="AW726">
        <v>7.12</v>
      </c>
      <c r="AX726">
        <v>4.84</v>
      </c>
      <c r="AY726">
        <v>0</v>
      </c>
      <c r="AZ726">
        <v>634</v>
      </c>
      <c r="BA726">
        <v>39.625</v>
      </c>
      <c r="BB726">
        <v>0.66</v>
      </c>
      <c r="BC726">
        <v>0.04</v>
      </c>
      <c r="BD726">
        <v>0.02</v>
      </c>
      <c r="BE726">
        <v>0.06</v>
      </c>
      <c r="BF726">
        <v>0</v>
      </c>
      <c r="BG726">
        <v>25</v>
      </c>
      <c r="BH726">
        <v>0.04</v>
      </c>
      <c r="BI726">
        <f t="shared" si="158"/>
        <v>2.387774594078319E-2</v>
      </c>
      <c r="BJ726">
        <v>0.95</v>
      </c>
      <c r="BK726">
        <v>251</v>
      </c>
      <c r="BL726">
        <v>21.19</v>
      </c>
      <c r="BM726">
        <v>0</v>
      </c>
      <c r="BN726">
        <v>16.41</v>
      </c>
      <c r="BO726">
        <v>16.41</v>
      </c>
      <c r="BP726">
        <f t="shared" si="159"/>
        <v>4.1595033428844319</v>
      </c>
      <c r="BQ726">
        <v>272.19</v>
      </c>
      <c r="BR726">
        <v>2021</v>
      </c>
      <c r="BS726">
        <v>0.25</v>
      </c>
      <c r="BT726">
        <v>0.25</v>
      </c>
      <c r="BU726" s="2">
        <f t="shared" si="160"/>
        <v>6.6191960784313719E-2</v>
      </c>
      <c r="BV726" s="1">
        <f t="shared" si="167"/>
        <v>1.1565751671442215</v>
      </c>
      <c r="BW726" s="1" t="e">
        <f t="shared" si="161"/>
        <v>#DIV/0!</v>
      </c>
      <c r="BX726" s="1" t="e">
        <f t="shared" si="162"/>
        <v>#DIV/0!</v>
      </c>
      <c r="BY726" s="1">
        <f t="shared" si="163"/>
        <v>0.39672234042553195</v>
      </c>
      <c r="BZ726" s="1">
        <f t="shared" si="164"/>
        <v>0.69502680851063825</v>
      </c>
      <c r="CA726" s="1">
        <f t="shared" si="165"/>
        <v>0.60088917941839914</v>
      </c>
      <c r="CB726">
        <v>0</v>
      </c>
      <c r="CC726">
        <f t="shared" si="166"/>
        <v>0</v>
      </c>
      <c r="CD726">
        <v>0</v>
      </c>
    </row>
    <row r="727" spans="1:82" x14ac:dyDescent="0.35">
      <c r="A727">
        <v>1377</v>
      </c>
      <c r="B727" t="s">
        <v>1745</v>
      </c>
      <c r="C727" t="s">
        <v>92</v>
      </c>
      <c r="D727">
        <v>71</v>
      </c>
      <c r="E727" t="s">
        <v>1598</v>
      </c>
      <c r="F727" t="s">
        <v>123</v>
      </c>
      <c r="G727">
        <v>2016</v>
      </c>
      <c r="H727">
        <v>353</v>
      </c>
      <c r="I727">
        <v>546</v>
      </c>
      <c r="J727">
        <v>4219</v>
      </c>
      <c r="K727">
        <v>21</v>
      </c>
      <c r="L727">
        <v>11</v>
      </c>
      <c r="M727">
        <v>41</v>
      </c>
      <c r="N727">
        <v>293</v>
      </c>
      <c r="O727">
        <v>6</v>
      </c>
      <c r="P727">
        <v>0</v>
      </c>
      <c r="Q727">
        <v>4714</v>
      </c>
      <c r="R727">
        <v>1747</v>
      </c>
      <c r="S727">
        <v>193</v>
      </c>
      <c r="T727">
        <v>1</v>
      </c>
      <c r="U727">
        <v>72</v>
      </c>
      <c r="V727">
        <v>259</v>
      </c>
      <c r="W727">
        <v>1</v>
      </c>
      <c r="X727">
        <v>2</v>
      </c>
      <c r="Y727">
        <v>2</v>
      </c>
      <c r="Z727">
        <v>16</v>
      </c>
      <c r="AA727">
        <v>0</v>
      </c>
      <c r="AB727">
        <v>2</v>
      </c>
      <c r="AC727">
        <v>2</v>
      </c>
      <c r="AD727">
        <v>14</v>
      </c>
      <c r="AE727">
        <v>1</v>
      </c>
      <c r="AF727">
        <v>1</v>
      </c>
      <c r="AG727">
        <v>0</v>
      </c>
      <c r="AH727">
        <f t="shared" si="154"/>
        <v>2</v>
      </c>
      <c r="AI727">
        <f t="shared" si="155"/>
        <v>0.8125</v>
      </c>
      <c r="AJ727">
        <f t="shared" si="156"/>
        <v>1.2896825396825396E-2</v>
      </c>
      <c r="AK727">
        <v>6</v>
      </c>
      <c r="AL727">
        <v>8</v>
      </c>
      <c r="AM727">
        <v>1</v>
      </c>
      <c r="AN727">
        <v>0</v>
      </c>
      <c r="AO727">
        <v>0</v>
      </c>
      <c r="AP727">
        <v>0</v>
      </c>
      <c r="AQ727">
        <v>268.06</v>
      </c>
      <c r="AR727">
        <v>270.06</v>
      </c>
      <c r="AS727">
        <f t="shared" si="157"/>
        <v>4492</v>
      </c>
      <c r="AT727">
        <v>16</v>
      </c>
      <c r="AU727">
        <v>1008</v>
      </c>
      <c r="AV727">
        <v>1060</v>
      </c>
      <c r="AW727">
        <v>7.73</v>
      </c>
      <c r="AX727">
        <v>3.6</v>
      </c>
      <c r="AY727">
        <v>7</v>
      </c>
      <c r="AZ727">
        <v>620</v>
      </c>
      <c r="BA727">
        <v>38.75</v>
      </c>
      <c r="BB727">
        <v>0.65</v>
      </c>
      <c r="BC727">
        <v>0.04</v>
      </c>
      <c r="BD727">
        <v>0.02</v>
      </c>
      <c r="BE727">
        <v>0.01</v>
      </c>
      <c r="BF727">
        <v>0.5</v>
      </c>
      <c r="BG727">
        <v>23</v>
      </c>
      <c r="BH727">
        <v>0.04</v>
      </c>
      <c r="BI727">
        <f t="shared" si="158"/>
        <v>2.2817460317460316E-2</v>
      </c>
      <c r="BJ727">
        <v>0.95</v>
      </c>
      <c r="BK727">
        <v>263.69</v>
      </c>
      <c r="BL727">
        <v>16.190000000000001</v>
      </c>
      <c r="BM727">
        <v>0.88</v>
      </c>
      <c r="BN727">
        <v>16.75</v>
      </c>
      <c r="BO727">
        <v>16.88</v>
      </c>
      <c r="BP727">
        <f t="shared" si="159"/>
        <v>4.4563492063492065</v>
      </c>
      <c r="BQ727">
        <v>280.75</v>
      </c>
      <c r="BR727">
        <v>2012</v>
      </c>
      <c r="BS727">
        <v>0.27</v>
      </c>
      <c r="BT727">
        <v>0.27</v>
      </c>
      <c r="BU727" s="2">
        <f t="shared" si="160"/>
        <v>5.5463669467787122E-2</v>
      </c>
      <c r="BV727" s="1">
        <f t="shared" si="167"/>
        <v>1.2571174603174604</v>
      </c>
      <c r="BW727" s="1">
        <f t="shared" si="161"/>
        <v>1.5358846984126986</v>
      </c>
      <c r="BX727" s="1">
        <f t="shared" si="162"/>
        <v>1.2851349206349205</v>
      </c>
      <c r="BY727" s="1">
        <f t="shared" si="163"/>
        <v>0.41811236263736268</v>
      </c>
      <c r="BZ727" s="1">
        <f t="shared" si="164"/>
        <v>0.6955748351648352</v>
      </c>
      <c r="CA727" s="1">
        <f t="shared" si="165"/>
        <v>0.70413178876678884</v>
      </c>
      <c r="CB727">
        <v>0</v>
      </c>
      <c r="CC727">
        <f t="shared" si="166"/>
        <v>0</v>
      </c>
      <c r="CD727">
        <v>0</v>
      </c>
    </row>
    <row r="728" spans="1:82" x14ac:dyDescent="0.35">
      <c r="A728">
        <v>1377</v>
      </c>
      <c r="B728" t="s">
        <v>1745</v>
      </c>
      <c r="C728" t="s">
        <v>92</v>
      </c>
      <c r="D728">
        <v>71</v>
      </c>
      <c r="E728" t="s">
        <v>1598</v>
      </c>
      <c r="F728" t="s">
        <v>123</v>
      </c>
      <c r="G728">
        <v>2013</v>
      </c>
      <c r="H728">
        <v>257</v>
      </c>
      <c r="I728">
        <v>407</v>
      </c>
      <c r="J728">
        <v>3357</v>
      </c>
      <c r="K728">
        <v>26</v>
      </c>
      <c r="L728">
        <v>9</v>
      </c>
      <c r="M728">
        <v>44</v>
      </c>
      <c r="N728">
        <v>272</v>
      </c>
      <c r="O728">
        <v>8</v>
      </c>
      <c r="P728">
        <v>5</v>
      </c>
      <c r="Q728">
        <v>3878</v>
      </c>
      <c r="R728">
        <v>1442</v>
      </c>
      <c r="S728">
        <v>153</v>
      </c>
      <c r="T728">
        <v>0</v>
      </c>
      <c r="U728">
        <v>96</v>
      </c>
      <c r="V728">
        <v>539</v>
      </c>
      <c r="W728">
        <v>1</v>
      </c>
      <c r="X728">
        <v>2</v>
      </c>
      <c r="Y728">
        <v>0</v>
      </c>
      <c r="Z728">
        <v>31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f t="shared" si="154"/>
        <v>5</v>
      </c>
      <c r="AI728">
        <f t="shared" si="155"/>
        <v>0.875</v>
      </c>
      <c r="AJ728">
        <f t="shared" si="156"/>
        <v>1.4388489208633094E-2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270.18</v>
      </c>
      <c r="AR728">
        <v>270.18</v>
      </c>
      <c r="AS728">
        <f t="shared" si="157"/>
        <v>3896</v>
      </c>
      <c r="AT728">
        <v>16</v>
      </c>
      <c r="AU728">
        <v>973</v>
      </c>
      <c r="AV728">
        <v>1014</v>
      </c>
      <c r="AW728">
        <v>8.25</v>
      </c>
      <c r="AX728">
        <v>5.61</v>
      </c>
      <c r="AY728">
        <v>0</v>
      </c>
      <c r="AZ728">
        <v>503</v>
      </c>
      <c r="BA728">
        <v>31.4375</v>
      </c>
      <c r="BB728">
        <v>0.63</v>
      </c>
      <c r="BC728">
        <v>0.06</v>
      </c>
      <c r="BD728">
        <v>0.02</v>
      </c>
      <c r="BE728">
        <v>0.01</v>
      </c>
      <c r="BF728">
        <v>0</v>
      </c>
      <c r="BG728">
        <v>27</v>
      </c>
      <c r="BH728">
        <v>0.05</v>
      </c>
      <c r="BI728">
        <f t="shared" si="158"/>
        <v>2.7749229188078109E-2</v>
      </c>
      <c r="BJ728">
        <v>0.96</v>
      </c>
      <c r="BK728">
        <v>209.81</v>
      </c>
      <c r="BL728">
        <v>33.69</v>
      </c>
      <c r="BM728">
        <v>0</v>
      </c>
      <c r="BN728">
        <v>16.89</v>
      </c>
      <c r="BO728">
        <v>16.89</v>
      </c>
      <c r="BP728">
        <f t="shared" si="159"/>
        <v>4.0041109969167525</v>
      </c>
      <c r="BQ728">
        <v>243.5</v>
      </c>
      <c r="BR728">
        <v>2012</v>
      </c>
      <c r="BS728">
        <v>0.28000000000000003</v>
      </c>
      <c r="BT728">
        <v>0.28000000000000003</v>
      </c>
      <c r="BU728" s="2">
        <f t="shared" si="160"/>
        <v>0.12508411764705885</v>
      </c>
      <c r="BV728" s="1">
        <f t="shared" si="167"/>
        <v>1.1537055498458377</v>
      </c>
      <c r="BW728" s="1" t="e">
        <f t="shared" si="161"/>
        <v>#DIV/0!</v>
      </c>
      <c r="BX728" s="1" t="e">
        <f t="shared" si="162"/>
        <v>#DIV/0!</v>
      </c>
      <c r="BY728" s="1">
        <f t="shared" si="163"/>
        <v>0.40534825962325965</v>
      </c>
      <c r="BZ728" s="1">
        <f t="shared" si="164"/>
        <v>0.69761791154791153</v>
      </c>
      <c r="CA728" s="1">
        <f t="shared" si="165"/>
        <v>0.69770792726296305</v>
      </c>
      <c r="CB728">
        <v>0</v>
      </c>
      <c r="CC728">
        <f t="shared" si="166"/>
        <v>0</v>
      </c>
      <c r="CD728">
        <v>0</v>
      </c>
    </row>
    <row r="729" spans="1:82" x14ac:dyDescent="0.35">
      <c r="A729">
        <v>1393</v>
      </c>
      <c r="B729" t="s">
        <v>1751</v>
      </c>
      <c r="C729" t="s">
        <v>75</v>
      </c>
      <c r="D729">
        <v>76</v>
      </c>
      <c r="E729" t="s">
        <v>1598</v>
      </c>
      <c r="F729" t="s">
        <v>101</v>
      </c>
      <c r="G729">
        <v>2015</v>
      </c>
      <c r="H729">
        <v>363</v>
      </c>
      <c r="I729">
        <v>586</v>
      </c>
      <c r="J729">
        <v>4208</v>
      </c>
      <c r="K729">
        <v>24</v>
      </c>
      <c r="L729">
        <v>12</v>
      </c>
      <c r="M729">
        <v>45</v>
      </c>
      <c r="N729">
        <v>420</v>
      </c>
      <c r="O729">
        <v>8</v>
      </c>
      <c r="P729">
        <v>3</v>
      </c>
      <c r="Q729">
        <v>5146</v>
      </c>
      <c r="R729">
        <v>1861</v>
      </c>
      <c r="S729">
        <v>193</v>
      </c>
      <c r="T729">
        <v>1</v>
      </c>
      <c r="U729">
        <v>32</v>
      </c>
      <c r="V729">
        <v>141</v>
      </c>
      <c r="W729">
        <v>1</v>
      </c>
      <c r="X729">
        <v>2</v>
      </c>
      <c r="Y729">
        <v>0</v>
      </c>
      <c r="Z729">
        <v>8</v>
      </c>
      <c r="AA729">
        <v>0</v>
      </c>
      <c r="AB729">
        <v>1</v>
      </c>
      <c r="AC729">
        <v>1</v>
      </c>
      <c r="AD729">
        <v>9</v>
      </c>
      <c r="AE729">
        <v>0</v>
      </c>
      <c r="AF729">
        <v>0</v>
      </c>
      <c r="AG729">
        <v>0</v>
      </c>
      <c r="AH729">
        <f t="shared" si="154"/>
        <v>3</v>
      </c>
      <c r="AI729">
        <f t="shared" si="155"/>
        <v>0.9375</v>
      </c>
      <c r="AJ729">
        <f t="shared" si="156"/>
        <v>1.4634146341463415E-2</v>
      </c>
      <c r="AK729">
        <v>3</v>
      </c>
      <c r="AL729">
        <v>6</v>
      </c>
      <c r="AM729">
        <v>0</v>
      </c>
      <c r="AN729">
        <v>0</v>
      </c>
      <c r="AO729">
        <v>0</v>
      </c>
      <c r="AP729">
        <v>0</v>
      </c>
      <c r="AQ729">
        <v>257.32</v>
      </c>
      <c r="AR729">
        <v>258.32</v>
      </c>
      <c r="AS729">
        <f t="shared" si="157"/>
        <v>4358</v>
      </c>
      <c r="AT729">
        <v>16</v>
      </c>
      <c r="AU729">
        <v>1025</v>
      </c>
      <c r="AV729">
        <v>1032</v>
      </c>
      <c r="AW729">
        <v>7.18</v>
      </c>
      <c r="AX729">
        <v>4.41</v>
      </c>
      <c r="AY729">
        <v>9</v>
      </c>
      <c r="AZ729">
        <v>619</v>
      </c>
      <c r="BA729">
        <v>38.6875</v>
      </c>
      <c r="BB729">
        <v>0.62</v>
      </c>
      <c r="BC729">
        <v>0.04</v>
      </c>
      <c r="BD729">
        <v>0.02</v>
      </c>
      <c r="BE729">
        <v>0.03</v>
      </c>
      <c r="BF729">
        <v>0</v>
      </c>
      <c r="BG729">
        <v>25</v>
      </c>
      <c r="BH729">
        <v>0.04</v>
      </c>
      <c r="BI729">
        <f t="shared" si="158"/>
        <v>2.4390243902439025E-2</v>
      </c>
      <c r="BJ729">
        <v>0.99</v>
      </c>
      <c r="BK729">
        <v>263</v>
      </c>
      <c r="BL729">
        <v>8.81</v>
      </c>
      <c r="BM729">
        <v>0.56000000000000005</v>
      </c>
      <c r="BN729">
        <v>16.079999999999998</v>
      </c>
      <c r="BO729">
        <v>16.149999999999999</v>
      </c>
      <c r="BP729">
        <f t="shared" si="159"/>
        <v>4.251707317073171</v>
      </c>
      <c r="BQ729">
        <v>272.38</v>
      </c>
      <c r="BR729">
        <v>2012</v>
      </c>
      <c r="BS729">
        <v>0.25</v>
      </c>
      <c r="BT729">
        <v>0.25</v>
      </c>
      <c r="BU729" s="2">
        <f t="shared" si="160"/>
        <v>7.3010364145658273E-3</v>
      </c>
      <c r="BV729" s="1">
        <f t="shared" si="167"/>
        <v>1.2263853658536585</v>
      </c>
      <c r="BW729" s="1">
        <f t="shared" si="161"/>
        <v>1.5399318428184283</v>
      </c>
      <c r="BX729" s="1">
        <f t="shared" si="162"/>
        <v>1.259576981707317</v>
      </c>
      <c r="BY729" s="1">
        <f t="shared" si="163"/>
        <v>0.41020745164960182</v>
      </c>
      <c r="BZ729" s="1">
        <f t="shared" si="164"/>
        <v>0.69848894197952227</v>
      </c>
      <c r="CA729" s="1">
        <f t="shared" si="165"/>
        <v>0.64445140736424433</v>
      </c>
      <c r="CB729">
        <v>0</v>
      </c>
      <c r="CC729">
        <f t="shared" si="166"/>
        <v>0</v>
      </c>
      <c r="CD729">
        <v>0</v>
      </c>
    </row>
    <row r="730" spans="1:82" x14ac:dyDescent="0.35">
      <c r="A730">
        <v>239</v>
      </c>
      <c r="B730" t="s">
        <v>1630</v>
      </c>
      <c r="C730" t="s">
        <v>69</v>
      </c>
      <c r="D730">
        <v>73</v>
      </c>
      <c r="E730" t="s">
        <v>1598</v>
      </c>
      <c r="F730" t="s">
        <v>97</v>
      </c>
      <c r="G730">
        <v>2017</v>
      </c>
      <c r="H730">
        <v>325</v>
      </c>
      <c r="I730">
        <v>481</v>
      </c>
      <c r="J730">
        <v>3547</v>
      </c>
      <c r="K730">
        <v>22</v>
      </c>
      <c r="L730">
        <v>7</v>
      </c>
      <c r="M730">
        <v>22</v>
      </c>
      <c r="N730">
        <v>136</v>
      </c>
      <c r="O730">
        <v>1</v>
      </c>
      <c r="P730">
        <v>1</v>
      </c>
      <c r="Q730">
        <v>3641</v>
      </c>
      <c r="R730">
        <v>1830</v>
      </c>
      <c r="S730">
        <v>179</v>
      </c>
      <c r="T730">
        <v>1</v>
      </c>
      <c r="U730">
        <v>40</v>
      </c>
      <c r="V730">
        <v>160</v>
      </c>
      <c r="W730">
        <v>1</v>
      </c>
      <c r="X730">
        <v>0</v>
      </c>
      <c r="Y730">
        <v>0</v>
      </c>
      <c r="Z730">
        <v>13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f t="shared" si="154"/>
        <v>1</v>
      </c>
      <c r="AI730">
        <f t="shared" si="155"/>
        <v>0.53333333333333333</v>
      </c>
      <c r="AJ730">
        <f t="shared" si="156"/>
        <v>7.874015748031496E-3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237.88</v>
      </c>
      <c r="AR730">
        <v>237.88</v>
      </c>
      <c r="AS730">
        <f t="shared" si="157"/>
        <v>3707</v>
      </c>
      <c r="AT730">
        <v>15</v>
      </c>
      <c r="AU730">
        <v>1016</v>
      </c>
      <c r="AV730">
        <v>1052</v>
      </c>
      <c r="AW730">
        <v>7.37</v>
      </c>
      <c r="AX730">
        <v>4</v>
      </c>
      <c r="AY730">
        <v>0</v>
      </c>
      <c r="AZ730">
        <v>521</v>
      </c>
      <c r="BA730">
        <v>34.733333330000001</v>
      </c>
      <c r="BB730">
        <v>0.68</v>
      </c>
      <c r="BC730">
        <v>0.05</v>
      </c>
      <c r="BD730">
        <v>0.01</v>
      </c>
      <c r="BE730">
        <v>0.02</v>
      </c>
      <c r="BF730">
        <v>0</v>
      </c>
      <c r="BG730">
        <v>23</v>
      </c>
      <c r="BH730">
        <v>0.04</v>
      </c>
      <c r="BI730">
        <f t="shared" si="158"/>
        <v>2.2637795275590553E-2</v>
      </c>
      <c r="BJ730">
        <v>0.97</v>
      </c>
      <c r="BK730">
        <v>236.47</v>
      </c>
      <c r="BL730">
        <v>10.67</v>
      </c>
      <c r="BM730">
        <v>0</v>
      </c>
      <c r="BN730">
        <v>15.86</v>
      </c>
      <c r="BO730">
        <v>15.86</v>
      </c>
      <c r="BP730">
        <f t="shared" si="159"/>
        <v>3.6486220472440944</v>
      </c>
      <c r="BQ730">
        <v>247.13</v>
      </c>
      <c r="BR730">
        <v>2012</v>
      </c>
      <c r="BS730">
        <v>0.23</v>
      </c>
      <c r="BT730">
        <v>0.23</v>
      </c>
      <c r="BU730" s="2">
        <f t="shared" si="160"/>
        <v>5.9989915966386559E-2</v>
      </c>
      <c r="BV730" s="1">
        <f t="shared" si="167"/>
        <v>1.1415644356955379</v>
      </c>
      <c r="BW730" s="1" t="e">
        <f t="shared" si="161"/>
        <v>#DIV/0!</v>
      </c>
      <c r="BX730" s="1" t="e">
        <f t="shared" si="162"/>
        <v>#DIV/0!</v>
      </c>
      <c r="BY730" s="1">
        <f t="shared" si="163"/>
        <v>0.40667680180180182</v>
      </c>
      <c r="BZ730" s="1">
        <f t="shared" si="164"/>
        <v>0.69937216216216214</v>
      </c>
      <c r="CA730" s="1">
        <f t="shared" si="165"/>
        <v>0.71495221252748808</v>
      </c>
      <c r="CB730">
        <v>0</v>
      </c>
      <c r="CC730">
        <f t="shared" si="166"/>
        <v>0</v>
      </c>
      <c r="CD730">
        <v>0</v>
      </c>
    </row>
    <row r="731" spans="1:82" x14ac:dyDescent="0.35">
      <c r="A731">
        <v>1616</v>
      </c>
      <c r="B731" t="s">
        <v>1781</v>
      </c>
      <c r="C731" t="s">
        <v>69</v>
      </c>
      <c r="D731">
        <v>73</v>
      </c>
      <c r="E731" t="s">
        <v>1598</v>
      </c>
      <c r="F731" t="s">
        <v>134</v>
      </c>
      <c r="G731">
        <v>2015</v>
      </c>
      <c r="H731">
        <v>242</v>
      </c>
      <c r="I731">
        <v>380</v>
      </c>
      <c r="J731">
        <v>3035</v>
      </c>
      <c r="K731">
        <v>20</v>
      </c>
      <c r="L731">
        <v>6</v>
      </c>
      <c r="M731">
        <v>36</v>
      </c>
      <c r="N731">
        <v>212</v>
      </c>
      <c r="O731">
        <v>5</v>
      </c>
      <c r="P731">
        <v>1</v>
      </c>
      <c r="Q731">
        <v>3997</v>
      </c>
      <c r="R731">
        <v>1125</v>
      </c>
      <c r="S731">
        <v>129</v>
      </c>
      <c r="T731">
        <v>0</v>
      </c>
      <c r="U731">
        <v>104</v>
      </c>
      <c r="V731">
        <v>568</v>
      </c>
      <c r="W731">
        <v>4</v>
      </c>
      <c r="X731">
        <v>3</v>
      </c>
      <c r="Y731">
        <v>0</v>
      </c>
      <c r="Z731">
        <v>28</v>
      </c>
      <c r="AA731">
        <v>1</v>
      </c>
      <c r="AB731">
        <v>1</v>
      </c>
      <c r="AC731">
        <v>1</v>
      </c>
      <c r="AD731">
        <v>4</v>
      </c>
      <c r="AE731">
        <v>0</v>
      </c>
      <c r="AF731">
        <v>0</v>
      </c>
      <c r="AG731">
        <v>0</v>
      </c>
      <c r="AH731">
        <f t="shared" si="154"/>
        <v>1</v>
      </c>
      <c r="AI731">
        <f t="shared" si="155"/>
        <v>0.5</v>
      </c>
      <c r="AJ731">
        <f t="shared" si="156"/>
        <v>7.5839653304442039E-3</v>
      </c>
      <c r="AK731">
        <v>3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270.60000000000002</v>
      </c>
      <c r="AR731">
        <v>271.60000000000002</v>
      </c>
      <c r="AS731">
        <f t="shared" si="157"/>
        <v>3607</v>
      </c>
      <c r="AT731">
        <v>14</v>
      </c>
      <c r="AU731">
        <v>923</v>
      </c>
      <c r="AV731">
        <v>929</v>
      </c>
      <c r="AW731">
        <v>7.99</v>
      </c>
      <c r="AX731">
        <v>5.46</v>
      </c>
      <c r="AY731">
        <v>4</v>
      </c>
      <c r="AZ731">
        <v>485</v>
      </c>
      <c r="BA731">
        <v>34.642857139999997</v>
      </c>
      <c r="BB731">
        <v>0.64</v>
      </c>
      <c r="BC731">
        <v>0.05</v>
      </c>
      <c r="BD731">
        <v>0.02</v>
      </c>
      <c r="BE731">
        <v>0.04</v>
      </c>
      <c r="BF731">
        <v>0</v>
      </c>
      <c r="BG731">
        <v>24</v>
      </c>
      <c r="BH731">
        <v>0.05</v>
      </c>
      <c r="BI731">
        <f t="shared" si="158"/>
        <v>2.600216684723727E-2</v>
      </c>
      <c r="BJ731">
        <v>0.99</v>
      </c>
      <c r="BK731">
        <v>216.79</v>
      </c>
      <c r="BL731">
        <v>40.57</v>
      </c>
      <c r="BM731">
        <v>0.28999999999999998</v>
      </c>
      <c r="BN731">
        <v>19.329999999999998</v>
      </c>
      <c r="BO731">
        <v>19.399999999999999</v>
      </c>
      <c r="BP731">
        <f t="shared" si="159"/>
        <v>3.9079089924160346</v>
      </c>
      <c r="BQ731">
        <v>257.64</v>
      </c>
      <c r="BR731">
        <v>2011</v>
      </c>
      <c r="BS731">
        <v>0.28999999999999998</v>
      </c>
      <c r="BT731">
        <v>0.28999999999999998</v>
      </c>
      <c r="BU731" s="2">
        <f t="shared" si="160"/>
        <v>0.24363966386554622</v>
      </c>
      <c r="BV731" s="1">
        <f t="shared" si="167"/>
        <v>1.1629954496208015</v>
      </c>
      <c r="BW731" s="1">
        <f t="shared" si="161"/>
        <v>1.39530356590827</v>
      </c>
      <c r="BX731" s="1">
        <f t="shared" si="162"/>
        <v>1.2751837563558892</v>
      </c>
      <c r="BY731" s="1">
        <f t="shared" si="163"/>
        <v>0.39727675438596483</v>
      </c>
      <c r="BZ731" s="1">
        <f t="shared" si="164"/>
        <v>0.70145210526315771</v>
      </c>
      <c r="CA731" s="1">
        <f t="shared" si="165"/>
        <v>0.80044058713957156</v>
      </c>
      <c r="CB731">
        <v>0</v>
      </c>
      <c r="CC731">
        <f t="shared" si="166"/>
        <v>0</v>
      </c>
      <c r="CD731">
        <v>0</v>
      </c>
    </row>
    <row r="732" spans="1:82" x14ac:dyDescent="0.35">
      <c r="A732">
        <v>1498</v>
      </c>
      <c r="B732" t="s">
        <v>1767</v>
      </c>
      <c r="C732" t="s">
        <v>96</v>
      </c>
      <c r="D732">
        <v>74</v>
      </c>
      <c r="E732" t="s">
        <v>1598</v>
      </c>
      <c r="F732" t="s">
        <v>98</v>
      </c>
      <c r="G732">
        <v>2020</v>
      </c>
      <c r="H732">
        <v>340</v>
      </c>
      <c r="I732">
        <v>492</v>
      </c>
      <c r="J732">
        <v>3733</v>
      </c>
      <c r="K732">
        <v>15</v>
      </c>
      <c r="L732">
        <v>11</v>
      </c>
      <c r="M732">
        <v>31</v>
      </c>
      <c r="N732">
        <v>205</v>
      </c>
      <c r="O732">
        <v>2</v>
      </c>
      <c r="P732">
        <v>2</v>
      </c>
      <c r="Q732">
        <v>3511</v>
      </c>
      <c r="R732">
        <v>1880</v>
      </c>
      <c r="S732">
        <v>174</v>
      </c>
      <c r="T732">
        <v>1</v>
      </c>
      <c r="U732">
        <v>53</v>
      </c>
      <c r="V732">
        <v>279</v>
      </c>
      <c r="W732">
        <v>5</v>
      </c>
      <c r="X732">
        <v>4</v>
      </c>
      <c r="Y732">
        <v>1</v>
      </c>
      <c r="Z732">
        <v>18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f t="shared" si="154"/>
        <v>3</v>
      </c>
      <c r="AI732">
        <f t="shared" si="155"/>
        <v>0.93333333333333335</v>
      </c>
      <c r="AJ732">
        <f t="shared" si="156"/>
        <v>1.5086206896551725E-2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241.22</v>
      </c>
      <c r="AR732">
        <v>241.22</v>
      </c>
      <c r="AS732">
        <f t="shared" si="157"/>
        <v>4012</v>
      </c>
      <c r="AT732">
        <v>15</v>
      </c>
      <c r="AU732">
        <v>928</v>
      </c>
      <c r="AV732">
        <v>962</v>
      </c>
      <c r="AW732">
        <v>7.59</v>
      </c>
      <c r="AX732">
        <v>5.26</v>
      </c>
      <c r="AY732">
        <v>0</v>
      </c>
      <c r="AZ732">
        <v>545</v>
      </c>
      <c r="BA732">
        <v>36.333333330000002</v>
      </c>
      <c r="BB732">
        <v>0.69</v>
      </c>
      <c r="BC732">
        <v>0.03</v>
      </c>
      <c r="BD732">
        <v>0.02</v>
      </c>
      <c r="BE732">
        <v>0.09</v>
      </c>
      <c r="BF732">
        <v>0</v>
      </c>
      <c r="BG732">
        <v>20</v>
      </c>
      <c r="BH732">
        <v>0.04</v>
      </c>
      <c r="BI732">
        <f t="shared" si="158"/>
        <v>2.1551724137931036E-2</v>
      </c>
      <c r="BJ732">
        <v>0.96</v>
      </c>
      <c r="BK732">
        <v>248.87</v>
      </c>
      <c r="BL732">
        <v>18.600000000000001</v>
      </c>
      <c r="BM732">
        <v>0</v>
      </c>
      <c r="BN732">
        <v>16.079999999999998</v>
      </c>
      <c r="BO732">
        <v>16.079999999999998</v>
      </c>
      <c r="BP732">
        <f t="shared" si="159"/>
        <v>4.3232758620689653</v>
      </c>
      <c r="BQ732">
        <v>267.47000000000003</v>
      </c>
      <c r="BR732">
        <v>2014</v>
      </c>
      <c r="BS732">
        <v>0.26</v>
      </c>
      <c r="BT732">
        <v>0.26</v>
      </c>
      <c r="BU732" s="2">
        <f t="shared" si="160"/>
        <v>0.13600176470588235</v>
      </c>
      <c r="BV732" s="1">
        <f t="shared" si="167"/>
        <v>1.1093971264367815</v>
      </c>
      <c r="BW732" s="1" t="e">
        <f t="shared" si="161"/>
        <v>#DIV/0!</v>
      </c>
      <c r="BX732" s="1" t="e">
        <f t="shared" si="162"/>
        <v>#DIV/0!</v>
      </c>
      <c r="BY732" s="1">
        <f t="shared" si="163"/>
        <v>0.38835304878048776</v>
      </c>
      <c r="BZ732" s="1">
        <f t="shared" si="164"/>
        <v>0.70194365853658536</v>
      </c>
      <c r="CA732" s="1">
        <f t="shared" si="165"/>
        <v>0.68425776422764228</v>
      </c>
      <c r="CB732">
        <v>0</v>
      </c>
      <c r="CC732">
        <f t="shared" si="166"/>
        <v>0</v>
      </c>
      <c r="CD732">
        <v>0</v>
      </c>
    </row>
    <row r="733" spans="1:82" x14ac:dyDescent="0.35">
      <c r="A733">
        <v>1042</v>
      </c>
      <c r="B733" t="s">
        <v>1713</v>
      </c>
      <c r="C733" t="s">
        <v>103</v>
      </c>
      <c r="D733">
        <v>70</v>
      </c>
      <c r="E733" t="s">
        <v>1598</v>
      </c>
      <c r="F733" t="s">
        <v>77</v>
      </c>
      <c r="G733">
        <v>2019</v>
      </c>
      <c r="H733">
        <v>349</v>
      </c>
      <c r="I733">
        <v>542</v>
      </c>
      <c r="J733">
        <v>3722</v>
      </c>
      <c r="K733">
        <v>20</v>
      </c>
      <c r="L733">
        <v>12</v>
      </c>
      <c r="M733">
        <v>48</v>
      </c>
      <c r="N733">
        <v>309</v>
      </c>
      <c r="O733">
        <v>2</v>
      </c>
      <c r="P733">
        <v>0</v>
      </c>
      <c r="Q733">
        <v>4055</v>
      </c>
      <c r="R733">
        <v>1846</v>
      </c>
      <c r="S733">
        <v>173</v>
      </c>
      <c r="T733">
        <v>3</v>
      </c>
      <c r="U733">
        <v>93</v>
      </c>
      <c r="V733">
        <v>544</v>
      </c>
      <c r="W733">
        <v>4</v>
      </c>
      <c r="X733">
        <v>3</v>
      </c>
      <c r="Y733">
        <v>2</v>
      </c>
      <c r="Z733">
        <v>27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f t="shared" si="154"/>
        <v>2</v>
      </c>
      <c r="AI733">
        <f t="shared" si="155"/>
        <v>0.875</v>
      </c>
      <c r="AJ733">
        <f t="shared" si="156"/>
        <v>1.3875123885034688E-2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285.27999999999997</v>
      </c>
      <c r="AR733">
        <v>285.27999999999997</v>
      </c>
      <c r="AS733">
        <f t="shared" si="157"/>
        <v>4266</v>
      </c>
      <c r="AT733">
        <v>16</v>
      </c>
      <c r="AU733">
        <v>1009</v>
      </c>
      <c r="AV733">
        <v>1049</v>
      </c>
      <c r="AW733">
        <v>6.87</v>
      </c>
      <c r="AX733">
        <v>5.85</v>
      </c>
      <c r="AY733">
        <v>0</v>
      </c>
      <c r="AZ733">
        <v>635</v>
      </c>
      <c r="BA733">
        <v>39.6875</v>
      </c>
      <c r="BB733">
        <v>0.64</v>
      </c>
      <c r="BC733">
        <v>0.04</v>
      </c>
      <c r="BD733">
        <v>0.02</v>
      </c>
      <c r="BE733">
        <v>0.04</v>
      </c>
      <c r="BF733">
        <v>0</v>
      </c>
      <c r="BG733">
        <v>24</v>
      </c>
      <c r="BH733">
        <v>0.04</v>
      </c>
      <c r="BI733">
        <f t="shared" si="158"/>
        <v>2.3785926660059464E-2</v>
      </c>
      <c r="BJ733">
        <v>0.96</v>
      </c>
      <c r="BK733">
        <v>232.62</v>
      </c>
      <c r="BL733">
        <v>34</v>
      </c>
      <c r="BM733">
        <v>0</v>
      </c>
      <c r="BN733">
        <v>17.829999999999998</v>
      </c>
      <c r="BO733">
        <v>17.829999999999998</v>
      </c>
      <c r="BP733">
        <f t="shared" si="159"/>
        <v>4.2279484638255695</v>
      </c>
      <c r="BQ733">
        <v>266.62</v>
      </c>
      <c r="BR733">
        <v>2019</v>
      </c>
      <c r="BS733">
        <v>0.28000000000000003</v>
      </c>
      <c r="BT733">
        <v>0.28000000000000003</v>
      </c>
      <c r="BU733" s="2">
        <f t="shared" si="160"/>
        <v>0.19193803921568631</v>
      </c>
      <c r="BV733" s="1">
        <f t="shared" si="167"/>
        <v>1.2364974231912782</v>
      </c>
      <c r="BW733" s="1" t="e">
        <f t="shared" si="161"/>
        <v>#DIV/0!</v>
      </c>
      <c r="BX733" s="1" t="e">
        <f t="shared" si="162"/>
        <v>#DIV/0!</v>
      </c>
      <c r="BY733" s="1">
        <f t="shared" si="163"/>
        <v>0.41338228782287817</v>
      </c>
      <c r="BZ733" s="1">
        <f t="shared" si="164"/>
        <v>0.70221874538745377</v>
      </c>
      <c r="CA733" s="1">
        <f t="shared" si="165"/>
        <v>0.69758879764773873</v>
      </c>
      <c r="CB733">
        <v>0</v>
      </c>
      <c r="CC733">
        <f t="shared" si="166"/>
        <v>0</v>
      </c>
      <c r="CD733">
        <v>0</v>
      </c>
    </row>
    <row r="734" spans="1:82" x14ac:dyDescent="0.35">
      <c r="A734">
        <v>1377</v>
      </c>
      <c r="B734" t="s">
        <v>1745</v>
      </c>
      <c r="C734" t="s">
        <v>92</v>
      </c>
      <c r="D734">
        <v>71</v>
      </c>
      <c r="E734" t="s">
        <v>1598</v>
      </c>
      <c r="F734" t="s">
        <v>123</v>
      </c>
      <c r="G734">
        <v>2021</v>
      </c>
      <c r="H734">
        <v>259</v>
      </c>
      <c r="I734">
        <v>400</v>
      </c>
      <c r="J734">
        <v>3113</v>
      </c>
      <c r="K734">
        <v>25</v>
      </c>
      <c r="L734">
        <v>6</v>
      </c>
      <c r="M734">
        <v>33</v>
      </c>
      <c r="N734">
        <v>266</v>
      </c>
      <c r="O734">
        <v>4</v>
      </c>
      <c r="P734">
        <v>1</v>
      </c>
      <c r="Q734">
        <v>3955</v>
      </c>
      <c r="R734">
        <v>1383</v>
      </c>
      <c r="S734">
        <v>135</v>
      </c>
      <c r="T734">
        <v>1</v>
      </c>
      <c r="U734">
        <v>43</v>
      </c>
      <c r="V734">
        <v>183</v>
      </c>
      <c r="W734">
        <v>2</v>
      </c>
      <c r="X734">
        <v>2</v>
      </c>
      <c r="Y734">
        <v>0</v>
      </c>
      <c r="Z734">
        <v>17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f t="shared" si="154"/>
        <v>1</v>
      </c>
      <c r="AI734">
        <f t="shared" si="155"/>
        <v>0.5</v>
      </c>
      <c r="AJ734">
        <f t="shared" si="156"/>
        <v>8.8832487309644676E-3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242.82</v>
      </c>
      <c r="AR734">
        <v>242.82</v>
      </c>
      <c r="AS734">
        <f t="shared" si="157"/>
        <v>3296</v>
      </c>
      <c r="AT734">
        <v>14</v>
      </c>
      <c r="AU734">
        <v>788</v>
      </c>
      <c r="AV734">
        <v>813</v>
      </c>
      <c r="AW734">
        <v>7.78</v>
      </c>
      <c r="AX734">
        <v>4.26</v>
      </c>
      <c r="AY734">
        <v>0</v>
      </c>
      <c r="AZ734">
        <v>443</v>
      </c>
      <c r="BA734">
        <v>31.64285714</v>
      </c>
      <c r="BB734">
        <v>0.65</v>
      </c>
      <c r="BC734">
        <v>0.06</v>
      </c>
      <c r="BD734">
        <v>0.02</v>
      </c>
      <c r="BE734">
        <v>0.05</v>
      </c>
      <c r="BF734">
        <v>0</v>
      </c>
      <c r="BG734">
        <v>27</v>
      </c>
      <c r="BH734">
        <v>0.06</v>
      </c>
      <c r="BI734">
        <f t="shared" si="158"/>
        <v>3.4263959390862943E-2</v>
      </c>
      <c r="BJ734">
        <v>0.97</v>
      </c>
      <c r="BK734">
        <v>222.36</v>
      </c>
      <c r="BL734">
        <v>13.07</v>
      </c>
      <c r="BM734">
        <v>0</v>
      </c>
      <c r="BN734">
        <v>17.34</v>
      </c>
      <c r="BO734">
        <v>17.34</v>
      </c>
      <c r="BP734">
        <f t="shared" si="159"/>
        <v>4.1827411167512691</v>
      </c>
      <c r="BQ734">
        <v>235.43</v>
      </c>
      <c r="BR734">
        <v>2012</v>
      </c>
      <c r="BS734">
        <v>0.31</v>
      </c>
      <c r="BT734">
        <v>0.31</v>
      </c>
      <c r="BU734" s="2">
        <f t="shared" si="160"/>
        <v>9.6099467787114853E-2</v>
      </c>
      <c r="BV734" s="1">
        <f t="shared" si="167"/>
        <v>1.1362370558375634</v>
      </c>
      <c r="BW734" s="1" t="e">
        <f t="shared" si="161"/>
        <v>#DIV/0!</v>
      </c>
      <c r="BX734" s="1" t="e">
        <f t="shared" si="162"/>
        <v>#DIV/0!</v>
      </c>
      <c r="BY734" s="1">
        <f t="shared" si="163"/>
        <v>0.39265833333333333</v>
      </c>
      <c r="BZ734" s="1">
        <f t="shared" si="164"/>
        <v>0.70382999999999996</v>
      </c>
      <c r="CA734" s="1">
        <f t="shared" si="165"/>
        <v>0.77751994923857859</v>
      </c>
      <c r="CB734">
        <v>0</v>
      </c>
      <c r="CC734">
        <f t="shared" si="166"/>
        <v>0</v>
      </c>
      <c r="CD734">
        <v>0</v>
      </c>
    </row>
    <row r="735" spans="1:82" x14ac:dyDescent="0.35">
      <c r="A735">
        <v>1161</v>
      </c>
      <c r="B735" t="s">
        <v>1732</v>
      </c>
      <c r="C735" t="s">
        <v>86</v>
      </c>
      <c r="D735">
        <v>75</v>
      </c>
      <c r="E735" t="s">
        <v>1598</v>
      </c>
      <c r="F735" t="s">
        <v>129</v>
      </c>
      <c r="G735">
        <v>2014</v>
      </c>
      <c r="H735">
        <v>363</v>
      </c>
      <c r="I735">
        <v>602</v>
      </c>
      <c r="J735">
        <v>4257</v>
      </c>
      <c r="K735">
        <v>22</v>
      </c>
      <c r="L735">
        <v>12</v>
      </c>
      <c r="M735">
        <v>45</v>
      </c>
      <c r="N735">
        <v>254</v>
      </c>
      <c r="O735">
        <v>6</v>
      </c>
      <c r="P735">
        <v>2</v>
      </c>
      <c r="Q735">
        <v>4822</v>
      </c>
      <c r="R735">
        <v>2206</v>
      </c>
      <c r="S735">
        <v>209</v>
      </c>
      <c r="T735">
        <v>1</v>
      </c>
      <c r="U735">
        <v>43</v>
      </c>
      <c r="V735">
        <v>93</v>
      </c>
      <c r="W735">
        <v>2</v>
      </c>
      <c r="X735">
        <v>2</v>
      </c>
      <c r="Y735">
        <v>1</v>
      </c>
      <c r="Z735">
        <v>8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f t="shared" si="154"/>
        <v>3</v>
      </c>
      <c r="AI735">
        <f t="shared" si="155"/>
        <v>0.9375</v>
      </c>
      <c r="AJ735">
        <f t="shared" si="156"/>
        <v>1.3723696248856358E-2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251.58</v>
      </c>
      <c r="AR735">
        <v>251.58</v>
      </c>
      <c r="AS735">
        <f t="shared" si="157"/>
        <v>4350</v>
      </c>
      <c r="AT735">
        <v>16</v>
      </c>
      <c r="AU735">
        <v>1093</v>
      </c>
      <c r="AV735">
        <v>1093</v>
      </c>
      <c r="AW735">
        <v>7.07</v>
      </c>
      <c r="AX735">
        <v>2.16</v>
      </c>
      <c r="AY735">
        <v>0</v>
      </c>
      <c r="AZ735">
        <v>645</v>
      </c>
      <c r="BA735">
        <v>40.3125</v>
      </c>
      <c r="BB735">
        <v>0.6</v>
      </c>
      <c r="BC735">
        <v>0.04</v>
      </c>
      <c r="BD735">
        <v>0.02</v>
      </c>
      <c r="BE735">
        <v>0.05</v>
      </c>
      <c r="BF735">
        <v>0</v>
      </c>
      <c r="BG735">
        <v>24</v>
      </c>
      <c r="BH735">
        <v>0.04</v>
      </c>
      <c r="BI735">
        <f t="shared" si="158"/>
        <v>2.1957913998170174E-2</v>
      </c>
      <c r="BJ735">
        <v>1</v>
      </c>
      <c r="BK735">
        <v>266.06</v>
      </c>
      <c r="BL735">
        <v>5.81</v>
      </c>
      <c r="BM735">
        <v>0</v>
      </c>
      <c r="BN735">
        <v>15.72</v>
      </c>
      <c r="BO735">
        <v>15.72</v>
      </c>
      <c r="BP735">
        <f t="shared" si="159"/>
        <v>3.9798719121683441</v>
      </c>
      <c r="BQ735">
        <v>271.88</v>
      </c>
      <c r="BR735">
        <v>2009</v>
      </c>
      <c r="BS735">
        <v>0.23</v>
      </c>
      <c r="BT735">
        <v>0.23</v>
      </c>
      <c r="BU735" s="2">
        <f t="shared" si="160"/>
        <v>-2.8747591036414555E-2</v>
      </c>
      <c r="BV735" s="1">
        <f t="shared" si="167"/>
        <v>1.2191935956084172</v>
      </c>
      <c r="BW735" s="1" t="e">
        <f t="shared" si="161"/>
        <v>#DIV/0!</v>
      </c>
      <c r="BX735" s="1" t="e">
        <f t="shared" si="162"/>
        <v>#DIV/0!</v>
      </c>
      <c r="BY735" s="1">
        <f t="shared" si="163"/>
        <v>0.4047563399778516</v>
      </c>
      <c r="BZ735" s="1">
        <f t="shared" si="164"/>
        <v>0.70426760797342192</v>
      </c>
      <c r="CA735" s="1">
        <f t="shared" si="165"/>
        <v>0.63367688855588622</v>
      </c>
      <c r="CB735">
        <v>0</v>
      </c>
      <c r="CC735">
        <f t="shared" si="166"/>
        <v>0</v>
      </c>
      <c r="CD735">
        <v>0</v>
      </c>
    </row>
    <row r="736" spans="1:82" x14ac:dyDescent="0.35">
      <c r="A736">
        <v>1594</v>
      </c>
      <c r="B736" t="s">
        <v>768</v>
      </c>
      <c r="C736" t="s">
        <v>96</v>
      </c>
      <c r="D736">
        <v>74</v>
      </c>
      <c r="E736" t="s">
        <v>70</v>
      </c>
      <c r="F736" t="s">
        <v>76</v>
      </c>
      <c r="G736">
        <v>2021</v>
      </c>
      <c r="H736">
        <v>1</v>
      </c>
      <c r="I736">
        <v>1</v>
      </c>
      <c r="J736">
        <v>46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-4</v>
      </c>
      <c r="R736">
        <v>50</v>
      </c>
      <c r="S736">
        <v>1</v>
      </c>
      <c r="T736">
        <v>0</v>
      </c>
      <c r="U736">
        <v>2</v>
      </c>
      <c r="V736">
        <v>22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67</v>
      </c>
      <c r="AC736">
        <v>94</v>
      </c>
      <c r="AD736">
        <v>828</v>
      </c>
      <c r="AE736">
        <v>5</v>
      </c>
      <c r="AF736">
        <v>1</v>
      </c>
      <c r="AG736">
        <v>0</v>
      </c>
      <c r="AH736">
        <f t="shared" si="154"/>
        <v>0</v>
      </c>
      <c r="AI736">
        <f t="shared" si="155"/>
        <v>0</v>
      </c>
      <c r="AJ736">
        <f t="shared" si="156"/>
        <v>0</v>
      </c>
      <c r="AK736">
        <v>728</v>
      </c>
      <c r="AL736">
        <v>389</v>
      </c>
      <c r="AM736">
        <v>37</v>
      </c>
      <c r="AN736">
        <v>0</v>
      </c>
      <c r="AO736">
        <v>0.19</v>
      </c>
      <c r="AP736">
        <v>0.19</v>
      </c>
      <c r="AQ736">
        <v>116.84</v>
      </c>
      <c r="AR736">
        <v>183.84</v>
      </c>
      <c r="AS736">
        <f t="shared" si="157"/>
        <v>896</v>
      </c>
      <c r="AT736">
        <v>16</v>
      </c>
      <c r="AU736">
        <v>808</v>
      </c>
      <c r="AV736">
        <v>1056</v>
      </c>
      <c r="AW736">
        <v>46</v>
      </c>
      <c r="AX736">
        <v>11</v>
      </c>
      <c r="AY736">
        <v>12.36</v>
      </c>
      <c r="AZ736">
        <v>70</v>
      </c>
      <c r="BA736">
        <v>4.375</v>
      </c>
      <c r="BB736">
        <v>1</v>
      </c>
      <c r="BC736">
        <v>0</v>
      </c>
      <c r="BD736">
        <v>0</v>
      </c>
      <c r="BE736">
        <v>0</v>
      </c>
      <c r="BF736">
        <v>7.0000000000000007E-2</v>
      </c>
      <c r="BG736">
        <v>5</v>
      </c>
      <c r="BH736">
        <v>7.0000000000000007E-2</v>
      </c>
      <c r="BI736">
        <f t="shared" si="158"/>
        <v>6.1881188118811884E-3</v>
      </c>
      <c r="BJ736">
        <v>0.77</v>
      </c>
      <c r="BK736">
        <v>2.88</v>
      </c>
      <c r="BL736">
        <v>1.38</v>
      </c>
      <c r="BM736">
        <v>51.75</v>
      </c>
      <c r="BN736">
        <v>7.3</v>
      </c>
      <c r="BO736">
        <v>11.49</v>
      </c>
      <c r="BP736">
        <f t="shared" si="159"/>
        <v>1.108910891089109</v>
      </c>
      <c r="BQ736">
        <v>56</v>
      </c>
      <c r="BR736">
        <v>2016</v>
      </c>
      <c r="BS736">
        <v>0.14000000000000001</v>
      </c>
      <c r="BT736">
        <v>0.23</v>
      </c>
      <c r="BU736" s="2">
        <f t="shared" si="160"/>
        <v>0.48512588235294118</v>
      </c>
      <c r="BV736" s="1">
        <f t="shared" si="167"/>
        <v>0.38464554455445549</v>
      </c>
      <c r="BW736" s="1">
        <f t="shared" si="161"/>
        <v>0.67339657374248063</v>
      </c>
      <c r="BX736" s="1">
        <f t="shared" si="162"/>
        <v>0.71350101818692502</v>
      </c>
      <c r="BY736" s="1">
        <f t="shared" si="163"/>
        <v>0.20363333333333336</v>
      </c>
      <c r="BZ736" s="1">
        <f t="shared" si="164"/>
        <v>0.70476000000000016</v>
      </c>
      <c r="CA736" s="1">
        <f t="shared" si="165"/>
        <v>0.68828940594059407</v>
      </c>
      <c r="CB736">
        <v>0</v>
      </c>
      <c r="CC736">
        <f t="shared" si="166"/>
        <v>0</v>
      </c>
      <c r="CD736">
        <v>0</v>
      </c>
    </row>
    <row r="737" spans="1:82" x14ac:dyDescent="0.35">
      <c r="A737">
        <v>830</v>
      </c>
      <c r="B737" t="s">
        <v>1685</v>
      </c>
      <c r="C737" t="s">
        <v>96</v>
      </c>
      <c r="D737">
        <v>74</v>
      </c>
      <c r="E737" t="s">
        <v>1598</v>
      </c>
      <c r="F737" t="s">
        <v>84</v>
      </c>
      <c r="G737">
        <v>2021</v>
      </c>
      <c r="H737">
        <v>301</v>
      </c>
      <c r="I737">
        <v>441</v>
      </c>
      <c r="J737">
        <v>3810</v>
      </c>
      <c r="K737">
        <v>20</v>
      </c>
      <c r="L737">
        <v>12</v>
      </c>
      <c r="M737">
        <v>29</v>
      </c>
      <c r="N737">
        <v>201</v>
      </c>
      <c r="O737">
        <v>4</v>
      </c>
      <c r="P737">
        <v>2</v>
      </c>
      <c r="Q737">
        <v>3306</v>
      </c>
      <c r="R737">
        <v>1966</v>
      </c>
      <c r="S737">
        <v>172</v>
      </c>
      <c r="T737">
        <v>1</v>
      </c>
      <c r="U737">
        <v>38</v>
      </c>
      <c r="V737">
        <v>51</v>
      </c>
      <c r="W737">
        <v>3</v>
      </c>
      <c r="X737">
        <v>5</v>
      </c>
      <c r="Y737">
        <v>1</v>
      </c>
      <c r="Z737">
        <v>15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f t="shared" si="154"/>
        <v>3</v>
      </c>
      <c r="AI737">
        <f t="shared" si="155"/>
        <v>1</v>
      </c>
      <c r="AJ737">
        <f t="shared" si="156"/>
        <v>1.642935377875137E-2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227.5</v>
      </c>
      <c r="AR737">
        <v>227.5</v>
      </c>
      <c r="AS737">
        <f t="shared" si="157"/>
        <v>3861</v>
      </c>
      <c r="AT737">
        <v>15</v>
      </c>
      <c r="AU737">
        <v>913</v>
      </c>
      <c r="AV737">
        <v>964</v>
      </c>
      <c r="AW737">
        <v>8.64</v>
      </c>
      <c r="AX737">
        <v>1.34</v>
      </c>
      <c r="AY737">
        <v>0</v>
      </c>
      <c r="AZ737">
        <v>479</v>
      </c>
      <c r="BA737">
        <v>31.93333333</v>
      </c>
      <c r="BB737">
        <v>0.68</v>
      </c>
      <c r="BC737">
        <v>0.05</v>
      </c>
      <c r="BD737">
        <v>0.03</v>
      </c>
      <c r="BE737">
        <v>0.08</v>
      </c>
      <c r="BF737">
        <v>0</v>
      </c>
      <c r="BG737">
        <v>23</v>
      </c>
      <c r="BH737">
        <v>0.05</v>
      </c>
      <c r="BI737">
        <f t="shared" si="158"/>
        <v>2.5191675794085433E-2</v>
      </c>
      <c r="BJ737">
        <v>0.95</v>
      </c>
      <c r="BK737">
        <v>254</v>
      </c>
      <c r="BL737">
        <v>3.4</v>
      </c>
      <c r="BM737">
        <v>0</v>
      </c>
      <c r="BN737">
        <v>15.17</v>
      </c>
      <c r="BO737">
        <v>15.17</v>
      </c>
      <c r="BP737">
        <f t="shared" si="159"/>
        <v>4.2289156626506026</v>
      </c>
      <c r="BQ737">
        <v>257.39999999999998</v>
      </c>
      <c r="BR737">
        <v>2014</v>
      </c>
      <c r="BS737">
        <v>0.25</v>
      </c>
      <c r="BT737">
        <v>0.25</v>
      </c>
      <c r="BU737" s="2">
        <f t="shared" si="160"/>
        <v>-4.0723613445378143E-2</v>
      </c>
      <c r="BV737" s="1">
        <f t="shared" si="167"/>
        <v>1.0676457831325301</v>
      </c>
      <c r="BW737" s="1" t="e">
        <f t="shared" si="161"/>
        <v>#DIV/0!</v>
      </c>
      <c r="BX737" s="1" t="e">
        <f t="shared" si="162"/>
        <v>#DIV/0!</v>
      </c>
      <c r="BY737" s="1">
        <f t="shared" si="163"/>
        <v>0.38499126984126986</v>
      </c>
      <c r="BZ737" s="1">
        <f t="shared" si="164"/>
        <v>0.70510952380952385</v>
      </c>
      <c r="CA737" s="1">
        <f t="shared" si="165"/>
        <v>0.66898002051496019</v>
      </c>
      <c r="CB737">
        <v>0</v>
      </c>
      <c r="CC737">
        <f t="shared" si="166"/>
        <v>0</v>
      </c>
      <c r="CD737">
        <v>0</v>
      </c>
    </row>
    <row r="738" spans="1:82" x14ac:dyDescent="0.35">
      <c r="A738">
        <v>34</v>
      </c>
      <c r="B738" t="s">
        <v>805</v>
      </c>
      <c r="C738" t="s">
        <v>75</v>
      </c>
      <c r="D738">
        <v>76</v>
      </c>
      <c r="E738" t="s">
        <v>1598</v>
      </c>
      <c r="F738" t="s">
        <v>79</v>
      </c>
      <c r="G738">
        <v>2015</v>
      </c>
      <c r="H738">
        <v>307</v>
      </c>
      <c r="I738">
        <v>470</v>
      </c>
      <c r="J738">
        <v>3486</v>
      </c>
      <c r="K738">
        <v>20</v>
      </c>
      <c r="L738">
        <v>7</v>
      </c>
      <c r="M738">
        <v>45</v>
      </c>
      <c r="N738">
        <v>235</v>
      </c>
      <c r="O738">
        <v>2</v>
      </c>
      <c r="P738">
        <v>0</v>
      </c>
      <c r="Q738">
        <v>3173</v>
      </c>
      <c r="R738">
        <v>1920</v>
      </c>
      <c r="S738">
        <v>154</v>
      </c>
      <c r="T738">
        <v>2</v>
      </c>
      <c r="U738">
        <v>84</v>
      </c>
      <c r="V738">
        <v>498</v>
      </c>
      <c r="W738">
        <v>2</v>
      </c>
      <c r="X738">
        <v>2</v>
      </c>
      <c r="Y738">
        <v>0</v>
      </c>
      <c r="Z738">
        <v>30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f t="shared" si="154"/>
        <v>0</v>
      </c>
      <c r="AI738">
        <f t="shared" si="155"/>
        <v>0.4375</v>
      </c>
      <c r="AJ738">
        <f t="shared" si="156"/>
        <v>7.0778564206268957E-3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271.24</v>
      </c>
      <c r="AR738">
        <v>271.24</v>
      </c>
      <c r="AS738">
        <f t="shared" si="157"/>
        <v>3984</v>
      </c>
      <c r="AT738">
        <v>16</v>
      </c>
      <c r="AU738">
        <v>989</v>
      </c>
      <c r="AV738">
        <v>1003</v>
      </c>
      <c r="AW738">
        <v>7.42</v>
      </c>
      <c r="AX738">
        <v>5.93</v>
      </c>
      <c r="AY738">
        <v>0</v>
      </c>
      <c r="AZ738">
        <v>554</v>
      </c>
      <c r="BA738">
        <v>34.625</v>
      </c>
      <c r="BB738">
        <v>0.65</v>
      </c>
      <c r="BC738">
        <v>0.04</v>
      </c>
      <c r="BD738">
        <v>0.01</v>
      </c>
      <c r="BE738">
        <v>0.02</v>
      </c>
      <c r="BF738">
        <v>0</v>
      </c>
      <c r="BG738">
        <v>22</v>
      </c>
      <c r="BH738">
        <v>0.04</v>
      </c>
      <c r="BI738">
        <f t="shared" si="158"/>
        <v>2.2244691607684528E-2</v>
      </c>
      <c r="BJ738">
        <v>0.99</v>
      </c>
      <c r="BK738">
        <v>217.88</v>
      </c>
      <c r="BL738">
        <v>31.12</v>
      </c>
      <c r="BM738">
        <v>0</v>
      </c>
      <c r="BN738">
        <v>16.95</v>
      </c>
      <c r="BO738">
        <v>16.95</v>
      </c>
      <c r="BP738">
        <f t="shared" si="159"/>
        <v>4.0283114256825074</v>
      </c>
      <c r="BQ738">
        <v>249</v>
      </c>
      <c r="BR738">
        <v>2005</v>
      </c>
      <c r="BS738">
        <v>0.27</v>
      </c>
      <c r="BT738">
        <v>0.27</v>
      </c>
      <c r="BU738" s="2">
        <f t="shared" si="160"/>
        <v>0.2059427450980392</v>
      </c>
      <c r="BV738" s="1">
        <f t="shared" si="167"/>
        <v>1.2301155712841252</v>
      </c>
      <c r="BW738" s="1" t="e">
        <f t="shared" si="161"/>
        <v>#DIV/0!</v>
      </c>
      <c r="BX738" s="1" t="e">
        <f t="shared" si="162"/>
        <v>#DIV/0!</v>
      </c>
      <c r="BY738" s="1">
        <f t="shared" si="163"/>
        <v>0.41425496453900706</v>
      </c>
      <c r="BZ738" s="1">
        <f t="shared" si="164"/>
        <v>0.70526595744680853</v>
      </c>
      <c r="CA738" s="1">
        <f t="shared" si="165"/>
        <v>0.75657147272479541</v>
      </c>
      <c r="CB738">
        <v>0</v>
      </c>
      <c r="CC738">
        <f t="shared" si="166"/>
        <v>0</v>
      </c>
      <c r="CD738">
        <v>0</v>
      </c>
    </row>
    <row r="739" spans="1:82" x14ac:dyDescent="0.35">
      <c r="A739">
        <v>243</v>
      </c>
      <c r="B739" t="s">
        <v>212</v>
      </c>
      <c r="C739" t="s">
        <v>96</v>
      </c>
      <c r="D739">
        <v>74</v>
      </c>
      <c r="E739" t="s">
        <v>70</v>
      </c>
      <c r="F739" t="s">
        <v>113</v>
      </c>
      <c r="G739">
        <v>2020</v>
      </c>
      <c r="H739">
        <v>2</v>
      </c>
      <c r="I739">
        <v>2</v>
      </c>
      <c r="J739">
        <v>23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2</v>
      </c>
      <c r="R739">
        <v>21</v>
      </c>
      <c r="S739">
        <v>1</v>
      </c>
      <c r="T739">
        <v>0</v>
      </c>
      <c r="U739">
        <v>3</v>
      </c>
      <c r="V739">
        <v>-12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17</v>
      </c>
      <c r="AC739">
        <v>28</v>
      </c>
      <c r="AD739">
        <v>189</v>
      </c>
      <c r="AE739">
        <v>2</v>
      </c>
      <c r="AF739">
        <v>0</v>
      </c>
      <c r="AG739">
        <v>0</v>
      </c>
      <c r="AH739">
        <f t="shared" si="154"/>
        <v>0</v>
      </c>
      <c r="AI739">
        <f t="shared" si="155"/>
        <v>0</v>
      </c>
      <c r="AJ739">
        <f t="shared" si="156"/>
        <v>0</v>
      </c>
      <c r="AK739">
        <v>244</v>
      </c>
      <c r="AL739">
        <v>113</v>
      </c>
      <c r="AM739">
        <v>10</v>
      </c>
      <c r="AN739">
        <v>0</v>
      </c>
      <c r="AO739">
        <v>0.06</v>
      </c>
      <c r="AP739">
        <v>7.0000000000000007E-2</v>
      </c>
      <c r="AQ739">
        <v>34.619999999999997</v>
      </c>
      <c r="AR739">
        <v>51.62</v>
      </c>
      <c r="AS739">
        <f t="shared" si="157"/>
        <v>200</v>
      </c>
      <c r="AT739">
        <v>10</v>
      </c>
      <c r="AU739">
        <v>600</v>
      </c>
      <c r="AV739">
        <v>1050</v>
      </c>
      <c r="AW739">
        <v>11.5</v>
      </c>
      <c r="AX739">
        <v>-4</v>
      </c>
      <c r="AY739">
        <v>11.12</v>
      </c>
      <c r="AZ739">
        <v>22</v>
      </c>
      <c r="BA739">
        <v>2.2000000000000002</v>
      </c>
      <c r="BB739">
        <v>1</v>
      </c>
      <c r="BC739">
        <v>0.5</v>
      </c>
      <c r="BD739">
        <v>0</v>
      </c>
      <c r="BE739">
        <v>0</v>
      </c>
      <c r="BF739">
        <v>0.12</v>
      </c>
      <c r="BG739">
        <v>3</v>
      </c>
      <c r="BH739">
        <v>0.14000000000000001</v>
      </c>
      <c r="BI739">
        <f t="shared" si="158"/>
        <v>5.0000000000000001E-3</v>
      </c>
      <c r="BJ739">
        <f xml:space="preserve"> AU739/AV739</f>
        <v>0.5714285714285714</v>
      </c>
      <c r="BK739">
        <v>2.2999999999999998</v>
      </c>
      <c r="BL739">
        <v>-1.2</v>
      </c>
      <c r="BM739">
        <v>18.899999999999999</v>
      </c>
      <c r="BN739">
        <v>3.46</v>
      </c>
      <c r="BO739">
        <v>5.16</v>
      </c>
      <c r="BP739">
        <f t="shared" si="159"/>
        <v>0.33333333333333331</v>
      </c>
      <c r="BQ739">
        <v>20</v>
      </c>
      <c r="BR739">
        <v>2018</v>
      </c>
      <c r="BS739" t="s">
        <v>213</v>
      </c>
      <c r="BT739" t="s">
        <v>213</v>
      </c>
      <c r="BU739" s="2">
        <f t="shared" si="160"/>
        <v>-6.1984313725490289E-3</v>
      </c>
      <c r="BV739" s="1">
        <f t="shared" si="167"/>
        <v>0.19255238095238095</v>
      </c>
      <c r="BW739" s="1">
        <f t="shared" si="161"/>
        <v>0.41596190476190475</v>
      </c>
      <c r="BX739" s="1">
        <f t="shared" si="162"/>
        <v>0.47976190476190483</v>
      </c>
      <c r="BY739" s="1">
        <f t="shared" si="163"/>
        <v>0.20457500000000003</v>
      </c>
      <c r="BZ739" s="1">
        <f t="shared" si="164"/>
        <v>0.70606142857142862</v>
      </c>
      <c r="CA739" s="1">
        <f t="shared" si="165"/>
        <v>0.95988333333333331</v>
      </c>
      <c r="CB739">
        <v>0</v>
      </c>
      <c r="CC739">
        <f t="shared" si="166"/>
        <v>0</v>
      </c>
      <c r="CD739">
        <v>0</v>
      </c>
    </row>
    <row r="740" spans="1:82" x14ac:dyDescent="0.35">
      <c r="A740">
        <v>1161</v>
      </c>
      <c r="B740" t="s">
        <v>1732</v>
      </c>
      <c r="C740" t="s">
        <v>86</v>
      </c>
      <c r="D740">
        <v>75</v>
      </c>
      <c r="E740" t="s">
        <v>1598</v>
      </c>
      <c r="F740" t="s">
        <v>129</v>
      </c>
      <c r="G740">
        <v>2020</v>
      </c>
      <c r="H740">
        <v>339</v>
      </c>
      <c r="I740">
        <v>528</v>
      </c>
      <c r="J740">
        <v>4084</v>
      </c>
      <c r="K740">
        <v>26</v>
      </c>
      <c r="L740">
        <v>10</v>
      </c>
      <c r="M740">
        <v>38</v>
      </c>
      <c r="N740">
        <v>254</v>
      </c>
      <c r="O740">
        <v>2</v>
      </c>
      <c r="P740">
        <v>1</v>
      </c>
      <c r="Q740">
        <v>4609</v>
      </c>
      <c r="R740">
        <v>1741</v>
      </c>
      <c r="S740">
        <v>205</v>
      </c>
      <c r="T740">
        <v>2</v>
      </c>
      <c r="U740">
        <v>29</v>
      </c>
      <c r="V740">
        <v>112</v>
      </c>
      <c r="W740">
        <v>0</v>
      </c>
      <c r="X740">
        <v>0</v>
      </c>
      <c r="Y740">
        <v>0</v>
      </c>
      <c r="Z740">
        <v>12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f t="shared" si="154"/>
        <v>1</v>
      </c>
      <c r="AI740">
        <f t="shared" si="155"/>
        <v>0.6875</v>
      </c>
      <c r="AJ740">
        <f t="shared" si="156"/>
        <v>1.1387163561076604E-2</v>
      </c>
      <c r="AK740">
        <v>15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260.56</v>
      </c>
      <c r="AR740">
        <v>260.56</v>
      </c>
      <c r="AS740">
        <f t="shared" si="157"/>
        <v>4196</v>
      </c>
      <c r="AT740">
        <v>16</v>
      </c>
      <c r="AU740">
        <v>966</v>
      </c>
      <c r="AV740">
        <v>1044</v>
      </c>
      <c r="AW740">
        <v>7.73</v>
      </c>
      <c r="AX740">
        <v>3.86</v>
      </c>
      <c r="AY740">
        <v>0</v>
      </c>
      <c r="AZ740">
        <v>557</v>
      </c>
      <c r="BA740">
        <v>34.8125</v>
      </c>
      <c r="BB740">
        <v>0.64</v>
      </c>
      <c r="BC740">
        <v>0.05</v>
      </c>
      <c r="BD740">
        <v>0.02</v>
      </c>
      <c r="BE740">
        <v>0</v>
      </c>
      <c r="BF740">
        <v>0</v>
      </c>
      <c r="BG740">
        <v>26</v>
      </c>
      <c r="BH740">
        <v>0.05</v>
      </c>
      <c r="BI740">
        <f t="shared" si="158"/>
        <v>2.6915113871635612E-2</v>
      </c>
      <c r="BJ740">
        <v>0.93</v>
      </c>
      <c r="BK740">
        <v>255.25</v>
      </c>
      <c r="BL740">
        <v>7</v>
      </c>
      <c r="BM740">
        <v>0</v>
      </c>
      <c r="BN740">
        <v>16.28</v>
      </c>
      <c r="BO740">
        <v>16.28</v>
      </c>
      <c r="BP740">
        <f t="shared" si="159"/>
        <v>4.3436853002070395</v>
      </c>
      <c r="BQ740">
        <v>262.25</v>
      </c>
      <c r="BR740">
        <v>2009</v>
      </c>
      <c r="BS740">
        <v>0.27</v>
      </c>
      <c r="BT740">
        <v>0.27</v>
      </c>
      <c r="BU740" s="2">
        <f t="shared" si="160"/>
        <v>4.4664985994397645E-3</v>
      </c>
      <c r="BV740" s="1">
        <f t="shared" si="167"/>
        <v>1.2319842650103519</v>
      </c>
      <c r="BW740" s="1">
        <f t="shared" si="161"/>
        <v>1.3773360855762595</v>
      </c>
      <c r="BX740" s="1">
        <f t="shared" si="162"/>
        <v>1.150181030020704</v>
      </c>
      <c r="BY740" s="1">
        <f t="shared" si="163"/>
        <v>0.42895909090909096</v>
      </c>
      <c r="BZ740" s="1">
        <f t="shared" si="164"/>
        <v>0.7061909090909092</v>
      </c>
      <c r="CA740" s="1">
        <f t="shared" si="165"/>
        <v>0.73370534537925847</v>
      </c>
      <c r="CB740">
        <v>0</v>
      </c>
      <c r="CC740">
        <f t="shared" si="166"/>
        <v>0</v>
      </c>
      <c r="CD740">
        <v>0</v>
      </c>
    </row>
    <row r="741" spans="1:82" x14ac:dyDescent="0.35">
      <c r="A741">
        <v>762</v>
      </c>
      <c r="B741" t="s">
        <v>1677</v>
      </c>
      <c r="C741" t="s">
        <v>75</v>
      </c>
      <c r="D741">
        <v>76</v>
      </c>
      <c r="E741" t="s">
        <v>1598</v>
      </c>
      <c r="F741" t="s">
        <v>119</v>
      </c>
      <c r="G741">
        <v>2019</v>
      </c>
      <c r="H741">
        <v>394</v>
      </c>
      <c r="I741">
        <v>626</v>
      </c>
      <c r="J741">
        <v>4638</v>
      </c>
      <c r="K741">
        <v>22</v>
      </c>
      <c r="L741">
        <v>16</v>
      </c>
      <c r="M741">
        <v>22</v>
      </c>
      <c r="N741">
        <v>170</v>
      </c>
      <c r="O741">
        <v>7</v>
      </c>
      <c r="P741">
        <v>4</v>
      </c>
      <c r="Q741">
        <v>4841</v>
      </c>
      <c r="R741">
        <v>2244</v>
      </c>
      <c r="S741">
        <v>220</v>
      </c>
      <c r="T741">
        <v>0</v>
      </c>
      <c r="U741">
        <v>33</v>
      </c>
      <c r="V741">
        <v>40</v>
      </c>
      <c r="W741">
        <v>2</v>
      </c>
      <c r="X741">
        <v>3</v>
      </c>
      <c r="Y741">
        <v>1</v>
      </c>
      <c r="Z741">
        <v>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f t="shared" si="154"/>
        <v>5</v>
      </c>
      <c r="AI741">
        <f t="shared" si="155"/>
        <v>1.3125</v>
      </c>
      <c r="AJ741">
        <f t="shared" si="156"/>
        <v>1.916058394160584E-2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247.52</v>
      </c>
      <c r="AR741">
        <v>247.52</v>
      </c>
      <c r="AS741">
        <f t="shared" si="157"/>
        <v>4678</v>
      </c>
      <c r="AT741">
        <v>16</v>
      </c>
      <c r="AU741">
        <v>1096</v>
      </c>
      <c r="AV741">
        <v>1109</v>
      </c>
      <c r="AW741">
        <v>7.41</v>
      </c>
      <c r="AX741">
        <v>1.21</v>
      </c>
      <c r="AY741">
        <v>0</v>
      </c>
      <c r="AZ741">
        <v>659</v>
      </c>
      <c r="BA741">
        <v>41.1875</v>
      </c>
      <c r="BB741">
        <v>0.63</v>
      </c>
      <c r="BC741">
        <v>0.04</v>
      </c>
      <c r="BD741">
        <v>0.03</v>
      </c>
      <c r="BE741">
        <v>0.06</v>
      </c>
      <c r="BF741">
        <v>0</v>
      </c>
      <c r="BG741">
        <v>24</v>
      </c>
      <c r="BH741">
        <v>0.04</v>
      </c>
      <c r="BI741">
        <f t="shared" si="158"/>
        <v>2.1897810218978103E-2</v>
      </c>
      <c r="BJ741">
        <v>0.99</v>
      </c>
      <c r="BK741">
        <v>289.88</v>
      </c>
      <c r="BL741">
        <v>2.5</v>
      </c>
      <c r="BM741">
        <v>0</v>
      </c>
      <c r="BN741">
        <v>15.47</v>
      </c>
      <c r="BO741">
        <v>15.47</v>
      </c>
      <c r="BP741">
        <f t="shared" si="159"/>
        <v>4.2682481751824817</v>
      </c>
      <c r="BQ741">
        <v>292.38</v>
      </c>
      <c r="BR741">
        <v>2016</v>
      </c>
      <c r="BS741">
        <v>0.23</v>
      </c>
      <c r="BT741">
        <v>0.23</v>
      </c>
      <c r="BU741" s="2">
        <f t="shared" si="160"/>
        <v>-0.11284117647058824</v>
      </c>
      <c r="BV741" s="1">
        <f t="shared" si="167"/>
        <v>1.1938124087591238</v>
      </c>
      <c r="BW741" s="1" t="e">
        <f t="shared" si="161"/>
        <v>#DIV/0!</v>
      </c>
      <c r="BX741" s="1" t="e">
        <f t="shared" si="162"/>
        <v>#DIV/0!</v>
      </c>
      <c r="BY741" s="1">
        <f t="shared" si="163"/>
        <v>0.40512859424920122</v>
      </c>
      <c r="BZ741" s="1">
        <f t="shared" si="164"/>
        <v>0.7062343130990415</v>
      </c>
      <c r="CA741" s="1">
        <f t="shared" si="165"/>
        <v>0.59344633691689397</v>
      </c>
      <c r="CB741">
        <v>0</v>
      </c>
      <c r="CC741">
        <f t="shared" si="166"/>
        <v>0</v>
      </c>
      <c r="CD741">
        <v>0</v>
      </c>
    </row>
    <row r="742" spans="1:82" x14ac:dyDescent="0.35">
      <c r="A742">
        <v>364</v>
      </c>
      <c r="B742" t="s">
        <v>1643</v>
      </c>
      <c r="C742" t="s">
        <v>96</v>
      </c>
      <c r="D742">
        <v>74</v>
      </c>
      <c r="E742" t="s">
        <v>1598</v>
      </c>
      <c r="F742" t="s">
        <v>113</v>
      </c>
      <c r="G742">
        <v>2017</v>
      </c>
      <c r="H742">
        <v>308</v>
      </c>
      <c r="I742">
        <v>490</v>
      </c>
      <c r="J742">
        <v>3324</v>
      </c>
      <c r="K742">
        <v>22</v>
      </c>
      <c r="L742">
        <v>13</v>
      </c>
      <c r="M742">
        <v>32</v>
      </c>
      <c r="N742">
        <v>185</v>
      </c>
      <c r="O742">
        <v>4</v>
      </c>
      <c r="P742">
        <v>3</v>
      </c>
      <c r="Q742">
        <v>3942</v>
      </c>
      <c r="R742">
        <v>1358</v>
      </c>
      <c r="S742">
        <v>162</v>
      </c>
      <c r="T742">
        <v>0</v>
      </c>
      <c r="U742">
        <v>57</v>
      </c>
      <c r="V742">
        <v>357</v>
      </c>
      <c r="W742">
        <v>6</v>
      </c>
      <c r="X742">
        <v>0</v>
      </c>
      <c r="Y742">
        <v>0</v>
      </c>
      <c r="Z742">
        <v>29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f t="shared" si="154"/>
        <v>3</v>
      </c>
      <c r="AI742">
        <f t="shared" si="155"/>
        <v>1</v>
      </c>
      <c r="AJ742">
        <f t="shared" si="156"/>
        <v>1.5238095238095238E-2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260.66000000000003</v>
      </c>
      <c r="AR742">
        <v>260.66000000000003</v>
      </c>
      <c r="AS742">
        <f t="shared" si="157"/>
        <v>3681</v>
      </c>
      <c r="AT742">
        <v>16</v>
      </c>
      <c r="AU742">
        <v>1050</v>
      </c>
      <c r="AV742">
        <v>1066</v>
      </c>
      <c r="AW742">
        <v>6.78</v>
      </c>
      <c r="AX742">
        <v>6.26</v>
      </c>
      <c r="AY742">
        <v>0</v>
      </c>
      <c r="AZ742">
        <v>547</v>
      </c>
      <c r="BA742">
        <v>34.1875</v>
      </c>
      <c r="BB742">
        <v>0.63</v>
      </c>
      <c r="BC742">
        <v>0.04</v>
      </c>
      <c r="BD742">
        <v>0.03</v>
      </c>
      <c r="BE742">
        <v>0.11</v>
      </c>
      <c r="BF742">
        <v>0</v>
      </c>
      <c r="BG742">
        <v>28</v>
      </c>
      <c r="BH742">
        <v>0.05</v>
      </c>
      <c r="BI742">
        <f t="shared" si="158"/>
        <v>2.6666666666666668E-2</v>
      </c>
      <c r="BJ742">
        <v>0.98</v>
      </c>
      <c r="BK742">
        <v>207.75</v>
      </c>
      <c r="BL742">
        <v>22.31</v>
      </c>
      <c r="BM742">
        <v>0</v>
      </c>
      <c r="BN742">
        <v>16.29</v>
      </c>
      <c r="BO742">
        <v>16.29</v>
      </c>
      <c r="BP742">
        <f t="shared" si="159"/>
        <v>3.5057142857142858</v>
      </c>
      <c r="BQ742">
        <v>230.06</v>
      </c>
      <c r="BR742">
        <v>2016</v>
      </c>
      <c r="BS742">
        <v>0.25</v>
      </c>
      <c r="BT742">
        <v>0.25</v>
      </c>
      <c r="BU742" s="2">
        <f t="shared" si="160"/>
        <v>0.18535991596638657</v>
      </c>
      <c r="BV742" s="1">
        <f t="shared" si="167"/>
        <v>1.1100857142857146</v>
      </c>
      <c r="BW742" s="1" t="e">
        <f t="shared" si="161"/>
        <v>#DIV/0!</v>
      </c>
      <c r="BX742" s="1" t="e">
        <f t="shared" si="162"/>
        <v>#DIV/0!</v>
      </c>
      <c r="BY742" s="1">
        <f t="shared" si="163"/>
        <v>0.38684761904761905</v>
      </c>
      <c r="BZ742" s="1">
        <f t="shared" si="164"/>
        <v>0.70805714285714283</v>
      </c>
      <c r="CA742" s="1">
        <f t="shared" si="165"/>
        <v>0.6339300000000001</v>
      </c>
      <c r="CB742">
        <v>0</v>
      </c>
      <c r="CC742">
        <f t="shared" si="166"/>
        <v>0</v>
      </c>
      <c r="CD742">
        <v>0</v>
      </c>
    </row>
    <row r="743" spans="1:82" x14ac:dyDescent="0.35">
      <c r="A743">
        <v>837</v>
      </c>
      <c r="B743" t="s">
        <v>1688</v>
      </c>
      <c r="C743" t="s">
        <v>72</v>
      </c>
      <c r="D743">
        <v>78</v>
      </c>
      <c r="E743" t="s">
        <v>1598</v>
      </c>
      <c r="F743" t="s">
        <v>142</v>
      </c>
      <c r="G743">
        <v>2016</v>
      </c>
      <c r="H743">
        <v>436</v>
      </c>
      <c r="I743">
        <v>672</v>
      </c>
      <c r="J743">
        <v>4317</v>
      </c>
      <c r="K743">
        <v>20</v>
      </c>
      <c r="L743">
        <v>15</v>
      </c>
      <c r="M743">
        <v>33</v>
      </c>
      <c r="N743">
        <v>243</v>
      </c>
      <c r="O743">
        <v>4</v>
      </c>
      <c r="P743">
        <v>2</v>
      </c>
      <c r="Q743">
        <v>4967</v>
      </c>
      <c r="R743">
        <v>2071</v>
      </c>
      <c r="S743">
        <v>204</v>
      </c>
      <c r="T743">
        <v>4</v>
      </c>
      <c r="U743">
        <v>21</v>
      </c>
      <c r="V743">
        <v>58</v>
      </c>
      <c r="W743">
        <v>2</v>
      </c>
      <c r="X743">
        <v>1</v>
      </c>
      <c r="Y743">
        <v>1</v>
      </c>
      <c r="Z743">
        <v>6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f t="shared" si="154"/>
        <v>3</v>
      </c>
      <c r="AI743">
        <f t="shared" si="155"/>
        <v>1.125</v>
      </c>
      <c r="AJ743">
        <f t="shared" si="156"/>
        <v>1.6201620162016202E-2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242.48</v>
      </c>
      <c r="AR743">
        <v>242.48</v>
      </c>
      <c r="AS743">
        <f t="shared" si="157"/>
        <v>4375</v>
      </c>
      <c r="AT743">
        <v>16</v>
      </c>
      <c r="AU743">
        <v>1111</v>
      </c>
      <c r="AV743">
        <v>1135</v>
      </c>
      <c r="AW743">
        <v>6.42</v>
      </c>
      <c r="AX743">
        <v>2.76</v>
      </c>
      <c r="AY743">
        <v>0</v>
      </c>
      <c r="AZ743">
        <v>693</v>
      </c>
      <c r="BA743">
        <v>43.3125</v>
      </c>
      <c r="BB743">
        <v>0.65</v>
      </c>
      <c r="BC743">
        <v>0.03</v>
      </c>
      <c r="BD743">
        <v>0.02</v>
      </c>
      <c r="BE743">
        <v>0.1</v>
      </c>
      <c r="BF743">
        <v>0</v>
      </c>
      <c r="BG743">
        <v>22</v>
      </c>
      <c r="BH743">
        <v>0.03</v>
      </c>
      <c r="BI743">
        <f t="shared" si="158"/>
        <v>1.9801980198019802E-2</v>
      </c>
      <c r="BJ743">
        <v>0.98</v>
      </c>
      <c r="BK743">
        <v>269.81</v>
      </c>
      <c r="BL743">
        <v>3.62</v>
      </c>
      <c r="BM743">
        <v>0</v>
      </c>
      <c r="BN743">
        <v>15.15</v>
      </c>
      <c r="BO743">
        <v>15.15</v>
      </c>
      <c r="BP743">
        <f t="shared" si="159"/>
        <v>3.9378937893789381</v>
      </c>
      <c r="BQ743">
        <v>273.44</v>
      </c>
      <c r="BR743">
        <v>2008</v>
      </c>
      <c r="BS743">
        <v>0.22</v>
      </c>
      <c r="BT743">
        <v>0.22</v>
      </c>
      <c r="BU743" s="2">
        <f t="shared" si="160"/>
        <v>-5.1146050420168079E-2</v>
      </c>
      <c r="BV743" s="1">
        <f t="shared" si="167"/>
        <v>1.1772946894689469</v>
      </c>
      <c r="BW743" s="1" t="e">
        <f t="shared" si="161"/>
        <v>#DIV/0!</v>
      </c>
      <c r="BX743" s="1" t="e">
        <f t="shared" si="162"/>
        <v>#DIV/0!</v>
      </c>
      <c r="BY743" s="1">
        <f t="shared" si="163"/>
        <v>0.3945035714285714</v>
      </c>
      <c r="BZ743" s="1">
        <f t="shared" si="164"/>
        <v>0.70836428571428567</v>
      </c>
      <c r="CA743" s="1">
        <f t="shared" si="165"/>
        <v>0.57103506664952208</v>
      </c>
      <c r="CB743">
        <v>0</v>
      </c>
      <c r="CC743">
        <f t="shared" si="166"/>
        <v>0</v>
      </c>
      <c r="CD743">
        <v>0</v>
      </c>
    </row>
    <row r="744" spans="1:82" x14ac:dyDescent="0.35">
      <c r="A744">
        <v>485</v>
      </c>
      <c r="B744" t="s">
        <v>1652</v>
      </c>
      <c r="C744" t="s">
        <v>86</v>
      </c>
      <c r="D744">
        <v>75</v>
      </c>
      <c r="E744" t="s">
        <v>1598</v>
      </c>
      <c r="F744" t="s">
        <v>196</v>
      </c>
      <c r="G744">
        <v>2021</v>
      </c>
      <c r="H744">
        <v>428</v>
      </c>
      <c r="I744">
        <v>626</v>
      </c>
      <c r="J744">
        <v>4804</v>
      </c>
      <c r="K744">
        <v>23</v>
      </c>
      <c r="L744">
        <v>14</v>
      </c>
      <c r="M744">
        <v>40</v>
      </c>
      <c r="N744">
        <v>241</v>
      </c>
      <c r="O744">
        <v>9</v>
      </c>
      <c r="P744">
        <v>5</v>
      </c>
      <c r="Q744">
        <v>5084</v>
      </c>
      <c r="R744">
        <v>2283</v>
      </c>
      <c r="S744">
        <v>217</v>
      </c>
      <c r="T744">
        <v>0</v>
      </c>
      <c r="U744">
        <v>40</v>
      </c>
      <c r="V744">
        <v>108</v>
      </c>
      <c r="W744">
        <v>0</v>
      </c>
      <c r="X744">
        <v>4</v>
      </c>
      <c r="Y744">
        <v>0</v>
      </c>
      <c r="Z744">
        <v>9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f t="shared" si="154"/>
        <v>5</v>
      </c>
      <c r="AI744">
        <f t="shared" si="155"/>
        <v>1.1176470588235294</v>
      </c>
      <c r="AJ744">
        <f t="shared" si="156"/>
        <v>1.6858917480035492E-2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256.95999999999998</v>
      </c>
      <c r="AR744">
        <v>256.95999999999998</v>
      </c>
      <c r="AS744">
        <f t="shared" si="157"/>
        <v>4912</v>
      </c>
      <c r="AT744">
        <v>17</v>
      </c>
      <c r="AU744">
        <v>1127</v>
      </c>
      <c r="AV744">
        <v>1142</v>
      </c>
      <c r="AW744">
        <v>7.67</v>
      </c>
      <c r="AX744">
        <v>2.7</v>
      </c>
      <c r="AY744">
        <v>0</v>
      </c>
      <c r="AZ744">
        <v>666</v>
      </c>
      <c r="BA744">
        <v>39.176470590000001</v>
      </c>
      <c r="BB744">
        <v>0.68</v>
      </c>
      <c r="BC744">
        <v>0.04</v>
      </c>
      <c r="BD744">
        <v>0.02</v>
      </c>
      <c r="BE744">
        <v>0</v>
      </c>
      <c r="BF744">
        <v>0</v>
      </c>
      <c r="BG744">
        <v>23</v>
      </c>
      <c r="BH744">
        <v>0.03</v>
      </c>
      <c r="BI744">
        <f t="shared" si="158"/>
        <v>2.0408163265306121E-2</v>
      </c>
      <c r="BJ744">
        <v>0.99</v>
      </c>
      <c r="BK744">
        <v>282.58999999999997</v>
      </c>
      <c r="BL744">
        <v>6.35</v>
      </c>
      <c r="BM744">
        <v>0</v>
      </c>
      <c r="BN744">
        <v>15.12</v>
      </c>
      <c r="BO744">
        <v>15.12</v>
      </c>
      <c r="BP744">
        <f t="shared" si="159"/>
        <v>4.358473824312334</v>
      </c>
      <c r="BQ744">
        <v>288.94</v>
      </c>
      <c r="BR744">
        <v>2014</v>
      </c>
      <c r="BS744">
        <v>0.23</v>
      </c>
      <c r="BT744">
        <v>0.23</v>
      </c>
      <c r="BU744" s="2">
        <f t="shared" si="160"/>
        <v>-8.1607394957983206E-2</v>
      </c>
      <c r="BV744" s="1">
        <f t="shared" si="167"/>
        <v>1.2563942794509109</v>
      </c>
      <c r="BW744" s="1" t="e">
        <f t="shared" si="161"/>
        <v>#DIV/0!</v>
      </c>
      <c r="BX744" s="1" t="e">
        <f t="shared" si="162"/>
        <v>#DIV/0!</v>
      </c>
      <c r="BY744" s="1">
        <f t="shared" si="163"/>
        <v>0.43085788072417464</v>
      </c>
      <c r="BZ744" s="1">
        <f t="shared" si="164"/>
        <v>0.70918945686900958</v>
      </c>
      <c r="CA744" s="1">
        <f t="shared" si="165"/>
        <v>0.61392632897970978</v>
      </c>
      <c r="CB744">
        <v>0</v>
      </c>
      <c r="CC744">
        <f t="shared" si="166"/>
        <v>0</v>
      </c>
      <c r="CD744">
        <v>0</v>
      </c>
    </row>
    <row r="745" spans="1:82" x14ac:dyDescent="0.35">
      <c r="A745">
        <v>123</v>
      </c>
      <c r="B745" t="s">
        <v>1610</v>
      </c>
      <c r="C745" t="s">
        <v>81</v>
      </c>
      <c r="D745">
        <v>77</v>
      </c>
      <c r="E745" t="s">
        <v>1598</v>
      </c>
      <c r="F745" t="s">
        <v>120</v>
      </c>
      <c r="G745">
        <v>2017</v>
      </c>
      <c r="H745">
        <v>360</v>
      </c>
      <c r="I745">
        <v>561</v>
      </c>
      <c r="J745">
        <v>4251</v>
      </c>
      <c r="K745">
        <v>28</v>
      </c>
      <c r="L745">
        <v>14</v>
      </c>
      <c r="M745">
        <v>21</v>
      </c>
      <c r="N745">
        <v>139</v>
      </c>
      <c r="O745">
        <v>1</v>
      </c>
      <c r="P745">
        <v>1</v>
      </c>
      <c r="Q745">
        <v>5001</v>
      </c>
      <c r="R745">
        <v>2089</v>
      </c>
      <c r="S745">
        <v>207</v>
      </c>
      <c r="T745">
        <v>2</v>
      </c>
      <c r="U745">
        <v>28</v>
      </c>
      <c r="V745">
        <v>47</v>
      </c>
      <c r="W745">
        <v>0</v>
      </c>
      <c r="X745">
        <v>2</v>
      </c>
      <c r="Y745">
        <v>0</v>
      </c>
      <c r="Z745">
        <v>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f t="shared" si="154"/>
        <v>1</v>
      </c>
      <c r="AI745">
        <f t="shared" si="155"/>
        <v>1</v>
      </c>
      <c r="AJ745">
        <f t="shared" si="156"/>
        <v>1.4478764478764479E-2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260.74</v>
      </c>
      <c r="AR745">
        <v>260.74</v>
      </c>
      <c r="AS745">
        <f t="shared" si="157"/>
        <v>4298</v>
      </c>
      <c r="AT745">
        <v>15</v>
      </c>
      <c r="AU745">
        <v>1036</v>
      </c>
      <c r="AV745">
        <v>1048</v>
      </c>
      <c r="AW745">
        <v>7.58</v>
      </c>
      <c r="AX745">
        <v>1.68</v>
      </c>
      <c r="AY745">
        <v>0</v>
      </c>
      <c r="AZ745">
        <v>589</v>
      </c>
      <c r="BA745">
        <v>39.266666669999999</v>
      </c>
      <c r="BB745">
        <v>0.64</v>
      </c>
      <c r="BC745">
        <v>0.05</v>
      </c>
      <c r="BD745">
        <v>0.02</v>
      </c>
      <c r="BE745">
        <v>0</v>
      </c>
      <c r="BF745">
        <v>0</v>
      </c>
      <c r="BG745">
        <v>28</v>
      </c>
      <c r="BH745">
        <v>0.05</v>
      </c>
      <c r="BI745">
        <f t="shared" si="158"/>
        <v>2.7027027027027029E-2</v>
      </c>
      <c r="BJ745">
        <v>0.99</v>
      </c>
      <c r="BK745">
        <v>283.39999999999998</v>
      </c>
      <c r="BL745">
        <v>3.13</v>
      </c>
      <c r="BM745">
        <v>0</v>
      </c>
      <c r="BN745">
        <v>17.38</v>
      </c>
      <c r="BO745">
        <v>17.38</v>
      </c>
      <c r="BP745">
        <f t="shared" si="159"/>
        <v>4.1486486486486482</v>
      </c>
      <c r="BQ745">
        <v>286.52999999999997</v>
      </c>
      <c r="BR745">
        <v>2004</v>
      </c>
      <c r="BS745">
        <v>0.25</v>
      </c>
      <c r="BT745">
        <v>0.25</v>
      </c>
      <c r="BU745" s="2">
        <f t="shared" si="160"/>
        <v>-9.8371456582633049E-2</v>
      </c>
      <c r="BV745" s="1">
        <f t="shared" si="167"/>
        <v>1.2165324324324325</v>
      </c>
      <c r="BW745" s="1" t="e">
        <f t="shared" si="161"/>
        <v>#DIV/0!</v>
      </c>
      <c r="BX745" s="1" t="e">
        <f t="shared" si="162"/>
        <v>#DIV/0!</v>
      </c>
      <c r="BY745" s="1">
        <f t="shared" si="163"/>
        <v>0.42701724598930485</v>
      </c>
      <c r="BZ745" s="1">
        <f t="shared" si="164"/>
        <v>0.70986069518716588</v>
      </c>
      <c r="CA745" s="1">
        <f t="shared" si="165"/>
        <v>0.69389289609701377</v>
      </c>
      <c r="CB745">
        <v>0</v>
      </c>
      <c r="CC745">
        <f t="shared" si="166"/>
        <v>0</v>
      </c>
      <c r="CD745">
        <v>0</v>
      </c>
    </row>
    <row r="746" spans="1:82" x14ac:dyDescent="0.35">
      <c r="A746">
        <v>762</v>
      </c>
      <c r="B746" t="s">
        <v>1677</v>
      </c>
      <c r="C746" t="s">
        <v>75</v>
      </c>
      <c r="D746">
        <v>76</v>
      </c>
      <c r="E746" t="s">
        <v>1598</v>
      </c>
      <c r="F746" t="s">
        <v>119</v>
      </c>
      <c r="G746">
        <v>2020</v>
      </c>
      <c r="H746">
        <v>370</v>
      </c>
      <c r="I746">
        <v>552</v>
      </c>
      <c r="J746">
        <v>3952</v>
      </c>
      <c r="K746">
        <v>20</v>
      </c>
      <c r="L746">
        <v>13</v>
      </c>
      <c r="M746">
        <v>23</v>
      </c>
      <c r="N746">
        <v>161</v>
      </c>
      <c r="O746">
        <v>5</v>
      </c>
      <c r="P746">
        <v>3</v>
      </c>
      <c r="Q746">
        <v>3579</v>
      </c>
      <c r="R746">
        <v>2152</v>
      </c>
      <c r="S746">
        <v>194</v>
      </c>
      <c r="T746">
        <v>1</v>
      </c>
      <c r="U746">
        <v>51</v>
      </c>
      <c r="V746">
        <v>99</v>
      </c>
      <c r="W746">
        <v>4</v>
      </c>
      <c r="X746">
        <v>2</v>
      </c>
      <c r="Y746">
        <v>1</v>
      </c>
      <c r="Z746">
        <v>12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f t="shared" si="154"/>
        <v>4</v>
      </c>
      <c r="AI746">
        <f t="shared" si="155"/>
        <v>1.1333333333333333</v>
      </c>
      <c r="AJ746">
        <f t="shared" si="156"/>
        <v>1.6252390057361378E-2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239.98</v>
      </c>
      <c r="AR746">
        <v>239.98</v>
      </c>
      <c r="AS746">
        <f t="shared" si="157"/>
        <v>4051</v>
      </c>
      <c r="AT746">
        <v>15</v>
      </c>
      <c r="AU746">
        <v>1046</v>
      </c>
      <c r="AV746">
        <v>1046</v>
      </c>
      <c r="AW746">
        <v>7.16</v>
      </c>
      <c r="AX746">
        <v>1.94</v>
      </c>
      <c r="AY746">
        <v>0</v>
      </c>
      <c r="AZ746">
        <v>603</v>
      </c>
      <c r="BA746">
        <v>40.200000000000003</v>
      </c>
      <c r="BB746">
        <v>0.67</v>
      </c>
      <c r="BC746">
        <v>0.04</v>
      </c>
      <c r="BD746">
        <v>0.02</v>
      </c>
      <c r="BE746">
        <v>0.08</v>
      </c>
      <c r="BF746">
        <v>0</v>
      </c>
      <c r="BG746">
        <v>24</v>
      </c>
      <c r="BH746">
        <v>0.04</v>
      </c>
      <c r="BI746">
        <f t="shared" si="158"/>
        <v>2.2944550669216062E-2</v>
      </c>
      <c r="BJ746">
        <v>1</v>
      </c>
      <c r="BK746">
        <v>263.47000000000003</v>
      </c>
      <c r="BL746">
        <v>6.6</v>
      </c>
      <c r="BM746">
        <v>0</v>
      </c>
      <c r="BN746">
        <v>16</v>
      </c>
      <c r="BO746">
        <v>16</v>
      </c>
      <c r="BP746">
        <f t="shared" si="159"/>
        <v>3.8728489483747608</v>
      </c>
      <c r="BQ746">
        <v>270.07</v>
      </c>
      <c r="BR746">
        <v>2016</v>
      </c>
      <c r="BS746">
        <v>0.23</v>
      </c>
      <c r="BT746">
        <v>0.23</v>
      </c>
      <c r="BU746" s="2">
        <f t="shared" si="160"/>
        <v>-1.7871624649859953E-2</v>
      </c>
      <c r="BV746" s="1">
        <f t="shared" si="167"/>
        <v>1.1261757807520714</v>
      </c>
      <c r="BW746" s="1" t="e">
        <f t="shared" si="161"/>
        <v>#DIV/0!</v>
      </c>
      <c r="BX746" s="1" t="e">
        <f t="shared" si="162"/>
        <v>#DIV/0!</v>
      </c>
      <c r="BY746" s="1">
        <f t="shared" si="163"/>
        <v>0.39382463768115938</v>
      </c>
      <c r="BZ746" s="1">
        <f t="shared" si="164"/>
        <v>0.7098695652173912</v>
      </c>
      <c r="CA746" s="1">
        <f t="shared" si="165"/>
        <v>0.6189097215063597</v>
      </c>
      <c r="CB746">
        <v>0</v>
      </c>
      <c r="CC746">
        <f t="shared" si="166"/>
        <v>0</v>
      </c>
      <c r="CD746">
        <v>0</v>
      </c>
    </row>
    <row r="747" spans="1:82" x14ac:dyDescent="0.35">
      <c r="A747">
        <v>830</v>
      </c>
      <c r="B747" t="s">
        <v>1685</v>
      </c>
      <c r="C747" t="s">
        <v>96</v>
      </c>
      <c r="D747">
        <v>74</v>
      </c>
      <c r="E747" t="s">
        <v>1598</v>
      </c>
      <c r="F747" t="s">
        <v>84</v>
      </c>
      <c r="G747">
        <v>2019</v>
      </c>
      <c r="H747">
        <v>329</v>
      </c>
      <c r="I747">
        <v>476</v>
      </c>
      <c r="J747">
        <v>3978</v>
      </c>
      <c r="K747">
        <v>27</v>
      </c>
      <c r="L747">
        <v>13</v>
      </c>
      <c r="M747">
        <v>36</v>
      </c>
      <c r="N747">
        <v>237</v>
      </c>
      <c r="O747">
        <v>5</v>
      </c>
      <c r="P747">
        <v>4</v>
      </c>
      <c r="Q747">
        <v>3108</v>
      </c>
      <c r="R747">
        <v>2159</v>
      </c>
      <c r="S747">
        <v>193</v>
      </c>
      <c r="T747">
        <v>2</v>
      </c>
      <c r="U747">
        <v>46</v>
      </c>
      <c r="V747">
        <v>62</v>
      </c>
      <c r="W747">
        <v>1</v>
      </c>
      <c r="X747">
        <v>5</v>
      </c>
      <c r="Y747">
        <v>1</v>
      </c>
      <c r="Z747">
        <v>13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f t="shared" si="154"/>
        <v>5</v>
      </c>
      <c r="AI747">
        <f t="shared" si="155"/>
        <v>1.125</v>
      </c>
      <c r="AJ747">
        <f t="shared" si="156"/>
        <v>1.7045454545454544E-2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247.32</v>
      </c>
      <c r="AR747">
        <v>247.32</v>
      </c>
      <c r="AS747">
        <f t="shared" si="157"/>
        <v>4040</v>
      </c>
      <c r="AT747">
        <v>16</v>
      </c>
      <c r="AU747">
        <v>1056</v>
      </c>
      <c r="AV747">
        <v>1065</v>
      </c>
      <c r="AW747">
        <v>8.36</v>
      </c>
      <c r="AX747">
        <v>1.35</v>
      </c>
      <c r="AY747">
        <v>0</v>
      </c>
      <c r="AZ747">
        <v>522</v>
      </c>
      <c r="BA747">
        <v>32.625</v>
      </c>
      <c r="BB747">
        <v>0.69</v>
      </c>
      <c r="BC747">
        <v>0.06</v>
      </c>
      <c r="BD747">
        <v>0.03</v>
      </c>
      <c r="BE747">
        <v>0.02</v>
      </c>
      <c r="BF747">
        <v>0</v>
      </c>
      <c r="BG747">
        <v>28</v>
      </c>
      <c r="BH747">
        <v>0.05</v>
      </c>
      <c r="BI747">
        <f t="shared" si="158"/>
        <v>2.6515151515151516E-2</v>
      </c>
      <c r="BJ747">
        <v>0.99</v>
      </c>
      <c r="BK747">
        <v>248.62</v>
      </c>
      <c r="BL747">
        <v>3.88</v>
      </c>
      <c r="BM747">
        <v>0</v>
      </c>
      <c r="BN747">
        <v>15.46</v>
      </c>
      <c r="BO747">
        <v>15.46</v>
      </c>
      <c r="BP747">
        <f t="shared" si="159"/>
        <v>3.8257575757575757</v>
      </c>
      <c r="BQ747">
        <v>252.5</v>
      </c>
      <c r="BR747">
        <v>2014</v>
      </c>
      <c r="BS747">
        <v>0.23</v>
      </c>
      <c r="BT747">
        <v>0.23</v>
      </c>
      <c r="BU747" s="2">
        <f t="shared" si="160"/>
        <v>-9.7729579831932797E-2</v>
      </c>
      <c r="BV747" s="1">
        <f t="shared" si="167"/>
        <v>1.1210878787878786</v>
      </c>
      <c r="BW747" s="1" t="e">
        <f t="shared" si="161"/>
        <v>#DIV/0!</v>
      </c>
      <c r="BX747" s="1" t="e">
        <f t="shared" si="162"/>
        <v>#DIV/0!</v>
      </c>
      <c r="BY747" s="1">
        <f t="shared" si="163"/>
        <v>0.41220196078431376</v>
      </c>
      <c r="BZ747" s="1">
        <f t="shared" si="164"/>
        <v>0.71032235294117652</v>
      </c>
      <c r="CA747" s="1">
        <f t="shared" si="165"/>
        <v>0.64029520944741525</v>
      </c>
      <c r="CB747">
        <v>0</v>
      </c>
      <c r="CC747">
        <f t="shared" si="166"/>
        <v>0</v>
      </c>
      <c r="CD747">
        <v>0</v>
      </c>
    </row>
    <row r="748" spans="1:82" x14ac:dyDescent="0.35">
      <c r="A748">
        <v>68</v>
      </c>
      <c r="B748" t="s">
        <v>1603</v>
      </c>
      <c r="C748" t="s">
        <v>96</v>
      </c>
      <c r="D748">
        <v>74</v>
      </c>
      <c r="E748" t="s">
        <v>1598</v>
      </c>
      <c r="F748" t="s">
        <v>76</v>
      </c>
      <c r="G748">
        <v>2015</v>
      </c>
      <c r="H748">
        <v>255</v>
      </c>
      <c r="I748">
        <v>386</v>
      </c>
      <c r="J748">
        <v>3250</v>
      </c>
      <c r="K748">
        <v>25</v>
      </c>
      <c r="L748">
        <v>7</v>
      </c>
      <c r="M748">
        <v>20</v>
      </c>
      <c r="N748">
        <v>118</v>
      </c>
      <c r="O748">
        <v>2</v>
      </c>
      <c r="P748">
        <v>2</v>
      </c>
      <c r="Q748">
        <v>3460</v>
      </c>
      <c r="R748">
        <v>1486</v>
      </c>
      <c r="S748">
        <v>147</v>
      </c>
      <c r="T748">
        <v>0</v>
      </c>
      <c r="U748">
        <v>57</v>
      </c>
      <c r="V748">
        <v>142</v>
      </c>
      <c r="W748">
        <v>3</v>
      </c>
      <c r="X748">
        <v>3</v>
      </c>
      <c r="Y748">
        <v>0</v>
      </c>
      <c r="Z748">
        <v>13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f t="shared" si="154"/>
        <v>2</v>
      </c>
      <c r="AI748">
        <f t="shared" si="155"/>
        <v>0.69230769230769229</v>
      </c>
      <c r="AJ748">
        <f t="shared" si="156"/>
        <v>1.1292346298619825E-2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244.2</v>
      </c>
      <c r="AR748">
        <v>244.2</v>
      </c>
      <c r="AS748">
        <f t="shared" si="157"/>
        <v>3392</v>
      </c>
      <c r="AT748">
        <v>13</v>
      </c>
      <c r="AU748">
        <v>797</v>
      </c>
      <c r="AV748">
        <v>858</v>
      </c>
      <c r="AW748">
        <v>8.42</v>
      </c>
      <c r="AX748">
        <v>2.4900000000000002</v>
      </c>
      <c r="AY748">
        <v>0</v>
      </c>
      <c r="AZ748">
        <v>443</v>
      </c>
      <c r="BA748">
        <v>34.07692308</v>
      </c>
      <c r="BB748">
        <v>0.66</v>
      </c>
      <c r="BC748">
        <v>0.06</v>
      </c>
      <c r="BD748">
        <v>0.02</v>
      </c>
      <c r="BE748">
        <v>0.05</v>
      </c>
      <c r="BF748">
        <v>0</v>
      </c>
      <c r="BG748">
        <v>28</v>
      </c>
      <c r="BH748">
        <v>0.06</v>
      </c>
      <c r="BI748">
        <f t="shared" si="158"/>
        <v>3.5131744040150563E-2</v>
      </c>
      <c r="BJ748">
        <v>0.93</v>
      </c>
      <c r="BK748">
        <v>250</v>
      </c>
      <c r="BL748">
        <v>10.92</v>
      </c>
      <c r="BM748">
        <v>0</v>
      </c>
      <c r="BN748">
        <v>18.78</v>
      </c>
      <c r="BO748">
        <v>18.78</v>
      </c>
      <c r="BP748">
        <f t="shared" si="159"/>
        <v>4.2559598494353823</v>
      </c>
      <c r="BQ748">
        <v>260.92</v>
      </c>
      <c r="BR748">
        <v>2011</v>
      </c>
      <c r="BS748">
        <v>0.31</v>
      </c>
      <c r="BT748">
        <v>0.31</v>
      </c>
      <c r="BU748" s="2">
        <f t="shared" si="160"/>
        <v>4.4585567765567775E-2</v>
      </c>
      <c r="BV748" s="1">
        <f t="shared" si="167"/>
        <v>1.1150364540102307</v>
      </c>
      <c r="BW748" s="1" t="e">
        <f t="shared" si="161"/>
        <v>#DIV/0!</v>
      </c>
      <c r="BX748" s="1" t="e">
        <f t="shared" si="162"/>
        <v>#DIV/0!</v>
      </c>
      <c r="BY748" s="1">
        <f t="shared" si="163"/>
        <v>0.39792435233160628</v>
      </c>
      <c r="BZ748" s="1">
        <f t="shared" si="164"/>
        <v>0.71046922279792757</v>
      </c>
      <c r="CA748" s="1">
        <f t="shared" si="165"/>
        <v>0.777990913587705</v>
      </c>
      <c r="CB748">
        <v>0</v>
      </c>
      <c r="CC748">
        <f t="shared" si="166"/>
        <v>0</v>
      </c>
      <c r="CD748">
        <v>0</v>
      </c>
    </row>
    <row r="749" spans="1:82" x14ac:dyDescent="0.35">
      <c r="A749">
        <v>123</v>
      </c>
      <c r="B749" t="s">
        <v>1610</v>
      </c>
      <c r="C749" t="s">
        <v>81</v>
      </c>
      <c r="D749">
        <v>77</v>
      </c>
      <c r="E749" t="s">
        <v>1598</v>
      </c>
      <c r="F749" t="s">
        <v>120</v>
      </c>
      <c r="G749">
        <v>2020</v>
      </c>
      <c r="H749">
        <v>399</v>
      </c>
      <c r="I749">
        <v>608</v>
      </c>
      <c r="J749">
        <v>3803</v>
      </c>
      <c r="K749">
        <v>33</v>
      </c>
      <c r="L749">
        <v>10</v>
      </c>
      <c r="M749">
        <v>13</v>
      </c>
      <c r="N749">
        <v>118</v>
      </c>
      <c r="O749">
        <v>2</v>
      </c>
      <c r="P749">
        <v>0</v>
      </c>
      <c r="Q749">
        <v>4220</v>
      </c>
      <c r="R749">
        <v>1953</v>
      </c>
      <c r="S749">
        <v>193</v>
      </c>
      <c r="T749">
        <v>2</v>
      </c>
      <c r="U749">
        <v>25</v>
      </c>
      <c r="V749">
        <v>11</v>
      </c>
      <c r="W749">
        <v>0</v>
      </c>
      <c r="X749">
        <v>3</v>
      </c>
      <c r="Y749">
        <v>1</v>
      </c>
      <c r="Z749">
        <v>3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f t="shared" si="154"/>
        <v>1</v>
      </c>
      <c r="AI749">
        <f t="shared" si="155"/>
        <v>0.73333333333333328</v>
      </c>
      <c r="AJ749">
        <f t="shared" si="156"/>
        <v>1.089108910891089E-2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267.22000000000003</v>
      </c>
      <c r="AR749">
        <v>267.22000000000003</v>
      </c>
      <c r="AS749">
        <f t="shared" si="157"/>
        <v>3814</v>
      </c>
      <c r="AT749">
        <v>15</v>
      </c>
      <c r="AU749">
        <v>1010</v>
      </c>
      <c r="AV749">
        <v>1036</v>
      </c>
      <c r="AW749">
        <v>6.25</v>
      </c>
      <c r="AX749">
        <v>0.44</v>
      </c>
      <c r="AY749">
        <v>0</v>
      </c>
      <c r="AZ749">
        <v>633</v>
      </c>
      <c r="BA749">
        <v>42.2</v>
      </c>
      <c r="BB749">
        <v>0.66</v>
      </c>
      <c r="BC749">
        <v>0.05</v>
      </c>
      <c r="BD749">
        <v>0.02</v>
      </c>
      <c r="BE749">
        <v>0</v>
      </c>
      <c r="BF749">
        <v>0</v>
      </c>
      <c r="BG749">
        <v>33</v>
      </c>
      <c r="BH749">
        <v>0.05</v>
      </c>
      <c r="BI749">
        <f t="shared" si="158"/>
        <v>3.2673267326732675E-2</v>
      </c>
      <c r="BJ749">
        <v>0.97</v>
      </c>
      <c r="BK749">
        <v>253.53</v>
      </c>
      <c r="BL749">
        <v>0.73</v>
      </c>
      <c r="BM749">
        <v>0</v>
      </c>
      <c r="BN749">
        <v>17.809999999999999</v>
      </c>
      <c r="BO749">
        <v>17.809999999999999</v>
      </c>
      <c r="BP749">
        <f t="shared" si="159"/>
        <v>3.776237623762376</v>
      </c>
      <c r="BQ749">
        <v>254.27</v>
      </c>
      <c r="BR749">
        <v>2004</v>
      </c>
      <c r="BS749">
        <v>0.26</v>
      </c>
      <c r="BT749">
        <v>0.26</v>
      </c>
      <c r="BU749" s="2">
        <f t="shared" si="160"/>
        <v>-9.3095042016806712E-2</v>
      </c>
      <c r="BV749" s="1">
        <f t="shared" si="167"/>
        <v>1.2696452145214518</v>
      </c>
      <c r="BW749" s="1" t="e">
        <f t="shared" si="161"/>
        <v>#DIV/0!</v>
      </c>
      <c r="BX749" s="1" t="e">
        <f t="shared" si="162"/>
        <v>#DIV/0!</v>
      </c>
      <c r="BY749" s="1">
        <f t="shared" si="163"/>
        <v>0.439525</v>
      </c>
      <c r="BZ749" s="1">
        <f t="shared" si="164"/>
        <v>0.71182999999999996</v>
      </c>
      <c r="CA749" s="1">
        <f t="shared" si="165"/>
        <v>0.70383561056105615</v>
      </c>
      <c r="CB749">
        <v>0</v>
      </c>
      <c r="CC749">
        <f t="shared" si="166"/>
        <v>0</v>
      </c>
      <c r="CD749">
        <v>0</v>
      </c>
    </row>
    <row r="750" spans="1:82" x14ac:dyDescent="0.35">
      <c r="A750">
        <v>540</v>
      </c>
      <c r="B750" t="s">
        <v>1658</v>
      </c>
      <c r="C750" t="s">
        <v>72</v>
      </c>
      <c r="D750">
        <v>72</v>
      </c>
      <c r="E750" t="s">
        <v>1598</v>
      </c>
      <c r="F750" t="s">
        <v>82</v>
      </c>
      <c r="G750">
        <v>2020</v>
      </c>
      <c r="H750">
        <v>275</v>
      </c>
      <c r="I750">
        <v>390</v>
      </c>
      <c r="J750">
        <v>2942</v>
      </c>
      <c r="K750">
        <v>24</v>
      </c>
      <c r="L750">
        <v>6</v>
      </c>
      <c r="M750">
        <v>13</v>
      </c>
      <c r="N750">
        <v>89</v>
      </c>
      <c r="O750">
        <v>6</v>
      </c>
      <c r="P750">
        <v>2</v>
      </c>
      <c r="Q750">
        <v>2361</v>
      </c>
      <c r="R750">
        <v>1478</v>
      </c>
      <c r="S750">
        <v>149</v>
      </c>
      <c r="T750">
        <v>0</v>
      </c>
      <c r="U750">
        <v>18</v>
      </c>
      <c r="V750">
        <v>-2</v>
      </c>
      <c r="W750">
        <v>2</v>
      </c>
      <c r="X750">
        <v>0</v>
      </c>
      <c r="Y750">
        <v>0</v>
      </c>
      <c r="Z750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f t="shared" si="154"/>
        <v>2</v>
      </c>
      <c r="AI750">
        <f t="shared" si="155"/>
        <v>0.66666666666666663</v>
      </c>
      <c r="AJ750">
        <f t="shared" si="156"/>
        <v>1.1157601115760111E-2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209.48</v>
      </c>
      <c r="AR750">
        <v>209.48</v>
      </c>
      <c r="AS750">
        <f t="shared" si="157"/>
        <v>2940</v>
      </c>
      <c r="AT750">
        <v>12</v>
      </c>
      <c r="AU750">
        <v>717</v>
      </c>
      <c r="AV750">
        <v>809</v>
      </c>
      <c r="AW750">
        <v>7.54</v>
      </c>
      <c r="AX750">
        <v>-0.11</v>
      </c>
      <c r="AY750">
        <v>0</v>
      </c>
      <c r="AZ750">
        <v>408</v>
      </c>
      <c r="BA750">
        <v>34</v>
      </c>
      <c r="BB750">
        <v>0.71</v>
      </c>
      <c r="BC750">
        <v>0.06</v>
      </c>
      <c r="BD750">
        <v>0.02</v>
      </c>
      <c r="BE750">
        <v>0.11</v>
      </c>
      <c r="BF750">
        <v>0</v>
      </c>
      <c r="BG750">
        <v>26</v>
      </c>
      <c r="BH750">
        <v>0.06</v>
      </c>
      <c r="BI750">
        <f t="shared" si="158"/>
        <v>3.626220362622036E-2</v>
      </c>
      <c r="BJ750">
        <v>0.89</v>
      </c>
      <c r="BK750">
        <v>245.17</v>
      </c>
      <c r="BL750">
        <v>-0.17</v>
      </c>
      <c r="BM750">
        <v>0</v>
      </c>
      <c r="BN750">
        <v>17.46</v>
      </c>
      <c r="BO750">
        <v>17.46</v>
      </c>
      <c r="BP750">
        <f t="shared" si="159"/>
        <v>4.1004184100418408</v>
      </c>
      <c r="BQ750">
        <v>245</v>
      </c>
      <c r="BR750">
        <v>2001</v>
      </c>
      <c r="BS750">
        <v>0.28999999999999998</v>
      </c>
      <c r="BT750">
        <v>0.28999999999999998</v>
      </c>
      <c r="BU750" s="2">
        <f t="shared" si="160"/>
        <v>-5.5834565826330521E-2</v>
      </c>
      <c r="BV750" s="1">
        <f t="shared" si="167"/>
        <v>1.0120875871687587</v>
      </c>
      <c r="BW750" s="1" t="e">
        <f t="shared" si="161"/>
        <v>#DIV/0!</v>
      </c>
      <c r="BX750" s="1" t="e">
        <f t="shared" si="162"/>
        <v>#DIV/0!</v>
      </c>
      <c r="BY750" s="1">
        <f t="shared" si="163"/>
        <v>0.3807256410256411</v>
      </c>
      <c r="BZ750" s="1">
        <f t="shared" si="164"/>
        <v>0.71399076923076921</v>
      </c>
      <c r="CA750" s="1">
        <f t="shared" si="165"/>
        <v>0.76705386224654015</v>
      </c>
      <c r="CB750">
        <v>0</v>
      </c>
      <c r="CC750">
        <f t="shared" si="166"/>
        <v>0</v>
      </c>
      <c r="CD750">
        <v>0</v>
      </c>
    </row>
    <row r="751" spans="1:82" x14ac:dyDescent="0.35">
      <c r="A751">
        <v>389</v>
      </c>
      <c r="B751" t="s">
        <v>1645</v>
      </c>
      <c r="C751" t="s">
        <v>81</v>
      </c>
      <c r="D751">
        <v>77</v>
      </c>
      <c r="E751" t="s">
        <v>1598</v>
      </c>
      <c r="F751" t="s">
        <v>108</v>
      </c>
      <c r="G751">
        <v>2022</v>
      </c>
      <c r="H751">
        <v>317</v>
      </c>
      <c r="I751">
        <v>472</v>
      </c>
      <c r="J751">
        <v>3205</v>
      </c>
      <c r="K751">
        <v>15</v>
      </c>
      <c r="L751">
        <v>5</v>
      </c>
      <c r="M751">
        <v>44</v>
      </c>
      <c r="N751">
        <v>243</v>
      </c>
      <c r="O751">
        <v>4</v>
      </c>
      <c r="P751">
        <v>2</v>
      </c>
      <c r="Q751">
        <v>3031</v>
      </c>
      <c r="R751">
        <v>1596</v>
      </c>
      <c r="S751">
        <v>156</v>
      </c>
      <c r="T751">
        <v>2</v>
      </c>
      <c r="U751">
        <v>120</v>
      </c>
      <c r="V751">
        <v>708</v>
      </c>
      <c r="W751">
        <v>7</v>
      </c>
      <c r="X751">
        <v>2</v>
      </c>
      <c r="Y751">
        <v>1</v>
      </c>
      <c r="Z751">
        <v>57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f t="shared" si="154"/>
        <v>3</v>
      </c>
      <c r="AI751">
        <f t="shared" si="155"/>
        <v>0.5</v>
      </c>
      <c r="AJ751">
        <f t="shared" si="156"/>
        <v>7.6923076923076927E-3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289</v>
      </c>
      <c r="AR751">
        <v>289</v>
      </c>
      <c r="AS751">
        <f t="shared" si="157"/>
        <v>3913</v>
      </c>
      <c r="AT751">
        <v>16</v>
      </c>
      <c r="AU751">
        <v>1040</v>
      </c>
      <c r="AV751">
        <v>1074</v>
      </c>
      <c r="AW751">
        <v>6.79</v>
      </c>
      <c r="AX751">
        <v>5.9</v>
      </c>
      <c r="AY751">
        <v>0</v>
      </c>
      <c r="AZ751">
        <v>592</v>
      </c>
      <c r="BA751">
        <v>37</v>
      </c>
      <c r="BB751">
        <v>0.67</v>
      </c>
      <c r="BC751">
        <v>0.03</v>
      </c>
      <c r="BD751">
        <v>0.01</v>
      </c>
      <c r="BE751">
        <v>0.06</v>
      </c>
      <c r="BF751">
        <v>0</v>
      </c>
      <c r="BG751">
        <v>22</v>
      </c>
      <c r="BH751">
        <v>0.04</v>
      </c>
      <c r="BI751">
        <f t="shared" si="158"/>
        <v>2.1153846153846155E-2</v>
      </c>
      <c r="BJ751">
        <v>0.97</v>
      </c>
      <c r="BK751">
        <v>200.31</v>
      </c>
      <c r="BL751">
        <v>44.25</v>
      </c>
      <c r="BM751">
        <v>0</v>
      </c>
      <c r="BN751">
        <v>18.059999999999999</v>
      </c>
      <c r="BO751">
        <v>18.059999999999999</v>
      </c>
      <c r="BP751">
        <f t="shared" si="159"/>
        <v>3.7625000000000002</v>
      </c>
      <c r="BQ751">
        <v>244.56</v>
      </c>
      <c r="BR751">
        <v>2019</v>
      </c>
      <c r="BS751">
        <v>0.28000000000000003</v>
      </c>
      <c r="BT751">
        <v>0.28000000000000003</v>
      </c>
      <c r="BU751" s="2">
        <f t="shared" si="160"/>
        <v>0.3481298599439776</v>
      </c>
      <c r="BV751" s="1">
        <f t="shared" si="167"/>
        <v>1.2248250000000001</v>
      </c>
      <c r="BW751" s="1" t="e">
        <f t="shared" si="161"/>
        <v>#DIV/0!</v>
      </c>
      <c r="BX751" s="1" t="e">
        <f t="shared" si="162"/>
        <v>#DIV/0!</v>
      </c>
      <c r="BY751" s="1">
        <f t="shared" si="163"/>
        <v>0.41323036723163842</v>
      </c>
      <c r="BZ751" s="1">
        <f t="shared" si="164"/>
        <v>0.71459644067796613</v>
      </c>
      <c r="CA751" s="1">
        <f t="shared" si="165"/>
        <v>0.76597406779661026</v>
      </c>
      <c r="CB751">
        <v>0</v>
      </c>
      <c r="CC751">
        <f t="shared" si="166"/>
        <v>0</v>
      </c>
      <c r="CD751">
        <v>0</v>
      </c>
    </row>
    <row r="752" spans="1:82" x14ac:dyDescent="0.35">
      <c r="A752">
        <v>730</v>
      </c>
      <c r="B752" t="s">
        <v>1675</v>
      </c>
      <c r="C752" t="s">
        <v>69</v>
      </c>
      <c r="D752">
        <v>73</v>
      </c>
      <c r="E752" t="s">
        <v>1598</v>
      </c>
      <c r="F752" t="s">
        <v>73</v>
      </c>
      <c r="G752">
        <v>2021</v>
      </c>
      <c r="H752">
        <v>265</v>
      </c>
      <c r="I752">
        <v>432</v>
      </c>
      <c r="J752">
        <v>3144</v>
      </c>
      <c r="K752">
        <v>16</v>
      </c>
      <c r="L752">
        <v>9</v>
      </c>
      <c r="M752">
        <v>26</v>
      </c>
      <c r="N752">
        <v>150</v>
      </c>
      <c r="O752">
        <v>6</v>
      </c>
      <c r="P752">
        <v>1</v>
      </c>
      <c r="Q752">
        <v>3882</v>
      </c>
      <c r="R752">
        <v>1463</v>
      </c>
      <c r="S752">
        <v>143</v>
      </c>
      <c r="T752">
        <v>3</v>
      </c>
      <c r="U752">
        <v>139</v>
      </c>
      <c r="V752">
        <v>784</v>
      </c>
      <c r="W752">
        <v>10</v>
      </c>
      <c r="X752">
        <v>3</v>
      </c>
      <c r="Y752">
        <v>1</v>
      </c>
      <c r="Z752">
        <v>56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f t="shared" si="154"/>
        <v>2</v>
      </c>
      <c r="AI752">
        <f t="shared" si="155"/>
        <v>0.73333333333333328</v>
      </c>
      <c r="AJ752">
        <f t="shared" si="156"/>
        <v>1.1530398322851153E-2</v>
      </c>
      <c r="AK752">
        <v>3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312.16000000000003</v>
      </c>
      <c r="AR752">
        <v>312.16000000000003</v>
      </c>
      <c r="AS752">
        <f t="shared" si="157"/>
        <v>3928</v>
      </c>
      <c r="AT752">
        <v>15</v>
      </c>
      <c r="AU752">
        <v>954</v>
      </c>
      <c r="AV752">
        <v>976</v>
      </c>
      <c r="AW752">
        <v>7.28</v>
      </c>
      <c r="AX752">
        <v>5.64</v>
      </c>
      <c r="AY752">
        <v>0</v>
      </c>
      <c r="AZ752">
        <v>571</v>
      </c>
      <c r="BA752">
        <v>38.066666669999996</v>
      </c>
      <c r="BB752">
        <v>0.61</v>
      </c>
      <c r="BC752">
        <v>0.04</v>
      </c>
      <c r="BD752">
        <v>0.02</v>
      </c>
      <c r="BE752">
        <v>7.0000000000000007E-2</v>
      </c>
      <c r="BF752">
        <v>0</v>
      </c>
      <c r="BG752">
        <v>26</v>
      </c>
      <c r="BH752">
        <v>0.05</v>
      </c>
      <c r="BI752">
        <f t="shared" si="158"/>
        <v>2.7253668763102725E-2</v>
      </c>
      <c r="BJ752">
        <v>0.98</v>
      </c>
      <c r="BK752">
        <v>209.6</v>
      </c>
      <c r="BL752">
        <v>52.27</v>
      </c>
      <c r="BM752">
        <v>0</v>
      </c>
      <c r="BN752">
        <v>20.81</v>
      </c>
      <c r="BO752">
        <v>20.81</v>
      </c>
      <c r="BP752">
        <f t="shared" si="159"/>
        <v>4.117400419287212</v>
      </c>
      <c r="BQ752">
        <v>261.87</v>
      </c>
      <c r="BR752">
        <v>2020</v>
      </c>
      <c r="BS752">
        <v>0.33</v>
      </c>
      <c r="BT752">
        <v>0.33</v>
      </c>
      <c r="BU752" s="2">
        <f t="shared" si="160"/>
        <v>0.38688201680672274</v>
      </c>
      <c r="BV752" s="1">
        <f t="shared" si="167"/>
        <v>1.232503354297694</v>
      </c>
      <c r="BW752" s="1">
        <f t="shared" si="161"/>
        <v>1.3827271530398324</v>
      </c>
      <c r="BX752" s="1">
        <f t="shared" si="162"/>
        <v>1.1775400419620545</v>
      </c>
      <c r="BY752" s="1">
        <f t="shared" si="163"/>
        <v>0.40503518518518522</v>
      </c>
      <c r="BZ752" s="1">
        <f t="shared" si="164"/>
        <v>0.7158822222222222</v>
      </c>
      <c r="CA752" s="1">
        <f t="shared" si="165"/>
        <v>0.77245416491963648</v>
      </c>
      <c r="CB752">
        <v>0</v>
      </c>
      <c r="CC752">
        <f t="shared" si="166"/>
        <v>0</v>
      </c>
      <c r="CD752">
        <v>0</v>
      </c>
    </row>
    <row r="753" spans="1:82" x14ac:dyDescent="0.35">
      <c r="A753">
        <v>458</v>
      </c>
      <c r="B753" t="s">
        <v>1276</v>
      </c>
      <c r="C753" t="s">
        <v>69</v>
      </c>
      <c r="D753">
        <v>73</v>
      </c>
      <c r="E753" t="s">
        <v>1156</v>
      </c>
      <c r="F753" t="s">
        <v>71</v>
      </c>
      <c r="G753">
        <v>2016</v>
      </c>
      <c r="H753">
        <v>1</v>
      </c>
      <c r="I753">
        <v>2</v>
      </c>
      <c r="J753">
        <v>10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28</v>
      </c>
      <c r="R753">
        <v>0</v>
      </c>
      <c r="S753">
        <v>1</v>
      </c>
      <c r="T753">
        <v>0</v>
      </c>
      <c r="U753">
        <v>293</v>
      </c>
      <c r="V753">
        <v>1287</v>
      </c>
      <c r="W753">
        <v>9</v>
      </c>
      <c r="X753">
        <v>3</v>
      </c>
      <c r="Y753">
        <v>1</v>
      </c>
      <c r="Z753">
        <v>64</v>
      </c>
      <c r="AA753">
        <v>0</v>
      </c>
      <c r="AB753">
        <v>53</v>
      </c>
      <c r="AC753">
        <v>67</v>
      </c>
      <c r="AD753">
        <v>377</v>
      </c>
      <c r="AE753">
        <v>3</v>
      </c>
      <c r="AF753">
        <v>0</v>
      </c>
      <c r="AG753">
        <v>0</v>
      </c>
      <c r="AH753">
        <f t="shared" si="154"/>
        <v>1</v>
      </c>
      <c r="AI753">
        <f t="shared" si="155"/>
        <v>6.25E-2</v>
      </c>
      <c r="AJ753">
        <f t="shared" si="156"/>
        <v>1.1600928074245939E-3</v>
      </c>
      <c r="AK753">
        <v>59</v>
      </c>
      <c r="AL753">
        <v>320</v>
      </c>
      <c r="AM753">
        <v>20</v>
      </c>
      <c r="AN753">
        <v>0</v>
      </c>
      <c r="AO753">
        <v>0.13</v>
      </c>
      <c r="AP753">
        <v>0.01</v>
      </c>
      <c r="AQ753">
        <v>240.8</v>
      </c>
      <c r="AR753">
        <v>293.8</v>
      </c>
      <c r="AS753">
        <f t="shared" si="157"/>
        <v>1674</v>
      </c>
      <c r="AT753">
        <v>16</v>
      </c>
      <c r="AU753">
        <v>862</v>
      </c>
      <c r="AV753">
        <v>1070</v>
      </c>
      <c r="AW753">
        <v>5</v>
      </c>
      <c r="AX753">
        <v>4.3899999999999997</v>
      </c>
      <c r="AY753">
        <v>7.11</v>
      </c>
      <c r="AZ753">
        <v>348</v>
      </c>
      <c r="BA753">
        <v>21.75</v>
      </c>
      <c r="BB753">
        <v>0.5</v>
      </c>
      <c r="BC753">
        <v>0.5</v>
      </c>
      <c r="BD753">
        <v>0</v>
      </c>
      <c r="BE753">
        <v>0.03</v>
      </c>
      <c r="BF753">
        <v>0.06</v>
      </c>
      <c r="BG753">
        <v>13</v>
      </c>
      <c r="BH753">
        <v>0.04</v>
      </c>
      <c r="BI753">
        <f t="shared" si="158"/>
        <v>1.5081206496519721E-2</v>
      </c>
      <c r="BJ753">
        <v>0.81</v>
      </c>
      <c r="BK753">
        <v>0.62</v>
      </c>
      <c r="BL753">
        <v>80.44</v>
      </c>
      <c r="BM753">
        <v>23.56</v>
      </c>
      <c r="BN753">
        <v>15.05</v>
      </c>
      <c r="BO753">
        <v>18.36</v>
      </c>
      <c r="BP753">
        <f t="shared" si="159"/>
        <v>1.9419953596287702</v>
      </c>
      <c r="BQ753">
        <v>104.62</v>
      </c>
      <c r="BR753">
        <v>2011</v>
      </c>
      <c r="BS753">
        <v>0.28000000000000003</v>
      </c>
      <c r="BT753">
        <v>0.34</v>
      </c>
      <c r="BU753" s="2">
        <f t="shared" si="160"/>
        <v>0.67511005602240903</v>
      </c>
      <c r="BV753" s="1">
        <f t="shared" si="167"/>
        <v>0.78939976798143852</v>
      </c>
      <c r="BW753" s="1">
        <f t="shared" si="161"/>
        <v>0.97076801357481723</v>
      </c>
      <c r="BX753" s="1">
        <f t="shared" si="162"/>
        <v>0.96157484690815065</v>
      </c>
      <c r="BY753" s="1">
        <f t="shared" si="163"/>
        <v>0.21730000000000002</v>
      </c>
      <c r="BZ753" s="1">
        <f t="shared" si="164"/>
        <v>0.71596000000000004</v>
      </c>
      <c r="CA753" s="1">
        <f t="shared" si="165"/>
        <v>0.58993668986852277</v>
      </c>
      <c r="CB753">
        <v>0</v>
      </c>
      <c r="CC753">
        <f t="shared" si="166"/>
        <v>0</v>
      </c>
      <c r="CD753">
        <v>0</v>
      </c>
    </row>
    <row r="754" spans="1:82" x14ac:dyDescent="0.35">
      <c r="A754">
        <v>564</v>
      </c>
      <c r="B754" t="s">
        <v>1664</v>
      </c>
      <c r="C754" t="s">
        <v>81</v>
      </c>
      <c r="D754">
        <v>77</v>
      </c>
      <c r="E754" t="s">
        <v>1598</v>
      </c>
      <c r="F754" t="s">
        <v>108</v>
      </c>
      <c r="G754">
        <v>2018</v>
      </c>
      <c r="H754">
        <v>380</v>
      </c>
      <c r="I754">
        <v>576</v>
      </c>
      <c r="J754">
        <v>4299</v>
      </c>
      <c r="K754">
        <v>21</v>
      </c>
      <c r="L754">
        <v>11</v>
      </c>
      <c r="M754">
        <v>47</v>
      </c>
      <c r="N754">
        <v>358</v>
      </c>
      <c r="O754">
        <v>7</v>
      </c>
      <c r="P754">
        <v>4</v>
      </c>
      <c r="Q754">
        <v>4229</v>
      </c>
      <c r="R754">
        <v>2162</v>
      </c>
      <c r="S754">
        <v>206</v>
      </c>
      <c r="T754">
        <v>3</v>
      </c>
      <c r="U754">
        <v>15</v>
      </c>
      <c r="V754">
        <v>20</v>
      </c>
      <c r="W754">
        <v>1</v>
      </c>
      <c r="X754">
        <v>0</v>
      </c>
      <c r="Y754">
        <v>0</v>
      </c>
      <c r="Z754">
        <v>5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f t="shared" si="154"/>
        <v>4</v>
      </c>
      <c r="AI754">
        <f t="shared" si="155"/>
        <v>0.9375</v>
      </c>
      <c r="AJ754">
        <f t="shared" si="156"/>
        <v>1.4866204162537165E-2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239.96</v>
      </c>
      <c r="AR754">
        <v>239.96</v>
      </c>
      <c r="AS754">
        <f t="shared" si="157"/>
        <v>4319</v>
      </c>
      <c r="AT754">
        <v>16</v>
      </c>
      <c r="AU754">
        <v>1009</v>
      </c>
      <c r="AV754">
        <v>1027</v>
      </c>
      <c r="AW754">
        <v>7.46</v>
      </c>
      <c r="AX754">
        <v>1.33</v>
      </c>
      <c r="AY754">
        <v>0</v>
      </c>
      <c r="AZ754">
        <v>591</v>
      </c>
      <c r="BA754">
        <v>36.9375</v>
      </c>
      <c r="BB754">
        <v>0.66</v>
      </c>
      <c r="BC754">
        <v>0.04</v>
      </c>
      <c r="BD754">
        <v>0.02</v>
      </c>
      <c r="BE754">
        <v>7.0000000000000007E-2</v>
      </c>
      <c r="BF754">
        <v>0</v>
      </c>
      <c r="BG754">
        <v>22</v>
      </c>
      <c r="BH754">
        <v>0.04</v>
      </c>
      <c r="BI754">
        <f t="shared" si="158"/>
        <v>2.1803766105054509E-2</v>
      </c>
      <c r="BJ754">
        <v>0.98</v>
      </c>
      <c r="BK754">
        <v>268.69</v>
      </c>
      <c r="BL754">
        <v>1.25</v>
      </c>
      <c r="BM754">
        <v>0</v>
      </c>
      <c r="BN754">
        <v>15</v>
      </c>
      <c r="BO754">
        <v>15</v>
      </c>
      <c r="BP754">
        <f t="shared" si="159"/>
        <v>4.280475718533201</v>
      </c>
      <c r="BQ754">
        <v>269.94</v>
      </c>
      <c r="BR754">
        <v>2004</v>
      </c>
      <c r="BS754">
        <v>0.24</v>
      </c>
      <c r="BT754">
        <v>0.24</v>
      </c>
      <c r="BU754" s="2">
        <f t="shared" si="160"/>
        <v>-8.1599159663865536E-2</v>
      </c>
      <c r="BV754" s="1">
        <f t="shared" si="167"/>
        <v>1.1739237859266598</v>
      </c>
      <c r="BW754" s="1" t="e">
        <f t="shared" si="161"/>
        <v>#DIV/0!</v>
      </c>
      <c r="BX754" s="1" t="e">
        <f t="shared" si="162"/>
        <v>#DIV/0!</v>
      </c>
      <c r="BY754" s="1">
        <f t="shared" si="163"/>
        <v>0.40473611111111113</v>
      </c>
      <c r="BZ754" s="1">
        <f t="shared" si="164"/>
        <v>0.7169633333333334</v>
      </c>
      <c r="CA754" s="1">
        <f t="shared" si="165"/>
        <v>0.64943285651359983</v>
      </c>
      <c r="CB754">
        <v>0</v>
      </c>
      <c r="CC754">
        <f t="shared" si="166"/>
        <v>0</v>
      </c>
      <c r="CD754">
        <v>0</v>
      </c>
    </row>
    <row r="755" spans="1:82" x14ac:dyDescent="0.35">
      <c r="A755">
        <v>1538</v>
      </c>
      <c r="B755" t="s">
        <v>1772</v>
      </c>
      <c r="C755" t="s">
        <v>96</v>
      </c>
      <c r="D755">
        <v>74</v>
      </c>
      <c r="E755" t="s">
        <v>1598</v>
      </c>
      <c r="F755" t="s">
        <v>113</v>
      </c>
      <c r="G755">
        <v>2013</v>
      </c>
      <c r="H755">
        <v>342</v>
      </c>
      <c r="I755">
        <v>535</v>
      </c>
      <c r="J755">
        <v>3828</v>
      </c>
      <c r="K755">
        <v>31</v>
      </c>
      <c r="L755">
        <v>10</v>
      </c>
      <c r="M755">
        <v>35</v>
      </c>
      <c r="N755">
        <v>272</v>
      </c>
      <c r="O755">
        <v>2</v>
      </c>
      <c r="P755">
        <v>1</v>
      </c>
      <c r="Q755">
        <v>4248</v>
      </c>
      <c r="R755">
        <v>1778</v>
      </c>
      <c r="S755">
        <v>194</v>
      </c>
      <c r="T755">
        <v>1</v>
      </c>
      <c r="U755">
        <v>20</v>
      </c>
      <c r="V755">
        <v>38</v>
      </c>
      <c r="W755">
        <v>0</v>
      </c>
      <c r="X755">
        <v>2</v>
      </c>
      <c r="Y755">
        <v>0</v>
      </c>
      <c r="Z755">
        <v>3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f t="shared" si="154"/>
        <v>1</v>
      </c>
      <c r="AI755">
        <f t="shared" si="155"/>
        <v>0.73333333333333328</v>
      </c>
      <c r="AJ755">
        <f t="shared" si="156"/>
        <v>1.1956521739130435E-2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260.92</v>
      </c>
      <c r="AR755">
        <v>260.92</v>
      </c>
      <c r="AS755">
        <f t="shared" si="157"/>
        <v>3866</v>
      </c>
      <c r="AT755">
        <v>15</v>
      </c>
      <c r="AU755">
        <v>920</v>
      </c>
      <c r="AV755">
        <v>932</v>
      </c>
      <c r="AW755">
        <v>7.16</v>
      </c>
      <c r="AX755">
        <v>1.9</v>
      </c>
      <c r="AY755">
        <v>0</v>
      </c>
      <c r="AZ755">
        <v>555</v>
      </c>
      <c r="BA755">
        <v>37</v>
      </c>
      <c r="BB755">
        <v>0.64</v>
      </c>
      <c r="BC755">
        <v>0.06</v>
      </c>
      <c r="BD755">
        <v>0.02</v>
      </c>
      <c r="BE755">
        <v>0</v>
      </c>
      <c r="BF755">
        <v>0</v>
      </c>
      <c r="BG755">
        <v>31</v>
      </c>
      <c r="BH755">
        <v>0.06</v>
      </c>
      <c r="BI755">
        <f t="shared" si="158"/>
        <v>3.3695652173913043E-2</v>
      </c>
      <c r="BJ755">
        <v>0.99</v>
      </c>
      <c r="BK755">
        <v>255.2</v>
      </c>
      <c r="BL755">
        <v>2.5299999999999998</v>
      </c>
      <c r="BM755">
        <v>0</v>
      </c>
      <c r="BN755">
        <v>17.39</v>
      </c>
      <c r="BO755">
        <v>17.39</v>
      </c>
      <c r="BP755">
        <f t="shared" si="159"/>
        <v>4.2021739130434783</v>
      </c>
      <c r="BQ755">
        <v>257.73</v>
      </c>
      <c r="BR755">
        <v>2003</v>
      </c>
      <c r="BS755">
        <v>0.28000000000000003</v>
      </c>
      <c r="BT755">
        <v>0.28000000000000003</v>
      </c>
      <c r="BU755" s="2">
        <f t="shared" si="160"/>
        <v>-5.8330924369747891E-2</v>
      </c>
      <c r="BV755" s="1">
        <f t="shared" si="167"/>
        <v>1.2401420289855072</v>
      </c>
      <c r="BW755" s="1" t="e">
        <f t="shared" si="161"/>
        <v>#DIV/0!</v>
      </c>
      <c r="BX755" s="1" t="e">
        <f t="shared" si="162"/>
        <v>#DIV/0!</v>
      </c>
      <c r="BY755" s="1">
        <f t="shared" si="163"/>
        <v>0.43088380062305298</v>
      </c>
      <c r="BZ755" s="1">
        <f t="shared" si="164"/>
        <v>0.71714056074766364</v>
      </c>
      <c r="CA755" s="1">
        <f t="shared" si="165"/>
        <v>0.74960832588378701</v>
      </c>
      <c r="CB755">
        <v>0</v>
      </c>
      <c r="CC755">
        <f t="shared" si="166"/>
        <v>0</v>
      </c>
      <c r="CD755">
        <v>0</v>
      </c>
    </row>
    <row r="756" spans="1:82" x14ac:dyDescent="0.35">
      <c r="A756">
        <v>1380</v>
      </c>
      <c r="B756" t="s">
        <v>1747</v>
      </c>
      <c r="C756" t="s">
        <v>96</v>
      </c>
      <c r="D756">
        <v>74</v>
      </c>
      <c r="E756" t="s">
        <v>1598</v>
      </c>
      <c r="F756" t="s">
        <v>116</v>
      </c>
      <c r="G756">
        <v>2015</v>
      </c>
      <c r="H756">
        <v>335</v>
      </c>
      <c r="I756">
        <v>562</v>
      </c>
      <c r="J756">
        <v>3905</v>
      </c>
      <c r="K756">
        <v>31</v>
      </c>
      <c r="L756">
        <v>15</v>
      </c>
      <c r="M756">
        <v>19</v>
      </c>
      <c r="N756">
        <v>94</v>
      </c>
      <c r="O756">
        <v>2</v>
      </c>
      <c r="P756">
        <v>2</v>
      </c>
      <c r="Q756">
        <v>5173</v>
      </c>
      <c r="R756">
        <v>1800</v>
      </c>
      <c r="S756">
        <v>196</v>
      </c>
      <c r="T756">
        <v>0</v>
      </c>
      <c r="U756">
        <v>60</v>
      </c>
      <c r="V756">
        <v>270</v>
      </c>
      <c r="W756">
        <v>2</v>
      </c>
      <c r="X756">
        <v>3</v>
      </c>
      <c r="Y756">
        <v>0</v>
      </c>
      <c r="Z756">
        <v>21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f t="shared" si="154"/>
        <v>2</v>
      </c>
      <c r="AI756">
        <f t="shared" si="155"/>
        <v>1.0625</v>
      </c>
      <c r="AJ756">
        <f t="shared" si="156"/>
        <v>1.6267942583732056E-2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285.2</v>
      </c>
      <c r="AR756">
        <v>285.2</v>
      </c>
      <c r="AS756">
        <f t="shared" si="157"/>
        <v>4175</v>
      </c>
      <c r="AT756">
        <v>16</v>
      </c>
      <c r="AU756">
        <v>1045</v>
      </c>
      <c r="AV756">
        <v>1110</v>
      </c>
      <c r="AW756">
        <v>6.95</v>
      </c>
      <c r="AX756">
        <v>4.5</v>
      </c>
      <c r="AY756">
        <v>0</v>
      </c>
      <c r="AZ756">
        <v>622</v>
      </c>
      <c r="BA756">
        <v>38.875</v>
      </c>
      <c r="BB756">
        <v>0.6</v>
      </c>
      <c r="BC756">
        <v>0.06</v>
      </c>
      <c r="BD756">
        <v>0.03</v>
      </c>
      <c r="BE756">
        <v>0.03</v>
      </c>
      <c r="BF756">
        <v>0</v>
      </c>
      <c r="BG756">
        <v>33</v>
      </c>
      <c r="BH756">
        <v>0.05</v>
      </c>
      <c r="BI756">
        <f t="shared" si="158"/>
        <v>3.1578947368421054E-2</v>
      </c>
      <c r="BJ756">
        <v>0.94</v>
      </c>
      <c r="BK756">
        <v>244.06</v>
      </c>
      <c r="BL756">
        <v>16.88</v>
      </c>
      <c r="BM756">
        <v>0</v>
      </c>
      <c r="BN756">
        <v>17.829999999999998</v>
      </c>
      <c r="BO756">
        <v>17.829999999999998</v>
      </c>
      <c r="BP756">
        <f t="shared" si="159"/>
        <v>3.9952153110047846</v>
      </c>
      <c r="BQ756">
        <v>260.94</v>
      </c>
      <c r="BR756">
        <v>2005</v>
      </c>
      <c r="BS756">
        <v>0.27</v>
      </c>
      <c r="BT756">
        <v>0.27</v>
      </c>
      <c r="BU756" s="2">
        <f t="shared" si="160"/>
        <v>3.9271148459383773E-2</v>
      </c>
      <c r="BV756" s="1">
        <f t="shared" si="167"/>
        <v>1.2499607655502394</v>
      </c>
      <c r="BW756" s="1" t="e">
        <f t="shared" si="161"/>
        <v>#DIV/0!</v>
      </c>
      <c r="BX756" s="1" t="e">
        <f t="shared" si="162"/>
        <v>#DIV/0!</v>
      </c>
      <c r="BY756" s="1">
        <f t="shared" si="163"/>
        <v>0.42809208185053382</v>
      </c>
      <c r="BZ756" s="1">
        <f t="shared" si="164"/>
        <v>0.71811049822064055</v>
      </c>
      <c r="CA756" s="1">
        <f t="shared" si="165"/>
        <v>0.648877449187511</v>
      </c>
      <c r="CB756">
        <v>0</v>
      </c>
      <c r="CC756">
        <f t="shared" si="166"/>
        <v>0</v>
      </c>
      <c r="CD756">
        <v>0</v>
      </c>
    </row>
    <row r="757" spans="1:82" x14ac:dyDescent="0.35">
      <c r="A757">
        <v>1393</v>
      </c>
      <c r="B757" t="s">
        <v>1751</v>
      </c>
      <c r="C757" t="s">
        <v>75</v>
      </c>
      <c r="D757">
        <v>76</v>
      </c>
      <c r="E757" t="s">
        <v>1598</v>
      </c>
      <c r="F757" t="s">
        <v>71</v>
      </c>
      <c r="G757">
        <v>2019</v>
      </c>
      <c r="H757">
        <v>201</v>
      </c>
      <c r="I757">
        <v>286</v>
      </c>
      <c r="J757">
        <v>2742</v>
      </c>
      <c r="K757">
        <v>22</v>
      </c>
      <c r="L757">
        <v>6</v>
      </c>
      <c r="M757">
        <v>31</v>
      </c>
      <c r="N757">
        <v>212</v>
      </c>
      <c r="O757">
        <v>5</v>
      </c>
      <c r="P757">
        <v>3</v>
      </c>
      <c r="Q757">
        <v>2739</v>
      </c>
      <c r="R757">
        <v>1224</v>
      </c>
      <c r="S757">
        <v>126</v>
      </c>
      <c r="T757">
        <v>0</v>
      </c>
      <c r="U757">
        <v>43</v>
      </c>
      <c r="V757">
        <v>185</v>
      </c>
      <c r="W757">
        <v>4</v>
      </c>
      <c r="X757">
        <v>1</v>
      </c>
      <c r="Y757">
        <v>0</v>
      </c>
      <c r="Z757">
        <v>14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f t="shared" si="154"/>
        <v>3</v>
      </c>
      <c r="AI757">
        <f t="shared" si="155"/>
        <v>0.75</v>
      </c>
      <c r="AJ757">
        <f t="shared" si="156"/>
        <v>1.4128728414442701E-2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224.18</v>
      </c>
      <c r="AR757">
        <v>224.18</v>
      </c>
      <c r="AS757">
        <f t="shared" si="157"/>
        <v>2927</v>
      </c>
      <c r="AT757">
        <v>12</v>
      </c>
      <c r="AU757">
        <v>637</v>
      </c>
      <c r="AV757">
        <v>743</v>
      </c>
      <c r="AW757">
        <v>9.59</v>
      </c>
      <c r="AX757">
        <v>4.3</v>
      </c>
      <c r="AY757">
        <v>0</v>
      </c>
      <c r="AZ757">
        <v>329</v>
      </c>
      <c r="BA757">
        <v>27.416666670000001</v>
      </c>
      <c r="BB757">
        <v>0.7</v>
      </c>
      <c r="BC757">
        <v>0.08</v>
      </c>
      <c r="BD757">
        <v>0.02</v>
      </c>
      <c r="BE757">
        <v>0.09</v>
      </c>
      <c r="BF757">
        <v>0</v>
      </c>
      <c r="BG757">
        <v>26</v>
      </c>
      <c r="BH757">
        <v>0.08</v>
      </c>
      <c r="BI757">
        <f t="shared" si="158"/>
        <v>4.0816326530612242E-2</v>
      </c>
      <c r="BJ757">
        <v>0.86</v>
      </c>
      <c r="BK757">
        <v>228.5</v>
      </c>
      <c r="BL757">
        <v>15.42</v>
      </c>
      <c r="BM757">
        <v>0</v>
      </c>
      <c r="BN757">
        <v>18.68</v>
      </c>
      <c r="BO757">
        <v>18.68</v>
      </c>
      <c r="BP757">
        <f t="shared" si="159"/>
        <v>4.5949764521193091</v>
      </c>
      <c r="BQ757">
        <v>243.92</v>
      </c>
      <c r="BR757">
        <v>2012</v>
      </c>
      <c r="BS757">
        <v>0.35</v>
      </c>
      <c r="BT757">
        <v>0.35</v>
      </c>
      <c r="BU757" s="2">
        <f t="shared" si="160"/>
        <v>0.10221302521008405</v>
      </c>
      <c r="BV757" s="1">
        <f t="shared" si="167"/>
        <v>0.98034882260596545</v>
      </c>
      <c r="BW757" s="1" t="e">
        <f t="shared" si="161"/>
        <v>#DIV/0!</v>
      </c>
      <c r="BX757" s="1" t="e">
        <f t="shared" si="162"/>
        <v>#DIV/0!</v>
      </c>
      <c r="BY757" s="1">
        <f t="shared" si="163"/>
        <v>0.37364277389277378</v>
      </c>
      <c r="BZ757" s="1">
        <f t="shared" si="164"/>
        <v>0.7182913286713285</v>
      </c>
      <c r="CA757" s="1">
        <f t="shared" si="165"/>
        <v>0.85149609723609732</v>
      </c>
      <c r="CB757">
        <v>0</v>
      </c>
      <c r="CC757">
        <f t="shared" si="166"/>
        <v>0</v>
      </c>
      <c r="CD757">
        <v>0</v>
      </c>
    </row>
    <row r="758" spans="1:82" x14ac:dyDescent="0.35">
      <c r="A758">
        <v>238</v>
      </c>
      <c r="B758" t="s">
        <v>1629</v>
      </c>
      <c r="C758" t="s">
        <v>81</v>
      </c>
      <c r="D758">
        <v>77</v>
      </c>
      <c r="E758" t="s">
        <v>1598</v>
      </c>
      <c r="F758" t="s">
        <v>73</v>
      </c>
      <c r="G758">
        <v>2017</v>
      </c>
      <c r="H758">
        <v>265</v>
      </c>
      <c r="I758">
        <v>440</v>
      </c>
      <c r="J758">
        <v>3296</v>
      </c>
      <c r="K758">
        <v>33</v>
      </c>
      <c r="L758">
        <v>7</v>
      </c>
      <c r="M758">
        <v>28</v>
      </c>
      <c r="N758">
        <v>162</v>
      </c>
      <c r="O758">
        <v>4</v>
      </c>
      <c r="P758">
        <v>1</v>
      </c>
      <c r="Q758">
        <v>4360</v>
      </c>
      <c r="R758">
        <v>1231</v>
      </c>
      <c r="S758">
        <v>160</v>
      </c>
      <c r="T758">
        <v>4</v>
      </c>
      <c r="U758">
        <v>64</v>
      </c>
      <c r="V758">
        <v>299</v>
      </c>
      <c r="W758">
        <v>0</v>
      </c>
      <c r="X758">
        <v>5</v>
      </c>
      <c r="Y758">
        <v>1</v>
      </c>
      <c r="Z758">
        <v>26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f t="shared" si="154"/>
        <v>2</v>
      </c>
      <c r="AI758">
        <f t="shared" si="155"/>
        <v>0.69230769230769229</v>
      </c>
      <c r="AJ758">
        <f t="shared" si="156"/>
        <v>1.021566401816118E-2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283.74</v>
      </c>
      <c r="AR758">
        <v>283.74</v>
      </c>
      <c r="AS758">
        <f t="shared" si="157"/>
        <v>3595</v>
      </c>
      <c r="AT758">
        <v>13</v>
      </c>
      <c r="AU758">
        <v>881</v>
      </c>
      <c r="AV758">
        <v>939</v>
      </c>
      <c r="AW758">
        <v>7.49</v>
      </c>
      <c r="AX758">
        <v>4.67</v>
      </c>
      <c r="AY758">
        <v>0</v>
      </c>
      <c r="AZ758">
        <v>504</v>
      </c>
      <c r="BA758">
        <v>38.76923077</v>
      </c>
      <c r="BB758">
        <v>0.6</v>
      </c>
      <c r="BC758">
        <v>0.08</v>
      </c>
      <c r="BD758">
        <v>0.02</v>
      </c>
      <c r="BE758">
        <v>0</v>
      </c>
      <c r="BF758">
        <v>0</v>
      </c>
      <c r="BG758">
        <v>33</v>
      </c>
      <c r="BH758">
        <v>7.0000000000000007E-2</v>
      </c>
      <c r="BI758">
        <f t="shared" si="158"/>
        <v>3.7457434733257661E-2</v>
      </c>
      <c r="BJ758">
        <v>0.94</v>
      </c>
      <c r="BK758">
        <v>253.54</v>
      </c>
      <c r="BL758">
        <v>23</v>
      </c>
      <c r="BM758">
        <v>0</v>
      </c>
      <c r="BN758">
        <v>21.83</v>
      </c>
      <c r="BO758">
        <v>21.83</v>
      </c>
      <c r="BP758">
        <f t="shared" si="159"/>
        <v>4.0805902383654935</v>
      </c>
      <c r="BQ758">
        <v>276.54000000000002</v>
      </c>
      <c r="BR758">
        <v>2016</v>
      </c>
      <c r="BS758">
        <v>0.32</v>
      </c>
      <c r="BT758">
        <v>0.32</v>
      </c>
      <c r="BU758" s="2">
        <f t="shared" si="160"/>
        <v>6.131635207929325E-2</v>
      </c>
      <c r="BV758" s="1">
        <f t="shared" si="167"/>
        <v>1.2130679734567362</v>
      </c>
      <c r="BW758" s="1" t="e">
        <f t="shared" si="161"/>
        <v>#DIV/0!</v>
      </c>
      <c r="BX758" s="1" t="e">
        <f t="shared" si="162"/>
        <v>#DIV/0!</v>
      </c>
      <c r="BY758" s="1">
        <f t="shared" si="163"/>
        <v>0.42522121212121222</v>
      </c>
      <c r="BZ758" s="1">
        <f t="shared" si="164"/>
        <v>0.71898545454545459</v>
      </c>
      <c r="CA758" s="1">
        <f t="shared" si="165"/>
        <v>0.83490383697271309</v>
      </c>
      <c r="CB758">
        <v>2</v>
      </c>
      <c r="CC758">
        <f t="shared" si="166"/>
        <v>20</v>
      </c>
      <c r="CD758">
        <v>0</v>
      </c>
    </row>
    <row r="759" spans="1:82" x14ac:dyDescent="0.35">
      <c r="A759">
        <v>743</v>
      </c>
      <c r="B759" t="s">
        <v>1676</v>
      </c>
      <c r="C759" t="s">
        <v>75</v>
      </c>
      <c r="D759">
        <v>76</v>
      </c>
      <c r="E759" t="s">
        <v>1598</v>
      </c>
      <c r="F759" t="s">
        <v>93</v>
      </c>
      <c r="G759">
        <v>2019</v>
      </c>
      <c r="H759">
        <v>380</v>
      </c>
      <c r="I759">
        <v>626</v>
      </c>
      <c r="J759">
        <v>5109</v>
      </c>
      <c r="K759">
        <v>33</v>
      </c>
      <c r="L759">
        <v>30</v>
      </c>
      <c r="M759">
        <v>47</v>
      </c>
      <c r="N759">
        <v>282</v>
      </c>
      <c r="O759">
        <v>9</v>
      </c>
      <c r="P759">
        <v>4</v>
      </c>
      <c r="Q759">
        <v>6481</v>
      </c>
      <c r="R759">
        <v>1885</v>
      </c>
      <c r="S759">
        <v>243</v>
      </c>
      <c r="T759">
        <v>2</v>
      </c>
      <c r="U759">
        <v>59</v>
      </c>
      <c r="V759">
        <v>250</v>
      </c>
      <c r="W759">
        <v>1</v>
      </c>
      <c r="X759">
        <v>3</v>
      </c>
      <c r="Y759">
        <v>1</v>
      </c>
      <c r="Z759">
        <v>18</v>
      </c>
      <c r="AA759">
        <v>2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f t="shared" si="154"/>
        <v>5</v>
      </c>
      <c r="AI759">
        <f t="shared" si="155"/>
        <v>2.1875</v>
      </c>
      <c r="AJ759">
        <f t="shared" si="156"/>
        <v>3.1028368794326241E-2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305.36</v>
      </c>
      <c r="AR759">
        <v>305.36</v>
      </c>
      <c r="AS759">
        <f t="shared" si="157"/>
        <v>5359</v>
      </c>
      <c r="AT759">
        <v>16</v>
      </c>
      <c r="AU759">
        <v>1128</v>
      </c>
      <c r="AV759">
        <v>1142</v>
      </c>
      <c r="AW759">
        <v>8.16</v>
      </c>
      <c r="AX759">
        <v>4.24</v>
      </c>
      <c r="AY759">
        <v>0</v>
      </c>
      <c r="AZ759">
        <v>685</v>
      </c>
      <c r="BA759">
        <v>42.8125</v>
      </c>
      <c r="BB759">
        <v>0.61</v>
      </c>
      <c r="BC759">
        <v>0.05</v>
      </c>
      <c r="BD759">
        <v>0.05</v>
      </c>
      <c r="BE759">
        <v>0.02</v>
      </c>
      <c r="BF759">
        <v>0</v>
      </c>
      <c r="BG759">
        <v>34</v>
      </c>
      <c r="BH759">
        <v>0.05</v>
      </c>
      <c r="BI759">
        <f t="shared" si="158"/>
        <v>3.0141843971631204E-2</v>
      </c>
      <c r="BJ759">
        <v>0.99</v>
      </c>
      <c r="BK759">
        <v>319.31</v>
      </c>
      <c r="BL759">
        <v>15.62</v>
      </c>
      <c r="BM759">
        <v>0</v>
      </c>
      <c r="BN759">
        <v>19.079999999999998</v>
      </c>
      <c r="BO759">
        <v>19.079999999999998</v>
      </c>
      <c r="BP759">
        <f t="shared" si="159"/>
        <v>4.750886524822695</v>
      </c>
      <c r="BQ759">
        <v>334.94</v>
      </c>
      <c r="BR759">
        <v>2015</v>
      </c>
      <c r="BS759">
        <v>0.27</v>
      </c>
      <c r="BT759">
        <v>0.27</v>
      </c>
      <c r="BU759" s="2">
        <f t="shared" si="160"/>
        <v>-0.15197254901960783</v>
      </c>
      <c r="BV759" s="1">
        <f t="shared" si="167"/>
        <v>1.2318443262411349</v>
      </c>
      <c r="BW759" s="1" t="e">
        <f t="shared" si="161"/>
        <v>#DIV/0!</v>
      </c>
      <c r="BX759" s="1" t="e">
        <f t="shared" si="162"/>
        <v>#DIV/0!</v>
      </c>
      <c r="BY759" s="1">
        <f t="shared" si="163"/>
        <v>0.43586408413205546</v>
      </c>
      <c r="BZ759" s="1">
        <f t="shared" si="164"/>
        <v>0.71911690095846648</v>
      </c>
      <c r="CA759" s="1">
        <f t="shared" si="165"/>
        <v>0.53177455124283424</v>
      </c>
      <c r="CB759">
        <v>0</v>
      </c>
      <c r="CC759">
        <f t="shared" si="166"/>
        <v>0</v>
      </c>
      <c r="CD759">
        <v>0</v>
      </c>
    </row>
    <row r="760" spans="1:82" x14ac:dyDescent="0.35">
      <c r="A760">
        <v>228</v>
      </c>
      <c r="B760" t="s">
        <v>1626</v>
      </c>
      <c r="C760" t="s">
        <v>81</v>
      </c>
      <c r="D760">
        <v>77</v>
      </c>
      <c r="E760" t="s">
        <v>1598</v>
      </c>
      <c r="F760" t="s">
        <v>98</v>
      </c>
      <c r="G760">
        <v>2013</v>
      </c>
      <c r="H760">
        <v>292</v>
      </c>
      <c r="I760">
        <v>473</v>
      </c>
      <c r="J760">
        <v>3379</v>
      </c>
      <c r="K760">
        <v>24</v>
      </c>
      <c r="L760">
        <v>13</v>
      </c>
      <c r="M760">
        <v>43</v>
      </c>
      <c r="N760">
        <v>336</v>
      </c>
      <c r="O760">
        <v>1</v>
      </c>
      <c r="P760">
        <v>1</v>
      </c>
      <c r="Q760">
        <v>4238</v>
      </c>
      <c r="R760">
        <v>1613</v>
      </c>
      <c r="S760">
        <v>169</v>
      </c>
      <c r="T760">
        <v>0</v>
      </c>
      <c r="U760">
        <v>111</v>
      </c>
      <c r="V760">
        <v>585</v>
      </c>
      <c r="W760">
        <v>6</v>
      </c>
      <c r="X760">
        <v>2</v>
      </c>
      <c r="Y760">
        <v>0</v>
      </c>
      <c r="Z760">
        <v>45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f t="shared" si="154"/>
        <v>1</v>
      </c>
      <c r="AI760">
        <f t="shared" si="155"/>
        <v>0.875</v>
      </c>
      <c r="AJ760">
        <f t="shared" si="156"/>
        <v>1.3806706114398421E-2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297.66000000000003</v>
      </c>
      <c r="AR760">
        <v>297.66000000000003</v>
      </c>
      <c r="AS760">
        <f t="shared" si="157"/>
        <v>3964</v>
      </c>
      <c r="AT760">
        <v>16</v>
      </c>
      <c r="AU760">
        <v>1014</v>
      </c>
      <c r="AV760">
        <v>1031</v>
      </c>
      <c r="AW760">
        <v>7.14</v>
      </c>
      <c r="AX760">
        <v>5.27</v>
      </c>
      <c r="AY760">
        <v>0</v>
      </c>
      <c r="AZ760">
        <v>584</v>
      </c>
      <c r="BA760">
        <v>36.5</v>
      </c>
      <c r="BB760">
        <v>0.62</v>
      </c>
      <c r="BC760">
        <v>0.05</v>
      </c>
      <c r="BD760">
        <v>0.03</v>
      </c>
      <c r="BE760">
        <v>0.05</v>
      </c>
      <c r="BF760">
        <v>0</v>
      </c>
      <c r="BG760">
        <v>30</v>
      </c>
      <c r="BH760">
        <v>0.05</v>
      </c>
      <c r="BI760">
        <f t="shared" si="158"/>
        <v>2.9585798816568046E-2</v>
      </c>
      <c r="BJ760">
        <v>0.98</v>
      </c>
      <c r="BK760">
        <v>211.19</v>
      </c>
      <c r="BL760">
        <v>36.56</v>
      </c>
      <c r="BM760">
        <v>0</v>
      </c>
      <c r="BN760">
        <v>18.600000000000001</v>
      </c>
      <c r="BO760">
        <v>18.600000000000001</v>
      </c>
      <c r="BP760">
        <f t="shared" si="159"/>
        <v>3.9092702169625246</v>
      </c>
      <c r="BQ760">
        <v>247.75</v>
      </c>
      <c r="BR760">
        <v>2011</v>
      </c>
      <c r="BS760">
        <v>0.28999999999999998</v>
      </c>
      <c r="BT760">
        <v>0.28999999999999998</v>
      </c>
      <c r="BU760" s="2">
        <f t="shared" si="160"/>
        <v>0.2336029411764706</v>
      </c>
      <c r="BV760" s="1">
        <f t="shared" si="167"/>
        <v>1.2360635108481259</v>
      </c>
      <c r="BW760" s="1" t="e">
        <f t="shared" si="161"/>
        <v>#DIV/0!</v>
      </c>
      <c r="BX760" s="1" t="e">
        <f t="shared" si="162"/>
        <v>#DIV/0!</v>
      </c>
      <c r="BY760" s="1">
        <f t="shared" si="163"/>
        <v>0.41884223044397462</v>
      </c>
      <c r="BZ760" s="1">
        <f t="shared" si="164"/>
        <v>0.7193306765327695</v>
      </c>
      <c r="CA760" s="1">
        <f t="shared" si="165"/>
        <v>0.70486779422128254</v>
      </c>
      <c r="CB760">
        <v>0</v>
      </c>
      <c r="CC760">
        <f t="shared" si="166"/>
        <v>0</v>
      </c>
      <c r="CD760">
        <v>0</v>
      </c>
    </row>
    <row r="761" spans="1:82" x14ac:dyDescent="0.35">
      <c r="A761">
        <v>123</v>
      </c>
      <c r="B761" t="s">
        <v>1610</v>
      </c>
      <c r="C761" t="s">
        <v>81</v>
      </c>
      <c r="D761">
        <v>77</v>
      </c>
      <c r="E761" t="s">
        <v>1598</v>
      </c>
      <c r="F761" t="s">
        <v>120</v>
      </c>
      <c r="G761">
        <v>2013</v>
      </c>
      <c r="H761">
        <v>375</v>
      </c>
      <c r="I761">
        <v>584</v>
      </c>
      <c r="J761">
        <v>4261</v>
      </c>
      <c r="K761">
        <v>28</v>
      </c>
      <c r="L761">
        <v>14</v>
      </c>
      <c r="M761">
        <v>42</v>
      </c>
      <c r="N761">
        <v>282</v>
      </c>
      <c r="O761">
        <v>6</v>
      </c>
      <c r="P761">
        <v>5</v>
      </c>
      <c r="Q761">
        <v>4928</v>
      </c>
      <c r="R761">
        <v>2042</v>
      </c>
      <c r="S761">
        <v>205</v>
      </c>
      <c r="T761">
        <v>0</v>
      </c>
      <c r="U761">
        <v>27</v>
      </c>
      <c r="V761">
        <v>99</v>
      </c>
      <c r="W761">
        <v>1</v>
      </c>
      <c r="X761">
        <v>3</v>
      </c>
      <c r="Y761">
        <v>1</v>
      </c>
      <c r="Z761">
        <v>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f t="shared" si="154"/>
        <v>6</v>
      </c>
      <c r="AI761">
        <f t="shared" si="155"/>
        <v>1.25</v>
      </c>
      <c r="AJ761">
        <f t="shared" si="156"/>
        <v>1.9011406844106463E-2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258.33999999999997</v>
      </c>
      <c r="AR761">
        <v>258.33999999999997</v>
      </c>
      <c r="AS761">
        <f t="shared" si="157"/>
        <v>4360</v>
      </c>
      <c r="AT761">
        <v>16</v>
      </c>
      <c r="AU761">
        <v>1052</v>
      </c>
      <c r="AV761">
        <v>1052</v>
      </c>
      <c r="AW761">
        <v>7.3</v>
      </c>
      <c r="AX761">
        <v>3.67</v>
      </c>
      <c r="AY761">
        <v>0</v>
      </c>
      <c r="AZ761">
        <v>611</v>
      </c>
      <c r="BA761">
        <v>38.1875</v>
      </c>
      <c r="BB761">
        <v>0.64</v>
      </c>
      <c r="BC761">
        <v>0.05</v>
      </c>
      <c r="BD761">
        <v>0.02</v>
      </c>
      <c r="BE761">
        <v>0.04</v>
      </c>
      <c r="BF761">
        <v>0</v>
      </c>
      <c r="BG761">
        <v>29</v>
      </c>
      <c r="BH761">
        <v>0.05</v>
      </c>
      <c r="BI761">
        <f t="shared" si="158"/>
        <v>2.7566539923954372E-2</v>
      </c>
      <c r="BJ761">
        <v>1</v>
      </c>
      <c r="BK761">
        <v>266.31</v>
      </c>
      <c r="BL761">
        <v>6.19</v>
      </c>
      <c r="BM761">
        <v>0</v>
      </c>
      <c r="BN761">
        <v>16.149999999999999</v>
      </c>
      <c r="BO761">
        <v>16.149999999999999</v>
      </c>
      <c r="BP761">
        <f t="shared" si="159"/>
        <v>4.1444866920152093</v>
      </c>
      <c r="BQ761">
        <v>272.5</v>
      </c>
      <c r="BR761">
        <v>2004</v>
      </c>
      <c r="BS761">
        <v>0.25</v>
      </c>
      <c r="BT761">
        <v>0.25</v>
      </c>
      <c r="BU761" s="2">
        <f t="shared" si="160"/>
        <v>-6.316182072829131E-2</v>
      </c>
      <c r="BV761" s="1">
        <f t="shared" si="167"/>
        <v>1.1951243346007605</v>
      </c>
      <c r="BW761" s="1" t="e">
        <f t="shared" si="161"/>
        <v>#DIV/0!</v>
      </c>
      <c r="BX761" s="1" t="e">
        <f t="shared" si="162"/>
        <v>#DIV/0!</v>
      </c>
      <c r="BY761" s="1">
        <f t="shared" si="163"/>
        <v>0.41714965753424654</v>
      </c>
      <c r="BZ761" s="1">
        <f t="shared" si="164"/>
        <v>0.72097958904109583</v>
      </c>
      <c r="CA761" s="1">
        <f t="shared" si="165"/>
        <v>0.62921604510651596</v>
      </c>
      <c r="CB761">
        <v>0</v>
      </c>
      <c r="CC761">
        <f t="shared" si="166"/>
        <v>0</v>
      </c>
      <c r="CD761">
        <v>0</v>
      </c>
    </row>
    <row r="762" spans="1:82" x14ac:dyDescent="0.35">
      <c r="A762">
        <v>1267</v>
      </c>
      <c r="B762" t="s">
        <v>1740</v>
      </c>
      <c r="C762" t="s">
        <v>96</v>
      </c>
      <c r="D762">
        <v>74</v>
      </c>
      <c r="E762" t="s">
        <v>1598</v>
      </c>
      <c r="F762" t="s">
        <v>79</v>
      </c>
      <c r="G762">
        <v>2023</v>
      </c>
      <c r="H762">
        <v>401</v>
      </c>
      <c r="I762">
        <v>597</v>
      </c>
      <c r="J762">
        <v>4183</v>
      </c>
      <c r="K762">
        <v>27</v>
      </c>
      <c r="L762">
        <v>14</v>
      </c>
      <c r="M762">
        <v>27</v>
      </c>
      <c r="N762">
        <v>186</v>
      </c>
      <c r="O762">
        <v>4</v>
      </c>
      <c r="P762">
        <v>3</v>
      </c>
      <c r="Q762">
        <v>3873</v>
      </c>
      <c r="R762">
        <v>2555</v>
      </c>
      <c r="S762">
        <v>206</v>
      </c>
      <c r="T762">
        <v>0</v>
      </c>
      <c r="U762">
        <v>75</v>
      </c>
      <c r="V762">
        <v>389</v>
      </c>
      <c r="W762">
        <v>0</v>
      </c>
      <c r="X762">
        <v>2</v>
      </c>
      <c r="Y762">
        <v>0</v>
      </c>
      <c r="Z762">
        <v>27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f t="shared" si="154"/>
        <v>3</v>
      </c>
      <c r="AI762">
        <f t="shared" si="155"/>
        <v>1.0625</v>
      </c>
      <c r="AJ762">
        <f t="shared" si="156"/>
        <v>1.6175071360608945E-2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280.22000000000003</v>
      </c>
      <c r="AR762">
        <v>280.22000000000003</v>
      </c>
      <c r="AS762">
        <f t="shared" si="157"/>
        <v>4572</v>
      </c>
      <c r="AT762">
        <v>16</v>
      </c>
      <c r="AU762">
        <v>1051</v>
      </c>
      <c r="AV762">
        <v>1072</v>
      </c>
      <c r="AW762">
        <v>7.01</v>
      </c>
      <c r="AX762">
        <v>5.19</v>
      </c>
      <c r="AY762">
        <v>0</v>
      </c>
      <c r="AZ762">
        <v>672</v>
      </c>
      <c r="BA762">
        <v>42</v>
      </c>
      <c r="BB762">
        <v>0.67</v>
      </c>
      <c r="BC762">
        <v>0.05</v>
      </c>
      <c r="BD762">
        <v>0.02</v>
      </c>
      <c r="BE762">
        <v>0</v>
      </c>
      <c r="BF762">
        <v>0</v>
      </c>
      <c r="BG762">
        <v>27</v>
      </c>
      <c r="BH762">
        <v>0.04</v>
      </c>
      <c r="BI762">
        <f t="shared" si="158"/>
        <v>2.5689819219790674E-2</v>
      </c>
      <c r="BJ762">
        <v>0.98</v>
      </c>
      <c r="BK762">
        <v>261.44</v>
      </c>
      <c r="BL762">
        <v>24.31</v>
      </c>
      <c r="BM762">
        <v>0</v>
      </c>
      <c r="BN762">
        <v>17.510000000000002</v>
      </c>
      <c r="BO762">
        <v>17.510000000000002</v>
      </c>
      <c r="BP762">
        <f t="shared" si="159"/>
        <v>4.350142721217888</v>
      </c>
      <c r="BQ762">
        <v>285.75</v>
      </c>
      <c r="BR762">
        <v>2017</v>
      </c>
      <c r="BS762">
        <v>0.27</v>
      </c>
      <c r="BT762">
        <v>0.27</v>
      </c>
      <c r="BU762" s="2">
        <f t="shared" si="160"/>
        <v>3.7578795518207302E-2</v>
      </c>
      <c r="BV762" s="1">
        <f t="shared" si="167"/>
        <v>1.2846071360608946</v>
      </c>
      <c r="BW762" s="1" t="e">
        <f t="shared" si="161"/>
        <v>#DIV/0!</v>
      </c>
      <c r="BX762" s="1" t="e">
        <f t="shared" si="162"/>
        <v>#DIV/0!</v>
      </c>
      <c r="BY762" s="1">
        <f t="shared" si="163"/>
        <v>0.44189669179229474</v>
      </c>
      <c r="BZ762" s="1">
        <f t="shared" si="164"/>
        <v>0.7219560301507536</v>
      </c>
      <c r="CA762" s="1">
        <f t="shared" si="165"/>
        <v>0.68669433505937549</v>
      </c>
      <c r="CB762">
        <v>0</v>
      </c>
      <c r="CC762">
        <f t="shared" si="166"/>
        <v>0</v>
      </c>
      <c r="CD762">
        <v>0</v>
      </c>
    </row>
    <row r="763" spans="1:82" x14ac:dyDescent="0.35">
      <c r="A763">
        <v>228</v>
      </c>
      <c r="B763" t="s">
        <v>1626</v>
      </c>
      <c r="C763" t="s">
        <v>81</v>
      </c>
      <c r="D763">
        <v>77</v>
      </c>
      <c r="E763" t="s">
        <v>1598</v>
      </c>
      <c r="F763" t="s">
        <v>98</v>
      </c>
      <c r="G763">
        <v>2018</v>
      </c>
      <c r="H763">
        <v>320</v>
      </c>
      <c r="I763">
        <v>471</v>
      </c>
      <c r="J763">
        <v>3395</v>
      </c>
      <c r="K763">
        <v>24</v>
      </c>
      <c r="L763">
        <v>13</v>
      </c>
      <c r="M763">
        <v>29</v>
      </c>
      <c r="N763">
        <v>213</v>
      </c>
      <c r="O763">
        <v>3</v>
      </c>
      <c r="P763">
        <v>0</v>
      </c>
      <c r="Q763">
        <v>3380</v>
      </c>
      <c r="R763">
        <v>1743</v>
      </c>
      <c r="S763">
        <v>180</v>
      </c>
      <c r="T763">
        <v>2</v>
      </c>
      <c r="U763">
        <v>101</v>
      </c>
      <c r="V763">
        <v>488</v>
      </c>
      <c r="W763">
        <v>4</v>
      </c>
      <c r="X763">
        <v>2</v>
      </c>
      <c r="Y763">
        <v>0</v>
      </c>
      <c r="Z763">
        <v>36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f t="shared" si="154"/>
        <v>0</v>
      </c>
      <c r="AI763">
        <f t="shared" si="155"/>
        <v>0.9285714285714286</v>
      </c>
      <c r="AJ763">
        <f t="shared" si="156"/>
        <v>1.4689265536723164E-2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282.60000000000002</v>
      </c>
      <c r="AR763">
        <v>282.60000000000002</v>
      </c>
      <c r="AS763">
        <f t="shared" si="157"/>
        <v>3883</v>
      </c>
      <c r="AT763">
        <v>14</v>
      </c>
      <c r="AU763">
        <v>885</v>
      </c>
      <c r="AV763">
        <v>896</v>
      </c>
      <c r="AW763">
        <v>7.21</v>
      </c>
      <c r="AX763">
        <v>4.83</v>
      </c>
      <c r="AY763">
        <v>0</v>
      </c>
      <c r="AZ763">
        <v>572</v>
      </c>
      <c r="BA763">
        <v>40.857142860000003</v>
      </c>
      <c r="BB763">
        <v>0.68</v>
      </c>
      <c r="BC763">
        <v>0.05</v>
      </c>
      <c r="BD763">
        <v>0.03</v>
      </c>
      <c r="BE763">
        <v>0.04</v>
      </c>
      <c r="BF763">
        <v>0</v>
      </c>
      <c r="BG763">
        <v>28</v>
      </c>
      <c r="BH763">
        <v>0.05</v>
      </c>
      <c r="BI763">
        <f t="shared" si="158"/>
        <v>3.1638418079096044E-2</v>
      </c>
      <c r="BJ763">
        <v>0.99</v>
      </c>
      <c r="BK763">
        <v>242.5</v>
      </c>
      <c r="BL763">
        <v>34.86</v>
      </c>
      <c r="BM763">
        <v>0</v>
      </c>
      <c r="BN763">
        <v>20.190000000000001</v>
      </c>
      <c r="BO763">
        <v>20.190000000000001</v>
      </c>
      <c r="BP763">
        <f t="shared" si="159"/>
        <v>4.3875706214689263</v>
      </c>
      <c r="BQ763">
        <v>277.36</v>
      </c>
      <c r="BR763">
        <v>2011</v>
      </c>
      <c r="BS763">
        <v>0.32</v>
      </c>
      <c r="BT763">
        <v>0.32</v>
      </c>
      <c r="BU763" s="2">
        <f t="shared" si="160"/>
        <v>0.15414458583433374</v>
      </c>
      <c r="BV763" s="1">
        <f t="shared" si="167"/>
        <v>1.2133642453591607</v>
      </c>
      <c r="BW763" s="1" t="e">
        <f t="shared" si="161"/>
        <v>#DIV/0!</v>
      </c>
      <c r="BX763" s="1" t="e">
        <f t="shared" si="162"/>
        <v>#DIV/0!</v>
      </c>
      <c r="BY763" s="1">
        <f t="shared" si="163"/>
        <v>0.42487277070063689</v>
      </c>
      <c r="BZ763" s="1">
        <f t="shared" si="164"/>
        <v>0.72232732484076434</v>
      </c>
      <c r="CA763" s="1">
        <f t="shared" si="165"/>
        <v>0.76480871331410683</v>
      </c>
      <c r="CB763">
        <v>0</v>
      </c>
      <c r="CC763">
        <f t="shared" si="166"/>
        <v>0</v>
      </c>
      <c r="CD763">
        <v>0</v>
      </c>
    </row>
    <row r="764" spans="1:82" x14ac:dyDescent="0.35">
      <c r="A764">
        <v>123</v>
      </c>
      <c r="B764" t="s">
        <v>1610</v>
      </c>
      <c r="C764" t="s">
        <v>81</v>
      </c>
      <c r="D764">
        <v>77</v>
      </c>
      <c r="E764" t="s">
        <v>1598</v>
      </c>
      <c r="F764" t="s">
        <v>120</v>
      </c>
      <c r="G764">
        <v>2016</v>
      </c>
      <c r="H764">
        <v>328</v>
      </c>
      <c r="I764">
        <v>509</v>
      </c>
      <c r="J764">
        <v>3819</v>
      </c>
      <c r="K764">
        <v>29</v>
      </c>
      <c r="L764">
        <v>13</v>
      </c>
      <c r="M764">
        <v>17</v>
      </c>
      <c r="N764">
        <v>141</v>
      </c>
      <c r="O764">
        <v>6</v>
      </c>
      <c r="P764">
        <v>2</v>
      </c>
      <c r="Q764">
        <v>4412</v>
      </c>
      <c r="R764">
        <v>1741</v>
      </c>
      <c r="S764">
        <v>184</v>
      </c>
      <c r="T764">
        <v>3</v>
      </c>
      <c r="U764">
        <v>16</v>
      </c>
      <c r="V764">
        <v>14</v>
      </c>
      <c r="W764">
        <v>1</v>
      </c>
      <c r="X764">
        <v>2</v>
      </c>
      <c r="Y764">
        <v>0</v>
      </c>
      <c r="Z764">
        <v>3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f t="shared" si="154"/>
        <v>2</v>
      </c>
      <c r="AI764">
        <f t="shared" si="155"/>
        <v>1.0714285714285714</v>
      </c>
      <c r="AJ764">
        <f t="shared" si="156"/>
        <v>1.6286644951140065E-2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252.16</v>
      </c>
      <c r="AR764">
        <v>252.16</v>
      </c>
      <c r="AS764">
        <f t="shared" si="157"/>
        <v>3833</v>
      </c>
      <c r="AT764">
        <v>14</v>
      </c>
      <c r="AU764">
        <v>921</v>
      </c>
      <c r="AV764">
        <v>941</v>
      </c>
      <c r="AW764">
        <v>7.5</v>
      </c>
      <c r="AX764">
        <v>0.88</v>
      </c>
      <c r="AY764">
        <v>0</v>
      </c>
      <c r="AZ764">
        <v>525</v>
      </c>
      <c r="BA764">
        <v>37.5</v>
      </c>
      <c r="BB764">
        <v>0.64</v>
      </c>
      <c r="BC764">
        <v>0.06</v>
      </c>
      <c r="BD764">
        <v>0.03</v>
      </c>
      <c r="BE764">
        <v>0.06</v>
      </c>
      <c r="BF764">
        <v>0</v>
      </c>
      <c r="BG764">
        <v>30</v>
      </c>
      <c r="BH764">
        <v>0.06</v>
      </c>
      <c r="BI764">
        <f t="shared" si="158"/>
        <v>3.2573289902280131E-2</v>
      </c>
      <c r="BJ764">
        <v>0.98</v>
      </c>
      <c r="BK764">
        <v>272.79000000000002</v>
      </c>
      <c r="BL764">
        <v>1</v>
      </c>
      <c r="BM764">
        <v>0</v>
      </c>
      <c r="BN764">
        <v>18.010000000000002</v>
      </c>
      <c r="BO764">
        <v>18.010000000000002</v>
      </c>
      <c r="BP764">
        <f t="shared" si="159"/>
        <v>4.1617806731813243</v>
      </c>
      <c r="BQ764">
        <v>273.79000000000002</v>
      </c>
      <c r="BR764">
        <v>2004</v>
      </c>
      <c r="BS764">
        <v>0.27</v>
      </c>
      <c r="BT764">
        <v>0.27</v>
      </c>
      <c r="BU764" s="2">
        <f t="shared" si="160"/>
        <v>-0.11136828331332535</v>
      </c>
      <c r="BV764" s="1">
        <f t="shared" si="167"/>
        <v>1.1394033193733519</v>
      </c>
      <c r="BW764" s="1" t="e">
        <f t="shared" si="161"/>
        <v>#DIV/0!</v>
      </c>
      <c r="BX764" s="1" t="e">
        <f t="shared" si="162"/>
        <v>#DIV/0!</v>
      </c>
      <c r="BY764" s="1">
        <f t="shared" si="163"/>
        <v>0.40910515717092338</v>
      </c>
      <c r="BZ764" s="1">
        <f t="shared" si="164"/>
        <v>0.72252618860510809</v>
      </c>
      <c r="CA764" s="1">
        <f t="shared" si="165"/>
        <v>0.70014031123962872</v>
      </c>
      <c r="CB764">
        <v>0</v>
      </c>
      <c r="CC764">
        <f t="shared" si="166"/>
        <v>0</v>
      </c>
      <c r="CD764">
        <v>0</v>
      </c>
    </row>
    <row r="765" spans="1:82" x14ac:dyDescent="0.35">
      <c r="A765">
        <v>238</v>
      </c>
      <c r="B765" t="s">
        <v>1629</v>
      </c>
      <c r="C765" t="s">
        <v>81</v>
      </c>
      <c r="D765">
        <v>77</v>
      </c>
      <c r="E765" t="s">
        <v>1598</v>
      </c>
      <c r="F765" t="s">
        <v>73</v>
      </c>
      <c r="G765">
        <v>2019</v>
      </c>
      <c r="H765">
        <v>388</v>
      </c>
      <c r="I765">
        <v>607</v>
      </c>
      <c r="J765">
        <v>4039</v>
      </c>
      <c r="K765">
        <v>27</v>
      </c>
      <c r="L765">
        <v>7</v>
      </c>
      <c r="M765">
        <v>37</v>
      </c>
      <c r="N765">
        <v>230</v>
      </c>
      <c r="O765">
        <v>10</v>
      </c>
      <c r="P765">
        <v>4</v>
      </c>
      <c r="Q765">
        <v>4889</v>
      </c>
      <c r="R765">
        <v>1805</v>
      </c>
      <c r="S765">
        <v>213</v>
      </c>
      <c r="T765">
        <v>2</v>
      </c>
      <c r="U765">
        <v>62</v>
      </c>
      <c r="V765">
        <v>243</v>
      </c>
      <c r="W765">
        <v>1</v>
      </c>
      <c r="X765">
        <v>5</v>
      </c>
      <c r="Y765">
        <v>3</v>
      </c>
      <c r="Z765">
        <v>21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f t="shared" si="154"/>
        <v>7</v>
      </c>
      <c r="AI765">
        <f t="shared" si="155"/>
        <v>0.875</v>
      </c>
      <c r="AJ765">
        <f t="shared" si="156"/>
        <v>1.2195121951219513E-2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275.86</v>
      </c>
      <c r="AR765">
        <v>275.86</v>
      </c>
      <c r="AS765">
        <f t="shared" si="157"/>
        <v>4282</v>
      </c>
      <c r="AT765">
        <v>16</v>
      </c>
      <c r="AU765">
        <v>1148</v>
      </c>
      <c r="AV765">
        <v>1165</v>
      </c>
      <c r="AW765">
        <v>6.65</v>
      </c>
      <c r="AX765">
        <v>3.92</v>
      </c>
      <c r="AY765">
        <v>0</v>
      </c>
      <c r="AZ765">
        <v>669</v>
      </c>
      <c r="BA765">
        <v>41.8125</v>
      </c>
      <c r="BB765">
        <v>0.64</v>
      </c>
      <c r="BC765">
        <v>0.04</v>
      </c>
      <c r="BD765">
        <v>0.01</v>
      </c>
      <c r="BE765">
        <v>0.02</v>
      </c>
      <c r="BF765">
        <v>0</v>
      </c>
      <c r="BG765">
        <v>28</v>
      </c>
      <c r="BH765">
        <v>0.04</v>
      </c>
      <c r="BI765">
        <f t="shared" si="158"/>
        <v>2.4390243902439025E-2</v>
      </c>
      <c r="BJ765">
        <v>0.99</v>
      </c>
      <c r="BK765">
        <v>252.44</v>
      </c>
      <c r="BL765">
        <v>15.19</v>
      </c>
      <c r="BM765">
        <v>0</v>
      </c>
      <c r="BN765">
        <v>17.239999999999998</v>
      </c>
      <c r="BO765">
        <v>17.239999999999998</v>
      </c>
      <c r="BP765">
        <f t="shared" si="159"/>
        <v>3.729965156794425</v>
      </c>
      <c r="BQ765">
        <v>267.62</v>
      </c>
      <c r="BR765">
        <v>2016</v>
      </c>
      <c r="BS765">
        <v>0.24</v>
      </c>
      <c r="BT765">
        <v>0.24</v>
      </c>
      <c r="BU765" s="2">
        <f t="shared" si="160"/>
        <v>2.8284901960784321E-2</v>
      </c>
      <c r="BV765" s="1">
        <f t="shared" si="167"/>
        <v>1.2687982578397212</v>
      </c>
      <c r="BW765" s="1" t="e">
        <f t="shared" si="161"/>
        <v>#DIV/0!</v>
      </c>
      <c r="BX765" s="1" t="e">
        <f t="shared" si="162"/>
        <v>#DIV/0!</v>
      </c>
      <c r="BY765" s="1">
        <f t="shared" si="163"/>
        <v>0.43475017847336633</v>
      </c>
      <c r="BZ765" s="1">
        <f t="shared" si="164"/>
        <v>0.72370021416803954</v>
      </c>
      <c r="CA765" s="1">
        <f t="shared" si="165"/>
        <v>0.6692253743683354</v>
      </c>
      <c r="CB765">
        <v>0</v>
      </c>
      <c r="CC765">
        <f t="shared" si="166"/>
        <v>0</v>
      </c>
      <c r="CD765">
        <v>0</v>
      </c>
    </row>
    <row r="766" spans="1:82" x14ac:dyDescent="0.35">
      <c r="A766">
        <v>115</v>
      </c>
      <c r="B766" t="s">
        <v>1608</v>
      </c>
      <c r="C766" t="s">
        <v>69</v>
      </c>
      <c r="D766">
        <v>73</v>
      </c>
      <c r="E766" t="s">
        <v>1598</v>
      </c>
      <c r="F766" t="s">
        <v>93</v>
      </c>
      <c r="G766">
        <v>2023</v>
      </c>
      <c r="H766">
        <v>364</v>
      </c>
      <c r="I766">
        <v>566</v>
      </c>
      <c r="J766">
        <v>4044</v>
      </c>
      <c r="K766">
        <v>28</v>
      </c>
      <c r="L766">
        <v>10</v>
      </c>
      <c r="M766">
        <v>40</v>
      </c>
      <c r="N766">
        <v>232</v>
      </c>
      <c r="O766">
        <v>6</v>
      </c>
      <c r="P766">
        <v>3</v>
      </c>
      <c r="Q766">
        <v>4844</v>
      </c>
      <c r="R766">
        <v>1927</v>
      </c>
      <c r="S766">
        <v>188</v>
      </c>
      <c r="T766">
        <v>2</v>
      </c>
      <c r="U766">
        <v>62</v>
      </c>
      <c r="V766">
        <v>163</v>
      </c>
      <c r="W766">
        <v>1</v>
      </c>
      <c r="X766">
        <v>2</v>
      </c>
      <c r="Y766">
        <v>0</v>
      </c>
      <c r="Z766">
        <v>16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f t="shared" si="154"/>
        <v>3</v>
      </c>
      <c r="AI766">
        <f t="shared" si="155"/>
        <v>0.76470588235294112</v>
      </c>
      <c r="AJ766">
        <f t="shared" si="156"/>
        <v>1.1818181818181818E-2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274.06</v>
      </c>
      <c r="AR766">
        <v>274.06</v>
      </c>
      <c r="AS766">
        <f t="shared" si="157"/>
        <v>4207</v>
      </c>
      <c r="AT766">
        <v>17</v>
      </c>
      <c r="AU766">
        <v>1100</v>
      </c>
      <c r="AV766">
        <v>1104</v>
      </c>
      <c r="AW766">
        <v>7.14</v>
      </c>
      <c r="AX766">
        <v>2.63</v>
      </c>
      <c r="AY766">
        <v>0</v>
      </c>
      <c r="AZ766">
        <v>628</v>
      </c>
      <c r="BA766">
        <v>36.941176470000002</v>
      </c>
      <c r="BB766">
        <v>0.64</v>
      </c>
      <c r="BC766">
        <v>0.05</v>
      </c>
      <c r="BD766">
        <v>0.02</v>
      </c>
      <c r="BE766">
        <v>0.02</v>
      </c>
      <c r="BF766">
        <v>0</v>
      </c>
      <c r="BG766">
        <v>29</v>
      </c>
      <c r="BH766">
        <v>0.05</v>
      </c>
      <c r="BI766">
        <f t="shared" si="158"/>
        <v>2.6363636363636363E-2</v>
      </c>
      <c r="BJ766">
        <v>1</v>
      </c>
      <c r="BK766">
        <v>237.88</v>
      </c>
      <c r="BL766">
        <v>9.59</v>
      </c>
      <c r="BM766">
        <v>0</v>
      </c>
      <c r="BN766">
        <v>16.12</v>
      </c>
      <c r="BO766">
        <v>16.12</v>
      </c>
      <c r="BP766">
        <f t="shared" si="159"/>
        <v>3.8245454545454547</v>
      </c>
      <c r="BQ766">
        <v>247.47</v>
      </c>
      <c r="BR766">
        <v>2018</v>
      </c>
      <c r="BS766">
        <v>0.25</v>
      </c>
      <c r="BT766">
        <v>0.25</v>
      </c>
      <c r="BU766" s="2">
        <f t="shared" si="160"/>
        <v>7.5492997198880986E-4</v>
      </c>
      <c r="BV766" s="1">
        <f t="shared" si="167"/>
        <v>1.2785860962566846</v>
      </c>
      <c r="BW766" s="1" t="e">
        <f t="shared" si="161"/>
        <v>#DIV/0!</v>
      </c>
      <c r="BX766" s="1" t="e">
        <f t="shared" si="162"/>
        <v>#DIV/0!</v>
      </c>
      <c r="BY766" s="1">
        <f t="shared" si="163"/>
        <v>0.43165524146054191</v>
      </c>
      <c r="BZ766" s="1">
        <f t="shared" si="164"/>
        <v>0.72510628975265023</v>
      </c>
      <c r="CA766" s="1">
        <f t="shared" si="165"/>
        <v>0.69297324584443476</v>
      </c>
      <c r="CB766">
        <v>0</v>
      </c>
      <c r="CC766">
        <f t="shared" si="166"/>
        <v>0</v>
      </c>
      <c r="CD766">
        <v>0</v>
      </c>
    </row>
    <row r="767" spans="1:82" x14ac:dyDescent="0.35">
      <c r="A767">
        <v>1155</v>
      </c>
      <c r="B767" t="s">
        <v>1729</v>
      </c>
      <c r="C767" t="s">
        <v>75</v>
      </c>
      <c r="D767">
        <v>76</v>
      </c>
      <c r="E767" t="s">
        <v>1598</v>
      </c>
      <c r="F767" t="s">
        <v>104</v>
      </c>
      <c r="G767">
        <v>2019</v>
      </c>
      <c r="H767">
        <v>408</v>
      </c>
      <c r="I767">
        <v>616</v>
      </c>
      <c r="J767">
        <v>4466</v>
      </c>
      <c r="K767">
        <v>26</v>
      </c>
      <c r="L767">
        <v>14</v>
      </c>
      <c r="M767">
        <v>48</v>
      </c>
      <c r="N767">
        <v>316</v>
      </c>
      <c r="O767">
        <v>8</v>
      </c>
      <c r="P767">
        <v>4</v>
      </c>
      <c r="Q767">
        <v>5051</v>
      </c>
      <c r="R767">
        <v>1626</v>
      </c>
      <c r="S767">
        <v>228</v>
      </c>
      <c r="T767">
        <v>1</v>
      </c>
      <c r="U767">
        <v>34</v>
      </c>
      <c r="V767">
        <v>147</v>
      </c>
      <c r="W767">
        <v>1</v>
      </c>
      <c r="X767">
        <v>1</v>
      </c>
      <c r="Y767">
        <v>1</v>
      </c>
      <c r="Z767">
        <v>10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f t="shared" si="154"/>
        <v>5</v>
      </c>
      <c r="AI767">
        <f t="shared" si="155"/>
        <v>1.2666666666666666</v>
      </c>
      <c r="AJ767">
        <f t="shared" si="156"/>
        <v>1.7840375586854459E-2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267.33999999999997</v>
      </c>
      <c r="AR767">
        <v>267.33999999999997</v>
      </c>
      <c r="AS767">
        <f t="shared" si="157"/>
        <v>4613</v>
      </c>
      <c r="AT767">
        <v>15</v>
      </c>
      <c r="AU767">
        <v>1065</v>
      </c>
      <c r="AV767">
        <v>1091</v>
      </c>
      <c r="AW767">
        <v>7.25</v>
      </c>
      <c r="AX767">
        <v>4.32</v>
      </c>
      <c r="AY767">
        <v>0</v>
      </c>
      <c r="AZ767">
        <v>650</v>
      </c>
      <c r="BA767">
        <v>43.333333330000002</v>
      </c>
      <c r="BB767">
        <v>0.66</v>
      </c>
      <c r="BC767">
        <v>0.04</v>
      </c>
      <c r="BD767">
        <v>0.02</v>
      </c>
      <c r="BE767">
        <v>0.03</v>
      </c>
      <c r="BF767">
        <v>0</v>
      </c>
      <c r="BG767">
        <v>27</v>
      </c>
      <c r="BH767">
        <v>0.04</v>
      </c>
      <c r="BI767">
        <f t="shared" si="158"/>
        <v>2.5352112676056339E-2</v>
      </c>
      <c r="BJ767">
        <v>0.98</v>
      </c>
      <c r="BK767">
        <v>297.73</v>
      </c>
      <c r="BL767">
        <v>9.8000000000000007</v>
      </c>
      <c r="BM767">
        <v>0</v>
      </c>
      <c r="BN767">
        <v>17.82</v>
      </c>
      <c r="BO767">
        <v>17.82</v>
      </c>
      <c r="BP767">
        <f t="shared" si="159"/>
        <v>4.3314553990610332</v>
      </c>
      <c r="BQ767">
        <v>307.52999999999997</v>
      </c>
      <c r="BR767">
        <v>2008</v>
      </c>
      <c r="BS767">
        <v>0.25</v>
      </c>
      <c r="BT767">
        <v>0.25</v>
      </c>
      <c r="BU767" s="2">
        <f t="shared" si="160"/>
        <v>-4.1651008403361334E-2</v>
      </c>
      <c r="BV767" s="1">
        <f t="shared" si="167"/>
        <v>1.2243394366197182</v>
      </c>
      <c r="BW767" s="1" t="e">
        <f t="shared" si="161"/>
        <v>#DIV/0!</v>
      </c>
      <c r="BX767" s="1" t="e">
        <f t="shared" si="162"/>
        <v>#DIV/0!</v>
      </c>
      <c r="BY767" s="1">
        <f t="shared" si="163"/>
        <v>0.43368419913419909</v>
      </c>
      <c r="BZ767" s="1">
        <f t="shared" si="164"/>
        <v>0.72602103896103887</v>
      </c>
      <c r="CA767" s="1">
        <f t="shared" si="165"/>
        <v>0.65149619169562845</v>
      </c>
      <c r="CB767">
        <v>0</v>
      </c>
      <c r="CC767">
        <f t="shared" si="166"/>
        <v>0</v>
      </c>
      <c r="CD767">
        <v>0</v>
      </c>
    </row>
    <row r="768" spans="1:82" x14ac:dyDescent="0.35">
      <c r="A768">
        <v>1161</v>
      </c>
      <c r="B768" t="s">
        <v>1732</v>
      </c>
      <c r="C768" t="s">
        <v>86</v>
      </c>
      <c r="D768">
        <v>75</v>
      </c>
      <c r="E768" t="s">
        <v>1598</v>
      </c>
      <c r="F768" t="s">
        <v>129</v>
      </c>
      <c r="G768">
        <v>2013</v>
      </c>
      <c r="H768">
        <v>371</v>
      </c>
      <c r="I768">
        <v>634</v>
      </c>
      <c r="J768">
        <v>4650</v>
      </c>
      <c r="K768">
        <v>29</v>
      </c>
      <c r="L768">
        <v>19</v>
      </c>
      <c r="M768">
        <v>23</v>
      </c>
      <c r="N768">
        <v>168</v>
      </c>
      <c r="O768">
        <v>4</v>
      </c>
      <c r="P768">
        <v>2</v>
      </c>
      <c r="Q768">
        <v>5241</v>
      </c>
      <c r="R768">
        <v>2270</v>
      </c>
      <c r="S768">
        <v>221</v>
      </c>
      <c r="T768">
        <v>2</v>
      </c>
      <c r="U768">
        <v>37</v>
      </c>
      <c r="V768">
        <v>69</v>
      </c>
      <c r="W768">
        <v>2</v>
      </c>
      <c r="X768">
        <v>8</v>
      </c>
      <c r="Y768">
        <v>2</v>
      </c>
      <c r="Z768">
        <v>12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f t="shared" si="154"/>
        <v>4</v>
      </c>
      <c r="AI768">
        <f t="shared" si="155"/>
        <v>1.4375</v>
      </c>
      <c r="AJ768">
        <f t="shared" si="156"/>
        <v>2.0300088261253312E-2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278.89999999999998</v>
      </c>
      <c r="AR768">
        <v>278.89999999999998</v>
      </c>
      <c r="AS768">
        <f t="shared" si="157"/>
        <v>4719</v>
      </c>
      <c r="AT768">
        <v>16</v>
      </c>
      <c r="AU768">
        <v>1133</v>
      </c>
      <c r="AV768">
        <v>1135</v>
      </c>
      <c r="AW768">
        <v>7.33</v>
      </c>
      <c r="AX768">
        <v>1.86</v>
      </c>
      <c r="AY768">
        <v>0</v>
      </c>
      <c r="AZ768">
        <v>671</v>
      </c>
      <c r="BA768">
        <v>41.9375</v>
      </c>
      <c r="BB768">
        <v>0.59</v>
      </c>
      <c r="BC768">
        <v>0.05</v>
      </c>
      <c r="BD768">
        <v>0.03</v>
      </c>
      <c r="BE768">
        <v>0.05</v>
      </c>
      <c r="BF768">
        <v>0</v>
      </c>
      <c r="BG768">
        <v>31</v>
      </c>
      <c r="BH768">
        <v>0.05</v>
      </c>
      <c r="BI768">
        <f t="shared" si="158"/>
        <v>2.7360988526037071E-2</v>
      </c>
      <c r="BJ768">
        <v>1</v>
      </c>
      <c r="BK768">
        <v>290.62</v>
      </c>
      <c r="BL768">
        <v>4.3099999999999996</v>
      </c>
      <c r="BM768">
        <v>0</v>
      </c>
      <c r="BN768">
        <v>17.43</v>
      </c>
      <c r="BO768">
        <v>17.43</v>
      </c>
      <c r="BP768">
        <f t="shared" si="159"/>
        <v>4.1650485436893208</v>
      </c>
      <c r="BQ768">
        <v>294.94</v>
      </c>
      <c r="BR768">
        <v>2009</v>
      </c>
      <c r="BS768">
        <v>0.25</v>
      </c>
      <c r="BT768">
        <v>0.25</v>
      </c>
      <c r="BU768" s="2">
        <f t="shared" si="160"/>
        <v>-0.11032204481792715</v>
      </c>
      <c r="BV768" s="1">
        <f t="shared" si="167"/>
        <v>1.247952427184466</v>
      </c>
      <c r="BW768" s="1" t="e">
        <f t="shared" si="161"/>
        <v>#DIV/0!</v>
      </c>
      <c r="BX768" s="1" t="e">
        <f t="shared" si="162"/>
        <v>#DIV/0!</v>
      </c>
      <c r="BY768" s="1">
        <f t="shared" si="163"/>
        <v>0.42146803364879082</v>
      </c>
      <c r="BZ768" s="1">
        <f t="shared" si="164"/>
        <v>0.72640164037854893</v>
      </c>
      <c r="CA768" s="1">
        <f t="shared" si="165"/>
        <v>0.59575707641791098</v>
      </c>
      <c r="CB768">
        <v>0</v>
      </c>
      <c r="CC768">
        <f t="shared" si="166"/>
        <v>0</v>
      </c>
      <c r="CD768">
        <v>0</v>
      </c>
    </row>
    <row r="769" spans="1:82" x14ac:dyDescent="0.35">
      <c r="A769">
        <v>1161</v>
      </c>
      <c r="B769" t="s">
        <v>1732</v>
      </c>
      <c r="C769" t="s">
        <v>86</v>
      </c>
      <c r="D769">
        <v>75</v>
      </c>
      <c r="E769" t="s">
        <v>1598</v>
      </c>
      <c r="F769" t="s">
        <v>129</v>
      </c>
      <c r="G769">
        <v>2017</v>
      </c>
      <c r="H769">
        <v>371</v>
      </c>
      <c r="I769">
        <v>565</v>
      </c>
      <c r="J769">
        <v>4446</v>
      </c>
      <c r="K769">
        <v>29</v>
      </c>
      <c r="L769">
        <v>10</v>
      </c>
      <c r="M769">
        <v>47</v>
      </c>
      <c r="N769">
        <v>287</v>
      </c>
      <c r="O769">
        <v>9</v>
      </c>
      <c r="P769">
        <v>6</v>
      </c>
      <c r="Q769">
        <v>4543</v>
      </c>
      <c r="R769">
        <v>2103</v>
      </c>
      <c r="S769">
        <v>209</v>
      </c>
      <c r="T769">
        <v>1</v>
      </c>
      <c r="U769">
        <v>29</v>
      </c>
      <c r="V769">
        <v>98</v>
      </c>
      <c r="W769">
        <v>0</v>
      </c>
      <c r="X769">
        <v>2</v>
      </c>
      <c r="Y769">
        <v>1</v>
      </c>
      <c r="Z769">
        <v>9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f t="shared" si="154"/>
        <v>7</v>
      </c>
      <c r="AI769">
        <f t="shared" si="155"/>
        <v>1.0625</v>
      </c>
      <c r="AJ769">
        <f t="shared" si="156"/>
        <v>1.6472868217054265E-2</v>
      </c>
      <c r="AK769">
        <v>0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273.64</v>
      </c>
      <c r="AR769">
        <v>273.64</v>
      </c>
      <c r="AS769">
        <f t="shared" si="157"/>
        <v>4544</v>
      </c>
      <c r="AT769">
        <v>16</v>
      </c>
      <c r="AU769">
        <v>1032</v>
      </c>
      <c r="AV769">
        <v>1041</v>
      </c>
      <c r="AW769">
        <v>7.87</v>
      </c>
      <c r="AX769">
        <v>3.38</v>
      </c>
      <c r="AY769">
        <v>0</v>
      </c>
      <c r="AZ769">
        <v>594</v>
      </c>
      <c r="BA769">
        <v>37.125</v>
      </c>
      <c r="BB769">
        <v>0.66</v>
      </c>
      <c r="BC769">
        <v>0.05</v>
      </c>
      <c r="BD769">
        <v>0.02</v>
      </c>
      <c r="BE769">
        <v>0</v>
      </c>
      <c r="BF769">
        <v>0</v>
      </c>
      <c r="BG769">
        <v>29</v>
      </c>
      <c r="BH769">
        <v>0.05</v>
      </c>
      <c r="BI769">
        <f t="shared" si="158"/>
        <v>2.8100775193798451E-2</v>
      </c>
      <c r="BJ769">
        <v>0.99</v>
      </c>
      <c r="BK769">
        <v>277.88</v>
      </c>
      <c r="BL769">
        <v>6.12</v>
      </c>
      <c r="BM769">
        <v>0</v>
      </c>
      <c r="BN769">
        <v>17.100000000000001</v>
      </c>
      <c r="BO769">
        <v>17.100000000000001</v>
      </c>
      <c r="BP769">
        <f t="shared" si="159"/>
        <v>4.4031007751937983</v>
      </c>
      <c r="BQ769">
        <v>284</v>
      </c>
      <c r="BR769">
        <v>2009</v>
      </c>
      <c r="BS769">
        <v>0.27</v>
      </c>
      <c r="BT769">
        <v>0.27</v>
      </c>
      <c r="BU769" s="2">
        <f t="shared" si="160"/>
        <v>-6.2190028011204469E-2</v>
      </c>
      <c r="BV769" s="1">
        <f t="shared" si="167"/>
        <v>1.25465503875969</v>
      </c>
      <c r="BW769" s="1" t="e">
        <f t="shared" si="161"/>
        <v>#DIV/0!</v>
      </c>
      <c r="BX769" s="1" t="e">
        <f t="shared" si="162"/>
        <v>#DIV/0!</v>
      </c>
      <c r="BY769" s="1">
        <f t="shared" si="163"/>
        <v>0.43952743362831864</v>
      </c>
      <c r="BZ769" s="1">
        <f t="shared" si="164"/>
        <v>0.72719292035398231</v>
      </c>
      <c r="CA769" s="1">
        <f t="shared" si="165"/>
        <v>0.6896513788845442</v>
      </c>
      <c r="CB769">
        <v>0</v>
      </c>
      <c r="CC769">
        <f t="shared" si="166"/>
        <v>0</v>
      </c>
      <c r="CD769">
        <v>0</v>
      </c>
    </row>
    <row r="770" spans="1:82" x14ac:dyDescent="0.35">
      <c r="A770">
        <v>64</v>
      </c>
      <c r="B770" t="s">
        <v>1602</v>
      </c>
      <c r="C770" t="s">
        <v>75</v>
      </c>
      <c r="D770">
        <v>76</v>
      </c>
      <c r="E770" t="s">
        <v>1598</v>
      </c>
      <c r="F770" t="s">
        <v>106</v>
      </c>
      <c r="G770">
        <v>2013</v>
      </c>
      <c r="H770">
        <v>343</v>
      </c>
      <c r="I770">
        <v>570</v>
      </c>
      <c r="J770">
        <v>3822</v>
      </c>
      <c r="K770">
        <v>23</v>
      </c>
      <c r="L770">
        <v>9</v>
      </c>
      <c r="M770">
        <v>32</v>
      </c>
      <c r="N770">
        <v>227</v>
      </c>
      <c r="O770">
        <v>5</v>
      </c>
      <c r="P770">
        <v>2</v>
      </c>
      <c r="Q770">
        <v>4662</v>
      </c>
      <c r="R770">
        <v>1896</v>
      </c>
      <c r="S770">
        <v>185</v>
      </c>
      <c r="T770">
        <v>4</v>
      </c>
      <c r="U770">
        <v>63</v>
      </c>
      <c r="V770">
        <v>377</v>
      </c>
      <c r="W770">
        <v>4</v>
      </c>
      <c r="X770">
        <v>1</v>
      </c>
      <c r="Y770">
        <v>0</v>
      </c>
      <c r="Z770">
        <v>23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f t="shared" ref="AH770:AH833" si="168">AG770+Y770+P770</f>
        <v>2</v>
      </c>
      <c r="AI770">
        <f t="shared" ref="AI770:AI833" si="169">(AH770+L770)/AT770</f>
        <v>0.6875</v>
      </c>
      <c r="AJ770">
        <f t="shared" ref="AJ770:AJ833" si="170">(AH770+L770)/AU770</f>
        <v>1.049618320610687E-2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292.58</v>
      </c>
      <c r="AR770">
        <v>292.58</v>
      </c>
      <c r="AS770">
        <f t="shared" ref="AS770:AS833" si="171" xml:space="preserve"> J770 + V770 + AD770</f>
        <v>4199</v>
      </c>
      <c r="AT770">
        <v>16</v>
      </c>
      <c r="AU770">
        <v>1048</v>
      </c>
      <c r="AV770">
        <v>1072</v>
      </c>
      <c r="AW770">
        <v>6.71</v>
      </c>
      <c r="AX770">
        <v>5.98</v>
      </c>
      <c r="AY770">
        <v>0</v>
      </c>
      <c r="AZ770">
        <v>633</v>
      </c>
      <c r="BA770">
        <v>39.5625</v>
      </c>
      <c r="BB770">
        <v>0.6</v>
      </c>
      <c r="BC770">
        <v>0.04</v>
      </c>
      <c r="BD770">
        <v>0.02</v>
      </c>
      <c r="BE770">
        <v>0.06</v>
      </c>
      <c r="BF770">
        <v>0</v>
      </c>
      <c r="BG770">
        <v>27</v>
      </c>
      <c r="BH770">
        <v>0.04</v>
      </c>
      <c r="BI770">
        <f t="shared" ref="BI770:BI833" si="172">BG770/AU770</f>
        <v>2.5763358778625955E-2</v>
      </c>
      <c r="BJ770">
        <v>0.98</v>
      </c>
      <c r="BK770">
        <v>238.88</v>
      </c>
      <c r="BL770">
        <v>23.56</v>
      </c>
      <c r="BM770">
        <v>0</v>
      </c>
      <c r="BN770">
        <v>18.29</v>
      </c>
      <c r="BO770">
        <v>18.29</v>
      </c>
      <c r="BP770">
        <f t="shared" ref="BP770:BP833" si="173">AS770/AU770</f>
        <v>4.0066793893129775</v>
      </c>
      <c r="BQ770">
        <v>262.44</v>
      </c>
      <c r="BR770">
        <v>2012</v>
      </c>
      <c r="BS770">
        <v>0.28000000000000003</v>
      </c>
      <c r="BT770">
        <v>0.28000000000000003</v>
      </c>
      <c r="BU770" s="2">
        <f t="shared" ref="BU770:BU833" si="174">(((W770+AE770)/51)+((V770+AD770)/5100))-(AI770/7)+(Z770/5000)+(AX770/50)+(V770/100000)+(W770/1000)</f>
        <v>0.18610865546218489</v>
      </c>
      <c r="BV770" s="1">
        <f t="shared" si="167"/>
        <v>1.2824339694656488</v>
      </c>
      <c r="BW770" s="1" t="e">
        <f t="shared" ref="BW770:BW833" si="175">((BG770/75)*(AS770/7500)/2)+(AO770/4)+(BP770/10)+(BJ770/2)+(AU770/100000)+((AB770/AC770)/10)+(AZ770/1500)</f>
        <v>#DIV/0!</v>
      </c>
      <c r="BX770" s="1" t="e">
        <f t="shared" ref="BX770:BX833" si="176">((BH770-AI770)/5)+(AO770/3)+(BP770/10)+(BJ770/2)+((AU770/AT770)/2000)+((AB770/AC770)/10)+(BA770/100)</f>
        <v>#DIV/0!</v>
      </c>
      <c r="BY770" s="1">
        <f t="shared" ref="BY770:BY833" si="177">((H770/I770) * 0.2) + ((J770 / 6000) * 0.25) + ((K770 / 60)*0.25) - ((L770 / 30)*0.1) - (((P770+Y770) / 30) * 0.1) + ((S770 / 400)*0.1) + ((V770 / 1500) * 0.1) + ((W770 / 15) * 0.05)</f>
        <v>0.42348421052631574</v>
      </c>
      <c r="BZ770" s="1">
        <f t="shared" ref="BZ770:BZ833" si="178">(BY770 + ((AW770 / 15) * 0.1) + ((BC770-BD770+BE770)/2) + (BJ770 * 0.1)) * 1.2</f>
        <v>0.7274610526315789</v>
      </c>
      <c r="CA770" s="1">
        <f t="shared" ref="CA770:CA833" si="179">(((H770/I770) * 0.2) + ((BK770 / 450) * 0.3) + ((BH770 / 0.1)*0.2) - (AI770 / 10) + (((S770/AU770) / 0.8)*0.1) + ((BL770 / 100) * 0.15))*2</f>
        <v>0.69652010044194446</v>
      </c>
      <c r="CB770">
        <v>0</v>
      </c>
      <c r="CC770">
        <f t="shared" si="166"/>
        <v>0</v>
      </c>
      <c r="CD770">
        <v>0</v>
      </c>
    </row>
    <row r="771" spans="1:82" x14ac:dyDescent="0.35">
      <c r="A771">
        <v>971</v>
      </c>
      <c r="B771" t="s">
        <v>512</v>
      </c>
      <c r="C771" t="s">
        <v>96</v>
      </c>
      <c r="D771">
        <v>74</v>
      </c>
      <c r="E771" t="s">
        <v>70</v>
      </c>
      <c r="F771" t="s">
        <v>110</v>
      </c>
      <c r="G771">
        <v>2023</v>
      </c>
      <c r="H771">
        <v>1</v>
      </c>
      <c r="I771">
        <v>2</v>
      </c>
      <c r="J771">
        <v>49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39</v>
      </c>
      <c r="R771">
        <v>27</v>
      </c>
      <c r="S771">
        <v>1</v>
      </c>
      <c r="T771">
        <v>0</v>
      </c>
      <c r="U771">
        <v>2</v>
      </c>
      <c r="V771">
        <v>6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108</v>
      </c>
      <c r="AC771">
        <v>150</v>
      </c>
      <c r="AD771">
        <v>1243</v>
      </c>
      <c r="AE771">
        <v>7</v>
      </c>
      <c r="AF771">
        <v>2</v>
      </c>
      <c r="AG771">
        <v>1</v>
      </c>
      <c r="AH771">
        <f t="shared" si="168"/>
        <v>1</v>
      </c>
      <c r="AI771">
        <f t="shared" si="169"/>
        <v>7.6923076923076927E-2</v>
      </c>
      <c r="AJ771">
        <f t="shared" si="170"/>
        <v>1.2836970474967907E-3</v>
      </c>
      <c r="AK771">
        <v>1452</v>
      </c>
      <c r="AL771">
        <v>396</v>
      </c>
      <c r="AM771">
        <v>56</v>
      </c>
      <c r="AN771">
        <v>0</v>
      </c>
      <c r="AO771">
        <v>0.31</v>
      </c>
      <c r="AP771">
        <v>0.42</v>
      </c>
      <c r="AQ771">
        <v>170.86</v>
      </c>
      <c r="AR771">
        <v>278.86</v>
      </c>
      <c r="AS771">
        <f t="shared" si="171"/>
        <v>1298</v>
      </c>
      <c r="AT771">
        <v>13</v>
      </c>
      <c r="AU771">
        <v>779</v>
      </c>
      <c r="AV771">
        <v>881</v>
      </c>
      <c r="AW771">
        <v>24.5</v>
      </c>
      <c r="AX771">
        <v>3</v>
      </c>
      <c r="AY771">
        <v>11.51</v>
      </c>
      <c r="AZ771">
        <v>112</v>
      </c>
      <c r="BA771">
        <v>8.615384615</v>
      </c>
      <c r="BB771">
        <v>0.5</v>
      </c>
      <c r="BC771">
        <v>0.5</v>
      </c>
      <c r="BD771">
        <v>0</v>
      </c>
      <c r="BE771">
        <v>0</v>
      </c>
      <c r="BF771">
        <v>0.06</v>
      </c>
      <c r="BG771">
        <v>8</v>
      </c>
      <c r="BH771">
        <v>7.0000000000000007E-2</v>
      </c>
      <c r="BI771">
        <f t="shared" si="172"/>
        <v>1.0269576379974325E-2</v>
      </c>
      <c r="BJ771">
        <v>0.88</v>
      </c>
      <c r="BK771">
        <v>3.77</v>
      </c>
      <c r="BL771">
        <v>0.46</v>
      </c>
      <c r="BM771">
        <v>95.62</v>
      </c>
      <c r="BN771">
        <v>13.14</v>
      </c>
      <c r="BO771">
        <v>21.45</v>
      </c>
      <c r="BP771">
        <f t="shared" si="173"/>
        <v>1.6662387676508343</v>
      </c>
      <c r="BQ771">
        <v>99.85</v>
      </c>
      <c r="BR771">
        <v>2013</v>
      </c>
      <c r="BS771">
        <v>0.22</v>
      </c>
      <c r="BT771">
        <v>0.36</v>
      </c>
      <c r="BU771" s="2">
        <f t="shared" si="174"/>
        <v>0.43142785175608706</v>
      </c>
      <c r="BV771" s="1">
        <f t="shared" si="167"/>
        <v>0.51032732299792616</v>
      </c>
      <c r="BW771" s="1">
        <f t="shared" si="175"/>
        <v>0.84781076565397229</v>
      </c>
      <c r="BX771" s="1">
        <f t="shared" si="176"/>
        <v>0.89668797932533983</v>
      </c>
      <c r="BY771" s="1">
        <f t="shared" si="177"/>
        <v>0.10685833333333333</v>
      </c>
      <c r="BZ771" s="1">
        <f t="shared" si="178"/>
        <v>0.72982999999999987</v>
      </c>
      <c r="CA771" s="1">
        <f t="shared" si="179"/>
        <v>0.47134297554392551</v>
      </c>
      <c r="CB771">
        <v>0</v>
      </c>
      <c r="CC771">
        <f t="shared" ref="CC771:CC834" si="180" xml:space="preserve"> (CB771*10)</f>
        <v>0</v>
      </c>
      <c r="CD771">
        <v>0</v>
      </c>
    </row>
    <row r="772" spans="1:82" x14ac:dyDescent="0.35">
      <c r="A772">
        <v>1022</v>
      </c>
      <c r="B772" t="s">
        <v>1707</v>
      </c>
      <c r="C772" t="s">
        <v>86</v>
      </c>
      <c r="D772">
        <v>75</v>
      </c>
      <c r="E772" t="s">
        <v>1598</v>
      </c>
      <c r="F772" t="s">
        <v>97</v>
      </c>
      <c r="G772">
        <v>2019</v>
      </c>
      <c r="H772">
        <v>307</v>
      </c>
      <c r="I772">
        <v>444</v>
      </c>
      <c r="J772">
        <v>3603</v>
      </c>
      <c r="K772">
        <v>26</v>
      </c>
      <c r="L772">
        <v>6</v>
      </c>
      <c r="M772">
        <v>28</v>
      </c>
      <c r="N772">
        <v>206</v>
      </c>
      <c r="O772">
        <v>5</v>
      </c>
      <c r="P772">
        <v>3</v>
      </c>
      <c r="Q772">
        <v>3391</v>
      </c>
      <c r="R772">
        <v>1789</v>
      </c>
      <c r="S772">
        <v>165</v>
      </c>
      <c r="T772">
        <v>1</v>
      </c>
      <c r="U772">
        <v>31</v>
      </c>
      <c r="V772">
        <v>63</v>
      </c>
      <c r="W772">
        <v>1</v>
      </c>
      <c r="X772">
        <v>5</v>
      </c>
      <c r="Y772">
        <v>0</v>
      </c>
      <c r="Z772">
        <v>8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f t="shared" si="168"/>
        <v>3</v>
      </c>
      <c r="AI772">
        <f t="shared" si="169"/>
        <v>0.6</v>
      </c>
      <c r="AJ772">
        <f t="shared" si="170"/>
        <v>9.316770186335404E-3</v>
      </c>
      <c r="AK772">
        <v>12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244.42</v>
      </c>
      <c r="AR772">
        <v>244.42</v>
      </c>
      <c r="AS772">
        <f t="shared" si="171"/>
        <v>3666</v>
      </c>
      <c r="AT772">
        <v>15</v>
      </c>
      <c r="AU772">
        <v>966</v>
      </c>
      <c r="AV772">
        <v>975</v>
      </c>
      <c r="AW772">
        <v>8.11</v>
      </c>
      <c r="AX772">
        <v>2.0299999999999998</v>
      </c>
      <c r="AY772">
        <v>0</v>
      </c>
      <c r="AZ772">
        <v>475</v>
      </c>
      <c r="BA772">
        <v>31.666666670000001</v>
      </c>
      <c r="BB772">
        <v>0.69</v>
      </c>
      <c r="BC772">
        <v>0.06</v>
      </c>
      <c r="BD772">
        <v>0.01</v>
      </c>
      <c r="BE772">
        <v>0.03</v>
      </c>
      <c r="BF772">
        <v>0</v>
      </c>
      <c r="BG772">
        <v>27</v>
      </c>
      <c r="BH772">
        <v>0.06</v>
      </c>
      <c r="BI772">
        <f t="shared" si="172"/>
        <v>2.7950310559006212E-2</v>
      </c>
      <c r="BJ772">
        <v>0.99</v>
      </c>
      <c r="BK772">
        <v>240.2</v>
      </c>
      <c r="BL772">
        <v>4.2</v>
      </c>
      <c r="BM772">
        <v>0</v>
      </c>
      <c r="BN772">
        <v>16.29</v>
      </c>
      <c r="BO772">
        <v>16.29</v>
      </c>
      <c r="BP772">
        <f t="shared" si="173"/>
        <v>3.7950310559006213</v>
      </c>
      <c r="BQ772">
        <v>244.4</v>
      </c>
      <c r="BR772">
        <v>2012</v>
      </c>
      <c r="BS772">
        <v>0.25</v>
      </c>
      <c r="BT772">
        <v>0.25</v>
      </c>
      <c r="BU772" s="2">
        <f t="shared" si="174"/>
        <v>-9.9235014005602321E-3</v>
      </c>
      <c r="BV772" s="1">
        <f t="shared" si="167"/>
        <v>1.1496515527950311</v>
      </c>
      <c r="BW772" s="1">
        <f t="shared" si="175"/>
        <v>1.2888137722567288</v>
      </c>
      <c r="BX772" s="1">
        <f t="shared" si="176"/>
        <v>1.115369772290062</v>
      </c>
      <c r="BY772" s="1">
        <f t="shared" si="177"/>
        <v>0.41552995495495493</v>
      </c>
      <c r="BZ772" s="1">
        <f t="shared" si="178"/>
        <v>0.73031594594594584</v>
      </c>
      <c r="CA772" s="1">
        <f t="shared" si="179"/>
        <v>0.77214510659728042</v>
      </c>
      <c r="CB772">
        <v>0</v>
      </c>
      <c r="CC772">
        <f t="shared" si="180"/>
        <v>0</v>
      </c>
      <c r="CD772">
        <v>0</v>
      </c>
    </row>
    <row r="773" spans="1:82" x14ac:dyDescent="0.35">
      <c r="A773">
        <v>1238</v>
      </c>
      <c r="B773" t="s">
        <v>1738</v>
      </c>
      <c r="C773" t="s">
        <v>72</v>
      </c>
      <c r="D773">
        <v>78</v>
      </c>
      <c r="E773" t="s">
        <v>1598</v>
      </c>
      <c r="F773" t="s">
        <v>73</v>
      </c>
      <c r="G773">
        <v>2013</v>
      </c>
      <c r="H773">
        <v>203</v>
      </c>
      <c r="I773">
        <v>317</v>
      </c>
      <c r="J773">
        <v>2891</v>
      </c>
      <c r="K773">
        <v>27</v>
      </c>
      <c r="L773">
        <v>2</v>
      </c>
      <c r="M773">
        <v>28</v>
      </c>
      <c r="N773">
        <v>173</v>
      </c>
      <c r="O773">
        <v>2</v>
      </c>
      <c r="P773">
        <v>2</v>
      </c>
      <c r="Q773">
        <v>2962</v>
      </c>
      <c r="R773">
        <v>1385</v>
      </c>
      <c r="S773">
        <v>129</v>
      </c>
      <c r="T773">
        <v>2</v>
      </c>
      <c r="U773">
        <v>57</v>
      </c>
      <c r="V773">
        <v>221</v>
      </c>
      <c r="W773">
        <v>3</v>
      </c>
      <c r="X773">
        <v>2</v>
      </c>
      <c r="Y773">
        <v>0</v>
      </c>
      <c r="Z773">
        <v>15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f t="shared" si="168"/>
        <v>2</v>
      </c>
      <c r="AI773">
        <f t="shared" si="169"/>
        <v>0.30769230769230771</v>
      </c>
      <c r="AJ773">
        <f t="shared" si="170"/>
        <v>5.6980056980056983E-3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259.74</v>
      </c>
      <c r="AR773">
        <v>259.74</v>
      </c>
      <c r="AS773">
        <f t="shared" si="171"/>
        <v>3112</v>
      </c>
      <c r="AT773">
        <v>13</v>
      </c>
      <c r="AU773">
        <v>702</v>
      </c>
      <c r="AV773">
        <v>890</v>
      </c>
      <c r="AW773">
        <v>9.1199999999999992</v>
      </c>
      <c r="AX773">
        <v>3.88</v>
      </c>
      <c r="AY773">
        <v>0</v>
      </c>
      <c r="AZ773">
        <v>374</v>
      </c>
      <c r="BA773">
        <v>28.76923077</v>
      </c>
      <c r="BB773">
        <v>0.64</v>
      </c>
      <c r="BC773">
        <v>0.09</v>
      </c>
      <c r="BD773">
        <v>0.01</v>
      </c>
      <c r="BE773">
        <v>0.05</v>
      </c>
      <c r="BF773">
        <v>0</v>
      </c>
      <c r="BG773">
        <v>30</v>
      </c>
      <c r="BH773">
        <v>0.08</v>
      </c>
      <c r="BI773">
        <f t="shared" si="172"/>
        <v>4.2735042735042736E-2</v>
      </c>
      <c r="BJ773">
        <v>0.79</v>
      </c>
      <c r="BK773">
        <v>222.38</v>
      </c>
      <c r="BL773">
        <v>17</v>
      </c>
      <c r="BM773">
        <v>0</v>
      </c>
      <c r="BN773">
        <v>19.98</v>
      </c>
      <c r="BO773">
        <v>19.98</v>
      </c>
      <c r="BP773">
        <f t="shared" si="173"/>
        <v>4.433048433048433</v>
      </c>
      <c r="BQ773">
        <v>239.38</v>
      </c>
      <c r="BR773">
        <v>2012</v>
      </c>
      <c r="BS773">
        <v>0.37</v>
      </c>
      <c r="BT773">
        <v>0.37</v>
      </c>
      <c r="BU773" s="2">
        <f t="shared" si="174"/>
        <v>0.14401081878905408</v>
      </c>
      <c r="BV773" s="1">
        <f t="shared" si="167"/>
        <v>1.13071396011396</v>
      </c>
      <c r="BW773" s="1" t="e">
        <f t="shared" si="175"/>
        <v>#DIV/0!</v>
      </c>
      <c r="BX773" s="1" t="e">
        <f t="shared" si="176"/>
        <v>#DIV/0!</v>
      </c>
      <c r="BY773" s="1">
        <f t="shared" si="177"/>
        <v>0.40468404311251316</v>
      </c>
      <c r="BZ773" s="1">
        <f t="shared" si="178"/>
        <v>0.73138085173501588</v>
      </c>
      <c r="CA773" s="1">
        <f t="shared" si="179"/>
        <v>0.90805979562673589</v>
      </c>
      <c r="CB773">
        <v>0</v>
      </c>
      <c r="CC773">
        <f t="shared" si="180"/>
        <v>0</v>
      </c>
      <c r="CD773">
        <v>0</v>
      </c>
    </row>
    <row r="774" spans="1:82" x14ac:dyDescent="0.35">
      <c r="A774">
        <v>11</v>
      </c>
      <c r="B774" t="s">
        <v>1599</v>
      </c>
      <c r="C774" t="s">
        <v>96</v>
      </c>
      <c r="D774">
        <v>74</v>
      </c>
      <c r="E774" t="s">
        <v>1598</v>
      </c>
      <c r="F774" t="s">
        <v>115</v>
      </c>
      <c r="G774">
        <v>2019</v>
      </c>
      <c r="H774">
        <v>353</v>
      </c>
      <c r="I774">
        <v>569</v>
      </c>
      <c r="J774">
        <v>4002</v>
      </c>
      <c r="K774">
        <v>26</v>
      </c>
      <c r="L774">
        <v>4</v>
      </c>
      <c r="M774">
        <v>36</v>
      </c>
      <c r="N774">
        <v>284</v>
      </c>
      <c r="O774">
        <v>3</v>
      </c>
      <c r="P774">
        <v>3</v>
      </c>
      <c r="Q774">
        <v>5006</v>
      </c>
      <c r="R774">
        <v>2020</v>
      </c>
      <c r="S774">
        <v>189</v>
      </c>
      <c r="T774">
        <v>2</v>
      </c>
      <c r="U774">
        <v>46</v>
      </c>
      <c r="V774">
        <v>183</v>
      </c>
      <c r="W774">
        <v>1</v>
      </c>
      <c r="X774">
        <v>1</v>
      </c>
      <c r="Y774">
        <v>1</v>
      </c>
      <c r="Z774">
        <v>9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f t="shared" si="168"/>
        <v>4</v>
      </c>
      <c r="AI774">
        <f t="shared" si="169"/>
        <v>0.5</v>
      </c>
      <c r="AJ774">
        <f t="shared" si="170"/>
        <v>7.5685903500473037E-3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278.38</v>
      </c>
      <c r="AR774">
        <v>278.38</v>
      </c>
      <c r="AS774">
        <f t="shared" si="171"/>
        <v>4185</v>
      </c>
      <c r="AT774">
        <v>16</v>
      </c>
      <c r="AU774">
        <v>1057</v>
      </c>
      <c r="AV774">
        <v>1079</v>
      </c>
      <c r="AW774">
        <v>7.03</v>
      </c>
      <c r="AX774">
        <v>3.98</v>
      </c>
      <c r="AY774">
        <v>0</v>
      </c>
      <c r="AZ774">
        <v>615</v>
      </c>
      <c r="BA774">
        <v>38.4375</v>
      </c>
      <c r="BB774">
        <v>0.62</v>
      </c>
      <c r="BC774">
        <v>0.05</v>
      </c>
      <c r="BD774">
        <v>0.01</v>
      </c>
      <c r="BE774">
        <v>0.02</v>
      </c>
      <c r="BF774">
        <v>0</v>
      </c>
      <c r="BG774">
        <v>27</v>
      </c>
      <c r="BH774">
        <v>0.04</v>
      </c>
      <c r="BI774">
        <f t="shared" si="172"/>
        <v>2.5543992431409649E-2</v>
      </c>
      <c r="BJ774">
        <v>0.98</v>
      </c>
      <c r="BK774">
        <v>250.12</v>
      </c>
      <c r="BL774">
        <v>11.44</v>
      </c>
      <c r="BM774">
        <v>0</v>
      </c>
      <c r="BN774">
        <v>17.399999999999999</v>
      </c>
      <c r="BO774">
        <v>17.399999999999999</v>
      </c>
      <c r="BP774">
        <f t="shared" si="173"/>
        <v>3.9593188268684956</v>
      </c>
      <c r="BQ774">
        <v>261.56</v>
      </c>
      <c r="BR774">
        <v>2005</v>
      </c>
      <c r="BS774">
        <v>0.26</v>
      </c>
      <c r="BT774">
        <v>0.26</v>
      </c>
      <c r="BU774" s="2">
        <f t="shared" si="174"/>
        <v>6.8291624649859953E-2</v>
      </c>
      <c r="BV774" s="1">
        <f t="shared" ref="BV774:BV837" si="181">((BG774/100)+(AS774/10000))+(BP774/20)+(BJ774/5)+(AZ774/2000)-(AI774/5)+(U774/5000)+(Z774/5000)</f>
        <v>1.3009659413434247</v>
      </c>
      <c r="BW774" s="1" t="e">
        <f t="shared" si="175"/>
        <v>#DIV/0!</v>
      </c>
      <c r="BX774" s="1" t="e">
        <f t="shared" si="176"/>
        <v>#DIV/0!</v>
      </c>
      <c r="BY774" s="1">
        <f t="shared" si="177"/>
        <v>0.43527732864674878</v>
      </c>
      <c r="BZ774" s="1">
        <f t="shared" si="178"/>
        <v>0.7321727943760985</v>
      </c>
      <c r="CA774" s="1">
        <f t="shared" si="179"/>
        <v>0.72066997738179761</v>
      </c>
      <c r="CB774">
        <v>0</v>
      </c>
      <c r="CC774">
        <f t="shared" si="180"/>
        <v>0</v>
      </c>
      <c r="CD774">
        <v>0</v>
      </c>
    </row>
    <row r="775" spans="1:82" x14ac:dyDescent="0.35">
      <c r="A775">
        <v>1283</v>
      </c>
      <c r="B775" t="s">
        <v>1743</v>
      </c>
      <c r="C775" t="s">
        <v>81</v>
      </c>
      <c r="D775">
        <v>77</v>
      </c>
      <c r="E775" t="s">
        <v>1598</v>
      </c>
      <c r="F775" t="s">
        <v>110</v>
      </c>
      <c r="G775">
        <v>2017</v>
      </c>
      <c r="H775">
        <v>360</v>
      </c>
      <c r="I775">
        <v>575</v>
      </c>
      <c r="J775">
        <v>4515</v>
      </c>
      <c r="K775">
        <v>28</v>
      </c>
      <c r="L775">
        <v>10</v>
      </c>
      <c r="M775">
        <v>18</v>
      </c>
      <c r="N775">
        <v>120</v>
      </c>
      <c r="O775">
        <v>5</v>
      </c>
      <c r="P775">
        <v>1</v>
      </c>
      <c r="Q775">
        <v>4745</v>
      </c>
      <c r="R775">
        <v>2144</v>
      </c>
      <c r="S775">
        <v>216</v>
      </c>
      <c r="T775">
        <v>0</v>
      </c>
      <c r="U775">
        <v>18</v>
      </c>
      <c r="V775">
        <v>-2</v>
      </c>
      <c r="W775">
        <v>0</v>
      </c>
      <c r="X775">
        <v>3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f t="shared" si="168"/>
        <v>1</v>
      </c>
      <c r="AI775">
        <f t="shared" si="169"/>
        <v>0.6875</v>
      </c>
      <c r="AJ775">
        <f t="shared" si="170"/>
        <v>1.0710808179162609E-2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270.39999999999998</v>
      </c>
      <c r="AR775">
        <v>270.39999999999998</v>
      </c>
      <c r="AS775">
        <f t="shared" si="171"/>
        <v>4513</v>
      </c>
      <c r="AT775">
        <v>16</v>
      </c>
      <c r="AU775">
        <v>1027</v>
      </c>
      <c r="AV775">
        <v>1066</v>
      </c>
      <c r="AW775">
        <v>7.85</v>
      </c>
      <c r="AX775">
        <v>-0.11</v>
      </c>
      <c r="AY775">
        <v>0</v>
      </c>
      <c r="AZ775">
        <v>593</v>
      </c>
      <c r="BA775">
        <v>37.0625</v>
      </c>
      <c r="BB775">
        <v>0.63</v>
      </c>
      <c r="BC775">
        <v>0.05</v>
      </c>
      <c r="BD775">
        <v>0.02</v>
      </c>
      <c r="BE775">
        <v>0</v>
      </c>
      <c r="BF775">
        <v>0</v>
      </c>
      <c r="BG775">
        <v>28</v>
      </c>
      <c r="BH775">
        <v>0.05</v>
      </c>
      <c r="BI775">
        <f t="shared" si="172"/>
        <v>2.7263875365141188E-2</v>
      </c>
      <c r="BJ775">
        <v>0.96</v>
      </c>
      <c r="BK775">
        <v>282.19</v>
      </c>
      <c r="BL775">
        <v>-0.12</v>
      </c>
      <c r="BM775">
        <v>0</v>
      </c>
      <c r="BN775">
        <v>16.899999999999999</v>
      </c>
      <c r="BO775">
        <v>16.899999999999999</v>
      </c>
      <c r="BP775">
        <f t="shared" si="173"/>
        <v>4.3943524829600777</v>
      </c>
      <c r="BQ775">
        <v>282.06</v>
      </c>
      <c r="BR775">
        <v>2004</v>
      </c>
      <c r="BS775">
        <v>0.26</v>
      </c>
      <c r="BT775">
        <v>0.26</v>
      </c>
      <c r="BU775" s="2">
        <f t="shared" si="174"/>
        <v>-0.10062644257703081</v>
      </c>
      <c r="BV775" s="1">
        <f t="shared" si="181"/>
        <v>1.305817624148004</v>
      </c>
      <c r="BW775" s="1" t="e">
        <f t="shared" si="175"/>
        <v>#DIV/0!</v>
      </c>
      <c r="BX775" s="1" t="e">
        <f t="shared" si="176"/>
        <v>#DIV/0!</v>
      </c>
      <c r="BY775" s="1">
        <f t="shared" si="177"/>
        <v>0.44720905797101451</v>
      </c>
      <c r="BZ775" s="1">
        <f t="shared" si="178"/>
        <v>0.73265086956521741</v>
      </c>
      <c r="CA775" s="1">
        <f t="shared" si="179"/>
        <v>0.74140844700337272</v>
      </c>
      <c r="CB775">
        <v>0</v>
      </c>
      <c r="CC775">
        <f t="shared" si="180"/>
        <v>0</v>
      </c>
      <c r="CD775">
        <v>0</v>
      </c>
    </row>
    <row r="776" spans="1:82" x14ac:dyDescent="0.35">
      <c r="A776">
        <v>762</v>
      </c>
      <c r="B776" t="s">
        <v>1677</v>
      </c>
      <c r="C776" t="s">
        <v>75</v>
      </c>
      <c r="D776">
        <v>76</v>
      </c>
      <c r="E776" t="s">
        <v>1598</v>
      </c>
      <c r="F776" t="s">
        <v>119</v>
      </c>
      <c r="G776">
        <v>2017</v>
      </c>
      <c r="H776">
        <v>296</v>
      </c>
      <c r="I776">
        <v>477</v>
      </c>
      <c r="J776">
        <v>3804</v>
      </c>
      <c r="K776">
        <v>28</v>
      </c>
      <c r="L776">
        <v>7</v>
      </c>
      <c r="M776">
        <v>25</v>
      </c>
      <c r="N776">
        <v>172</v>
      </c>
      <c r="O776">
        <v>7</v>
      </c>
      <c r="P776">
        <v>2</v>
      </c>
      <c r="Q776">
        <v>3770</v>
      </c>
      <c r="R776">
        <v>2000</v>
      </c>
      <c r="S776">
        <v>176</v>
      </c>
      <c r="T776">
        <v>0</v>
      </c>
      <c r="U776">
        <v>28</v>
      </c>
      <c r="V776">
        <v>51</v>
      </c>
      <c r="W776">
        <v>1</v>
      </c>
      <c r="X776">
        <v>1</v>
      </c>
      <c r="Y776">
        <v>1</v>
      </c>
      <c r="Z776">
        <v>3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f t="shared" si="168"/>
        <v>3</v>
      </c>
      <c r="AI776">
        <f t="shared" si="169"/>
        <v>0.66666666666666663</v>
      </c>
      <c r="AJ776">
        <f t="shared" si="170"/>
        <v>1.0729613733905579E-2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255.26</v>
      </c>
      <c r="AR776">
        <v>255.26</v>
      </c>
      <c r="AS776">
        <f t="shared" si="171"/>
        <v>3855</v>
      </c>
      <c r="AT776">
        <v>15</v>
      </c>
      <c r="AU776">
        <v>932</v>
      </c>
      <c r="AV776">
        <v>970</v>
      </c>
      <c r="AW776">
        <v>7.97</v>
      </c>
      <c r="AX776">
        <v>1.82</v>
      </c>
      <c r="AY776">
        <v>0</v>
      </c>
      <c r="AZ776">
        <v>505</v>
      </c>
      <c r="BA776">
        <v>33.666666669999998</v>
      </c>
      <c r="BB776">
        <v>0.62</v>
      </c>
      <c r="BC776">
        <v>0.06</v>
      </c>
      <c r="BD776">
        <v>0.01</v>
      </c>
      <c r="BE776">
        <v>0.04</v>
      </c>
      <c r="BF776">
        <v>0</v>
      </c>
      <c r="BG776">
        <v>29</v>
      </c>
      <c r="BH776">
        <v>0.06</v>
      </c>
      <c r="BI776">
        <f t="shared" si="172"/>
        <v>3.1115879828326181E-2</v>
      </c>
      <c r="BJ776">
        <v>0.96</v>
      </c>
      <c r="BK776">
        <v>253.6</v>
      </c>
      <c r="BL776">
        <v>3.4</v>
      </c>
      <c r="BM776">
        <v>0</v>
      </c>
      <c r="BN776">
        <v>17.02</v>
      </c>
      <c r="BO776">
        <v>17.02</v>
      </c>
      <c r="BP776">
        <f t="shared" si="173"/>
        <v>4.1362660944206011</v>
      </c>
      <c r="BQ776">
        <v>257</v>
      </c>
      <c r="BR776">
        <v>2016</v>
      </c>
      <c r="BS776">
        <v>0.27</v>
      </c>
      <c r="BT776">
        <v>0.27</v>
      </c>
      <c r="BU776" s="2">
        <f t="shared" si="174"/>
        <v>-2.712025210084033E-2</v>
      </c>
      <c r="BV776" s="1">
        <f t="shared" si="181"/>
        <v>1.1996799713876967</v>
      </c>
      <c r="BW776" s="1" t="e">
        <f t="shared" si="175"/>
        <v>#DIV/0!</v>
      </c>
      <c r="BX776" s="1" t="e">
        <f t="shared" si="176"/>
        <v>#DIV/0!</v>
      </c>
      <c r="BY776" s="1">
        <f t="shared" si="177"/>
        <v>0.41667568134171912</v>
      </c>
      <c r="BZ776" s="1">
        <f t="shared" si="178"/>
        <v>0.73297081761006289</v>
      </c>
      <c r="CA776" s="1">
        <f t="shared" si="179"/>
        <v>0.75042832977928942</v>
      </c>
      <c r="CB776">
        <v>0</v>
      </c>
      <c r="CC776">
        <f t="shared" si="180"/>
        <v>0</v>
      </c>
      <c r="CD776">
        <v>0</v>
      </c>
    </row>
    <row r="777" spans="1:82" x14ac:dyDescent="0.35">
      <c r="A777">
        <v>68</v>
      </c>
      <c r="B777" t="s">
        <v>1603</v>
      </c>
      <c r="C777" t="s">
        <v>96</v>
      </c>
      <c r="D777">
        <v>74</v>
      </c>
      <c r="E777" t="s">
        <v>1598</v>
      </c>
      <c r="F777" t="s">
        <v>76</v>
      </c>
      <c r="G777">
        <v>2013</v>
      </c>
      <c r="H777">
        <v>363</v>
      </c>
      <c r="I777">
        <v>586</v>
      </c>
      <c r="J777">
        <v>4293</v>
      </c>
      <c r="K777">
        <v>33</v>
      </c>
      <c r="L777">
        <v>20</v>
      </c>
      <c r="M777">
        <v>29</v>
      </c>
      <c r="N777">
        <v>182</v>
      </c>
      <c r="O777">
        <v>3</v>
      </c>
      <c r="P777">
        <v>3</v>
      </c>
      <c r="Q777">
        <v>5001</v>
      </c>
      <c r="R777">
        <v>2077</v>
      </c>
      <c r="S777">
        <v>204</v>
      </c>
      <c r="T777">
        <v>0</v>
      </c>
      <c r="U777">
        <v>61</v>
      </c>
      <c r="V777">
        <v>183</v>
      </c>
      <c r="W777">
        <v>2</v>
      </c>
      <c r="X777">
        <v>1</v>
      </c>
      <c r="Y777">
        <v>0</v>
      </c>
      <c r="Z777">
        <v>15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f t="shared" si="168"/>
        <v>3</v>
      </c>
      <c r="AI777">
        <f t="shared" si="169"/>
        <v>1.4375</v>
      </c>
      <c r="AJ777">
        <f t="shared" si="170"/>
        <v>2.0590868397493287E-2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288.02</v>
      </c>
      <c r="AR777">
        <v>288.02</v>
      </c>
      <c r="AS777">
        <f t="shared" si="171"/>
        <v>4476</v>
      </c>
      <c r="AT777">
        <v>16</v>
      </c>
      <c r="AU777">
        <v>1117</v>
      </c>
      <c r="AV777">
        <v>1134</v>
      </c>
      <c r="AW777">
        <v>7.33</v>
      </c>
      <c r="AX777">
        <v>3</v>
      </c>
      <c r="AY777">
        <v>0</v>
      </c>
      <c r="AZ777">
        <v>647</v>
      </c>
      <c r="BA777">
        <v>40.4375</v>
      </c>
      <c r="BB777">
        <v>0.62</v>
      </c>
      <c r="BC777">
        <v>0.06</v>
      </c>
      <c r="BD777">
        <v>0.03</v>
      </c>
      <c r="BE777">
        <v>0.03</v>
      </c>
      <c r="BF777">
        <v>0</v>
      </c>
      <c r="BG777">
        <v>35</v>
      </c>
      <c r="BH777">
        <v>0.05</v>
      </c>
      <c r="BI777">
        <f t="shared" si="172"/>
        <v>3.133393017009848E-2</v>
      </c>
      <c r="BJ777">
        <v>0.99</v>
      </c>
      <c r="BK777">
        <v>268.31</v>
      </c>
      <c r="BL777">
        <v>11.44</v>
      </c>
      <c r="BM777">
        <v>0</v>
      </c>
      <c r="BN777">
        <v>18</v>
      </c>
      <c r="BO777">
        <v>18</v>
      </c>
      <c r="BP777">
        <f t="shared" si="173"/>
        <v>4.0071620411817364</v>
      </c>
      <c r="BQ777">
        <v>279.75</v>
      </c>
      <c r="BR777">
        <v>2011</v>
      </c>
      <c r="BS777">
        <v>0.26</v>
      </c>
      <c r="BT777">
        <v>0.26</v>
      </c>
      <c r="BU777" s="2">
        <f t="shared" si="174"/>
        <v>-6.3429103641456569E-2</v>
      </c>
      <c r="BV777" s="1">
        <f t="shared" si="181"/>
        <v>1.2471581020590865</v>
      </c>
      <c r="BW777" s="1" t="e">
        <f t="shared" si="175"/>
        <v>#DIV/0!</v>
      </c>
      <c r="BX777" s="1" t="e">
        <f t="shared" si="176"/>
        <v>#DIV/0!</v>
      </c>
      <c r="BY777" s="1">
        <f t="shared" si="177"/>
        <v>0.43346578498293514</v>
      </c>
      <c r="BZ777" s="1">
        <f t="shared" si="178"/>
        <v>0.73359894197952213</v>
      </c>
      <c r="CA777" s="1">
        <f t="shared" si="179"/>
        <v>0.59800624916610901</v>
      </c>
      <c r="CB777">
        <v>0</v>
      </c>
      <c r="CC777">
        <f t="shared" si="180"/>
        <v>0</v>
      </c>
      <c r="CD777">
        <v>0</v>
      </c>
    </row>
    <row r="778" spans="1:82" x14ac:dyDescent="0.35">
      <c r="A778">
        <v>11</v>
      </c>
      <c r="B778" t="s">
        <v>1599</v>
      </c>
      <c r="C778" t="s">
        <v>96</v>
      </c>
      <c r="D778">
        <v>74</v>
      </c>
      <c r="E778" t="s">
        <v>1598</v>
      </c>
      <c r="F778" t="s">
        <v>115</v>
      </c>
      <c r="G778">
        <v>2015</v>
      </c>
      <c r="H778">
        <v>347</v>
      </c>
      <c r="I778">
        <v>572</v>
      </c>
      <c r="J778">
        <v>3821</v>
      </c>
      <c r="K778">
        <v>31</v>
      </c>
      <c r="L778">
        <v>8</v>
      </c>
      <c r="M778">
        <v>46</v>
      </c>
      <c r="N778">
        <v>314</v>
      </c>
      <c r="O778">
        <v>8</v>
      </c>
      <c r="P778">
        <v>4</v>
      </c>
      <c r="Q778">
        <v>4629</v>
      </c>
      <c r="R778">
        <v>1952</v>
      </c>
      <c r="S778">
        <v>173</v>
      </c>
      <c r="T778">
        <v>4</v>
      </c>
      <c r="U778">
        <v>58</v>
      </c>
      <c r="V778">
        <v>344</v>
      </c>
      <c r="W778">
        <v>1</v>
      </c>
      <c r="X778">
        <v>0</v>
      </c>
      <c r="Y778">
        <v>0</v>
      </c>
      <c r="Z778">
        <v>20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f t="shared" si="168"/>
        <v>4</v>
      </c>
      <c r="AI778">
        <f t="shared" si="169"/>
        <v>0.75</v>
      </c>
      <c r="AJ778">
        <f t="shared" si="170"/>
        <v>1.0554089709762533E-2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301.24</v>
      </c>
      <c r="AR778">
        <v>301.24</v>
      </c>
      <c r="AS778">
        <f t="shared" si="171"/>
        <v>4165</v>
      </c>
      <c r="AT778">
        <v>16</v>
      </c>
      <c r="AU778">
        <v>1137</v>
      </c>
      <c r="AV778">
        <v>1148</v>
      </c>
      <c r="AW778">
        <v>6.68</v>
      </c>
      <c r="AX778">
        <v>5.93</v>
      </c>
      <c r="AY778">
        <v>0</v>
      </c>
      <c r="AZ778">
        <v>630</v>
      </c>
      <c r="BA778">
        <v>39.375</v>
      </c>
      <c r="BB778">
        <v>0.61</v>
      </c>
      <c r="BC778">
        <v>0.05</v>
      </c>
      <c r="BD778">
        <v>0.01</v>
      </c>
      <c r="BE778">
        <v>0.02</v>
      </c>
      <c r="BF778">
        <v>0</v>
      </c>
      <c r="BG778">
        <v>32</v>
      </c>
      <c r="BH778">
        <v>0.05</v>
      </c>
      <c r="BI778">
        <f t="shared" si="172"/>
        <v>2.8144239226033423E-2</v>
      </c>
      <c r="BJ778">
        <v>0.99</v>
      </c>
      <c r="BK778">
        <v>238.81</v>
      </c>
      <c r="BL778">
        <v>21.5</v>
      </c>
      <c r="BM778">
        <v>0</v>
      </c>
      <c r="BN778">
        <v>18.829999999999998</v>
      </c>
      <c r="BO778">
        <v>18.829999999999998</v>
      </c>
      <c r="BP778">
        <f t="shared" si="173"/>
        <v>3.6631486367634123</v>
      </c>
      <c r="BQ778">
        <v>260.31</v>
      </c>
      <c r="BR778">
        <v>2005</v>
      </c>
      <c r="BS778">
        <v>0.26</v>
      </c>
      <c r="BT778">
        <v>0.26</v>
      </c>
      <c r="BU778" s="2">
        <f t="shared" si="174"/>
        <v>0.10695596638655462</v>
      </c>
      <c r="BV778" s="1">
        <f t="shared" si="181"/>
        <v>1.2982574318381706</v>
      </c>
      <c r="BW778" s="1" t="e">
        <f t="shared" si="175"/>
        <v>#DIV/0!</v>
      </c>
      <c r="BX778" s="1" t="e">
        <f t="shared" si="176"/>
        <v>#DIV/0!</v>
      </c>
      <c r="BY778" s="1">
        <f t="shared" si="177"/>
        <v>0.43922033799533805</v>
      </c>
      <c r="BZ778" s="1">
        <f t="shared" si="178"/>
        <v>0.73530440559440557</v>
      </c>
      <c r="CA778" s="1">
        <f t="shared" si="179"/>
        <v>0.7136093743196118</v>
      </c>
      <c r="CB778">
        <v>0</v>
      </c>
      <c r="CC778">
        <f t="shared" si="180"/>
        <v>0</v>
      </c>
      <c r="CD778">
        <v>0</v>
      </c>
    </row>
    <row r="779" spans="1:82" x14ac:dyDescent="0.35">
      <c r="A779">
        <v>743</v>
      </c>
      <c r="B779" t="s">
        <v>1676</v>
      </c>
      <c r="C779" t="s">
        <v>75</v>
      </c>
      <c r="D779">
        <v>76</v>
      </c>
      <c r="E779" t="s">
        <v>1598</v>
      </c>
      <c r="F779" t="s">
        <v>93</v>
      </c>
      <c r="G779">
        <v>2015</v>
      </c>
      <c r="H779">
        <v>312</v>
      </c>
      <c r="I779">
        <v>535</v>
      </c>
      <c r="J779">
        <v>4042</v>
      </c>
      <c r="K779">
        <v>22</v>
      </c>
      <c r="L779">
        <v>15</v>
      </c>
      <c r="M779">
        <v>27</v>
      </c>
      <c r="N779">
        <v>190</v>
      </c>
      <c r="O779">
        <v>3</v>
      </c>
      <c r="P779">
        <v>1</v>
      </c>
      <c r="Q779">
        <v>5340</v>
      </c>
      <c r="R779">
        <v>1476</v>
      </c>
      <c r="S779">
        <v>201</v>
      </c>
      <c r="T779">
        <v>1</v>
      </c>
      <c r="U779">
        <v>54</v>
      </c>
      <c r="V779">
        <v>213</v>
      </c>
      <c r="W779">
        <v>6</v>
      </c>
      <c r="X779">
        <v>3</v>
      </c>
      <c r="Y779">
        <v>1</v>
      </c>
      <c r="Z779">
        <v>18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f t="shared" si="168"/>
        <v>2</v>
      </c>
      <c r="AI779">
        <f t="shared" si="169"/>
        <v>1.0625</v>
      </c>
      <c r="AJ779">
        <f t="shared" si="170"/>
        <v>1.5596330275229359E-2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274.98</v>
      </c>
      <c r="AR779">
        <v>274.98</v>
      </c>
      <c r="AS779">
        <f t="shared" si="171"/>
        <v>4255</v>
      </c>
      <c r="AT779">
        <v>16</v>
      </c>
      <c r="AU779">
        <v>1090</v>
      </c>
      <c r="AV779">
        <v>1093</v>
      </c>
      <c r="AW779">
        <v>7.56</v>
      </c>
      <c r="AX779">
        <v>3.94</v>
      </c>
      <c r="AY779">
        <v>0</v>
      </c>
      <c r="AZ779">
        <v>589</v>
      </c>
      <c r="BA779">
        <v>36.8125</v>
      </c>
      <c r="BB779">
        <v>0.57999999999999996</v>
      </c>
      <c r="BC779">
        <v>0.04</v>
      </c>
      <c r="BD779">
        <v>0.03</v>
      </c>
      <c r="BE779">
        <v>0.11</v>
      </c>
      <c r="BF779">
        <v>0</v>
      </c>
      <c r="BG779">
        <v>28</v>
      </c>
      <c r="BH779">
        <v>0.05</v>
      </c>
      <c r="BI779">
        <f t="shared" si="172"/>
        <v>2.5688073394495414E-2</v>
      </c>
      <c r="BJ779">
        <v>1</v>
      </c>
      <c r="BK779">
        <v>252.62</v>
      </c>
      <c r="BL779">
        <v>13.31</v>
      </c>
      <c r="BM779">
        <v>0</v>
      </c>
      <c r="BN779">
        <v>17.190000000000001</v>
      </c>
      <c r="BO779">
        <v>17.190000000000001</v>
      </c>
      <c r="BP779">
        <f t="shared" si="173"/>
        <v>3.903669724770642</v>
      </c>
      <c r="BQ779">
        <v>265.94</v>
      </c>
      <c r="BR779">
        <v>2015</v>
      </c>
      <c r="BS779">
        <v>0.25</v>
      </c>
      <c r="BT779">
        <v>0.25</v>
      </c>
      <c r="BU779" s="2">
        <f t="shared" si="174"/>
        <v>9.8156050420168089E-2</v>
      </c>
      <c r="BV779" s="1">
        <f t="shared" si="181"/>
        <v>1.1970834862385322</v>
      </c>
      <c r="BW779" s="1" t="e">
        <f t="shared" si="175"/>
        <v>#DIV/0!</v>
      </c>
      <c r="BX779" s="1" t="e">
        <f t="shared" si="176"/>
        <v>#DIV/0!</v>
      </c>
      <c r="BY779" s="1">
        <f t="shared" si="177"/>
        <v>0.40450218068535831</v>
      </c>
      <c r="BZ779" s="1">
        <f t="shared" si="178"/>
        <v>0.73788261682242995</v>
      </c>
      <c r="CA779" s="1">
        <f t="shared" si="179"/>
        <v>0.64362861213524258</v>
      </c>
      <c r="CB779">
        <v>0</v>
      </c>
      <c r="CC779">
        <f t="shared" si="180"/>
        <v>0</v>
      </c>
      <c r="CD779">
        <v>0</v>
      </c>
    </row>
    <row r="780" spans="1:82" x14ac:dyDescent="0.35">
      <c r="A780">
        <v>1393</v>
      </c>
      <c r="B780" t="s">
        <v>1751</v>
      </c>
      <c r="C780" t="s">
        <v>75</v>
      </c>
      <c r="D780">
        <v>76</v>
      </c>
      <c r="E780" t="s">
        <v>1598</v>
      </c>
      <c r="F780" t="s">
        <v>101</v>
      </c>
      <c r="G780">
        <v>2014</v>
      </c>
      <c r="H780">
        <v>392</v>
      </c>
      <c r="I780">
        <v>590</v>
      </c>
      <c r="J780">
        <v>4045</v>
      </c>
      <c r="K780">
        <v>27</v>
      </c>
      <c r="L780">
        <v>12</v>
      </c>
      <c r="M780">
        <v>46</v>
      </c>
      <c r="N780">
        <v>337</v>
      </c>
      <c r="O780">
        <v>4</v>
      </c>
      <c r="P780">
        <v>1</v>
      </c>
      <c r="Q780">
        <v>4498</v>
      </c>
      <c r="R780">
        <v>1866</v>
      </c>
      <c r="S780">
        <v>224</v>
      </c>
      <c r="T780">
        <v>0</v>
      </c>
      <c r="U780">
        <v>56</v>
      </c>
      <c r="V780">
        <v>311</v>
      </c>
      <c r="W780">
        <v>1</v>
      </c>
      <c r="X780">
        <v>4</v>
      </c>
      <c r="Y780">
        <v>1</v>
      </c>
      <c r="Z780">
        <v>18</v>
      </c>
      <c r="AA780">
        <v>0</v>
      </c>
      <c r="AB780">
        <v>1</v>
      </c>
      <c r="AC780">
        <v>1</v>
      </c>
      <c r="AD780">
        <v>-4</v>
      </c>
      <c r="AE780">
        <v>0</v>
      </c>
      <c r="AF780">
        <v>0</v>
      </c>
      <c r="AG780">
        <v>0</v>
      </c>
      <c r="AH780">
        <f t="shared" si="168"/>
        <v>2</v>
      </c>
      <c r="AI780">
        <f t="shared" si="169"/>
        <v>0.875</v>
      </c>
      <c r="AJ780">
        <f t="shared" si="170"/>
        <v>1.3145539906103286E-2</v>
      </c>
      <c r="AK780">
        <v>-7</v>
      </c>
      <c r="AL780">
        <v>3</v>
      </c>
      <c r="AM780">
        <v>0</v>
      </c>
      <c r="AN780">
        <v>0</v>
      </c>
      <c r="AO780">
        <v>0</v>
      </c>
      <c r="AP780">
        <v>0</v>
      </c>
      <c r="AQ780">
        <v>278.5</v>
      </c>
      <c r="AR780">
        <v>279.5</v>
      </c>
      <c r="AS780">
        <f t="shared" si="171"/>
        <v>4352</v>
      </c>
      <c r="AT780">
        <v>16</v>
      </c>
      <c r="AU780">
        <v>1065</v>
      </c>
      <c r="AV780">
        <v>1096</v>
      </c>
      <c r="AW780">
        <v>6.86</v>
      </c>
      <c r="AX780">
        <v>5.55</v>
      </c>
      <c r="AY780">
        <v>-4</v>
      </c>
      <c r="AZ780">
        <v>647</v>
      </c>
      <c r="BA780">
        <v>40.4375</v>
      </c>
      <c r="BB780">
        <v>0.66</v>
      </c>
      <c r="BC780">
        <v>0.05</v>
      </c>
      <c r="BD780">
        <v>0.02</v>
      </c>
      <c r="BE780">
        <v>0.02</v>
      </c>
      <c r="BF780">
        <v>0</v>
      </c>
      <c r="BG780">
        <v>28</v>
      </c>
      <c r="BH780">
        <v>0.04</v>
      </c>
      <c r="BI780">
        <f t="shared" si="172"/>
        <v>2.6291079812206571E-2</v>
      </c>
      <c r="BJ780">
        <v>0.97</v>
      </c>
      <c r="BK780">
        <v>252.81</v>
      </c>
      <c r="BL780">
        <v>19.440000000000001</v>
      </c>
      <c r="BM780">
        <v>-0.25</v>
      </c>
      <c r="BN780">
        <v>17.41</v>
      </c>
      <c r="BO780">
        <v>17.47</v>
      </c>
      <c r="BP780">
        <f t="shared" si="173"/>
        <v>4.0863849765258218</v>
      </c>
      <c r="BQ780">
        <v>272</v>
      </c>
      <c r="BR780">
        <v>2012</v>
      </c>
      <c r="BS780">
        <v>0.26</v>
      </c>
      <c r="BT780">
        <v>0.26</v>
      </c>
      <c r="BU780" s="2">
        <f t="shared" si="174"/>
        <v>7.3513921568627461E-2</v>
      </c>
      <c r="BV780" s="1">
        <f t="shared" si="181"/>
        <v>1.2768192488262911</v>
      </c>
      <c r="BW780" s="1">
        <f t="shared" si="175"/>
        <v>1.5439382754303601</v>
      </c>
      <c r="BX780" s="1">
        <f t="shared" si="176"/>
        <v>1.2642947476525821</v>
      </c>
      <c r="BY780" s="1">
        <f t="shared" si="177"/>
        <v>0.44732302259887002</v>
      </c>
      <c r="BZ780" s="1">
        <f t="shared" si="178"/>
        <v>0.73806762711864393</v>
      </c>
      <c r="CA780" s="1">
        <f t="shared" si="179"/>
        <v>0.69874487148881992</v>
      </c>
      <c r="CB780">
        <v>0</v>
      </c>
      <c r="CC780">
        <f t="shared" si="180"/>
        <v>0</v>
      </c>
      <c r="CD780">
        <v>0</v>
      </c>
    </row>
    <row r="781" spans="1:82" x14ac:dyDescent="0.35">
      <c r="A781">
        <v>1155</v>
      </c>
      <c r="B781" t="s">
        <v>1729</v>
      </c>
      <c r="C781" t="s">
        <v>75</v>
      </c>
      <c r="D781">
        <v>76</v>
      </c>
      <c r="E781" t="s">
        <v>1598</v>
      </c>
      <c r="F781" t="s">
        <v>104</v>
      </c>
      <c r="G781">
        <v>2014</v>
      </c>
      <c r="H781">
        <v>415</v>
      </c>
      <c r="I781">
        <v>628</v>
      </c>
      <c r="J781">
        <v>4694</v>
      </c>
      <c r="K781">
        <v>28</v>
      </c>
      <c r="L781">
        <v>14</v>
      </c>
      <c r="M781">
        <v>31</v>
      </c>
      <c r="N781">
        <v>205</v>
      </c>
      <c r="O781">
        <v>4</v>
      </c>
      <c r="P781">
        <v>2</v>
      </c>
      <c r="Q781">
        <v>4853</v>
      </c>
      <c r="R781">
        <v>2073</v>
      </c>
      <c r="S781">
        <v>230</v>
      </c>
      <c r="T781">
        <v>1</v>
      </c>
      <c r="U781">
        <v>29</v>
      </c>
      <c r="V781">
        <v>145</v>
      </c>
      <c r="W781">
        <v>0</v>
      </c>
      <c r="X781">
        <v>1</v>
      </c>
      <c r="Y781">
        <v>0</v>
      </c>
      <c r="Z781">
        <v>10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f t="shared" si="168"/>
        <v>2</v>
      </c>
      <c r="AI781">
        <f t="shared" si="169"/>
        <v>1</v>
      </c>
      <c r="AJ781">
        <f t="shared" si="170"/>
        <v>1.5037593984962405E-2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284.26</v>
      </c>
      <c r="AR781">
        <v>284.26</v>
      </c>
      <c r="AS781">
        <f t="shared" si="171"/>
        <v>4839</v>
      </c>
      <c r="AT781">
        <v>16</v>
      </c>
      <c r="AU781">
        <v>1064</v>
      </c>
      <c r="AV781">
        <v>1081</v>
      </c>
      <c r="AW781">
        <v>7.47</v>
      </c>
      <c r="AX781">
        <v>5</v>
      </c>
      <c r="AY781">
        <v>0</v>
      </c>
      <c r="AZ781">
        <v>657</v>
      </c>
      <c r="BA781">
        <v>41.0625</v>
      </c>
      <c r="BB781">
        <v>0.66</v>
      </c>
      <c r="BC781">
        <v>0.04</v>
      </c>
      <c r="BD781">
        <v>0.02</v>
      </c>
      <c r="BE781">
        <v>0</v>
      </c>
      <c r="BF781">
        <v>0</v>
      </c>
      <c r="BG781">
        <v>28</v>
      </c>
      <c r="BH781">
        <v>0.04</v>
      </c>
      <c r="BI781">
        <f t="shared" si="172"/>
        <v>2.6315789473684209E-2</v>
      </c>
      <c r="BJ781">
        <v>0.98</v>
      </c>
      <c r="BK781">
        <v>293.38</v>
      </c>
      <c r="BL781">
        <v>9.06</v>
      </c>
      <c r="BM781">
        <v>0</v>
      </c>
      <c r="BN781">
        <v>17.77</v>
      </c>
      <c r="BO781">
        <v>17.77</v>
      </c>
      <c r="BP781">
        <f t="shared" si="173"/>
        <v>4.5479323308270674</v>
      </c>
      <c r="BQ781">
        <v>302.44</v>
      </c>
      <c r="BR781">
        <v>2008</v>
      </c>
      <c r="BS781">
        <v>0.27</v>
      </c>
      <c r="BT781">
        <v>0.27</v>
      </c>
      <c r="BU781" s="2">
        <f t="shared" si="174"/>
        <v>-1.0975770308123238E-2</v>
      </c>
      <c r="BV781" s="1">
        <f t="shared" si="181"/>
        <v>1.3235966165413535</v>
      </c>
      <c r="BW781" s="1" t="e">
        <f t="shared" si="175"/>
        <v>#DIV/0!</v>
      </c>
      <c r="BX781" s="1" t="e">
        <f t="shared" si="176"/>
        <v>#DIV/0!</v>
      </c>
      <c r="BY781" s="1">
        <f t="shared" si="177"/>
        <v>0.45824893842887476</v>
      </c>
      <c r="BZ781" s="1">
        <f t="shared" si="178"/>
        <v>0.73925872611464971</v>
      </c>
      <c r="CA781" s="1">
        <f t="shared" si="179"/>
        <v>0.69672589690787479</v>
      </c>
      <c r="CB781">
        <v>0</v>
      </c>
      <c r="CC781">
        <f t="shared" si="180"/>
        <v>0</v>
      </c>
      <c r="CD781">
        <v>0</v>
      </c>
    </row>
    <row r="782" spans="1:82" x14ac:dyDescent="0.35">
      <c r="A782">
        <v>1523</v>
      </c>
      <c r="B782" t="s">
        <v>1769</v>
      </c>
      <c r="C782" t="s">
        <v>75</v>
      </c>
      <c r="D782">
        <v>76</v>
      </c>
      <c r="E782" t="s">
        <v>1598</v>
      </c>
      <c r="F782" t="s">
        <v>87</v>
      </c>
      <c r="G782">
        <v>2014</v>
      </c>
      <c r="H782">
        <v>373</v>
      </c>
      <c r="I782">
        <v>582</v>
      </c>
      <c r="J782">
        <v>4109</v>
      </c>
      <c r="K782">
        <v>33</v>
      </c>
      <c r="L782">
        <v>9</v>
      </c>
      <c r="M782">
        <v>21</v>
      </c>
      <c r="N782">
        <v>134</v>
      </c>
      <c r="O782">
        <v>5</v>
      </c>
      <c r="P782">
        <v>3</v>
      </c>
      <c r="Q782">
        <v>4691</v>
      </c>
      <c r="R782">
        <v>1862</v>
      </c>
      <c r="S782">
        <v>220</v>
      </c>
      <c r="T782">
        <v>0</v>
      </c>
      <c r="U782">
        <v>36</v>
      </c>
      <c r="V782">
        <v>57</v>
      </c>
      <c r="W782">
        <v>0</v>
      </c>
      <c r="X782">
        <v>1</v>
      </c>
      <c r="Y782">
        <v>0</v>
      </c>
      <c r="Z782">
        <v>11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f t="shared" si="168"/>
        <v>3</v>
      </c>
      <c r="AI782">
        <f t="shared" si="169"/>
        <v>0.75</v>
      </c>
      <c r="AJ782">
        <f t="shared" si="170"/>
        <v>1.1288805268109126E-2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278.06</v>
      </c>
      <c r="AR782">
        <v>278.06</v>
      </c>
      <c r="AS782">
        <f t="shared" si="171"/>
        <v>4166</v>
      </c>
      <c r="AT782">
        <v>16</v>
      </c>
      <c r="AU782">
        <v>1063</v>
      </c>
      <c r="AV782">
        <v>1133</v>
      </c>
      <c r="AW782">
        <v>7.06</v>
      </c>
      <c r="AX782">
        <v>1.58</v>
      </c>
      <c r="AY782">
        <v>0</v>
      </c>
      <c r="AZ782">
        <v>618</v>
      </c>
      <c r="BA782">
        <v>38.625</v>
      </c>
      <c r="BB782">
        <v>0.64</v>
      </c>
      <c r="BC782">
        <v>0.06</v>
      </c>
      <c r="BD782">
        <v>0.02</v>
      </c>
      <c r="BE782">
        <v>0</v>
      </c>
      <c r="BF782">
        <v>0</v>
      </c>
      <c r="BG782">
        <v>33</v>
      </c>
      <c r="BH782">
        <v>0.05</v>
      </c>
      <c r="BI782">
        <f t="shared" si="172"/>
        <v>3.1044214487300093E-2</v>
      </c>
      <c r="BJ782">
        <v>0.94</v>
      </c>
      <c r="BK782">
        <v>256.81</v>
      </c>
      <c r="BL782">
        <v>3.56</v>
      </c>
      <c r="BM782">
        <v>0</v>
      </c>
      <c r="BN782">
        <v>17.38</v>
      </c>
      <c r="BO782">
        <v>17.38</v>
      </c>
      <c r="BP782">
        <f t="shared" si="173"/>
        <v>3.9190968955785515</v>
      </c>
      <c r="BQ782">
        <v>260.38</v>
      </c>
      <c r="BR782">
        <v>2000</v>
      </c>
      <c r="BS782">
        <v>0.26</v>
      </c>
      <c r="BT782">
        <v>0.26</v>
      </c>
      <c r="BU782" s="2">
        <f t="shared" si="174"/>
        <v>-6.1596386554621838E-2</v>
      </c>
      <c r="BV782" s="1">
        <f t="shared" si="181"/>
        <v>1.2989548447789276</v>
      </c>
      <c r="BW782" s="1" t="e">
        <f t="shared" si="175"/>
        <v>#DIV/0!</v>
      </c>
      <c r="BX782" s="1" t="e">
        <f t="shared" si="176"/>
        <v>#DIV/0!</v>
      </c>
      <c r="BY782" s="1">
        <f t="shared" si="177"/>
        <v>0.45568702749140894</v>
      </c>
      <c r="BZ782" s="1">
        <f t="shared" si="178"/>
        <v>0.74010443298969064</v>
      </c>
      <c r="CA782" s="1">
        <f t="shared" si="179"/>
        <v>0.71119107912831803</v>
      </c>
      <c r="CB782">
        <v>1</v>
      </c>
      <c r="CC782">
        <f t="shared" si="180"/>
        <v>10</v>
      </c>
      <c r="CD782">
        <v>0</v>
      </c>
    </row>
    <row r="783" spans="1:82" x14ac:dyDescent="0.35">
      <c r="A783">
        <v>1582</v>
      </c>
      <c r="B783" t="s">
        <v>1778</v>
      </c>
      <c r="C783" t="s">
        <v>69</v>
      </c>
      <c r="D783">
        <v>73</v>
      </c>
      <c r="E783" t="s">
        <v>1598</v>
      </c>
      <c r="F783" t="s">
        <v>101</v>
      </c>
      <c r="G783">
        <v>2023</v>
      </c>
      <c r="H783">
        <v>388</v>
      </c>
      <c r="I783">
        <v>560</v>
      </c>
      <c r="J783">
        <v>4624</v>
      </c>
      <c r="K783">
        <v>29</v>
      </c>
      <c r="L783">
        <v>14</v>
      </c>
      <c r="M783">
        <v>29</v>
      </c>
      <c r="N783">
        <v>171</v>
      </c>
      <c r="O783">
        <v>3</v>
      </c>
      <c r="P783">
        <v>0</v>
      </c>
      <c r="Q783">
        <v>4283</v>
      </c>
      <c r="R783">
        <v>2177</v>
      </c>
      <c r="S783">
        <v>222</v>
      </c>
      <c r="T783">
        <v>0</v>
      </c>
      <c r="U783">
        <v>35</v>
      </c>
      <c r="V783">
        <v>74</v>
      </c>
      <c r="W783">
        <v>0</v>
      </c>
      <c r="X783">
        <v>9</v>
      </c>
      <c r="Y783">
        <v>4</v>
      </c>
      <c r="Z783">
        <v>5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f t="shared" si="168"/>
        <v>4</v>
      </c>
      <c r="AI783">
        <f t="shared" si="169"/>
        <v>1.0588235294117647</v>
      </c>
      <c r="AJ783">
        <f t="shared" si="170"/>
        <v>1.7224880382775119E-2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272.36</v>
      </c>
      <c r="AR783">
        <v>272.36</v>
      </c>
      <c r="AS783">
        <f t="shared" si="171"/>
        <v>4698</v>
      </c>
      <c r="AT783">
        <v>17</v>
      </c>
      <c r="AU783">
        <v>1045</v>
      </c>
      <c r="AV783">
        <v>1099</v>
      </c>
      <c r="AW783">
        <v>8.26</v>
      </c>
      <c r="AX783">
        <v>2.11</v>
      </c>
      <c r="AY783">
        <v>0</v>
      </c>
      <c r="AZ783">
        <v>595</v>
      </c>
      <c r="BA783">
        <v>35</v>
      </c>
      <c r="BB783">
        <v>0.69</v>
      </c>
      <c r="BC783">
        <v>0.05</v>
      </c>
      <c r="BD783">
        <v>0.02</v>
      </c>
      <c r="BE783">
        <v>0</v>
      </c>
      <c r="BF783">
        <v>0</v>
      </c>
      <c r="BG783">
        <v>29</v>
      </c>
      <c r="BH783">
        <v>0.05</v>
      </c>
      <c r="BI783">
        <f t="shared" si="172"/>
        <v>2.7751196172248804E-2</v>
      </c>
      <c r="BJ783">
        <v>0.95</v>
      </c>
      <c r="BK783">
        <v>272</v>
      </c>
      <c r="BL783">
        <v>4.3499999999999996</v>
      </c>
      <c r="BM783">
        <v>0</v>
      </c>
      <c r="BN783">
        <v>16.02</v>
      </c>
      <c r="BO783">
        <v>16.02</v>
      </c>
      <c r="BP783">
        <f t="shared" si="173"/>
        <v>4.4956937799043066</v>
      </c>
      <c r="BQ783">
        <v>276.35000000000002</v>
      </c>
      <c r="BR783">
        <v>2020</v>
      </c>
      <c r="BS783">
        <v>0.26</v>
      </c>
      <c r="BT783">
        <v>0.26</v>
      </c>
      <c r="BU783" s="2">
        <f t="shared" si="174"/>
        <v>-9.2810700280112055E-2</v>
      </c>
      <c r="BV783" s="1">
        <f t="shared" si="181"/>
        <v>1.2683199831128622</v>
      </c>
      <c r="BW783" s="1" t="e">
        <f t="shared" si="175"/>
        <v>#DIV/0!</v>
      </c>
      <c r="BX783" s="1" t="e">
        <f t="shared" si="176"/>
        <v>#DIV/0!</v>
      </c>
      <c r="BY783" s="1">
        <f t="shared" si="177"/>
        <v>0.45250476190476191</v>
      </c>
      <c r="BZ783" s="1">
        <f t="shared" si="178"/>
        <v>0.74108571428571424</v>
      </c>
      <c r="CA783" s="1">
        <f t="shared" si="179"/>
        <v>0.69420486577406082</v>
      </c>
      <c r="CB783">
        <v>0</v>
      </c>
      <c r="CC783">
        <f t="shared" si="180"/>
        <v>0</v>
      </c>
      <c r="CD783">
        <v>0</v>
      </c>
    </row>
    <row r="784" spans="1:82" x14ac:dyDescent="0.35">
      <c r="A784">
        <v>564</v>
      </c>
      <c r="B784" t="s">
        <v>1664</v>
      </c>
      <c r="C784" t="s">
        <v>75</v>
      </c>
      <c r="D784">
        <v>76</v>
      </c>
      <c r="E784" t="s">
        <v>1598</v>
      </c>
      <c r="F784" t="s">
        <v>108</v>
      </c>
      <c r="G784">
        <v>2015</v>
      </c>
      <c r="H784">
        <v>387</v>
      </c>
      <c r="I784">
        <v>618</v>
      </c>
      <c r="J784">
        <v>4432</v>
      </c>
      <c r="K784">
        <v>35</v>
      </c>
      <c r="L784">
        <v>14</v>
      </c>
      <c r="M784">
        <v>27</v>
      </c>
      <c r="N784">
        <v>157</v>
      </c>
      <c r="O784">
        <v>8</v>
      </c>
      <c r="P784">
        <v>3</v>
      </c>
      <c r="Q784">
        <v>4668</v>
      </c>
      <c r="R784">
        <v>2086</v>
      </c>
      <c r="S784">
        <v>204</v>
      </c>
      <c r="T784">
        <v>0</v>
      </c>
      <c r="U784">
        <v>20</v>
      </c>
      <c r="V784">
        <v>61</v>
      </c>
      <c r="W784">
        <v>0</v>
      </c>
      <c r="X784">
        <v>3</v>
      </c>
      <c r="Y784">
        <v>1</v>
      </c>
      <c r="Z784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f t="shared" si="168"/>
        <v>4</v>
      </c>
      <c r="AI784">
        <f t="shared" si="169"/>
        <v>1.125</v>
      </c>
      <c r="AJ784">
        <f t="shared" si="170"/>
        <v>1.6260162601626018E-2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287.38</v>
      </c>
      <c r="AR784">
        <v>287.38</v>
      </c>
      <c r="AS784">
        <f t="shared" si="171"/>
        <v>4493</v>
      </c>
      <c r="AT784">
        <v>16</v>
      </c>
      <c r="AU784">
        <v>1107</v>
      </c>
      <c r="AV784">
        <v>1116</v>
      </c>
      <c r="AW784">
        <v>7.17</v>
      </c>
      <c r="AX784">
        <v>3.05</v>
      </c>
      <c r="AY784">
        <v>0</v>
      </c>
      <c r="AZ784">
        <v>638</v>
      </c>
      <c r="BA784">
        <v>39.875</v>
      </c>
      <c r="BB784">
        <v>0.63</v>
      </c>
      <c r="BC784">
        <v>0.06</v>
      </c>
      <c r="BD784">
        <v>0.02</v>
      </c>
      <c r="BE784">
        <v>0</v>
      </c>
      <c r="BF784">
        <v>0</v>
      </c>
      <c r="BG784">
        <v>35</v>
      </c>
      <c r="BH784">
        <v>0.05</v>
      </c>
      <c r="BI784">
        <f t="shared" si="172"/>
        <v>3.1616982836495035E-2</v>
      </c>
      <c r="BJ784">
        <v>0.99</v>
      </c>
      <c r="BK784">
        <v>277</v>
      </c>
      <c r="BL784">
        <v>3.81</v>
      </c>
      <c r="BM784">
        <v>0</v>
      </c>
      <c r="BN784">
        <v>17.96</v>
      </c>
      <c r="BO784">
        <v>17.96</v>
      </c>
      <c r="BP784">
        <f t="shared" si="173"/>
        <v>4.0587172538392053</v>
      </c>
      <c r="BQ784">
        <v>280.81</v>
      </c>
      <c r="BR784">
        <v>2004</v>
      </c>
      <c r="BS784">
        <v>0.26</v>
      </c>
      <c r="BT784">
        <v>0.26</v>
      </c>
      <c r="BU784" s="2">
        <f t="shared" si="174"/>
        <v>-8.6343501400560241E-2</v>
      </c>
      <c r="BV784" s="1">
        <f t="shared" si="181"/>
        <v>1.2990358626919598</v>
      </c>
      <c r="BW784" s="1" t="e">
        <f t="shared" si="175"/>
        <v>#DIV/0!</v>
      </c>
      <c r="BX784" s="1" t="e">
        <f t="shared" si="176"/>
        <v>#DIV/0!</v>
      </c>
      <c r="BY784" s="1">
        <f t="shared" si="177"/>
        <v>0.45080938511326862</v>
      </c>
      <c r="BZ784" s="1">
        <f t="shared" si="178"/>
        <v>0.74113126213592229</v>
      </c>
      <c r="CA784" s="1">
        <f t="shared" si="179"/>
        <v>0.6523192309311443</v>
      </c>
      <c r="CB784">
        <v>0</v>
      </c>
      <c r="CC784">
        <f t="shared" si="180"/>
        <v>0</v>
      </c>
      <c r="CD784">
        <v>0</v>
      </c>
    </row>
    <row r="785" spans="1:82" x14ac:dyDescent="0.35">
      <c r="A785">
        <v>85</v>
      </c>
      <c r="B785" t="s">
        <v>149</v>
      </c>
      <c r="C785" t="s">
        <v>103</v>
      </c>
      <c r="D785">
        <v>70</v>
      </c>
      <c r="E785" t="s">
        <v>70</v>
      </c>
      <c r="F785" t="s">
        <v>120</v>
      </c>
      <c r="G785">
        <v>2014</v>
      </c>
      <c r="H785">
        <v>2</v>
      </c>
      <c r="I785">
        <v>2</v>
      </c>
      <c r="J785">
        <v>20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9</v>
      </c>
      <c r="R785">
        <v>11</v>
      </c>
      <c r="S785">
        <v>2</v>
      </c>
      <c r="T785">
        <v>0</v>
      </c>
      <c r="U785">
        <v>4</v>
      </c>
      <c r="V785">
        <v>13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129</v>
      </c>
      <c r="AC785">
        <v>181</v>
      </c>
      <c r="AD785">
        <v>1698</v>
      </c>
      <c r="AE785">
        <v>13</v>
      </c>
      <c r="AF785">
        <v>1</v>
      </c>
      <c r="AG785">
        <v>1</v>
      </c>
      <c r="AH785">
        <f t="shared" si="168"/>
        <v>1</v>
      </c>
      <c r="AI785">
        <f t="shared" si="169"/>
        <v>6.25E-2</v>
      </c>
      <c r="AJ785">
        <f t="shared" si="170"/>
        <v>9.42507068803016E-4</v>
      </c>
      <c r="AK785">
        <v>1823</v>
      </c>
      <c r="AL785">
        <v>600</v>
      </c>
      <c r="AM785">
        <v>85</v>
      </c>
      <c r="AN785">
        <v>1</v>
      </c>
      <c r="AO785">
        <v>0.31</v>
      </c>
      <c r="AP785">
        <v>0.36</v>
      </c>
      <c r="AQ785">
        <v>259.89999999999998</v>
      </c>
      <c r="AR785">
        <v>388.9</v>
      </c>
      <c r="AS785">
        <f t="shared" si="171"/>
        <v>1731</v>
      </c>
      <c r="AT785">
        <v>16</v>
      </c>
      <c r="AU785">
        <v>1061</v>
      </c>
      <c r="AV785">
        <v>1120</v>
      </c>
      <c r="AW785">
        <v>10</v>
      </c>
      <c r="AX785">
        <v>3.25</v>
      </c>
      <c r="AY785">
        <v>13.16</v>
      </c>
      <c r="AZ785">
        <v>135</v>
      </c>
      <c r="BA785">
        <v>8.4375</v>
      </c>
      <c r="BB785">
        <v>1</v>
      </c>
      <c r="BC785">
        <v>0.5</v>
      </c>
      <c r="BD785">
        <v>0</v>
      </c>
      <c r="BE785">
        <v>0</v>
      </c>
      <c r="BF785">
        <v>0.1</v>
      </c>
      <c r="BG785">
        <v>14</v>
      </c>
      <c r="BH785">
        <v>0.1</v>
      </c>
      <c r="BI785">
        <f t="shared" si="172"/>
        <v>1.3195098963242224E-2</v>
      </c>
      <c r="BJ785">
        <v>0.95</v>
      </c>
      <c r="BK785">
        <v>1.25</v>
      </c>
      <c r="BL785">
        <v>0.81</v>
      </c>
      <c r="BM785">
        <v>106.12</v>
      </c>
      <c r="BN785">
        <v>16.239999999999998</v>
      </c>
      <c r="BO785">
        <v>24.31</v>
      </c>
      <c r="BP785">
        <f t="shared" si="173"/>
        <v>1.6314797360980207</v>
      </c>
      <c r="BQ785">
        <v>108.19</v>
      </c>
      <c r="BR785">
        <v>2010</v>
      </c>
      <c r="BS785">
        <v>0.24</v>
      </c>
      <c r="BT785">
        <v>0.37</v>
      </c>
      <c r="BU785" s="2">
        <f t="shared" si="174"/>
        <v>0.64659358543417356</v>
      </c>
      <c r="BV785" s="1">
        <f t="shared" si="181"/>
        <v>0.6404739868049012</v>
      </c>
      <c r="BW785" s="1">
        <f t="shared" si="175"/>
        <v>0.90907002517517965</v>
      </c>
      <c r="BX785" s="1">
        <f t="shared" si="176"/>
        <v>0.93778327517517956</v>
      </c>
      <c r="BY785" s="1">
        <f t="shared" si="177"/>
        <v>0.20636666666666667</v>
      </c>
      <c r="BZ785" s="1">
        <f t="shared" si="178"/>
        <v>0.74163999999999997</v>
      </c>
      <c r="CA785" s="1">
        <f t="shared" si="179"/>
        <v>0.79206792020106831</v>
      </c>
      <c r="CB785">
        <v>0</v>
      </c>
      <c r="CC785">
        <f t="shared" si="180"/>
        <v>0</v>
      </c>
      <c r="CD785">
        <v>0</v>
      </c>
    </row>
    <row r="786" spans="1:82" x14ac:dyDescent="0.35">
      <c r="A786">
        <v>1523</v>
      </c>
      <c r="B786" t="s">
        <v>1769</v>
      </c>
      <c r="C786" t="s">
        <v>75</v>
      </c>
      <c r="D786">
        <v>76</v>
      </c>
      <c r="E786" t="s">
        <v>1598</v>
      </c>
      <c r="F786" t="s">
        <v>93</v>
      </c>
      <c r="G786">
        <v>2022</v>
      </c>
      <c r="H786">
        <v>490</v>
      </c>
      <c r="I786">
        <v>733</v>
      </c>
      <c r="J786">
        <v>4694</v>
      </c>
      <c r="K786">
        <v>25</v>
      </c>
      <c r="L786">
        <v>9</v>
      </c>
      <c r="M786">
        <v>22</v>
      </c>
      <c r="N786">
        <v>160</v>
      </c>
      <c r="O786">
        <v>3</v>
      </c>
      <c r="P786">
        <v>2</v>
      </c>
      <c r="Q786">
        <v>5027</v>
      </c>
      <c r="R786">
        <v>2292</v>
      </c>
      <c r="S786">
        <v>237</v>
      </c>
      <c r="T786">
        <v>2</v>
      </c>
      <c r="U786">
        <v>29</v>
      </c>
      <c r="V786">
        <v>-1</v>
      </c>
      <c r="W786">
        <v>1</v>
      </c>
      <c r="X786">
        <v>2</v>
      </c>
      <c r="Y786">
        <v>2</v>
      </c>
      <c r="Z786">
        <v>5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f t="shared" si="168"/>
        <v>4</v>
      </c>
      <c r="AI786">
        <f t="shared" si="169"/>
        <v>0.76470588235294112</v>
      </c>
      <c r="AJ786">
        <f t="shared" si="170"/>
        <v>1.0906040268456376E-2</v>
      </c>
      <c r="AK786">
        <v>16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271.66000000000003</v>
      </c>
      <c r="AR786">
        <v>271.66000000000003</v>
      </c>
      <c r="AS786">
        <f t="shared" si="171"/>
        <v>4693</v>
      </c>
      <c r="AT786">
        <v>17</v>
      </c>
      <c r="AU786">
        <v>1192</v>
      </c>
      <c r="AV786">
        <v>1217</v>
      </c>
      <c r="AW786">
        <v>6.4</v>
      </c>
      <c r="AX786">
        <v>-0.03</v>
      </c>
      <c r="AY786">
        <v>0</v>
      </c>
      <c r="AZ786">
        <v>762</v>
      </c>
      <c r="BA786">
        <v>44.823529409999999</v>
      </c>
      <c r="BB786">
        <v>0.67</v>
      </c>
      <c r="BC786">
        <v>0.03</v>
      </c>
      <c r="BD786">
        <v>0.01</v>
      </c>
      <c r="BE786">
        <v>0.03</v>
      </c>
      <c r="BF786">
        <v>0</v>
      </c>
      <c r="BG786">
        <v>26</v>
      </c>
      <c r="BH786">
        <v>0.03</v>
      </c>
      <c r="BI786">
        <f t="shared" si="172"/>
        <v>2.1812080536912751E-2</v>
      </c>
      <c r="BJ786">
        <v>0.98</v>
      </c>
      <c r="BK786">
        <v>276.12</v>
      </c>
      <c r="BL786">
        <v>-0.06</v>
      </c>
      <c r="BM786">
        <v>0</v>
      </c>
      <c r="BN786">
        <v>15.98</v>
      </c>
      <c r="BO786">
        <v>15.98</v>
      </c>
      <c r="BP786">
        <f t="shared" si="173"/>
        <v>3.9370805369127515</v>
      </c>
      <c r="BQ786">
        <v>276.06</v>
      </c>
      <c r="BR786">
        <v>2000</v>
      </c>
      <c r="BS786">
        <v>0.23</v>
      </c>
      <c r="BT786">
        <v>0.23</v>
      </c>
      <c r="BU786" s="2">
        <f t="shared" si="174"/>
        <v>-8.844193277310923E-2</v>
      </c>
      <c r="BV786" s="1">
        <f t="shared" si="181"/>
        <v>1.3570128503750494</v>
      </c>
      <c r="BW786" s="1">
        <f t="shared" si="175"/>
        <v>1.5120884981357197</v>
      </c>
      <c r="BX786" s="1">
        <f t="shared" si="176"/>
        <v>1.2200609948500987</v>
      </c>
      <c r="BY786" s="1">
        <f t="shared" si="177"/>
        <v>0.45263046839472504</v>
      </c>
      <c r="BZ786" s="1">
        <f t="shared" si="178"/>
        <v>0.74195656207367</v>
      </c>
      <c r="CA786" s="1">
        <f t="shared" si="179"/>
        <v>0.652139469491121</v>
      </c>
      <c r="CB786">
        <v>0</v>
      </c>
      <c r="CC786">
        <f t="shared" si="180"/>
        <v>0</v>
      </c>
      <c r="CD786">
        <v>0</v>
      </c>
    </row>
    <row r="787" spans="1:82" x14ac:dyDescent="0.35">
      <c r="A787">
        <v>1523</v>
      </c>
      <c r="B787" t="s">
        <v>1769</v>
      </c>
      <c r="C787" t="s">
        <v>75</v>
      </c>
      <c r="D787">
        <v>76</v>
      </c>
      <c r="E787" t="s">
        <v>1598</v>
      </c>
      <c r="F787" t="s">
        <v>87</v>
      </c>
      <c r="G787">
        <v>2016</v>
      </c>
      <c r="H787">
        <v>291</v>
      </c>
      <c r="I787">
        <v>432</v>
      </c>
      <c r="J787">
        <v>3554</v>
      </c>
      <c r="K787">
        <v>28</v>
      </c>
      <c r="L787">
        <v>2</v>
      </c>
      <c r="M787">
        <v>15</v>
      </c>
      <c r="N787">
        <v>87</v>
      </c>
      <c r="O787">
        <v>4</v>
      </c>
      <c r="P787">
        <v>0</v>
      </c>
      <c r="Q787">
        <v>3353</v>
      </c>
      <c r="R787">
        <v>1744</v>
      </c>
      <c r="S787">
        <v>163</v>
      </c>
      <c r="T787">
        <v>1</v>
      </c>
      <c r="U787">
        <v>28</v>
      </c>
      <c r="V787">
        <v>64</v>
      </c>
      <c r="W787">
        <v>0</v>
      </c>
      <c r="X787">
        <v>1</v>
      </c>
      <c r="Y787">
        <v>0</v>
      </c>
      <c r="Z787">
        <v>10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f t="shared" si="168"/>
        <v>0</v>
      </c>
      <c r="AI787">
        <f t="shared" si="169"/>
        <v>0.16666666666666666</v>
      </c>
      <c r="AJ787">
        <f t="shared" si="170"/>
        <v>2.4449877750611247E-3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258.56</v>
      </c>
      <c r="AR787">
        <v>258.56</v>
      </c>
      <c r="AS787">
        <f t="shared" si="171"/>
        <v>3618</v>
      </c>
      <c r="AT787">
        <v>12</v>
      </c>
      <c r="AU787">
        <v>818</v>
      </c>
      <c r="AV787">
        <v>850</v>
      </c>
      <c r="AW787">
        <v>8.23</v>
      </c>
      <c r="AX787">
        <v>2.29</v>
      </c>
      <c r="AY787">
        <v>0</v>
      </c>
      <c r="AZ787">
        <v>460</v>
      </c>
      <c r="BA787">
        <v>38.333333330000002</v>
      </c>
      <c r="BB787">
        <v>0.67</v>
      </c>
      <c r="BC787">
        <v>0.06</v>
      </c>
      <c r="BD787">
        <v>0</v>
      </c>
      <c r="BE787">
        <v>0</v>
      </c>
      <c r="BF787">
        <v>0</v>
      </c>
      <c r="BG787">
        <v>28</v>
      </c>
      <c r="BH787">
        <v>0.06</v>
      </c>
      <c r="BI787">
        <f t="shared" si="172"/>
        <v>3.4229828850855744E-2</v>
      </c>
      <c r="BJ787">
        <v>0.96</v>
      </c>
      <c r="BK787">
        <v>296.17</v>
      </c>
      <c r="BL787">
        <v>5.33</v>
      </c>
      <c r="BM787">
        <v>0</v>
      </c>
      <c r="BN787">
        <v>21.55</v>
      </c>
      <c r="BO787">
        <v>21.55</v>
      </c>
      <c r="BP787">
        <f t="shared" si="173"/>
        <v>4.4229828850855748</v>
      </c>
      <c r="BQ787">
        <v>301.5</v>
      </c>
      <c r="BR787">
        <v>2000</v>
      </c>
      <c r="BS787">
        <v>0.32</v>
      </c>
      <c r="BT787">
        <v>0.32</v>
      </c>
      <c r="BU787" s="2">
        <f t="shared" si="174"/>
        <v>3.7179495798319334E-2</v>
      </c>
      <c r="BV787" s="1">
        <f t="shared" si="181"/>
        <v>1.2592158109209453</v>
      </c>
      <c r="BW787" s="1" t="e">
        <f t="shared" si="175"/>
        <v>#DIV/0!</v>
      </c>
      <c r="BX787" s="1" t="e">
        <f t="shared" si="176"/>
        <v>#DIV/0!</v>
      </c>
      <c r="BY787" s="1">
        <f t="shared" si="177"/>
        <v>0.43782222222222222</v>
      </c>
      <c r="BZ787" s="1">
        <f t="shared" si="178"/>
        <v>0.74242666666666657</v>
      </c>
      <c r="CA787" s="1">
        <f t="shared" si="179"/>
        <v>0.93681107036131495</v>
      </c>
      <c r="CB787">
        <v>10</v>
      </c>
      <c r="CC787">
        <f t="shared" si="180"/>
        <v>100</v>
      </c>
      <c r="CD787">
        <v>0</v>
      </c>
    </row>
    <row r="788" spans="1:82" x14ac:dyDescent="0.35">
      <c r="A788">
        <v>936</v>
      </c>
      <c r="B788" t="s">
        <v>1701</v>
      </c>
      <c r="C788" t="s">
        <v>72</v>
      </c>
      <c r="D788">
        <v>78</v>
      </c>
      <c r="E788" t="s">
        <v>1598</v>
      </c>
      <c r="F788" t="s">
        <v>110</v>
      </c>
      <c r="G788">
        <v>2022</v>
      </c>
      <c r="H788">
        <v>477</v>
      </c>
      <c r="I788">
        <v>699</v>
      </c>
      <c r="J788">
        <v>4739</v>
      </c>
      <c r="K788">
        <v>25</v>
      </c>
      <c r="L788">
        <v>10</v>
      </c>
      <c r="M788">
        <v>38</v>
      </c>
      <c r="N788">
        <v>206</v>
      </c>
      <c r="O788">
        <v>5</v>
      </c>
      <c r="P788">
        <v>3</v>
      </c>
      <c r="Q788">
        <v>4504</v>
      </c>
      <c r="R788">
        <v>2489</v>
      </c>
      <c r="S788">
        <v>228</v>
      </c>
      <c r="T788">
        <v>1</v>
      </c>
      <c r="U788">
        <v>54</v>
      </c>
      <c r="V788">
        <v>147</v>
      </c>
      <c r="W788">
        <v>0</v>
      </c>
      <c r="X788">
        <v>3</v>
      </c>
      <c r="Y788">
        <v>0</v>
      </c>
      <c r="Z788">
        <v>17</v>
      </c>
      <c r="AA788">
        <v>0</v>
      </c>
      <c r="AB788">
        <v>2</v>
      </c>
      <c r="AC788">
        <v>2</v>
      </c>
      <c r="AD788">
        <v>-10</v>
      </c>
      <c r="AE788">
        <v>0</v>
      </c>
      <c r="AF788">
        <v>0</v>
      </c>
      <c r="AG788">
        <v>0</v>
      </c>
      <c r="AH788">
        <f t="shared" si="168"/>
        <v>3</v>
      </c>
      <c r="AI788">
        <f t="shared" si="169"/>
        <v>0.76470588235294112</v>
      </c>
      <c r="AJ788">
        <f t="shared" si="170"/>
        <v>1.1187607573149742E-2</v>
      </c>
      <c r="AK788">
        <v>-15</v>
      </c>
      <c r="AL788">
        <v>5</v>
      </c>
      <c r="AM788">
        <v>0</v>
      </c>
      <c r="AN788">
        <v>0</v>
      </c>
      <c r="AO788">
        <v>0</v>
      </c>
      <c r="AP788">
        <v>0</v>
      </c>
      <c r="AQ788">
        <v>279.26</v>
      </c>
      <c r="AR788">
        <v>281.26</v>
      </c>
      <c r="AS788">
        <f t="shared" si="171"/>
        <v>4876</v>
      </c>
      <c r="AT788">
        <v>17</v>
      </c>
      <c r="AU788">
        <v>1162</v>
      </c>
      <c r="AV788">
        <v>1192</v>
      </c>
      <c r="AW788">
        <v>6.78</v>
      </c>
      <c r="AX788">
        <v>2.72</v>
      </c>
      <c r="AY788">
        <v>-5</v>
      </c>
      <c r="AZ788">
        <v>755</v>
      </c>
      <c r="BA788">
        <v>44.41176471</v>
      </c>
      <c r="BB788">
        <v>0.68</v>
      </c>
      <c r="BC788">
        <v>0.04</v>
      </c>
      <c r="BD788">
        <v>0.01</v>
      </c>
      <c r="BE788">
        <v>0</v>
      </c>
      <c r="BF788">
        <v>0</v>
      </c>
      <c r="BG788">
        <v>25</v>
      </c>
      <c r="BH788">
        <v>0.03</v>
      </c>
      <c r="BI788">
        <f t="shared" si="172"/>
        <v>2.1514629948364887E-2</v>
      </c>
      <c r="BJ788">
        <v>0.97</v>
      </c>
      <c r="BK788">
        <v>278.76</v>
      </c>
      <c r="BL788">
        <v>8.65</v>
      </c>
      <c r="BM788">
        <v>-0.59</v>
      </c>
      <c r="BN788">
        <v>16.43</v>
      </c>
      <c r="BO788">
        <v>16.54</v>
      </c>
      <c r="BP788">
        <f t="shared" si="173"/>
        <v>4.1962134251290877</v>
      </c>
      <c r="BQ788">
        <v>286.82</v>
      </c>
      <c r="BR788">
        <v>2020</v>
      </c>
      <c r="BS788">
        <v>0.24</v>
      </c>
      <c r="BT788">
        <v>0.24</v>
      </c>
      <c r="BU788" s="2">
        <f t="shared" si="174"/>
        <v>-2.3110952380952357E-2</v>
      </c>
      <c r="BV788" s="1">
        <f t="shared" si="181"/>
        <v>1.3801694947858663</v>
      </c>
      <c r="BW788" s="1">
        <f t="shared" si="175"/>
        <v>1.6279302314017978</v>
      </c>
      <c r="BX788" s="1">
        <f t="shared" si="176"/>
        <v>1.3359742837305557</v>
      </c>
      <c r="BY788" s="1">
        <f t="shared" si="177"/>
        <v>0.46157235336194563</v>
      </c>
      <c r="BZ788" s="1">
        <f t="shared" si="178"/>
        <v>0.74252682403433468</v>
      </c>
      <c r="CA788" s="1">
        <f t="shared" si="179"/>
        <v>0.68670355320224163</v>
      </c>
      <c r="CB788">
        <v>0</v>
      </c>
      <c r="CC788">
        <f t="shared" si="180"/>
        <v>0</v>
      </c>
      <c r="CD788">
        <v>0</v>
      </c>
    </row>
    <row r="789" spans="1:82" x14ac:dyDescent="0.35">
      <c r="A789">
        <v>1051</v>
      </c>
      <c r="B789" t="s">
        <v>1714</v>
      </c>
      <c r="C789" t="s">
        <v>96</v>
      </c>
      <c r="D789">
        <v>74</v>
      </c>
      <c r="E789" t="s">
        <v>1598</v>
      </c>
      <c r="F789" t="s">
        <v>142</v>
      </c>
      <c r="G789">
        <v>2020</v>
      </c>
      <c r="H789">
        <v>242</v>
      </c>
      <c r="I789">
        <v>376</v>
      </c>
      <c r="J789">
        <v>2757</v>
      </c>
      <c r="K789">
        <v>26</v>
      </c>
      <c r="L789">
        <v>9</v>
      </c>
      <c r="M789">
        <v>29</v>
      </c>
      <c r="N789">
        <v>160</v>
      </c>
      <c r="O789">
        <v>5</v>
      </c>
      <c r="P789">
        <v>2</v>
      </c>
      <c r="Q789">
        <v>3238</v>
      </c>
      <c r="R789">
        <v>1169</v>
      </c>
      <c r="S789">
        <v>138</v>
      </c>
      <c r="T789">
        <v>1</v>
      </c>
      <c r="U789">
        <v>159</v>
      </c>
      <c r="V789">
        <v>1005</v>
      </c>
      <c r="W789">
        <v>7</v>
      </c>
      <c r="X789">
        <v>5</v>
      </c>
      <c r="Y789">
        <v>2</v>
      </c>
      <c r="Z789">
        <v>56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f t="shared" si="168"/>
        <v>4</v>
      </c>
      <c r="AI789">
        <f t="shared" si="169"/>
        <v>0.8666666666666667</v>
      </c>
      <c r="AJ789">
        <f t="shared" si="170"/>
        <v>1.4176663031624863E-2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332.78</v>
      </c>
      <c r="AR789">
        <v>332.78</v>
      </c>
      <c r="AS789">
        <f t="shared" si="171"/>
        <v>3762</v>
      </c>
      <c r="AT789">
        <v>15</v>
      </c>
      <c r="AU789">
        <v>917</v>
      </c>
      <c r="AV789">
        <v>976</v>
      </c>
      <c r="AW789">
        <v>7.33</v>
      </c>
      <c r="AX789">
        <v>6.32</v>
      </c>
      <c r="AY789">
        <v>0</v>
      </c>
      <c r="AZ789">
        <v>535</v>
      </c>
      <c r="BA789">
        <v>35.666666669999998</v>
      </c>
      <c r="BB789">
        <v>0.64</v>
      </c>
      <c r="BC789">
        <v>7.0000000000000007E-2</v>
      </c>
      <c r="BD789">
        <v>0.02</v>
      </c>
      <c r="BE789">
        <v>0.04</v>
      </c>
      <c r="BF789">
        <v>0</v>
      </c>
      <c r="BG789">
        <v>33</v>
      </c>
      <c r="BH789">
        <v>0.06</v>
      </c>
      <c r="BI789">
        <f t="shared" si="172"/>
        <v>3.5986913849509271E-2</v>
      </c>
      <c r="BJ789">
        <v>0.94</v>
      </c>
      <c r="BK789">
        <v>183.8</v>
      </c>
      <c r="BL789">
        <v>67</v>
      </c>
      <c r="BM789">
        <v>0</v>
      </c>
      <c r="BN789">
        <v>22.19</v>
      </c>
      <c r="BO789">
        <v>22.19</v>
      </c>
      <c r="BP789">
        <f t="shared" si="173"/>
        <v>4.1025081788440563</v>
      </c>
      <c r="BQ789">
        <v>250.8</v>
      </c>
      <c r="BR789">
        <v>2018</v>
      </c>
      <c r="BS789">
        <v>0.36</v>
      </c>
      <c r="BT789">
        <v>0.36</v>
      </c>
      <c r="BU789" s="2">
        <f t="shared" si="174"/>
        <v>0.36515420168067231</v>
      </c>
      <c r="BV789" s="1">
        <f t="shared" si="181"/>
        <v>1.2364920756088695</v>
      </c>
      <c r="BW789" s="1" t="e">
        <f t="shared" si="175"/>
        <v>#DIV/0!</v>
      </c>
      <c r="BX789" s="1" t="e">
        <f t="shared" si="176"/>
        <v>#DIV/0!</v>
      </c>
      <c r="BY789" s="1">
        <f t="shared" si="177"/>
        <v>0.43343173758865244</v>
      </c>
      <c r="BZ789" s="1">
        <f t="shared" si="178"/>
        <v>0.74555808510638288</v>
      </c>
      <c r="CA789" s="1">
        <f t="shared" si="179"/>
        <v>0.8078028245048221</v>
      </c>
      <c r="CB789">
        <v>0</v>
      </c>
      <c r="CC789">
        <f t="shared" si="180"/>
        <v>0</v>
      </c>
      <c r="CD789">
        <v>0</v>
      </c>
    </row>
    <row r="790" spans="1:82" x14ac:dyDescent="0.35">
      <c r="A790">
        <v>68</v>
      </c>
      <c r="B790" t="s">
        <v>1603</v>
      </c>
      <c r="C790" t="s">
        <v>96</v>
      </c>
      <c r="D790">
        <v>74</v>
      </c>
      <c r="E790" t="s">
        <v>1598</v>
      </c>
      <c r="F790" t="s">
        <v>76</v>
      </c>
      <c r="G790">
        <v>2016</v>
      </c>
      <c r="H790">
        <v>364</v>
      </c>
      <c r="I790">
        <v>563</v>
      </c>
      <c r="J790">
        <v>4206</v>
      </c>
      <c r="K790">
        <v>18</v>
      </c>
      <c r="L790">
        <v>8</v>
      </c>
      <c r="M790">
        <v>41</v>
      </c>
      <c r="N790">
        <v>264</v>
      </c>
      <c r="O790">
        <v>4</v>
      </c>
      <c r="P790">
        <v>1</v>
      </c>
      <c r="Q790">
        <v>4416</v>
      </c>
      <c r="R790">
        <v>1820</v>
      </c>
      <c r="S790">
        <v>204</v>
      </c>
      <c r="T790">
        <v>0</v>
      </c>
      <c r="U790">
        <v>46</v>
      </c>
      <c r="V790">
        <v>184</v>
      </c>
      <c r="W790">
        <v>4</v>
      </c>
      <c r="X790">
        <v>5</v>
      </c>
      <c r="Y790">
        <v>2</v>
      </c>
      <c r="Z790">
        <v>17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f t="shared" si="168"/>
        <v>3</v>
      </c>
      <c r="AI790">
        <f t="shared" si="169"/>
        <v>0.6875</v>
      </c>
      <c r="AJ790">
        <f t="shared" si="170"/>
        <v>1.0138248847926268E-2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260.64</v>
      </c>
      <c r="AR790">
        <v>260.64</v>
      </c>
      <c r="AS790">
        <f t="shared" si="171"/>
        <v>4390</v>
      </c>
      <c r="AT790">
        <v>16</v>
      </c>
      <c r="AU790">
        <v>1085</v>
      </c>
      <c r="AV790">
        <v>1088</v>
      </c>
      <c r="AW790">
        <v>7.47</v>
      </c>
      <c r="AX790">
        <v>4</v>
      </c>
      <c r="AY790">
        <v>0</v>
      </c>
      <c r="AZ790">
        <v>609</v>
      </c>
      <c r="BA790">
        <v>38.0625</v>
      </c>
      <c r="BB790">
        <v>0.65</v>
      </c>
      <c r="BC790">
        <v>0.03</v>
      </c>
      <c r="BD790">
        <v>0.01</v>
      </c>
      <c r="BE790">
        <v>0.09</v>
      </c>
      <c r="BF790">
        <v>0</v>
      </c>
      <c r="BG790">
        <v>22</v>
      </c>
      <c r="BH790">
        <v>0.04</v>
      </c>
      <c r="BI790">
        <f t="shared" si="172"/>
        <v>2.0276497695852536E-2</v>
      </c>
      <c r="BJ790">
        <v>1</v>
      </c>
      <c r="BK790">
        <v>262.88</v>
      </c>
      <c r="BL790">
        <v>11.5</v>
      </c>
      <c r="BM790">
        <v>0</v>
      </c>
      <c r="BN790">
        <v>16.29</v>
      </c>
      <c r="BO790">
        <v>16.29</v>
      </c>
      <c r="BP790">
        <f t="shared" si="173"/>
        <v>4.0460829493087553</v>
      </c>
      <c r="BQ790">
        <v>274.38</v>
      </c>
      <c r="BR790">
        <v>2011</v>
      </c>
      <c r="BS790">
        <v>0.24</v>
      </c>
      <c r="BT790">
        <v>0.24</v>
      </c>
      <c r="BU790" s="2">
        <f t="shared" si="174"/>
        <v>0.10553551820728291</v>
      </c>
      <c r="BV790" s="1">
        <f t="shared" si="181"/>
        <v>1.2409041474654381</v>
      </c>
      <c r="BW790" s="1" t="e">
        <f t="shared" si="175"/>
        <v>#DIV/0!</v>
      </c>
      <c r="BX790" s="1" t="e">
        <f t="shared" si="176"/>
        <v>#DIV/0!</v>
      </c>
      <c r="BY790" s="1">
        <f t="shared" si="177"/>
        <v>0.41949061574896379</v>
      </c>
      <c r="BZ790" s="1">
        <f t="shared" si="178"/>
        <v>0.74914873889875644</v>
      </c>
      <c r="CA790" s="1">
        <f t="shared" si="179"/>
        <v>0.7131258397928586</v>
      </c>
      <c r="CB790">
        <v>0</v>
      </c>
      <c r="CC790">
        <f t="shared" si="180"/>
        <v>0</v>
      </c>
      <c r="CD790">
        <v>0</v>
      </c>
    </row>
    <row r="791" spans="1:82" x14ac:dyDescent="0.35">
      <c r="A791">
        <v>1393</v>
      </c>
      <c r="B791" t="s">
        <v>1751</v>
      </c>
      <c r="C791" t="s">
        <v>75</v>
      </c>
      <c r="D791">
        <v>76</v>
      </c>
      <c r="E791" t="s">
        <v>1598</v>
      </c>
      <c r="F791" t="s">
        <v>71</v>
      </c>
      <c r="G791">
        <v>2021</v>
      </c>
      <c r="H791">
        <v>357</v>
      </c>
      <c r="I791">
        <v>531</v>
      </c>
      <c r="J791">
        <v>3734</v>
      </c>
      <c r="K791">
        <v>22</v>
      </c>
      <c r="L791">
        <v>14</v>
      </c>
      <c r="M791">
        <v>47</v>
      </c>
      <c r="N791">
        <v>327</v>
      </c>
      <c r="O791">
        <v>6</v>
      </c>
      <c r="P791">
        <v>3</v>
      </c>
      <c r="Q791">
        <v>3953</v>
      </c>
      <c r="R791">
        <v>1770</v>
      </c>
      <c r="S791">
        <v>192</v>
      </c>
      <c r="T791">
        <v>1</v>
      </c>
      <c r="U791">
        <v>55</v>
      </c>
      <c r="V791">
        <v>270</v>
      </c>
      <c r="W791">
        <v>7</v>
      </c>
      <c r="X791">
        <v>4</v>
      </c>
      <c r="Y791">
        <v>1</v>
      </c>
      <c r="Z791">
        <v>33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f t="shared" si="168"/>
        <v>4</v>
      </c>
      <c r="AI791">
        <f t="shared" si="169"/>
        <v>1.0588235294117647</v>
      </c>
      <c r="AJ791">
        <f t="shared" si="170"/>
        <v>1.5410958904109588E-2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272.36</v>
      </c>
      <c r="AR791">
        <v>272.36</v>
      </c>
      <c r="AS791">
        <f t="shared" si="171"/>
        <v>4004</v>
      </c>
      <c r="AT791">
        <v>17</v>
      </c>
      <c r="AU791">
        <v>1168</v>
      </c>
      <c r="AV791">
        <v>1186</v>
      </c>
      <c r="AW791">
        <v>7.03</v>
      </c>
      <c r="AX791">
        <v>4.91</v>
      </c>
      <c r="AY791">
        <v>0</v>
      </c>
      <c r="AZ791">
        <v>586</v>
      </c>
      <c r="BA791">
        <v>34.470588239999998</v>
      </c>
      <c r="BB791">
        <v>0.67</v>
      </c>
      <c r="BC791">
        <v>0.04</v>
      </c>
      <c r="BD791">
        <v>0.03</v>
      </c>
      <c r="BE791">
        <v>0.13</v>
      </c>
      <c r="BF791">
        <v>0</v>
      </c>
      <c r="BG791">
        <v>29</v>
      </c>
      <c r="BH791">
        <v>0.05</v>
      </c>
      <c r="BI791">
        <f t="shared" si="172"/>
        <v>2.482876712328767E-2</v>
      </c>
      <c r="BJ791">
        <v>0.98</v>
      </c>
      <c r="BK791">
        <v>219.65</v>
      </c>
      <c r="BL791">
        <v>15.88</v>
      </c>
      <c r="BM791">
        <v>0</v>
      </c>
      <c r="BN791">
        <v>16.02</v>
      </c>
      <c r="BO791">
        <v>16.02</v>
      </c>
      <c r="BP791">
        <f t="shared" si="173"/>
        <v>3.4280821917808217</v>
      </c>
      <c r="BQ791">
        <v>235.53</v>
      </c>
      <c r="BR791">
        <v>2012</v>
      </c>
      <c r="BS791">
        <v>0.23</v>
      </c>
      <c r="BT791">
        <v>0.23</v>
      </c>
      <c r="BU791" s="2">
        <f t="shared" si="174"/>
        <v>0.15343557422969192</v>
      </c>
      <c r="BV791" s="1">
        <f t="shared" si="181"/>
        <v>1.1566394037066878</v>
      </c>
      <c r="BW791" s="1" t="e">
        <f t="shared" si="175"/>
        <v>#DIV/0!</v>
      </c>
      <c r="BX791" s="1" t="e">
        <f t="shared" si="176"/>
        <v>#DIV/0!</v>
      </c>
      <c r="BY791" s="1">
        <f t="shared" si="177"/>
        <v>0.41104661016949151</v>
      </c>
      <c r="BZ791" s="1">
        <f t="shared" si="178"/>
        <v>0.75109593220338977</v>
      </c>
      <c r="CA791" s="1">
        <f t="shared" si="179"/>
        <v>0.63876440486758901</v>
      </c>
      <c r="CB791">
        <v>0</v>
      </c>
      <c r="CC791">
        <f t="shared" si="180"/>
        <v>0</v>
      </c>
      <c r="CD791">
        <v>0</v>
      </c>
    </row>
    <row r="792" spans="1:82" x14ac:dyDescent="0.35">
      <c r="A792">
        <v>1022</v>
      </c>
      <c r="B792" t="s">
        <v>1707</v>
      </c>
      <c r="C792" t="s">
        <v>86</v>
      </c>
      <c r="D792">
        <v>75</v>
      </c>
      <c r="E792" t="s">
        <v>1598</v>
      </c>
      <c r="F792" t="s">
        <v>97</v>
      </c>
      <c r="G792">
        <v>2018</v>
      </c>
      <c r="H792">
        <v>425</v>
      </c>
      <c r="I792">
        <v>606</v>
      </c>
      <c r="J792">
        <v>4298</v>
      </c>
      <c r="K792">
        <v>30</v>
      </c>
      <c r="L792">
        <v>10</v>
      </c>
      <c r="M792">
        <v>40</v>
      </c>
      <c r="N792">
        <v>262</v>
      </c>
      <c r="O792">
        <v>5</v>
      </c>
      <c r="P792">
        <v>5</v>
      </c>
      <c r="Q792">
        <v>4396</v>
      </c>
      <c r="R792">
        <v>1947</v>
      </c>
      <c r="S792">
        <v>218</v>
      </c>
      <c r="T792">
        <v>3</v>
      </c>
      <c r="U792">
        <v>44</v>
      </c>
      <c r="V792">
        <v>123</v>
      </c>
      <c r="W792">
        <v>1</v>
      </c>
      <c r="X792">
        <v>5</v>
      </c>
      <c r="Y792">
        <v>2</v>
      </c>
      <c r="Z792">
        <v>12</v>
      </c>
      <c r="AA792">
        <v>0</v>
      </c>
      <c r="AB792">
        <v>1</v>
      </c>
      <c r="AC792">
        <v>1</v>
      </c>
      <c r="AD792">
        <v>-1</v>
      </c>
      <c r="AE792">
        <v>0</v>
      </c>
      <c r="AF792">
        <v>0</v>
      </c>
      <c r="AG792">
        <v>0</v>
      </c>
      <c r="AH792">
        <f t="shared" si="168"/>
        <v>7</v>
      </c>
      <c r="AI792">
        <f t="shared" si="169"/>
        <v>1.0625</v>
      </c>
      <c r="AJ792">
        <f t="shared" si="170"/>
        <v>1.6175071360608945E-2</v>
      </c>
      <c r="AK792">
        <v>-7</v>
      </c>
      <c r="AL792">
        <v>6</v>
      </c>
      <c r="AM792">
        <v>0</v>
      </c>
      <c r="AN792">
        <v>0</v>
      </c>
      <c r="AO792">
        <v>0</v>
      </c>
      <c r="AP792">
        <v>0</v>
      </c>
      <c r="AQ792">
        <v>282.12</v>
      </c>
      <c r="AR792">
        <v>283.12</v>
      </c>
      <c r="AS792">
        <f t="shared" si="171"/>
        <v>4420</v>
      </c>
      <c r="AT792">
        <v>16</v>
      </c>
      <c r="AU792">
        <v>1051</v>
      </c>
      <c r="AV792">
        <v>1051</v>
      </c>
      <c r="AW792">
        <v>7.09</v>
      </c>
      <c r="AX792">
        <v>2.8</v>
      </c>
      <c r="AY792">
        <v>-1</v>
      </c>
      <c r="AZ792">
        <v>651</v>
      </c>
      <c r="BA792">
        <v>40.6875</v>
      </c>
      <c r="BB792">
        <v>0.7</v>
      </c>
      <c r="BC792">
        <v>0.05</v>
      </c>
      <c r="BD792">
        <v>0.02</v>
      </c>
      <c r="BE792">
        <v>0.02</v>
      </c>
      <c r="BF792">
        <v>0</v>
      </c>
      <c r="BG792">
        <v>31</v>
      </c>
      <c r="BH792">
        <v>0.05</v>
      </c>
      <c r="BI792">
        <f t="shared" si="172"/>
        <v>2.9495718363463368E-2</v>
      </c>
      <c r="BJ792">
        <v>1</v>
      </c>
      <c r="BK792">
        <v>268.62</v>
      </c>
      <c r="BL792">
        <v>7.69</v>
      </c>
      <c r="BM792">
        <v>-0.06</v>
      </c>
      <c r="BN792">
        <v>17.63</v>
      </c>
      <c r="BO792">
        <v>17.690000000000001</v>
      </c>
      <c r="BP792">
        <f t="shared" si="173"/>
        <v>4.2055185537583251</v>
      </c>
      <c r="BQ792">
        <v>276.25</v>
      </c>
      <c r="BR792">
        <v>2012</v>
      </c>
      <c r="BS792">
        <v>0.27</v>
      </c>
      <c r="BT792">
        <v>0.27</v>
      </c>
      <c r="BU792" s="2">
        <f t="shared" si="174"/>
        <v>-4.7626302521008392E-2</v>
      </c>
      <c r="BV792" s="1">
        <f t="shared" si="181"/>
        <v>1.2864759276879163</v>
      </c>
      <c r="BW792" s="1">
        <f t="shared" si="175"/>
        <v>1.586857410931388</v>
      </c>
      <c r="BX792" s="1">
        <f t="shared" si="176"/>
        <v>1.2577706053758324</v>
      </c>
      <c r="BY792" s="1">
        <f t="shared" si="177"/>
        <v>0.4537140264026403</v>
      </c>
      <c r="BZ792" s="1">
        <f t="shared" si="178"/>
        <v>0.75117683168316829</v>
      </c>
      <c r="CA792" s="1">
        <f t="shared" si="179"/>
        <v>0.70111342863782089</v>
      </c>
      <c r="CB792">
        <v>0</v>
      </c>
      <c r="CC792">
        <f t="shared" si="180"/>
        <v>0</v>
      </c>
      <c r="CD792">
        <v>0</v>
      </c>
    </row>
    <row r="793" spans="1:82" x14ac:dyDescent="0.35">
      <c r="A793">
        <v>364</v>
      </c>
      <c r="B793" t="s">
        <v>1643</v>
      </c>
      <c r="C793" t="s">
        <v>96</v>
      </c>
      <c r="D793">
        <v>74</v>
      </c>
      <c r="E793" t="s">
        <v>1598</v>
      </c>
      <c r="F793" t="s">
        <v>113</v>
      </c>
      <c r="G793">
        <v>2018</v>
      </c>
      <c r="H793">
        <v>356</v>
      </c>
      <c r="I793">
        <v>526</v>
      </c>
      <c r="J793">
        <v>3885</v>
      </c>
      <c r="K793">
        <v>22</v>
      </c>
      <c r="L793">
        <v>8</v>
      </c>
      <c r="M793">
        <v>56</v>
      </c>
      <c r="N793">
        <v>347</v>
      </c>
      <c r="O793">
        <v>8</v>
      </c>
      <c r="P793">
        <v>5</v>
      </c>
      <c r="Q793">
        <v>3973</v>
      </c>
      <c r="R793">
        <v>1892</v>
      </c>
      <c r="S793">
        <v>184</v>
      </c>
      <c r="T793">
        <v>1</v>
      </c>
      <c r="U793">
        <v>75</v>
      </c>
      <c r="V793">
        <v>305</v>
      </c>
      <c r="W793">
        <v>6</v>
      </c>
      <c r="X793">
        <v>4</v>
      </c>
      <c r="Y793">
        <v>1</v>
      </c>
      <c r="Z793">
        <v>25</v>
      </c>
      <c r="AA793">
        <v>1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f t="shared" si="168"/>
        <v>6</v>
      </c>
      <c r="AI793">
        <f t="shared" si="169"/>
        <v>0.875</v>
      </c>
      <c r="AJ793">
        <f t="shared" si="170"/>
        <v>1.3084112149532711E-2</v>
      </c>
      <c r="AK793">
        <v>11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285.89999999999998</v>
      </c>
      <c r="AR793">
        <v>285.89999999999998</v>
      </c>
      <c r="AS793">
        <f t="shared" si="171"/>
        <v>4190</v>
      </c>
      <c r="AT793">
        <v>16</v>
      </c>
      <c r="AU793">
        <v>1070</v>
      </c>
      <c r="AV793">
        <v>1076</v>
      </c>
      <c r="AW793">
        <v>7.39</v>
      </c>
      <c r="AX793">
        <v>4.07</v>
      </c>
      <c r="AY793">
        <v>0</v>
      </c>
      <c r="AZ793">
        <v>601</v>
      </c>
      <c r="BA793">
        <v>37.5625</v>
      </c>
      <c r="BB793">
        <v>0.68</v>
      </c>
      <c r="BC793">
        <v>0.04</v>
      </c>
      <c r="BD793">
        <v>0.02</v>
      </c>
      <c r="BE793">
        <v>0.08</v>
      </c>
      <c r="BF793">
        <v>0</v>
      </c>
      <c r="BG793">
        <v>28</v>
      </c>
      <c r="BH793">
        <v>0.05</v>
      </c>
      <c r="BI793">
        <f t="shared" si="172"/>
        <v>2.6168224299065422E-2</v>
      </c>
      <c r="BJ793">
        <v>0.99</v>
      </c>
      <c r="BK793">
        <v>242.81</v>
      </c>
      <c r="BL793">
        <v>19.059999999999999</v>
      </c>
      <c r="BM793">
        <v>0</v>
      </c>
      <c r="BN793">
        <v>17.87</v>
      </c>
      <c r="BO793">
        <v>17.87</v>
      </c>
      <c r="BP793">
        <f t="shared" si="173"/>
        <v>3.9158878504672896</v>
      </c>
      <c r="BQ793">
        <v>261.88</v>
      </c>
      <c r="BR793">
        <v>2016</v>
      </c>
      <c r="BS793">
        <v>0.27</v>
      </c>
      <c r="BT793">
        <v>0.27</v>
      </c>
      <c r="BU793" s="2">
        <f t="shared" si="174"/>
        <v>0.14790098039215688</v>
      </c>
      <c r="BV793" s="1">
        <f t="shared" si="181"/>
        <v>1.2382943925233643</v>
      </c>
      <c r="BW793" s="1">
        <f t="shared" si="175"/>
        <v>1.4022398961578402</v>
      </c>
      <c r="BX793" s="1">
        <f t="shared" si="176"/>
        <v>1.130651285046729</v>
      </c>
      <c r="BY793" s="1">
        <f t="shared" si="177"/>
        <v>0.42856955006337133</v>
      </c>
      <c r="BZ793" s="1">
        <f t="shared" si="178"/>
        <v>0.75220346007604555</v>
      </c>
      <c r="CA793" s="1">
        <f t="shared" si="179"/>
        <v>0.71963975433235017</v>
      </c>
      <c r="CB793">
        <v>0</v>
      </c>
      <c r="CC793">
        <f t="shared" si="180"/>
        <v>0</v>
      </c>
      <c r="CD793">
        <v>0</v>
      </c>
    </row>
    <row r="794" spans="1:82" x14ac:dyDescent="0.35">
      <c r="A794">
        <v>1161</v>
      </c>
      <c r="B794" t="s">
        <v>1732</v>
      </c>
      <c r="C794" t="s">
        <v>86</v>
      </c>
      <c r="D794">
        <v>75</v>
      </c>
      <c r="E794" t="s">
        <v>1598</v>
      </c>
      <c r="F794" t="s">
        <v>129</v>
      </c>
      <c r="G794">
        <v>2016</v>
      </c>
      <c r="H794">
        <v>388</v>
      </c>
      <c r="I794">
        <v>594</v>
      </c>
      <c r="J794">
        <v>4327</v>
      </c>
      <c r="K794">
        <v>24</v>
      </c>
      <c r="L794">
        <v>10</v>
      </c>
      <c r="M794">
        <v>37</v>
      </c>
      <c r="N794">
        <v>216</v>
      </c>
      <c r="O794">
        <v>3</v>
      </c>
      <c r="P794">
        <v>2</v>
      </c>
      <c r="Q794">
        <v>4421</v>
      </c>
      <c r="R794">
        <v>2227</v>
      </c>
      <c r="S794">
        <v>217</v>
      </c>
      <c r="T794">
        <v>1</v>
      </c>
      <c r="U794">
        <v>37</v>
      </c>
      <c r="V794">
        <v>207</v>
      </c>
      <c r="W794">
        <v>2</v>
      </c>
      <c r="X794">
        <v>0</v>
      </c>
      <c r="Y794">
        <v>0</v>
      </c>
      <c r="Z794">
        <v>15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f t="shared" si="168"/>
        <v>2</v>
      </c>
      <c r="AI794">
        <f t="shared" si="169"/>
        <v>0.75</v>
      </c>
      <c r="AJ794">
        <f t="shared" si="170"/>
        <v>1.1571841851494697E-2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279.77999999999997</v>
      </c>
      <c r="AR794">
        <v>279.77999999999997</v>
      </c>
      <c r="AS794">
        <f t="shared" si="171"/>
        <v>4534</v>
      </c>
      <c r="AT794">
        <v>16</v>
      </c>
      <c r="AU794">
        <v>1037</v>
      </c>
      <c r="AV794">
        <v>1037</v>
      </c>
      <c r="AW794">
        <v>7.28</v>
      </c>
      <c r="AX794">
        <v>5.59</v>
      </c>
      <c r="AY794">
        <v>0</v>
      </c>
      <c r="AZ794">
        <v>631</v>
      </c>
      <c r="BA794">
        <v>39.4375</v>
      </c>
      <c r="BB794">
        <v>0.65</v>
      </c>
      <c r="BC794">
        <v>0.04</v>
      </c>
      <c r="BD794">
        <v>0.02</v>
      </c>
      <c r="BE794">
        <v>0.05</v>
      </c>
      <c r="BF794">
        <v>0</v>
      </c>
      <c r="BG794">
        <v>26</v>
      </c>
      <c r="BH794">
        <v>0.04</v>
      </c>
      <c r="BI794">
        <f t="shared" si="172"/>
        <v>2.5072324011571841E-2</v>
      </c>
      <c r="BJ794">
        <v>1</v>
      </c>
      <c r="BK794">
        <v>270.44</v>
      </c>
      <c r="BL794">
        <v>12.94</v>
      </c>
      <c r="BM794">
        <v>0</v>
      </c>
      <c r="BN794">
        <v>17.489999999999998</v>
      </c>
      <c r="BO794">
        <v>17.489999999999998</v>
      </c>
      <c r="BP794">
        <f t="shared" si="173"/>
        <v>4.3722275795564132</v>
      </c>
      <c r="BQ794">
        <v>283.38</v>
      </c>
      <c r="BR794">
        <v>2009</v>
      </c>
      <c r="BS794">
        <v>0.27</v>
      </c>
      <c r="BT794">
        <v>0.27</v>
      </c>
      <c r="BU794" s="2">
        <f t="shared" si="174"/>
        <v>9.1531064425770317E-2</v>
      </c>
      <c r="BV794" s="1">
        <f t="shared" si="181"/>
        <v>1.3079113789778207</v>
      </c>
      <c r="BW794" s="1" t="e">
        <f t="shared" si="175"/>
        <v>#DIV/0!</v>
      </c>
      <c r="BX794" s="1" t="e">
        <f t="shared" si="176"/>
        <v>#DIV/0!</v>
      </c>
      <c r="BY794" s="1">
        <f t="shared" si="177"/>
        <v>0.44564806397306395</v>
      </c>
      <c r="BZ794" s="1">
        <f t="shared" si="178"/>
        <v>0.75501767676767662</v>
      </c>
      <c r="CA794" s="1">
        <f t="shared" si="179"/>
        <v>0.72300049631642682</v>
      </c>
      <c r="CB794">
        <v>0</v>
      </c>
      <c r="CC794">
        <f t="shared" si="180"/>
        <v>0</v>
      </c>
      <c r="CD794">
        <v>0</v>
      </c>
    </row>
    <row r="795" spans="1:82" x14ac:dyDescent="0.35">
      <c r="A795">
        <v>485</v>
      </c>
      <c r="B795" t="s">
        <v>1652</v>
      </c>
      <c r="C795" t="s">
        <v>86</v>
      </c>
      <c r="D795">
        <v>75</v>
      </c>
      <c r="E795" t="s">
        <v>1598</v>
      </c>
      <c r="F795" t="s">
        <v>196</v>
      </c>
      <c r="G795">
        <v>2020</v>
      </c>
      <c r="H795">
        <v>348</v>
      </c>
      <c r="I795">
        <v>517</v>
      </c>
      <c r="J795">
        <v>4103</v>
      </c>
      <c r="K795">
        <v>27</v>
      </c>
      <c r="L795">
        <v>9</v>
      </c>
      <c r="M795">
        <v>26</v>
      </c>
      <c r="N795">
        <v>150</v>
      </c>
      <c r="O795">
        <v>8</v>
      </c>
      <c r="P795">
        <v>7</v>
      </c>
      <c r="Q795">
        <v>4184</v>
      </c>
      <c r="R795">
        <v>1956</v>
      </c>
      <c r="S795">
        <v>193</v>
      </c>
      <c r="T795">
        <v>1</v>
      </c>
      <c r="U795">
        <v>39</v>
      </c>
      <c r="V795">
        <v>140</v>
      </c>
      <c r="W795">
        <v>3</v>
      </c>
      <c r="X795">
        <v>3</v>
      </c>
      <c r="Y795">
        <v>1</v>
      </c>
      <c r="Z795">
        <v>16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f t="shared" si="168"/>
        <v>8</v>
      </c>
      <c r="AI795">
        <f t="shared" si="169"/>
        <v>1.0625</v>
      </c>
      <c r="AJ795">
        <f t="shared" si="170"/>
        <v>1.6881827209533268E-2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272.12</v>
      </c>
      <c r="AR795">
        <v>272.12</v>
      </c>
      <c r="AS795">
        <f t="shared" si="171"/>
        <v>4243</v>
      </c>
      <c r="AT795">
        <v>16</v>
      </c>
      <c r="AU795">
        <v>1007</v>
      </c>
      <c r="AV795">
        <v>1086</v>
      </c>
      <c r="AW795">
        <v>7.94</v>
      </c>
      <c r="AX795">
        <v>3.59</v>
      </c>
      <c r="AY795">
        <v>0</v>
      </c>
      <c r="AZ795">
        <v>556</v>
      </c>
      <c r="BA795">
        <v>34.75</v>
      </c>
      <c r="BB795">
        <v>0.67</v>
      </c>
      <c r="BC795">
        <v>0.05</v>
      </c>
      <c r="BD795">
        <v>0.02</v>
      </c>
      <c r="BE795">
        <v>0.08</v>
      </c>
      <c r="BF795">
        <v>0</v>
      </c>
      <c r="BG795">
        <v>30</v>
      </c>
      <c r="BH795">
        <v>0.05</v>
      </c>
      <c r="BI795">
        <f t="shared" si="172"/>
        <v>2.9791459781529295E-2</v>
      </c>
      <c r="BJ795">
        <v>0.93</v>
      </c>
      <c r="BK795">
        <v>256.44</v>
      </c>
      <c r="BL795">
        <v>8.75</v>
      </c>
      <c r="BM795">
        <v>0</v>
      </c>
      <c r="BN795">
        <v>17.010000000000002</v>
      </c>
      <c r="BO795">
        <v>17.010000000000002</v>
      </c>
      <c r="BP795">
        <f t="shared" si="173"/>
        <v>4.2135054617676264</v>
      </c>
      <c r="BQ795">
        <v>265.19</v>
      </c>
      <c r="BR795">
        <v>2014</v>
      </c>
      <c r="BS795">
        <v>0.27</v>
      </c>
      <c r="BT795">
        <v>0.27</v>
      </c>
      <c r="BU795" s="2">
        <f t="shared" si="174"/>
        <v>1.3888795518207299E-2</v>
      </c>
      <c r="BV795" s="1">
        <f t="shared" si="181"/>
        <v>1.1974752730883815</v>
      </c>
      <c r="BW795" s="1" t="e">
        <f t="shared" si="175"/>
        <v>#DIV/0!</v>
      </c>
      <c r="BX795" s="1" t="e">
        <f t="shared" si="176"/>
        <v>#DIV/0!</v>
      </c>
      <c r="BY795" s="1">
        <f t="shared" si="177"/>
        <v>0.42899782398452613</v>
      </c>
      <c r="BZ795" s="1">
        <f t="shared" si="178"/>
        <v>0.75591738878143133</v>
      </c>
      <c r="CA795" s="1">
        <f t="shared" si="179"/>
        <v>0.67283024578434503</v>
      </c>
      <c r="CB795">
        <v>0</v>
      </c>
      <c r="CC795">
        <f t="shared" si="180"/>
        <v>0</v>
      </c>
      <c r="CD795">
        <v>0</v>
      </c>
    </row>
    <row r="796" spans="1:82" x14ac:dyDescent="0.35">
      <c r="A796">
        <v>1022</v>
      </c>
      <c r="B796" t="s">
        <v>1707</v>
      </c>
      <c r="C796" t="s">
        <v>86</v>
      </c>
      <c r="D796">
        <v>75</v>
      </c>
      <c r="E796" t="s">
        <v>1598</v>
      </c>
      <c r="F796" t="s">
        <v>94</v>
      </c>
      <c r="G796">
        <v>2017</v>
      </c>
      <c r="H796">
        <v>347</v>
      </c>
      <c r="I796">
        <v>540</v>
      </c>
      <c r="J796">
        <v>4093</v>
      </c>
      <c r="K796">
        <v>27</v>
      </c>
      <c r="L796">
        <v>13</v>
      </c>
      <c r="M796">
        <v>41</v>
      </c>
      <c r="N796">
        <v>342</v>
      </c>
      <c r="O796">
        <v>6</v>
      </c>
      <c r="P796">
        <v>4</v>
      </c>
      <c r="Q796">
        <v>4153</v>
      </c>
      <c r="R796">
        <v>2140</v>
      </c>
      <c r="S796">
        <v>191</v>
      </c>
      <c r="T796">
        <v>0</v>
      </c>
      <c r="U796">
        <v>49</v>
      </c>
      <c r="V796">
        <v>179</v>
      </c>
      <c r="W796">
        <v>4</v>
      </c>
      <c r="X796">
        <v>7</v>
      </c>
      <c r="Y796">
        <v>1</v>
      </c>
      <c r="Z796">
        <v>17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f t="shared" si="168"/>
        <v>5</v>
      </c>
      <c r="AI796">
        <f t="shared" si="169"/>
        <v>1.125</v>
      </c>
      <c r="AJ796">
        <f t="shared" si="170"/>
        <v>1.7857142857142856E-2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277.62</v>
      </c>
      <c r="AR796">
        <v>277.62</v>
      </c>
      <c r="AS796">
        <f t="shared" si="171"/>
        <v>4272</v>
      </c>
      <c r="AT796">
        <v>16</v>
      </c>
      <c r="AU796">
        <v>1008</v>
      </c>
      <c r="AV796">
        <v>1013</v>
      </c>
      <c r="AW796">
        <v>7.58</v>
      </c>
      <c r="AX796">
        <v>3.65</v>
      </c>
      <c r="AY796">
        <v>0</v>
      </c>
      <c r="AZ796">
        <v>589</v>
      </c>
      <c r="BA796">
        <v>36.8125</v>
      </c>
      <c r="BB796">
        <v>0.64</v>
      </c>
      <c r="BC796">
        <v>0.05</v>
      </c>
      <c r="BD796">
        <v>0.02</v>
      </c>
      <c r="BE796">
        <v>0.08</v>
      </c>
      <c r="BF796">
        <v>0</v>
      </c>
      <c r="BG796">
        <v>31</v>
      </c>
      <c r="BH796">
        <v>0.05</v>
      </c>
      <c r="BI796">
        <f t="shared" si="172"/>
        <v>3.0753968253968252E-2</v>
      </c>
      <c r="BJ796">
        <v>1</v>
      </c>
      <c r="BK796">
        <v>255.81</v>
      </c>
      <c r="BL796">
        <v>11.19</v>
      </c>
      <c r="BM796">
        <v>0</v>
      </c>
      <c r="BN796">
        <v>17.350000000000001</v>
      </c>
      <c r="BO796">
        <v>17.350000000000001</v>
      </c>
      <c r="BP796">
        <f t="shared" si="173"/>
        <v>4.2380952380952381</v>
      </c>
      <c r="BQ796">
        <v>267</v>
      </c>
      <c r="BR796">
        <v>2012</v>
      </c>
      <c r="BS796">
        <v>0.28000000000000003</v>
      </c>
      <c r="BT796">
        <v>0.28000000000000003</v>
      </c>
      <c r="BU796" s="2">
        <f t="shared" si="174"/>
        <v>3.5005126050420152E-2</v>
      </c>
      <c r="BV796" s="1">
        <f t="shared" si="181"/>
        <v>1.2318047619047621</v>
      </c>
      <c r="BW796" s="1" t="e">
        <f t="shared" si="175"/>
        <v>#DIV/0!</v>
      </c>
      <c r="BX796" s="1" t="e">
        <f t="shared" si="176"/>
        <v>#DIV/0!</v>
      </c>
      <c r="BY796" s="1">
        <f t="shared" si="177"/>
        <v>0.42457685185185184</v>
      </c>
      <c r="BZ796" s="1">
        <f t="shared" si="178"/>
        <v>0.75613222222222209</v>
      </c>
      <c r="CA796" s="1">
        <f t="shared" si="179"/>
        <v>0.65405806878306871</v>
      </c>
      <c r="CB796">
        <v>0</v>
      </c>
      <c r="CC796">
        <f t="shared" si="180"/>
        <v>0</v>
      </c>
      <c r="CD796">
        <v>0</v>
      </c>
    </row>
    <row r="797" spans="1:82" x14ac:dyDescent="0.35">
      <c r="A797">
        <v>762</v>
      </c>
      <c r="B797" t="s">
        <v>1677</v>
      </c>
      <c r="C797" t="s">
        <v>75</v>
      </c>
      <c r="D797">
        <v>76</v>
      </c>
      <c r="E797" t="s">
        <v>1598</v>
      </c>
      <c r="F797" t="s">
        <v>129</v>
      </c>
      <c r="G797">
        <v>2022</v>
      </c>
      <c r="H797">
        <v>382</v>
      </c>
      <c r="I797">
        <v>587</v>
      </c>
      <c r="J797">
        <v>4438</v>
      </c>
      <c r="K797">
        <v>29</v>
      </c>
      <c r="L797">
        <v>7</v>
      </c>
      <c r="M797">
        <v>23</v>
      </c>
      <c r="N797">
        <v>156</v>
      </c>
      <c r="O797">
        <v>5</v>
      </c>
      <c r="P797">
        <v>3</v>
      </c>
      <c r="Q797">
        <v>4129</v>
      </c>
      <c r="R797">
        <v>2285</v>
      </c>
      <c r="S797">
        <v>227</v>
      </c>
      <c r="T797">
        <v>1</v>
      </c>
      <c r="U797">
        <v>29</v>
      </c>
      <c r="V797">
        <v>73</v>
      </c>
      <c r="W797">
        <v>0</v>
      </c>
      <c r="X797">
        <v>2</v>
      </c>
      <c r="Y797">
        <v>1</v>
      </c>
      <c r="Z797">
        <v>5</v>
      </c>
      <c r="AA797">
        <v>1</v>
      </c>
      <c r="AB797">
        <v>1</v>
      </c>
      <c r="AC797">
        <v>1</v>
      </c>
      <c r="AD797">
        <v>5</v>
      </c>
      <c r="AE797">
        <v>0</v>
      </c>
      <c r="AF797">
        <v>0</v>
      </c>
      <c r="AG797">
        <v>0</v>
      </c>
      <c r="AH797">
        <f t="shared" si="168"/>
        <v>4</v>
      </c>
      <c r="AI797">
        <f t="shared" si="169"/>
        <v>0.6470588235294118</v>
      </c>
      <c r="AJ797">
        <f t="shared" si="170"/>
        <v>9.7087378640776691E-3</v>
      </c>
      <c r="AK797">
        <v>-4</v>
      </c>
      <c r="AL797">
        <v>9</v>
      </c>
      <c r="AM797">
        <v>0</v>
      </c>
      <c r="AN797">
        <v>0</v>
      </c>
      <c r="AO797">
        <v>0</v>
      </c>
      <c r="AP797">
        <v>0</v>
      </c>
      <c r="AQ797">
        <v>283.32</v>
      </c>
      <c r="AR797">
        <v>284.32</v>
      </c>
      <c r="AS797">
        <f t="shared" si="171"/>
        <v>4516</v>
      </c>
      <c r="AT797">
        <v>17</v>
      </c>
      <c r="AU797">
        <v>1133</v>
      </c>
      <c r="AV797">
        <v>1144</v>
      </c>
      <c r="AW797">
        <v>7.56</v>
      </c>
      <c r="AX797">
        <v>2.52</v>
      </c>
      <c r="AY797">
        <v>5</v>
      </c>
      <c r="AZ797">
        <v>617</v>
      </c>
      <c r="BA797">
        <v>36.294117649999997</v>
      </c>
      <c r="BB797">
        <v>0.65</v>
      </c>
      <c r="BC797">
        <v>0.05</v>
      </c>
      <c r="BD797">
        <v>0.01</v>
      </c>
      <c r="BE797">
        <v>0</v>
      </c>
      <c r="BF797">
        <v>0</v>
      </c>
      <c r="BG797">
        <v>29</v>
      </c>
      <c r="BH797">
        <v>0.05</v>
      </c>
      <c r="BI797">
        <f t="shared" si="172"/>
        <v>2.5595763459841131E-2</v>
      </c>
      <c r="BJ797">
        <v>0.99</v>
      </c>
      <c r="BK797">
        <v>261.06</v>
      </c>
      <c r="BL797">
        <v>4.29</v>
      </c>
      <c r="BM797">
        <v>0.28999999999999998</v>
      </c>
      <c r="BN797">
        <v>16.670000000000002</v>
      </c>
      <c r="BO797">
        <v>16.72</v>
      </c>
      <c r="BP797">
        <f t="shared" si="173"/>
        <v>3.9858781994704326</v>
      </c>
      <c r="BQ797">
        <v>265.64999999999998</v>
      </c>
      <c r="BR797">
        <v>2016</v>
      </c>
      <c r="BS797">
        <v>0.25</v>
      </c>
      <c r="BT797">
        <v>0.25</v>
      </c>
      <c r="BU797" s="2">
        <f t="shared" si="174"/>
        <v>-2.5012857142857149E-2</v>
      </c>
      <c r="BV797" s="1">
        <f t="shared" si="181"/>
        <v>1.3247821452676392</v>
      </c>
      <c r="BW797" s="1">
        <f t="shared" si="175"/>
        <v>1.5326635977248211</v>
      </c>
      <c r="BX797" s="1">
        <f t="shared" si="176"/>
        <v>1.2704407611529256</v>
      </c>
      <c r="BY797" s="1">
        <f t="shared" si="177"/>
        <v>0.46085332197614998</v>
      </c>
      <c r="BZ797" s="1">
        <f t="shared" si="178"/>
        <v>0.75630398637137985</v>
      </c>
      <c r="CA797" s="1">
        <f t="shared" si="179"/>
        <v>0.74193314049972725</v>
      </c>
      <c r="CB797">
        <v>0</v>
      </c>
      <c r="CC797">
        <f t="shared" si="180"/>
        <v>0</v>
      </c>
      <c r="CD797">
        <v>0</v>
      </c>
    </row>
    <row r="798" spans="1:82" x14ac:dyDescent="0.35">
      <c r="A798">
        <v>1538</v>
      </c>
      <c r="B798" t="s">
        <v>1772</v>
      </c>
      <c r="C798" t="s">
        <v>96</v>
      </c>
      <c r="D798">
        <v>74</v>
      </c>
      <c r="E798" t="s">
        <v>1598</v>
      </c>
      <c r="F798" t="s">
        <v>113</v>
      </c>
      <c r="G798">
        <v>2014</v>
      </c>
      <c r="H798">
        <v>304</v>
      </c>
      <c r="I798">
        <v>435</v>
      </c>
      <c r="J798">
        <v>3705</v>
      </c>
      <c r="K798">
        <v>34</v>
      </c>
      <c r="L798">
        <v>9</v>
      </c>
      <c r="M798">
        <v>29</v>
      </c>
      <c r="N798">
        <v>215</v>
      </c>
      <c r="O798">
        <v>4</v>
      </c>
      <c r="P798">
        <v>2</v>
      </c>
      <c r="Q798">
        <v>3924</v>
      </c>
      <c r="R798">
        <v>1626</v>
      </c>
      <c r="S798">
        <v>189</v>
      </c>
      <c r="T798">
        <v>0</v>
      </c>
      <c r="U798">
        <v>26</v>
      </c>
      <c r="V798">
        <v>61</v>
      </c>
      <c r="W798">
        <v>0</v>
      </c>
      <c r="X798">
        <v>3</v>
      </c>
      <c r="Y798">
        <v>1</v>
      </c>
      <c r="Z798">
        <v>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f t="shared" si="168"/>
        <v>3</v>
      </c>
      <c r="AI798">
        <f t="shared" si="169"/>
        <v>0.8</v>
      </c>
      <c r="AJ798">
        <f t="shared" si="170"/>
        <v>1.2396694214876033E-2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266.3</v>
      </c>
      <c r="AR798">
        <v>266.3</v>
      </c>
      <c r="AS798">
        <f t="shared" si="171"/>
        <v>3766</v>
      </c>
      <c r="AT798">
        <v>15</v>
      </c>
      <c r="AU798">
        <v>968</v>
      </c>
      <c r="AV798">
        <v>998</v>
      </c>
      <c r="AW798">
        <v>8.52</v>
      </c>
      <c r="AX798">
        <v>2.35</v>
      </c>
      <c r="AY798">
        <v>0</v>
      </c>
      <c r="AZ798">
        <v>461</v>
      </c>
      <c r="BA798">
        <v>30.733333330000001</v>
      </c>
      <c r="BB798">
        <v>0.7</v>
      </c>
      <c r="BC798">
        <v>0.08</v>
      </c>
      <c r="BD798">
        <v>0.02</v>
      </c>
      <c r="BE798">
        <v>0</v>
      </c>
      <c r="BF798">
        <v>0</v>
      </c>
      <c r="BG798">
        <v>34</v>
      </c>
      <c r="BH798">
        <v>7.0000000000000007E-2</v>
      </c>
      <c r="BI798">
        <f t="shared" si="172"/>
        <v>3.5123966942148761E-2</v>
      </c>
      <c r="BJ798">
        <v>0.97</v>
      </c>
      <c r="BK798">
        <v>247</v>
      </c>
      <c r="BL798">
        <v>4.07</v>
      </c>
      <c r="BM798">
        <v>0</v>
      </c>
      <c r="BN798">
        <v>17.75</v>
      </c>
      <c r="BO798">
        <v>17.75</v>
      </c>
      <c r="BP798">
        <f t="shared" si="173"/>
        <v>3.8904958677685952</v>
      </c>
      <c r="BQ798">
        <v>251.07</v>
      </c>
      <c r="BR798">
        <v>2003</v>
      </c>
      <c r="BS798">
        <v>0.28000000000000003</v>
      </c>
      <c r="BT798">
        <v>0.28000000000000003</v>
      </c>
      <c r="BU798" s="2">
        <f t="shared" si="174"/>
        <v>-5.3914929971988809E-2</v>
      </c>
      <c r="BV798" s="1">
        <f t="shared" si="181"/>
        <v>1.1816247933884299</v>
      </c>
      <c r="BW798" s="1" t="e">
        <f t="shared" si="175"/>
        <v>#DIV/0!</v>
      </c>
      <c r="BX798" s="1" t="e">
        <f t="shared" si="176"/>
        <v>#DIV/0!</v>
      </c>
      <c r="BY798" s="1">
        <f t="shared" si="177"/>
        <v>0.44712844827586207</v>
      </c>
      <c r="BZ798" s="1">
        <f t="shared" si="178"/>
        <v>0.75711413793103444</v>
      </c>
      <c r="CA798" s="1">
        <f t="shared" si="179"/>
        <v>0.78989554668946527</v>
      </c>
      <c r="CB798">
        <v>2</v>
      </c>
      <c r="CC798">
        <f t="shared" si="180"/>
        <v>20</v>
      </c>
      <c r="CD798">
        <v>0</v>
      </c>
    </row>
    <row r="799" spans="1:82" x14ac:dyDescent="0.35">
      <c r="A799">
        <v>1283</v>
      </c>
      <c r="B799" t="s">
        <v>1743</v>
      </c>
      <c r="C799" t="s">
        <v>81</v>
      </c>
      <c r="D799">
        <v>77</v>
      </c>
      <c r="E799" t="s">
        <v>1598</v>
      </c>
      <c r="F799" t="s">
        <v>110</v>
      </c>
      <c r="G799">
        <v>2018</v>
      </c>
      <c r="H799">
        <v>347</v>
      </c>
      <c r="I799">
        <v>508</v>
      </c>
      <c r="J799">
        <v>4308</v>
      </c>
      <c r="K799">
        <v>32</v>
      </c>
      <c r="L799">
        <v>12</v>
      </c>
      <c r="M799">
        <v>32</v>
      </c>
      <c r="N799">
        <v>204</v>
      </c>
      <c r="O799">
        <v>1</v>
      </c>
      <c r="P799">
        <v>1</v>
      </c>
      <c r="Q799">
        <v>3948</v>
      </c>
      <c r="R799">
        <v>2119</v>
      </c>
      <c r="S799">
        <v>213</v>
      </c>
      <c r="T799">
        <v>5</v>
      </c>
      <c r="U799">
        <v>18</v>
      </c>
      <c r="V799">
        <v>7</v>
      </c>
      <c r="W799">
        <v>0</v>
      </c>
      <c r="X799">
        <v>1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f t="shared" si="168"/>
        <v>1</v>
      </c>
      <c r="AI799">
        <f t="shared" si="169"/>
        <v>0.8125</v>
      </c>
      <c r="AJ799">
        <f t="shared" si="170"/>
        <v>1.3485477178423237E-2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285.02</v>
      </c>
      <c r="AR799">
        <v>285.02</v>
      </c>
      <c r="AS799">
        <f t="shared" si="171"/>
        <v>4315</v>
      </c>
      <c r="AT799">
        <v>16</v>
      </c>
      <c r="AU799">
        <v>964</v>
      </c>
      <c r="AV799">
        <v>999</v>
      </c>
      <c r="AW799">
        <v>8.48</v>
      </c>
      <c r="AX799">
        <v>0.39</v>
      </c>
      <c r="AY799">
        <v>0</v>
      </c>
      <c r="AZ799">
        <v>526</v>
      </c>
      <c r="BA799">
        <v>32.875</v>
      </c>
      <c r="BB799">
        <v>0.68</v>
      </c>
      <c r="BC799">
        <v>0.06</v>
      </c>
      <c r="BD799">
        <v>0.02</v>
      </c>
      <c r="BE799">
        <v>0</v>
      </c>
      <c r="BF799">
        <v>0</v>
      </c>
      <c r="BG799">
        <v>32</v>
      </c>
      <c r="BH799">
        <v>0.06</v>
      </c>
      <c r="BI799">
        <f t="shared" si="172"/>
        <v>3.3195020746887967E-2</v>
      </c>
      <c r="BJ799">
        <v>0.96</v>
      </c>
      <c r="BK799">
        <v>269.25</v>
      </c>
      <c r="BL799">
        <v>0.44</v>
      </c>
      <c r="BM799">
        <v>0</v>
      </c>
      <c r="BN799">
        <v>17.809999999999999</v>
      </c>
      <c r="BO799">
        <v>17.809999999999999</v>
      </c>
      <c r="BP799">
        <f t="shared" si="173"/>
        <v>4.4761410788381744</v>
      </c>
      <c r="BQ799">
        <v>269.69</v>
      </c>
      <c r="BR799">
        <v>2004</v>
      </c>
      <c r="BS799">
        <v>0.3</v>
      </c>
      <c r="BT799">
        <v>0.3</v>
      </c>
      <c r="BU799" s="2">
        <f t="shared" si="174"/>
        <v>-0.10662887955182072</v>
      </c>
      <c r="BV799" s="1">
        <f t="shared" si="181"/>
        <v>1.2716070539419086</v>
      </c>
      <c r="BW799" s="1" t="e">
        <f t="shared" si="175"/>
        <v>#DIV/0!</v>
      </c>
      <c r="BX799" s="1" t="e">
        <f t="shared" si="176"/>
        <v>#DIV/0!</v>
      </c>
      <c r="BY799" s="1">
        <f t="shared" si="177"/>
        <v>0.45983083989501305</v>
      </c>
      <c r="BZ799" s="1">
        <f t="shared" si="178"/>
        <v>0.75883700787401565</v>
      </c>
      <c r="CA799" s="1">
        <f t="shared" si="179"/>
        <v>0.76628693566831119</v>
      </c>
      <c r="CB799">
        <v>0</v>
      </c>
      <c r="CC799">
        <f t="shared" si="180"/>
        <v>0</v>
      </c>
      <c r="CD799">
        <v>0</v>
      </c>
    </row>
    <row r="800" spans="1:82" x14ac:dyDescent="0.35">
      <c r="A800">
        <v>1377</v>
      </c>
      <c r="B800" t="s">
        <v>1745</v>
      </c>
      <c r="C800" t="s">
        <v>92</v>
      </c>
      <c r="D800">
        <v>71</v>
      </c>
      <c r="E800" t="s">
        <v>1598</v>
      </c>
      <c r="F800" t="s">
        <v>123</v>
      </c>
      <c r="G800">
        <v>2014</v>
      </c>
      <c r="H800">
        <v>285</v>
      </c>
      <c r="I800">
        <v>452</v>
      </c>
      <c r="J800">
        <v>3475</v>
      </c>
      <c r="K800">
        <v>20</v>
      </c>
      <c r="L800">
        <v>7</v>
      </c>
      <c r="M800">
        <v>42</v>
      </c>
      <c r="N800">
        <v>242</v>
      </c>
      <c r="O800">
        <v>6</v>
      </c>
      <c r="P800">
        <v>0</v>
      </c>
      <c r="Q800">
        <v>3700</v>
      </c>
      <c r="R800">
        <v>1879</v>
      </c>
      <c r="S800">
        <v>159</v>
      </c>
      <c r="T800">
        <v>0</v>
      </c>
      <c r="U800">
        <v>118</v>
      </c>
      <c r="V800">
        <v>849</v>
      </c>
      <c r="W800">
        <v>6</v>
      </c>
      <c r="X800">
        <v>5</v>
      </c>
      <c r="Y800">
        <v>0</v>
      </c>
      <c r="Z800">
        <v>45</v>
      </c>
      <c r="AA800">
        <v>0</v>
      </c>
      <c r="AB800">
        <v>1</v>
      </c>
      <c r="AC800">
        <v>1</v>
      </c>
      <c r="AD800">
        <v>17</v>
      </c>
      <c r="AE800">
        <v>0</v>
      </c>
      <c r="AF800">
        <v>0</v>
      </c>
      <c r="AG800">
        <v>0</v>
      </c>
      <c r="AH800">
        <f t="shared" si="168"/>
        <v>0</v>
      </c>
      <c r="AI800">
        <f t="shared" si="169"/>
        <v>0.4375</v>
      </c>
      <c r="AJ800">
        <f t="shared" si="170"/>
        <v>6.6350710900473934E-3</v>
      </c>
      <c r="AK800">
        <v>15</v>
      </c>
      <c r="AL800">
        <v>2</v>
      </c>
      <c r="AM800">
        <v>1</v>
      </c>
      <c r="AN800">
        <v>0</v>
      </c>
      <c r="AO800">
        <v>0</v>
      </c>
      <c r="AP800">
        <v>0</v>
      </c>
      <c r="AQ800">
        <v>327.60000000000002</v>
      </c>
      <c r="AR800">
        <v>328.6</v>
      </c>
      <c r="AS800">
        <f t="shared" si="171"/>
        <v>4341</v>
      </c>
      <c r="AT800">
        <v>16</v>
      </c>
      <c r="AU800">
        <v>1055</v>
      </c>
      <c r="AV800">
        <v>1058</v>
      </c>
      <c r="AW800">
        <v>7.69</v>
      </c>
      <c r="AX800">
        <v>7.19</v>
      </c>
      <c r="AY800">
        <v>17</v>
      </c>
      <c r="AZ800">
        <v>571</v>
      </c>
      <c r="BA800">
        <v>35.6875</v>
      </c>
      <c r="BB800">
        <v>0.63</v>
      </c>
      <c r="BC800">
        <v>0.04</v>
      </c>
      <c r="BD800">
        <v>0.02</v>
      </c>
      <c r="BE800">
        <v>0.05</v>
      </c>
      <c r="BF800">
        <v>0</v>
      </c>
      <c r="BG800">
        <v>26</v>
      </c>
      <c r="BH800">
        <v>0.05</v>
      </c>
      <c r="BI800">
        <f t="shared" si="172"/>
        <v>2.4644549763033177E-2</v>
      </c>
      <c r="BJ800">
        <v>1</v>
      </c>
      <c r="BK800">
        <v>217.19</v>
      </c>
      <c r="BL800">
        <v>53.06</v>
      </c>
      <c r="BM800">
        <v>1.06</v>
      </c>
      <c r="BN800">
        <v>20.48</v>
      </c>
      <c r="BO800">
        <v>20.54</v>
      </c>
      <c r="BP800">
        <f t="shared" si="173"/>
        <v>4.114691943127962</v>
      </c>
      <c r="BQ800">
        <v>271.31</v>
      </c>
      <c r="BR800">
        <v>2012</v>
      </c>
      <c r="BS800">
        <v>0.31</v>
      </c>
      <c r="BT800">
        <v>0.31</v>
      </c>
      <c r="BU800" s="2">
        <f t="shared" si="174"/>
        <v>0.39224098039215693</v>
      </c>
      <c r="BV800" s="1">
        <f t="shared" si="181"/>
        <v>1.330434597156398</v>
      </c>
      <c r="BW800" s="1">
        <f t="shared" si="175"/>
        <v>1.5030111943127964</v>
      </c>
      <c r="BX800" s="1">
        <f t="shared" si="176"/>
        <v>1.3238129443127962</v>
      </c>
      <c r="BY800" s="1">
        <f t="shared" si="177"/>
        <v>0.44724786135693217</v>
      </c>
      <c r="BZ800" s="1">
        <f t="shared" si="178"/>
        <v>0.76021743362831862</v>
      </c>
      <c r="CA800" s="1">
        <f t="shared" si="179"/>
        <v>0.85115678116568105</v>
      </c>
      <c r="CB800">
        <v>0</v>
      </c>
      <c r="CC800">
        <f t="shared" si="180"/>
        <v>0</v>
      </c>
      <c r="CD800">
        <v>0</v>
      </c>
    </row>
    <row r="801" spans="1:82" x14ac:dyDescent="0.35">
      <c r="A801">
        <v>1161</v>
      </c>
      <c r="B801" t="s">
        <v>1732</v>
      </c>
      <c r="C801" t="s">
        <v>86</v>
      </c>
      <c r="D801">
        <v>75</v>
      </c>
      <c r="E801" t="s">
        <v>1598</v>
      </c>
      <c r="F801" t="s">
        <v>129</v>
      </c>
      <c r="G801">
        <v>2015</v>
      </c>
      <c r="H801">
        <v>398</v>
      </c>
      <c r="I801">
        <v>592</v>
      </c>
      <c r="J801">
        <v>4262</v>
      </c>
      <c r="K801">
        <v>32</v>
      </c>
      <c r="L801">
        <v>13</v>
      </c>
      <c r="M801">
        <v>44</v>
      </c>
      <c r="N801">
        <v>251</v>
      </c>
      <c r="O801">
        <v>3</v>
      </c>
      <c r="P801">
        <v>2</v>
      </c>
      <c r="Q801">
        <v>3820</v>
      </c>
      <c r="R801">
        <v>2413</v>
      </c>
      <c r="S801">
        <v>223</v>
      </c>
      <c r="T801">
        <v>0</v>
      </c>
      <c r="U801">
        <v>44</v>
      </c>
      <c r="V801">
        <v>159</v>
      </c>
      <c r="W801">
        <v>1</v>
      </c>
      <c r="X801">
        <v>1</v>
      </c>
      <c r="Y801">
        <v>0</v>
      </c>
      <c r="Z801">
        <v>13</v>
      </c>
      <c r="AA801">
        <v>0</v>
      </c>
      <c r="AB801">
        <v>1</v>
      </c>
      <c r="AC801">
        <v>1</v>
      </c>
      <c r="AD801">
        <v>-6</v>
      </c>
      <c r="AE801">
        <v>0</v>
      </c>
      <c r="AF801">
        <v>0</v>
      </c>
      <c r="AG801">
        <v>0</v>
      </c>
      <c r="AH801">
        <f t="shared" si="168"/>
        <v>2</v>
      </c>
      <c r="AI801">
        <f t="shared" si="169"/>
        <v>0.9375</v>
      </c>
      <c r="AJ801">
        <f t="shared" si="170"/>
        <v>1.452081316553727E-2</v>
      </c>
      <c r="AK801">
        <v>-7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289.77999999999997</v>
      </c>
      <c r="AR801">
        <v>290.77999999999997</v>
      </c>
      <c r="AS801">
        <f t="shared" si="171"/>
        <v>4415</v>
      </c>
      <c r="AT801">
        <v>16</v>
      </c>
      <c r="AU801">
        <v>1033</v>
      </c>
      <c r="AV801">
        <v>1080</v>
      </c>
      <c r="AW801">
        <v>7.2</v>
      </c>
      <c r="AX801">
        <v>3.61</v>
      </c>
      <c r="AY801">
        <v>-6</v>
      </c>
      <c r="AZ801">
        <v>637</v>
      </c>
      <c r="BA801">
        <v>39.8125</v>
      </c>
      <c r="BB801">
        <v>0.67</v>
      </c>
      <c r="BC801">
        <v>0.05</v>
      </c>
      <c r="BD801">
        <v>0.02</v>
      </c>
      <c r="BE801">
        <v>0.02</v>
      </c>
      <c r="BF801">
        <v>0</v>
      </c>
      <c r="BG801">
        <v>33</v>
      </c>
      <c r="BH801">
        <v>0.05</v>
      </c>
      <c r="BI801">
        <f t="shared" si="172"/>
        <v>3.1945788964181994E-2</v>
      </c>
      <c r="BJ801">
        <v>0.96</v>
      </c>
      <c r="BK801">
        <v>266.38</v>
      </c>
      <c r="BL801">
        <v>9.94</v>
      </c>
      <c r="BM801">
        <v>-0.38</v>
      </c>
      <c r="BN801">
        <v>18.11</v>
      </c>
      <c r="BO801">
        <v>18.170000000000002</v>
      </c>
      <c r="BP801">
        <f t="shared" si="173"/>
        <v>4.2739593417231365</v>
      </c>
      <c r="BQ801">
        <v>275.94</v>
      </c>
      <c r="BR801">
        <v>2009</v>
      </c>
      <c r="BS801">
        <v>0.28000000000000003</v>
      </c>
      <c r="BT801">
        <v>0.28000000000000003</v>
      </c>
      <c r="BU801" s="2">
        <f t="shared" si="174"/>
        <v>-6.9307282913165192E-3</v>
      </c>
      <c r="BV801" s="1">
        <f t="shared" si="181"/>
        <v>1.3195979670861568</v>
      </c>
      <c r="BW801" s="1">
        <f t="shared" si="175"/>
        <v>1.5718992675056471</v>
      </c>
      <c r="BX801" s="1">
        <f t="shared" si="176"/>
        <v>1.2603021841723137</v>
      </c>
      <c r="BY801" s="1">
        <f t="shared" si="177"/>
        <v>0.46505945945945948</v>
      </c>
      <c r="BZ801" s="1">
        <f t="shared" si="178"/>
        <v>0.76087135135135142</v>
      </c>
      <c r="CA801" s="1">
        <f t="shared" si="179"/>
        <v>0.720381274517499</v>
      </c>
      <c r="CB801">
        <v>0</v>
      </c>
      <c r="CC801">
        <f t="shared" si="180"/>
        <v>0</v>
      </c>
      <c r="CD801">
        <v>0</v>
      </c>
    </row>
    <row r="802" spans="1:82" x14ac:dyDescent="0.35">
      <c r="A802">
        <v>138</v>
      </c>
      <c r="B802" t="s">
        <v>1612</v>
      </c>
      <c r="C802" t="s">
        <v>81</v>
      </c>
      <c r="D802">
        <v>77</v>
      </c>
      <c r="E802" t="s">
        <v>1598</v>
      </c>
      <c r="F802" t="s">
        <v>90</v>
      </c>
      <c r="G802">
        <v>2015</v>
      </c>
      <c r="H802">
        <v>355</v>
      </c>
      <c r="I802">
        <v>606</v>
      </c>
      <c r="J802">
        <v>4428</v>
      </c>
      <c r="K802">
        <v>35</v>
      </c>
      <c r="L802">
        <v>18</v>
      </c>
      <c r="M802">
        <v>51</v>
      </c>
      <c r="N802">
        <v>320</v>
      </c>
      <c r="O802">
        <v>9</v>
      </c>
      <c r="P802">
        <v>3</v>
      </c>
      <c r="Q802">
        <v>5560</v>
      </c>
      <c r="R802">
        <v>1841</v>
      </c>
      <c r="S802">
        <v>215</v>
      </c>
      <c r="T802">
        <v>1</v>
      </c>
      <c r="U802">
        <v>52</v>
      </c>
      <c r="V802">
        <v>310</v>
      </c>
      <c r="W802">
        <v>2</v>
      </c>
      <c r="X802">
        <v>5</v>
      </c>
      <c r="Y802">
        <v>2</v>
      </c>
      <c r="Z802">
        <v>24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f t="shared" si="168"/>
        <v>5</v>
      </c>
      <c r="AI802">
        <f t="shared" si="169"/>
        <v>1.4375</v>
      </c>
      <c r="AJ802">
        <f t="shared" si="170"/>
        <v>2.1739130434782608E-2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316.12</v>
      </c>
      <c r="AR802">
        <v>316.12</v>
      </c>
      <c r="AS802">
        <f t="shared" si="171"/>
        <v>4738</v>
      </c>
      <c r="AT802">
        <v>16</v>
      </c>
      <c r="AU802">
        <v>1058</v>
      </c>
      <c r="AV802">
        <v>1058</v>
      </c>
      <c r="AW802">
        <v>7.31</v>
      </c>
      <c r="AX802">
        <v>5.96</v>
      </c>
      <c r="AY802">
        <v>0</v>
      </c>
      <c r="AZ802">
        <v>658</v>
      </c>
      <c r="BA802">
        <v>41.125</v>
      </c>
      <c r="BB802">
        <v>0.59</v>
      </c>
      <c r="BC802">
        <v>0.06</v>
      </c>
      <c r="BD802">
        <v>0.03</v>
      </c>
      <c r="BE802">
        <v>0.04</v>
      </c>
      <c r="BF802">
        <v>0</v>
      </c>
      <c r="BG802">
        <v>37</v>
      </c>
      <c r="BH802">
        <v>0.06</v>
      </c>
      <c r="BI802">
        <f t="shared" si="172"/>
        <v>3.4971644612476371E-2</v>
      </c>
      <c r="BJ802">
        <v>1</v>
      </c>
      <c r="BK802">
        <v>276.75</v>
      </c>
      <c r="BL802">
        <v>19.38</v>
      </c>
      <c r="BM802">
        <v>0</v>
      </c>
      <c r="BN802">
        <v>19.760000000000002</v>
      </c>
      <c r="BO802">
        <v>19.760000000000002</v>
      </c>
      <c r="BP802">
        <f t="shared" si="173"/>
        <v>4.4782608695652177</v>
      </c>
      <c r="BQ802">
        <v>296.12</v>
      </c>
      <c r="BR802">
        <v>2014</v>
      </c>
      <c r="BS802">
        <v>0.3</v>
      </c>
      <c r="BT802">
        <v>0.3</v>
      </c>
      <c r="BU802" s="2">
        <f t="shared" si="174"/>
        <v>2.3742857142857156E-2</v>
      </c>
      <c r="BV802" s="1">
        <f t="shared" si="181"/>
        <v>1.3244130434782606</v>
      </c>
      <c r="BW802" s="1" t="e">
        <f t="shared" si="175"/>
        <v>#DIV/0!</v>
      </c>
      <c r="BX802" s="1" t="e">
        <f t="shared" si="176"/>
        <v>#DIV/0!</v>
      </c>
      <c r="BY802" s="1">
        <f t="shared" si="177"/>
        <v>0.45191171617161724</v>
      </c>
      <c r="BZ802" s="1">
        <f t="shared" si="178"/>
        <v>0.76277405940594067</v>
      </c>
      <c r="CA802" s="1">
        <f t="shared" si="179"/>
        <v>0.66476683498973721</v>
      </c>
      <c r="CB802">
        <v>0</v>
      </c>
      <c r="CC802">
        <f t="shared" si="180"/>
        <v>0</v>
      </c>
      <c r="CD802">
        <v>0</v>
      </c>
    </row>
    <row r="803" spans="1:82" x14ac:dyDescent="0.35">
      <c r="A803">
        <v>564</v>
      </c>
      <c r="B803" t="s">
        <v>1664</v>
      </c>
      <c r="C803" t="s">
        <v>75</v>
      </c>
      <c r="D803">
        <v>76</v>
      </c>
      <c r="E803" t="s">
        <v>1598</v>
      </c>
      <c r="F803" t="s">
        <v>108</v>
      </c>
      <c r="G803">
        <v>2014</v>
      </c>
      <c r="H803">
        <v>379</v>
      </c>
      <c r="I803">
        <v>601</v>
      </c>
      <c r="J803">
        <v>4410</v>
      </c>
      <c r="K803">
        <v>30</v>
      </c>
      <c r="L803">
        <v>14</v>
      </c>
      <c r="M803">
        <v>28</v>
      </c>
      <c r="N803">
        <v>187</v>
      </c>
      <c r="O803">
        <v>7</v>
      </c>
      <c r="P803">
        <v>4</v>
      </c>
      <c r="Q803">
        <v>4953</v>
      </c>
      <c r="R803">
        <v>1938</v>
      </c>
      <c r="S803">
        <v>216</v>
      </c>
      <c r="T803">
        <v>0</v>
      </c>
      <c r="U803">
        <v>12</v>
      </c>
      <c r="V803">
        <v>31</v>
      </c>
      <c r="W803">
        <v>1</v>
      </c>
      <c r="X803">
        <v>0</v>
      </c>
      <c r="Y803">
        <v>0</v>
      </c>
      <c r="Z803">
        <v>3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f t="shared" si="168"/>
        <v>4</v>
      </c>
      <c r="AI803">
        <f t="shared" si="169"/>
        <v>1.125</v>
      </c>
      <c r="AJ803">
        <f t="shared" si="170"/>
        <v>1.6230838593327322E-2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269.5</v>
      </c>
      <c r="AR803">
        <v>269.5</v>
      </c>
      <c r="AS803">
        <f t="shared" si="171"/>
        <v>4441</v>
      </c>
      <c r="AT803">
        <v>16</v>
      </c>
      <c r="AU803">
        <v>1109</v>
      </c>
      <c r="AV803">
        <v>1130</v>
      </c>
      <c r="AW803">
        <v>7.34</v>
      </c>
      <c r="AX803">
        <v>2.58</v>
      </c>
      <c r="AY803">
        <v>0</v>
      </c>
      <c r="AZ803">
        <v>613</v>
      </c>
      <c r="BA803">
        <v>38.3125</v>
      </c>
      <c r="BB803">
        <v>0.63</v>
      </c>
      <c r="BC803">
        <v>0.05</v>
      </c>
      <c r="BD803">
        <v>0.02</v>
      </c>
      <c r="BE803">
        <v>0.08</v>
      </c>
      <c r="BF803">
        <v>0</v>
      </c>
      <c r="BG803">
        <v>31</v>
      </c>
      <c r="BH803">
        <v>0.05</v>
      </c>
      <c r="BI803">
        <f t="shared" si="172"/>
        <v>2.7953110910730387E-2</v>
      </c>
      <c r="BJ803">
        <v>0.98</v>
      </c>
      <c r="BK803">
        <v>275.62</v>
      </c>
      <c r="BL803">
        <v>1.94</v>
      </c>
      <c r="BM803">
        <v>0</v>
      </c>
      <c r="BN803">
        <v>16.84</v>
      </c>
      <c r="BO803">
        <v>16.84</v>
      </c>
      <c r="BP803">
        <f t="shared" si="173"/>
        <v>4.0045085662759243</v>
      </c>
      <c r="BQ803">
        <v>277.56</v>
      </c>
      <c r="BR803">
        <v>2004</v>
      </c>
      <c r="BS803">
        <v>0.24</v>
      </c>
      <c r="BT803">
        <v>0.24</v>
      </c>
      <c r="BU803" s="2">
        <f t="shared" si="174"/>
        <v>-8.1518011204481794E-2</v>
      </c>
      <c r="BV803" s="1">
        <f t="shared" si="181"/>
        <v>1.234825428313796</v>
      </c>
      <c r="BW803" s="1" t="e">
        <f t="shared" si="175"/>
        <v>#DIV/0!</v>
      </c>
      <c r="BX803" s="1" t="e">
        <f t="shared" si="176"/>
        <v>#DIV/0!</v>
      </c>
      <c r="BY803" s="1">
        <f t="shared" si="177"/>
        <v>0.43427312811980034</v>
      </c>
      <c r="BZ803" s="1">
        <f t="shared" si="178"/>
        <v>0.76344775374376039</v>
      </c>
      <c r="CA803" s="1">
        <f t="shared" si="179"/>
        <v>0.64925210535291611</v>
      </c>
      <c r="CB803">
        <v>0</v>
      </c>
      <c r="CC803">
        <f t="shared" si="180"/>
        <v>0</v>
      </c>
      <c r="CD803">
        <v>0</v>
      </c>
    </row>
    <row r="804" spans="1:82" x14ac:dyDescent="0.35">
      <c r="A804">
        <v>467</v>
      </c>
      <c r="B804" t="s">
        <v>307</v>
      </c>
      <c r="C804" t="s">
        <v>72</v>
      </c>
      <c r="D804">
        <v>72</v>
      </c>
      <c r="E804" t="s">
        <v>70</v>
      </c>
      <c r="F804" t="s">
        <v>84</v>
      </c>
      <c r="G804">
        <v>2021</v>
      </c>
      <c r="H804">
        <v>1</v>
      </c>
      <c r="I804">
        <v>2</v>
      </c>
      <c r="J804">
        <v>24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39</v>
      </c>
      <c r="R804">
        <v>0</v>
      </c>
      <c r="S804">
        <v>1</v>
      </c>
      <c r="T804">
        <v>0</v>
      </c>
      <c r="U804">
        <v>59</v>
      </c>
      <c r="V804">
        <v>365</v>
      </c>
      <c r="W804">
        <v>8</v>
      </c>
      <c r="X804">
        <v>0</v>
      </c>
      <c r="Y804">
        <v>0</v>
      </c>
      <c r="Z804">
        <v>21</v>
      </c>
      <c r="AA804">
        <v>0</v>
      </c>
      <c r="AB804">
        <v>77</v>
      </c>
      <c r="AC804">
        <v>121</v>
      </c>
      <c r="AD804">
        <v>1405</v>
      </c>
      <c r="AE804">
        <v>6</v>
      </c>
      <c r="AF804">
        <v>4</v>
      </c>
      <c r="AG804">
        <v>2</v>
      </c>
      <c r="AH804">
        <f t="shared" si="168"/>
        <v>2</v>
      </c>
      <c r="AI804">
        <f t="shared" si="169"/>
        <v>0.125</v>
      </c>
      <c r="AJ804">
        <f t="shared" si="170"/>
        <v>2.4125452352231603E-3</v>
      </c>
      <c r="AK804">
        <v>1029</v>
      </c>
      <c r="AL804">
        <v>780</v>
      </c>
      <c r="AM804">
        <v>51</v>
      </c>
      <c r="AN804">
        <v>0</v>
      </c>
      <c r="AO804">
        <v>0.26</v>
      </c>
      <c r="AP804">
        <v>0.28999999999999998</v>
      </c>
      <c r="AQ804">
        <v>261.95999999999998</v>
      </c>
      <c r="AR804">
        <v>338.96</v>
      </c>
      <c r="AS804">
        <f t="shared" si="171"/>
        <v>1794</v>
      </c>
      <c r="AT804">
        <v>16</v>
      </c>
      <c r="AU804">
        <v>829</v>
      </c>
      <c r="AV804">
        <v>1041</v>
      </c>
      <c r="AW804">
        <v>12</v>
      </c>
      <c r="AX804">
        <v>6.19</v>
      </c>
      <c r="AY804">
        <v>18.25</v>
      </c>
      <c r="AZ804">
        <v>138</v>
      </c>
      <c r="BA804">
        <v>8.625</v>
      </c>
      <c r="BB804">
        <v>0.5</v>
      </c>
      <c r="BC804">
        <v>0.5</v>
      </c>
      <c r="BD804">
        <v>0</v>
      </c>
      <c r="BE804">
        <v>0.14000000000000001</v>
      </c>
      <c r="BF804">
        <v>0.08</v>
      </c>
      <c r="BG804">
        <v>15</v>
      </c>
      <c r="BH804">
        <v>0.11</v>
      </c>
      <c r="BI804">
        <f t="shared" si="172"/>
        <v>1.8094089264173704E-2</v>
      </c>
      <c r="BJ804">
        <v>0.8</v>
      </c>
      <c r="BK804">
        <v>1.5</v>
      </c>
      <c r="BL804">
        <v>22.81</v>
      </c>
      <c r="BM804">
        <v>87.81</v>
      </c>
      <c r="BN804">
        <v>16.37</v>
      </c>
      <c r="BO804">
        <v>21.18</v>
      </c>
      <c r="BP804">
        <f t="shared" si="173"/>
        <v>2.164053075995175</v>
      </c>
      <c r="BQ804">
        <v>112.12</v>
      </c>
      <c r="BR804">
        <v>2019</v>
      </c>
      <c r="BS804">
        <v>0.32</v>
      </c>
      <c r="BT804">
        <v>0.41</v>
      </c>
      <c r="BU804" s="2">
        <f t="shared" si="174"/>
        <v>0.74336148459383755</v>
      </c>
      <c r="BV804" s="1">
        <f t="shared" si="181"/>
        <v>0.65760265379975869</v>
      </c>
      <c r="BW804" s="1">
        <f t="shared" si="175"/>
        <v>0.8692516712358811</v>
      </c>
      <c r="BX804" s="1">
        <f t="shared" si="176"/>
        <v>0.87586458790254773</v>
      </c>
      <c r="BY804" s="1">
        <f t="shared" si="177"/>
        <v>0.15641666666666668</v>
      </c>
      <c r="BZ804" s="1">
        <f t="shared" si="178"/>
        <v>0.76369999999999993</v>
      </c>
      <c r="CA804" s="1">
        <f t="shared" si="179"/>
        <v>0.68573156815440273</v>
      </c>
      <c r="CB804">
        <v>0</v>
      </c>
      <c r="CC804">
        <f t="shared" si="180"/>
        <v>0</v>
      </c>
      <c r="CD804">
        <v>0</v>
      </c>
    </row>
    <row r="805" spans="1:82" x14ac:dyDescent="0.35">
      <c r="A805">
        <v>1051</v>
      </c>
      <c r="B805" t="s">
        <v>1714</v>
      </c>
      <c r="C805" t="s">
        <v>96</v>
      </c>
      <c r="D805">
        <v>74</v>
      </c>
      <c r="E805" t="s">
        <v>1598</v>
      </c>
      <c r="F805" t="s">
        <v>142</v>
      </c>
      <c r="G805">
        <v>2023</v>
      </c>
      <c r="H805">
        <v>307</v>
      </c>
      <c r="I805">
        <v>457</v>
      </c>
      <c r="J805">
        <v>3678</v>
      </c>
      <c r="K805">
        <v>24</v>
      </c>
      <c r="L805">
        <v>7</v>
      </c>
      <c r="M805">
        <v>37</v>
      </c>
      <c r="N805">
        <v>218</v>
      </c>
      <c r="O805">
        <v>7</v>
      </c>
      <c r="P805">
        <v>4</v>
      </c>
      <c r="Q805">
        <v>3840</v>
      </c>
      <c r="R805">
        <v>1749</v>
      </c>
      <c r="S805">
        <v>167</v>
      </c>
      <c r="T805">
        <v>1</v>
      </c>
      <c r="U805">
        <v>148</v>
      </c>
      <c r="V805">
        <v>821</v>
      </c>
      <c r="W805">
        <v>5</v>
      </c>
      <c r="X805">
        <v>4</v>
      </c>
      <c r="Y805">
        <v>2</v>
      </c>
      <c r="Z805">
        <v>48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f t="shared" si="168"/>
        <v>6</v>
      </c>
      <c r="AI805">
        <f t="shared" si="169"/>
        <v>0.8125</v>
      </c>
      <c r="AJ805">
        <f t="shared" si="170"/>
        <v>1.2500000000000001E-2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331.22</v>
      </c>
      <c r="AR805">
        <v>331.22</v>
      </c>
      <c r="AS805">
        <f t="shared" si="171"/>
        <v>4499</v>
      </c>
      <c r="AT805">
        <v>16</v>
      </c>
      <c r="AU805">
        <v>1040</v>
      </c>
      <c r="AV805">
        <v>1069</v>
      </c>
      <c r="AW805">
        <v>8.0500000000000007</v>
      </c>
      <c r="AX805">
        <v>5.55</v>
      </c>
      <c r="AY805">
        <v>0</v>
      </c>
      <c r="AZ805">
        <v>605</v>
      </c>
      <c r="BA805">
        <v>37.8125</v>
      </c>
      <c r="BB805">
        <v>0.67</v>
      </c>
      <c r="BC805">
        <v>0.05</v>
      </c>
      <c r="BD805">
        <v>0.02</v>
      </c>
      <c r="BE805">
        <v>0.03</v>
      </c>
      <c r="BF805">
        <v>0</v>
      </c>
      <c r="BG805">
        <v>29</v>
      </c>
      <c r="BH805">
        <v>0.05</v>
      </c>
      <c r="BI805">
        <f t="shared" si="172"/>
        <v>2.7884615384615386E-2</v>
      </c>
      <c r="BJ805">
        <v>0.97</v>
      </c>
      <c r="BK805">
        <v>229.88</v>
      </c>
      <c r="BL805">
        <v>51.31</v>
      </c>
      <c r="BM805">
        <v>0</v>
      </c>
      <c r="BN805">
        <v>20.7</v>
      </c>
      <c r="BO805">
        <v>20.7</v>
      </c>
      <c r="BP805">
        <f t="shared" si="173"/>
        <v>4.3259615384615389</v>
      </c>
      <c r="BQ805">
        <v>281.19</v>
      </c>
      <c r="BR805">
        <v>2018</v>
      </c>
      <c r="BS805">
        <v>0.32</v>
      </c>
      <c r="BT805">
        <v>0.32</v>
      </c>
      <c r="BU805" s="2">
        <f t="shared" si="174"/>
        <v>0.2767581792717087</v>
      </c>
      <c r="BV805" s="1">
        <f t="shared" si="181"/>
        <v>1.3293980769230769</v>
      </c>
      <c r="BW805" s="1" t="e">
        <f t="shared" si="175"/>
        <v>#DIV/0!</v>
      </c>
      <c r="BX805" s="1" t="e">
        <f t="shared" si="176"/>
        <v>#DIV/0!</v>
      </c>
      <c r="BY805" s="1">
        <f t="shared" si="177"/>
        <v>0.45742115244347198</v>
      </c>
      <c r="BZ805" s="1">
        <f t="shared" si="178"/>
        <v>0.76570538293216639</v>
      </c>
      <c r="CA805" s="1">
        <f t="shared" si="179"/>
        <v>0.80678986898950789</v>
      </c>
      <c r="CB805">
        <v>49</v>
      </c>
      <c r="CC805">
        <f t="shared" si="180"/>
        <v>490</v>
      </c>
      <c r="CD805">
        <v>1</v>
      </c>
    </row>
    <row r="806" spans="1:82" x14ac:dyDescent="0.35">
      <c r="A806">
        <v>1377</v>
      </c>
      <c r="B806" t="s">
        <v>1745</v>
      </c>
      <c r="C806" t="s">
        <v>92</v>
      </c>
      <c r="D806">
        <v>71</v>
      </c>
      <c r="E806" t="s">
        <v>1598</v>
      </c>
      <c r="F806" t="s">
        <v>123</v>
      </c>
      <c r="G806">
        <v>2018</v>
      </c>
      <c r="H806">
        <v>280</v>
      </c>
      <c r="I806">
        <v>427</v>
      </c>
      <c r="J806">
        <v>3448</v>
      </c>
      <c r="K806">
        <v>35</v>
      </c>
      <c r="L806">
        <v>7</v>
      </c>
      <c r="M806">
        <v>51</v>
      </c>
      <c r="N806">
        <v>355</v>
      </c>
      <c r="O806">
        <v>7</v>
      </c>
      <c r="P806">
        <v>2</v>
      </c>
      <c r="Q806">
        <v>3833</v>
      </c>
      <c r="R806">
        <v>1385</v>
      </c>
      <c r="S806">
        <v>156</v>
      </c>
      <c r="T806">
        <v>1</v>
      </c>
      <c r="U806">
        <v>67</v>
      </c>
      <c r="V806">
        <v>376</v>
      </c>
      <c r="W806">
        <v>0</v>
      </c>
      <c r="X806">
        <v>3</v>
      </c>
      <c r="Y806">
        <v>0</v>
      </c>
      <c r="Z806">
        <v>23</v>
      </c>
      <c r="AA806">
        <v>0</v>
      </c>
      <c r="AB806">
        <v>1</v>
      </c>
      <c r="AC806">
        <v>1</v>
      </c>
      <c r="AD806">
        <v>-11</v>
      </c>
      <c r="AE806">
        <v>0</v>
      </c>
      <c r="AF806">
        <v>0</v>
      </c>
      <c r="AG806">
        <v>0</v>
      </c>
      <c r="AH806">
        <f t="shared" si="168"/>
        <v>2</v>
      </c>
      <c r="AI806">
        <f t="shared" si="169"/>
        <v>0.5625</v>
      </c>
      <c r="AJ806">
        <f t="shared" si="170"/>
        <v>8.4190832553788595E-3</v>
      </c>
      <c r="AK806">
        <v>-10</v>
      </c>
      <c r="AL806">
        <v>-1</v>
      </c>
      <c r="AM806">
        <v>0</v>
      </c>
      <c r="AN806">
        <v>0</v>
      </c>
      <c r="AO806">
        <v>0</v>
      </c>
      <c r="AP806">
        <v>0</v>
      </c>
      <c r="AQ806">
        <v>298.42</v>
      </c>
      <c r="AR806">
        <v>299.42</v>
      </c>
      <c r="AS806">
        <f t="shared" si="171"/>
        <v>3813</v>
      </c>
      <c r="AT806">
        <v>16</v>
      </c>
      <c r="AU806">
        <v>1069</v>
      </c>
      <c r="AV806">
        <v>1069</v>
      </c>
      <c r="AW806">
        <v>8.07</v>
      </c>
      <c r="AX806">
        <v>5.61</v>
      </c>
      <c r="AY806">
        <v>-11</v>
      </c>
      <c r="AZ806">
        <v>495</v>
      </c>
      <c r="BA806">
        <v>30.9375</v>
      </c>
      <c r="BB806">
        <v>0.66</v>
      </c>
      <c r="BC806">
        <v>0.08</v>
      </c>
      <c r="BD806">
        <v>0.02</v>
      </c>
      <c r="BE806">
        <v>0</v>
      </c>
      <c r="BF806">
        <v>0</v>
      </c>
      <c r="BG806">
        <v>35</v>
      </c>
      <c r="BH806">
        <v>7.0000000000000007E-2</v>
      </c>
      <c r="BI806">
        <f t="shared" si="172"/>
        <v>3.2740879326473342E-2</v>
      </c>
      <c r="BJ806">
        <v>1</v>
      </c>
      <c r="BK806">
        <v>215.5</v>
      </c>
      <c r="BL806">
        <v>23.5</v>
      </c>
      <c r="BM806">
        <v>-0.69</v>
      </c>
      <c r="BN806">
        <v>18.649999999999999</v>
      </c>
      <c r="BO806">
        <v>18.71</v>
      </c>
      <c r="BP806">
        <f t="shared" si="173"/>
        <v>3.5668849391955098</v>
      </c>
      <c r="BQ806">
        <v>238.31</v>
      </c>
      <c r="BR806">
        <v>2012</v>
      </c>
      <c r="BS806">
        <v>0.28000000000000003</v>
      </c>
      <c r="BT806">
        <v>0.28000000000000003</v>
      </c>
      <c r="BU806" s="2">
        <f t="shared" si="174"/>
        <v>0.11177148459383753</v>
      </c>
      <c r="BV806" s="1">
        <f t="shared" si="181"/>
        <v>1.2626442469597754</v>
      </c>
      <c r="BW806" s="1">
        <f t="shared" si="175"/>
        <v>1.4160051605862176</v>
      </c>
      <c r="BX806" s="1">
        <f t="shared" si="176"/>
        <v>1.200969743919551</v>
      </c>
      <c r="BY806" s="1">
        <f t="shared" si="177"/>
        <v>0.45471420765027326</v>
      </c>
      <c r="BZ806" s="1">
        <f t="shared" si="178"/>
        <v>0.76621704918032785</v>
      </c>
      <c r="CA806" s="1">
        <f t="shared" si="179"/>
        <v>0.82411110940718812</v>
      </c>
      <c r="CB806">
        <v>0</v>
      </c>
      <c r="CC806">
        <f t="shared" si="180"/>
        <v>0</v>
      </c>
      <c r="CD806">
        <v>0</v>
      </c>
    </row>
    <row r="807" spans="1:82" x14ac:dyDescent="0.35">
      <c r="A807">
        <v>64</v>
      </c>
      <c r="B807" t="s">
        <v>1602</v>
      </c>
      <c r="C807" t="s">
        <v>75</v>
      </c>
      <c r="D807">
        <v>76</v>
      </c>
      <c r="E807" t="s">
        <v>1598</v>
      </c>
      <c r="F807" t="s">
        <v>106</v>
      </c>
      <c r="G807">
        <v>2016</v>
      </c>
      <c r="H807">
        <v>346</v>
      </c>
      <c r="I807">
        <v>545</v>
      </c>
      <c r="J807">
        <v>4240</v>
      </c>
      <c r="K807">
        <v>31</v>
      </c>
      <c r="L807">
        <v>13</v>
      </c>
      <c r="M807">
        <v>41</v>
      </c>
      <c r="N807">
        <v>268</v>
      </c>
      <c r="O807">
        <v>3</v>
      </c>
      <c r="P807">
        <v>3</v>
      </c>
      <c r="Q807">
        <v>4471</v>
      </c>
      <c r="R807">
        <v>1701</v>
      </c>
      <c r="S807">
        <v>206</v>
      </c>
      <c r="T807">
        <v>2</v>
      </c>
      <c r="U807">
        <v>64</v>
      </c>
      <c r="V807">
        <v>341</v>
      </c>
      <c r="W807">
        <v>2</v>
      </c>
      <c r="X807">
        <v>3</v>
      </c>
      <c r="Y807">
        <v>2</v>
      </c>
      <c r="Z807">
        <v>20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f t="shared" si="168"/>
        <v>5</v>
      </c>
      <c r="AI807">
        <f t="shared" si="169"/>
        <v>1.2</v>
      </c>
      <c r="AJ807">
        <f t="shared" si="170"/>
        <v>1.7769002961500493E-2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307.7</v>
      </c>
      <c r="AR807">
        <v>307.7</v>
      </c>
      <c r="AS807">
        <f t="shared" si="171"/>
        <v>4581</v>
      </c>
      <c r="AT807">
        <v>15</v>
      </c>
      <c r="AU807">
        <v>1013</v>
      </c>
      <c r="AV807">
        <v>1035</v>
      </c>
      <c r="AW807">
        <v>7.78</v>
      </c>
      <c r="AX807">
        <v>5.33</v>
      </c>
      <c r="AY807">
        <v>0</v>
      </c>
      <c r="AZ807">
        <v>609</v>
      </c>
      <c r="BA807">
        <v>40.6</v>
      </c>
      <c r="BB807">
        <v>0.63</v>
      </c>
      <c r="BC807">
        <v>0.06</v>
      </c>
      <c r="BD807">
        <v>0.02</v>
      </c>
      <c r="BE807">
        <v>0.03</v>
      </c>
      <c r="BF807">
        <v>0</v>
      </c>
      <c r="BG807">
        <v>33</v>
      </c>
      <c r="BH807">
        <v>0.05</v>
      </c>
      <c r="BI807">
        <f t="shared" si="172"/>
        <v>3.257650542941757E-2</v>
      </c>
      <c r="BJ807">
        <v>0.98</v>
      </c>
      <c r="BK807">
        <v>282.67</v>
      </c>
      <c r="BL807">
        <v>22.73</v>
      </c>
      <c r="BM807">
        <v>0</v>
      </c>
      <c r="BN807">
        <v>20.51</v>
      </c>
      <c r="BO807">
        <v>20.51</v>
      </c>
      <c r="BP807">
        <f t="shared" si="173"/>
        <v>4.5222112537018759</v>
      </c>
      <c r="BQ807">
        <v>305.39999999999998</v>
      </c>
      <c r="BR807">
        <v>2012</v>
      </c>
      <c r="BS807">
        <v>0.3</v>
      </c>
      <c r="BT807">
        <v>0.3</v>
      </c>
      <c r="BU807" s="2">
        <f t="shared" si="174"/>
        <v>5.0659859943977592E-2</v>
      </c>
      <c r="BV807" s="1">
        <f t="shared" si="181"/>
        <v>1.2915105626850938</v>
      </c>
      <c r="BW807" s="1" t="e">
        <f t="shared" si="175"/>
        <v>#DIV/0!</v>
      </c>
      <c r="BX807" s="1" t="e">
        <f t="shared" si="176"/>
        <v>#DIV/0!</v>
      </c>
      <c r="BY807" s="1">
        <f t="shared" si="177"/>
        <v>0.45370581039755348</v>
      </c>
      <c r="BZ807" s="1">
        <f t="shared" si="178"/>
        <v>0.76628697247706412</v>
      </c>
      <c r="CA807" s="1">
        <f t="shared" si="179"/>
        <v>0.70986737926828902</v>
      </c>
      <c r="CB807">
        <v>0</v>
      </c>
      <c r="CC807">
        <f t="shared" si="180"/>
        <v>0</v>
      </c>
      <c r="CD807">
        <v>0</v>
      </c>
    </row>
    <row r="808" spans="1:82" x14ac:dyDescent="0.35">
      <c r="A808">
        <v>1564</v>
      </c>
      <c r="B808" t="s">
        <v>1775</v>
      </c>
      <c r="C808" t="s">
        <v>72</v>
      </c>
      <c r="D808">
        <v>78</v>
      </c>
      <c r="E808" t="s">
        <v>1598</v>
      </c>
      <c r="F808" t="s">
        <v>90</v>
      </c>
      <c r="G808">
        <v>2022</v>
      </c>
      <c r="H808">
        <v>387</v>
      </c>
      <c r="I808">
        <v>584</v>
      </c>
      <c r="J808">
        <v>4113</v>
      </c>
      <c r="K808">
        <v>25</v>
      </c>
      <c r="L808">
        <v>8</v>
      </c>
      <c r="M808">
        <v>27</v>
      </c>
      <c r="N808">
        <v>184</v>
      </c>
      <c r="O808">
        <v>7</v>
      </c>
      <c r="P808">
        <v>5</v>
      </c>
      <c r="Q808">
        <v>4294</v>
      </c>
      <c r="R808">
        <v>2017</v>
      </c>
      <c r="S808">
        <v>206</v>
      </c>
      <c r="T808">
        <v>3</v>
      </c>
      <c r="U808">
        <v>62</v>
      </c>
      <c r="V808">
        <v>291</v>
      </c>
      <c r="W808">
        <v>5</v>
      </c>
      <c r="X808">
        <v>5</v>
      </c>
      <c r="Y808">
        <v>4</v>
      </c>
      <c r="Z808">
        <v>27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f t="shared" si="168"/>
        <v>9</v>
      </c>
      <c r="AI808">
        <f t="shared" si="169"/>
        <v>1</v>
      </c>
      <c r="AJ808">
        <f t="shared" si="170"/>
        <v>1.5510948905109489E-2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295.62</v>
      </c>
      <c r="AR808">
        <v>295.62</v>
      </c>
      <c r="AS808">
        <f t="shared" si="171"/>
        <v>4404</v>
      </c>
      <c r="AT808">
        <v>17</v>
      </c>
      <c r="AU808">
        <v>1096</v>
      </c>
      <c r="AV808">
        <v>1123</v>
      </c>
      <c r="AW808">
        <v>7.04</v>
      </c>
      <c r="AX808">
        <v>4.6900000000000004</v>
      </c>
      <c r="AY808">
        <v>0</v>
      </c>
      <c r="AZ808">
        <v>646</v>
      </c>
      <c r="BA808">
        <v>38</v>
      </c>
      <c r="BB808">
        <v>0.66</v>
      </c>
      <c r="BC808">
        <v>0.04</v>
      </c>
      <c r="BD808">
        <v>0.01</v>
      </c>
      <c r="BE808">
        <v>0.08</v>
      </c>
      <c r="BF808">
        <v>0</v>
      </c>
      <c r="BG808">
        <v>30</v>
      </c>
      <c r="BH808">
        <v>0.05</v>
      </c>
      <c r="BI808">
        <f t="shared" si="172"/>
        <v>2.7372262773722629E-2</v>
      </c>
      <c r="BJ808">
        <v>0.98</v>
      </c>
      <c r="BK808">
        <v>241.94</v>
      </c>
      <c r="BL808">
        <v>17.12</v>
      </c>
      <c r="BM808">
        <v>0</v>
      </c>
      <c r="BN808">
        <v>17.39</v>
      </c>
      <c r="BO808">
        <v>17.39</v>
      </c>
      <c r="BP808">
        <f t="shared" si="173"/>
        <v>4.0182481751824817</v>
      </c>
      <c r="BQ808">
        <v>259.06</v>
      </c>
      <c r="BR808">
        <v>2021</v>
      </c>
      <c r="BS808">
        <v>0.27</v>
      </c>
      <c r="BT808">
        <v>0.27</v>
      </c>
      <c r="BU808" s="2">
        <f t="shared" si="174"/>
        <v>0.11935089635854343</v>
      </c>
      <c r="BV808" s="1">
        <f t="shared" si="181"/>
        <v>1.278112408759124</v>
      </c>
      <c r="BW808" s="1" t="e">
        <f t="shared" si="175"/>
        <v>#DIV/0!</v>
      </c>
      <c r="BX808" s="1" t="e">
        <f t="shared" si="176"/>
        <v>#DIV/0!</v>
      </c>
      <c r="BY808" s="1">
        <f t="shared" si="177"/>
        <v>0.43897591324200907</v>
      </c>
      <c r="BZ808" s="1">
        <f t="shared" si="178"/>
        <v>0.76669109589041085</v>
      </c>
      <c r="CA808" s="1">
        <f t="shared" si="179"/>
        <v>0.68600421091224206</v>
      </c>
      <c r="CB808">
        <v>0</v>
      </c>
      <c r="CC808">
        <f t="shared" si="180"/>
        <v>0</v>
      </c>
      <c r="CD808">
        <v>0</v>
      </c>
    </row>
    <row r="809" spans="1:82" x14ac:dyDescent="0.35">
      <c r="A809">
        <v>540</v>
      </c>
      <c r="B809" t="s">
        <v>1658</v>
      </c>
      <c r="C809" t="s">
        <v>72</v>
      </c>
      <c r="D809">
        <v>72</v>
      </c>
      <c r="E809" t="s">
        <v>1598</v>
      </c>
      <c r="F809" t="s">
        <v>82</v>
      </c>
      <c r="G809">
        <v>2019</v>
      </c>
      <c r="H809">
        <v>281</v>
      </c>
      <c r="I809">
        <v>378</v>
      </c>
      <c r="J809">
        <v>2979</v>
      </c>
      <c r="K809">
        <v>27</v>
      </c>
      <c r="L809">
        <v>4</v>
      </c>
      <c r="M809">
        <v>12</v>
      </c>
      <c r="N809">
        <v>89</v>
      </c>
      <c r="O809">
        <v>0</v>
      </c>
      <c r="P809">
        <v>0</v>
      </c>
      <c r="Q809">
        <v>2425</v>
      </c>
      <c r="R809">
        <v>1495</v>
      </c>
      <c r="S809">
        <v>159</v>
      </c>
      <c r="T809">
        <v>0</v>
      </c>
      <c r="U809">
        <v>9</v>
      </c>
      <c r="V809">
        <v>-4</v>
      </c>
      <c r="W809">
        <v>1</v>
      </c>
      <c r="X809">
        <v>0</v>
      </c>
      <c r="Y809">
        <v>0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f t="shared" si="168"/>
        <v>0</v>
      </c>
      <c r="AI809">
        <f t="shared" si="169"/>
        <v>0.36363636363636365</v>
      </c>
      <c r="AJ809">
        <f t="shared" si="170"/>
        <v>6.2992125984251968E-3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224.76</v>
      </c>
      <c r="AR809">
        <v>224.76</v>
      </c>
      <c r="AS809">
        <f t="shared" si="171"/>
        <v>2975</v>
      </c>
      <c r="AT809">
        <v>11</v>
      </c>
      <c r="AU809">
        <v>635</v>
      </c>
      <c r="AV809">
        <v>733</v>
      </c>
      <c r="AW809">
        <v>7.88</v>
      </c>
      <c r="AX809">
        <v>-0.44</v>
      </c>
      <c r="AY809">
        <v>0</v>
      </c>
      <c r="AZ809">
        <v>387</v>
      </c>
      <c r="BA809">
        <v>35.18181818</v>
      </c>
      <c r="BB809">
        <v>0.74</v>
      </c>
      <c r="BC809">
        <v>7.0000000000000007E-2</v>
      </c>
      <c r="BD809">
        <v>0.01</v>
      </c>
      <c r="BE809">
        <v>0.11</v>
      </c>
      <c r="BF809">
        <v>0</v>
      </c>
      <c r="BG809">
        <v>28</v>
      </c>
      <c r="BH809">
        <v>7.0000000000000007E-2</v>
      </c>
      <c r="BI809">
        <f t="shared" si="172"/>
        <v>4.4094488188976377E-2</v>
      </c>
      <c r="BJ809">
        <v>0.87</v>
      </c>
      <c r="BK809">
        <v>270.82</v>
      </c>
      <c r="BL809">
        <v>-0.36</v>
      </c>
      <c r="BM809">
        <v>0</v>
      </c>
      <c r="BN809">
        <v>20.43</v>
      </c>
      <c r="BO809">
        <v>20.43</v>
      </c>
      <c r="BP809">
        <f t="shared" si="173"/>
        <v>4.6850393700787398</v>
      </c>
      <c r="BQ809">
        <v>270.45</v>
      </c>
      <c r="BR809">
        <v>2001</v>
      </c>
      <c r="BS809">
        <v>0.35</v>
      </c>
      <c r="BT809">
        <v>0.35</v>
      </c>
      <c r="BU809" s="2">
        <f t="shared" si="174"/>
        <v>-4.0564522536287249E-2</v>
      </c>
      <c r="BV809" s="1">
        <f t="shared" si="181"/>
        <v>1.1087246957766641</v>
      </c>
      <c r="BW809" s="1" t="e">
        <f t="shared" si="175"/>
        <v>#DIV/0!</v>
      </c>
      <c r="BX809" s="1" t="e">
        <f t="shared" si="176"/>
        <v>#DIV/0!</v>
      </c>
      <c r="BY809" s="1">
        <f t="shared" si="177"/>
        <v>0.41478558201058202</v>
      </c>
      <c r="BZ809" s="1">
        <f t="shared" si="178"/>
        <v>0.76718269841269826</v>
      </c>
      <c r="CA809" s="1">
        <f t="shared" si="179"/>
        <v>0.92723898315740849</v>
      </c>
      <c r="CB809">
        <v>0</v>
      </c>
      <c r="CC809">
        <f t="shared" si="180"/>
        <v>0</v>
      </c>
      <c r="CD809">
        <v>0</v>
      </c>
    </row>
    <row r="810" spans="1:82" x14ac:dyDescent="0.35">
      <c r="A810">
        <v>1523</v>
      </c>
      <c r="B810" t="s">
        <v>1769</v>
      </c>
      <c r="C810" t="s">
        <v>75</v>
      </c>
      <c r="D810">
        <v>76</v>
      </c>
      <c r="E810" t="s">
        <v>1598</v>
      </c>
      <c r="F810" t="s">
        <v>87</v>
      </c>
      <c r="G810">
        <v>2019</v>
      </c>
      <c r="H810">
        <v>373</v>
      </c>
      <c r="I810">
        <v>613</v>
      </c>
      <c r="J810">
        <v>4057</v>
      </c>
      <c r="K810">
        <v>24</v>
      </c>
      <c r="L810">
        <v>8</v>
      </c>
      <c r="M810">
        <v>27</v>
      </c>
      <c r="N810">
        <v>185</v>
      </c>
      <c r="O810">
        <v>3</v>
      </c>
      <c r="P810">
        <v>1</v>
      </c>
      <c r="Q810">
        <v>4613</v>
      </c>
      <c r="R810">
        <v>1863</v>
      </c>
      <c r="S810">
        <v>193</v>
      </c>
      <c r="T810">
        <v>1</v>
      </c>
      <c r="U810">
        <v>26</v>
      </c>
      <c r="V810">
        <v>34</v>
      </c>
      <c r="W810">
        <v>3</v>
      </c>
      <c r="X810">
        <v>0</v>
      </c>
      <c r="Y810">
        <v>0</v>
      </c>
      <c r="Z810">
        <v>8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f t="shared" si="168"/>
        <v>1</v>
      </c>
      <c r="AI810">
        <f t="shared" si="169"/>
        <v>0.5625</v>
      </c>
      <c r="AJ810">
        <f t="shared" si="170"/>
        <v>7.9295154185022032E-3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263.68</v>
      </c>
      <c r="AR810">
        <v>263.68</v>
      </c>
      <c r="AS810">
        <f t="shared" si="171"/>
        <v>4091</v>
      </c>
      <c r="AT810">
        <v>16</v>
      </c>
      <c r="AU810">
        <v>1135</v>
      </c>
      <c r="AV810">
        <v>1152</v>
      </c>
      <c r="AW810">
        <v>6.62</v>
      </c>
      <c r="AX810">
        <v>1.31</v>
      </c>
      <c r="AY810">
        <v>0</v>
      </c>
      <c r="AZ810">
        <v>639</v>
      </c>
      <c r="BA810">
        <v>39.9375</v>
      </c>
      <c r="BB810">
        <v>0.61</v>
      </c>
      <c r="BC810">
        <v>0.04</v>
      </c>
      <c r="BD810">
        <v>0.01</v>
      </c>
      <c r="BE810">
        <v>0.12</v>
      </c>
      <c r="BF810">
        <v>0</v>
      </c>
      <c r="BG810">
        <v>27</v>
      </c>
      <c r="BH810">
        <v>0.04</v>
      </c>
      <c r="BI810">
        <f t="shared" si="172"/>
        <v>2.378854625550661E-2</v>
      </c>
      <c r="BJ810">
        <v>0.99</v>
      </c>
      <c r="BK810">
        <v>253.56</v>
      </c>
      <c r="BL810">
        <v>2.12</v>
      </c>
      <c r="BM810">
        <v>0</v>
      </c>
      <c r="BN810">
        <v>16.48</v>
      </c>
      <c r="BO810">
        <v>16.48</v>
      </c>
      <c r="BP810">
        <f t="shared" si="173"/>
        <v>3.6044052863436122</v>
      </c>
      <c r="BQ810">
        <v>255.69</v>
      </c>
      <c r="BR810">
        <v>2000</v>
      </c>
      <c r="BS810">
        <v>0.23</v>
      </c>
      <c r="BT810">
        <v>0.23</v>
      </c>
      <c r="BU810" s="2">
        <f t="shared" si="174"/>
        <v>1.6273053221288511E-2</v>
      </c>
      <c r="BV810" s="1">
        <f t="shared" si="181"/>
        <v>1.2711202643171806</v>
      </c>
      <c r="BW810" s="1" t="e">
        <f t="shared" si="175"/>
        <v>#DIV/0!</v>
      </c>
      <c r="BX810" s="1" t="e">
        <f t="shared" si="176"/>
        <v>#DIV/0!</v>
      </c>
      <c r="BY810" s="1">
        <f t="shared" si="177"/>
        <v>0.42125490755845563</v>
      </c>
      <c r="BZ810" s="1">
        <f t="shared" si="178"/>
        <v>0.7672658890701467</v>
      </c>
      <c r="CA810" s="1">
        <f t="shared" si="179"/>
        <v>0.67784416166610373</v>
      </c>
      <c r="CB810">
        <v>0</v>
      </c>
      <c r="CC810">
        <f t="shared" si="180"/>
        <v>0</v>
      </c>
      <c r="CD810">
        <v>0</v>
      </c>
    </row>
    <row r="811" spans="1:82" x14ac:dyDescent="0.35">
      <c r="A811">
        <v>618</v>
      </c>
      <c r="B811" t="s">
        <v>1667</v>
      </c>
      <c r="C811" t="s">
        <v>86</v>
      </c>
      <c r="D811">
        <v>75</v>
      </c>
      <c r="E811" t="s">
        <v>1598</v>
      </c>
      <c r="F811" t="s">
        <v>123</v>
      </c>
      <c r="G811">
        <v>2022</v>
      </c>
      <c r="H811">
        <v>399</v>
      </c>
      <c r="I811">
        <v>572</v>
      </c>
      <c r="J811">
        <v>4282</v>
      </c>
      <c r="K811">
        <v>30</v>
      </c>
      <c r="L811">
        <v>11</v>
      </c>
      <c r="M811">
        <v>46</v>
      </c>
      <c r="N811">
        <v>348</v>
      </c>
      <c r="O811">
        <v>5</v>
      </c>
      <c r="P811">
        <v>2</v>
      </c>
      <c r="Q811">
        <v>4311</v>
      </c>
      <c r="R811">
        <v>1780</v>
      </c>
      <c r="S811">
        <v>206</v>
      </c>
      <c r="T811">
        <v>0</v>
      </c>
      <c r="U811">
        <v>68</v>
      </c>
      <c r="V811">
        <v>366</v>
      </c>
      <c r="W811">
        <v>1</v>
      </c>
      <c r="X811">
        <v>3</v>
      </c>
      <c r="Y811">
        <v>2</v>
      </c>
      <c r="Z811">
        <v>24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f t="shared" si="168"/>
        <v>4</v>
      </c>
      <c r="AI811">
        <f t="shared" si="169"/>
        <v>0.88235294117647056</v>
      </c>
      <c r="AJ811">
        <f t="shared" si="170"/>
        <v>1.3723696248856358E-2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303.88</v>
      </c>
      <c r="AR811">
        <v>303.88</v>
      </c>
      <c r="AS811">
        <f t="shared" si="171"/>
        <v>4648</v>
      </c>
      <c r="AT811">
        <v>17</v>
      </c>
      <c r="AU811">
        <v>1093</v>
      </c>
      <c r="AV811">
        <v>1093</v>
      </c>
      <c r="AW811">
        <v>7.49</v>
      </c>
      <c r="AX811">
        <v>5.38</v>
      </c>
      <c r="AY811">
        <v>0</v>
      </c>
      <c r="AZ811">
        <v>640</v>
      </c>
      <c r="BA811">
        <v>37.647058819999998</v>
      </c>
      <c r="BB811">
        <v>0.7</v>
      </c>
      <c r="BC811">
        <v>0.05</v>
      </c>
      <c r="BD811">
        <v>0.02</v>
      </c>
      <c r="BE811">
        <v>0.01</v>
      </c>
      <c r="BF811">
        <v>0</v>
      </c>
      <c r="BG811">
        <v>31</v>
      </c>
      <c r="BH811">
        <v>0.05</v>
      </c>
      <c r="BI811">
        <f t="shared" si="172"/>
        <v>2.8362305580969808E-2</v>
      </c>
      <c r="BJ811">
        <v>1</v>
      </c>
      <c r="BK811">
        <v>251.88</v>
      </c>
      <c r="BL811">
        <v>21.53</v>
      </c>
      <c r="BM811">
        <v>0</v>
      </c>
      <c r="BN811">
        <v>17.88</v>
      </c>
      <c r="BO811">
        <v>17.88</v>
      </c>
      <c r="BP811">
        <f t="shared" si="173"/>
        <v>4.2525160109789573</v>
      </c>
      <c r="BQ811">
        <v>273.41000000000003</v>
      </c>
      <c r="BR811">
        <v>2013</v>
      </c>
      <c r="BS811">
        <v>0.28000000000000003</v>
      </c>
      <c r="BT811">
        <v>0.28000000000000003</v>
      </c>
      <c r="BU811" s="2">
        <f t="shared" si="174"/>
        <v>8.2382128851540615E-2</v>
      </c>
      <c r="BV811" s="1">
        <f t="shared" si="181"/>
        <v>1.3493552123136536</v>
      </c>
      <c r="BW811" s="1" t="e">
        <f t="shared" si="175"/>
        <v>#DIV/0!</v>
      </c>
      <c r="BX811" s="1" t="e">
        <f t="shared" si="176"/>
        <v>#DIV/0!</v>
      </c>
      <c r="BY811" s="1">
        <f t="shared" si="177"/>
        <v>0.4721604895104895</v>
      </c>
      <c r="BZ811" s="1">
        <f t="shared" si="178"/>
        <v>0.77051258741258744</v>
      </c>
      <c r="CA811" s="1">
        <f t="shared" si="179"/>
        <v>0.75009841457342519</v>
      </c>
      <c r="CB811">
        <v>0</v>
      </c>
      <c r="CC811">
        <f t="shared" si="180"/>
        <v>0</v>
      </c>
      <c r="CD811">
        <v>0</v>
      </c>
    </row>
    <row r="812" spans="1:82" x14ac:dyDescent="0.35">
      <c r="A812">
        <v>1022</v>
      </c>
      <c r="B812" t="s">
        <v>1707</v>
      </c>
      <c r="C812" t="s">
        <v>86</v>
      </c>
      <c r="D812">
        <v>75</v>
      </c>
      <c r="E812" t="s">
        <v>1598</v>
      </c>
      <c r="F812" t="s">
        <v>97</v>
      </c>
      <c r="G812">
        <v>2022</v>
      </c>
      <c r="H812">
        <v>424</v>
      </c>
      <c r="I812">
        <v>643</v>
      </c>
      <c r="J812">
        <v>4547</v>
      </c>
      <c r="K812">
        <v>29</v>
      </c>
      <c r="L812">
        <v>14</v>
      </c>
      <c r="M812">
        <v>46</v>
      </c>
      <c r="N812">
        <v>329</v>
      </c>
      <c r="O812">
        <v>5</v>
      </c>
      <c r="P812">
        <v>3</v>
      </c>
      <c r="Q812">
        <v>4821</v>
      </c>
      <c r="R812">
        <v>1967</v>
      </c>
      <c r="S812">
        <v>230</v>
      </c>
      <c r="T812">
        <v>3</v>
      </c>
      <c r="U812">
        <v>31</v>
      </c>
      <c r="V812">
        <v>97</v>
      </c>
      <c r="W812">
        <v>2</v>
      </c>
      <c r="X812">
        <v>2</v>
      </c>
      <c r="Y812">
        <v>0</v>
      </c>
      <c r="Z812">
        <v>11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f t="shared" si="168"/>
        <v>3</v>
      </c>
      <c r="AI812">
        <f t="shared" si="169"/>
        <v>1</v>
      </c>
      <c r="AJ812">
        <f t="shared" si="170"/>
        <v>1.526032315978456E-2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291.58</v>
      </c>
      <c r="AR812">
        <v>291.58</v>
      </c>
      <c r="AS812">
        <f t="shared" si="171"/>
        <v>4644</v>
      </c>
      <c r="AT812">
        <v>17</v>
      </c>
      <c r="AU812">
        <v>1114</v>
      </c>
      <c r="AV812">
        <v>1170</v>
      </c>
      <c r="AW812">
        <v>7.07</v>
      </c>
      <c r="AX812">
        <v>3.13</v>
      </c>
      <c r="AY812">
        <v>0</v>
      </c>
      <c r="AZ812">
        <v>674</v>
      </c>
      <c r="BA812">
        <v>39.647058819999998</v>
      </c>
      <c r="BB812">
        <v>0.66</v>
      </c>
      <c r="BC812">
        <v>0.05</v>
      </c>
      <c r="BD812">
        <v>0.02</v>
      </c>
      <c r="BE812">
        <v>0.06</v>
      </c>
      <c r="BF812">
        <v>0</v>
      </c>
      <c r="BG812">
        <v>31</v>
      </c>
      <c r="BH812">
        <v>0.05</v>
      </c>
      <c r="BI812">
        <f t="shared" si="172"/>
        <v>2.7827648114901255E-2</v>
      </c>
      <c r="BJ812">
        <v>0.95</v>
      </c>
      <c r="BK812">
        <v>267.47000000000003</v>
      </c>
      <c r="BL812">
        <v>5.71</v>
      </c>
      <c r="BM812">
        <v>0</v>
      </c>
      <c r="BN812">
        <v>17.149999999999999</v>
      </c>
      <c r="BO812">
        <v>17.149999999999999</v>
      </c>
      <c r="BP812">
        <f t="shared" si="173"/>
        <v>4.1687612208258527</v>
      </c>
      <c r="BQ812">
        <v>273.18</v>
      </c>
      <c r="BR812">
        <v>2012</v>
      </c>
      <c r="BS812">
        <v>0.26</v>
      </c>
      <c r="BT812">
        <v>0.26</v>
      </c>
      <c r="BU812" s="2">
        <f t="shared" si="174"/>
        <v>-1.6851848739495801E-2</v>
      </c>
      <c r="BV812" s="1">
        <f t="shared" si="181"/>
        <v>1.3182380610412925</v>
      </c>
      <c r="BW812" s="1" t="e">
        <f t="shared" si="175"/>
        <v>#DIV/0!</v>
      </c>
      <c r="BX812" s="1" t="e">
        <f t="shared" si="176"/>
        <v>#DIV/0!</v>
      </c>
      <c r="BY812" s="1">
        <f t="shared" si="177"/>
        <v>0.4561401373768792</v>
      </c>
      <c r="BZ812" s="1">
        <f t="shared" si="178"/>
        <v>0.77192816485225502</v>
      </c>
      <c r="CA812" s="1">
        <f t="shared" si="179"/>
        <v>0.68913607367655916</v>
      </c>
      <c r="CB812">
        <v>0</v>
      </c>
      <c r="CC812">
        <f t="shared" si="180"/>
        <v>0</v>
      </c>
      <c r="CD812">
        <v>0</v>
      </c>
    </row>
    <row r="813" spans="1:82" x14ac:dyDescent="0.35">
      <c r="A813">
        <v>1267</v>
      </c>
      <c r="B813" t="s">
        <v>1740</v>
      </c>
      <c r="C813" t="s">
        <v>86</v>
      </c>
      <c r="D813">
        <v>75</v>
      </c>
      <c r="E813" t="s">
        <v>1598</v>
      </c>
      <c r="F813" t="s">
        <v>79</v>
      </c>
      <c r="G813">
        <v>2019</v>
      </c>
      <c r="H813">
        <v>319</v>
      </c>
      <c r="I813">
        <v>484</v>
      </c>
      <c r="J813">
        <v>4031</v>
      </c>
      <c r="K813">
        <v>26</v>
      </c>
      <c r="L813">
        <v>5</v>
      </c>
      <c r="M813">
        <v>17</v>
      </c>
      <c r="N813">
        <v>127</v>
      </c>
      <c r="O813">
        <v>2</v>
      </c>
      <c r="P813">
        <v>2</v>
      </c>
      <c r="Q813">
        <v>4281</v>
      </c>
      <c r="R813">
        <v>1947</v>
      </c>
      <c r="S813">
        <v>176</v>
      </c>
      <c r="T813">
        <v>1</v>
      </c>
      <c r="U813">
        <v>43</v>
      </c>
      <c r="V813">
        <v>218</v>
      </c>
      <c r="W813">
        <v>2</v>
      </c>
      <c r="X813">
        <v>0</v>
      </c>
      <c r="Y813">
        <v>0</v>
      </c>
      <c r="Z813">
        <v>15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f t="shared" si="168"/>
        <v>2</v>
      </c>
      <c r="AI813">
        <f t="shared" si="169"/>
        <v>0.5</v>
      </c>
      <c r="AJ813">
        <f t="shared" si="170"/>
        <v>7.9545454545454537E-3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287.04000000000002</v>
      </c>
      <c r="AR813">
        <v>287.04000000000002</v>
      </c>
      <c r="AS813">
        <f t="shared" si="171"/>
        <v>4249</v>
      </c>
      <c r="AT813">
        <v>14</v>
      </c>
      <c r="AU813">
        <v>880</v>
      </c>
      <c r="AV813">
        <v>942</v>
      </c>
      <c r="AW813">
        <v>8.33</v>
      </c>
      <c r="AX813">
        <v>5.07</v>
      </c>
      <c r="AY813">
        <v>0</v>
      </c>
      <c r="AZ813">
        <v>527</v>
      </c>
      <c r="BA813">
        <v>37.642857139999997</v>
      </c>
      <c r="BB813">
        <v>0.66</v>
      </c>
      <c r="BC813">
        <v>0.05</v>
      </c>
      <c r="BD813">
        <v>0.01</v>
      </c>
      <c r="BE813">
        <v>0.05</v>
      </c>
      <c r="BF813">
        <v>0</v>
      </c>
      <c r="BG813">
        <v>28</v>
      </c>
      <c r="BH813">
        <v>0.05</v>
      </c>
      <c r="BI813">
        <f t="shared" si="172"/>
        <v>3.1818181818181815E-2</v>
      </c>
      <c r="BJ813">
        <v>0.93</v>
      </c>
      <c r="BK813">
        <v>287.93</v>
      </c>
      <c r="BL813">
        <v>15.57</v>
      </c>
      <c r="BM813">
        <v>0</v>
      </c>
      <c r="BN813">
        <v>20.5</v>
      </c>
      <c r="BO813">
        <v>20.5</v>
      </c>
      <c r="BP813">
        <f t="shared" si="173"/>
        <v>4.8284090909090907</v>
      </c>
      <c r="BQ813">
        <v>303.5</v>
      </c>
      <c r="BR813">
        <v>2017</v>
      </c>
      <c r="BS813">
        <v>0.33</v>
      </c>
      <c r="BT813">
        <v>0.33</v>
      </c>
      <c r="BU813" s="2">
        <f t="shared" si="174"/>
        <v>0.11911221288515408</v>
      </c>
      <c r="BV813" s="1">
        <f t="shared" si="181"/>
        <v>1.3074204545454544</v>
      </c>
      <c r="BW813" s="1" t="e">
        <f t="shared" si="175"/>
        <v>#DIV/0!</v>
      </c>
      <c r="BX813" s="1" t="e">
        <f t="shared" si="176"/>
        <v>#DIV/0!</v>
      </c>
      <c r="BY813" s="1">
        <f t="shared" si="177"/>
        <v>0.44997651515151516</v>
      </c>
      <c r="BZ813" s="1">
        <f t="shared" si="178"/>
        <v>0.77221181818181817</v>
      </c>
      <c r="CA813" s="1">
        <f t="shared" si="179"/>
        <v>0.84425303030303034</v>
      </c>
      <c r="CB813">
        <v>0</v>
      </c>
      <c r="CC813">
        <f t="shared" si="180"/>
        <v>0</v>
      </c>
      <c r="CD813">
        <v>0</v>
      </c>
    </row>
    <row r="814" spans="1:82" x14ac:dyDescent="0.35">
      <c r="A814">
        <v>1217</v>
      </c>
      <c r="B814" t="s">
        <v>612</v>
      </c>
      <c r="C814" t="s">
        <v>96</v>
      </c>
      <c r="D814">
        <v>74</v>
      </c>
      <c r="E814" t="s">
        <v>70</v>
      </c>
      <c r="F814" t="s">
        <v>76</v>
      </c>
      <c r="G814">
        <v>2014</v>
      </c>
      <c r="H814">
        <v>3</v>
      </c>
      <c r="I814">
        <v>3</v>
      </c>
      <c r="J814">
        <v>79</v>
      </c>
      <c r="K814">
        <v>1</v>
      </c>
      <c r="L814">
        <v>0</v>
      </c>
      <c r="M814">
        <v>1</v>
      </c>
      <c r="N814">
        <v>6</v>
      </c>
      <c r="O814">
        <v>0</v>
      </c>
      <c r="P814">
        <v>0</v>
      </c>
      <c r="Q814">
        <v>61</v>
      </c>
      <c r="R814">
        <v>18</v>
      </c>
      <c r="S814">
        <v>3</v>
      </c>
      <c r="T814">
        <v>0</v>
      </c>
      <c r="U814">
        <v>7</v>
      </c>
      <c r="V814">
        <v>51</v>
      </c>
      <c r="W814">
        <v>0</v>
      </c>
      <c r="X814">
        <v>0</v>
      </c>
      <c r="Y814">
        <v>0</v>
      </c>
      <c r="Z814">
        <v>2</v>
      </c>
      <c r="AA814">
        <v>0</v>
      </c>
      <c r="AB814">
        <v>56</v>
      </c>
      <c r="AC814">
        <v>98</v>
      </c>
      <c r="AD814">
        <v>790</v>
      </c>
      <c r="AE814">
        <v>5</v>
      </c>
      <c r="AF814">
        <v>0</v>
      </c>
      <c r="AG814">
        <v>0</v>
      </c>
      <c r="AH814">
        <f t="shared" si="168"/>
        <v>0</v>
      </c>
      <c r="AI814">
        <f t="shared" si="169"/>
        <v>0</v>
      </c>
      <c r="AJ814">
        <f t="shared" si="170"/>
        <v>0</v>
      </c>
      <c r="AK814">
        <v>1059</v>
      </c>
      <c r="AL814">
        <v>322</v>
      </c>
      <c r="AM814">
        <v>37</v>
      </c>
      <c r="AN814">
        <v>1</v>
      </c>
      <c r="AO814">
        <v>0.2</v>
      </c>
      <c r="AP814">
        <v>0.28000000000000003</v>
      </c>
      <c r="AQ814">
        <v>123.26</v>
      </c>
      <c r="AR814">
        <v>179.26</v>
      </c>
      <c r="AS814">
        <f t="shared" si="171"/>
        <v>920</v>
      </c>
      <c r="AT814">
        <v>16</v>
      </c>
      <c r="AU814">
        <v>988</v>
      </c>
      <c r="AV814">
        <v>1070</v>
      </c>
      <c r="AW814">
        <v>26.33</v>
      </c>
      <c r="AX814">
        <v>7.29</v>
      </c>
      <c r="AY814">
        <v>14.11</v>
      </c>
      <c r="AZ814">
        <v>66</v>
      </c>
      <c r="BA814">
        <v>4.125</v>
      </c>
      <c r="BB814">
        <v>1</v>
      </c>
      <c r="BC814">
        <v>0.33</v>
      </c>
      <c r="BD814">
        <v>0</v>
      </c>
      <c r="BE814">
        <v>0</v>
      </c>
      <c r="BF814">
        <v>0.09</v>
      </c>
      <c r="BG814">
        <v>6</v>
      </c>
      <c r="BH814">
        <v>0.09</v>
      </c>
      <c r="BI814">
        <f t="shared" si="172"/>
        <v>6.0728744939271256E-3</v>
      </c>
      <c r="BJ814">
        <v>0.92</v>
      </c>
      <c r="BK814">
        <v>4.9400000000000004</v>
      </c>
      <c r="BL814">
        <v>3.19</v>
      </c>
      <c r="BM814">
        <v>49.38</v>
      </c>
      <c r="BN814">
        <v>7.7</v>
      </c>
      <c r="BO814">
        <v>11.2</v>
      </c>
      <c r="BP814">
        <f t="shared" si="173"/>
        <v>0.93117408906882593</v>
      </c>
      <c r="BQ814">
        <v>57.5</v>
      </c>
      <c r="BR814">
        <v>2012</v>
      </c>
      <c r="BS814">
        <v>0.12</v>
      </c>
      <c r="BT814">
        <v>0.18</v>
      </c>
      <c r="BU814" s="2">
        <f t="shared" si="174"/>
        <v>0.40965117647058824</v>
      </c>
      <c r="BV814" s="1">
        <f t="shared" si="181"/>
        <v>0.41735870445344136</v>
      </c>
      <c r="BW814" s="1">
        <f t="shared" si="175"/>
        <v>0.71904693271640652</v>
      </c>
      <c r="BX814" s="1">
        <f t="shared" si="176"/>
        <v>0.76705193271640648</v>
      </c>
      <c r="BY814" s="1">
        <f t="shared" si="177"/>
        <v>0.21160833333333334</v>
      </c>
      <c r="BZ814" s="1">
        <f t="shared" si="178"/>
        <v>0.77296999999999993</v>
      </c>
      <c r="CA814" s="1">
        <f t="shared" si="179"/>
        <v>0.77691577597840755</v>
      </c>
      <c r="CB814">
        <v>0</v>
      </c>
      <c r="CC814">
        <f t="shared" si="180"/>
        <v>0</v>
      </c>
      <c r="CD814">
        <v>0</v>
      </c>
    </row>
    <row r="815" spans="1:82" x14ac:dyDescent="0.35">
      <c r="A815">
        <v>219</v>
      </c>
      <c r="B815" t="s">
        <v>1625</v>
      </c>
      <c r="C815" t="s">
        <v>86</v>
      </c>
      <c r="D815">
        <v>75</v>
      </c>
      <c r="E815" t="s">
        <v>1598</v>
      </c>
      <c r="F815" t="s">
        <v>127</v>
      </c>
      <c r="G815">
        <v>2023</v>
      </c>
      <c r="H815">
        <v>319</v>
      </c>
      <c r="I815">
        <v>499</v>
      </c>
      <c r="J815">
        <v>4108</v>
      </c>
      <c r="K815">
        <v>23</v>
      </c>
      <c r="L815">
        <v>5</v>
      </c>
      <c r="M815">
        <v>38</v>
      </c>
      <c r="N815">
        <v>331</v>
      </c>
      <c r="O815">
        <v>6</v>
      </c>
      <c r="P815">
        <v>3</v>
      </c>
      <c r="Q815">
        <v>4481</v>
      </c>
      <c r="R815">
        <v>1762</v>
      </c>
      <c r="S815">
        <v>188</v>
      </c>
      <c r="T815">
        <v>0</v>
      </c>
      <c r="U815">
        <v>39</v>
      </c>
      <c r="V815">
        <v>157</v>
      </c>
      <c r="W815">
        <v>3</v>
      </c>
      <c r="X815">
        <v>2</v>
      </c>
      <c r="Y815">
        <v>1</v>
      </c>
      <c r="Z815">
        <v>17</v>
      </c>
      <c r="AA815">
        <v>1</v>
      </c>
      <c r="AB815">
        <v>1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f t="shared" si="168"/>
        <v>4</v>
      </c>
      <c r="AI815">
        <f t="shared" si="169"/>
        <v>0.6</v>
      </c>
      <c r="AJ815">
        <f t="shared" si="170"/>
        <v>9.3071354705274046E-3</v>
      </c>
      <c r="AK815">
        <v>-1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274.02</v>
      </c>
      <c r="AR815">
        <v>275.02</v>
      </c>
      <c r="AS815">
        <f t="shared" si="171"/>
        <v>4265</v>
      </c>
      <c r="AT815">
        <v>15</v>
      </c>
      <c r="AU815">
        <v>967</v>
      </c>
      <c r="AV815">
        <v>984</v>
      </c>
      <c r="AW815">
        <v>8.23</v>
      </c>
      <c r="AX815">
        <v>4.03</v>
      </c>
      <c r="AY815">
        <v>0</v>
      </c>
      <c r="AZ815">
        <v>539</v>
      </c>
      <c r="BA815">
        <v>35.933333330000004</v>
      </c>
      <c r="BB815">
        <v>0.64</v>
      </c>
      <c r="BC815">
        <v>0.05</v>
      </c>
      <c r="BD815">
        <v>0.01</v>
      </c>
      <c r="BE815">
        <v>0.08</v>
      </c>
      <c r="BF815">
        <v>0</v>
      </c>
      <c r="BG815">
        <v>26</v>
      </c>
      <c r="BH815">
        <v>0.05</v>
      </c>
      <c r="BI815">
        <f t="shared" si="172"/>
        <v>2.688728024819028E-2</v>
      </c>
      <c r="BJ815">
        <v>0.98</v>
      </c>
      <c r="BK815">
        <v>273.87</v>
      </c>
      <c r="BL815">
        <v>10.47</v>
      </c>
      <c r="BM815">
        <v>0</v>
      </c>
      <c r="BN815">
        <v>18.27</v>
      </c>
      <c r="BO815">
        <v>18.329999999999998</v>
      </c>
      <c r="BP815">
        <f t="shared" si="173"/>
        <v>4.4105480868665978</v>
      </c>
      <c r="BQ815">
        <v>284.33</v>
      </c>
      <c r="BR815">
        <v>2023</v>
      </c>
      <c r="BS815">
        <v>0.28000000000000003</v>
      </c>
      <c r="BT815">
        <v>0.28000000000000003</v>
      </c>
      <c r="BU815" s="2">
        <f t="shared" si="174"/>
        <v>9.2463557422969189E-2</v>
      </c>
      <c r="BV815" s="1">
        <f t="shared" si="181"/>
        <v>1.2637274043433302</v>
      </c>
      <c r="BW815" s="1">
        <f t="shared" si="175"/>
        <v>1.4986270309088823</v>
      </c>
      <c r="BX815" s="1">
        <f t="shared" si="176"/>
        <v>1.3126214753199932</v>
      </c>
      <c r="BY815" s="1">
        <f t="shared" si="177"/>
        <v>0.4323223780895124</v>
      </c>
      <c r="BZ815" s="1">
        <f t="shared" si="178"/>
        <v>0.77422685370741495</v>
      </c>
      <c r="CA815" s="1">
        <f t="shared" si="179"/>
        <v>0.78088535252511215</v>
      </c>
      <c r="CB815">
        <v>0</v>
      </c>
      <c r="CC815">
        <f t="shared" si="180"/>
        <v>0</v>
      </c>
      <c r="CD815">
        <v>0</v>
      </c>
    </row>
    <row r="816" spans="1:82" x14ac:dyDescent="0.35">
      <c r="A816">
        <v>1042</v>
      </c>
      <c r="B816" t="s">
        <v>1713</v>
      </c>
      <c r="C816" t="s">
        <v>103</v>
      </c>
      <c r="D816">
        <v>70</v>
      </c>
      <c r="E816" t="s">
        <v>1598</v>
      </c>
      <c r="F816" t="s">
        <v>77</v>
      </c>
      <c r="G816">
        <v>2021</v>
      </c>
      <c r="H816">
        <v>333</v>
      </c>
      <c r="I816">
        <v>481</v>
      </c>
      <c r="J816">
        <v>3787</v>
      </c>
      <c r="K816">
        <v>24</v>
      </c>
      <c r="L816">
        <v>10</v>
      </c>
      <c r="M816">
        <v>31</v>
      </c>
      <c r="N816">
        <v>286</v>
      </c>
      <c r="O816">
        <v>3</v>
      </c>
      <c r="P816">
        <v>0</v>
      </c>
      <c r="Q816">
        <v>3811</v>
      </c>
      <c r="R816">
        <v>1801</v>
      </c>
      <c r="S816">
        <v>172</v>
      </c>
      <c r="T816">
        <v>0</v>
      </c>
      <c r="U816">
        <v>88</v>
      </c>
      <c r="V816">
        <v>423</v>
      </c>
      <c r="W816">
        <v>5</v>
      </c>
      <c r="X816">
        <v>10</v>
      </c>
      <c r="Y816">
        <v>0</v>
      </c>
      <c r="Z816">
        <v>25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f t="shared" si="168"/>
        <v>0</v>
      </c>
      <c r="AI816">
        <f t="shared" si="169"/>
        <v>0.7142857142857143</v>
      </c>
      <c r="AJ816">
        <f t="shared" si="170"/>
        <v>1.0649627263045794E-2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299.77999999999997</v>
      </c>
      <c r="AR816">
        <v>299.77999999999997</v>
      </c>
      <c r="AS816">
        <f t="shared" si="171"/>
        <v>4210</v>
      </c>
      <c r="AT816">
        <v>14</v>
      </c>
      <c r="AU816">
        <v>939</v>
      </c>
      <c r="AV816">
        <v>966</v>
      </c>
      <c r="AW816">
        <v>7.87</v>
      </c>
      <c r="AX816">
        <v>4.8099999999999996</v>
      </c>
      <c r="AY816">
        <v>0</v>
      </c>
      <c r="AZ816">
        <v>569</v>
      </c>
      <c r="BA816">
        <v>40.642857139999997</v>
      </c>
      <c r="BB816">
        <v>0.69</v>
      </c>
      <c r="BC816">
        <v>0.05</v>
      </c>
      <c r="BD816">
        <v>0.02</v>
      </c>
      <c r="BE816">
        <v>0.06</v>
      </c>
      <c r="BF816">
        <v>0</v>
      </c>
      <c r="BG816">
        <v>29</v>
      </c>
      <c r="BH816">
        <v>0.05</v>
      </c>
      <c r="BI816">
        <f t="shared" si="172"/>
        <v>3.0883919062832801E-2</v>
      </c>
      <c r="BJ816">
        <v>0.97</v>
      </c>
      <c r="BK816">
        <v>270.5</v>
      </c>
      <c r="BL816">
        <v>30.21</v>
      </c>
      <c r="BM816">
        <v>0</v>
      </c>
      <c r="BN816">
        <v>21.41</v>
      </c>
      <c r="BO816">
        <v>21.41</v>
      </c>
      <c r="BP816">
        <f t="shared" si="173"/>
        <v>4.4834930777422795</v>
      </c>
      <c r="BQ816">
        <v>300.70999999999998</v>
      </c>
      <c r="BR816">
        <v>2019</v>
      </c>
      <c r="BS816">
        <v>0.32</v>
      </c>
      <c r="BT816">
        <v>0.32</v>
      </c>
      <c r="BU816" s="2">
        <f t="shared" si="174"/>
        <v>0.18936957583033215</v>
      </c>
      <c r="BV816" s="1">
        <f t="shared" si="181"/>
        <v>1.293417511029971</v>
      </c>
      <c r="BW816" s="1" t="e">
        <f t="shared" si="175"/>
        <v>#DIV/0!</v>
      </c>
      <c r="BX816" s="1" t="e">
        <f t="shared" si="176"/>
        <v>#DIV/0!</v>
      </c>
      <c r="BY816" s="1">
        <f t="shared" si="177"/>
        <v>0.45078653846153849</v>
      </c>
      <c r="BZ816" s="1">
        <f t="shared" si="178"/>
        <v>0.77430384615384618</v>
      </c>
      <c r="CA816" s="1">
        <f t="shared" si="179"/>
        <v>0.83115599796369777</v>
      </c>
      <c r="CB816">
        <v>0</v>
      </c>
      <c r="CC816">
        <f t="shared" si="180"/>
        <v>0</v>
      </c>
      <c r="CD816">
        <v>0</v>
      </c>
    </row>
    <row r="817" spans="1:82" x14ac:dyDescent="0.35">
      <c r="A817">
        <v>34</v>
      </c>
      <c r="B817" t="s">
        <v>805</v>
      </c>
      <c r="C817" t="s">
        <v>75</v>
      </c>
      <c r="D817">
        <v>76</v>
      </c>
      <c r="E817" t="s">
        <v>1598</v>
      </c>
      <c r="F817" t="s">
        <v>79</v>
      </c>
      <c r="G817">
        <v>2017</v>
      </c>
      <c r="H817">
        <v>341</v>
      </c>
      <c r="I817">
        <v>505</v>
      </c>
      <c r="J817">
        <v>4042</v>
      </c>
      <c r="K817">
        <v>26</v>
      </c>
      <c r="L817">
        <v>5</v>
      </c>
      <c r="M817">
        <v>35</v>
      </c>
      <c r="N817">
        <v>207</v>
      </c>
      <c r="O817">
        <v>1</v>
      </c>
      <c r="P817">
        <v>1</v>
      </c>
      <c r="Q817">
        <v>3881</v>
      </c>
      <c r="R817">
        <v>1960</v>
      </c>
      <c r="S817">
        <v>184</v>
      </c>
      <c r="T817">
        <v>0</v>
      </c>
      <c r="U817">
        <v>60</v>
      </c>
      <c r="V817">
        <v>355</v>
      </c>
      <c r="W817">
        <v>1</v>
      </c>
      <c r="X817">
        <v>2</v>
      </c>
      <c r="Y817">
        <v>0</v>
      </c>
      <c r="Z817">
        <v>19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f t="shared" si="168"/>
        <v>1</v>
      </c>
      <c r="AI817">
        <f t="shared" si="169"/>
        <v>0.4</v>
      </c>
      <c r="AJ817">
        <f t="shared" si="170"/>
        <v>6.2434963579604576E-3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295.18</v>
      </c>
      <c r="AR817">
        <v>295.18</v>
      </c>
      <c r="AS817">
        <f t="shared" si="171"/>
        <v>4397</v>
      </c>
      <c r="AT817">
        <v>15</v>
      </c>
      <c r="AU817">
        <v>961</v>
      </c>
      <c r="AV817">
        <v>961</v>
      </c>
      <c r="AW817">
        <v>8</v>
      </c>
      <c r="AX817">
        <v>5.92</v>
      </c>
      <c r="AY817">
        <v>0</v>
      </c>
      <c r="AZ817">
        <v>565</v>
      </c>
      <c r="BA817">
        <v>37.666666669999998</v>
      </c>
      <c r="BB817">
        <v>0.68</v>
      </c>
      <c r="BC817">
        <v>0.05</v>
      </c>
      <c r="BD817">
        <v>0.01</v>
      </c>
      <c r="BE817">
        <v>0.02</v>
      </c>
      <c r="BF817">
        <v>0</v>
      </c>
      <c r="BG817">
        <v>27</v>
      </c>
      <c r="BH817">
        <v>0.05</v>
      </c>
      <c r="BI817">
        <f t="shared" si="172"/>
        <v>2.8095733610822061E-2</v>
      </c>
      <c r="BJ817">
        <v>1</v>
      </c>
      <c r="BK817">
        <v>269.47000000000003</v>
      </c>
      <c r="BL817">
        <v>23.67</v>
      </c>
      <c r="BM817">
        <v>0</v>
      </c>
      <c r="BN817">
        <v>19.68</v>
      </c>
      <c r="BO817">
        <v>19.68</v>
      </c>
      <c r="BP817">
        <f t="shared" si="173"/>
        <v>4.5754422476586889</v>
      </c>
      <c r="BQ817">
        <v>293.13</v>
      </c>
      <c r="BR817">
        <v>2005</v>
      </c>
      <c r="BS817">
        <v>0.31</v>
      </c>
      <c r="BT817">
        <v>0.31</v>
      </c>
      <c r="BU817" s="2">
        <f t="shared" si="174"/>
        <v>0.15882282913165266</v>
      </c>
      <c r="BV817" s="1">
        <f t="shared" si="181"/>
        <v>1.3567721123829344</v>
      </c>
      <c r="BW817" s="1" t="e">
        <f t="shared" si="175"/>
        <v>#DIV/0!</v>
      </c>
      <c r="BX817" s="1" t="e">
        <f t="shared" si="176"/>
        <v>#DIV/0!</v>
      </c>
      <c r="BY817" s="1">
        <f t="shared" si="177"/>
        <v>0.46479950495049505</v>
      </c>
      <c r="BZ817" s="1">
        <f t="shared" si="178"/>
        <v>0.77775940594059401</v>
      </c>
      <c r="CA817" s="1">
        <f t="shared" si="179"/>
        <v>0.86826914864535376</v>
      </c>
      <c r="CB817">
        <v>0</v>
      </c>
      <c r="CC817">
        <f t="shared" si="180"/>
        <v>0</v>
      </c>
      <c r="CD817">
        <v>0</v>
      </c>
    </row>
    <row r="818" spans="1:82" x14ac:dyDescent="0.35">
      <c r="A818">
        <v>240</v>
      </c>
      <c r="B818" t="s">
        <v>210</v>
      </c>
      <c r="C818" t="s">
        <v>72</v>
      </c>
      <c r="D818">
        <v>72</v>
      </c>
      <c r="E818" t="s">
        <v>70</v>
      </c>
      <c r="F818" t="s">
        <v>90</v>
      </c>
      <c r="G818">
        <v>2014</v>
      </c>
      <c r="H818">
        <v>2</v>
      </c>
      <c r="I818">
        <v>2</v>
      </c>
      <c r="J818">
        <v>32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25</v>
      </c>
      <c r="R818">
        <v>7</v>
      </c>
      <c r="S818">
        <v>2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53</v>
      </c>
      <c r="AC818">
        <v>110</v>
      </c>
      <c r="AD818">
        <v>557</v>
      </c>
      <c r="AE818">
        <v>1</v>
      </c>
      <c r="AF818">
        <v>1</v>
      </c>
      <c r="AG818">
        <v>1</v>
      </c>
      <c r="AH818">
        <f t="shared" si="168"/>
        <v>1</v>
      </c>
      <c r="AI818">
        <f t="shared" si="169"/>
        <v>7.6923076923076927E-2</v>
      </c>
      <c r="AJ818">
        <f t="shared" si="170"/>
        <v>1.3458950201884253E-3</v>
      </c>
      <c r="AK818">
        <v>903</v>
      </c>
      <c r="AL818">
        <v>259</v>
      </c>
      <c r="AM818">
        <v>26</v>
      </c>
      <c r="AN818">
        <v>0</v>
      </c>
      <c r="AO818">
        <v>0.24</v>
      </c>
      <c r="AP818">
        <v>0.28999999999999998</v>
      </c>
      <c r="AQ818">
        <v>64.98</v>
      </c>
      <c r="AR818">
        <v>117.98</v>
      </c>
      <c r="AS818">
        <f t="shared" si="171"/>
        <v>589</v>
      </c>
      <c r="AT818">
        <v>13</v>
      </c>
      <c r="AU818">
        <v>743</v>
      </c>
      <c r="AV818">
        <v>865</v>
      </c>
      <c r="AW818">
        <v>16</v>
      </c>
      <c r="AX818">
        <v>0</v>
      </c>
      <c r="AY818">
        <v>10.51</v>
      </c>
      <c r="AZ818">
        <v>55</v>
      </c>
      <c r="BA818">
        <v>4.230769231</v>
      </c>
      <c r="BB818">
        <v>1</v>
      </c>
      <c r="BC818">
        <v>0.5</v>
      </c>
      <c r="BD818">
        <v>0</v>
      </c>
      <c r="BE818">
        <v>0</v>
      </c>
      <c r="BF818">
        <v>0.02</v>
      </c>
      <c r="BG818">
        <v>2</v>
      </c>
      <c r="BH818">
        <v>0.04</v>
      </c>
      <c r="BI818">
        <f t="shared" si="172"/>
        <v>2.6917900403768506E-3</v>
      </c>
      <c r="BJ818">
        <v>0.86</v>
      </c>
      <c r="BK818">
        <v>2.46</v>
      </c>
      <c r="BL818">
        <v>0</v>
      </c>
      <c r="BM818">
        <v>42.85</v>
      </c>
      <c r="BN818">
        <v>5</v>
      </c>
      <c r="BO818">
        <v>9.08</v>
      </c>
      <c r="BP818">
        <f t="shared" si="173"/>
        <v>0.79273216689098247</v>
      </c>
      <c r="BQ818">
        <v>45.31</v>
      </c>
      <c r="BR818">
        <v>2011</v>
      </c>
      <c r="BS818">
        <v>0.09</v>
      </c>
      <c r="BT818">
        <v>0.16</v>
      </c>
      <c r="BU818" s="2">
        <f t="shared" si="174"/>
        <v>0.11783451842275373</v>
      </c>
      <c r="BV818" s="1">
        <f t="shared" si="181"/>
        <v>0.30265199295993372</v>
      </c>
      <c r="BW818" s="1">
        <f t="shared" si="175"/>
        <v>0.66259881264869425</v>
      </c>
      <c r="BX818" s="1">
        <f t="shared" si="176"/>
        <v>0.70095503487322408</v>
      </c>
      <c r="BY818" s="1">
        <f t="shared" si="177"/>
        <v>0.20600000000000002</v>
      </c>
      <c r="BZ818" s="1">
        <f t="shared" si="178"/>
        <v>0.77839999999999987</v>
      </c>
      <c r="CA818" s="1">
        <f t="shared" si="179"/>
        <v>0.54856833212547884</v>
      </c>
      <c r="CB818">
        <v>0</v>
      </c>
      <c r="CC818">
        <f t="shared" si="180"/>
        <v>0</v>
      </c>
      <c r="CD818">
        <v>0</v>
      </c>
    </row>
    <row r="819" spans="1:82" x14ac:dyDescent="0.35">
      <c r="A819">
        <v>1155</v>
      </c>
      <c r="B819" t="s">
        <v>1729</v>
      </c>
      <c r="C819" t="s">
        <v>75</v>
      </c>
      <c r="D819">
        <v>76</v>
      </c>
      <c r="E819" t="s">
        <v>1598</v>
      </c>
      <c r="F819" t="s">
        <v>104</v>
      </c>
      <c r="G819">
        <v>2020</v>
      </c>
      <c r="H819">
        <v>407</v>
      </c>
      <c r="I819">
        <v>626</v>
      </c>
      <c r="J819">
        <v>4581</v>
      </c>
      <c r="K819">
        <v>26</v>
      </c>
      <c r="L819">
        <v>11</v>
      </c>
      <c r="M819">
        <v>41</v>
      </c>
      <c r="N819">
        <v>257</v>
      </c>
      <c r="O819">
        <v>4</v>
      </c>
      <c r="P819">
        <v>2</v>
      </c>
      <c r="Q819">
        <v>5342</v>
      </c>
      <c r="R819">
        <v>1642</v>
      </c>
      <c r="S819">
        <v>242</v>
      </c>
      <c r="T819">
        <v>1</v>
      </c>
      <c r="U819">
        <v>29</v>
      </c>
      <c r="V819">
        <v>92</v>
      </c>
      <c r="W819">
        <v>2</v>
      </c>
      <c r="X819">
        <v>2</v>
      </c>
      <c r="Y819">
        <v>1</v>
      </c>
      <c r="Z819">
        <v>8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f t="shared" si="168"/>
        <v>3</v>
      </c>
      <c r="AI819">
        <f t="shared" si="169"/>
        <v>0.875</v>
      </c>
      <c r="AJ819">
        <f t="shared" si="170"/>
        <v>1.2578616352201259E-2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282.44</v>
      </c>
      <c r="AR819">
        <v>282.44</v>
      </c>
      <c r="AS819">
        <f t="shared" si="171"/>
        <v>4673</v>
      </c>
      <c r="AT819">
        <v>16</v>
      </c>
      <c r="AU819">
        <v>1113</v>
      </c>
      <c r="AV819">
        <v>1124</v>
      </c>
      <c r="AW819">
        <v>7.32</v>
      </c>
      <c r="AX819">
        <v>3.17</v>
      </c>
      <c r="AY819">
        <v>0</v>
      </c>
      <c r="AZ819">
        <v>655</v>
      </c>
      <c r="BA819">
        <v>40.9375</v>
      </c>
      <c r="BB819">
        <v>0.65</v>
      </c>
      <c r="BC819">
        <v>0.04</v>
      </c>
      <c r="BD819">
        <v>0.02</v>
      </c>
      <c r="BE819">
        <v>7.0000000000000007E-2</v>
      </c>
      <c r="BF819">
        <v>0</v>
      </c>
      <c r="BG819">
        <v>28</v>
      </c>
      <c r="BH819">
        <v>0.04</v>
      </c>
      <c r="BI819">
        <f t="shared" si="172"/>
        <v>2.5157232704402517E-2</v>
      </c>
      <c r="BJ819">
        <v>0.99</v>
      </c>
      <c r="BK819">
        <v>286.31</v>
      </c>
      <c r="BL819">
        <v>5.75</v>
      </c>
      <c r="BM819">
        <v>0</v>
      </c>
      <c r="BN819">
        <v>17.649999999999999</v>
      </c>
      <c r="BO819">
        <v>17.649999999999999</v>
      </c>
      <c r="BP819">
        <f t="shared" si="173"/>
        <v>4.1985624438454625</v>
      </c>
      <c r="BQ819">
        <v>292.06</v>
      </c>
      <c r="BR819">
        <v>2008</v>
      </c>
      <c r="BS819">
        <v>0.25</v>
      </c>
      <c r="BT819">
        <v>0.25</v>
      </c>
      <c r="BU819" s="2">
        <f t="shared" si="174"/>
        <v>1.7490196078431245E-4</v>
      </c>
      <c r="BV819" s="1">
        <f t="shared" si="181"/>
        <v>1.315128122192273</v>
      </c>
      <c r="BW819" s="1" t="e">
        <f t="shared" si="175"/>
        <v>#DIV/0!</v>
      </c>
      <c r="BX819" s="1" t="e">
        <f t="shared" si="176"/>
        <v>#DIV/0!</v>
      </c>
      <c r="BY819" s="1">
        <f t="shared" si="177"/>
        <v>0.45587361554845574</v>
      </c>
      <c r="BZ819" s="1">
        <f t="shared" si="178"/>
        <v>0.77840833865814685</v>
      </c>
      <c r="CA819" s="1">
        <f t="shared" si="179"/>
        <v>0.69841815652368622</v>
      </c>
      <c r="CB819">
        <v>0</v>
      </c>
      <c r="CC819">
        <f t="shared" si="180"/>
        <v>0</v>
      </c>
      <c r="CD819">
        <v>0</v>
      </c>
    </row>
    <row r="820" spans="1:82" x14ac:dyDescent="0.35">
      <c r="A820">
        <v>540</v>
      </c>
      <c r="B820" t="s">
        <v>1658</v>
      </c>
      <c r="C820" t="s">
        <v>72</v>
      </c>
      <c r="D820">
        <v>72</v>
      </c>
      <c r="E820" t="s">
        <v>1598</v>
      </c>
      <c r="F820" t="s">
        <v>82</v>
      </c>
      <c r="G820">
        <v>2017</v>
      </c>
      <c r="H820">
        <v>386</v>
      </c>
      <c r="I820">
        <v>536</v>
      </c>
      <c r="J820">
        <v>4334</v>
      </c>
      <c r="K820">
        <v>23</v>
      </c>
      <c r="L820">
        <v>8</v>
      </c>
      <c r="M820">
        <v>20</v>
      </c>
      <c r="N820">
        <v>145</v>
      </c>
      <c r="O820">
        <v>3</v>
      </c>
      <c r="P820">
        <v>0</v>
      </c>
      <c r="Q820">
        <v>3417</v>
      </c>
      <c r="R820">
        <v>2369</v>
      </c>
      <c r="S820">
        <v>201</v>
      </c>
      <c r="T820">
        <v>0</v>
      </c>
      <c r="U820">
        <v>33</v>
      </c>
      <c r="V820">
        <v>12</v>
      </c>
      <c r="W820">
        <v>2</v>
      </c>
      <c r="X820">
        <v>2</v>
      </c>
      <c r="Y820">
        <v>0</v>
      </c>
      <c r="Z820">
        <v>7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f t="shared" si="168"/>
        <v>0</v>
      </c>
      <c r="AI820">
        <f t="shared" si="169"/>
        <v>0.5</v>
      </c>
      <c r="AJ820">
        <f t="shared" si="170"/>
        <v>7.7519379844961239E-3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262.56</v>
      </c>
      <c r="AR820">
        <v>262.56</v>
      </c>
      <c r="AS820">
        <f t="shared" si="171"/>
        <v>4346</v>
      </c>
      <c r="AT820">
        <v>16</v>
      </c>
      <c r="AU820">
        <v>1032</v>
      </c>
      <c r="AV820">
        <v>1037</v>
      </c>
      <c r="AW820">
        <v>8.09</v>
      </c>
      <c r="AX820">
        <v>0.36</v>
      </c>
      <c r="AY820">
        <v>0</v>
      </c>
      <c r="AZ820">
        <v>569</v>
      </c>
      <c r="BA820">
        <v>35.5625</v>
      </c>
      <c r="BB820">
        <v>0.72</v>
      </c>
      <c r="BC820">
        <v>0.04</v>
      </c>
      <c r="BD820">
        <v>0.01</v>
      </c>
      <c r="BE820">
        <v>0.06</v>
      </c>
      <c r="BF820">
        <v>0</v>
      </c>
      <c r="BG820">
        <v>25</v>
      </c>
      <c r="BH820">
        <v>0.04</v>
      </c>
      <c r="BI820">
        <f t="shared" si="172"/>
        <v>2.4224806201550389E-2</v>
      </c>
      <c r="BJ820">
        <v>1</v>
      </c>
      <c r="BK820">
        <v>270.88</v>
      </c>
      <c r="BL820">
        <v>0.75</v>
      </c>
      <c r="BM820">
        <v>0</v>
      </c>
      <c r="BN820">
        <v>16.41</v>
      </c>
      <c r="BO820">
        <v>16.41</v>
      </c>
      <c r="BP820">
        <f t="shared" si="173"/>
        <v>4.2112403100775193</v>
      </c>
      <c r="BQ820">
        <v>271.62</v>
      </c>
      <c r="BR820">
        <v>2001</v>
      </c>
      <c r="BS820">
        <v>0.25</v>
      </c>
      <c r="BT820">
        <v>0.25</v>
      </c>
      <c r="BU820" s="2">
        <f t="shared" si="174"/>
        <v>-1.9139943977591042E-2</v>
      </c>
      <c r="BV820" s="1">
        <f t="shared" si="181"/>
        <v>1.2876620155038758</v>
      </c>
      <c r="BW820" s="1" t="e">
        <f t="shared" si="175"/>
        <v>#DIV/0!</v>
      </c>
      <c r="BX820" s="1" t="e">
        <f t="shared" si="176"/>
        <v>#DIV/0!</v>
      </c>
      <c r="BY820" s="1">
        <f t="shared" si="177"/>
        <v>0.45149651741293539</v>
      </c>
      <c r="BZ820" s="1">
        <f t="shared" si="178"/>
        <v>0.78051582089552241</v>
      </c>
      <c r="CA820" s="1">
        <f t="shared" si="179"/>
        <v>0.76017489529098703</v>
      </c>
      <c r="CB820">
        <v>0</v>
      </c>
      <c r="CC820">
        <f t="shared" si="180"/>
        <v>0</v>
      </c>
      <c r="CD820">
        <v>0</v>
      </c>
    </row>
    <row r="821" spans="1:82" x14ac:dyDescent="0.35">
      <c r="A821">
        <v>1523</v>
      </c>
      <c r="B821" t="s">
        <v>1769</v>
      </c>
      <c r="C821" t="s">
        <v>75</v>
      </c>
      <c r="D821">
        <v>76</v>
      </c>
      <c r="E821" t="s">
        <v>1598</v>
      </c>
      <c r="F821" t="s">
        <v>87</v>
      </c>
      <c r="G821">
        <v>2017</v>
      </c>
      <c r="H821">
        <v>385</v>
      </c>
      <c r="I821">
        <v>581</v>
      </c>
      <c r="J821">
        <v>4577</v>
      </c>
      <c r="K821">
        <v>32</v>
      </c>
      <c r="L821">
        <v>8</v>
      </c>
      <c r="M821">
        <v>35</v>
      </c>
      <c r="N821">
        <v>201</v>
      </c>
      <c r="O821">
        <v>6</v>
      </c>
      <c r="P821">
        <v>2</v>
      </c>
      <c r="Q821">
        <v>5308</v>
      </c>
      <c r="R821">
        <v>1910</v>
      </c>
      <c r="S821">
        <v>230</v>
      </c>
      <c r="T821">
        <v>2</v>
      </c>
      <c r="U821">
        <v>25</v>
      </c>
      <c r="V821">
        <v>28</v>
      </c>
      <c r="W821">
        <v>0</v>
      </c>
      <c r="X821">
        <v>1</v>
      </c>
      <c r="Y821">
        <v>1</v>
      </c>
      <c r="Z821">
        <v>7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f t="shared" si="168"/>
        <v>3</v>
      </c>
      <c r="AI821">
        <f t="shared" si="169"/>
        <v>0.6875</v>
      </c>
      <c r="AJ821">
        <f t="shared" si="170"/>
        <v>9.8566308243727592E-3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295.88</v>
      </c>
      <c r="AR821">
        <v>295.88</v>
      </c>
      <c r="AS821">
        <f t="shared" si="171"/>
        <v>4605</v>
      </c>
      <c r="AT821">
        <v>16</v>
      </c>
      <c r="AU821">
        <v>1116</v>
      </c>
      <c r="AV821">
        <v>1143</v>
      </c>
      <c r="AW821">
        <v>7.88</v>
      </c>
      <c r="AX821">
        <v>1.1200000000000001</v>
      </c>
      <c r="AY821">
        <v>0</v>
      </c>
      <c r="AZ821">
        <v>606</v>
      </c>
      <c r="BA821">
        <v>37.875</v>
      </c>
      <c r="BB821">
        <v>0.66</v>
      </c>
      <c r="BC821">
        <v>0.06</v>
      </c>
      <c r="BD821">
        <v>0.01</v>
      </c>
      <c r="BE821">
        <v>0</v>
      </c>
      <c r="BF821">
        <v>0</v>
      </c>
      <c r="BG821">
        <v>32</v>
      </c>
      <c r="BH821">
        <v>0.05</v>
      </c>
      <c r="BI821">
        <f t="shared" si="172"/>
        <v>2.8673835125448029E-2</v>
      </c>
      <c r="BJ821">
        <v>0.98</v>
      </c>
      <c r="BK821">
        <v>286.06</v>
      </c>
      <c r="BL821">
        <v>1.75</v>
      </c>
      <c r="BM821">
        <v>0</v>
      </c>
      <c r="BN821">
        <v>18.489999999999998</v>
      </c>
      <c r="BO821">
        <v>18.489999999999998</v>
      </c>
      <c r="BP821">
        <f t="shared" si="173"/>
        <v>4.126344086021505</v>
      </c>
      <c r="BQ821">
        <v>287.81</v>
      </c>
      <c r="BR821">
        <v>2000</v>
      </c>
      <c r="BS821">
        <v>0.27</v>
      </c>
      <c r="BT821">
        <v>0.27</v>
      </c>
      <c r="BU821" s="2">
        <f t="shared" si="174"/>
        <v>-6.8644089635854333E-2</v>
      </c>
      <c r="BV821" s="1">
        <f t="shared" si="181"/>
        <v>1.3547172043010751</v>
      </c>
      <c r="BW821" s="1" t="e">
        <f t="shared" si="175"/>
        <v>#DIV/0!</v>
      </c>
      <c r="BX821" s="1" t="e">
        <f t="shared" si="176"/>
        <v>#DIV/0!</v>
      </c>
      <c r="BY821" s="1">
        <f t="shared" si="177"/>
        <v>0.47927178714859436</v>
      </c>
      <c r="BZ821" s="1">
        <f t="shared" si="178"/>
        <v>0.78576614457831329</v>
      </c>
      <c r="CA821" s="1">
        <f t="shared" si="179"/>
        <v>0.7657468717882282</v>
      </c>
      <c r="CB821">
        <v>40</v>
      </c>
      <c r="CC821">
        <f t="shared" si="180"/>
        <v>400</v>
      </c>
      <c r="CD821">
        <v>1</v>
      </c>
    </row>
    <row r="822" spans="1:82" x14ac:dyDescent="0.35">
      <c r="A822">
        <v>770</v>
      </c>
      <c r="B822" t="s">
        <v>433</v>
      </c>
      <c r="C822" t="s">
        <v>92</v>
      </c>
      <c r="D822">
        <v>71</v>
      </c>
      <c r="E822" t="s">
        <v>70</v>
      </c>
      <c r="F822" t="s">
        <v>125</v>
      </c>
      <c r="G822">
        <v>2020</v>
      </c>
      <c r="H822">
        <v>4</v>
      </c>
      <c r="I822">
        <v>4</v>
      </c>
      <c r="J822">
        <v>74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58</v>
      </c>
      <c r="R822">
        <v>16</v>
      </c>
      <c r="S822">
        <v>4</v>
      </c>
      <c r="T822">
        <v>0</v>
      </c>
      <c r="U822">
        <v>4</v>
      </c>
      <c r="V822">
        <v>10</v>
      </c>
      <c r="W822">
        <v>1</v>
      </c>
      <c r="X822">
        <v>0</v>
      </c>
      <c r="Y822">
        <v>0</v>
      </c>
      <c r="Z822">
        <v>2</v>
      </c>
      <c r="AA822">
        <v>0</v>
      </c>
      <c r="AB822">
        <v>72</v>
      </c>
      <c r="AC822">
        <v>101</v>
      </c>
      <c r="AD822">
        <v>840</v>
      </c>
      <c r="AE822">
        <v>3</v>
      </c>
      <c r="AF822">
        <v>1</v>
      </c>
      <c r="AG822">
        <v>0</v>
      </c>
      <c r="AH822">
        <f t="shared" si="168"/>
        <v>0</v>
      </c>
      <c r="AI822">
        <f t="shared" si="169"/>
        <v>0</v>
      </c>
      <c r="AJ822">
        <f t="shared" si="170"/>
        <v>0</v>
      </c>
      <c r="AK822">
        <v>832</v>
      </c>
      <c r="AL822">
        <v>341</v>
      </c>
      <c r="AM822">
        <v>46</v>
      </c>
      <c r="AN822">
        <v>0</v>
      </c>
      <c r="AO822">
        <v>0.24</v>
      </c>
      <c r="AP822">
        <v>0.24</v>
      </c>
      <c r="AQ822">
        <v>115.96</v>
      </c>
      <c r="AR822">
        <v>187.96</v>
      </c>
      <c r="AS822">
        <f t="shared" si="171"/>
        <v>924</v>
      </c>
      <c r="AT822">
        <v>15</v>
      </c>
      <c r="AU822">
        <v>699</v>
      </c>
      <c r="AV822">
        <v>992</v>
      </c>
      <c r="AW822">
        <v>18.5</v>
      </c>
      <c r="AX822">
        <v>2.5</v>
      </c>
      <c r="AY822">
        <v>11.67</v>
      </c>
      <c r="AZ822">
        <v>80</v>
      </c>
      <c r="BA822">
        <v>5.3333333329999997</v>
      </c>
      <c r="BB822">
        <v>1</v>
      </c>
      <c r="BC822">
        <v>0.25</v>
      </c>
      <c r="BD822">
        <v>0</v>
      </c>
      <c r="BE822">
        <v>0.25</v>
      </c>
      <c r="BF822">
        <v>0.04</v>
      </c>
      <c r="BG822">
        <v>5</v>
      </c>
      <c r="BH822">
        <v>0.06</v>
      </c>
      <c r="BI822">
        <f t="shared" si="172"/>
        <v>7.1530758226037196E-3</v>
      </c>
      <c r="BJ822">
        <v>0.7</v>
      </c>
      <c r="BK822">
        <v>4.93</v>
      </c>
      <c r="BL822">
        <v>0.67</v>
      </c>
      <c r="BM822">
        <v>56</v>
      </c>
      <c r="BN822">
        <v>7.73</v>
      </c>
      <c r="BO822">
        <v>12.53</v>
      </c>
      <c r="BP822">
        <f t="shared" si="173"/>
        <v>1.3218884120171674</v>
      </c>
      <c r="BQ822">
        <v>61.6</v>
      </c>
      <c r="BR822">
        <v>2014</v>
      </c>
      <c r="BS822">
        <v>0.17</v>
      </c>
      <c r="BT822">
        <v>0.27</v>
      </c>
      <c r="BU822" s="2">
        <f t="shared" si="174"/>
        <v>0.29659803921568628</v>
      </c>
      <c r="BV822" s="1">
        <f t="shared" si="181"/>
        <v>0.38969442060085835</v>
      </c>
      <c r="BW822" s="1">
        <f t="shared" si="175"/>
        <v>0.67790596991458796</v>
      </c>
      <c r="BX822" s="1">
        <f t="shared" si="176"/>
        <v>0.722109303244588</v>
      </c>
      <c r="BY822" s="1">
        <f t="shared" si="177"/>
        <v>0.21225000000000002</v>
      </c>
      <c r="BZ822" s="1">
        <f t="shared" si="178"/>
        <v>0.78669999999999995</v>
      </c>
      <c r="CA822" s="1">
        <f t="shared" si="179"/>
        <v>0.65001394849785399</v>
      </c>
      <c r="CB822">
        <v>0</v>
      </c>
      <c r="CC822">
        <f t="shared" si="180"/>
        <v>0</v>
      </c>
      <c r="CD822">
        <v>0</v>
      </c>
    </row>
    <row r="823" spans="1:82" x14ac:dyDescent="0.35">
      <c r="A823">
        <v>1022</v>
      </c>
      <c r="B823" t="s">
        <v>1707</v>
      </c>
      <c r="C823" t="s">
        <v>86</v>
      </c>
      <c r="D823">
        <v>75</v>
      </c>
      <c r="E823" t="s">
        <v>1598</v>
      </c>
      <c r="F823" t="s">
        <v>97</v>
      </c>
      <c r="G823">
        <v>2020</v>
      </c>
      <c r="H823">
        <v>349</v>
      </c>
      <c r="I823">
        <v>516</v>
      </c>
      <c r="J823">
        <v>4265</v>
      </c>
      <c r="K823">
        <v>35</v>
      </c>
      <c r="L823">
        <v>13</v>
      </c>
      <c r="M823">
        <v>39</v>
      </c>
      <c r="N823">
        <v>256</v>
      </c>
      <c r="O823">
        <v>8</v>
      </c>
      <c r="P823">
        <v>4</v>
      </c>
      <c r="Q823">
        <v>4103</v>
      </c>
      <c r="R823">
        <v>1936</v>
      </c>
      <c r="S823">
        <v>212</v>
      </c>
      <c r="T823">
        <v>5</v>
      </c>
      <c r="U823">
        <v>32</v>
      </c>
      <c r="V823">
        <v>156</v>
      </c>
      <c r="W823">
        <v>1</v>
      </c>
      <c r="X823">
        <v>1</v>
      </c>
      <c r="Y823">
        <v>1</v>
      </c>
      <c r="Z823">
        <v>16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f t="shared" si="168"/>
        <v>5</v>
      </c>
      <c r="AI823">
        <f t="shared" si="169"/>
        <v>1.125</v>
      </c>
      <c r="AJ823">
        <f t="shared" si="170"/>
        <v>1.6635859519408502E-2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306.2</v>
      </c>
      <c r="AR823">
        <v>306.2</v>
      </c>
      <c r="AS823">
        <f t="shared" si="171"/>
        <v>4421</v>
      </c>
      <c r="AT823">
        <v>16</v>
      </c>
      <c r="AU823">
        <v>1082</v>
      </c>
      <c r="AV823">
        <v>1085</v>
      </c>
      <c r="AW823">
        <v>8.27</v>
      </c>
      <c r="AX823">
        <v>4.88</v>
      </c>
      <c r="AY823">
        <v>0</v>
      </c>
      <c r="AZ823">
        <v>548</v>
      </c>
      <c r="BA823">
        <v>34.25</v>
      </c>
      <c r="BB823">
        <v>0.68</v>
      </c>
      <c r="BC823">
        <v>7.0000000000000007E-2</v>
      </c>
      <c r="BD823">
        <v>0.03</v>
      </c>
      <c r="BE823">
        <v>0.03</v>
      </c>
      <c r="BF823">
        <v>0</v>
      </c>
      <c r="BG823">
        <v>36</v>
      </c>
      <c r="BH823">
        <v>7.0000000000000007E-2</v>
      </c>
      <c r="BI823">
        <f t="shared" si="172"/>
        <v>3.3271719038817003E-2</v>
      </c>
      <c r="BJ823">
        <v>1</v>
      </c>
      <c r="BK823">
        <v>266.56</v>
      </c>
      <c r="BL823">
        <v>9.75</v>
      </c>
      <c r="BM823">
        <v>0</v>
      </c>
      <c r="BN823">
        <v>19.14</v>
      </c>
      <c r="BO823">
        <v>19.14</v>
      </c>
      <c r="BP823">
        <f t="shared" si="173"/>
        <v>4.0859519408502774</v>
      </c>
      <c r="BQ823">
        <v>276.31</v>
      </c>
      <c r="BR823">
        <v>2012</v>
      </c>
      <c r="BS823">
        <v>0.28000000000000003</v>
      </c>
      <c r="BT823">
        <v>0.28000000000000003</v>
      </c>
      <c r="BU823" s="2">
        <f t="shared" si="174"/>
        <v>-7.1582072829131848E-3</v>
      </c>
      <c r="BV823" s="1">
        <f t="shared" si="181"/>
        <v>1.2649975970425138</v>
      </c>
      <c r="BW823" s="1" t="e">
        <f t="shared" si="175"/>
        <v>#DIV/0!</v>
      </c>
      <c r="BX823" s="1" t="e">
        <f t="shared" si="176"/>
        <v>#DIV/0!</v>
      </c>
      <c r="BY823" s="1">
        <f t="shared" si="177"/>
        <v>0.46554631782945743</v>
      </c>
      <c r="BZ823" s="1">
        <f t="shared" si="178"/>
        <v>0.78681558139534891</v>
      </c>
      <c r="CA823" s="1">
        <f t="shared" si="179"/>
        <v>0.75918933313272863</v>
      </c>
      <c r="CB823">
        <v>0</v>
      </c>
      <c r="CC823">
        <f t="shared" si="180"/>
        <v>0</v>
      </c>
      <c r="CD823">
        <v>0</v>
      </c>
    </row>
    <row r="824" spans="1:82" x14ac:dyDescent="0.35">
      <c r="A824">
        <v>730</v>
      </c>
      <c r="B824" t="s">
        <v>1675</v>
      </c>
      <c r="C824" t="s">
        <v>69</v>
      </c>
      <c r="D824">
        <v>73</v>
      </c>
      <c r="E824" t="s">
        <v>1598</v>
      </c>
      <c r="F824" t="s">
        <v>73</v>
      </c>
      <c r="G824">
        <v>2023</v>
      </c>
      <c r="H824">
        <v>352</v>
      </c>
      <c r="I824">
        <v>538</v>
      </c>
      <c r="J824">
        <v>3858</v>
      </c>
      <c r="K824">
        <v>23</v>
      </c>
      <c r="L824">
        <v>15</v>
      </c>
      <c r="M824">
        <v>36</v>
      </c>
      <c r="N824">
        <v>222</v>
      </c>
      <c r="O824">
        <v>5</v>
      </c>
      <c r="P824">
        <v>1</v>
      </c>
      <c r="Q824">
        <v>4638</v>
      </c>
      <c r="R824">
        <v>1697</v>
      </c>
      <c r="S824">
        <v>185</v>
      </c>
      <c r="T824">
        <v>0</v>
      </c>
      <c r="U824">
        <v>157</v>
      </c>
      <c r="V824">
        <v>605</v>
      </c>
      <c r="W824">
        <v>15</v>
      </c>
      <c r="X824">
        <v>4</v>
      </c>
      <c r="Y824">
        <v>4</v>
      </c>
      <c r="Z824">
        <v>68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f t="shared" si="168"/>
        <v>5</v>
      </c>
      <c r="AI824">
        <f t="shared" si="169"/>
        <v>1.1764705882352942</v>
      </c>
      <c r="AJ824">
        <f t="shared" si="170"/>
        <v>1.8132366273798731E-2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356.82</v>
      </c>
      <c r="AR824">
        <v>356.82</v>
      </c>
      <c r="AS824">
        <f t="shared" si="171"/>
        <v>4463</v>
      </c>
      <c r="AT824">
        <v>17</v>
      </c>
      <c r="AU824">
        <v>1103</v>
      </c>
      <c r="AV824">
        <v>1150</v>
      </c>
      <c r="AW824">
        <v>7.17</v>
      </c>
      <c r="AX824">
        <v>3.85</v>
      </c>
      <c r="AY824">
        <v>0</v>
      </c>
      <c r="AZ824">
        <v>695</v>
      </c>
      <c r="BA824">
        <v>40.882352939999997</v>
      </c>
      <c r="BB824">
        <v>0.65</v>
      </c>
      <c r="BC824">
        <v>0.04</v>
      </c>
      <c r="BD824">
        <v>0.03</v>
      </c>
      <c r="BE824">
        <v>0.1</v>
      </c>
      <c r="BF824">
        <v>0</v>
      </c>
      <c r="BG824">
        <v>38</v>
      </c>
      <c r="BH824">
        <v>0.05</v>
      </c>
      <c r="BI824">
        <f t="shared" si="172"/>
        <v>3.4451495920217588E-2</v>
      </c>
      <c r="BJ824">
        <v>0.96</v>
      </c>
      <c r="BK824">
        <v>226.94</v>
      </c>
      <c r="BL824">
        <v>35.590000000000003</v>
      </c>
      <c r="BM824">
        <v>0</v>
      </c>
      <c r="BN824">
        <v>20.99</v>
      </c>
      <c r="BO824">
        <v>20.99</v>
      </c>
      <c r="BP824">
        <f t="shared" si="173"/>
        <v>4.0462375339981866</v>
      </c>
      <c r="BQ824">
        <v>262.52999999999997</v>
      </c>
      <c r="BR824">
        <v>2020</v>
      </c>
      <c r="BS824">
        <v>0.32</v>
      </c>
      <c r="BT824">
        <v>0.32</v>
      </c>
      <c r="BU824" s="2">
        <f t="shared" si="174"/>
        <v>0.35632787114845937</v>
      </c>
      <c r="BV824" s="1">
        <f t="shared" si="181"/>
        <v>1.3778177590528504</v>
      </c>
      <c r="BW824" s="1" t="e">
        <f t="shared" si="175"/>
        <v>#DIV/0!</v>
      </c>
      <c r="BX824" s="1" t="e">
        <f t="shared" si="176"/>
        <v>#DIV/0!</v>
      </c>
      <c r="BY824" s="1">
        <f t="shared" si="177"/>
        <v>0.45735501858736061</v>
      </c>
      <c r="BZ824" s="1">
        <f t="shared" si="178"/>
        <v>0.78738602230483268</v>
      </c>
      <c r="CA824" s="1">
        <f t="shared" si="179"/>
        <v>0.67770368320248864</v>
      </c>
      <c r="CB824">
        <v>0</v>
      </c>
      <c r="CC824">
        <f t="shared" si="180"/>
        <v>0</v>
      </c>
      <c r="CD824">
        <v>0</v>
      </c>
    </row>
    <row r="825" spans="1:82" x14ac:dyDescent="0.35">
      <c r="A825">
        <v>762</v>
      </c>
      <c r="B825" t="s">
        <v>1677</v>
      </c>
      <c r="C825" t="s">
        <v>75</v>
      </c>
      <c r="D825">
        <v>76</v>
      </c>
      <c r="E825" t="s">
        <v>1598</v>
      </c>
      <c r="F825" t="s">
        <v>129</v>
      </c>
      <c r="G825">
        <v>2023</v>
      </c>
      <c r="H825">
        <v>407</v>
      </c>
      <c r="I825">
        <v>605</v>
      </c>
      <c r="J825">
        <v>4575</v>
      </c>
      <c r="K825">
        <v>30</v>
      </c>
      <c r="L825">
        <v>12</v>
      </c>
      <c r="M825">
        <v>30</v>
      </c>
      <c r="N825">
        <v>197</v>
      </c>
      <c r="O825">
        <v>4</v>
      </c>
      <c r="P825">
        <v>2</v>
      </c>
      <c r="Q825">
        <v>4064</v>
      </c>
      <c r="R825">
        <v>2147</v>
      </c>
      <c r="S825">
        <v>227</v>
      </c>
      <c r="T825">
        <v>2</v>
      </c>
      <c r="U825">
        <v>32</v>
      </c>
      <c r="V825">
        <v>21</v>
      </c>
      <c r="W825">
        <v>2</v>
      </c>
      <c r="X825">
        <v>2</v>
      </c>
      <c r="Y825">
        <v>2</v>
      </c>
      <c r="Z825">
        <v>5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f t="shared" si="168"/>
        <v>4</v>
      </c>
      <c r="AI825">
        <f t="shared" si="169"/>
        <v>0.94117647058823528</v>
      </c>
      <c r="AJ825">
        <f t="shared" si="170"/>
        <v>1.3617021276595745E-2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289.10000000000002</v>
      </c>
      <c r="AR825">
        <v>289.10000000000002</v>
      </c>
      <c r="AS825">
        <f t="shared" si="171"/>
        <v>4596</v>
      </c>
      <c r="AT825">
        <v>17</v>
      </c>
      <c r="AU825">
        <v>1175</v>
      </c>
      <c r="AV825">
        <v>1178</v>
      </c>
      <c r="AW825">
        <v>7.56</v>
      </c>
      <c r="AX825">
        <v>0.66</v>
      </c>
      <c r="AY825">
        <v>0</v>
      </c>
      <c r="AZ825">
        <v>637</v>
      </c>
      <c r="BA825">
        <v>37.470588239999998</v>
      </c>
      <c r="BB825">
        <v>0.67</v>
      </c>
      <c r="BC825">
        <v>0.05</v>
      </c>
      <c r="BD825">
        <v>0.02</v>
      </c>
      <c r="BE825">
        <v>0.06</v>
      </c>
      <c r="BF825">
        <v>0</v>
      </c>
      <c r="BG825">
        <v>32</v>
      </c>
      <c r="BH825">
        <v>0.05</v>
      </c>
      <c r="BI825">
        <f t="shared" si="172"/>
        <v>2.7234042553191489E-2</v>
      </c>
      <c r="BJ825">
        <v>1</v>
      </c>
      <c r="BK825">
        <v>269.12</v>
      </c>
      <c r="BL825">
        <v>1.24</v>
      </c>
      <c r="BM825">
        <v>0</v>
      </c>
      <c r="BN825">
        <v>17.010000000000002</v>
      </c>
      <c r="BO825">
        <v>17.010000000000002</v>
      </c>
      <c r="BP825">
        <f t="shared" si="173"/>
        <v>3.9114893617021278</v>
      </c>
      <c r="BQ825">
        <v>270.35000000000002</v>
      </c>
      <c r="BR825">
        <v>2016</v>
      </c>
      <c r="BS825">
        <v>0.25</v>
      </c>
      <c r="BT825">
        <v>0.25</v>
      </c>
      <c r="BU825" s="2">
        <f t="shared" si="174"/>
        <v>-7.4710448179271693E-2</v>
      </c>
      <c r="BV825" s="1">
        <f t="shared" si="181"/>
        <v>1.3128391739674592</v>
      </c>
      <c r="BW825" s="1" t="e">
        <f t="shared" si="175"/>
        <v>#DIV/0!</v>
      </c>
      <c r="BX825" s="1" t="e">
        <f t="shared" si="176"/>
        <v>#DIV/0!</v>
      </c>
      <c r="BY825" s="1">
        <f t="shared" si="177"/>
        <v>0.46165378787878791</v>
      </c>
      <c r="BZ825" s="1">
        <f t="shared" si="178"/>
        <v>0.78846454545454547</v>
      </c>
      <c r="CA825" s="1">
        <f t="shared" si="179"/>
        <v>0.69170015398035423</v>
      </c>
      <c r="CB825">
        <v>0</v>
      </c>
      <c r="CC825">
        <f t="shared" si="180"/>
        <v>0</v>
      </c>
      <c r="CD825">
        <v>0</v>
      </c>
    </row>
    <row r="826" spans="1:82" x14ac:dyDescent="0.35">
      <c r="A826">
        <v>1523</v>
      </c>
      <c r="B826" t="s">
        <v>1769</v>
      </c>
      <c r="C826" t="s">
        <v>75</v>
      </c>
      <c r="D826">
        <v>76</v>
      </c>
      <c r="E826" t="s">
        <v>1598</v>
      </c>
      <c r="F826" t="s">
        <v>87</v>
      </c>
      <c r="G826">
        <v>2018</v>
      </c>
      <c r="H826">
        <v>375</v>
      </c>
      <c r="I826">
        <v>570</v>
      </c>
      <c r="J826">
        <v>4355</v>
      </c>
      <c r="K826">
        <v>29</v>
      </c>
      <c r="L826">
        <v>11</v>
      </c>
      <c r="M826">
        <v>21</v>
      </c>
      <c r="N826">
        <v>147</v>
      </c>
      <c r="O826">
        <v>4</v>
      </c>
      <c r="P826">
        <v>2</v>
      </c>
      <c r="Q826">
        <v>4487</v>
      </c>
      <c r="R826">
        <v>2121</v>
      </c>
      <c r="S826">
        <v>205</v>
      </c>
      <c r="T826">
        <v>0</v>
      </c>
      <c r="U826">
        <v>23</v>
      </c>
      <c r="V826">
        <v>35</v>
      </c>
      <c r="W826">
        <v>2</v>
      </c>
      <c r="X826">
        <v>0</v>
      </c>
      <c r="Y826">
        <v>0</v>
      </c>
      <c r="Z826">
        <v>10</v>
      </c>
      <c r="AA826">
        <v>0</v>
      </c>
      <c r="AB826">
        <v>1</v>
      </c>
      <c r="AC826">
        <v>1</v>
      </c>
      <c r="AD826">
        <v>6</v>
      </c>
      <c r="AE826">
        <v>0</v>
      </c>
      <c r="AF826">
        <v>0</v>
      </c>
      <c r="AG826">
        <v>0</v>
      </c>
      <c r="AH826">
        <f t="shared" si="168"/>
        <v>2</v>
      </c>
      <c r="AI826">
        <f t="shared" si="169"/>
        <v>0.8125</v>
      </c>
      <c r="AJ826">
        <f t="shared" si="170"/>
        <v>1.1904761904761904E-2</v>
      </c>
      <c r="AK826">
        <v>0</v>
      </c>
      <c r="AL826">
        <v>6</v>
      </c>
      <c r="AM826">
        <v>0</v>
      </c>
      <c r="AN826">
        <v>0</v>
      </c>
      <c r="AO826">
        <v>0</v>
      </c>
      <c r="AP826">
        <v>0</v>
      </c>
      <c r="AQ826">
        <v>280.3</v>
      </c>
      <c r="AR826">
        <v>281.3</v>
      </c>
      <c r="AS826">
        <f t="shared" si="171"/>
        <v>4396</v>
      </c>
      <c r="AT826">
        <v>16</v>
      </c>
      <c r="AU826">
        <v>1092</v>
      </c>
      <c r="AV826">
        <v>1122</v>
      </c>
      <c r="AW826">
        <v>7.64</v>
      </c>
      <c r="AX826">
        <v>1.52</v>
      </c>
      <c r="AY826">
        <v>6</v>
      </c>
      <c r="AZ826">
        <v>594</v>
      </c>
      <c r="BA826">
        <v>37.125</v>
      </c>
      <c r="BB826">
        <v>0.66</v>
      </c>
      <c r="BC826">
        <v>0.05</v>
      </c>
      <c r="BD826">
        <v>0.02</v>
      </c>
      <c r="BE826">
        <v>0.09</v>
      </c>
      <c r="BF826">
        <v>0</v>
      </c>
      <c r="BG826">
        <v>31</v>
      </c>
      <c r="BH826">
        <v>0.05</v>
      </c>
      <c r="BI826">
        <f t="shared" si="172"/>
        <v>2.8388278388278388E-2</v>
      </c>
      <c r="BJ826">
        <v>0.97</v>
      </c>
      <c r="BK826">
        <v>272.19</v>
      </c>
      <c r="BL826">
        <v>2.19</v>
      </c>
      <c r="BM826">
        <v>0.38</v>
      </c>
      <c r="BN826">
        <v>17.52</v>
      </c>
      <c r="BO826">
        <v>17.579999999999998</v>
      </c>
      <c r="BP826">
        <f t="shared" si="173"/>
        <v>4.0256410256410255</v>
      </c>
      <c r="BQ826">
        <v>274.75</v>
      </c>
      <c r="BR826">
        <v>2000</v>
      </c>
      <c r="BS826">
        <v>0.26</v>
      </c>
      <c r="BT826">
        <v>0.26</v>
      </c>
      <c r="BU826" s="2">
        <f t="shared" si="174"/>
        <v>-3.4066526610644257E-2</v>
      </c>
      <c r="BV826" s="1">
        <f t="shared" si="181"/>
        <v>1.285982051282051</v>
      </c>
      <c r="BW826" s="1">
        <f t="shared" si="175"/>
        <v>1.5156183247863249</v>
      </c>
      <c r="BX826" s="1">
        <f t="shared" si="176"/>
        <v>1.2404391025641026</v>
      </c>
      <c r="BY826" s="1">
        <f t="shared" si="177"/>
        <v>0.45078728070175444</v>
      </c>
      <c r="BZ826" s="1">
        <f t="shared" si="178"/>
        <v>0.79046473684210539</v>
      </c>
      <c r="CA826" s="1">
        <f t="shared" si="179"/>
        <v>0.71708012916907649</v>
      </c>
      <c r="CB826">
        <v>0</v>
      </c>
      <c r="CC826">
        <f t="shared" si="180"/>
        <v>0</v>
      </c>
      <c r="CD826">
        <v>0</v>
      </c>
    </row>
    <row r="827" spans="1:82" x14ac:dyDescent="0.35">
      <c r="A827">
        <v>1280</v>
      </c>
      <c r="B827" t="s">
        <v>1742</v>
      </c>
      <c r="C827" t="s">
        <v>81</v>
      </c>
      <c r="D827">
        <v>77</v>
      </c>
      <c r="E827" t="s">
        <v>1598</v>
      </c>
      <c r="F827" t="s">
        <v>132</v>
      </c>
      <c r="G827">
        <v>2014</v>
      </c>
      <c r="H827">
        <v>395</v>
      </c>
      <c r="I827">
        <v>597</v>
      </c>
      <c r="J827">
        <v>4727</v>
      </c>
      <c r="K827">
        <v>39</v>
      </c>
      <c r="L827">
        <v>15</v>
      </c>
      <c r="M827">
        <v>17</v>
      </c>
      <c r="N827">
        <v>118</v>
      </c>
      <c r="O827">
        <v>2</v>
      </c>
      <c r="P827">
        <v>1</v>
      </c>
      <c r="Q827">
        <v>5071</v>
      </c>
      <c r="R827">
        <v>1882</v>
      </c>
      <c r="S827">
        <v>225</v>
      </c>
      <c r="T827">
        <v>2</v>
      </c>
      <c r="U827">
        <v>24</v>
      </c>
      <c r="V827">
        <v>-24</v>
      </c>
      <c r="W827">
        <v>0</v>
      </c>
      <c r="X827">
        <v>3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f t="shared" si="168"/>
        <v>2</v>
      </c>
      <c r="AI827">
        <f t="shared" si="169"/>
        <v>1.0625</v>
      </c>
      <c r="AJ827">
        <f t="shared" si="170"/>
        <v>1.5539305301645339E-2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312.68</v>
      </c>
      <c r="AR827">
        <v>312.68</v>
      </c>
      <c r="AS827">
        <f t="shared" si="171"/>
        <v>4703</v>
      </c>
      <c r="AT827">
        <v>16</v>
      </c>
      <c r="AU827">
        <v>1094</v>
      </c>
      <c r="AV827">
        <v>1131</v>
      </c>
      <c r="AW827">
        <v>7.92</v>
      </c>
      <c r="AX827">
        <v>-1</v>
      </c>
      <c r="AY827">
        <v>0</v>
      </c>
      <c r="AZ827">
        <v>621</v>
      </c>
      <c r="BA827">
        <v>38.8125</v>
      </c>
      <c r="BB827">
        <v>0.66</v>
      </c>
      <c r="BC827">
        <v>7.0000000000000007E-2</v>
      </c>
      <c r="BD827">
        <v>0.03</v>
      </c>
      <c r="BE827">
        <v>0</v>
      </c>
      <c r="BF827">
        <v>0</v>
      </c>
      <c r="BG827">
        <v>39</v>
      </c>
      <c r="BH827">
        <v>0.06</v>
      </c>
      <c r="BI827">
        <f t="shared" si="172"/>
        <v>3.5648994515539302E-2</v>
      </c>
      <c r="BJ827">
        <v>0.97</v>
      </c>
      <c r="BK827">
        <v>295.44</v>
      </c>
      <c r="BL827">
        <v>-1.5</v>
      </c>
      <c r="BM827">
        <v>0</v>
      </c>
      <c r="BN827">
        <v>19.54</v>
      </c>
      <c r="BO827">
        <v>19.54</v>
      </c>
      <c r="BP827">
        <f t="shared" si="173"/>
        <v>4.2989031078610607</v>
      </c>
      <c r="BQ827">
        <v>293.94</v>
      </c>
      <c r="BR827">
        <v>1998</v>
      </c>
      <c r="BS827">
        <v>0.28999999999999998</v>
      </c>
      <c r="BT827">
        <v>0.28999999999999998</v>
      </c>
      <c r="BU827" s="2">
        <f t="shared" si="174"/>
        <v>-0.17673159663865542</v>
      </c>
      <c r="BV827" s="1">
        <f t="shared" si="181"/>
        <v>1.3720451553930531</v>
      </c>
      <c r="BW827" s="1" t="e">
        <f t="shared" si="175"/>
        <v>#DIV/0!</v>
      </c>
      <c r="BX827" s="1" t="e">
        <f t="shared" si="176"/>
        <v>#DIV/0!</v>
      </c>
      <c r="BY827" s="1">
        <f t="shared" si="177"/>
        <v>0.48976997487437196</v>
      </c>
      <c r="BZ827" s="1">
        <f t="shared" si="178"/>
        <v>0.79148396984924629</v>
      </c>
      <c r="CA827" s="1">
        <f t="shared" si="179"/>
        <v>0.7329934354282075</v>
      </c>
      <c r="CB827">
        <v>0</v>
      </c>
      <c r="CC827">
        <f t="shared" si="180"/>
        <v>0</v>
      </c>
      <c r="CD827">
        <v>0</v>
      </c>
    </row>
    <row r="828" spans="1:82" x14ac:dyDescent="0.35">
      <c r="A828">
        <v>1377</v>
      </c>
      <c r="B828" t="s">
        <v>1745</v>
      </c>
      <c r="C828" t="s">
        <v>92</v>
      </c>
      <c r="D828">
        <v>71</v>
      </c>
      <c r="E828" t="s">
        <v>1598</v>
      </c>
      <c r="F828" t="s">
        <v>123</v>
      </c>
      <c r="G828">
        <v>2017</v>
      </c>
      <c r="H828">
        <v>339</v>
      </c>
      <c r="I828">
        <v>553</v>
      </c>
      <c r="J828">
        <v>3983</v>
      </c>
      <c r="K828">
        <v>34</v>
      </c>
      <c r="L828">
        <v>11</v>
      </c>
      <c r="M828">
        <v>43</v>
      </c>
      <c r="N828">
        <v>322</v>
      </c>
      <c r="O828">
        <v>8</v>
      </c>
      <c r="P828">
        <v>3</v>
      </c>
      <c r="Q828">
        <v>5401</v>
      </c>
      <c r="R828">
        <v>1609</v>
      </c>
      <c r="S828">
        <v>183</v>
      </c>
      <c r="T828">
        <v>2</v>
      </c>
      <c r="U828">
        <v>95</v>
      </c>
      <c r="V828">
        <v>586</v>
      </c>
      <c r="W828">
        <v>3</v>
      </c>
      <c r="X828">
        <v>6</v>
      </c>
      <c r="Y828">
        <v>0</v>
      </c>
      <c r="Z828">
        <v>35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f t="shared" si="168"/>
        <v>3</v>
      </c>
      <c r="AI828">
        <f t="shared" si="169"/>
        <v>0.875</v>
      </c>
      <c r="AJ828">
        <f t="shared" si="170"/>
        <v>1.3182674199623353E-2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347.92</v>
      </c>
      <c r="AR828">
        <v>347.92</v>
      </c>
      <c r="AS828">
        <f t="shared" si="171"/>
        <v>4569</v>
      </c>
      <c r="AT828">
        <v>16</v>
      </c>
      <c r="AU828">
        <v>1062</v>
      </c>
      <c r="AV828">
        <v>1068</v>
      </c>
      <c r="AW828">
        <v>7.2</v>
      </c>
      <c r="AX828">
        <v>6.17</v>
      </c>
      <c r="AY828">
        <v>0</v>
      </c>
      <c r="AZ828">
        <v>648</v>
      </c>
      <c r="BA828">
        <v>40.5</v>
      </c>
      <c r="BB828">
        <v>0.61</v>
      </c>
      <c r="BC828">
        <v>0.06</v>
      </c>
      <c r="BD828">
        <v>0.02</v>
      </c>
      <c r="BE828">
        <v>0.03</v>
      </c>
      <c r="BF828">
        <v>0</v>
      </c>
      <c r="BG828">
        <v>37</v>
      </c>
      <c r="BH828">
        <v>0.06</v>
      </c>
      <c r="BI828">
        <f t="shared" si="172"/>
        <v>3.4839924670433148E-2</v>
      </c>
      <c r="BJ828">
        <v>0.99</v>
      </c>
      <c r="BK828">
        <v>248.94</v>
      </c>
      <c r="BL828">
        <v>36.619999999999997</v>
      </c>
      <c r="BM828">
        <v>0</v>
      </c>
      <c r="BN828">
        <v>21.75</v>
      </c>
      <c r="BO828">
        <v>21.75</v>
      </c>
      <c r="BP828">
        <f t="shared" si="173"/>
        <v>4.3022598870056497</v>
      </c>
      <c r="BQ828">
        <v>285.56</v>
      </c>
      <c r="BR828">
        <v>2012</v>
      </c>
      <c r="BS828">
        <v>0.33</v>
      </c>
      <c r="BT828">
        <v>0.33</v>
      </c>
      <c r="BU828" s="2">
        <f t="shared" si="174"/>
        <v>0.18798549019607841</v>
      </c>
      <c r="BV828" s="1">
        <f t="shared" si="181"/>
        <v>1.4150129943502823</v>
      </c>
      <c r="BW828" s="1" t="e">
        <f t="shared" si="175"/>
        <v>#DIV/0!</v>
      </c>
      <c r="BX828" s="1" t="e">
        <f t="shared" si="176"/>
        <v>#DIV/0!</v>
      </c>
      <c r="BY828" s="1">
        <f t="shared" si="177"/>
        <v>0.47837897830018083</v>
      </c>
      <c r="BZ828" s="1">
        <f t="shared" si="178"/>
        <v>0.79245477396021702</v>
      </c>
      <c r="CA828" s="1">
        <f t="shared" si="179"/>
        <v>0.79506705264555944</v>
      </c>
      <c r="CB828">
        <v>0</v>
      </c>
      <c r="CC828">
        <f t="shared" si="180"/>
        <v>0</v>
      </c>
      <c r="CD828">
        <v>0</v>
      </c>
    </row>
    <row r="829" spans="1:82" x14ac:dyDescent="0.35">
      <c r="A829">
        <v>11</v>
      </c>
      <c r="B829" t="s">
        <v>1599</v>
      </c>
      <c r="C829" t="s">
        <v>96</v>
      </c>
      <c r="D829">
        <v>74</v>
      </c>
      <c r="E829" t="s">
        <v>1598</v>
      </c>
      <c r="F829" t="s">
        <v>115</v>
      </c>
      <c r="G829">
        <v>2018</v>
      </c>
      <c r="H829">
        <v>372</v>
      </c>
      <c r="I829">
        <v>597</v>
      </c>
      <c r="J829">
        <v>4442</v>
      </c>
      <c r="K829">
        <v>25</v>
      </c>
      <c r="L829">
        <v>2</v>
      </c>
      <c r="M829">
        <v>49</v>
      </c>
      <c r="N829">
        <v>353</v>
      </c>
      <c r="O829">
        <v>4</v>
      </c>
      <c r="P829">
        <v>3</v>
      </c>
      <c r="Q829">
        <v>5241</v>
      </c>
      <c r="R829">
        <v>2134</v>
      </c>
      <c r="S829">
        <v>200</v>
      </c>
      <c r="T829">
        <v>2</v>
      </c>
      <c r="U829">
        <v>43</v>
      </c>
      <c r="V829">
        <v>269</v>
      </c>
      <c r="W829">
        <v>2</v>
      </c>
      <c r="X829">
        <v>2</v>
      </c>
      <c r="Y829">
        <v>0</v>
      </c>
      <c r="Z829">
        <v>20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f t="shared" si="168"/>
        <v>3</v>
      </c>
      <c r="AI829">
        <f t="shared" si="169"/>
        <v>0.3125</v>
      </c>
      <c r="AJ829">
        <f t="shared" si="170"/>
        <v>4.940711462450593E-3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312.58</v>
      </c>
      <c r="AR829">
        <v>312.58</v>
      </c>
      <c r="AS829">
        <f t="shared" si="171"/>
        <v>4711</v>
      </c>
      <c r="AT829">
        <v>16</v>
      </c>
      <c r="AU829">
        <v>1012</v>
      </c>
      <c r="AV829">
        <v>1076</v>
      </c>
      <c r="AW829">
        <v>7.44</v>
      </c>
      <c r="AX829">
        <v>6.26</v>
      </c>
      <c r="AY829">
        <v>0</v>
      </c>
      <c r="AZ829">
        <v>640</v>
      </c>
      <c r="BA829">
        <v>40</v>
      </c>
      <c r="BB829">
        <v>0.62</v>
      </c>
      <c r="BC829">
        <v>0.04</v>
      </c>
      <c r="BD829">
        <v>0</v>
      </c>
      <c r="BE829">
        <v>0.05</v>
      </c>
      <c r="BF829">
        <v>0</v>
      </c>
      <c r="BG829">
        <v>27</v>
      </c>
      <c r="BH829">
        <v>0.04</v>
      </c>
      <c r="BI829">
        <f t="shared" si="172"/>
        <v>2.66798418972332E-2</v>
      </c>
      <c r="BJ829">
        <v>0.94</v>
      </c>
      <c r="BK829">
        <v>277.62</v>
      </c>
      <c r="BL829">
        <v>16.809999999999999</v>
      </c>
      <c r="BM829">
        <v>0</v>
      </c>
      <c r="BN829">
        <v>19.54</v>
      </c>
      <c r="BO829">
        <v>19.54</v>
      </c>
      <c r="BP829">
        <f t="shared" si="173"/>
        <v>4.6551383399209483</v>
      </c>
      <c r="BQ829">
        <v>294.44</v>
      </c>
      <c r="BR829">
        <v>2005</v>
      </c>
      <c r="BS829">
        <v>0.31</v>
      </c>
      <c r="BT829">
        <v>0.31</v>
      </c>
      <c r="BU829" s="2">
        <f t="shared" si="174"/>
        <v>0.18120792717086834</v>
      </c>
      <c r="BV829" s="1">
        <f t="shared" si="181"/>
        <v>1.4319569169960475</v>
      </c>
      <c r="BW829" s="1" t="e">
        <f t="shared" si="175"/>
        <v>#DIV/0!</v>
      </c>
      <c r="BX829" s="1" t="e">
        <f t="shared" si="176"/>
        <v>#DIV/0!</v>
      </c>
      <c r="BY829" s="1">
        <f t="shared" si="177"/>
        <v>0.47180644891122281</v>
      </c>
      <c r="BZ829" s="1">
        <f t="shared" si="178"/>
        <v>0.79248773869346734</v>
      </c>
      <c r="CA829" s="1">
        <f t="shared" si="179"/>
        <v>0.81674334578028485</v>
      </c>
      <c r="CB829">
        <v>0</v>
      </c>
      <c r="CC829">
        <f t="shared" si="180"/>
        <v>0</v>
      </c>
      <c r="CD829">
        <v>0</v>
      </c>
    </row>
    <row r="830" spans="1:82" x14ac:dyDescent="0.35">
      <c r="A830">
        <v>123</v>
      </c>
      <c r="B830" t="s">
        <v>1610</v>
      </c>
      <c r="C830" t="s">
        <v>81</v>
      </c>
      <c r="D830">
        <v>77</v>
      </c>
      <c r="E830" t="s">
        <v>1598</v>
      </c>
      <c r="F830" t="s">
        <v>120</v>
      </c>
      <c r="G830">
        <v>2014</v>
      </c>
      <c r="H830">
        <v>408</v>
      </c>
      <c r="I830">
        <v>608</v>
      </c>
      <c r="J830">
        <v>4952</v>
      </c>
      <c r="K830">
        <v>32</v>
      </c>
      <c r="L830">
        <v>9</v>
      </c>
      <c r="M830">
        <v>33</v>
      </c>
      <c r="N830">
        <v>172</v>
      </c>
      <c r="O830">
        <v>4</v>
      </c>
      <c r="P830">
        <v>3</v>
      </c>
      <c r="Q830">
        <v>5198</v>
      </c>
      <c r="R830">
        <v>2259</v>
      </c>
      <c r="S830">
        <v>240</v>
      </c>
      <c r="T830">
        <v>3</v>
      </c>
      <c r="U830">
        <v>33</v>
      </c>
      <c r="V830">
        <v>27</v>
      </c>
      <c r="W830">
        <v>0</v>
      </c>
      <c r="X830">
        <v>5</v>
      </c>
      <c r="Y830">
        <v>2</v>
      </c>
      <c r="Z830">
        <v>5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f t="shared" si="168"/>
        <v>5</v>
      </c>
      <c r="AI830">
        <f t="shared" si="169"/>
        <v>0.875</v>
      </c>
      <c r="AJ830">
        <f t="shared" si="170"/>
        <v>1.2681159420289856E-2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306.77999999999997</v>
      </c>
      <c r="AR830">
        <v>306.77999999999997</v>
      </c>
      <c r="AS830">
        <f t="shared" si="171"/>
        <v>4979</v>
      </c>
      <c r="AT830">
        <v>16</v>
      </c>
      <c r="AU830">
        <v>1104</v>
      </c>
      <c r="AV830">
        <v>1111</v>
      </c>
      <c r="AW830">
        <v>8.14</v>
      </c>
      <c r="AX830">
        <v>0.82</v>
      </c>
      <c r="AY830">
        <v>0</v>
      </c>
      <c r="AZ830">
        <v>641</v>
      </c>
      <c r="BA830">
        <v>40.0625</v>
      </c>
      <c r="BB830">
        <v>0.67</v>
      </c>
      <c r="BC830">
        <v>0.05</v>
      </c>
      <c r="BD830">
        <v>0.01</v>
      </c>
      <c r="BE830">
        <v>0</v>
      </c>
      <c r="BF830">
        <v>0</v>
      </c>
      <c r="BG830">
        <v>32</v>
      </c>
      <c r="BH830">
        <v>0.05</v>
      </c>
      <c r="BI830">
        <f t="shared" si="172"/>
        <v>2.8985507246376812E-2</v>
      </c>
      <c r="BJ830">
        <v>0.99</v>
      </c>
      <c r="BK830">
        <v>309.5</v>
      </c>
      <c r="BL830">
        <v>1.69</v>
      </c>
      <c r="BM830">
        <v>0</v>
      </c>
      <c r="BN830">
        <v>19.170000000000002</v>
      </c>
      <c r="BO830">
        <v>19.170000000000002</v>
      </c>
      <c r="BP830">
        <f t="shared" si="173"/>
        <v>4.5099637681159424</v>
      </c>
      <c r="BQ830">
        <v>311.19</v>
      </c>
      <c r="BR830">
        <v>2004</v>
      </c>
      <c r="BS830">
        <v>0.28000000000000003</v>
      </c>
      <c r="BT830">
        <v>0.28000000000000003</v>
      </c>
      <c r="BU830" s="2">
        <f t="shared" si="174"/>
        <v>-0.10203588235294117</v>
      </c>
      <c r="BV830" s="1">
        <f t="shared" si="181"/>
        <v>1.394498188405797</v>
      </c>
      <c r="BW830" s="1" t="e">
        <f t="shared" si="175"/>
        <v>#DIV/0!</v>
      </c>
      <c r="BX830" s="1" t="e">
        <f t="shared" si="176"/>
        <v>#DIV/0!</v>
      </c>
      <c r="BY830" s="1">
        <f t="shared" si="177"/>
        <v>0.48901052631578945</v>
      </c>
      <c r="BZ830" s="1">
        <f t="shared" si="178"/>
        <v>0.79473263157894736</v>
      </c>
      <c r="CA830" s="1">
        <f t="shared" si="179"/>
        <v>0.7655055453852021</v>
      </c>
      <c r="CB830">
        <v>0</v>
      </c>
      <c r="CC830">
        <f t="shared" si="180"/>
        <v>0</v>
      </c>
      <c r="CD830">
        <v>0</v>
      </c>
    </row>
    <row r="831" spans="1:82" x14ac:dyDescent="0.35">
      <c r="A831">
        <v>494</v>
      </c>
      <c r="B831" t="s">
        <v>1653</v>
      </c>
      <c r="C831" t="s">
        <v>96</v>
      </c>
      <c r="D831">
        <v>74</v>
      </c>
      <c r="E831" t="s">
        <v>1598</v>
      </c>
      <c r="F831" t="s">
        <v>127</v>
      </c>
      <c r="G831">
        <v>2019</v>
      </c>
      <c r="H831">
        <v>333</v>
      </c>
      <c r="I831">
        <v>495</v>
      </c>
      <c r="J831">
        <v>3852</v>
      </c>
      <c r="K831">
        <v>26</v>
      </c>
      <c r="L831">
        <v>12</v>
      </c>
      <c r="M831">
        <v>44</v>
      </c>
      <c r="N831">
        <v>257</v>
      </c>
      <c r="O831">
        <v>4</v>
      </c>
      <c r="P831">
        <v>2</v>
      </c>
      <c r="Q831">
        <v>4420</v>
      </c>
      <c r="R831">
        <v>1672</v>
      </c>
      <c r="S831">
        <v>191</v>
      </c>
      <c r="T831">
        <v>1</v>
      </c>
      <c r="U831">
        <v>82</v>
      </c>
      <c r="V831">
        <v>413</v>
      </c>
      <c r="W831">
        <v>7</v>
      </c>
      <c r="X831">
        <v>6</v>
      </c>
      <c r="Y831">
        <v>1</v>
      </c>
      <c r="Z831">
        <v>29</v>
      </c>
      <c r="AA831">
        <v>0</v>
      </c>
      <c r="AB831">
        <v>1</v>
      </c>
      <c r="AC831">
        <v>1</v>
      </c>
      <c r="AD831">
        <v>6</v>
      </c>
      <c r="AE831">
        <v>1</v>
      </c>
      <c r="AF831">
        <v>0</v>
      </c>
      <c r="AG831">
        <v>0</v>
      </c>
      <c r="AH831">
        <f t="shared" si="168"/>
        <v>3</v>
      </c>
      <c r="AI831">
        <f t="shared" si="169"/>
        <v>1</v>
      </c>
      <c r="AJ831">
        <f t="shared" si="170"/>
        <v>1.5045135406218655E-2</v>
      </c>
      <c r="AK831">
        <v>0</v>
      </c>
      <c r="AL831">
        <v>6</v>
      </c>
      <c r="AM831">
        <v>1</v>
      </c>
      <c r="AN831">
        <v>0</v>
      </c>
      <c r="AO831">
        <v>0</v>
      </c>
      <c r="AP831">
        <v>0</v>
      </c>
      <c r="AQ831">
        <v>319.98</v>
      </c>
      <c r="AR831">
        <v>320.98</v>
      </c>
      <c r="AS831">
        <f t="shared" si="171"/>
        <v>4271</v>
      </c>
      <c r="AT831">
        <v>15</v>
      </c>
      <c r="AU831">
        <v>997</v>
      </c>
      <c r="AV831">
        <v>1002</v>
      </c>
      <c r="AW831">
        <v>7.78</v>
      </c>
      <c r="AX831">
        <v>5.04</v>
      </c>
      <c r="AY831">
        <v>6</v>
      </c>
      <c r="AZ831">
        <v>578</v>
      </c>
      <c r="BA831">
        <v>38.533333329999998</v>
      </c>
      <c r="BB831">
        <v>0.67</v>
      </c>
      <c r="BC831">
        <v>0.05</v>
      </c>
      <c r="BD831">
        <v>0.02</v>
      </c>
      <c r="BE831">
        <v>0.09</v>
      </c>
      <c r="BF831">
        <v>1</v>
      </c>
      <c r="BG831">
        <v>34</v>
      </c>
      <c r="BH831">
        <v>0.06</v>
      </c>
      <c r="BI831">
        <f t="shared" si="172"/>
        <v>3.4102306920762285E-2</v>
      </c>
      <c r="BJ831">
        <v>1</v>
      </c>
      <c r="BK831">
        <v>256.8</v>
      </c>
      <c r="BL831">
        <v>27.53</v>
      </c>
      <c r="BM831">
        <v>0.4</v>
      </c>
      <c r="BN831">
        <v>21.33</v>
      </c>
      <c r="BO831">
        <v>21.4</v>
      </c>
      <c r="BP831">
        <f t="shared" si="173"/>
        <v>4.2838515546639924</v>
      </c>
      <c r="BQ831">
        <v>284.73</v>
      </c>
      <c r="BR831">
        <v>2017</v>
      </c>
      <c r="BS831">
        <v>0.32</v>
      </c>
      <c r="BT831">
        <v>0.32</v>
      </c>
      <c r="BU831" s="2">
        <f t="shared" si="174"/>
        <v>0.2138924649859944</v>
      </c>
      <c r="BV831" s="1">
        <f t="shared" si="181"/>
        <v>1.2924925777331995</v>
      </c>
      <c r="BW831" s="1">
        <f t="shared" si="175"/>
        <v>1.5527675999108437</v>
      </c>
      <c r="BX831" s="1">
        <f t="shared" si="176"/>
        <v>1.2589518220997324</v>
      </c>
      <c r="BY831" s="1">
        <f t="shared" si="177"/>
        <v>0.45199545454545453</v>
      </c>
      <c r="BZ831" s="1">
        <f t="shared" si="178"/>
        <v>0.79663454545454548</v>
      </c>
      <c r="CA831" s="1">
        <f t="shared" si="179"/>
        <v>0.78197459013403847</v>
      </c>
      <c r="CB831">
        <v>0</v>
      </c>
      <c r="CC831">
        <f t="shared" si="180"/>
        <v>0</v>
      </c>
      <c r="CD831">
        <v>0</v>
      </c>
    </row>
    <row r="832" spans="1:82" x14ac:dyDescent="0.35">
      <c r="A832">
        <v>364</v>
      </c>
      <c r="B832" t="s">
        <v>1643</v>
      </c>
      <c r="C832" t="s">
        <v>96</v>
      </c>
      <c r="D832">
        <v>74</v>
      </c>
      <c r="E832" t="s">
        <v>1598</v>
      </c>
      <c r="F832" t="s">
        <v>113</v>
      </c>
      <c r="G832">
        <v>2016</v>
      </c>
      <c r="H832">
        <v>311</v>
      </c>
      <c r="I832">
        <v>459</v>
      </c>
      <c r="J832">
        <v>3667</v>
      </c>
      <c r="K832">
        <v>23</v>
      </c>
      <c r="L832">
        <v>4</v>
      </c>
      <c r="M832">
        <v>25</v>
      </c>
      <c r="N832">
        <v>143</v>
      </c>
      <c r="O832">
        <v>6</v>
      </c>
      <c r="P832">
        <v>4</v>
      </c>
      <c r="Q832">
        <v>3743</v>
      </c>
      <c r="R832">
        <v>1546</v>
      </c>
      <c r="S832">
        <v>182</v>
      </c>
      <c r="T832">
        <v>0</v>
      </c>
      <c r="U832">
        <v>57</v>
      </c>
      <c r="V832">
        <v>282</v>
      </c>
      <c r="W832">
        <v>6</v>
      </c>
      <c r="X832">
        <v>2</v>
      </c>
      <c r="Y832">
        <v>0</v>
      </c>
      <c r="Z832">
        <v>21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f t="shared" si="168"/>
        <v>4</v>
      </c>
      <c r="AI832">
        <f t="shared" si="169"/>
        <v>0.5</v>
      </c>
      <c r="AJ832">
        <f t="shared" si="170"/>
        <v>7.91295746785361E-3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286.88</v>
      </c>
      <c r="AR832">
        <v>286.88</v>
      </c>
      <c r="AS832">
        <f t="shared" si="171"/>
        <v>3949</v>
      </c>
      <c r="AT832">
        <v>16</v>
      </c>
      <c r="AU832">
        <v>1011</v>
      </c>
      <c r="AV832">
        <v>1059</v>
      </c>
      <c r="AW832">
        <v>7.99</v>
      </c>
      <c r="AX832">
        <v>4.95</v>
      </c>
      <c r="AY832">
        <v>0</v>
      </c>
      <c r="AZ832">
        <v>516</v>
      </c>
      <c r="BA832">
        <v>32.25</v>
      </c>
      <c r="BB832">
        <v>0.68</v>
      </c>
      <c r="BC832">
        <v>0.05</v>
      </c>
      <c r="BD832">
        <v>0.01</v>
      </c>
      <c r="BE832">
        <v>0.11</v>
      </c>
      <c r="BF832">
        <v>0</v>
      </c>
      <c r="BG832">
        <v>29</v>
      </c>
      <c r="BH832">
        <v>0.06</v>
      </c>
      <c r="BI832">
        <f t="shared" si="172"/>
        <v>2.8684470820969338E-2</v>
      </c>
      <c r="BJ832">
        <v>0.95</v>
      </c>
      <c r="BK832">
        <v>229.19</v>
      </c>
      <c r="BL832">
        <v>17.62</v>
      </c>
      <c r="BM832">
        <v>0</v>
      </c>
      <c r="BN832">
        <v>17.93</v>
      </c>
      <c r="BO832">
        <v>17.93</v>
      </c>
      <c r="BP832">
        <f t="shared" si="173"/>
        <v>3.9060336300692384</v>
      </c>
      <c r="BQ832">
        <v>246.81</v>
      </c>
      <c r="BR832">
        <v>2016</v>
      </c>
      <c r="BS832">
        <v>0.28000000000000003</v>
      </c>
      <c r="BT832">
        <v>0.28000000000000003</v>
      </c>
      <c r="BU832" s="2">
        <f t="shared" si="174"/>
        <v>0.21353260504201682</v>
      </c>
      <c r="BV832" s="1">
        <f t="shared" si="181"/>
        <v>1.2438016815034618</v>
      </c>
      <c r="BW832" s="1" t="e">
        <f t="shared" si="175"/>
        <v>#DIV/0!</v>
      </c>
      <c r="BX832" s="1" t="e">
        <f t="shared" si="176"/>
        <v>#DIV/0!</v>
      </c>
      <c r="BY832" s="1">
        <f t="shared" si="177"/>
        <v>0.44177031590413945</v>
      </c>
      <c r="BZ832" s="1">
        <f t="shared" si="178"/>
        <v>0.79804437908496728</v>
      </c>
      <c r="CA832" s="1">
        <f t="shared" si="179"/>
        <v>0.81447557740669629</v>
      </c>
      <c r="CB832">
        <v>1</v>
      </c>
      <c r="CC832">
        <f t="shared" si="180"/>
        <v>10</v>
      </c>
      <c r="CD832">
        <v>0</v>
      </c>
    </row>
    <row r="833" spans="1:82" x14ac:dyDescent="0.35">
      <c r="A833">
        <v>1022</v>
      </c>
      <c r="B833" t="s">
        <v>1707</v>
      </c>
      <c r="C833" t="s">
        <v>86</v>
      </c>
      <c r="D833">
        <v>75</v>
      </c>
      <c r="E833" t="s">
        <v>1598</v>
      </c>
      <c r="F833" t="s">
        <v>97</v>
      </c>
      <c r="G833">
        <v>2021</v>
      </c>
      <c r="H833">
        <v>372</v>
      </c>
      <c r="I833">
        <v>561</v>
      </c>
      <c r="J833">
        <v>4221</v>
      </c>
      <c r="K833">
        <v>33</v>
      </c>
      <c r="L833">
        <v>7</v>
      </c>
      <c r="M833">
        <v>28</v>
      </c>
      <c r="N833">
        <v>197</v>
      </c>
      <c r="O833">
        <v>10</v>
      </c>
      <c r="P833">
        <v>2</v>
      </c>
      <c r="Q833">
        <v>4575</v>
      </c>
      <c r="R833">
        <v>1805</v>
      </c>
      <c r="S833">
        <v>192</v>
      </c>
      <c r="T833">
        <v>0</v>
      </c>
      <c r="U833">
        <v>29</v>
      </c>
      <c r="V833">
        <v>115</v>
      </c>
      <c r="W833">
        <v>1</v>
      </c>
      <c r="X833">
        <v>2</v>
      </c>
      <c r="Y833">
        <v>0</v>
      </c>
      <c r="Z833">
        <v>8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f t="shared" si="168"/>
        <v>2</v>
      </c>
      <c r="AI833">
        <f t="shared" si="169"/>
        <v>0.5625</v>
      </c>
      <c r="AJ833">
        <f t="shared" si="170"/>
        <v>8.2796688132474698E-3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300.33999999999997</v>
      </c>
      <c r="AR833">
        <v>300.33999999999997</v>
      </c>
      <c r="AS833">
        <f t="shared" si="171"/>
        <v>4336</v>
      </c>
      <c r="AT833">
        <v>16</v>
      </c>
      <c r="AU833">
        <v>1087</v>
      </c>
      <c r="AV833">
        <v>1087</v>
      </c>
      <c r="AW833">
        <v>7.52</v>
      </c>
      <c r="AX833">
        <v>3.97</v>
      </c>
      <c r="AY833">
        <v>0</v>
      </c>
      <c r="AZ833">
        <v>590</v>
      </c>
      <c r="BA833">
        <v>36.875</v>
      </c>
      <c r="BB833">
        <v>0.66</v>
      </c>
      <c r="BC833">
        <v>0.06</v>
      </c>
      <c r="BD833">
        <v>0.01</v>
      </c>
      <c r="BE833">
        <v>0.03</v>
      </c>
      <c r="BF833">
        <v>0</v>
      </c>
      <c r="BG833">
        <v>34</v>
      </c>
      <c r="BH833">
        <v>0.06</v>
      </c>
      <c r="BI833">
        <f t="shared" si="172"/>
        <v>3.1278748850046001E-2</v>
      </c>
      <c r="BJ833">
        <v>1</v>
      </c>
      <c r="BK833">
        <v>263.81</v>
      </c>
      <c r="BL833">
        <v>7.19</v>
      </c>
      <c r="BM833">
        <v>0</v>
      </c>
      <c r="BN833">
        <v>18.77</v>
      </c>
      <c r="BO833">
        <v>18.77</v>
      </c>
      <c r="BP833">
        <f t="shared" si="173"/>
        <v>3.9889604415823365</v>
      </c>
      <c r="BQ833">
        <v>271</v>
      </c>
      <c r="BR833">
        <v>2012</v>
      </c>
      <c r="BS833">
        <v>0.28000000000000003</v>
      </c>
      <c r="BT833">
        <v>0.28000000000000003</v>
      </c>
      <c r="BU833" s="2">
        <f t="shared" si="174"/>
        <v>4.4949719887955174E-2</v>
      </c>
      <c r="BV833" s="1">
        <f t="shared" si="181"/>
        <v>1.3629480220791168</v>
      </c>
      <c r="BW833" s="1" t="e">
        <f t="shared" si="175"/>
        <v>#DIV/0!</v>
      </c>
      <c r="BX833" s="1" t="e">
        <f t="shared" si="176"/>
        <v>#DIV/0!</v>
      </c>
      <c r="BY833" s="1">
        <f t="shared" si="177"/>
        <v>0.47499532085561502</v>
      </c>
      <c r="BZ833" s="1">
        <f t="shared" si="178"/>
        <v>0.79815438502673808</v>
      </c>
      <c r="CA833" s="1">
        <f t="shared" si="179"/>
        <v>0.81021554204854973</v>
      </c>
      <c r="CB833">
        <v>0</v>
      </c>
      <c r="CC833">
        <f t="shared" si="180"/>
        <v>0</v>
      </c>
      <c r="CD833">
        <v>0</v>
      </c>
    </row>
    <row r="834" spans="1:82" x14ac:dyDescent="0.35">
      <c r="A834">
        <v>540</v>
      </c>
      <c r="B834" t="s">
        <v>1658</v>
      </c>
      <c r="C834" t="s">
        <v>72</v>
      </c>
      <c r="D834">
        <v>72</v>
      </c>
      <c r="E834" t="s">
        <v>1598</v>
      </c>
      <c r="F834" t="s">
        <v>82</v>
      </c>
      <c r="G834">
        <v>2014</v>
      </c>
      <c r="H834">
        <v>456</v>
      </c>
      <c r="I834">
        <v>659</v>
      </c>
      <c r="J834">
        <v>4952</v>
      </c>
      <c r="K834">
        <v>33</v>
      </c>
      <c r="L834">
        <v>17</v>
      </c>
      <c r="M834">
        <v>29</v>
      </c>
      <c r="N834">
        <v>186</v>
      </c>
      <c r="O834">
        <v>5</v>
      </c>
      <c r="P834">
        <v>3</v>
      </c>
      <c r="Q834">
        <v>5072</v>
      </c>
      <c r="R834">
        <v>2173</v>
      </c>
      <c r="S834">
        <v>258</v>
      </c>
      <c r="T834">
        <v>0</v>
      </c>
      <c r="U834">
        <v>27</v>
      </c>
      <c r="V834">
        <v>68</v>
      </c>
      <c r="W834">
        <v>1</v>
      </c>
      <c r="X834">
        <v>2</v>
      </c>
      <c r="Y834">
        <v>0</v>
      </c>
      <c r="Z834">
        <v>6</v>
      </c>
      <c r="AA834">
        <v>0</v>
      </c>
      <c r="AB834">
        <v>1</v>
      </c>
      <c r="AC834">
        <v>1</v>
      </c>
      <c r="AD834">
        <v>1</v>
      </c>
      <c r="AE834">
        <v>0</v>
      </c>
      <c r="AF834">
        <v>0</v>
      </c>
      <c r="AG834">
        <v>0</v>
      </c>
      <c r="AH834">
        <f t="shared" ref="AH834:AH897" si="182">AG834+Y834+P834</f>
        <v>3</v>
      </c>
      <c r="AI834">
        <f t="shared" ref="AI834:AI897" si="183">(AH834+L834)/AT834</f>
        <v>1.25</v>
      </c>
      <c r="AJ834">
        <f t="shared" ref="AJ834:AJ897" si="184">(AH834+L834)/AU834</f>
        <v>1.755926251097454E-2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302.98</v>
      </c>
      <c r="AR834">
        <v>303.98</v>
      </c>
      <c r="AS834">
        <f t="shared" ref="AS834:AS897" si="185" xml:space="preserve"> J834 + V834 + AD834</f>
        <v>5021</v>
      </c>
      <c r="AT834">
        <v>16</v>
      </c>
      <c r="AU834">
        <v>1139</v>
      </c>
      <c r="AV834">
        <v>1139</v>
      </c>
      <c r="AW834">
        <v>7.51</v>
      </c>
      <c r="AX834">
        <v>2.52</v>
      </c>
      <c r="AY834">
        <v>1</v>
      </c>
      <c r="AZ834">
        <v>687</v>
      </c>
      <c r="BA834">
        <v>42.9375</v>
      </c>
      <c r="BB834">
        <v>0.69</v>
      </c>
      <c r="BC834">
        <v>0.05</v>
      </c>
      <c r="BD834">
        <v>0.03</v>
      </c>
      <c r="BE834">
        <v>0.04</v>
      </c>
      <c r="BF834">
        <v>0</v>
      </c>
      <c r="BG834">
        <v>34</v>
      </c>
      <c r="BH834">
        <v>0.05</v>
      </c>
      <c r="BI834">
        <f t="shared" ref="BI834:BI897" si="186">BG834/AU834</f>
        <v>2.9850746268656716E-2</v>
      </c>
      <c r="BJ834">
        <v>1</v>
      </c>
      <c r="BK834">
        <v>309.5</v>
      </c>
      <c r="BL834">
        <v>4.25</v>
      </c>
      <c r="BM834">
        <v>0.06</v>
      </c>
      <c r="BN834">
        <v>18.940000000000001</v>
      </c>
      <c r="BO834">
        <v>19</v>
      </c>
      <c r="BP834">
        <f t="shared" ref="BP834:BP897" si="187">AS834/AU834</f>
        <v>4.4082528533801577</v>
      </c>
      <c r="BQ834">
        <v>313.81</v>
      </c>
      <c r="BR834">
        <v>2001</v>
      </c>
      <c r="BS834">
        <v>0.27</v>
      </c>
      <c r="BT834">
        <v>0.27</v>
      </c>
      <c r="BU834" s="2">
        <f t="shared" ref="BU834:BU897" si="188">(((W834+AE834)/51)+((V834+AD834)/5100))-(AI834/7)+(Z834/5000)+(AX834/50)+(V834/100000)+(W834/1000)</f>
        <v>-9.2154173669467779E-2</v>
      </c>
      <c r="BV834" s="1">
        <f t="shared" si="181"/>
        <v>1.3626126426690082</v>
      </c>
      <c r="BW834" s="1">
        <f t="shared" ref="BW834:BW897" si="189">((BG834/75)*(AS834/7500)/2)+(AO834/4)+(BP834/10)+(BJ834/2)+(AU834/100000)+((AB834/AC834)/10)+(AZ834/1500)</f>
        <v>1.6619610631157935</v>
      </c>
      <c r="BX834" s="1">
        <f t="shared" ref="BX834:BX897" si="190">((BH834-AI834)/5)+(AO834/3)+(BP834/10)+(BJ834/2)+((AU834/AT834)/2000)+((AB834/AC834)/10)+(BA834/100)</f>
        <v>1.2657940353380157</v>
      </c>
      <c r="BY834" s="1">
        <f t="shared" ref="BY834:BY897" si="191">((H834/I834) * 0.2) + ((J834 / 6000) * 0.25) + ((K834 / 60)*0.25) - ((L834 / 30)*0.1) - (((P834+Y834) / 30) * 0.1) + ((S834 / 400)*0.1) + ((V834 / 1500) * 0.1) + ((W834 / 15) * 0.05)</f>
        <v>0.48792483560950939</v>
      </c>
      <c r="BZ834" s="1">
        <f t="shared" ref="BZ834:BZ897" si="192">(BY834 + ((AW834 / 15) * 0.1) + ((BC834-BD834+BE834)/2) + (BJ834 * 0.1)) * 1.2</f>
        <v>0.80158980273141134</v>
      </c>
      <c r="CA834" s="1">
        <f t="shared" ref="CA834:CA897" si="193">(((H834/I834) * 0.2) + ((BK834 / 450) * 0.3) + ((BH834 / 0.1)*0.2) - (AI834 / 10) + (((S834/AU834) / 0.8)*0.1) + ((BL834 / 100) * 0.15))*2</f>
        <v>0.70882829281691162</v>
      </c>
      <c r="CB834">
        <v>0</v>
      </c>
      <c r="CC834">
        <f t="shared" si="180"/>
        <v>0</v>
      </c>
      <c r="CD834">
        <v>0</v>
      </c>
    </row>
    <row r="835" spans="1:82" x14ac:dyDescent="0.35">
      <c r="A835">
        <v>364</v>
      </c>
      <c r="B835" t="s">
        <v>1643</v>
      </c>
      <c r="C835" t="s">
        <v>96</v>
      </c>
      <c r="D835">
        <v>74</v>
      </c>
      <c r="E835" t="s">
        <v>1598</v>
      </c>
      <c r="F835" t="s">
        <v>113</v>
      </c>
      <c r="G835">
        <v>2021</v>
      </c>
      <c r="H835">
        <v>410</v>
      </c>
      <c r="I835">
        <v>596</v>
      </c>
      <c r="J835">
        <v>4449</v>
      </c>
      <c r="K835">
        <v>37</v>
      </c>
      <c r="L835">
        <v>10</v>
      </c>
      <c r="M835">
        <v>30</v>
      </c>
      <c r="N835">
        <v>144</v>
      </c>
      <c r="O835">
        <v>7</v>
      </c>
      <c r="P835">
        <v>3</v>
      </c>
      <c r="Q835">
        <v>4612</v>
      </c>
      <c r="R835">
        <v>2027</v>
      </c>
      <c r="S835">
        <v>227</v>
      </c>
      <c r="T835">
        <v>2</v>
      </c>
      <c r="U835">
        <v>48</v>
      </c>
      <c r="V835">
        <v>146</v>
      </c>
      <c r="W835">
        <v>1</v>
      </c>
      <c r="X835">
        <v>8</v>
      </c>
      <c r="Y835">
        <v>3</v>
      </c>
      <c r="Z835">
        <v>7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f t="shared" si="182"/>
        <v>6</v>
      </c>
      <c r="AI835">
        <f t="shared" si="183"/>
        <v>1</v>
      </c>
      <c r="AJ835">
        <f t="shared" si="184"/>
        <v>1.4375561545372867E-2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320.56</v>
      </c>
      <c r="AR835">
        <v>320.56</v>
      </c>
      <c r="AS835">
        <f t="shared" si="185"/>
        <v>4595</v>
      </c>
      <c r="AT835">
        <v>16</v>
      </c>
      <c r="AU835">
        <v>1113</v>
      </c>
      <c r="AV835">
        <v>1157</v>
      </c>
      <c r="AW835">
        <v>7.46</v>
      </c>
      <c r="AX835">
        <v>3.04</v>
      </c>
      <c r="AY835">
        <v>0</v>
      </c>
      <c r="AZ835">
        <v>644</v>
      </c>
      <c r="BA835">
        <v>40.25</v>
      </c>
      <c r="BB835">
        <v>0.69</v>
      </c>
      <c r="BC835">
        <v>0.06</v>
      </c>
      <c r="BD835">
        <v>0.02</v>
      </c>
      <c r="BE835">
        <v>0.02</v>
      </c>
      <c r="BF835">
        <v>0</v>
      </c>
      <c r="BG835">
        <v>38</v>
      </c>
      <c r="BH835">
        <v>0.06</v>
      </c>
      <c r="BI835">
        <f t="shared" si="186"/>
        <v>3.4141958670260555E-2</v>
      </c>
      <c r="BJ835">
        <v>0.96</v>
      </c>
      <c r="BK835">
        <v>278.06</v>
      </c>
      <c r="BL835">
        <v>9.1199999999999992</v>
      </c>
      <c r="BM835">
        <v>0</v>
      </c>
      <c r="BN835">
        <v>20.03</v>
      </c>
      <c r="BO835">
        <v>20.03</v>
      </c>
      <c r="BP835">
        <f t="shared" si="187"/>
        <v>4.1284815813117701</v>
      </c>
      <c r="BQ835">
        <v>287.19</v>
      </c>
      <c r="BR835">
        <v>2016</v>
      </c>
      <c r="BS835">
        <v>0.28999999999999998</v>
      </c>
      <c r="BT835">
        <v>0.28999999999999998</v>
      </c>
      <c r="BU835" s="2">
        <f t="shared" si="188"/>
        <v>-2.9961848739495794E-2</v>
      </c>
      <c r="BV835" s="1">
        <f t="shared" si="181"/>
        <v>1.3709240790655888</v>
      </c>
      <c r="BW835" s="1" t="e">
        <f t="shared" si="189"/>
        <v>#DIV/0!</v>
      </c>
      <c r="BX835" s="1" t="e">
        <f t="shared" si="190"/>
        <v>#DIV/0!</v>
      </c>
      <c r="BY835" s="1">
        <f t="shared" si="191"/>
        <v>0.49360889261744972</v>
      </c>
      <c r="BZ835" s="1">
        <f t="shared" si="192"/>
        <v>0.80321067114093969</v>
      </c>
      <c r="CA835" s="1">
        <f t="shared" si="193"/>
        <v>0.76426277175781032</v>
      </c>
      <c r="CB835">
        <v>0</v>
      </c>
      <c r="CC835">
        <f t="shared" ref="CC835:CC898" si="194" xml:space="preserve"> (CB835*10)</f>
        <v>0</v>
      </c>
      <c r="CD835">
        <v>0</v>
      </c>
    </row>
    <row r="836" spans="1:82" x14ac:dyDescent="0.35">
      <c r="A836">
        <v>64</v>
      </c>
      <c r="B836" t="s">
        <v>1602</v>
      </c>
      <c r="C836" t="s">
        <v>75</v>
      </c>
      <c r="D836">
        <v>76</v>
      </c>
      <c r="E836" t="s">
        <v>1598</v>
      </c>
      <c r="F836" t="s">
        <v>106</v>
      </c>
      <c r="G836">
        <v>2018</v>
      </c>
      <c r="H836">
        <v>430</v>
      </c>
      <c r="I836">
        <v>639</v>
      </c>
      <c r="J836">
        <v>4593</v>
      </c>
      <c r="K836">
        <v>39</v>
      </c>
      <c r="L836">
        <v>15</v>
      </c>
      <c r="M836">
        <v>18</v>
      </c>
      <c r="N836">
        <v>134</v>
      </c>
      <c r="O836">
        <v>5</v>
      </c>
      <c r="P836">
        <v>1</v>
      </c>
      <c r="Q836">
        <v>4770</v>
      </c>
      <c r="R836">
        <v>1968</v>
      </c>
      <c r="S836">
        <v>236</v>
      </c>
      <c r="T836">
        <v>2</v>
      </c>
      <c r="U836">
        <v>46</v>
      </c>
      <c r="V836">
        <v>148</v>
      </c>
      <c r="W836">
        <v>0</v>
      </c>
      <c r="X836">
        <v>1</v>
      </c>
      <c r="Y836">
        <v>0</v>
      </c>
      <c r="Z836">
        <v>12</v>
      </c>
      <c r="AA836">
        <v>0</v>
      </c>
      <c r="AB836">
        <v>1</v>
      </c>
      <c r="AC836">
        <v>2</v>
      </c>
      <c r="AD836">
        <v>4</v>
      </c>
      <c r="AE836">
        <v>0</v>
      </c>
      <c r="AF836">
        <v>0</v>
      </c>
      <c r="AG836">
        <v>0</v>
      </c>
      <c r="AH836">
        <f t="shared" si="182"/>
        <v>1</v>
      </c>
      <c r="AI836">
        <f t="shared" si="183"/>
        <v>1</v>
      </c>
      <c r="AJ836">
        <f t="shared" si="184"/>
        <v>1.4298480786416443E-2</v>
      </c>
      <c r="AK836">
        <v>8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326.92</v>
      </c>
      <c r="AR836">
        <v>327.92</v>
      </c>
      <c r="AS836">
        <f t="shared" si="185"/>
        <v>4745</v>
      </c>
      <c r="AT836">
        <v>16</v>
      </c>
      <c r="AU836">
        <v>1119</v>
      </c>
      <c r="AV836">
        <v>1138</v>
      </c>
      <c r="AW836">
        <v>7.19</v>
      </c>
      <c r="AX836">
        <v>3.22</v>
      </c>
      <c r="AY836">
        <v>4</v>
      </c>
      <c r="AZ836">
        <v>686</v>
      </c>
      <c r="BA836">
        <v>42.875</v>
      </c>
      <c r="BB836">
        <v>0.67</v>
      </c>
      <c r="BC836">
        <v>0.06</v>
      </c>
      <c r="BD836">
        <v>0.02</v>
      </c>
      <c r="BE836">
        <v>0</v>
      </c>
      <c r="BF836">
        <v>0</v>
      </c>
      <c r="BG836">
        <v>39</v>
      </c>
      <c r="BH836">
        <v>0.06</v>
      </c>
      <c r="BI836">
        <f t="shared" si="186"/>
        <v>3.4852546916890083E-2</v>
      </c>
      <c r="BJ836">
        <v>0.98</v>
      </c>
      <c r="BK836">
        <v>287.06</v>
      </c>
      <c r="BL836">
        <v>9.25</v>
      </c>
      <c r="BM836">
        <v>0.25</v>
      </c>
      <c r="BN836">
        <v>20.43</v>
      </c>
      <c r="BO836">
        <v>20.5</v>
      </c>
      <c r="BP836">
        <f t="shared" si="187"/>
        <v>4.2403932082216267</v>
      </c>
      <c r="BQ836">
        <v>296.56</v>
      </c>
      <c r="BR836">
        <v>2012</v>
      </c>
      <c r="BS836">
        <v>0.28999999999999998</v>
      </c>
      <c r="BT836">
        <v>0.28999999999999998</v>
      </c>
      <c r="BU836" s="2">
        <f t="shared" si="188"/>
        <v>-4.4773221288515401E-2</v>
      </c>
      <c r="BV836" s="1">
        <f t="shared" si="181"/>
        <v>1.4271196604110814</v>
      </c>
      <c r="BW836" s="1">
        <f t="shared" si="189"/>
        <v>1.5970559874888295</v>
      </c>
      <c r="BX836" s="1">
        <f t="shared" si="190"/>
        <v>1.2397580708221627</v>
      </c>
      <c r="BY836" s="1">
        <f t="shared" si="191"/>
        <v>0.50399362284820026</v>
      </c>
      <c r="BZ836" s="1">
        <f t="shared" si="192"/>
        <v>0.80391234741784035</v>
      </c>
      <c r="CA836" s="1">
        <f t="shared" si="193"/>
        <v>0.77239289359631136</v>
      </c>
      <c r="CB836">
        <v>0</v>
      </c>
      <c r="CC836">
        <f t="shared" si="194"/>
        <v>0</v>
      </c>
      <c r="CD836">
        <v>0</v>
      </c>
    </row>
    <row r="837" spans="1:82" x14ac:dyDescent="0.35">
      <c r="A837">
        <v>196</v>
      </c>
      <c r="B837" t="s">
        <v>1619</v>
      </c>
      <c r="C837" t="s">
        <v>69</v>
      </c>
      <c r="D837">
        <v>73</v>
      </c>
      <c r="E837" t="s">
        <v>1598</v>
      </c>
      <c r="F837" t="s">
        <v>84</v>
      </c>
      <c r="G837">
        <v>2023</v>
      </c>
      <c r="H837">
        <v>308</v>
      </c>
      <c r="I837">
        <v>444</v>
      </c>
      <c r="J837">
        <v>4280</v>
      </c>
      <c r="K837">
        <v>31</v>
      </c>
      <c r="L837">
        <v>11</v>
      </c>
      <c r="M837">
        <v>28</v>
      </c>
      <c r="N837">
        <v>153</v>
      </c>
      <c r="O837">
        <v>4</v>
      </c>
      <c r="P837">
        <v>2</v>
      </c>
      <c r="Q837">
        <v>3636</v>
      </c>
      <c r="R837">
        <v>2034</v>
      </c>
      <c r="S837">
        <v>192</v>
      </c>
      <c r="T837">
        <v>0</v>
      </c>
      <c r="U837">
        <v>39</v>
      </c>
      <c r="V837">
        <v>144</v>
      </c>
      <c r="W837">
        <v>2</v>
      </c>
      <c r="X837">
        <v>2</v>
      </c>
      <c r="Y837">
        <v>0</v>
      </c>
      <c r="Z837">
        <v>15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f t="shared" si="182"/>
        <v>2</v>
      </c>
      <c r="AI837">
        <f t="shared" si="183"/>
        <v>0.8125</v>
      </c>
      <c r="AJ837">
        <f t="shared" si="184"/>
        <v>1.3888888888888888E-2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295.60000000000002</v>
      </c>
      <c r="AR837">
        <v>295.60000000000002</v>
      </c>
      <c r="AS837">
        <f t="shared" si="185"/>
        <v>4424</v>
      </c>
      <c r="AT837">
        <v>16</v>
      </c>
      <c r="AU837">
        <v>936</v>
      </c>
      <c r="AV837">
        <v>1011</v>
      </c>
      <c r="AW837">
        <v>9.64</v>
      </c>
      <c r="AX837">
        <v>3.69</v>
      </c>
      <c r="AY837">
        <v>0</v>
      </c>
      <c r="AZ837">
        <v>483</v>
      </c>
      <c r="BA837">
        <v>30.1875</v>
      </c>
      <c r="BB837">
        <v>0.69</v>
      </c>
      <c r="BC837">
        <v>7.0000000000000007E-2</v>
      </c>
      <c r="BD837">
        <v>0.02</v>
      </c>
      <c r="BE837">
        <v>0.05</v>
      </c>
      <c r="BF837">
        <v>0</v>
      </c>
      <c r="BG837">
        <v>33</v>
      </c>
      <c r="BH837">
        <v>7.0000000000000007E-2</v>
      </c>
      <c r="BI837">
        <f t="shared" si="186"/>
        <v>3.5256410256410256E-2</v>
      </c>
      <c r="BJ837">
        <v>0.93</v>
      </c>
      <c r="BK837">
        <v>267.5</v>
      </c>
      <c r="BL837">
        <v>9</v>
      </c>
      <c r="BM837">
        <v>0</v>
      </c>
      <c r="BN837">
        <v>18.48</v>
      </c>
      <c r="BO837">
        <v>18.48</v>
      </c>
      <c r="BP837">
        <f t="shared" si="187"/>
        <v>4.7264957264957266</v>
      </c>
      <c r="BQ837">
        <v>276.5</v>
      </c>
      <c r="BR837">
        <v>2022</v>
      </c>
      <c r="BS837">
        <v>0.32</v>
      </c>
      <c r="BT837">
        <v>0.32</v>
      </c>
      <c r="BU837" s="2">
        <f t="shared" si="188"/>
        <v>3.1619551820728287E-2</v>
      </c>
      <c r="BV837" s="1">
        <f t="shared" si="181"/>
        <v>1.2845247863247862</v>
      </c>
      <c r="BW837" s="1" t="e">
        <f t="shared" si="189"/>
        <v>#DIV/0!</v>
      </c>
      <c r="BX837" s="1" t="e">
        <f t="shared" si="190"/>
        <v>#DIV/0!</v>
      </c>
      <c r="BY837" s="1">
        <f t="shared" si="191"/>
        <v>0.46717207207207206</v>
      </c>
      <c r="BZ837" s="1">
        <f t="shared" si="192"/>
        <v>0.80932648648648642</v>
      </c>
      <c r="CA837" s="1">
        <f t="shared" si="193"/>
        <v>0.8299261954261955</v>
      </c>
      <c r="CB837">
        <v>0</v>
      </c>
      <c r="CC837">
        <f t="shared" si="194"/>
        <v>0</v>
      </c>
      <c r="CD837">
        <v>0</v>
      </c>
    </row>
    <row r="838" spans="1:82" x14ac:dyDescent="0.35">
      <c r="A838">
        <v>762</v>
      </c>
      <c r="B838" t="s">
        <v>1677</v>
      </c>
      <c r="C838" t="s">
        <v>75</v>
      </c>
      <c r="D838">
        <v>76</v>
      </c>
      <c r="E838" t="s">
        <v>1598</v>
      </c>
      <c r="F838" t="s">
        <v>119</v>
      </c>
      <c r="G838">
        <v>2018</v>
      </c>
      <c r="H838">
        <v>364</v>
      </c>
      <c r="I838">
        <v>561</v>
      </c>
      <c r="J838">
        <v>4688</v>
      </c>
      <c r="K838">
        <v>32</v>
      </c>
      <c r="L838">
        <v>12</v>
      </c>
      <c r="M838">
        <v>33</v>
      </c>
      <c r="N838">
        <v>223</v>
      </c>
      <c r="O838">
        <v>9</v>
      </c>
      <c r="P838">
        <v>4</v>
      </c>
      <c r="Q838">
        <v>4865</v>
      </c>
      <c r="R838">
        <v>2126</v>
      </c>
      <c r="S838">
        <v>233</v>
      </c>
      <c r="T838">
        <v>3</v>
      </c>
      <c r="U838">
        <v>43</v>
      </c>
      <c r="V838">
        <v>108</v>
      </c>
      <c r="W838">
        <v>2</v>
      </c>
      <c r="X838">
        <v>2</v>
      </c>
      <c r="Y838">
        <v>0</v>
      </c>
      <c r="Z838">
        <v>9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f t="shared" si="182"/>
        <v>4</v>
      </c>
      <c r="AI838">
        <f t="shared" si="183"/>
        <v>1</v>
      </c>
      <c r="AJ838">
        <f t="shared" si="184"/>
        <v>1.5037593984962405E-2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312.32</v>
      </c>
      <c r="AR838">
        <v>312.32</v>
      </c>
      <c r="AS838">
        <f t="shared" si="185"/>
        <v>4796</v>
      </c>
      <c r="AT838">
        <v>16</v>
      </c>
      <c r="AU838">
        <v>1064</v>
      </c>
      <c r="AV838">
        <v>1102</v>
      </c>
      <c r="AW838">
        <v>8.36</v>
      </c>
      <c r="AX838">
        <v>2.5099999999999998</v>
      </c>
      <c r="AY838">
        <v>0</v>
      </c>
      <c r="AZ838">
        <v>604</v>
      </c>
      <c r="BA838">
        <v>37.75</v>
      </c>
      <c r="BB838">
        <v>0.65</v>
      </c>
      <c r="BC838">
        <v>0.06</v>
      </c>
      <c r="BD838">
        <v>0.02</v>
      </c>
      <c r="BE838">
        <v>0.05</v>
      </c>
      <c r="BF838">
        <v>0</v>
      </c>
      <c r="BG838">
        <v>34</v>
      </c>
      <c r="BH838">
        <v>0.06</v>
      </c>
      <c r="BI838">
        <f t="shared" si="186"/>
        <v>3.1954887218045111E-2</v>
      </c>
      <c r="BJ838">
        <v>0.97</v>
      </c>
      <c r="BK838">
        <v>293</v>
      </c>
      <c r="BL838">
        <v>6.75</v>
      </c>
      <c r="BM838">
        <v>0</v>
      </c>
      <c r="BN838">
        <v>19.52</v>
      </c>
      <c r="BO838">
        <v>19.52</v>
      </c>
      <c r="BP838">
        <f t="shared" si="187"/>
        <v>4.507518796992481</v>
      </c>
      <c r="BQ838">
        <v>299.75</v>
      </c>
      <c r="BR838">
        <v>2016</v>
      </c>
      <c r="BS838">
        <v>0.28999999999999998</v>
      </c>
      <c r="BT838">
        <v>0.28999999999999998</v>
      </c>
      <c r="BU838" s="2">
        <f t="shared" si="188"/>
        <v>-2.7384985994397759E-2</v>
      </c>
      <c r="BV838" s="1">
        <f t="shared" ref="BV838:BV901" si="195">((BG838/100)+(AS838/10000))+(BP838/20)+(BJ838/5)+(AZ838/2000)-(AI838/5)+(U838/5000)+(Z838/5000)</f>
        <v>1.3513759398496241</v>
      </c>
      <c r="BW838" s="1" t="e">
        <f t="shared" si="189"/>
        <v>#DIV/0!</v>
      </c>
      <c r="BX838" s="1" t="e">
        <f t="shared" si="190"/>
        <v>#DIV/0!</v>
      </c>
      <c r="BY838" s="1">
        <f t="shared" si="191"/>
        <v>0.47721827094474151</v>
      </c>
      <c r="BZ838" s="1">
        <f t="shared" si="192"/>
        <v>0.80994192513368979</v>
      </c>
      <c r="CA838" s="1">
        <f t="shared" si="193"/>
        <v>0.76519944915765359</v>
      </c>
      <c r="CB838">
        <v>0</v>
      </c>
      <c r="CC838">
        <f t="shared" si="194"/>
        <v>0</v>
      </c>
      <c r="CD838">
        <v>0</v>
      </c>
    </row>
    <row r="839" spans="1:82" x14ac:dyDescent="0.35">
      <c r="A839">
        <v>724</v>
      </c>
      <c r="B839" t="s">
        <v>409</v>
      </c>
      <c r="C839" t="s">
        <v>96</v>
      </c>
      <c r="D839">
        <v>74</v>
      </c>
      <c r="E839" t="s">
        <v>70</v>
      </c>
      <c r="F839" t="s">
        <v>196</v>
      </c>
      <c r="G839">
        <v>2023</v>
      </c>
      <c r="H839">
        <v>2</v>
      </c>
      <c r="I839">
        <v>3</v>
      </c>
      <c r="J839">
        <v>12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12</v>
      </c>
      <c r="R839">
        <v>0</v>
      </c>
      <c r="S839">
        <v>1</v>
      </c>
      <c r="T839">
        <v>0</v>
      </c>
      <c r="U839">
        <v>4</v>
      </c>
      <c r="V839">
        <v>24</v>
      </c>
      <c r="W839">
        <v>2</v>
      </c>
      <c r="X839">
        <v>0</v>
      </c>
      <c r="Y839">
        <v>0</v>
      </c>
      <c r="Z839">
        <v>3</v>
      </c>
      <c r="AA839">
        <v>0</v>
      </c>
      <c r="AB839">
        <v>71</v>
      </c>
      <c r="AC839">
        <v>106</v>
      </c>
      <c r="AD839">
        <v>807</v>
      </c>
      <c r="AE839">
        <v>8</v>
      </c>
      <c r="AF839">
        <v>0</v>
      </c>
      <c r="AG839">
        <v>0</v>
      </c>
      <c r="AH839">
        <f t="shared" si="182"/>
        <v>0</v>
      </c>
      <c r="AI839">
        <f t="shared" si="183"/>
        <v>0</v>
      </c>
      <c r="AJ839">
        <f t="shared" si="184"/>
        <v>0</v>
      </c>
      <c r="AK839">
        <v>1028</v>
      </c>
      <c r="AL839">
        <v>242</v>
      </c>
      <c r="AM839">
        <v>46</v>
      </c>
      <c r="AN839">
        <v>0</v>
      </c>
      <c r="AO839">
        <v>0.21</v>
      </c>
      <c r="AP839">
        <v>0.27</v>
      </c>
      <c r="AQ839">
        <v>147.58000000000001</v>
      </c>
      <c r="AR839">
        <v>218.58</v>
      </c>
      <c r="AS839">
        <f t="shared" si="185"/>
        <v>843</v>
      </c>
      <c r="AT839">
        <v>16</v>
      </c>
      <c r="AU839">
        <v>903</v>
      </c>
      <c r="AV839">
        <v>1011</v>
      </c>
      <c r="AW839">
        <v>4</v>
      </c>
      <c r="AX839">
        <v>6</v>
      </c>
      <c r="AY839">
        <v>11.37</v>
      </c>
      <c r="AZ839">
        <v>78</v>
      </c>
      <c r="BA839">
        <v>4.875</v>
      </c>
      <c r="BB839">
        <v>0.67</v>
      </c>
      <c r="BC839">
        <v>0.33</v>
      </c>
      <c r="BD839">
        <v>0</v>
      </c>
      <c r="BE839">
        <v>0.5</v>
      </c>
      <c r="BF839">
        <v>0.11</v>
      </c>
      <c r="BG839">
        <v>11</v>
      </c>
      <c r="BH839">
        <v>0.14000000000000001</v>
      </c>
      <c r="BI839">
        <f t="shared" si="186"/>
        <v>1.2181616832779624E-2</v>
      </c>
      <c r="BJ839">
        <v>0.89</v>
      </c>
      <c r="BK839">
        <v>0.75</v>
      </c>
      <c r="BL839">
        <v>1.5</v>
      </c>
      <c r="BM839">
        <v>50.44</v>
      </c>
      <c r="BN839">
        <v>9.2200000000000006</v>
      </c>
      <c r="BO839">
        <v>13.66</v>
      </c>
      <c r="BP839">
        <f t="shared" si="187"/>
        <v>0.93355481727574752</v>
      </c>
      <c r="BQ839">
        <v>52.69</v>
      </c>
      <c r="BR839">
        <v>2019</v>
      </c>
      <c r="BS839">
        <v>0.16</v>
      </c>
      <c r="BT839">
        <v>0.24</v>
      </c>
      <c r="BU839" s="2">
        <f t="shared" si="188"/>
        <v>0.48185960784313725</v>
      </c>
      <c r="BV839" s="1">
        <f t="shared" si="195"/>
        <v>0.45937774086378735</v>
      </c>
      <c r="BW839" s="1">
        <f t="shared" si="189"/>
        <v>0.72710928046971324</v>
      </c>
      <c r="BX839" s="1">
        <f t="shared" si="190"/>
        <v>0.78030536380304638</v>
      </c>
      <c r="BY839" s="1">
        <f t="shared" si="191"/>
        <v>0.14651666666666666</v>
      </c>
      <c r="BZ839" s="1">
        <f t="shared" si="192"/>
        <v>0.81262000000000001</v>
      </c>
      <c r="CA839" s="1">
        <f t="shared" si="193"/>
        <v>0.83244352159468449</v>
      </c>
      <c r="CB839">
        <v>0</v>
      </c>
      <c r="CC839">
        <f t="shared" si="194"/>
        <v>0</v>
      </c>
      <c r="CD839">
        <v>0</v>
      </c>
    </row>
    <row r="840" spans="1:82" x14ac:dyDescent="0.35">
      <c r="A840">
        <v>877</v>
      </c>
      <c r="B840" t="s">
        <v>1692</v>
      </c>
      <c r="C840" t="s">
        <v>75</v>
      </c>
      <c r="D840">
        <v>76</v>
      </c>
      <c r="E840" t="s">
        <v>1598</v>
      </c>
      <c r="F840" t="s">
        <v>115</v>
      </c>
      <c r="G840">
        <v>2023</v>
      </c>
      <c r="H840">
        <v>372</v>
      </c>
      <c r="I840">
        <v>579</v>
      </c>
      <c r="J840">
        <v>4159</v>
      </c>
      <c r="K840">
        <v>32</v>
      </c>
      <c r="L840">
        <v>11</v>
      </c>
      <c r="M840">
        <v>30</v>
      </c>
      <c r="N840">
        <v>242</v>
      </c>
      <c r="O840">
        <v>5</v>
      </c>
      <c r="P840">
        <v>1</v>
      </c>
      <c r="Q840">
        <v>4897</v>
      </c>
      <c r="R840">
        <v>1918</v>
      </c>
      <c r="S840">
        <v>209</v>
      </c>
      <c r="T840">
        <v>2</v>
      </c>
      <c r="U840">
        <v>50</v>
      </c>
      <c r="V840">
        <v>247</v>
      </c>
      <c r="W840">
        <v>4</v>
      </c>
      <c r="X840">
        <v>4</v>
      </c>
      <c r="Y840">
        <v>2</v>
      </c>
      <c r="Z840">
        <v>16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f t="shared" si="182"/>
        <v>3</v>
      </c>
      <c r="AI840">
        <f t="shared" si="183"/>
        <v>0.82352941176470584</v>
      </c>
      <c r="AJ840">
        <f t="shared" si="184"/>
        <v>1.2927054478301015E-2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319.06</v>
      </c>
      <c r="AR840">
        <v>319.06</v>
      </c>
      <c r="AS840">
        <f t="shared" si="185"/>
        <v>4406</v>
      </c>
      <c r="AT840">
        <v>17</v>
      </c>
      <c r="AU840">
        <v>1083</v>
      </c>
      <c r="AV840">
        <v>1097</v>
      </c>
      <c r="AW840">
        <v>7.18</v>
      </c>
      <c r="AX840">
        <v>4.9400000000000004</v>
      </c>
      <c r="AY840">
        <v>0</v>
      </c>
      <c r="AZ840">
        <v>629</v>
      </c>
      <c r="BA840">
        <v>37</v>
      </c>
      <c r="BB840">
        <v>0.64</v>
      </c>
      <c r="BC840">
        <v>0.06</v>
      </c>
      <c r="BD840">
        <v>0.02</v>
      </c>
      <c r="BE840">
        <v>0.08</v>
      </c>
      <c r="BF840">
        <v>0</v>
      </c>
      <c r="BG840">
        <v>36</v>
      </c>
      <c r="BH840">
        <v>0.06</v>
      </c>
      <c r="BI840">
        <f t="shared" si="186"/>
        <v>3.3240997229916899E-2</v>
      </c>
      <c r="BJ840">
        <v>0.99</v>
      </c>
      <c r="BK840">
        <v>244.65</v>
      </c>
      <c r="BL840">
        <v>14.53</v>
      </c>
      <c r="BM840">
        <v>0</v>
      </c>
      <c r="BN840">
        <v>18.77</v>
      </c>
      <c r="BO840">
        <v>18.77</v>
      </c>
      <c r="BP840">
        <f t="shared" si="187"/>
        <v>4.0683287165281623</v>
      </c>
      <c r="BQ840">
        <v>259.18</v>
      </c>
      <c r="BR840">
        <v>2020</v>
      </c>
      <c r="BS840">
        <v>0.28999999999999998</v>
      </c>
      <c r="BT840">
        <v>0.28999999999999998</v>
      </c>
      <c r="BU840" s="2">
        <f t="shared" si="188"/>
        <v>0.11768568627450982</v>
      </c>
      <c r="BV840" s="1">
        <f t="shared" si="195"/>
        <v>1.3650105534734669</v>
      </c>
      <c r="BW840" s="1" t="e">
        <f t="shared" si="189"/>
        <v>#DIV/0!</v>
      </c>
      <c r="BX840" s="1" t="e">
        <f t="shared" si="190"/>
        <v>#DIV/0!</v>
      </c>
      <c r="BY840" s="1">
        <f t="shared" si="191"/>
        <v>0.4705057426597582</v>
      </c>
      <c r="BZ840" s="1">
        <f t="shared" si="192"/>
        <v>0.81284689119170983</v>
      </c>
      <c r="CA840" s="1">
        <f t="shared" si="193"/>
        <v>0.75032455033499634</v>
      </c>
      <c r="CB840">
        <v>0</v>
      </c>
      <c r="CC840">
        <f t="shared" si="194"/>
        <v>0</v>
      </c>
      <c r="CD840">
        <v>0</v>
      </c>
    </row>
    <row r="841" spans="1:82" x14ac:dyDescent="0.35">
      <c r="A841">
        <v>494</v>
      </c>
      <c r="B841" t="s">
        <v>1653</v>
      </c>
      <c r="C841" t="s">
        <v>96</v>
      </c>
      <c r="D841">
        <v>74</v>
      </c>
      <c r="E841" t="s">
        <v>1598</v>
      </c>
      <c r="F841" t="s">
        <v>127</v>
      </c>
      <c r="G841">
        <v>2018</v>
      </c>
      <c r="H841">
        <v>345</v>
      </c>
      <c r="I841">
        <v>505</v>
      </c>
      <c r="J841">
        <v>4165</v>
      </c>
      <c r="K841">
        <v>26</v>
      </c>
      <c r="L841">
        <v>9</v>
      </c>
      <c r="M841">
        <v>62</v>
      </c>
      <c r="N841">
        <v>384</v>
      </c>
      <c r="O841">
        <v>6</v>
      </c>
      <c r="P841">
        <v>2</v>
      </c>
      <c r="Q841">
        <v>4320</v>
      </c>
      <c r="R841">
        <v>1753</v>
      </c>
      <c r="S841">
        <v>202</v>
      </c>
      <c r="T841">
        <v>0</v>
      </c>
      <c r="U841">
        <v>99</v>
      </c>
      <c r="V841">
        <v>551</v>
      </c>
      <c r="W841">
        <v>5</v>
      </c>
      <c r="X841">
        <v>3</v>
      </c>
      <c r="Y841">
        <v>1</v>
      </c>
      <c r="Z841">
        <v>33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f t="shared" si="182"/>
        <v>3</v>
      </c>
      <c r="AI841">
        <f t="shared" si="183"/>
        <v>0.75</v>
      </c>
      <c r="AJ841">
        <f t="shared" si="184"/>
        <v>1.0978956999085087E-2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331.7</v>
      </c>
      <c r="AR841">
        <v>331.7</v>
      </c>
      <c r="AS841">
        <f t="shared" si="185"/>
        <v>4716</v>
      </c>
      <c r="AT841">
        <v>16</v>
      </c>
      <c r="AU841">
        <v>1093</v>
      </c>
      <c r="AV841">
        <v>1095</v>
      </c>
      <c r="AW841">
        <v>8.25</v>
      </c>
      <c r="AX841">
        <v>5.57</v>
      </c>
      <c r="AY841">
        <v>0</v>
      </c>
      <c r="AZ841">
        <v>604</v>
      </c>
      <c r="BA841">
        <v>37.75</v>
      </c>
      <c r="BB841">
        <v>0.68</v>
      </c>
      <c r="BC841">
        <v>0.05</v>
      </c>
      <c r="BD841">
        <v>0.02</v>
      </c>
      <c r="BE841">
        <v>0.05</v>
      </c>
      <c r="BF841">
        <v>0</v>
      </c>
      <c r="BG841">
        <v>31</v>
      </c>
      <c r="BH841">
        <v>0.05</v>
      </c>
      <c r="BI841">
        <f t="shared" si="186"/>
        <v>2.8362305580969808E-2</v>
      </c>
      <c r="BJ841">
        <v>1</v>
      </c>
      <c r="BK841">
        <v>260.31</v>
      </c>
      <c r="BL841">
        <v>34.44</v>
      </c>
      <c r="BM841">
        <v>0</v>
      </c>
      <c r="BN841">
        <v>20.73</v>
      </c>
      <c r="BO841">
        <v>20.73</v>
      </c>
      <c r="BP841">
        <f t="shared" si="187"/>
        <v>4.314730100640439</v>
      </c>
      <c r="BQ841">
        <v>294.75</v>
      </c>
      <c r="BR841">
        <v>2017</v>
      </c>
      <c r="BS841">
        <v>0.3</v>
      </c>
      <c r="BT841">
        <v>0.3</v>
      </c>
      <c r="BU841" s="2">
        <f t="shared" si="188"/>
        <v>0.22744557422969183</v>
      </c>
      <c r="BV841" s="1">
        <f t="shared" si="195"/>
        <v>1.3757365050320221</v>
      </c>
      <c r="BW841" s="1" t="e">
        <f t="shared" si="189"/>
        <v>#DIV/0!</v>
      </c>
      <c r="BX841" s="1" t="e">
        <f t="shared" si="190"/>
        <v>#DIV/0!</v>
      </c>
      <c r="BY841" s="1">
        <f t="shared" si="191"/>
        <v>0.4824086633663367</v>
      </c>
      <c r="BZ841" s="1">
        <f t="shared" si="192"/>
        <v>0.81289039603960411</v>
      </c>
      <c r="CA841" s="1">
        <f t="shared" si="193"/>
        <v>0.81987043743715626</v>
      </c>
      <c r="CB841">
        <v>0</v>
      </c>
      <c r="CC841">
        <f t="shared" si="194"/>
        <v>0</v>
      </c>
      <c r="CD841">
        <v>0</v>
      </c>
    </row>
    <row r="842" spans="1:82" x14ac:dyDescent="0.35">
      <c r="A842">
        <v>540</v>
      </c>
      <c r="B842" t="s">
        <v>1658</v>
      </c>
      <c r="C842" t="s">
        <v>72</v>
      </c>
      <c r="D842">
        <v>72</v>
      </c>
      <c r="E842" t="s">
        <v>1598</v>
      </c>
      <c r="F842" t="s">
        <v>82</v>
      </c>
      <c r="G842">
        <v>2015</v>
      </c>
      <c r="H842">
        <v>428</v>
      </c>
      <c r="I842">
        <v>627</v>
      </c>
      <c r="J842">
        <v>4870</v>
      </c>
      <c r="K842">
        <v>32</v>
      </c>
      <c r="L842">
        <v>11</v>
      </c>
      <c r="M842">
        <v>31</v>
      </c>
      <c r="N842">
        <v>235</v>
      </c>
      <c r="O842">
        <v>5</v>
      </c>
      <c r="P842">
        <v>2</v>
      </c>
      <c r="Q842">
        <v>4908</v>
      </c>
      <c r="R842">
        <v>2382</v>
      </c>
      <c r="S842">
        <v>228</v>
      </c>
      <c r="T842">
        <v>0</v>
      </c>
      <c r="U842">
        <v>24</v>
      </c>
      <c r="V842">
        <v>14</v>
      </c>
      <c r="W842">
        <v>1</v>
      </c>
      <c r="X842">
        <v>0</v>
      </c>
      <c r="Y842">
        <v>0</v>
      </c>
      <c r="Z842">
        <v>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f t="shared" si="182"/>
        <v>2</v>
      </c>
      <c r="AI842">
        <f t="shared" si="183"/>
        <v>0.8666666666666667</v>
      </c>
      <c r="AJ842">
        <f t="shared" si="184"/>
        <v>1.1948529411764705E-2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304.2</v>
      </c>
      <c r="AR842">
        <v>304.2</v>
      </c>
      <c r="AS842">
        <f t="shared" si="185"/>
        <v>4884</v>
      </c>
      <c r="AT842">
        <v>15</v>
      </c>
      <c r="AU842">
        <v>1088</v>
      </c>
      <c r="AV842">
        <v>1088</v>
      </c>
      <c r="AW842">
        <v>7.77</v>
      </c>
      <c r="AX842">
        <v>0.57999999999999996</v>
      </c>
      <c r="AY842">
        <v>0</v>
      </c>
      <c r="AZ842">
        <v>651</v>
      </c>
      <c r="BA842">
        <v>43.4</v>
      </c>
      <c r="BB842">
        <v>0.68</v>
      </c>
      <c r="BC842">
        <v>0.05</v>
      </c>
      <c r="BD842">
        <v>0.02</v>
      </c>
      <c r="BE842">
        <v>0.04</v>
      </c>
      <c r="BF842">
        <v>0</v>
      </c>
      <c r="BG842">
        <v>33</v>
      </c>
      <c r="BH842">
        <v>0.05</v>
      </c>
      <c r="BI842">
        <f t="shared" si="186"/>
        <v>3.0330882352941176E-2</v>
      </c>
      <c r="BJ842">
        <v>1</v>
      </c>
      <c r="BK842">
        <v>324.67</v>
      </c>
      <c r="BL842">
        <v>0.93</v>
      </c>
      <c r="BM842">
        <v>0</v>
      </c>
      <c r="BN842">
        <v>20.28</v>
      </c>
      <c r="BO842">
        <v>20.28</v>
      </c>
      <c r="BP842">
        <f t="shared" si="187"/>
        <v>4.4889705882352944</v>
      </c>
      <c r="BQ842">
        <v>325.60000000000002</v>
      </c>
      <c r="BR842">
        <v>2001</v>
      </c>
      <c r="BS842">
        <v>0.28000000000000003</v>
      </c>
      <c r="BT842">
        <v>0.28000000000000003</v>
      </c>
      <c r="BU842" s="2">
        <f t="shared" si="188"/>
        <v>-8.7716582633053222E-2</v>
      </c>
      <c r="BV842" s="1">
        <f t="shared" si="195"/>
        <v>1.400815196078431</v>
      </c>
      <c r="BW842" s="1" t="e">
        <f t="shared" si="189"/>
        <v>#DIV/0!</v>
      </c>
      <c r="BX842" s="1" t="e">
        <f t="shared" si="190"/>
        <v>#DIV/0!</v>
      </c>
      <c r="BY842" s="1">
        <f t="shared" si="191"/>
        <v>0.49070645933014356</v>
      </c>
      <c r="BZ842" s="1">
        <f t="shared" si="192"/>
        <v>0.81300775119617219</v>
      </c>
      <c r="CA842" s="1">
        <f t="shared" si="193"/>
        <v>0.78778595787597339</v>
      </c>
      <c r="CB842">
        <v>0</v>
      </c>
      <c r="CC842">
        <f t="shared" si="194"/>
        <v>0</v>
      </c>
      <c r="CD842">
        <v>0</v>
      </c>
    </row>
    <row r="843" spans="1:82" x14ac:dyDescent="0.35">
      <c r="A843">
        <v>1377</v>
      </c>
      <c r="B843" t="s">
        <v>1745</v>
      </c>
      <c r="C843" t="s">
        <v>92</v>
      </c>
      <c r="D843">
        <v>71</v>
      </c>
      <c r="E843" t="s">
        <v>1598</v>
      </c>
      <c r="F843" t="s">
        <v>123</v>
      </c>
      <c r="G843">
        <v>2015</v>
      </c>
      <c r="H843">
        <v>329</v>
      </c>
      <c r="I843">
        <v>483</v>
      </c>
      <c r="J843">
        <v>4024</v>
      </c>
      <c r="K843">
        <v>34</v>
      </c>
      <c r="L843">
        <v>8</v>
      </c>
      <c r="M843">
        <v>45</v>
      </c>
      <c r="N843">
        <v>265</v>
      </c>
      <c r="O843">
        <v>3</v>
      </c>
      <c r="P843">
        <v>2</v>
      </c>
      <c r="Q843">
        <v>4122</v>
      </c>
      <c r="R843">
        <v>1826</v>
      </c>
      <c r="S843">
        <v>187</v>
      </c>
      <c r="T843">
        <v>0</v>
      </c>
      <c r="U843">
        <v>103</v>
      </c>
      <c r="V843">
        <v>553</v>
      </c>
      <c r="W843">
        <v>1</v>
      </c>
      <c r="X843">
        <v>4</v>
      </c>
      <c r="Y843">
        <v>1</v>
      </c>
      <c r="Z843">
        <v>31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f t="shared" si="182"/>
        <v>3</v>
      </c>
      <c r="AI843">
        <f t="shared" si="183"/>
        <v>0.6875</v>
      </c>
      <c r="AJ843">
        <f t="shared" si="184"/>
        <v>1.0486177311725452E-2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336.26</v>
      </c>
      <c r="AR843">
        <v>336.26</v>
      </c>
      <c r="AS843">
        <f t="shared" si="185"/>
        <v>4577</v>
      </c>
      <c r="AT843">
        <v>16</v>
      </c>
      <c r="AU843">
        <v>1049</v>
      </c>
      <c r="AV843">
        <v>1080</v>
      </c>
      <c r="AW843">
        <v>8.33</v>
      </c>
      <c r="AX843">
        <v>5.37</v>
      </c>
      <c r="AY843">
        <v>0</v>
      </c>
      <c r="AZ843">
        <v>586</v>
      </c>
      <c r="BA843">
        <v>36.625</v>
      </c>
      <c r="BB843">
        <v>0.68</v>
      </c>
      <c r="BC843">
        <v>7.0000000000000007E-2</v>
      </c>
      <c r="BD843">
        <v>0.02</v>
      </c>
      <c r="BE843">
        <v>0.01</v>
      </c>
      <c r="BF843">
        <v>0</v>
      </c>
      <c r="BG843">
        <v>35</v>
      </c>
      <c r="BH843">
        <v>0.06</v>
      </c>
      <c r="BI843">
        <f t="shared" si="186"/>
        <v>3.336510962821735E-2</v>
      </c>
      <c r="BJ843">
        <v>0.97</v>
      </c>
      <c r="BK843">
        <v>251.5</v>
      </c>
      <c r="BL843">
        <v>34.56</v>
      </c>
      <c r="BM843">
        <v>0</v>
      </c>
      <c r="BN843">
        <v>21.02</v>
      </c>
      <c r="BO843">
        <v>21.02</v>
      </c>
      <c r="BP843">
        <f t="shared" si="187"/>
        <v>4.3632030505243087</v>
      </c>
      <c r="BQ843">
        <v>286.06</v>
      </c>
      <c r="BR843">
        <v>2012</v>
      </c>
      <c r="BS843">
        <v>0.32</v>
      </c>
      <c r="BT843">
        <v>0.32</v>
      </c>
      <c r="BU843" s="2">
        <f t="shared" si="188"/>
        <v>0.14995492997198881</v>
      </c>
      <c r="BV843" s="1">
        <f t="shared" si="195"/>
        <v>1.4021601525262153</v>
      </c>
      <c r="BW843" s="1" t="e">
        <f t="shared" si="189"/>
        <v>#DIV/0!</v>
      </c>
      <c r="BX843" s="1" t="e">
        <f t="shared" si="190"/>
        <v>#DIV/0!</v>
      </c>
      <c r="BY843" s="1">
        <f t="shared" si="191"/>
        <v>0.49584855072463768</v>
      </c>
      <c r="BZ843" s="1">
        <f t="shared" si="192"/>
        <v>0.81405826086956523</v>
      </c>
      <c r="CA843" s="1">
        <f t="shared" si="193"/>
        <v>0.8585433550241085</v>
      </c>
      <c r="CB843">
        <v>0</v>
      </c>
      <c r="CC843">
        <f t="shared" si="194"/>
        <v>0</v>
      </c>
      <c r="CD843">
        <v>0</v>
      </c>
    </row>
    <row r="844" spans="1:82" x14ac:dyDescent="0.35">
      <c r="A844">
        <v>1161</v>
      </c>
      <c r="B844" t="s">
        <v>1732</v>
      </c>
      <c r="C844" t="s">
        <v>86</v>
      </c>
      <c r="D844">
        <v>75</v>
      </c>
      <c r="E844" t="s">
        <v>1598</v>
      </c>
      <c r="F844" t="s">
        <v>119</v>
      </c>
      <c r="G844">
        <v>2021</v>
      </c>
      <c r="H844">
        <v>404</v>
      </c>
      <c r="I844">
        <v>601</v>
      </c>
      <c r="J844">
        <v>4886</v>
      </c>
      <c r="K844">
        <v>41</v>
      </c>
      <c r="L844">
        <v>17</v>
      </c>
      <c r="M844">
        <v>30</v>
      </c>
      <c r="N844">
        <v>243</v>
      </c>
      <c r="O844">
        <v>4</v>
      </c>
      <c r="P844">
        <v>2</v>
      </c>
      <c r="Q844">
        <v>5094</v>
      </c>
      <c r="R844">
        <v>2124</v>
      </c>
      <c r="S844">
        <v>233</v>
      </c>
      <c r="T844">
        <v>2</v>
      </c>
      <c r="U844">
        <v>32</v>
      </c>
      <c r="V844">
        <v>43</v>
      </c>
      <c r="W844">
        <v>0</v>
      </c>
      <c r="X844">
        <v>1</v>
      </c>
      <c r="Y844">
        <v>0</v>
      </c>
      <c r="Z844">
        <v>8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f t="shared" si="182"/>
        <v>2</v>
      </c>
      <c r="AI844">
        <f t="shared" si="183"/>
        <v>1.1176470588235294</v>
      </c>
      <c r="AJ844">
        <f t="shared" si="184"/>
        <v>1.7840375586854459E-2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329.74</v>
      </c>
      <c r="AR844">
        <v>329.74</v>
      </c>
      <c r="AS844">
        <f t="shared" si="185"/>
        <v>4929</v>
      </c>
      <c r="AT844">
        <v>17</v>
      </c>
      <c r="AU844">
        <v>1065</v>
      </c>
      <c r="AV844">
        <v>1089</v>
      </c>
      <c r="AW844">
        <v>8.1300000000000008</v>
      </c>
      <c r="AX844">
        <v>1.34</v>
      </c>
      <c r="AY844">
        <v>0</v>
      </c>
      <c r="AZ844">
        <v>633</v>
      </c>
      <c r="BA844">
        <v>37.235294119999999</v>
      </c>
      <c r="BB844">
        <v>0.67</v>
      </c>
      <c r="BC844">
        <v>7.0000000000000007E-2</v>
      </c>
      <c r="BD844">
        <v>0.03</v>
      </c>
      <c r="BE844">
        <v>0</v>
      </c>
      <c r="BF844">
        <v>0</v>
      </c>
      <c r="BG844">
        <v>41</v>
      </c>
      <c r="BH844">
        <v>0.06</v>
      </c>
      <c r="BI844">
        <f t="shared" si="186"/>
        <v>3.8497652582159626E-2</v>
      </c>
      <c r="BJ844">
        <v>0.98</v>
      </c>
      <c r="BK844">
        <v>287.41000000000003</v>
      </c>
      <c r="BL844">
        <v>2.5299999999999998</v>
      </c>
      <c r="BM844">
        <v>0</v>
      </c>
      <c r="BN844">
        <v>19.399999999999999</v>
      </c>
      <c r="BO844">
        <v>19.399999999999999</v>
      </c>
      <c r="BP844">
        <f t="shared" si="187"/>
        <v>4.6281690140845066</v>
      </c>
      <c r="BQ844">
        <v>289.94</v>
      </c>
      <c r="BR844">
        <v>2009</v>
      </c>
      <c r="BS844">
        <v>0.31</v>
      </c>
      <c r="BT844">
        <v>0.31</v>
      </c>
      <c r="BU844" s="2">
        <f t="shared" si="188"/>
        <v>-0.12240249299719891</v>
      </c>
      <c r="BV844" s="1">
        <f t="shared" si="195"/>
        <v>1.4312790389395194</v>
      </c>
      <c r="BW844" s="1" t="e">
        <f t="shared" si="189"/>
        <v>#DIV/0!</v>
      </c>
      <c r="BX844" s="1" t="e">
        <f t="shared" si="190"/>
        <v>#DIV/0!</v>
      </c>
      <c r="BY844" s="1">
        <f t="shared" si="191"/>
        <v>0.50664259567387682</v>
      </c>
      <c r="BZ844" s="1">
        <f t="shared" si="192"/>
        <v>0.81461111480865223</v>
      </c>
      <c r="CA844" s="1">
        <f t="shared" si="193"/>
        <v>0.73085394859713237</v>
      </c>
      <c r="CB844">
        <v>0</v>
      </c>
      <c r="CC844">
        <f t="shared" si="194"/>
        <v>0</v>
      </c>
      <c r="CD844">
        <v>0</v>
      </c>
    </row>
    <row r="845" spans="1:82" x14ac:dyDescent="0.35">
      <c r="A845">
        <v>64</v>
      </c>
      <c r="B845" t="s">
        <v>1602</v>
      </c>
      <c r="C845" t="s">
        <v>75</v>
      </c>
      <c r="D845">
        <v>76</v>
      </c>
      <c r="E845" t="s">
        <v>1598</v>
      </c>
      <c r="F845" t="s">
        <v>106</v>
      </c>
      <c r="G845">
        <v>2014</v>
      </c>
      <c r="H845">
        <v>380</v>
      </c>
      <c r="I845">
        <v>616</v>
      </c>
      <c r="J845">
        <v>4761</v>
      </c>
      <c r="K845">
        <v>40</v>
      </c>
      <c r="L845">
        <v>16</v>
      </c>
      <c r="M845">
        <v>27</v>
      </c>
      <c r="N845">
        <v>161</v>
      </c>
      <c r="O845">
        <v>8</v>
      </c>
      <c r="P845">
        <v>4</v>
      </c>
      <c r="Q845">
        <v>5476</v>
      </c>
      <c r="R845">
        <v>2209</v>
      </c>
      <c r="S845">
        <v>234</v>
      </c>
      <c r="T845">
        <v>0</v>
      </c>
      <c r="U845">
        <v>64</v>
      </c>
      <c r="V845">
        <v>273</v>
      </c>
      <c r="W845">
        <v>3</v>
      </c>
      <c r="X845">
        <v>5</v>
      </c>
      <c r="Y845">
        <v>2</v>
      </c>
      <c r="Z845">
        <v>19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f t="shared" si="182"/>
        <v>6</v>
      </c>
      <c r="AI845">
        <f t="shared" si="183"/>
        <v>1.375</v>
      </c>
      <c r="AJ845">
        <f t="shared" si="184"/>
        <v>2.0503261882572229E-2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351.74</v>
      </c>
      <c r="AR845">
        <v>351.74</v>
      </c>
      <c r="AS845">
        <f t="shared" si="185"/>
        <v>5034</v>
      </c>
      <c r="AT845">
        <v>16</v>
      </c>
      <c r="AU845">
        <v>1073</v>
      </c>
      <c r="AV845">
        <v>1157</v>
      </c>
      <c r="AW845">
        <v>7.73</v>
      </c>
      <c r="AX845">
        <v>4.2699999999999996</v>
      </c>
      <c r="AY845">
        <v>0</v>
      </c>
      <c r="AZ845">
        <v>680</v>
      </c>
      <c r="BA845">
        <v>42.5</v>
      </c>
      <c r="BB845">
        <v>0.62</v>
      </c>
      <c r="BC845">
        <v>0.06</v>
      </c>
      <c r="BD845">
        <v>0.03</v>
      </c>
      <c r="BE845">
        <v>0.05</v>
      </c>
      <c r="BF845">
        <v>0</v>
      </c>
      <c r="BG845">
        <v>43</v>
      </c>
      <c r="BH845">
        <v>0.06</v>
      </c>
      <c r="BI845">
        <f t="shared" si="186"/>
        <v>4.0074557315936628E-2</v>
      </c>
      <c r="BJ845">
        <v>0.93</v>
      </c>
      <c r="BK845">
        <v>297.56</v>
      </c>
      <c r="BL845">
        <v>17.059999999999999</v>
      </c>
      <c r="BM845">
        <v>0</v>
      </c>
      <c r="BN845">
        <v>21.98</v>
      </c>
      <c r="BO845">
        <v>21.98</v>
      </c>
      <c r="BP845">
        <f t="shared" si="187"/>
        <v>4.6915191053122092</v>
      </c>
      <c r="BQ845">
        <v>314.62</v>
      </c>
      <c r="BR845">
        <v>2012</v>
      </c>
      <c r="BS845">
        <v>0.33</v>
      </c>
      <c r="BT845">
        <v>0.33</v>
      </c>
      <c r="BU845" s="2">
        <f t="shared" si="188"/>
        <v>1.0854369747899148E-2</v>
      </c>
      <c r="BV845" s="1">
        <f t="shared" si="195"/>
        <v>1.4355759552656102</v>
      </c>
      <c r="BW845" s="1" t="e">
        <f t="shared" si="189"/>
        <v>#DIV/0!</v>
      </c>
      <c r="BX845" s="1" t="e">
        <f t="shared" si="190"/>
        <v>#DIV/0!</v>
      </c>
      <c r="BY845" s="1">
        <f t="shared" si="191"/>
        <v>0.50178495670995671</v>
      </c>
      <c r="BZ845" s="1">
        <f t="shared" si="192"/>
        <v>0.82358194805194807</v>
      </c>
      <c r="CA845" s="1">
        <f t="shared" si="193"/>
        <v>0.71419995069857134</v>
      </c>
      <c r="CB845">
        <v>0</v>
      </c>
      <c r="CC845">
        <f t="shared" si="194"/>
        <v>0</v>
      </c>
      <c r="CD845">
        <v>0</v>
      </c>
    </row>
    <row r="846" spans="1:82" x14ac:dyDescent="0.35">
      <c r="A846">
        <v>835</v>
      </c>
      <c r="B846" t="s">
        <v>1686</v>
      </c>
      <c r="C846" t="s">
        <v>75</v>
      </c>
      <c r="D846">
        <v>76</v>
      </c>
      <c r="E846" t="s">
        <v>1598</v>
      </c>
      <c r="F846" t="s">
        <v>76</v>
      </c>
      <c r="G846">
        <v>2021</v>
      </c>
      <c r="H846">
        <v>366</v>
      </c>
      <c r="I846">
        <v>520</v>
      </c>
      <c r="J846">
        <v>4611</v>
      </c>
      <c r="K846">
        <v>34</v>
      </c>
      <c r="L846">
        <v>14</v>
      </c>
      <c r="M846">
        <v>51</v>
      </c>
      <c r="N846">
        <v>370</v>
      </c>
      <c r="O846">
        <v>4</v>
      </c>
      <c r="P846">
        <v>2</v>
      </c>
      <c r="Q846">
        <v>4225</v>
      </c>
      <c r="R846">
        <v>2246</v>
      </c>
      <c r="S846">
        <v>202</v>
      </c>
      <c r="T846">
        <v>1</v>
      </c>
      <c r="U846">
        <v>40</v>
      </c>
      <c r="V846">
        <v>118</v>
      </c>
      <c r="W846">
        <v>2</v>
      </c>
      <c r="X846">
        <v>1</v>
      </c>
      <c r="Y846">
        <v>0</v>
      </c>
      <c r="Z846">
        <v>14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f t="shared" si="182"/>
        <v>2</v>
      </c>
      <c r="AI846">
        <f t="shared" si="183"/>
        <v>1</v>
      </c>
      <c r="AJ846">
        <f t="shared" si="184"/>
        <v>1.5873015873015872E-2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314.24</v>
      </c>
      <c r="AR846">
        <v>314.24</v>
      </c>
      <c r="AS846">
        <f t="shared" si="185"/>
        <v>4729</v>
      </c>
      <c r="AT846">
        <v>16</v>
      </c>
      <c r="AU846">
        <v>1008</v>
      </c>
      <c r="AV846">
        <v>1048</v>
      </c>
      <c r="AW846">
        <v>8.8699999999999992</v>
      </c>
      <c r="AX846">
        <v>2.95</v>
      </c>
      <c r="AY846">
        <v>0</v>
      </c>
      <c r="AZ846">
        <v>560</v>
      </c>
      <c r="BA846">
        <v>35</v>
      </c>
      <c r="BB846">
        <v>0.7</v>
      </c>
      <c r="BC846">
        <v>7.0000000000000007E-2</v>
      </c>
      <c r="BD846">
        <v>0.03</v>
      </c>
      <c r="BE846">
        <v>0.05</v>
      </c>
      <c r="BF846">
        <v>0</v>
      </c>
      <c r="BG846">
        <v>36</v>
      </c>
      <c r="BH846">
        <v>0.06</v>
      </c>
      <c r="BI846">
        <f t="shared" si="186"/>
        <v>3.5714285714285712E-2</v>
      </c>
      <c r="BJ846">
        <v>0.96</v>
      </c>
      <c r="BK846">
        <v>288.19</v>
      </c>
      <c r="BL846">
        <v>7.38</v>
      </c>
      <c r="BM846">
        <v>0</v>
      </c>
      <c r="BN846">
        <v>19.64</v>
      </c>
      <c r="BO846">
        <v>19.64</v>
      </c>
      <c r="BP846">
        <f t="shared" si="187"/>
        <v>4.691468253968254</v>
      </c>
      <c r="BQ846">
        <v>295.56</v>
      </c>
      <c r="BR846">
        <v>2020</v>
      </c>
      <c r="BS846">
        <v>0.31</v>
      </c>
      <c r="BT846">
        <v>0.31</v>
      </c>
      <c r="BU846" s="2">
        <f t="shared" si="188"/>
        <v>-1.5524201680672265E-2</v>
      </c>
      <c r="BV846" s="1">
        <f t="shared" si="195"/>
        <v>1.3502734126984126</v>
      </c>
      <c r="BW846" s="1" t="e">
        <f t="shared" si="189"/>
        <v>#DIV/0!</v>
      </c>
      <c r="BX846" s="1" t="e">
        <f t="shared" si="190"/>
        <v>#DIV/0!</v>
      </c>
      <c r="BY846" s="1">
        <f t="shared" si="191"/>
        <v>0.4862608974358974</v>
      </c>
      <c r="BZ846" s="1">
        <f t="shared" si="192"/>
        <v>0.8236730769230769</v>
      </c>
      <c r="CA846" s="1">
        <f t="shared" si="193"/>
        <v>0.77803100122100133</v>
      </c>
      <c r="CB846">
        <v>0</v>
      </c>
      <c r="CC846">
        <f t="shared" si="194"/>
        <v>0</v>
      </c>
      <c r="CD846">
        <v>0</v>
      </c>
    </row>
    <row r="847" spans="1:82" x14ac:dyDescent="0.35">
      <c r="A847">
        <v>1377</v>
      </c>
      <c r="B847" t="s">
        <v>1745</v>
      </c>
      <c r="C847" t="s">
        <v>92</v>
      </c>
      <c r="D847">
        <v>71</v>
      </c>
      <c r="E847" t="s">
        <v>1598</v>
      </c>
      <c r="F847" t="s">
        <v>123</v>
      </c>
      <c r="G847">
        <v>2019</v>
      </c>
      <c r="H847">
        <v>341</v>
      </c>
      <c r="I847">
        <v>516</v>
      </c>
      <c r="J847">
        <v>4110</v>
      </c>
      <c r="K847">
        <v>31</v>
      </c>
      <c r="L847">
        <v>5</v>
      </c>
      <c r="M847">
        <v>48</v>
      </c>
      <c r="N847">
        <v>319</v>
      </c>
      <c r="O847">
        <v>5</v>
      </c>
      <c r="P847">
        <v>0</v>
      </c>
      <c r="Q847">
        <v>4830</v>
      </c>
      <c r="R847">
        <v>1723</v>
      </c>
      <c r="S847">
        <v>190</v>
      </c>
      <c r="T847">
        <v>1</v>
      </c>
      <c r="U847">
        <v>75</v>
      </c>
      <c r="V847">
        <v>342</v>
      </c>
      <c r="W847">
        <v>3</v>
      </c>
      <c r="X847">
        <v>3</v>
      </c>
      <c r="Y847">
        <v>2</v>
      </c>
      <c r="Z847">
        <v>17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f t="shared" si="182"/>
        <v>2</v>
      </c>
      <c r="AI847">
        <f t="shared" si="183"/>
        <v>0.4375</v>
      </c>
      <c r="AJ847">
        <f t="shared" si="184"/>
        <v>6.3233965672990066E-3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328.6</v>
      </c>
      <c r="AR847">
        <v>328.6</v>
      </c>
      <c r="AS847">
        <f t="shared" si="185"/>
        <v>4452</v>
      </c>
      <c r="AT847">
        <v>16</v>
      </c>
      <c r="AU847">
        <v>1107</v>
      </c>
      <c r="AV847">
        <v>1107</v>
      </c>
      <c r="AW847">
        <v>7.97</v>
      </c>
      <c r="AX847">
        <v>4.5599999999999996</v>
      </c>
      <c r="AY847">
        <v>0</v>
      </c>
      <c r="AZ847">
        <v>591</v>
      </c>
      <c r="BA847">
        <v>36.9375</v>
      </c>
      <c r="BB847">
        <v>0.66</v>
      </c>
      <c r="BC847">
        <v>0.06</v>
      </c>
      <c r="BD847">
        <v>0.01</v>
      </c>
      <c r="BE847">
        <v>0.04</v>
      </c>
      <c r="BF847">
        <v>0</v>
      </c>
      <c r="BG847">
        <v>34</v>
      </c>
      <c r="BH847">
        <v>0.06</v>
      </c>
      <c r="BI847">
        <f t="shared" si="186"/>
        <v>3.071364046973803E-2</v>
      </c>
      <c r="BJ847">
        <v>1</v>
      </c>
      <c r="BK847">
        <v>256.88</v>
      </c>
      <c r="BL847">
        <v>21.38</v>
      </c>
      <c r="BM847">
        <v>0</v>
      </c>
      <c r="BN847">
        <v>20.54</v>
      </c>
      <c r="BO847">
        <v>20.54</v>
      </c>
      <c r="BP847">
        <f t="shared" si="187"/>
        <v>4.0216802168021681</v>
      </c>
      <c r="BQ847">
        <v>278.25</v>
      </c>
      <c r="BR847">
        <v>2012</v>
      </c>
      <c r="BS847">
        <v>0.3</v>
      </c>
      <c r="BT847">
        <v>0.3</v>
      </c>
      <c r="BU847" s="2">
        <f t="shared" si="188"/>
        <v>0.16440235294117647</v>
      </c>
      <c r="BV847" s="1">
        <f t="shared" si="195"/>
        <v>1.4126840108401086</v>
      </c>
      <c r="BW847" s="1" t="e">
        <f t="shared" si="189"/>
        <v>#DIV/0!</v>
      </c>
      <c r="BX847" s="1" t="e">
        <f t="shared" si="190"/>
        <v>#DIV/0!</v>
      </c>
      <c r="BY847" s="1">
        <f t="shared" si="191"/>
        <v>0.4895538759689923</v>
      </c>
      <c r="BZ847" s="1">
        <f t="shared" si="192"/>
        <v>0.82522465116279076</v>
      </c>
      <c r="CA847" s="1">
        <f t="shared" si="193"/>
        <v>0.86639651435894194</v>
      </c>
      <c r="CB847">
        <v>0</v>
      </c>
      <c r="CC847">
        <f t="shared" si="194"/>
        <v>0</v>
      </c>
      <c r="CD847">
        <v>0</v>
      </c>
    </row>
    <row r="848" spans="1:82" x14ac:dyDescent="0.35">
      <c r="A848">
        <v>1022</v>
      </c>
      <c r="B848" t="s">
        <v>1707</v>
      </c>
      <c r="C848" t="s">
        <v>86</v>
      </c>
      <c r="D848">
        <v>75</v>
      </c>
      <c r="E848" t="s">
        <v>1598</v>
      </c>
      <c r="F848" t="s">
        <v>94</v>
      </c>
      <c r="G848">
        <v>2016</v>
      </c>
      <c r="H848">
        <v>406</v>
      </c>
      <c r="I848">
        <v>606</v>
      </c>
      <c r="J848">
        <v>4917</v>
      </c>
      <c r="K848">
        <v>25</v>
      </c>
      <c r="L848">
        <v>12</v>
      </c>
      <c r="M848">
        <v>23</v>
      </c>
      <c r="N848">
        <v>190</v>
      </c>
      <c r="O848">
        <v>6</v>
      </c>
      <c r="P848">
        <v>2</v>
      </c>
      <c r="Q848">
        <v>5268</v>
      </c>
      <c r="R848">
        <v>1969</v>
      </c>
      <c r="S848">
        <v>225</v>
      </c>
      <c r="T848">
        <v>0</v>
      </c>
      <c r="U848">
        <v>34</v>
      </c>
      <c r="V848">
        <v>96</v>
      </c>
      <c r="W848">
        <v>4</v>
      </c>
      <c r="X848">
        <v>3</v>
      </c>
      <c r="Y848">
        <v>1</v>
      </c>
      <c r="Z848">
        <v>14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f t="shared" si="182"/>
        <v>3</v>
      </c>
      <c r="AI848">
        <f t="shared" si="183"/>
        <v>0.9375</v>
      </c>
      <c r="AJ848">
        <f t="shared" si="184"/>
        <v>1.4150943396226415E-2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300.27999999999997</v>
      </c>
      <c r="AR848">
        <v>300.27999999999997</v>
      </c>
      <c r="AS848">
        <f t="shared" si="185"/>
        <v>5013</v>
      </c>
      <c r="AT848">
        <v>16</v>
      </c>
      <c r="AU848">
        <v>1060</v>
      </c>
      <c r="AV848">
        <v>1060</v>
      </c>
      <c r="AW848">
        <v>8.11</v>
      </c>
      <c r="AX848">
        <v>2.82</v>
      </c>
      <c r="AY848">
        <v>0</v>
      </c>
      <c r="AZ848">
        <v>640</v>
      </c>
      <c r="BA848">
        <v>40</v>
      </c>
      <c r="BB848">
        <v>0.67</v>
      </c>
      <c r="BC848">
        <v>0.04</v>
      </c>
      <c r="BD848">
        <v>0.02</v>
      </c>
      <c r="BE848">
        <v>0.12</v>
      </c>
      <c r="BF848">
        <v>0</v>
      </c>
      <c r="BG848">
        <v>29</v>
      </c>
      <c r="BH848">
        <v>0.05</v>
      </c>
      <c r="BI848">
        <f t="shared" si="186"/>
        <v>2.7358490566037737E-2</v>
      </c>
      <c r="BJ848">
        <v>1</v>
      </c>
      <c r="BK848">
        <v>307.31</v>
      </c>
      <c r="BL848">
        <v>6</v>
      </c>
      <c r="BM848">
        <v>0</v>
      </c>
      <c r="BN848">
        <v>18.77</v>
      </c>
      <c r="BO848">
        <v>18.77</v>
      </c>
      <c r="BP848">
        <f t="shared" si="187"/>
        <v>4.7292452830188676</v>
      </c>
      <c r="BQ848">
        <v>313.31</v>
      </c>
      <c r="BR848">
        <v>2012</v>
      </c>
      <c r="BS848">
        <v>0.28000000000000003</v>
      </c>
      <c r="BT848">
        <v>0.28000000000000003</v>
      </c>
      <c r="BU848" s="2">
        <f t="shared" si="188"/>
        <v>2.7486330532212888E-2</v>
      </c>
      <c r="BV848" s="1">
        <f t="shared" si="195"/>
        <v>1.369862264150943</v>
      </c>
      <c r="BW848" s="1" t="e">
        <f t="shared" si="189"/>
        <v>#DIV/0!</v>
      </c>
      <c r="BX848" s="1" t="e">
        <f t="shared" si="190"/>
        <v>#DIV/0!</v>
      </c>
      <c r="BY848" s="1">
        <f t="shared" si="191"/>
        <v>0.469018399339934</v>
      </c>
      <c r="BZ848" s="1">
        <f t="shared" si="192"/>
        <v>0.83170207920792072</v>
      </c>
      <c r="CA848" s="1">
        <f t="shared" si="193"/>
        <v>0.76129950308238381</v>
      </c>
      <c r="CB848">
        <v>0</v>
      </c>
      <c r="CC848">
        <f t="shared" si="194"/>
        <v>0</v>
      </c>
      <c r="CD848">
        <v>0</v>
      </c>
    </row>
    <row r="849" spans="1:82" x14ac:dyDescent="0.35">
      <c r="A849">
        <v>491</v>
      </c>
      <c r="B849" t="s">
        <v>1282</v>
      </c>
      <c r="C849" t="s">
        <v>86</v>
      </c>
      <c r="D849">
        <v>75</v>
      </c>
      <c r="E849" t="s">
        <v>1156</v>
      </c>
      <c r="F849" t="s">
        <v>71</v>
      </c>
      <c r="G849">
        <v>2022</v>
      </c>
      <c r="H849">
        <v>2</v>
      </c>
      <c r="I849">
        <v>2</v>
      </c>
      <c r="J849">
        <v>4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-1</v>
      </c>
      <c r="R849">
        <v>5</v>
      </c>
      <c r="S849">
        <v>1</v>
      </c>
      <c r="T849">
        <v>0</v>
      </c>
      <c r="U849">
        <v>349</v>
      </c>
      <c r="V849">
        <v>1538</v>
      </c>
      <c r="W849">
        <v>13</v>
      </c>
      <c r="X849">
        <v>4</v>
      </c>
      <c r="Y849">
        <v>2</v>
      </c>
      <c r="Z849">
        <v>65</v>
      </c>
      <c r="AA849">
        <v>0</v>
      </c>
      <c r="AB849">
        <v>33</v>
      </c>
      <c r="AC849">
        <v>41</v>
      </c>
      <c r="AD849">
        <v>398</v>
      </c>
      <c r="AE849">
        <v>0</v>
      </c>
      <c r="AF849">
        <v>2</v>
      </c>
      <c r="AG849">
        <v>1</v>
      </c>
      <c r="AH849">
        <f t="shared" si="182"/>
        <v>3</v>
      </c>
      <c r="AI849">
        <f t="shared" si="183"/>
        <v>0.1875</v>
      </c>
      <c r="AJ849">
        <f t="shared" si="184"/>
        <v>4.6296296296296294E-3</v>
      </c>
      <c r="AK849">
        <v>-7</v>
      </c>
      <c r="AL849">
        <v>397</v>
      </c>
      <c r="AM849">
        <v>11</v>
      </c>
      <c r="AN849">
        <v>0</v>
      </c>
      <c r="AO849">
        <v>0.1</v>
      </c>
      <c r="AP849">
        <v>0</v>
      </c>
      <c r="AQ849">
        <v>269.76</v>
      </c>
      <c r="AR849">
        <v>302.76</v>
      </c>
      <c r="AS849">
        <f t="shared" si="185"/>
        <v>1940</v>
      </c>
      <c r="AT849">
        <v>16</v>
      </c>
      <c r="AU849">
        <v>648</v>
      </c>
      <c r="AV849">
        <v>977</v>
      </c>
      <c r="AW849">
        <v>2</v>
      </c>
      <c r="AX849">
        <v>4.41</v>
      </c>
      <c r="AY849">
        <v>12.06</v>
      </c>
      <c r="AZ849">
        <v>384</v>
      </c>
      <c r="BA849">
        <v>24</v>
      </c>
      <c r="BB849">
        <v>1</v>
      </c>
      <c r="BC849">
        <v>0.5</v>
      </c>
      <c r="BD849">
        <v>0</v>
      </c>
      <c r="BE849">
        <v>0.04</v>
      </c>
      <c r="BF849">
        <v>0</v>
      </c>
      <c r="BG849">
        <v>14</v>
      </c>
      <c r="BH849">
        <v>0.04</v>
      </c>
      <c r="BI849">
        <f t="shared" si="186"/>
        <v>2.1604938271604937E-2</v>
      </c>
      <c r="BJ849">
        <v>0.66</v>
      </c>
      <c r="BK849">
        <v>0.25</v>
      </c>
      <c r="BL849">
        <v>96.12</v>
      </c>
      <c r="BM849">
        <v>24.88</v>
      </c>
      <c r="BN849">
        <v>16.86</v>
      </c>
      <c r="BO849">
        <v>18.920000000000002</v>
      </c>
      <c r="BP849">
        <f t="shared" si="187"/>
        <v>2.9938271604938271</v>
      </c>
      <c r="BQ849">
        <v>121.25</v>
      </c>
      <c r="BR849">
        <v>2016</v>
      </c>
      <c r="BS849">
        <v>0.42</v>
      </c>
      <c r="BT849">
        <v>0.47</v>
      </c>
      <c r="BU849" s="2">
        <f t="shared" si="188"/>
        <v>0.73730408963585436</v>
      </c>
      <c r="BV849" s="1">
        <f t="shared" si="195"/>
        <v>0.85299135802469139</v>
      </c>
      <c r="BW849" s="1">
        <f t="shared" si="189"/>
        <v>1.0214927431496537</v>
      </c>
      <c r="BX849" s="1">
        <f t="shared" si="190"/>
        <v>0.97395385426076486</v>
      </c>
      <c r="BY849" s="1">
        <f t="shared" si="191"/>
        <v>0.34378333333333339</v>
      </c>
      <c r="BZ849" s="1">
        <f t="shared" si="192"/>
        <v>0.83174000000000015</v>
      </c>
      <c r="CA849" s="1">
        <f t="shared" si="193"/>
        <v>0.8115791358024691</v>
      </c>
      <c r="CB849">
        <v>0</v>
      </c>
      <c r="CC849">
        <f t="shared" si="194"/>
        <v>0</v>
      </c>
      <c r="CD849">
        <v>0</v>
      </c>
    </row>
    <row r="850" spans="1:82" x14ac:dyDescent="0.35">
      <c r="A850">
        <v>1042</v>
      </c>
      <c r="B850" t="s">
        <v>1713</v>
      </c>
      <c r="C850" t="s">
        <v>103</v>
      </c>
      <c r="D850">
        <v>70</v>
      </c>
      <c r="E850" t="s">
        <v>1598</v>
      </c>
      <c r="F850" t="s">
        <v>77</v>
      </c>
      <c r="G850">
        <v>2020</v>
      </c>
      <c r="H850">
        <v>375</v>
      </c>
      <c r="I850">
        <v>558</v>
      </c>
      <c r="J850">
        <v>3971</v>
      </c>
      <c r="K850">
        <v>26</v>
      </c>
      <c r="L850">
        <v>12</v>
      </c>
      <c r="M850">
        <v>27</v>
      </c>
      <c r="N850">
        <v>176</v>
      </c>
      <c r="O850">
        <v>4</v>
      </c>
      <c r="P850">
        <v>4</v>
      </c>
      <c r="Q850">
        <v>4340</v>
      </c>
      <c r="R850">
        <v>1758</v>
      </c>
      <c r="S850">
        <v>205</v>
      </c>
      <c r="T850">
        <v>0</v>
      </c>
      <c r="U850">
        <v>133</v>
      </c>
      <c r="V850">
        <v>819</v>
      </c>
      <c r="W850">
        <v>11</v>
      </c>
      <c r="X850">
        <v>5</v>
      </c>
      <c r="Y850">
        <v>0</v>
      </c>
      <c r="Z850">
        <v>52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f t="shared" si="182"/>
        <v>4</v>
      </c>
      <c r="AI850">
        <f t="shared" si="183"/>
        <v>1</v>
      </c>
      <c r="AJ850">
        <f t="shared" si="184"/>
        <v>1.4519056261343012E-2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378.74</v>
      </c>
      <c r="AR850">
        <v>378.74</v>
      </c>
      <c r="AS850">
        <f t="shared" si="185"/>
        <v>4790</v>
      </c>
      <c r="AT850">
        <v>16</v>
      </c>
      <c r="AU850">
        <v>1102</v>
      </c>
      <c r="AV850">
        <v>1133</v>
      </c>
      <c r="AW850">
        <v>7.12</v>
      </c>
      <c r="AX850">
        <v>6.16</v>
      </c>
      <c r="AY850">
        <v>0</v>
      </c>
      <c r="AZ850">
        <v>691</v>
      </c>
      <c r="BA850">
        <v>43.1875</v>
      </c>
      <c r="BB850">
        <v>0.67</v>
      </c>
      <c r="BC850">
        <v>0.05</v>
      </c>
      <c r="BD850">
        <v>0.02</v>
      </c>
      <c r="BE850">
        <v>0.08</v>
      </c>
      <c r="BF850">
        <v>0</v>
      </c>
      <c r="BG850">
        <v>37</v>
      </c>
      <c r="BH850">
        <v>0.05</v>
      </c>
      <c r="BI850">
        <f t="shared" si="186"/>
        <v>3.3575317604355719E-2</v>
      </c>
      <c r="BJ850">
        <v>0.97</v>
      </c>
      <c r="BK850">
        <v>248.19</v>
      </c>
      <c r="BL850">
        <v>51.19</v>
      </c>
      <c r="BM850">
        <v>0</v>
      </c>
      <c r="BN850">
        <v>23.67</v>
      </c>
      <c r="BO850">
        <v>23.67</v>
      </c>
      <c r="BP850">
        <f t="shared" si="187"/>
        <v>4.3466424682395646</v>
      </c>
      <c r="BQ850">
        <v>299.38</v>
      </c>
      <c r="BR850">
        <v>2019</v>
      </c>
      <c r="BS850">
        <v>0.34</v>
      </c>
      <c r="BT850">
        <v>0.34</v>
      </c>
      <c r="BU850" s="2">
        <f t="shared" si="188"/>
        <v>0.38620736694677871</v>
      </c>
      <c r="BV850" s="1">
        <f t="shared" si="195"/>
        <v>1.4428321234119781</v>
      </c>
      <c r="BW850" s="1" t="e">
        <f t="shared" si="189"/>
        <v>#DIV/0!</v>
      </c>
      <c r="BX850" s="1" t="e">
        <f t="shared" si="190"/>
        <v>#DIV/0!</v>
      </c>
      <c r="BY850" s="1">
        <f t="shared" si="191"/>
        <v>0.49738360215053773</v>
      </c>
      <c r="BZ850" s="1">
        <f t="shared" si="192"/>
        <v>0.83622032258064538</v>
      </c>
      <c r="CA850" s="1">
        <f t="shared" si="193"/>
        <v>0.79981355638818963</v>
      </c>
      <c r="CB850">
        <v>0</v>
      </c>
      <c r="CC850">
        <f t="shared" si="194"/>
        <v>0</v>
      </c>
      <c r="CD850">
        <v>0</v>
      </c>
    </row>
    <row r="851" spans="1:82" x14ac:dyDescent="0.35">
      <c r="A851">
        <v>730</v>
      </c>
      <c r="B851" t="s">
        <v>1675</v>
      </c>
      <c r="C851" t="s">
        <v>69</v>
      </c>
      <c r="D851">
        <v>73</v>
      </c>
      <c r="E851" t="s">
        <v>1598</v>
      </c>
      <c r="F851" t="s">
        <v>73</v>
      </c>
      <c r="G851">
        <v>2022</v>
      </c>
      <c r="H851">
        <v>306</v>
      </c>
      <c r="I851">
        <v>460</v>
      </c>
      <c r="J851">
        <v>3701</v>
      </c>
      <c r="K851">
        <v>22</v>
      </c>
      <c r="L851">
        <v>6</v>
      </c>
      <c r="M851">
        <v>38</v>
      </c>
      <c r="N851">
        <v>231</v>
      </c>
      <c r="O851">
        <v>4</v>
      </c>
      <c r="P851">
        <v>2</v>
      </c>
      <c r="Q851">
        <v>3725</v>
      </c>
      <c r="R851">
        <v>1782</v>
      </c>
      <c r="S851">
        <v>165</v>
      </c>
      <c r="T851">
        <v>0</v>
      </c>
      <c r="U851">
        <v>165</v>
      </c>
      <c r="V851">
        <v>760</v>
      </c>
      <c r="W851">
        <v>13</v>
      </c>
      <c r="X851">
        <v>5</v>
      </c>
      <c r="Y851">
        <v>0</v>
      </c>
      <c r="Z851">
        <v>67</v>
      </c>
      <c r="AA851">
        <v>2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f t="shared" si="182"/>
        <v>2</v>
      </c>
      <c r="AI851">
        <f t="shared" si="183"/>
        <v>0.53333333333333333</v>
      </c>
      <c r="AJ851">
        <f t="shared" si="184"/>
        <v>7.7821011673151752E-3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378.04</v>
      </c>
      <c r="AR851">
        <v>378.04</v>
      </c>
      <c r="AS851">
        <f t="shared" si="185"/>
        <v>4461</v>
      </c>
      <c r="AT851">
        <v>15</v>
      </c>
      <c r="AU851">
        <v>1028</v>
      </c>
      <c r="AV851">
        <v>1053</v>
      </c>
      <c r="AW851">
        <v>8.0500000000000007</v>
      </c>
      <c r="AX851">
        <v>4.6100000000000003</v>
      </c>
      <c r="AY851">
        <v>0</v>
      </c>
      <c r="AZ851">
        <v>625</v>
      </c>
      <c r="BA851">
        <v>41.666666669999998</v>
      </c>
      <c r="BB851">
        <v>0.67</v>
      </c>
      <c r="BC851">
        <v>0.05</v>
      </c>
      <c r="BD851">
        <v>0.01</v>
      </c>
      <c r="BE851">
        <v>0.08</v>
      </c>
      <c r="BF851">
        <v>0</v>
      </c>
      <c r="BG851">
        <v>35</v>
      </c>
      <c r="BH851">
        <v>0.06</v>
      </c>
      <c r="BI851">
        <f t="shared" si="186"/>
        <v>3.4046692607003888E-2</v>
      </c>
      <c r="BJ851">
        <v>0.98</v>
      </c>
      <c r="BK851">
        <v>246.73</v>
      </c>
      <c r="BL851">
        <v>50.67</v>
      </c>
      <c r="BM851">
        <v>0</v>
      </c>
      <c r="BN851">
        <v>25.2</v>
      </c>
      <c r="BO851">
        <v>25.2</v>
      </c>
      <c r="BP851">
        <f t="shared" si="187"/>
        <v>4.3394941634241242</v>
      </c>
      <c r="BQ851">
        <v>297.39999999999998</v>
      </c>
      <c r="BR851">
        <v>2020</v>
      </c>
      <c r="BS851">
        <v>0.37</v>
      </c>
      <c r="BT851">
        <v>0.37</v>
      </c>
      <c r="BU851" s="2">
        <f t="shared" si="188"/>
        <v>0.45393109243697483</v>
      </c>
      <c r="BV851" s="1">
        <f t="shared" si="195"/>
        <v>1.4613080415045394</v>
      </c>
      <c r="BW851" s="1" t="e">
        <f t="shared" si="189"/>
        <v>#DIV/0!</v>
      </c>
      <c r="BX851" s="1" t="e">
        <f t="shared" si="190"/>
        <v>#DIV/0!</v>
      </c>
      <c r="BY851" s="1">
        <f t="shared" si="191"/>
        <v>0.48750181159420292</v>
      </c>
      <c r="BZ851" s="1">
        <f t="shared" si="192"/>
        <v>0.83900217391304333</v>
      </c>
      <c r="CA851" s="1">
        <f t="shared" si="193"/>
        <v>0.92053008233237454</v>
      </c>
      <c r="CB851">
        <v>1</v>
      </c>
      <c r="CC851">
        <f t="shared" si="194"/>
        <v>10</v>
      </c>
      <c r="CD851">
        <v>0</v>
      </c>
    </row>
    <row r="852" spans="1:82" x14ac:dyDescent="0.35">
      <c r="A852">
        <v>491</v>
      </c>
      <c r="B852" t="s">
        <v>1282</v>
      </c>
      <c r="C852" t="s">
        <v>86</v>
      </c>
      <c r="D852">
        <v>75</v>
      </c>
      <c r="E852" t="s">
        <v>1156</v>
      </c>
      <c r="F852" t="s">
        <v>71</v>
      </c>
      <c r="G852">
        <v>2023</v>
      </c>
      <c r="H852">
        <v>2</v>
      </c>
      <c r="I852">
        <v>3</v>
      </c>
      <c r="J852">
        <v>14</v>
      </c>
      <c r="K852">
        <v>2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27</v>
      </c>
      <c r="R852">
        <v>0</v>
      </c>
      <c r="S852">
        <v>2</v>
      </c>
      <c r="T852">
        <v>0</v>
      </c>
      <c r="U852">
        <v>280</v>
      </c>
      <c r="V852">
        <v>1167</v>
      </c>
      <c r="W852">
        <v>12</v>
      </c>
      <c r="X852">
        <v>0</v>
      </c>
      <c r="Y852">
        <v>0</v>
      </c>
      <c r="Z852">
        <v>63</v>
      </c>
      <c r="AA852">
        <v>0</v>
      </c>
      <c r="AB852">
        <v>28</v>
      </c>
      <c r="AC852">
        <v>36</v>
      </c>
      <c r="AD852">
        <v>214</v>
      </c>
      <c r="AE852">
        <v>0</v>
      </c>
      <c r="AF852">
        <v>0</v>
      </c>
      <c r="AG852">
        <v>0</v>
      </c>
      <c r="AH852">
        <f t="shared" si="182"/>
        <v>0</v>
      </c>
      <c r="AI852">
        <f t="shared" si="183"/>
        <v>0</v>
      </c>
      <c r="AJ852">
        <f t="shared" si="184"/>
        <v>0</v>
      </c>
      <c r="AK852">
        <v>-100</v>
      </c>
      <c r="AL852">
        <v>275</v>
      </c>
      <c r="AM852">
        <v>7</v>
      </c>
      <c r="AN852">
        <v>0</v>
      </c>
      <c r="AO852">
        <v>0.08</v>
      </c>
      <c r="AP852">
        <v>-0.03</v>
      </c>
      <c r="AQ852">
        <v>218.66</v>
      </c>
      <c r="AR852">
        <v>246.66</v>
      </c>
      <c r="AS852">
        <f t="shared" si="185"/>
        <v>1395</v>
      </c>
      <c r="AT852">
        <v>17</v>
      </c>
      <c r="AU852">
        <v>558</v>
      </c>
      <c r="AV852">
        <v>1055</v>
      </c>
      <c r="AW852">
        <v>4.67</v>
      </c>
      <c r="AX852">
        <v>4.17</v>
      </c>
      <c r="AY852">
        <v>7.64</v>
      </c>
      <c r="AZ852">
        <v>311</v>
      </c>
      <c r="BA852">
        <v>18.29411765</v>
      </c>
      <c r="BB852">
        <v>0.67</v>
      </c>
      <c r="BC852">
        <v>0.67</v>
      </c>
      <c r="BD852">
        <v>0</v>
      </c>
      <c r="BE852">
        <v>0.04</v>
      </c>
      <c r="BF852">
        <v>0</v>
      </c>
      <c r="BG852">
        <v>14</v>
      </c>
      <c r="BH852">
        <v>0.05</v>
      </c>
      <c r="BI852">
        <f t="shared" si="186"/>
        <v>2.5089605734767026E-2</v>
      </c>
      <c r="BJ852">
        <v>0.53</v>
      </c>
      <c r="BK852">
        <v>0.82</v>
      </c>
      <c r="BL852">
        <v>68.650000000000006</v>
      </c>
      <c r="BM852">
        <v>12.59</v>
      </c>
      <c r="BN852">
        <v>12.86</v>
      </c>
      <c r="BO852">
        <v>14.51</v>
      </c>
      <c r="BP852">
        <f t="shared" si="187"/>
        <v>2.5</v>
      </c>
      <c r="BQ852">
        <v>82.06</v>
      </c>
      <c r="BR852">
        <v>2016</v>
      </c>
      <c r="BS852">
        <v>0.39</v>
      </c>
      <c r="BT852">
        <v>0.44</v>
      </c>
      <c r="BU852" s="2">
        <f t="shared" si="188"/>
        <v>0.62574843137254899</v>
      </c>
      <c r="BV852" s="1">
        <f t="shared" si="195"/>
        <v>0.73460000000000014</v>
      </c>
      <c r="BW852" s="1">
        <f t="shared" si="189"/>
        <v>0.8430511111111112</v>
      </c>
      <c r="BX852" s="1">
        <f t="shared" si="190"/>
        <v>0.82879738565032679</v>
      </c>
      <c r="BY852" s="1">
        <f t="shared" si="191"/>
        <v>0.26055</v>
      </c>
      <c r="BZ852" s="1">
        <f t="shared" si="192"/>
        <v>0.83962000000000014</v>
      </c>
      <c r="CA852" s="1">
        <f t="shared" si="193"/>
        <v>0.67460605734767021</v>
      </c>
      <c r="CB852">
        <v>0</v>
      </c>
      <c r="CC852">
        <f t="shared" si="194"/>
        <v>0</v>
      </c>
      <c r="CD852">
        <v>0</v>
      </c>
    </row>
    <row r="853" spans="1:82" x14ac:dyDescent="0.35">
      <c r="A853">
        <v>1377</v>
      </c>
      <c r="B853" t="s">
        <v>1745</v>
      </c>
      <c r="C853" t="s">
        <v>92</v>
      </c>
      <c r="D853">
        <v>71</v>
      </c>
      <c r="E853" t="s">
        <v>1598</v>
      </c>
      <c r="F853" t="s">
        <v>123</v>
      </c>
      <c r="G853">
        <v>2020</v>
      </c>
      <c r="H853">
        <v>384</v>
      </c>
      <c r="I853">
        <v>558</v>
      </c>
      <c r="J853">
        <v>4212</v>
      </c>
      <c r="K853">
        <v>40</v>
      </c>
      <c r="L853">
        <v>13</v>
      </c>
      <c r="M853">
        <v>47</v>
      </c>
      <c r="N853">
        <v>301</v>
      </c>
      <c r="O853">
        <v>2</v>
      </c>
      <c r="P853">
        <v>2</v>
      </c>
      <c r="Q853">
        <v>4809</v>
      </c>
      <c r="R853">
        <v>1827</v>
      </c>
      <c r="S853">
        <v>213</v>
      </c>
      <c r="T853">
        <v>1</v>
      </c>
      <c r="U853">
        <v>83</v>
      </c>
      <c r="V853">
        <v>513</v>
      </c>
      <c r="W853">
        <v>2</v>
      </c>
      <c r="X853">
        <v>4</v>
      </c>
      <c r="Y853">
        <v>2</v>
      </c>
      <c r="Z853">
        <v>25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f t="shared" si="182"/>
        <v>4</v>
      </c>
      <c r="AI853">
        <f t="shared" si="183"/>
        <v>1.0625</v>
      </c>
      <c r="AJ853">
        <f t="shared" si="184"/>
        <v>1.6236867239732569E-2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359.78</v>
      </c>
      <c r="AR853">
        <v>359.78</v>
      </c>
      <c r="AS853">
        <f t="shared" si="185"/>
        <v>4725</v>
      </c>
      <c r="AT853">
        <v>16</v>
      </c>
      <c r="AU853">
        <v>1047</v>
      </c>
      <c r="AV853">
        <v>1066</v>
      </c>
      <c r="AW853">
        <v>7.55</v>
      </c>
      <c r="AX853">
        <v>6.18</v>
      </c>
      <c r="AY853">
        <v>0</v>
      </c>
      <c r="AZ853">
        <v>641</v>
      </c>
      <c r="BA853">
        <v>40.0625</v>
      </c>
      <c r="BB853">
        <v>0.69</v>
      </c>
      <c r="BC853">
        <v>7.0000000000000007E-2</v>
      </c>
      <c r="BD853">
        <v>0.02</v>
      </c>
      <c r="BE853">
        <v>0.02</v>
      </c>
      <c r="BF853">
        <v>0</v>
      </c>
      <c r="BG853">
        <v>42</v>
      </c>
      <c r="BH853">
        <v>7.0000000000000007E-2</v>
      </c>
      <c r="BI853">
        <f t="shared" si="186"/>
        <v>4.0114613180515762E-2</v>
      </c>
      <c r="BJ853">
        <v>0.98</v>
      </c>
      <c r="BK853">
        <v>263.25</v>
      </c>
      <c r="BL853">
        <v>32.06</v>
      </c>
      <c r="BM853">
        <v>0</v>
      </c>
      <c r="BN853">
        <v>22.49</v>
      </c>
      <c r="BO853">
        <v>22.49</v>
      </c>
      <c r="BP853">
        <f t="shared" si="187"/>
        <v>4.5128939828080226</v>
      </c>
      <c r="BQ853">
        <v>295.31</v>
      </c>
      <c r="BR853">
        <v>2012</v>
      </c>
      <c r="BS853">
        <v>0.34</v>
      </c>
      <c r="BT853">
        <v>0.34</v>
      </c>
      <c r="BU853" s="2">
        <f t="shared" si="188"/>
        <v>0.12374820728291316</v>
      </c>
      <c r="BV853" s="1">
        <f t="shared" si="195"/>
        <v>1.443744699140401</v>
      </c>
      <c r="BW853" s="1" t="e">
        <f t="shared" si="189"/>
        <v>#DIV/0!</v>
      </c>
      <c r="BX853" s="1" t="e">
        <f t="shared" si="190"/>
        <v>#DIV/0!</v>
      </c>
      <c r="BY853" s="1">
        <f t="shared" si="191"/>
        <v>0.51725107526881731</v>
      </c>
      <c r="BZ853" s="1">
        <f t="shared" si="192"/>
        <v>0.84070129032258079</v>
      </c>
      <c r="CA853" s="1">
        <f t="shared" si="193"/>
        <v>0.84080841605816936</v>
      </c>
      <c r="CB853">
        <v>0</v>
      </c>
      <c r="CC853">
        <f t="shared" si="194"/>
        <v>0</v>
      </c>
      <c r="CD853">
        <v>0</v>
      </c>
    </row>
    <row r="854" spans="1:82" x14ac:dyDescent="0.35">
      <c r="A854">
        <v>364</v>
      </c>
      <c r="B854" t="s">
        <v>1643</v>
      </c>
      <c r="C854" t="s">
        <v>96</v>
      </c>
      <c r="D854">
        <v>74</v>
      </c>
      <c r="E854" t="s">
        <v>1598</v>
      </c>
      <c r="F854" t="s">
        <v>113</v>
      </c>
      <c r="G854">
        <v>2019</v>
      </c>
      <c r="H854">
        <v>388</v>
      </c>
      <c r="I854">
        <v>596</v>
      </c>
      <c r="J854">
        <v>4902</v>
      </c>
      <c r="K854">
        <v>30</v>
      </c>
      <c r="L854">
        <v>11</v>
      </c>
      <c r="M854">
        <v>23</v>
      </c>
      <c r="N854">
        <v>151</v>
      </c>
      <c r="O854">
        <v>4</v>
      </c>
      <c r="P854">
        <v>2</v>
      </c>
      <c r="Q854">
        <v>5613</v>
      </c>
      <c r="R854">
        <v>1880</v>
      </c>
      <c r="S854">
        <v>229</v>
      </c>
      <c r="T854">
        <v>1</v>
      </c>
      <c r="U854">
        <v>52</v>
      </c>
      <c r="V854">
        <v>277</v>
      </c>
      <c r="W854">
        <v>3</v>
      </c>
      <c r="X854">
        <v>2</v>
      </c>
      <c r="Y854">
        <v>0</v>
      </c>
      <c r="Z854">
        <v>19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f t="shared" si="182"/>
        <v>2</v>
      </c>
      <c r="AI854">
        <f t="shared" si="183"/>
        <v>0.8125</v>
      </c>
      <c r="AJ854">
        <f t="shared" si="184"/>
        <v>1.1648745519713262E-2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337.78</v>
      </c>
      <c r="AR854">
        <v>337.78</v>
      </c>
      <c r="AS854">
        <f t="shared" si="185"/>
        <v>5179</v>
      </c>
      <c r="AT854">
        <v>16</v>
      </c>
      <c r="AU854">
        <v>1116</v>
      </c>
      <c r="AV854">
        <v>1123</v>
      </c>
      <c r="AW854">
        <v>8.2200000000000006</v>
      </c>
      <c r="AX854">
        <v>5.33</v>
      </c>
      <c r="AY854">
        <v>0</v>
      </c>
      <c r="AZ854">
        <v>648</v>
      </c>
      <c r="BA854">
        <v>40.5</v>
      </c>
      <c r="BB854">
        <v>0.65</v>
      </c>
      <c r="BC854">
        <v>0.05</v>
      </c>
      <c r="BD854">
        <v>0.02</v>
      </c>
      <c r="BE854">
        <v>0.06</v>
      </c>
      <c r="BF854">
        <v>0</v>
      </c>
      <c r="BG854">
        <v>33</v>
      </c>
      <c r="BH854">
        <v>0.05</v>
      </c>
      <c r="BI854">
        <f t="shared" si="186"/>
        <v>2.9569892473118281E-2</v>
      </c>
      <c r="BJ854">
        <v>0.99</v>
      </c>
      <c r="BK854">
        <v>306.38</v>
      </c>
      <c r="BL854">
        <v>17.309999999999999</v>
      </c>
      <c r="BM854">
        <v>0</v>
      </c>
      <c r="BN854">
        <v>21.11</v>
      </c>
      <c r="BO854">
        <v>21.11</v>
      </c>
      <c r="BP854">
        <f t="shared" si="187"/>
        <v>4.6406810035842296</v>
      </c>
      <c r="BQ854">
        <v>323.69</v>
      </c>
      <c r="BR854">
        <v>2016</v>
      </c>
      <c r="BS854">
        <v>0.3</v>
      </c>
      <c r="BT854">
        <v>0.3</v>
      </c>
      <c r="BU854" s="2">
        <f t="shared" si="188"/>
        <v>0.1132358263305322</v>
      </c>
      <c r="BV854" s="1">
        <f t="shared" si="195"/>
        <v>1.4536340501792115</v>
      </c>
      <c r="BW854" s="1" t="e">
        <f t="shared" si="189"/>
        <v>#DIV/0!</v>
      </c>
      <c r="BX854" s="1" t="e">
        <f t="shared" si="190"/>
        <v>#DIV/0!</v>
      </c>
      <c r="BY854" s="1">
        <f t="shared" si="191"/>
        <v>0.50183467561521256</v>
      </c>
      <c r="BZ854" s="1">
        <f t="shared" si="192"/>
        <v>0.84076161073825506</v>
      </c>
      <c r="CA854" s="1">
        <f t="shared" si="193"/>
        <v>0.80963863438454697</v>
      </c>
      <c r="CB854">
        <v>0</v>
      </c>
      <c r="CC854">
        <f t="shared" si="194"/>
        <v>0</v>
      </c>
      <c r="CD854">
        <v>0</v>
      </c>
    </row>
    <row r="855" spans="1:82" x14ac:dyDescent="0.35">
      <c r="A855">
        <v>936</v>
      </c>
      <c r="B855" t="s">
        <v>1701</v>
      </c>
      <c r="C855" t="s">
        <v>72</v>
      </c>
      <c r="D855">
        <v>78</v>
      </c>
      <c r="E855" t="s">
        <v>1598</v>
      </c>
      <c r="F855" t="s">
        <v>110</v>
      </c>
      <c r="G855">
        <v>2020</v>
      </c>
      <c r="H855">
        <v>396</v>
      </c>
      <c r="I855">
        <v>595</v>
      </c>
      <c r="J855">
        <v>4336</v>
      </c>
      <c r="K855">
        <v>31</v>
      </c>
      <c r="L855">
        <v>10</v>
      </c>
      <c r="M855">
        <v>32</v>
      </c>
      <c r="N855">
        <v>218</v>
      </c>
      <c r="O855">
        <v>4</v>
      </c>
      <c r="P855">
        <v>1</v>
      </c>
      <c r="Q855">
        <v>4373</v>
      </c>
      <c r="R855">
        <v>2215</v>
      </c>
      <c r="S855">
        <v>216</v>
      </c>
      <c r="T855">
        <v>2</v>
      </c>
      <c r="U855">
        <v>55</v>
      </c>
      <c r="V855">
        <v>234</v>
      </c>
      <c r="W855">
        <v>5</v>
      </c>
      <c r="X855">
        <v>4</v>
      </c>
      <c r="Y855">
        <v>0</v>
      </c>
      <c r="Z855">
        <v>20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f t="shared" si="182"/>
        <v>1</v>
      </c>
      <c r="AI855">
        <f t="shared" si="183"/>
        <v>0.73333333333333328</v>
      </c>
      <c r="AJ855">
        <f t="shared" si="184"/>
        <v>1.0027347310847767E-2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332.84</v>
      </c>
      <c r="AR855">
        <v>332.84</v>
      </c>
      <c r="AS855">
        <f t="shared" si="185"/>
        <v>4570</v>
      </c>
      <c r="AT855">
        <v>15</v>
      </c>
      <c r="AU855">
        <v>1097</v>
      </c>
      <c r="AV855">
        <v>1102</v>
      </c>
      <c r="AW855">
        <v>7.29</v>
      </c>
      <c r="AX855">
        <v>4.25</v>
      </c>
      <c r="AY855">
        <v>0</v>
      </c>
      <c r="AZ855">
        <v>650</v>
      </c>
      <c r="BA855">
        <v>43.333333330000002</v>
      </c>
      <c r="BB855">
        <v>0.67</v>
      </c>
      <c r="BC855">
        <v>0.05</v>
      </c>
      <c r="BD855">
        <v>0.02</v>
      </c>
      <c r="BE855">
        <v>0.09</v>
      </c>
      <c r="BF855">
        <v>0</v>
      </c>
      <c r="BG855">
        <v>36</v>
      </c>
      <c r="BH855">
        <v>0.06</v>
      </c>
      <c r="BI855">
        <f t="shared" si="186"/>
        <v>3.2816773017319965E-2</v>
      </c>
      <c r="BJ855">
        <v>1</v>
      </c>
      <c r="BK855">
        <v>289.07</v>
      </c>
      <c r="BL855">
        <v>15.6</v>
      </c>
      <c r="BM855">
        <v>0</v>
      </c>
      <c r="BN855">
        <v>22.19</v>
      </c>
      <c r="BO855">
        <v>22.19</v>
      </c>
      <c r="BP855">
        <f t="shared" si="187"/>
        <v>4.165907019143118</v>
      </c>
      <c r="BQ855">
        <v>304.67</v>
      </c>
      <c r="BR855">
        <v>2020</v>
      </c>
      <c r="BS855">
        <v>0.3</v>
      </c>
      <c r="BT855">
        <v>0.3</v>
      </c>
      <c r="BU855" s="2">
        <f t="shared" si="188"/>
        <v>0.13549966386554624</v>
      </c>
      <c r="BV855" s="1">
        <f t="shared" si="195"/>
        <v>1.4186286842904889</v>
      </c>
      <c r="BW855" s="1" t="e">
        <f t="shared" si="189"/>
        <v>#DIV/0!</v>
      </c>
      <c r="BX855" s="1" t="e">
        <f t="shared" si="190"/>
        <v>#DIV/0!</v>
      </c>
      <c r="BY855" s="1">
        <f t="shared" si="191"/>
        <v>0.49254257703081228</v>
      </c>
      <c r="BZ855" s="1">
        <f t="shared" si="192"/>
        <v>0.84137109243697472</v>
      </c>
      <c r="CA855" s="1">
        <f t="shared" si="193"/>
        <v>0.84100364692093776</v>
      </c>
      <c r="CB855">
        <v>0</v>
      </c>
      <c r="CC855">
        <f t="shared" si="194"/>
        <v>0</v>
      </c>
      <c r="CD855">
        <v>0</v>
      </c>
    </row>
    <row r="856" spans="1:82" x14ac:dyDescent="0.35">
      <c r="A856">
        <v>921</v>
      </c>
      <c r="B856" t="s">
        <v>485</v>
      </c>
      <c r="C856" t="s">
        <v>103</v>
      </c>
      <c r="D856">
        <v>70</v>
      </c>
      <c r="E856" t="s">
        <v>70</v>
      </c>
      <c r="F856" t="s">
        <v>87</v>
      </c>
      <c r="G856">
        <v>2019</v>
      </c>
      <c r="H856">
        <v>2</v>
      </c>
      <c r="I856">
        <v>2</v>
      </c>
      <c r="J856">
        <v>47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9</v>
      </c>
      <c r="R856">
        <v>38</v>
      </c>
      <c r="S856">
        <v>2</v>
      </c>
      <c r="T856">
        <v>0</v>
      </c>
      <c r="U856">
        <v>8</v>
      </c>
      <c r="V856">
        <v>27</v>
      </c>
      <c r="W856">
        <v>0</v>
      </c>
      <c r="X856">
        <v>0</v>
      </c>
      <c r="Y856">
        <v>0</v>
      </c>
      <c r="Z856">
        <v>2</v>
      </c>
      <c r="AA856">
        <v>0</v>
      </c>
      <c r="AB856">
        <v>100</v>
      </c>
      <c r="AC856">
        <v>153</v>
      </c>
      <c r="AD856">
        <v>1117</v>
      </c>
      <c r="AE856">
        <v>6</v>
      </c>
      <c r="AF856">
        <v>3</v>
      </c>
      <c r="AG856">
        <v>1</v>
      </c>
      <c r="AH856">
        <f t="shared" si="182"/>
        <v>1</v>
      </c>
      <c r="AI856">
        <f t="shared" si="183"/>
        <v>6.25E-2</v>
      </c>
      <c r="AJ856">
        <f t="shared" si="184"/>
        <v>9.9601593625498006E-4</v>
      </c>
      <c r="AK856">
        <v>1451</v>
      </c>
      <c r="AL856">
        <v>320</v>
      </c>
      <c r="AM856">
        <v>54</v>
      </c>
      <c r="AN856">
        <v>1</v>
      </c>
      <c r="AO856">
        <v>0.26</v>
      </c>
      <c r="AP856">
        <v>0.32</v>
      </c>
      <c r="AQ856">
        <v>156.28</v>
      </c>
      <c r="AR856">
        <v>256.27999999999997</v>
      </c>
      <c r="AS856">
        <f t="shared" si="185"/>
        <v>1191</v>
      </c>
      <c r="AT856">
        <v>16</v>
      </c>
      <c r="AU856">
        <v>1004</v>
      </c>
      <c r="AV856">
        <v>1160</v>
      </c>
      <c r="AW856">
        <v>23.5</v>
      </c>
      <c r="AX856">
        <v>3.38</v>
      </c>
      <c r="AY856">
        <v>11.17</v>
      </c>
      <c r="AZ856">
        <v>110</v>
      </c>
      <c r="BA856">
        <v>6.875</v>
      </c>
      <c r="BB856">
        <v>1</v>
      </c>
      <c r="BC856">
        <v>0.5</v>
      </c>
      <c r="BD856">
        <v>0</v>
      </c>
      <c r="BE856">
        <v>0</v>
      </c>
      <c r="BF856">
        <v>0.06</v>
      </c>
      <c r="BG856">
        <v>7</v>
      </c>
      <c r="BH856">
        <v>0.06</v>
      </c>
      <c r="BI856">
        <f t="shared" si="186"/>
        <v>6.9721115537848604E-3</v>
      </c>
      <c r="BJ856">
        <v>0.87</v>
      </c>
      <c r="BK856">
        <v>2.94</v>
      </c>
      <c r="BL856">
        <v>1.69</v>
      </c>
      <c r="BM856">
        <v>69.81</v>
      </c>
      <c r="BN856">
        <v>9.77</v>
      </c>
      <c r="BO856">
        <v>16.02</v>
      </c>
      <c r="BP856">
        <f t="shared" si="187"/>
        <v>1.1862549800796813</v>
      </c>
      <c r="BQ856">
        <v>74.44</v>
      </c>
      <c r="BR856">
        <v>2009</v>
      </c>
      <c r="BS856">
        <v>0.16</v>
      </c>
      <c r="BT856">
        <v>0.26</v>
      </c>
      <c r="BU856" s="2">
        <f t="shared" si="188"/>
        <v>0.401302212885154</v>
      </c>
      <c r="BV856" s="1">
        <f t="shared" si="195"/>
        <v>0.46691274900398405</v>
      </c>
      <c r="BW856" s="1">
        <f t="shared" si="189"/>
        <v>0.77476897513215126</v>
      </c>
      <c r="BX856" s="1">
        <f t="shared" si="190"/>
        <v>0.80527664179881775</v>
      </c>
      <c r="BY856" s="1">
        <f t="shared" si="191"/>
        <v>0.20842500000000003</v>
      </c>
      <c r="BZ856" s="1">
        <f t="shared" si="192"/>
        <v>0.84250999999999998</v>
      </c>
      <c r="CA856" s="1">
        <f t="shared" si="193"/>
        <v>0.6369880079681276</v>
      </c>
      <c r="CB856">
        <v>0</v>
      </c>
      <c r="CC856">
        <f t="shared" si="194"/>
        <v>0</v>
      </c>
      <c r="CD856">
        <v>0</v>
      </c>
    </row>
    <row r="857" spans="1:82" x14ac:dyDescent="0.35">
      <c r="A857">
        <v>364</v>
      </c>
      <c r="B857" t="s">
        <v>1643</v>
      </c>
      <c r="C857" t="s">
        <v>96</v>
      </c>
      <c r="D857">
        <v>74</v>
      </c>
      <c r="E857" t="s">
        <v>1598</v>
      </c>
      <c r="F857" t="s">
        <v>113</v>
      </c>
      <c r="G857">
        <v>2023</v>
      </c>
      <c r="H857">
        <v>410</v>
      </c>
      <c r="I857">
        <v>590</v>
      </c>
      <c r="J857">
        <v>4516</v>
      </c>
      <c r="K857">
        <v>36</v>
      </c>
      <c r="L857">
        <v>9</v>
      </c>
      <c r="M857">
        <v>39</v>
      </c>
      <c r="N857">
        <v>255</v>
      </c>
      <c r="O857">
        <v>2</v>
      </c>
      <c r="P857">
        <v>1</v>
      </c>
      <c r="Q857">
        <v>4579</v>
      </c>
      <c r="R857">
        <v>1963</v>
      </c>
      <c r="S857">
        <v>222</v>
      </c>
      <c r="T857">
        <v>2</v>
      </c>
      <c r="U857">
        <v>55</v>
      </c>
      <c r="V857">
        <v>242</v>
      </c>
      <c r="W857">
        <v>2</v>
      </c>
      <c r="X857">
        <v>1</v>
      </c>
      <c r="Y857">
        <v>1</v>
      </c>
      <c r="Z857">
        <v>21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f t="shared" si="182"/>
        <v>2</v>
      </c>
      <c r="AI857">
        <f t="shared" si="183"/>
        <v>0.6470588235294118</v>
      </c>
      <c r="AJ857">
        <f t="shared" si="184"/>
        <v>9.8654708520179366E-3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342.84</v>
      </c>
      <c r="AR857">
        <v>342.84</v>
      </c>
      <c r="AS857">
        <f t="shared" si="185"/>
        <v>4758</v>
      </c>
      <c r="AT857">
        <v>17</v>
      </c>
      <c r="AU857">
        <v>1115</v>
      </c>
      <c r="AV857">
        <v>1186</v>
      </c>
      <c r="AW857">
        <v>7.65</v>
      </c>
      <c r="AX857">
        <v>4.4000000000000004</v>
      </c>
      <c r="AY857">
        <v>0</v>
      </c>
      <c r="AZ857">
        <v>645</v>
      </c>
      <c r="BA857">
        <v>37.941176470000002</v>
      </c>
      <c r="BB857">
        <v>0.69</v>
      </c>
      <c r="BC857">
        <v>0.06</v>
      </c>
      <c r="BD857">
        <v>0.02</v>
      </c>
      <c r="BE857">
        <v>0.04</v>
      </c>
      <c r="BF857">
        <v>0</v>
      </c>
      <c r="BG857">
        <v>38</v>
      </c>
      <c r="BH857">
        <v>0.06</v>
      </c>
      <c r="BI857">
        <f t="shared" si="186"/>
        <v>3.4080717488789235E-2</v>
      </c>
      <c r="BJ857">
        <v>0.94</v>
      </c>
      <c r="BK857">
        <v>265.64999999999998</v>
      </c>
      <c r="BL857">
        <v>14.24</v>
      </c>
      <c r="BM857">
        <v>0</v>
      </c>
      <c r="BN857">
        <v>20.170000000000002</v>
      </c>
      <c r="BO857">
        <v>20.170000000000002</v>
      </c>
      <c r="BP857">
        <f t="shared" si="187"/>
        <v>4.2672645739910315</v>
      </c>
      <c r="BQ857">
        <v>279.88</v>
      </c>
      <c r="BR857">
        <v>2016</v>
      </c>
      <c r="BS857">
        <v>0.31</v>
      </c>
      <c r="BT857">
        <v>0.31</v>
      </c>
      <c r="BU857" s="2">
        <f t="shared" si="188"/>
        <v>9.084969187675071E-2</v>
      </c>
      <c r="BV857" s="1">
        <f t="shared" si="195"/>
        <v>1.4654514639936691</v>
      </c>
      <c r="BW857" s="1" t="e">
        <f t="shared" si="189"/>
        <v>#DIV/0!</v>
      </c>
      <c r="BX857" s="1" t="e">
        <f t="shared" si="190"/>
        <v>#DIV/0!</v>
      </c>
      <c r="BY857" s="1">
        <f t="shared" si="191"/>
        <v>0.51878305084745768</v>
      </c>
      <c r="BZ857" s="1">
        <f t="shared" si="192"/>
        <v>0.84453966101694922</v>
      </c>
      <c r="CA857" s="1">
        <f t="shared" si="193"/>
        <v>0.83525012174239599</v>
      </c>
      <c r="CB857">
        <v>1</v>
      </c>
      <c r="CC857">
        <f t="shared" si="194"/>
        <v>10</v>
      </c>
      <c r="CD857">
        <v>0</v>
      </c>
    </row>
    <row r="858" spans="1:82" x14ac:dyDescent="0.35">
      <c r="A858">
        <v>835</v>
      </c>
      <c r="B858" t="s">
        <v>1686</v>
      </c>
      <c r="C858" t="s">
        <v>75</v>
      </c>
      <c r="D858">
        <v>76</v>
      </c>
      <c r="E858" t="s">
        <v>1598</v>
      </c>
      <c r="F858" t="s">
        <v>76</v>
      </c>
      <c r="G858">
        <v>2022</v>
      </c>
      <c r="H858">
        <v>414</v>
      </c>
      <c r="I858">
        <v>606</v>
      </c>
      <c r="J858">
        <v>4475</v>
      </c>
      <c r="K858">
        <v>35</v>
      </c>
      <c r="L858">
        <v>12</v>
      </c>
      <c r="M858">
        <v>41</v>
      </c>
      <c r="N858">
        <v>259</v>
      </c>
      <c r="O858">
        <v>6</v>
      </c>
      <c r="P858">
        <v>3</v>
      </c>
      <c r="Q858">
        <v>4142</v>
      </c>
      <c r="R858">
        <v>2135</v>
      </c>
      <c r="S858">
        <v>219</v>
      </c>
      <c r="T858">
        <v>3</v>
      </c>
      <c r="U858">
        <v>75</v>
      </c>
      <c r="V858">
        <v>257</v>
      </c>
      <c r="W858">
        <v>5</v>
      </c>
      <c r="X858">
        <v>0</v>
      </c>
      <c r="Y858">
        <v>0</v>
      </c>
      <c r="Z858">
        <v>27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f t="shared" si="182"/>
        <v>3</v>
      </c>
      <c r="AI858">
        <f t="shared" si="183"/>
        <v>0.9375</v>
      </c>
      <c r="AJ858">
        <f t="shared" si="184"/>
        <v>1.3748854262144821E-2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350.7</v>
      </c>
      <c r="AR858">
        <v>350.7</v>
      </c>
      <c r="AS858">
        <f t="shared" si="185"/>
        <v>4732</v>
      </c>
      <c r="AT858">
        <v>16</v>
      </c>
      <c r="AU858">
        <v>1091</v>
      </c>
      <c r="AV858">
        <v>1108</v>
      </c>
      <c r="AW858">
        <v>7.38</v>
      </c>
      <c r="AX858">
        <v>3.43</v>
      </c>
      <c r="AY858">
        <v>0</v>
      </c>
      <c r="AZ858">
        <v>681</v>
      </c>
      <c r="BA858">
        <v>42.5625</v>
      </c>
      <c r="BB858">
        <v>0.68</v>
      </c>
      <c r="BC858">
        <v>0.06</v>
      </c>
      <c r="BD858">
        <v>0.02</v>
      </c>
      <c r="BE858">
        <v>7.0000000000000007E-2</v>
      </c>
      <c r="BF858">
        <v>0</v>
      </c>
      <c r="BG858">
        <v>40</v>
      </c>
      <c r="BH858">
        <v>0.06</v>
      </c>
      <c r="BI858">
        <f t="shared" si="186"/>
        <v>3.6663611365719523E-2</v>
      </c>
      <c r="BJ858">
        <v>0.98</v>
      </c>
      <c r="BK858">
        <v>279.69</v>
      </c>
      <c r="BL858">
        <v>16.059999999999999</v>
      </c>
      <c r="BM858">
        <v>0</v>
      </c>
      <c r="BN858">
        <v>21.92</v>
      </c>
      <c r="BO858">
        <v>21.92</v>
      </c>
      <c r="BP858">
        <f t="shared" si="187"/>
        <v>4.33730522456462</v>
      </c>
      <c r="BQ858">
        <v>295.75</v>
      </c>
      <c r="BR858">
        <v>2020</v>
      </c>
      <c r="BS858">
        <v>0.32</v>
      </c>
      <c r="BT858">
        <v>0.32</v>
      </c>
      <c r="BU858" s="2">
        <f t="shared" si="188"/>
        <v>9.6072801120448206E-2</v>
      </c>
      <c r="BV858" s="1">
        <f t="shared" si="195"/>
        <v>1.4594652612282308</v>
      </c>
      <c r="BW858" s="1" t="e">
        <f t="shared" si="189"/>
        <v>#DIV/0!</v>
      </c>
      <c r="BX858" s="1" t="e">
        <f t="shared" si="190"/>
        <v>#DIV/0!</v>
      </c>
      <c r="BY858" s="1">
        <f t="shared" si="191"/>
        <v>0.50747533003300327</v>
      </c>
      <c r="BZ858" s="1">
        <f t="shared" si="192"/>
        <v>0.85161039603960398</v>
      </c>
      <c r="CA858" s="1">
        <f t="shared" si="193"/>
        <v>0.79705064478950194</v>
      </c>
      <c r="CB858">
        <v>0</v>
      </c>
      <c r="CC858">
        <f t="shared" si="194"/>
        <v>0</v>
      </c>
      <c r="CD858">
        <v>0</v>
      </c>
    </row>
    <row r="859" spans="1:82" x14ac:dyDescent="0.35">
      <c r="A859">
        <v>1267</v>
      </c>
      <c r="B859" t="s">
        <v>1740</v>
      </c>
      <c r="C859" t="s">
        <v>86</v>
      </c>
      <c r="D859">
        <v>75</v>
      </c>
      <c r="E859" t="s">
        <v>1598</v>
      </c>
      <c r="F859" t="s">
        <v>79</v>
      </c>
      <c r="G859">
        <v>2021</v>
      </c>
      <c r="H859">
        <v>436</v>
      </c>
      <c r="I859">
        <v>658</v>
      </c>
      <c r="J859">
        <v>4839</v>
      </c>
      <c r="K859">
        <v>37</v>
      </c>
      <c r="L859">
        <v>13</v>
      </c>
      <c r="M859">
        <v>28</v>
      </c>
      <c r="N859">
        <v>146</v>
      </c>
      <c r="O859">
        <v>6</v>
      </c>
      <c r="P859">
        <v>2</v>
      </c>
      <c r="Q859">
        <v>4825</v>
      </c>
      <c r="R859">
        <v>2699</v>
      </c>
      <c r="S859">
        <v>260</v>
      </c>
      <c r="T859">
        <v>1</v>
      </c>
      <c r="U859">
        <v>66</v>
      </c>
      <c r="V859">
        <v>381</v>
      </c>
      <c r="W859">
        <v>2</v>
      </c>
      <c r="X859">
        <v>3</v>
      </c>
      <c r="Y859">
        <v>2</v>
      </c>
      <c r="Z859">
        <v>25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f t="shared" si="182"/>
        <v>4</v>
      </c>
      <c r="AI859">
        <f t="shared" si="183"/>
        <v>1</v>
      </c>
      <c r="AJ859">
        <f t="shared" si="184"/>
        <v>1.4604810996563574E-2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361.66</v>
      </c>
      <c r="AR859">
        <v>361.66</v>
      </c>
      <c r="AS859">
        <f t="shared" si="185"/>
        <v>5220</v>
      </c>
      <c r="AT859">
        <v>17</v>
      </c>
      <c r="AU859">
        <v>1164</v>
      </c>
      <c r="AV859">
        <v>1197</v>
      </c>
      <c r="AW859">
        <v>7.35</v>
      </c>
      <c r="AX859">
        <v>5.77</v>
      </c>
      <c r="AY859">
        <v>0</v>
      </c>
      <c r="AZ859">
        <v>724</v>
      </c>
      <c r="BA859">
        <v>42.58823529</v>
      </c>
      <c r="BB859">
        <v>0.66</v>
      </c>
      <c r="BC859">
        <v>0.06</v>
      </c>
      <c r="BD859">
        <v>0.02</v>
      </c>
      <c r="BE859">
        <v>0.03</v>
      </c>
      <c r="BF859">
        <v>0</v>
      </c>
      <c r="BG859">
        <v>39</v>
      </c>
      <c r="BH859">
        <v>0.05</v>
      </c>
      <c r="BI859">
        <f t="shared" si="186"/>
        <v>3.3505154639175257E-2</v>
      </c>
      <c r="BJ859">
        <v>0.97</v>
      </c>
      <c r="BK859">
        <v>284.64999999999998</v>
      </c>
      <c r="BL859">
        <v>22.41</v>
      </c>
      <c r="BM859">
        <v>0</v>
      </c>
      <c r="BN859">
        <v>21.27</v>
      </c>
      <c r="BO859">
        <v>21.27</v>
      </c>
      <c r="BP859">
        <f t="shared" si="187"/>
        <v>4.4845360824742269</v>
      </c>
      <c r="BQ859">
        <v>307.06</v>
      </c>
      <c r="BR859">
        <v>2017</v>
      </c>
      <c r="BS859">
        <v>0.31</v>
      </c>
      <c r="BT859">
        <v>0.31</v>
      </c>
      <c r="BU859" s="2">
        <f t="shared" si="188"/>
        <v>9.7274425770308121E-2</v>
      </c>
      <c r="BV859" s="1">
        <f t="shared" si="195"/>
        <v>1.5104268041237114</v>
      </c>
      <c r="BW859" s="1" t="e">
        <f t="shared" si="189"/>
        <v>#DIV/0!</v>
      </c>
      <c r="BX859" s="1" t="e">
        <f t="shared" si="190"/>
        <v>#DIV/0!</v>
      </c>
      <c r="BY859" s="1">
        <f t="shared" si="191"/>
        <v>0.5287144630192504</v>
      </c>
      <c r="BZ859" s="1">
        <f t="shared" si="192"/>
        <v>0.85165735562310052</v>
      </c>
      <c r="CA859" s="1">
        <f t="shared" si="193"/>
        <v>0.76765085043712611</v>
      </c>
      <c r="CB859">
        <v>0</v>
      </c>
      <c r="CC859">
        <f t="shared" si="194"/>
        <v>0</v>
      </c>
      <c r="CD859">
        <v>0</v>
      </c>
    </row>
    <row r="860" spans="1:82" x14ac:dyDescent="0.35">
      <c r="A860">
        <v>894</v>
      </c>
      <c r="B860" t="s">
        <v>1694</v>
      </c>
      <c r="C860" t="s">
        <v>81</v>
      </c>
      <c r="D860">
        <v>77</v>
      </c>
      <c r="E860" t="s">
        <v>1598</v>
      </c>
      <c r="F860" t="s">
        <v>134</v>
      </c>
      <c r="G860">
        <v>2022</v>
      </c>
      <c r="H860">
        <v>359</v>
      </c>
      <c r="I860">
        <v>567</v>
      </c>
      <c r="J860">
        <v>4283</v>
      </c>
      <c r="K860">
        <v>35</v>
      </c>
      <c r="L860">
        <v>14</v>
      </c>
      <c r="M860">
        <v>33</v>
      </c>
      <c r="N860">
        <v>162</v>
      </c>
      <c r="O860">
        <v>6</v>
      </c>
      <c r="P860">
        <v>3</v>
      </c>
      <c r="Q860">
        <v>5229</v>
      </c>
      <c r="R860">
        <v>1588</v>
      </c>
      <c r="S860">
        <v>212</v>
      </c>
      <c r="T860">
        <v>1</v>
      </c>
      <c r="U860">
        <v>124</v>
      </c>
      <c r="V860">
        <v>762</v>
      </c>
      <c r="W860">
        <v>7</v>
      </c>
      <c r="X860">
        <v>7</v>
      </c>
      <c r="Y860">
        <v>2</v>
      </c>
      <c r="Z860">
        <v>55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f t="shared" si="182"/>
        <v>5</v>
      </c>
      <c r="AI860">
        <f t="shared" si="183"/>
        <v>1.1875</v>
      </c>
      <c r="AJ860">
        <f t="shared" si="184"/>
        <v>1.7907634307257305E-2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395.52</v>
      </c>
      <c r="AR860">
        <v>395.52</v>
      </c>
      <c r="AS860">
        <f t="shared" si="185"/>
        <v>5045</v>
      </c>
      <c r="AT860">
        <v>16</v>
      </c>
      <c r="AU860">
        <v>1061</v>
      </c>
      <c r="AV860">
        <v>1086</v>
      </c>
      <c r="AW860">
        <v>7.55</v>
      </c>
      <c r="AX860">
        <v>6.15</v>
      </c>
      <c r="AY860">
        <v>0</v>
      </c>
      <c r="AZ860">
        <v>691</v>
      </c>
      <c r="BA860">
        <v>43.1875</v>
      </c>
      <c r="BB860">
        <v>0.63</v>
      </c>
      <c r="BC860">
        <v>0.06</v>
      </c>
      <c r="BD860">
        <v>0.02</v>
      </c>
      <c r="BE860">
        <v>0.06</v>
      </c>
      <c r="BF860">
        <v>0</v>
      </c>
      <c r="BG860">
        <v>42</v>
      </c>
      <c r="BH860">
        <v>0.06</v>
      </c>
      <c r="BI860">
        <f t="shared" si="186"/>
        <v>3.9585296889726673E-2</v>
      </c>
      <c r="BJ860">
        <v>0.98</v>
      </c>
      <c r="BK860">
        <v>267.69</v>
      </c>
      <c r="BL860">
        <v>47.62</v>
      </c>
      <c r="BM860">
        <v>0</v>
      </c>
      <c r="BN860">
        <v>24.72</v>
      </c>
      <c r="BO860">
        <v>24.72</v>
      </c>
      <c r="BP860">
        <f t="shared" si="187"/>
        <v>4.7549481621112157</v>
      </c>
      <c r="BQ860">
        <v>315.31</v>
      </c>
      <c r="BR860">
        <v>2018</v>
      </c>
      <c r="BS860">
        <v>0.37</v>
      </c>
      <c r="BT860">
        <v>0.37</v>
      </c>
      <c r="BU860" s="2">
        <f t="shared" si="188"/>
        <v>0.26564380952380956</v>
      </c>
      <c r="BV860" s="1">
        <f t="shared" si="195"/>
        <v>1.5020474081055604</v>
      </c>
      <c r="BW860" s="1" t="e">
        <f t="shared" si="189"/>
        <v>#DIV/0!</v>
      </c>
      <c r="BX860" s="1" t="e">
        <f t="shared" si="190"/>
        <v>#DIV/0!</v>
      </c>
      <c r="BY860" s="1">
        <f t="shared" si="191"/>
        <v>0.51472305996472667</v>
      </c>
      <c r="BZ860" s="1">
        <f t="shared" si="192"/>
        <v>0.85566767195767202</v>
      </c>
      <c r="CA860" s="1">
        <f t="shared" si="193"/>
        <v>0.80549566124267979</v>
      </c>
      <c r="CB860">
        <v>1</v>
      </c>
      <c r="CC860">
        <f t="shared" si="194"/>
        <v>10</v>
      </c>
      <c r="CD860">
        <v>0</v>
      </c>
    </row>
    <row r="861" spans="1:82" x14ac:dyDescent="0.35">
      <c r="A861">
        <v>1022</v>
      </c>
      <c r="B861" t="s">
        <v>1707</v>
      </c>
      <c r="C861" t="s">
        <v>86</v>
      </c>
      <c r="D861">
        <v>75</v>
      </c>
      <c r="E861" t="s">
        <v>1598</v>
      </c>
      <c r="F861" t="s">
        <v>94</v>
      </c>
      <c r="G861">
        <v>2015</v>
      </c>
      <c r="H861">
        <v>379</v>
      </c>
      <c r="I861">
        <v>543</v>
      </c>
      <c r="J861">
        <v>4166</v>
      </c>
      <c r="K861">
        <v>29</v>
      </c>
      <c r="L861">
        <v>11</v>
      </c>
      <c r="M861">
        <v>26</v>
      </c>
      <c r="N861">
        <v>186</v>
      </c>
      <c r="O861">
        <v>4</v>
      </c>
      <c r="P861">
        <v>3</v>
      </c>
      <c r="Q861">
        <v>4352</v>
      </c>
      <c r="R861">
        <v>1875</v>
      </c>
      <c r="S861">
        <v>204</v>
      </c>
      <c r="T861">
        <v>2</v>
      </c>
      <c r="U861">
        <v>26</v>
      </c>
      <c r="V861">
        <v>48</v>
      </c>
      <c r="W861">
        <v>5</v>
      </c>
      <c r="X861">
        <v>4</v>
      </c>
      <c r="Y861">
        <v>0</v>
      </c>
      <c r="Z861">
        <v>8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f t="shared" si="182"/>
        <v>3</v>
      </c>
      <c r="AI861">
        <f t="shared" si="183"/>
        <v>0.875</v>
      </c>
      <c r="AJ861">
        <f t="shared" si="184"/>
        <v>1.3658536585365854E-2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293.44</v>
      </c>
      <c r="AR861">
        <v>293.44</v>
      </c>
      <c r="AS861">
        <f t="shared" si="185"/>
        <v>4214</v>
      </c>
      <c r="AT861">
        <v>16</v>
      </c>
      <c r="AU861">
        <v>1025</v>
      </c>
      <c r="AV861">
        <v>1070</v>
      </c>
      <c r="AW861">
        <v>7.67</v>
      </c>
      <c r="AX861">
        <v>1.85</v>
      </c>
      <c r="AY861">
        <v>0</v>
      </c>
      <c r="AZ861">
        <v>569</v>
      </c>
      <c r="BA861">
        <v>35.5625</v>
      </c>
      <c r="BB861">
        <v>0.7</v>
      </c>
      <c r="BC861">
        <v>0.05</v>
      </c>
      <c r="BD861">
        <v>0.02</v>
      </c>
      <c r="BE861">
        <v>0.19</v>
      </c>
      <c r="BF861">
        <v>0</v>
      </c>
      <c r="BG861">
        <v>34</v>
      </c>
      <c r="BH861">
        <v>0.06</v>
      </c>
      <c r="BI861">
        <f t="shared" si="186"/>
        <v>3.3170731707317075E-2</v>
      </c>
      <c r="BJ861">
        <v>0.96</v>
      </c>
      <c r="BK861">
        <v>260.38</v>
      </c>
      <c r="BL861">
        <v>3</v>
      </c>
      <c r="BM861">
        <v>0</v>
      </c>
      <c r="BN861">
        <v>18.34</v>
      </c>
      <c r="BO861">
        <v>18.34</v>
      </c>
      <c r="BP861">
        <f t="shared" si="187"/>
        <v>4.1112195121951221</v>
      </c>
      <c r="BQ861">
        <v>263.38</v>
      </c>
      <c r="BR861">
        <v>2012</v>
      </c>
      <c r="BS861">
        <v>0.28999999999999998</v>
      </c>
      <c r="BT861">
        <v>0.28999999999999998</v>
      </c>
      <c r="BU861" s="2">
        <f t="shared" si="188"/>
        <v>2.6530980392156872E-2</v>
      </c>
      <c r="BV861" s="1">
        <f t="shared" si="195"/>
        <v>1.2752609756097562</v>
      </c>
      <c r="BW861" s="1" t="e">
        <f t="shared" si="189"/>
        <v>#DIV/0!</v>
      </c>
      <c r="BX861" s="1" t="e">
        <f t="shared" si="190"/>
        <v>#DIV/0!</v>
      </c>
      <c r="BY861" s="1">
        <f t="shared" si="191"/>
        <v>0.45821151012891342</v>
      </c>
      <c r="BZ861" s="1">
        <f t="shared" si="192"/>
        <v>0.85841381215469603</v>
      </c>
      <c r="CA861" s="1">
        <f t="shared" si="193"/>
        <v>0.75011911781880258</v>
      </c>
      <c r="CB861">
        <v>0</v>
      </c>
      <c r="CC861">
        <f t="shared" si="194"/>
        <v>0</v>
      </c>
      <c r="CD861">
        <v>0</v>
      </c>
    </row>
    <row r="862" spans="1:82" x14ac:dyDescent="0.35">
      <c r="A862">
        <v>894</v>
      </c>
      <c r="B862" t="s">
        <v>1694</v>
      </c>
      <c r="C862" t="s">
        <v>81</v>
      </c>
      <c r="D862">
        <v>77</v>
      </c>
      <c r="E862" t="s">
        <v>1598</v>
      </c>
      <c r="F862" t="s">
        <v>134</v>
      </c>
      <c r="G862">
        <v>2021</v>
      </c>
      <c r="H862">
        <v>409</v>
      </c>
      <c r="I862">
        <v>646</v>
      </c>
      <c r="J862">
        <v>4407</v>
      </c>
      <c r="K862">
        <v>36</v>
      </c>
      <c r="L862">
        <v>15</v>
      </c>
      <c r="M862">
        <v>26</v>
      </c>
      <c r="N862">
        <v>164</v>
      </c>
      <c r="O862">
        <v>3</v>
      </c>
      <c r="P862">
        <v>1</v>
      </c>
      <c r="Q862">
        <v>5295</v>
      </c>
      <c r="R862">
        <v>1734</v>
      </c>
      <c r="S862">
        <v>234</v>
      </c>
      <c r="T862">
        <v>1</v>
      </c>
      <c r="U862">
        <v>122</v>
      </c>
      <c r="V862">
        <v>763</v>
      </c>
      <c r="W862">
        <v>6</v>
      </c>
      <c r="X862">
        <v>5</v>
      </c>
      <c r="Y862">
        <v>2</v>
      </c>
      <c r="Z862">
        <v>53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f t="shared" si="182"/>
        <v>3</v>
      </c>
      <c r="AI862">
        <f t="shared" si="183"/>
        <v>1.0588235294117647</v>
      </c>
      <c r="AJ862">
        <f t="shared" si="184"/>
        <v>1.5503875968992248E-2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402.58</v>
      </c>
      <c r="AR862">
        <v>402.58</v>
      </c>
      <c r="AS862">
        <f t="shared" si="185"/>
        <v>5170</v>
      </c>
      <c r="AT862">
        <v>17</v>
      </c>
      <c r="AU862">
        <v>1161</v>
      </c>
      <c r="AV862">
        <v>1201</v>
      </c>
      <c r="AW862">
        <v>6.82</v>
      </c>
      <c r="AX862">
        <v>6.25</v>
      </c>
      <c r="AY862">
        <v>0</v>
      </c>
      <c r="AZ862">
        <v>768</v>
      </c>
      <c r="BA862">
        <v>45.176470590000001</v>
      </c>
      <c r="BB862">
        <v>0.63</v>
      </c>
      <c r="BC862">
        <v>0.06</v>
      </c>
      <c r="BD862">
        <v>0.02</v>
      </c>
      <c r="BE862">
        <v>0.05</v>
      </c>
      <c r="BF862">
        <v>0</v>
      </c>
      <c r="BG862">
        <v>42</v>
      </c>
      <c r="BH862">
        <v>0.05</v>
      </c>
      <c r="BI862">
        <f t="shared" si="186"/>
        <v>3.6175710594315243E-2</v>
      </c>
      <c r="BJ862">
        <v>0.97</v>
      </c>
      <c r="BK862">
        <v>259.24</v>
      </c>
      <c r="BL862">
        <v>44.88</v>
      </c>
      <c r="BM862">
        <v>0</v>
      </c>
      <c r="BN862">
        <v>23.68</v>
      </c>
      <c r="BO862">
        <v>23.68</v>
      </c>
      <c r="BP862">
        <f t="shared" si="187"/>
        <v>4.4530577088716621</v>
      </c>
      <c r="BQ862">
        <v>304.12</v>
      </c>
      <c r="BR862">
        <v>2018</v>
      </c>
      <c r="BS862">
        <v>0.35</v>
      </c>
      <c r="BT862">
        <v>0.35</v>
      </c>
      <c r="BU862" s="2">
        <f t="shared" si="188"/>
        <v>0.26522439775910367</v>
      </c>
      <c r="BV862" s="1">
        <f t="shared" si="195"/>
        <v>1.5608881795612302</v>
      </c>
      <c r="BW862" s="1" t="e">
        <f t="shared" si="189"/>
        <v>#DIV/0!</v>
      </c>
      <c r="BX862" s="1" t="e">
        <f t="shared" si="190"/>
        <v>#DIV/0!</v>
      </c>
      <c r="BY862" s="1">
        <f t="shared" si="191"/>
        <v>0.5296170536635707</v>
      </c>
      <c r="BZ862" s="1">
        <f t="shared" si="192"/>
        <v>0.8605004643962848</v>
      </c>
      <c r="CA862" s="1">
        <f t="shared" si="193"/>
        <v>0.77216699834401326</v>
      </c>
      <c r="CB862">
        <v>0</v>
      </c>
      <c r="CC862">
        <f t="shared" si="194"/>
        <v>0</v>
      </c>
      <c r="CD862">
        <v>0</v>
      </c>
    </row>
    <row r="863" spans="1:82" x14ac:dyDescent="0.35">
      <c r="A863">
        <v>228</v>
      </c>
      <c r="B863" t="s">
        <v>1626</v>
      </c>
      <c r="C863" t="s">
        <v>81</v>
      </c>
      <c r="D863">
        <v>77</v>
      </c>
      <c r="E863" t="s">
        <v>1598</v>
      </c>
      <c r="F863" t="s">
        <v>98</v>
      </c>
      <c r="G863">
        <v>2015</v>
      </c>
      <c r="H863">
        <v>296</v>
      </c>
      <c r="I863">
        <v>495</v>
      </c>
      <c r="J863">
        <v>3837</v>
      </c>
      <c r="K863">
        <v>35</v>
      </c>
      <c r="L863">
        <v>10</v>
      </c>
      <c r="M863">
        <v>33</v>
      </c>
      <c r="N863">
        <v>284</v>
      </c>
      <c r="O863">
        <v>1</v>
      </c>
      <c r="P863">
        <v>1</v>
      </c>
      <c r="Q863">
        <v>5114</v>
      </c>
      <c r="R863">
        <v>1473</v>
      </c>
      <c r="S863">
        <v>195</v>
      </c>
      <c r="T863">
        <v>0</v>
      </c>
      <c r="U863">
        <v>132</v>
      </c>
      <c r="V863">
        <v>636</v>
      </c>
      <c r="W863">
        <v>10</v>
      </c>
      <c r="X863">
        <v>4</v>
      </c>
      <c r="Y863">
        <v>3</v>
      </c>
      <c r="Z863">
        <v>56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f t="shared" si="182"/>
        <v>4</v>
      </c>
      <c r="AI863">
        <f t="shared" si="183"/>
        <v>0.875</v>
      </c>
      <c r="AJ863">
        <f t="shared" si="184"/>
        <v>1.2999071494893221E-2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389.08</v>
      </c>
      <c r="AR863">
        <v>389.08</v>
      </c>
      <c r="AS863">
        <f t="shared" si="185"/>
        <v>4473</v>
      </c>
      <c r="AT863">
        <v>16</v>
      </c>
      <c r="AU863">
        <v>1077</v>
      </c>
      <c r="AV863">
        <v>1103</v>
      </c>
      <c r="AW863">
        <v>7.75</v>
      </c>
      <c r="AX863">
        <v>4.82</v>
      </c>
      <c r="AY863">
        <v>0</v>
      </c>
      <c r="AZ863">
        <v>627</v>
      </c>
      <c r="BA863">
        <v>39.1875</v>
      </c>
      <c r="BB863">
        <v>0.6</v>
      </c>
      <c r="BC863">
        <v>7.0000000000000007E-2</v>
      </c>
      <c r="BD863">
        <v>0.02</v>
      </c>
      <c r="BE863">
        <v>0.08</v>
      </c>
      <c r="BF863">
        <v>0</v>
      </c>
      <c r="BG863">
        <v>45</v>
      </c>
      <c r="BH863">
        <v>7.0000000000000007E-2</v>
      </c>
      <c r="BI863">
        <f t="shared" si="186"/>
        <v>4.1782729805013928E-2</v>
      </c>
      <c r="BJ863">
        <v>0.98</v>
      </c>
      <c r="BK863">
        <v>239.81</v>
      </c>
      <c r="BL863">
        <v>39.75</v>
      </c>
      <c r="BM863">
        <v>0</v>
      </c>
      <c r="BN863">
        <v>24.32</v>
      </c>
      <c r="BO863">
        <v>24.32</v>
      </c>
      <c r="BP863">
        <f t="shared" si="187"/>
        <v>4.1532033426183848</v>
      </c>
      <c r="BQ863">
        <v>279.56</v>
      </c>
      <c r="BR863">
        <v>2011</v>
      </c>
      <c r="BS863">
        <v>0.36</v>
      </c>
      <c r="BT863">
        <v>0.36</v>
      </c>
      <c r="BU863" s="2">
        <f t="shared" si="188"/>
        <v>0.31974431372549017</v>
      </c>
      <c r="BV863" s="1">
        <f t="shared" si="195"/>
        <v>1.4770601671309191</v>
      </c>
      <c r="BW863" s="1" t="e">
        <f t="shared" si="189"/>
        <v>#DIV/0!</v>
      </c>
      <c r="BX863" s="1" t="e">
        <f t="shared" si="190"/>
        <v>#DIV/0!</v>
      </c>
      <c r="BY863" s="1">
        <f t="shared" si="191"/>
        <v>0.5031209595959597</v>
      </c>
      <c r="BZ863" s="1">
        <f t="shared" si="192"/>
        <v>0.86134515151515145</v>
      </c>
      <c r="CA863" s="1">
        <f t="shared" si="193"/>
        <v>0.82845320981401749</v>
      </c>
      <c r="CB863">
        <v>48</v>
      </c>
      <c r="CC863">
        <f t="shared" si="194"/>
        <v>480</v>
      </c>
      <c r="CD863">
        <v>1</v>
      </c>
    </row>
    <row r="864" spans="1:82" x14ac:dyDescent="0.35">
      <c r="A864">
        <v>123</v>
      </c>
      <c r="B864" t="s">
        <v>1610</v>
      </c>
      <c r="C864" t="s">
        <v>81</v>
      </c>
      <c r="D864">
        <v>77</v>
      </c>
      <c r="E864" t="s">
        <v>1598</v>
      </c>
      <c r="F864" t="s">
        <v>120</v>
      </c>
      <c r="G864">
        <v>2018</v>
      </c>
      <c r="H864">
        <v>452</v>
      </c>
      <c r="I864">
        <v>675</v>
      </c>
      <c r="J864">
        <v>5129</v>
      </c>
      <c r="K864">
        <v>34</v>
      </c>
      <c r="L864">
        <v>16</v>
      </c>
      <c r="M864">
        <v>24</v>
      </c>
      <c r="N864">
        <v>166</v>
      </c>
      <c r="O864">
        <v>7</v>
      </c>
      <c r="P864">
        <v>2</v>
      </c>
      <c r="Q864">
        <v>5254</v>
      </c>
      <c r="R864">
        <v>2802</v>
      </c>
      <c r="S864">
        <v>248</v>
      </c>
      <c r="T864">
        <v>4</v>
      </c>
      <c r="U864">
        <v>31</v>
      </c>
      <c r="V864">
        <v>98</v>
      </c>
      <c r="W864">
        <v>3</v>
      </c>
      <c r="X864">
        <v>0</v>
      </c>
      <c r="Y864">
        <v>0</v>
      </c>
      <c r="Z864">
        <v>13</v>
      </c>
      <c r="AA864">
        <v>0</v>
      </c>
      <c r="AB864">
        <v>1</v>
      </c>
      <c r="AC864">
        <v>1</v>
      </c>
      <c r="AD864">
        <v>-1</v>
      </c>
      <c r="AE864">
        <v>0</v>
      </c>
      <c r="AF864">
        <v>0</v>
      </c>
      <c r="AG864">
        <v>0</v>
      </c>
      <c r="AH864">
        <f t="shared" si="182"/>
        <v>2</v>
      </c>
      <c r="AI864">
        <f t="shared" si="183"/>
        <v>1.125</v>
      </c>
      <c r="AJ864">
        <f t="shared" si="184"/>
        <v>1.6574585635359115E-2</v>
      </c>
      <c r="AK864">
        <v>0</v>
      </c>
      <c r="AL864">
        <v>-1</v>
      </c>
      <c r="AM864">
        <v>0</v>
      </c>
      <c r="AN864">
        <v>0</v>
      </c>
      <c r="AO864">
        <v>0</v>
      </c>
      <c r="AP864">
        <v>0</v>
      </c>
      <c r="AQ864">
        <v>340.86</v>
      </c>
      <c r="AR864">
        <v>341.86</v>
      </c>
      <c r="AS864">
        <f t="shared" si="185"/>
        <v>5226</v>
      </c>
      <c r="AT864">
        <v>16</v>
      </c>
      <c r="AU864">
        <v>1086</v>
      </c>
      <c r="AV864">
        <v>1119</v>
      </c>
      <c r="AW864">
        <v>7.6</v>
      </c>
      <c r="AX864">
        <v>3.16</v>
      </c>
      <c r="AY864">
        <v>-1</v>
      </c>
      <c r="AZ864">
        <v>707</v>
      </c>
      <c r="BA864">
        <v>44.1875</v>
      </c>
      <c r="BB864">
        <v>0.67</v>
      </c>
      <c r="BC864">
        <v>0.05</v>
      </c>
      <c r="BD864">
        <v>0.02</v>
      </c>
      <c r="BE864">
        <v>0.1</v>
      </c>
      <c r="BF864">
        <v>0</v>
      </c>
      <c r="BG864">
        <v>37</v>
      </c>
      <c r="BH864">
        <v>0.05</v>
      </c>
      <c r="BI864">
        <f t="shared" si="186"/>
        <v>3.4069981583793742E-2</v>
      </c>
      <c r="BJ864">
        <v>0.97</v>
      </c>
      <c r="BK864">
        <v>320.56</v>
      </c>
      <c r="BL864">
        <v>6.12</v>
      </c>
      <c r="BM864">
        <v>-0.06</v>
      </c>
      <c r="BN864">
        <v>21.3</v>
      </c>
      <c r="BO864">
        <v>21.37</v>
      </c>
      <c r="BP864">
        <f t="shared" si="187"/>
        <v>4.8121546961325965</v>
      </c>
      <c r="BQ864">
        <v>326.62</v>
      </c>
      <c r="BR864">
        <v>2004</v>
      </c>
      <c r="BS864">
        <v>0.31</v>
      </c>
      <c r="BT864">
        <v>0.31</v>
      </c>
      <c r="BU864" s="2">
        <f t="shared" si="188"/>
        <v>-1.3091148459383747E-2</v>
      </c>
      <c r="BV864" s="1">
        <f t="shared" si="195"/>
        <v>1.4645077348066295</v>
      </c>
      <c r="BW864" s="1">
        <f t="shared" si="189"/>
        <v>1.7202861362799267</v>
      </c>
      <c r="BX864" s="1">
        <f t="shared" si="190"/>
        <v>1.3270279696132596</v>
      </c>
      <c r="BY864" s="1">
        <f t="shared" si="191"/>
        <v>0.50783425925925929</v>
      </c>
      <c r="BZ864" s="1">
        <f t="shared" si="192"/>
        <v>0.86460111111111104</v>
      </c>
      <c r="CA864" s="1">
        <f t="shared" si="193"/>
        <v>0.74571542459586659</v>
      </c>
      <c r="CB864">
        <v>0</v>
      </c>
      <c r="CC864">
        <f t="shared" si="194"/>
        <v>0</v>
      </c>
      <c r="CD864">
        <v>0</v>
      </c>
    </row>
    <row r="865" spans="1:82" x14ac:dyDescent="0.35">
      <c r="A865">
        <v>894</v>
      </c>
      <c r="B865" t="s">
        <v>1694</v>
      </c>
      <c r="C865" t="s">
        <v>81</v>
      </c>
      <c r="D865">
        <v>77</v>
      </c>
      <c r="E865" t="s">
        <v>1598</v>
      </c>
      <c r="F865" t="s">
        <v>134</v>
      </c>
      <c r="G865">
        <v>2023</v>
      </c>
      <c r="H865">
        <v>385</v>
      </c>
      <c r="I865">
        <v>579</v>
      </c>
      <c r="J865">
        <v>4306</v>
      </c>
      <c r="K865">
        <v>29</v>
      </c>
      <c r="L865">
        <v>18</v>
      </c>
      <c r="M865">
        <v>24</v>
      </c>
      <c r="N865">
        <v>152</v>
      </c>
      <c r="O865">
        <v>2</v>
      </c>
      <c r="P865">
        <v>1</v>
      </c>
      <c r="Q865">
        <v>5022</v>
      </c>
      <c r="R865">
        <v>1973</v>
      </c>
      <c r="S865">
        <v>199</v>
      </c>
      <c r="T865">
        <v>3</v>
      </c>
      <c r="U865">
        <v>111</v>
      </c>
      <c r="V865">
        <v>524</v>
      </c>
      <c r="W865">
        <v>15</v>
      </c>
      <c r="X865">
        <v>4</v>
      </c>
      <c r="Y865">
        <v>2</v>
      </c>
      <c r="Z865">
        <v>57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f t="shared" si="182"/>
        <v>3</v>
      </c>
      <c r="AI865">
        <f t="shared" si="183"/>
        <v>1.2352941176470589</v>
      </c>
      <c r="AJ865">
        <f t="shared" si="184"/>
        <v>1.8650088809946713E-2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394.64</v>
      </c>
      <c r="AR865">
        <v>394.64</v>
      </c>
      <c r="AS865">
        <f t="shared" si="185"/>
        <v>4830</v>
      </c>
      <c r="AT865">
        <v>17</v>
      </c>
      <c r="AU865">
        <v>1126</v>
      </c>
      <c r="AV865">
        <v>1166</v>
      </c>
      <c r="AW865">
        <v>7.44</v>
      </c>
      <c r="AX865">
        <v>4.72</v>
      </c>
      <c r="AY865">
        <v>0</v>
      </c>
      <c r="AZ865">
        <v>690</v>
      </c>
      <c r="BA865">
        <v>40.58823529</v>
      </c>
      <c r="BB865">
        <v>0.66</v>
      </c>
      <c r="BC865">
        <v>0.05</v>
      </c>
      <c r="BD865">
        <v>0.03</v>
      </c>
      <c r="BE865">
        <v>0.14000000000000001</v>
      </c>
      <c r="BF865">
        <v>0</v>
      </c>
      <c r="BG865">
        <v>44</v>
      </c>
      <c r="BH865">
        <v>0.06</v>
      </c>
      <c r="BI865">
        <f t="shared" si="186"/>
        <v>3.9076376554174071E-2</v>
      </c>
      <c r="BJ865">
        <v>0.97</v>
      </c>
      <c r="BK865">
        <v>253.29</v>
      </c>
      <c r="BL865">
        <v>30.82</v>
      </c>
      <c r="BM865">
        <v>0</v>
      </c>
      <c r="BN865">
        <v>23.21</v>
      </c>
      <c r="BO865">
        <v>23.21</v>
      </c>
      <c r="BP865">
        <f t="shared" si="187"/>
        <v>4.2895204262877442</v>
      </c>
      <c r="BQ865">
        <v>284.12</v>
      </c>
      <c r="BR865">
        <v>2018</v>
      </c>
      <c r="BS865">
        <v>0.35</v>
      </c>
      <c r="BT865">
        <v>0.35</v>
      </c>
      <c r="BU865" s="2">
        <f t="shared" si="188"/>
        <v>0.34643215686274509</v>
      </c>
      <c r="BV865" s="1">
        <f t="shared" si="195"/>
        <v>1.4630171977849755</v>
      </c>
      <c r="BW865" s="1" t="e">
        <f t="shared" si="189"/>
        <v>#DIV/0!</v>
      </c>
      <c r="BX865" s="1" t="e">
        <f t="shared" si="190"/>
        <v>#DIV/0!</v>
      </c>
      <c r="BY865" s="1">
        <f t="shared" si="191"/>
        <v>0.49792124352331607</v>
      </c>
      <c r="BZ865" s="1">
        <f t="shared" si="192"/>
        <v>0.86942549222797938</v>
      </c>
      <c r="CA865" s="1">
        <f t="shared" si="193"/>
        <v>0.73327994534078444</v>
      </c>
      <c r="CB865">
        <v>0</v>
      </c>
      <c r="CC865">
        <f t="shared" si="194"/>
        <v>0</v>
      </c>
      <c r="CD865">
        <v>0</v>
      </c>
    </row>
    <row r="866" spans="1:82" x14ac:dyDescent="0.35">
      <c r="A866">
        <v>1155</v>
      </c>
      <c r="B866" t="s">
        <v>1729</v>
      </c>
      <c r="C866" t="s">
        <v>75</v>
      </c>
      <c r="D866">
        <v>76</v>
      </c>
      <c r="E866" t="s">
        <v>1598</v>
      </c>
      <c r="F866" t="s">
        <v>104</v>
      </c>
      <c r="G866">
        <v>2016</v>
      </c>
      <c r="H866">
        <v>373</v>
      </c>
      <c r="I866">
        <v>534</v>
      </c>
      <c r="J866">
        <v>4944</v>
      </c>
      <c r="K866">
        <v>38</v>
      </c>
      <c r="L866">
        <v>7</v>
      </c>
      <c r="M866">
        <v>37</v>
      </c>
      <c r="N866">
        <v>235</v>
      </c>
      <c r="O866">
        <v>3</v>
      </c>
      <c r="P866">
        <v>2</v>
      </c>
      <c r="Q866">
        <v>4619</v>
      </c>
      <c r="R866">
        <v>2262</v>
      </c>
      <c r="S866">
        <v>238</v>
      </c>
      <c r="T866">
        <v>1</v>
      </c>
      <c r="U866">
        <v>35</v>
      </c>
      <c r="V866">
        <v>117</v>
      </c>
      <c r="W866">
        <v>0</v>
      </c>
      <c r="X866">
        <v>1</v>
      </c>
      <c r="Y866">
        <v>0</v>
      </c>
      <c r="Z866">
        <v>13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f t="shared" si="182"/>
        <v>2</v>
      </c>
      <c r="AI866">
        <f t="shared" si="183"/>
        <v>0.5625</v>
      </c>
      <c r="AJ866">
        <f t="shared" si="184"/>
        <v>8.8148873653281102E-3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347.46</v>
      </c>
      <c r="AR866">
        <v>347.46</v>
      </c>
      <c r="AS866">
        <f t="shared" si="185"/>
        <v>5061</v>
      </c>
      <c r="AT866">
        <v>16</v>
      </c>
      <c r="AU866">
        <v>1021</v>
      </c>
      <c r="AV866">
        <v>1041</v>
      </c>
      <c r="AW866">
        <v>9.26</v>
      </c>
      <c r="AX866">
        <v>3.34</v>
      </c>
      <c r="AY866">
        <v>0</v>
      </c>
      <c r="AZ866">
        <v>569</v>
      </c>
      <c r="BA866">
        <v>35.5625</v>
      </c>
      <c r="BB866">
        <v>0.7</v>
      </c>
      <c r="BC866">
        <v>7.0000000000000007E-2</v>
      </c>
      <c r="BD866">
        <v>0.01</v>
      </c>
      <c r="BE866">
        <v>0</v>
      </c>
      <c r="BF866">
        <v>0</v>
      </c>
      <c r="BG866">
        <v>38</v>
      </c>
      <c r="BH866">
        <v>7.0000000000000007E-2</v>
      </c>
      <c r="BI866">
        <f t="shared" si="186"/>
        <v>3.7218413320274243E-2</v>
      </c>
      <c r="BJ866">
        <v>0.98</v>
      </c>
      <c r="BK866">
        <v>309</v>
      </c>
      <c r="BL866">
        <v>7.31</v>
      </c>
      <c r="BM866">
        <v>0</v>
      </c>
      <c r="BN866">
        <v>21.72</v>
      </c>
      <c r="BO866">
        <v>21.72</v>
      </c>
      <c r="BP866">
        <f t="shared" si="187"/>
        <v>4.9569049951028408</v>
      </c>
      <c r="BQ866">
        <v>316.31</v>
      </c>
      <c r="BR866">
        <v>2008</v>
      </c>
      <c r="BS866">
        <v>0.34</v>
      </c>
      <c r="BT866">
        <v>0.34</v>
      </c>
      <c r="BU866" s="2">
        <f t="shared" si="188"/>
        <v>1.315403361344537E-2</v>
      </c>
      <c r="BV866" s="1">
        <f t="shared" si="195"/>
        <v>1.5115452497551418</v>
      </c>
      <c r="BW866" s="1" t="e">
        <f t="shared" si="189"/>
        <v>#DIV/0!</v>
      </c>
      <c r="BX866" s="1" t="e">
        <f t="shared" si="190"/>
        <v>#DIV/0!</v>
      </c>
      <c r="BY866" s="1">
        <f t="shared" si="191"/>
        <v>0.54133370786516855</v>
      </c>
      <c r="BZ866" s="1">
        <f t="shared" si="192"/>
        <v>0.87728044943820216</v>
      </c>
      <c r="CA866" s="1">
        <f t="shared" si="193"/>
        <v>0.93910694886778401</v>
      </c>
      <c r="CB866">
        <v>25</v>
      </c>
      <c r="CC866">
        <f t="shared" si="194"/>
        <v>250</v>
      </c>
      <c r="CD866">
        <v>1</v>
      </c>
    </row>
    <row r="867" spans="1:82" x14ac:dyDescent="0.35">
      <c r="A867">
        <v>11</v>
      </c>
      <c r="B867" t="s">
        <v>1599</v>
      </c>
      <c r="C867" t="s">
        <v>96</v>
      </c>
      <c r="D867">
        <v>74</v>
      </c>
      <c r="E867" t="s">
        <v>1598</v>
      </c>
      <c r="F867" t="s">
        <v>115</v>
      </c>
      <c r="G867">
        <v>2014</v>
      </c>
      <c r="H867">
        <v>341</v>
      </c>
      <c r="I867">
        <v>520</v>
      </c>
      <c r="J867">
        <v>4381</v>
      </c>
      <c r="K867">
        <v>38</v>
      </c>
      <c r="L867">
        <v>5</v>
      </c>
      <c r="M867">
        <v>28</v>
      </c>
      <c r="N867">
        <v>174</v>
      </c>
      <c r="O867">
        <v>7</v>
      </c>
      <c r="P867">
        <v>1</v>
      </c>
      <c r="Q867">
        <v>4204</v>
      </c>
      <c r="R867">
        <v>2059</v>
      </c>
      <c r="S867">
        <v>219</v>
      </c>
      <c r="T867">
        <v>1</v>
      </c>
      <c r="U867">
        <v>43</v>
      </c>
      <c r="V867">
        <v>269</v>
      </c>
      <c r="W867">
        <v>2</v>
      </c>
      <c r="X867">
        <v>3</v>
      </c>
      <c r="Y867">
        <v>1</v>
      </c>
      <c r="Z867">
        <v>20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f t="shared" si="182"/>
        <v>2</v>
      </c>
      <c r="AI867">
        <f t="shared" si="183"/>
        <v>0.4375</v>
      </c>
      <c r="AJ867">
        <f t="shared" si="184"/>
        <v>7.1210579857578843E-3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354.14</v>
      </c>
      <c r="AR867">
        <v>354.14</v>
      </c>
      <c r="AS867">
        <f t="shared" si="185"/>
        <v>4650</v>
      </c>
      <c r="AT867">
        <v>16</v>
      </c>
      <c r="AU867">
        <v>983</v>
      </c>
      <c r="AV867">
        <v>1052</v>
      </c>
      <c r="AW867">
        <v>8.43</v>
      </c>
      <c r="AX867">
        <v>6.26</v>
      </c>
      <c r="AY867">
        <v>0</v>
      </c>
      <c r="AZ867">
        <v>563</v>
      </c>
      <c r="BA867">
        <v>35.1875</v>
      </c>
      <c r="BB867">
        <v>0.66</v>
      </c>
      <c r="BC867">
        <v>7.0000000000000007E-2</v>
      </c>
      <c r="BD867">
        <v>0.01</v>
      </c>
      <c r="BE867">
        <v>0.05</v>
      </c>
      <c r="BF867">
        <v>0</v>
      </c>
      <c r="BG867">
        <v>40</v>
      </c>
      <c r="BH867">
        <v>7.0000000000000007E-2</v>
      </c>
      <c r="BI867">
        <f t="shared" si="186"/>
        <v>4.0691759918616482E-2</v>
      </c>
      <c r="BJ867">
        <v>0.93</v>
      </c>
      <c r="BK867">
        <v>273.81</v>
      </c>
      <c r="BL867">
        <v>16.809999999999999</v>
      </c>
      <c r="BM867">
        <v>0</v>
      </c>
      <c r="BN867">
        <v>22.13</v>
      </c>
      <c r="BO867">
        <v>22.13</v>
      </c>
      <c r="BP867">
        <f t="shared" si="187"/>
        <v>4.7304170905391656</v>
      </c>
      <c r="BQ867">
        <v>290.62</v>
      </c>
      <c r="BR867">
        <v>2005</v>
      </c>
      <c r="BS867">
        <v>0.36</v>
      </c>
      <c r="BT867">
        <v>0.36</v>
      </c>
      <c r="BU867" s="2">
        <f t="shared" si="188"/>
        <v>0.16335078431372549</v>
      </c>
      <c r="BV867" s="1">
        <f t="shared" si="195"/>
        <v>1.4941208545269582</v>
      </c>
      <c r="BW867" s="1" t="e">
        <f t="shared" si="189"/>
        <v>#DIV/0!</v>
      </c>
      <c r="BX867" s="1" t="e">
        <f t="shared" si="190"/>
        <v>#DIV/0!</v>
      </c>
      <c r="BY867" s="1">
        <f t="shared" si="191"/>
        <v>0.52804551282051282</v>
      </c>
      <c r="BZ867" s="1">
        <f t="shared" si="192"/>
        <v>0.87869461538461546</v>
      </c>
      <c r="CA867" s="1">
        <f t="shared" si="193"/>
        <v>0.92601453869629857</v>
      </c>
      <c r="CB867">
        <v>31</v>
      </c>
      <c r="CC867">
        <f t="shared" si="194"/>
        <v>310</v>
      </c>
      <c r="CD867">
        <v>1</v>
      </c>
    </row>
    <row r="868" spans="1:82" x14ac:dyDescent="0.35">
      <c r="A868">
        <v>540</v>
      </c>
      <c r="B868" t="s">
        <v>1658</v>
      </c>
      <c r="C868" t="s">
        <v>72</v>
      </c>
      <c r="D868">
        <v>72</v>
      </c>
      <c r="E868" t="s">
        <v>1598</v>
      </c>
      <c r="F868" t="s">
        <v>82</v>
      </c>
      <c r="G868">
        <v>2016</v>
      </c>
      <c r="H868">
        <v>471</v>
      </c>
      <c r="I868">
        <v>673</v>
      </c>
      <c r="J868">
        <v>5208</v>
      </c>
      <c r="K868">
        <v>37</v>
      </c>
      <c r="L868">
        <v>15</v>
      </c>
      <c r="M868">
        <v>27</v>
      </c>
      <c r="N868">
        <v>184</v>
      </c>
      <c r="O868">
        <v>5</v>
      </c>
      <c r="P868">
        <v>4</v>
      </c>
      <c r="Q868">
        <v>4795</v>
      </c>
      <c r="R868">
        <v>2410</v>
      </c>
      <c r="S868">
        <v>264</v>
      </c>
      <c r="T868">
        <v>0</v>
      </c>
      <c r="U868">
        <v>23</v>
      </c>
      <c r="V868">
        <v>20</v>
      </c>
      <c r="W868">
        <v>2</v>
      </c>
      <c r="X868">
        <v>0</v>
      </c>
      <c r="Y868">
        <v>0</v>
      </c>
      <c r="Z868">
        <v>7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f t="shared" si="182"/>
        <v>4</v>
      </c>
      <c r="AI868">
        <f t="shared" si="183"/>
        <v>1.1875</v>
      </c>
      <c r="AJ868">
        <f t="shared" si="184"/>
        <v>1.6464471403812825E-2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332.32</v>
      </c>
      <c r="AR868">
        <v>332.32</v>
      </c>
      <c r="AS868">
        <f t="shared" si="185"/>
        <v>5228</v>
      </c>
      <c r="AT868">
        <v>16</v>
      </c>
      <c r="AU868">
        <v>1154</v>
      </c>
      <c r="AV868">
        <v>1154</v>
      </c>
      <c r="AW868">
        <v>7.74</v>
      </c>
      <c r="AX868">
        <v>0.87</v>
      </c>
      <c r="AY868">
        <v>0</v>
      </c>
      <c r="AZ868">
        <v>696</v>
      </c>
      <c r="BA868">
        <v>43.5</v>
      </c>
      <c r="BB868">
        <v>0.7</v>
      </c>
      <c r="BC868">
        <v>0.05</v>
      </c>
      <c r="BD868">
        <v>0.02</v>
      </c>
      <c r="BE868">
        <v>0.09</v>
      </c>
      <c r="BF868">
        <v>0</v>
      </c>
      <c r="BG868">
        <v>39</v>
      </c>
      <c r="BH868">
        <v>0.06</v>
      </c>
      <c r="BI868">
        <f t="shared" si="186"/>
        <v>3.3795493934142114E-2</v>
      </c>
      <c r="BJ868">
        <v>1</v>
      </c>
      <c r="BK868">
        <v>325.5</v>
      </c>
      <c r="BL868">
        <v>1.25</v>
      </c>
      <c r="BM868">
        <v>0</v>
      </c>
      <c r="BN868">
        <v>20.77</v>
      </c>
      <c r="BO868">
        <v>20.77</v>
      </c>
      <c r="BP868">
        <f t="shared" si="187"/>
        <v>4.5303292894280762</v>
      </c>
      <c r="BQ868">
        <v>326.75</v>
      </c>
      <c r="BR868">
        <v>2001</v>
      </c>
      <c r="BS868">
        <v>0.28999999999999998</v>
      </c>
      <c r="BT868">
        <v>0.28999999999999998</v>
      </c>
      <c r="BU868" s="2">
        <f t="shared" si="188"/>
        <v>-0.10550560224089633</v>
      </c>
      <c r="BV868" s="1">
        <f t="shared" si="195"/>
        <v>1.4558164644714036</v>
      </c>
      <c r="BW868" s="1" t="e">
        <f t="shared" si="189"/>
        <v>#DIV/0!</v>
      </c>
      <c r="BX868" s="1" t="e">
        <f t="shared" si="190"/>
        <v>#DIV/0!</v>
      </c>
      <c r="BY868" s="1">
        <f t="shared" si="191"/>
        <v>0.52180361565131261</v>
      </c>
      <c r="BZ868" s="1">
        <f t="shared" si="192"/>
        <v>0.88008433878157499</v>
      </c>
      <c r="CA868" s="1">
        <f t="shared" si="193"/>
        <v>0.77738293898604505</v>
      </c>
      <c r="CB868">
        <v>0</v>
      </c>
      <c r="CC868">
        <f t="shared" si="194"/>
        <v>0</v>
      </c>
      <c r="CD868">
        <v>0</v>
      </c>
    </row>
    <row r="869" spans="1:82" x14ac:dyDescent="0.35">
      <c r="A869">
        <v>1051</v>
      </c>
      <c r="B869" t="s">
        <v>1714</v>
      </c>
      <c r="C869" t="s">
        <v>96</v>
      </c>
      <c r="D869">
        <v>74</v>
      </c>
      <c r="E869" t="s">
        <v>1598</v>
      </c>
      <c r="F869" t="s">
        <v>142</v>
      </c>
      <c r="G869">
        <v>2019</v>
      </c>
      <c r="H869">
        <v>265</v>
      </c>
      <c r="I869">
        <v>401</v>
      </c>
      <c r="J869">
        <v>3127</v>
      </c>
      <c r="K869">
        <v>36</v>
      </c>
      <c r="L869">
        <v>6</v>
      </c>
      <c r="M869">
        <v>23</v>
      </c>
      <c r="N869">
        <v>106</v>
      </c>
      <c r="O869">
        <v>0</v>
      </c>
      <c r="P869">
        <v>0</v>
      </c>
      <c r="Q869">
        <v>3545</v>
      </c>
      <c r="R869">
        <v>1360</v>
      </c>
      <c r="S869">
        <v>161</v>
      </c>
      <c r="T869">
        <v>0</v>
      </c>
      <c r="U869">
        <v>176</v>
      </c>
      <c r="V869">
        <v>1206</v>
      </c>
      <c r="W869">
        <v>7</v>
      </c>
      <c r="X869">
        <v>7</v>
      </c>
      <c r="Y869">
        <v>2</v>
      </c>
      <c r="Z869">
        <v>71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f t="shared" si="182"/>
        <v>2</v>
      </c>
      <c r="AI869">
        <f t="shared" si="183"/>
        <v>0.53333333333333333</v>
      </c>
      <c r="AJ869">
        <f t="shared" si="184"/>
        <v>8.2389289392378988E-3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415.68</v>
      </c>
      <c r="AR869">
        <v>415.68</v>
      </c>
      <c r="AS869">
        <f t="shared" si="185"/>
        <v>4333</v>
      </c>
      <c r="AT869">
        <v>15</v>
      </c>
      <c r="AU869">
        <v>971</v>
      </c>
      <c r="AV869">
        <v>1041</v>
      </c>
      <c r="AW869">
        <v>7.8</v>
      </c>
      <c r="AX869">
        <v>6.85</v>
      </c>
      <c r="AY869">
        <v>0</v>
      </c>
      <c r="AZ869">
        <v>577</v>
      </c>
      <c r="BA869">
        <v>38.466666670000002</v>
      </c>
      <c r="BB869">
        <v>0.66</v>
      </c>
      <c r="BC869">
        <v>0.09</v>
      </c>
      <c r="BD869">
        <v>0.01</v>
      </c>
      <c r="BE869">
        <v>0.04</v>
      </c>
      <c r="BF869">
        <v>0</v>
      </c>
      <c r="BG869">
        <v>43</v>
      </c>
      <c r="BH869">
        <v>7.0000000000000007E-2</v>
      </c>
      <c r="BI869">
        <f t="shared" si="186"/>
        <v>4.4284243048403706E-2</v>
      </c>
      <c r="BJ869">
        <v>0.93</v>
      </c>
      <c r="BK869">
        <v>208.47</v>
      </c>
      <c r="BL869">
        <v>80.400000000000006</v>
      </c>
      <c r="BM869">
        <v>0</v>
      </c>
      <c r="BN869">
        <v>27.71</v>
      </c>
      <c r="BO869">
        <v>27.71</v>
      </c>
      <c r="BP869">
        <f t="shared" si="187"/>
        <v>4.4624098867147275</v>
      </c>
      <c r="BQ869">
        <v>288.87</v>
      </c>
      <c r="BR869">
        <v>2018</v>
      </c>
      <c r="BS869">
        <v>0.43</v>
      </c>
      <c r="BT869">
        <v>0.43</v>
      </c>
      <c r="BU869" s="2">
        <f t="shared" si="188"/>
        <v>0.46779501400560225</v>
      </c>
      <c r="BV869" s="1">
        <f t="shared" si="195"/>
        <v>1.5036538276690694</v>
      </c>
      <c r="BW869" s="1" t="e">
        <f t="shared" si="189"/>
        <v>#DIV/0!</v>
      </c>
      <c r="BX869" s="1" t="e">
        <f t="shared" si="190"/>
        <v>#DIV/0!</v>
      </c>
      <c r="BY869" s="1">
        <f t="shared" si="191"/>
        <v>0.5297779093931837</v>
      </c>
      <c r="BZ869" s="1">
        <f t="shared" si="192"/>
        <v>0.88173349127182032</v>
      </c>
      <c r="CA869" s="1">
        <f t="shared" si="193"/>
        <v>0.99828459667857472</v>
      </c>
      <c r="CB869">
        <v>50</v>
      </c>
      <c r="CC869">
        <f t="shared" si="194"/>
        <v>500</v>
      </c>
      <c r="CD869">
        <v>1</v>
      </c>
    </row>
    <row r="870" spans="1:82" x14ac:dyDescent="0.35">
      <c r="A870">
        <v>1523</v>
      </c>
      <c r="B870" t="s">
        <v>1769</v>
      </c>
      <c r="C870" t="s">
        <v>75</v>
      </c>
      <c r="D870">
        <v>76</v>
      </c>
      <c r="E870" t="s">
        <v>1598</v>
      </c>
      <c r="F870" t="s">
        <v>93</v>
      </c>
      <c r="G870">
        <v>2020</v>
      </c>
      <c r="H870">
        <v>401</v>
      </c>
      <c r="I870">
        <v>610</v>
      </c>
      <c r="J870">
        <v>4633</v>
      </c>
      <c r="K870">
        <v>40</v>
      </c>
      <c r="L870">
        <v>12</v>
      </c>
      <c r="M870">
        <v>21</v>
      </c>
      <c r="N870">
        <v>143</v>
      </c>
      <c r="O870">
        <v>1</v>
      </c>
      <c r="P870">
        <v>0</v>
      </c>
      <c r="Q870">
        <v>5529</v>
      </c>
      <c r="R870">
        <v>1810</v>
      </c>
      <c r="S870">
        <v>233</v>
      </c>
      <c r="T870">
        <v>0</v>
      </c>
      <c r="U870">
        <v>30</v>
      </c>
      <c r="V870">
        <v>6</v>
      </c>
      <c r="W870">
        <v>3</v>
      </c>
      <c r="X870">
        <v>3</v>
      </c>
      <c r="Y870">
        <v>1</v>
      </c>
      <c r="Z870">
        <v>6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f t="shared" si="182"/>
        <v>1</v>
      </c>
      <c r="AI870">
        <f t="shared" si="183"/>
        <v>0.8125</v>
      </c>
      <c r="AJ870">
        <f t="shared" si="184"/>
        <v>1.26953125E-2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337.92</v>
      </c>
      <c r="AR870">
        <v>337.92</v>
      </c>
      <c r="AS870">
        <f t="shared" si="185"/>
        <v>4639</v>
      </c>
      <c r="AT870">
        <v>16</v>
      </c>
      <c r="AU870">
        <v>1024</v>
      </c>
      <c r="AV870">
        <v>1073</v>
      </c>
      <c r="AW870">
        <v>7.6</v>
      </c>
      <c r="AX870">
        <v>0.2</v>
      </c>
      <c r="AY870">
        <v>0</v>
      </c>
      <c r="AZ870">
        <v>640</v>
      </c>
      <c r="BA870">
        <v>40</v>
      </c>
      <c r="BB870">
        <v>0.66</v>
      </c>
      <c r="BC870">
        <v>7.0000000000000007E-2</v>
      </c>
      <c r="BD870">
        <v>0.02</v>
      </c>
      <c r="BE870">
        <v>0.1</v>
      </c>
      <c r="BF870">
        <v>0</v>
      </c>
      <c r="BG870">
        <v>43</v>
      </c>
      <c r="BH870">
        <v>7.0000000000000007E-2</v>
      </c>
      <c r="BI870">
        <f t="shared" si="186"/>
        <v>4.19921875E-2</v>
      </c>
      <c r="BJ870">
        <v>0.95</v>
      </c>
      <c r="BK870">
        <v>289.56</v>
      </c>
      <c r="BL870">
        <v>0.38</v>
      </c>
      <c r="BM870">
        <v>0</v>
      </c>
      <c r="BN870">
        <v>21.12</v>
      </c>
      <c r="BO870">
        <v>21.12</v>
      </c>
      <c r="BP870">
        <f t="shared" si="187"/>
        <v>4.5302734375</v>
      </c>
      <c r="BQ870">
        <v>289.94</v>
      </c>
      <c r="BR870">
        <v>2000</v>
      </c>
      <c r="BS870">
        <v>0.33</v>
      </c>
      <c r="BT870">
        <v>0.33</v>
      </c>
      <c r="BU870" s="2">
        <f t="shared" si="188"/>
        <v>-4.7811428571428581E-2</v>
      </c>
      <c r="BV870" s="1">
        <f t="shared" si="195"/>
        <v>1.475113671875</v>
      </c>
      <c r="BW870" s="1" t="e">
        <f t="shared" si="189"/>
        <v>#DIV/0!</v>
      </c>
      <c r="BX870" s="1" t="e">
        <f t="shared" si="190"/>
        <v>#DIV/0!</v>
      </c>
      <c r="BY870" s="1">
        <f t="shared" si="191"/>
        <v>0.51650040983606549</v>
      </c>
      <c r="BZ870" s="1">
        <f t="shared" si="192"/>
        <v>0.88460049180327849</v>
      </c>
      <c r="CA870" s="1">
        <f t="shared" si="193"/>
        <v>0.82455558529713124</v>
      </c>
      <c r="CB870">
        <v>0</v>
      </c>
      <c r="CC870">
        <f t="shared" si="194"/>
        <v>0</v>
      </c>
      <c r="CD870">
        <v>0</v>
      </c>
    </row>
    <row r="871" spans="1:82" x14ac:dyDescent="0.35">
      <c r="A871">
        <v>936</v>
      </c>
      <c r="B871" t="s">
        <v>1701</v>
      </c>
      <c r="C871" t="s">
        <v>72</v>
      </c>
      <c r="D871">
        <v>78</v>
      </c>
      <c r="E871" t="s">
        <v>1598</v>
      </c>
      <c r="F871" t="s">
        <v>110</v>
      </c>
      <c r="G871">
        <v>2021</v>
      </c>
      <c r="H871">
        <v>443</v>
      </c>
      <c r="I871">
        <v>672</v>
      </c>
      <c r="J871">
        <v>5014</v>
      </c>
      <c r="K871">
        <v>38</v>
      </c>
      <c r="L871">
        <v>15</v>
      </c>
      <c r="M871">
        <v>31</v>
      </c>
      <c r="N871">
        <v>214</v>
      </c>
      <c r="O871">
        <v>1</v>
      </c>
      <c r="P871">
        <v>0</v>
      </c>
      <c r="Q871">
        <v>5069</v>
      </c>
      <c r="R871">
        <v>2392</v>
      </c>
      <c r="S871">
        <v>256</v>
      </c>
      <c r="T871">
        <v>5</v>
      </c>
      <c r="U871">
        <v>63</v>
      </c>
      <c r="V871">
        <v>302</v>
      </c>
      <c r="W871">
        <v>3</v>
      </c>
      <c r="X871">
        <v>0</v>
      </c>
      <c r="Y871">
        <v>0</v>
      </c>
      <c r="Z871">
        <v>28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f t="shared" si="182"/>
        <v>0</v>
      </c>
      <c r="AI871">
        <f t="shared" si="183"/>
        <v>0.88235294117647056</v>
      </c>
      <c r="AJ871">
        <f t="shared" si="184"/>
        <v>1.2594458438287154E-2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382.76</v>
      </c>
      <c r="AR871">
        <v>382.76</v>
      </c>
      <c r="AS871">
        <f t="shared" si="185"/>
        <v>5316</v>
      </c>
      <c r="AT871">
        <v>17</v>
      </c>
      <c r="AU871">
        <v>1191</v>
      </c>
      <c r="AV871">
        <v>1196</v>
      </c>
      <c r="AW871">
        <v>7.46</v>
      </c>
      <c r="AX871">
        <v>4.79</v>
      </c>
      <c r="AY871">
        <v>0</v>
      </c>
      <c r="AZ871">
        <v>735</v>
      </c>
      <c r="BA871">
        <v>43.235294119999999</v>
      </c>
      <c r="BB871">
        <v>0.66</v>
      </c>
      <c r="BC871">
        <v>0.06</v>
      </c>
      <c r="BD871">
        <v>0.02</v>
      </c>
      <c r="BE871">
        <v>0.05</v>
      </c>
      <c r="BF871">
        <v>0</v>
      </c>
      <c r="BG871">
        <v>41</v>
      </c>
      <c r="BH871">
        <v>0.06</v>
      </c>
      <c r="BI871">
        <f t="shared" si="186"/>
        <v>3.4424853064651553E-2</v>
      </c>
      <c r="BJ871">
        <v>1</v>
      </c>
      <c r="BK871">
        <v>294.94</v>
      </c>
      <c r="BL871">
        <v>17.760000000000002</v>
      </c>
      <c r="BM871">
        <v>0</v>
      </c>
      <c r="BN871">
        <v>22.52</v>
      </c>
      <c r="BO871">
        <v>22.52</v>
      </c>
      <c r="BP871">
        <f t="shared" si="187"/>
        <v>4.4634760705289676</v>
      </c>
      <c r="BQ871">
        <v>312.70999999999998</v>
      </c>
      <c r="BR871">
        <v>2020</v>
      </c>
      <c r="BS871">
        <v>0.32</v>
      </c>
      <c r="BT871">
        <v>0.32</v>
      </c>
      <c r="BU871" s="2">
        <f t="shared" si="188"/>
        <v>9.9408795518207277E-2</v>
      </c>
      <c r="BV871" s="1">
        <f t="shared" si="195"/>
        <v>1.5740032152911541</v>
      </c>
      <c r="BW871" s="1" t="e">
        <f t="shared" si="189"/>
        <v>#DIV/0!</v>
      </c>
      <c r="BX871" s="1" t="e">
        <f t="shared" si="190"/>
        <v>#DIV/0!</v>
      </c>
      <c r="BY871" s="1">
        <f t="shared" si="191"/>
        <v>0.54322857142857139</v>
      </c>
      <c r="BZ871" s="1">
        <f t="shared" si="192"/>
        <v>0.88555428571428563</v>
      </c>
      <c r="CA871" s="1">
        <f t="shared" si="193"/>
        <v>0.827489577291874</v>
      </c>
      <c r="CB871">
        <v>0</v>
      </c>
      <c r="CC871">
        <f t="shared" si="194"/>
        <v>0</v>
      </c>
      <c r="CD871">
        <v>0</v>
      </c>
    </row>
    <row r="872" spans="1:82" x14ac:dyDescent="0.35">
      <c r="A872">
        <v>1523</v>
      </c>
      <c r="B872" t="s">
        <v>1769</v>
      </c>
      <c r="C872" t="s">
        <v>75</v>
      </c>
      <c r="D872">
        <v>76</v>
      </c>
      <c r="E872" t="s">
        <v>1598</v>
      </c>
      <c r="F872" t="s">
        <v>87</v>
      </c>
      <c r="G872">
        <v>2015</v>
      </c>
      <c r="H872">
        <v>402</v>
      </c>
      <c r="I872">
        <v>624</v>
      </c>
      <c r="J872">
        <v>4770</v>
      </c>
      <c r="K872">
        <v>36</v>
      </c>
      <c r="L872">
        <v>7</v>
      </c>
      <c r="M872">
        <v>38</v>
      </c>
      <c r="N872">
        <v>225</v>
      </c>
      <c r="O872">
        <v>5</v>
      </c>
      <c r="P872">
        <v>2</v>
      </c>
      <c r="Q872">
        <v>4915</v>
      </c>
      <c r="R872">
        <v>2414</v>
      </c>
      <c r="S872">
        <v>228</v>
      </c>
      <c r="T872">
        <v>0</v>
      </c>
      <c r="U872">
        <v>34</v>
      </c>
      <c r="V872">
        <v>53</v>
      </c>
      <c r="W872">
        <v>3</v>
      </c>
      <c r="X872">
        <v>1</v>
      </c>
      <c r="Y872">
        <v>0</v>
      </c>
      <c r="Z872">
        <v>14</v>
      </c>
      <c r="AA872">
        <v>0</v>
      </c>
      <c r="AB872">
        <v>1</v>
      </c>
      <c r="AC872">
        <v>1</v>
      </c>
      <c r="AD872">
        <v>36</v>
      </c>
      <c r="AE872">
        <v>0</v>
      </c>
      <c r="AF872">
        <v>0</v>
      </c>
      <c r="AG872">
        <v>0</v>
      </c>
      <c r="AH872">
        <f t="shared" si="182"/>
        <v>2</v>
      </c>
      <c r="AI872">
        <f t="shared" si="183"/>
        <v>0.5625</v>
      </c>
      <c r="AJ872">
        <f t="shared" si="184"/>
        <v>8.1595648232094288E-3</v>
      </c>
      <c r="AK872">
        <v>7</v>
      </c>
      <c r="AL872">
        <v>29</v>
      </c>
      <c r="AM872">
        <v>1</v>
      </c>
      <c r="AN872">
        <v>0</v>
      </c>
      <c r="AO872">
        <v>0</v>
      </c>
      <c r="AP872">
        <v>0</v>
      </c>
      <c r="AQ872">
        <v>343.7</v>
      </c>
      <c r="AR872">
        <v>344.7</v>
      </c>
      <c r="AS872">
        <f t="shared" si="185"/>
        <v>4859</v>
      </c>
      <c r="AT872">
        <v>16</v>
      </c>
      <c r="AU872">
        <v>1103</v>
      </c>
      <c r="AV872">
        <v>1118</v>
      </c>
      <c r="AW872">
        <v>7.64</v>
      </c>
      <c r="AX872">
        <v>1.56</v>
      </c>
      <c r="AY872">
        <v>36</v>
      </c>
      <c r="AZ872">
        <v>659</v>
      </c>
      <c r="BA872">
        <v>41.1875</v>
      </c>
      <c r="BB872">
        <v>0.64</v>
      </c>
      <c r="BC872">
        <v>0.06</v>
      </c>
      <c r="BD872">
        <v>0.01</v>
      </c>
      <c r="BE872">
        <v>0.09</v>
      </c>
      <c r="BF872">
        <v>0</v>
      </c>
      <c r="BG872">
        <v>39</v>
      </c>
      <c r="BH872">
        <v>0.06</v>
      </c>
      <c r="BI872">
        <f t="shared" si="186"/>
        <v>3.5358114233907528E-2</v>
      </c>
      <c r="BJ872">
        <v>0.99</v>
      </c>
      <c r="BK872">
        <v>298.12</v>
      </c>
      <c r="BL872">
        <v>3.31</v>
      </c>
      <c r="BM872">
        <v>2.25</v>
      </c>
      <c r="BN872">
        <v>21.48</v>
      </c>
      <c r="BO872">
        <v>21.54</v>
      </c>
      <c r="BP872">
        <f t="shared" si="187"/>
        <v>4.4052583862194012</v>
      </c>
      <c r="BQ872">
        <v>303.69</v>
      </c>
      <c r="BR872">
        <v>2000</v>
      </c>
      <c r="BS872">
        <v>0.31</v>
      </c>
      <c r="BT872">
        <v>0.31</v>
      </c>
      <c r="BU872" s="2">
        <f t="shared" si="188"/>
        <v>3.344736694677871E-2</v>
      </c>
      <c r="BV872" s="1">
        <f t="shared" si="195"/>
        <v>1.5207629193109697</v>
      </c>
      <c r="BW872" s="1">
        <f t="shared" si="189"/>
        <v>1.6543345052886071</v>
      </c>
      <c r="BX872" s="1">
        <f t="shared" si="190"/>
        <v>1.3813695886219401</v>
      </c>
      <c r="BY872" s="1">
        <f t="shared" si="191"/>
        <v>0.51812948717948726</v>
      </c>
      <c r="BZ872" s="1">
        <f t="shared" si="192"/>
        <v>0.88567538461538453</v>
      </c>
      <c r="CA872" s="1">
        <f t="shared" si="193"/>
        <v>0.84429288490596732</v>
      </c>
      <c r="CB872">
        <v>1</v>
      </c>
      <c r="CC872">
        <f t="shared" si="194"/>
        <v>10</v>
      </c>
      <c r="CD872">
        <v>0</v>
      </c>
    </row>
    <row r="873" spans="1:82" x14ac:dyDescent="0.35">
      <c r="A873">
        <v>494</v>
      </c>
      <c r="B873" t="s">
        <v>1653</v>
      </c>
      <c r="C873" t="s">
        <v>96</v>
      </c>
      <c r="D873">
        <v>74</v>
      </c>
      <c r="E873" t="s">
        <v>1598</v>
      </c>
      <c r="F873" t="s">
        <v>127</v>
      </c>
      <c r="G873">
        <v>2020</v>
      </c>
      <c r="H873">
        <v>382</v>
      </c>
      <c r="I873">
        <v>544</v>
      </c>
      <c r="J873">
        <v>4823</v>
      </c>
      <c r="K873">
        <v>33</v>
      </c>
      <c r="L873">
        <v>7</v>
      </c>
      <c r="M873">
        <v>49</v>
      </c>
      <c r="N873">
        <v>293</v>
      </c>
      <c r="O873">
        <v>4</v>
      </c>
      <c r="P873">
        <v>2</v>
      </c>
      <c r="Q873">
        <v>4837</v>
      </c>
      <c r="R873">
        <v>1976</v>
      </c>
      <c r="S873">
        <v>221</v>
      </c>
      <c r="T873">
        <v>1</v>
      </c>
      <c r="U873">
        <v>90</v>
      </c>
      <c r="V873">
        <v>444</v>
      </c>
      <c r="W873">
        <v>3</v>
      </c>
      <c r="X873">
        <v>4</v>
      </c>
      <c r="Y873">
        <v>1</v>
      </c>
      <c r="Z873">
        <v>31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f t="shared" si="182"/>
        <v>3</v>
      </c>
      <c r="AI873">
        <f t="shared" si="183"/>
        <v>0.625</v>
      </c>
      <c r="AJ873">
        <f t="shared" si="184"/>
        <v>1.0224948875255624E-2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369.32</v>
      </c>
      <c r="AR873">
        <v>369.32</v>
      </c>
      <c r="AS873">
        <f t="shared" si="185"/>
        <v>5267</v>
      </c>
      <c r="AT873">
        <v>16</v>
      </c>
      <c r="AU873">
        <v>978</v>
      </c>
      <c r="AV873">
        <v>982</v>
      </c>
      <c r="AW873">
        <v>8.8699999999999992</v>
      </c>
      <c r="AX873">
        <v>4.93</v>
      </c>
      <c r="AY873">
        <v>0</v>
      </c>
      <c r="AZ873">
        <v>634</v>
      </c>
      <c r="BA873">
        <v>39.625</v>
      </c>
      <c r="BB873">
        <v>0.7</v>
      </c>
      <c r="BC873">
        <v>0.06</v>
      </c>
      <c r="BD873">
        <v>0.01</v>
      </c>
      <c r="BE873">
        <v>0.03</v>
      </c>
      <c r="BF873">
        <v>0</v>
      </c>
      <c r="BG873">
        <v>36</v>
      </c>
      <c r="BH873">
        <v>0.06</v>
      </c>
      <c r="BI873">
        <f t="shared" si="186"/>
        <v>3.6809815950920248E-2</v>
      </c>
      <c r="BJ873">
        <v>1</v>
      </c>
      <c r="BK873">
        <v>301.44</v>
      </c>
      <c r="BL873">
        <v>27.75</v>
      </c>
      <c r="BM873">
        <v>0</v>
      </c>
      <c r="BN873">
        <v>23.08</v>
      </c>
      <c r="BO873">
        <v>23.08</v>
      </c>
      <c r="BP873">
        <f t="shared" si="187"/>
        <v>5.3854805725971371</v>
      </c>
      <c r="BQ873">
        <v>329.19</v>
      </c>
      <c r="BR873">
        <v>2017</v>
      </c>
      <c r="BS873">
        <v>0.38</v>
      </c>
      <c r="BT873">
        <v>0.38</v>
      </c>
      <c r="BU873" s="2">
        <f t="shared" si="188"/>
        <v>0.16883663865546217</v>
      </c>
      <c r="BV873" s="1">
        <f t="shared" si="195"/>
        <v>1.5721740286298567</v>
      </c>
      <c r="BW873" s="1" t="e">
        <f t="shared" si="189"/>
        <v>#DIV/0!</v>
      </c>
      <c r="BX873" s="1" t="e">
        <f t="shared" si="190"/>
        <v>#DIV/0!</v>
      </c>
      <c r="BY873" s="1">
        <f t="shared" si="191"/>
        <v>0.54041617647058815</v>
      </c>
      <c r="BZ873" s="1">
        <f t="shared" si="192"/>
        <v>0.88745941176470577</v>
      </c>
      <c r="CA873" s="1">
        <f t="shared" si="193"/>
        <v>0.9375451954769638</v>
      </c>
      <c r="CB873">
        <v>0</v>
      </c>
      <c r="CC873">
        <f t="shared" si="194"/>
        <v>0</v>
      </c>
      <c r="CD873">
        <v>0</v>
      </c>
    </row>
    <row r="874" spans="1:82" x14ac:dyDescent="0.35">
      <c r="A874">
        <v>11</v>
      </c>
      <c r="B874" t="s">
        <v>1599</v>
      </c>
      <c r="C874" t="s">
        <v>96</v>
      </c>
      <c r="D874">
        <v>74</v>
      </c>
      <c r="E874" t="s">
        <v>1598</v>
      </c>
      <c r="F874" t="s">
        <v>115</v>
      </c>
      <c r="G874">
        <v>2021</v>
      </c>
      <c r="H874">
        <v>366</v>
      </c>
      <c r="I874">
        <v>531</v>
      </c>
      <c r="J874">
        <v>4115</v>
      </c>
      <c r="K874">
        <v>37</v>
      </c>
      <c r="L874">
        <v>4</v>
      </c>
      <c r="M874">
        <v>30</v>
      </c>
      <c r="N874">
        <v>188</v>
      </c>
      <c r="O874">
        <v>1</v>
      </c>
      <c r="P874">
        <v>0</v>
      </c>
      <c r="Q874">
        <v>4078</v>
      </c>
      <c r="R874">
        <v>2189</v>
      </c>
      <c r="S874">
        <v>213</v>
      </c>
      <c r="T874">
        <v>0</v>
      </c>
      <c r="U874">
        <v>33</v>
      </c>
      <c r="V874">
        <v>101</v>
      </c>
      <c r="W874">
        <v>3</v>
      </c>
      <c r="X874">
        <v>2</v>
      </c>
      <c r="Y874">
        <v>0</v>
      </c>
      <c r="Z874">
        <v>10</v>
      </c>
      <c r="AA874">
        <v>0</v>
      </c>
      <c r="AB874">
        <v>1</v>
      </c>
      <c r="AC874">
        <v>1</v>
      </c>
      <c r="AD874">
        <v>-4</v>
      </c>
      <c r="AE874">
        <v>0</v>
      </c>
      <c r="AF874">
        <v>0</v>
      </c>
      <c r="AG874">
        <v>0</v>
      </c>
      <c r="AH874">
        <f t="shared" si="182"/>
        <v>0</v>
      </c>
      <c r="AI874">
        <f t="shared" si="183"/>
        <v>0.25</v>
      </c>
      <c r="AJ874">
        <f t="shared" si="184"/>
        <v>4.0691759918616479E-3</v>
      </c>
      <c r="AK874">
        <v>-4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332.3</v>
      </c>
      <c r="AR874">
        <v>333.3</v>
      </c>
      <c r="AS874">
        <f t="shared" si="185"/>
        <v>4212</v>
      </c>
      <c r="AT874">
        <v>16</v>
      </c>
      <c r="AU874">
        <v>983</v>
      </c>
      <c r="AV874">
        <v>1055</v>
      </c>
      <c r="AW874">
        <v>7.75</v>
      </c>
      <c r="AX874">
        <v>3.06</v>
      </c>
      <c r="AY874">
        <v>-4</v>
      </c>
      <c r="AZ874">
        <v>565</v>
      </c>
      <c r="BA874">
        <v>35.3125</v>
      </c>
      <c r="BB874">
        <v>0.69</v>
      </c>
      <c r="BC874">
        <v>7.0000000000000007E-2</v>
      </c>
      <c r="BD874">
        <v>0.01</v>
      </c>
      <c r="BE874">
        <v>0.09</v>
      </c>
      <c r="BF874">
        <v>0</v>
      </c>
      <c r="BG874">
        <v>40</v>
      </c>
      <c r="BH874">
        <v>7.0000000000000007E-2</v>
      </c>
      <c r="BI874">
        <f t="shared" si="186"/>
        <v>4.0691759918616482E-2</v>
      </c>
      <c r="BJ874">
        <v>0.93</v>
      </c>
      <c r="BK874">
        <v>257.19</v>
      </c>
      <c r="BL874">
        <v>6.31</v>
      </c>
      <c r="BM874">
        <v>-0.25</v>
      </c>
      <c r="BN874">
        <v>20.77</v>
      </c>
      <c r="BO874">
        <v>20.83</v>
      </c>
      <c r="BP874">
        <f t="shared" si="187"/>
        <v>4.2848423194303153</v>
      </c>
      <c r="BQ874">
        <v>263.25</v>
      </c>
      <c r="BR874">
        <v>2005</v>
      </c>
      <c r="BS874">
        <v>0.34</v>
      </c>
      <c r="BT874">
        <v>0.34</v>
      </c>
      <c r="BU874" s="2">
        <f t="shared" si="188"/>
        <v>0.10933885154061626</v>
      </c>
      <c r="BV874" s="1">
        <f t="shared" si="195"/>
        <v>1.4625421159715155</v>
      </c>
      <c r="BW874" s="1">
        <f t="shared" si="189"/>
        <v>1.5297408986096983</v>
      </c>
      <c r="BX874" s="1">
        <f t="shared" si="190"/>
        <v>1.3413279819430315</v>
      </c>
      <c r="BY874" s="1">
        <f t="shared" si="191"/>
        <v>0.52012810734463288</v>
      </c>
      <c r="BZ874" s="1">
        <f t="shared" si="192"/>
        <v>0.8877537288135593</v>
      </c>
      <c r="CA874" s="1">
        <f t="shared" si="193"/>
        <v>0.92172712008092372</v>
      </c>
      <c r="CB874">
        <v>39</v>
      </c>
      <c r="CC874">
        <f t="shared" si="194"/>
        <v>390</v>
      </c>
      <c r="CD874">
        <v>1</v>
      </c>
    </row>
    <row r="875" spans="1:82" x14ac:dyDescent="0.35">
      <c r="A875">
        <v>1267</v>
      </c>
      <c r="B875" t="s">
        <v>1740</v>
      </c>
      <c r="C875" t="s">
        <v>86</v>
      </c>
      <c r="D875">
        <v>75</v>
      </c>
      <c r="E875" t="s">
        <v>1598</v>
      </c>
      <c r="F875" t="s">
        <v>79</v>
      </c>
      <c r="G875">
        <v>2020</v>
      </c>
      <c r="H875">
        <v>390</v>
      </c>
      <c r="I875">
        <v>588</v>
      </c>
      <c r="J875">
        <v>4740</v>
      </c>
      <c r="K875">
        <v>38</v>
      </c>
      <c r="L875">
        <v>6</v>
      </c>
      <c r="M875">
        <v>22</v>
      </c>
      <c r="N875">
        <v>147</v>
      </c>
      <c r="O875">
        <v>3</v>
      </c>
      <c r="P875">
        <v>2</v>
      </c>
      <c r="Q875">
        <v>4910</v>
      </c>
      <c r="R875">
        <v>2241</v>
      </c>
      <c r="S875">
        <v>238</v>
      </c>
      <c r="T875">
        <v>3</v>
      </c>
      <c r="U875">
        <v>62</v>
      </c>
      <c r="V875">
        <v>308</v>
      </c>
      <c r="W875">
        <v>2</v>
      </c>
      <c r="X875">
        <v>2</v>
      </c>
      <c r="Y875">
        <v>0</v>
      </c>
      <c r="Z875">
        <v>21</v>
      </c>
      <c r="AA875">
        <v>0</v>
      </c>
      <c r="AB875">
        <v>0</v>
      </c>
      <c r="AC875">
        <v>2</v>
      </c>
      <c r="AD875">
        <v>0</v>
      </c>
      <c r="AE875">
        <v>0</v>
      </c>
      <c r="AF875">
        <v>0</v>
      </c>
      <c r="AG875">
        <v>0</v>
      </c>
      <c r="AH875">
        <f t="shared" si="182"/>
        <v>2</v>
      </c>
      <c r="AI875">
        <f t="shared" si="183"/>
        <v>0.53333333333333333</v>
      </c>
      <c r="AJ875">
        <f t="shared" si="184"/>
        <v>7.7896786757546254E-3</v>
      </c>
      <c r="AK875">
        <v>25</v>
      </c>
      <c r="AL875">
        <v>0</v>
      </c>
      <c r="AM875">
        <v>0</v>
      </c>
      <c r="AN875">
        <v>0</v>
      </c>
      <c r="AO875">
        <v>0</v>
      </c>
      <c r="AP875">
        <v>0.01</v>
      </c>
      <c r="AQ875">
        <v>374.4</v>
      </c>
      <c r="AR875">
        <v>374.4</v>
      </c>
      <c r="AS875">
        <f t="shared" si="185"/>
        <v>5048</v>
      </c>
      <c r="AT875">
        <v>15</v>
      </c>
      <c r="AU875">
        <v>1027</v>
      </c>
      <c r="AV875">
        <v>1050</v>
      </c>
      <c r="AW875">
        <v>8.06</v>
      </c>
      <c r="AX875">
        <v>4.97</v>
      </c>
      <c r="AY875">
        <v>0</v>
      </c>
      <c r="AZ875">
        <v>650</v>
      </c>
      <c r="BA875">
        <v>43.333333330000002</v>
      </c>
      <c r="BB875">
        <v>0.66</v>
      </c>
      <c r="BC875">
        <v>0.06</v>
      </c>
      <c r="BD875">
        <v>0.01</v>
      </c>
      <c r="BE875">
        <v>0.03</v>
      </c>
      <c r="BF875">
        <v>0</v>
      </c>
      <c r="BG875">
        <v>40</v>
      </c>
      <c r="BH875">
        <v>0.06</v>
      </c>
      <c r="BI875">
        <f t="shared" si="186"/>
        <v>3.8948393378773129E-2</v>
      </c>
      <c r="BJ875">
        <v>0.98</v>
      </c>
      <c r="BK875">
        <v>316</v>
      </c>
      <c r="BL875">
        <v>20.53</v>
      </c>
      <c r="BM875">
        <v>0</v>
      </c>
      <c r="BN875">
        <v>24.96</v>
      </c>
      <c r="BO875">
        <v>24.96</v>
      </c>
      <c r="BP875">
        <f t="shared" si="187"/>
        <v>4.9152872444011688</v>
      </c>
      <c r="BQ875">
        <v>336.53</v>
      </c>
      <c r="BR875">
        <v>2017</v>
      </c>
      <c r="BS875">
        <v>0.36</v>
      </c>
      <c r="BT875">
        <v>0.36</v>
      </c>
      <c r="BU875" s="2">
        <f t="shared" si="188"/>
        <v>0.1320973669467787</v>
      </c>
      <c r="BV875" s="1">
        <f t="shared" si="195"/>
        <v>1.5814976955533917</v>
      </c>
      <c r="BW875" s="1">
        <f t="shared" si="189"/>
        <v>1.6046165022178946</v>
      </c>
      <c r="BX875" s="1">
        <f t="shared" si="190"/>
        <v>1.3544287244067834</v>
      </c>
      <c r="BY875" s="1">
        <f t="shared" si="191"/>
        <v>0.54851972789115655</v>
      </c>
      <c r="BZ875" s="1">
        <f t="shared" si="192"/>
        <v>0.88830367346938777</v>
      </c>
      <c r="CA875" s="1">
        <f t="shared" si="193"/>
        <v>0.93949852426657121</v>
      </c>
      <c r="CB875">
        <v>2</v>
      </c>
      <c r="CC875">
        <f t="shared" si="194"/>
        <v>20</v>
      </c>
      <c r="CD875">
        <v>0</v>
      </c>
    </row>
    <row r="876" spans="1:82" x14ac:dyDescent="0.35">
      <c r="A876">
        <v>540</v>
      </c>
      <c r="B876" t="s">
        <v>1658</v>
      </c>
      <c r="C876" t="s">
        <v>72</v>
      </c>
      <c r="D876">
        <v>72</v>
      </c>
      <c r="E876" t="s">
        <v>1598</v>
      </c>
      <c r="F876" t="s">
        <v>82</v>
      </c>
      <c r="G876">
        <v>2018</v>
      </c>
      <c r="H876">
        <v>364</v>
      </c>
      <c r="I876">
        <v>489</v>
      </c>
      <c r="J876">
        <v>3992</v>
      </c>
      <c r="K876">
        <v>32</v>
      </c>
      <c r="L876">
        <v>5</v>
      </c>
      <c r="M876">
        <v>17</v>
      </c>
      <c r="N876">
        <v>121</v>
      </c>
      <c r="O876">
        <v>3</v>
      </c>
      <c r="P876">
        <v>1</v>
      </c>
      <c r="Q876">
        <v>3502</v>
      </c>
      <c r="R876">
        <v>1827</v>
      </c>
      <c r="S876">
        <v>199</v>
      </c>
      <c r="T876">
        <v>1</v>
      </c>
      <c r="U876">
        <v>31</v>
      </c>
      <c r="V876">
        <v>22</v>
      </c>
      <c r="W876">
        <v>4</v>
      </c>
      <c r="X876">
        <v>0</v>
      </c>
      <c r="Y876">
        <v>0</v>
      </c>
      <c r="Z876">
        <v>11</v>
      </c>
      <c r="AA876">
        <v>0</v>
      </c>
      <c r="AB876">
        <v>1</v>
      </c>
      <c r="AC876">
        <v>1</v>
      </c>
      <c r="AD876">
        <v>1</v>
      </c>
      <c r="AE876">
        <v>0</v>
      </c>
      <c r="AF876">
        <v>0</v>
      </c>
      <c r="AG876">
        <v>0</v>
      </c>
      <c r="AH876">
        <f t="shared" si="182"/>
        <v>1</v>
      </c>
      <c r="AI876">
        <f t="shared" si="183"/>
        <v>0.4</v>
      </c>
      <c r="AJ876">
        <f t="shared" si="184"/>
        <v>6.1287027579162408E-3</v>
      </c>
      <c r="AK876">
        <v>-2</v>
      </c>
      <c r="AL876">
        <v>3</v>
      </c>
      <c r="AM876">
        <v>0</v>
      </c>
      <c r="AN876">
        <v>0</v>
      </c>
      <c r="AO876">
        <v>0</v>
      </c>
      <c r="AP876">
        <v>0</v>
      </c>
      <c r="AQ876">
        <v>303.98</v>
      </c>
      <c r="AR876">
        <v>304.98</v>
      </c>
      <c r="AS876">
        <f t="shared" si="185"/>
        <v>4015</v>
      </c>
      <c r="AT876">
        <v>15</v>
      </c>
      <c r="AU876">
        <v>979</v>
      </c>
      <c r="AV876">
        <v>1000</v>
      </c>
      <c r="AW876">
        <v>8.16</v>
      </c>
      <c r="AX876">
        <v>0.71</v>
      </c>
      <c r="AY876">
        <v>1</v>
      </c>
      <c r="AZ876">
        <v>521</v>
      </c>
      <c r="BA876">
        <v>34.733333330000001</v>
      </c>
      <c r="BB876">
        <v>0.74</v>
      </c>
      <c r="BC876">
        <v>7.0000000000000007E-2</v>
      </c>
      <c r="BD876">
        <v>0.01</v>
      </c>
      <c r="BE876">
        <v>0.13</v>
      </c>
      <c r="BF876">
        <v>0</v>
      </c>
      <c r="BG876">
        <v>36</v>
      </c>
      <c r="BH876">
        <v>7.0000000000000007E-2</v>
      </c>
      <c r="BI876">
        <f t="shared" si="186"/>
        <v>3.6772216547497447E-2</v>
      </c>
      <c r="BJ876">
        <v>0.98</v>
      </c>
      <c r="BK876">
        <v>266.13</v>
      </c>
      <c r="BL876">
        <v>1.47</v>
      </c>
      <c r="BM876">
        <v>7.0000000000000007E-2</v>
      </c>
      <c r="BN876">
        <v>20.27</v>
      </c>
      <c r="BO876">
        <v>20.329999999999998</v>
      </c>
      <c r="BP876">
        <f t="shared" si="187"/>
        <v>4.1011235955056176</v>
      </c>
      <c r="BQ876">
        <v>267.67</v>
      </c>
      <c r="BR876">
        <v>2001</v>
      </c>
      <c r="BS876">
        <v>0.31</v>
      </c>
      <c r="BT876">
        <v>0.31</v>
      </c>
      <c r="BU876" s="2">
        <f t="shared" si="188"/>
        <v>4.6418319327731092E-2</v>
      </c>
      <c r="BV876" s="1">
        <f t="shared" si="195"/>
        <v>1.3514561797752809</v>
      </c>
      <c r="BW876" s="1">
        <f t="shared" si="189"/>
        <v>1.485715692883895</v>
      </c>
      <c r="BX876" s="1">
        <f t="shared" si="190"/>
        <v>1.314079026183895</v>
      </c>
      <c r="BY876" s="1">
        <f t="shared" si="191"/>
        <v>0.49309192229038856</v>
      </c>
      <c r="BZ876" s="1">
        <f t="shared" si="192"/>
        <v>0.88859030674846617</v>
      </c>
      <c r="CA876" s="1">
        <f t="shared" si="193"/>
        <v>0.90781767161516602</v>
      </c>
      <c r="CB876">
        <v>9</v>
      </c>
      <c r="CC876">
        <f t="shared" si="194"/>
        <v>90</v>
      </c>
      <c r="CD876">
        <v>0</v>
      </c>
    </row>
    <row r="877" spans="1:82" x14ac:dyDescent="0.35">
      <c r="A877">
        <v>11</v>
      </c>
      <c r="B877" t="s">
        <v>1599</v>
      </c>
      <c r="C877" t="s">
        <v>96</v>
      </c>
      <c r="D877">
        <v>74</v>
      </c>
      <c r="E877" t="s">
        <v>1598</v>
      </c>
      <c r="F877" t="s">
        <v>115</v>
      </c>
      <c r="G877">
        <v>2016</v>
      </c>
      <c r="H877">
        <v>401</v>
      </c>
      <c r="I877">
        <v>610</v>
      </c>
      <c r="J877">
        <v>4428</v>
      </c>
      <c r="K877">
        <v>40</v>
      </c>
      <c r="L877">
        <v>7</v>
      </c>
      <c r="M877">
        <v>35</v>
      </c>
      <c r="N877">
        <v>246</v>
      </c>
      <c r="O877">
        <v>5</v>
      </c>
      <c r="P877">
        <v>2</v>
      </c>
      <c r="Q877">
        <v>5287</v>
      </c>
      <c r="R877">
        <v>2030</v>
      </c>
      <c r="S877">
        <v>222</v>
      </c>
      <c r="T877">
        <v>1</v>
      </c>
      <c r="U877">
        <v>67</v>
      </c>
      <c r="V877">
        <v>369</v>
      </c>
      <c r="W877">
        <v>4</v>
      </c>
      <c r="X877">
        <v>3</v>
      </c>
      <c r="Y877">
        <v>2</v>
      </c>
      <c r="Z877">
        <v>25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f t="shared" si="182"/>
        <v>4</v>
      </c>
      <c r="AI877">
        <f t="shared" si="183"/>
        <v>0.6875</v>
      </c>
      <c r="AJ877">
        <f t="shared" si="184"/>
        <v>1.0338345864661654E-2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380.02</v>
      </c>
      <c r="AR877">
        <v>380.02</v>
      </c>
      <c r="AS877">
        <f t="shared" si="185"/>
        <v>4797</v>
      </c>
      <c r="AT877">
        <v>16</v>
      </c>
      <c r="AU877">
        <v>1064</v>
      </c>
      <c r="AV877">
        <v>1088</v>
      </c>
      <c r="AW877">
        <v>7.26</v>
      </c>
      <c r="AX877">
        <v>5.51</v>
      </c>
      <c r="AY877">
        <v>0</v>
      </c>
      <c r="AZ877">
        <v>677</v>
      </c>
      <c r="BA877">
        <v>42.3125</v>
      </c>
      <c r="BB877">
        <v>0.66</v>
      </c>
      <c r="BC877">
        <v>7.0000000000000007E-2</v>
      </c>
      <c r="BD877">
        <v>0.01</v>
      </c>
      <c r="BE877">
        <v>0.06</v>
      </c>
      <c r="BF877">
        <v>0</v>
      </c>
      <c r="BG877">
        <v>44</v>
      </c>
      <c r="BH877">
        <v>0.06</v>
      </c>
      <c r="BI877">
        <f t="shared" si="186"/>
        <v>4.1353383458646614E-2</v>
      </c>
      <c r="BJ877">
        <v>0.98</v>
      </c>
      <c r="BK877">
        <v>276.75</v>
      </c>
      <c r="BL877">
        <v>23.06</v>
      </c>
      <c r="BM877">
        <v>0</v>
      </c>
      <c r="BN877">
        <v>23.75</v>
      </c>
      <c r="BO877">
        <v>23.75</v>
      </c>
      <c r="BP877">
        <f t="shared" si="187"/>
        <v>4.5084586466165417</v>
      </c>
      <c r="BQ877">
        <v>299.81</v>
      </c>
      <c r="BR877">
        <v>2005</v>
      </c>
      <c r="BS877">
        <v>0.36</v>
      </c>
      <c r="BT877">
        <v>0.36</v>
      </c>
      <c r="BU877" s="2">
        <f t="shared" si="188"/>
        <v>0.17546002801120447</v>
      </c>
      <c r="BV877" s="1">
        <f t="shared" si="195"/>
        <v>1.560522932330827</v>
      </c>
      <c r="BW877" s="1" t="e">
        <f t="shared" si="189"/>
        <v>#DIV/0!</v>
      </c>
      <c r="BX877" s="1" t="e">
        <f t="shared" si="190"/>
        <v>#DIV/0!</v>
      </c>
      <c r="BY877" s="1">
        <f t="shared" si="191"/>
        <v>0.53940874316939891</v>
      </c>
      <c r="BZ877" s="1">
        <f t="shared" si="192"/>
        <v>0.89497049180327859</v>
      </c>
      <c r="CA877" s="1">
        <f t="shared" si="193"/>
        <v>0.85579247380746948</v>
      </c>
      <c r="CB877">
        <v>2</v>
      </c>
      <c r="CC877">
        <f t="shared" si="194"/>
        <v>20</v>
      </c>
      <c r="CD877">
        <v>0</v>
      </c>
    </row>
    <row r="878" spans="1:82" x14ac:dyDescent="0.35">
      <c r="A878">
        <v>894</v>
      </c>
      <c r="B878" t="s">
        <v>1694</v>
      </c>
      <c r="C878" t="s">
        <v>81</v>
      </c>
      <c r="D878">
        <v>77</v>
      </c>
      <c r="E878" t="s">
        <v>1598</v>
      </c>
      <c r="F878" t="s">
        <v>134</v>
      </c>
      <c r="G878">
        <v>2020</v>
      </c>
      <c r="H878">
        <v>396</v>
      </c>
      <c r="I878">
        <v>572</v>
      </c>
      <c r="J878">
        <v>4544</v>
      </c>
      <c r="K878">
        <v>37</v>
      </c>
      <c r="L878">
        <v>10</v>
      </c>
      <c r="M878">
        <v>26</v>
      </c>
      <c r="N878">
        <v>159</v>
      </c>
      <c r="O878">
        <v>5</v>
      </c>
      <c r="P878">
        <v>2</v>
      </c>
      <c r="Q878">
        <v>4857</v>
      </c>
      <c r="R878">
        <v>1871</v>
      </c>
      <c r="S878">
        <v>228</v>
      </c>
      <c r="T878">
        <v>0</v>
      </c>
      <c r="U878">
        <v>102</v>
      </c>
      <c r="V878">
        <v>421</v>
      </c>
      <c r="W878">
        <v>8</v>
      </c>
      <c r="X878">
        <v>4</v>
      </c>
      <c r="Y878">
        <v>4</v>
      </c>
      <c r="Z878">
        <v>38</v>
      </c>
      <c r="AA878">
        <v>0</v>
      </c>
      <c r="AB878">
        <v>1</v>
      </c>
      <c r="AC878">
        <v>1</v>
      </c>
      <c r="AD878">
        <v>12</v>
      </c>
      <c r="AE878">
        <v>1</v>
      </c>
      <c r="AF878">
        <v>0</v>
      </c>
      <c r="AG878">
        <v>0</v>
      </c>
      <c r="AH878">
        <f t="shared" si="182"/>
        <v>6</v>
      </c>
      <c r="AI878">
        <f t="shared" si="183"/>
        <v>1</v>
      </c>
      <c r="AJ878">
        <f t="shared" si="184"/>
        <v>1.5458937198067632E-2</v>
      </c>
      <c r="AK878">
        <v>-5</v>
      </c>
      <c r="AL878">
        <v>17</v>
      </c>
      <c r="AM878">
        <v>1</v>
      </c>
      <c r="AN878">
        <v>0</v>
      </c>
      <c r="AO878">
        <v>0</v>
      </c>
      <c r="AP878">
        <v>0</v>
      </c>
      <c r="AQ878">
        <v>395.06</v>
      </c>
      <c r="AR878">
        <v>396.06</v>
      </c>
      <c r="AS878">
        <f t="shared" si="185"/>
        <v>4977</v>
      </c>
      <c r="AT878">
        <v>16</v>
      </c>
      <c r="AU878">
        <v>1035</v>
      </c>
      <c r="AV878">
        <v>1091</v>
      </c>
      <c r="AW878">
        <v>7.94</v>
      </c>
      <c r="AX878">
        <v>4.13</v>
      </c>
      <c r="AY878">
        <v>12</v>
      </c>
      <c r="AZ878">
        <v>675</v>
      </c>
      <c r="BA878">
        <v>42.1875</v>
      </c>
      <c r="BB878">
        <v>0.69</v>
      </c>
      <c r="BC878">
        <v>0.06</v>
      </c>
      <c r="BD878">
        <v>0.02</v>
      </c>
      <c r="BE878">
        <v>0.08</v>
      </c>
      <c r="BF878">
        <v>1</v>
      </c>
      <c r="BG878">
        <v>46</v>
      </c>
      <c r="BH878">
        <v>7.0000000000000007E-2</v>
      </c>
      <c r="BI878">
        <f t="shared" si="186"/>
        <v>4.4444444444444446E-2</v>
      </c>
      <c r="BJ878">
        <v>0.95</v>
      </c>
      <c r="BK878">
        <v>284</v>
      </c>
      <c r="BL878">
        <v>26.31</v>
      </c>
      <c r="BM878">
        <v>0.75</v>
      </c>
      <c r="BN878">
        <v>24.69</v>
      </c>
      <c r="BO878">
        <v>24.75</v>
      </c>
      <c r="BP878">
        <f t="shared" si="187"/>
        <v>4.8086956521739133</v>
      </c>
      <c r="BQ878">
        <v>311.06</v>
      </c>
      <c r="BR878">
        <v>2018</v>
      </c>
      <c r="BS878">
        <v>0.38</v>
      </c>
      <c r="BT878">
        <v>0.38</v>
      </c>
      <c r="BU878" s="2">
        <f t="shared" si="188"/>
        <v>0.22092540616246498</v>
      </c>
      <c r="BV878" s="1">
        <f t="shared" si="195"/>
        <v>1.5536347826086956</v>
      </c>
      <c r="BW878" s="1">
        <f t="shared" si="189"/>
        <v>1.7197235652173912</v>
      </c>
      <c r="BX878" s="1">
        <f t="shared" si="190"/>
        <v>1.3240883152173912</v>
      </c>
      <c r="BY878" s="1">
        <f t="shared" si="191"/>
        <v>0.54036153846153834</v>
      </c>
      <c r="BZ878" s="1">
        <f t="shared" si="192"/>
        <v>0.89795384615384599</v>
      </c>
      <c r="CA878" s="1">
        <f t="shared" si="193"/>
        <v>0.86959220735785947</v>
      </c>
      <c r="CB878">
        <v>4</v>
      </c>
      <c r="CC878">
        <f t="shared" si="194"/>
        <v>40</v>
      </c>
      <c r="CD878">
        <v>0</v>
      </c>
    </row>
    <row r="879" spans="1:82" x14ac:dyDescent="0.35">
      <c r="A879">
        <v>1155</v>
      </c>
      <c r="B879" t="s">
        <v>1729</v>
      </c>
      <c r="C879" t="s">
        <v>75</v>
      </c>
      <c r="D879">
        <v>76</v>
      </c>
      <c r="E879" t="s">
        <v>1598</v>
      </c>
      <c r="F879" t="s">
        <v>104</v>
      </c>
      <c r="G879">
        <v>2018</v>
      </c>
      <c r="H879">
        <v>422</v>
      </c>
      <c r="I879">
        <v>608</v>
      </c>
      <c r="J879">
        <v>4924</v>
      </c>
      <c r="K879">
        <v>35</v>
      </c>
      <c r="L879">
        <v>7</v>
      </c>
      <c r="M879">
        <v>42</v>
      </c>
      <c r="N879">
        <v>296</v>
      </c>
      <c r="O879">
        <v>9</v>
      </c>
      <c r="P879">
        <v>5</v>
      </c>
      <c r="Q879">
        <v>5201</v>
      </c>
      <c r="R879">
        <v>2133</v>
      </c>
      <c r="S879">
        <v>237</v>
      </c>
      <c r="T879">
        <v>2</v>
      </c>
      <c r="U879">
        <v>33</v>
      </c>
      <c r="V879">
        <v>125</v>
      </c>
      <c r="W879">
        <v>3</v>
      </c>
      <c r="X879">
        <v>0</v>
      </c>
      <c r="Y879">
        <v>0</v>
      </c>
      <c r="Z879">
        <v>15</v>
      </c>
      <c r="AA879">
        <v>0</v>
      </c>
      <c r="AB879">
        <v>1</v>
      </c>
      <c r="AC879">
        <v>1</v>
      </c>
      <c r="AD879">
        <v>5</v>
      </c>
      <c r="AE879">
        <v>1</v>
      </c>
      <c r="AF879">
        <v>0</v>
      </c>
      <c r="AG879">
        <v>0</v>
      </c>
      <c r="AH879">
        <f t="shared" si="182"/>
        <v>5</v>
      </c>
      <c r="AI879">
        <f t="shared" si="183"/>
        <v>0.75</v>
      </c>
      <c r="AJ879">
        <f t="shared" si="184"/>
        <v>1.1450381679389313E-2</v>
      </c>
      <c r="AK879">
        <v>1</v>
      </c>
      <c r="AL879">
        <v>4</v>
      </c>
      <c r="AM879">
        <v>1</v>
      </c>
      <c r="AN879">
        <v>0</v>
      </c>
      <c r="AO879">
        <v>0</v>
      </c>
      <c r="AP879">
        <v>0</v>
      </c>
      <c r="AQ879">
        <v>353.96</v>
      </c>
      <c r="AR879">
        <v>354.96</v>
      </c>
      <c r="AS879">
        <f t="shared" si="185"/>
        <v>5054</v>
      </c>
      <c r="AT879">
        <v>16</v>
      </c>
      <c r="AU879">
        <v>1048</v>
      </c>
      <c r="AV879">
        <v>1061</v>
      </c>
      <c r="AW879">
        <v>8.1</v>
      </c>
      <c r="AX879">
        <v>3.79</v>
      </c>
      <c r="AY879">
        <v>5</v>
      </c>
      <c r="AZ879">
        <v>642</v>
      </c>
      <c r="BA879">
        <v>40.125</v>
      </c>
      <c r="BB879">
        <v>0.69</v>
      </c>
      <c r="BC879">
        <v>0.06</v>
      </c>
      <c r="BD879">
        <v>0.01</v>
      </c>
      <c r="BE879">
        <v>0.09</v>
      </c>
      <c r="BF879">
        <v>1</v>
      </c>
      <c r="BG879">
        <v>39</v>
      </c>
      <c r="BH879">
        <v>0.06</v>
      </c>
      <c r="BI879">
        <f t="shared" si="186"/>
        <v>3.7213740458015267E-2</v>
      </c>
      <c r="BJ879">
        <v>0.99</v>
      </c>
      <c r="BK879">
        <v>307.75</v>
      </c>
      <c r="BL879">
        <v>7.81</v>
      </c>
      <c r="BM879">
        <v>0.31</v>
      </c>
      <c r="BN879">
        <v>22.12</v>
      </c>
      <c r="BO879">
        <v>22.18</v>
      </c>
      <c r="BP879">
        <f t="shared" si="187"/>
        <v>4.8225190839694658</v>
      </c>
      <c r="BQ879">
        <v>315.88</v>
      </c>
      <c r="BR879">
        <v>2008</v>
      </c>
      <c r="BS879">
        <v>0.34</v>
      </c>
      <c r="BT879">
        <v>0.34</v>
      </c>
      <c r="BU879" s="2">
        <f t="shared" si="188"/>
        <v>7.9828711484593848E-2</v>
      </c>
      <c r="BV879" s="1">
        <f t="shared" si="195"/>
        <v>1.5151259541984732</v>
      </c>
      <c r="BW879" s="1">
        <f t="shared" si="189"/>
        <v>1.6909372417302799</v>
      </c>
      <c r="BX879" s="1">
        <f t="shared" si="190"/>
        <v>1.3732519083969466</v>
      </c>
      <c r="BY879" s="1">
        <f t="shared" si="191"/>
        <v>0.52739912280701751</v>
      </c>
      <c r="BZ879" s="1">
        <f t="shared" si="192"/>
        <v>0.90047894736842082</v>
      </c>
      <c r="CA879" s="1">
        <f t="shared" si="193"/>
        <v>0.8579311718226863</v>
      </c>
      <c r="CB879">
        <v>0</v>
      </c>
      <c r="CC879">
        <f t="shared" si="194"/>
        <v>0</v>
      </c>
      <c r="CD879">
        <v>0</v>
      </c>
    </row>
    <row r="880" spans="1:82" x14ac:dyDescent="0.35">
      <c r="A880">
        <v>1393</v>
      </c>
      <c r="B880" t="s">
        <v>1751</v>
      </c>
      <c r="C880" t="s">
        <v>75</v>
      </c>
      <c r="D880">
        <v>76</v>
      </c>
      <c r="E880" t="s">
        <v>1598</v>
      </c>
      <c r="F880" t="s">
        <v>71</v>
      </c>
      <c r="G880">
        <v>2020</v>
      </c>
      <c r="H880">
        <v>315</v>
      </c>
      <c r="I880">
        <v>481</v>
      </c>
      <c r="J880">
        <v>3819</v>
      </c>
      <c r="K880">
        <v>34</v>
      </c>
      <c r="L880">
        <v>7</v>
      </c>
      <c r="M880">
        <v>24</v>
      </c>
      <c r="N880">
        <v>173</v>
      </c>
      <c r="O880">
        <v>5</v>
      </c>
      <c r="P880">
        <v>1</v>
      </c>
      <c r="Q880">
        <v>4024</v>
      </c>
      <c r="R880">
        <v>1529</v>
      </c>
      <c r="S880">
        <v>202</v>
      </c>
      <c r="T880">
        <v>1</v>
      </c>
      <c r="U880">
        <v>43</v>
      </c>
      <c r="V880">
        <v>266</v>
      </c>
      <c r="W880">
        <v>7</v>
      </c>
      <c r="X880">
        <v>1</v>
      </c>
      <c r="Y880">
        <v>0</v>
      </c>
      <c r="Z880">
        <v>22</v>
      </c>
      <c r="AA880">
        <v>2</v>
      </c>
      <c r="AB880">
        <v>1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f t="shared" si="182"/>
        <v>1</v>
      </c>
      <c r="AI880">
        <f t="shared" si="183"/>
        <v>0.5</v>
      </c>
      <c r="AJ880">
        <f t="shared" si="184"/>
        <v>7.6045627376425855E-3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347.36</v>
      </c>
      <c r="AR880">
        <v>348.36</v>
      </c>
      <c r="AS880">
        <f t="shared" si="185"/>
        <v>4085</v>
      </c>
      <c r="AT880">
        <v>16</v>
      </c>
      <c r="AU880">
        <v>1052</v>
      </c>
      <c r="AV880">
        <v>1075</v>
      </c>
      <c r="AW880">
        <v>7.94</v>
      </c>
      <c r="AX880">
        <v>6.19</v>
      </c>
      <c r="AY880">
        <v>0</v>
      </c>
      <c r="AZ880">
        <v>525</v>
      </c>
      <c r="BA880">
        <v>32.8125</v>
      </c>
      <c r="BB880">
        <v>0.65</v>
      </c>
      <c r="BC880">
        <v>7.0000000000000007E-2</v>
      </c>
      <c r="BD880">
        <v>0.01</v>
      </c>
      <c r="BE880">
        <v>0.16</v>
      </c>
      <c r="BF880">
        <v>0</v>
      </c>
      <c r="BG880">
        <v>41</v>
      </c>
      <c r="BH880">
        <v>0.08</v>
      </c>
      <c r="BI880">
        <f t="shared" si="186"/>
        <v>3.8973384030418251E-2</v>
      </c>
      <c r="BJ880">
        <v>0.98</v>
      </c>
      <c r="BK880">
        <v>238.69</v>
      </c>
      <c r="BL880">
        <v>16.62</v>
      </c>
      <c r="BM880">
        <v>0</v>
      </c>
      <c r="BN880">
        <v>21.71</v>
      </c>
      <c r="BO880">
        <v>21.77</v>
      </c>
      <c r="BP880">
        <f t="shared" si="187"/>
        <v>3.8830798479087454</v>
      </c>
      <c r="BQ880">
        <v>255.31</v>
      </c>
      <c r="BR880">
        <v>2012</v>
      </c>
      <c r="BS880">
        <v>0.33</v>
      </c>
      <c r="BT880">
        <v>0.33</v>
      </c>
      <c r="BU880" s="2">
        <f t="shared" si="188"/>
        <v>0.25584319327731092</v>
      </c>
      <c r="BV880" s="1">
        <f t="shared" si="195"/>
        <v>1.3841539923954369</v>
      </c>
      <c r="BW880" s="1">
        <f t="shared" si="189"/>
        <v>1.48770354034643</v>
      </c>
      <c r="BX880" s="1">
        <f t="shared" si="190"/>
        <v>1.2553079847908744</v>
      </c>
      <c r="BY880" s="1">
        <f t="shared" si="191"/>
        <v>0.49666879764379762</v>
      </c>
      <c r="BZ880" s="1">
        <f t="shared" si="192"/>
        <v>0.90912255717255708</v>
      </c>
      <c r="CA880" s="1">
        <f t="shared" si="193"/>
        <v>0.89807139756896426</v>
      </c>
      <c r="CB880">
        <v>0</v>
      </c>
      <c r="CC880">
        <f t="shared" si="194"/>
        <v>0</v>
      </c>
      <c r="CD880">
        <v>0</v>
      </c>
    </row>
    <row r="881" spans="1:82" x14ac:dyDescent="0.35">
      <c r="A881">
        <v>540</v>
      </c>
      <c r="B881" t="s">
        <v>1658</v>
      </c>
      <c r="C881" t="s">
        <v>72</v>
      </c>
      <c r="D881">
        <v>72</v>
      </c>
      <c r="E881" t="s">
        <v>1598</v>
      </c>
      <c r="F881" t="s">
        <v>82</v>
      </c>
      <c r="G881">
        <v>2013</v>
      </c>
      <c r="H881">
        <v>446</v>
      </c>
      <c r="I881">
        <v>650</v>
      </c>
      <c r="J881">
        <v>5162</v>
      </c>
      <c r="K881">
        <v>39</v>
      </c>
      <c r="L881">
        <v>12</v>
      </c>
      <c r="M881">
        <v>37</v>
      </c>
      <c r="N881">
        <v>244</v>
      </c>
      <c r="O881">
        <v>6</v>
      </c>
      <c r="P881">
        <v>2</v>
      </c>
      <c r="Q881">
        <v>5181</v>
      </c>
      <c r="R881">
        <v>2435</v>
      </c>
      <c r="S881">
        <v>244</v>
      </c>
      <c r="T881">
        <v>0</v>
      </c>
      <c r="U881">
        <v>35</v>
      </c>
      <c r="V881">
        <v>52</v>
      </c>
      <c r="W881">
        <v>3</v>
      </c>
      <c r="X881">
        <v>0</v>
      </c>
      <c r="Y881">
        <v>0</v>
      </c>
      <c r="Z881">
        <v>6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f t="shared" si="182"/>
        <v>2</v>
      </c>
      <c r="AI881">
        <f t="shared" si="183"/>
        <v>0.875</v>
      </c>
      <c r="AJ881">
        <f t="shared" si="184"/>
        <v>1.2601260126012601E-2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357.68</v>
      </c>
      <c r="AR881">
        <v>357.68</v>
      </c>
      <c r="AS881">
        <f t="shared" si="185"/>
        <v>5214</v>
      </c>
      <c r="AT881">
        <v>16</v>
      </c>
      <c r="AU881">
        <v>1111</v>
      </c>
      <c r="AV881">
        <v>1127</v>
      </c>
      <c r="AW881">
        <v>7.94</v>
      </c>
      <c r="AX881">
        <v>1.49</v>
      </c>
      <c r="AY881">
        <v>0</v>
      </c>
      <c r="AZ881">
        <v>685</v>
      </c>
      <c r="BA881">
        <v>42.8125</v>
      </c>
      <c r="BB881">
        <v>0.69</v>
      </c>
      <c r="BC881">
        <v>0.06</v>
      </c>
      <c r="BD881">
        <v>0.02</v>
      </c>
      <c r="BE881">
        <v>0.09</v>
      </c>
      <c r="BF881">
        <v>0</v>
      </c>
      <c r="BG881">
        <v>42</v>
      </c>
      <c r="BH881">
        <v>0.06</v>
      </c>
      <c r="BI881">
        <f t="shared" si="186"/>
        <v>3.7803780378037805E-2</v>
      </c>
      <c r="BJ881">
        <v>0.99</v>
      </c>
      <c r="BK881">
        <v>322.62</v>
      </c>
      <c r="BL881">
        <v>3.25</v>
      </c>
      <c r="BM881">
        <v>0</v>
      </c>
      <c r="BN881">
        <v>22.35</v>
      </c>
      <c r="BO881">
        <v>22.35</v>
      </c>
      <c r="BP881">
        <f t="shared" si="187"/>
        <v>4.6930693069306928</v>
      </c>
      <c r="BQ881">
        <v>325.88</v>
      </c>
      <c r="BR881">
        <v>2001</v>
      </c>
      <c r="BS881">
        <v>0.32</v>
      </c>
      <c r="BT881">
        <v>0.32</v>
      </c>
      <c r="BU881" s="2">
        <f t="shared" si="188"/>
        <v>-2.146039215686275E-2</v>
      </c>
      <c r="BV881" s="1">
        <f t="shared" si="195"/>
        <v>1.5497534653465346</v>
      </c>
      <c r="BW881" s="1" t="e">
        <f t="shared" si="189"/>
        <v>#DIV/0!</v>
      </c>
      <c r="BX881" s="1" t="e">
        <f t="shared" si="190"/>
        <v>#DIV/0!</v>
      </c>
      <c r="BY881" s="1">
        <f t="shared" si="191"/>
        <v>0.54261410256410247</v>
      </c>
      <c r="BZ881" s="1">
        <f t="shared" si="192"/>
        <v>0.91145692307692272</v>
      </c>
      <c r="CA881" s="1">
        <f t="shared" si="193"/>
        <v>0.83427702901059331</v>
      </c>
      <c r="CB881">
        <v>0</v>
      </c>
      <c r="CC881">
        <f t="shared" si="194"/>
        <v>0</v>
      </c>
      <c r="CD881">
        <v>0</v>
      </c>
    </row>
    <row r="882" spans="1:82" x14ac:dyDescent="0.35">
      <c r="A882">
        <v>1523</v>
      </c>
      <c r="B882" t="s">
        <v>1769</v>
      </c>
      <c r="C882" t="s">
        <v>75</v>
      </c>
      <c r="D882">
        <v>76</v>
      </c>
      <c r="E882" t="s">
        <v>1598</v>
      </c>
      <c r="F882" t="s">
        <v>93</v>
      </c>
      <c r="G882">
        <v>2021</v>
      </c>
      <c r="H882">
        <v>485</v>
      </c>
      <c r="I882">
        <v>719</v>
      </c>
      <c r="J882">
        <v>5316</v>
      </c>
      <c r="K882">
        <v>43</v>
      </c>
      <c r="L882">
        <v>12</v>
      </c>
      <c r="M882">
        <v>22</v>
      </c>
      <c r="N882">
        <v>144</v>
      </c>
      <c r="O882">
        <v>3</v>
      </c>
      <c r="P882">
        <v>2</v>
      </c>
      <c r="Q882">
        <v>5821</v>
      </c>
      <c r="R882">
        <v>2534</v>
      </c>
      <c r="S882">
        <v>269</v>
      </c>
      <c r="T882">
        <v>0</v>
      </c>
      <c r="U882">
        <v>28</v>
      </c>
      <c r="V882">
        <v>81</v>
      </c>
      <c r="W882">
        <v>2</v>
      </c>
      <c r="X882">
        <v>1</v>
      </c>
      <c r="Y882">
        <v>1</v>
      </c>
      <c r="Z882">
        <v>14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f t="shared" si="182"/>
        <v>3</v>
      </c>
      <c r="AI882">
        <f t="shared" si="183"/>
        <v>0.88235294117647056</v>
      </c>
      <c r="AJ882">
        <f t="shared" si="184"/>
        <v>1.3169446883230905E-2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374.74</v>
      </c>
      <c r="AR882">
        <v>374.74</v>
      </c>
      <c r="AS882">
        <f t="shared" si="185"/>
        <v>5397</v>
      </c>
      <c r="AT882">
        <v>17</v>
      </c>
      <c r="AU882">
        <v>1139</v>
      </c>
      <c r="AV882">
        <v>1186</v>
      </c>
      <c r="AW882">
        <v>7.39</v>
      </c>
      <c r="AX882">
        <v>2.89</v>
      </c>
      <c r="AY882">
        <v>0</v>
      </c>
      <c r="AZ882">
        <v>747</v>
      </c>
      <c r="BA882">
        <v>43.941176470000002</v>
      </c>
      <c r="BB882">
        <v>0.67</v>
      </c>
      <c r="BC882">
        <v>0.06</v>
      </c>
      <c r="BD882">
        <v>0.02</v>
      </c>
      <c r="BE882">
        <v>7.0000000000000007E-2</v>
      </c>
      <c r="BF882">
        <v>0</v>
      </c>
      <c r="BG882">
        <v>45</v>
      </c>
      <c r="BH882">
        <v>0.06</v>
      </c>
      <c r="BI882">
        <f t="shared" si="186"/>
        <v>3.9508340649692712E-2</v>
      </c>
      <c r="BJ882">
        <v>0.96</v>
      </c>
      <c r="BK882">
        <v>312.70999999999998</v>
      </c>
      <c r="BL882">
        <v>4.76</v>
      </c>
      <c r="BM882">
        <v>0</v>
      </c>
      <c r="BN882">
        <v>22.04</v>
      </c>
      <c r="BO882">
        <v>22.04</v>
      </c>
      <c r="BP882">
        <f t="shared" si="187"/>
        <v>4.7383669885864794</v>
      </c>
      <c r="BQ882">
        <v>317.47000000000003</v>
      </c>
      <c r="BR882">
        <v>2000</v>
      </c>
      <c r="BS882">
        <v>0.33</v>
      </c>
      <c r="BT882">
        <v>0.33</v>
      </c>
      <c r="BU882" s="2">
        <f t="shared" si="188"/>
        <v>-7.5423809523809462E-3</v>
      </c>
      <c r="BV882" s="1">
        <f t="shared" si="195"/>
        <v>1.6240477611940296</v>
      </c>
      <c r="BW882" s="1" t="e">
        <f t="shared" si="189"/>
        <v>#DIV/0!</v>
      </c>
      <c r="BX882" s="1" t="e">
        <f t="shared" si="190"/>
        <v>#DIV/0!</v>
      </c>
      <c r="BY882" s="1">
        <f t="shared" si="191"/>
        <v>0.56489292999536389</v>
      </c>
      <c r="BZ882" s="1">
        <f t="shared" si="192"/>
        <v>0.91819151599443671</v>
      </c>
      <c r="CA882" s="1">
        <f t="shared" si="193"/>
        <v>0.82361829194858549</v>
      </c>
      <c r="CB882">
        <v>10</v>
      </c>
      <c r="CC882">
        <f t="shared" si="194"/>
        <v>100</v>
      </c>
      <c r="CD882">
        <v>0</v>
      </c>
    </row>
    <row r="883" spans="1:82" x14ac:dyDescent="0.35">
      <c r="A883">
        <v>1202</v>
      </c>
      <c r="B883" t="s">
        <v>1474</v>
      </c>
      <c r="C883" t="s">
        <v>103</v>
      </c>
      <c r="D883">
        <v>70</v>
      </c>
      <c r="E883" t="s">
        <v>1156</v>
      </c>
      <c r="F883" t="s">
        <v>93</v>
      </c>
      <c r="G883">
        <v>2013</v>
      </c>
      <c r="H883">
        <v>1</v>
      </c>
      <c r="I883">
        <v>1</v>
      </c>
      <c r="J883">
        <v>2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2</v>
      </c>
      <c r="R883">
        <v>0</v>
      </c>
      <c r="S883">
        <v>1</v>
      </c>
      <c r="T883">
        <v>0</v>
      </c>
      <c r="U883">
        <v>60</v>
      </c>
      <c r="V883">
        <v>295</v>
      </c>
      <c r="W883">
        <v>0</v>
      </c>
      <c r="X883">
        <v>0</v>
      </c>
      <c r="Y883">
        <v>0</v>
      </c>
      <c r="Z883">
        <v>14</v>
      </c>
      <c r="AA883">
        <v>0</v>
      </c>
      <c r="AB883">
        <v>10</v>
      </c>
      <c r="AC883">
        <v>11</v>
      </c>
      <c r="AD883">
        <v>43</v>
      </c>
      <c r="AE883">
        <v>0</v>
      </c>
      <c r="AF883">
        <v>0</v>
      </c>
      <c r="AG883">
        <v>0</v>
      </c>
      <c r="AH883">
        <f t="shared" si="182"/>
        <v>0</v>
      </c>
      <c r="AI883">
        <f t="shared" si="183"/>
        <v>0</v>
      </c>
      <c r="AJ883">
        <f t="shared" si="184"/>
        <v>0</v>
      </c>
      <c r="AK883">
        <v>-7</v>
      </c>
      <c r="AL883">
        <v>49</v>
      </c>
      <c r="AM883">
        <v>1</v>
      </c>
      <c r="AN883">
        <v>0</v>
      </c>
      <c r="AO883">
        <v>0.04</v>
      </c>
      <c r="AP883">
        <v>0</v>
      </c>
      <c r="AQ883">
        <v>37.880000000000003</v>
      </c>
      <c r="AR883">
        <v>47.88</v>
      </c>
      <c r="AS883">
        <f t="shared" si="185"/>
        <v>340</v>
      </c>
      <c r="AT883">
        <v>7</v>
      </c>
      <c r="AU883">
        <v>155</v>
      </c>
      <c r="AV883">
        <v>528</v>
      </c>
      <c r="AW883">
        <v>2</v>
      </c>
      <c r="AX883">
        <v>4.92</v>
      </c>
      <c r="AY883">
        <v>4.3</v>
      </c>
      <c r="AZ883">
        <v>71</v>
      </c>
      <c r="BA883">
        <v>10.14285714</v>
      </c>
      <c r="BB883">
        <v>1</v>
      </c>
      <c r="BC883">
        <v>1</v>
      </c>
      <c r="BD883">
        <v>0</v>
      </c>
      <c r="BE883">
        <v>0</v>
      </c>
      <c r="BF883">
        <v>0</v>
      </c>
      <c r="BG883">
        <v>1</v>
      </c>
      <c r="BH883">
        <v>0.01</v>
      </c>
      <c r="BI883">
        <f t="shared" si="186"/>
        <v>6.4516129032258064E-3</v>
      </c>
      <c r="BJ883">
        <v>0.28999999999999998</v>
      </c>
      <c r="BK883">
        <v>0.28999999999999998</v>
      </c>
      <c r="BL883">
        <v>42.14</v>
      </c>
      <c r="BM883">
        <v>6.14</v>
      </c>
      <c r="BN883">
        <v>5.41</v>
      </c>
      <c r="BO883">
        <v>6.84</v>
      </c>
      <c r="BP883">
        <f t="shared" si="187"/>
        <v>2.193548387096774</v>
      </c>
      <c r="BQ883">
        <v>48.57</v>
      </c>
      <c r="BR883">
        <v>2013</v>
      </c>
      <c r="BS883">
        <v>0.24</v>
      </c>
      <c r="BT883">
        <v>0.31</v>
      </c>
      <c r="BU883" s="2">
        <f t="shared" si="188"/>
        <v>0.17042450980392157</v>
      </c>
      <c r="BV883" s="1">
        <f t="shared" si="195"/>
        <v>0.2619774193548387</v>
      </c>
      <c r="BW883" s="1">
        <f t="shared" si="189"/>
        <v>0.51444948517432387</v>
      </c>
      <c r="BX883" s="1">
        <f t="shared" si="190"/>
        <v>0.58309726292353026</v>
      </c>
      <c r="BY883" s="1">
        <f t="shared" si="191"/>
        <v>0.22416666666666668</v>
      </c>
      <c r="BZ883" s="1">
        <f t="shared" si="192"/>
        <v>0.91980000000000006</v>
      </c>
      <c r="CA883" s="1">
        <f t="shared" si="193"/>
        <v>0.56841956989247311</v>
      </c>
      <c r="CB883">
        <v>0</v>
      </c>
      <c r="CC883">
        <f t="shared" si="194"/>
        <v>0</v>
      </c>
      <c r="CD883">
        <v>0</v>
      </c>
    </row>
    <row r="884" spans="1:82" x14ac:dyDescent="0.35">
      <c r="A884">
        <v>234</v>
      </c>
      <c r="B884" t="s">
        <v>209</v>
      </c>
      <c r="C884" t="s">
        <v>86</v>
      </c>
      <c r="D884">
        <v>75</v>
      </c>
      <c r="E884" t="s">
        <v>70</v>
      </c>
      <c r="F884" t="s">
        <v>118</v>
      </c>
      <c r="G884">
        <v>2016</v>
      </c>
      <c r="H884">
        <v>1</v>
      </c>
      <c r="I884">
        <v>1</v>
      </c>
      <c r="J884">
        <v>2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2</v>
      </c>
      <c r="R884">
        <v>0</v>
      </c>
      <c r="S884">
        <v>1</v>
      </c>
      <c r="T884">
        <v>0</v>
      </c>
      <c r="U884">
        <v>1</v>
      </c>
      <c r="V884">
        <v>6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66</v>
      </c>
      <c r="AC884">
        <v>97</v>
      </c>
      <c r="AD884">
        <v>888</v>
      </c>
      <c r="AE884">
        <v>4</v>
      </c>
      <c r="AF884">
        <v>3</v>
      </c>
      <c r="AG884">
        <v>2</v>
      </c>
      <c r="AH884">
        <f t="shared" si="182"/>
        <v>2</v>
      </c>
      <c r="AI884">
        <f t="shared" si="183"/>
        <v>0.14285714285714285</v>
      </c>
      <c r="AJ884">
        <f t="shared" si="184"/>
        <v>2.8449502133712661E-3</v>
      </c>
      <c r="AK884">
        <v>960</v>
      </c>
      <c r="AL884">
        <v>309</v>
      </c>
      <c r="AM884">
        <v>44</v>
      </c>
      <c r="AN884">
        <v>0</v>
      </c>
      <c r="AO884">
        <v>0.19</v>
      </c>
      <c r="AP884">
        <v>0.22</v>
      </c>
      <c r="AQ884">
        <v>113.48</v>
      </c>
      <c r="AR884">
        <v>179.48</v>
      </c>
      <c r="AS884">
        <f t="shared" si="185"/>
        <v>896</v>
      </c>
      <c r="AT884">
        <v>14</v>
      </c>
      <c r="AU884">
        <v>703</v>
      </c>
      <c r="AV884">
        <v>908</v>
      </c>
      <c r="AW884">
        <v>2</v>
      </c>
      <c r="AX884">
        <v>6</v>
      </c>
      <c r="AY884">
        <v>13.45</v>
      </c>
      <c r="AZ884">
        <v>68</v>
      </c>
      <c r="BA884">
        <v>4.8571428570000004</v>
      </c>
      <c r="BB884">
        <v>1</v>
      </c>
      <c r="BC884">
        <v>1</v>
      </c>
      <c r="BD884">
        <v>0</v>
      </c>
      <c r="BE884">
        <v>0</v>
      </c>
      <c r="BF884">
        <v>0.06</v>
      </c>
      <c r="BG884">
        <v>5</v>
      </c>
      <c r="BH884">
        <v>7.0000000000000007E-2</v>
      </c>
      <c r="BI884">
        <f t="shared" si="186"/>
        <v>7.1123755334281651E-3</v>
      </c>
      <c r="BJ884">
        <v>0.77</v>
      </c>
      <c r="BK884">
        <v>0.14000000000000001</v>
      </c>
      <c r="BL884">
        <v>0.43</v>
      </c>
      <c r="BM884">
        <v>63.43</v>
      </c>
      <c r="BN884">
        <v>8.11</v>
      </c>
      <c r="BO884">
        <v>12.82</v>
      </c>
      <c r="BP884">
        <f t="shared" si="187"/>
        <v>1.2745376955903271</v>
      </c>
      <c r="BQ884">
        <v>64</v>
      </c>
      <c r="BR884">
        <v>2015</v>
      </c>
      <c r="BS884">
        <v>0.16</v>
      </c>
      <c r="BT884">
        <v>0.26</v>
      </c>
      <c r="BU884" s="2">
        <f t="shared" si="188"/>
        <v>0.35337732693077234</v>
      </c>
      <c r="BV884" s="1">
        <f t="shared" si="195"/>
        <v>0.36295545620808778</v>
      </c>
      <c r="BW884" s="1">
        <f t="shared" si="189"/>
        <v>0.68434056222799033</v>
      </c>
      <c r="BX884" s="1">
        <f t="shared" si="190"/>
        <v>0.70293548286148244</v>
      </c>
      <c r="BY884" s="1">
        <f t="shared" si="191"/>
        <v>0.20490000000000003</v>
      </c>
      <c r="BZ884" s="1">
        <f t="shared" si="192"/>
        <v>0.95428000000000013</v>
      </c>
      <c r="CA884" s="1">
        <f t="shared" si="193"/>
        <v>0.6532608568719096</v>
      </c>
      <c r="CB884">
        <v>0</v>
      </c>
      <c r="CC884">
        <f t="shared" si="194"/>
        <v>0</v>
      </c>
      <c r="CD884">
        <v>0</v>
      </c>
    </row>
    <row r="885" spans="1:82" x14ac:dyDescent="0.35">
      <c r="A885">
        <v>816</v>
      </c>
      <c r="B885" t="s">
        <v>1369</v>
      </c>
      <c r="C885" t="s">
        <v>100</v>
      </c>
      <c r="D885">
        <v>69</v>
      </c>
      <c r="E885" t="s">
        <v>1156</v>
      </c>
      <c r="F885" t="s">
        <v>79</v>
      </c>
      <c r="G885">
        <v>2023</v>
      </c>
      <c r="H885">
        <v>1</v>
      </c>
      <c r="I885">
        <v>1</v>
      </c>
      <c r="J885">
        <v>4</v>
      </c>
      <c r="K885">
        <v>1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-3</v>
      </c>
      <c r="R885">
        <v>7</v>
      </c>
      <c r="S885">
        <v>1</v>
      </c>
      <c r="T885">
        <v>0</v>
      </c>
      <c r="U885">
        <v>21</v>
      </c>
      <c r="V885">
        <v>60</v>
      </c>
      <c r="W885">
        <v>1</v>
      </c>
      <c r="X885">
        <v>0</v>
      </c>
      <c r="Y885">
        <v>0</v>
      </c>
      <c r="Z885">
        <v>7</v>
      </c>
      <c r="AA885">
        <v>0</v>
      </c>
      <c r="AB885">
        <v>25</v>
      </c>
      <c r="AC885">
        <v>32</v>
      </c>
      <c r="AD885">
        <v>192</v>
      </c>
      <c r="AE885">
        <v>4</v>
      </c>
      <c r="AF885">
        <v>0</v>
      </c>
      <c r="AG885">
        <v>0</v>
      </c>
      <c r="AH885">
        <f t="shared" si="182"/>
        <v>0</v>
      </c>
      <c r="AI885">
        <f t="shared" si="183"/>
        <v>0</v>
      </c>
      <c r="AJ885">
        <f t="shared" si="184"/>
        <v>0</v>
      </c>
      <c r="AK885">
        <v>8</v>
      </c>
      <c r="AL885">
        <v>219</v>
      </c>
      <c r="AM885">
        <v>10</v>
      </c>
      <c r="AN885">
        <v>0</v>
      </c>
      <c r="AO885">
        <v>7.0000000000000007E-2</v>
      </c>
      <c r="AP885">
        <v>0</v>
      </c>
      <c r="AQ885">
        <v>59.36</v>
      </c>
      <c r="AR885">
        <v>84.36</v>
      </c>
      <c r="AS885">
        <f t="shared" si="185"/>
        <v>256</v>
      </c>
      <c r="AT885">
        <v>12</v>
      </c>
      <c r="AU885">
        <v>264</v>
      </c>
      <c r="AV885">
        <v>818</v>
      </c>
      <c r="AW885">
        <v>4</v>
      </c>
      <c r="AX885">
        <v>2.86</v>
      </c>
      <c r="AY885">
        <v>7.68</v>
      </c>
      <c r="AZ885">
        <v>47</v>
      </c>
      <c r="BA885">
        <v>3.9166666669999999</v>
      </c>
      <c r="BB885">
        <v>1</v>
      </c>
      <c r="BC885">
        <v>1</v>
      </c>
      <c r="BD885">
        <v>0</v>
      </c>
      <c r="BE885">
        <v>0.05</v>
      </c>
      <c r="BF885">
        <v>0.16</v>
      </c>
      <c r="BG885">
        <v>6</v>
      </c>
      <c r="BH885">
        <v>0.13</v>
      </c>
      <c r="BI885">
        <f t="shared" si="186"/>
        <v>2.2727272727272728E-2</v>
      </c>
      <c r="BJ885">
        <v>0.32</v>
      </c>
      <c r="BK885">
        <v>0.33</v>
      </c>
      <c r="BL885">
        <v>5</v>
      </c>
      <c r="BM885">
        <v>16</v>
      </c>
      <c r="BN885">
        <v>4.95</v>
      </c>
      <c r="BO885">
        <v>7.03</v>
      </c>
      <c r="BP885">
        <f t="shared" si="187"/>
        <v>0.96969696969696972</v>
      </c>
      <c r="BQ885">
        <v>21.33</v>
      </c>
      <c r="BR885">
        <v>2014</v>
      </c>
      <c r="BS885">
        <v>0.22</v>
      </c>
      <c r="BT885">
        <v>0.32</v>
      </c>
      <c r="BU885" s="2">
        <f t="shared" si="188"/>
        <v>0.20765098039215688</v>
      </c>
      <c r="BV885" s="1">
        <f t="shared" si="195"/>
        <v>0.22718484848484849</v>
      </c>
      <c r="BW885" s="1">
        <f t="shared" si="189"/>
        <v>0.3879333636363636</v>
      </c>
      <c r="BX885" s="1">
        <f t="shared" si="190"/>
        <v>0.43459469697303033</v>
      </c>
      <c r="BY885" s="1">
        <f t="shared" si="191"/>
        <v>0.2119166666666667</v>
      </c>
      <c r="BZ885" s="1">
        <f t="shared" si="192"/>
        <v>0.9547000000000001</v>
      </c>
      <c r="CA885" s="1">
        <f t="shared" si="193"/>
        <v>0.93638696969696977</v>
      </c>
      <c r="CB885">
        <v>0</v>
      </c>
      <c r="CC885">
        <f t="shared" si="194"/>
        <v>0</v>
      </c>
      <c r="CD885">
        <v>0</v>
      </c>
    </row>
    <row r="886" spans="1:82" x14ac:dyDescent="0.35">
      <c r="A886">
        <v>1267</v>
      </c>
      <c r="B886" t="s">
        <v>1740</v>
      </c>
      <c r="C886" t="s">
        <v>96</v>
      </c>
      <c r="D886">
        <v>74</v>
      </c>
      <c r="E886" t="s">
        <v>1598</v>
      </c>
      <c r="F886" t="s">
        <v>79</v>
      </c>
      <c r="G886">
        <v>2022</v>
      </c>
      <c r="H886">
        <v>435</v>
      </c>
      <c r="I886">
        <v>648</v>
      </c>
      <c r="J886">
        <v>5250</v>
      </c>
      <c r="K886">
        <v>41</v>
      </c>
      <c r="L886">
        <v>12</v>
      </c>
      <c r="M886">
        <v>26</v>
      </c>
      <c r="N886">
        <v>188</v>
      </c>
      <c r="O886">
        <v>1</v>
      </c>
      <c r="P886">
        <v>0</v>
      </c>
      <c r="Q886">
        <v>4715</v>
      </c>
      <c r="R886">
        <v>2830</v>
      </c>
      <c r="S886">
        <v>272</v>
      </c>
      <c r="T886">
        <v>2</v>
      </c>
      <c r="U886">
        <v>61</v>
      </c>
      <c r="V886">
        <v>358</v>
      </c>
      <c r="W886">
        <v>4</v>
      </c>
      <c r="X886">
        <v>4</v>
      </c>
      <c r="Y886">
        <v>0</v>
      </c>
      <c r="Z886">
        <v>25</v>
      </c>
      <c r="AA886">
        <v>1</v>
      </c>
      <c r="AB886">
        <v>1</v>
      </c>
      <c r="AC886">
        <v>1</v>
      </c>
      <c r="AD886">
        <v>6</v>
      </c>
      <c r="AE886">
        <v>0</v>
      </c>
      <c r="AF886">
        <v>0</v>
      </c>
      <c r="AG886">
        <v>0</v>
      </c>
      <c r="AH886">
        <f t="shared" si="182"/>
        <v>0</v>
      </c>
      <c r="AI886">
        <f t="shared" si="183"/>
        <v>0.70588235294117652</v>
      </c>
      <c r="AJ886">
        <f t="shared" si="184"/>
        <v>1.0610079575596816E-2</v>
      </c>
      <c r="AK886">
        <v>-9</v>
      </c>
      <c r="AL886">
        <v>15</v>
      </c>
      <c r="AM886">
        <v>0</v>
      </c>
      <c r="AN886">
        <v>0</v>
      </c>
      <c r="AO886">
        <v>0</v>
      </c>
      <c r="AP886">
        <v>0</v>
      </c>
      <c r="AQ886">
        <v>416.4</v>
      </c>
      <c r="AR886">
        <v>417.4</v>
      </c>
      <c r="AS886">
        <f t="shared" si="185"/>
        <v>5614</v>
      </c>
      <c r="AT886">
        <v>17</v>
      </c>
      <c r="AU886">
        <v>1131</v>
      </c>
      <c r="AV886">
        <v>1150</v>
      </c>
      <c r="AW886">
        <v>8.1</v>
      </c>
      <c r="AX886">
        <v>5.87</v>
      </c>
      <c r="AY886">
        <v>6</v>
      </c>
      <c r="AZ886">
        <v>710</v>
      </c>
      <c r="BA886">
        <v>41.764705880000001</v>
      </c>
      <c r="BB886">
        <v>0.67</v>
      </c>
      <c r="BC886">
        <v>0.06</v>
      </c>
      <c r="BD886">
        <v>0.02</v>
      </c>
      <c r="BE886">
        <v>7.0000000000000007E-2</v>
      </c>
      <c r="BF886">
        <v>0</v>
      </c>
      <c r="BG886">
        <v>45</v>
      </c>
      <c r="BH886">
        <v>0.06</v>
      </c>
      <c r="BI886">
        <f t="shared" si="186"/>
        <v>3.9787798408488062E-2</v>
      </c>
      <c r="BJ886">
        <v>0.98</v>
      </c>
      <c r="BK886">
        <v>308.82</v>
      </c>
      <c r="BL886">
        <v>21.06</v>
      </c>
      <c r="BM886">
        <v>0.35</v>
      </c>
      <c r="BN886">
        <v>24.49</v>
      </c>
      <c r="BO886">
        <v>24.55</v>
      </c>
      <c r="BP886">
        <f t="shared" si="187"/>
        <v>4.9637488947833779</v>
      </c>
      <c r="BQ886">
        <v>330.24</v>
      </c>
      <c r="BR886">
        <v>2017</v>
      </c>
      <c r="BS886">
        <v>0.37</v>
      </c>
      <c r="BT886">
        <v>0.37</v>
      </c>
      <c r="BU886" s="2">
        <f t="shared" si="188"/>
        <v>0.17894358543417366</v>
      </c>
      <c r="BV886" s="1">
        <f t="shared" si="195"/>
        <v>1.6866109741509336</v>
      </c>
      <c r="BW886" s="1">
        <f t="shared" si="189"/>
        <v>1.7955782228116712</v>
      </c>
      <c r="BX886" s="1">
        <f t="shared" si="190"/>
        <v>1.4081101835724554</v>
      </c>
      <c r="BY886" s="1">
        <f t="shared" si="191"/>
        <v>0.58904259259259273</v>
      </c>
      <c r="BZ886" s="1">
        <f t="shared" si="192"/>
        <v>0.95525111111111116</v>
      </c>
      <c r="CA886" s="1">
        <f t="shared" si="193"/>
        <v>0.90240583219199855</v>
      </c>
      <c r="CB886">
        <v>48</v>
      </c>
      <c r="CC886">
        <f t="shared" si="194"/>
        <v>480</v>
      </c>
      <c r="CD886">
        <v>1</v>
      </c>
    </row>
    <row r="887" spans="1:82" x14ac:dyDescent="0.35">
      <c r="A887">
        <v>1267</v>
      </c>
      <c r="B887" t="s">
        <v>1740</v>
      </c>
      <c r="C887" t="s">
        <v>86</v>
      </c>
      <c r="D887">
        <v>75</v>
      </c>
      <c r="E887" t="s">
        <v>1598</v>
      </c>
      <c r="F887" t="s">
        <v>79</v>
      </c>
      <c r="G887">
        <v>2018</v>
      </c>
      <c r="H887">
        <v>383</v>
      </c>
      <c r="I887">
        <v>580</v>
      </c>
      <c r="J887">
        <v>5097</v>
      </c>
      <c r="K887">
        <v>50</v>
      </c>
      <c r="L887">
        <v>12</v>
      </c>
      <c r="M887">
        <v>26</v>
      </c>
      <c r="N887">
        <v>171</v>
      </c>
      <c r="O887">
        <v>6</v>
      </c>
      <c r="P887">
        <v>2</v>
      </c>
      <c r="Q887">
        <v>5255</v>
      </c>
      <c r="R887">
        <v>2613</v>
      </c>
      <c r="S887">
        <v>237</v>
      </c>
      <c r="T887">
        <v>0</v>
      </c>
      <c r="U887">
        <v>60</v>
      </c>
      <c r="V887">
        <v>272</v>
      </c>
      <c r="W887">
        <v>2</v>
      </c>
      <c r="X887">
        <v>2</v>
      </c>
      <c r="Y887">
        <v>0</v>
      </c>
      <c r="Z887">
        <v>18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f t="shared" si="182"/>
        <v>2</v>
      </c>
      <c r="AI887">
        <f t="shared" si="183"/>
        <v>0.875</v>
      </c>
      <c r="AJ887">
        <f t="shared" si="184"/>
        <v>1.3565891472868217E-2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417.08</v>
      </c>
      <c r="AR887">
        <v>417.08</v>
      </c>
      <c r="AS887">
        <f t="shared" si="185"/>
        <v>5369</v>
      </c>
      <c r="AT887">
        <v>16</v>
      </c>
      <c r="AU887">
        <v>1032</v>
      </c>
      <c r="AV887">
        <v>1045</v>
      </c>
      <c r="AW887">
        <v>8.7899999999999991</v>
      </c>
      <c r="AX887">
        <v>4.53</v>
      </c>
      <c r="AY887">
        <v>0</v>
      </c>
      <c r="AZ887">
        <v>640</v>
      </c>
      <c r="BA887">
        <v>40</v>
      </c>
      <c r="BB887">
        <v>0.66</v>
      </c>
      <c r="BC887">
        <v>0.09</v>
      </c>
      <c r="BD887">
        <v>0.02</v>
      </c>
      <c r="BE887">
        <v>0.03</v>
      </c>
      <c r="BF887">
        <v>0</v>
      </c>
      <c r="BG887">
        <v>52</v>
      </c>
      <c r="BH887">
        <v>0.08</v>
      </c>
      <c r="BI887">
        <f t="shared" si="186"/>
        <v>5.0387596899224806E-2</v>
      </c>
      <c r="BJ887">
        <v>0.99</v>
      </c>
      <c r="BK887">
        <v>318.56</v>
      </c>
      <c r="BL887">
        <v>17</v>
      </c>
      <c r="BM887">
        <v>0</v>
      </c>
      <c r="BN887">
        <v>26.07</v>
      </c>
      <c r="BO887">
        <v>26.07</v>
      </c>
      <c r="BP887">
        <f t="shared" si="187"/>
        <v>5.2025193798449614</v>
      </c>
      <c r="BQ887">
        <v>335.56</v>
      </c>
      <c r="BR887">
        <v>2017</v>
      </c>
      <c r="BS887">
        <v>0.4</v>
      </c>
      <c r="BT887">
        <v>0.4</v>
      </c>
      <c r="BU887" s="2">
        <f t="shared" si="188"/>
        <v>6.6469019607843155E-2</v>
      </c>
      <c r="BV887" s="1">
        <f t="shared" si="195"/>
        <v>1.6756259689922484</v>
      </c>
      <c r="BW887" s="1" t="e">
        <f t="shared" si="189"/>
        <v>#DIV/0!</v>
      </c>
      <c r="BX887" s="1" t="e">
        <f t="shared" si="190"/>
        <v>#DIV/0!</v>
      </c>
      <c r="BY887" s="1">
        <f t="shared" si="191"/>
        <v>0.59016063218390813</v>
      </c>
      <c r="BZ887" s="1">
        <f t="shared" si="192"/>
        <v>0.95731275862068976</v>
      </c>
      <c r="CA887" s="1">
        <f t="shared" si="193"/>
        <v>0.94229738839882404</v>
      </c>
      <c r="CB887">
        <v>41</v>
      </c>
      <c r="CC887">
        <f t="shared" si="194"/>
        <v>410</v>
      </c>
      <c r="CD887">
        <v>1</v>
      </c>
    </row>
    <row r="888" spans="1:82" x14ac:dyDescent="0.35">
      <c r="A888">
        <v>11</v>
      </c>
      <c r="B888" t="s">
        <v>1599</v>
      </c>
      <c r="C888" t="s">
        <v>96</v>
      </c>
      <c r="D888">
        <v>74</v>
      </c>
      <c r="E888" t="s">
        <v>1598</v>
      </c>
      <c r="F888" t="s">
        <v>115</v>
      </c>
      <c r="G888">
        <v>2020</v>
      </c>
      <c r="H888">
        <v>372</v>
      </c>
      <c r="I888">
        <v>526</v>
      </c>
      <c r="J888">
        <v>4299</v>
      </c>
      <c r="K888">
        <v>48</v>
      </c>
      <c r="L888">
        <v>5</v>
      </c>
      <c r="M888">
        <v>20</v>
      </c>
      <c r="N888">
        <v>182</v>
      </c>
      <c r="O888">
        <v>1</v>
      </c>
      <c r="P888">
        <v>1</v>
      </c>
      <c r="Q888">
        <v>4135</v>
      </c>
      <c r="R888">
        <v>2248</v>
      </c>
      <c r="S888">
        <v>216</v>
      </c>
      <c r="T888">
        <v>0</v>
      </c>
      <c r="U888">
        <v>38</v>
      </c>
      <c r="V888">
        <v>149</v>
      </c>
      <c r="W888">
        <v>3</v>
      </c>
      <c r="X888">
        <v>3</v>
      </c>
      <c r="Y888">
        <v>1</v>
      </c>
      <c r="Z888">
        <v>15</v>
      </c>
      <c r="AA888">
        <v>0</v>
      </c>
      <c r="AB888">
        <v>1</v>
      </c>
      <c r="AC888">
        <v>1</v>
      </c>
      <c r="AD888">
        <v>-6</v>
      </c>
      <c r="AE888">
        <v>0</v>
      </c>
      <c r="AF888">
        <v>0</v>
      </c>
      <c r="AG888">
        <v>0</v>
      </c>
      <c r="AH888">
        <f t="shared" si="182"/>
        <v>2</v>
      </c>
      <c r="AI888">
        <f t="shared" si="183"/>
        <v>0.4375</v>
      </c>
      <c r="AJ888">
        <f t="shared" si="184"/>
        <v>6.8829891838741398E-3</v>
      </c>
      <c r="AK888">
        <v>-4</v>
      </c>
      <c r="AL888">
        <v>-2</v>
      </c>
      <c r="AM888">
        <v>0</v>
      </c>
      <c r="AN888">
        <v>0</v>
      </c>
      <c r="AO888">
        <v>0</v>
      </c>
      <c r="AP888">
        <v>0</v>
      </c>
      <c r="AQ888">
        <v>382.26</v>
      </c>
      <c r="AR888">
        <v>383.26</v>
      </c>
      <c r="AS888">
        <f t="shared" si="185"/>
        <v>4442</v>
      </c>
      <c r="AT888">
        <v>16</v>
      </c>
      <c r="AU888">
        <v>1017</v>
      </c>
      <c r="AV888">
        <v>1045</v>
      </c>
      <c r="AW888">
        <v>8.17</v>
      </c>
      <c r="AX888">
        <v>3.92</v>
      </c>
      <c r="AY888">
        <v>-6</v>
      </c>
      <c r="AZ888">
        <v>565</v>
      </c>
      <c r="BA888">
        <v>35.3125</v>
      </c>
      <c r="BB888">
        <v>0.71</v>
      </c>
      <c r="BC888">
        <v>0.09</v>
      </c>
      <c r="BD888">
        <v>0.01</v>
      </c>
      <c r="BE888">
        <v>0.08</v>
      </c>
      <c r="BF888">
        <v>0</v>
      </c>
      <c r="BG888">
        <v>51</v>
      </c>
      <c r="BH888">
        <v>0.09</v>
      </c>
      <c r="BI888">
        <f t="shared" si="186"/>
        <v>5.0147492625368731E-2</v>
      </c>
      <c r="BJ888">
        <v>0.97</v>
      </c>
      <c r="BK888">
        <v>268.69</v>
      </c>
      <c r="BL888">
        <v>9.31</v>
      </c>
      <c r="BM888">
        <v>-0.38</v>
      </c>
      <c r="BN888">
        <v>23.89</v>
      </c>
      <c r="BO888">
        <v>23.95</v>
      </c>
      <c r="BP888">
        <f t="shared" si="187"/>
        <v>4.3677482792527043</v>
      </c>
      <c r="BQ888">
        <v>277.62</v>
      </c>
      <c r="BR888">
        <v>2005</v>
      </c>
      <c r="BS888">
        <v>0.38</v>
      </c>
      <c r="BT888">
        <v>0.38</v>
      </c>
      <c r="BU888" s="2">
        <f t="shared" si="188"/>
        <v>0.11025274509803921</v>
      </c>
      <c r="BV888" s="1">
        <f t="shared" si="195"/>
        <v>1.5721874139626351</v>
      </c>
      <c r="BW888" s="1">
        <f t="shared" si="189"/>
        <v>1.609982161258604</v>
      </c>
      <c r="BX888" s="1">
        <f t="shared" si="190"/>
        <v>1.3371810779252704</v>
      </c>
      <c r="BY888" s="1">
        <f t="shared" si="191"/>
        <v>0.57116986692015215</v>
      </c>
      <c r="BZ888" s="1">
        <f t="shared" si="192"/>
        <v>0.96316384030418245</v>
      </c>
      <c r="CA888" s="1">
        <f t="shared" si="193"/>
        <v>0.99467041230638098</v>
      </c>
      <c r="CB888">
        <v>44</v>
      </c>
      <c r="CC888">
        <f t="shared" si="194"/>
        <v>440</v>
      </c>
      <c r="CD888">
        <v>1</v>
      </c>
    </row>
    <row r="889" spans="1:82" x14ac:dyDescent="0.35">
      <c r="A889">
        <v>1485</v>
      </c>
      <c r="B889" t="s">
        <v>1545</v>
      </c>
      <c r="C889" t="s">
        <v>316</v>
      </c>
      <c r="D889">
        <v>66</v>
      </c>
      <c r="E889" t="s">
        <v>1156</v>
      </c>
      <c r="F889" t="s">
        <v>118</v>
      </c>
      <c r="G889">
        <v>2018</v>
      </c>
      <c r="H889">
        <v>1</v>
      </c>
      <c r="I889">
        <v>1</v>
      </c>
      <c r="J889">
        <v>1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0</v>
      </c>
      <c r="U889">
        <v>99</v>
      </c>
      <c r="V889">
        <v>444</v>
      </c>
      <c r="W889">
        <v>3</v>
      </c>
      <c r="X889">
        <v>2</v>
      </c>
      <c r="Y889">
        <v>2</v>
      </c>
      <c r="Z889">
        <v>20</v>
      </c>
      <c r="AA889">
        <v>0</v>
      </c>
      <c r="AB889">
        <v>71</v>
      </c>
      <c r="AC889">
        <v>91</v>
      </c>
      <c r="AD889">
        <v>725</v>
      </c>
      <c r="AE889">
        <v>5</v>
      </c>
      <c r="AF889">
        <v>1</v>
      </c>
      <c r="AG889">
        <v>1</v>
      </c>
      <c r="AH889">
        <f t="shared" si="182"/>
        <v>3</v>
      </c>
      <c r="AI889">
        <f t="shared" si="183"/>
        <v>0.1875</v>
      </c>
      <c r="AJ889">
        <f t="shared" si="184"/>
        <v>6.0606060606060606E-3</v>
      </c>
      <c r="AK889">
        <v>329</v>
      </c>
      <c r="AL889">
        <v>520</v>
      </c>
      <c r="AM889">
        <v>29</v>
      </c>
      <c r="AN889">
        <v>0</v>
      </c>
      <c r="AO889">
        <v>0.17</v>
      </c>
      <c r="AP889">
        <v>0.06</v>
      </c>
      <c r="AQ889">
        <v>162.94</v>
      </c>
      <c r="AR889">
        <v>233.94</v>
      </c>
      <c r="AS889">
        <f t="shared" si="185"/>
        <v>1170</v>
      </c>
      <c r="AT889">
        <v>16</v>
      </c>
      <c r="AU889">
        <v>495</v>
      </c>
      <c r="AV889">
        <v>1079</v>
      </c>
      <c r="AW889">
        <v>1</v>
      </c>
      <c r="AX889">
        <v>4.4800000000000004</v>
      </c>
      <c r="AY889">
        <v>10.210000000000001</v>
      </c>
      <c r="AZ889">
        <v>171</v>
      </c>
      <c r="BA889">
        <v>10.6875</v>
      </c>
      <c r="BB889">
        <v>1</v>
      </c>
      <c r="BC889">
        <v>1</v>
      </c>
      <c r="BD889">
        <v>0</v>
      </c>
      <c r="BE889">
        <v>0.03</v>
      </c>
      <c r="BF889">
        <v>7.0000000000000007E-2</v>
      </c>
      <c r="BG889">
        <v>9</v>
      </c>
      <c r="BH889">
        <v>0.05</v>
      </c>
      <c r="BI889">
        <f t="shared" si="186"/>
        <v>1.8181818181818181E-2</v>
      </c>
      <c r="BJ889">
        <v>0.46</v>
      </c>
      <c r="BK889">
        <v>0.06</v>
      </c>
      <c r="BL889">
        <v>27.75</v>
      </c>
      <c r="BM889">
        <v>45.31</v>
      </c>
      <c r="BN889">
        <v>10.18</v>
      </c>
      <c r="BO889">
        <v>14.62</v>
      </c>
      <c r="BP889">
        <f t="shared" si="187"/>
        <v>2.3636363636363638</v>
      </c>
      <c r="BQ889">
        <v>73.12</v>
      </c>
      <c r="BR889">
        <v>2017</v>
      </c>
      <c r="BS889">
        <v>0.33</v>
      </c>
      <c r="BT889">
        <v>0.47</v>
      </c>
      <c r="BU889" s="2">
        <f t="shared" si="188"/>
        <v>0.46033271708683476</v>
      </c>
      <c r="BV889" s="1">
        <f t="shared" si="195"/>
        <v>0.48898181818181824</v>
      </c>
      <c r="BW889" s="1">
        <f t="shared" si="189"/>
        <v>0.71519561438561452</v>
      </c>
      <c r="BX889" s="1">
        <f t="shared" si="190"/>
        <v>0.69589603105228126</v>
      </c>
      <c r="BY889" s="1">
        <f t="shared" si="191"/>
        <v>0.23739166666666672</v>
      </c>
      <c r="BZ889" s="1">
        <f t="shared" si="192"/>
        <v>0.9660700000000001</v>
      </c>
      <c r="CA889" s="1">
        <f t="shared" si="193"/>
        <v>0.64633505050505058</v>
      </c>
      <c r="CB889">
        <v>0</v>
      </c>
      <c r="CC889">
        <f t="shared" si="194"/>
        <v>0</v>
      </c>
      <c r="CD889">
        <v>0</v>
      </c>
    </row>
    <row r="890" spans="1:82" x14ac:dyDescent="0.35">
      <c r="A890">
        <v>677</v>
      </c>
      <c r="B890" t="s">
        <v>392</v>
      </c>
      <c r="C890" t="s">
        <v>179</v>
      </c>
      <c r="D890">
        <v>68</v>
      </c>
      <c r="E890" t="s">
        <v>70</v>
      </c>
      <c r="F890" t="s">
        <v>134</v>
      </c>
      <c r="G890">
        <v>2020</v>
      </c>
      <c r="H890">
        <v>1</v>
      </c>
      <c r="I890">
        <v>1</v>
      </c>
      <c r="J890">
        <v>12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-5</v>
      </c>
      <c r="R890">
        <v>17</v>
      </c>
      <c r="S890">
        <v>1</v>
      </c>
      <c r="T890">
        <v>0</v>
      </c>
      <c r="U890">
        <v>10</v>
      </c>
      <c r="V890">
        <v>9</v>
      </c>
      <c r="W890">
        <v>0</v>
      </c>
      <c r="X890">
        <v>0</v>
      </c>
      <c r="Y890">
        <v>0</v>
      </c>
      <c r="Z890">
        <v>2</v>
      </c>
      <c r="AA890">
        <v>0</v>
      </c>
      <c r="AB890">
        <v>30</v>
      </c>
      <c r="AC890">
        <v>34</v>
      </c>
      <c r="AD890">
        <v>282</v>
      </c>
      <c r="AE890">
        <v>5</v>
      </c>
      <c r="AF890">
        <v>0</v>
      </c>
      <c r="AG890">
        <v>0</v>
      </c>
      <c r="AH890">
        <f t="shared" si="182"/>
        <v>0</v>
      </c>
      <c r="AI890">
        <f t="shared" si="183"/>
        <v>0</v>
      </c>
      <c r="AJ890">
        <f t="shared" si="184"/>
        <v>0</v>
      </c>
      <c r="AK890">
        <v>149</v>
      </c>
      <c r="AL890">
        <v>190</v>
      </c>
      <c r="AM890">
        <v>17</v>
      </c>
      <c r="AN890">
        <v>0</v>
      </c>
      <c r="AO890">
        <v>0.06</v>
      </c>
      <c r="AP890">
        <v>0.02</v>
      </c>
      <c r="AQ890">
        <v>69.58</v>
      </c>
      <c r="AR890">
        <v>99.58</v>
      </c>
      <c r="AS890">
        <f t="shared" si="185"/>
        <v>303</v>
      </c>
      <c r="AT890">
        <v>15</v>
      </c>
      <c r="AU890">
        <v>264</v>
      </c>
      <c r="AV890">
        <v>1051</v>
      </c>
      <c r="AW890">
        <v>12</v>
      </c>
      <c r="AX890">
        <v>0.9</v>
      </c>
      <c r="AY890">
        <v>9.4</v>
      </c>
      <c r="AZ890">
        <v>41</v>
      </c>
      <c r="BA890">
        <v>2.733333333</v>
      </c>
      <c r="BB890">
        <v>1</v>
      </c>
      <c r="BC890">
        <v>1</v>
      </c>
      <c r="BD890">
        <v>0</v>
      </c>
      <c r="BE890">
        <v>0</v>
      </c>
      <c r="BF890">
        <v>0.17</v>
      </c>
      <c r="BG890">
        <v>6</v>
      </c>
      <c r="BH890">
        <v>0.15</v>
      </c>
      <c r="BI890">
        <f t="shared" si="186"/>
        <v>2.2727272727272728E-2</v>
      </c>
      <c r="BJ890">
        <v>0.25</v>
      </c>
      <c r="BK890">
        <v>0.8</v>
      </c>
      <c r="BL890">
        <v>0.6</v>
      </c>
      <c r="BM890">
        <v>18.8</v>
      </c>
      <c r="BN890">
        <v>4.6399999999999997</v>
      </c>
      <c r="BO890">
        <v>6.64</v>
      </c>
      <c r="BP890">
        <f t="shared" si="187"/>
        <v>1.1477272727272727</v>
      </c>
      <c r="BQ890">
        <v>20.2</v>
      </c>
      <c r="BR890">
        <v>2017</v>
      </c>
      <c r="BS890">
        <v>0.26</v>
      </c>
      <c r="BT890">
        <v>0.38</v>
      </c>
      <c r="BU890" s="2">
        <f t="shared" si="188"/>
        <v>0.1735880392156863</v>
      </c>
      <c r="BV890" s="1">
        <f t="shared" si="195"/>
        <v>0.22058636363636361</v>
      </c>
      <c r="BW890" s="1">
        <f t="shared" si="189"/>
        <v>0.37459735472370759</v>
      </c>
      <c r="BX890" s="1">
        <f t="shared" si="190"/>
        <v>0.41414135472037428</v>
      </c>
      <c r="BY890" s="1">
        <f t="shared" si="191"/>
        <v>0.20551666666666668</v>
      </c>
      <c r="BZ890" s="1">
        <f t="shared" si="192"/>
        <v>0.97261999999999993</v>
      </c>
      <c r="CA890" s="1">
        <f t="shared" si="193"/>
        <v>1.0038136363636363</v>
      </c>
      <c r="CB890">
        <v>0</v>
      </c>
      <c r="CC890">
        <f t="shared" si="194"/>
        <v>0</v>
      </c>
      <c r="CD890">
        <v>0</v>
      </c>
    </row>
    <row r="891" spans="1:82" x14ac:dyDescent="0.35">
      <c r="A891">
        <v>1280</v>
      </c>
      <c r="B891" t="s">
        <v>1742</v>
      </c>
      <c r="C891" t="s">
        <v>81</v>
      </c>
      <c r="D891">
        <v>77</v>
      </c>
      <c r="E891" t="s">
        <v>1598</v>
      </c>
      <c r="F891" t="s">
        <v>132</v>
      </c>
      <c r="G891">
        <v>2013</v>
      </c>
      <c r="H891">
        <v>450</v>
      </c>
      <c r="I891">
        <v>659</v>
      </c>
      <c r="J891">
        <v>5477</v>
      </c>
      <c r="K891">
        <v>55</v>
      </c>
      <c r="L891">
        <v>10</v>
      </c>
      <c r="M891">
        <v>18</v>
      </c>
      <c r="N891">
        <v>120</v>
      </c>
      <c r="O891">
        <v>5</v>
      </c>
      <c r="P891">
        <v>3</v>
      </c>
      <c r="Q891">
        <v>5169</v>
      </c>
      <c r="R891">
        <v>2581</v>
      </c>
      <c r="S891">
        <v>289</v>
      </c>
      <c r="T891">
        <v>0</v>
      </c>
      <c r="U891">
        <v>32</v>
      </c>
      <c r="V891">
        <v>-31</v>
      </c>
      <c r="W891">
        <v>1</v>
      </c>
      <c r="X891">
        <v>5</v>
      </c>
      <c r="Y891">
        <v>3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f t="shared" si="182"/>
        <v>6</v>
      </c>
      <c r="AI891">
        <f t="shared" si="183"/>
        <v>1</v>
      </c>
      <c r="AJ891">
        <f t="shared" si="184"/>
        <v>1.384083044982699E-2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409.98</v>
      </c>
      <c r="AR891">
        <v>409.98</v>
      </c>
      <c r="AS891">
        <f t="shared" si="185"/>
        <v>5446</v>
      </c>
      <c r="AT891">
        <v>16</v>
      </c>
      <c r="AU891">
        <v>1156</v>
      </c>
      <c r="AV891">
        <v>1209</v>
      </c>
      <c r="AW891">
        <v>8.31</v>
      </c>
      <c r="AX891">
        <v>-0.97</v>
      </c>
      <c r="AY891">
        <v>0</v>
      </c>
      <c r="AZ891">
        <v>691</v>
      </c>
      <c r="BA891">
        <v>43.1875</v>
      </c>
      <c r="BB891">
        <v>0.68</v>
      </c>
      <c r="BC891">
        <v>0.08</v>
      </c>
      <c r="BD891">
        <v>0.02</v>
      </c>
      <c r="BE891">
        <v>0.03</v>
      </c>
      <c r="BF891">
        <v>0</v>
      </c>
      <c r="BG891">
        <v>56</v>
      </c>
      <c r="BH891">
        <v>0.08</v>
      </c>
      <c r="BI891">
        <f t="shared" si="186"/>
        <v>4.8442906574394463E-2</v>
      </c>
      <c r="BJ891">
        <v>0.96</v>
      </c>
      <c r="BK891">
        <v>342.31</v>
      </c>
      <c r="BL891">
        <v>-1.94</v>
      </c>
      <c r="BM891">
        <v>0</v>
      </c>
      <c r="BN891">
        <v>25.62</v>
      </c>
      <c r="BO891">
        <v>25.62</v>
      </c>
      <c r="BP891">
        <f t="shared" si="187"/>
        <v>4.7110726643598619</v>
      </c>
      <c r="BQ891">
        <v>340.38</v>
      </c>
      <c r="BR891">
        <v>1998</v>
      </c>
      <c r="BS891">
        <v>0.35</v>
      </c>
      <c r="BT891">
        <v>0.35</v>
      </c>
      <c r="BU891" s="2">
        <f t="shared" si="188"/>
        <v>-0.14783773109243697</v>
      </c>
      <c r="BV891" s="1">
        <f t="shared" si="195"/>
        <v>1.6842536332179929</v>
      </c>
      <c r="BW891" s="1" t="e">
        <f t="shared" si="189"/>
        <v>#DIV/0!</v>
      </c>
      <c r="BX891" s="1" t="e">
        <f t="shared" si="190"/>
        <v>#DIV/0!</v>
      </c>
      <c r="BY891" s="1">
        <f t="shared" si="191"/>
        <v>0.61412889479008603</v>
      </c>
      <c r="BZ891" s="1">
        <f t="shared" si="192"/>
        <v>0.9726346737481032</v>
      </c>
      <c r="CA891" s="1">
        <f t="shared" si="193"/>
        <v>0.90623445624683863</v>
      </c>
      <c r="CB891">
        <v>49</v>
      </c>
      <c r="CC891">
        <f t="shared" si="194"/>
        <v>490</v>
      </c>
      <c r="CD891">
        <v>1</v>
      </c>
    </row>
    <row r="892" spans="1:82" x14ac:dyDescent="0.35">
      <c r="A892">
        <v>999</v>
      </c>
      <c r="B892" t="s">
        <v>524</v>
      </c>
      <c r="C892" t="s">
        <v>69</v>
      </c>
      <c r="D892">
        <v>73</v>
      </c>
      <c r="E892" t="s">
        <v>70</v>
      </c>
      <c r="F892" t="s">
        <v>101</v>
      </c>
      <c r="G892">
        <v>2018</v>
      </c>
      <c r="H892">
        <v>1</v>
      </c>
      <c r="I892">
        <v>1</v>
      </c>
      <c r="J892">
        <v>3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2</v>
      </c>
      <c r="R892">
        <v>1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37</v>
      </c>
      <c r="AC892">
        <v>64</v>
      </c>
      <c r="AD892">
        <v>553</v>
      </c>
      <c r="AE892">
        <v>6</v>
      </c>
      <c r="AF892">
        <v>0</v>
      </c>
      <c r="AG892">
        <v>0</v>
      </c>
      <c r="AH892">
        <f t="shared" si="182"/>
        <v>0</v>
      </c>
      <c r="AI892">
        <f t="shared" si="183"/>
        <v>0</v>
      </c>
      <c r="AJ892">
        <f t="shared" si="184"/>
        <v>0</v>
      </c>
      <c r="AK892">
        <v>1040</v>
      </c>
      <c r="AL892">
        <v>131</v>
      </c>
      <c r="AM892">
        <v>26</v>
      </c>
      <c r="AN892">
        <v>1</v>
      </c>
      <c r="AO892">
        <v>0.17</v>
      </c>
      <c r="AP892">
        <v>0.32</v>
      </c>
      <c r="AQ892">
        <v>97.42</v>
      </c>
      <c r="AR892">
        <v>134.41999999999999</v>
      </c>
      <c r="AS892">
        <f t="shared" si="185"/>
        <v>556</v>
      </c>
      <c r="AT892">
        <v>15</v>
      </c>
      <c r="AU892">
        <v>744</v>
      </c>
      <c r="AV892">
        <v>862</v>
      </c>
      <c r="AW892">
        <v>3</v>
      </c>
      <c r="AX892">
        <v>0</v>
      </c>
      <c r="AY892">
        <v>14.95</v>
      </c>
      <c r="AZ892">
        <v>38</v>
      </c>
      <c r="BA892">
        <v>2.5333333329999999</v>
      </c>
      <c r="BB892">
        <v>1</v>
      </c>
      <c r="BC892">
        <v>1</v>
      </c>
      <c r="BD892">
        <v>0</v>
      </c>
      <c r="BE892">
        <v>0</v>
      </c>
      <c r="BF892">
        <v>0.16</v>
      </c>
      <c r="BG892">
        <v>7</v>
      </c>
      <c r="BH892">
        <v>0.18</v>
      </c>
      <c r="BI892">
        <f t="shared" si="186"/>
        <v>9.4086021505376347E-3</v>
      </c>
      <c r="BJ892">
        <v>0.86</v>
      </c>
      <c r="BK892">
        <v>0.2</v>
      </c>
      <c r="BL892">
        <v>0</v>
      </c>
      <c r="BM892">
        <v>36.869999999999997</v>
      </c>
      <c r="BN892">
        <v>6.49</v>
      </c>
      <c r="BO892">
        <v>8.9600000000000009</v>
      </c>
      <c r="BP892">
        <f t="shared" si="187"/>
        <v>0.74731182795698925</v>
      </c>
      <c r="BQ892">
        <v>37.07</v>
      </c>
      <c r="BR892">
        <v>2013</v>
      </c>
      <c r="BS892">
        <v>0.13</v>
      </c>
      <c r="BT892">
        <v>0.18</v>
      </c>
      <c r="BU892" s="2">
        <f t="shared" si="188"/>
        <v>0.22607843137254902</v>
      </c>
      <c r="BV892" s="1">
        <f t="shared" si="195"/>
        <v>0.35396559139784944</v>
      </c>
      <c r="BW892" s="1">
        <f t="shared" si="189"/>
        <v>0.64127657168458785</v>
      </c>
      <c r="BX892" s="1">
        <f t="shared" si="190"/>
        <v>0.7053436827923657</v>
      </c>
      <c r="BY892" s="1">
        <f t="shared" si="191"/>
        <v>0.20454166666666668</v>
      </c>
      <c r="BZ892" s="1">
        <f t="shared" si="192"/>
        <v>0.9726499999999999</v>
      </c>
      <c r="CA892" s="1">
        <f t="shared" si="193"/>
        <v>1.120602688172043</v>
      </c>
      <c r="CB892">
        <v>0</v>
      </c>
      <c r="CC892">
        <f t="shared" si="194"/>
        <v>0</v>
      </c>
      <c r="CD892">
        <v>0</v>
      </c>
    </row>
    <row r="893" spans="1:82" x14ac:dyDescent="0.35">
      <c r="A893">
        <v>512</v>
      </c>
      <c r="B893" t="s">
        <v>328</v>
      </c>
      <c r="C893" t="s">
        <v>96</v>
      </c>
      <c r="D893">
        <v>74</v>
      </c>
      <c r="E893" t="s">
        <v>70</v>
      </c>
      <c r="F893" t="s">
        <v>113</v>
      </c>
      <c r="G893">
        <v>2016</v>
      </c>
      <c r="H893">
        <v>1</v>
      </c>
      <c r="I893">
        <v>1</v>
      </c>
      <c r="J893">
        <v>10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50</v>
      </c>
      <c r="AC893">
        <v>96</v>
      </c>
      <c r="AD893">
        <v>796</v>
      </c>
      <c r="AE893">
        <v>8</v>
      </c>
      <c r="AF893">
        <v>1</v>
      </c>
      <c r="AG893">
        <v>1</v>
      </c>
      <c r="AH893">
        <f t="shared" si="182"/>
        <v>1</v>
      </c>
      <c r="AI893">
        <f t="shared" si="183"/>
        <v>7.6923076923076927E-2</v>
      </c>
      <c r="AJ893">
        <f t="shared" si="184"/>
        <v>1.455604075691412E-3</v>
      </c>
      <c r="AK893">
        <v>1386</v>
      </c>
      <c r="AL893">
        <v>140</v>
      </c>
      <c r="AM893">
        <v>38</v>
      </c>
      <c r="AN893">
        <v>0</v>
      </c>
      <c r="AO893">
        <v>0.25</v>
      </c>
      <c r="AP893">
        <v>0.41</v>
      </c>
      <c r="AQ893">
        <v>130</v>
      </c>
      <c r="AR893">
        <v>180</v>
      </c>
      <c r="AS893">
        <f t="shared" si="185"/>
        <v>806</v>
      </c>
      <c r="AT893">
        <v>13</v>
      </c>
      <c r="AU893">
        <v>687</v>
      </c>
      <c r="AV893">
        <v>870</v>
      </c>
      <c r="AW893">
        <v>10</v>
      </c>
      <c r="AX893">
        <v>0</v>
      </c>
      <c r="AY893">
        <v>15.92</v>
      </c>
      <c r="AZ893">
        <v>51</v>
      </c>
      <c r="BA893">
        <v>3.923076923</v>
      </c>
      <c r="BB893">
        <v>1</v>
      </c>
      <c r="BC893">
        <v>1</v>
      </c>
      <c r="BD893">
        <v>0</v>
      </c>
      <c r="BE893">
        <v>0</v>
      </c>
      <c r="BF893">
        <v>0.16</v>
      </c>
      <c r="BG893">
        <v>9</v>
      </c>
      <c r="BH893">
        <v>0.18</v>
      </c>
      <c r="BI893">
        <f t="shared" si="186"/>
        <v>1.3100436681222707E-2</v>
      </c>
      <c r="BJ893">
        <v>0.79</v>
      </c>
      <c r="BK893">
        <v>0.77</v>
      </c>
      <c r="BL893">
        <v>0</v>
      </c>
      <c r="BM893">
        <v>61.23</v>
      </c>
      <c r="BN893">
        <v>10</v>
      </c>
      <c r="BO893">
        <v>13.85</v>
      </c>
      <c r="BP893">
        <f t="shared" si="187"/>
        <v>1.1732168850072779</v>
      </c>
      <c r="BQ893">
        <v>62</v>
      </c>
      <c r="BR893">
        <v>2010</v>
      </c>
      <c r="BS893">
        <v>0.19</v>
      </c>
      <c r="BT893">
        <v>0.26</v>
      </c>
      <c r="BU893" s="2">
        <f t="shared" si="188"/>
        <v>0.30195216548157722</v>
      </c>
      <c r="BV893" s="1">
        <f t="shared" si="195"/>
        <v>0.39737622886574853</v>
      </c>
      <c r="BW893" s="1">
        <f t="shared" si="189"/>
        <v>0.67422302183406124</v>
      </c>
      <c r="BX893" s="1">
        <f t="shared" si="190"/>
        <v>0.73400758593585602</v>
      </c>
      <c r="BY893" s="1">
        <f t="shared" si="191"/>
        <v>0.20483333333333337</v>
      </c>
      <c r="BZ893" s="1">
        <f t="shared" si="192"/>
        <v>1.0206</v>
      </c>
      <c r="CA893" s="1">
        <f t="shared" si="193"/>
        <v>1.1060059523009742</v>
      </c>
      <c r="CB893">
        <v>0</v>
      </c>
      <c r="CC893">
        <f t="shared" si="194"/>
        <v>0</v>
      </c>
      <c r="CD893">
        <v>0</v>
      </c>
    </row>
    <row r="894" spans="1:82" x14ac:dyDescent="0.35">
      <c r="A894">
        <v>171</v>
      </c>
      <c r="B894" t="s">
        <v>182</v>
      </c>
      <c r="C894" t="s">
        <v>100</v>
      </c>
      <c r="D894">
        <v>69</v>
      </c>
      <c r="E894" t="s">
        <v>70</v>
      </c>
      <c r="F894" t="s">
        <v>116</v>
      </c>
      <c r="G894">
        <v>2022</v>
      </c>
      <c r="H894">
        <v>1</v>
      </c>
      <c r="I894">
        <v>1</v>
      </c>
      <c r="J894">
        <v>2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2</v>
      </c>
      <c r="R894">
        <v>0</v>
      </c>
      <c r="S894">
        <v>1</v>
      </c>
      <c r="T894">
        <v>0</v>
      </c>
      <c r="U894">
        <v>9</v>
      </c>
      <c r="V894">
        <v>91</v>
      </c>
      <c r="W894">
        <v>2</v>
      </c>
      <c r="X894">
        <v>0</v>
      </c>
      <c r="Y894">
        <v>0</v>
      </c>
      <c r="Z894">
        <v>5</v>
      </c>
      <c r="AA894">
        <v>0</v>
      </c>
      <c r="AB894">
        <v>18</v>
      </c>
      <c r="AC894">
        <v>32</v>
      </c>
      <c r="AD894">
        <v>145</v>
      </c>
      <c r="AE894">
        <v>0</v>
      </c>
      <c r="AF894">
        <v>0</v>
      </c>
      <c r="AG894">
        <v>0</v>
      </c>
      <c r="AH894">
        <f t="shared" si="182"/>
        <v>0</v>
      </c>
      <c r="AI894">
        <f t="shared" si="183"/>
        <v>0</v>
      </c>
      <c r="AJ894">
        <f t="shared" si="184"/>
        <v>0</v>
      </c>
      <c r="AK894">
        <v>218</v>
      </c>
      <c r="AL894">
        <v>92</v>
      </c>
      <c r="AM894">
        <v>8</v>
      </c>
      <c r="AN894">
        <v>0</v>
      </c>
      <c r="AO894">
        <v>0.06</v>
      </c>
      <c r="AP894">
        <v>0.04</v>
      </c>
      <c r="AQ894">
        <v>39.68</v>
      </c>
      <c r="AR894">
        <v>57.68</v>
      </c>
      <c r="AS894">
        <f t="shared" si="185"/>
        <v>238</v>
      </c>
      <c r="AT894">
        <v>15</v>
      </c>
      <c r="AU894">
        <v>295</v>
      </c>
      <c r="AV894">
        <v>1006</v>
      </c>
      <c r="AW894">
        <v>2</v>
      </c>
      <c r="AX894">
        <v>10.11</v>
      </c>
      <c r="AY894">
        <v>8.06</v>
      </c>
      <c r="AZ894">
        <v>28</v>
      </c>
      <c r="BA894">
        <v>1.8666666670000001</v>
      </c>
      <c r="BB894">
        <v>1</v>
      </c>
      <c r="BC894">
        <v>1</v>
      </c>
      <c r="BD894">
        <v>0</v>
      </c>
      <c r="BE894">
        <v>0.22</v>
      </c>
      <c r="BF894">
        <v>0</v>
      </c>
      <c r="BG894">
        <v>3</v>
      </c>
      <c r="BH894">
        <v>0.11</v>
      </c>
      <c r="BI894">
        <f t="shared" si="186"/>
        <v>1.0169491525423728E-2</v>
      </c>
      <c r="BJ894">
        <v>0.28999999999999998</v>
      </c>
      <c r="BK894">
        <v>0.13</v>
      </c>
      <c r="BL894">
        <v>6.07</v>
      </c>
      <c r="BM894">
        <v>9.67</v>
      </c>
      <c r="BN894">
        <v>2.65</v>
      </c>
      <c r="BO894">
        <v>3.85</v>
      </c>
      <c r="BP894">
        <f t="shared" si="187"/>
        <v>0.8067796610169492</v>
      </c>
      <c r="BQ894">
        <v>15.87</v>
      </c>
      <c r="BR894">
        <v>2018</v>
      </c>
      <c r="BS894">
        <v>0.13</v>
      </c>
      <c r="BT894">
        <v>0.2</v>
      </c>
      <c r="BU894" s="2">
        <f t="shared" si="188"/>
        <v>0.29160019607843141</v>
      </c>
      <c r="BV894" s="1">
        <f t="shared" si="195"/>
        <v>0.16893898305084745</v>
      </c>
      <c r="BW894" s="1">
        <f t="shared" si="189"/>
        <v>0.31917929943502826</v>
      </c>
      <c r="BX894" s="1">
        <f t="shared" si="190"/>
        <v>0.3524279661050283</v>
      </c>
      <c r="BY894" s="1">
        <f t="shared" si="191"/>
        <v>0.21723333333333333</v>
      </c>
      <c r="BZ894" s="1">
        <f t="shared" si="192"/>
        <v>1.04348</v>
      </c>
      <c r="CA894" s="1">
        <f t="shared" si="193"/>
        <v>0.85923079096045196</v>
      </c>
      <c r="CB894">
        <v>0</v>
      </c>
      <c r="CC894">
        <f t="shared" si="194"/>
        <v>0</v>
      </c>
      <c r="CD894">
        <v>0</v>
      </c>
    </row>
    <row r="895" spans="1:82" x14ac:dyDescent="0.35">
      <c r="A895">
        <v>503</v>
      </c>
      <c r="B895" t="s">
        <v>1287</v>
      </c>
      <c r="C895" t="s">
        <v>89</v>
      </c>
      <c r="D895">
        <v>67</v>
      </c>
      <c r="E895" t="s">
        <v>1156</v>
      </c>
      <c r="F895" t="s">
        <v>127</v>
      </c>
      <c r="G895">
        <v>2023</v>
      </c>
      <c r="H895">
        <v>1</v>
      </c>
      <c r="I895">
        <v>1</v>
      </c>
      <c r="J895">
        <v>6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6</v>
      </c>
      <c r="R895">
        <v>0</v>
      </c>
      <c r="S895">
        <v>1</v>
      </c>
      <c r="T895">
        <v>0</v>
      </c>
      <c r="U895">
        <v>216</v>
      </c>
      <c r="V895">
        <v>898</v>
      </c>
      <c r="W895">
        <v>4</v>
      </c>
      <c r="X895">
        <v>1</v>
      </c>
      <c r="Y895">
        <v>0</v>
      </c>
      <c r="Z895">
        <v>40</v>
      </c>
      <c r="AA895">
        <v>0</v>
      </c>
      <c r="AB895">
        <v>30</v>
      </c>
      <c r="AC895">
        <v>38</v>
      </c>
      <c r="AD895">
        <v>193</v>
      </c>
      <c r="AE895">
        <v>0</v>
      </c>
      <c r="AF895">
        <v>0</v>
      </c>
      <c r="AG895">
        <v>0</v>
      </c>
      <c r="AH895">
        <f t="shared" si="182"/>
        <v>0</v>
      </c>
      <c r="AI895">
        <f t="shared" si="183"/>
        <v>0</v>
      </c>
      <c r="AJ895">
        <f t="shared" si="184"/>
        <v>0</v>
      </c>
      <c r="AK895">
        <v>5</v>
      </c>
      <c r="AL895">
        <v>223</v>
      </c>
      <c r="AM895">
        <v>7</v>
      </c>
      <c r="AN895">
        <v>0</v>
      </c>
      <c r="AO895">
        <v>7.0000000000000007E-2</v>
      </c>
      <c r="AP895">
        <v>0</v>
      </c>
      <c r="AQ895">
        <v>137.34</v>
      </c>
      <c r="AR895">
        <v>167.34</v>
      </c>
      <c r="AS895">
        <f t="shared" si="185"/>
        <v>1097</v>
      </c>
      <c r="AT895">
        <v>17</v>
      </c>
      <c r="AU895">
        <v>629</v>
      </c>
      <c r="AV895">
        <v>1142</v>
      </c>
      <c r="AW895">
        <v>6</v>
      </c>
      <c r="AX895">
        <v>4.16</v>
      </c>
      <c r="AY895">
        <v>6.43</v>
      </c>
      <c r="AZ895">
        <v>247</v>
      </c>
      <c r="BA895">
        <v>14.52941176</v>
      </c>
      <c r="BB895">
        <v>1</v>
      </c>
      <c r="BC895">
        <v>1</v>
      </c>
      <c r="BD895">
        <v>0</v>
      </c>
      <c r="BE895">
        <v>0.02</v>
      </c>
      <c r="BF895">
        <v>0</v>
      </c>
      <c r="BG895">
        <v>5</v>
      </c>
      <c r="BH895">
        <v>0.02</v>
      </c>
      <c r="BI895">
        <f t="shared" si="186"/>
        <v>7.9491255961844191E-3</v>
      </c>
      <c r="BJ895">
        <v>0.55000000000000004</v>
      </c>
      <c r="BK895">
        <v>0.35</v>
      </c>
      <c r="BL895">
        <v>52.82</v>
      </c>
      <c r="BM895">
        <v>11.35</v>
      </c>
      <c r="BN895">
        <v>8.08</v>
      </c>
      <c r="BO895">
        <v>9.84</v>
      </c>
      <c r="BP895">
        <f t="shared" si="187"/>
        <v>1.7440381558028617</v>
      </c>
      <c r="BQ895">
        <v>64.53</v>
      </c>
      <c r="BR895">
        <v>2019</v>
      </c>
      <c r="BS895">
        <v>0.22</v>
      </c>
      <c r="BT895">
        <v>0.27</v>
      </c>
      <c r="BU895" s="2">
        <f t="shared" si="188"/>
        <v>0.39653294117647059</v>
      </c>
      <c r="BV895" s="1">
        <f t="shared" si="195"/>
        <v>0.53160190779014305</v>
      </c>
      <c r="BW895" s="1">
        <f t="shared" si="189"/>
        <v>0.72168340622356109</v>
      </c>
      <c r="BX895" s="1">
        <f t="shared" si="190"/>
        <v>0.71947863493467212</v>
      </c>
      <c r="BY895" s="1">
        <f t="shared" si="191"/>
        <v>0.27786666666666665</v>
      </c>
      <c r="BZ895" s="1">
        <f t="shared" si="192"/>
        <v>1.0594399999999999</v>
      </c>
      <c r="CA895" s="1">
        <f t="shared" si="193"/>
        <v>0.63932412294647589</v>
      </c>
      <c r="CB895">
        <v>0</v>
      </c>
      <c r="CC895">
        <f t="shared" si="194"/>
        <v>0</v>
      </c>
      <c r="CD895">
        <v>0</v>
      </c>
    </row>
    <row r="896" spans="1:82" x14ac:dyDescent="0.35">
      <c r="A896">
        <v>537</v>
      </c>
      <c r="B896" t="s">
        <v>342</v>
      </c>
      <c r="C896" t="s">
        <v>103</v>
      </c>
      <c r="D896">
        <v>70</v>
      </c>
      <c r="E896" t="s">
        <v>70</v>
      </c>
      <c r="F896" t="s">
        <v>123</v>
      </c>
      <c r="G896">
        <v>2016</v>
      </c>
      <c r="H896">
        <v>1</v>
      </c>
      <c r="I896">
        <v>1</v>
      </c>
      <c r="J896">
        <v>15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12</v>
      </c>
      <c r="R896">
        <v>3</v>
      </c>
      <c r="S896">
        <v>1</v>
      </c>
      <c r="T896">
        <v>0</v>
      </c>
      <c r="U896">
        <v>3</v>
      </c>
      <c r="V896">
        <v>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94</v>
      </c>
      <c r="AC896">
        <v>125</v>
      </c>
      <c r="AD896">
        <v>1128</v>
      </c>
      <c r="AE896">
        <v>7</v>
      </c>
      <c r="AF896">
        <v>1</v>
      </c>
      <c r="AG896">
        <v>0</v>
      </c>
      <c r="AH896">
        <f t="shared" si="182"/>
        <v>0</v>
      </c>
      <c r="AI896">
        <f t="shared" si="183"/>
        <v>0</v>
      </c>
      <c r="AJ896">
        <f t="shared" si="184"/>
        <v>0</v>
      </c>
      <c r="AK896">
        <v>1110</v>
      </c>
      <c r="AL896">
        <v>472</v>
      </c>
      <c r="AM896">
        <v>52</v>
      </c>
      <c r="AN896">
        <v>0</v>
      </c>
      <c r="AO896">
        <v>0.22</v>
      </c>
      <c r="AP896">
        <v>0.23</v>
      </c>
      <c r="AQ896">
        <v>159.6</v>
      </c>
      <c r="AR896">
        <v>253.6</v>
      </c>
      <c r="AS896">
        <f t="shared" si="185"/>
        <v>1145</v>
      </c>
      <c r="AT896">
        <v>16</v>
      </c>
      <c r="AU896">
        <v>897</v>
      </c>
      <c r="AV896">
        <v>1065</v>
      </c>
      <c r="AW896">
        <v>15</v>
      </c>
      <c r="AX896">
        <v>0.67</v>
      </c>
      <c r="AY896">
        <v>12</v>
      </c>
      <c r="AZ896">
        <v>98</v>
      </c>
      <c r="BA896">
        <v>6.125</v>
      </c>
      <c r="BB896">
        <v>1</v>
      </c>
      <c r="BC896">
        <v>1</v>
      </c>
      <c r="BD896">
        <v>0</v>
      </c>
      <c r="BE896">
        <v>0</v>
      </c>
      <c r="BF896">
        <v>7.0000000000000007E-2</v>
      </c>
      <c r="BG896">
        <v>8</v>
      </c>
      <c r="BH896">
        <v>0.08</v>
      </c>
      <c r="BI896">
        <f t="shared" si="186"/>
        <v>8.918617614269788E-3</v>
      </c>
      <c r="BJ896">
        <v>0.84</v>
      </c>
      <c r="BK896">
        <v>0.94</v>
      </c>
      <c r="BL896">
        <v>0.12</v>
      </c>
      <c r="BM896">
        <v>70.5</v>
      </c>
      <c r="BN896">
        <v>9.98</v>
      </c>
      <c r="BO896">
        <v>15.85</v>
      </c>
      <c r="BP896">
        <f t="shared" si="187"/>
        <v>1.2764771460423634</v>
      </c>
      <c r="BQ896">
        <v>71.56</v>
      </c>
      <c r="BR896">
        <v>2011</v>
      </c>
      <c r="BS896">
        <v>0.18</v>
      </c>
      <c r="BT896">
        <v>0.28000000000000003</v>
      </c>
      <c r="BU896" s="2">
        <f t="shared" si="188"/>
        <v>0.37224352941176475</v>
      </c>
      <c r="BV896" s="1">
        <f t="shared" si="195"/>
        <v>0.47592385730211811</v>
      </c>
      <c r="BW896" s="1">
        <f t="shared" si="189"/>
        <v>0.76029327015979198</v>
      </c>
      <c r="BX896" s="1">
        <f t="shared" si="190"/>
        <v>0.80146229793756973</v>
      </c>
      <c r="BY896" s="1">
        <f t="shared" si="191"/>
        <v>0.20517500000000002</v>
      </c>
      <c r="BZ896" s="1">
        <f t="shared" si="192"/>
        <v>1.0670099999999998</v>
      </c>
      <c r="CA896" s="1">
        <f t="shared" si="193"/>
        <v>0.72189204013377928</v>
      </c>
      <c r="CB896">
        <v>0</v>
      </c>
      <c r="CC896">
        <f t="shared" si="194"/>
        <v>0</v>
      </c>
      <c r="CD896">
        <v>0</v>
      </c>
    </row>
    <row r="897" spans="1:82" x14ac:dyDescent="0.35">
      <c r="A897">
        <v>392</v>
      </c>
      <c r="B897" t="s">
        <v>273</v>
      </c>
      <c r="C897" t="s">
        <v>92</v>
      </c>
      <c r="D897">
        <v>71</v>
      </c>
      <c r="E897" t="s">
        <v>70</v>
      </c>
      <c r="F897" t="s">
        <v>129</v>
      </c>
      <c r="G897">
        <v>2019</v>
      </c>
      <c r="H897">
        <v>1</v>
      </c>
      <c r="I897">
        <v>1</v>
      </c>
      <c r="J897">
        <v>19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14</v>
      </c>
      <c r="R897">
        <v>5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62</v>
      </c>
      <c r="AC897">
        <v>97</v>
      </c>
      <c r="AD897">
        <v>678</v>
      </c>
      <c r="AE897">
        <v>1</v>
      </c>
      <c r="AF897">
        <v>0</v>
      </c>
      <c r="AG897">
        <v>0</v>
      </c>
      <c r="AH897">
        <f t="shared" si="182"/>
        <v>0</v>
      </c>
      <c r="AI897">
        <f t="shared" si="183"/>
        <v>0</v>
      </c>
      <c r="AJ897">
        <f t="shared" si="184"/>
        <v>0</v>
      </c>
      <c r="AK897">
        <v>855</v>
      </c>
      <c r="AL897">
        <v>207</v>
      </c>
      <c r="AM897">
        <v>36</v>
      </c>
      <c r="AN897">
        <v>0</v>
      </c>
      <c r="AO897">
        <v>0.18</v>
      </c>
      <c r="AP897">
        <v>0.17</v>
      </c>
      <c r="AQ897">
        <v>78.56</v>
      </c>
      <c r="AR897">
        <v>140.56</v>
      </c>
      <c r="AS897">
        <f t="shared" si="185"/>
        <v>697</v>
      </c>
      <c r="AT897">
        <v>15</v>
      </c>
      <c r="AU897">
        <v>642</v>
      </c>
      <c r="AV897">
        <v>1012</v>
      </c>
      <c r="AW897">
        <v>19</v>
      </c>
      <c r="AX897">
        <v>0</v>
      </c>
      <c r="AY897">
        <v>10.94</v>
      </c>
      <c r="AZ897">
        <v>63</v>
      </c>
      <c r="BA897">
        <v>4.2</v>
      </c>
      <c r="BB897">
        <v>1</v>
      </c>
      <c r="BC897">
        <v>1</v>
      </c>
      <c r="BD897">
        <v>0</v>
      </c>
      <c r="BE897">
        <v>0</v>
      </c>
      <c r="BF897">
        <v>0.02</v>
      </c>
      <c r="BG897">
        <v>2</v>
      </c>
      <c r="BH897">
        <v>0.03</v>
      </c>
      <c r="BI897">
        <f t="shared" si="186"/>
        <v>3.1152647975077881E-3</v>
      </c>
      <c r="BJ897">
        <v>0.63</v>
      </c>
      <c r="BK897">
        <v>1.27</v>
      </c>
      <c r="BL897">
        <v>0</v>
      </c>
      <c r="BM897">
        <v>45.2</v>
      </c>
      <c r="BN897">
        <v>5.24</v>
      </c>
      <c r="BO897">
        <v>9.3699999999999992</v>
      </c>
      <c r="BP897">
        <f t="shared" si="187"/>
        <v>1.0856697819314642</v>
      </c>
      <c r="BQ897">
        <v>46.47</v>
      </c>
      <c r="BR897">
        <v>2008</v>
      </c>
      <c r="BS897">
        <v>0.12</v>
      </c>
      <c r="BT897">
        <v>0.22</v>
      </c>
      <c r="BU897" s="2">
        <f t="shared" si="188"/>
        <v>0.15254901960784312</v>
      </c>
      <c r="BV897" s="1">
        <f t="shared" si="195"/>
        <v>0.30148348909657319</v>
      </c>
      <c r="BW897" s="1">
        <f t="shared" si="189"/>
        <v>0.58214361507745349</v>
      </c>
      <c r="BX897" s="1">
        <f t="shared" si="190"/>
        <v>0.61688450396634231</v>
      </c>
      <c r="BY897" s="1">
        <f t="shared" si="191"/>
        <v>0.20520833333333335</v>
      </c>
      <c r="BZ897" s="1">
        <f t="shared" si="192"/>
        <v>1.07385</v>
      </c>
      <c r="CA897" s="1">
        <f t="shared" si="193"/>
        <v>0.5220827414330218</v>
      </c>
      <c r="CB897">
        <v>0</v>
      </c>
      <c r="CC897">
        <f t="shared" si="194"/>
        <v>0</v>
      </c>
      <c r="CD897">
        <v>0</v>
      </c>
    </row>
    <row r="898" spans="1:82" x14ac:dyDescent="0.35">
      <c r="A898">
        <v>1165</v>
      </c>
      <c r="B898" t="s">
        <v>1463</v>
      </c>
      <c r="C898" t="s">
        <v>89</v>
      </c>
      <c r="D898">
        <v>67</v>
      </c>
      <c r="E898" t="s">
        <v>1156</v>
      </c>
      <c r="F898" t="s">
        <v>90</v>
      </c>
      <c r="G898">
        <v>2013</v>
      </c>
      <c r="H898">
        <v>1</v>
      </c>
      <c r="I898">
        <v>1</v>
      </c>
      <c r="J898">
        <v>8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8</v>
      </c>
      <c r="R898">
        <v>0</v>
      </c>
      <c r="S898">
        <v>1</v>
      </c>
      <c r="T898">
        <v>0</v>
      </c>
      <c r="U898">
        <v>234</v>
      </c>
      <c r="V898">
        <v>803</v>
      </c>
      <c r="W898">
        <v>5</v>
      </c>
      <c r="X898">
        <v>1</v>
      </c>
      <c r="Y898">
        <v>1</v>
      </c>
      <c r="Z898">
        <v>43</v>
      </c>
      <c r="AA898">
        <v>0</v>
      </c>
      <c r="AB898">
        <v>43</v>
      </c>
      <c r="AC898">
        <v>60</v>
      </c>
      <c r="AD898">
        <v>314</v>
      </c>
      <c r="AE898">
        <v>0</v>
      </c>
      <c r="AF898">
        <v>0</v>
      </c>
      <c r="AG898">
        <v>0</v>
      </c>
      <c r="AH898">
        <f t="shared" ref="AH898:AH961" si="196">AG898+Y898+P898</f>
        <v>1</v>
      </c>
      <c r="AI898">
        <f t="shared" ref="AI898:AI961" si="197">(AH898+L898)/AT898</f>
        <v>6.6666666666666666E-2</v>
      </c>
      <c r="AJ898">
        <f t="shared" ref="AJ898:AJ961" si="198">(AH898+L898)/AU898</f>
        <v>1.5432098765432098E-3</v>
      </c>
      <c r="AK898">
        <v>21</v>
      </c>
      <c r="AL898">
        <v>330</v>
      </c>
      <c r="AM898">
        <v>13</v>
      </c>
      <c r="AN898">
        <v>0</v>
      </c>
      <c r="AO898">
        <v>0.11</v>
      </c>
      <c r="AP898">
        <v>0</v>
      </c>
      <c r="AQ898">
        <v>144.02000000000001</v>
      </c>
      <c r="AR898">
        <v>187.02</v>
      </c>
      <c r="AS898">
        <f t="shared" ref="AS898:AS961" si="199" xml:space="preserve"> J898 + V898 + AD898</f>
        <v>1125</v>
      </c>
      <c r="AT898">
        <v>15</v>
      </c>
      <c r="AU898">
        <v>648</v>
      </c>
      <c r="AV898">
        <v>987</v>
      </c>
      <c r="AW898">
        <v>8</v>
      </c>
      <c r="AX898">
        <v>3.43</v>
      </c>
      <c r="AY898">
        <v>7.3</v>
      </c>
      <c r="AZ898">
        <v>278</v>
      </c>
      <c r="BA898">
        <v>18.533333330000001</v>
      </c>
      <c r="BB898">
        <v>1</v>
      </c>
      <c r="BC898">
        <v>1</v>
      </c>
      <c r="BD898">
        <v>0</v>
      </c>
      <c r="BE898">
        <v>0.02</v>
      </c>
      <c r="BF898">
        <v>0</v>
      </c>
      <c r="BG898">
        <v>6</v>
      </c>
      <c r="BH898">
        <v>0.02</v>
      </c>
      <c r="BI898">
        <f t="shared" ref="BI898:BI961" si="200">BG898/AU898</f>
        <v>9.2592592592592587E-3</v>
      </c>
      <c r="BJ898">
        <v>0.66</v>
      </c>
      <c r="BK898">
        <v>0.53</v>
      </c>
      <c r="BL898">
        <v>53.53</v>
      </c>
      <c r="BM898">
        <v>20.93</v>
      </c>
      <c r="BN898">
        <v>9.6</v>
      </c>
      <c r="BO898">
        <v>12.47</v>
      </c>
      <c r="BP898">
        <f t="shared" ref="BP898:BP961" si="201">AS898/AU898</f>
        <v>1.7361111111111112</v>
      </c>
      <c r="BQ898">
        <v>75</v>
      </c>
      <c r="BR898">
        <v>2006</v>
      </c>
      <c r="BS898">
        <v>0.22</v>
      </c>
      <c r="BT898">
        <v>0.28999999999999998</v>
      </c>
      <c r="BU898" s="2">
        <f t="shared" ref="BU898:BU961" si="202">(((W898+AE898)/51)+((V898+AD898)/5100))-(AI898/7)+(Z898/5000)+(AX898/50)+(V898/100000)+(W898/1000)</f>
        <v>0.39776501400560221</v>
      </c>
      <c r="BV898" s="1">
        <f t="shared" si="195"/>
        <v>0.57237222222222228</v>
      </c>
      <c r="BW898" s="1">
        <f t="shared" ref="BW898:BW961" si="203">((BG898/75)*(AS898/7500)/2)+(AO898/4)+(BP898/10)+(BJ898/2)+(AU898/100000)+((AB898/AC898)/10)+(AZ898/1500)</f>
        <v>0.80059111111111114</v>
      </c>
      <c r="BX898" s="1">
        <f t="shared" ref="BX898:BX961" si="204">((BH898-AI898)/5)+(AO898/3)+(BP898/10)+(BJ898/2)+((AU898/AT898)/2000)+((AB898/AC898)/10)+(BA898/100)</f>
        <v>0.80954444441111106</v>
      </c>
      <c r="BY898" s="1">
        <f t="shared" ref="BY898:BY961" si="205">((H898/I898) * 0.2) + ((J898 / 6000) * 0.25) + ((K898 / 60)*0.25) - ((L898 / 30)*0.1) - (((P898+Y898) / 30) * 0.1) + ((S898 / 400)*0.1) + ((V898 / 1500) * 0.1) + ((W898 / 15) * 0.05)</f>
        <v>0.27161666666666667</v>
      </c>
      <c r="BZ898" s="1">
        <f t="shared" ref="BZ898:BZ961" si="206">(BY898 + ((AW898 / 15) * 0.1) + ((BC898-BD898+BE898)/2) + (BJ898 * 0.1)) * 1.2</f>
        <v>1.0811400000000002</v>
      </c>
      <c r="CA898" s="1">
        <f t="shared" ref="CA898:CA961" si="207">(((H898/I898) * 0.2) + ((BK898 / 450) * 0.3) + ((BH898 / 0.1)*0.2) - (AI898 / 10) + (((S898/AU898) / 0.8)*0.1) + ((BL898 / 100) * 0.15))*2</f>
        <v>0.62834913580246921</v>
      </c>
      <c r="CB898">
        <v>0</v>
      </c>
      <c r="CC898">
        <f t="shared" si="194"/>
        <v>0</v>
      </c>
      <c r="CD898">
        <v>0</v>
      </c>
    </row>
    <row r="899" spans="1:82" x14ac:dyDescent="0.35">
      <c r="A899">
        <v>12</v>
      </c>
      <c r="B899" t="s">
        <v>88</v>
      </c>
      <c r="C899" t="s">
        <v>89</v>
      </c>
      <c r="D899">
        <v>67</v>
      </c>
      <c r="E899" t="s">
        <v>70</v>
      </c>
      <c r="F899" t="s">
        <v>90</v>
      </c>
      <c r="G899">
        <v>2013</v>
      </c>
      <c r="H899">
        <v>1</v>
      </c>
      <c r="I899">
        <v>1</v>
      </c>
      <c r="J899">
        <v>21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21</v>
      </c>
      <c r="R899">
        <v>0</v>
      </c>
      <c r="S899">
        <v>1</v>
      </c>
      <c r="T899">
        <v>0</v>
      </c>
      <c r="U899">
        <v>2</v>
      </c>
      <c r="V899">
        <v>4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51</v>
      </c>
      <c r="AC899">
        <v>86</v>
      </c>
      <c r="AD899">
        <v>484</v>
      </c>
      <c r="AE899">
        <v>1</v>
      </c>
      <c r="AF899">
        <v>0</v>
      </c>
      <c r="AG899">
        <v>0</v>
      </c>
      <c r="AH899">
        <f t="shared" si="196"/>
        <v>0</v>
      </c>
      <c r="AI899">
        <f t="shared" si="197"/>
        <v>0</v>
      </c>
      <c r="AJ899">
        <f t="shared" si="198"/>
        <v>0</v>
      </c>
      <c r="AK899">
        <v>502</v>
      </c>
      <c r="AL899">
        <v>297</v>
      </c>
      <c r="AM899">
        <v>22</v>
      </c>
      <c r="AN899">
        <v>0</v>
      </c>
      <c r="AO899">
        <v>0.15</v>
      </c>
      <c r="AP899">
        <v>0.14000000000000001</v>
      </c>
      <c r="AQ899">
        <v>59.64</v>
      </c>
      <c r="AR899">
        <v>110.64</v>
      </c>
      <c r="AS899">
        <f t="shared" si="199"/>
        <v>509</v>
      </c>
      <c r="AT899">
        <v>15</v>
      </c>
      <c r="AU899">
        <v>601</v>
      </c>
      <c r="AV899">
        <v>1011</v>
      </c>
      <c r="AW899">
        <v>21</v>
      </c>
      <c r="AX899">
        <v>2</v>
      </c>
      <c r="AY899">
        <v>9.49</v>
      </c>
      <c r="AZ899">
        <v>54</v>
      </c>
      <c r="BA899">
        <v>3.6</v>
      </c>
      <c r="BB899">
        <v>1</v>
      </c>
      <c r="BC899">
        <v>1</v>
      </c>
      <c r="BD899">
        <v>0</v>
      </c>
      <c r="BE899">
        <v>0</v>
      </c>
      <c r="BF899">
        <v>0.02</v>
      </c>
      <c r="BG899">
        <v>2</v>
      </c>
      <c r="BH899">
        <v>0.04</v>
      </c>
      <c r="BI899">
        <f t="shared" si="200"/>
        <v>3.3277870216306157E-3</v>
      </c>
      <c r="BJ899">
        <v>0.59</v>
      </c>
      <c r="BK899">
        <v>1.4</v>
      </c>
      <c r="BL899">
        <v>0.27</v>
      </c>
      <c r="BM899">
        <v>32.270000000000003</v>
      </c>
      <c r="BN899">
        <v>3.98</v>
      </c>
      <c r="BO899">
        <v>7.38</v>
      </c>
      <c r="BP899">
        <f t="shared" si="201"/>
        <v>0.84692179700499171</v>
      </c>
      <c r="BQ899">
        <v>33.93</v>
      </c>
      <c r="BR899">
        <v>2013</v>
      </c>
      <c r="BS899">
        <v>0.1</v>
      </c>
      <c r="BT899">
        <v>0.18</v>
      </c>
      <c r="BU899" s="2">
        <f t="shared" si="202"/>
        <v>0.15553411764705885</v>
      </c>
      <c r="BV899" s="1">
        <f t="shared" si="195"/>
        <v>0.25884608985024959</v>
      </c>
      <c r="BW899" s="1">
        <f t="shared" si="203"/>
        <v>0.51940939417078336</v>
      </c>
      <c r="BX899" s="1">
        <f t="shared" si="204"/>
        <v>0.55302783861522786</v>
      </c>
      <c r="BY899" s="1">
        <f t="shared" si="205"/>
        <v>0.20555833333333334</v>
      </c>
      <c r="BZ899" s="1">
        <f t="shared" si="206"/>
        <v>1.0854699999999999</v>
      </c>
      <c r="CA899" s="1">
        <f t="shared" si="207"/>
        <v>0.56309264004437054</v>
      </c>
      <c r="CB899">
        <v>0</v>
      </c>
      <c r="CC899">
        <f t="shared" ref="CC899:CC962" si="208" xml:space="preserve"> (CB899*10)</f>
        <v>0</v>
      </c>
      <c r="CD899">
        <v>0</v>
      </c>
    </row>
    <row r="900" spans="1:82" x14ac:dyDescent="0.35">
      <c r="A900">
        <v>316</v>
      </c>
      <c r="B900" t="s">
        <v>244</v>
      </c>
      <c r="C900" t="s">
        <v>179</v>
      </c>
      <c r="D900">
        <v>68</v>
      </c>
      <c r="E900" t="s">
        <v>70</v>
      </c>
      <c r="F900" t="s">
        <v>134</v>
      </c>
      <c r="G900">
        <v>2020</v>
      </c>
      <c r="H900">
        <v>1</v>
      </c>
      <c r="I900">
        <v>1</v>
      </c>
      <c r="J900">
        <v>20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20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82</v>
      </c>
      <c r="AC900">
        <v>107</v>
      </c>
      <c r="AD900">
        <v>967</v>
      </c>
      <c r="AE900">
        <v>4</v>
      </c>
      <c r="AF900">
        <v>0</v>
      </c>
      <c r="AG900">
        <v>0</v>
      </c>
      <c r="AH900">
        <f t="shared" si="196"/>
        <v>0</v>
      </c>
      <c r="AI900">
        <f t="shared" si="197"/>
        <v>0</v>
      </c>
      <c r="AJ900">
        <f t="shared" si="198"/>
        <v>0</v>
      </c>
      <c r="AK900">
        <v>832</v>
      </c>
      <c r="AL900">
        <v>355</v>
      </c>
      <c r="AM900">
        <v>53</v>
      </c>
      <c r="AN900">
        <v>0</v>
      </c>
      <c r="AO900">
        <v>0.2</v>
      </c>
      <c r="AP900">
        <v>0.18</v>
      </c>
      <c r="AQ900">
        <v>125.5</v>
      </c>
      <c r="AR900">
        <v>207.5</v>
      </c>
      <c r="AS900">
        <f t="shared" si="199"/>
        <v>987</v>
      </c>
      <c r="AT900">
        <v>15</v>
      </c>
      <c r="AU900">
        <v>680</v>
      </c>
      <c r="AV900">
        <v>1034</v>
      </c>
      <c r="AW900">
        <v>20</v>
      </c>
      <c r="AX900">
        <v>0</v>
      </c>
      <c r="AY900">
        <v>11.79</v>
      </c>
      <c r="AZ900">
        <v>83</v>
      </c>
      <c r="BA900">
        <v>5.5333333329999999</v>
      </c>
      <c r="BB900">
        <v>1</v>
      </c>
      <c r="BC900">
        <v>1</v>
      </c>
      <c r="BD900">
        <v>0</v>
      </c>
      <c r="BE900">
        <v>0</v>
      </c>
      <c r="BF900">
        <v>0.05</v>
      </c>
      <c r="BG900">
        <v>5</v>
      </c>
      <c r="BH900">
        <v>0.06</v>
      </c>
      <c r="BI900">
        <f t="shared" si="200"/>
        <v>7.3529411764705881E-3</v>
      </c>
      <c r="BJ900">
        <v>0.66</v>
      </c>
      <c r="BK900">
        <v>1.33</v>
      </c>
      <c r="BL900">
        <v>0</v>
      </c>
      <c r="BM900">
        <v>64.47</v>
      </c>
      <c r="BN900">
        <v>8.3699999999999992</v>
      </c>
      <c r="BO900">
        <v>13.83</v>
      </c>
      <c r="BP900">
        <f t="shared" si="201"/>
        <v>1.4514705882352941</v>
      </c>
      <c r="BQ900">
        <v>65.8</v>
      </c>
      <c r="BR900">
        <v>2012</v>
      </c>
      <c r="BS900">
        <v>0.18</v>
      </c>
      <c r="BT900">
        <v>0.31</v>
      </c>
      <c r="BU900" s="2">
        <f t="shared" si="202"/>
        <v>0.26803921568627453</v>
      </c>
      <c r="BV900" s="1">
        <f t="shared" si="195"/>
        <v>0.39477352941176469</v>
      </c>
      <c r="BW900" s="1">
        <f t="shared" si="203"/>
        <v>0.66830257284222105</v>
      </c>
      <c r="BX900" s="1">
        <f t="shared" si="204"/>
        <v>0.70844923950555427</v>
      </c>
      <c r="BY900" s="1">
        <f t="shared" si="205"/>
        <v>0.20525000000000002</v>
      </c>
      <c r="BZ900" s="1">
        <f t="shared" si="206"/>
        <v>1.0854999999999999</v>
      </c>
      <c r="CA900" s="1">
        <f t="shared" si="207"/>
        <v>0.64214098039215683</v>
      </c>
      <c r="CB900">
        <v>0</v>
      </c>
      <c r="CC900">
        <f t="shared" si="208"/>
        <v>0</v>
      </c>
      <c r="CD900">
        <v>0</v>
      </c>
    </row>
    <row r="901" spans="1:82" x14ac:dyDescent="0.35">
      <c r="A901">
        <v>1123</v>
      </c>
      <c r="B901" t="s">
        <v>570</v>
      </c>
      <c r="C901" t="s">
        <v>72</v>
      </c>
      <c r="D901">
        <v>72</v>
      </c>
      <c r="E901" t="s">
        <v>70</v>
      </c>
      <c r="F901" t="s">
        <v>90</v>
      </c>
      <c r="G901">
        <v>2016</v>
      </c>
      <c r="H901">
        <v>1</v>
      </c>
      <c r="I901">
        <v>1</v>
      </c>
      <c r="J901">
        <v>20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15</v>
      </c>
      <c r="R901">
        <v>5</v>
      </c>
      <c r="S901">
        <v>1</v>
      </c>
      <c r="T901">
        <v>0</v>
      </c>
      <c r="U901">
        <v>6</v>
      </c>
      <c r="V901">
        <v>35</v>
      </c>
      <c r="W901">
        <v>0</v>
      </c>
      <c r="X901">
        <v>0</v>
      </c>
      <c r="Y901">
        <v>0</v>
      </c>
      <c r="Z901">
        <v>2</v>
      </c>
      <c r="AA901">
        <v>0</v>
      </c>
      <c r="AB901">
        <v>63</v>
      </c>
      <c r="AC901">
        <v>105</v>
      </c>
      <c r="AD901">
        <v>851</v>
      </c>
      <c r="AE901">
        <v>3</v>
      </c>
      <c r="AF901">
        <v>0</v>
      </c>
      <c r="AG901">
        <v>0</v>
      </c>
      <c r="AH901">
        <f t="shared" si="196"/>
        <v>0</v>
      </c>
      <c r="AI901">
        <f t="shared" si="197"/>
        <v>0</v>
      </c>
      <c r="AJ901">
        <f t="shared" si="198"/>
        <v>0</v>
      </c>
      <c r="AK901">
        <v>1210</v>
      </c>
      <c r="AL901">
        <v>338</v>
      </c>
      <c r="AM901">
        <v>44</v>
      </c>
      <c r="AN901">
        <v>0</v>
      </c>
      <c r="AO901">
        <v>0.17</v>
      </c>
      <c r="AP901">
        <v>0.24</v>
      </c>
      <c r="AQ901">
        <v>117.4</v>
      </c>
      <c r="AR901">
        <v>180.4</v>
      </c>
      <c r="AS901">
        <f t="shared" si="199"/>
        <v>906</v>
      </c>
      <c r="AT901">
        <v>16</v>
      </c>
      <c r="AU901">
        <v>818</v>
      </c>
      <c r="AV901">
        <v>1118</v>
      </c>
      <c r="AW901">
        <v>20</v>
      </c>
      <c r="AX901">
        <v>5.83</v>
      </c>
      <c r="AY901">
        <v>13.51</v>
      </c>
      <c r="AZ901">
        <v>70</v>
      </c>
      <c r="BA901">
        <v>4.375</v>
      </c>
      <c r="BB901">
        <v>1</v>
      </c>
      <c r="BC901">
        <v>1</v>
      </c>
      <c r="BD901">
        <v>0</v>
      </c>
      <c r="BE901">
        <v>0</v>
      </c>
      <c r="BF901">
        <v>0.05</v>
      </c>
      <c r="BG901">
        <v>4</v>
      </c>
      <c r="BH901">
        <v>0.06</v>
      </c>
      <c r="BI901">
        <f t="shared" si="200"/>
        <v>4.8899755501222494E-3</v>
      </c>
      <c r="BJ901">
        <v>0.73</v>
      </c>
      <c r="BK901">
        <v>1.25</v>
      </c>
      <c r="BL901">
        <v>2.19</v>
      </c>
      <c r="BM901">
        <v>53.19</v>
      </c>
      <c r="BN901">
        <v>7.34</v>
      </c>
      <c r="BO901">
        <v>11.27</v>
      </c>
      <c r="BP901">
        <f t="shared" si="201"/>
        <v>1.1075794621026895</v>
      </c>
      <c r="BQ901">
        <v>56.62</v>
      </c>
      <c r="BR901">
        <v>2014</v>
      </c>
      <c r="BS901">
        <v>0.14000000000000001</v>
      </c>
      <c r="BT901">
        <v>0.22</v>
      </c>
      <c r="BU901" s="2">
        <f t="shared" si="202"/>
        <v>0.34989901960784314</v>
      </c>
      <c r="BV901" s="1">
        <f t="shared" si="195"/>
        <v>0.36857897310513449</v>
      </c>
      <c r="BW901" s="1">
        <f t="shared" si="203"/>
        <v>0.63632594621026883</v>
      </c>
      <c r="BX901" s="1">
        <f t="shared" si="204"/>
        <v>0.67373711287693561</v>
      </c>
      <c r="BY901" s="1">
        <f t="shared" si="205"/>
        <v>0.20758333333333334</v>
      </c>
      <c r="BZ901" s="1">
        <f t="shared" si="206"/>
        <v>1.0966999999999998</v>
      </c>
      <c r="CA901" s="1">
        <f t="shared" si="207"/>
        <v>0.64854229013854925</v>
      </c>
      <c r="CB901">
        <v>0</v>
      </c>
      <c r="CC901">
        <f t="shared" si="208"/>
        <v>0</v>
      </c>
      <c r="CD901">
        <v>0</v>
      </c>
    </row>
    <row r="902" spans="1:82" x14ac:dyDescent="0.35">
      <c r="A902">
        <v>491</v>
      </c>
      <c r="B902" t="s">
        <v>1282</v>
      </c>
      <c r="C902" t="s">
        <v>86</v>
      </c>
      <c r="D902">
        <v>75</v>
      </c>
      <c r="E902" t="s">
        <v>1156</v>
      </c>
      <c r="F902" t="s">
        <v>71</v>
      </c>
      <c r="G902">
        <v>2021</v>
      </c>
      <c r="H902">
        <v>1</v>
      </c>
      <c r="I902">
        <v>1</v>
      </c>
      <c r="J902">
        <v>5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5</v>
      </c>
      <c r="R902">
        <v>0</v>
      </c>
      <c r="S902">
        <v>1</v>
      </c>
      <c r="T902">
        <v>0</v>
      </c>
      <c r="U902">
        <v>219</v>
      </c>
      <c r="V902">
        <v>937</v>
      </c>
      <c r="W902">
        <v>10</v>
      </c>
      <c r="X902">
        <v>1</v>
      </c>
      <c r="Y902">
        <v>0</v>
      </c>
      <c r="Z902">
        <v>49</v>
      </c>
      <c r="AA902">
        <v>1</v>
      </c>
      <c r="AB902">
        <v>18</v>
      </c>
      <c r="AC902">
        <v>20</v>
      </c>
      <c r="AD902">
        <v>154</v>
      </c>
      <c r="AE902">
        <v>0</v>
      </c>
      <c r="AF902">
        <v>0</v>
      </c>
      <c r="AG902">
        <v>0</v>
      </c>
      <c r="AH902">
        <f t="shared" si="196"/>
        <v>0</v>
      </c>
      <c r="AI902">
        <f t="shared" si="197"/>
        <v>0</v>
      </c>
      <c r="AJ902">
        <f t="shared" si="198"/>
        <v>0</v>
      </c>
      <c r="AK902">
        <v>-3</v>
      </c>
      <c r="AL902">
        <v>160</v>
      </c>
      <c r="AM902">
        <v>7</v>
      </c>
      <c r="AN902">
        <v>0</v>
      </c>
      <c r="AO902">
        <v>0.08</v>
      </c>
      <c r="AP902">
        <v>-0.01</v>
      </c>
      <c r="AQ902">
        <v>175.3</v>
      </c>
      <c r="AR902">
        <v>193.3</v>
      </c>
      <c r="AS902">
        <f t="shared" si="199"/>
        <v>1096</v>
      </c>
      <c r="AT902">
        <v>8</v>
      </c>
      <c r="AU902">
        <v>411</v>
      </c>
      <c r="AV902">
        <v>581</v>
      </c>
      <c r="AW902">
        <v>5</v>
      </c>
      <c r="AX902">
        <v>4.28</v>
      </c>
      <c r="AY902">
        <v>8.56</v>
      </c>
      <c r="AZ902">
        <v>238</v>
      </c>
      <c r="BA902">
        <v>29.75</v>
      </c>
      <c r="BB902">
        <v>1</v>
      </c>
      <c r="BC902">
        <v>1</v>
      </c>
      <c r="BD902">
        <v>0</v>
      </c>
      <c r="BE902">
        <v>0.05</v>
      </c>
      <c r="BF902">
        <v>0</v>
      </c>
      <c r="BG902">
        <v>11</v>
      </c>
      <c r="BH902">
        <v>0.05</v>
      </c>
      <c r="BI902">
        <f t="shared" si="200"/>
        <v>2.6763990267639901E-2</v>
      </c>
      <c r="BJ902">
        <v>0.71</v>
      </c>
      <c r="BK902">
        <v>0.62</v>
      </c>
      <c r="BL902">
        <v>117.12</v>
      </c>
      <c r="BM902">
        <v>19.25</v>
      </c>
      <c r="BN902">
        <v>21.91</v>
      </c>
      <c r="BO902">
        <v>24.16</v>
      </c>
      <c r="BP902">
        <f t="shared" si="201"/>
        <v>2.6666666666666665</v>
      </c>
      <c r="BQ902">
        <v>137</v>
      </c>
      <c r="BR902">
        <v>2016</v>
      </c>
      <c r="BS902">
        <v>0.43</v>
      </c>
      <c r="BT902">
        <v>0.47</v>
      </c>
      <c r="BU902" s="2">
        <f t="shared" si="202"/>
        <v>0.52477000000000007</v>
      </c>
      <c r="BV902" s="1">
        <f t="shared" ref="BV902:BV965" si="209">((BG902/100)+(AS902/10000))+(BP902/20)+(BJ902/5)+(AZ902/2000)-(AI902/5)+(U902/5000)+(Z902/5000)</f>
        <v>0.66753333333333331</v>
      </c>
      <c r="BW902" s="1">
        <f t="shared" si="203"/>
        <v>0.90515977777777779</v>
      </c>
      <c r="BX902" s="1">
        <f t="shared" si="204"/>
        <v>1.0715208333333333</v>
      </c>
      <c r="BY902" s="1">
        <f t="shared" si="205"/>
        <v>0.30042500000000005</v>
      </c>
      <c r="BZ902" s="1">
        <f t="shared" si="206"/>
        <v>1.11571</v>
      </c>
      <c r="CA902" s="1">
        <f t="shared" si="207"/>
        <v>0.95279493917274938</v>
      </c>
      <c r="CB902">
        <v>0</v>
      </c>
      <c r="CC902">
        <f t="shared" si="208"/>
        <v>0</v>
      </c>
      <c r="CD902">
        <v>0</v>
      </c>
    </row>
    <row r="903" spans="1:82" x14ac:dyDescent="0.35">
      <c r="A903">
        <v>990</v>
      </c>
      <c r="B903" t="s">
        <v>521</v>
      </c>
      <c r="C903" t="s">
        <v>69</v>
      </c>
      <c r="D903">
        <v>73</v>
      </c>
      <c r="E903" t="s">
        <v>70</v>
      </c>
      <c r="F903" t="s">
        <v>87</v>
      </c>
      <c r="G903">
        <v>2021</v>
      </c>
      <c r="H903">
        <v>1</v>
      </c>
      <c r="I903">
        <v>1</v>
      </c>
      <c r="J903">
        <v>25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22</v>
      </c>
      <c r="R903">
        <v>3</v>
      </c>
      <c r="S903">
        <v>1</v>
      </c>
      <c r="T903">
        <v>0</v>
      </c>
      <c r="U903">
        <v>12</v>
      </c>
      <c r="V903">
        <v>125</v>
      </c>
      <c r="W903">
        <v>0</v>
      </c>
      <c r="X903">
        <v>0</v>
      </c>
      <c r="Y903">
        <v>0</v>
      </c>
      <c r="Z903">
        <v>7</v>
      </c>
      <c r="AA903">
        <v>0</v>
      </c>
      <c r="AB903">
        <v>55</v>
      </c>
      <c r="AC903">
        <v>70</v>
      </c>
      <c r="AD903">
        <v>800</v>
      </c>
      <c r="AE903">
        <v>5</v>
      </c>
      <c r="AF903">
        <v>1</v>
      </c>
      <c r="AG903">
        <v>1</v>
      </c>
      <c r="AH903">
        <f t="shared" si="196"/>
        <v>1</v>
      </c>
      <c r="AI903">
        <f t="shared" si="197"/>
        <v>5.8823529411764705E-2</v>
      </c>
      <c r="AJ903">
        <f t="shared" si="198"/>
        <v>1.7452006980802793E-3</v>
      </c>
      <c r="AK903">
        <v>592</v>
      </c>
      <c r="AL903">
        <v>385</v>
      </c>
      <c r="AM903">
        <v>27</v>
      </c>
      <c r="AN903">
        <v>0</v>
      </c>
      <c r="AO903">
        <v>0.13</v>
      </c>
      <c r="AP903">
        <v>0.13</v>
      </c>
      <c r="AQ903">
        <v>125.5</v>
      </c>
      <c r="AR903">
        <v>180.5</v>
      </c>
      <c r="AS903">
        <f t="shared" si="199"/>
        <v>950</v>
      </c>
      <c r="AT903">
        <v>17</v>
      </c>
      <c r="AU903">
        <v>573</v>
      </c>
      <c r="AV903">
        <v>1115</v>
      </c>
      <c r="AW903">
        <v>25</v>
      </c>
      <c r="AX903">
        <v>10.42</v>
      </c>
      <c r="AY903">
        <v>14.55</v>
      </c>
      <c r="AZ903">
        <v>68</v>
      </c>
      <c r="BA903">
        <v>4</v>
      </c>
      <c r="BB903">
        <v>1</v>
      </c>
      <c r="BC903">
        <v>1</v>
      </c>
      <c r="BD903">
        <v>0</v>
      </c>
      <c r="BE903">
        <v>0</v>
      </c>
      <c r="BF903">
        <v>0.09</v>
      </c>
      <c r="BG903">
        <v>6</v>
      </c>
      <c r="BH903">
        <v>0.09</v>
      </c>
      <c r="BI903">
        <f t="shared" si="200"/>
        <v>1.0471204188481676E-2</v>
      </c>
      <c r="BJ903">
        <v>0.51</v>
      </c>
      <c r="BK903">
        <v>1.47</v>
      </c>
      <c r="BL903">
        <v>7.35</v>
      </c>
      <c r="BM903">
        <v>47.06</v>
      </c>
      <c r="BN903">
        <v>7.38</v>
      </c>
      <c r="BO903">
        <v>10.62</v>
      </c>
      <c r="BP903">
        <f t="shared" si="201"/>
        <v>1.6579406631762652</v>
      </c>
      <c r="BQ903">
        <v>55.88</v>
      </c>
      <c r="BR903">
        <v>2017</v>
      </c>
      <c r="BS903">
        <v>0.22</v>
      </c>
      <c r="BT903">
        <v>0.32</v>
      </c>
      <c r="BU903" s="2">
        <f t="shared" si="202"/>
        <v>0.48205840336134453</v>
      </c>
      <c r="BV903" s="1">
        <f t="shared" si="209"/>
        <v>0.36593232727646036</v>
      </c>
      <c r="BW903" s="1">
        <f t="shared" si="203"/>
        <v>0.58799549488905511</v>
      </c>
      <c r="BX903" s="1">
        <f t="shared" si="204"/>
        <v>0.60578706351650613</v>
      </c>
      <c r="BY903" s="1">
        <f t="shared" si="205"/>
        <v>0.21379166666666669</v>
      </c>
      <c r="BZ903" s="1">
        <f t="shared" si="206"/>
        <v>1.11775</v>
      </c>
      <c r="CA903" s="1">
        <f t="shared" si="207"/>
        <v>0.77268159429216721</v>
      </c>
      <c r="CB903">
        <v>0</v>
      </c>
      <c r="CC903">
        <f t="shared" si="208"/>
        <v>0</v>
      </c>
      <c r="CD903">
        <v>0</v>
      </c>
    </row>
    <row r="904" spans="1:82" x14ac:dyDescent="0.35">
      <c r="A904">
        <v>724</v>
      </c>
      <c r="B904" t="s">
        <v>409</v>
      </c>
      <c r="C904" t="s">
        <v>96</v>
      </c>
      <c r="D904">
        <v>74</v>
      </c>
      <c r="E904" t="s">
        <v>70</v>
      </c>
      <c r="F904" t="s">
        <v>87</v>
      </c>
      <c r="G904">
        <v>2020</v>
      </c>
      <c r="H904">
        <v>2</v>
      </c>
      <c r="I904">
        <v>2</v>
      </c>
      <c r="J904">
        <v>43</v>
      </c>
      <c r="K904">
        <v>2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37</v>
      </c>
      <c r="R904">
        <v>6</v>
      </c>
      <c r="S904">
        <v>2</v>
      </c>
      <c r="T904">
        <v>0</v>
      </c>
      <c r="U904">
        <v>2</v>
      </c>
      <c r="V904">
        <v>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59</v>
      </c>
      <c r="AC904">
        <v>81</v>
      </c>
      <c r="AD904">
        <v>729</v>
      </c>
      <c r="AE904">
        <v>0</v>
      </c>
      <c r="AF904">
        <v>1</v>
      </c>
      <c r="AG904">
        <v>1</v>
      </c>
      <c r="AH904">
        <f t="shared" si="196"/>
        <v>1</v>
      </c>
      <c r="AI904">
        <f t="shared" si="197"/>
        <v>8.3333333333333329E-2</v>
      </c>
      <c r="AJ904">
        <f t="shared" si="198"/>
        <v>1.5360983102918587E-3</v>
      </c>
      <c r="AK904">
        <v>826</v>
      </c>
      <c r="AL904">
        <v>216</v>
      </c>
      <c r="AM904">
        <v>37</v>
      </c>
      <c r="AN904">
        <v>1</v>
      </c>
      <c r="AO904">
        <v>0.28999999999999998</v>
      </c>
      <c r="AP904">
        <v>0.39</v>
      </c>
      <c r="AQ904">
        <v>83.52</v>
      </c>
      <c r="AR904">
        <v>142.52000000000001</v>
      </c>
      <c r="AS904">
        <f t="shared" si="199"/>
        <v>781</v>
      </c>
      <c r="AT904">
        <v>12</v>
      </c>
      <c r="AU904">
        <v>651</v>
      </c>
      <c r="AV904">
        <v>751</v>
      </c>
      <c r="AW904">
        <v>21.5</v>
      </c>
      <c r="AX904">
        <v>4.5</v>
      </c>
      <c r="AY904">
        <v>12.36</v>
      </c>
      <c r="AZ904">
        <v>63</v>
      </c>
      <c r="BA904">
        <v>5.25</v>
      </c>
      <c r="BB904">
        <v>1</v>
      </c>
      <c r="BC904">
        <v>1</v>
      </c>
      <c r="BD904">
        <v>0</v>
      </c>
      <c r="BE904">
        <v>0</v>
      </c>
      <c r="BF904">
        <v>0</v>
      </c>
      <c r="BG904">
        <v>2</v>
      </c>
      <c r="BH904">
        <v>0.03</v>
      </c>
      <c r="BI904">
        <f t="shared" si="200"/>
        <v>3.0721966205837174E-3</v>
      </c>
      <c r="BJ904">
        <v>0.87</v>
      </c>
      <c r="BK904">
        <v>3.58</v>
      </c>
      <c r="BL904">
        <v>0.75</v>
      </c>
      <c r="BM904">
        <v>60.75</v>
      </c>
      <c r="BN904">
        <v>6.96</v>
      </c>
      <c r="BO904">
        <v>11.88</v>
      </c>
      <c r="BP904">
        <f t="shared" si="201"/>
        <v>1.1996927803379416</v>
      </c>
      <c r="BQ904">
        <v>65.08</v>
      </c>
      <c r="BR904">
        <v>2019</v>
      </c>
      <c r="BS904">
        <v>0.13</v>
      </c>
      <c r="BT904">
        <v>0.22</v>
      </c>
      <c r="BU904" s="2">
        <f t="shared" si="202"/>
        <v>0.22289112044817927</v>
      </c>
      <c r="BV904" s="1">
        <f t="shared" si="209"/>
        <v>0.34731797235023043</v>
      </c>
      <c r="BW904" s="1">
        <f t="shared" si="203"/>
        <v>0.75020722865107814</v>
      </c>
      <c r="BX904" s="1">
        <f t="shared" si="204"/>
        <v>0.79343378420663357</v>
      </c>
      <c r="BY904" s="1">
        <f t="shared" si="205"/>
        <v>0.211225</v>
      </c>
      <c r="BZ904" s="1">
        <f t="shared" si="206"/>
        <v>1.1298699999999999</v>
      </c>
      <c r="CA904" s="1">
        <f t="shared" si="207"/>
        <v>0.51112471582181251</v>
      </c>
      <c r="CB904">
        <v>0</v>
      </c>
      <c r="CC904">
        <f t="shared" si="208"/>
        <v>0</v>
      </c>
      <c r="CD904">
        <v>0</v>
      </c>
    </row>
    <row r="905" spans="1:82" x14ac:dyDescent="0.35">
      <c r="A905">
        <v>392</v>
      </c>
      <c r="B905" t="s">
        <v>273</v>
      </c>
      <c r="C905" t="s">
        <v>92</v>
      </c>
      <c r="D905">
        <v>71</v>
      </c>
      <c r="E905" t="s">
        <v>70</v>
      </c>
      <c r="F905" t="s">
        <v>101</v>
      </c>
      <c r="G905">
        <v>2018</v>
      </c>
      <c r="H905">
        <v>1</v>
      </c>
      <c r="I905">
        <v>1</v>
      </c>
      <c r="J905">
        <v>28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25</v>
      </c>
      <c r="R905">
        <v>3</v>
      </c>
      <c r="S905">
        <v>1</v>
      </c>
      <c r="T905">
        <v>0</v>
      </c>
      <c r="U905">
        <v>1</v>
      </c>
      <c r="V905">
        <v>-2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59</v>
      </c>
      <c r="AC905">
        <v>79</v>
      </c>
      <c r="AD905">
        <v>575</v>
      </c>
      <c r="AE905">
        <v>1</v>
      </c>
      <c r="AF905">
        <v>0</v>
      </c>
      <c r="AG905">
        <v>0</v>
      </c>
      <c r="AH905">
        <f t="shared" si="196"/>
        <v>0</v>
      </c>
      <c r="AI905">
        <f t="shared" si="197"/>
        <v>0</v>
      </c>
      <c r="AJ905">
        <f t="shared" si="198"/>
        <v>0</v>
      </c>
      <c r="AK905">
        <v>589</v>
      </c>
      <c r="AL905">
        <v>229</v>
      </c>
      <c r="AM905">
        <v>27</v>
      </c>
      <c r="AN905">
        <v>0</v>
      </c>
      <c r="AO905">
        <v>0.19</v>
      </c>
      <c r="AP905">
        <v>0.19</v>
      </c>
      <c r="AQ905">
        <v>68.42</v>
      </c>
      <c r="AR905">
        <v>127.42</v>
      </c>
      <c r="AS905">
        <f t="shared" si="199"/>
        <v>601</v>
      </c>
      <c r="AT905">
        <v>15</v>
      </c>
      <c r="AU905">
        <v>683</v>
      </c>
      <c r="AV905">
        <v>874</v>
      </c>
      <c r="AW905">
        <v>28</v>
      </c>
      <c r="AX905">
        <v>-2</v>
      </c>
      <c r="AY905">
        <v>9.75</v>
      </c>
      <c r="AZ905">
        <v>61</v>
      </c>
      <c r="BA905">
        <v>4.0666666669999998</v>
      </c>
      <c r="BB905">
        <v>1</v>
      </c>
      <c r="BC905">
        <v>1</v>
      </c>
      <c r="BD905">
        <v>0</v>
      </c>
      <c r="BE905">
        <v>0</v>
      </c>
      <c r="BF905">
        <v>0.02</v>
      </c>
      <c r="BG905">
        <v>2</v>
      </c>
      <c r="BH905">
        <v>0.03</v>
      </c>
      <c r="BI905">
        <f t="shared" si="200"/>
        <v>2.9282576866764276E-3</v>
      </c>
      <c r="BJ905">
        <v>0.78</v>
      </c>
      <c r="BK905">
        <v>1.87</v>
      </c>
      <c r="BL905">
        <v>-0.13</v>
      </c>
      <c r="BM905">
        <v>38.33</v>
      </c>
      <c r="BN905">
        <v>4.5599999999999996</v>
      </c>
      <c r="BO905">
        <v>8.49</v>
      </c>
      <c r="BP905">
        <f t="shared" si="201"/>
        <v>0.87994143484626652</v>
      </c>
      <c r="BQ905">
        <v>40.07</v>
      </c>
      <c r="BR905">
        <v>2008</v>
      </c>
      <c r="BS905">
        <v>0.1</v>
      </c>
      <c r="BT905">
        <v>0.19</v>
      </c>
      <c r="BU905" s="2">
        <f t="shared" si="202"/>
        <v>9.1940784313725474E-2</v>
      </c>
      <c r="BV905" s="1">
        <f t="shared" si="209"/>
        <v>0.3107970717423133</v>
      </c>
      <c r="BW905" s="1">
        <f t="shared" si="203"/>
        <v>0.64874279889953523</v>
      </c>
      <c r="BX905" s="1">
        <f t="shared" si="204"/>
        <v>0.68544435445842411</v>
      </c>
      <c r="BY905" s="1">
        <f t="shared" si="205"/>
        <v>0.20545000000000002</v>
      </c>
      <c r="BZ905" s="1">
        <f t="shared" si="206"/>
        <v>1.16414</v>
      </c>
      <c r="CA905" s="1">
        <f t="shared" si="207"/>
        <v>0.5224693655441679</v>
      </c>
      <c r="CB905">
        <v>0</v>
      </c>
      <c r="CC905">
        <f t="shared" si="208"/>
        <v>0</v>
      </c>
      <c r="CD905">
        <v>0</v>
      </c>
    </row>
    <row r="906" spans="1:82" x14ac:dyDescent="0.35">
      <c r="A906">
        <v>845</v>
      </c>
      <c r="B906" t="s">
        <v>460</v>
      </c>
      <c r="C906" t="s">
        <v>92</v>
      </c>
      <c r="D906">
        <v>71</v>
      </c>
      <c r="E906" t="s">
        <v>70</v>
      </c>
      <c r="F906" t="s">
        <v>134</v>
      </c>
      <c r="G906">
        <v>2019</v>
      </c>
      <c r="H906">
        <v>1</v>
      </c>
      <c r="I906">
        <v>1</v>
      </c>
      <c r="J906">
        <v>28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21</v>
      </c>
      <c r="R906">
        <v>7</v>
      </c>
      <c r="S906">
        <v>1</v>
      </c>
      <c r="T906">
        <v>0</v>
      </c>
      <c r="U906">
        <v>2</v>
      </c>
      <c r="V906">
        <v>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72</v>
      </c>
      <c r="AC906">
        <v>115</v>
      </c>
      <c r="AD906">
        <v>1060</v>
      </c>
      <c r="AE906">
        <v>6</v>
      </c>
      <c r="AF906">
        <v>0</v>
      </c>
      <c r="AG906">
        <v>0</v>
      </c>
      <c r="AH906">
        <f t="shared" si="196"/>
        <v>0</v>
      </c>
      <c r="AI906">
        <f t="shared" si="197"/>
        <v>0</v>
      </c>
      <c r="AJ906">
        <f t="shared" si="198"/>
        <v>0</v>
      </c>
      <c r="AK906">
        <v>1667</v>
      </c>
      <c r="AL906">
        <v>210</v>
      </c>
      <c r="AM906">
        <v>53</v>
      </c>
      <c r="AN906">
        <v>0</v>
      </c>
      <c r="AO906">
        <v>0.26</v>
      </c>
      <c r="AP906">
        <v>0.41</v>
      </c>
      <c r="AQ906">
        <v>147.82</v>
      </c>
      <c r="AR906">
        <v>219.82</v>
      </c>
      <c r="AS906">
        <f t="shared" si="199"/>
        <v>1095</v>
      </c>
      <c r="AT906">
        <v>15</v>
      </c>
      <c r="AU906">
        <v>913</v>
      </c>
      <c r="AV906">
        <v>1010</v>
      </c>
      <c r="AW906">
        <v>28</v>
      </c>
      <c r="AX906">
        <v>3.5</v>
      </c>
      <c r="AY906">
        <v>14.72</v>
      </c>
      <c r="AZ906">
        <v>75</v>
      </c>
      <c r="BA906">
        <v>5</v>
      </c>
      <c r="BB906">
        <v>1</v>
      </c>
      <c r="BC906">
        <v>1</v>
      </c>
      <c r="BD906">
        <v>0</v>
      </c>
      <c r="BE906">
        <v>0</v>
      </c>
      <c r="BF906">
        <v>0.08</v>
      </c>
      <c r="BG906">
        <v>7</v>
      </c>
      <c r="BH906">
        <v>0.09</v>
      </c>
      <c r="BI906">
        <f t="shared" si="200"/>
        <v>7.6670317634173054E-3</v>
      </c>
      <c r="BJ906">
        <v>0.9</v>
      </c>
      <c r="BK906">
        <v>1.87</v>
      </c>
      <c r="BL906">
        <v>0.47</v>
      </c>
      <c r="BM906">
        <v>70.67</v>
      </c>
      <c r="BN906">
        <v>9.85</v>
      </c>
      <c r="BO906">
        <v>14.65</v>
      </c>
      <c r="BP906">
        <f t="shared" si="201"/>
        <v>1.1993428258488499</v>
      </c>
      <c r="BQ906">
        <v>73</v>
      </c>
      <c r="BR906">
        <v>2014</v>
      </c>
      <c r="BS906">
        <v>0.16</v>
      </c>
      <c r="BT906">
        <v>0.24</v>
      </c>
      <c r="BU906" s="2">
        <f t="shared" si="202"/>
        <v>0.39693274509803927</v>
      </c>
      <c r="BV906" s="1">
        <f t="shared" si="209"/>
        <v>0.45736714129244244</v>
      </c>
      <c r="BW906" s="1">
        <f t="shared" si="203"/>
        <v>0.76348631157039226</v>
      </c>
      <c r="BX906" s="1">
        <f t="shared" si="204"/>
        <v>0.81764297823705889</v>
      </c>
      <c r="BY906" s="1">
        <f t="shared" si="205"/>
        <v>0.20605000000000004</v>
      </c>
      <c r="BZ906" s="1">
        <f t="shared" si="206"/>
        <v>1.17926</v>
      </c>
      <c r="CA906" s="1">
        <f t="shared" si="207"/>
        <v>0.76417715589631252</v>
      </c>
      <c r="CB906">
        <v>0</v>
      </c>
      <c r="CC906">
        <f t="shared" si="208"/>
        <v>0</v>
      </c>
      <c r="CD906">
        <v>0</v>
      </c>
    </row>
    <row r="907" spans="1:82" x14ac:dyDescent="0.35">
      <c r="A907">
        <v>1060</v>
      </c>
      <c r="B907" t="s">
        <v>547</v>
      </c>
      <c r="C907" t="s">
        <v>86</v>
      </c>
      <c r="D907">
        <v>75</v>
      </c>
      <c r="E907" t="s">
        <v>70</v>
      </c>
      <c r="F907" t="s">
        <v>77</v>
      </c>
      <c r="G907">
        <v>2018</v>
      </c>
      <c r="H907">
        <v>1</v>
      </c>
      <c r="I907">
        <v>1</v>
      </c>
      <c r="J907">
        <v>32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28</v>
      </c>
      <c r="R907">
        <v>4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69</v>
      </c>
      <c r="AC907">
        <v>112</v>
      </c>
      <c r="AD907">
        <v>734</v>
      </c>
      <c r="AE907">
        <v>6</v>
      </c>
      <c r="AF907">
        <v>0</v>
      </c>
      <c r="AG907">
        <v>0</v>
      </c>
      <c r="AH907">
        <f t="shared" si="196"/>
        <v>0</v>
      </c>
      <c r="AI907">
        <f t="shared" si="197"/>
        <v>0</v>
      </c>
      <c r="AJ907">
        <f t="shared" si="198"/>
        <v>0</v>
      </c>
      <c r="AK907">
        <v>1033</v>
      </c>
      <c r="AL907">
        <v>205</v>
      </c>
      <c r="AM907">
        <v>39</v>
      </c>
      <c r="AN907">
        <v>1</v>
      </c>
      <c r="AO907">
        <v>0.23</v>
      </c>
      <c r="AP907">
        <v>0.27</v>
      </c>
      <c r="AQ907">
        <v>116.68</v>
      </c>
      <c r="AR907">
        <v>185.68</v>
      </c>
      <c r="AS907">
        <f t="shared" si="199"/>
        <v>766</v>
      </c>
      <c r="AT907">
        <v>16</v>
      </c>
      <c r="AU907">
        <v>872</v>
      </c>
      <c r="AV907">
        <v>947</v>
      </c>
      <c r="AW907">
        <v>32</v>
      </c>
      <c r="AX907">
        <v>0</v>
      </c>
      <c r="AY907">
        <v>10.64</v>
      </c>
      <c r="AZ907">
        <v>70</v>
      </c>
      <c r="BA907">
        <v>4.375</v>
      </c>
      <c r="BB907">
        <v>1</v>
      </c>
      <c r="BC907">
        <v>1</v>
      </c>
      <c r="BD907">
        <v>0</v>
      </c>
      <c r="BE907">
        <v>0</v>
      </c>
      <c r="BF907">
        <v>0.09</v>
      </c>
      <c r="BG907">
        <v>7</v>
      </c>
      <c r="BH907">
        <v>0.1</v>
      </c>
      <c r="BI907">
        <f t="shared" si="200"/>
        <v>8.027522935779817E-3</v>
      </c>
      <c r="BJ907">
        <v>0.92</v>
      </c>
      <c r="BK907">
        <v>2</v>
      </c>
      <c r="BL907">
        <v>0</v>
      </c>
      <c r="BM907">
        <v>45.88</v>
      </c>
      <c r="BN907">
        <v>7.29</v>
      </c>
      <c r="BO907">
        <v>11.6</v>
      </c>
      <c r="BP907">
        <f t="shared" si="201"/>
        <v>0.87844036697247707</v>
      </c>
      <c r="BQ907">
        <v>47.88</v>
      </c>
      <c r="BR907">
        <v>2004</v>
      </c>
      <c r="BS907">
        <v>0.13</v>
      </c>
      <c r="BT907">
        <v>0.21</v>
      </c>
      <c r="BU907" s="2">
        <f t="shared" si="202"/>
        <v>0.26156862745098042</v>
      </c>
      <c r="BV907" s="1">
        <f t="shared" si="209"/>
        <v>0.4095220183486239</v>
      </c>
      <c r="BW907" s="1">
        <f t="shared" si="203"/>
        <v>0.72710406844327946</v>
      </c>
      <c r="BX907" s="1">
        <f t="shared" si="204"/>
        <v>0.77711784622105717</v>
      </c>
      <c r="BY907" s="1">
        <f t="shared" si="205"/>
        <v>0.20575000000000002</v>
      </c>
      <c r="BZ907" s="1">
        <f t="shared" si="206"/>
        <v>1.2133</v>
      </c>
      <c r="CA907" s="1">
        <f t="shared" si="207"/>
        <v>0.80295336391437311</v>
      </c>
      <c r="CB907">
        <v>0</v>
      </c>
      <c r="CC907">
        <f t="shared" si="208"/>
        <v>0</v>
      </c>
      <c r="CD907">
        <v>0</v>
      </c>
    </row>
    <row r="908" spans="1:82" x14ac:dyDescent="0.35">
      <c r="A908">
        <v>576</v>
      </c>
      <c r="B908" t="s">
        <v>355</v>
      </c>
      <c r="C908" t="s">
        <v>92</v>
      </c>
      <c r="D908">
        <v>71</v>
      </c>
      <c r="E908" t="s">
        <v>70</v>
      </c>
      <c r="F908" t="s">
        <v>84</v>
      </c>
      <c r="G908">
        <v>2019</v>
      </c>
      <c r="H908">
        <v>1</v>
      </c>
      <c r="I908">
        <v>1</v>
      </c>
      <c r="J908">
        <v>35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22</v>
      </c>
      <c r="R908">
        <v>13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36</v>
      </c>
      <c r="AC908">
        <v>53</v>
      </c>
      <c r="AD908">
        <v>502</v>
      </c>
      <c r="AE908">
        <v>3</v>
      </c>
      <c r="AF908">
        <v>0</v>
      </c>
      <c r="AG908">
        <v>0</v>
      </c>
      <c r="AH908">
        <f t="shared" si="196"/>
        <v>0</v>
      </c>
      <c r="AI908">
        <f t="shared" si="197"/>
        <v>0</v>
      </c>
      <c r="AJ908">
        <f t="shared" si="198"/>
        <v>0</v>
      </c>
      <c r="AK908">
        <v>581</v>
      </c>
      <c r="AL908">
        <v>119</v>
      </c>
      <c r="AM908">
        <v>24</v>
      </c>
      <c r="AN908">
        <v>0</v>
      </c>
      <c r="AO908">
        <v>0.18</v>
      </c>
      <c r="AP908">
        <v>0.3</v>
      </c>
      <c r="AQ908">
        <v>73.599999999999994</v>
      </c>
      <c r="AR908">
        <v>109.6</v>
      </c>
      <c r="AS908">
        <f t="shared" si="199"/>
        <v>537</v>
      </c>
      <c r="AT908">
        <v>10</v>
      </c>
      <c r="AU908">
        <v>487</v>
      </c>
      <c r="AV908">
        <v>638</v>
      </c>
      <c r="AW908">
        <v>35</v>
      </c>
      <c r="AX908">
        <v>0</v>
      </c>
      <c r="AY908">
        <v>13.94</v>
      </c>
      <c r="AZ908">
        <v>37</v>
      </c>
      <c r="BA908">
        <v>3.7</v>
      </c>
      <c r="BB908">
        <v>1</v>
      </c>
      <c r="BC908">
        <v>1</v>
      </c>
      <c r="BD908">
        <v>0</v>
      </c>
      <c r="BE908">
        <v>0</v>
      </c>
      <c r="BF908">
        <v>0.08</v>
      </c>
      <c r="BG908">
        <v>4</v>
      </c>
      <c r="BH908">
        <v>0.11</v>
      </c>
      <c r="BI908">
        <f t="shared" si="200"/>
        <v>8.2135523613963042E-3</v>
      </c>
      <c r="BJ908">
        <v>0.76</v>
      </c>
      <c r="BK908">
        <v>3.5</v>
      </c>
      <c r="BL908">
        <v>0</v>
      </c>
      <c r="BM908">
        <v>50.2</v>
      </c>
      <c r="BN908">
        <v>7.36</v>
      </c>
      <c r="BO908">
        <v>10.96</v>
      </c>
      <c r="BP908">
        <f t="shared" si="201"/>
        <v>1.1026694045174539</v>
      </c>
      <c r="BQ908">
        <v>53.7</v>
      </c>
      <c r="BR908">
        <v>2010</v>
      </c>
      <c r="BS908">
        <v>0.15</v>
      </c>
      <c r="BT908">
        <v>0.23</v>
      </c>
      <c r="BU908" s="2">
        <f t="shared" si="202"/>
        <v>0.15725490196078432</v>
      </c>
      <c r="BV908" s="1">
        <f t="shared" si="209"/>
        <v>0.31933347022587272</v>
      </c>
      <c r="BW908" s="1">
        <f t="shared" si="203"/>
        <v>0.63463746875363214</v>
      </c>
      <c r="BX908" s="1">
        <f t="shared" si="204"/>
        <v>0.7015414687536321</v>
      </c>
      <c r="BY908" s="1">
        <f t="shared" si="205"/>
        <v>0.20587500000000003</v>
      </c>
      <c r="BZ908" s="1">
        <f t="shared" si="206"/>
        <v>1.2182500000000001</v>
      </c>
      <c r="CA908" s="1">
        <f t="shared" si="207"/>
        <v>0.84518001368925399</v>
      </c>
      <c r="CB908">
        <v>0</v>
      </c>
      <c r="CC908">
        <f t="shared" si="208"/>
        <v>0</v>
      </c>
      <c r="CD908">
        <v>0</v>
      </c>
    </row>
    <row r="909" spans="1:82" x14ac:dyDescent="0.35">
      <c r="A909">
        <v>757</v>
      </c>
      <c r="B909" t="s">
        <v>428</v>
      </c>
      <c r="C909" t="s">
        <v>100</v>
      </c>
      <c r="D909">
        <v>69</v>
      </c>
      <c r="E909" t="s">
        <v>70</v>
      </c>
      <c r="F909" t="s">
        <v>116</v>
      </c>
      <c r="G909">
        <v>2020</v>
      </c>
      <c r="H909">
        <v>1</v>
      </c>
      <c r="I909">
        <v>1</v>
      </c>
      <c r="J909">
        <v>43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27</v>
      </c>
      <c r="R909">
        <v>16</v>
      </c>
      <c r="S909">
        <v>1</v>
      </c>
      <c r="T909">
        <v>0</v>
      </c>
      <c r="U909">
        <v>1</v>
      </c>
      <c r="V909">
        <v>14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59</v>
      </c>
      <c r="AC909">
        <v>89</v>
      </c>
      <c r="AD909">
        <v>699</v>
      </c>
      <c r="AE909">
        <v>6</v>
      </c>
      <c r="AF909">
        <v>0</v>
      </c>
      <c r="AG909">
        <v>0</v>
      </c>
      <c r="AH909">
        <f t="shared" si="196"/>
        <v>0</v>
      </c>
      <c r="AI909">
        <f t="shared" si="197"/>
        <v>0</v>
      </c>
      <c r="AJ909">
        <f t="shared" si="198"/>
        <v>0</v>
      </c>
      <c r="AK909">
        <v>673</v>
      </c>
      <c r="AL909">
        <v>327</v>
      </c>
      <c r="AM909">
        <v>32</v>
      </c>
      <c r="AN909">
        <v>0</v>
      </c>
      <c r="AO909">
        <v>0.25</v>
      </c>
      <c r="AP909">
        <v>0.21</v>
      </c>
      <c r="AQ909">
        <v>113.02</v>
      </c>
      <c r="AR909">
        <v>172.02</v>
      </c>
      <c r="AS909">
        <f t="shared" si="199"/>
        <v>756</v>
      </c>
      <c r="AT909">
        <v>12</v>
      </c>
      <c r="AU909">
        <v>593</v>
      </c>
      <c r="AV909">
        <v>752</v>
      </c>
      <c r="AW909">
        <v>43</v>
      </c>
      <c r="AX909">
        <v>14</v>
      </c>
      <c r="AY909">
        <v>11.85</v>
      </c>
      <c r="AZ909">
        <v>61</v>
      </c>
      <c r="BA909">
        <v>5.0833333329999997</v>
      </c>
      <c r="BB909">
        <v>1</v>
      </c>
      <c r="BC909">
        <v>1</v>
      </c>
      <c r="BD909">
        <v>0</v>
      </c>
      <c r="BE909">
        <v>0</v>
      </c>
      <c r="BF909">
        <v>0.1</v>
      </c>
      <c r="BG909">
        <v>7</v>
      </c>
      <c r="BH909">
        <v>0.11</v>
      </c>
      <c r="BI909">
        <f t="shared" si="200"/>
        <v>1.1804384485666104E-2</v>
      </c>
      <c r="BJ909">
        <v>0.79</v>
      </c>
      <c r="BK909">
        <v>3.58</v>
      </c>
      <c r="BL909">
        <v>1.17</v>
      </c>
      <c r="BM909">
        <v>58.25</v>
      </c>
      <c r="BN909">
        <v>9.42</v>
      </c>
      <c r="BO909">
        <v>14.34</v>
      </c>
      <c r="BP909">
        <f t="shared" si="201"/>
        <v>1.2748735244519394</v>
      </c>
      <c r="BQ909">
        <v>63</v>
      </c>
      <c r="BR909">
        <v>2015</v>
      </c>
      <c r="BS909">
        <v>0.19</v>
      </c>
      <c r="BT909">
        <v>0.28999999999999998</v>
      </c>
      <c r="BU909" s="2">
        <f t="shared" si="202"/>
        <v>0.53779098039215689</v>
      </c>
      <c r="BV909" s="1">
        <f t="shared" si="209"/>
        <v>0.39824367622259693</v>
      </c>
      <c r="BW909" s="1">
        <f t="shared" si="203"/>
        <v>0.70258015394332118</v>
      </c>
      <c r="BX909" s="1">
        <f t="shared" si="204"/>
        <v>0.76965448727332131</v>
      </c>
      <c r="BY909" s="1">
        <f t="shared" si="205"/>
        <v>0.2071416666666667</v>
      </c>
      <c r="BZ909" s="1">
        <f t="shared" si="206"/>
        <v>1.2873699999999999</v>
      </c>
      <c r="CA909" s="1">
        <f t="shared" si="207"/>
        <v>0.8487049184935358</v>
      </c>
      <c r="CB909">
        <v>0</v>
      </c>
      <c r="CC909">
        <f t="shared" si="208"/>
        <v>0</v>
      </c>
      <c r="CD909">
        <v>0</v>
      </c>
    </row>
    <row r="910" spans="1:82" x14ac:dyDescent="0.35">
      <c r="A910">
        <v>84</v>
      </c>
      <c r="B910" t="s">
        <v>1179</v>
      </c>
      <c r="C910" t="s">
        <v>103</v>
      </c>
      <c r="D910">
        <v>70</v>
      </c>
      <c r="E910" t="s">
        <v>1156</v>
      </c>
      <c r="F910" t="s">
        <v>71</v>
      </c>
      <c r="G910">
        <v>2015</v>
      </c>
      <c r="H910">
        <v>1</v>
      </c>
      <c r="I910">
        <v>1</v>
      </c>
      <c r="J910">
        <v>41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26</v>
      </c>
      <c r="R910">
        <v>15</v>
      </c>
      <c r="S910">
        <v>1</v>
      </c>
      <c r="T910">
        <v>0</v>
      </c>
      <c r="U910">
        <v>143</v>
      </c>
      <c r="V910">
        <v>520</v>
      </c>
      <c r="W910">
        <v>3</v>
      </c>
      <c r="X910">
        <v>1</v>
      </c>
      <c r="Y910">
        <v>1</v>
      </c>
      <c r="Z910">
        <v>28</v>
      </c>
      <c r="AA910">
        <v>0</v>
      </c>
      <c r="AB910">
        <v>21</v>
      </c>
      <c r="AC910">
        <v>29</v>
      </c>
      <c r="AD910">
        <v>174</v>
      </c>
      <c r="AE910">
        <v>0</v>
      </c>
      <c r="AF910">
        <v>0</v>
      </c>
      <c r="AG910">
        <v>0</v>
      </c>
      <c r="AH910">
        <f t="shared" si="196"/>
        <v>1</v>
      </c>
      <c r="AI910">
        <f t="shared" si="197"/>
        <v>7.1428571428571425E-2</v>
      </c>
      <c r="AJ910">
        <f t="shared" si="198"/>
        <v>2.3696682464454978E-3</v>
      </c>
      <c r="AK910">
        <v>43</v>
      </c>
      <c r="AL910">
        <v>175</v>
      </c>
      <c r="AM910">
        <v>8</v>
      </c>
      <c r="AN910">
        <v>0</v>
      </c>
      <c r="AO910">
        <v>0.06</v>
      </c>
      <c r="AP910">
        <v>0.01</v>
      </c>
      <c r="AQ910">
        <v>91.04</v>
      </c>
      <c r="AR910">
        <v>112.04</v>
      </c>
      <c r="AS910">
        <f t="shared" si="199"/>
        <v>735</v>
      </c>
      <c r="AT910">
        <v>14</v>
      </c>
      <c r="AU910">
        <v>422</v>
      </c>
      <c r="AV910">
        <v>909</v>
      </c>
      <c r="AW910">
        <v>41</v>
      </c>
      <c r="AX910">
        <v>3.64</v>
      </c>
      <c r="AY910">
        <v>8.2899999999999991</v>
      </c>
      <c r="AZ910">
        <v>165</v>
      </c>
      <c r="BA910">
        <v>11.78571429</v>
      </c>
      <c r="BB910">
        <v>1</v>
      </c>
      <c r="BC910">
        <v>1</v>
      </c>
      <c r="BD910">
        <v>0</v>
      </c>
      <c r="BE910">
        <v>0.02</v>
      </c>
      <c r="BF910">
        <v>0</v>
      </c>
      <c r="BG910">
        <v>4</v>
      </c>
      <c r="BH910">
        <v>0.02</v>
      </c>
      <c r="BI910">
        <f t="shared" si="200"/>
        <v>9.4786729857819912E-3</v>
      </c>
      <c r="BJ910">
        <v>0.46</v>
      </c>
      <c r="BK910">
        <v>2.93</v>
      </c>
      <c r="BL910">
        <v>37.14</v>
      </c>
      <c r="BM910">
        <v>12.43</v>
      </c>
      <c r="BN910">
        <v>6.5</v>
      </c>
      <c r="BO910">
        <v>8</v>
      </c>
      <c r="BP910">
        <f t="shared" si="201"/>
        <v>1.7417061611374407</v>
      </c>
      <c r="BQ910">
        <v>52.5</v>
      </c>
      <c r="BR910">
        <v>2014</v>
      </c>
      <c r="BS910">
        <v>0.22</v>
      </c>
      <c r="BT910">
        <v>0.27</v>
      </c>
      <c r="BU910" s="2">
        <f t="shared" si="202"/>
        <v>0.27129787915166059</v>
      </c>
      <c r="BV910" s="1">
        <f t="shared" si="209"/>
        <v>0.39499959377115773</v>
      </c>
      <c r="BW910" s="1">
        <f t="shared" si="203"/>
        <v>0.60841774255052572</v>
      </c>
      <c r="BX910" s="1">
        <f t="shared" si="204"/>
        <v>0.6192272664029066</v>
      </c>
      <c r="BY910" s="1">
        <f t="shared" si="205"/>
        <v>0.24745833333333339</v>
      </c>
      <c r="BZ910" s="1">
        <f t="shared" si="206"/>
        <v>1.2921500000000001</v>
      </c>
      <c r="CA910" s="1">
        <f t="shared" si="207"/>
        <v>0.58163336944256383</v>
      </c>
      <c r="CB910">
        <v>0</v>
      </c>
      <c r="CC910">
        <f t="shared" si="208"/>
        <v>0</v>
      </c>
      <c r="CD910">
        <v>0</v>
      </c>
    </row>
    <row r="911" spans="1:82" x14ac:dyDescent="0.35">
      <c r="A911">
        <v>295</v>
      </c>
      <c r="B911" t="s">
        <v>1232</v>
      </c>
      <c r="C911" t="s">
        <v>92</v>
      </c>
      <c r="D911">
        <v>71</v>
      </c>
      <c r="E911" t="s">
        <v>1156</v>
      </c>
      <c r="F911" t="s">
        <v>84</v>
      </c>
      <c r="G911">
        <v>2022</v>
      </c>
      <c r="H911">
        <v>1</v>
      </c>
      <c r="I911">
        <v>1</v>
      </c>
      <c r="J911">
        <v>34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31</v>
      </c>
      <c r="R911">
        <v>3</v>
      </c>
      <c r="S911">
        <v>1</v>
      </c>
      <c r="T911">
        <v>0</v>
      </c>
      <c r="U911">
        <v>159</v>
      </c>
      <c r="V911">
        <v>746</v>
      </c>
      <c r="W911">
        <v>6</v>
      </c>
      <c r="X911">
        <v>1</v>
      </c>
      <c r="Y911">
        <v>0</v>
      </c>
      <c r="Z911">
        <v>39</v>
      </c>
      <c r="AA911">
        <v>0</v>
      </c>
      <c r="AB911">
        <v>52</v>
      </c>
      <c r="AC911">
        <v>65</v>
      </c>
      <c r="AD911">
        <v>464</v>
      </c>
      <c r="AE911">
        <v>4</v>
      </c>
      <c r="AF911">
        <v>0</v>
      </c>
      <c r="AG911">
        <v>0</v>
      </c>
      <c r="AH911">
        <f t="shared" si="196"/>
        <v>0</v>
      </c>
      <c r="AI911">
        <f t="shared" si="197"/>
        <v>0</v>
      </c>
      <c r="AJ911">
        <f t="shared" si="198"/>
        <v>0</v>
      </c>
      <c r="AK911">
        <v>134</v>
      </c>
      <c r="AL911">
        <v>401</v>
      </c>
      <c r="AM911">
        <v>26</v>
      </c>
      <c r="AN911">
        <v>0</v>
      </c>
      <c r="AO911">
        <v>0.2</v>
      </c>
      <c r="AP911">
        <v>7.0000000000000007E-2</v>
      </c>
      <c r="AQ911">
        <v>186.36</v>
      </c>
      <c r="AR911">
        <v>238.36</v>
      </c>
      <c r="AS911">
        <f t="shared" si="199"/>
        <v>1244</v>
      </c>
      <c r="AT911">
        <v>11</v>
      </c>
      <c r="AU911">
        <v>489</v>
      </c>
      <c r="AV911">
        <v>728</v>
      </c>
      <c r="AW911">
        <v>34</v>
      </c>
      <c r="AX911">
        <v>4.6900000000000004</v>
      </c>
      <c r="AY911">
        <v>8.92</v>
      </c>
      <c r="AZ911">
        <v>212</v>
      </c>
      <c r="BA911">
        <v>19.272727270000001</v>
      </c>
      <c r="BB911">
        <v>1</v>
      </c>
      <c r="BC911">
        <v>1</v>
      </c>
      <c r="BD911">
        <v>0</v>
      </c>
      <c r="BE911">
        <v>0.04</v>
      </c>
      <c r="BF911">
        <v>0.08</v>
      </c>
      <c r="BG911">
        <v>11</v>
      </c>
      <c r="BH911">
        <v>0.05</v>
      </c>
      <c r="BI911">
        <f t="shared" si="200"/>
        <v>2.2494887525562373E-2</v>
      </c>
      <c r="BJ911">
        <v>0.67</v>
      </c>
      <c r="BK911">
        <v>3.09</v>
      </c>
      <c r="BL911">
        <v>67.819999999999993</v>
      </c>
      <c r="BM911">
        <v>42.18</v>
      </c>
      <c r="BN911">
        <v>16.940000000000001</v>
      </c>
      <c r="BO911">
        <v>21.67</v>
      </c>
      <c r="BP911">
        <f t="shared" si="201"/>
        <v>2.5439672801635993</v>
      </c>
      <c r="BQ911">
        <v>113.09</v>
      </c>
      <c r="BR911">
        <v>2017</v>
      </c>
      <c r="BS911">
        <v>0.38</v>
      </c>
      <c r="BT911">
        <v>0.49</v>
      </c>
      <c r="BU911" s="2">
        <f t="shared" si="202"/>
        <v>0.5483933333333334</v>
      </c>
      <c r="BV911" s="1">
        <f t="shared" si="209"/>
        <v>0.64119836400818009</v>
      </c>
      <c r="BW911" s="1">
        <f t="shared" si="203"/>
        <v>0.87778361690524864</v>
      </c>
      <c r="BX911" s="1">
        <f t="shared" si="204"/>
        <v>0.96101794011029928</v>
      </c>
      <c r="BY911" s="1">
        <f t="shared" si="205"/>
        <v>0.27556666666666674</v>
      </c>
      <c r="BZ911" s="1">
        <f t="shared" si="206"/>
        <v>1.3070799999999998</v>
      </c>
      <c r="CA911" s="1">
        <f t="shared" si="207"/>
        <v>0.80809124744376271</v>
      </c>
      <c r="CB911">
        <v>0</v>
      </c>
      <c r="CC911">
        <f t="shared" si="208"/>
        <v>0</v>
      </c>
      <c r="CD911">
        <v>0</v>
      </c>
    </row>
    <row r="912" spans="1:82" x14ac:dyDescent="0.35">
      <c r="A912">
        <v>576</v>
      </c>
      <c r="B912" t="s">
        <v>355</v>
      </c>
      <c r="C912" t="s">
        <v>92</v>
      </c>
      <c r="D912">
        <v>71</v>
      </c>
      <c r="E912" t="s">
        <v>70</v>
      </c>
      <c r="F912" t="s">
        <v>132</v>
      </c>
      <c r="G912">
        <v>2018</v>
      </c>
      <c r="H912">
        <v>1</v>
      </c>
      <c r="I912">
        <v>1</v>
      </c>
      <c r="J912">
        <v>28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28</v>
      </c>
      <c r="R912">
        <v>0</v>
      </c>
      <c r="S912">
        <v>1</v>
      </c>
      <c r="T912">
        <v>0</v>
      </c>
      <c r="U912">
        <v>4</v>
      </c>
      <c r="V912">
        <v>53</v>
      </c>
      <c r="W912">
        <v>1</v>
      </c>
      <c r="X912">
        <v>0</v>
      </c>
      <c r="Y912">
        <v>0</v>
      </c>
      <c r="Z912">
        <v>2</v>
      </c>
      <c r="AA912">
        <v>0</v>
      </c>
      <c r="AB912">
        <v>71</v>
      </c>
      <c r="AC912">
        <v>98</v>
      </c>
      <c r="AD912">
        <v>868</v>
      </c>
      <c r="AE912">
        <v>4</v>
      </c>
      <c r="AF912">
        <v>1</v>
      </c>
      <c r="AG912">
        <v>0</v>
      </c>
      <c r="AH912">
        <f t="shared" si="196"/>
        <v>0</v>
      </c>
      <c r="AI912">
        <f t="shared" si="197"/>
        <v>0</v>
      </c>
      <c r="AJ912">
        <f t="shared" si="198"/>
        <v>0</v>
      </c>
      <c r="AK912">
        <v>943</v>
      </c>
      <c r="AL912">
        <v>297</v>
      </c>
      <c r="AM912">
        <v>37</v>
      </c>
      <c r="AN912">
        <v>0</v>
      </c>
      <c r="AO912">
        <v>0.25</v>
      </c>
      <c r="AP912">
        <v>0.3</v>
      </c>
      <c r="AQ912">
        <v>127.22</v>
      </c>
      <c r="AR912">
        <v>198.22</v>
      </c>
      <c r="AS912">
        <f t="shared" si="199"/>
        <v>949</v>
      </c>
      <c r="AT912">
        <v>12</v>
      </c>
      <c r="AU912">
        <v>658</v>
      </c>
      <c r="AV912">
        <v>786</v>
      </c>
      <c r="AW912">
        <v>28</v>
      </c>
      <c r="AX912">
        <v>13.25</v>
      </c>
      <c r="AY912">
        <v>12.23</v>
      </c>
      <c r="AZ912">
        <v>76</v>
      </c>
      <c r="BA912">
        <v>6.3333333329999997</v>
      </c>
      <c r="BB912">
        <v>1</v>
      </c>
      <c r="BC912">
        <v>1</v>
      </c>
      <c r="BD912">
        <v>0</v>
      </c>
      <c r="BE912">
        <v>0.25</v>
      </c>
      <c r="BF912">
        <v>0.06</v>
      </c>
      <c r="BG912">
        <v>6</v>
      </c>
      <c r="BH912">
        <v>0.08</v>
      </c>
      <c r="BI912">
        <f t="shared" si="200"/>
        <v>9.11854103343465E-3</v>
      </c>
      <c r="BJ912">
        <v>0.84</v>
      </c>
      <c r="BK912">
        <v>2.33</v>
      </c>
      <c r="BL912">
        <v>4.42</v>
      </c>
      <c r="BM912">
        <v>72.33</v>
      </c>
      <c r="BN912">
        <v>10.6</v>
      </c>
      <c r="BO912">
        <v>16.52</v>
      </c>
      <c r="BP912">
        <f t="shared" si="201"/>
        <v>1.4422492401215805</v>
      </c>
      <c r="BQ912">
        <v>79.08</v>
      </c>
      <c r="BR912">
        <v>2010</v>
      </c>
      <c r="BS912">
        <v>0.19</v>
      </c>
      <c r="BT912">
        <v>0.3</v>
      </c>
      <c r="BU912" s="2">
        <f t="shared" si="202"/>
        <v>0.54555745098039221</v>
      </c>
      <c r="BV912" s="1">
        <f t="shared" si="209"/>
        <v>0.43421246200607899</v>
      </c>
      <c r="BW912" s="1">
        <f t="shared" si="203"/>
        <v>0.7614819036039947</v>
      </c>
      <c r="BX912" s="1">
        <f t="shared" si="204"/>
        <v>0.82675723693399472</v>
      </c>
      <c r="BY912" s="1">
        <f t="shared" si="205"/>
        <v>0.21245000000000003</v>
      </c>
      <c r="BZ912" s="1">
        <f t="shared" si="206"/>
        <v>1.3297399999999999</v>
      </c>
      <c r="CA912" s="1">
        <f t="shared" si="207"/>
        <v>0.73674660587639318</v>
      </c>
      <c r="CB912">
        <v>0</v>
      </c>
      <c r="CC912">
        <f t="shared" si="208"/>
        <v>0</v>
      </c>
      <c r="CD912">
        <v>0</v>
      </c>
    </row>
    <row r="913" spans="1:82" x14ac:dyDescent="0.35">
      <c r="A913">
        <v>1646</v>
      </c>
      <c r="B913" t="s">
        <v>790</v>
      </c>
      <c r="C913" t="s">
        <v>92</v>
      </c>
      <c r="D913">
        <v>71</v>
      </c>
      <c r="E913" t="s">
        <v>70</v>
      </c>
      <c r="F913" t="s">
        <v>82</v>
      </c>
      <c r="G913">
        <v>2016</v>
      </c>
      <c r="H913">
        <v>1</v>
      </c>
      <c r="I913">
        <v>1</v>
      </c>
      <c r="J913">
        <v>50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22</v>
      </c>
      <c r="R913">
        <v>28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72</v>
      </c>
      <c r="AC913">
        <v>104</v>
      </c>
      <c r="AD913">
        <v>895</v>
      </c>
      <c r="AE913">
        <v>4</v>
      </c>
      <c r="AF913">
        <v>2</v>
      </c>
      <c r="AG913">
        <v>0</v>
      </c>
      <c r="AH913">
        <f t="shared" si="196"/>
        <v>0</v>
      </c>
      <c r="AI913">
        <f t="shared" si="197"/>
        <v>0</v>
      </c>
      <c r="AJ913">
        <f t="shared" si="198"/>
        <v>0</v>
      </c>
      <c r="AK913">
        <v>727</v>
      </c>
      <c r="AL913">
        <v>387</v>
      </c>
      <c r="AM913">
        <v>51</v>
      </c>
      <c r="AN913">
        <v>0</v>
      </c>
      <c r="AO913">
        <v>0.17</v>
      </c>
      <c r="AP913">
        <v>0.16</v>
      </c>
      <c r="AQ913">
        <v>119.5</v>
      </c>
      <c r="AR913">
        <v>191.5</v>
      </c>
      <c r="AS913">
        <f t="shared" si="199"/>
        <v>945</v>
      </c>
      <c r="AT913">
        <v>15</v>
      </c>
      <c r="AU913">
        <v>743</v>
      </c>
      <c r="AV913">
        <v>1081</v>
      </c>
      <c r="AW913">
        <v>50</v>
      </c>
      <c r="AX913">
        <v>0</v>
      </c>
      <c r="AY913">
        <v>12.43</v>
      </c>
      <c r="AZ913">
        <v>73</v>
      </c>
      <c r="BA913">
        <v>4.8666666669999996</v>
      </c>
      <c r="BB913">
        <v>1</v>
      </c>
      <c r="BC913">
        <v>1</v>
      </c>
      <c r="BD913">
        <v>0</v>
      </c>
      <c r="BE913">
        <v>0</v>
      </c>
      <c r="BF913">
        <v>0.06</v>
      </c>
      <c r="BG913">
        <v>5</v>
      </c>
      <c r="BH913">
        <v>7.0000000000000007E-2</v>
      </c>
      <c r="BI913">
        <f t="shared" si="200"/>
        <v>6.7294751009421266E-3</v>
      </c>
      <c r="BJ913">
        <v>0.69</v>
      </c>
      <c r="BK913">
        <v>3.33</v>
      </c>
      <c r="BL913">
        <v>0</v>
      </c>
      <c r="BM913">
        <v>59.67</v>
      </c>
      <c r="BN913">
        <v>7.97</v>
      </c>
      <c r="BO913">
        <v>12.77</v>
      </c>
      <c r="BP913">
        <f t="shared" si="201"/>
        <v>1.2718707940780618</v>
      </c>
      <c r="BQ913">
        <v>63</v>
      </c>
      <c r="BR913">
        <v>2014</v>
      </c>
      <c r="BS913">
        <v>0.16</v>
      </c>
      <c r="BT913">
        <v>0.26</v>
      </c>
      <c r="BU913" s="2">
        <f t="shared" si="202"/>
        <v>0.25392156862745097</v>
      </c>
      <c r="BV913" s="1">
        <f t="shared" si="209"/>
        <v>0.38259353970390308</v>
      </c>
      <c r="BW913" s="1">
        <f t="shared" si="203"/>
        <v>0.6442145153052421</v>
      </c>
      <c r="BX913" s="1">
        <f t="shared" si="204"/>
        <v>0.68551784864190879</v>
      </c>
      <c r="BY913" s="1">
        <f t="shared" si="205"/>
        <v>0.20650000000000002</v>
      </c>
      <c r="BZ913" s="1">
        <f t="shared" si="206"/>
        <v>1.3306</v>
      </c>
      <c r="CA913" s="1">
        <f t="shared" si="207"/>
        <v>0.68477647375504713</v>
      </c>
      <c r="CB913">
        <v>0</v>
      </c>
      <c r="CC913">
        <f t="shared" si="208"/>
        <v>0</v>
      </c>
      <c r="CD913">
        <v>0</v>
      </c>
    </row>
    <row r="914" spans="1:82" x14ac:dyDescent="0.35">
      <c r="A914">
        <v>25</v>
      </c>
      <c r="B914" t="s">
        <v>99</v>
      </c>
      <c r="C914" t="s">
        <v>100</v>
      </c>
      <c r="D914">
        <v>69</v>
      </c>
      <c r="E914" t="s">
        <v>70</v>
      </c>
      <c r="F914" t="s">
        <v>101</v>
      </c>
      <c r="G914">
        <v>2018</v>
      </c>
      <c r="H914">
        <v>1</v>
      </c>
      <c r="I914">
        <v>1</v>
      </c>
      <c r="J914">
        <v>52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19</v>
      </c>
      <c r="R914">
        <v>33</v>
      </c>
      <c r="S914">
        <v>1</v>
      </c>
      <c r="T914">
        <v>0</v>
      </c>
      <c r="U914">
        <v>8</v>
      </c>
      <c r="V914">
        <v>16</v>
      </c>
      <c r="W914">
        <v>0</v>
      </c>
      <c r="X914">
        <v>0</v>
      </c>
      <c r="Y914">
        <v>0</v>
      </c>
      <c r="Z914">
        <v>2</v>
      </c>
      <c r="AA914">
        <v>0</v>
      </c>
      <c r="AB914">
        <v>26</v>
      </c>
      <c r="AC914">
        <v>35</v>
      </c>
      <c r="AD914">
        <v>391</v>
      </c>
      <c r="AE914">
        <v>4</v>
      </c>
      <c r="AF914">
        <v>0</v>
      </c>
      <c r="AG914">
        <v>0</v>
      </c>
      <c r="AH914">
        <f t="shared" si="196"/>
        <v>0</v>
      </c>
      <c r="AI914">
        <f t="shared" si="197"/>
        <v>0</v>
      </c>
      <c r="AJ914">
        <f t="shared" si="198"/>
        <v>0</v>
      </c>
      <c r="AK914">
        <v>246</v>
      </c>
      <c r="AL914">
        <v>335</v>
      </c>
      <c r="AM914">
        <v>11</v>
      </c>
      <c r="AN914">
        <v>0</v>
      </c>
      <c r="AO914">
        <v>0.17</v>
      </c>
      <c r="AP914">
        <v>0.17</v>
      </c>
      <c r="AQ914">
        <v>70.78</v>
      </c>
      <c r="AR914">
        <v>96.78</v>
      </c>
      <c r="AS914">
        <f t="shared" si="199"/>
        <v>459</v>
      </c>
      <c r="AT914">
        <v>7</v>
      </c>
      <c r="AU914">
        <v>232</v>
      </c>
      <c r="AV914">
        <v>415</v>
      </c>
      <c r="AW914">
        <v>52</v>
      </c>
      <c r="AX914">
        <v>2</v>
      </c>
      <c r="AY914">
        <v>15.04</v>
      </c>
      <c r="AZ914">
        <v>35</v>
      </c>
      <c r="BA914">
        <v>5</v>
      </c>
      <c r="BB914">
        <v>1</v>
      </c>
      <c r="BC914">
        <v>1</v>
      </c>
      <c r="BD914">
        <v>0</v>
      </c>
      <c r="BE914">
        <v>0</v>
      </c>
      <c r="BF914">
        <v>0.15</v>
      </c>
      <c r="BG914">
        <v>5</v>
      </c>
      <c r="BH914">
        <v>0.14000000000000001</v>
      </c>
      <c r="BI914">
        <f t="shared" si="200"/>
        <v>2.1551724137931036E-2</v>
      </c>
      <c r="BJ914">
        <v>0.56000000000000005</v>
      </c>
      <c r="BK914">
        <v>7.43</v>
      </c>
      <c r="BL914">
        <v>2.29</v>
      </c>
      <c r="BM914">
        <v>55.86</v>
      </c>
      <c r="BN914">
        <v>10.11</v>
      </c>
      <c r="BO914">
        <v>13.83</v>
      </c>
      <c r="BP914">
        <f t="shared" si="201"/>
        <v>1.978448275862069</v>
      </c>
      <c r="BQ914">
        <v>65.569999999999993</v>
      </c>
      <c r="BR914">
        <v>2014</v>
      </c>
      <c r="BS914">
        <v>0.31</v>
      </c>
      <c r="BT914">
        <v>0.42</v>
      </c>
      <c r="BU914" s="2">
        <f t="shared" si="202"/>
        <v>0.19879529411764707</v>
      </c>
      <c r="BV914" s="1">
        <f t="shared" si="209"/>
        <v>0.32632241379310351</v>
      </c>
      <c r="BW914" s="1">
        <f t="shared" si="203"/>
        <v>0.62232387520525445</v>
      </c>
      <c r="BX914" s="1">
        <f t="shared" si="204"/>
        <v>0.70336863711001651</v>
      </c>
      <c r="BY914" s="1">
        <f t="shared" si="205"/>
        <v>0.20765000000000003</v>
      </c>
      <c r="BZ914" s="1">
        <f t="shared" si="206"/>
        <v>1.3323800000000001</v>
      </c>
      <c r="CA914" s="1">
        <f t="shared" si="207"/>
        <v>0.97785425287356331</v>
      </c>
      <c r="CB914">
        <v>0</v>
      </c>
      <c r="CC914">
        <f t="shared" si="208"/>
        <v>0</v>
      </c>
      <c r="CD914">
        <v>0</v>
      </c>
    </row>
    <row r="915" spans="1:82" x14ac:dyDescent="0.35">
      <c r="A915">
        <v>1256</v>
      </c>
      <c r="B915" t="s">
        <v>625</v>
      </c>
      <c r="C915" t="s">
        <v>92</v>
      </c>
      <c r="D915">
        <v>71</v>
      </c>
      <c r="E915" t="s">
        <v>70</v>
      </c>
      <c r="F915" t="s">
        <v>108</v>
      </c>
      <c r="G915">
        <v>2018</v>
      </c>
      <c r="H915">
        <v>2</v>
      </c>
      <c r="I915">
        <v>2</v>
      </c>
      <c r="J915">
        <v>106</v>
      </c>
      <c r="K915">
        <v>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68</v>
      </c>
      <c r="R915">
        <v>38</v>
      </c>
      <c r="S915">
        <v>2</v>
      </c>
      <c r="T915">
        <v>0</v>
      </c>
      <c r="U915">
        <v>5</v>
      </c>
      <c r="V915">
        <v>19</v>
      </c>
      <c r="W915">
        <v>0</v>
      </c>
      <c r="X915">
        <v>0</v>
      </c>
      <c r="Y915">
        <v>0</v>
      </c>
      <c r="Z915">
        <v>2</v>
      </c>
      <c r="AA915">
        <v>0</v>
      </c>
      <c r="AB915">
        <v>77</v>
      </c>
      <c r="AC915">
        <v>124</v>
      </c>
      <c r="AD915">
        <v>1052</v>
      </c>
      <c r="AE915">
        <v>6</v>
      </c>
      <c r="AF915">
        <v>0</v>
      </c>
      <c r="AG915">
        <v>0</v>
      </c>
      <c r="AH915">
        <f t="shared" si="196"/>
        <v>0</v>
      </c>
      <c r="AI915">
        <f t="shared" si="197"/>
        <v>0</v>
      </c>
      <c r="AJ915">
        <f t="shared" si="198"/>
        <v>0</v>
      </c>
      <c r="AK915">
        <v>1412</v>
      </c>
      <c r="AL915">
        <v>315</v>
      </c>
      <c r="AM915">
        <v>51</v>
      </c>
      <c r="AN915">
        <v>0</v>
      </c>
      <c r="AO915">
        <v>0.28999999999999998</v>
      </c>
      <c r="AP915">
        <v>0.43</v>
      </c>
      <c r="AQ915">
        <v>155.34</v>
      </c>
      <c r="AR915">
        <v>232.34</v>
      </c>
      <c r="AS915">
        <f t="shared" si="199"/>
        <v>1177</v>
      </c>
      <c r="AT915">
        <v>12</v>
      </c>
      <c r="AU915">
        <v>600</v>
      </c>
      <c r="AV915">
        <v>1050</v>
      </c>
      <c r="AW915">
        <v>53</v>
      </c>
      <c r="AX915">
        <v>3.8</v>
      </c>
      <c r="AY915">
        <v>13.66</v>
      </c>
      <c r="AZ915">
        <v>84</v>
      </c>
      <c r="BA915">
        <v>7</v>
      </c>
      <c r="BB915">
        <v>1</v>
      </c>
      <c r="BC915">
        <v>1</v>
      </c>
      <c r="BD915">
        <v>0</v>
      </c>
      <c r="BE915">
        <v>0</v>
      </c>
      <c r="BF915">
        <v>0.08</v>
      </c>
      <c r="BG915">
        <v>8</v>
      </c>
      <c r="BH915">
        <v>0.1</v>
      </c>
      <c r="BI915">
        <f t="shared" si="200"/>
        <v>1.3333333333333334E-2</v>
      </c>
      <c r="BJ915">
        <f xml:space="preserve"> AU915/AV915</f>
        <v>0.5714285714285714</v>
      </c>
      <c r="BK915">
        <v>8.83</v>
      </c>
      <c r="BL915">
        <v>1.58</v>
      </c>
      <c r="BM915">
        <v>87.67</v>
      </c>
      <c r="BN915">
        <v>12.94</v>
      </c>
      <c r="BO915">
        <v>19.36</v>
      </c>
      <c r="BP915">
        <f t="shared" si="201"/>
        <v>1.9616666666666667</v>
      </c>
      <c r="BQ915">
        <v>98.08</v>
      </c>
      <c r="BR915">
        <v>2014</v>
      </c>
      <c r="BS915" t="s">
        <v>213</v>
      </c>
      <c r="BT915" t="s">
        <v>213</v>
      </c>
      <c r="BU915" s="2">
        <f t="shared" si="202"/>
        <v>0.40423705882352945</v>
      </c>
      <c r="BV915" s="1">
        <f t="shared" si="209"/>
        <v>0.45346904761904755</v>
      </c>
      <c r="BW915" s="1">
        <f t="shared" si="203"/>
        <v>0.68684750435227859</v>
      </c>
      <c r="BX915" s="1">
        <f t="shared" si="204"/>
        <v>0.75564439324116739</v>
      </c>
      <c r="BY915" s="1">
        <f t="shared" si="205"/>
        <v>0.21451666666666669</v>
      </c>
      <c r="BZ915" s="1">
        <f t="shared" si="206"/>
        <v>1.3499914285714285</v>
      </c>
      <c r="CA915" s="1">
        <f t="shared" si="207"/>
        <v>0.81734666666666678</v>
      </c>
      <c r="CB915">
        <v>0</v>
      </c>
      <c r="CC915">
        <f t="shared" si="208"/>
        <v>0</v>
      </c>
      <c r="CD915">
        <v>0</v>
      </c>
    </row>
    <row r="916" spans="1:82" x14ac:dyDescent="0.35">
      <c r="A916">
        <v>1217</v>
      </c>
      <c r="B916" t="s">
        <v>612</v>
      </c>
      <c r="C916" t="s">
        <v>96</v>
      </c>
      <c r="D916">
        <v>74</v>
      </c>
      <c r="E916" t="s">
        <v>70</v>
      </c>
      <c r="F916" t="s">
        <v>104</v>
      </c>
      <c r="G916">
        <v>2017</v>
      </c>
      <c r="H916">
        <v>1</v>
      </c>
      <c r="I916">
        <v>1</v>
      </c>
      <c r="J916">
        <v>51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51</v>
      </c>
      <c r="R916">
        <v>0</v>
      </c>
      <c r="S916">
        <v>1</v>
      </c>
      <c r="T916">
        <v>0</v>
      </c>
      <c r="U916">
        <v>4</v>
      </c>
      <c r="V916">
        <v>10</v>
      </c>
      <c r="W916">
        <v>0</v>
      </c>
      <c r="X916">
        <v>0</v>
      </c>
      <c r="Y916">
        <v>0</v>
      </c>
      <c r="Z916">
        <v>3</v>
      </c>
      <c r="AA916">
        <v>0</v>
      </c>
      <c r="AB916">
        <v>67</v>
      </c>
      <c r="AC916">
        <v>96</v>
      </c>
      <c r="AD916">
        <v>703</v>
      </c>
      <c r="AE916">
        <v>5</v>
      </c>
      <c r="AF916">
        <v>0</v>
      </c>
      <c r="AG916">
        <v>0</v>
      </c>
      <c r="AH916">
        <f t="shared" si="196"/>
        <v>0</v>
      </c>
      <c r="AI916">
        <f t="shared" si="197"/>
        <v>0</v>
      </c>
      <c r="AJ916">
        <f t="shared" si="198"/>
        <v>0</v>
      </c>
      <c r="AK916">
        <v>746</v>
      </c>
      <c r="AL916">
        <v>245</v>
      </c>
      <c r="AM916">
        <v>41</v>
      </c>
      <c r="AN916">
        <v>0</v>
      </c>
      <c r="AO916">
        <v>0.2</v>
      </c>
      <c r="AP916">
        <v>0.18</v>
      </c>
      <c r="AQ916">
        <v>107.34</v>
      </c>
      <c r="AR916">
        <v>174.34</v>
      </c>
      <c r="AS916">
        <f t="shared" si="199"/>
        <v>764</v>
      </c>
      <c r="AT916">
        <v>15</v>
      </c>
      <c r="AU916">
        <v>755</v>
      </c>
      <c r="AV916">
        <v>971</v>
      </c>
      <c r="AW916">
        <v>51</v>
      </c>
      <c r="AX916">
        <v>2.5</v>
      </c>
      <c r="AY916">
        <v>10.49</v>
      </c>
      <c r="AZ916">
        <v>72</v>
      </c>
      <c r="BA916">
        <v>4.8</v>
      </c>
      <c r="BB916">
        <v>1</v>
      </c>
      <c r="BC916">
        <v>1</v>
      </c>
      <c r="BD916">
        <v>0</v>
      </c>
      <c r="BE916">
        <v>0</v>
      </c>
      <c r="BF916">
        <v>7.0000000000000007E-2</v>
      </c>
      <c r="BG916">
        <v>6</v>
      </c>
      <c r="BH916">
        <v>0.08</v>
      </c>
      <c r="BI916">
        <f t="shared" si="200"/>
        <v>7.9470198675496689E-3</v>
      </c>
      <c r="BJ916">
        <v>0.78</v>
      </c>
      <c r="BK916">
        <v>3.4</v>
      </c>
      <c r="BL916">
        <v>0.67</v>
      </c>
      <c r="BM916">
        <v>46.87</v>
      </c>
      <c r="BN916">
        <v>7.16</v>
      </c>
      <c r="BO916">
        <v>11.62</v>
      </c>
      <c r="BP916">
        <f t="shared" si="201"/>
        <v>1.0119205298013245</v>
      </c>
      <c r="BQ916">
        <v>50.93</v>
      </c>
      <c r="BR916">
        <v>2012</v>
      </c>
      <c r="BS916">
        <v>0.14000000000000001</v>
      </c>
      <c r="BT916">
        <v>0.23</v>
      </c>
      <c r="BU916" s="2">
        <f t="shared" si="202"/>
        <v>0.28854313725490194</v>
      </c>
      <c r="BV916" s="1">
        <f t="shared" si="209"/>
        <v>0.38039602649006621</v>
      </c>
      <c r="BW916" s="1">
        <f t="shared" si="203"/>
        <v>0.67060838631346575</v>
      </c>
      <c r="BX916" s="1">
        <f t="shared" si="204"/>
        <v>0.71681705298013254</v>
      </c>
      <c r="BY916" s="1">
        <f t="shared" si="205"/>
        <v>0.20720833333333336</v>
      </c>
      <c r="BZ916" s="1">
        <f t="shared" si="206"/>
        <v>1.35025</v>
      </c>
      <c r="CA916" s="1">
        <f t="shared" si="207"/>
        <v>0.7268744591611479</v>
      </c>
      <c r="CB916">
        <v>0</v>
      </c>
      <c r="CC916">
        <f t="shared" si="208"/>
        <v>0</v>
      </c>
      <c r="CD916">
        <v>0</v>
      </c>
    </row>
    <row r="917" spans="1:82" x14ac:dyDescent="0.35">
      <c r="A917">
        <v>1525</v>
      </c>
      <c r="B917" t="s">
        <v>743</v>
      </c>
      <c r="C917" t="s">
        <v>103</v>
      </c>
      <c r="D917">
        <v>70</v>
      </c>
      <c r="E917" t="s">
        <v>70</v>
      </c>
      <c r="F917" t="s">
        <v>129</v>
      </c>
      <c r="G917">
        <v>2021</v>
      </c>
      <c r="H917">
        <v>1</v>
      </c>
      <c r="I917">
        <v>1</v>
      </c>
      <c r="J917">
        <v>75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24</v>
      </c>
      <c r="R917">
        <v>51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6</v>
      </c>
      <c r="AC917">
        <v>10</v>
      </c>
      <c r="AD917">
        <v>54</v>
      </c>
      <c r="AE917">
        <v>0</v>
      </c>
      <c r="AF917">
        <v>0</v>
      </c>
      <c r="AG917">
        <v>0</v>
      </c>
      <c r="AH917">
        <f t="shared" si="196"/>
        <v>0</v>
      </c>
      <c r="AI917">
        <f t="shared" si="197"/>
        <v>0</v>
      </c>
      <c r="AJ917">
        <f t="shared" si="198"/>
        <v>0</v>
      </c>
      <c r="AK917">
        <v>77</v>
      </c>
      <c r="AL917">
        <v>17</v>
      </c>
      <c r="AM917">
        <v>2</v>
      </c>
      <c r="AN917">
        <v>0</v>
      </c>
      <c r="AO917">
        <v>0.05</v>
      </c>
      <c r="AP917">
        <v>0.06</v>
      </c>
      <c r="AQ917">
        <v>12.4</v>
      </c>
      <c r="AR917">
        <v>18.399999999999999</v>
      </c>
      <c r="AS917">
        <f t="shared" si="199"/>
        <v>129</v>
      </c>
      <c r="AT917">
        <v>6</v>
      </c>
      <c r="AU917">
        <v>100</v>
      </c>
      <c r="AV917">
        <v>378</v>
      </c>
      <c r="AW917">
        <v>75</v>
      </c>
      <c r="AX917">
        <v>0</v>
      </c>
      <c r="AY917">
        <v>9</v>
      </c>
      <c r="AZ917">
        <v>7</v>
      </c>
      <c r="BA917">
        <v>1.1666666670000001</v>
      </c>
      <c r="BB917">
        <v>1</v>
      </c>
      <c r="BC917">
        <v>1</v>
      </c>
      <c r="BD917">
        <v>0</v>
      </c>
      <c r="BE917">
        <v>0</v>
      </c>
      <c r="BF917">
        <v>0</v>
      </c>
      <c r="BG917">
        <v>1</v>
      </c>
      <c r="BH917">
        <v>0.14000000000000001</v>
      </c>
      <c r="BI917">
        <f t="shared" si="200"/>
        <v>0.01</v>
      </c>
      <c r="BJ917">
        <v>0.26</v>
      </c>
      <c r="BK917">
        <v>12.5</v>
      </c>
      <c r="BL917">
        <v>0</v>
      </c>
      <c r="BM917">
        <v>9</v>
      </c>
      <c r="BN917">
        <v>2.0699999999999998</v>
      </c>
      <c r="BO917">
        <v>3.07</v>
      </c>
      <c r="BP917">
        <f t="shared" si="201"/>
        <v>1.29</v>
      </c>
      <c r="BQ917">
        <v>21.5</v>
      </c>
      <c r="BR917">
        <v>2019</v>
      </c>
      <c r="BS917">
        <v>0.12</v>
      </c>
      <c r="BT917">
        <v>0.18</v>
      </c>
      <c r="BU917" s="2">
        <f t="shared" si="202"/>
        <v>1.0588235294117647E-2</v>
      </c>
      <c r="BV917" s="1">
        <f t="shared" si="209"/>
        <v>0.14290000000000003</v>
      </c>
      <c r="BW917" s="1">
        <f t="shared" si="203"/>
        <v>0.33728133333333332</v>
      </c>
      <c r="BX917" s="1">
        <f t="shared" si="204"/>
        <v>0.38366666667000004</v>
      </c>
      <c r="BY917" s="1">
        <f t="shared" si="205"/>
        <v>0.20754166666666668</v>
      </c>
      <c r="BZ917" s="1">
        <f t="shared" si="206"/>
        <v>1.4802500000000001</v>
      </c>
      <c r="CA917" s="1">
        <f t="shared" si="207"/>
        <v>0.97916666666666674</v>
      </c>
      <c r="CB917">
        <v>0</v>
      </c>
      <c r="CC917">
        <f t="shared" si="208"/>
        <v>0</v>
      </c>
      <c r="CD917">
        <v>0</v>
      </c>
    </row>
    <row r="918" spans="1:82" x14ac:dyDescent="0.35">
      <c r="A918">
        <v>295</v>
      </c>
      <c r="B918" t="s">
        <v>1232</v>
      </c>
      <c r="C918" t="s">
        <v>92</v>
      </c>
      <c r="D918">
        <v>71</v>
      </c>
      <c r="E918" t="s">
        <v>1156</v>
      </c>
      <c r="F918" t="s">
        <v>98</v>
      </c>
      <c r="G918">
        <v>2018</v>
      </c>
      <c r="H918">
        <v>1</v>
      </c>
      <c r="I918">
        <v>1</v>
      </c>
      <c r="J918">
        <v>50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13</v>
      </c>
      <c r="R918">
        <v>37</v>
      </c>
      <c r="S918">
        <v>1</v>
      </c>
      <c r="T918">
        <v>0</v>
      </c>
      <c r="U918">
        <v>219</v>
      </c>
      <c r="V918">
        <v>1098</v>
      </c>
      <c r="W918">
        <v>7</v>
      </c>
      <c r="X918">
        <v>2</v>
      </c>
      <c r="Y918">
        <v>1</v>
      </c>
      <c r="Z918">
        <v>53</v>
      </c>
      <c r="AA918">
        <v>0</v>
      </c>
      <c r="AB918">
        <v>107</v>
      </c>
      <c r="AC918">
        <v>124</v>
      </c>
      <c r="AD918">
        <v>867</v>
      </c>
      <c r="AE918">
        <v>6</v>
      </c>
      <c r="AF918">
        <v>2</v>
      </c>
      <c r="AG918">
        <v>0</v>
      </c>
      <c r="AH918">
        <f t="shared" si="196"/>
        <v>1</v>
      </c>
      <c r="AI918">
        <f t="shared" si="197"/>
        <v>6.25E-2</v>
      </c>
      <c r="AJ918">
        <f t="shared" si="198"/>
        <v>1.0351966873706005E-3</v>
      </c>
      <c r="AK918">
        <v>84</v>
      </c>
      <c r="AL918">
        <v>859</v>
      </c>
      <c r="AM918">
        <v>41</v>
      </c>
      <c r="AN918">
        <v>0</v>
      </c>
      <c r="AO918">
        <v>0.23</v>
      </c>
      <c r="AP918">
        <v>0.03</v>
      </c>
      <c r="AQ918">
        <v>278.5</v>
      </c>
      <c r="AR918">
        <v>385.5</v>
      </c>
      <c r="AS918">
        <f t="shared" si="199"/>
        <v>2015</v>
      </c>
      <c r="AT918">
        <v>16</v>
      </c>
      <c r="AU918">
        <v>966</v>
      </c>
      <c r="AV918">
        <v>1064</v>
      </c>
      <c r="AW918">
        <v>50</v>
      </c>
      <c r="AX918">
        <v>5.01</v>
      </c>
      <c r="AY918">
        <v>8.1</v>
      </c>
      <c r="AZ918">
        <v>327</v>
      </c>
      <c r="BA918">
        <v>20.4375</v>
      </c>
      <c r="BB918">
        <v>1</v>
      </c>
      <c r="BC918">
        <v>1</v>
      </c>
      <c r="BD918">
        <v>0</v>
      </c>
      <c r="BE918">
        <v>0.03</v>
      </c>
      <c r="BF918">
        <v>0.06</v>
      </c>
      <c r="BG918">
        <v>14</v>
      </c>
      <c r="BH918">
        <v>0.04</v>
      </c>
      <c r="BI918">
        <f t="shared" si="200"/>
        <v>1.4492753623188406E-2</v>
      </c>
      <c r="BJ918">
        <v>0.91</v>
      </c>
      <c r="BK918">
        <v>3.12</v>
      </c>
      <c r="BL918">
        <v>68.62</v>
      </c>
      <c r="BM918">
        <v>54.19</v>
      </c>
      <c r="BN918">
        <v>17.41</v>
      </c>
      <c r="BO918">
        <v>24.09</v>
      </c>
      <c r="BP918">
        <f t="shared" si="201"/>
        <v>2.0859213250517596</v>
      </c>
      <c r="BQ918">
        <v>125.94</v>
      </c>
      <c r="BR918">
        <v>2017</v>
      </c>
      <c r="BS918">
        <v>0.28999999999999998</v>
      </c>
      <c r="BT918">
        <v>0.4</v>
      </c>
      <c r="BU918" s="2">
        <f t="shared" si="202"/>
        <v>0.7600475070028011</v>
      </c>
      <c r="BV918" s="1">
        <f t="shared" si="209"/>
        <v>0.83319606625258802</v>
      </c>
      <c r="BW918" s="1">
        <f t="shared" si="203"/>
        <v>1.0601180106413768</v>
      </c>
      <c r="BX918" s="1">
        <f t="shared" si="204"/>
        <v>1.0566116217524879</v>
      </c>
      <c r="BY918" s="1">
        <f t="shared" si="205"/>
        <v>0.29970000000000002</v>
      </c>
      <c r="BZ918" s="1">
        <f t="shared" si="206"/>
        <v>1.4868399999999997</v>
      </c>
      <c r="CA918" s="1">
        <f t="shared" si="207"/>
        <v>0.75777879917184277</v>
      </c>
      <c r="CB918">
        <v>0</v>
      </c>
      <c r="CC918">
        <f t="shared" si="208"/>
        <v>0</v>
      </c>
      <c r="CD918">
        <v>0</v>
      </c>
    </row>
    <row r="919" spans="1:82" x14ac:dyDescent="0.35">
      <c r="A919">
        <v>104</v>
      </c>
      <c r="B919" t="s">
        <v>1606</v>
      </c>
      <c r="C919" t="s">
        <v>96</v>
      </c>
      <c r="D919">
        <v>74</v>
      </c>
      <c r="E919" t="s">
        <v>1598</v>
      </c>
      <c r="F919" t="s">
        <v>123</v>
      </c>
      <c r="G919">
        <v>2017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-1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f t="shared" si="196"/>
        <v>0</v>
      </c>
      <c r="AI919">
        <f t="shared" si="197"/>
        <v>0</v>
      </c>
      <c r="AJ919">
        <f t="shared" si="198"/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-0.1</v>
      </c>
      <c r="AR919">
        <v>-0.1</v>
      </c>
      <c r="AS919">
        <f t="shared" si="199"/>
        <v>-1</v>
      </c>
      <c r="AT919">
        <v>1</v>
      </c>
      <c r="AU919">
        <v>1</v>
      </c>
      <c r="AV919">
        <v>100</v>
      </c>
      <c r="AW919">
        <v>0</v>
      </c>
      <c r="AX919">
        <v>-1</v>
      </c>
      <c r="AY919">
        <v>0</v>
      </c>
      <c r="AZ919">
        <v>1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f t="shared" si="200"/>
        <v>0</v>
      </c>
      <c r="BJ919">
        <v>0.01</v>
      </c>
      <c r="BK919">
        <v>0</v>
      </c>
      <c r="BL919">
        <v>-1</v>
      </c>
      <c r="BM919">
        <v>0</v>
      </c>
      <c r="BN919">
        <v>-0.1</v>
      </c>
      <c r="BO919">
        <v>-0.1</v>
      </c>
      <c r="BP919">
        <f t="shared" si="201"/>
        <v>-1</v>
      </c>
      <c r="BQ919">
        <v>-1</v>
      </c>
      <c r="BR919">
        <v>2012</v>
      </c>
      <c r="BS919">
        <v>-0.1</v>
      </c>
      <c r="BT919">
        <v>-0.1</v>
      </c>
      <c r="BU919" s="2">
        <f t="shared" si="202"/>
        <v>-2.0206078431372548E-2</v>
      </c>
      <c r="BV919" s="1">
        <f t="shared" si="209"/>
        <v>-4.7400000000000005E-2</v>
      </c>
      <c r="BW919" s="1" t="e">
        <f t="shared" si="203"/>
        <v>#DIV/0!</v>
      </c>
      <c r="BX919" s="1" t="e">
        <f t="shared" si="204"/>
        <v>#DIV/0!</v>
      </c>
      <c r="BY919" s="1" t="e">
        <f t="shared" si="205"/>
        <v>#DIV/0!</v>
      </c>
      <c r="BZ919" s="1" t="e">
        <f t="shared" si="206"/>
        <v>#DIV/0!</v>
      </c>
      <c r="CA919" s="1" t="e">
        <f t="shared" si="207"/>
        <v>#DIV/0!</v>
      </c>
      <c r="CB919">
        <v>0</v>
      </c>
      <c r="CC919">
        <f t="shared" si="208"/>
        <v>0</v>
      </c>
      <c r="CD919">
        <v>0</v>
      </c>
    </row>
    <row r="920" spans="1:82" x14ac:dyDescent="0.35">
      <c r="A920">
        <v>167</v>
      </c>
      <c r="B920" t="s">
        <v>1614</v>
      </c>
      <c r="C920" t="s">
        <v>86</v>
      </c>
      <c r="D920">
        <v>75</v>
      </c>
      <c r="E920" t="s">
        <v>1598</v>
      </c>
      <c r="F920" t="s">
        <v>127</v>
      </c>
      <c r="G920">
        <v>2018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-1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f t="shared" si="196"/>
        <v>0</v>
      </c>
      <c r="AI920">
        <f t="shared" si="197"/>
        <v>0</v>
      </c>
      <c r="AJ920">
        <f t="shared" si="198"/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-0.1</v>
      </c>
      <c r="AR920">
        <v>-0.1</v>
      </c>
      <c r="AS920">
        <f t="shared" si="199"/>
        <v>-1</v>
      </c>
      <c r="AT920">
        <v>1</v>
      </c>
      <c r="AU920">
        <v>1</v>
      </c>
      <c r="AV920">
        <v>50</v>
      </c>
      <c r="AW920">
        <v>0</v>
      </c>
      <c r="AX920">
        <v>-1</v>
      </c>
      <c r="AY920">
        <v>0</v>
      </c>
      <c r="AZ920">
        <v>1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f t="shared" si="200"/>
        <v>0</v>
      </c>
      <c r="BJ920">
        <v>0.02</v>
      </c>
      <c r="BK920">
        <v>0</v>
      </c>
      <c r="BL920">
        <v>-1</v>
      </c>
      <c r="BM920">
        <v>0</v>
      </c>
      <c r="BN920">
        <v>-0.1</v>
      </c>
      <c r="BO920">
        <v>-0.1</v>
      </c>
      <c r="BP920">
        <f t="shared" si="201"/>
        <v>-1</v>
      </c>
      <c r="BQ920">
        <v>-1</v>
      </c>
      <c r="BR920">
        <v>2012</v>
      </c>
      <c r="BS920">
        <v>-0.1</v>
      </c>
      <c r="BT920">
        <v>-0.1</v>
      </c>
      <c r="BU920" s="2">
        <f t="shared" si="202"/>
        <v>-2.0206078431372548E-2</v>
      </c>
      <c r="BV920" s="1">
        <f t="shared" si="209"/>
        <v>-4.5400000000000003E-2</v>
      </c>
      <c r="BW920" s="1" t="e">
        <f t="shared" si="203"/>
        <v>#DIV/0!</v>
      </c>
      <c r="BX920" s="1" t="e">
        <f t="shared" si="204"/>
        <v>#DIV/0!</v>
      </c>
      <c r="BY920" s="1" t="e">
        <f t="shared" si="205"/>
        <v>#DIV/0!</v>
      </c>
      <c r="BZ920" s="1" t="e">
        <f t="shared" si="206"/>
        <v>#DIV/0!</v>
      </c>
      <c r="CA920" s="1" t="e">
        <f t="shared" si="207"/>
        <v>#DIV/0!</v>
      </c>
      <c r="CB920">
        <v>0</v>
      </c>
      <c r="CC920">
        <f t="shared" si="208"/>
        <v>0</v>
      </c>
      <c r="CD920">
        <v>0</v>
      </c>
    </row>
    <row r="921" spans="1:82" x14ac:dyDescent="0.35">
      <c r="A921">
        <v>200</v>
      </c>
      <c r="B921" t="s">
        <v>1620</v>
      </c>
      <c r="C921" t="s">
        <v>69</v>
      </c>
      <c r="D921">
        <v>73</v>
      </c>
      <c r="E921" t="s">
        <v>1598</v>
      </c>
      <c r="F921" t="s">
        <v>120</v>
      </c>
      <c r="G921">
        <v>2014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2</v>
      </c>
      <c r="V921">
        <v>-2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f t="shared" si="196"/>
        <v>0</v>
      </c>
      <c r="AI921">
        <f t="shared" si="197"/>
        <v>0</v>
      </c>
      <c r="AJ921">
        <f t="shared" si="198"/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-0.2</v>
      </c>
      <c r="AR921">
        <v>-0.2</v>
      </c>
      <c r="AS921">
        <f t="shared" si="199"/>
        <v>-2</v>
      </c>
      <c r="AT921">
        <v>1</v>
      </c>
      <c r="AU921">
        <v>7</v>
      </c>
      <c r="AV921">
        <v>70</v>
      </c>
      <c r="AW921">
        <v>0</v>
      </c>
      <c r="AX921">
        <v>-1</v>
      </c>
      <c r="AY921">
        <v>0</v>
      </c>
      <c r="AZ921">
        <v>2</v>
      </c>
      <c r="BA921">
        <v>2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f t="shared" si="200"/>
        <v>0</v>
      </c>
      <c r="BJ921">
        <v>0.1</v>
      </c>
      <c r="BK921">
        <v>0</v>
      </c>
      <c r="BL921">
        <v>-2</v>
      </c>
      <c r="BM921">
        <v>0</v>
      </c>
      <c r="BN921">
        <v>-0.2</v>
      </c>
      <c r="BO921">
        <v>-0.2</v>
      </c>
      <c r="BP921">
        <f t="shared" si="201"/>
        <v>-0.2857142857142857</v>
      </c>
      <c r="BQ921">
        <v>-2</v>
      </c>
      <c r="BR921">
        <v>2006</v>
      </c>
      <c r="BS921">
        <v>-0.03</v>
      </c>
      <c r="BT921">
        <v>-0.03</v>
      </c>
      <c r="BU921" s="2">
        <f t="shared" si="202"/>
        <v>-2.0412156862745098E-2</v>
      </c>
      <c r="BV921" s="1">
        <f t="shared" si="209"/>
        <v>6.9142857142857148E-3</v>
      </c>
      <c r="BW921" s="1" t="e">
        <f t="shared" si="203"/>
        <v>#DIV/0!</v>
      </c>
      <c r="BX921" s="1" t="e">
        <f t="shared" si="204"/>
        <v>#DIV/0!</v>
      </c>
      <c r="BY921" s="1" t="e">
        <f t="shared" si="205"/>
        <v>#DIV/0!</v>
      </c>
      <c r="BZ921" s="1" t="e">
        <f t="shared" si="206"/>
        <v>#DIV/0!</v>
      </c>
      <c r="CA921" s="1" t="e">
        <f t="shared" si="207"/>
        <v>#DIV/0!</v>
      </c>
      <c r="CB921">
        <v>0</v>
      </c>
      <c r="CC921">
        <f t="shared" si="208"/>
        <v>0</v>
      </c>
      <c r="CD921">
        <v>0</v>
      </c>
    </row>
    <row r="922" spans="1:82" x14ac:dyDescent="0.35">
      <c r="A922">
        <v>200</v>
      </c>
      <c r="B922" t="s">
        <v>1620</v>
      </c>
      <c r="C922" t="s">
        <v>69</v>
      </c>
      <c r="D922">
        <v>73</v>
      </c>
      <c r="E922" t="s">
        <v>1598</v>
      </c>
      <c r="F922" t="s">
        <v>120</v>
      </c>
      <c r="G922">
        <v>2014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2</v>
      </c>
      <c r="V922">
        <v>-2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f t="shared" si="196"/>
        <v>0</v>
      </c>
      <c r="AI922">
        <f t="shared" si="197"/>
        <v>0</v>
      </c>
      <c r="AJ922">
        <f t="shared" si="198"/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-0.2</v>
      </c>
      <c r="AR922">
        <v>-0.2</v>
      </c>
      <c r="AS922">
        <f t="shared" si="199"/>
        <v>-2</v>
      </c>
      <c r="AT922">
        <v>1</v>
      </c>
      <c r="AU922">
        <v>7</v>
      </c>
      <c r="AV922">
        <v>70</v>
      </c>
      <c r="AW922">
        <v>0</v>
      </c>
      <c r="AX922">
        <v>-1</v>
      </c>
      <c r="AY922">
        <v>0</v>
      </c>
      <c r="AZ922">
        <v>2</v>
      </c>
      <c r="BA922">
        <v>2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f t="shared" si="200"/>
        <v>0</v>
      </c>
      <c r="BJ922">
        <v>0.1</v>
      </c>
      <c r="BK922">
        <v>0</v>
      </c>
      <c r="BL922">
        <v>-2</v>
      </c>
      <c r="BM922">
        <v>0</v>
      </c>
      <c r="BN922">
        <v>-0.2</v>
      </c>
      <c r="BO922">
        <v>-0.2</v>
      </c>
      <c r="BP922">
        <f t="shared" si="201"/>
        <v>-0.2857142857142857</v>
      </c>
      <c r="BQ922">
        <v>-2</v>
      </c>
      <c r="BR922">
        <v>0</v>
      </c>
      <c r="BS922">
        <v>-0.03</v>
      </c>
      <c r="BT922">
        <v>-0.03</v>
      </c>
      <c r="BU922" s="2">
        <f t="shared" si="202"/>
        <v>-2.0412156862745098E-2</v>
      </c>
      <c r="BV922" s="1">
        <f t="shared" si="209"/>
        <v>6.9142857142857148E-3</v>
      </c>
      <c r="BW922" s="1" t="e">
        <f t="shared" si="203"/>
        <v>#DIV/0!</v>
      </c>
      <c r="BX922" s="1" t="e">
        <f t="shared" si="204"/>
        <v>#DIV/0!</v>
      </c>
      <c r="BY922" s="1" t="e">
        <f t="shared" si="205"/>
        <v>#DIV/0!</v>
      </c>
      <c r="BZ922" s="1" t="e">
        <f t="shared" si="206"/>
        <v>#DIV/0!</v>
      </c>
      <c r="CA922" s="1" t="e">
        <f t="shared" si="207"/>
        <v>#DIV/0!</v>
      </c>
      <c r="CB922">
        <v>0</v>
      </c>
      <c r="CC922">
        <f t="shared" si="208"/>
        <v>0</v>
      </c>
      <c r="CD922">
        <v>0</v>
      </c>
    </row>
    <row r="923" spans="1:82" x14ac:dyDescent="0.35">
      <c r="A923">
        <v>249</v>
      </c>
      <c r="B923" t="s">
        <v>1631</v>
      </c>
      <c r="C923" t="s">
        <v>86</v>
      </c>
      <c r="D923">
        <v>75</v>
      </c>
      <c r="E923" t="s">
        <v>1598</v>
      </c>
      <c r="F923" t="s">
        <v>90</v>
      </c>
      <c r="G923">
        <v>2016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-2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f t="shared" si="196"/>
        <v>0</v>
      </c>
      <c r="AI923">
        <f t="shared" si="197"/>
        <v>0</v>
      </c>
      <c r="AJ923">
        <f t="shared" si="198"/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-0.2</v>
      </c>
      <c r="AR923">
        <v>-0.2</v>
      </c>
      <c r="AS923">
        <f t="shared" si="199"/>
        <v>-2</v>
      </c>
      <c r="AT923">
        <v>1</v>
      </c>
      <c r="AU923">
        <v>1</v>
      </c>
      <c r="AV923">
        <v>50</v>
      </c>
      <c r="AW923">
        <v>0</v>
      </c>
      <c r="AX923">
        <v>-2</v>
      </c>
      <c r="AY923">
        <v>0</v>
      </c>
      <c r="AZ923">
        <v>1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f t="shared" si="200"/>
        <v>0</v>
      </c>
      <c r="BJ923">
        <v>0.02</v>
      </c>
      <c r="BK923">
        <v>0</v>
      </c>
      <c r="BL923">
        <v>-2</v>
      </c>
      <c r="BM923">
        <v>0</v>
      </c>
      <c r="BN923">
        <v>-0.2</v>
      </c>
      <c r="BO923">
        <v>-0.2</v>
      </c>
      <c r="BP923">
        <f t="shared" si="201"/>
        <v>-2</v>
      </c>
      <c r="BQ923">
        <v>-2</v>
      </c>
      <c r="BR923">
        <v>2008</v>
      </c>
      <c r="BS923">
        <v>-0.2</v>
      </c>
      <c r="BT923">
        <v>-0.2</v>
      </c>
      <c r="BU923" s="2">
        <f t="shared" si="202"/>
        <v>-4.0412156862745095E-2</v>
      </c>
      <c r="BV923" s="1">
        <f t="shared" si="209"/>
        <v>-9.5500000000000002E-2</v>
      </c>
      <c r="BW923" s="1" t="e">
        <f t="shared" si="203"/>
        <v>#DIV/0!</v>
      </c>
      <c r="BX923" s="1" t="e">
        <f t="shared" si="204"/>
        <v>#DIV/0!</v>
      </c>
      <c r="BY923" s="1" t="e">
        <f t="shared" si="205"/>
        <v>#DIV/0!</v>
      </c>
      <c r="BZ923" s="1" t="e">
        <f t="shared" si="206"/>
        <v>#DIV/0!</v>
      </c>
      <c r="CA923" s="1" t="e">
        <f t="shared" si="207"/>
        <v>#DIV/0!</v>
      </c>
      <c r="CB923">
        <v>0</v>
      </c>
      <c r="CC923">
        <f t="shared" si="208"/>
        <v>0</v>
      </c>
      <c r="CD923">
        <v>0</v>
      </c>
    </row>
    <row r="924" spans="1:82" x14ac:dyDescent="0.35">
      <c r="A924">
        <v>250</v>
      </c>
      <c r="B924" t="s">
        <v>1632</v>
      </c>
      <c r="C924" t="s">
        <v>96</v>
      </c>
      <c r="D924">
        <v>74</v>
      </c>
      <c r="E924" t="s">
        <v>1598</v>
      </c>
      <c r="F924" t="s">
        <v>132</v>
      </c>
      <c r="G924">
        <v>2018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-1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f t="shared" si="196"/>
        <v>0</v>
      </c>
      <c r="AI924">
        <f t="shared" si="197"/>
        <v>0</v>
      </c>
      <c r="AJ924">
        <f t="shared" si="198"/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-0.1</v>
      </c>
      <c r="AR924">
        <v>-0.1</v>
      </c>
      <c r="AS924">
        <f t="shared" si="199"/>
        <v>-1</v>
      </c>
      <c r="AT924">
        <v>1</v>
      </c>
      <c r="AU924">
        <v>1</v>
      </c>
      <c r="AV924">
        <v>50</v>
      </c>
      <c r="AW924">
        <v>0</v>
      </c>
      <c r="AX924">
        <v>-1</v>
      </c>
      <c r="AY924">
        <v>0</v>
      </c>
      <c r="AZ924">
        <v>1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f t="shared" si="200"/>
        <v>0</v>
      </c>
      <c r="BJ924">
        <v>0.02</v>
      </c>
      <c r="BK924">
        <v>0</v>
      </c>
      <c r="BL924">
        <v>-1</v>
      </c>
      <c r="BM924">
        <v>0</v>
      </c>
      <c r="BN924">
        <v>-0.1</v>
      </c>
      <c r="BO924">
        <v>-0.1</v>
      </c>
      <c r="BP924">
        <f t="shared" si="201"/>
        <v>-1</v>
      </c>
      <c r="BQ924">
        <v>-1</v>
      </c>
      <c r="BR924">
        <v>2017</v>
      </c>
      <c r="BS924">
        <v>-0.1</v>
      </c>
      <c r="BT924">
        <v>-0.1</v>
      </c>
      <c r="BU924" s="2">
        <f t="shared" si="202"/>
        <v>-2.0206078431372548E-2</v>
      </c>
      <c r="BV924" s="1">
        <f t="shared" si="209"/>
        <v>-4.5400000000000003E-2</v>
      </c>
      <c r="BW924" s="1" t="e">
        <f t="shared" si="203"/>
        <v>#DIV/0!</v>
      </c>
      <c r="BX924" s="1" t="e">
        <f t="shared" si="204"/>
        <v>#DIV/0!</v>
      </c>
      <c r="BY924" s="1" t="e">
        <f t="shared" si="205"/>
        <v>#DIV/0!</v>
      </c>
      <c r="BZ924" s="1" t="e">
        <f t="shared" si="206"/>
        <v>#DIV/0!</v>
      </c>
      <c r="CA924" s="1" t="e">
        <f t="shared" si="207"/>
        <v>#DIV/0!</v>
      </c>
      <c r="CB924">
        <v>0</v>
      </c>
      <c r="CC924">
        <f t="shared" si="208"/>
        <v>0</v>
      </c>
      <c r="CD924">
        <v>0</v>
      </c>
    </row>
    <row r="925" spans="1:82" x14ac:dyDescent="0.35">
      <c r="A925">
        <v>265</v>
      </c>
      <c r="B925" t="s">
        <v>1634</v>
      </c>
      <c r="C925" t="s">
        <v>72</v>
      </c>
      <c r="D925">
        <v>72</v>
      </c>
      <c r="E925" t="s">
        <v>1598</v>
      </c>
      <c r="F925" t="s">
        <v>82</v>
      </c>
      <c r="G925">
        <v>2017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3</v>
      </c>
      <c r="V925">
        <v>-2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f t="shared" si="196"/>
        <v>0</v>
      </c>
      <c r="AI925">
        <f t="shared" si="197"/>
        <v>0</v>
      </c>
      <c r="AJ925">
        <f t="shared" si="198"/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-0.2</v>
      </c>
      <c r="AR925">
        <v>-0.2</v>
      </c>
      <c r="AS925">
        <f t="shared" si="199"/>
        <v>-2</v>
      </c>
      <c r="AT925">
        <v>1</v>
      </c>
      <c r="AU925">
        <v>5</v>
      </c>
      <c r="AV925">
        <v>84</v>
      </c>
      <c r="AW925">
        <v>0</v>
      </c>
      <c r="AX925">
        <v>-0.67</v>
      </c>
      <c r="AY925">
        <v>0</v>
      </c>
      <c r="AZ925">
        <v>3</v>
      </c>
      <c r="BA925">
        <v>3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f t="shared" si="200"/>
        <v>0</v>
      </c>
      <c r="BJ925">
        <v>0.06</v>
      </c>
      <c r="BK925">
        <v>0</v>
      </c>
      <c r="BL925">
        <v>-2</v>
      </c>
      <c r="BM925">
        <v>0</v>
      </c>
      <c r="BN925">
        <v>-0.2</v>
      </c>
      <c r="BO925">
        <v>-0.2</v>
      </c>
      <c r="BP925">
        <f t="shared" si="201"/>
        <v>-0.4</v>
      </c>
      <c r="BQ925">
        <v>-2</v>
      </c>
      <c r="BR925">
        <v>2009</v>
      </c>
      <c r="BS925">
        <v>-0.04</v>
      </c>
      <c r="BT925">
        <v>-0.04</v>
      </c>
      <c r="BU925" s="2">
        <f t="shared" si="202"/>
        <v>-1.3812156862745098E-2</v>
      </c>
      <c r="BV925" s="1">
        <f t="shared" si="209"/>
        <v>-6.0999999999999995E-3</v>
      </c>
      <c r="BW925" s="1" t="e">
        <f t="shared" si="203"/>
        <v>#DIV/0!</v>
      </c>
      <c r="BX925" s="1" t="e">
        <f t="shared" si="204"/>
        <v>#DIV/0!</v>
      </c>
      <c r="BY925" s="1" t="e">
        <f t="shared" si="205"/>
        <v>#DIV/0!</v>
      </c>
      <c r="BZ925" s="1" t="e">
        <f t="shared" si="206"/>
        <v>#DIV/0!</v>
      </c>
      <c r="CA925" s="1" t="e">
        <f t="shared" si="207"/>
        <v>#DIV/0!</v>
      </c>
      <c r="CB925">
        <v>0</v>
      </c>
      <c r="CC925">
        <f t="shared" si="208"/>
        <v>0</v>
      </c>
      <c r="CD925">
        <v>0</v>
      </c>
    </row>
    <row r="926" spans="1:82" x14ac:dyDescent="0.35">
      <c r="A926">
        <v>265</v>
      </c>
      <c r="B926" t="s">
        <v>1634</v>
      </c>
      <c r="C926" t="s">
        <v>72</v>
      </c>
      <c r="D926">
        <v>72</v>
      </c>
      <c r="E926" t="s">
        <v>1598</v>
      </c>
      <c r="F926" t="s">
        <v>110</v>
      </c>
      <c r="G926">
        <v>2021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2</v>
      </c>
      <c r="V926">
        <v>-2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f t="shared" si="196"/>
        <v>0</v>
      </c>
      <c r="AI926">
        <f t="shared" si="197"/>
        <v>0</v>
      </c>
      <c r="AJ926">
        <f t="shared" si="198"/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-0.2</v>
      </c>
      <c r="AR926">
        <v>-0.2</v>
      </c>
      <c r="AS926">
        <f t="shared" si="199"/>
        <v>-2</v>
      </c>
      <c r="AT926">
        <v>1</v>
      </c>
      <c r="AU926">
        <v>5</v>
      </c>
      <c r="AV926">
        <v>72</v>
      </c>
      <c r="AW926">
        <v>0</v>
      </c>
      <c r="AX926">
        <v>-1</v>
      </c>
      <c r="AY926">
        <v>0</v>
      </c>
      <c r="AZ926">
        <v>2</v>
      </c>
      <c r="BA926">
        <v>2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f t="shared" si="200"/>
        <v>0</v>
      </c>
      <c r="BJ926">
        <v>7.0000000000000007E-2</v>
      </c>
      <c r="BK926">
        <v>0</v>
      </c>
      <c r="BL926">
        <v>-2</v>
      </c>
      <c r="BM926">
        <v>0</v>
      </c>
      <c r="BN926">
        <v>-0.2</v>
      </c>
      <c r="BO926">
        <v>-0.2</v>
      </c>
      <c r="BP926">
        <f t="shared" si="201"/>
        <v>-0.4</v>
      </c>
      <c r="BQ926">
        <v>-2</v>
      </c>
      <c r="BR926">
        <v>2009</v>
      </c>
      <c r="BS926">
        <v>-0.04</v>
      </c>
      <c r="BT926">
        <v>-0.04</v>
      </c>
      <c r="BU926" s="2">
        <f t="shared" si="202"/>
        <v>-2.0412156862745098E-2</v>
      </c>
      <c r="BV926" s="1">
        <f t="shared" si="209"/>
        <v>-4.799999999999997E-3</v>
      </c>
      <c r="BW926" s="1" t="e">
        <f t="shared" si="203"/>
        <v>#DIV/0!</v>
      </c>
      <c r="BX926" s="1" t="e">
        <f t="shared" si="204"/>
        <v>#DIV/0!</v>
      </c>
      <c r="BY926" s="1" t="e">
        <f t="shared" si="205"/>
        <v>#DIV/0!</v>
      </c>
      <c r="BZ926" s="1" t="e">
        <f t="shared" si="206"/>
        <v>#DIV/0!</v>
      </c>
      <c r="CA926" s="1" t="e">
        <f t="shared" si="207"/>
        <v>#DIV/0!</v>
      </c>
      <c r="CB926">
        <v>0</v>
      </c>
      <c r="CC926">
        <f t="shared" si="208"/>
        <v>0</v>
      </c>
      <c r="CD926">
        <v>0</v>
      </c>
    </row>
    <row r="927" spans="1:82" x14ac:dyDescent="0.35">
      <c r="A927">
        <v>424</v>
      </c>
      <c r="B927" t="s">
        <v>1646</v>
      </c>
      <c r="C927" t="s">
        <v>69</v>
      </c>
      <c r="D927">
        <v>73</v>
      </c>
      <c r="E927" t="s">
        <v>1598</v>
      </c>
      <c r="F927" t="s">
        <v>129</v>
      </c>
      <c r="G927">
        <v>2021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6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6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f t="shared" si="196"/>
        <v>0</v>
      </c>
      <c r="AI927">
        <f t="shared" si="197"/>
        <v>0</v>
      </c>
      <c r="AJ927">
        <f t="shared" si="198"/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0.6</v>
      </c>
      <c r="AR927">
        <v>0.6</v>
      </c>
      <c r="AS927">
        <f t="shared" si="199"/>
        <v>6</v>
      </c>
      <c r="AT927">
        <v>1</v>
      </c>
      <c r="AU927">
        <v>4</v>
      </c>
      <c r="AV927">
        <v>67</v>
      </c>
      <c r="AW927">
        <v>0</v>
      </c>
      <c r="AX927">
        <v>6</v>
      </c>
      <c r="AY927">
        <v>0</v>
      </c>
      <c r="AZ927">
        <v>1</v>
      </c>
      <c r="BA927">
        <v>1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f t="shared" si="200"/>
        <v>0</v>
      </c>
      <c r="BJ927">
        <v>0.06</v>
      </c>
      <c r="BK927">
        <v>0</v>
      </c>
      <c r="BL927">
        <v>6</v>
      </c>
      <c r="BM927">
        <v>0</v>
      </c>
      <c r="BN927">
        <v>0.6</v>
      </c>
      <c r="BO927">
        <v>0.6</v>
      </c>
      <c r="BP927">
        <f t="shared" si="201"/>
        <v>1.5</v>
      </c>
      <c r="BQ927">
        <v>6</v>
      </c>
      <c r="BR927">
        <v>2019</v>
      </c>
      <c r="BS927">
        <v>0.15</v>
      </c>
      <c r="BT927">
        <v>0.15</v>
      </c>
      <c r="BU927" s="2">
        <f t="shared" si="202"/>
        <v>0.12123647058823529</v>
      </c>
      <c r="BV927" s="1">
        <f t="shared" si="209"/>
        <v>8.8300000000000003E-2</v>
      </c>
      <c r="BW927" s="1" t="e">
        <f t="shared" si="203"/>
        <v>#DIV/0!</v>
      </c>
      <c r="BX927" s="1" t="e">
        <f t="shared" si="204"/>
        <v>#DIV/0!</v>
      </c>
      <c r="BY927" s="1" t="e">
        <f t="shared" si="205"/>
        <v>#DIV/0!</v>
      </c>
      <c r="BZ927" s="1" t="e">
        <f t="shared" si="206"/>
        <v>#DIV/0!</v>
      </c>
      <c r="CA927" s="1" t="e">
        <f t="shared" si="207"/>
        <v>#DIV/0!</v>
      </c>
      <c r="CB927">
        <v>0</v>
      </c>
      <c r="CC927">
        <f t="shared" si="208"/>
        <v>0</v>
      </c>
      <c r="CD927">
        <v>0</v>
      </c>
    </row>
    <row r="928" spans="1:82" x14ac:dyDescent="0.35">
      <c r="A928">
        <v>426</v>
      </c>
      <c r="B928" t="s">
        <v>1647</v>
      </c>
      <c r="C928" t="s">
        <v>96</v>
      </c>
      <c r="D928">
        <v>74</v>
      </c>
      <c r="E928" t="s">
        <v>1598</v>
      </c>
      <c r="F928" t="s">
        <v>116</v>
      </c>
      <c r="G928">
        <v>2019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7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f t="shared" si="196"/>
        <v>0</v>
      </c>
      <c r="AI928">
        <f t="shared" si="197"/>
        <v>0</v>
      </c>
      <c r="AJ928">
        <f t="shared" si="198"/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f t="shared" si="199"/>
        <v>0</v>
      </c>
      <c r="AT928">
        <v>1</v>
      </c>
      <c r="AU928">
        <v>4</v>
      </c>
      <c r="AV928">
        <v>58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f t="shared" si="200"/>
        <v>0</v>
      </c>
      <c r="BJ928">
        <v>7.0000000000000007E-2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f t="shared" si="201"/>
        <v>0</v>
      </c>
      <c r="BQ928">
        <v>0</v>
      </c>
      <c r="BR928">
        <v>2014</v>
      </c>
      <c r="BS928">
        <v>0</v>
      </c>
      <c r="BT928">
        <v>0</v>
      </c>
      <c r="BU928" s="2">
        <f t="shared" si="202"/>
        <v>0</v>
      </c>
      <c r="BV928" s="1">
        <f t="shared" si="209"/>
        <v>1.4000000000000002E-2</v>
      </c>
      <c r="BW928" s="1" t="e">
        <f t="shared" si="203"/>
        <v>#DIV/0!</v>
      </c>
      <c r="BX928" s="1" t="e">
        <f t="shared" si="204"/>
        <v>#DIV/0!</v>
      </c>
      <c r="BY928" s="1" t="e">
        <f t="shared" si="205"/>
        <v>#DIV/0!</v>
      </c>
      <c r="BZ928" s="1" t="e">
        <f t="shared" si="206"/>
        <v>#DIV/0!</v>
      </c>
      <c r="CA928" s="1" t="e">
        <f t="shared" si="207"/>
        <v>#DIV/0!</v>
      </c>
      <c r="CB928">
        <v>0</v>
      </c>
      <c r="CC928">
        <f t="shared" si="208"/>
        <v>0</v>
      </c>
      <c r="CD928">
        <v>0</v>
      </c>
    </row>
    <row r="929" spans="1:82" x14ac:dyDescent="0.35">
      <c r="A929">
        <v>443</v>
      </c>
      <c r="B929" t="s">
        <v>1649</v>
      </c>
      <c r="C929" t="s">
        <v>81</v>
      </c>
      <c r="D929">
        <v>77</v>
      </c>
      <c r="E929" t="s">
        <v>1598</v>
      </c>
      <c r="F929" t="s">
        <v>134</v>
      </c>
      <c r="G929">
        <v>2021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2</v>
      </c>
      <c r="V929">
        <v>-3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f t="shared" si="196"/>
        <v>0</v>
      </c>
      <c r="AI929">
        <f t="shared" si="197"/>
        <v>0</v>
      </c>
      <c r="AJ929">
        <f t="shared" si="198"/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-0.3</v>
      </c>
      <c r="AR929">
        <v>-0.3</v>
      </c>
      <c r="AS929">
        <f t="shared" si="199"/>
        <v>-3</v>
      </c>
      <c r="AT929">
        <v>1</v>
      </c>
      <c r="AU929">
        <v>4</v>
      </c>
      <c r="AV929">
        <v>58</v>
      </c>
      <c r="AW929">
        <v>0</v>
      </c>
      <c r="AX929">
        <v>-1.5</v>
      </c>
      <c r="AY929">
        <v>0</v>
      </c>
      <c r="AZ929">
        <v>2</v>
      </c>
      <c r="BA929">
        <v>2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f t="shared" si="200"/>
        <v>0</v>
      </c>
      <c r="BJ929">
        <v>7.0000000000000007E-2</v>
      </c>
      <c r="BK929">
        <v>0</v>
      </c>
      <c r="BL929">
        <v>-3</v>
      </c>
      <c r="BM929">
        <v>0</v>
      </c>
      <c r="BN929">
        <v>-0.3</v>
      </c>
      <c r="BO929">
        <v>-0.3</v>
      </c>
      <c r="BP929">
        <f t="shared" si="201"/>
        <v>-0.75</v>
      </c>
      <c r="BQ929">
        <v>-3</v>
      </c>
      <c r="BR929">
        <v>2017</v>
      </c>
      <c r="BS929">
        <v>-0.08</v>
      </c>
      <c r="BT929">
        <v>-0.08</v>
      </c>
      <c r="BU929" s="2">
        <f t="shared" si="202"/>
        <v>-3.0618235294117644E-2</v>
      </c>
      <c r="BV929" s="1">
        <f t="shared" si="209"/>
        <v>-2.2399999999999996E-2</v>
      </c>
      <c r="BW929" s="1" t="e">
        <f t="shared" si="203"/>
        <v>#DIV/0!</v>
      </c>
      <c r="BX929" s="1" t="e">
        <f t="shared" si="204"/>
        <v>#DIV/0!</v>
      </c>
      <c r="BY929" s="1" t="e">
        <f t="shared" si="205"/>
        <v>#DIV/0!</v>
      </c>
      <c r="BZ929" s="1" t="e">
        <f t="shared" si="206"/>
        <v>#DIV/0!</v>
      </c>
      <c r="CA929" s="1" t="e">
        <f t="shared" si="207"/>
        <v>#DIV/0!</v>
      </c>
      <c r="CB929">
        <v>0</v>
      </c>
      <c r="CC929">
        <f t="shared" si="208"/>
        <v>0</v>
      </c>
      <c r="CD929">
        <v>0</v>
      </c>
    </row>
    <row r="930" spans="1:82" x14ac:dyDescent="0.35">
      <c r="A930">
        <v>484</v>
      </c>
      <c r="B930" t="s">
        <v>1651</v>
      </c>
      <c r="C930" t="s">
        <v>72</v>
      </c>
      <c r="D930">
        <v>78</v>
      </c>
      <c r="E930" t="s">
        <v>1598</v>
      </c>
      <c r="F930" t="s">
        <v>98</v>
      </c>
      <c r="G930">
        <v>2013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5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f t="shared" si="196"/>
        <v>0</v>
      </c>
      <c r="AI930">
        <f t="shared" si="197"/>
        <v>0</v>
      </c>
      <c r="AJ930">
        <f t="shared" si="198"/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f t="shared" si="199"/>
        <v>0</v>
      </c>
      <c r="AT930">
        <v>3</v>
      </c>
      <c r="AU930">
        <v>14</v>
      </c>
      <c r="AV930">
        <v>211</v>
      </c>
      <c r="AW930">
        <v>0</v>
      </c>
      <c r="AX930">
        <v>0</v>
      </c>
      <c r="AY930">
        <v>0</v>
      </c>
      <c r="AZ930">
        <v>5</v>
      </c>
      <c r="BA930">
        <v>1.6666666670000001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f t="shared" si="200"/>
        <v>0</v>
      </c>
      <c r="BJ930">
        <v>7.0000000000000007E-2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f t="shared" si="201"/>
        <v>0</v>
      </c>
      <c r="BQ930">
        <v>0</v>
      </c>
      <c r="BR930">
        <v>2005</v>
      </c>
      <c r="BS930">
        <v>0</v>
      </c>
      <c r="BT930">
        <v>0</v>
      </c>
      <c r="BU930" s="2">
        <f t="shared" si="202"/>
        <v>2.0000000000000001E-4</v>
      </c>
      <c r="BV930" s="1">
        <f t="shared" si="209"/>
        <v>1.77E-2</v>
      </c>
      <c r="BW930" s="1" t="e">
        <f t="shared" si="203"/>
        <v>#DIV/0!</v>
      </c>
      <c r="BX930" s="1" t="e">
        <f t="shared" si="204"/>
        <v>#DIV/0!</v>
      </c>
      <c r="BY930" s="1" t="e">
        <f t="shared" si="205"/>
        <v>#DIV/0!</v>
      </c>
      <c r="BZ930" s="1" t="e">
        <f t="shared" si="206"/>
        <v>#DIV/0!</v>
      </c>
      <c r="CA930" s="1" t="e">
        <f t="shared" si="207"/>
        <v>#DIV/0!</v>
      </c>
      <c r="CB930">
        <v>0</v>
      </c>
      <c r="CC930">
        <f t="shared" si="208"/>
        <v>0</v>
      </c>
      <c r="CD930">
        <v>0</v>
      </c>
    </row>
    <row r="931" spans="1:82" x14ac:dyDescent="0.35">
      <c r="A931">
        <v>842</v>
      </c>
      <c r="B931" t="s">
        <v>1689</v>
      </c>
      <c r="C931" t="s">
        <v>75</v>
      </c>
      <c r="D931">
        <v>76</v>
      </c>
      <c r="E931" t="s">
        <v>1598</v>
      </c>
      <c r="F931" t="s">
        <v>98</v>
      </c>
      <c r="G931">
        <v>2015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-1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f t="shared" si="196"/>
        <v>0</v>
      </c>
      <c r="AI931">
        <f t="shared" si="197"/>
        <v>0</v>
      </c>
      <c r="AJ931">
        <f t="shared" si="198"/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-0.1</v>
      </c>
      <c r="AR931">
        <v>-0.1</v>
      </c>
      <c r="AS931">
        <f t="shared" si="199"/>
        <v>-1</v>
      </c>
      <c r="AT931">
        <v>1</v>
      </c>
      <c r="AU931">
        <v>1</v>
      </c>
      <c r="AV931">
        <v>100</v>
      </c>
      <c r="AW931">
        <v>0</v>
      </c>
      <c r="AX931">
        <v>-1</v>
      </c>
      <c r="AY931">
        <v>0</v>
      </c>
      <c r="AZ931">
        <v>1</v>
      </c>
      <c r="BA931">
        <v>1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f t="shared" si="200"/>
        <v>0</v>
      </c>
      <c r="BJ931">
        <v>0.01</v>
      </c>
      <c r="BK931">
        <v>0</v>
      </c>
      <c r="BL931">
        <v>-1</v>
      </c>
      <c r="BM931">
        <v>0</v>
      </c>
      <c r="BN931">
        <v>-0.1</v>
      </c>
      <c r="BO931">
        <v>-0.1</v>
      </c>
      <c r="BP931">
        <f t="shared" si="201"/>
        <v>-1</v>
      </c>
      <c r="BQ931">
        <v>-1</v>
      </c>
      <c r="BR931">
        <v>2010</v>
      </c>
      <c r="BS931">
        <v>-0.1</v>
      </c>
      <c r="BT931">
        <v>-0.1</v>
      </c>
      <c r="BU931" s="2">
        <f t="shared" si="202"/>
        <v>-2.0206078431372548E-2</v>
      </c>
      <c r="BV931" s="1">
        <f t="shared" si="209"/>
        <v>-4.7400000000000005E-2</v>
      </c>
      <c r="BW931" s="1" t="e">
        <f t="shared" si="203"/>
        <v>#DIV/0!</v>
      </c>
      <c r="BX931" s="1" t="e">
        <f t="shared" si="204"/>
        <v>#DIV/0!</v>
      </c>
      <c r="BY931" s="1" t="e">
        <f t="shared" si="205"/>
        <v>#DIV/0!</v>
      </c>
      <c r="BZ931" s="1" t="e">
        <f t="shared" si="206"/>
        <v>#DIV/0!</v>
      </c>
      <c r="CA931" s="1" t="e">
        <f t="shared" si="207"/>
        <v>#DIV/0!</v>
      </c>
      <c r="CB931">
        <v>0</v>
      </c>
      <c r="CC931">
        <f t="shared" si="208"/>
        <v>0</v>
      </c>
      <c r="CD931">
        <v>0</v>
      </c>
    </row>
    <row r="932" spans="1:82" x14ac:dyDescent="0.35">
      <c r="A932">
        <v>851</v>
      </c>
      <c r="B932" t="s">
        <v>1690</v>
      </c>
      <c r="C932" t="s">
        <v>96</v>
      </c>
      <c r="D932">
        <v>74</v>
      </c>
      <c r="E932" t="s">
        <v>1598</v>
      </c>
      <c r="F932" t="s">
        <v>115</v>
      </c>
      <c r="G932">
        <v>2020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3</v>
      </c>
      <c r="V932">
        <v>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f t="shared" si="196"/>
        <v>0</v>
      </c>
      <c r="AI932">
        <f t="shared" si="197"/>
        <v>0</v>
      </c>
      <c r="AJ932">
        <f t="shared" si="198"/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0.6</v>
      </c>
      <c r="AR932">
        <v>0.6</v>
      </c>
      <c r="AS932">
        <f t="shared" si="199"/>
        <v>6</v>
      </c>
      <c r="AT932">
        <v>1</v>
      </c>
      <c r="AU932">
        <v>600</v>
      </c>
      <c r="AV932">
        <v>1300</v>
      </c>
      <c r="AW932">
        <v>0</v>
      </c>
      <c r="AX932">
        <v>2</v>
      </c>
      <c r="AY932">
        <v>0</v>
      </c>
      <c r="AZ932">
        <v>3</v>
      </c>
      <c r="BA932">
        <v>3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f t="shared" si="200"/>
        <v>0</v>
      </c>
      <c r="BK932">
        <v>0</v>
      </c>
      <c r="BL932">
        <v>6</v>
      </c>
      <c r="BM932">
        <v>0</v>
      </c>
      <c r="BN932">
        <v>0.6</v>
      </c>
      <c r="BO932">
        <v>0.6</v>
      </c>
      <c r="BP932">
        <f t="shared" si="201"/>
        <v>0.01</v>
      </c>
      <c r="BQ932">
        <v>6</v>
      </c>
      <c r="BR932">
        <v>2019</v>
      </c>
      <c r="BS932" t="s">
        <v>213</v>
      </c>
      <c r="BT932" t="s">
        <v>213</v>
      </c>
      <c r="BU932" s="2">
        <f t="shared" si="202"/>
        <v>4.1236470588235291E-2</v>
      </c>
      <c r="BV932" s="1">
        <f t="shared" si="209"/>
        <v>3.1999999999999997E-3</v>
      </c>
      <c r="BW932" s="1" t="e">
        <f t="shared" si="203"/>
        <v>#DIV/0!</v>
      </c>
      <c r="BX932" s="1" t="e">
        <f t="shared" si="204"/>
        <v>#DIV/0!</v>
      </c>
      <c r="BY932" s="1" t="e">
        <f t="shared" si="205"/>
        <v>#DIV/0!</v>
      </c>
      <c r="BZ932" s="1" t="e">
        <f t="shared" si="206"/>
        <v>#DIV/0!</v>
      </c>
      <c r="CA932" s="1" t="e">
        <f t="shared" si="207"/>
        <v>#DIV/0!</v>
      </c>
      <c r="CB932">
        <v>0</v>
      </c>
      <c r="CC932">
        <f t="shared" si="208"/>
        <v>0</v>
      </c>
      <c r="CD932">
        <v>0</v>
      </c>
    </row>
    <row r="933" spans="1:82" x14ac:dyDescent="0.35">
      <c r="A933">
        <v>906</v>
      </c>
      <c r="B933" t="s">
        <v>1696</v>
      </c>
      <c r="C933" t="s">
        <v>86</v>
      </c>
      <c r="D933">
        <v>75</v>
      </c>
      <c r="E933" t="s">
        <v>1598</v>
      </c>
      <c r="F933" t="s">
        <v>76</v>
      </c>
      <c r="G933">
        <v>2013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7</v>
      </c>
      <c r="V933">
        <v>20</v>
      </c>
      <c r="W933">
        <v>0</v>
      </c>
      <c r="X933">
        <v>1</v>
      </c>
      <c r="Y933">
        <v>0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f t="shared" si="196"/>
        <v>0</v>
      </c>
      <c r="AI933">
        <f t="shared" si="197"/>
        <v>0</v>
      </c>
      <c r="AJ933">
        <f t="shared" si="198"/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2</v>
      </c>
      <c r="AR933">
        <v>2</v>
      </c>
      <c r="AS933">
        <f t="shared" si="199"/>
        <v>20</v>
      </c>
      <c r="AT933">
        <v>2</v>
      </c>
      <c r="AU933">
        <v>15</v>
      </c>
      <c r="AV933">
        <v>132</v>
      </c>
      <c r="AW933">
        <v>0</v>
      </c>
      <c r="AX933">
        <v>2.86</v>
      </c>
      <c r="AY933">
        <v>0</v>
      </c>
      <c r="AZ933">
        <v>7</v>
      </c>
      <c r="BA933">
        <v>3.5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f t="shared" si="200"/>
        <v>0</v>
      </c>
      <c r="BJ933">
        <v>0.11</v>
      </c>
      <c r="BK933">
        <v>0</v>
      </c>
      <c r="BL933">
        <v>10</v>
      </c>
      <c r="BM933">
        <v>0</v>
      </c>
      <c r="BN933">
        <v>1</v>
      </c>
      <c r="BO933">
        <v>1</v>
      </c>
      <c r="BP933">
        <f t="shared" si="201"/>
        <v>1.3333333333333333</v>
      </c>
      <c r="BQ933">
        <v>10</v>
      </c>
      <c r="BR933">
        <v>2008</v>
      </c>
      <c r="BS933">
        <v>0.13</v>
      </c>
      <c r="BT933">
        <v>0.13</v>
      </c>
      <c r="BU933" s="2">
        <f t="shared" si="202"/>
        <v>6.1721568627450978E-2</v>
      </c>
      <c r="BV933" s="1">
        <f t="shared" si="209"/>
        <v>9.5966666666666672E-2</v>
      </c>
      <c r="BW933" s="1" t="e">
        <f t="shared" si="203"/>
        <v>#DIV/0!</v>
      </c>
      <c r="BX933" s="1" t="e">
        <f t="shared" si="204"/>
        <v>#DIV/0!</v>
      </c>
      <c r="BY933" s="1" t="e">
        <f t="shared" si="205"/>
        <v>#DIV/0!</v>
      </c>
      <c r="BZ933" s="1" t="e">
        <f t="shared" si="206"/>
        <v>#DIV/0!</v>
      </c>
      <c r="CA933" s="1" t="e">
        <f t="shared" si="207"/>
        <v>#DIV/0!</v>
      </c>
      <c r="CB933">
        <v>0</v>
      </c>
      <c r="CC933">
        <f t="shared" si="208"/>
        <v>0</v>
      </c>
      <c r="CD933">
        <v>0</v>
      </c>
    </row>
    <row r="934" spans="1:82" x14ac:dyDescent="0.35">
      <c r="A934">
        <v>1031</v>
      </c>
      <c r="B934" t="s">
        <v>1708</v>
      </c>
      <c r="C934" t="s">
        <v>86</v>
      </c>
      <c r="D934">
        <v>75</v>
      </c>
      <c r="E934" t="s">
        <v>1598</v>
      </c>
      <c r="F934" t="s">
        <v>115</v>
      </c>
      <c r="G934">
        <v>2021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2</v>
      </c>
      <c r="V934">
        <v>-1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f t="shared" si="196"/>
        <v>0</v>
      </c>
      <c r="AI934">
        <f t="shared" si="197"/>
        <v>0</v>
      </c>
      <c r="AJ934">
        <f t="shared" si="198"/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-0.1</v>
      </c>
      <c r="AR934">
        <v>-0.1</v>
      </c>
      <c r="AS934">
        <f t="shared" si="199"/>
        <v>-1</v>
      </c>
      <c r="AT934">
        <v>1</v>
      </c>
      <c r="AU934">
        <v>2</v>
      </c>
      <c r="AV934">
        <v>67</v>
      </c>
      <c r="AW934">
        <v>0</v>
      </c>
      <c r="AX934">
        <v>-0.5</v>
      </c>
      <c r="AY934">
        <v>0</v>
      </c>
      <c r="AZ934">
        <v>2</v>
      </c>
      <c r="BA934">
        <v>2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f t="shared" si="200"/>
        <v>0</v>
      </c>
      <c r="BJ934">
        <v>0.03</v>
      </c>
      <c r="BK934">
        <v>0</v>
      </c>
      <c r="BL934">
        <v>-1</v>
      </c>
      <c r="BM934">
        <v>0</v>
      </c>
      <c r="BN934">
        <v>-0.1</v>
      </c>
      <c r="BO934">
        <v>-0.1</v>
      </c>
      <c r="BP934">
        <f t="shared" si="201"/>
        <v>-0.5</v>
      </c>
      <c r="BQ934">
        <v>-1</v>
      </c>
      <c r="BR934">
        <v>2018</v>
      </c>
      <c r="BS934">
        <v>-0.05</v>
      </c>
      <c r="BT934">
        <v>-0.05</v>
      </c>
      <c r="BU934" s="2">
        <f t="shared" si="202"/>
        <v>-1.0206078431372549E-2</v>
      </c>
      <c r="BV934" s="1">
        <f t="shared" si="209"/>
        <v>-1.7699999999999997E-2</v>
      </c>
      <c r="BW934" s="1" t="e">
        <f t="shared" si="203"/>
        <v>#DIV/0!</v>
      </c>
      <c r="BX934" s="1" t="e">
        <f t="shared" si="204"/>
        <v>#DIV/0!</v>
      </c>
      <c r="BY934" s="1" t="e">
        <f t="shared" si="205"/>
        <v>#DIV/0!</v>
      </c>
      <c r="BZ934" s="1" t="e">
        <f t="shared" si="206"/>
        <v>#DIV/0!</v>
      </c>
      <c r="CA934" s="1" t="e">
        <f t="shared" si="207"/>
        <v>#DIV/0!</v>
      </c>
      <c r="CB934">
        <v>0</v>
      </c>
      <c r="CC934">
        <f t="shared" si="208"/>
        <v>0</v>
      </c>
      <c r="CD934">
        <v>0</v>
      </c>
    </row>
    <row r="935" spans="1:82" x14ac:dyDescent="0.35">
      <c r="A935">
        <v>1033</v>
      </c>
      <c r="B935" t="s">
        <v>1709</v>
      </c>
      <c r="C935" t="s">
        <v>86</v>
      </c>
      <c r="D935">
        <v>75</v>
      </c>
      <c r="E935" t="s">
        <v>1598</v>
      </c>
      <c r="F935" t="s">
        <v>134</v>
      </c>
      <c r="G935">
        <v>2023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13</v>
      </c>
      <c r="V935">
        <v>-13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f t="shared" si="196"/>
        <v>0</v>
      </c>
      <c r="AI935">
        <f t="shared" si="197"/>
        <v>0</v>
      </c>
      <c r="AJ935">
        <f t="shared" si="198"/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-1.3</v>
      </c>
      <c r="AR935">
        <v>-1.3</v>
      </c>
      <c r="AS935">
        <f t="shared" si="199"/>
        <v>-13</v>
      </c>
      <c r="AT935">
        <v>6</v>
      </c>
      <c r="AU935">
        <v>36</v>
      </c>
      <c r="AV935">
        <v>424</v>
      </c>
      <c r="AW935">
        <v>0</v>
      </c>
      <c r="AX935">
        <v>-1</v>
      </c>
      <c r="AY935">
        <v>0</v>
      </c>
      <c r="AZ935">
        <v>13</v>
      </c>
      <c r="BA935">
        <v>2.1666666669999999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f t="shared" si="200"/>
        <v>0</v>
      </c>
      <c r="BJ935">
        <v>0.08</v>
      </c>
      <c r="BK935">
        <v>0</v>
      </c>
      <c r="BL935">
        <v>-2.17</v>
      </c>
      <c r="BM935">
        <v>0</v>
      </c>
      <c r="BN935">
        <v>-0.22</v>
      </c>
      <c r="BO935">
        <v>-0.22</v>
      </c>
      <c r="BP935">
        <f t="shared" si="201"/>
        <v>-0.3611111111111111</v>
      </c>
      <c r="BQ935">
        <v>-2.17</v>
      </c>
      <c r="BR935">
        <v>2018</v>
      </c>
      <c r="BS935">
        <v>-0.04</v>
      </c>
      <c r="BT935">
        <v>-0.04</v>
      </c>
      <c r="BU935" s="2">
        <f t="shared" si="202"/>
        <v>-2.2679019607843139E-2</v>
      </c>
      <c r="BV935" s="1">
        <f t="shared" si="209"/>
        <v>5.744444444444447E-3</v>
      </c>
      <c r="BW935" s="1" t="e">
        <f t="shared" si="203"/>
        <v>#DIV/0!</v>
      </c>
      <c r="BX935" s="1" t="e">
        <f t="shared" si="204"/>
        <v>#DIV/0!</v>
      </c>
      <c r="BY935" s="1" t="e">
        <f t="shared" si="205"/>
        <v>#DIV/0!</v>
      </c>
      <c r="BZ935" s="1" t="e">
        <f t="shared" si="206"/>
        <v>#DIV/0!</v>
      </c>
      <c r="CA935" s="1" t="e">
        <f t="shared" si="207"/>
        <v>#DIV/0!</v>
      </c>
      <c r="CB935">
        <v>0</v>
      </c>
      <c r="CC935">
        <f t="shared" si="208"/>
        <v>0</v>
      </c>
      <c r="CD935">
        <v>0</v>
      </c>
    </row>
    <row r="936" spans="1:82" x14ac:dyDescent="0.35">
      <c r="A936">
        <v>1080</v>
      </c>
      <c r="B936" t="s">
        <v>1716</v>
      </c>
      <c r="C936" t="s">
        <v>69</v>
      </c>
      <c r="D936">
        <v>73</v>
      </c>
      <c r="E936" t="s">
        <v>1598</v>
      </c>
      <c r="F936" t="s">
        <v>71</v>
      </c>
      <c r="G936">
        <v>2021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6</v>
      </c>
      <c r="V936">
        <v>-6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f t="shared" si="196"/>
        <v>0</v>
      </c>
      <c r="AI936">
        <f t="shared" si="197"/>
        <v>0</v>
      </c>
      <c r="AJ936">
        <f t="shared" si="198"/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-0.6</v>
      </c>
      <c r="AR936">
        <v>-0.6</v>
      </c>
      <c r="AS936">
        <f t="shared" si="199"/>
        <v>-6</v>
      </c>
      <c r="AT936">
        <v>4</v>
      </c>
      <c r="AU936">
        <v>6</v>
      </c>
      <c r="AV936">
        <v>325</v>
      </c>
      <c r="AW936">
        <v>0</v>
      </c>
      <c r="AX936">
        <v>-1</v>
      </c>
      <c r="AY936">
        <v>0</v>
      </c>
      <c r="AZ936">
        <v>6</v>
      </c>
      <c r="BA936">
        <v>1.5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f t="shared" si="200"/>
        <v>0</v>
      </c>
      <c r="BJ936">
        <v>0.02</v>
      </c>
      <c r="BK936">
        <v>0</v>
      </c>
      <c r="BL936">
        <v>-1.5</v>
      </c>
      <c r="BM936">
        <v>0</v>
      </c>
      <c r="BN936">
        <v>-0.15</v>
      </c>
      <c r="BO936">
        <v>-0.15</v>
      </c>
      <c r="BP936">
        <f t="shared" si="201"/>
        <v>-1</v>
      </c>
      <c r="BQ936">
        <v>-1.5</v>
      </c>
      <c r="BR936">
        <v>2018</v>
      </c>
      <c r="BS936">
        <v>-0.1</v>
      </c>
      <c r="BT936">
        <v>-0.1</v>
      </c>
      <c r="BU936" s="2">
        <f t="shared" si="202"/>
        <v>-2.1236470588235294E-2</v>
      </c>
      <c r="BV936" s="1">
        <f t="shared" si="209"/>
        <v>-4.24E-2</v>
      </c>
      <c r="BW936" s="1" t="e">
        <f t="shared" si="203"/>
        <v>#DIV/0!</v>
      </c>
      <c r="BX936" s="1" t="e">
        <f t="shared" si="204"/>
        <v>#DIV/0!</v>
      </c>
      <c r="BY936" s="1" t="e">
        <f t="shared" si="205"/>
        <v>#DIV/0!</v>
      </c>
      <c r="BZ936" s="1" t="e">
        <f t="shared" si="206"/>
        <v>#DIV/0!</v>
      </c>
      <c r="CA936" s="1" t="e">
        <f t="shared" si="207"/>
        <v>#DIV/0!</v>
      </c>
      <c r="CB936">
        <v>0</v>
      </c>
      <c r="CC936">
        <f t="shared" si="208"/>
        <v>0</v>
      </c>
      <c r="CD936">
        <v>0</v>
      </c>
    </row>
    <row r="937" spans="1:82" x14ac:dyDescent="0.35">
      <c r="A937">
        <v>1142</v>
      </c>
      <c r="B937" t="s">
        <v>1724</v>
      </c>
      <c r="C937" t="s">
        <v>96</v>
      </c>
      <c r="D937">
        <v>74</v>
      </c>
      <c r="E937" t="s">
        <v>1598</v>
      </c>
      <c r="F937" t="s">
        <v>90</v>
      </c>
      <c r="G937">
        <v>2023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3</v>
      </c>
      <c r="V937">
        <v>-3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f t="shared" si="196"/>
        <v>0</v>
      </c>
      <c r="AI937">
        <f t="shared" si="197"/>
        <v>0</v>
      </c>
      <c r="AJ937">
        <f t="shared" si="198"/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-0.3</v>
      </c>
      <c r="AR937">
        <v>-0.3</v>
      </c>
      <c r="AS937">
        <f t="shared" si="199"/>
        <v>-3</v>
      </c>
      <c r="AT937">
        <v>1</v>
      </c>
      <c r="AU937">
        <v>6</v>
      </c>
      <c r="AV937">
        <v>60</v>
      </c>
      <c r="AW937">
        <v>0</v>
      </c>
      <c r="AX937">
        <v>-1</v>
      </c>
      <c r="AY937">
        <v>0</v>
      </c>
      <c r="AZ937">
        <v>3</v>
      </c>
      <c r="BA937">
        <v>3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f t="shared" si="200"/>
        <v>0</v>
      </c>
      <c r="BJ937">
        <v>0.1</v>
      </c>
      <c r="BK937">
        <v>0</v>
      </c>
      <c r="BL937">
        <v>-3</v>
      </c>
      <c r="BM937">
        <v>0</v>
      </c>
      <c r="BN937">
        <v>-0.3</v>
      </c>
      <c r="BO937">
        <v>-0.3</v>
      </c>
      <c r="BP937">
        <f t="shared" si="201"/>
        <v>-0.5</v>
      </c>
      <c r="BQ937">
        <v>-3</v>
      </c>
      <c r="BR937">
        <v>2013</v>
      </c>
      <c r="BS937">
        <v>-0.05</v>
      </c>
      <c r="BT937">
        <v>-0.05</v>
      </c>
      <c r="BU937" s="2">
        <f t="shared" si="202"/>
        <v>-2.0618235294117646E-2</v>
      </c>
      <c r="BV937" s="1">
        <f t="shared" si="209"/>
        <v>-3.2000000000000028E-3</v>
      </c>
      <c r="BW937" s="1" t="e">
        <f t="shared" si="203"/>
        <v>#DIV/0!</v>
      </c>
      <c r="BX937" s="1" t="e">
        <f t="shared" si="204"/>
        <v>#DIV/0!</v>
      </c>
      <c r="BY937" s="1" t="e">
        <f t="shared" si="205"/>
        <v>#DIV/0!</v>
      </c>
      <c r="BZ937" s="1" t="e">
        <f t="shared" si="206"/>
        <v>#DIV/0!</v>
      </c>
      <c r="CA937" s="1" t="e">
        <f t="shared" si="207"/>
        <v>#DIV/0!</v>
      </c>
      <c r="CB937">
        <v>0</v>
      </c>
      <c r="CC937">
        <f t="shared" si="208"/>
        <v>0</v>
      </c>
      <c r="CD937">
        <v>0</v>
      </c>
    </row>
    <row r="938" spans="1:82" x14ac:dyDescent="0.35">
      <c r="A938">
        <v>1156</v>
      </c>
      <c r="B938" t="s">
        <v>1730</v>
      </c>
      <c r="C938" t="s">
        <v>72</v>
      </c>
      <c r="D938">
        <v>78</v>
      </c>
      <c r="E938" t="s">
        <v>1598</v>
      </c>
      <c r="F938" t="s">
        <v>104</v>
      </c>
      <c r="G938">
        <v>2020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3</v>
      </c>
      <c r="V938">
        <v>-4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f t="shared" si="196"/>
        <v>0</v>
      </c>
      <c r="AI938">
        <f t="shared" si="197"/>
        <v>0</v>
      </c>
      <c r="AJ938">
        <f t="shared" si="198"/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-0.4</v>
      </c>
      <c r="AR938">
        <v>-0.4</v>
      </c>
      <c r="AS938">
        <f t="shared" si="199"/>
        <v>-4</v>
      </c>
      <c r="AT938">
        <v>1</v>
      </c>
      <c r="AU938">
        <v>9</v>
      </c>
      <c r="AV938">
        <v>75</v>
      </c>
      <c r="AW938">
        <v>0</v>
      </c>
      <c r="AX938">
        <v>-1.33</v>
      </c>
      <c r="AY938">
        <v>0</v>
      </c>
      <c r="AZ938">
        <v>3</v>
      </c>
      <c r="BA938">
        <v>3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f t="shared" si="200"/>
        <v>0</v>
      </c>
      <c r="BJ938">
        <v>0.12</v>
      </c>
      <c r="BK938">
        <v>0</v>
      </c>
      <c r="BL938">
        <v>-4</v>
      </c>
      <c r="BM938">
        <v>0</v>
      </c>
      <c r="BN938">
        <v>-0.4</v>
      </c>
      <c r="BO938">
        <v>-0.4</v>
      </c>
      <c r="BP938">
        <f t="shared" si="201"/>
        <v>-0.44444444444444442</v>
      </c>
      <c r="BQ938">
        <v>-4</v>
      </c>
      <c r="BR938">
        <v>2004</v>
      </c>
      <c r="BS938">
        <v>-0.04</v>
      </c>
      <c r="BT938">
        <v>-0.04</v>
      </c>
      <c r="BU938" s="2">
        <f t="shared" si="202"/>
        <v>-2.7424313725490198E-2</v>
      </c>
      <c r="BV938" s="1">
        <f t="shared" si="209"/>
        <v>3.4777777777777797E-3</v>
      </c>
      <c r="BW938" s="1" t="e">
        <f t="shared" si="203"/>
        <v>#DIV/0!</v>
      </c>
      <c r="BX938" s="1" t="e">
        <f t="shared" si="204"/>
        <v>#DIV/0!</v>
      </c>
      <c r="BY938" s="1" t="e">
        <f t="shared" si="205"/>
        <v>#DIV/0!</v>
      </c>
      <c r="BZ938" s="1" t="e">
        <f t="shared" si="206"/>
        <v>#DIV/0!</v>
      </c>
      <c r="CA938" s="1" t="e">
        <f t="shared" si="207"/>
        <v>#DIV/0!</v>
      </c>
      <c r="CB938">
        <v>0</v>
      </c>
      <c r="CC938">
        <f t="shared" si="208"/>
        <v>0</v>
      </c>
      <c r="CD938">
        <v>0</v>
      </c>
    </row>
    <row r="939" spans="1:82" x14ac:dyDescent="0.35">
      <c r="A939">
        <v>1229</v>
      </c>
      <c r="B939" t="s">
        <v>1736</v>
      </c>
      <c r="C939" t="s">
        <v>72</v>
      </c>
      <c r="D939">
        <v>78</v>
      </c>
      <c r="E939" t="s">
        <v>1598</v>
      </c>
      <c r="F939" t="s">
        <v>129</v>
      </c>
      <c r="G939">
        <v>2022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7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5</v>
      </c>
      <c r="V939">
        <v>-4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f t="shared" si="196"/>
        <v>0</v>
      </c>
      <c r="AI939">
        <f t="shared" si="197"/>
        <v>0</v>
      </c>
      <c r="AJ939">
        <f t="shared" si="198"/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-0.4</v>
      </c>
      <c r="AR939">
        <v>-0.4</v>
      </c>
      <c r="AS939">
        <f t="shared" si="199"/>
        <v>-4</v>
      </c>
      <c r="AT939">
        <v>2</v>
      </c>
      <c r="AU939">
        <v>9</v>
      </c>
      <c r="AV939">
        <v>137</v>
      </c>
      <c r="AW939">
        <v>0</v>
      </c>
      <c r="AX939">
        <v>-0.8</v>
      </c>
      <c r="AY939">
        <v>0</v>
      </c>
      <c r="AZ939">
        <v>5</v>
      </c>
      <c r="BA939">
        <v>2.5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f t="shared" si="200"/>
        <v>0</v>
      </c>
      <c r="BJ939">
        <v>7.0000000000000007E-2</v>
      </c>
      <c r="BK939">
        <v>0</v>
      </c>
      <c r="BL939">
        <v>-2</v>
      </c>
      <c r="BM939">
        <v>0</v>
      </c>
      <c r="BN939">
        <v>-0.2</v>
      </c>
      <c r="BO939">
        <v>-0.2</v>
      </c>
      <c r="BP939">
        <f t="shared" si="201"/>
        <v>-0.44444444444444442</v>
      </c>
      <c r="BQ939">
        <v>-2</v>
      </c>
      <c r="BR939">
        <v>2016</v>
      </c>
      <c r="BS939">
        <v>-0.04</v>
      </c>
      <c r="BT939">
        <v>-0.04</v>
      </c>
      <c r="BU939" s="2">
        <f t="shared" si="202"/>
        <v>-1.6824313725490196E-2</v>
      </c>
      <c r="BV939" s="1">
        <f t="shared" si="209"/>
        <v>-5.1222222222222181E-3</v>
      </c>
      <c r="BW939" s="1" t="e">
        <f t="shared" si="203"/>
        <v>#DIV/0!</v>
      </c>
      <c r="BX939" s="1" t="e">
        <f t="shared" si="204"/>
        <v>#DIV/0!</v>
      </c>
      <c r="BY939" s="1" t="e">
        <f t="shared" si="205"/>
        <v>#DIV/0!</v>
      </c>
      <c r="BZ939" s="1" t="e">
        <f t="shared" si="206"/>
        <v>#DIV/0!</v>
      </c>
      <c r="CA939" s="1" t="e">
        <f t="shared" si="207"/>
        <v>#DIV/0!</v>
      </c>
      <c r="CB939">
        <v>0</v>
      </c>
      <c r="CC939">
        <f t="shared" si="208"/>
        <v>0</v>
      </c>
      <c r="CD939">
        <v>0</v>
      </c>
    </row>
    <row r="940" spans="1:82" x14ac:dyDescent="0.35">
      <c r="A940">
        <v>1232</v>
      </c>
      <c r="B940" t="s">
        <v>1737</v>
      </c>
      <c r="C940" t="s">
        <v>96</v>
      </c>
      <c r="D940">
        <v>74</v>
      </c>
      <c r="E940" t="s">
        <v>1598</v>
      </c>
      <c r="F940" t="s">
        <v>196</v>
      </c>
      <c r="G940">
        <v>2021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2</v>
      </c>
      <c r="V940">
        <v>2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f t="shared" si="196"/>
        <v>0</v>
      </c>
      <c r="AI940">
        <f t="shared" si="197"/>
        <v>0</v>
      </c>
      <c r="AJ940">
        <f t="shared" si="198"/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0.2</v>
      </c>
      <c r="AR940">
        <v>0.2</v>
      </c>
      <c r="AS940">
        <f t="shared" si="199"/>
        <v>2</v>
      </c>
      <c r="AT940">
        <v>1</v>
      </c>
      <c r="AU940">
        <v>4</v>
      </c>
      <c r="AV940">
        <v>67</v>
      </c>
      <c r="AW940">
        <v>0</v>
      </c>
      <c r="AX940">
        <v>1</v>
      </c>
      <c r="AY940">
        <v>0</v>
      </c>
      <c r="AZ940">
        <v>2</v>
      </c>
      <c r="BA940">
        <v>2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f t="shared" si="200"/>
        <v>0</v>
      </c>
      <c r="BJ940">
        <v>0.06</v>
      </c>
      <c r="BK940">
        <v>0</v>
      </c>
      <c r="BL940">
        <v>2</v>
      </c>
      <c r="BM940">
        <v>0</v>
      </c>
      <c r="BN940">
        <v>0.2</v>
      </c>
      <c r="BO940">
        <v>0.2</v>
      </c>
      <c r="BP940">
        <f t="shared" si="201"/>
        <v>0.5</v>
      </c>
      <c r="BQ940">
        <v>2</v>
      </c>
      <c r="BR940">
        <v>2017</v>
      </c>
      <c r="BS940">
        <v>0.05</v>
      </c>
      <c r="BT940">
        <v>0.05</v>
      </c>
      <c r="BU940" s="2">
        <f t="shared" si="202"/>
        <v>2.0612156862745097E-2</v>
      </c>
      <c r="BV940" s="1">
        <f t="shared" si="209"/>
        <v>3.8799999999999994E-2</v>
      </c>
      <c r="BW940" s="1" t="e">
        <f t="shared" si="203"/>
        <v>#DIV/0!</v>
      </c>
      <c r="BX940" s="1" t="e">
        <f t="shared" si="204"/>
        <v>#DIV/0!</v>
      </c>
      <c r="BY940" s="1" t="e">
        <f t="shared" si="205"/>
        <v>#DIV/0!</v>
      </c>
      <c r="BZ940" s="1" t="e">
        <f t="shared" si="206"/>
        <v>#DIV/0!</v>
      </c>
      <c r="CA940" s="1" t="e">
        <f t="shared" si="207"/>
        <v>#DIV/0!</v>
      </c>
      <c r="CB940">
        <v>0</v>
      </c>
      <c r="CC940">
        <f t="shared" si="208"/>
        <v>0</v>
      </c>
      <c r="CD940">
        <v>0</v>
      </c>
    </row>
    <row r="941" spans="1:82" x14ac:dyDescent="0.35">
      <c r="A941">
        <v>1232</v>
      </c>
      <c r="B941" t="s">
        <v>1737</v>
      </c>
      <c r="C941" t="s">
        <v>96</v>
      </c>
      <c r="D941">
        <v>74</v>
      </c>
      <c r="E941" t="s">
        <v>1598</v>
      </c>
      <c r="F941" t="s">
        <v>118</v>
      </c>
      <c r="G941">
        <v>2023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5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2</v>
      </c>
      <c r="V941">
        <v>-4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f t="shared" si="196"/>
        <v>0</v>
      </c>
      <c r="AI941">
        <f t="shared" si="197"/>
        <v>0</v>
      </c>
      <c r="AJ941">
        <f t="shared" si="198"/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-0.4</v>
      </c>
      <c r="AR941">
        <v>-0.4</v>
      </c>
      <c r="AS941">
        <f t="shared" si="199"/>
        <v>-4</v>
      </c>
      <c r="AT941">
        <v>1</v>
      </c>
      <c r="AU941">
        <v>3</v>
      </c>
      <c r="AV941">
        <v>75</v>
      </c>
      <c r="AW941">
        <v>0</v>
      </c>
      <c r="AX941">
        <v>-2</v>
      </c>
      <c r="AY941">
        <v>0</v>
      </c>
      <c r="AZ941">
        <v>2</v>
      </c>
      <c r="BA941">
        <v>2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f t="shared" si="200"/>
        <v>0</v>
      </c>
      <c r="BJ941">
        <v>0.04</v>
      </c>
      <c r="BK941">
        <v>0</v>
      </c>
      <c r="BL941">
        <v>-4</v>
      </c>
      <c r="BM941">
        <v>0</v>
      </c>
      <c r="BN941">
        <v>-0.4</v>
      </c>
      <c r="BO941">
        <v>-0.4</v>
      </c>
      <c r="BP941">
        <f t="shared" si="201"/>
        <v>-1.3333333333333333</v>
      </c>
      <c r="BQ941">
        <v>-4</v>
      </c>
      <c r="BR941">
        <v>2017</v>
      </c>
      <c r="BS941">
        <v>-0.13</v>
      </c>
      <c r="BT941">
        <v>-0.13</v>
      </c>
      <c r="BU941" s="2">
        <f t="shared" si="202"/>
        <v>-4.0824313725490197E-2</v>
      </c>
      <c r="BV941" s="1">
        <f t="shared" si="209"/>
        <v>-5.7666666666666665E-2</v>
      </c>
      <c r="BW941" s="1" t="e">
        <f t="shared" si="203"/>
        <v>#DIV/0!</v>
      </c>
      <c r="BX941" s="1" t="e">
        <f t="shared" si="204"/>
        <v>#DIV/0!</v>
      </c>
      <c r="BY941" s="1" t="e">
        <f t="shared" si="205"/>
        <v>#DIV/0!</v>
      </c>
      <c r="BZ941" s="1" t="e">
        <f t="shared" si="206"/>
        <v>#DIV/0!</v>
      </c>
      <c r="CA941" s="1" t="e">
        <f t="shared" si="207"/>
        <v>#DIV/0!</v>
      </c>
      <c r="CB941">
        <v>0</v>
      </c>
      <c r="CC941">
        <f t="shared" si="208"/>
        <v>0</v>
      </c>
      <c r="CD941">
        <v>0</v>
      </c>
    </row>
    <row r="942" spans="1:82" x14ac:dyDescent="0.35">
      <c r="A942">
        <v>1240</v>
      </c>
      <c r="B942" t="s">
        <v>1739</v>
      </c>
      <c r="C942" t="s">
        <v>69</v>
      </c>
      <c r="D942">
        <v>73</v>
      </c>
      <c r="E942" t="s">
        <v>1598</v>
      </c>
      <c r="F942" t="s">
        <v>84</v>
      </c>
      <c r="G942">
        <v>2019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3</v>
      </c>
      <c r="V942">
        <v>-3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f t="shared" si="196"/>
        <v>0</v>
      </c>
      <c r="AI942">
        <f t="shared" si="197"/>
        <v>0</v>
      </c>
      <c r="AJ942">
        <f t="shared" si="198"/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-0.3</v>
      </c>
      <c r="AR942">
        <v>-0.3</v>
      </c>
      <c r="AS942">
        <f t="shared" si="199"/>
        <v>-3</v>
      </c>
      <c r="AT942">
        <v>1</v>
      </c>
      <c r="AU942">
        <v>7</v>
      </c>
      <c r="AV942">
        <v>64</v>
      </c>
      <c r="AW942">
        <v>0</v>
      </c>
      <c r="AX942">
        <v>-1</v>
      </c>
      <c r="AY942">
        <v>0</v>
      </c>
      <c r="AZ942">
        <v>3</v>
      </c>
      <c r="BA942">
        <v>3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f t="shared" si="200"/>
        <v>0</v>
      </c>
      <c r="BJ942">
        <v>0.11</v>
      </c>
      <c r="BK942">
        <v>0</v>
      </c>
      <c r="BL942">
        <v>-3</v>
      </c>
      <c r="BM942">
        <v>0</v>
      </c>
      <c r="BN942">
        <v>-0.3</v>
      </c>
      <c r="BO942">
        <v>-0.3</v>
      </c>
      <c r="BP942">
        <f t="shared" si="201"/>
        <v>-0.42857142857142855</v>
      </c>
      <c r="BQ942">
        <v>-3</v>
      </c>
      <c r="BR942">
        <v>2017</v>
      </c>
      <c r="BS942">
        <v>-0.04</v>
      </c>
      <c r="BT942">
        <v>-0.04</v>
      </c>
      <c r="BU942" s="2">
        <f t="shared" si="202"/>
        <v>-2.0618235294117646E-2</v>
      </c>
      <c r="BV942" s="1">
        <f t="shared" si="209"/>
        <v>2.3714285714285682E-3</v>
      </c>
      <c r="BW942" s="1" t="e">
        <f t="shared" si="203"/>
        <v>#DIV/0!</v>
      </c>
      <c r="BX942" s="1" t="e">
        <f t="shared" si="204"/>
        <v>#DIV/0!</v>
      </c>
      <c r="BY942" s="1" t="e">
        <f t="shared" si="205"/>
        <v>#DIV/0!</v>
      </c>
      <c r="BZ942" s="1" t="e">
        <f t="shared" si="206"/>
        <v>#DIV/0!</v>
      </c>
      <c r="CA942" s="1" t="e">
        <f t="shared" si="207"/>
        <v>#DIV/0!</v>
      </c>
      <c r="CB942">
        <v>0</v>
      </c>
      <c r="CC942">
        <f t="shared" si="208"/>
        <v>0</v>
      </c>
      <c r="CD942">
        <v>0</v>
      </c>
    </row>
    <row r="943" spans="1:82" x14ac:dyDescent="0.35">
      <c r="A943">
        <v>1400</v>
      </c>
      <c r="B943" t="s">
        <v>1754</v>
      </c>
      <c r="C943" t="s">
        <v>69</v>
      </c>
      <c r="D943">
        <v>73</v>
      </c>
      <c r="E943" t="s">
        <v>1598</v>
      </c>
      <c r="F943" t="s">
        <v>106</v>
      </c>
      <c r="G943">
        <v>2021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3</v>
      </c>
      <c r="V943">
        <v>9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f t="shared" si="196"/>
        <v>0</v>
      </c>
      <c r="AI943">
        <f t="shared" si="197"/>
        <v>0</v>
      </c>
      <c r="AJ943">
        <f t="shared" si="198"/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0.9</v>
      </c>
      <c r="AR943">
        <v>0.9</v>
      </c>
      <c r="AS943">
        <f t="shared" si="199"/>
        <v>9</v>
      </c>
      <c r="AT943">
        <v>3</v>
      </c>
      <c r="AU943">
        <v>18</v>
      </c>
      <c r="AV943">
        <v>192</v>
      </c>
      <c r="AW943">
        <v>0</v>
      </c>
      <c r="AX943">
        <v>3</v>
      </c>
      <c r="AY943">
        <v>0</v>
      </c>
      <c r="AZ943">
        <v>3</v>
      </c>
      <c r="BA943">
        <v>1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f t="shared" si="200"/>
        <v>0</v>
      </c>
      <c r="BJ943">
        <v>0.09</v>
      </c>
      <c r="BK943">
        <v>0</v>
      </c>
      <c r="BL943">
        <v>3</v>
      </c>
      <c r="BM943">
        <v>0</v>
      </c>
      <c r="BN943">
        <v>0.3</v>
      </c>
      <c r="BO943">
        <v>0.3</v>
      </c>
      <c r="BP943">
        <f t="shared" si="201"/>
        <v>0.5</v>
      </c>
      <c r="BQ943">
        <v>3</v>
      </c>
      <c r="BR943">
        <v>2021</v>
      </c>
      <c r="BS943">
        <v>0.05</v>
      </c>
      <c r="BT943">
        <v>0.05</v>
      </c>
      <c r="BU943" s="2">
        <f t="shared" si="202"/>
        <v>6.2054705882352935E-2</v>
      </c>
      <c r="BV943" s="1">
        <f t="shared" si="209"/>
        <v>4.6200000000000005E-2</v>
      </c>
      <c r="BW943" s="1" t="e">
        <f t="shared" si="203"/>
        <v>#DIV/0!</v>
      </c>
      <c r="BX943" s="1" t="e">
        <f t="shared" si="204"/>
        <v>#DIV/0!</v>
      </c>
      <c r="BY943" s="1" t="e">
        <f t="shared" si="205"/>
        <v>#DIV/0!</v>
      </c>
      <c r="BZ943" s="1" t="e">
        <f t="shared" si="206"/>
        <v>#DIV/0!</v>
      </c>
      <c r="CA943" s="1" t="e">
        <f t="shared" si="207"/>
        <v>#DIV/0!</v>
      </c>
      <c r="CB943">
        <v>0</v>
      </c>
      <c r="CC943">
        <f t="shared" si="208"/>
        <v>0</v>
      </c>
      <c r="CD943">
        <v>0</v>
      </c>
    </row>
    <row r="944" spans="1:82" x14ac:dyDescent="0.35">
      <c r="A944">
        <v>1433</v>
      </c>
      <c r="B944" t="s">
        <v>1761</v>
      </c>
      <c r="C944" t="s">
        <v>86</v>
      </c>
      <c r="D944">
        <v>75</v>
      </c>
      <c r="E944" t="s">
        <v>1598</v>
      </c>
      <c r="F944" t="s">
        <v>129</v>
      </c>
      <c r="G944">
        <v>2013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</v>
      </c>
      <c r="V944">
        <v>-2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f t="shared" si="196"/>
        <v>0</v>
      </c>
      <c r="AI944">
        <f t="shared" si="197"/>
        <v>0</v>
      </c>
      <c r="AJ944">
        <f t="shared" si="198"/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-0.2</v>
      </c>
      <c r="AR944">
        <v>-0.2</v>
      </c>
      <c r="AS944">
        <f t="shared" si="199"/>
        <v>-2</v>
      </c>
      <c r="AT944">
        <v>1</v>
      </c>
      <c r="AU944">
        <v>2</v>
      </c>
      <c r="AV944">
        <v>100</v>
      </c>
      <c r="AW944">
        <v>0</v>
      </c>
      <c r="AX944">
        <v>-1</v>
      </c>
      <c r="AY944">
        <v>0</v>
      </c>
      <c r="AZ944">
        <v>2</v>
      </c>
      <c r="BA944">
        <v>2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f t="shared" si="200"/>
        <v>0</v>
      </c>
      <c r="BJ944">
        <v>0.02</v>
      </c>
      <c r="BK944">
        <v>0</v>
      </c>
      <c r="BL944">
        <v>-2</v>
      </c>
      <c r="BM944">
        <v>0</v>
      </c>
      <c r="BN944">
        <v>-0.2</v>
      </c>
      <c r="BO944">
        <v>-0.2</v>
      </c>
      <c r="BP944">
        <f t="shared" si="201"/>
        <v>-1</v>
      </c>
      <c r="BQ944">
        <v>-2</v>
      </c>
      <c r="BR944">
        <v>2002</v>
      </c>
      <c r="BS944">
        <v>-0.1</v>
      </c>
      <c r="BT944">
        <v>-0.1</v>
      </c>
      <c r="BU944" s="2">
        <f t="shared" si="202"/>
        <v>-2.0412156862745098E-2</v>
      </c>
      <c r="BV944" s="1">
        <f t="shared" si="209"/>
        <v>-4.4800000000000006E-2</v>
      </c>
      <c r="BW944" s="1" t="e">
        <f t="shared" si="203"/>
        <v>#DIV/0!</v>
      </c>
      <c r="BX944" s="1" t="e">
        <f t="shared" si="204"/>
        <v>#DIV/0!</v>
      </c>
      <c r="BY944" s="1" t="e">
        <f t="shared" si="205"/>
        <v>#DIV/0!</v>
      </c>
      <c r="BZ944" s="1" t="e">
        <f t="shared" si="206"/>
        <v>#DIV/0!</v>
      </c>
      <c r="CA944" s="1" t="e">
        <f t="shared" si="207"/>
        <v>#DIV/0!</v>
      </c>
      <c r="CB944">
        <v>0</v>
      </c>
      <c r="CC944">
        <f t="shared" si="208"/>
        <v>0</v>
      </c>
      <c r="CD944">
        <v>0</v>
      </c>
    </row>
    <row r="945" spans="1:82" x14ac:dyDescent="0.35">
      <c r="A945">
        <v>1498</v>
      </c>
      <c r="B945" t="s">
        <v>1767</v>
      </c>
      <c r="C945" t="s">
        <v>96</v>
      </c>
      <c r="D945">
        <v>74</v>
      </c>
      <c r="E945" t="s">
        <v>1598</v>
      </c>
      <c r="F945" t="s">
        <v>129</v>
      </c>
      <c r="G945">
        <v>2023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2</v>
      </c>
      <c r="V945">
        <v>-2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f t="shared" si="196"/>
        <v>0</v>
      </c>
      <c r="AI945">
        <f t="shared" si="197"/>
        <v>0</v>
      </c>
      <c r="AJ945">
        <f t="shared" si="198"/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-0.2</v>
      </c>
      <c r="AR945">
        <v>-0.2</v>
      </c>
      <c r="AS945">
        <f t="shared" si="199"/>
        <v>-2</v>
      </c>
      <c r="AT945">
        <v>1</v>
      </c>
      <c r="AU945">
        <v>3</v>
      </c>
      <c r="AV945">
        <v>60</v>
      </c>
      <c r="AW945">
        <v>0</v>
      </c>
      <c r="AX945">
        <v>-1</v>
      </c>
      <c r="AY945">
        <v>0</v>
      </c>
      <c r="AZ945">
        <v>2</v>
      </c>
      <c r="BA945">
        <v>2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f t="shared" si="200"/>
        <v>0</v>
      </c>
      <c r="BJ945">
        <v>0.05</v>
      </c>
      <c r="BK945">
        <v>0</v>
      </c>
      <c r="BL945">
        <v>-2</v>
      </c>
      <c r="BM945">
        <v>0</v>
      </c>
      <c r="BN945">
        <v>-0.2</v>
      </c>
      <c r="BO945">
        <v>-0.2</v>
      </c>
      <c r="BP945">
        <f t="shared" si="201"/>
        <v>-0.66666666666666663</v>
      </c>
      <c r="BQ945">
        <v>-2</v>
      </c>
      <c r="BR945">
        <v>2014</v>
      </c>
      <c r="BS945">
        <v>-7.0000000000000007E-2</v>
      </c>
      <c r="BT945">
        <v>-7.0000000000000007E-2</v>
      </c>
      <c r="BU945" s="2">
        <f t="shared" si="202"/>
        <v>-2.0412156862745098E-2</v>
      </c>
      <c r="BV945" s="1">
        <f t="shared" si="209"/>
        <v>-2.2133333333333328E-2</v>
      </c>
      <c r="BW945" s="1" t="e">
        <f t="shared" si="203"/>
        <v>#DIV/0!</v>
      </c>
      <c r="BX945" s="1" t="e">
        <f t="shared" si="204"/>
        <v>#DIV/0!</v>
      </c>
      <c r="BY945" s="1" t="e">
        <f t="shared" si="205"/>
        <v>#DIV/0!</v>
      </c>
      <c r="BZ945" s="1" t="e">
        <f t="shared" si="206"/>
        <v>#DIV/0!</v>
      </c>
      <c r="CA945" s="1" t="e">
        <f t="shared" si="207"/>
        <v>#DIV/0!</v>
      </c>
      <c r="CB945">
        <v>0</v>
      </c>
      <c r="CC945">
        <f t="shared" si="208"/>
        <v>0</v>
      </c>
      <c r="CD945">
        <v>0</v>
      </c>
    </row>
    <row r="946" spans="1:82" x14ac:dyDescent="0.35">
      <c r="A946">
        <v>1513</v>
      </c>
      <c r="B946" t="s">
        <v>1768</v>
      </c>
      <c r="C946" t="s">
        <v>75</v>
      </c>
      <c r="D946">
        <v>76</v>
      </c>
      <c r="E946" t="s">
        <v>1598</v>
      </c>
      <c r="F946" t="s">
        <v>115</v>
      </c>
      <c r="G946">
        <v>2020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11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13</v>
      </c>
      <c r="V946">
        <v>-9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f t="shared" si="196"/>
        <v>0</v>
      </c>
      <c r="AI946">
        <f t="shared" si="197"/>
        <v>0</v>
      </c>
      <c r="AJ946">
        <f t="shared" si="198"/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-0.9</v>
      </c>
      <c r="AR946">
        <v>-0.9</v>
      </c>
      <c r="AS946">
        <f t="shared" si="199"/>
        <v>-9</v>
      </c>
      <c r="AT946">
        <v>8</v>
      </c>
      <c r="AU946">
        <v>22</v>
      </c>
      <c r="AV946">
        <v>510</v>
      </c>
      <c r="AW946">
        <v>0</v>
      </c>
      <c r="AX946">
        <v>-0.69</v>
      </c>
      <c r="AY946">
        <v>0</v>
      </c>
      <c r="AZ946">
        <v>13</v>
      </c>
      <c r="BA946">
        <v>1.625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f t="shared" si="200"/>
        <v>0</v>
      </c>
      <c r="BJ946">
        <v>0.04</v>
      </c>
      <c r="BK946">
        <v>0</v>
      </c>
      <c r="BL946">
        <v>-1.1200000000000001</v>
      </c>
      <c r="BM946">
        <v>0</v>
      </c>
      <c r="BN946">
        <v>-0.11</v>
      </c>
      <c r="BO946">
        <v>-0.11</v>
      </c>
      <c r="BP946">
        <f t="shared" si="201"/>
        <v>-0.40909090909090912</v>
      </c>
      <c r="BQ946">
        <v>-1.1200000000000001</v>
      </c>
      <c r="BR946">
        <v>2018</v>
      </c>
      <c r="BS946">
        <v>-0.04</v>
      </c>
      <c r="BT946">
        <v>-0.04</v>
      </c>
      <c r="BU946" s="2">
        <f t="shared" si="202"/>
        <v>-1.5654705882352942E-2</v>
      </c>
      <c r="BV946" s="1">
        <f t="shared" si="209"/>
        <v>-4.2545454545454562E-3</v>
      </c>
      <c r="BW946" s="1" t="e">
        <f t="shared" si="203"/>
        <v>#DIV/0!</v>
      </c>
      <c r="BX946" s="1" t="e">
        <f t="shared" si="204"/>
        <v>#DIV/0!</v>
      </c>
      <c r="BY946" s="1" t="e">
        <f t="shared" si="205"/>
        <v>#DIV/0!</v>
      </c>
      <c r="BZ946" s="1" t="e">
        <f t="shared" si="206"/>
        <v>#DIV/0!</v>
      </c>
      <c r="CA946" s="1" t="e">
        <f t="shared" si="207"/>
        <v>#DIV/0!</v>
      </c>
      <c r="CB946">
        <v>0</v>
      </c>
      <c r="CC946">
        <f t="shared" si="208"/>
        <v>0</v>
      </c>
      <c r="CD946">
        <v>0</v>
      </c>
    </row>
    <row r="947" spans="1:82" x14ac:dyDescent="0.35">
      <c r="A947">
        <v>1543</v>
      </c>
      <c r="B947" t="s">
        <v>1773</v>
      </c>
      <c r="C947" t="s">
        <v>72</v>
      </c>
      <c r="D947">
        <v>72</v>
      </c>
      <c r="E947" t="s">
        <v>1598</v>
      </c>
      <c r="F947" t="s">
        <v>142</v>
      </c>
      <c r="G947">
        <v>2019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f t="shared" si="196"/>
        <v>0</v>
      </c>
      <c r="AI947">
        <f t="shared" si="197"/>
        <v>0</v>
      </c>
      <c r="AJ947">
        <f t="shared" si="198"/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0.1</v>
      </c>
      <c r="AR947">
        <v>0.1</v>
      </c>
      <c r="AS947">
        <f t="shared" si="199"/>
        <v>1</v>
      </c>
      <c r="AT947">
        <v>1</v>
      </c>
      <c r="AU947">
        <v>1</v>
      </c>
      <c r="AV947">
        <v>100</v>
      </c>
      <c r="AW947">
        <v>0</v>
      </c>
      <c r="AX947">
        <v>1</v>
      </c>
      <c r="AY947">
        <v>0</v>
      </c>
      <c r="AZ947">
        <v>1</v>
      </c>
      <c r="BA947">
        <v>1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f t="shared" si="200"/>
        <v>0</v>
      </c>
      <c r="BJ947">
        <v>0.01</v>
      </c>
      <c r="BK947">
        <v>0</v>
      </c>
      <c r="BL947">
        <v>1</v>
      </c>
      <c r="BM947">
        <v>0</v>
      </c>
      <c r="BN947">
        <v>0.1</v>
      </c>
      <c r="BO947">
        <v>0.1</v>
      </c>
      <c r="BP947">
        <f t="shared" si="201"/>
        <v>1</v>
      </c>
      <c r="BQ947">
        <v>1</v>
      </c>
      <c r="BR947">
        <v>2019</v>
      </c>
      <c r="BS947">
        <v>0.1</v>
      </c>
      <c r="BT947">
        <v>0.1</v>
      </c>
      <c r="BU947" s="2">
        <f t="shared" si="202"/>
        <v>2.040607843137255E-2</v>
      </c>
      <c r="BV947" s="1">
        <f t="shared" si="209"/>
        <v>5.3000000000000005E-2</v>
      </c>
      <c r="BW947" s="1" t="e">
        <f t="shared" si="203"/>
        <v>#DIV/0!</v>
      </c>
      <c r="BX947" s="1" t="e">
        <f t="shared" si="204"/>
        <v>#DIV/0!</v>
      </c>
      <c r="BY947" s="1" t="e">
        <f t="shared" si="205"/>
        <v>#DIV/0!</v>
      </c>
      <c r="BZ947" s="1" t="e">
        <f t="shared" si="206"/>
        <v>#DIV/0!</v>
      </c>
      <c r="CA947" s="1" t="e">
        <f t="shared" si="207"/>
        <v>#DIV/0!</v>
      </c>
      <c r="CB947">
        <v>0</v>
      </c>
      <c r="CC947">
        <f t="shared" si="208"/>
        <v>0</v>
      </c>
      <c r="CD947">
        <v>0</v>
      </c>
    </row>
    <row r="948" spans="1:82" x14ac:dyDescent="0.35">
      <c r="A948">
        <v>1565</v>
      </c>
      <c r="B948" t="s">
        <v>1776</v>
      </c>
      <c r="C948" t="s">
        <v>86</v>
      </c>
      <c r="D948">
        <v>75</v>
      </c>
      <c r="E948" t="s">
        <v>1598</v>
      </c>
      <c r="F948" t="s">
        <v>132</v>
      </c>
      <c r="G948">
        <v>2015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1</v>
      </c>
      <c r="V948">
        <v>-1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f t="shared" si="196"/>
        <v>0</v>
      </c>
      <c r="AI948">
        <f t="shared" si="197"/>
        <v>0</v>
      </c>
      <c r="AJ948">
        <f t="shared" si="198"/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-0.1</v>
      </c>
      <c r="AR948">
        <v>-0.1</v>
      </c>
      <c r="AS948">
        <f t="shared" si="199"/>
        <v>-1</v>
      </c>
      <c r="AT948">
        <v>1</v>
      </c>
      <c r="AU948">
        <v>1</v>
      </c>
      <c r="AV948">
        <v>100</v>
      </c>
      <c r="AW948">
        <v>0</v>
      </c>
      <c r="AX948">
        <v>-1</v>
      </c>
      <c r="AY948">
        <v>0</v>
      </c>
      <c r="AZ948">
        <v>1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f t="shared" si="200"/>
        <v>0</v>
      </c>
      <c r="BJ948">
        <v>0.01</v>
      </c>
      <c r="BK948">
        <v>0</v>
      </c>
      <c r="BL948">
        <v>-1</v>
      </c>
      <c r="BM948">
        <v>0</v>
      </c>
      <c r="BN948">
        <v>-0.1</v>
      </c>
      <c r="BO948">
        <v>-0.1</v>
      </c>
      <c r="BP948">
        <f t="shared" si="201"/>
        <v>-1</v>
      </c>
      <c r="BQ948">
        <v>-1</v>
      </c>
      <c r="BR948">
        <v>2015</v>
      </c>
      <c r="BS948">
        <v>-0.1</v>
      </c>
      <c r="BT948">
        <v>-0.1</v>
      </c>
      <c r="BU948" s="2">
        <f t="shared" si="202"/>
        <v>-2.0206078431372548E-2</v>
      </c>
      <c r="BV948" s="1">
        <f t="shared" si="209"/>
        <v>-4.7400000000000005E-2</v>
      </c>
      <c r="BW948" s="1" t="e">
        <f t="shared" si="203"/>
        <v>#DIV/0!</v>
      </c>
      <c r="BX948" s="1" t="e">
        <f t="shared" si="204"/>
        <v>#DIV/0!</v>
      </c>
      <c r="BY948" s="1" t="e">
        <f t="shared" si="205"/>
        <v>#DIV/0!</v>
      </c>
      <c r="BZ948" s="1" t="e">
        <f t="shared" si="206"/>
        <v>#DIV/0!</v>
      </c>
      <c r="CA948" s="1" t="e">
        <f t="shared" si="207"/>
        <v>#DIV/0!</v>
      </c>
      <c r="CB948">
        <v>0</v>
      </c>
      <c r="CC948">
        <f t="shared" si="208"/>
        <v>0</v>
      </c>
      <c r="CD948">
        <v>0</v>
      </c>
    </row>
    <row r="949" spans="1:82" x14ac:dyDescent="0.35">
      <c r="A949">
        <v>18</v>
      </c>
      <c r="B949" t="s">
        <v>1159</v>
      </c>
      <c r="C949" t="s">
        <v>69</v>
      </c>
      <c r="D949">
        <v>73</v>
      </c>
      <c r="E949" t="s">
        <v>1156</v>
      </c>
      <c r="F949" t="s">
        <v>123</v>
      </c>
      <c r="G949">
        <v>2021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11</v>
      </c>
      <c r="V949">
        <v>16</v>
      </c>
      <c r="W949">
        <v>1</v>
      </c>
      <c r="X949">
        <v>1</v>
      </c>
      <c r="Y949">
        <v>0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f t="shared" si="196"/>
        <v>0</v>
      </c>
      <c r="AI949">
        <f t="shared" si="197"/>
        <v>0</v>
      </c>
      <c r="AJ949">
        <f t="shared" si="198"/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7.6</v>
      </c>
      <c r="AR949">
        <v>7.6</v>
      </c>
      <c r="AS949">
        <f t="shared" si="199"/>
        <v>16</v>
      </c>
      <c r="AT949">
        <v>1</v>
      </c>
      <c r="AU949">
        <v>18</v>
      </c>
      <c r="AV949">
        <v>70</v>
      </c>
      <c r="AW949">
        <v>0</v>
      </c>
      <c r="AX949">
        <v>1.45</v>
      </c>
      <c r="AY949">
        <v>0</v>
      </c>
      <c r="AZ949">
        <v>11</v>
      </c>
      <c r="BA949">
        <v>11</v>
      </c>
      <c r="BB949">
        <v>0</v>
      </c>
      <c r="BC949">
        <v>0</v>
      </c>
      <c r="BD949">
        <v>0</v>
      </c>
      <c r="BE949">
        <v>0.09</v>
      </c>
      <c r="BF949">
        <v>0</v>
      </c>
      <c r="BG949">
        <v>1</v>
      </c>
      <c r="BH949">
        <v>0.09</v>
      </c>
      <c r="BI949">
        <f t="shared" si="200"/>
        <v>5.5555555555555552E-2</v>
      </c>
      <c r="BJ949">
        <v>0.26</v>
      </c>
      <c r="BK949">
        <v>0</v>
      </c>
      <c r="BL949">
        <v>16</v>
      </c>
      <c r="BM949">
        <v>0</v>
      </c>
      <c r="BN949">
        <v>7.6</v>
      </c>
      <c r="BO949">
        <v>7.6</v>
      </c>
      <c r="BP949">
        <f t="shared" si="201"/>
        <v>0.88888888888888884</v>
      </c>
      <c r="BQ949">
        <v>16</v>
      </c>
      <c r="BR949">
        <v>2007</v>
      </c>
      <c r="BS949">
        <v>0.42</v>
      </c>
      <c r="BT949">
        <v>0.42</v>
      </c>
      <c r="BU949" s="2">
        <f t="shared" si="202"/>
        <v>5.3305098039215688E-2</v>
      </c>
      <c r="BV949" s="1">
        <f t="shared" si="209"/>
        <v>0.11614444444444444</v>
      </c>
      <c r="BW949" s="1" t="e">
        <f t="shared" si="203"/>
        <v>#DIV/0!</v>
      </c>
      <c r="BX949" s="1" t="e">
        <f t="shared" si="204"/>
        <v>#DIV/0!</v>
      </c>
      <c r="BY949" s="1" t="e">
        <f t="shared" si="205"/>
        <v>#DIV/0!</v>
      </c>
      <c r="BZ949" s="1" t="e">
        <f t="shared" si="206"/>
        <v>#DIV/0!</v>
      </c>
      <c r="CA949" s="1" t="e">
        <f t="shared" si="207"/>
        <v>#DIV/0!</v>
      </c>
      <c r="CB949">
        <v>0</v>
      </c>
      <c r="CC949">
        <f t="shared" si="208"/>
        <v>0</v>
      </c>
      <c r="CD949">
        <v>0</v>
      </c>
    </row>
    <row r="950" spans="1:82" x14ac:dyDescent="0.35">
      <c r="A950">
        <v>40</v>
      </c>
      <c r="B950" t="s">
        <v>1168</v>
      </c>
      <c r="C950" t="s">
        <v>103</v>
      </c>
      <c r="D950">
        <v>70</v>
      </c>
      <c r="E950" t="s">
        <v>1156</v>
      </c>
      <c r="F950" t="s">
        <v>77</v>
      </c>
      <c r="G950">
        <v>2019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4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f t="shared" si="196"/>
        <v>0</v>
      </c>
      <c r="AI950">
        <f t="shared" si="197"/>
        <v>0</v>
      </c>
      <c r="AJ950">
        <f t="shared" si="198"/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0.4</v>
      </c>
      <c r="AR950">
        <v>0.4</v>
      </c>
      <c r="AS950">
        <f t="shared" si="199"/>
        <v>4</v>
      </c>
      <c r="AT950">
        <v>1</v>
      </c>
      <c r="AU950">
        <v>3</v>
      </c>
      <c r="AV950">
        <v>60</v>
      </c>
      <c r="AW950">
        <v>0</v>
      </c>
      <c r="AX950">
        <v>4</v>
      </c>
      <c r="AY950">
        <v>0</v>
      </c>
      <c r="AZ950">
        <v>1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f t="shared" si="200"/>
        <v>0</v>
      </c>
      <c r="BJ950">
        <v>0.05</v>
      </c>
      <c r="BK950">
        <v>0</v>
      </c>
      <c r="BL950">
        <v>4</v>
      </c>
      <c r="BM950">
        <v>0</v>
      </c>
      <c r="BN950">
        <v>0.4</v>
      </c>
      <c r="BO950">
        <v>0.4</v>
      </c>
      <c r="BP950">
        <f t="shared" si="201"/>
        <v>1.3333333333333333</v>
      </c>
      <c r="BQ950">
        <v>4</v>
      </c>
      <c r="BR950">
        <v>2012</v>
      </c>
      <c r="BS950">
        <v>0.13</v>
      </c>
      <c r="BT950">
        <v>0.13</v>
      </c>
      <c r="BU950" s="2">
        <f t="shared" si="202"/>
        <v>8.1024313725490196E-2</v>
      </c>
      <c r="BV950" s="1">
        <f t="shared" si="209"/>
        <v>7.796666666666667E-2</v>
      </c>
      <c r="BW950" s="1" t="e">
        <f t="shared" si="203"/>
        <v>#DIV/0!</v>
      </c>
      <c r="BX950" s="1" t="e">
        <f t="shared" si="204"/>
        <v>#DIV/0!</v>
      </c>
      <c r="BY950" s="1" t="e">
        <f t="shared" si="205"/>
        <v>#DIV/0!</v>
      </c>
      <c r="BZ950" s="1" t="e">
        <f t="shared" si="206"/>
        <v>#DIV/0!</v>
      </c>
      <c r="CA950" s="1" t="e">
        <f t="shared" si="207"/>
        <v>#DIV/0!</v>
      </c>
      <c r="CB950">
        <v>0</v>
      </c>
      <c r="CC950">
        <f t="shared" si="208"/>
        <v>0</v>
      </c>
      <c r="CD950">
        <v>0</v>
      </c>
    </row>
    <row r="951" spans="1:82" x14ac:dyDescent="0.35">
      <c r="A951">
        <v>61</v>
      </c>
      <c r="B951" t="s">
        <v>1174</v>
      </c>
      <c r="C951" t="s">
        <v>72</v>
      </c>
      <c r="D951">
        <v>72</v>
      </c>
      <c r="E951" t="s">
        <v>1156</v>
      </c>
      <c r="F951" t="s">
        <v>110</v>
      </c>
      <c r="G951">
        <v>2017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9</v>
      </c>
      <c r="V951">
        <v>25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f t="shared" si="196"/>
        <v>0</v>
      </c>
      <c r="AI951">
        <f t="shared" si="197"/>
        <v>0</v>
      </c>
      <c r="AJ951">
        <f t="shared" si="198"/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2.5</v>
      </c>
      <c r="AR951">
        <v>2.5</v>
      </c>
      <c r="AS951">
        <f t="shared" si="199"/>
        <v>25</v>
      </c>
      <c r="AT951">
        <v>2</v>
      </c>
      <c r="AU951">
        <v>13</v>
      </c>
      <c r="AV951">
        <v>145</v>
      </c>
      <c r="AW951">
        <v>0</v>
      </c>
      <c r="AX951">
        <v>2.78</v>
      </c>
      <c r="AY951">
        <v>0</v>
      </c>
      <c r="AZ951">
        <v>9</v>
      </c>
      <c r="BA951">
        <v>4.5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f t="shared" si="200"/>
        <v>0</v>
      </c>
      <c r="BJ951">
        <v>0.09</v>
      </c>
      <c r="BK951">
        <v>0</v>
      </c>
      <c r="BL951">
        <v>12.5</v>
      </c>
      <c r="BM951">
        <v>0</v>
      </c>
      <c r="BN951">
        <v>1.25</v>
      </c>
      <c r="BO951">
        <v>1.25</v>
      </c>
      <c r="BP951">
        <f t="shared" si="201"/>
        <v>1.9230769230769231</v>
      </c>
      <c r="BQ951">
        <v>12.5</v>
      </c>
      <c r="BR951">
        <v>2014</v>
      </c>
      <c r="BS951">
        <v>0.19</v>
      </c>
      <c r="BT951">
        <v>0.19</v>
      </c>
      <c r="BU951" s="2">
        <f t="shared" si="202"/>
        <v>6.0751960784313719E-2</v>
      </c>
      <c r="BV951" s="1">
        <f t="shared" si="209"/>
        <v>0.12295384615384616</v>
      </c>
      <c r="BW951" s="1" t="e">
        <f t="shared" si="203"/>
        <v>#DIV/0!</v>
      </c>
      <c r="BX951" s="1" t="e">
        <f t="shared" si="204"/>
        <v>#DIV/0!</v>
      </c>
      <c r="BY951" s="1" t="e">
        <f t="shared" si="205"/>
        <v>#DIV/0!</v>
      </c>
      <c r="BZ951" s="1" t="e">
        <f t="shared" si="206"/>
        <v>#DIV/0!</v>
      </c>
      <c r="CA951" s="1" t="e">
        <f t="shared" si="207"/>
        <v>#DIV/0!</v>
      </c>
      <c r="CB951">
        <v>0</v>
      </c>
      <c r="CC951">
        <f t="shared" si="208"/>
        <v>0</v>
      </c>
      <c r="CD951">
        <v>0</v>
      </c>
    </row>
    <row r="952" spans="1:82" x14ac:dyDescent="0.35">
      <c r="A952">
        <v>83</v>
      </c>
      <c r="B952" t="s">
        <v>1178</v>
      </c>
      <c r="C952" t="s">
        <v>100</v>
      </c>
      <c r="D952">
        <v>69</v>
      </c>
      <c r="E952" t="s">
        <v>1156</v>
      </c>
      <c r="F952" t="s">
        <v>118</v>
      </c>
      <c r="G952">
        <v>2015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11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f t="shared" si="196"/>
        <v>0</v>
      </c>
      <c r="AI952">
        <f t="shared" si="197"/>
        <v>0</v>
      </c>
      <c r="AJ952">
        <f t="shared" si="198"/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1.1000000000000001</v>
      </c>
      <c r="AR952">
        <v>1.1000000000000001</v>
      </c>
      <c r="AS952">
        <f t="shared" si="199"/>
        <v>11</v>
      </c>
      <c r="AT952">
        <v>1</v>
      </c>
      <c r="AU952">
        <v>3</v>
      </c>
      <c r="AV952">
        <v>75</v>
      </c>
      <c r="AW952">
        <v>0</v>
      </c>
      <c r="AX952">
        <v>11</v>
      </c>
      <c r="AY952">
        <v>0</v>
      </c>
      <c r="AZ952">
        <v>1</v>
      </c>
      <c r="BA952">
        <v>1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f t="shared" si="200"/>
        <v>0</v>
      </c>
      <c r="BJ952">
        <v>0.04</v>
      </c>
      <c r="BK952">
        <v>0</v>
      </c>
      <c r="BL952">
        <v>11</v>
      </c>
      <c r="BM952">
        <v>0</v>
      </c>
      <c r="BN952">
        <v>1.1000000000000001</v>
      </c>
      <c r="BO952">
        <v>1.1000000000000001</v>
      </c>
      <c r="BP952">
        <f t="shared" si="201"/>
        <v>3.6666666666666665</v>
      </c>
      <c r="BQ952">
        <v>11</v>
      </c>
      <c r="BR952">
        <v>2009</v>
      </c>
      <c r="BS952">
        <v>0.37</v>
      </c>
      <c r="BT952">
        <v>0.37</v>
      </c>
      <c r="BU952" s="2">
        <f t="shared" si="202"/>
        <v>0.22246686274509803</v>
      </c>
      <c r="BV952" s="1">
        <f t="shared" si="209"/>
        <v>0.19333333333333333</v>
      </c>
      <c r="BW952" s="1" t="e">
        <f t="shared" si="203"/>
        <v>#DIV/0!</v>
      </c>
      <c r="BX952" s="1" t="e">
        <f t="shared" si="204"/>
        <v>#DIV/0!</v>
      </c>
      <c r="BY952" s="1" t="e">
        <f t="shared" si="205"/>
        <v>#DIV/0!</v>
      </c>
      <c r="BZ952" s="1" t="e">
        <f t="shared" si="206"/>
        <v>#DIV/0!</v>
      </c>
      <c r="CA952" s="1" t="e">
        <f t="shared" si="207"/>
        <v>#DIV/0!</v>
      </c>
      <c r="CB952">
        <v>0</v>
      </c>
      <c r="CC952">
        <f t="shared" si="208"/>
        <v>0</v>
      </c>
      <c r="CD952">
        <v>0</v>
      </c>
    </row>
    <row r="953" spans="1:82" x14ac:dyDescent="0.35">
      <c r="A953">
        <v>84</v>
      </c>
      <c r="B953" t="s">
        <v>1179</v>
      </c>
      <c r="C953" t="s">
        <v>103</v>
      </c>
      <c r="D953">
        <v>70</v>
      </c>
      <c r="E953" t="s">
        <v>1156</v>
      </c>
      <c r="F953" t="s">
        <v>71</v>
      </c>
      <c r="G953">
        <v>2016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2</v>
      </c>
      <c r="V953">
        <v>15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f t="shared" si="196"/>
        <v>0</v>
      </c>
      <c r="AI953">
        <f t="shared" si="197"/>
        <v>0</v>
      </c>
      <c r="AJ953">
        <f t="shared" si="198"/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1.5</v>
      </c>
      <c r="AR953">
        <v>1.5</v>
      </c>
      <c r="AS953">
        <f t="shared" si="199"/>
        <v>15</v>
      </c>
      <c r="AT953">
        <v>1</v>
      </c>
      <c r="AU953">
        <v>6</v>
      </c>
      <c r="AV953">
        <v>67</v>
      </c>
      <c r="AW953">
        <v>0</v>
      </c>
      <c r="AX953">
        <v>7.5</v>
      </c>
      <c r="AY953">
        <v>0</v>
      </c>
      <c r="AZ953">
        <v>2</v>
      </c>
      <c r="BA953">
        <v>2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f t="shared" si="200"/>
        <v>0</v>
      </c>
      <c r="BJ953">
        <v>0.09</v>
      </c>
      <c r="BK953">
        <v>0</v>
      </c>
      <c r="BL953">
        <v>15</v>
      </c>
      <c r="BM953">
        <v>0</v>
      </c>
      <c r="BN953">
        <v>1.5</v>
      </c>
      <c r="BO953">
        <v>1.5</v>
      </c>
      <c r="BP953">
        <f t="shared" si="201"/>
        <v>2.5</v>
      </c>
      <c r="BQ953">
        <v>15</v>
      </c>
      <c r="BR953">
        <v>2014</v>
      </c>
      <c r="BS953">
        <v>0.25</v>
      </c>
      <c r="BT953">
        <v>0.25</v>
      </c>
      <c r="BU953" s="2">
        <f t="shared" si="202"/>
        <v>0.15309117647058823</v>
      </c>
      <c r="BV953" s="1">
        <f t="shared" si="209"/>
        <v>0.1459</v>
      </c>
      <c r="BW953" s="1" t="e">
        <f t="shared" si="203"/>
        <v>#DIV/0!</v>
      </c>
      <c r="BX953" s="1" t="e">
        <f t="shared" si="204"/>
        <v>#DIV/0!</v>
      </c>
      <c r="BY953" s="1" t="e">
        <f t="shared" si="205"/>
        <v>#DIV/0!</v>
      </c>
      <c r="BZ953" s="1" t="e">
        <f t="shared" si="206"/>
        <v>#DIV/0!</v>
      </c>
      <c r="CA953" s="1" t="e">
        <f t="shared" si="207"/>
        <v>#DIV/0!</v>
      </c>
      <c r="CB953">
        <v>0</v>
      </c>
      <c r="CC953">
        <f t="shared" si="208"/>
        <v>0</v>
      </c>
      <c r="CD953">
        <v>0</v>
      </c>
    </row>
    <row r="954" spans="1:82" x14ac:dyDescent="0.35">
      <c r="A954">
        <v>96</v>
      </c>
      <c r="B954" t="s">
        <v>1183</v>
      </c>
      <c r="C954" t="s">
        <v>100</v>
      </c>
      <c r="D954">
        <v>69</v>
      </c>
      <c r="E954" t="s">
        <v>1156</v>
      </c>
      <c r="F954" t="s">
        <v>98</v>
      </c>
      <c r="G954">
        <v>2013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4</v>
      </c>
      <c r="V954">
        <v>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f t="shared" si="196"/>
        <v>0</v>
      </c>
      <c r="AI954">
        <f t="shared" si="197"/>
        <v>0</v>
      </c>
      <c r="AJ954">
        <f t="shared" si="198"/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0.5</v>
      </c>
      <c r="AR954">
        <v>0.5</v>
      </c>
      <c r="AS954">
        <f t="shared" si="199"/>
        <v>5</v>
      </c>
      <c r="AT954">
        <v>2</v>
      </c>
      <c r="AU954">
        <v>8</v>
      </c>
      <c r="AV954">
        <v>147</v>
      </c>
      <c r="AW954">
        <v>0</v>
      </c>
      <c r="AX954">
        <v>1.25</v>
      </c>
      <c r="AY954">
        <v>0</v>
      </c>
      <c r="AZ954">
        <v>4</v>
      </c>
      <c r="BA954">
        <v>2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f t="shared" si="200"/>
        <v>0</v>
      </c>
      <c r="BJ954">
        <v>0.05</v>
      </c>
      <c r="BK954">
        <v>0</v>
      </c>
      <c r="BL954">
        <v>2.5</v>
      </c>
      <c r="BM954">
        <v>0</v>
      </c>
      <c r="BN954">
        <v>0.25</v>
      </c>
      <c r="BO954">
        <v>0.25</v>
      </c>
      <c r="BP954">
        <f t="shared" si="201"/>
        <v>0.625</v>
      </c>
      <c r="BQ954">
        <v>2.5</v>
      </c>
      <c r="BR954">
        <v>2011</v>
      </c>
      <c r="BS954">
        <v>0.06</v>
      </c>
      <c r="BT954">
        <v>0.06</v>
      </c>
      <c r="BU954" s="2">
        <f t="shared" si="202"/>
        <v>2.6030392156862748E-2</v>
      </c>
      <c r="BV954" s="1">
        <f t="shared" si="209"/>
        <v>4.4550000000000006E-2</v>
      </c>
      <c r="BW954" s="1" t="e">
        <f t="shared" si="203"/>
        <v>#DIV/0!</v>
      </c>
      <c r="BX954" s="1" t="e">
        <f t="shared" si="204"/>
        <v>#DIV/0!</v>
      </c>
      <c r="BY954" s="1" t="e">
        <f t="shared" si="205"/>
        <v>#DIV/0!</v>
      </c>
      <c r="BZ954" s="1" t="e">
        <f t="shared" si="206"/>
        <v>#DIV/0!</v>
      </c>
      <c r="CA954" s="1" t="e">
        <f t="shared" si="207"/>
        <v>#DIV/0!</v>
      </c>
      <c r="CB954">
        <v>0</v>
      </c>
      <c r="CC954">
        <f t="shared" si="208"/>
        <v>0</v>
      </c>
      <c r="CD954">
        <v>0</v>
      </c>
    </row>
    <row r="955" spans="1:82" x14ac:dyDescent="0.35">
      <c r="A955">
        <v>98</v>
      </c>
      <c r="B955" t="s">
        <v>1184</v>
      </c>
      <c r="C955" t="s">
        <v>92</v>
      </c>
      <c r="D955">
        <v>71</v>
      </c>
      <c r="E955" t="s">
        <v>1156</v>
      </c>
      <c r="F955" t="s">
        <v>118</v>
      </c>
      <c r="G955">
        <v>2020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6</v>
      </c>
      <c r="V955">
        <v>34</v>
      </c>
      <c r="W955">
        <v>1</v>
      </c>
      <c r="X955">
        <v>0</v>
      </c>
      <c r="Y955">
        <v>0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f t="shared" si="196"/>
        <v>0</v>
      </c>
      <c r="AI955">
        <f t="shared" si="197"/>
        <v>0</v>
      </c>
      <c r="AJ955">
        <f t="shared" si="198"/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9.4</v>
      </c>
      <c r="AR955">
        <v>9.4</v>
      </c>
      <c r="AS955">
        <f t="shared" si="199"/>
        <v>34</v>
      </c>
      <c r="AT955">
        <v>3</v>
      </c>
      <c r="AU955">
        <v>12</v>
      </c>
      <c r="AV955">
        <v>222</v>
      </c>
      <c r="AW955">
        <v>0</v>
      </c>
      <c r="AX955">
        <v>5.67</v>
      </c>
      <c r="AY955">
        <v>0</v>
      </c>
      <c r="AZ955">
        <v>6</v>
      </c>
      <c r="BA955">
        <v>2</v>
      </c>
      <c r="BB955">
        <v>0</v>
      </c>
      <c r="BC955">
        <v>0</v>
      </c>
      <c r="BD955">
        <v>0</v>
      </c>
      <c r="BE955">
        <v>0.17</v>
      </c>
      <c r="BF955">
        <v>0</v>
      </c>
      <c r="BG955">
        <v>1</v>
      </c>
      <c r="BH955">
        <v>0.17</v>
      </c>
      <c r="BI955">
        <f t="shared" si="200"/>
        <v>8.3333333333333329E-2</v>
      </c>
      <c r="BJ955">
        <v>0.05</v>
      </c>
      <c r="BK955">
        <v>0</v>
      </c>
      <c r="BL955">
        <v>11.33</v>
      </c>
      <c r="BM955">
        <v>0</v>
      </c>
      <c r="BN955">
        <v>3.13</v>
      </c>
      <c r="BO955">
        <v>3.13</v>
      </c>
      <c r="BP955">
        <f t="shared" si="201"/>
        <v>2.8333333333333335</v>
      </c>
      <c r="BQ955">
        <v>11.33</v>
      </c>
      <c r="BR955">
        <v>2020</v>
      </c>
      <c r="BS955">
        <v>0.78</v>
      </c>
      <c r="BT955">
        <v>0.78</v>
      </c>
      <c r="BU955" s="2">
        <f t="shared" si="202"/>
        <v>0.14141450980392159</v>
      </c>
      <c r="BV955" s="1">
        <f t="shared" si="209"/>
        <v>0.16966666666666669</v>
      </c>
      <c r="BW955" s="1" t="e">
        <f t="shared" si="203"/>
        <v>#DIV/0!</v>
      </c>
      <c r="BX955" s="1" t="e">
        <f t="shared" si="204"/>
        <v>#DIV/0!</v>
      </c>
      <c r="BY955" s="1" t="e">
        <f t="shared" si="205"/>
        <v>#DIV/0!</v>
      </c>
      <c r="BZ955" s="1" t="e">
        <f t="shared" si="206"/>
        <v>#DIV/0!</v>
      </c>
      <c r="CA955" s="1" t="e">
        <f t="shared" si="207"/>
        <v>#DIV/0!</v>
      </c>
      <c r="CB955">
        <v>0</v>
      </c>
      <c r="CC955">
        <f t="shared" si="208"/>
        <v>0</v>
      </c>
      <c r="CD955">
        <v>0</v>
      </c>
    </row>
    <row r="956" spans="1:82" x14ac:dyDescent="0.35">
      <c r="A956">
        <v>126</v>
      </c>
      <c r="B956" t="s">
        <v>1188</v>
      </c>
      <c r="C956" t="s">
        <v>103</v>
      </c>
      <c r="D956">
        <v>70</v>
      </c>
      <c r="E956" t="s">
        <v>1156</v>
      </c>
      <c r="F956" t="s">
        <v>97</v>
      </c>
      <c r="G956">
        <v>2014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13</v>
      </c>
      <c r="V956">
        <v>38</v>
      </c>
      <c r="W956">
        <v>0</v>
      </c>
      <c r="X956">
        <v>0</v>
      </c>
      <c r="Y956">
        <v>0</v>
      </c>
      <c r="Z956">
        <v>3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f t="shared" si="196"/>
        <v>0</v>
      </c>
      <c r="AI956">
        <f t="shared" si="197"/>
        <v>0</v>
      </c>
      <c r="AJ956">
        <f t="shared" si="198"/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3.8</v>
      </c>
      <c r="AR956">
        <v>3.8</v>
      </c>
      <c r="AS956">
        <f t="shared" si="199"/>
        <v>38</v>
      </c>
      <c r="AT956">
        <v>3</v>
      </c>
      <c r="AU956">
        <v>30</v>
      </c>
      <c r="AV956">
        <v>175</v>
      </c>
      <c r="AW956">
        <v>0</v>
      </c>
      <c r="AX956">
        <v>2.92</v>
      </c>
      <c r="AY956">
        <v>0</v>
      </c>
      <c r="AZ956">
        <v>13</v>
      </c>
      <c r="BA956">
        <v>4.3333333329999997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f t="shared" si="200"/>
        <v>0</v>
      </c>
      <c r="BJ956">
        <v>0.17</v>
      </c>
      <c r="BK956">
        <v>0</v>
      </c>
      <c r="BL956">
        <v>12.67</v>
      </c>
      <c r="BM956">
        <v>0</v>
      </c>
      <c r="BN956">
        <v>1.27</v>
      </c>
      <c r="BO956">
        <v>1.27</v>
      </c>
      <c r="BP956">
        <f t="shared" si="201"/>
        <v>1.2666666666666666</v>
      </c>
      <c r="BQ956">
        <v>12.67</v>
      </c>
      <c r="BR956">
        <v>2010</v>
      </c>
      <c r="BS956">
        <v>0.13</v>
      </c>
      <c r="BT956">
        <v>0.13</v>
      </c>
      <c r="BU956" s="2">
        <f t="shared" si="202"/>
        <v>6.6830980392156875E-2</v>
      </c>
      <c r="BV956" s="1">
        <f t="shared" si="209"/>
        <v>0.11083333333333334</v>
      </c>
      <c r="BW956" s="1" t="e">
        <f t="shared" si="203"/>
        <v>#DIV/0!</v>
      </c>
      <c r="BX956" s="1" t="e">
        <f t="shared" si="204"/>
        <v>#DIV/0!</v>
      </c>
      <c r="BY956" s="1" t="e">
        <f t="shared" si="205"/>
        <v>#DIV/0!</v>
      </c>
      <c r="BZ956" s="1" t="e">
        <f t="shared" si="206"/>
        <v>#DIV/0!</v>
      </c>
      <c r="CA956" s="1" t="e">
        <f t="shared" si="207"/>
        <v>#DIV/0!</v>
      </c>
      <c r="CB956">
        <v>0</v>
      </c>
      <c r="CC956">
        <f t="shared" si="208"/>
        <v>0</v>
      </c>
      <c r="CD956">
        <v>0</v>
      </c>
    </row>
    <row r="957" spans="1:82" x14ac:dyDescent="0.35">
      <c r="A957">
        <v>141</v>
      </c>
      <c r="B957" t="s">
        <v>1196</v>
      </c>
      <c r="C957" t="s">
        <v>69</v>
      </c>
      <c r="D957">
        <v>73</v>
      </c>
      <c r="E957" t="s">
        <v>1156</v>
      </c>
      <c r="F957" t="s">
        <v>123</v>
      </c>
      <c r="G957">
        <v>2020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6</v>
      </c>
      <c r="V957">
        <v>31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f t="shared" si="196"/>
        <v>0</v>
      </c>
      <c r="AI957">
        <f t="shared" si="197"/>
        <v>0</v>
      </c>
      <c r="AJ957">
        <f t="shared" si="198"/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3.1</v>
      </c>
      <c r="AR957">
        <v>3.1</v>
      </c>
      <c r="AS957">
        <f t="shared" si="199"/>
        <v>31</v>
      </c>
      <c r="AT957">
        <v>1</v>
      </c>
      <c r="AU957">
        <v>12</v>
      </c>
      <c r="AV957">
        <v>67</v>
      </c>
      <c r="AW957">
        <v>0</v>
      </c>
      <c r="AX957">
        <v>5.17</v>
      </c>
      <c r="AY957">
        <v>0</v>
      </c>
      <c r="AZ957">
        <v>6</v>
      </c>
      <c r="BA957">
        <v>6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f t="shared" si="200"/>
        <v>0</v>
      </c>
      <c r="BJ957">
        <v>0.18</v>
      </c>
      <c r="BK957">
        <v>0</v>
      </c>
      <c r="BL957">
        <v>31</v>
      </c>
      <c r="BM957">
        <v>0</v>
      </c>
      <c r="BN957">
        <v>3.1</v>
      </c>
      <c r="BO957">
        <v>3.1</v>
      </c>
      <c r="BP957">
        <f t="shared" si="201"/>
        <v>2.5833333333333335</v>
      </c>
      <c r="BQ957">
        <v>31</v>
      </c>
      <c r="BR957">
        <v>2018</v>
      </c>
      <c r="BS957">
        <v>0.26</v>
      </c>
      <c r="BT957">
        <v>0.26</v>
      </c>
      <c r="BU957" s="2">
        <f t="shared" si="202"/>
        <v>0.10998843137254902</v>
      </c>
      <c r="BV957" s="1">
        <f t="shared" si="209"/>
        <v>0.17266666666666669</v>
      </c>
      <c r="BW957" s="1" t="e">
        <f t="shared" si="203"/>
        <v>#DIV/0!</v>
      </c>
      <c r="BX957" s="1" t="e">
        <f t="shared" si="204"/>
        <v>#DIV/0!</v>
      </c>
      <c r="BY957" s="1" t="e">
        <f t="shared" si="205"/>
        <v>#DIV/0!</v>
      </c>
      <c r="BZ957" s="1" t="e">
        <f t="shared" si="206"/>
        <v>#DIV/0!</v>
      </c>
      <c r="CA957" s="1" t="e">
        <f t="shared" si="207"/>
        <v>#DIV/0!</v>
      </c>
      <c r="CB957">
        <v>0</v>
      </c>
      <c r="CC957">
        <f t="shared" si="208"/>
        <v>0</v>
      </c>
      <c r="CD957">
        <v>0</v>
      </c>
    </row>
    <row r="958" spans="1:82" x14ac:dyDescent="0.35">
      <c r="A958">
        <v>152</v>
      </c>
      <c r="B958" t="s">
        <v>1200</v>
      </c>
      <c r="C958" t="s">
        <v>92</v>
      </c>
      <c r="D958">
        <v>71</v>
      </c>
      <c r="E958" t="s">
        <v>1156</v>
      </c>
      <c r="F958" t="s">
        <v>196</v>
      </c>
      <c r="G958">
        <v>2023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4</v>
      </c>
      <c r="V958">
        <v>31</v>
      </c>
      <c r="W958">
        <v>1</v>
      </c>
      <c r="X958">
        <v>0</v>
      </c>
      <c r="Y958">
        <v>0</v>
      </c>
      <c r="Z958">
        <v>2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f t="shared" si="196"/>
        <v>0</v>
      </c>
      <c r="AI958">
        <f t="shared" si="197"/>
        <v>0</v>
      </c>
      <c r="AJ958">
        <f t="shared" si="198"/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11.1</v>
      </c>
      <c r="AR958">
        <v>11.1</v>
      </c>
      <c r="AS958">
        <f t="shared" si="199"/>
        <v>31</v>
      </c>
      <c r="AT958">
        <v>3</v>
      </c>
      <c r="AU958">
        <v>5</v>
      </c>
      <c r="AV958">
        <v>184</v>
      </c>
      <c r="AW958">
        <v>0</v>
      </c>
      <c r="AX958">
        <v>7.75</v>
      </c>
      <c r="AY958">
        <v>0</v>
      </c>
      <c r="AZ958">
        <v>4</v>
      </c>
      <c r="BA958">
        <v>1.3333333329999999</v>
      </c>
      <c r="BB958">
        <v>0</v>
      </c>
      <c r="BC958">
        <v>0</v>
      </c>
      <c r="BD958">
        <v>0</v>
      </c>
      <c r="BE958">
        <v>0.25</v>
      </c>
      <c r="BF958">
        <v>0</v>
      </c>
      <c r="BG958">
        <v>1</v>
      </c>
      <c r="BH958">
        <v>0.25</v>
      </c>
      <c r="BI958">
        <f t="shared" si="200"/>
        <v>0.2</v>
      </c>
      <c r="BJ958">
        <v>0.03</v>
      </c>
      <c r="BK958">
        <v>0</v>
      </c>
      <c r="BL958">
        <v>10.33</v>
      </c>
      <c r="BM958">
        <v>0</v>
      </c>
      <c r="BN958">
        <v>3.7</v>
      </c>
      <c r="BO958">
        <v>3.7</v>
      </c>
      <c r="BP958">
        <f t="shared" si="201"/>
        <v>6.2</v>
      </c>
      <c r="BQ958">
        <v>10.33</v>
      </c>
      <c r="BR958">
        <v>2012</v>
      </c>
      <c r="BS958">
        <v>2.2200000000000002</v>
      </c>
      <c r="BT958">
        <v>2.2200000000000002</v>
      </c>
      <c r="BU958" s="2">
        <f t="shared" si="202"/>
        <v>0.18239627450980392</v>
      </c>
      <c r="BV958" s="1">
        <f t="shared" si="209"/>
        <v>0.33230000000000004</v>
      </c>
      <c r="BW958" s="1" t="e">
        <f t="shared" si="203"/>
        <v>#DIV/0!</v>
      </c>
      <c r="BX958" s="1" t="e">
        <f t="shared" si="204"/>
        <v>#DIV/0!</v>
      </c>
      <c r="BY958" s="1" t="e">
        <f t="shared" si="205"/>
        <v>#DIV/0!</v>
      </c>
      <c r="BZ958" s="1" t="e">
        <f t="shared" si="206"/>
        <v>#DIV/0!</v>
      </c>
      <c r="CA958" s="1" t="e">
        <f t="shared" si="207"/>
        <v>#DIV/0!</v>
      </c>
      <c r="CB958">
        <v>0</v>
      </c>
      <c r="CC958">
        <f t="shared" si="208"/>
        <v>0</v>
      </c>
      <c r="CD958">
        <v>0</v>
      </c>
    </row>
    <row r="959" spans="1:82" x14ac:dyDescent="0.35">
      <c r="A959">
        <v>154</v>
      </c>
      <c r="B959" t="s">
        <v>1201</v>
      </c>
      <c r="C959" t="s">
        <v>100</v>
      </c>
      <c r="D959">
        <v>69</v>
      </c>
      <c r="E959" t="s">
        <v>1156</v>
      </c>
      <c r="F959" t="s">
        <v>116</v>
      </c>
      <c r="G959">
        <v>2016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2</v>
      </c>
      <c r="V959">
        <v>-4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f t="shared" si="196"/>
        <v>0</v>
      </c>
      <c r="AI959">
        <f t="shared" si="197"/>
        <v>0</v>
      </c>
      <c r="AJ959">
        <f t="shared" si="198"/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-0.4</v>
      </c>
      <c r="AR959">
        <v>-0.4</v>
      </c>
      <c r="AS959">
        <f t="shared" si="199"/>
        <v>-4</v>
      </c>
      <c r="AT959">
        <v>1</v>
      </c>
      <c r="AU959">
        <v>4</v>
      </c>
      <c r="AV959">
        <v>67</v>
      </c>
      <c r="AW959">
        <v>0</v>
      </c>
      <c r="AX959">
        <v>-2</v>
      </c>
      <c r="AY959">
        <v>0</v>
      </c>
      <c r="AZ959">
        <v>2</v>
      </c>
      <c r="BA959">
        <v>2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f t="shared" si="200"/>
        <v>0</v>
      </c>
      <c r="BJ959">
        <v>0.06</v>
      </c>
      <c r="BK959">
        <v>0</v>
      </c>
      <c r="BL959">
        <v>-4</v>
      </c>
      <c r="BM959">
        <v>0</v>
      </c>
      <c r="BN959">
        <v>-0.4</v>
      </c>
      <c r="BO959">
        <v>-0.4</v>
      </c>
      <c r="BP959">
        <f t="shared" si="201"/>
        <v>-1</v>
      </c>
      <c r="BQ959">
        <v>-4</v>
      </c>
      <c r="BR959">
        <v>2016</v>
      </c>
      <c r="BS959">
        <v>-0.1</v>
      </c>
      <c r="BT959">
        <v>-0.1</v>
      </c>
      <c r="BU959" s="2">
        <f t="shared" si="202"/>
        <v>-4.0824313725490197E-2</v>
      </c>
      <c r="BV959" s="1">
        <f t="shared" si="209"/>
        <v>-3.7000000000000005E-2</v>
      </c>
      <c r="BW959" s="1" t="e">
        <f t="shared" si="203"/>
        <v>#DIV/0!</v>
      </c>
      <c r="BX959" s="1" t="e">
        <f t="shared" si="204"/>
        <v>#DIV/0!</v>
      </c>
      <c r="BY959" s="1" t="e">
        <f t="shared" si="205"/>
        <v>#DIV/0!</v>
      </c>
      <c r="BZ959" s="1" t="e">
        <f t="shared" si="206"/>
        <v>#DIV/0!</v>
      </c>
      <c r="CA959" s="1" t="e">
        <f t="shared" si="207"/>
        <v>#DIV/0!</v>
      </c>
      <c r="CB959">
        <v>0</v>
      </c>
      <c r="CC959">
        <f t="shared" si="208"/>
        <v>0</v>
      </c>
      <c r="CD959">
        <v>0</v>
      </c>
    </row>
    <row r="960" spans="1:82" x14ac:dyDescent="0.35">
      <c r="A960">
        <v>198</v>
      </c>
      <c r="B960" t="s">
        <v>1208</v>
      </c>
      <c r="C960" t="s">
        <v>103</v>
      </c>
      <c r="D960">
        <v>70</v>
      </c>
      <c r="E960" t="s">
        <v>1156</v>
      </c>
      <c r="F960" t="s">
        <v>77</v>
      </c>
      <c r="G960">
        <v>2017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-2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f t="shared" si="196"/>
        <v>0</v>
      </c>
      <c r="AI960">
        <f t="shared" si="197"/>
        <v>0</v>
      </c>
      <c r="AJ960">
        <f t="shared" si="198"/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-0.2</v>
      </c>
      <c r="AR960">
        <v>-0.2</v>
      </c>
      <c r="AS960">
        <f t="shared" si="199"/>
        <v>-2</v>
      </c>
      <c r="AT960">
        <v>1</v>
      </c>
      <c r="AU960">
        <v>1</v>
      </c>
      <c r="AV960">
        <v>100</v>
      </c>
      <c r="AW960">
        <v>0</v>
      </c>
      <c r="AX960">
        <v>-2</v>
      </c>
      <c r="AY960">
        <v>0</v>
      </c>
      <c r="AZ960">
        <v>1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f t="shared" si="200"/>
        <v>0</v>
      </c>
      <c r="BJ960">
        <v>0.01</v>
      </c>
      <c r="BK960">
        <v>0</v>
      </c>
      <c r="BL960">
        <v>-2</v>
      </c>
      <c r="BM960">
        <v>0</v>
      </c>
      <c r="BN960">
        <v>-0.2</v>
      </c>
      <c r="BO960">
        <v>-0.2</v>
      </c>
      <c r="BP960">
        <f t="shared" si="201"/>
        <v>-2</v>
      </c>
      <c r="BQ960">
        <v>-2</v>
      </c>
      <c r="BR960">
        <v>2015</v>
      </c>
      <c r="BS960">
        <v>-0.2</v>
      </c>
      <c r="BT960">
        <v>-0.2</v>
      </c>
      <c r="BU960" s="2">
        <f t="shared" si="202"/>
        <v>-4.0412156862745095E-2</v>
      </c>
      <c r="BV960" s="1">
        <f t="shared" si="209"/>
        <v>-9.7500000000000003E-2</v>
      </c>
      <c r="BW960" s="1" t="e">
        <f t="shared" si="203"/>
        <v>#DIV/0!</v>
      </c>
      <c r="BX960" s="1" t="e">
        <f t="shared" si="204"/>
        <v>#DIV/0!</v>
      </c>
      <c r="BY960" s="1" t="e">
        <f t="shared" si="205"/>
        <v>#DIV/0!</v>
      </c>
      <c r="BZ960" s="1" t="e">
        <f t="shared" si="206"/>
        <v>#DIV/0!</v>
      </c>
      <c r="CA960" s="1" t="e">
        <f t="shared" si="207"/>
        <v>#DIV/0!</v>
      </c>
      <c r="CB960">
        <v>0</v>
      </c>
      <c r="CC960">
        <f t="shared" si="208"/>
        <v>0</v>
      </c>
      <c r="CD960">
        <v>0</v>
      </c>
    </row>
    <row r="961" spans="1:82" x14ac:dyDescent="0.35">
      <c r="A961">
        <v>209</v>
      </c>
      <c r="B961" t="s">
        <v>1210</v>
      </c>
      <c r="C961" t="s">
        <v>69</v>
      </c>
      <c r="D961">
        <v>73</v>
      </c>
      <c r="E961" t="s">
        <v>1156</v>
      </c>
      <c r="F961" t="s">
        <v>119</v>
      </c>
      <c r="G961">
        <v>2021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5</v>
      </c>
      <c r="V961">
        <v>11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f t="shared" si="196"/>
        <v>0</v>
      </c>
      <c r="AI961">
        <f t="shared" si="197"/>
        <v>0</v>
      </c>
      <c r="AJ961">
        <f t="shared" si="198"/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1.1000000000000001</v>
      </c>
      <c r="AR961">
        <v>1.1000000000000001</v>
      </c>
      <c r="AS961">
        <f t="shared" si="199"/>
        <v>11</v>
      </c>
      <c r="AT961">
        <v>1</v>
      </c>
      <c r="AU961">
        <v>6</v>
      </c>
      <c r="AV961">
        <v>67</v>
      </c>
      <c r="AW961">
        <v>0</v>
      </c>
      <c r="AX961">
        <v>2.2000000000000002</v>
      </c>
      <c r="AY961">
        <v>0</v>
      </c>
      <c r="AZ961">
        <v>5</v>
      </c>
      <c r="BA961">
        <v>5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f t="shared" si="200"/>
        <v>0</v>
      </c>
      <c r="BJ961">
        <v>0.09</v>
      </c>
      <c r="BK961">
        <v>0</v>
      </c>
      <c r="BL961">
        <v>11</v>
      </c>
      <c r="BM961">
        <v>0</v>
      </c>
      <c r="BN961">
        <v>1.1000000000000001</v>
      </c>
      <c r="BO961">
        <v>1.1000000000000001</v>
      </c>
      <c r="BP961">
        <f t="shared" si="201"/>
        <v>1.8333333333333333</v>
      </c>
      <c r="BQ961">
        <v>11</v>
      </c>
      <c r="BR961">
        <v>2018</v>
      </c>
      <c r="BS961">
        <v>0.18</v>
      </c>
      <c r="BT961">
        <v>0.18</v>
      </c>
      <c r="BU961" s="2">
        <f t="shared" si="202"/>
        <v>4.6266862745098045E-2</v>
      </c>
      <c r="BV961" s="1">
        <f t="shared" si="209"/>
        <v>0.11426666666666667</v>
      </c>
      <c r="BW961" s="1" t="e">
        <f t="shared" si="203"/>
        <v>#DIV/0!</v>
      </c>
      <c r="BX961" s="1" t="e">
        <f t="shared" si="204"/>
        <v>#DIV/0!</v>
      </c>
      <c r="BY961" s="1" t="e">
        <f t="shared" si="205"/>
        <v>#DIV/0!</v>
      </c>
      <c r="BZ961" s="1" t="e">
        <f t="shared" si="206"/>
        <v>#DIV/0!</v>
      </c>
      <c r="CA961" s="1" t="e">
        <f t="shared" si="207"/>
        <v>#DIV/0!</v>
      </c>
      <c r="CB961">
        <v>0</v>
      </c>
      <c r="CC961">
        <f t="shared" si="208"/>
        <v>0</v>
      </c>
      <c r="CD961">
        <v>0</v>
      </c>
    </row>
    <row r="962" spans="1:82" x14ac:dyDescent="0.35">
      <c r="A962">
        <v>209</v>
      </c>
      <c r="B962" t="s">
        <v>1210</v>
      </c>
      <c r="C962" t="s">
        <v>69</v>
      </c>
      <c r="D962">
        <v>73</v>
      </c>
      <c r="E962" t="s">
        <v>1156</v>
      </c>
      <c r="F962" t="s">
        <v>127</v>
      </c>
      <c r="G962">
        <v>2019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5</v>
      </c>
      <c r="V962">
        <v>10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f t="shared" ref="AH962:AH1025" si="210">AG962+Y962+P962</f>
        <v>0</v>
      </c>
      <c r="AI962">
        <f t="shared" ref="AI962:AI1025" si="211">(AH962+L962)/AT962</f>
        <v>0</v>
      </c>
      <c r="AJ962">
        <f t="shared" ref="AJ962:AJ1025" si="212">(AH962+L962)/AU962</f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1</v>
      </c>
      <c r="AS962">
        <f t="shared" ref="AS962:AS1025" si="213" xml:space="preserve"> J962 + V962 + AD962</f>
        <v>10</v>
      </c>
      <c r="AT962">
        <v>2</v>
      </c>
      <c r="AU962">
        <v>29</v>
      </c>
      <c r="AV962">
        <v>124</v>
      </c>
      <c r="AW962">
        <v>0</v>
      </c>
      <c r="AX962">
        <v>2</v>
      </c>
      <c r="AY962">
        <v>0</v>
      </c>
      <c r="AZ962">
        <v>5</v>
      </c>
      <c r="BA962">
        <v>2.5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f t="shared" ref="BI962:BI1025" si="214">BG962/AU962</f>
        <v>0</v>
      </c>
      <c r="BJ962">
        <v>0.23</v>
      </c>
      <c r="BK962">
        <v>0</v>
      </c>
      <c r="BL962">
        <v>5</v>
      </c>
      <c r="BM962">
        <v>0</v>
      </c>
      <c r="BN962">
        <v>0.5</v>
      </c>
      <c r="BO962">
        <v>0.5</v>
      </c>
      <c r="BP962">
        <f t="shared" ref="BP962:BP1025" si="215">AS962/AU962</f>
        <v>0.34482758620689657</v>
      </c>
      <c r="BQ962">
        <v>5</v>
      </c>
      <c r="BR962">
        <v>2018</v>
      </c>
      <c r="BS962">
        <v>0.03</v>
      </c>
      <c r="BT962">
        <v>0.03</v>
      </c>
      <c r="BU962" s="2">
        <f t="shared" ref="BU962:BU1025" si="216">(((W962+AE962)/51)+((V962+AD962)/5100))-(AI962/7)+(Z962/5000)+(AX962/50)+(V962/100000)+(W962/1000)</f>
        <v>4.2260784313725493E-2</v>
      </c>
      <c r="BV962" s="1">
        <f t="shared" si="209"/>
        <v>6.7941379310344829E-2</v>
      </c>
      <c r="BW962" s="1" t="e">
        <f t="shared" ref="BW962:BW1025" si="217">((BG962/75)*(AS962/7500)/2)+(AO962/4)+(BP962/10)+(BJ962/2)+(AU962/100000)+((AB962/AC962)/10)+(AZ962/1500)</f>
        <v>#DIV/0!</v>
      </c>
      <c r="BX962" s="1" t="e">
        <f t="shared" ref="BX962:BX1025" si="218">((BH962-AI962)/5)+(AO962/3)+(BP962/10)+(BJ962/2)+((AU962/AT962)/2000)+((AB962/AC962)/10)+(BA962/100)</f>
        <v>#DIV/0!</v>
      </c>
      <c r="BY962" s="1" t="e">
        <f t="shared" ref="BY962:BY1025" si="219">((H962/I962) * 0.2) + ((J962 / 6000) * 0.25) + ((K962 / 60)*0.25) - ((L962 / 30)*0.1) - (((P962+Y962) / 30) * 0.1) + ((S962 / 400)*0.1) + ((V962 / 1500) * 0.1) + ((W962 / 15) * 0.05)</f>
        <v>#DIV/0!</v>
      </c>
      <c r="BZ962" s="1" t="e">
        <f t="shared" ref="BZ962:BZ1025" si="220">(BY962 + ((AW962 / 15) * 0.1) + ((BC962-BD962+BE962)/2) + (BJ962 * 0.1)) * 1.2</f>
        <v>#DIV/0!</v>
      </c>
      <c r="CA962" s="1" t="e">
        <f t="shared" ref="CA962:CA1025" si="221">(((H962/I962) * 0.2) + ((BK962 / 450) * 0.3) + ((BH962 / 0.1)*0.2) - (AI962 / 10) + (((S962/AU962) / 0.8)*0.1) + ((BL962 / 100) * 0.15))*2</f>
        <v>#DIV/0!</v>
      </c>
      <c r="CB962">
        <v>0</v>
      </c>
      <c r="CC962">
        <f t="shared" si="208"/>
        <v>0</v>
      </c>
      <c r="CD962">
        <v>0</v>
      </c>
    </row>
    <row r="963" spans="1:82" x14ac:dyDescent="0.35">
      <c r="A963">
        <v>212</v>
      </c>
      <c r="B963" t="s">
        <v>1212</v>
      </c>
      <c r="C963" t="s">
        <v>179</v>
      </c>
      <c r="D963">
        <v>68</v>
      </c>
      <c r="E963" t="s">
        <v>1156</v>
      </c>
      <c r="F963" t="s">
        <v>129</v>
      </c>
      <c r="G963">
        <v>2019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16</v>
      </c>
      <c r="V963">
        <v>43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f t="shared" si="210"/>
        <v>0</v>
      </c>
      <c r="AI963">
        <f t="shared" si="211"/>
        <v>0</v>
      </c>
      <c r="AJ963">
        <f t="shared" si="212"/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4.3</v>
      </c>
      <c r="AR963">
        <v>4.3</v>
      </c>
      <c r="AS963">
        <f t="shared" si="213"/>
        <v>43</v>
      </c>
      <c r="AT963">
        <v>2</v>
      </c>
      <c r="AU963">
        <v>36</v>
      </c>
      <c r="AV963">
        <v>143</v>
      </c>
      <c r="AW963">
        <v>0</v>
      </c>
      <c r="AX963">
        <v>2.69</v>
      </c>
      <c r="AY963">
        <v>0</v>
      </c>
      <c r="AZ963">
        <v>16</v>
      </c>
      <c r="BA963">
        <v>8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f t="shared" si="214"/>
        <v>0</v>
      </c>
      <c r="BJ963">
        <v>0.25</v>
      </c>
      <c r="BK963">
        <v>0</v>
      </c>
      <c r="BL963">
        <v>21.5</v>
      </c>
      <c r="BM963">
        <v>0</v>
      </c>
      <c r="BN963">
        <v>2.15</v>
      </c>
      <c r="BO963">
        <v>2.15</v>
      </c>
      <c r="BP963">
        <f t="shared" si="215"/>
        <v>1.1944444444444444</v>
      </c>
      <c r="BQ963">
        <v>21.5</v>
      </c>
      <c r="BR963">
        <v>2013</v>
      </c>
      <c r="BS963">
        <v>0.12</v>
      </c>
      <c r="BT963">
        <v>0.12</v>
      </c>
      <c r="BU963" s="2">
        <f t="shared" si="216"/>
        <v>6.2861372549019606E-2</v>
      </c>
      <c r="BV963" s="1">
        <f t="shared" si="209"/>
        <v>0.12542222222222224</v>
      </c>
      <c r="BW963" s="1" t="e">
        <f t="shared" si="217"/>
        <v>#DIV/0!</v>
      </c>
      <c r="BX963" s="1" t="e">
        <f t="shared" si="218"/>
        <v>#DIV/0!</v>
      </c>
      <c r="BY963" s="1" t="e">
        <f t="shared" si="219"/>
        <v>#DIV/0!</v>
      </c>
      <c r="BZ963" s="1" t="e">
        <f t="shared" si="220"/>
        <v>#DIV/0!</v>
      </c>
      <c r="CA963" s="1" t="e">
        <f t="shared" si="221"/>
        <v>#DIV/0!</v>
      </c>
      <c r="CB963">
        <v>0</v>
      </c>
      <c r="CC963">
        <f t="shared" ref="CC963:CC1026" si="222" xml:space="preserve"> (CB963*10)</f>
        <v>0</v>
      </c>
      <c r="CD963">
        <v>0</v>
      </c>
    </row>
    <row r="964" spans="1:82" x14ac:dyDescent="0.35">
      <c r="A964">
        <v>241</v>
      </c>
      <c r="B964" t="s">
        <v>1219</v>
      </c>
      <c r="C964" t="s">
        <v>103</v>
      </c>
      <c r="D964">
        <v>70</v>
      </c>
      <c r="E964" t="s">
        <v>1156</v>
      </c>
      <c r="F964" t="s">
        <v>76</v>
      </c>
      <c r="G964">
        <v>2013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8</v>
      </c>
      <c r="V964">
        <v>17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f t="shared" si="210"/>
        <v>0</v>
      </c>
      <c r="AI964">
        <f t="shared" si="211"/>
        <v>0</v>
      </c>
      <c r="AJ964">
        <f t="shared" si="212"/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1.7</v>
      </c>
      <c r="AR964">
        <v>1.7</v>
      </c>
      <c r="AS964">
        <f t="shared" si="213"/>
        <v>17</v>
      </c>
      <c r="AT964">
        <v>2</v>
      </c>
      <c r="AU964">
        <v>15</v>
      </c>
      <c r="AV964">
        <v>132</v>
      </c>
      <c r="AW964">
        <v>0</v>
      </c>
      <c r="AX964">
        <v>2.12</v>
      </c>
      <c r="AY964">
        <v>0</v>
      </c>
      <c r="AZ964">
        <v>8</v>
      </c>
      <c r="BA964">
        <v>4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f t="shared" si="214"/>
        <v>0</v>
      </c>
      <c r="BJ964">
        <v>0.11</v>
      </c>
      <c r="BK964">
        <v>0</v>
      </c>
      <c r="BL964">
        <v>8.5</v>
      </c>
      <c r="BM964">
        <v>0</v>
      </c>
      <c r="BN964">
        <v>0.85</v>
      </c>
      <c r="BO964">
        <v>0.85</v>
      </c>
      <c r="BP964">
        <f t="shared" si="215"/>
        <v>1.1333333333333333</v>
      </c>
      <c r="BQ964">
        <v>8.5</v>
      </c>
      <c r="BR964">
        <v>2009</v>
      </c>
      <c r="BS964">
        <v>0.11</v>
      </c>
      <c r="BT964">
        <v>0.11</v>
      </c>
      <c r="BU964" s="2">
        <f t="shared" si="216"/>
        <v>4.5903333333333338E-2</v>
      </c>
      <c r="BV964" s="1">
        <f t="shared" si="209"/>
        <v>8.5966666666666677E-2</v>
      </c>
      <c r="BW964" s="1" t="e">
        <f t="shared" si="217"/>
        <v>#DIV/0!</v>
      </c>
      <c r="BX964" s="1" t="e">
        <f t="shared" si="218"/>
        <v>#DIV/0!</v>
      </c>
      <c r="BY964" s="1" t="e">
        <f t="shared" si="219"/>
        <v>#DIV/0!</v>
      </c>
      <c r="BZ964" s="1" t="e">
        <f t="shared" si="220"/>
        <v>#DIV/0!</v>
      </c>
      <c r="CA964" s="1" t="e">
        <f t="shared" si="221"/>
        <v>#DIV/0!</v>
      </c>
      <c r="CB964">
        <v>0</v>
      </c>
      <c r="CC964">
        <f t="shared" si="222"/>
        <v>0</v>
      </c>
      <c r="CD964">
        <v>0</v>
      </c>
    </row>
    <row r="965" spans="1:82" x14ac:dyDescent="0.35">
      <c r="A965">
        <v>298</v>
      </c>
      <c r="B965" t="s">
        <v>1233</v>
      </c>
      <c r="C965" t="s">
        <v>103</v>
      </c>
      <c r="D965">
        <v>70</v>
      </c>
      <c r="E965" t="s">
        <v>1156</v>
      </c>
      <c r="F965" t="s">
        <v>123</v>
      </c>
      <c r="G965">
        <v>2013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18</v>
      </c>
      <c r="V965">
        <v>79</v>
      </c>
      <c r="W965">
        <v>0</v>
      </c>
      <c r="X965">
        <v>0</v>
      </c>
      <c r="Y965">
        <v>0</v>
      </c>
      <c r="Z965">
        <v>5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f t="shared" si="210"/>
        <v>0</v>
      </c>
      <c r="AI965">
        <f t="shared" si="211"/>
        <v>0</v>
      </c>
      <c r="AJ965">
        <f t="shared" si="212"/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7.9</v>
      </c>
      <c r="AR965">
        <v>7.9</v>
      </c>
      <c r="AS965">
        <f t="shared" si="213"/>
        <v>79</v>
      </c>
      <c r="AT965">
        <v>3</v>
      </c>
      <c r="AU965">
        <v>26</v>
      </c>
      <c r="AV965">
        <v>189</v>
      </c>
      <c r="AW965">
        <v>0</v>
      </c>
      <c r="AX965">
        <v>4.3899999999999997</v>
      </c>
      <c r="AY965">
        <v>0</v>
      </c>
      <c r="AZ965">
        <v>18</v>
      </c>
      <c r="BA965">
        <v>6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f t="shared" si="214"/>
        <v>0</v>
      </c>
      <c r="BJ965">
        <v>0.14000000000000001</v>
      </c>
      <c r="BK965">
        <v>0</v>
      </c>
      <c r="BL965">
        <v>26.33</v>
      </c>
      <c r="BM965">
        <v>0</v>
      </c>
      <c r="BN965">
        <v>2.63</v>
      </c>
      <c r="BO965">
        <v>2.63</v>
      </c>
      <c r="BP965">
        <f t="shared" si="215"/>
        <v>3.0384615384615383</v>
      </c>
      <c r="BQ965">
        <v>26.33</v>
      </c>
      <c r="BR965">
        <v>2013</v>
      </c>
      <c r="BS965">
        <v>0.3</v>
      </c>
      <c r="BT965">
        <v>0.3</v>
      </c>
      <c r="BU965" s="2">
        <f t="shared" si="216"/>
        <v>0.10508019607843136</v>
      </c>
      <c r="BV965" s="1">
        <f t="shared" si="209"/>
        <v>0.2014230769230769</v>
      </c>
      <c r="BW965" s="1" t="e">
        <f t="shared" si="217"/>
        <v>#DIV/0!</v>
      </c>
      <c r="BX965" s="1" t="e">
        <f t="shared" si="218"/>
        <v>#DIV/0!</v>
      </c>
      <c r="BY965" s="1" t="e">
        <f t="shared" si="219"/>
        <v>#DIV/0!</v>
      </c>
      <c r="BZ965" s="1" t="e">
        <f t="shared" si="220"/>
        <v>#DIV/0!</v>
      </c>
      <c r="CA965" s="1" t="e">
        <f t="shared" si="221"/>
        <v>#DIV/0!</v>
      </c>
      <c r="CB965">
        <v>0</v>
      </c>
      <c r="CC965">
        <f t="shared" si="222"/>
        <v>0</v>
      </c>
      <c r="CD965">
        <v>0</v>
      </c>
    </row>
    <row r="966" spans="1:82" x14ac:dyDescent="0.35">
      <c r="A966">
        <v>298</v>
      </c>
      <c r="B966" t="s">
        <v>1233</v>
      </c>
      <c r="C966" t="s">
        <v>103</v>
      </c>
      <c r="D966">
        <v>70</v>
      </c>
      <c r="E966" t="s">
        <v>1156</v>
      </c>
      <c r="F966" t="s">
        <v>106</v>
      </c>
      <c r="G966">
        <v>2018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2</v>
      </c>
      <c r="V966">
        <v>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f t="shared" si="210"/>
        <v>0</v>
      </c>
      <c r="AI966">
        <f t="shared" si="211"/>
        <v>0</v>
      </c>
      <c r="AJ966">
        <f t="shared" si="212"/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0.9</v>
      </c>
      <c r="AR966">
        <v>0.9</v>
      </c>
      <c r="AS966">
        <f t="shared" si="213"/>
        <v>9</v>
      </c>
      <c r="AT966">
        <v>1</v>
      </c>
      <c r="AU966">
        <v>3</v>
      </c>
      <c r="AV966">
        <v>75</v>
      </c>
      <c r="AW966">
        <v>0</v>
      </c>
      <c r="AX966">
        <v>4.5</v>
      </c>
      <c r="AY966">
        <v>0</v>
      </c>
      <c r="AZ966">
        <v>2</v>
      </c>
      <c r="BA966">
        <v>2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f t="shared" si="214"/>
        <v>0</v>
      </c>
      <c r="BJ966">
        <v>0.04</v>
      </c>
      <c r="BK966">
        <v>0</v>
      </c>
      <c r="BL966">
        <v>9</v>
      </c>
      <c r="BM966">
        <v>0</v>
      </c>
      <c r="BN966">
        <v>0.9</v>
      </c>
      <c r="BO966">
        <v>0.9</v>
      </c>
      <c r="BP966">
        <f t="shared" si="215"/>
        <v>3</v>
      </c>
      <c r="BQ966">
        <v>9</v>
      </c>
      <c r="BR966">
        <v>2013</v>
      </c>
      <c r="BS966">
        <v>0.3</v>
      </c>
      <c r="BT966">
        <v>0.3</v>
      </c>
      <c r="BU966" s="2">
        <f t="shared" si="216"/>
        <v>9.1854705882352949E-2</v>
      </c>
      <c r="BV966" s="1">
        <f t="shared" ref="BV966:BV1029" si="223">((BG966/100)+(AS966/10000))+(BP966/20)+(BJ966/5)+(AZ966/2000)-(AI966/5)+(U966/5000)+(Z966/5000)</f>
        <v>0.16030000000000003</v>
      </c>
      <c r="BW966" s="1" t="e">
        <f t="shared" si="217"/>
        <v>#DIV/0!</v>
      </c>
      <c r="BX966" s="1" t="e">
        <f t="shared" si="218"/>
        <v>#DIV/0!</v>
      </c>
      <c r="BY966" s="1" t="e">
        <f t="shared" si="219"/>
        <v>#DIV/0!</v>
      </c>
      <c r="BZ966" s="1" t="e">
        <f t="shared" si="220"/>
        <v>#DIV/0!</v>
      </c>
      <c r="CA966" s="1" t="e">
        <f t="shared" si="221"/>
        <v>#DIV/0!</v>
      </c>
      <c r="CB966">
        <v>0</v>
      </c>
      <c r="CC966">
        <f t="shared" si="222"/>
        <v>0</v>
      </c>
      <c r="CD966">
        <v>0</v>
      </c>
    </row>
    <row r="967" spans="1:82" x14ac:dyDescent="0.35">
      <c r="A967">
        <v>348</v>
      </c>
      <c r="B967" t="s">
        <v>1241</v>
      </c>
      <c r="C967" t="s">
        <v>103</v>
      </c>
      <c r="D967">
        <v>70</v>
      </c>
      <c r="E967" t="s">
        <v>1156</v>
      </c>
      <c r="F967" t="s">
        <v>79</v>
      </c>
      <c r="G967">
        <v>2014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8</v>
      </c>
      <c r="V967">
        <v>31</v>
      </c>
      <c r="W967">
        <v>1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f t="shared" si="210"/>
        <v>0</v>
      </c>
      <c r="AI967">
        <f t="shared" si="211"/>
        <v>0</v>
      </c>
      <c r="AJ967">
        <f t="shared" si="212"/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9.1</v>
      </c>
      <c r="AR967">
        <v>9.1</v>
      </c>
      <c r="AS967">
        <f t="shared" si="213"/>
        <v>31</v>
      </c>
      <c r="AT967">
        <v>3</v>
      </c>
      <c r="AU967">
        <v>22</v>
      </c>
      <c r="AV967">
        <v>208</v>
      </c>
      <c r="AW967">
        <v>0</v>
      </c>
      <c r="AX967">
        <v>3.88</v>
      </c>
      <c r="AY967">
        <v>0</v>
      </c>
      <c r="AZ967">
        <v>8</v>
      </c>
      <c r="BA967">
        <v>2.6666666669999999</v>
      </c>
      <c r="BB967">
        <v>0</v>
      </c>
      <c r="BC967">
        <v>0</v>
      </c>
      <c r="BD967">
        <v>0</v>
      </c>
      <c r="BE967">
        <v>0.12</v>
      </c>
      <c r="BF967">
        <v>0</v>
      </c>
      <c r="BG967">
        <v>1</v>
      </c>
      <c r="BH967">
        <v>0.12</v>
      </c>
      <c r="BI967">
        <f t="shared" si="214"/>
        <v>4.5454545454545456E-2</v>
      </c>
      <c r="BJ967">
        <v>0.11</v>
      </c>
      <c r="BK967">
        <v>0</v>
      </c>
      <c r="BL967">
        <v>10.33</v>
      </c>
      <c r="BM967">
        <v>0</v>
      </c>
      <c r="BN967">
        <v>3.03</v>
      </c>
      <c r="BO967">
        <v>3.03</v>
      </c>
      <c r="BP967">
        <f t="shared" si="215"/>
        <v>1.4090909090909092</v>
      </c>
      <c r="BQ967">
        <v>10.33</v>
      </c>
      <c r="BR967">
        <v>2012</v>
      </c>
      <c r="BS967">
        <v>0.41</v>
      </c>
      <c r="BT967">
        <v>0.41</v>
      </c>
      <c r="BU967" s="2">
        <f t="shared" si="216"/>
        <v>0.10479627450980393</v>
      </c>
      <c r="BV967" s="1">
        <f t="shared" si="223"/>
        <v>0.11135454545454547</v>
      </c>
      <c r="BW967" s="1" t="e">
        <f t="shared" si="217"/>
        <v>#DIV/0!</v>
      </c>
      <c r="BX967" s="1" t="e">
        <f t="shared" si="218"/>
        <v>#DIV/0!</v>
      </c>
      <c r="BY967" s="1" t="e">
        <f t="shared" si="219"/>
        <v>#DIV/0!</v>
      </c>
      <c r="BZ967" s="1" t="e">
        <f t="shared" si="220"/>
        <v>#DIV/0!</v>
      </c>
      <c r="CA967" s="1" t="e">
        <f t="shared" si="221"/>
        <v>#DIV/0!</v>
      </c>
      <c r="CB967">
        <v>0</v>
      </c>
      <c r="CC967">
        <f t="shared" si="222"/>
        <v>0</v>
      </c>
      <c r="CD967">
        <v>0</v>
      </c>
    </row>
    <row r="968" spans="1:82" x14ac:dyDescent="0.35">
      <c r="A968">
        <v>371</v>
      </c>
      <c r="B968" t="s">
        <v>1249</v>
      </c>
      <c r="C968" t="s">
        <v>92</v>
      </c>
      <c r="D968">
        <v>71</v>
      </c>
      <c r="E968" t="s">
        <v>1156</v>
      </c>
      <c r="F968" t="s">
        <v>132</v>
      </c>
      <c r="G968">
        <v>2021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3</v>
      </c>
      <c r="V968">
        <v>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f t="shared" si="210"/>
        <v>0</v>
      </c>
      <c r="AI968">
        <f t="shared" si="211"/>
        <v>0</v>
      </c>
      <c r="AJ968">
        <f t="shared" si="212"/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0.7</v>
      </c>
      <c r="AR968">
        <v>0.7</v>
      </c>
      <c r="AS968">
        <f t="shared" si="213"/>
        <v>7</v>
      </c>
      <c r="AT968">
        <v>1</v>
      </c>
      <c r="AU968">
        <v>4</v>
      </c>
      <c r="AV968">
        <v>67</v>
      </c>
      <c r="AW968">
        <v>0</v>
      </c>
      <c r="AX968">
        <v>2.33</v>
      </c>
      <c r="AY968">
        <v>0</v>
      </c>
      <c r="AZ968">
        <v>3</v>
      </c>
      <c r="BA968">
        <v>3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f t="shared" si="214"/>
        <v>0</v>
      </c>
      <c r="BJ968">
        <v>0.06</v>
      </c>
      <c r="BK968">
        <v>0</v>
      </c>
      <c r="BL968">
        <v>7</v>
      </c>
      <c r="BM968">
        <v>0</v>
      </c>
      <c r="BN968">
        <v>0.7</v>
      </c>
      <c r="BO968">
        <v>0.7</v>
      </c>
      <c r="BP968">
        <f t="shared" si="215"/>
        <v>1.75</v>
      </c>
      <c r="BQ968">
        <v>7</v>
      </c>
      <c r="BR968">
        <v>2019</v>
      </c>
      <c r="BS968">
        <v>0.17</v>
      </c>
      <c r="BT968">
        <v>0.17</v>
      </c>
      <c r="BU968" s="2">
        <f t="shared" si="216"/>
        <v>4.8042549019607847E-2</v>
      </c>
      <c r="BV968" s="1">
        <f t="shared" si="223"/>
        <v>0.1023</v>
      </c>
      <c r="BW968" s="1" t="e">
        <f t="shared" si="217"/>
        <v>#DIV/0!</v>
      </c>
      <c r="BX968" s="1" t="e">
        <f t="shared" si="218"/>
        <v>#DIV/0!</v>
      </c>
      <c r="BY968" s="1" t="e">
        <f t="shared" si="219"/>
        <v>#DIV/0!</v>
      </c>
      <c r="BZ968" s="1" t="e">
        <f t="shared" si="220"/>
        <v>#DIV/0!</v>
      </c>
      <c r="CA968" s="1" t="e">
        <f t="shared" si="221"/>
        <v>#DIV/0!</v>
      </c>
      <c r="CB968">
        <v>0</v>
      </c>
      <c r="CC968">
        <f t="shared" si="222"/>
        <v>0</v>
      </c>
      <c r="CD968">
        <v>0</v>
      </c>
    </row>
    <row r="969" spans="1:82" x14ac:dyDescent="0.35">
      <c r="A969">
        <v>375</v>
      </c>
      <c r="B969" t="s">
        <v>1251</v>
      </c>
      <c r="C969" t="s">
        <v>92</v>
      </c>
      <c r="D969">
        <v>71</v>
      </c>
      <c r="E969" t="s">
        <v>1156</v>
      </c>
      <c r="F969" t="s">
        <v>87</v>
      </c>
      <c r="G969">
        <v>2019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4</v>
      </c>
      <c r="V969">
        <v>12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f t="shared" si="210"/>
        <v>0</v>
      </c>
      <c r="AI969">
        <f t="shared" si="211"/>
        <v>0</v>
      </c>
      <c r="AJ969">
        <f t="shared" si="212"/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1.2</v>
      </c>
      <c r="AR969">
        <v>1.2</v>
      </c>
      <c r="AS969">
        <f t="shared" si="213"/>
        <v>12</v>
      </c>
      <c r="AT969">
        <v>1</v>
      </c>
      <c r="AU969">
        <v>5</v>
      </c>
      <c r="AV969">
        <v>84</v>
      </c>
      <c r="AW969">
        <v>0</v>
      </c>
      <c r="AX969">
        <v>3</v>
      </c>
      <c r="AY969">
        <v>0</v>
      </c>
      <c r="AZ969">
        <v>4</v>
      </c>
      <c r="BA969">
        <v>4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f t="shared" si="214"/>
        <v>0</v>
      </c>
      <c r="BJ969">
        <v>0.06</v>
      </c>
      <c r="BK969">
        <v>0</v>
      </c>
      <c r="BL969">
        <v>12</v>
      </c>
      <c r="BM969">
        <v>0</v>
      </c>
      <c r="BN969">
        <v>1.2</v>
      </c>
      <c r="BO969">
        <v>1.2</v>
      </c>
      <c r="BP969">
        <f t="shared" si="215"/>
        <v>2.4</v>
      </c>
      <c r="BQ969">
        <v>12</v>
      </c>
      <c r="BR969">
        <v>2019</v>
      </c>
      <c r="BS969">
        <v>0.24</v>
      </c>
      <c r="BT969">
        <v>0.24</v>
      </c>
      <c r="BU969" s="2">
        <f t="shared" si="216"/>
        <v>6.2472941176470585E-2</v>
      </c>
      <c r="BV969" s="1">
        <f t="shared" si="223"/>
        <v>0.13600000000000001</v>
      </c>
      <c r="BW969" s="1" t="e">
        <f t="shared" si="217"/>
        <v>#DIV/0!</v>
      </c>
      <c r="BX969" s="1" t="e">
        <f t="shared" si="218"/>
        <v>#DIV/0!</v>
      </c>
      <c r="BY969" s="1" t="e">
        <f t="shared" si="219"/>
        <v>#DIV/0!</v>
      </c>
      <c r="BZ969" s="1" t="e">
        <f t="shared" si="220"/>
        <v>#DIV/0!</v>
      </c>
      <c r="CA969" s="1" t="e">
        <f t="shared" si="221"/>
        <v>#DIV/0!</v>
      </c>
      <c r="CB969">
        <v>0</v>
      </c>
      <c r="CC969">
        <f t="shared" si="222"/>
        <v>0</v>
      </c>
      <c r="CD969">
        <v>0</v>
      </c>
    </row>
    <row r="970" spans="1:82" x14ac:dyDescent="0.35">
      <c r="A970">
        <v>376</v>
      </c>
      <c r="B970" t="s">
        <v>1252</v>
      </c>
      <c r="C970" t="s">
        <v>92</v>
      </c>
      <c r="D970">
        <v>71</v>
      </c>
      <c r="E970" t="s">
        <v>1156</v>
      </c>
      <c r="F970" t="s">
        <v>104</v>
      </c>
      <c r="G970">
        <v>2022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2</v>
      </c>
      <c r="V970">
        <v>2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f t="shared" si="210"/>
        <v>0</v>
      </c>
      <c r="AI970">
        <f t="shared" si="211"/>
        <v>0</v>
      </c>
      <c r="AJ970">
        <f t="shared" si="212"/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0.2</v>
      </c>
      <c r="AR970">
        <v>0.2</v>
      </c>
      <c r="AS970">
        <f t="shared" si="213"/>
        <v>2</v>
      </c>
      <c r="AT970">
        <v>1</v>
      </c>
      <c r="AU970">
        <v>10</v>
      </c>
      <c r="AV970">
        <v>77</v>
      </c>
      <c r="AW970">
        <v>0</v>
      </c>
      <c r="AX970">
        <v>1</v>
      </c>
      <c r="AY970">
        <v>0</v>
      </c>
      <c r="AZ970">
        <v>2</v>
      </c>
      <c r="BA970">
        <v>2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f t="shared" si="214"/>
        <v>0</v>
      </c>
      <c r="BJ970">
        <v>0.13</v>
      </c>
      <c r="BK970">
        <v>0</v>
      </c>
      <c r="BL970">
        <v>2</v>
      </c>
      <c r="BM970">
        <v>0</v>
      </c>
      <c r="BN970">
        <v>0.2</v>
      </c>
      <c r="BO970">
        <v>0.2</v>
      </c>
      <c r="BP970">
        <f t="shared" si="215"/>
        <v>0.2</v>
      </c>
      <c r="BQ970">
        <v>2</v>
      </c>
      <c r="BR970">
        <v>2014</v>
      </c>
      <c r="BS970">
        <v>0.02</v>
      </c>
      <c r="BT970">
        <v>0.02</v>
      </c>
      <c r="BU970" s="2">
        <f t="shared" si="216"/>
        <v>2.0412156862745098E-2</v>
      </c>
      <c r="BV970" s="1">
        <f t="shared" si="223"/>
        <v>3.7600000000000001E-2</v>
      </c>
      <c r="BW970" s="1" t="e">
        <f t="shared" si="217"/>
        <v>#DIV/0!</v>
      </c>
      <c r="BX970" s="1" t="e">
        <f t="shared" si="218"/>
        <v>#DIV/0!</v>
      </c>
      <c r="BY970" s="1" t="e">
        <f t="shared" si="219"/>
        <v>#DIV/0!</v>
      </c>
      <c r="BZ970" s="1" t="e">
        <f t="shared" si="220"/>
        <v>#DIV/0!</v>
      </c>
      <c r="CA970" s="1" t="e">
        <f t="shared" si="221"/>
        <v>#DIV/0!</v>
      </c>
      <c r="CB970">
        <v>0</v>
      </c>
      <c r="CC970">
        <f t="shared" si="222"/>
        <v>0</v>
      </c>
      <c r="CD970">
        <v>0</v>
      </c>
    </row>
    <row r="971" spans="1:82" x14ac:dyDescent="0.35">
      <c r="A971">
        <v>412</v>
      </c>
      <c r="B971" t="s">
        <v>1262</v>
      </c>
      <c r="C971" t="s">
        <v>69</v>
      </c>
      <c r="D971">
        <v>73</v>
      </c>
      <c r="E971" t="s">
        <v>1156</v>
      </c>
      <c r="F971" t="s">
        <v>113</v>
      </c>
      <c r="G971">
        <v>2017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-2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f t="shared" si="210"/>
        <v>0</v>
      </c>
      <c r="AI971">
        <f t="shared" si="211"/>
        <v>0</v>
      </c>
      <c r="AJ971">
        <f t="shared" si="212"/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-0.2</v>
      </c>
      <c r="AR971">
        <v>-0.2</v>
      </c>
      <c r="AS971">
        <f t="shared" si="213"/>
        <v>-2</v>
      </c>
      <c r="AT971">
        <v>1</v>
      </c>
      <c r="AU971">
        <v>1</v>
      </c>
      <c r="AV971">
        <v>50</v>
      </c>
      <c r="AW971">
        <v>0</v>
      </c>
      <c r="AX971">
        <v>-2</v>
      </c>
      <c r="AY971">
        <v>0</v>
      </c>
      <c r="AZ971">
        <v>1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f t="shared" si="214"/>
        <v>0</v>
      </c>
      <c r="BJ971">
        <v>0.02</v>
      </c>
      <c r="BK971">
        <v>0</v>
      </c>
      <c r="BL971">
        <v>-2</v>
      </c>
      <c r="BM971">
        <v>0</v>
      </c>
      <c r="BN971">
        <v>-0.2</v>
      </c>
      <c r="BO971">
        <v>-0.2</v>
      </c>
      <c r="BP971">
        <f t="shared" si="215"/>
        <v>-2</v>
      </c>
      <c r="BQ971">
        <v>-2</v>
      </c>
      <c r="BR971">
        <v>2008</v>
      </c>
      <c r="BS971">
        <v>-0.2</v>
      </c>
      <c r="BT971">
        <v>-0.2</v>
      </c>
      <c r="BU971" s="2">
        <f t="shared" si="216"/>
        <v>-4.0412156862745095E-2</v>
      </c>
      <c r="BV971" s="1">
        <f t="shared" si="223"/>
        <v>-9.5500000000000002E-2</v>
      </c>
      <c r="BW971" s="1" t="e">
        <f t="shared" si="217"/>
        <v>#DIV/0!</v>
      </c>
      <c r="BX971" s="1" t="e">
        <f t="shared" si="218"/>
        <v>#DIV/0!</v>
      </c>
      <c r="BY971" s="1" t="e">
        <f t="shared" si="219"/>
        <v>#DIV/0!</v>
      </c>
      <c r="BZ971" s="1" t="e">
        <f t="shared" si="220"/>
        <v>#DIV/0!</v>
      </c>
      <c r="CA971" s="1" t="e">
        <f t="shared" si="221"/>
        <v>#DIV/0!</v>
      </c>
      <c r="CB971">
        <v>0</v>
      </c>
      <c r="CC971">
        <f t="shared" si="222"/>
        <v>0</v>
      </c>
      <c r="CD971">
        <v>0</v>
      </c>
    </row>
    <row r="972" spans="1:82" x14ac:dyDescent="0.35">
      <c r="A972">
        <v>418</v>
      </c>
      <c r="B972" t="s">
        <v>1265</v>
      </c>
      <c r="C972" t="s">
        <v>103</v>
      </c>
      <c r="D972">
        <v>70</v>
      </c>
      <c r="E972" t="s">
        <v>1156</v>
      </c>
      <c r="F972" t="s">
        <v>101</v>
      </c>
      <c r="G972">
        <v>2023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</v>
      </c>
      <c r="V972">
        <v>16</v>
      </c>
      <c r="W972">
        <v>0</v>
      </c>
      <c r="X972">
        <v>0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f t="shared" si="210"/>
        <v>0</v>
      </c>
      <c r="AI972">
        <f t="shared" si="211"/>
        <v>0</v>
      </c>
      <c r="AJ972">
        <f t="shared" si="212"/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1.6</v>
      </c>
      <c r="AR972">
        <v>1.6</v>
      </c>
      <c r="AS972">
        <f t="shared" si="213"/>
        <v>16</v>
      </c>
      <c r="AT972">
        <v>1</v>
      </c>
      <c r="AU972">
        <v>5</v>
      </c>
      <c r="AV972">
        <v>72</v>
      </c>
      <c r="AW972">
        <v>0</v>
      </c>
      <c r="AX972">
        <v>8</v>
      </c>
      <c r="AY972">
        <v>0</v>
      </c>
      <c r="AZ972">
        <v>2</v>
      </c>
      <c r="BA972">
        <v>2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f t="shared" si="214"/>
        <v>0</v>
      </c>
      <c r="BJ972">
        <v>7.0000000000000007E-2</v>
      </c>
      <c r="BK972">
        <v>0</v>
      </c>
      <c r="BL972">
        <v>16</v>
      </c>
      <c r="BM972">
        <v>0</v>
      </c>
      <c r="BN972">
        <v>1.6</v>
      </c>
      <c r="BO972">
        <v>1.6</v>
      </c>
      <c r="BP972">
        <f t="shared" si="215"/>
        <v>3.2</v>
      </c>
      <c r="BQ972">
        <v>16</v>
      </c>
      <c r="BR972">
        <v>2020</v>
      </c>
      <c r="BS972">
        <v>0.32</v>
      </c>
      <c r="BT972">
        <v>0.32</v>
      </c>
      <c r="BU972" s="2">
        <f t="shared" si="216"/>
        <v>0.16349725490196079</v>
      </c>
      <c r="BV972" s="1">
        <f t="shared" si="223"/>
        <v>0.17720000000000002</v>
      </c>
      <c r="BW972" s="1" t="e">
        <f t="shared" si="217"/>
        <v>#DIV/0!</v>
      </c>
      <c r="BX972" s="1" t="e">
        <f t="shared" si="218"/>
        <v>#DIV/0!</v>
      </c>
      <c r="BY972" s="1" t="e">
        <f t="shared" si="219"/>
        <v>#DIV/0!</v>
      </c>
      <c r="BZ972" s="1" t="e">
        <f t="shared" si="220"/>
        <v>#DIV/0!</v>
      </c>
      <c r="CA972" s="1" t="e">
        <f t="shared" si="221"/>
        <v>#DIV/0!</v>
      </c>
      <c r="CB972">
        <v>0</v>
      </c>
      <c r="CC972">
        <f t="shared" si="222"/>
        <v>0</v>
      </c>
      <c r="CD972">
        <v>0</v>
      </c>
    </row>
    <row r="973" spans="1:82" x14ac:dyDescent="0.35">
      <c r="A973">
        <v>427</v>
      </c>
      <c r="B973" t="s">
        <v>1268</v>
      </c>
      <c r="C973" t="s">
        <v>92</v>
      </c>
      <c r="D973">
        <v>71</v>
      </c>
      <c r="E973" t="s">
        <v>1156</v>
      </c>
      <c r="F973" t="s">
        <v>71</v>
      </c>
      <c r="G973">
        <v>2018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4</v>
      </c>
      <c r="V973">
        <v>16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f t="shared" si="210"/>
        <v>0</v>
      </c>
      <c r="AI973">
        <f t="shared" si="211"/>
        <v>0</v>
      </c>
      <c r="AJ973">
        <f t="shared" si="212"/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1.6</v>
      </c>
      <c r="AR973">
        <v>1.6</v>
      </c>
      <c r="AS973">
        <f t="shared" si="213"/>
        <v>16</v>
      </c>
      <c r="AT973">
        <v>2</v>
      </c>
      <c r="AU973">
        <v>6</v>
      </c>
      <c r="AV973">
        <v>135</v>
      </c>
      <c r="AW973">
        <v>0</v>
      </c>
      <c r="AX973">
        <v>4</v>
      </c>
      <c r="AY973">
        <v>0</v>
      </c>
      <c r="AZ973">
        <v>4</v>
      </c>
      <c r="BA973">
        <v>2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f t="shared" si="214"/>
        <v>0</v>
      </c>
      <c r="BJ973">
        <v>0.04</v>
      </c>
      <c r="BK973">
        <v>0</v>
      </c>
      <c r="BL973">
        <v>8</v>
      </c>
      <c r="BM973">
        <v>0</v>
      </c>
      <c r="BN973">
        <v>0.8</v>
      </c>
      <c r="BO973">
        <v>0.8</v>
      </c>
      <c r="BP973">
        <f t="shared" si="215"/>
        <v>2.6666666666666665</v>
      </c>
      <c r="BQ973">
        <v>8</v>
      </c>
      <c r="BR973">
        <v>2014</v>
      </c>
      <c r="BS973">
        <v>0.27</v>
      </c>
      <c r="BT973">
        <v>0.27</v>
      </c>
      <c r="BU973" s="2">
        <f t="shared" si="216"/>
        <v>8.3497254901960777E-2</v>
      </c>
      <c r="BV973" s="1">
        <f t="shared" si="223"/>
        <v>0.14593333333333333</v>
      </c>
      <c r="BW973" s="1" t="e">
        <f t="shared" si="217"/>
        <v>#DIV/0!</v>
      </c>
      <c r="BX973" s="1" t="e">
        <f t="shared" si="218"/>
        <v>#DIV/0!</v>
      </c>
      <c r="BY973" s="1" t="e">
        <f t="shared" si="219"/>
        <v>#DIV/0!</v>
      </c>
      <c r="BZ973" s="1" t="e">
        <f t="shared" si="220"/>
        <v>#DIV/0!</v>
      </c>
      <c r="CA973" s="1" t="e">
        <f t="shared" si="221"/>
        <v>#DIV/0!</v>
      </c>
      <c r="CB973">
        <v>0</v>
      </c>
      <c r="CC973">
        <f t="shared" si="222"/>
        <v>0</v>
      </c>
      <c r="CD973">
        <v>0</v>
      </c>
    </row>
    <row r="974" spans="1:82" x14ac:dyDescent="0.35">
      <c r="A974">
        <v>448</v>
      </c>
      <c r="B974" t="s">
        <v>1271</v>
      </c>
      <c r="C974" t="s">
        <v>89</v>
      </c>
      <c r="D974">
        <v>67</v>
      </c>
      <c r="E974" t="s">
        <v>1156</v>
      </c>
      <c r="F974" t="s">
        <v>116</v>
      </c>
      <c r="G974">
        <v>2018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2</v>
      </c>
      <c r="V974">
        <v>19</v>
      </c>
      <c r="W974">
        <v>0</v>
      </c>
      <c r="X974">
        <v>1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f t="shared" si="210"/>
        <v>1</v>
      </c>
      <c r="AI974">
        <f t="shared" si="211"/>
        <v>1</v>
      </c>
      <c r="AJ974">
        <f t="shared" si="212"/>
        <v>1.6666666666666668E-3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-0.1</v>
      </c>
      <c r="AR974">
        <v>-0.1</v>
      </c>
      <c r="AS974">
        <f t="shared" si="213"/>
        <v>19</v>
      </c>
      <c r="AT974">
        <v>1</v>
      </c>
      <c r="AU974">
        <v>600</v>
      </c>
      <c r="AV974">
        <v>1300</v>
      </c>
      <c r="AW974">
        <v>0</v>
      </c>
      <c r="AX974">
        <v>9.5</v>
      </c>
      <c r="AY974">
        <v>0</v>
      </c>
      <c r="AZ974">
        <v>2</v>
      </c>
      <c r="BA974">
        <v>2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f t="shared" si="214"/>
        <v>0</v>
      </c>
      <c r="BK974">
        <v>0</v>
      </c>
      <c r="BL974">
        <v>19</v>
      </c>
      <c r="BM974">
        <v>0</v>
      </c>
      <c r="BN974">
        <v>-0.1</v>
      </c>
      <c r="BO974">
        <v>-0.1</v>
      </c>
      <c r="BP974">
        <f t="shared" si="215"/>
        <v>3.1666666666666669E-2</v>
      </c>
      <c r="BQ974">
        <v>19</v>
      </c>
      <c r="BR974">
        <v>2017</v>
      </c>
      <c r="BS974" t="e">
        <v>#NAME?</v>
      </c>
      <c r="BT974" t="e">
        <v>#NAME?</v>
      </c>
      <c r="BU974" s="2">
        <f t="shared" si="216"/>
        <v>5.1058347338935585E-2</v>
      </c>
      <c r="BV974" s="1">
        <f t="shared" si="223"/>
        <v>-0.19511666666666666</v>
      </c>
      <c r="BW974" s="1" t="e">
        <f t="shared" si="217"/>
        <v>#DIV/0!</v>
      </c>
      <c r="BX974" s="1" t="e">
        <f t="shared" si="218"/>
        <v>#DIV/0!</v>
      </c>
      <c r="BY974" s="1" t="e">
        <f t="shared" si="219"/>
        <v>#DIV/0!</v>
      </c>
      <c r="BZ974" s="1" t="e">
        <f t="shared" si="220"/>
        <v>#DIV/0!</v>
      </c>
      <c r="CA974" s="1" t="e">
        <f t="shared" si="221"/>
        <v>#DIV/0!</v>
      </c>
      <c r="CB974">
        <v>0</v>
      </c>
      <c r="CC974">
        <f t="shared" si="222"/>
        <v>0</v>
      </c>
      <c r="CD974">
        <v>0</v>
      </c>
    </row>
    <row r="975" spans="1:82" x14ac:dyDescent="0.35">
      <c r="A975">
        <v>450</v>
      </c>
      <c r="B975" t="s">
        <v>1272</v>
      </c>
      <c r="C975" t="s">
        <v>92</v>
      </c>
      <c r="D975">
        <v>71</v>
      </c>
      <c r="E975" t="s">
        <v>1156</v>
      </c>
      <c r="F975" t="s">
        <v>101</v>
      </c>
      <c r="G975">
        <v>2019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4</v>
      </c>
      <c r="V975">
        <v>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f t="shared" si="210"/>
        <v>0</v>
      </c>
      <c r="AI975">
        <f t="shared" si="211"/>
        <v>0</v>
      </c>
      <c r="AJ975">
        <f t="shared" si="212"/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0.6</v>
      </c>
      <c r="AR975">
        <v>0.6</v>
      </c>
      <c r="AS975">
        <f t="shared" si="213"/>
        <v>6</v>
      </c>
      <c r="AT975">
        <v>1</v>
      </c>
      <c r="AU975">
        <v>5</v>
      </c>
      <c r="AV975">
        <v>84</v>
      </c>
      <c r="AW975">
        <v>0</v>
      </c>
      <c r="AX975">
        <v>1.5</v>
      </c>
      <c r="AY975">
        <v>0</v>
      </c>
      <c r="AZ975">
        <v>4</v>
      </c>
      <c r="BA975">
        <v>4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f t="shared" si="214"/>
        <v>0</v>
      </c>
      <c r="BJ975">
        <v>0.06</v>
      </c>
      <c r="BK975">
        <v>0</v>
      </c>
      <c r="BL975">
        <v>6</v>
      </c>
      <c r="BM975">
        <v>0</v>
      </c>
      <c r="BN975">
        <v>0.6</v>
      </c>
      <c r="BO975">
        <v>0.6</v>
      </c>
      <c r="BP975">
        <f t="shared" si="215"/>
        <v>1.2</v>
      </c>
      <c r="BQ975">
        <v>6</v>
      </c>
      <c r="BR975">
        <v>2018</v>
      </c>
      <c r="BS975">
        <v>0.12</v>
      </c>
      <c r="BT975">
        <v>0.12</v>
      </c>
      <c r="BU975" s="2">
        <f t="shared" si="216"/>
        <v>3.1236470588235293E-2</v>
      </c>
      <c r="BV975" s="1">
        <f t="shared" si="223"/>
        <v>7.5399999999999995E-2</v>
      </c>
      <c r="BW975" s="1" t="e">
        <f t="shared" si="217"/>
        <v>#DIV/0!</v>
      </c>
      <c r="BX975" s="1" t="e">
        <f t="shared" si="218"/>
        <v>#DIV/0!</v>
      </c>
      <c r="BY975" s="1" t="e">
        <f t="shared" si="219"/>
        <v>#DIV/0!</v>
      </c>
      <c r="BZ975" s="1" t="e">
        <f t="shared" si="220"/>
        <v>#DIV/0!</v>
      </c>
      <c r="CA975" s="1" t="e">
        <f t="shared" si="221"/>
        <v>#DIV/0!</v>
      </c>
      <c r="CB975">
        <v>0</v>
      </c>
      <c r="CC975">
        <f t="shared" si="222"/>
        <v>0</v>
      </c>
      <c r="CD975">
        <v>0</v>
      </c>
    </row>
    <row r="976" spans="1:82" x14ac:dyDescent="0.35">
      <c r="A976">
        <v>479</v>
      </c>
      <c r="B976" t="s">
        <v>1280</v>
      </c>
      <c r="C976" t="s">
        <v>72</v>
      </c>
      <c r="D976">
        <v>72</v>
      </c>
      <c r="E976" t="s">
        <v>1156</v>
      </c>
      <c r="F976" t="s">
        <v>106</v>
      </c>
      <c r="G976">
        <v>2021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13</v>
      </c>
      <c r="V976">
        <v>31</v>
      </c>
      <c r="W976">
        <v>1</v>
      </c>
      <c r="X976">
        <v>0</v>
      </c>
      <c r="Y976">
        <v>0</v>
      </c>
      <c r="Z976">
        <v>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f t="shared" si="210"/>
        <v>0</v>
      </c>
      <c r="AI976">
        <f t="shared" si="211"/>
        <v>0</v>
      </c>
      <c r="AJ976">
        <f t="shared" si="212"/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9.1</v>
      </c>
      <c r="AR976">
        <v>9.1</v>
      </c>
      <c r="AS976">
        <f t="shared" si="213"/>
        <v>31</v>
      </c>
      <c r="AT976">
        <v>3</v>
      </c>
      <c r="AU976">
        <v>16</v>
      </c>
      <c r="AV976">
        <v>193</v>
      </c>
      <c r="AW976">
        <v>0</v>
      </c>
      <c r="AX976">
        <v>2.38</v>
      </c>
      <c r="AY976">
        <v>0</v>
      </c>
      <c r="AZ976">
        <v>13</v>
      </c>
      <c r="BA976">
        <v>4.3333333329999997</v>
      </c>
      <c r="BB976">
        <v>0</v>
      </c>
      <c r="BC976">
        <v>0</v>
      </c>
      <c r="BD976">
        <v>0</v>
      </c>
      <c r="BE976">
        <v>0.08</v>
      </c>
      <c r="BF976">
        <v>0</v>
      </c>
      <c r="BG976">
        <v>1</v>
      </c>
      <c r="BH976">
        <v>0.08</v>
      </c>
      <c r="BI976">
        <f t="shared" si="214"/>
        <v>6.25E-2</v>
      </c>
      <c r="BJ976">
        <v>0.08</v>
      </c>
      <c r="BK976">
        <v>0</v>
      </c>
      <c r="BL976">
        <v>10.33</v>
      </c>
      <c r="BM976">
        <v>0</v>
      </c>
      <c r="BN976">
        <v>3.03</v>
      </c>
      <c r="BO976">
        <v>3.03</v>
      </c>
      <c r="BP976">
        <f t="shared" si="215"/>
        <v>1.9375</v>
      </c>
      <c r="BQ976">
        <v>10.33</v>
      </c>
      <c r="BR976">
        <v>2021</v>
      </c>
      <c r="BS976">
        <v>0.56999999999999995</v>
      </c>
      <c r="BT976">
        <v>0.56999999999999995</v>
      </c>
      <c r="BU976" s="2">
        <f t="shared" si="216"/>
        <v>7.4996274509803923E-2</v>
      </c>
      <c r="BV976" s="1">
        <f t="shared" si="223"/>
        <v>0.13547500000000001</v>
      </c>
      <c r="BW976" s="1" t="e">
        <f t="shared" si="217"/>
        <v>#DIV/0!</v>
      </c>
      <c r="BX976" s="1" t="e">
        <f t="shared" si="218"/>
        <v>#DIV/0!</v>
      </c>
      <c r="BY976" s="1" t="e">
        <f t="shared" si="219"/>
        <v>#DIV/0!</v>
      </c>
      <c r="BZ976" s="1" t="e">
        <f t="shared" si="220"/>
        <v>#DIV/0!</v>
      </c>
      <c r="CA976" s="1" t="e">
        <f t="shared" si="221"/>
        <v>#DIV/0!</v>
      </c>
      <c r="CB976">
        <v>0</v>
      </c>
      <c r="CC976">
        <f t="shared" si="222"/>
        <v>0</v>
      </c>
      <c r="CD976">
        <v>0</v>
      </c>
    </row>
    <row r="977" spans="1:82" x14ac:dyDescent="0.35">
      <c r="A977">
        <v>479</v>
      </c>
      <c r="B977" t="s">
        <v>1280</v>
      </c>
      <c r="C977" t="s">
        <v>72</v>
      </c>
      <c r="D977">
        <v>72</v>
      </c>
      <c r="E977" t="s">
        <v>1156</v>
      </c>
      <c r="F977" t="s">
        <v>108</v>
      </c>
      <c r="G977">
        <v>2023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f t="shared" si="210"/>
        <v>0</v>
      </c>
      <c r="AI977">
        <f t="shared" si="211"/>
        <v>0</v>
      </c>
      <c r="AJ977">
        <f t="shared" si="212"/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0.2</v>
      </c>
      <c r="AR977">
        <v>0.2</v>
      </c>
      <c r="AS977">
        <f t="shared" si="213"/>
        <v>2</v>
      </c>
      <c r="AT977">
        <v>1</v>
      </c>
      <c r="AU977">
        <v>1</v>
      </c>
      <c r="AV977">
        <v>50</v>
      </c>
      <c r="AW977">
        <v>0</v>
      </c>
      <c r="AX977">
        <v>2</v>
      </c>
      <c r="AY977">
        <v>0</v>
      </c>
      <c r="AZ977">
        <v>1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f t="shared" si="214"/>
        <v>0</v>
      </c>
      <c r="BJ977">
        <v>0.02</v>
      </c>
      <c r="BK977">
        <v>0</v>
      </c>
      <c r="BL977">
        <v>2</v>
      </c>
      <c r="BM977">
        <v>0</v>
      </c>
      <c r="BN977">
        <v>0.2</v>
      </c>
      <c r="BO977">
        <v>0.2</v>
      </c>
      <c r="BP977">
        <f t="shared" si="215"/>
        <v>2</v>
      </c>
      <c r="BQ977">
        <v>2</v>
      </c>
      <c r="BR977">
        <v>2021</v>
      </c>
      <c r="BS977">
        <v>0.2</v>
      </c>
      <c r="BT977">
        <v>0.2</v>
      </c>
      <c r="BU977" s="2">
        <f t="shared" si="216"/>
        <v>4.0412156862745095E-2</v>
      </c>
      <c r="BV977" s="1">
        <f t="shared" si="223"/>
        <v>0.10490000000000002</v>
      </c>
      <c r="BW977" s="1" t="e">
        <f t="shared" si="217"/>
        <v>#DIV/0!</v>
      </c>
      <c r="BX977" s="1" t="e">
        <f t="shared" si="218"/>
        <v>#DIV/0!</v>
      </c>
      <c r="BY977" s="1" t="e">
        <f t="shared" si="219"/>
        <v>#DIV/0!</v>
      </c>
      <c r="BZ977" s="1" t="e">
        <f t="shared" si="220"/>
        <v>#DIV/0!</v>
      </c>
      <c r="CA977" s="1" t="e">
        <f t="shared" si="221"/>
        <v>#DIV/0!</v>
      </c>
      <c r="CB977">
        <v>0</v>
      </c>
      <c r="CC977">
        <f t="shared" si="222"/>
        <v>0</v>
      </c>
      <c r="CD977">
        <v>0</v>
      </c>
    </row>
    <row r="978" spans="1:82" x14ac:dyDescent="0.35">
      <c r="A978">
        <v>490</v>
      </c>
      <c r="B978" t="s">
        <v>1281</v>
      </c>
      <c r="C978" t="s">
        <v>100</v>
      </c>
      <c r="D978">
        <v>69</v>
      </c>
      <c r="E978" t="s">
        <v>1156</v>
      </c>
      <c r="F978" t="s">
        <v>94</v>
      </c>
      <c r="G978">
        <v>2023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3</v>
      </c>
      <c r="V978">
        <v>26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f t="shared" si="210"/>
        <v>0</v>
      </c>
      <c r="AI978">
        <f t="shared" si="211"/>
        <v>0</v>
      </c>
      <c r="AJ978">
        <f t="shared" si="212"/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2.6</v>
      </c>
      <c r="AR978">
        <v>2.6</v>
      </c>
      <c r="AS978">
        <f t="shared" si="213"/>
        <v>26</v>
      </c>
      <c r="AT978">
        <v>2</v>
      </c>
      <c r="AU978">
        <v>4</v>
      </c>
      <c r="AV978">
        <v>125</v>
      </c>
      <c r="AW978">
        <v>0</v>
      </c>
      <c r="AX978">
        <v>8.67</v>
      </c>
      <c r="AY978">
        <v>0</v>
      </c>
      <c r="AZ978">
        <v>3</v>
      </c>
      <c r="BA978">
        <v>1.5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f t="shared" si="214"/>
        <v>0</v>
      </c>
      <c r="BJ978">
        <v>0.03</v>
      </c>
      <c r="BK978">
        <v>0</v>
      </c>
      <c r="BL978">
        <v>13</v>
      </c>
      <c r="BM978">
        <v>0</v>
      </c>
      <c r="BN978">
        <v>1.3</v>
      </c>
      <c r="BO978">
        <v>1.3</v>
      </c>
      <c r="BP978">
        <f t="shared" si="215"/>
        <v>6.5</v>
      </c>
      <c r="BQ978">
        <v>13</v>
      </c>
      <c r="BR978">
        <v>2019</v>
      </c>
      <c r="BS978">
        <v>0.65</v>
      </c>
      <c r="BT978">
        <v>0.65</v>
      </c>
      <c r="BU978" s="2">
        <f t="shared" si="216"/>
        <v>0.17895803921568629</v>
      </c>
      <c r="BV978" s="1">
        <f t="shared" si="223"/>
        <v>0.33589999999999998</v>
      </c>
      <c r="BW978" s="1" t="e">
        <f t="shared" si="217"/>
        <v>#DIV/0!</v>
      </c>
      <c r="BX978" s="1" t="e">
        <f t="shared" si="218"/>
        <v>#DIV/0!</v>
      </c>
      <c r="BY978" s="1" t="e">
        <f t="shared" si="219"/>
        <v>#DIV/0!</v>
      </c>
      <c r="BZ978" s="1" t="e">
        <f t="shared" si="220"/>
        <v>#DIV/0!</v>
      </c>
      <c r="CA978" s="1" t="e">
        <f t="shared" si="221"/>
        <v>#DIV/0!</v>
      </c>
      <c r="CB978">
        <v>0</v>
      </c>
      <c r="CC978">
        <f t="shared" si="222"/>
        <v>0</v>
      </c>
      <c r="CD978">
        <v>0</v>
      </c>
    </row>
    <row r="979" spans="1:82" x14ac:dyDescent="0.35">
      <c r="A979">
        <v>511</v>
      </c>
      <c r="B979" t="s">
        <v>1291</v>
      </c>
      <c r="C979" t="s">
        <v>92</v>
      </c>
      <c r="D979">
        <v>71</v>
      </c>
      <c r="E979" t="s">
        <v>1156</v>
      </c>
      <c r="F979" t="s">
        <v>115</v>
      </c>
      <c r="G979">
        <v>2020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2</v>
      </c>
      <c r="V979">
        <v>8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f t="shared" si="210"/>
        <v>0</v>
      </c>
      <c r="AI979">
        <f t="shared" si="211"/>
        <v>0</v>
      </c>
      <c r="AJ979">
        <f t="shared" si="212"/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0.8</v>
      </c>
      <c r="AR979">
        <v>0.8</v>
      </c>
      <c r="AS979">
        <f t="shared" si="213"/>
        <v>8</v>
      </c>
      <c r="AT979">
        <v>1</v>
      </c>
      <c r="AU979">
        <v>4</v>
      </c>
      <c r="AV979">
        <v>67</v>
      </c>
      <c r="AW979">
        <v>0</v>
      </c>
      <c r="AX979">
        <v>4</v>
      </c>
      <c r="AY979">
        <v>0</v>
      </c>
      <c r="AZ979">
        <v>2</v>
      </c>
      <c r="BA979">
        <v>2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f t="shared" si="214"/>
        <v>0</v>
      </c>
      <c r="BJ979">
        <v>0.06</v>
      </c>
      <c r="BK979">
        <v>0</v>
      </c>
      <c r="BL979">
        <v>8</v>
      </c>
      <c r="BM979">
        <v>0</v>
      </c>
      <c r="BN979">
        <v>0.8</v>
      </c>
      <c r="BO979">
        <v>0.8</v>
      </c>
      <c r="BP979">
        <f t="shared" si="215"/>
        <v>2</v>
      </c>
      <c r="BQ979">
        <v>8</v>
      </c>
      <c r="BR979">
        <v>2019</v>
      </c>
      <c r="BS979">
        <v>0.2</v>
      </c>
      <c r="BT979">
        <v>0.2</v>
      </c>
      <c r="BU979" s="2">
        <f t="shared" si="216"/>
        <v>8.1648627450980393E-2</v>
      </c>
      <c r="BV979" s="1">
        <f t="shared" si="223"/>
        <v>0.1142</v>
      </c>
      <c r="BW979" s="1" t="e">
        <f t="shared" si="217"/>
        <v>#DIV/0!</v>
      </c>
      <c r="BX979" s="1" t="e">
        <f t="shared" si="218"/>
        <v>#DIV/0!</v>
      </c>
      <c r="BY979" s="1" t="e">
        <f t="shared" si="219"/>
        <v>#DIV/0!</v>
      </c>
      <c r="BZ979" s="1" t="e">
        <f t="shared" si="220"/>
        <v>#DIV/0!</v>
      </c>
      <c r="CA979" s="1" t="e">
        <f t="shared" si="221"/>
        <v>#DIV/0!</v>
      </c>
      <c r="CB979">
        <v>0</v>
      </c>
      <c r="CC979">
        <f t="shared" si="222"/>
        <v>0</v>
      </c>
      <c r="CD979">
        <v>0</v>
      </c>
    </row>
    <row r="980" spans="1:82" x14ac:dyDescent="0.35">
      <c r="A980">
        <v>511</v>
      </c>
      <c r="B980" t="s">
        <v>1291</v>
      </c>
      <c r="C980" t="s">
        <v>92</v>
      </c>
      <c r="D980">
        <v>71</v>
      </c>
      <c r="E980" t="s">
        <v>1156</v>
      </c>
      <c r="F980" t="s">
        <v>115</v>
      </c>
      <c r="G980">
        <v>2019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5</v>
      </c>
      <c r="V980">
        <v>11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f t="shared" si="210"/>
        <v>0</v>
      </c>
      <c r="AI980">
        <f t="shared" si="211"/>
        <v>0</v>
      </c>
      <c r="AJ980">
        <f t="shared" si="212"/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1.1000000000000001</v>
      </c>
      <c r="AR980">
        <v>1.1000000000000001</v>
      </c>
      <c r="AS980">
        <f t="shared" si="213"/>
        <v>11</v>
      </c>
      <c r="AT980">
        <v>2</v>
      </c>
      <c r="AU980">
        <v>10</v>
      </c>
      <c r="AV980">
        <v>140</v>
      </c>
      <c r="AW980">
        <v>0</v>
      </c>
      <c r="AX980">
        <v>2.2000000000000002</v>
      </c>
      <c r="AY980">
        <v>0</v>
      </c>
      <c r="AZ980">
        <v>5</v>
      </c>
      <c r="BA980">
        <v>2.5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f t="shared" si="214"/>
        <v>0</v>
      </c>
      <c r="BJ980">
        <v>7.0000000000000007E-2</v>
      </c>
      <c r="BK980">
        <v>0</v>
      </c>
      <c r="BL980">
        <v>5.5</v>
      </c>
      <c r="BM980">
        <v>0</v>
      </c>
      <c r="BN980">
        <v>0.55000000000000004</v>
      </c>
      <c r="BO980">
        <v>0.55000000000000004</v>
      </c>
      <c r="BP980">
        <f t="shared" si="215"/>
        <v>1.1000000000000001</v>
      </c>
      <c r="BQ980">
        <v>5.5</v>
      </c>
      <c r="BR980">
        <v>2019</v>
      </c>
      <c r="BS980">
        <v>0.11</v>
      </c>
      <c r="BT980">
        <v>0.11</v>
      </c>
      <c r="BU980" s="2">
        <f t="shared" si="216"/>
        <v>4.6266862745098045E-2</v>
      </c>
      <c r="BV980" s="1">
        <f t="shared" si="223"/>
        <v>7.3600000000000013E-2</v>
      </c>
      <c r="BW980" s="1" t="e">
        <f t="shared" si="217"/>
        <v>#DIV/0!</v>
      </c>
      <c r="BX980" s="1" t="e">
        <f t="shared" si="218"/>
        <v>#DIV/0!</v>
      </c>
      <c r="BY980" s="1" t="e">
        <f t="shared" si="219"/>
        <v>#DIV/0!</v>
      </c>
      <c r="BZ980" s="1" t="e">
        <f t="shared" si="220"/>
        <v>#DIV/0!</v>
      </c>
      <c r="CA980" s="1" t="e">
        <f t="shared" si="221"/>
        <v>#DIV/0!</v>
      </c>
      <c r="CB980">
        <v>0</v>
      </c>
      <c r="CC980">
        <f t="shared" si="222"/>
        <v>0</v>
      </c>
      <c r="CD980">
        <v>0</v>
      </c>
    </row>
    <row r="981" spans="1:82" x14ac:dyDescent="0.35">
      <c r="A981">
        <v>545</v>
      </c>
      <c r="B981" t="s">
        <v>1298</v>
      </c>
      <c r="C981" t="s">
        <v>179</v>
      </c>
      <c r="D981">
        <v>68</v>
      </c>
      <c r="E981" t="s">
        <v>1156</v>
      </c>
      <c r="F981" t="s">
        <v>123</v>
      </c>
      <c r="G981">
        <v>2015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21</v>
      </c>
      <c r="V981">
        <v>49</v>
      </c>
      <c r="W981">
        <v>0</v>
      </c>
      <c r="X981">
        <v>1</v>
      </c>
      <c r="Y981">
        <v>1</v>
      </c>
      <c r="Z981">
        <v>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f t="shared" si="210"/>
        <v>1</v>
      </c>
      <c r="AI981">
        <f t="shared" si="211"/>
        <v>0.5</v>
      </c>
      <c r="AJ981">
        <f t="shared" si="212"/>
        <v>2.7777777777777776E-2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2.9</v>
      </c>
      <c r="AR981">
        <v>2.9</v>
      </c>
      <c r="AS981">
        <f t="shared" si="213"/>
        <v>49</v>
      </c>
      <c r="AT981">
        <v>2</v>
      </c>
      <c r="AU981">
        <v>36</v>
      </c>
      <c r="AV981">
        <v>140</v>
      </c>
      <c r="AW981">
        <v>0</v>
      </c>
      <c r="AX981">
        <v>2.33</v>
      </c>
      <c r="AY981">
        <v>0</v>
      </c>
      <c r="AZ981">
        <v>21</v>
      </c>
      <c r="BA981">
        <v>10.5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f t="shared" si="214"/>
        <v>0</v>
      </c>
      <c r="BJ981">
        <v>0.26</v>
      </c>
      <c r="BK981">
        <v>0</v>
      </c>
      <c r="BL981">
        <v>24.5</v>
      </c>
      <c r="BM981">
        <v>0</v>
      </c>
      <c r="BN981">
        <v>1.45</v>
      </c>
      <c r="BO981">
        <v>1.45</v>
      </c>
      <c r="BP981">
        <f t="shared" si="215"/>
        <v>1.3611111111111112</v>
      </c>
      <c r="BQ981">
        <v>24.5</v>
      </c>
      <c r="BR981">
        <v>2011</v>
      </c>
      <c r="BS981">
        <v>0.08</v>
      </c>
      <c r="BT981">
        <v>0.08</v>
      </c>
      <c r="BU981" s="2">
        <f t="shared" si="216"/>
        <v>-1.4330728291316524E-2</v>
      </c>
      <c r="BV981" s="1">
        <f t="shared" si="223"/>
        <v>4.0055555555555573E-2</v>
      </c>
      <c r="BW981" s="1" t="e">
        <f t="shared" si="217"/>
        <v>#DIV/0!</v>
      </c>
      <c r="BX981" s="1" t="e">
        <f t="shared" si="218"/>
        <v>#DIV/0!</v>
      </c>
      <c r="BY981" s="1" t="e">
        <f t="shared" si="219"/>
        <v>#DIV/0!</v>
      </c>
      <c r="BZ981" s="1" t="e">
        <f t="shared" si="220"/>
        <v>#DIV/0!</v>
      </c>
      <c r="CA981" s="1" t="e">
        <f t="shared" si="221"/>
        <v>#DIV/0!</v>
      </c>
      <c r="CB981">
        <v>0</v>
      </c>
      <c r="CC981">
        <f t="shared" si="222"/>
        <v>0</v>
      </c>
      <c r="CD981">
        <v>0</v>
      </c>
    </row>
    <row r="982" spans="1:82" x14ac:dyDescent="0.35">
      <c r="A982">
        <v>546</v>
      </c>
      <c r="B982" t="s">
        <v>1299</v>
      </c>
      <c r="C982" t="s">
        <v>100</v>
      </c>
      <c r="D982">
        <v>69</v>
      </c>
      <c r="E982" t="s">
        <v>1156</v>
      </c>
      <c r="F982" t="s">
        <v>134</v>
      </c>
      <c r="G982">
        <v>2022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2</v>
      </c>
      <c r="V982">
        <v>4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f t="shared" si="210"/>
        <v>0</v>
      </c>
      <c r="AI982">
        <f t="shared" si="211"/>
        <v>0</v>
      </c>
      <c r="AJ982">
        <f t="shared" si="212"/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0.4</v>
      </c>
      <c r="AR982">
        <v>0.4</v>
      </c>
      <c r="AS982">
        <f t="shared" si="213"/>
        <v>4</v>
      </c>
      <c r="AT982">
        <v>1</v>
      </c>
      <c r="AU982">
        <v>5</v>
      </c>
      <c r="AV982">
        <v>72</v>
      </c>
      <c r="AW982">
        <v>0</v>
      </c>
      <c r="AX982">
        <v>2</v>
      </c>
      <c r="AY982">
        <v>0</v>
      </c>
      <c r="AZ982">
        <v>2</v>
      </c>
      <c r="BA982">
        <v>2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f t="shared" si="214"/>
        <v>0</v>
      </c>
      <c r="BJ982">
        <v>7.0000000000000007E-2</v>
      </c>
      <c r="BK982">
        <v>0</v>
      </c>
      <c r="BL982">
        <v>4</v>
      </c>
      <c r="BM982">
        <v>0</v>
      </c>
      <c r="BN982">
        <v>0.4</v>
      </c>
      <c r="BO982">
        <v>0.4</v>
      </c>
      <c r="BP982">
        <f t="shared" si="215"/>
        <v>0.8</v>
      </c>
      <c r="BQ982">
        <v>4</v>
      </c>
      <c r="BR982">
        <v>2015</v>
      </c>
      <c r="BS982">
        <v>0.08</v>
      </c>
      <c r="BT982">
        <v>0.08</v>
      </c>
      <c r="BU982" s="2">
        <f t="shared" si="216"/>
        <v>4.1024313725490195E-2</v>
      </c>
      <c r="BV982" s="1">
        <f t="shared" si="223"/>
        <v>5.6000000000000001E-2</v>
      </c>
      <c r="BW982" s="1" t="e">
        <f t="shared" si="217"/>
        <v>#DIV/0!</v>
      </c>
      <c r="BX982" s="1" t="e">
        <f t="shared" si="218"/>
        <v>#DIV/0!</v>
      </c>
      <c r="BY982" s="1" t="e">
        <f t="shared" si="219"/>
        <v>#DIV/0!</v>
      </c>
      <c r="BZ982" s="1" t="e">
        <f t="shared" si="220"/>
        <v>#DIV/0!</v>
      </c>
      <c r="CA982" s="1" t="e">
        <f t="shared" si="221"/>
        <v>#DIV/0!</v>
      </c>
      <c r="CB982">
        <v>0</v>
      </c>
      <c r="CC982">
        <f t="shared" si="222"/>
        <v>0</v>
      </c>
      <c r="CD982">
        <v>0</v>
      </c>
    </row>
    <row r="983" spans="1:82" x14ac:dyDescent="0.35">
      <c r="A983">
        <v>553</v>
      </c>
      <c r="B983" t="s">
        <v>1300</v>
      </c>
      <c r="C983" t="s">
        <v>69</v>
      </c>
      <c r="D983">
        <v>73</v>
      </c>
      <c r="E983" t="s">
        <v>1156</v>
      </c>
      <c r="F983" t="s">
        <v>82</v>
      </c>
      <c r="G983">
        <v>2018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27</v>
      </c>
      <c r="V983">
        <v>154</v>
      </c>
      <c r="W983">
        <v>0</v>
      </c>
      <c r="X983">
        <v>0</v>
      </c>
      <c r="Y983">
        <v>0</v>
      </c>
      <c r="Z983">
        <v>7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f t="shared" si="210"/>
        <v>0</v>
      </c>
      <c r="AI983">
        <f t="shared" si="211"/>
        <v>0</v>
      </c>
      <c r="AJ983">
        <f t="shared" si="212"/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15.4</v>
      </c>
      <c r="AR983">
        <v>15.4</v>
      </c>
      <c r="AS983">
        <f t="shared" si="213"/>
        <v>154</v>
      </c>
      <c r="AT983">
        <v>4</v>
      </c>
      <c r="AU983">
        <v>46</v>
      </c>
      <c r="AV983">
        <v>264</v>
      </c>
      <c r="AW983">
        <v>0</v>
      </c>
      <c r="AX983">
        <v>5.7</v>
      </c>
      <c r="AY983">
        <v>0</v>
      </c>
      <c r="AZ983">
        <v>27</v>
      </c>
      <c r="BA983">
        <v>6.75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f t="shared" si="214"/>
        <v>0</v>
      </c>
      <c r="BJ983">
        <v>0.17</v>
      </c>
      <c r="BK983">
        <v>0</v>
      </c>
      <c r="BL983">
        <v>38.5</v>
      </c>
      <c r="BM983">
        <v>0</v>
      </c>
      <c r="BN983">
        <v>3.85</v>
      </c>
      <c r="BO983">
        <v>3.85</v>
      </c>
      <c r="BP983">
        <f t="shared" si="215"/>
        <v>3.347826086956522</v>
      </c>
      <c r="BQ983">
        <v>38.5</v>
      </c>
      <c r="BR983">
        <v>2016</v>
      </c>
      <c r="BS983">
        <v>0.33</v>
      </c>
      <c r="BT983">
        <v>0.33</v>
      </c>
      <c r="BU983" s="2">
        <f t="shared" si="216"/>
        <v>0.14713607843137258</v>
      </c>
      <c r="BV983" s="1">
        <f t="shared" si="223"/>
        <v>0.2370913043478261</v>
      </c>
      <c r="BW983" s="1" t="e">
        <f t="shared" si="217"/>
        <v>#DIV/0!</v>
      </c>
      <c r="BX983" s="1" t="e">
        <f t="shared" si="218"/>
        <v>#DIV/0!</v>
      </c>
      <c r="BY983" s="1" t="e">
        <f t="shared" si="219"/>
        <v>#DIV/0!</v>
      </c>
      <c r="BZ983" s="1" t="e">
        <f t="shared" si="220"/>
        <v>#DIV/0!</v>
      </c>
      <c r="CA983" s="1" t="e">
        <f t="shared" si="221"/>
        <v>#DIV/0!</v>
      </c>
      <c r="CB983">
        <v>0</v>
      </c>
      <c r="CC983">
        <f t="shared" si="222"/>
        <v>0</v>
      </c>
      <c r="CD983">
        <v>0</v>
      </c>
    </row>
    <row r="984" spans="1:82" x14ac:dyDescent="0.35">
      <c r="A984">
        <v>553</v>
      </c>
      <c r="B984" t="s">
        <v>1300</v>
      </c>
      <c r="C984" t="s">
        <v>69</v>
      </c>
      <c r="D984">
        <v>73</v>
      </c>
      <c r="E984" t="s">
        <v>1156</v>
      </c>
      <c r="F984" t="s">
        <v>82</v>
      </c>
      <c r="G984">
        <v>2020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8</v>
      </c>
      <c r="V984">
        <v>15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f t="shared" si="210"/>
        <v>0</v>
      </c>
      <c r="AI984">
        <f t="shared" si="211"/>
        <v>0</v>
      </c>
      <c r="AJ984">
        <f t="shared" si="212"/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1.5</v>
      </c>
      <c r="AR984">
        <v>1.5</v>
      </c>
      <c r="AS984">
        <f t="shared" si="213"/>
        <v>15</v>
      </c>
      <c r="AT984">
        <v>2</v>
      </c>
      <c r="AU984">
        <v>11</v>
      </c>
      <c r="AV984">
        <v>133</v>
      </c>
      <c r="AW984">
        <v>0</v>
      </c>
      <c r="AX984">
        <v>1.88</v>
      </c>
      <c r="AY984">
        <v>0</v>
      </c>
      <c r="AZ984">
        <v>8</v>
      </c>
      <c r="BA984">
        <v>4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f t="shared" si="214"/>
        <v>0</v>
      </c>
      <c r="BJ984">
        <v>0.08</v>
      </c>
      <c r="BK984">
        <v>0</v>
      </c>
      <c r="BL984">
        <v>7.5</v>
      </c>
      <c r="BM984">
        <v>0</v>
      </c>
      <c r="BN984">
        <v>0.75</v>
      </c>
      <c r="BO984">
        <v>0.75</v>
      </c>
      <c r="BP984">
        <f t="shared" si="215"/>
        <v>1.3636363636363635</v>
      </c>
      <c r="BQ984">
        <v>7.5</v>
      </c>
      <c r="BR984">
        <v>2016</v>
      </c>
      <c r="BS984">
        <v>0.14000000000000001</v>
      </c>
      <c r="BT984">
        <v>0.14000000000000001</v>
      </c>
      <c r="BU984" s="2">
        <f t="shared" si="216"/>
        <v>4.0691176470588231E-2</v>
      </c>
      <c r="BV984" s="1">
        <f t="shared" si="223"/>
        <v>9.1281818181818186E-2</v>
      </c>
      <c r="BW984" s="1" t="e">
        <f t="shared" si="217"/>
        <v>#DIV/0!</v>
      </c>
      <c r="BX984" s="1" t="e">
        <f t="shared" si="218"/>
        <v>#DIV/0!</v>
      </c>
      <c r="BY984" s="1" t="e">
        <f t="shared" si="219"/>
        <v>#DIV/0!</v>
      </c>
      <c r="BZ984" s="1" t="e">
        <f t="shared" si="220"/>
        <v>#DIV/0!</v>
      </c>
      <c r="CA984" s="1" t="e">
        <f t="shared" si="221"/>
        <v>#DIV/0!</v>
      </c>
      <c r="CB984">
        <v>0</v>
      </c>
      <c r="CC984">
        <f t="shared" si="222"/>
        <v>0</v>
      </c>
      <c r="CD984">
        <v>0</v>
      </c>
    </row>
    <row r="985" spans="1:82" x14ac:dyDescent="0.35">
      <c r="A985">
        <v>563</v>
      </c>
      <c r="B985" t="s">
        <v>1302</v>
      </c>
      <c r="C985" t="s">
        <v>179</v>
      </c>
      <c r="D985">
        <v>68</v>
      </c>
      <c r="E985" t="s">
        <v>1156</v>
      </c>
      <c r="F985" t="s">
        <v>82</v>
      </c>
      <c r="G985">
        <v>2014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2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f t="shared" si="210"/>
        <v>0</v>
      </c>
      <c r="AI985">
        <f t="shared" si="211"/>
        <v>0</v>
      </c>
      <c r="AJ985">
        <f t="shared" si="212"/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0.2</v>
      </c>
      <c r="AR985">
        <v>0.2</v>
      </c>
      <c r="AS985">
        <f t="shared" si="213"/>
        <v>2</v>
      </c>
      <c r="AT985">
        <v>1</v>
      </c>
      <c r="AU985">
        <v>3</v>
      </c>
      <c r="AV985">
        <v>75</v>
      </c>
      <c r="AW985">
        <v>0</v>
      </c>
      <c r="AX985">
        <v>2</v>
      </c>
      <c r="AY985">
        <v>0</v>
      </c>
      <c r="AZ985">
        <v>1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f t="shared" si="214"/>
        <v>0</v>
      </c>
      <c r="BJ985">
        <v>0.04</v>
      </c>
      <c r="BK985">
        <v>0</v>
      </c>
      <c r="BL985">
        <v>2</v>
      </c>
      <c r="BM985">
        <v>0</v>
      </c>
      <c r="BN985">
        <v>0.2</v>
      </c>
      <c r="BO985">
        <v>0.2</v>
      </c>
      <c r="BP985">
        <f t="shared" si="215"/>
        <v>0.66666666666666663</v>
      </c>
      <c r="BQ985">
        <v>2</v>
      </c>
      <c r="BR985">
        <v>2012</v>
      </c>
      <c r="BS985">
        <v>7.0000000000000007E-2</v>
      </c>
      <c r="BT985">
        <v>7.0000000000000007E-2</v>
      </c>
      <c r="BU985" s="2">
        <f t="shared" si="216"/>
        <v>4.0612156862745101E-2</v>
      </c>
      <c r="BV985" s="1">
        <f t="shared" si="223"/>
        <v>4.243333333333333E-2</v>
      </c>
      <c r="BW985" s="1" t="e">
        <f t="shared" si="217"/>
        <v>#DIV/0!</v>
      </c>
      <c r="BX985" s="1" t="e">
        <f t="shared" si="218"/>
        <v>#DIV/0!</v>
      </c>
      <c r="BY985" s="1" t="e">
        <f t="shared" si="219"/>
        <v>#DIV/0!</v>
      </c>
      <c r="BZ985" s="1" t="e">
        <f t="shared" si="220"/>
        <v>#DIV/0!</v>
      </c>
      <c r="CA985" s="1" t="e">
        <f t="shared" si="221"/>
        <v>#DIV/0!</v>
      </c>
      <c r="CB985">
        <v>0</v>
      </c>
      <c r="CC985">
        <f t="shared" si="222"/>
        <v>0</v>
      </c>
      <c r="CD985">
        <v>0</v>
      </c>
    </row>
    <row r="986" spans="1:82" x14ac:dyDescent="0.35">
      <c r="A986">
        <v>595</v>
      </c>
      <c r="B986" t="s">
        <v>1315</v>
      </c>
      <c r="C986" t="s">
        <v>103</v>
      </c>
      <c r="D986">
        <v>70</v>
      </c>
      <c r="E986" t="s">
        <v>1156</v>
      </c>
      <c r="F986" t="s">
        <v>120</v>
      </c>
      <c r="G986">
        <v>2015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18</v>
      </c>
      <c r="V986">
        <v>42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f t="shared" si="210"/>
        <v>0</v>
      </c>
      <c r="AI986">
        <f t="shared" si="211"/>
        <v>0</v>
      </c>
      <c r="AJ986">
        <f t="shared" si="212"/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0</v>
      </c>
      <c r="AQ986">
        <v>6.2</v>
      </c>
      <c r="AR986">
        <v>6.2</v>
      </c>
      <c r="AS986">
        <f t="shared" si="213"/>
        <v>42</v>
      </c>
      <c r="AT986">
        <v>3</v>
      </c>
      <c r="AU986">
        <v>41</v>
      </c>
      <c r="AV986">
        <v>198</v>
      </c>
      <c r="AW986">
        <v>0</v>
      </c>
      <c r="AX986">
        <v>2.33</v>
      </c>
      <c r="AY986">
        <v>0</v>
      </c>
      <c r="AZ986">
        <v>18</v>
      </c>
      <c r="BA986">
        <v>6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f t="shared" si="214"/>
        <v>0</v>
      </c>
      <c r="BJ986">
        <v>0.21</v>
      </c>
      <c r="BK986">
        <v>0</v>
      </c>
      <c r="BL986">
        <v>14</v>
      </c>
      <c r="BM986">
        <v>0</v>
      </c>
      <c r="BN986">
        <v>2.0699999999999998</v>
      </c>
      <c r="BO986">
        <v>2.0699999999999998</v>
      </c>
      <c r="BP986">
        <f t="shared" si="215"/>
        <v>1.024390243902439</v>
      </c>
      <c r="BQ986">
        <v>14</v>
      </c>
      <c r="BR986">
        <v>2014</v>
      </c>
      <c r="BS986">
        <v>0.15</v>
      </c>
      <c r="BT986">
        <v>0.15</v>
      </c>
      <c r="BU986" s="2">
        <f t="shared" si="216"/>
        <v>5.5255294117647062E-2</v>
      </c>
      <c r="BV986" s="1">
        <f t="shared" si="223"/>
        <v>0.11001951219512196</v>
      </c>
      <c r="BW986" s="1" t="e">
        <f t="shared" si="217"/>
        <v>#DIV/0!</v>
      </c>
      <c r="BX986" s="1" t="e">
        <f t="shared" si="218"/>
        <v>#DIV/0!</v>
      </c>
      <c r="BY986" s="1" t="e">
        <f t="shared" si="219"/>
        <v>#DIV/0!</v>
      </c>
      <c r="BZ986" s="1" t="e">
        <f t="shared" si="220"/>
        <v>#DIV/0!</v>
      </c>
      <c r="CA986" s="1" t="e">
        <f t="shared" si="221"/>
        <v>#DIV/0!</v>
      </c>
      <c r="CB986">
        <v>0</v>
      </c>
      <c r="CC986">
        <f t="shared" si="222"/>
        <v>0</v>
      </c>
      <c r="CD986">
        <v>0</v>
      </c>
    </row>
    <row r="987" spans="1:82" x14ac:dyDescent="0.35">
      <c r="A987">
        <v>620</v>
      </c>
      <c r="B987" t="s">
        <v>1320</v>
      </c>
      <c r="C987" t="s">
        <v>69</v>
      </c>
      <c r="D987">
        <v>73</v>
      </c>
      <c r="E987" t="s">
        <v>1156</v>
      </c>
      <c r="F987" t="s">
        <v>125</v>
      </c>
      <c r="G987">
        <v>2016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7</v>
      </c>
      <c r="V987">
        <v>34</v>
      </c>
      <c r="W987">
        <v>1</v>
      </c>
      <c r="X987">
        <v>0</v>
      </c>
      <c r="Y987">
        <v>0</v>
      </c>
      <c r="Z987">
        <v>3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f t="shared" si="210"/>
        <v>0</v>
      </c>
      <c r="AI987">
        <f t="shared" si="211"/>
        <v>0</v>
      </c>
      <c r="AJ987">
        <f t="shared" si="212"/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9.4</v>
      </c>
      <c r="AR987">
        <v>9.4</v>
      </c>
      <c r="AS987">
        <f t="shared" si="213"/>
        <v>34</v>
      </c>
      <c r="AT987">
        <v>1</v>
      </c>
      <c r="AU987">
        <v>22</v>
      </c>
      <c r="AV987">
        <v>79</v>
      </c>
      <c r="AW987">
        <v>0</v>
      </c>
      <c r="AX987">
        <v>4.8600000000000003</v>
      </c>
      <c r="AY987">
        <v>0</v>
      </c>
      <c r="AZ987">
        <v>7</v>
      </c>
      <c r="BA987">
        <v>7</v>
      </c>
      <c r="BB987">
        <v>0</v>
      </c>
      <c r="BC987">
        <v>0</v>
      </c>
      <c r="BD987">
        <v>0</v>
      </c>
      <c r="BE987">
        <v>0.14000000000000001</v>
      </c>
      <c r="BF987">
        <v>0</v>
      </c>
      <c r="BG987">
        <v>1</v>
      </c>
      <c r="BH987">
        <v>0.14000000000000001</v>
      </c>
      <c r="BI987">
        <f t="shared" si="214"/>
        <v>4.5454545454545456E-2</v>
      </c>
      <c r="BJ987">
        <v>0.28000000000000003</v>
      </c>
      <c r="BK987">
        <v>0</v>
      </c>
      <c r="BL987">
        <v>34</v>
      </c>
      <c r="BM987">
        <v>0</v>
      </c>
      <c r="BN987">
        <v>9.4</v>
      </c>
      <c r="BO987">
        <v>9.4</v>
      </c>
      <c r="BP987">
        <f t="shared" si="215"/>
        <v>1.5454545454545454</v>
      </c>
      <c r="BQ987">
        <v>34</v>
      </c>
      <c r="BR987">
        <v>2014</v>
      </c>
      <c r="BS987">
        <v>0.43</v>
      </c>
      <c r="BT987">
        <v>0.43</v>
      </c>
      <c r="BU987" s="2">
        <f t="shared" si="216"/>
        <v>0.12541450980392158</v>
      </c>
      <c r="BV987" s="1">
        <f t="shared" si="223"/>
        <v>0.15217272727272729</v>
      </c>
      <c r="BW987" s="1" t="e">
        <f t="shared" si="217"/>
        <v>#DIV/0!</v>
      </c>
      <c r="BX987" s="1" t="e">
        <f t="shared" si="218"/>
        <v>#DIV/0!</v>
      </c>
      <c r="BY987" s="1" t="e">
        <f t="shared" si="219"/>
        <v>#DIV/0!</v>
      </c>
      <c r="BZ987" s="1" t="e">
        <f t="shared" si="220"/>
        <v>#DIV/0!</v>
      </c>
      <c r="CA987" s="1" t="e">
        <f t="shared" si="221"/>
        <v>#DIV/0!</v>
      </c>
      <c r="CB987">
        <v>0</v>
      </c>
      <c r="CC987">
        <f t="shared" si="222"/>
        <v>0</v>
      </c>
      <c r="CD987">
        <v>0</v>
      </c>
    </row>
    <row r="988" spans="1:82" x14ac:dyDescent="0.35">
      <c r="A988">
        <v>624</v>
      </c>
      <c r="B988" t="s">
        <v>1322</v>
      </c>
      <c r="C988" t="s">
        <v>92</v>
      </c>
      <c r="D988">
        <v>71</v>
      </c>
      <c r="E988" t="s">
        <v>1156</v>
      </c>
      <c r="F988" t="s">
        <v>129</v>
      </c>
      <c r="G988">
        <v>2015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4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f t="shared" si="210"/>
        <v>0</v>
      </c>
      <c r="AI988">
        <f t="shared" si="211"/>
        <v>0</v>
      </c>
      <c r="AJ988">
        <f t="shared" si="212"/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0.1</v>
      </c>
      <c r="AR988">
        <v>0.1</v>
      </c>
      <c r="AS988">
        <f t="shared" si="213"/>
        <v>1</v>
      </c>
      <c r="AT988">
        <v>2</v>
      </c>
      <c r="AU988">
        <v>7</v>
      </c>
      <c r="AV988">
        <v>117</v>
      </c>
      <c r="AW988">
        <v>0</v>
      </c>
      <c r="AX988">
        <v>0.25</v>
      </c>
      <c r="AY988">
        <v>0</v>
      </c>
      <c r="AZ988">
        <v>4</v>
      </c>
      <c r="BA988">
        <v>2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f t="shared" si="214"/>
        <v>0</v>
      </c>
      <c r="BJ988">
        <v>0.06</v>
      </c>
      <c r="BK988">
        <v>0</v>
      </c>
      <c r="BL988">
        <v>0.5</v>
      </c>
      <c r="BM988">
        <v>0</v>
      </c>
      <c r="BN988">
        <v>0.05</v>
      </c>
      <c r="BO988">
        <v>0.05</v>
      </c>
      <c r="BP988">
        <f t="shared" si="215"/>
        <v>0.14285714285714285</v>
      </c>
      <c r="BQ988">
        <v>0.5</v>
      </c>
      <c r="BR988">
        <v>2013</v>
      </c>
      <c r="BS988">
        <v>0.01</v>
      </c>
      <c r="BT988">
        <v>0.01</v>
      </c>
      <c r="BU988" s="2">
        <f t="shared" si="216"/>
        <v>5.2060784313725491E-3</v>
      </c>
      <c r="BV988" s="1">
        <f t="shared" si="223"/>
        <v>2.2042857142857145E-2</v>
      </c>
      <c r="BW988" s="1" t="e">
        <f t="shared" si="217"/>
        <v>#DIV/0!</v>
      </c>
      <c r="BX988" s="1" t="e">
        <f t="shared" si="218"/>
        <v>#DIV/0!</v>
      </c>
      <c r="BY988" s="1" t="e">
        <f t="shared" si="219"/>
        <v>#DIV/0!</v>
      </c>
      <c r="BZ988" s="1" t="e">
        <f t="shared" si="220"/>
        <v>#DIV/0!</v>
      </c>
      <c r="CA988" s="1" t="e">
        <f t="shared" si="221"/>
        <v>#DIV/0!</v>
      </c>
      <c r="CB988">
        <v>0</v>
      </c>
      <c r="CC988">
        <f t="shared" si="222"/>
        <v>0</v>
      </c>
      <c r="CD988">
        <v>0</v>
      </c>
    </row>
    <row r="989" spans="1:82" x14ac:dyDescent="0.35">
      <c r="A989">
        <v>685</v>
      </c>
      <c r="B989" t="s">
        <v>1334</v>
      </c>
      <c r="C989" t="s">
        <v>100</v>
      </c>
      <c r="D989">
        <v>69</v>
      </c>
      <c r="E989" t="s">
        <v>1156</v>
      </c>
      <c r="F989" t="s">
        <v>113</v>
      </c>
      <c r="G989">
        <v>2021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4</v>
      </c>
      <c r="W989">
        <v>1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f t="shared" si="210"/>
        <v>0</v>
      </c>
      <c r="AI989">
        <f t="shared" si="211"/>
        <v>0</v>
      </c>
      <c r="AJ989">
        <f t="shared" si="212"/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6.4</v>
      </c>
      <c r="AR989">
        <v>6.4</v>
      </c>
      <c r="AS989">
        <f t="shared" si="213"/>
        <v>4</v>
      </c>
      <c r="AT989">
        <v>1</v>
      </c>
      <c r="AU989">
        <v>5</v>
      </c>
      <c r="AV989">
        <v>63</v>
      </c>
      <c r="AW989">
        <v>0</v>
      </c>
      <c r="AX989">
        <v>4</v>
      </c>
      <c r="AY989">
        <v>0</v>
      </c>
      <c r="AZ989">
        <v>1</v>
      </c>
      <c r="BA989">
        <v>1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1</v>
      </c>
      <c r="BH989">
        <v>1</v>
      </c>
      <c r="BI989">
        <f t="shared" si="214"/>
        <v>0.2</v>
      </c>
      <c r="BJ989">
        <v>0.08</v>
      </c>
      <c r="BK989">
        <v>0</v>
      </c>
      <c r="BL989">
        <v>4</v>
      </c>
      <c r="BM989">
        <v>0</v>
      </c>
      <c r="BN989">
        <v>6.4</v>
      </c>
      <c r="BO989">
        <v>6.4</v>
      </c>
      <c r="BP989">
        <f t="shared" si="215"/>
        <v>0.8</v>
      </c>
      <c r="BQ989">
        <v>4</v>
      </c>
      <c r="BR989">
        <v>2018</v>
      </c>
      <c r="BS989">
        <v>1.28</v>
      </c>
      <c r="BT989">
        <v>1.28</v>
      </c>
      <c r="BU989" s="2">
        <f t="shared" si="216"/>
        <v>0.1016321568627451</v>
      </c>
      <c r="BV989" s="1">
        <f t="shared" si="223"/>
        <v>6.7300000000000013E-2</v>
      </c>
      <c r="BW989" s="1" t="e">
        <f t="shared" si="217"/>
        <v>#DIV/0!</v>
      </c>
      <c r="BX989" s="1" t="e">
        <f t="shared" si="218"/>
        <v>#DIV/0!</v>
      </c>
      <c r="BY989" s="1" t="e">
        <f t="shared" si="219"/>
        <v>#DIV/0!</v>
      </c>
      <c r="BZ989" s="1" t="e">
        <f t="shared" si="220"/>
        <v>#DIV/0!</v>
      </c>
      <c r="CA989" s="1" t="e">
        <f t="shared" si="221"/>
        <v>#DIV/0!</v>
      </c>
      <c r="CB989">
        <v>0</v>
      </c>
      <c r="CC989">
        <f t="shared" si="222"/>
        <v>0</v>
      </c>
      <c r="CD989">
        <v>0</v>
      </c>
    </row>
    <row r="990" spans="1:82" x14ac:dyDescent="0.35">
      <c r="A990">
        <v>716</v>
      </c>
      <c r="B990" t="s">
        <v>1341</v>
      </c>
      <c r="C990" t="s">
        <v>103</v>
      </c>
      <c r="D990">
        <v>70</v>
      </c>
      <c r="E990" t="s">
        <v>1156</v>
      </c>
      <c r="F990" t="s">
        <v>119</v>
      </c>
      <c r="G990">
        <v>2021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2</v>
      </c>
      <c r="V990">
        <v>5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f t="shared" si="210"/>
        <v>0</v>
      </c>
      <c r="AI990">
        <f t="shared" si="211"/>
        <v>0</v>
      </c>
      <c r="AJ990">
        <f t="shared" si="212"/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0.5</v>
      </c>
      <c r="AR990">
        <v>0.5</v>
      </c>
      <c r="AS990">
        <f t="shared" si="213"/>
        <v>5</v>
      </c>
      <c r="AT990">
        <v>2</v>
      </c>
      <c r="AU990">
        <v>16</v>
      </c>
      <c r="AV990">
        <v>131</v>
      </c>
      <c r="AW990">
        <v>0</v>
      </c>
      <c r="AX990">
        <v>2.5</v>
      </c>
      <c r="AY990">
        <v>0</v>
      </c>
      <c r="AZ990">
        <v>2</v>
      </c>
      <c r="BA990">
        <v>1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f t="shared" si="214"/>
        <v>0</v>
      </c>
      <c r="BJ990">
        <v>0.12</v>
      </c>
      <c r="BK990">
        <v>0</v>
      </c>
      <c r="BL990">
        <v>2.5</v>
      </c>
      <c r="BM990">
        <v>0</v>
      </c>
      <c r="BN990">
        <v>0.25</v>
      </c>
      <c r="BO990">
        <v>0.25</v>
      </c>
      <c r="BP990">
        <f t="shared" si="215"/>
        <v>0.3125</v>
      </c>
      <c r="BQ990">
        <v>2.5</v>
      </c>
      <c r="BR990">
        <v>2021</v>
      </c>
      <c r="BS990">
        <v>0.03</v>
      </c>
      <c r="BT990">
        <v>0.03</v>
      </c>
      <c r="BU990" s="2">
        <f t="shared" si="216"/>
        <v>5.1030392156862746E-2</v>
      </c>
      <c r="BV990" s="1">
        <f t="shared" si="223"/>
        <v>4.1524999999999999E-2</v>
      </c>
      <c r="BW990" s="1" t="e">
        <f t="shared" si="217"/>
        <v>#DIV/0!</v>
      </c>
      <c r="BX990" s="1" t="e">
        <f t="shared" si="218"/>
        <v>#DIV/0!</v>
      </c>
      <c r="BY990" s="1" t="e">
        <f t="shared" si="219"/>
        <v>#DIV/0!</v>
      </c>
      <c r="BZ990" s="1" t="e">
        <f t="shared" si="220"/>
        <v>#DIV/0!</v>
      </c>
      <c r="CA990" s="1" t="e">
        <f t="shared" si="221"/>
        <v>#DIV/0!</v>
      </c>
      <c r="CB990">
        <v>0</v>
      </c>
      <c r="CC990">
        <f t="shared" si="222"/>
        <v>0</v>
      </c>
      <c r="CD990">
        <v>0</v>
      </c>
    </row>
    <row r="991" spans="1:82" x14ac:dyDescent="0.35">
      <c r="A991">
        <v>759</v>
      </c>
      <c r="B991" t="s">
        <v>1352</v>
      </c>
      <c r="C991" t="s">
        <v>103</v>
      </c>
      <c r="D991">
        <v>70</v>
      </c>
      <c r="E991" t="s">
        <v>1156</v>
      </c>
      <c r="F991" t="s">
        <v>113</v>
      </c>
      <c r="G991">
        <v>2021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4</v>
      </c>
      <c r="V991">
        <v>29</v>
      </c>
      <c r="W991">
        <v>1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f t="shared" si="210"/>
        <v>0</v>
      </c>
      <c r="AI991">
        <f t="shared" si="211"/>
        <v>0</v>
      </c>
      <c r="AJ991">
        <f t="shared" si="212"/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8.9</v>
      </c>
      <c r="AR991">
        <v>8.9</v>
      </c>
      <c r="AS991">
        <f t="shared" si="213"/>
        <v>29</v>
      </c>
      <c r="AT991">
        <v>2</v>
      </c>
      <c r="AU991">
        <v>600</v>
      </c>
      <c r="AV991">
        <v>1300</v>
      </c>
      <c r="AW991">
        <v>0</v>
      </c>
      <c r="AX991">
        <v>7.25</v>
      </c>
      <c r="AY991">
        <v>0</v>
      </c>
      <c r="AZ991">
        <v>4</v>
      </c>
      <c r="BA991">
        <v>2</v>
      </c>
      <c r="BB991">
        <v>0</v>
      </c>
      <c r="BC991">
        <v>0</v>
      </c>
      <c r="BD991">
        <v>0</v>
      </c>
      <c r="BE991">
        <v>0.25</v>
      </c>
      <c r="BF991">
        <v>0</v>
      </c>
      <c r="BG991">
        <v>1</v>
      </c>
      <c r="BH991">
        <v>0.25</v>
      </c>
      <c r="BI991">
        <f t="shared" si="214"/>
        <v>1.6666666666666668E-3</v>
      </c>
      <c r="BK991">
        <v>0</v>
      </c>
      <c r="BL991">
        <v>14.5</v>
      </c>
      <c r="BM991">
        <v>0</v>
      </c>
      <c r="BN991">
        <v>4.45</v>
      </c>
      <c r="BO991">
        <v>4.45</v>
      </c>
      <c r="BP991">
        <f t="shared" si="215"/>
        <v>4.8333333333333332E-2</v>
      </c>
      <c r="BQ991">
        <v>14.5</v>
      </c>
      <c r="BR991">
        <v>2021</v>
      </c>
      <c r="BS991" t="s">
        <v>213</v>
      </c>
      <c r="BT991" t="s">
        <v>213</v>
      </c>
      <c r="BU991" s="2">
        <f t="shared" si="216"/>
        <v>0.17178411764705881</v>
      </c>
      <c r="BV991" s="1">
        <f t="shared" si="223"/>
        <v>1.8316666666666665E-2</v>
      </c>
      <c r="BW991" s="1" t="e">
        <f t="shared" si="217"/>
        <v>#DIV/0!</v>
      </c>
      <c r="BX991" s="1" t="e">
        <f t="shared" si="218"/>
        <v>#DIV/0!</v>
      </c>
      <c r="BY991" s="1" t="e">
        <f t="shared" si="219"/>
        <v>#DIV/0!</v>
      </c>
      <c r="BZ991" s="1" t="e">
        <f t="shared" si="220"/>
        <v>#DIV/0!</v>
      </c>
      <c r="CA991" s="1" t="e">
        <f t="shared" si="221"/>
        <v>#DIV/0!</v>
      </c>
      <c r="CB991">
        <v>0</v>
      </c>
      <c r="CC991">
        <f t="shared" si="222"/>
        <v>0</v>
      </c>
      <c r="CD991">
        <v>0</v>
      </c>
    </row>
    <row r="992" spans="1:82" x14ac:dyDescent="0.35">
      <c r="A992">
        <v>809</v>
      </c>
      <c r="B992" t="s">
        <v>1366</v>
      </c>
      <c r="C992" t="s">
        <v>72</v>
      </c>
      <c r="D992">
        <v>72</v>
      </c>
      <c r="E992" t="s">
        <v>1156</v>
      </c>
      <c r="F992" t="s">
        <v>104</v>
      </c>
      <c r="G992">
        <v>2018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9</v>
      </c>
      <c r="V992">
        <v>25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f t="shared" si="210"/>
        <v>0</v>
      </c>
      <c r="AI992">
        <f t="shared" si="211"/>
        <v>0</v>
      </c>
      <c r="AJ992">
        <f t="shared" si="212"/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2.5</v>
      </c>
      <c r="AR992">
        <v>2.5</v>
      </c>
      <c r="AS992">
        <f t="shared" si="213"/>
        <v>25</v>
      </c>
      <c r="AT992">
        <v>1</v>
      </c>
      <c r="AU992">
        <v>16</v>
      </c>
      <c r="AV992">
        <v>77</v>
      </c>
      <c r="AW992">
        <v>0</v>
      </c>
      <c r="AX992">
        <v>2.78</v>
      </c>
      <c r="AY992">
        <v>0</v>
      </c>
      <c r="AZ992">
        <v>9</v>
      </c>
      <c r="BA992">
        <v>9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f t="shared" si="214"/>
        <v>0</v>
      </c>
      <c r="BJ992">
        <v>0.21</v>
      </c>
      <c r="BK992">
        <v>0</v>
      </c>
      <c r="BL992">
        <v>25</v>
      </c>
      <c r="BM992">
        <v>0</v>
      </c>
      <c r="BN992">
        <v>2.5</v>
      </c>
      <c r="BO992">
        <v>2.5</v>
      </c>
      <c r="BP992">
        <f t="shared" si="215"/>
        <v>1.5625</v>
      </c>
      <c r="BQ992">
        <v>25</v>
      </c>
      <c r="BR992">
        <v>2015</v>
      </c>
      <c r="BS992">
        <v>0.16</v>
      </c>
      <c r="BT992">
        <v>0.16</v>
      </c>
      <c r="BU992" s="2">
        <f t="shared" si="216"/>
        <v>6.0951960784313725E-2</v>
      </c>
      <c r="BV992" s="1">
        <f t="shared" si="223"/>
        <v>0.12912499999999999</v>
      </c>
      <c r="BW992" s="1" t="e">
        <f t="shared" si="217"/>
        <v>#DIV/0!</v>
      </c>
      <c r="BX992" s="1" t="e">
        <f t="shared" si="218"/>
        <v>#DIV/0!</v>
      </c>
      <c r="BY992" s="1" t="e">
        <f t="shared" si="219"/>
        <v>#DIV/0!</v>
      </c>
      <c r="BZ992" s="1" t="e">
        <f t="shared" si="220"/>
        <v>#DIV/0!</v>
      </c>
      <c r="CA992" s="1" t="e">
        <f t="shared" si="221"/>
        <v>#DIV/0!</v>
      </c>
      <c r="CB992">
        <v>0</v>
      </c>
      <c r="CC992">
        <f t="shared" si="222"/>
        <v>0</v>
      </c>
      <c r="CD992">
        <v>0</v>
      </c>
    </row>
    <row r="993" spans="1:82" x14ac:dyDescent="0.35">
      <c r="A993">
        <v>815</v>
      </c>
      <c r="B993" t="s">
        <v>1368</v>
      </c>
      <c r="C993" t="s">
        <v>92</v>
      </c>
      <c r="D993">
        <v>71</v>
      </c>
      <c r="E993" t="s">
        <v>1156</v>
      </c>
      <c r="F993" t="s">
        <v>132</v>
      </c>
      <c r="G993">
        <v>2014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6</v>
      </c>
      <c r="V993">
        <v>22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f t="shared" si="210"/>
        <v>0</v>
      </c>
      <c r="AI993">
        <f t="shared" si="211"/>
        <v>0</v>
      </c>
      <c r="AJ993">
        <f t="shared" si="212"/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2.2000000000000002</v>
      </c>
      <c r="AR993">
        <v>2.2000000000000002</v>
      </c>
      <c r="AS993">
        <f t="shared" si="213"/>
        <v>22</v>
      </c>
      <c r="AT993">
        <v>3</v>
      </c>
      <c r="AU993">
        <v>10</v>
      </c>
      <c r="AV993">
        <v>195</v>
      </c>
      <c r="AW993">
        <v>0</v>
      </c>
      <c r="AX993">
        <v>3.67</v>
      </c>
      <c r="AY993">
        <v>0</v>
      </c>
      <c r="AZ993">
        <v>6</v>
      </c>
      <c r="BA993">
        <v>2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f t="shared" si="214"/>
        <v>0</v>
      </c>
      <c r="BJ993">
        <v>0.05</v>
      </c>
      <c r="BK993">
        <v>0</v>
      </c>
      <c r="BL993">
        <v>7.33</v>
      </c>
      <c r="BM993">
        <v>0</v>
      </c>
      <c r="BN993">
        <v>0.73</v>
      </c>
      <c r="BO993">
        <v>0.73</v>
      </c>
      <c r="BP993">
        <f t="shared" si="215"/>
        <v>2.2000000000000002</v>
      </c>
      <c r="BQ993">
        <v>7.33</v>
      </c>
      <c r="BR993">
        <v>2012</v>
      </c>
      <c r="BS993">
        <v>0.22</v>
      </c>
      <c r="BT993">
        <v>0.22</v>
      </c>
      <c r="BU993" s="2">
        <f t="shared" si="216"/>
        <v>7.8133725490196065E-2</v>
      </c>
      <c r="BV993" s="1">
        <f t="shared" si="223"/>
        <v>0.12660000000000002</v>
      </c>
      <c r="BW993" s="1" t="e">
        <f t="shared" si="217"/>
        <v>#DIV/0!</v>
      </c>
      <c r="BX993" s="1" t="e">
        <f t="shared" si="218"/>
        <v>#DIV/0!</v>
      </c>
      <c r="BY993" s="1" t="e">
        <f t="shared" si="219"/>
        <v>#DIV/0!</v>
      </c>
      <c r="BZ993" s="1" t="e">
        <f t="shared" si="220"/>
        <v>#DIV/0!</v>
      </c>
      <c r="CA993" s="1" t="e">
        <f t="shared" si="221"/>
        <v>#DIV/0!</v>
      </c>
      <c r="CB993">
        <v>0</v>
      </c>
      <c r="CC993">
        <f t="shared" si="222"/>
        <v>0</v>
      </c>
      <c r="CD993">
        <v>0</v>
      </c>
    </row>
    <row r="994" spans="1:82" x14ac:dyDescent="0.35">
      <c r="A994">
        <v>822</v>
      </c>
      <c r="B994" t="s">
        <v>1371</v>
      </c>
      <c r="C994" t="s">
        <v>103</v>
      </c>
      <c r="D994">
        <v>70</v>
      </c>
      <c r="E994" t="s">
        <v>1156</v>
      </c>
      <c r="F994" t="s">
        <v>125</v>
      </c>
      <c r="G994">
        <v>2022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8</v>
      </c>
      <c r="V994">
        <v>12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f t="shared" si="210"/>
        <v>0</v>
      </c>
      <c r="AI994">
        <f t="shared" si="211"/>
        <v>0</v>
      </c>
      <c r="AJ994">
        <f t="shared" si="212"/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1.2</v>
      </c>
      <c r="AR994">
        <v>1.2</v>
      </c>
      <c r="AS994">
        <f t="shared" si="213"/>
        <v>12</v>
      </c>
      <c r="AT994">
        <v>2</v>
      </c>
      <c r="AU994">
        <v>14</v>
      </c>
      <c r="AV994">
        <v>123</v>
      </c>
      <c r="AW994">
        <v>0</v>
      </c>
      <c r="AX994">
        <v>1.5</v>
      </c>
      <c r="AY994">
        <v>0</v>
      </c>
      <c r="AZ994">
        <v>8</v>
      </c>
      <c r="BA994">
        <v>4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f t="shared" si="214"/>
        <v>0</v>
      </c>
      <c r="BJ994">
        <v>0.11</v>
      </c>
      <c r="BK994">
        <v>0</v>
      </c>
      <c r="BL994">
        <v>6</v>
      </c>
      <c r="BM994">
        <v>0</v>
      </c>
      <c r="BN994">
        <v>0.6</v>
      </c>
      <c r="BO994">
        <v>0.6</v>
      </c>
      <c r="BP994">
        <f t="shared" si="215"/>
        <v>0.8571428571428571</v>
      </c>
      <c r="BQ994">
        <v>6</v>
      </c>
      <c r="BR994">
        <v>2022</v>
      </c>
      <c r="BS994">
        <v>0.09</v>
      </c>
      <c r="BT994">
        <v>0.09</v>
      </c>
      <c r="BU994" s="2">
        <f t="shared" si="216"/>
        <v>3.2672941176470592E-2</v>
      </c>
      <c r="BV994" s="1">
        <f t="shared" si="223"/>
        <v>7.1857142857142869E-2</v>
      </c>
      <c r="BW994" s="1" t="e">
        <f t="shared" si="217"/>
        <v>#DIV/0!</v>
      </c>
      <c r="BX994" s="1" t="e">
        <f t="shared" si="218"/>
        <v>#DIV/0!</v>
      </c>
      <c r="BY994" s="1" t="e">
        <f t="shared" si="219"/>
        <v>#DIV/0!</v>
      </c>
      <c r="BZ994" s="1" t="e">
        <f t="shared" si="220"/>
        <v>#DIV/0!</v>
      </c>
      <c r="CA994" s="1" t="e">
        <f t="shared" si="221"/>
        <v>#DIV/0!</v>
      </c>
      <c r="CB994">
        <v>0</v>
      </c>
      <c r="CC994">
        <f t="shared" si="222"/>
        <v>0</v>
      </c>
      <c r="CD994">
        <v>0</v>
      </c>
    </row>
    <row r="995" spans="1:82" x14ac:dyDescent="0.35">
      <c r="A995">
        <v>834</v>
      </c>
      <c r="B995" t="s">
        <v>1372</v>
      </c>
      <c r="C995" t="s">
        <v>103</v>
      </c>
      <c r="D995">
        <v>70</v>
      </c>
      <c r="E995" t="s">
        <v>1156</v>
      </c>
      <c r="F995" t="s">
        <v>90</v>
      </c>
      <c r="G995">
        <v>2016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2</v>
      </c>
      <c r="V995">
        <v>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f t="shared" si="210"/>
        <v>0</v>
      </c>
      <c r="AI995">
        <f t="shared" si="211"/>
        <v>0</v>
      </c>
      <c r="AJ995">
        <f t="shared" si="212"/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0.7</v>
      </c>
      <c r="AR995">
        <v>0.7</v>
      </c>
      <c r="AS995">
        <f t="shared" si="213"/>
        <v>7</v>
      </c>
      <c r="AT995">
        <v>1</v>
      </c>
      <c r="AU995">
        <v>13</v>
      </c>
      <c r="AV995">
        <v>73</v>
      </c>
      <c r="AW995">
        <v>0</v>
      </c>
      <c r="AX995">
        <v>3.5</v>
      </c>
      <c r="AY995">
        <v>0</v>
      </c>
      <c r="AZ995">
        <v>2</v>
      </c>
      <c r="BA995">
        <v>2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f t="shared" si="214"/>
        <v>0</v>
      </c>
      <c r="BJ995">
        <v>0.18</v>
      </c>
      <c r="BK995">
        <v>0</v>
      </c>
      <c r="BL995">
        <v>7</v>
      </c>
      <c r="BM995">
        <v>0</v>
      </c>
      <c r="BN995">
        <v>0.7</v>
      </c>
      <c r="BO995">
        <v>0.7</v>
      </c>
      <c r="BP995">
        <f t="shared" si="215"/>
        <v>0.53846153846153844</v>
      </c>
      <c r="BQ995">
        <v>7</v>
      </c>
      <c r="BR995">
        <v>2012</v>
      </c>
      <c r="BS995">
        <v>0.05</v>
      </c>
      <c r="BT995">
        <v>0.05</v>
      </c>
      <c r="BU995" s="2">
        <f t="shared" si="216"/>
        <v>7.1442549019607851E-2</v>
      </c>
      <c r="BV995" s="1">
        <f t="shared" si="223"/>
        <v>6.502307692307692E-2</v>
      </c>
      <c r="BW995" s="1" t="e">
        <f t="shared" si="217"/>
        <v>#DIV/0!</v>
      </c>
      <c r="BX995" s="1" t="e">
        <f t="shared" si="218"/>
        <v>#DIV/0!</v>
      </c>
      <c r="BY995" s="1" t="e">
        <f t="shared" si="219"/>
        <v>#DIV/0!</v>
      </c>
      <c r="BZ995" s="1" t="e">
        <f t="shared" si="220"/>
        <v>#DIV/0!</v>
      </c>
      <c r="CA995" s="1" t="e">
        <f t="shared" si="221"/>
        <v>#DIV/0!</v>
      </c>
      <c r="CB995">
        <v>0</v>
      </c>
      <c r="CC995">
        <f t="shared" si="222"/>
        <v>0</v>
      </c>
      <c r="CD995">
        <v>0</v>
      </c>
    </row>
    <row r="996" spans="1:82" x14ac:dyDescent="0.35">
      <c r="A996">
        <v>847</v>
      </c>
      <c r="B996" t="s">
        <v>1375</v>
      </c>
      <c r="C996" t="s">
        <v>72</v>
      </c>
      <c r="D996">
        <v>72</v>
      </c>
      <c r="E996" t="s">
        <v>1156</v>
      </c>
      <c r="F996" t="s">
        <v>115</v>
      </c>
      <c r="G996">
        <v>2015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9</v>
      </c>
      <c r="V996">
        <v>21</v>
      </c>
      <c r="W996">
        <v>0</v>
      </c>
      <c r="X996">
        <v>0</v>
      </c>
      <c r="Y996">
        <v>0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f t="shared" si="210"/>
        <v>0</v>
      </c>
      <c r="AI996">
        <f t="shared" si="211"/>
        <v>0</v>
      </c>
      <c r="AJ996">
        <f t="shared" si="212"/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2.1</v>
      </c>
      <c r="AR996">
        <v>2.1</v>
      </c>
      <c r="AS996">
        <f t="shared" si="213"/>
        <v>21</v>
      </c>
      <c r="AT996">
        <v>2</v>
      </c>
      <c r="AU996">
        <v>16</v>
      </c>
      <c r="AV996">
        <v>145</v>
      </c>
      <c r="AW996">
        <v>0</v>
      </c>
      <c r="AX996">
        <v>2.33</v>
      </c>
      <c r="AY996">
        <v>0</v>
      </c>
      <c r="AZ996">
        <v>9</v>
      </c>
      <c r="BA996">
        <v>4.5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f t="shared" si="214"/>
        <v>0</v>
      </c>
      <c r="BJ996">
        <v>0.11</v>
      </c>
      <c r="BK996">
        <v>0</v>
      </c>
      <c r="BL996">
        <v>10.5</v>
      </c>
      <c r="BM996">
        <v>0</v>
      </c>
      <c r="BN996">
        <v>1.05</v>
      </c>
      <c r="BO996">
        <v>1.05</v>
      </c>
      <c r="BP996">
        <f t="shared" si="215"/>
        <v>1.3125</v>
      </c>
      <c r="BQ996">
        <v>10.5</v>
      </c>
      <c r="BR996">
        <v>2015</v>
      </c>
      <c r="BS996">
        <v>0.13</v>
      </c>
      <c r="BT996">
        <v>0.13</v>
      </c>
      <c r="BU996" s="2">
        <f t="shared" si="216"/>
        <v>5.1327647058823533E-2</v>
      </c>
      <c r="BV996" s="1">
        <f t="shared" si="223"/>
        <v>9.6424999999999997E-2</v>
      </c>
      <c r="BW996" s="1" t="e">
        <f t="shared" si="217"/>
        <v>#DIV/0!</v>
      </c>
      <c r="BX996" s="1" t="e">
        <f t="shared" si="218"/>
        <v>#DIV/0!</v>
      </c>
      <c r="BY996" s="1" t="e">
        <f t="shared" si="219"/>
        <v>#DIV/0!</v>
      </c>
      <c r="BZ996" s="1" t="e">
        <f t="shared" si="220"/>
        <v>#DIV/0!</v>
      </c>
      <c r="CA996" s="1" t="e">
        <f t="shared" si="221"/>
        <v>#DIV/0!</v>
      </c>
      <c r="CB996">
        <v>0</v>
      </c>
      <c r="CC996">
        <f t="shared" si="222"/>
        <v>0</v>
      </c>
      <c r="CD996">
        <v>0</v>
      </c>
    </row>
    <row r="997" spans="1:82" x14ac:dyDescent="0.35">
      <c r="A997">
        <v>850</v>
      </c>
      <c r="B997" t="s">
        <v>1376</v>
      </c>
      <c r="C997" t="s">
        <v>103</v>
      </c>
      <c r="D997">
        <v>70</v>
      </c>
      <c r="E997" t="s">
        <v>1156</v>
      </c>
      <c r="F997" t="s">
        <v>125</v>
      </c>
      <c r="G997">
        <v>2021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2</v>
      </c>
      <c r="V997">
        <v>13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f t="shared" si="210"/>
        <v>0</v>
      </c>
      <c r="AI997">
        <f t="shared" si="211"/>
        <v>0</v>
      </c>
      <c r="AJ997">
        <f t="shared" si="212"/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1.3</v>
      </c>
      <c r="AR997">
        <v>1.3</v>
      </c>
      <c r="AS997">
        <f t="shared" si="213"/>
        <v>13</v>
      </c>
      <c r="AT997">
        <v>1</v>
      </c>
      <c r="AU997">
        <v>3</v>
      </c>
      <c r="AV997">
        <v>75</v>
      </c>
      <c r="AW997">
        <v>0</v>
      </c>
      <c r="AX997">
        <v>6.5</v>
      </c>
      <c r="AY997">
        <v>0</v>
      </c>
      <c r="AZ997">
        <v>2</v>
      </c>
      <c r="BA997">
        <v>2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f t="shared" si="214"/>
        <v>0</v>
      </c>
      <c r="BJ997">
        <v>0.04</v>
      </c>
      <c r="BK997">
        <v>0</v>
      </c>
      <c r="BL997">
        <v>13</v>
      </c>
      <c r="BM997">
        <v>0</v>
      </c>
      <c r="BN997">
        <v>1.3</v>
      </c>
      <c r="BO997">
        <v>1.3</v>
      </c>
      <c r="BP997">
        <f t="shared" si="215"/>
        <v>4.333333333333333</v>
      </c>
      <c r="BQ997">
        <v>13</v>
      </c>
      <c r="BR997">
        <v>2018</v>
      </c>
      <c r="BS997">
        <v>0.43</v>
      </c>
      <c r="BT997">
        <v>0.43</v>
      </c>
      <c r="BU997" s="2">
        <f t="shared" si="216"/>
        <v>0.13287901960784312</v>
      </c>
      <c r="BV997" s="1">
        <f t="shared" si="223"/>
        <v>0.22756666666666667</v>
      </c>
      <c r="BW997" s="1" t="e">
        <f t="shared" si="217"/>
        <v>#DIV/0!</v>
      </c>
      <c r="BX997" s="1" t="e">
        <f t="shared" si="218"/>
        <v>#DIV/0!</v>
      </c>
      <c r="BY997" s="1" t="e">
        <f t="shared" si="219"/>
        <v>#DIV/0!</v>
      </c>
      <c r="BZ997" s="1" t="e">
        <f t="shared" si="220"/>
        <v>#DIV/0!</v>
      </c>
      <c r="CA997" s="1" t="e">
        <f t="shared" si="221"/>
        <v>#DIV/0!</v>
      </c>
      <c r="CB997">
        <v>0</v>
      </c>
      <c r="CC997">
        <f t="shared" si="222"/>
        <v>0</v>
      </c>
      <c r="CD997">
        <v>0</v>
      </c>
    </row>
    <row r="998" spans="1:82" x14ac:dyDescent="0.35">
      <c r="A998">
        <v>850</v>
      </c>
      <c r="B998" t="s">
        <v>1376</v>
      </c>
      <c r="C998" t="s">
        <v>103</v>
      </c>
      <c r="D998">
        <v>70</v>
      </c>
      <c r="E998" t="s">
        <v>1156</v>
      </c>
      <c r="F998" t="s">
        <v>119</v>
      </c>
      <c r="G998">
        <v>2019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3</v>
      </c>
      <c r="V998">
        <v>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f t="shared" si="210"/>
        <v>0</v>
      </c>
      <c r="AI998">
        <f t="shared" si="211"/>
        <v>0</v>
      </c>
      <c r="AJ998">
        <f t="shared" si="212"/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0.9</v>
      </c>
      <c r="AR998">
        <v>0.9</v>
      </c>
      <c r="AS998">
        <f t="shared" si="213"/>
        <v>9</v>
      </c>
      <c r="AT998">
        <v>1</v>
      </c>
      <c r="AU998">
        <v>3</v>
      </c>
      <c r="AV998">
        <v>75</v>
      </c>
      <c r="AW998">
        <v>0</v>
      </c>
      <c r="AX998">
        <v>3</v>
      </c>
      <c r="AY998">
        <v>0</v>
      </c>
      <c r="AZ998">
        <v>3</v>
      </c>
      <c r="BA998">
        <v>3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f t="shared" si="214"/>
        <v>0</v>
      </c>
      <c r="BJ998">
        <v>0.04</v>
      </c>
      <c r="BK998">
        <v>0</v>
      </c>
      <c r="BL998">
        <v>9</v>
      </c>
      <c r="BM998">
        <v>0</v>
      </c>
      <c r="BN998">
        <v>0.9</v>
      </c>
      <c r="BO998">
        <v>0.9</v>
      </c>
      <c r="BP998">
        <f t="shared" si="215"/>
        <v>3</v>
      </c>
      <c r="BQ998">
        <v>9</v>
      </c>
      <c r="BR998">
        <v>2018</v>
      </c>
      <c r="BS998">
        <v>0.3</v>
      </c>
      <c r="BT998">
        <v>0.3</v>
      </c>
      <c r="BU998" s="2">
        <f t="shared" si="216"/>
        <v>6.1854705882352937E-2</v>
      </c>
      <c r="BV998" s="1">
        <f t="shared" si="223"/>
        <v>0.161</v>
      </c>
      <c r="BW998" s="1" t="e">
        <f t="shared" si="217"/>
        <v>#DIV/0!</v>
      </c>
      <c r="BX998" s="1" t="e">
        <f t="shared" si="218"/>
        <v>#DIV/0!</v>
      </c>
      <c r="BY998" s="1" t="e">
        <f t="shared" si="219"/>
        <v>#DIV/0!</v>
      </c>
      <c r="BZ998" s="1" t="e">
        <f t="shared" si="220"/>
        <v>#DIV/0!</v>
      </c>
      <c r="CA998" s="1" t="e">
        <f t="shared" si="221"/>
        <v>#DIV/0!</v>
      </c>
      <c r="CB998">
        <v>0</v>
      </c>
      <c r="CC998">
        <f t="shared" si="222"/>
        <v>0</v>
      </c>
      <c r="CD998">
        <v>0</v>
      </c>
    </row>
    <row r="999" spans="1:82" x14ac:dyDescent="0.35">
      <c r="A999">
        <v>867</v>
      </c>
      <c r="B999" t="s">
        <v>1383</v>
      </c>
      <c r="C999" t="s">
        <v>103</v>
      </c>
      <c r="D999">
        <v>70</v>
      </c>
      <c r="E999" t="s">
        <v>1156</v>
      </c>
      <c r="F999" t="s">
        <v>108</v>
      </c>
      <c r="G999">
        <v>2018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6</v>
      </c>
      <c r="V999">
        <v>17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f t="shared" si="210"/>
        <v>0</v>
      </c>
      <c r="AI999">
        <f t="shared" si="211"/>
        <v>0</v>
      </c>
      <c r="AJ999">
        <f t="shared" si="212"/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1.7</v>
      </c>
      <c r="AR999">
        <v>1.7</v>
      </c>
      <c r="AS999">
        <f t="shared" si="213"/>
        <v>17</v>
      </c>
      <c r="AT999">
        <v>3</v>
      </c>
      <c r="AU999">
        <v>17</v>
      </c>
      <c r="AV999">
        <v>211</v>
      </c>
      <c r="AW999">
        <v>0</v>
      </c>
      <c r="AX999">
        <v>2.83</v>
      </c>
      <c r="AY999">
        <v>0</v>
      </c>
      <c r="AZ999">
        <v>6</v>
      </c>
      <c r="BA999">
        <v>2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f t="shared" si="214"/>
        <v>0</v>
      </c>
      <c r="BJ999">
        <v>0.08</v>
      </c>
      <c r="BK999">
        <v>0</v>
      </c>
      <c r="BL999">
        <v>5.67</v>
      </c>
      <c r="BM999">
        <v>0</v>
      </c>
      <c r="BN999">
        <v>0.56999999999999995</v>
      </c>
      <c r="BO999">
        <v>0.56999999999999995</v>
      </c>
      <c r="BP999">
        <f t="shared" si="215"/>
        <v>1</v>
      </c>
      <c r="BQ999">
        <v>5.67</v>
      </c>
      <c r="BR999">
        <v>2008</v>
      </c>
      <c r="BS999">
        <v>0.1</v>
      </c>
      <c r="BT999">
        <v>0.1</v>
      </c>
      <c r="BU999" s="2">
        <f t="shared" si="216"/>
        <v>6.0103333333333342E-2</v>
      </c>
      <c r="BV999" s="1">
        <f t="shared" si="223"/>
        <v>7.1900000000000019E-2</v>
      </c>
      <c r="BW999" s="1" t="e">
        <f t="shared" si="217"/>
        <v>#DIV/0!</v>
      </c>
      <c r="BX999" s="1" t="e">
        <f t="shared" si="218"/>
        <v>#DIV/0!</v>
      </c>
      <c r="BY999" s="1" t="e">
        <f t="shared" si="219"/>
        <v>#DIV/0!</v>
      </c>
      <c r="BZ999" s="1" t="e">
        <f t="shared" si="220"/>
        <v>#DIV/0!</v>
      </c>
      <c r="CA999" s="1" t="e">
        <f t="shared" si="221"/>
        <v>#DIV/0!</v>
      </c>
      <c r="CB999">
        <v>0</v>
      </c>
      <c r="CC999">
        <f t="shared" si="222"/>
        <v>0</v>
      </c>
      <c r="CD999">
        <v>0</v>
      </c>
    </row>
    <row r="1000" spans="1:82" x14ac:dyDescent="0.35">
      <c r="A1000">
        <v>869</v>
      </c>
      <c r="B1000" t="s">
        <v>1385</v>
      </c>
      <c r="C1000" t="s">
        <v>72</v>
      </c>
      <c r="D1000">
        <v>72</v>
      </c>
      <c r="E1000" t="s">
        <v>1156</v>
      </c>
      <c r="F1000" t="s">
        <v>71</v>
      </c>
      <c r="G1000">
        <v>2023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3</v>
      </c>
      <c r="V1000">
        <v>11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f t="shared" si="210"/>
        <v>0</v>
      </c>
      <c r="AI1000">
        <f t="shared" si="211"/>
        <v>0</v>
      </c>
      <c r="AJ1000">
        <f t="shared" si="212"/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1.1000000000000001</v>
      </c>
      <c r="AR1000">
        <v>1.1000000000000001</v>
      </c>
      <c r="AS1000">
        <f t="shared" si="213"/>
        <v>11</v>
      </c>
      <c r="AT1000">
        <v>1</v>
      </c>
      <c r="AU1000">
        <v>3</v>
      </c>
      <c r="AV1000">
        <v>60</v>
      </c>
      <c r="AW1000">
        <v>0</v>
      </c>
      <c r="AX1000">
        <v>3.67</v>
      </c>
      <c r="AY1000">
        <v>0</v>
      </c>
      <c r="AZ1000">
        <v>3</v>
      </c>
      <c r="BA1000">
        <v>3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f t="shared" si="214"/>
        <v>0</v>
      </c>
      <c r="BJ1000">
        <v>0.05</v>
      </c>
      <c r="BK1000">
        <v>0</v>
      </c>
      <c r="BL1000">
        <v>11</v>
      </c>
      <c r="BM1000">
        <v>0</v>
      </c>
      <c r="BN1000">
        <v>1.1000000000000001</v>
      </c>
      <c r="BO1000">
        <v>1.1000000000000001</v>
      </c>
      <c r="BP1000">
        <f t="shared" si="215"/>
        <v>3.6666666666666665</v>
      </c>
      <c r="BQ1000">
        <v>11</v>
      </c>
      <c r="BR1000">
        <v>2020</v>
      </c>
      <c r="BS1000">
        <v>0.37</v>
      </c>
      <c r="BT1000">
        <v>0.37</v>
      </c>
      <c r="BU1000" s="2">
        <f t="shared" si="216"/>
        <v>7.5866862745098032E-2</v>
      </c>
      <c r="BV1000" s="1">
        <f t="shared" si="223"/>
        <v>0.19673333333333332</v>
      </c>
      <c r="BW1000" s="1" t="e">
        <f t="shared" si="217"/>
        <v>#DIV/0!</v>
      </c>
      <c r="BX1000" s="1" t="e">
        <f t="shared" si="218"/>
        <v>#DIV/0!</v>
      </c>
      <c r="BY1000" s="1" t="e">
        <f t="shared" si="219"/>
        <v>#DIV/0!</v>
      </c>
      <c r="BZ1000" s="1" t="e">
        <f t="shared" si="220"/>
        <v>#DIV/0!</v>
      </c>
      <c r="CA1000" s="1" t="e">
        <f t="shared" si="221"/>
        <v>#DIV/0!</v>
      </c>
      <c r="CB1000">
        <v>0</v>
      </c>
      <c r="CC1000">
        <f t="shared" si="222"/>
        <v>0</v>
      </c>
      <c r="CD1000">
        <v>0</v>
      </c>
    </row>
    <row r="1001" spans="1:82" x14ac:dyDescent="0.35">
      <c r="A1001">
        <v>875</v>
      </c>
      <c r="B1001" t="s">
        <v>1387</v>
      </c>
      <c r="C1001" t="s">
        <v>72</v>
      </c>
      <c r="D1001">
        <v>72</v>
      </c>
      <c r="E1001" t="s">
        <v>1156</v>
      </c>
      <c r="F1001" t="s">
        <v>73</v>
      </c>
      <c r="G1001">
        <v>2020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7</v>
      </c>
      <c r="V1001">
        <v>27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f t="shared" si="210"/>
        <v>0</v>
      </c>
      <c r="AI1001">
        <f t="shared" si="211"/>
        <v>0</v>
      </c>
      <c r="AJ1001">
        <f t="shared" si="212"/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2.7</v>
      </c>
      <c r="AR1001">
        <v>2.7</v>
      </c>
      <c r="AS1001">
        <f t="shared" si="213"/>
        <v>27</v>
      </c>
      <c r="AT1001">
        <v>2</v>
      </c>
      <c r="AU1001">
        <v>18</v>
      </c>
      <c r="AV1001">
        <v>132</v>
      </c>
      <c r="AW1001">
        <v>0</v>
      </c>
      <c r="AX1001">
        <v>3.86</v>
      </c>
      <c r="AY1001">
        <v>0</v>
      </c>
      <c r="AZ1001">
        <v>7</v>
      </c>
      <c r="BA1001">
        <v>3.5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f t="shared" si="214"/>
        <v>0</v>
      </c>
      <c r="BJ1001">
        <v>0.14000000000000001</v>
      </c>
      <c r="BK1001">
        <v>0</v>
      </c>
      <c r="BL1001">
        <v>13.5</v>
      </c>
      <c r="BM1001">
        <v>0</v>
      </c>
      <c r="BN1001">
        <v>1.35</v>
      </c>
      <c r="BO1001">
        <v>1.35</v>
      </c>
      <c r="BP1001">
        <f t="shared" si="215"/>
        <v>1.5</v>
      </c>
      <c r="BQ1001">
        <v>13.5</v>
      </c>
      <c r="BR1001">
        <v>2016</v>
      </c>
      <c r="BS1001">
        <v>0.15</v>
      </c>
      <c r="BT1001">
        <v>0.15</v>
      </c>
      <c r="BU1001" s="2">
        <f t="shared" si="216"/>
        <v>8.2964117647058813E-2</v>
      </c>
      <c r="BV1001" s="1">
        <f t="shared" si="223"/>
        <v>0.1108</v>
      </c>
      <c r="BW1001" s="1" t="e">
        <f t="shared" si="217"/>
        <v>#DIV/0!</v>
      </c>
      <c r="BX1001" s="1" t="e">
        <f t="shared" si="218"/>
        <v>#DIV/0!</v>
      </c>
      <c r="BY1001" s="1" t="e">
        <f t="shared" si="219"/>
        <v>#DIV/0!</v>
      </c>
      <c r="BZ1001" s="1" t="e">
        <f t="shared" si="220"/>
        <v>#DIV/0!</v>
      </c>
      <c r="CA1001" s="1" t="e">
        <f t="shared" si="221"/>
        <v>#DIV/0!</v>
      </c>
      <c r="CB1001">
        <v>0</v>
      </c>
      <c r="CC1001">
        <f t="shared" si="222"/>
        <v>0</v>
      </c>
      <c r="CD1001">
        <v>0</v>
      </c>
    </row>
    <row r="1002" spans="1:82" x14ac:dyDescent="0.35">
      <c r="A1002">
        <v>875</v>
      </c>
      <c r="B1002" t="s">
        <v>1387</v>
      </c>
      <c r="C1002" t="s">
        <v>72</v>
      </c>
      <c r="D1002">
        <v>72</v>
      </c>
      <c r="E1002" t="s">
        <v>1156</v>
      </c>
      <c r="F1002" t="s">
        <v>82</v>
      </c>
      <c r="G1002">
        <v>2022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f t="shared" si="210"/>
        <v>0</v>
      </c>
      <c r="AI1002">
        <f t="shared" si="211"/>
        <v>0</v>
      </c>
      <c r="AJ1002">
        <f t="shared" si="212"/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0.1</v>
      </c>
      <c r="AR1002">
        <v>0.1</v>
      </c>
      <c r="AS1002">
        <f t="shared" si="213"/>
        <v>1</v>
      </c>
      <c r="AT1002">
        <v>1</v>
      </c>
      <c r="AU1002">
        <v>3</v>
      </c>
      <c r="AV1002">
        <v>50</v>
      </c>
      <c r="AW1002">
        <v>0</v>
      </c>
      <c r="AX1002">
        <v>1</v>
      </c>
      <c r="AY1002">
        <v>0</v>
      </c>
      <c r="AZ1002">
        <v>1</v>
      </c>
      <c r="BA1002">
        <v>1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f t="shared" si="214"/>
        <v>0</v>
      </c>
      <c r="BJ1002">
        <v>0.06</v>
      </c>
      <c r="BK1002">
        <v>0</v>
      </c>
      <c r="BL1002">
        <v>1</v>
      </c>
      <c r="BM1002">
        <v>0</v>
      </c>
      <c r="BN1002">
        <v>0.1</v>
      </c>
      <c r="BO1002">
        <v>0.1</v>
      </c>
      <c r="BP1002">
        <f t="shared" si="215"/>
        <v>0.33333333333333331</v>
      </c>
      <c r="BQ1002">
        <v>1</v>
      </c>
      <c r="BR1002">
        <v>2016</v>
      </c>
      <c r="BS1002">
        <v>0.03</v>
      </c>
      <c r="BT1002">
        <v>0.03</v>
      </c>
      <c r="BU1002" s="2">
        <f t="shared" si="216"/>
        <v>2.0206078431372548E-2</v>
      </c>
      <c r="BV1002" s="1">
        <f t="shared" si="223"/>
        <v>2.9466666666666665E-2</v>
      </c>
      <c r="BW1002" s="1" t="e">
        <f t="shared" si="217"/>
        <v>#DIV/0!</v>
      </c>
      <c r="BX1002" s="1" t="e">
        <f t="shared" si="218"/>
        <v>#DIV/0!</v>
      </c>
      <c r="BY1002" s="1" t="e">
        <f t="shared" si="219"/>
        <v>#DIV/0!</v>
      </c>
      <c r="BZ1002" s="1" t="e">
        <f t="shared" si="220"/>
        <v>#DIV/0!</v>
      </c>
      <c r="CA1002" s="1" t="e">
        <f t="shared" si="221"/>
        <v>#DIV/0!</v>
      </c>
      <c r="CB1002">
        <v>0</v>
      </c>
      <c r="CC1002">
        <f t="shared" si="222"/>
        <v>0</v>
      </c>
      <c r="CD1002">
        <v>0</v>
      </c>
    </row>
    <row r="1003" spans="1:82" x14ac:dyDescent="0.35">
      <c r="A1003">
        <v>878</v>
      </c>
      <c r="B1003" t="s">
        <v>1388</v>
      </c>
      <c r="C1003" t="s">
        <v>92</v>
      </c>
      <c r="D1003">
        <v>71</v>
      </c>
      <c r="E1003" t="s">
        <v>1156</v>
      </c>
      <c r="F1003" t="s">
        <v>84</v>
      </c>
      <c r="G1003">
        <v>2022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43</v>
      </c>
      <c r="V1003">
        <v>258</v>
      </c>
      <c r="W1003">
        <v>1</v>
      </c>
      <c r="X1003">
        <v>0</v>
      </c>
      <c r="Y1003">
        <v>0</v>
      </c>
      <c r="Z1003">
        <v>10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f t="shared" si="210"/>
        <v>0</v>
      </c>
      <c r="AI1003">
        <f t="shared" si="211"/>
        <v>0</v>
      </c>
      <c r="AJ1003">
        <f t="shared" si="212"/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31.8</v>
      </c>
      <c r="AR1003">
        <v>31.8</v>
      </c>
      <c r="AS1003">
        <f t="shared" si="213"/>
        <v>258</v>
      </c>
      <c r="AT1003">
        <v>8</v>
      </c>
      <c r="AU1003">
        <v>81</v>
      </c>
      <c r="AV1003">
        <v>530</v>
      </c>
      <c r="AW1003">
        <v>0</v>
      </c>
      <c r="AX1003">
        <v>6</v>
      </c>
      <c r="AY1003">
        <v>0</v>
      </c>
      <c r="AZ1003">
        <v>43</v>
      </c>
      <c r="BA1003">
        <v>5.375</v>
      </c>
      <c r="BB1003">
        <v>0</v>
      </c>
      <c r="BC1003">
        <v>0</v>
      </c>
      <c r="BD1003">
        <v>0</v>
      </c>
      <c r="BE1003">
        <v>0.02</v>
      </c>
      <c r="BF1003">
        <v>0</v>
      </c>
      <c r="BG1003">
        <v>1</v>
      </c>
      <c r="BH1003">
        <v>0.02</v>
      </c>
      <c r="BI1003">
        <f t="shared" si="214"/>
        <v>1.2345679012345678E-2</v>
      </c>
      <c r="BJ1003">
        <v>0.15</v>
      </c>
      <c r="BK1003">
        <v>0</v>
      </c>
      <c r="BL1003">
        <v>32.25</v>
      </c>
      <c r="BM1003">
        <v>0</v>
      </c>
      <c r="BN1003">
        <v>3.97</v>
      </c>
      <c r="BO1003">
        <v>3.97</v>
      </c>
      <c r="BP1003">
        <f t="shared" si="215"/>
        <v>3.1851851851851851</v>
      </c>
      <c r="BQ1003">
        <v>32.25</v>
      </c>
      <c r="BR1003">
        <v>2022</v>
      </c>
      <c r="BS1003">
        <v>0.39</v>
      </c>
      <c r="BT1003">
        <v>0.39</v>
      </c>
      <c r="BU1003" s="2">
        <f t="shared" si="216"/>
        <v>0.19577607843137254</v>
      </c>
      <c r="BV1003" s="1">
        <f t="shared" si="223"/>
        <v>0.25715925925925925</v>
      </c>
      <c r="BW1003" s="1" t="e">
        <f t="shared" si="217"/>
        <v>#DIV/0!</v>
      </c>
      <c r="BX1003" s="1" t="e">
        <f t="shared" si="218"/>
        <v>#DIV/0!</v>
      </c>
      <c r="BY1003" s="1" t="e">
        <f t="shared" si="219"/>
        <v>#DIV/0!</v>
      </c>
      <c r="BZ1003" s="1" t="e">
        <f t="shared" si="220"/>
        <v>#DIV/0!</v>
      </c>
      <c r="CA1003" s="1" t="e">
        <f t="shared" si="221"/>
        <v>#DIV/0!</v>
      </c>
      <c r="CB1003">
        <v>0</v>
      </c>
      <c r="CC1003">
        <f t="shared" si="222"/>
        <v>0</v>
      </c>
      <c r="CD1003">
        <v>0</v>
      </c>
    </row>
    <row r="1004" spans="1:82" x14ac:dyDescent="0.35">
      <c r="A1004">
        <v>884</v>
      </c>
      <c r="B1004" t="s">
        <v>1390</v>
      </c>
      <c r="C1004" t="s">
        <v>92</v>
      </c>
      <c r="D1004">
        <v>71</v>
      </c>
      <c r="E1004" t="s">
        <v>1156</v>
      </c>
      <c r="F1004" t="s">
        <v>98</v>
      </c>
      <c r="G1004">
        <v>2019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4</v>
      </c>
      <c r="V1004">
        <v>9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f t="shared" si="210"/>
        <v>0</v>
      </c>
      <c r="AI1004">
        <f t="shared" si="211"/>
        <v>0</v>
      </c>
      <c r="AJ1004">
        <f t="shared" si="212"/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0.9</v>
      </c>
      <c r="AR1004">
        <v>0.9</v>
      </c>
      <c r="AS1004">
        <f t="shared" si="213"/>
        <v>9</v>
      </c>
      <c r="AT1004">
        <v>1</v>
      </c>
      <c r="AU1004">
        <v>4</v>
      </c>
      <c r="AV1004">
        <v>67</v>
      </c>
      <c r="AW1004">
        <v>0</v>
      </c>
      <c r="AX1004">
        <v>2.25</v>
      </c>
      <c r="AY1004">
        <v>0</v>
      </c>
      <c r="AZ1004">
        <v>4</v>
      </c>
      <c r="BA1004">
        <v>4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f t="shared" si="214"/>
        <v>0</v>
      </c>
      <c r="BJ1004">
        <v>0.06</v>
      </c>
      <c r="BK1004">
        <v>0</v>
      </c>
      <c r="BL1004">
        <v>9</v>
      </c>
      <c r="BM1004">
        <v>0</v>
      </c>
      <c r="BN1004">
        <v>0.9</v>
      </c>
      <c r="BO1004">
        <v>0.9</v>
      </c>
      <c r="BP1004">
        <f t="shared" si="215"/>
        <v>2.25</v>
      </c>
      <c r="BQ1004">
        <v>9</v>
      </c>
      <c r="BR1004">
        <v>2019</v>
      </c>
      <c r="BS1004">
        <v>0.22</v>
      </c>
      <c r="BT1004">
        <v>0.22</v>
      </c>
      <c r="BU1004" s="2">
        <f t="shared" si="216"/>
        <v>4.6854705882352937E-2</v>
      </c>
      <c r="BV1004" s="1">
        <f t="shared" si="223"/>
        <v>0.12820000000000001</v>
      </c>
      <c r="BW1004" s="1" t="e">
        <f t="shared" si="217"/>
        <v>#DIV/0!</v>
      </c>
      <c r="BX1004" s="1" t="e">
        <f t="shared" si="218"/>
        <v>#DIV/0!</v>
      </c>
      <c r="BY1004" s="1" t="e">
        <f t="shared" si="219"/>
        <v>#DIV/0!</v>
      </c>
      <c r="BZ1004" s="1" t="e">
        <f t="shared" si="220"/>
        <v>#DIV/0!</v>
      </c>
      <c r="CA1004" s="1" t="e">
        <f t="shared" si="221"/>
        <v>#DIV/0!</v>
      </c>
      <c r="CB1004">
        <v>0</v>
      </c>
      <c r="CC1004">
        <f t="shared" si="222"/>
        <v>0</v>
      </c>
      <c r="CD1004">
        <v>0</v>
      </c>
    </row>
    <row r="1005" spans="1:82" x14ac:dyDescent="0.35">
      <c r="A1005">
        <v>892</v>
      </c>
      <c r="B1005" t="s">
        <v>1394</v>
      </c>
      <c r="C1005" t="s">
        <v>96</v>
      </c>
      <c r="D1005">
        <v>74</v>
      </c>
      <c r="E1005" t="s">
        <v>1156</v>
      </c>
      <c r="F1005" t="s">
        <v>116</v>
      </c>
      <c r="G1005">
        <v>2019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8</v>
      </c>
      <c r="V1005">
        <v>12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f t="shared" si="210"/>
        <v>0</v>
      </c>
      <c r="AI1005">
        <f t="shared" si="211"/>
        <v>0</v>
      </c>
      <c r="AJ1005">
        <f t="shared" si="212"/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1.2</v>
      </c>
      <c r="AR1005">
        <v>1.2</v>
      </c>
      <c r="AS1005">
        <f t="shared" si="213"/>
        <v>12</v>
      </c>
      <c r="AT1005">
        <v>2</v>
      </c>
      <c r="AU1005">
        <v>12</v>
      </c>
      <c r="AV1005">
        <v>133</v>
      </c>
      <c r="AW1005">
        <v>0</v>
      </c>
      <c r="AX1005">
        <v>1.5</v>
      </c>
      <c r="AY1005">
        <v>0</v>
      </c>
      <c r="AZ1005">
        <v>8</v>
      </c>
      <c r="BA1005">
        <v>4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f t="shared" si="214"/>
        <v>0</v>
      </c>
      <c r="BJ1005">
        <v>0.09</v>
      </c>
      <c r="BK1005">
        <v>0</v>
      </c>
      <c r="BL1005">
        <v>6</v>
      </c>
      <c r="BM1005">
        <v>0</v>
      </c>
      <c r="BN1005">
        <v>0.6</v>
      </c>
      <c r="BO1005">
        <v>0.6</v>
      </c>
      <c r="BP1005">
        <f t="shared" si="215"/>
        <v>1</v>
      </c>
      <c r="BQ1005">
        <v>6</v>
      </c>
      <c r="BR1005">
        <v>2018</v>
      </c>
      <c r="BS1005">
        <v>0.1</v>
      </c>
      <c r="BT1005">
        <v>0.1</v>
      </c>
      <c r="BU1005" s="2">
        <f t="shared" si="216"/>
        <v>3.2672941176470592E-2</v>
      </c>
      <c r="BV1005" s="1">
        <f t="shared" si="223"/>
        <v>7.5000000000000011E-2</v>
      </c>
      <c r="BW1005" s="1" t="e">
        <f t="shared" si="217"/>
        <v>#DIV/0!</v>
      </c>
      <c r="BX1005" s="1" t="e">
        <f t="shared" si="218"/>
        <v>#DIV/0!</v>
      </c>
      <c r="BY1005" s="1" t="e">
        <f t="shared" si="219"/>
        <v>#DIV/0!</v>
      </c>
      <c r="BZ1005" s="1" t="e">
        <f t="shared" si="220"/>
        <v>#DIV/0!</v>
      </c>
      <c r="CA1005" s="1" t="e">
        <f t="shared" si="221"/>
        <v>#DIV/0!</v>
      </c>
      <c r="CB1005">
        <v>0</v>
      </c>
      <c r="CC1005">
        <f t="shared" si="222"/>
        <v>0</v>
      </c>
      <c r="CD1005">
        <v>0</v>
      </c>
    </row>
    <row r="1006" spans="1:82" x14ac:dyDescent="0.35">
      <c r="A1006">
        <v>899</v>
      </c>
      <c r="B1006" t="s">
        <v>1395</v>
      </c>
      <c r="C1006" t="s">
        <v>103</v>
      </c>
      <c r="D1006">
        <v>70</v>
      </c>
      <c r="E1006" t="s">
        <v>1156</v>
      </c>
      <c r="F1006" t="s">
        <v>94</v>
      </c>
      <c r="G1006">
        <v>2019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3</v>
      </c>
      <c r="V1006">
        <v>9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f t="shared" si="210"/>
        <v>0</v>
      </c>
      <c r="AI1006">
        <f t="shared" si="211"/>
        <v>0</v>
      </c>
      <c r="AJ1006">
        <f t="shared" si="212"/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0.9</v>
      </c>
      <c r="AR1006">
        <v>0.9</v>
      </c>
      <c r="AS1006">
        <f t="shared" si="213"/>
        <v>9</v>
      </c>
      <c r="AT1006">
        <v>1</v>
      </c>
      <c r="AU1006">
        <v>3</v>
      </c>
      <c r="AV1006">
        <v>50</v>
      </c>
      <c r="AW1006">
        <v>0</v>
      </c>
      <c r="AX1006">
        <v>3</v>
      </c>
      <c r="AY1006">
        <v>0</v>
      </c>
      <c r="AZ1006">
        <v>3</v>
      </c>
      <c r="BA1006">
        <v>3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f t="shared" si="214"/>
        <v>0</v>
      </c>
      <c r="BJ1006">
        <v>0.06</v>
      </c>
      <c r="BK1006">
        <v>0</v>
      </c>
      <c r="BL1006">
        <v>9</v>
      </c>
      <c r="BM1006">
        <v>0</v>
      </c>
      <c r="BN1006">
        <v>0.9</v>
      </c>
      <c r="BO1006">
        <v>0.9</v>
      </c>
      <c r="BP1006">
        <f t="shared" si="215"/>
        <v>3</v>
      </c>
      <c r="BQ1006">
        <v>9</v>
      </c>
      <c r="BR1006">
        <v>2016</v>
      </c>
      <c r="BS1006">
        <v>0.3</v>
      </c>
      <c r="BT1006">
        <v>0.3</v>
      </c>
      <c r="BU1006" s="2">
        <f t="shared" si="216"/>
        <v>6.2054705882352935E-2</v>
      </c>
      <c r="BV1006" s="1">
        <f t="shared" si="223"/>
        <v>0.16520000000000001</v>
      </c>
      <c r="BW1006" s="1" t="e">
        <f t="shared" si="217"/>
        <v>#DIV/0!</v>
      </c>
      <c r="BX1006" s="1" t="e">
        <f t="shared" si="218"/>
        <v>#DIV/0!</v>
      </c>
      <c r="BY1006" s="1" t="e">
        <f t="shared" si="219"/>
        <v>#DIV/0!</v>
      </c>
      <c r="BZ1006" s="1" t="e">
        <f t="shared" si="220"/>
        <v>#DIV/0!</v>
      </c>
      <c r="CA1006" s="1" t="e">
        <f t="shared" si="221"/>
        <v>#DIV/0!</v>
      </c>
      <c r="CB1006">
        <v>0</v>
      </c>
      <c r="CC1006">
        <f t="shared" si="222"/>
        <v>0</v>
      </c>
      <c r="CD1006">
        <v>0</v>
      </c>
    </row>
    <row r="1007" spans="1:82" x14ac:dyDescent="0.35">
      <c r="A1007">
        <v>902</v>
      </c>
      <c r="B1007" t="s">
        <v>1396</v>
      </c>
      <c r="C1007" t="s">
        <v>92</v>
      </c>
      <c r="D1007">
        <v>71</v>
      </c>
      <c r="E1007" t="s">
        <v>1156</v>
      </c>
      <c r="F1007" t="s">
        <v>120</v>
      </c>
      <c r="G1007">
        <v>2014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9</v>
      </c>
      <c r="V1007">
        <v>16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f t="shared" si="210"/>
        <v>0</v>
      </c>
      <c r="AI1007">
        <f t="shared" si="211"/>
        <v>0</v>
      </c>
      <c r="AJ1007">
        <f t="shared" si="212"/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1.6</v>
      </c>
      <c r="AR1007">
        <v>1.6</v>
      </c>
      <c r="AS1007">
        <f t="shared" si="213"/>
        <v>16</v>
      </c>
      <c r="AT1007">
        <v>2</v>
      </c>
      <c r="AU1007">
        <v>16</v>
      </c>
      <c r="AV1007">
        <v>130</v>
      </c>
      <c r="AW1007">
        <v>0</v>
      </c>
      <c r="AX1007">
        <v>1.78</v>
      </c>
      <c r="AY1007">
        <v>0</v>
      </c>
      <c r="AZ1007">
        <v>9</v>
      </c>
      <c r="BA1007">
        <v>4.5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f t="shared" si="214"/>
        <v>0</v>
      </c>
      <c r="BJ1007">
        <v>0.12</v>
      </c>
      <c r="BK1007">
        <v>0</v>
      </c>
      <c r="BL1007">
        <v>8</v>
      </c>
      <c r="BM1007">
        <v>0</v>
      </c>
      <c r="BN1007">
        <v>0.8</v>
      </c>
      <c r="BO1007">
        <v>0.8</v>
      </c>
      <c r="BP1007">
        <f t="shared" si="215"/>
        <v>1</v>
      </c>
      <c r="BQ1007">
        <v>8</v>
      </c>
      <c r="BR1007">
        <v>2014</v>
      </c>
      <c r="BS1007">
        <v>0.1</v>
      </c>
      <c r="BT1007">
        <v>0.1</v>
      </c>
      <c r="BU1007" s="2">
        <f t="shared" si="216"/>
        <v>3.9097254901960782E-2</v>
      </c>
      <c r="BV1007" s="1">
        <f t="shared" si="223"/>
        <v>8.2100000000000006E-2</v>
      </c>
      <c r="BW1007" s="1" t="e">
        <f t="shared" si="217"/>
        <v>#DIV/0!</v>
      </c>
      <c r="BX1007" s="1" t="e">
        <f t="shared" si="218"/>
        <v>#DIV/0!</v>
      </c>
      <c r="BY1007" s="1" t="e">
        <f t="shared" si="219"/>
        <v>#DIV/0!</v>
      </c>
      <c r="BZ1007" s="1" t="e">
        <f t="shared" si="220"/>
        <v>#DIV/0!</v>
      </c>
      <c r="CA1007" s="1" t="e">
        <f t="shared" si="221"/>
        <v>#DIV/0!</v>
      </c>
      <c r="CB1007">
        <v>0</v>
      </c>
      <c r="CC1007">
        <f t="shared" si="222"/>
        <v>0</v>
      </c>
      <c r="CD1007">
        <v>0</v>
      </c>
    </row>
    <row r="1008" spans="1:82" x14ac:dyDescent="0.35">
      <c r="A1008">
        <v>932</v>
      </c>
      <c r="B1008" t="s">
        <v>1403</v>
      </c>
      <c r="C1008" t="s">
        <v>69</v>
      </c>
      <c r="D1008">
        <v>73</v>
      </c>
      <c r="E1008" t="s">
        <v>1156</v>
      </c>
      <c r="F1008" t="s">
        <v>119</v>
      </c>
      <c r="G1008">
        <v>2018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</v>
      </c>
      <c r="V1008">
        <v>19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f t="shared" si="210"/>
        <v>0</v>
      </c>
      <c r="AI1008">
        <f t="shared" si="211"/>
        <v>0</v>
      </c>
      <c r="AJ1008">
        <f t="shared" si="212"/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1.9</v>
      </c>
      <c r="AR1008">
        <v>1.9</v>
      </c>
      <c r="AS1008">
        <f t="shared" si="213"/>
        <v>19</v>
      </c>
      <c r="AT1008">
        <v>2</v>
      </c>
      <c r="AU1008">
        <v>5</v>
      </c>
      <c r="AV1008">
        <v>130</v>
      </c>
      <c r="AW1008">
        <v>0</v>
      </c>
      <c r="AX1008">
        <v>9.5</v>
      </c>
      <c r="AY1008">
        <v>0</v>
      </c>
      <c r="AZ1008">
        <v>2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f t="shared" si="214"/>
        <v>0</v>
      </c>
      <c r="BJ1008">
        <v>0.04</v>
      </c>
      <c r="BK1008">
        <v>0</v>
      </c>
      <c r="BL1008">
        <v>9.5</v>
      </c>
      <c r="BM1008">
        <v>0</v>
      </c>
      <c r="BN1008">
        <v>0.95</v>
      </c>
      <c r="BO1008">
        <v>0.95</v>
      </c>
      <c r="BP1008">
        <f t="shared" si="215"/>
        <v>3.8</v>
      </c>
      <c r="BQ1008">
        <v>9.5</v>
      </c>
      <c r="BR1008">
        <v>2017</v>
      </c>
      <c r="BS1008">
        <v>0.38</v>
      </c>
      <c r="BT1008">
        <v>0.38</v>
      </c>
      <c r="BU1008" s="2">
        <f t="shared" si="216"/>
        <v>0.19411549019607843</v>
      </c>
      <c r="BV1008" s="1">
        <f t="shared" si="223"/>
        <v>0.20150000000000004</v>
      </c>
      <c r="BW1008" s="1" t="e">
        <f t="shared" si="217"/>
        <v>#DIV/0!</v>
      </c>
      <c r="BX1008" s="1" t="e">
        <f t="shared" si="218"/>
        <v>#DIV/0!</v>
      </c>
      <c r="BY1008" s="1" t="e">
        <f t="shared" si="219"/>
        <v>#DIV/0!</v>
      </c>
      <c r="BZ1008" s="1" t="e">
        <f t="shared" si="220"/>
        <v>#DIV/0!</v>
      </c>
      <c r="CA1008" s="1" t="e">
        <f t="shared" si="221"/>
        <v>#DIV/0!</v>
      </c>
      <c r="CB1008">
        <v>0</v>
      </c>
      <c r="CC1008">
        <f t="shared" si="222"/>
        <v>0</v>
      </c>
      <c r="CD1008">
        <v>0</v>
      </c>
    </row>
    <row r="1009" spans="1:82" x14ac:dyDescent="0.35">
      <c r="A1009">
        <v>932</v>
      </c>
      <c r="B1009" t="s">
        <v>1403</v>
      </c>
      <c r="C1009" t="s">
        <v>69</v>
      </c>
      <c r="D1009">
        <v>73</v>
      </c>
      <c r="E1009" t="s">
        <v>1156</v>
      </c>
      <c r="F1009" t="s">
        <v>119</v>
      </c>
      <c r="G1009">
        <v>2017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f t="shared" si="210"/>
        <v>0</v>
      </c>
      <c r="AI1009">
        <f t="shared" si="211"/>
        <v>0</v>
      </c>
      <c r="AJ1009">
        <f t="shared" si="212"/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0.1</v>
      </c>
      <c r="AR1009">
        <v>0.1</v>
      </c>
      <c r="AS1009">
        <f t="shared" si="213"/>
        <v>1</v>
      </c>
      <c r="AT1009">
        <v>1</v>
      </c>
      <c r="AU1009">
        <v>5</v>
      </c>
      <c r="AV1009">
        <v>63</v>
      </c>
      <c r="AW1009">
        <v>0</v>
      </c>
      <c r="AX1009">
        <v>1</v>
      </c>
      <c r="AY1009">
        <v>0</v>
      </c>
      <c r="AZ1009">
        <v>1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f t="shared" si="214"/>
        <v>0</v>
      </c>
      <c r="BJ1009">
        <v>0.08</v>
      </c>
      <c r="BK1009">
        <v>0</v>
      </c>
      <c r="BL1009">
        <v>1</v>
      </c>
      <c r="BM1009">
        <v>0</v>
      </c>
      <c r="BN1009">
        <v>0.1</v>
      </c>
      <c r="BO1009">
        <v>0.1</v>
      </c>
      <c r="BP1009">
        <f t="shared" si="215"/>
        <v>0.2</v>
      </c>
      <c r="BQ1009">
        <v>1</v>
      </c>
      <c r="BR1009">
        <v>2017</v>
      </c>
      <c r="BS1009">
        <v>0.02</v>
      </c>
      <c r="BT1009">
        <v>0.02</v>
      </c>
      <c r="BU1009" s="2">
        <f t="shared" si="216"/>
        <v>2.0206078431372548E-2</v>
      </c>
      <c r="BV1009" s="1">
        <f t="shared" si="223"/>
        <v>2.6799999999999997E-2</v>
      </c>
      <c r="BW1009" s="1" t="e">
        <f t="shared" si="217"/>
        <v>#DIV/0!</v>
      </c>
      <c r="BX1009" s="1" t="e">
        <f t="shared" si="218"/>
        <v>#DIV/0!</v>
      </c>
      <c r="BY1009" s="1" t="e">
        <f t="shared" si="219"/>
        <v>#DIV/0!</v>
      </c>
      <c r="BZ1009" s="1" t="e">
        <f t="shared" si="220"/>
        <v>#DIV/0!</v>
      </c>
      <c r="CA1009" s="1" t="e">
        <f t="shared" si="221"/>
        <v>#DIV/0!</v>
      </c>
      <c r="CB1009">
        <v>0</v>
      </c>
      <c r="CC1009">
        <f t="shared" si="222"/>
        <v>0</v>
      </c>
      <c r="CD1009">
        <v>0</v>
      </c>
    </row>
    <row r="1010" spans="1:82" x14ac:dyDescent="0.35">
      <c r="A1010">
        <v>987</v>
      </c>
      <c r="B1010" t="s">
        <v>1417</v>
      </c>
      <c r="C1010" t="s">
        <v>89</v>
      </c>
      <c r="D1010">
        <v>67</v>
      </c>
      <c r="E1010" t="s">
        <v>1156</v>
      </c>
      <c r="F1010" t="s">
        <v>82</v>
      </c>
      <c r="G1010">
        <v>2015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f t="shared" si="210"/>
        <v>0</v>
      </c>
      <c r="AI1010">
        <f t="shared" si="211"/>
        <v>0</v>
      </c>
      <c r="AJ1010">
        <f t="shared" si="212"/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0.2</v>
      </c>
      <c r="AR1010">
        <v>0.2</v>
      </c>
      <c r="AS1010">
        <f t="shared" si="213"/>
        <v>2</v>
      </c>
      <c r="AT1010">
        <v>1</v>
      </c>
      <c r="AU1010">
        <v>1</v>
      </c>
      <c r="AV1010">
        <v>100</v>
      </c>
      <c r="AW1010">
        <v>0</v>
      </c>
      <c r="AX1010">
        <v>2</v>
      </c>
      <c r="AY1010">
        <v>0</v>
      </c>
      <c r="AZ1010">
        <v>1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f t="shared" si="214"/>
        <v>0</v>
      </c>
      <c r="BJ1010">
        <v>0.01</v>
      </c>
      <c r="BK1010">
        <v>0</v>
      </c>
      <c r="BL1010">
        <v>2</v>
      </c>
      <c r="BM1010">
        <v>0</v>
      </c>
      <c r="BN1010">
        <v>0.2</v>
      </c>
      <c r="BO1010">
        <v>0.2</v>
      </c>
      <c r="BP1010">
        <f t="shared" si="215"/>
        <v>2</v>
      </c>
      <c r="BQ1010">
        <v>2</v>
      </c>
      <c r="BR1010">
        <v>2011</v>
      </c>
      <c r="BS1010">
        <v>0.2</v>
      </c>
      <c r="BT1010">
        <v>0.2</v>
      </c>
      <c r="BU1010" s="2">
        <f t="shared" si="216"/>
        <v>4.0412156862745095E-2</v>
      </c>
      <c r="BV1010" s="1">
        <f t="shared" si="223"/>
        <v>0.10290000000000002</v>
      </c>
      <c r="BW1010" s="1" t="e">
        <f t="shared" si="217"/>
        <v>#DIV/0!</v>
      </c>
      <c r="BX1010" s="1" t="e">
        <f t="shared" si="218"/>
        <v>#DIV/0!</v>
      </c>
      <c r="BY1010" s="1" t="e">
        <f t="shared" si="219"/>
        <v>#DIV/0!</v>
      </c>
      <c r="BZ1010" s="1" t="e">
        <f t="shared" si="220"/>
        <v>#DIV/0!</v>
      </c>
      <c r="CA1010" s="1" t="e">
        <f t="shared" si="221"/>
        <v>#DIV/0!</v>
      </c>
      <c r="CB1010">
        <v>0</v>
      </c>
      <c r="CC1010">
        <f t="shared" si="222"/>
        <v>0</v>
      </c>
      <c r="CD1010">
        <v>0</v>
      </c>
    </row>
    <row r="1011" spans="1:82" x14ac:dyDescent="0.35">
      <c r="A1011">
        <v>991</v>
      </c>
      <c r="B1011" t="s">
        <v>1419</v>
      </c>
      <c r="C1011" t="s">
        <v>69</v>
      </c>
      <c r="D1011">
        <v>73</v>
      </c>
      <c r="E1011" t="s">
        <v>1156</v>
      </c>
      <c r="F1011" t="s">
        <v>97</v>
      </c>
      <c r="G1011">
        <v>2023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5</v>
      </c>
      <c r="V1011">
        <v>13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f t="shared" si="210"/>
        <v>0</v>
      </c>
      <c r="AI1011">
        <f t="shared" si="211"/>
        <v>0</v>
      </c>
      <c r="AJ1011">
        <f t="shared" si="212"/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1.3</v>
      </c>
      <c r="AR1011">
        <v>1.3</v>
      </c>
      <c r="AS1011">
        <f t="shared" si="213"/>
        <v>13</v>
      </c>
      <c r="AT1011">
        <v>3</v>
      </c>
      <c r="AU1011">
        <v>13</v>
      </c>
      <c r="AV1011">
        <v>220</v>
      </c>
      <c r="AW1011">
        <v>0</v>
      </c>
      <c r="AX1011">
        <v>2.6</v>
      </c>
      <c r="AY1011">
        <v>0</v>
      </c>
      <c r="AZ1011">
        <v>5</v>
      </c>
      <c r="BA1011">
        <v>1.6666666670000001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f t="shared" si="214"/>
        <v>0</v>
      </c>
      <c r="BJ1011">
        <v>0.06</v>
      </c>
      <c r="BK1011">
        <v>0</v>
      </c>
      <c r="BL1011">
        <v>4.33</v>
      </c>
      <c r="BM1011">
        <v>0</v>
      </c>
      <c r="BN1011">
        <v>0.43</v>
      </c>
      <c r="BO1011">
        <v>0.43</v>
      </c>
      <c r="BP1011">
        <f t="shared" si="215"/>
        <v>1</v>
      </c>
      <c r="BQ1011">
        <v>4.33</v>
      </c>
      <c r="BR1011">
        <v>2021</v>
      </c>
      <c r="BS1011">
        <v>0.1</v>
      </c>
      <c r="BT1011">
        <v>0.1</v>
      </c>
      <c r="BU1011" s="2">
        <f t="shared" si="216"/>
        <v>5.4679019607843139E-2</v>
      </c>
      <c r="BV1011" s="1">
        <f t="shared" si="223"/>
        <v>6.6800000000000012E-2</v>
      </c>
      <c r="BW1011" s="1" t="e">
        <f t="shared" si="217"/>
        <v>#DIV/0!</v>
      </c>
      <c r="BX1011" s="1" t="e">
        <f t="shared" si="218"/>
        <v>#DIV/0!</v>
      </c>
      <c r="BY1011" s="1" t="e">
        <f t="shared" si="219"/>
        <v>#DIV/0!</v>
      </c>
      <c r="BZ1011" s="1" t="e">
        <f t="shared" si="220"/>
        <v>#DIV/0!</v>
      </c>
      <c r="CA1011" s="1" t="e">
        <f t="shared" si="221"/>
        <v>#DIV/0!</v>
      </c>
      <c r="CB1011">
        <v>0</v>
      </c>
      <c r="CC1011">
        <f t="shared" si="222"/>
        <v>0</v>
      </c>
      <c r="CD1011">
        <v>0</v>
      </c>
    </row>
    <row r="1012" spans="1:82" x14ac:dyDescent="0.35">
      <c r="A1012">
        <v>992</v>
      </c>
      <c r="B1012" t="s">
        <v>1420</v>
      </c>
      <c r="C1012" t="s">
        <v>100</v>
      </c>
      <c r="D1012">
        <v>69</v>
      </c>
      <c r="E1012" t="s">
        <v>1156</v>
      </c>
      <c r="F1012" t="s">
        <v>93</v>
      </c>
      <c r="G1012">
        <v>2021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4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f t="shared" si="210"/>
        <v>0</v>
      </c>
      <c r="AI1012">
        <f t="shared" si="211"/>
        <v>0</v>
      </c>
      <c r="AJ1012">
        <f t="shared" si="212"/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f t="shared" si="213"/>
        <v>0</v>
      </c>
      <c r="AT1012">
        <v>1</v>
      </c>
      <c r="AU1012">
        <v>9</v>
      </c>
      <c r="AV1012">
        <v>60</v>
      </c>
      <c r="AW1012">
        <v>0</v>
      </c>
      <c r="AX1012">
        <v>0</v>
      </c>
      <c r="AY1012">
        <v>0</v>
      </c>
      <c r="AZ1012">
        <v>4</v>
      </c>
      <c r="BA1012">
        <v>4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f t="shared" si="214"/>
        <v>0</v>
      </c>
      <c r="BJ1012">
        <v>0.15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f t="shared" si="215"/>
        <v>0</v>
      </c>
      <c r="BQ1012">
        <v>0</v>
      </c>
      <c r="BR1012">
        <v>2013</v>
      </c>
      <c r="BS1012">
        <v>0</v>
      </c>
      <c r="BT1012">
        <v>0</v>
      </c>
      <c r="BU1012" s="2">
        <f t="shared" si="216"/>
        <v>0</v>
      </c>
      <c r="BV1012" s="1">
        <f t="shared" si="223"/>
        <v>3.2800000000000003E-2</v>
      </c>
      <c r="BW1012" s="1" t="e">
        <f t="shared" si="217"/>
        <v>#DIV/0!</v>
      </c>
      <c r="BX1012" s="1" t="e">
        <f t="shared" si="218"/>
        <v>#DIV/0!</v>
      </c>
      <c r="BY1012" s="1" t="e">
        <f t="shared" si="219"/>
        <v>#DIV/0!</v>
      </c>
      <c r="BZ1012" s="1" t="e">
        <f t="shared" si="220"/>
        <v>#DIV/0!</v>
      </c>
      <c r="CA1012" s="1" t="e">
        <f t="shared" si="221"/>
        <v>#DIV/0!</v>
      </c>
      <c r="CB1012">
        <v>0</v>
      </c>
      <c r="CC1012">
        <f t="shared" si="222"/>
        <v>0</v>
      </c>
      <c r="CD1012">
        <v>0</v>
      </c>
    </row>
    <row r="1013" spans="1:82" x14ac:dyDescent="0.35">
      <c r="A1013">
        <v>1001</v>
      </c>
      <c r="B1013" t="s">
        <v>1424</v>
      </c>
      <c r="C1013" t="s">
        <v>69</v>
      </c>
      <c r="D1013">
        <v>73</v>
      </c>
      <c r="E1013" t="s">
        <v>1156</v>
      </c>
      <c r="F1013" t="s">
        <v>115</v>
      </c>
      <c r="G1013">
        <v>2023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f t="shared" si="210"/>
        <v>0</v>
      </c>
      <c r="AI1013">
        <f t="shared" si="211"/>
        <v>0</v>
      </c>
      <c r="AJ1013">
        <f t="shared" si="212"/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f t="shared" si="213"/>
        <v>0</v>
      </c>
      <c r="AT1013">
        <v>1</v>
      </c>
      <c r="AU1013">
        <v>5</v>
      </c>
      <c r="AV1013">
        <v>63</v>
      </c>
      <c r="AW1013">
        <v>0</v>
      </c>
      <c r="AX1013">
        <v>0</v>
      </c>
      <c r="AY1013">
        <v>0</v>
      </c>
      <c r="AZ1013">
        <v>1</v>
      </c>
      <c r="BA1013">
        <v>1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f t="shared" si="214"/>
        <v>0</v>
      </c>
      <c r="BJ1013">
        <v>0.08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f t="shared" si="215"/>
        <v>0</v>
      </c>
      <c r="BQ1013">
        <v>0</v>
      </c>
      <c r="BR1013">
        <v>2016</v>
      </c>
      <c r="BS1013">
        <v>0</v>
      </c>
      <c r="BT1013">
        <v>0</v>
      </c>
      <c r="BU1013" s="2">
        <f t="shared" si="216"/>
        <v>0</v>
      </c>
      <c r="BV1013" s="1">
        <f t="shared" si="223"/>
        <v>1.67E-2</v>
      </c>
      <c r="BW1013" s="1" t="e">
        <f t="shared" si="217"/>
        <v>#DIV/0!</v>
      </c>
      <c r="BX1013" s="1" t="e">
        <f t="shared" si="218"/>
        <v>#DIV/0!</v>
      </c>
      <c r="BY1013" s="1" t="e">
        <f t="shared" si="219"/>
        <v>#DIV/0!</v>
      </c>
      <c r="BZ1013" s="1" t="e">
        <f t="shared" si="220"/>
        <v>#DIV/0!</v>
      </c>
      <c r="CA1013" s="1" t="e">
        <f t="shared" si="221"/>
        <v>#DIV/0!</v>
      </c>
      <c r="CB1013">
        <v>0</v>
      </c>
      <c r="CC1013">
        <f t="shared" si="222"/>
        <v>0</v>
      </c>
      <c r="CD1013">
        <v>0</v>
      </c>
    </row>
    <row r="1014" spans="1:82" x14ac:dyDescent="0.35">
      <c r="A1014">
        <v>1010</v>
      </c>
      <c r="B1014" t="s">
        <v>1428</v>
      </c>
      <c r="C1014" t="s">
        <v>103</v>
      </c>
      <c r="D1014">
        <v>70</v>
      </c>
      <c r="E1014" t="s">
        <v>1156</v>
      </c>
      <c r="F1014" t="s">
        <v>87</v>
      </c>
      <c r="G1014">
        <v>2022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18</v>
      </c>
      <c r="V1014">
        <v>52</v>
      </c>
      <c r="W1014">
        <v>1</v>
      </c>
      <c r="X1014">
        <v>0</v>
      </c>
      <c r="Y1014">
        <v>0</v>
      </c>
      <c r="Z1014">
        <v>3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f t="shared" si="210"/>
        <v>0</v>
      </c>
      <c r="AI1014">
        <f t="shared" si="211"/>
        <v>0</v>
      </c>
      <c r="AJ1014">
        <f t="shared" si="212"/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11.2</v>
      </c>
      <c r="AR1014">
        <v>11.2</v>
      </c>
      <c r="AS1014">
        <f t="shared" si="213"/>
        <v>52</v>
      </c>
      <c r="AT1014">
        <v>5</v>
      </c>
      <c r="AU1014">
        <v>53</v>
      </c>
      <c r="AV1014">
        <v>303</v>
      </c>
      <c r="AW1014">
        <v>0</v>
      </c>
      <c r="AX1014">
        <v>2.89</v>
      </c>
      <c r="AY1014">
        <v>0</v>
      </c>
      <c r="AZ1014">
        <v>18</v>
      </c>
      <c r="BA1014">
        <v>3.6</v>
      </c>
      <c r="BB1014">
        <v>0</v>
      </c>
      <c r="BC1014">
        <v>0</v>
      </c>
      <c r="BD1014">
        <v>0</v>
      </c>
      <c r="BE1014">
        <v>0.06</v>
      </c>
      <c r="BF1014">
        <v>0</v>
      </c>
      <c r="BG1014">
        <v>1</v>
      </c>
      <c r="BH1014">
        <v>0.06</v>
      </c>
      <c r="BI1014">
        <f t="shared" si="214"/>
        <v>1.8867924528301886E-2</v>
      </c>
      <c r="BJ1014">
        <v>0.17</v>
      </c>
      <c r="BK1014">
        <v>0</v>
      </c>
      <c r="BL1014">
        <v>10.4</v>
      </c>
      <c r="BM1014">
        <v>0</v>
      </c>
      <c r="BN1014">
        <v>2.2400000000000002</v>
      </c>
      <c r="BO1014">
        <v>2.2400000000000002</v>
      </c>
      <c r="BP1014">
        <f t="shared" si="215"/>
        <v>0.98113207547169812</v>
      </c>
      <c r="BQ1014">
        <v>10.4</v>
      </c>
      <c r="BR1014">
        <v>2022</v>
      </c>
      <c r="BS1014">
        <v>0.21</v>
      </c>
      <c r="BT1014">
        <v>0.21</v>
      </c>
      <c r="BU1014" s="2">
        <f t="shared" si="216"/>
        <v>8.9723921568627463E-2</v>
      </c>
      <c r="BV1014" s="1">
        <f t="shared" si="223"/>
        <v>0.11145660377358492</v>
      </c>
      <c r="BW1014" s="1" t="e">
        <f t="shared" si="217"/>
        <v>#DIV/0!</v>
      </c>
      <c r="BX1014" s="1" t="e">
        <f t="shared" si="218"/>
        <v>#DIV/0!</v>
      </c>
      <c r="BY1014" s="1" t="e">
        <f t="shared" si="219"/>
        <v>#DIV/0!</v>
      </c>
      <c r="BZ1014" s="1" t="e">
        <f t="shared" si="220"/>
        <v>#DIV/0!</v>
      </c>
      <c r="CA1014" s="1" t="e">
        <f t="shared" si="221"/>
        <v>#DIV/0!</v>
      </c>
      <c r="CB1014">
        <v>0</v>
      </c>
      <c r="CC1014">
        <f t="shared" si="222"/>
        <v>0</v>
      </c>
      <c r="CD1014">
        <v>0</v>
      </c>
    </row>
    <row r="1015" spans="1:82" x14ac:dyDescent="0.35">
      <c r="A1015">
        <v>1021</v>
      </c>
      <c r="B1015" t="s">
        <v>1430</v>
      </c>
      <c r="C1015" t="s">
        <v>72</v>
      </c>
      <c r="D1015">
        <v>72</v>
      </c>
      <c r="E1015" t="s">
        <v>1156</v>
      </c>
      <c r="F1015" t="s">
        <v>82</v>
      </c>
      <c r="G1015">
        <v>2013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54</v>
      </c>
      <c r="V1015">
        <v>224</v>
      </c>
      <c r="W1015">
        <v>1</v>
      </c>
      <c r="X1015">
        <v>0</v>
      </c>
      <c r="Y1015">
        <v>0</v>
      </c>
      <c r="Z1015">
        <v>12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f t="shared" si="210"/>
        <v>0</v>
      </c>
      <c r="AI1015">
        <f t="shared" si="211"/>
        <v>0</v>
      </c>
      <c r="AJ1015">
        <f t="shared" si="212"/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28.4</v>
      </c>
      <c r="AR1015">
        <v>28.4</v>
      </c>
      <c r="AS1015">
        <f t="shared" si="213"/>
        <v>224</v>
      </c>
      <c r="AT1015">
        <v>10</v>
      </c>
      <c r="AU1015">
        <v>73</v>
      </c>
      <c r="AV1015">
        <v>697</v>
      </c>
      <c r="AW1015">
        <v>0</v>
      </c>
      <c r="AX1015">
        <v>4.1500000000000004</v>
      </c>
      <c r="AY1015">
        <v>0</v>
      </c>
      <c r="AZ1015">
        <v>54</v>
      </c>
      <c r="BA1015">
        <v>5.4</v>
      </c>
      <c r="BB1015">
        <v>0</v>
      </c>
      <c r="BC1015">
        <v>0</v>
      </c>
      <c r="BD1015">
        <v>0</v>
      </c>
      <c r="BE1015">
        <v>0.02</v>
      </c>
      <c r="BF1015">
        <v>0</v>
      </c>
      <c r="BG1015">
        <v>1</v>
      </c>
      <c r="BH1015">
        <v>0.02</v>
      </c>
      <c r="BI1015">
        <f t="shared" si="214"/>
        <v>1.3698630136986301E-2</v>
      </c>
      <c r="BJ1015">
        <v>0.1</v>
      </c>
      <c r="BK1015">
        <v>0</v>
      </c>
      <c r="BL1015">
        <v>22.4</v>
      </c>
      <c r="BM1015">
        <v>0</v>
      </c>
      <c r="BN1015">
        <v>2.84</v>
      </c>
      <c r="BO1015">
        <v>2.84</v>
      </c>
      <c r="BP1015">
        <f t="shared" si="215"/>
        <v>3.0684931506849313</v>
      </c>
      <c r="BQ1015">
        <v>22.4</v>
      </c>
      <c r="BR1015">
        <v>2013</v>
      </c>
      <c r="BS1015">
        <v>0.39</v>
      </c>
      <c r="BT1015">
        <v>0.39</v>
      </c>
      <c r="BU1015" s="2">
        <f t="shared" si="216"/>
        <v>0.15216941176470589</v>
      </c>
      <c r="BV1015" s="1">
        <f t="shared" si="223"/>
        <v>0.24602465753424654</v>
      </c>
      <c r="BW1015" s="1" t="e">
        <f t="shared" si="217"/>
        <v>#DIV/0!</v>
      </c>
      <c r="BX1015" s="1" t="e">
        <f t="shared" si="218"/>
        <v>#DIV/0!</v>
      </c>
      <c r="BY1015" s="1" t="e">
        <f t="shared" si="219"/>
        <v>#DIV/0!</v>
      </c>
      <c r="BZ1015" s="1" t="e">
        <f t="shared" si="220"/>
        <v>#DIV/0!</v>
      </c>
      <c r="CA1015" s="1" t="e">
        <f t="shared" si="221"/>
        <v>#DIV/0!</v>
      </c>
      <c r="CB1015">
        <v>0</v>
      </c>
      <c r="CC1015">
        <f t="shared" si="222"/>
        <v>0</v>
      </c>
      <c r="CD1015">
        <v>0</v>
      </c>
    </row>
    <row r="1016" spans="1:82" x14ac:dyDescent="0.35">
      <c r="A1016">
        <v>1021</v>
      </c>
      <c r="B1016" t="s">
        <v>1430</v>
      </c>
      <c r="C1016" t="s">
        <v>72</v>
      </c>
      <c r="D1016">
        <v>72</v>
      </c>
      <c r="E1016" t="s">
        <v>1156</v>
      </c>
      <c r="F1016" t="s">
        <v>116</v>
      </c>
      <c r="G1016">
        <v>2016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8</v>
      </c>
      <c r="V1016">
        <v>22</v>
      </c>
      <c r="W1016">
        <v>0</v>
      </c>
      <c r="X1016">
        <v>1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f t="shared" si="210"/>
        <v>1</v>
      </c>
      <c r="AI1016">
        <f t="shared" si="211"/>
        <v>1</v>
      </c>
      <c r="AJ1016">
        <f t="shared" si="212"/>
        <v>5.8823529411764705E-2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0.2</v>
      </c>
      <c r="AR1016">
        <v>0.2</v>
      </c>
      <c r="AS1016">
        <f t="shared" si="213"/>
        <v>22</v>
      </c>
      <c r="AT1016">
        <v>1</v>
      </c>
      <c r="AU1016">
        <v>17</v>
      </c>
      <c r="AV1016">
        <v>57</v>
      </c>
      <c r="AW1016">
        <v>0</v>
      </c>
      <c r="AX1016">
        <v>2.75</v>
      </c>
      <c r="AY1016">
        <v>0</v>
      </c>
      <c r="AZ1016">
        <v>8</v>
      </c>
      <c r="BA1016">
        <v>8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f t="shared" si="214"/>
        <v>0</v>
      </c>
      <c r="BJ1016">
        <v>0.3</v>
      </c>
      <c r="BK1016">
        <v>0</v>
      </c>
      <c r="BL1016">
        <v>22</v>
      </c>
      <c r="BM1016">
        <v>0</v>
      </c>
      <c r="BN1016">
        <v>0.2</v>
      </c>
      <c r="BO1016">
        <v>0.2</v>
      </c>
      <c r="BP1016">
        <f t="shared" si="215"/>
        <v>1.2941176470588236</v>
      </c>
      <c r="BQ1016">
        <v>22</v>
      </c>
      <c r="BR1016">
        <v>0</v>
      </c>
      <c r="BS1016">
        <v>0.01</v>
      </c>
      <c r="BT1016">
        <v>0.01</v>
      </c>
      <c r="BU1016" s="2">
        <f t="shared" si="216"/>
        <v>-8.3123417366946784E-2</v>
      </c>
      <c r="BV1016" s="1">
        <f t="shared" si="223"/>
        <v>-6.7294117647058824E-2</v>
      </c>
      <c r="BW1016" s="1" t="e">
        <f t="shared" si="217"/>
        <v>#DIV/0!</v>
      </c>
      <c r="BX1016" s="1" t="e">
        <f t="shared" si="218"/>
        <v>#DIV/0!</v>
      </c>
      <c r="BY1016" s="1" t="e">
        <f t="shared" si="219"/>
        <v>#DIV/0!</v>
      </c>
      <c r="BZ1016" s="1" t="e">
        <f t="shared" si="220"/>
        <v>#DIV/0!</v>
      </c>
      <c r="CA1016" s="1" t="e">
        <f t="shared" si="221"/>
        <v>#DIV/0!</v>
      </c>
      <c r="CB1016">
        <v>0</v>
      </c>
      <c r="CC1016">
        <f t="shared" si="222"/>
        <v>0</v>
      </c>
      <c r="CD1016">
        <v>0</v>
      </c>
    </row>
    <row r="1017" spans="1:82" x14ac:dyDescent="0.35">
      <c r="A1017">
        <v>1043</v>
      </c>
      <c r="B1017" t="s">
        <v>1433</v>
      </c>
      <c r="C1017" t="s">
        <v>103</v>
      </c>
      <c r="D1017">
        <v>70</v>
      </c>
      <c r="E1017" t="s">
        <v>1156</v>
      </c>
      <c r="F1017" t="s">
        <v>115</v>
      </c>
      <c r="G1017">
        <v>2022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7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f t="shared" si="210"/>
        <v>0</v>
      </c>
      <c r="AI1017">
        <f t="shared" si="211"/>
        <v>0</v>
      </c>
      <c r="AJ1017">
        <f t="shared" si="212"/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0.7</v>
      </c>
      <c r="AR1017">
        <v>0.7</v>
      </c>
      <c r="AS1017">
        <f t="shared" si="213"/>
        <v>7</v>
      </c>
      <c r="AT1017">
        <v>1</v>
      </c>
      <c r="AU1017">
        <v>1</v>
      </c>
      <c r="AV1017">
        <v>100</v>
      </c>
      <c r="AW1017">
        <v>0</v>
      </c>
      <c r="AX1017">
        <v>7</v>
      </c>
      <c r="AY1017">
        <v>0</v>
      </c>
      <c r="AZ1017">
        <v>1</v>
      </c>
      <c r="BA1017">
        <v>1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f t="shared" si="214"/>
        <v>0</v>
      </c>
      <c r="BJ1017">
        <v>0.01</v>
      </c>
      <c r="BK1017">
        <v>0</v>
      </c>
      <c r="BL1017">
        <v>7</v>
      </c>
      <c r="BM1017">
        <v>0</v>
      </c>
      <c r="BN1017">
        <v>0.7</v>
      </c>
      <c r="BO1017">
        <v>0.7</v>
      </c>
      <c r="BP1017">
        <f t="shared" si="215"/>
        <v>7</v>
      </c>
      <c r="BQ1017">
        <v>7</v>
      </c>
      <c r="BR1017">
        <v>2021</v>
      </c>
      <c r="BS1017">
        <v>0.7</v>
      </c>
      <c r="BT1017">
        <v>0.7</v>
      </c>
      <c r="BU1017" s="2">
        <f t="shared" si="216"/>
        <v>0.14164254901960785</v>
      </c>
      <c r="BV1017" s="1">
        <f t="shared" si="223"/>
        <v>0.35359999999999991</v>
      </c>
      <c r="BW1017" s="1" t="e">
        <f t="shared" si="217"/>
        <v>#DIV/0!</v>
      </c>
      <c r="BX1017" s="1" t="e">
        <f t="shared" si="218"/>
        <v>#DIV/0!</v>
      </c>
      <c r="BY1017" s="1" t="e">
        <f t="shared" si="219"/>
        <v>#DIV/0!</v>
      </c>
      <c r="BZ1017" s="1" t="e">
        <f t="shared" si="220"/>
        <v>#DIV/0!</v>
      </c>
      <c r="CA1017" s="1" t="e">
        <f t="shared" si="221"/>
        <v>#DIV/0!</v>
      </c>
      <c r="CB1017">
        <v>0</v>
      </c>
      <c r="CC1017">
        <f t="shared" si="222"/>
        <v>0</v>
      </c>
      <c r="CD1017">
        <v>0</v>
      </c>
    </row>
    <row r="1018" spans="1:82" x14ac:dyDescent="0.35">
      <c r="A1018">
        <v>1045</v>
      </c>
      <c r="B1018" t="s">
        <v>1435</v>
      </c>
      <c r="C1018" t="s">
        <v>92</v>
      </c>
      <c r="D1018">
        <v>71</v>
      </c>
      <c r="E1018" t="s">
        <v>1156</v>
      </c>
      <c r="F1018" t="s">
        <v>116</v>
      </c>
      <c r="G1018">
        <v>2021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8</v>
      </c>
      <c r="V1018">
        <v>31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f t="shared" si="210"/>
        <v>0</v>
      </c>
      <c r="AI1018">
        <f t="shared" si="211"/>
        <v>0</v>
      </c>
      <c r="AJ1018">
        <f t="shared" si="212"/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3.1</v>
      </c>
      <c r="AR1018">
        <v>3.1</v>
      </c>
      <c r="AS1018">
        <f t="shared" si="213"/>
        <v>31</v>
      </c>
      <c r="AT1018">
        <v>2</v>
      </c>
      <c r="AU1018">
        <v>23</v>
      </c>
      <c r="AV1018">
        <v>152</v>
      </c>
      <c r="AW1018">
        <v>0</v>
      </c>
      <c r="AX1018">
        <v>3.88</v>
      </c>
      <c r="AY1018">
        <v>0</v>
      </c>
      <c r="AZ1018">
        <v>8</v>
      </c>
      <c r="BA1018">
        <v>4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f t="shared" si="214"/>
        <v>0</v>
      </c>
      <c r="BJ1018">
        <v>0.15</v>
      </c>
      <c r="BK1018">
        <v>0</v>
      </c>
      <c r="BL1018">
        <v>15.5</v>
      </c>
      <c r="BM1018">
        <v>0</v>
      </c>
      <c r="BN1018">
        <v>1.55</v>
      </c>
      <c r="BO1018">
        <v>1.55</v>
      </c>
      <c r="BP1018">
        <f t="shared" si="215"/>
        <v>1.3478260869565217</v>
      </c>
      <c r="BQ1018">
        <v>15.5</v>
      </c>
      <c r="BR1018">
        <v>2020</v>
      </c>
      <c r="BS1018">
        <v>0.13</v>
      </c>
      <c r="BT1018">
        <v>0.13</v>
      </c>
      <c r="BU1018" s="2">
        <f t="shared" si="216"/>
        <v>8.4188431372549027E-2</v>
      </c>
      <c r="BV1018" s="1">
        <f t="shared" si="223"/>
        <v>0.1062913043478261</v>
      </c>
      <c r="BW1018" s="1" t="e">
        <f t="shared" si="217"/>
        <v>#DIV/0!</v>
      </c>
      <c r="BX1018" s="1" t="e">
        <f t="shared" si="218"/>
        <v>#DIV/0!</v>
      </c>
      <c r="BY1018" s="1" t="e">
        <f t="shared" si="219"/>
        <v>#DIV/0!</v>
      </c>
      <c r="BZ1018" s="1" t="e">
        <f t="shared" si="220"/>
        <v>#DIV/0!</v>
      </c>
      <c r="CA1018" s="1" t="e">
        <f t="shared" si="221"/>
        <v>#DIV/0!</v>
      </c>
      <c r="CB1018">
        <v>0</v>
      </c>
      <c r="CC1018">
        <f t="shared" si="222"/>
        <v>0</v>
      </c>
      <c r="CD1018">
        <v>0</v>
      </c>
    </row>
    <row r="1019" spans="1:82" x14ac:dyDescent="0.35">
      <c r="A1019">
        <v>1046</v>
      </c>
      <c r="B1019" t="s">
        <v>1436</v>
      </c>
      <c r="C1019" t="s">
        <v>100</v>
      </c>
      <c r="D1019">
        <v>69</v>
      </c>
      <c r="E1019" t="s">
        <v>1156</v>
      </c>
      <c r="F1019" t="s">
        <v>84</v>
      </c>
      <c r="G1019">
        <v>2014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2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f t="shared" si="210"/>
        <v>0</v>
      </c>
      <c r="AI1019">
        <f t="shared" si="211"/>
        <v>0</v>
      </c>
      <c r="AJ1019">
        <f t="shared" si="212"/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f t="shared" si="213"/>
        <v>0</v>
      </c>
      <c r="AT1019">
        <v>1</v>
      </c>
      <c r="AU1019">
        <v>2</v>
      </c>
      <c r="AV1019">
        <v>67</v>
      </c>
      <c r="AW1019">
        <v>0</v>
      </c>
      <c r="AX1019">
        <v>0</v>
      </c>
      <c r="AY1019">
        <v>0</v>
      </c>
      <c r="AZ1019">
        <v>2</v>
      </c>
      <c r="BA1019">
        <v>2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f t="shared" si="214"/>
        <v>0</v>
      </c>
      <c r="BJ1019">
        <v>0.03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f t="shared" si="215"/>
        <v>0</v>
      </c>
      <c r="BQ1019">
        <v>0</v>
      </c>
      <c r="BR1019">
        <v>2012</v>
      </c>
      <c r="BS1019">
        <v>0</v>
      </c>
      <c r="BT1019">
        <v>0</v>
      </c>
      <c r="BU1019" s="2">
        <f t="shared" si="216"/>
        <v>0</v>
      </c>
      <c r="BV1019" s="1">
        <f t="shared" si="223"/>
        <v>7.4000000000000003E-3</v>
      </c>
      <c r="BW1019" s="1" t="e">
        <f t="shared" si="217"/>
        <v>#DIV/0!</v>
      </c>
      <c r="BX1019" s="1" t="e">
        <f t="shared" si="218"/>
        <v>#DIV/0!</v>
      </c>
      <c r="BY1019" s="1" t="e">
        <f t="shared" si="219"/>
        <v>#DIV/0!</v>
      </c>
      <c r="BZ1019" s="1" t="e">
        <f t="shared" si="220"/>
        <v>#DIV/0!</v>
      </c>
      <c r="CA1019" s="1" t="e">
        <f t="shared" si="221"/>
        <v>#DIV/0!</v>
      </c>
      <c r="CB1019">
        <v>0</v>
      </c>
      <c r="CC1019">
        <f t="shared" si="222"/>
        <v>0</v>
      </c>
      <c r="CD1019">
        <v>0</v>
      </c>
    </row>
    <row r="1020" spans="1:82" x14ac:dyDescent="0.35">
      <c r="A1020">
        <v>1069</v>
      </c>
      <c r="B1020" t="s">
        <v>1445</v>
      </c>
      <c r="C1020" t="s">
        <v>92</v>
      </c>
      <c r="D1020">
        <v>71</v>
      </c>
      <c r="E1020" t="s">
        <v>1156</v>
      </c>
      <c r="F1020" t="s">
        <v>94</v>
      </c>
      <c r="G1020">
        <v>2017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3</v>
      </c>
      <c r="V1020">
        <v>14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f t="shared" si="210"/>
        <v>0</v>
      </c>
      <c r="AI1020">
        <f t="shared" si="211"/>
        <v>0</v>
      </c>
      <c r="AJ1020">
        <f t="shared" si="212"/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1.4</v>
      </c>
      <c r="AR1020">
        <v>1.4</v>
      </c>
      <c r="AS1020">
        <f t="shared" si="213"/>
        <v>14</v>
      </c>
      <c r="AT1020">
        <v>2</v>
      </c>
      <c r="AU1020">
        <v>14</v>
      </c>
      <c r="AV1020">
        <v>100</v>
      </c>
      <c r="AW1020">
        <v>0</v>
      </c>
      <c r="AX1020">
        <v>4.67</v>
      </c>
      <c r="AY1020">
        <v>0</v>
      </c>
      <c r="AZ1020">
        <v>3</v>
      </c>
      <c r="BA1020">
        <v>1.5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f t="shared" si="214"/>
        <v>0</v>
      </c>
      <c r="BJ1020">
        <v>0.14000000000000001</v>
      </c>
      <c r="BK1020">
        <v>0</v>
      </c>
      <c r="BL1020">
        <v>7</v>
      </c>
      <c r="BM1020">
        <v>0</v>
      </c>
      <c r="BN1020">
        <v>0.7</v>
      </c>
      <c r="BO1020">
        <v>0.7</v>
      </c>
      <c r="BP1020">
        <f t="shared" si="215"/>
        <v>1</v>
      </c>
      <c r="BQ1020">
        <v>7</v>
      </c>
      <c r="BR1020">
        <v>2017</v>
      </c>
      <c r="BS1020">
        <v>0.1</v>
      </c>
      <c r="BT1020">
        <v>0.1</v>
      </c>
      <c r="BU1020" s="2">
        <f t="shared" si="216"/>
        <v>9.6285098039215686E-2</v>
      </c>
      <c r="BV1020" s="1">
        <f t="shared" si="223"/>
        <v>8.1500000000000003E-2</v>
      </c>
      <c r="BW1020" s="1" t="e">
        <f t="shared" si="217"/>
        <v>#DIV/0!</v>
      </c>
      <c r="BX1020" s="1" t="e">
        <f t="shared" si="218"/>
        <v>#DIV/0!</v>
      </c>
      <c r="BY1020" s="1" t="e">
        <f t="shared" si="219"/>
        <v>#DIV/0!</v>
      </c>
      <c r="BZ1020" s="1" t="e">
        <f t="shared" si="220"/>
        <v>#DIV/0!</v>
      </c>
      <c r="CA1020" s="1" t="e">
        <f t="shared" si="221"/>
        <v>#DIV/0!</v>
      </c>
      <c r="CB1020">
        <v>0</v>
      </c>
      <c r="CC1020">
        <f t="shared" si="222"/>
        <v>0</v>
      </c>
      <c r="CD1020">
        <v>0</v>
      </c>
    </row>
    <row r="1021" spans="1:82" x14ac:dyDescent="0.35">
      <c r="A1021">
        <v>1073</v>
      </c>
      <c r="B1021" t="s">
        <v>1448</v>
      </c>
      <c r="C1021" t="s">
        <v>72</v>
      </c>
      <c r="D1021">
        <v>72</v>
      </c>
      <c r="E1021" t="s">
        <v>1156</v>
      </c>
      <c r="F1021" t="s">
        <v>134</v>
      </c>
      <c r="G1021">
        <v>2023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12</v>
      </c>
      <c r="V1021">
        <v>40</v>
      </c>
      <c r="W1021">
        <v>0</v>
      </c>
      <c r="X1021">
        <v>0</v>
      </c>
      <c r="Y1021">
        <v>0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f t="shared" si="210"/>
        <v>0</v>
      </c>
      <c r="AI1021">
        <f t="shared" si="211"/>
        <v>0</v>
      </c>
      <c r="AJ1021">
        <f t="shared" si="212"/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4</v>
      </c>
      <c r="AR1021">
        <v>4</v>
      </c>
      <c r="AS1021">
        <f t="shared" si="213"/>
        <v>40</v>
      </c>
      <c r="AT1021">
        <v>2</v>
      </c>
      <c r="AU1021">
        <v>26</v>
      </c>
      <c r="AV1021">
        <v>133</v>
      </c>
      <c r="AW1021">
        <v>0</v>
      </c>
      <c r="AX1021">
        <v>3.33</v>
      </c>
      <c r="AY1021">
        <v>0</v>
      </c>
      <c r="AZ1021">
        <v>12</v>
      </c>
      <c r="BA1021">
        <v>6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f t="shared" si="214"/>
        <v>0</v>
      </c>
      <c r="BJ1021">
        <v>0.2</v>
      </c>
      <c r="BK1021">
        <v>0</v>
      </c>
      <c r="BL1021">
        <v>20</v>
      </c>
      <c r="BM1021">
        <v>0</v>
      </c>
      <c r="BN1021">
        <v>2</v>
      </c>
      <c r="BO1021">
        <v>2</v>
      </c>
      <c r="BP1021">
        <f t="shared" si="215"/>
        <v>1.5384615384615385</v>
      </c>
      <c r="BQ1021">
        <v>20</v>
      </c>
      <c r="BR1021">
        <v>2017</v>
      </c>
      <c r="BS1021">
        <v>0.15</v>
      </c>
      <c r="BT1021">
        <v>0.15</v>
      </c>
      <c r="BU1021" s="2">
        <f t="shared" si="216"/>
        <v>7.5243137254901962E-2</v>
      </c>
      <c r="BV1021" s="1">
        <f t="shared" si="223"/>
        <v>0.12972307692307697</v>
      </c>
      <c r="BW1021" s="1" t="e">
        <f t="shared" si="217"/>
        <v>#DIV/0!</v>
      </c>
      <c r="BX1021" s="1" t="e">
        <f t="shared" si="218"/>
        <v>#DIV/0!</v>
      </c>
      <c r="BY1021" s="1" t="e">
        <f t="shared" si="219"/>
        <v>#DIV/0!</v>
      </c>
      <c r="BZ1021" s="1" t="e">
        <f t="shared" si="220"/>
        <v>#DIV/0!</v>
      </c>
      <c r="CA1021" s="1" t="e">
        <f t="shared" si="221"/>
        <v>#DIV/0!</v>
      </c>
      <c r="CB1021">
        <v>0</v>
      </c>
      <c r="CC1021">
        <f t="shared" si="222"/>
        <v>0</v>
      </c>
      <c r="CD1021">
        <v>0</v>
      </c>
    </row>
    <row r="1022" spans="1:82" x14ac:dyDescent="0.35">
      <c r="A1022">
        <v>1113</v>
      </c>
      <c r="B1022" t="s">
        <v>1454</v>
      </c>
      <c r="C1022" t="s">
        <v>100</v>
      </c>
      <c r="D1022">
        <v>69</v>
      </c>
      <c r="E1022" t="s">
        <v>1156</v>
      </c>
      <c r="F1022" t="s">
        <v>82</v>
      </c>
      <c r="G1022">
        <v>2015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f t="shared" si="210"/>
        <v>0</v>
      </c>
      <c r="AI1022">
        <f t="shared" si="211"/>
        <v>0</v>
      </c>
      <c r="AJ1022">
        <f t="shared" si="212"/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6</v>
      </c>
      <c r="AR1022">
        <v>6</v>
      </c>
      <c r="AS1022">
        <f t="shared" si="213"/>
        <v>0</v>
      </c>
      <c r="AT1022">
        <v>2</v>
      </c>
      <c r="AU1022">
        <v>1</v>
      </c>
      <c r="AV1022">
        <v>100</v>
      </c>
      <c r="AW1022">
        <v>0</v>
      </c>
      <c r="AX1022">
        <v>0</v>
      </c>
      <c r="AY1022">
        <v>0</v>
      </c>
      <c r="AZ1022">
        <v>1</v>
      </c>
      <c r="BA1022">
        <v>0.5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f t="shared" si="214"/>
        <v>0</v>
      </c>
      <c r="BJ1022">
        <v>0.01</v>
      </c>
      <c r="BK1022">
        <v>0</v>
      </c>
      <c r="BL1022">
        <v>0</v>
      </c>
      <c r="BM1022">
        <v>0</v>
      </c>
      <c r="BN1022">
        <v>3</v>
      </c>
      <c r="BO1022">
        <v>3</v>
      </c>
      <c r="BP1022">
        <f t="shared" si="215"/>
        <v>0</v>
      </c>
      <c r="BQ1022">
        <v>0</v>
      </c>
      <c r="BR1022">
        <v>2015</v>
      </c>
      <c r="BS1022">
        <v>6</v>
      </c>
      <c r="BT1022">
        <v>6</v>
      </c>
      <c r="BU1022" s="2">
        <f t="shared" si="216"/>
        <v>0</v>
      </c>
      <c r="BV1022" s="1">
        <f t="shared" si="223"/>
        <v>2.7000000000000001E-3</v>
      </c>
      <c r="BW1022" s="1" t="e">
        <f t="shared" si="217"/>
        <v>#DIV/0!</v>
      </c>
      <c r="BX1022" s="1" t="e">
        <f t="shared" si="218"/>
        <v>#DIV/0!</v>
      </c>
      <c r="BY1022" s="1" t="e">
        <f t="shared" si="219"/>
        <v>#DIV/0!</v>
      </c>
      <c r="BZ1022" s="1" t="e">
        <f t="shared" si="220"/>
        <v>#DIV/0!</v>
      </c>
      <c r="CA1022" s="1" t="e">
        <f t="shared" si="221"/>
        <v>#DIV/0!</v>
      </c>
      <c r="CB1022">
        <v>0</v>
      </c>
      <c r="CC1022">
        <f t="shared" si="222"/>
        <v>0</v>
      </c>
      <c r="CD1022">
        <v>0</v>
      </c>
    </row>
    <row r="1023" spans="1:82" x14ac:dyDescent="0.35">
      <c r="A1023">
        <v>1131</v>
      </c>
      <c r="B1023" t="s">
        <v>1457</v>
      </c>
      <c r="C1023" t="s">
        <v>92</v>
      </c>
      <c r="D1023">
        <v>71</v>
      </c>
      <c r="E1023" t="s">
        <v>1156</v>
      </c>
      <c r="F1023" t="s">
        <v>123</v>
      </c>
      <c r="G1023">
        <v>2019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12</v>
      </c>
      <c r="V1023">
        <v>34</v>
      </c>
      <c r="W1023">
        <v>1</v>
      </c>
      <c r="X1023">
        <v>0</v>
      </c>
      <c r="Y1023">
        <v>0</v>
      </c>
      <c r="Z1023">
        <v>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f t="shared" si="210"/>
        <v>0</v>
      </c>
      <c r="AI1023">
        <f t="shared" si="211"/>
        <v>0</v>
      </c>
      <c r="AJ1023">
        <f t="shared" si="212"/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9.4</v>
      </c>
      <c r="AR1023">
        <v>9.4</v>
      </c>
      <c r="AS1023">
        <f t="shared" si="213"/>
        <v>34</v>
      </c>
      <c r="AT1023">
        <v>1</v>
      </c>
      <c r="AU1023">
        <v>23</v>
      </c>
      <c r="AV1023">
        <v>75</v>
      </c>
      <c r="AW1023">
        <v>0</v>
      </c>
      <c r="AX1023">
        <v>2.83</v>
      </c>
      <c r="AY1023">
        <v>0</v>
      </c>
      <c r="AZ1023">
        <v>12</v>
      </c>
      <c r="BA1023">
        <v>12</v>
      </c>
      <c r="BB1023">
        <v>0</v>
      </c>
      <c r="BC1023">
        <v>0</v>
      </c>
      <c r="BD1023">
        <v>0</v>
      </c>
      <c r="BE1023">
        <v>0.08</v>
      </c>
      <c r="BF1023">
        <v>0</v>
      </c>
      <c r="BG1023">
        <v>1</v>
      </c>
      <c r="BH1023">
        <v>0.08</v>
      </c>
      <c r="BI1023">
        <f t="shared" si="214"/>
        <v>4.3478260869565216E-2</v>
      </c>
      <c r="BJ1023">
        <v>0.31</v>
      </c>
      <c r="BK1023">
        <v>0</v>
      </c>
      <c r="BL1023">
        <v>34</v>
      </c>
      <c r="BM1023">
        <v>0</v>
      </c>
      <c r="BN1023">
        <v>9.4</v>
      </c>
      <c r="BO1023">
        <v>9.4</v>
      </c>
      <c r="BP1023">
        <f t="shared" si="215"/>
        <v>1.4782608695652173</v>
      </c>
      <c r="BQ1023">
        <v>34</v>
      </c>
      <c r="BR1023">
        <v>2007</v>
      </c>
      <c r="BS1023">
        <v>0.41</v>
      </c>
      <c r="BT1023">
        <v>0.41</v>
      </c>
      <c r="BU1023" s="2">
        <f t="shared" si="216"/>
        <v>8.4614509803921573E-2</v>
      </c>
      <c r="BV1023" s="1">
        <f t="shared" si="223"/>
        <v>0.15811304347826088</v>
      </c>
      <c r="BW1023" s="1" t="e">
        <f t="shared" si="217"/>
        <v>#DIV/0!</v>
      </c>
      <c r="BX1023" s="1" t="e">
        <f t="shared" si="218"/>
        <v>#DIV/0!</v>
      </c>
      <c r="BY1023" s="1" t="e">
        <f t="shared" si="219"/>
        <v>#DIV/0!</v>
      </c>
      <c r="BZ1023" s="1" t="e">
        <f t="shared" si="220"/>
        <v>#DIV/0!</v>
      </c>
      <c r="CA1023" s="1" t="e">
        <f t="shared" si="221"/>
        <v>#DIV/0!</v>
      </c>
      <c r="CB1023">
        <v>0</v>
      </c>
      <c r="CC1023">
        <f t="shared" si="222"/>
        <v>0</v>
      </c>
      <c r="CD1023">
        <v>0</v>
      </c>
    </row>
    <row r="1024" spans="1:82" x14ac:dyDescent="0.35">
      <c r="A1024">
        <v>1151</v>
      </c>
      <c r="B1024" t="s">
        <v>1462</v>
      </c>
      <c r="C1024" t="s">
        <v>96</v>
      </c>
      <c r="D1024">
        <v>74</v>
      </c>
      <c r="E1024" t="s">
        <v>1156</v>
      </c>
      <c r="F1024" t="s">
        <v>106</v>
      </c>
      <c r="G1024">
        <v>2017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5</v>
      </c>
      <c r="V1024">
        <v>14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f t="shared" si="210"/>
        <v>0</v>
      </c>
      <c r="AI1024">
        <f t="shared" si="211"/>
        <v>0</v>
      </c>
      <c r="AJ1024">
        <f t="shared" si="212"/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1.4</v>
      </c>
      <c r="AR1024">
        <v>1.4</v>
      </c>
      <c r="AS1024">
        <f t="shared" si="213"/>
        <v>14</v>
      </c>
      <c r="AT1024">
        <v>2</v>
      </c>
      <c r="AU1024">
        <v>9</v>
      </c>
      <c r="AV1024">
        <v>121</v>
      </c>
      <c r="AW1024">
        <v>0</v>
      </c>
      <c r="AX1024">
        <v>2.8</v>
      </c>
      <c r="AY1024">
        <v>0</v>
      </c>
      <c r="AZ1024">
        <v>5</v>
      </c>
      <c r="BA1024">
        <v>2.5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f t="shared" si="214"/>
        <v>0</v>
      </c>
      <c r="BJ1024">
        <v>7.0000000000000007E-2</v>
      </c>
      <c r="BK1024">
        <v>0</v>
      </c>
      <c r="BL1024">
        <v>7</v>
      </c>
      <c r="BM1024">
        <v>0</v>
      </c>
      <c r="BN1024">
        <v>0.7</v>
      </c>
      <c r="BO1024">
        <v>0.7</v>
      </c>
      <c r="BP1024">
        <f t="shared" si="215"/>
        <v>1.5555555555555556</v>
      </c>
      <c r="BQ1024">
        <v>7</v>
      </c>
      <c r="BR1024">
        <v>2015</v>
      </c>
      <c r="BS1024">
        <v>0.16</v>
      </c>
      <c r="BT1024">
        <v>0.16</v>
      </c>
      <c r="BU1024" s="2">
        <f t="shared" si="216"/>
        <v>5.9085098039215682E-2</v>
      </c>
      <c r="BV1024" s="1">
        <f t="shared" si="223"/>
        <v>9.6877777777777785E-2</v>
      </c>
      <c r="BW1024" s="1" t="e">
        <f t="shared" si="217"/>
        <v>#DIV/0!</v>
      </c>
      <c r="BX1024" s="1" t="e">
        <f t="shared" si="218"/>
        <v>#DIV/0!</v>
      </c>
      <c r="BY1024" s="1" t="e">
        <f t="shared" si="219"/>
        <v>#DIV/0!</v>
      </c>
      <c r="BZ1024" s="1" t="e">
        <f t="shared" si="220"/>
        <v>#DIV/0!</v>
      </c>
      <c r="CA1024" s="1" t="e">
        <f t="shared" si="221"/>
        <v>#DIV/0!</v>
      </c>
      <c r="CB1024">
        <v>0</v>
      </c>
      <c r="CC1024">
        <f t="shared" si="222"/>
        <v>0</v>
      </c>
      <c r="CD1024">
        <v>0</v>
      </c>
    </row>
    <row r="1025" spans="1:82" x14ac:dyDescent="0.35">
      <c r="A1025">
        <v>1196</v>
      </c>
      <c r="B1025" t="s">
        <v>1471</v>
      </c>
      <c r="C1025" t="s">
        <v>100</v>
      </c>
      <c r="D1025">
        <v>69</v>
      </c>
      <c r="E1025" t="s">
        <v>1156</v>
      </c>
      <c r="F1025" t="s">
        <v>98</v>
      </c>
      <c r="G1025">
        <v>2019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2</v>
      </c>
      <c r="V1025">
        <v>2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f t="shared" si="210"/>
        <v>0</v>
      </c>
      <c r="AI1025">
        <f t="shared" si="211"/>
        <v>0</v>
      </c>
      <c r="AJ1025">
        <f t="shared" si="212"/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0.2</v>
      </c>
      <c r="AR1025">
        <v>0.2</v>
      </c>
      <c r="AS1025">
        <f t="shared" si="213"/>
        <v>2</v>
      </c>
      <c r="AT1025">
        <v>1</v>
      </c>
      <c r="AU1025">
        <v>8</v>
      </c>
      <c r="AV1025">
        <v>73</v>
      </c>
      <c r="AW1025">
        <v>0</v>
      </c>
      <c r="AX1025">
        <v>1</v>
      </c>
      <c r="AY1025">
        <v>0</v>
      </c>
      <c r="AZ1025">
        <v>2</v>
      </c>
      <c r="BA1025">
        <v>2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f t="shared" si="214"/>
        <v>0</v>
      </c>
      <c r="BJ1025">
        <v>0.11</v>
      </c>
      <c r="BK1025">
        <v>0</v>
      </c>
      <c r="BL1025">
        <v>2</v>
      </c>
      <c r="BM1025">
        <v>0</v>
      </c>
      <c r="BN1025">
        <v>0.2</v>
      </c>
      <c r="BO1025">
        <v>0.2</v>
      </c>
      <c r="BP1025">
        <f t="shared" si="215"/>
        <v>0.25</v>
      </c>
      <c r="BQ1025">
        <v>2</v>
      </c>
      <c r="BR1025">
        <v>2015</v>
      </c>
      <c r="BS1025">
        <v>0.03</v>
      </c>
      <c r="BT1025">
        <v>0.03</v>
      </c>
      <c r="BU1025" s="2">
        <f t="shared" si="216"/>
        <v>2.0412156862745098E-2</v>
      </c>
      <c r="BV1025" s="1">
        <f t="shared" si="223"/>
        <v>3.61E-2</v>
      </c>
      <c r="BW1025" s="1" t="e">
        <f t="shared" si="217"/>
        <v>#DIV/0!</v>
      </c>
      <c r="BX1025" s="1" t="e">
        <f t="shared" si="218"/>
        <v>#DIV/0!</v>
      </c>
      <c r="BY1025" s="1" t="e">
        <f t="shared" si="219"/>
        <v>#DIV/0!</v>
      </c>
      <c r="BZ1025" s="1" t="e">
        <f t="shared" si="220"/>
        <v>#DIV/0!</v>
      </c>
      <c r="CA1025" s="1" t="e">
        <f t="shared" si="221"/>
        <v>#DIV/0!</v>
      </c>
      <c r="CB1025">
        <v>0</v>
      </c>
      <c r="CC1025">
        <f t="shared" si="222"/>
        <v>0</v>
      </c>
      <c r="CD1025">
        <v>0</v>
      </c>
    </row>
    <row r="1026" spans="1:82" x14ac:dyDescent="0.35">
      <c r="A1026">
        <v>1199</v>
      </c>
      <c r="B1026" t="s">
        <v>1472</v>
      </c>
      <c r="C1026" t="s">
        <v>92</v>
      </c>
      <c r="D1026">
        <v>71</v>
      </c>
      <c r="E1026" t="s">
        <v>1156</v>
      </c>
      <c r="F1026" t="s">
        <v>101</v>
      </c>
      <c r="G1026">
        <v>2013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6</v>
      </c>
      <c r="V1026">
        <v>21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f t="shared" ref="AH1026:AH1089" si="224">AG1026+Y1026+P1026</f>
        <v>0</v>
      </c>
      <c r="AI1026">
        <f t="shared" ref="AI1026:AI1089" si="225">(AH1026+L1026)/AT1026</f>
        <v>0</v>
      </c>
      <c r="AJ1026">
        <f t="shared" ref="AJ1026:AJ1089" si="226">(AH1026+L1026)/AU1026</f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2.1</v>
      </c>
      <c r="AR1026">
        <v>2.1</v>
      </c>
      <c r="AS1026">
        <f t="shared" ref="AS1026:AS1089" si="227" xml:space="preserve"> J1026 + V1026 + AD1026</f>
        <v>21</v>
      </c>
      <c r="AT1026">
        <v>1</v>
      </c>
      <c r="AU1026">
        <v>9</v>
      </c>
      <c r="AV1026">
        <v>82</v>
      </c>
      <c r="AW1026">
        <v>0</v>
      </c>
      <c r="AX1026">
        <v>3.5</v>
      </c>
      <c r="AY1026">
        <v>0</v>
      </c>
      <c r="AZ1026">
        <v>6</v>
      </c>
      <c r="BA1026">
        <v>6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f t="shared" ref="BI1026:BI1089" si="228">BG1026/AU1026</f>
        <v>0</v>
      </c>
      <c r="BJ1026">
        <v>0.11</v>
      </c>
      <c r="BK1026">
        <v>0</v>
      </c>
      <c r="BL1026">
        <v>21</v>
      </c>
      <c r="BM1026">
        <v>0</v>
      </c>
      <c r="BN1026">
        <v>2.1</v>
      </c>
      <c r="BO1026">
        <v>2.1</v>
      </c>
      <c r="BP1026">
        <f t="shared" ref="BP1026:BP1089" si="229">AS1026/AU1026</f>
        <v>2.3333333333333335</v>
      </c>
      <c r="BQ1026">
        <v>21</v>
      </c>
      <c r="BR1026">
        <v>2013</v>
      </c>
      <c r="BS1026">
        <v>0.23</v>
      </c>
      <c r="BT1026">
        <v>0.23</v>
      </c>
      <c r="BU1026" s="2">
        <f t="shared" ref="BU1026:BU1089" si="230">(((W1026+AE1026)/51)+((V1026+AD1026)/5100))-(AI1026/7)+(Z1026/5000)+(AX1026/50)+(V1026/100000)+(W1026/1000)</f>
        <v>7.4527647058823532E-2</v>
      </c>
      <c r="BV1026" s="1">
        <f t="shared" si="223"/>
        <v>0.14516666666666669</v>
      </c>
      <c r="BW1026" s="1" t="e">
        <f t="shared" ref="BW1026:BW1076" si="231">((BG1026/75)*(AS1026/7500)/2)+(AO1026/4)+(BP1026/10)+(BJ1026/2)+(AU1026/100000)+((AB1026/AC1026)/10)+(AZ1026/1500)</f>
        <v>#DIV/0!</v>
      </c>
      <c r="BX1026" s="1" t="e">
        <f t="shared" ref="BX1026:BX1089" si="232">((BH1026-AI1026)/5)+(AO1026/3)+(BP1026/10)+(BJ1026/2)+((AU1026/AT1026)/2000)+((AB1026/AC1026)/10)+(BA1026/100)</f>
        <v>#DIV/0!</v>
      </c>
      <c r="BY1026" s="1" t="e">
        <f t="shared" ref="BY1026:BY1089" si="233">((H1026/I1026) * 0.2) + ((J1026 / 6000) * 0.25) + ((K1026 / 60)*0.25) - ((L1026 / 30)*0.1) - (((P1026+Y1026) / 30) * 0.1) + ((S1026 / 400)*0.1) + ((V1026 / 1500) * 0.1) + ((W1026 / 15) * 0.05)</f>
        <v>#DIV/0!</v>
      </c>
      <c r="BZ1026" s="1" t="e">
        <f t="shared" ref="BZ1026:BZ1089" si="234">(BY1026 + ((AW1026 / 15) * 0.1) + ((BC1026-BD1026+BE1026)/2) + (BJ1026 * 0.1)) * 1.2</f>
        <v>#DIV/0!</v>
      </c>
      <c r="CA1026" s="1" t="e">
        <f t="shared" ref="CA1026:CA1089" si="235">(((H1026/I1026) * 0.2) + ((BK1026 / 450) * 0.3) + ((BH1026 / 0.1)*0.2) - (AI1026 / 10) + (((S1026/AU1026) / 0.8)*0.1) + ((BL1026 / 100) * 0.15))*2</f>
        <v>#DIV/0!</v>
      </c>
      <c r="CB1026">
        <v>0</v>
      </c>
      <c r="CC1026">
        <f t="shared" si="222"/>
        <v>0</v>
      </c>
      <c r="CD1026">
        <v>0</v>
      </c>
    </row>
    <row r="1027" spans="1:82" x14ac:dyDescent="0.35">
      <c r="A1027">
        <v>1209</v>
      </c>
      <c r="B1027" t="s">
        <v>1475</v>
      </c>
      <c r="C1027" t="s">
        <v>72</v>
      </c>
      <c r="D1027">
        <v>72</v>
      </c>
      <c r="E1027" t="s">
        <v>1156</v>
      </c>
      <c r="F1027" t="s">
        <v>129</v>
      </c>
      <c r="G1027">
        <v>2013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2</v>
      </c>
      <c r="V1027">
        <v>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f t="shared" si="224"/>
        <v>0</v>
      </c>
      <c r="AI1027">
        <f t="shared" si="225"/>
        <v>0</v>
      </c>
      <c r="AJ1027">
        <f t="shared" si="226"/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0.9</v>
      </c>
      <c r="AR1027">
        <v>0.9</v>
      </c>
      <c r="AS1027">
        <f t="shared" si="227"/>
        <v>9</v>
      </c>
      <c r="AT1027">
        <v>1</v>
      </c>
      <c r="AU1027">
        <v>2</v>
      </c>
      <c r="AV1027">
        <v>67</v>
      </c>
      <c r="AW1027">
        <v>0</v>
      </c>
      <c r="AX1027">
        <v>4.5</v>
      </c>
      <c r="AY1027">
        <v>0</v>
      </c>
      <c r="AZ1027">
        <v>2</v>
      </c>
      <c r="BA1027">
        <v>2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f t="shared" si="228"/>
        <v>0</v>
      </c>
      <c r="BJ1027">
        <v>0.03</v>
      </c>
      <c r="BK1027">
        <v>0</v>
      </c>
      <c r="BL1027">
        <v>9</v>
      </c>
      <c r="BM1027">
        <v>0</v>
      </c>
      <c r="BN1027">
        <v>0.9</v>
      </c>
      <c r="BO1027">
        <v>0.9</v>
      </c>
      <c r="BP1027">
        <f t="shared" si="229"/>
        <v>4.5</v>
      </c>
      <c r="BQ1027">
        <v>9</v>
      </c>
      <c r="BR1027">
        <v>2011</v>
      </c>
      <c r="BS1027">
        <v>0.45</v>
      </c>
      <c r="BT1027">
        <v>0.45</v>
      </c>
      <c r="BU1027" s="2">
        <f t="shared" si="230"/>
        <v>9.1854705882352949E-2</v>
      </c>
      <c r="BV1027" s="1">
        <f t="shared" si="223"/>
        <v>0.23330000000000004</v>
      </c>
      <c r="BW1027" s="1" t="e">
        <f t="shared" si="231"/>
        <v>#DIV/0!</v>
      </c>
      <c r="BX1027" s="1" t="e">
        <f t="shared" si="232"/>
        <v>#DIV/0!</v>
      </c>
      <c r="BY1027" s="1" t="e">
        <f t="shared" si="233"/>
        <v>#DIV/0!</v>
      </c>
      <c r="BZ1027" s="1" t="e">
        <f t="shared" si="234"/>
        <v>#DIV/0!</v>
      </c>
      <c r="CA1027" s="1" t="e">
        <f t="shared" si="235"/>
        <v>#DIV/0!</v>
      </c>
      <c r="CB1027">
        <v>0</v>
      </c>
      <c r="CC1027">
        <f t="shared" ref="CC1027:CC1090" si="236" xml:space="preserve"> (CB1027*10)</f>
        <v>0</v>
      </c>
      <c r="CD1027">
        <v>0</v>
      </c>
    </row>
    <row r="1028" spans="1:82" x14ac:dyDescent="0.35">
      <c r="A1028">
        <v>1228</v>
      </c>
      <c r="B1028" t="s">
        <v>1480</v>
      </c>
      <c r="C1028" t="s">
        <v>72</v>
      </c>
      <c r="D1028">
        <v>72</v>
      </c>
      <c r="E1028" t="s">
        <v>1156</v>
      </c>
      <c r="F1028" t="s">
        <v>142</v>
      </c>
      <c r="G1028">
        <v>2021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-1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f t="shared" si="224"/>
        <v>0</v>
      </c>
      <c r="AI1028">
        <f t="shared" si="225"/>
        <v>0</v>
      </c>
      <c r="AJ1028">
        <f t="shared" si="226"/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-0.1</v>
      </c>
      <c r="AR1028">
        <v>-0.1</v>
      </c>
      <c r="AS1028">
        <f t="shared" si="227"/>
        <v>-1</v>
      </c>
      <c r="AT1028">
        <v>1</v>
      </c>
      <c r="AU1028">
        <v>2</v>
      </c>
      <c r="AV1028">
        <v>67</v>
      </c>
      <c r="AW1028">
        <v>0</v>
      </c>
      <c r="AX1028">
        <v>-1</v>
      </c>
      <c r="AY1028">
        <v>0</v>
      </c>
      <c r="AZ1028">
        <v>1</v>
      </c>
      <c r="BA1028">
        <v>1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f t="shared" si="228"/>
        <v>0</v>
      </c>
      <c r="BJ1028">
        <v>0.03</v>
      </c>
      <c r="BK1028">
        <v>0</v>
      </c>
      <c r="BL1028">
        <v>-1</v>
      </c>
      <c r="BM1028">
        <v>0</v>
      </c>
      <c r="BN1028">
        <v>-0.1</v>
      </c>
      <c r="BO1028">
        <v>-0.1</v>
      </c>
      <c r="BP1028">
        <f t="shared" si="229"/>
        <v>-0.5</v>
      </c>
      <c r="BQ1028">
        <v>-1</v>
      </c>
      <c r="BR1028">
        <v>2021</v>
      </c>
      <c r="BS1028">
        <v>-0.05</v>
      </c>
      <c r="BT1028">
        <v>-0.05</v>
      </c>
      <c r="BU1028" s="2">
        <f t="shared" si="230"/>
        <v>-2.0206078431372548E-2</v>
      </c>
      <c r="BV1028" s="1">
        <f t="shared" si="223"/>
        <v>-1.84E-2</v>
      </c>
      <c r="BW1028" s="1" t="e">
        <f t="shared" si="231"/>
        <v>#DIV/0!</v>
      </c>
      <c r="BX1028" s="1" t="e">
        <f t="shared" si="232"/>
        <v>#DIV/0!</v>
      </c>
      <c r="BY1028" s="1" t="e">
        <f t="shared" si="233"/>
        <v>#DIV/0!</v>
      </c>
      <c r="BZ1028" s="1" t="e">
        <f t="shared" si="234"/>
        <v>#DIV/0!</v>
      </c>
      <c r="CA1028" s="1" t="e">
        <f t="shared" si="235"/>
        <v>#DIV/0!</v>
      </c>
      <c r="CB1028">
        <v>0</v>
      </c>
      <c r="CC1028">
        <f t="shared" si="236"/>
        <v>0</v>
      </c>
      <c r="CD1028">
        <v>0</v>
      </c>
    </row>
    <row r="1029" spans="1:82" x14ac:dyDescent="0.35">
      <c r="A1029">
        <v>1231</v>
      </c>
      <c r="B1029" t="s">
        <v>1481</v>
      </c>
      <c r="C1029" t="s">
        <v>92</v>
      </c>
      <c r="D1029">
        <v>71</v>
      </c>
      <c r="E1029" t="s">
        <v>1156</v>
      </c>
      <c r="F1029" t="s">
        <v>90</v>
      </c>
      <c r="G1029">
        <v>2021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3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f t="shared" si="224"/>
        <v>0</v>
      </c>
      <c r="AI1029">
        <f t="shared" si="225"/>
        <v>0</v>
      </c>
      <c r="AJ1029">
        <f t="shared" si="226"/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0.3</v>
      </c>
      <c r="AR1029">
        <v>0.3</v>
      </c>
      <c r="AS1029">
        <f t="shared" si="227"/>
        <v>3</v>
      </c>
      <c r="AT1029">
        <v>1</v>
      </c>
      <c r="AU1029">
        <v>1</v>
      </c>
      <c r="AV1029">
        <v>100</v>
      </c>
      <c r="AW1029">
        <v>0</v>
      </c>
      <c r="AX1029">
        <v>3</v>
      </c>
      <c r="AY1029">
        <v>0</v>
      </c>
      <c r="AZ1029">
        <v>1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f t="shared" si="228"/>
        <v>0</v>
      </c>
      <c r="BJ1029">
        <v>0.01</v>
      </c>
      <c r="BK1029">
        <v>0</v>
      </c>
      <c r="BL1029">
        <v>3</v>
      </c>
      <c r="BM1029">
        <v>0</v>
      </c>
      <c r="BN1029">
        <v>0.3</v>
      </c>
      <c r="BO1029">
        <v>0.3</v>
      </c>
      <c r="BP1029">
        <f t="shared" si="229"/>
        <v>3</v>
      </c>
      <c r="BQ1029">
        <v>3</v>
      </c>
      <c r="BR1029">
        <v>2020</v>
      </c>
      <c r="BS1029">
        <v>0.3</v>
      </c>
      <c r="BT1029">
        <v>0.3</v>
      </c>
      <c r="BU1029" s="2">
        <f t="shared" si="230"/>
        <v>6.0618235294117646E-2</v>
      </c>
      <c r="BV1029" s="1">
        <f t="shared" si="223"/>
        <v>0.153</v>
      </c>
      <c r="BW1029" s="1" t="e">
        <f t="shared" si="231"/>
        <v>#DIV/0!</v>
      </c>
      <c r="BX1029" s="1" t="e">
        <f t="shared" si="232"/>
        <v>#DIV/0!</v>
      </c>
      <c r="BY1029" s="1" t="e">
        <f t="shared" si="233"/>
        <v>#DIV/0!</v>
      </c>
      <c r="BZ1029" s="1" t="e">
        <f t="shared" si="234"/>
        <v>#DIV/0!</v>
      </c>
      <c r="CA1029" s="1" t="e">
        <f t="shared" si="235"/>
        <v>#DIV/0!</v>
      </c>
      <c r="CB1029">
        <v>0</v>
      </c>
      <c r="CC1029">
        <f t="shared" si="236"/>
        <v>0</v>
      </c>
      <c r="CD1029">
        <v>0</v>
      </c>
    </row>
    <row r="1030" spans="1:82" x14ac:dyDescent="0.35">
      <c r="A1030">
        <v>1290</v>
      </c>
      <c r="B1030" t="s">
        <v>1493</v>
      </c>
      <c r="C1030" t="s">
        <v>92</v>
      </c>
      <c r="D1030">
        <v>71</v>
      </c>
      <c r="E1030" t="s">
        <v>1156</v>
      </c>
      <c r="F1030" t="s">
        <v>84</v>
      </c>
      <c r="G1030">
        <v>2015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4</v>
      </c>
      <c r="V1030">
        <v>12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f t="shared" si="224"/>
        <v>0</v>
      </c>
      <c r="AI1030">
        <f t="shared" si="225"/>
        <v>0</v>
      </c>
      <c r="AJ1030">
        <f t="shared" si="226"/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1.2</v>
      </c>
      <c r="AR1030">
        <v>1.2</v>
      </c>
      <c r="AS1030">
        <f t="shared" si="227"/>
        <v>12</v>
      </c>
      <c r="AT1030">
        <v>1</v>
      </c>
      <c r="AU1030">
        <v>4</v>
      </c>
      <c r="AV1030">
        <v>67</v>
      </c>
      <c r="AW1030">
        <v>0</v>
      </c>
      <c r="AX1030">
        <v>3</v>
      </c>
      <c r="AY1030">
        <v>0</v>
      </c>
      <c r="AZ1030">
        <v>4</v>
      </c>
      <c r="BA1030">
        <v>4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f t="shared" si="228"/>
        <v>0</v>
      </c>
      <c r="BJ1030">
        <v>0.06</v>
      </c>
      <c r="BK1030">
        <v>0</v>
      </c>
      <c r="BL1030">
        <v>12</v>
      </c>
      <c r="BM1030">
        <v>0</v>
      </c>
      <c r="BN1030">
        <v>1.2</v>
      </c>
      <c r="BO1030">
        <v>1.2</v>
      </c>
      <c r="BP1030">
        <f t="shared" si="229"/>
        <v>3</v>
      </c>
      <c r="BQ1030">
        <v>12</v>
      </c>
      <c r="BR1030">
        <v>2007</v>
      </c>
      <c r="BS1030">
        <v>0.3</v>
      </c>
      <c r="BT1030">
        <v>0.3</v>
      </c>
      <c r="BU1030" s="2">
        <f t="shared" si="230"/>
        <v>6.2672941176470584E-2</v>
      </c>
      <c r="BV1030" s="1">
        <f t="shared" ref="BV1030:BV1093" si="237">((BG1030/100)+(AS1030/10000))+(BP1030/20)+(BJ1030/5)+(AZ1030/2000)-(AI1030/5)+(U1030/5000)+(Z1030/5000)</f>
        <v>0.16620000000000001</v>
      </c>
      <c r="BW1030" s="1" t="e">
        <f t="shared" si="231"/>
        <v>#DIV/0!</v>
      </c>
      <c r="BX1030" s="1" t="e">
        <f t="shared" si="232"/>
        <v>#DIV/0!</v>
      </c>
      <c r="BY1030" s="1" t="e">
        <f t="shared" si="233"/>
        <v>#DIV/0!</v>
      </c>
      <c r="BZ1030" s="1" t="e">
        <f t="shared" si="234"/>
        <v>#DIV/0!</v>
      </c>
      <c r="CA1030" s="1" t="e">
        <f t="shared" si="235"/>
        <v>#DIV/0!</v>
      </c>
      <c r="CB1030">
        <v>0</v>
      </c>
      <c r="CC1030">
        <f t="shared" si="236"/>
        <v>0</v>
      </c>
      <c r="CD1030">
        <v>0</v>
      </c>
    </row>
    <row r="1031" spans="1:82" x14ac:dyDescent="0.35">
      <c r="A1031">
        <v>1294</v>
      </c>
      <c r="B1031" t="s">
        <v>1494</v>
      </c>
      <c r="C1031" t="s">
        <v>69</v>
      </c>
      <c r="D1031">
        <v>73</v>
      </c>
      <c r="E1031" t="s">
        <v>1156</v>
      </c>
      <c r="F1031" t="s">
        <v>104</v>
      </c>
      <c r="G1031">
        <v>2020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3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f t="shared" si="224"/>
        <v>0</v>
      </c>
      <c r="AI1031">
        <f t="shared" si="225"/>
        <v>0</v>
      </c>
      <c r="AJ1031">
        <f t="shared" si="226"/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0.3</v>
      </c>
      <c r="AR1031">
        <v>0.3</v>
      </c>
      <c r="AS1031">
        <f t="shared" si="227"/>
        <v>3</v>
      </c>
      <c r="AT1031">
        <v>1</v>
      </c>
      <c r="AU1031">
        <v>8</v>
      </c>
      <c r="AV1031">
        <v>73</v>
      </c>
      <c r="AW1031">
        <v>0</v>
      </c>
      <c r="AX1031">
        <v>3</v>
      </c>
      <c r="AY1031">
        <v>0</v>
      </c>
      <c r="AZ1031">
        <v>1</v>
      </c>
      <c r="BA1031">
        <v>1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f t="shared" si="228"/>
        <v>0</v>
      </c>
      <c r="BJ1031">
        <v>0.11</v>
      </c>
      <c r="BK1031">
        <v>0</v>
      </c>
      <c r="BL1031">
        <v>3</v>
      </c>
      <c r="BM1031">
        <v>0</v>
      </c>
      <c r="BN1031">
        <v>0.3</v>
      </c>
      <c r="BO1031">
        <v>0.3</v>
      </c>
      <c r="BP1031">
        <f t="shared" si="229"/>
        <v>0.375</v>
      </c>
      <c r="BQ1031">
        <v>3</v>
      </c>
      <c r="BR1031">
        <v>2019</v>
      </c>
      <c r="BS1031">
        <v>0.04</v>
      </c>
      <c r="BT1031">
        <v>0.04</v>
      </c>
      <c r="BU1031" s="2">
        <f t="shared" si="230"/>
        <v>6.0818235294117645E-2</v>
      </c>
      <c r="BV1031" s="1">
        <f t="shared" si="237"/>
        <v>4.1950000000000001E-2</v>
      </c>
      <c r="BW1031" s="1" t="e">
        <f t="shared" si="231"/>
        <v>#DIV/0!</v>
      </c>
      <c r="BX1031" s="1" t="e">
        <f t="shared" si="232"/>
        <v>#DIV/0!</v>
      </c>
      <c r="BY1031" s="1" t="e">
        <f t="shared" si="233"/>
        <v>#DIV/0!</v>
      </c>
      <c r="BZ1031" s="1" t="e">
        <f t="shared" si="234"/>
        <v>#DIV/0!</v>
      </c>
      <c r="CA1031" s="1" t="e">
        <f t="shared" si="235"/>
        <v>#DIV/0!</v>
      </c>
      <c r="CB1031">
        <v>0</v>
      </c>
      <c r="CC1031">
        <f t="shared" si="236"/>
        <v>0</v>
      </c>
      <c r="CD1031">
        <v>0</v>
      </c>
    </row>
    <row r="1032" spans="1:82" x14ac:dyDescent="0.35">
      <c r="A1032">
        <v>1305</v>
      </c>
      <c r="B1032" t="s">
        <v>1497</v>
      </c>
      <c r="C1032" t="s">
        <v>103</v>
      </c>
      <c r="D1032">
        <v>70</v>
      </c>
      <c r="E1032" t="s">
        <v>1156</v>
      </c>
      <c r="F1032" t="s">
        <v>84</v>
      </c>
      <c r="G1032">
        <v>2021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2</v>
      </c>
      <c r="V1032">
        <v>20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f t="shared" si="224"/>
        <v>0</v>
      </c>
      <c r="AI1032">
        <f t="shared" si="225"/>
        <v>0</v>
      </c>
      <c r="AJ1032">
        <f t="shared" si="226"/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2</v>
      </c>
      <c r="AR1032">
        <v>2</v>
      </c>
      <c r="AS1032">
        <f t="shared" si="227"/>
        <v>20</v>
      </c>
      <c r="AT1032">
        <v>1</v>
      </c>
      <c r="AU1032">
        <v>4</v>
      </c>
      <c r="AV1032">
        <v>58</v>
      </c>
      <c r="AW1032">
        <v>0</v>
      </c>
      <c r="AX1032">
        <v>10</v>
      </c>
      <c r="AY1032">
        <v>0</v>
      </c>
      <c r="AZ1032">
        <v>2</v>
      </c>
      <c r="BA1032">
        <v>2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f t="shared" si="228"/>
        <v>0</v>
      </c>
      <c r="BJ1032">
        <v>7.0000000000000007E-2</v>
      </c>
      <c r="BK1032">
        <v>0</v>
      </c>
      <c r="BL1032">
        <v>20</v>
      </c>
      <c r="BM1032">
        <v>0</v>
      </c>
      <c r="BN1032">
        <v>2</v>
      </c>
      <c r="BO1032">
        <v>2</v>
      </c>
      <c r="BP1032">
        <f t="shared" si="229"/>
        <v>5</v>
      </c>
      <c r="BQ1032">
        <v>20</v>
      </c>
      <c r="BR1032">
        <v>2015</v>
      </c>
      <c r="BS1032">
        <v>0.5</v>
      </c>
      <c r="BT1032">
        <v>0.5</v>
      </c>
      <c r="BU1032" s="2">
        <f t="shared" si="230"/>
        <v>0.20432156862745099</v>
      </c>
      <c r="BV1032" s="1">
        <f t="shared" si="237"/>
        <v>0.2676</v>
      </c>
      <c r="BW1032" s="1" t="e">
        <f t="shared" si="231"/>
        <v>#DIV/0!</v>
      </c>
      <c r="BX1032" s="1" t="e">
        <f t="shared" si="232"/>
        <v>#DIV/0!</v>
      </c>
      <c r="BY1032" s="1" t="e">
        <f t="shared" si="233"/>
        <v>#DIV/0!</v>
      </c>
      <c r="BZ1032" s="1" t="e">
        <f t="shared" si="234"/>
        <v>#DIV/0!</v>
      </c>
      <c r="CA1032" s="1" t="e">
        <f t="shared" si="235"/>
        <v>#DIV/0!</v>
      </c>
      <c r="CB1032">
        <v>0</v>
      </c>
      <c r="CC1032">
        <f t="shared" si="236"/>
        <v>0</v>
      </c>
      <c r="CD1032">
        <v>0</v>
      </c>
    </row>
    <row r="1033" spans="1:82" x14ac:dyDescent="0.35">
      <c r="A1033">
        <v>1305</v>
      </c>
      <c r="B1033" t="s">
        <v>1497</v>
      </c>
      <c r="C1033" t="s">
        <v>103</v>
      </c>
      <c r="D1033">
        <v>70</v>
      </c>
      <c r="E1033" t="s">
        <v>1156</v>
      </c>
      <c r="F1033" t="s">
        <v>84</v>
      </c>
      <c r="G1033">
        <v>2017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6</v>
      </c>
      <c r="V1033">
        <v>30</v>
      </c>
      <c r="W1033">
        <v>0</v>
      </c>
      <c r="X1033">
        <v>1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f t="shared" si="224"/>
        <v>1</v>
      </c>
      <c r="AI1033">
        <f t="shared" si="225"/>
        <v>0.33333333333333331</v>
      </c>
      <c r="AJ1033">
        <f t="shared" si="226"/>
        <v>7.6923076923076927E-2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1</v>
      </c>
      <c r="AS1033">
        <f t="shared" si="227"/>
        <v>30</v>
      </c>
      <c r="AT1033">
        <v>3</v>
      </c>
      <c r="AU1033">
        <v>13</v>
      </c>
      <c r="AV1033">
        <v>247</v>
      </c>
      <c r="AW1033">
        <v>0</v>
      </c>
      <c r="AX1033">
        <v>5</v>
      </c>
      <c r="AY1033">
        <v>0</v>
      </c>
      <c r="AZ1033">
        <v>6</v>
      </c>
      <c r="BA1033">
        <v>2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f t="shared" si="228"/>
        <v>0</v>
      </c>
      <c r="BJ1033">
        <v>0.05</v>
      </c>
      <c r="BK1033">
        <v>0</v>
      </c>
      <c r="BL1033">
        <v>10</v>
      </c>
      <c r="BM1033">
        <v>0</v>
      </c>
      <c r="BN1033">
        <v>0.33</v>
      </c>
      <c r="BO1033">
        <v>0.33</v>
      </c>
      <c r="BP1033">
        <f t="shared" si="229"/>
        <v>2.3076923076923075</v>
      </c>
      <c r="BQ1033">
        <v>10</v>
      </c>
      <c r="BR1033">
        <v>2015</v>
      </c>
      <c r="BS1033">
        <v>0.08</v>
      </c>
      <c r="BT1033">
        <v>0.08</v>
      </c>
      <c r="BU1033" s="2">
        <f t="shared" si="230"/>
        <v>5.876330532212886E-2</v>
      </c>
      <c r="BV1033" s="1">
        <f t="shared" si="237"/>
        <v>6.6117948717948724E-2</v>
      </c>
      <c r="BW1033" s="1" t="e">
        <f t="shared" si="231"/>
        <v>#DIV/0!</v>
      </c>
      <c r="BX1033" s="1" t="e">
        <f t="shared" si="232"/>
        <v>#DIV/0!</v>
      </c>
      <c r="BY1033" s="1" t="e">
        <f t="shared" si="233"/>
        <v>#DIV/0!</v>
      </c>
      <c r="BZ1033" s="1" t="e">
        <f t="shared" si="234"/>
        <v>#DIV/0!</v>
      </c>
      <c r="CA1033" s="1" t="e">
        <f t="shared" si="235"/>
        <v>#DIV/0!</v>
      </c>
      <c r="CB1033">
        <v>0</v>
      </c>
      <c r="CC1033">
        <f t="shared" si="236"/>
        <v>0</v>
      </c>
      <c r="CD1033">
        <v>0</v>
      </c>
    </row>
    <row r="1034" spans="1:82" x14ac:dyDescent="0.35">
      <c r="A1034">
        <v>1305</v>
      </c>
      <c r="B1034" t="s">
        <v>1497</v>
      </c>
      <c r="C1034" t="s">
        <v>103</v>
      </c>
      <c r="D1034">
        <v>70</v>
      </c>
      <c r="E1034" t="s">
        <v>1156</v>
      </c>
      <c r="F1034" t="s">
        <v>84</v>
      </c>
      <c r="G1034">
        <v>2016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6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f t="shared" si="224"/>
        <v>0</v>
      </c>
      <c r="AI1034">
        <f t="shared" si="225"/>
        <v>0</v>
      </c>
      <c r="AJ1034">
        <f t="shared" si="226"/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0.6</v>
      </c>
      <c r="AR1034">
        <v>0.6</v>
      </c>
      <c r="AS1034">
        <f t="shared" si="227"/>
        <v>6</v>
      </c>
      <c r="AT1034">
        <v>1</v>
      </c>
      <c r="AU1034">
        <v>4</v>
      </c>
      <c r="AV1034">
        <v>58</v>
      </c>
      <c r="AW1034">
        <v>0</v>
      </c>
      <c r="AX1034">
        <v>6</v>
      </c>
      <c r="AY1034">
        <v>0</v>
      </c>
      <c r="AZ1034">
        <v>1</v>
      </c>
      <c r="BA1034">
        <v>1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f t="shared" si="228"/>
        <v>0</v>
      </c>
      <c r="BJ1034">
        <v>7.0000000000000007E-2</v>
      </c>
      <c r="BK1034">
        <v>0</v>
      </c>
      <c r="BL1034">
        <v>6</v>
      </c>
      <c r="BM1034">
        <v>0</v>
      </c>
      <c r="BN1034">
        <v>0.6</v>
      </c>
      <c r="BO1034">
        <v>0.6</v>
      </c>
      <c r="BP1034">
        <f t="shared" si="229"/>
        <v>1.5</v>
      </c>
      <c r="BQ1034">
        <v>6</v>
      </c>
      <c r="BR1034">
        <v>2015</v>
      </c>
      <c r="BS1034">
        <v>0.15</v>
      </c>
      <c r="BT1034">
        <v>0.15</v>
      </c>
      <c r="BU1034" s="2">
        <f t="shared" si="230"/>
        <v>0.12123647058823529</v>
      </c>
      <c r="BV1034" s="1">
        <f t="shared" si="237"/>
        <v>9.0300000000000005E-2</v>
      </c>
      <c r="BW1034" s="1" t="e">
        <f t="shared" si="231"/>
        <v>#DIV/0!</v>
      </c>
      <c r="BX1034" s="1" t="e">
        <f t="shared" si="232"/>
        <v>#DIV/0!</v>
      </c>
      <c r="BY1034" s="1" t="e">
        <f t="shared" si="233"/>
        <v>#DIV/0!</v>
      </c>
      <c r="BZ1034" s="1" t="e">
        <f t="shared" si="234"/>
        <v>#DIV/0!</v>
      </c>
      <c r="CA1034" s="1" t="e">
        <f t="shared" si="235"/>
        <v>#DIV/0!</v>
      </c>
      <c r="CB1034">
        <v>0</v>
      </c>
      <c r="CC1034">
        <f t="shared" si="236"/>
        <v>0</v>
      </c>
      <c r="CD1034">
        <v>0</v>
      </c>
    </row>
    <row r="1035" spans="1:82" x14ac:dyDescent="0.35">
      <c r="A1035">
        <v>1309</v>
      </c>
      <c r="B1035" t="s">
        <v>1498</v>
      </c>
      <c r="C1035" t="s">
        <v>92</v>
      </c>
      <c r="D1035">
        <v>71</v>
      </c>
      <c r="E1035" t="s">
        <v>1156</v>
      </c>
      <c r="F1035" t="s">
        <v>123</v>
      </c>
      <c r="G1035">
        <v>2020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11</v>
      </c>
      <c r="V1035">
        <v>34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f t="shared" si="224"/>
        <v>0</v>
      </c>
      <c r="AI1035">
        <f t="shared" si="225"/>
        <v>0</v>
      </c>
      <c r="AJ1035">
        <f t="shared" si="226"/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3.4</v>
      </c>
      <c r="AR1035">
        <v>3.4</v>
      </c>
      <c r="AS1035">
        <f t="shared" si="227"/>
        <v>34</v>
      </c>
      <c r="AT1035">
        <v>3</v>
      </c>
      <c r="AU1035">
        <v>38</v>
      </c>
      <c r="AV1035">
        <v>188</v>
      </c>
      <c r="AW1035">
        <v>0</v>
      </c>
      <c r="AX1035">
        <v>3.09</v>
      </c>
      <c r="AY1035">
        <v>0</v>
      </c>
      <c r="AZ1035">
        <v>11</v>
      </c>
      <c r="BA1035">
        <v>3.6666666669999999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f t="shared" si="228"/>
        <v>0</v>
      </c>
      <c r="BJ1035">
        <v>0.2</v>
      </c>
      <c r="BK1035">
        <v>0</v>
      </c>
      <c r="BL1035">
        <v>11.33</v>
      </c>
      <c r="BM1035">
        <v>0</v>
      </c>
      <c r="BN1035">
        <v>1.1299999999999999</v>
      </c>
      <c r="BO1035">
        <v>1.1299999999999999</v>
      </c>
      <c r="BP1035">
        <f t="shared" si="229"/>
        <v>0.89473684210526316</v>
      </c>
      <c r="BQ1035">
        <v>11.33</v>
      </c>
      <c r="BR1035">
        <v>2018</v>
      </c>
      <c r="BS1035">
        <v>0.09</v>
      </c>
      <c r="BT1035">
        <v>0.09</v>
      </c>
      <c r="BU1035" s="2">
        <f t="shared" si="230"/>
        <v>6.9006666666666661E-2</v>
      </c>
      <c r="BV1035" s="1">
        <f t="shared" si="237"/>
        <v>9.6036842105263157E-2</v>
      </c>
      <c r="BW1035" s="1" t="e">
        <f t="shared" si="231"/>
        <v>#DIV/0!</v>
      </c>
      <c r="BX1035" s="1" t="e">
        <f t="shared" si="232"/>
        <v>#DIV/0!</v>
      </c>
      <c r="BY1035" s="1" t="e">
        <f t="shared" si="233"/>
        <v>#DIV/0!</v>
      </c>
      <c r="BZ1035" s="1" t="e">
        <f t="shared" si="234"/>
        <v>#DIV/0!</v>
      </c>
      <c r="CA1035" s="1" t="e">
        <f t="shared" si="235"/>
        <v>#DIV/0!</v>
      </c>
      <c r="CB1035">
        <v>0</v>
      </c>
      <c r="CC1035">
        <f t="shared" si="236"/>
        <v>0</v>
      </c>
      <c r="CD1035">
        <v>0</v>
      </c>
    </row>
    <row r="1036" spans="1:82" x14ac:dyDescent="0.35">
      <c r="A1036">
        <v>1319</v>
      </c>
      <c r="B1036" t="s">
        <v>1500</v>
      </c>
      <c r="C1036" t="s">
        <v>72</v>
      </c>
      <c r="D1036">
        <v>72</v>
      </c>
      <c r="E1036" t="s">
        <v>1156</v>
      </c>
      <c r="F1036" t="s">
        <v>94</v>
      </c>
      <c r="G1036">
        <v>2022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f t="shared" si="224"/>
        <v>0</v>
      </c>
      <c r="AI1036">
        <f t="shared" si="225"/>
        <v>0</v>
      </c>
      <c r="AJ1036">
        <f t="shared" si="226"/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0.8</v>
      </c>
      <c r="AR1036">
        <v>0.8</v>
      </c>
      <c r="AS1036">
        <f t="shared" si="227"/>
        <v>8</v>
      </c>
      <c r="AT1036">
        <v>1</v>
      </c>
      <c r="AU1036">
        <v>3</v>
      </c>
      <c r="AV1036">
        <v>60</v>
      </c>
      <c r="AW1036">
        <v>0</v>
      </c>
      <c r="AX1036">
        <v>2.67</v>
      </c>
      <c r="AY1036">
        <v>0</v>
      </c>
      <c r="AZ1036">
        <v>3</v>
      </c>
      <c r="BA1036">
        <v>3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f t="shared" si="228"/>
        <v>0</v>
      </c>
      <c r="BJ1036">
        <v>0.05</v>
      </c>
      <c r="BK1036">
        <v>0</v>
      </c>
      <c r="BL1036">
        <v>8</v>
      </c>
      <c r="BM1036">
        <v>0</v>
      </c>
      <c r="BN1036">
        <v>0.8</v>
      </c>
      <c r="BO1036">
        <v>0.8</v>
      </c>
      <c r="BP1036">
        <f t="shared" si="229"/>
        <v>2.6666666666666665</v>
      </c>
      <c r="BQ1036">
        <v>8</v>
      </c>
      <c r="BR1036">
        <v>2018</v>
      </c>
      <c r="BS1036">
        <v>0.27</v>
      </c>
      <c r="BT1036">
        <v>0.27</v>
      </c>
      <c r="BU1036" s="2">
        <f t="shared" si="230"/>
        <v>5.5048627450980388E-2</v>
      </c>
      <c r="BV1036" s="1">
        <f t="shared" si="237"/>
        <v>0.14623333333333333</v>
      </c>
      <c r="BW1036" s="1" t="e">
        <f t="shared" si="231"/>
        <v>#DIV/0!</v>
      </c>
      <c r="BX1036" s="1" t="e">
        <f t="shared" si="232"/>
        <v>#DIV/0!</v>
      </c>
      <c r="BY1036" s="1" t="e">
        <f t="shared" si="233"/>
        <v>#DIV/0!</v>
      </c>
      <c r="BZ1036" s="1" t="e">
        <f t="shared" si="234"/>
        <v>#DIV/0!</v>
      </c>
      <c r="CA1036" s="1" t="e">
        <f t="shared" si="235"/>
        <v>#DIV/0!</v>
      </c>
      <c r="CB1036">
        <v>0</v>
      </c>
      <c r="CC1036">
        <f t="shared" si="236"/>
        <v>0</v>
      </c>
      <c r="CD1036">
        <v>0</v>
      </c>
    </row>
    <row r="1037" spans="1:82" x14ac:dyDescent="0.35">
      <c r="A1037">
        <v>1332</v>
      </c>
      <c r="B1037" t="s">
        <v>1504</v>
      </c>
      <c r="C1037" t="s">
        <v>92</v>
      </c>
      <c r="D1037">
        <v>71</v>
      </c>
      <c r="E1037" t="s">
        <v>1156</v>
      </c>
      <c r="F1037" t="s">
        <v>113</v>
      </c>
      <c r="G1037">
        <v>2020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7</v>
      </c>
      <c r="V1037">
        <v>24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f t="shared" si="224"/>
        <v>0</v>
      </c>
      <c r="AI1037">
        <f t="shared" si="225"/>
        <v>0</v>
      </c>
      <c r="AJ1037">
        <f t="shared" si="226"/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2.4</v>
      </c>
      <c r="AR1037">
        <v>2.4</v>
      </c>
      <c r="AS1037">
        <f t="shared" si="227"/>
        <v>24</v>
      </c>
      <c r="AT1037">
        <v>2</v>
      </c>
      <c r="AU1037">
        <v>11</v>
      </c>
      <c r="AV1037">
        <v>158</v>
      </c>
      <c r="AW1037">
        <v>0</v>
      </c>
      <c r="AX1037">
        <v>3.43</v>
      </c>
      <c r="AY1037">
        <v>0</v>
      </c>
      <c r="AZ1037">
        <v>7</v>
      </c>
      <c r="BA1037">
        <v>3.5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f t="shared" si="228"/>
        <v>0</v>
      </c>
      <c r="BJ1037">
        <v>7.0000000000000007E-2</v>
      </c>
      <c r="BK1037">
        <v>0</v>
      </c>
      <c r="BL1037">
        <v>12</v>
      </c>
      <c r="BM1037">
        <v>0</v>
      </c>
      <c r="BN1037">
        <v>1.2</v>
      </c>
      <c r="BO1037">
        <v>1.2</v>
      </c>
      <c r="BP1037">
        <f t="shared" si="229"/>
        <v>2.1818181818181817</v>
      </c>
      <c r="BQ1037">
        <v>12</v>
      </c>
      <c r="BR1037">
        <v>2020</v>
      </c>
      <c r="BS1037">
        <v>0.22</v>
      </c>
      <c r="BT1037">
        <v>0.22</v>
      </c>
      <c r="BU1037" s="2">
        <f t="shared" si="230"/>
        <v>7.3745882352941189E-2</v>
      </c>
      <c r="BV1037" s="1">
        <f t="shared" si="237"/>
        <v>0.13059090909090912</v>
      </c>
      <c r="BW1037" s="1" t="e">
        <f t="shared" si="231"/>
        <v>#DIV/0!</v>
      </c>
      <c r="BX1037" s="1" t="e">
        <f t="shared" si="232"/>
        <v>#DIV/0!</v>
      </c>
      <c r="BY1037" s="1" t="e">
        <f t="shared" si="233"/>
        <v>#DIV/0!</v>
      </c>
      <c r="BZ1037" s="1" t="e">
        <f t="shared" si="234"/>
        <v>#DIV/0!</v>
      </c>
      <c r="CA1037" s="1" t="e">
        <f t="shared" si="235"/>
        <v>#DIV/0!</v>
      </c>
      <c r="CB1037">
        <v>0</v>
      </c>
      <c r="CC1037">
        <f t="shared" si="236"/>
        <v>0</v>
      </c>
      <c r="CD1037">
        <v>0</v>
      </c>
    </row>
    <row r="1038" spans="1:82" x14ac:dyDescent="0.35">
      <c r="A1038">
        <v>1343</v>
      </c>
      <c r="B1038" t="s">
        <v>1505</v>
      </c>
      <c r="C1038" t="s">
        <v>72</v>
      </c>
      <c r="D1038">
        <v>72</v>
      </c>
      <c r="E1038" t="s">
        <v>1156</v>
      </c>
      <c r="F1038" t="s">
        <v>94</v>
      </c>
      <c r="G1038">
        <v>2018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4</v>
      </c>
      <c r="V1038">
        <v>8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f t="shared" si="224"/>
        <v>0</v>
      </c>
      <c r="AI1038">
        <f t="shared" si="225"/>
        <v>0</v>
      </c>
      <c r="AJ1038">
        <f t="shared" si="226"/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0.8</v>
      </c>
      <c r="AR1038">
        <v>0.8</v>
      </c>
      <c r="AS1038">
        <f t="shared" si="227"/>
        <v>8</v>
      </c>
      <c r="AT1038">
        <v>2</v>
      </c>
      <c r="AU1038">
        <v>600</v>
      </c>
      <c r="AV1038">
        <v>1300</v>
      </c>
      <c r="AW1038">
        <v>0</v>
      </c>
      <c r="AX1038">
        <v>2</v>
      </c>
      <c r="AY1038">
        <v>0</v>
      </c>
      <c r="AZ1038">
        <v>4</v>
      </c>
      <c r="BA1038">
        <v>2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f t="shared" si="228"/>
        <v>0</v>
      </c>
      <c r="BK1038">
        <v>0</v>
      </c>
      <c r="BL1038">
        <v>4</v>
      </c>
      <c r="BM1038">
        <v>0</v>
      </c>
      <c r="BN1038">
        <v>0.4</v>
      </c>
      <c r="BO1038">
        <v>0.4</v>
      </c>
      <c r="BP1038">
        <f t="shared" si="229"/>
        <v>1.3333333333333334E-2</v>
      </c>
      <c r="BQ1038">
        <v>4</v>
      </c>
      <c r="BR1038">
        <v>2016</v>
      </c>
      <c r="BS1038" t="s">
        <v>213</v>
      </c>
      <c r="BT1038" t="s">
        <v>213</v>
      </c>
      <c r="BU1038" s="2">
        <f t="shared" si="230"/>
        <v>4.1848627450980391E-2</v>
      </c>
      <c r="BV1038" s="1">
        <f t="shared" si="237"/>
        <v>4.4666666666666665E-3</v>
      </c>
      <c r="BW1038" s="1" t="e">
        <f t="shared" si="231"/>
        <v>#DIV/0!</v>
      </c>
      <c r="BX1038" s="1" t="e">
        <f t="shared" si="232"/>
        <v>#DIV/0!</v>
      </c>
      <c r="BY1038" s="1" t="e">
        <f t="shared" si="233"/>
        <v>#DIV/0!</v>
      </c>
      <c r="BZ1038" s="1" t="e">
        <f t="shared" si="234"/>
        <v>#DIV/0!</v>
      </c>
      <c r="CA1038" s="1" t="e">
        <f t="shared" si="235"/>
        <v>#DIV/0!</v>
      </c>
      <c r="CB1038">
        <v>0</v>
      </c>
      <c r="CC1038">
        <f t="shared" si="236"/>
        <v>0</v>
      </c>
      <c r="CD1038">
        <v>0</v>
      </c>
    </row>
    <row r="1039" spans="1:82" x14ac:dyDescent="0.35">
      <c r="A1039">
        <v>1355</v>
      </c>
      <c r="B1039" t="s">
        <v>1509</v>
      </c>
      <c r="C1039" t="s">
        <v>86</v>
      </c>
      <c r="D1039">
        <v>75</v>
      </c>
      <c r="E1039" t="s">
        <v>1156</v>
      </c>
      <c r="F1039" t="s">
        <v>123</v>
      </c>
      <c r="G1039">
        <v>2015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2</v>
      </c>
      <c r="V1039">
        <v>5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f t="shared" si="224"/>
        <v>0</v>
      </c>
      <c r="AI1039">
        <f t="shared" si="225"/>
        <v>0</v>
      </c>
      <c r="AJ1039">
        <f t="shared" si="226"/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0.5</v>
      </c>
      <c r="AR1039">
        <v>0.5</v>
      </c>
      <c r="AS1039">
        <f t="shared" si="227"/>
        <v>5</v>
      </c>
      <c r="AT1039">
        <v>1</v>
      </c>
      <c r="AU1039">
        <v>5</v>
      </c>
      <c r="AV1039">
        <v>63</v>
      </c>
      <c r="AW1039">
        <v>0</v>
      </c>
      <c r="AX1039">
        <v>2.5</v>
      </c>
      <c r="AY1039">
        <v>0</v>
      </c>
      <c r="AZ1039">
        <v>2</v>
      </c>
      <c r="BA1039">
        <v>2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f t="shared" si="228"/>
        <v>0</v>
      </c>
      <c r="BJ1039">
        <v>0.08</v>
      </c>
      <c r="BK1039">
        <v>0</v>
      </c>
      <c r="BL1039">
        <v>5</v>
      </c>
      <c r="BM1039">
        <v>0</v>
      </c>
      <c r="BN1039">
        <v>0.5</v>
      </c>
      <c r="BO1039">
        <v>0.5</v>
      </c>
      <c r="BP1039">
        <f t="shared" si="229"/>
        <v>1</v>
      </c>
      <c r="BQ1039">
        <v>5</v>
      </c>
      <c r="BR1039">
        <v>2015</v>
      </c>
      <c r="BS1039">
        <v>0.1</v>
      </c>
      <c r="BT1039">
        <v>0.1</v>
      </c>
      <c r="BU1039" s="2">
        <f t="shared" si="230"/>
        <v>5.1230392156862752E-2</v>
      </c>
      <c r="BV1039" s="1">
        <f t="shared" si="237"/>
        <v>6.8100000000000008E-2</v>
      </c>
      <c r="BW1039" s="1" t="e">
        <f t="shared" si="231"/>
        <v>#DIV/0!</v>
      </c>
      <c r="BX1039" s="1" t="e">
        <f t="shared" si="232"/>
        <v>#DIV/0!</v>
      </c>
      <c r="BY1039" s="1" t="e">
        <f t="shared" si="233"/>
        <v>#DIV/0!</v>
      </c>
      <c r="BZ1039" s="1" t="e">
        <f t="shared" si="234"/>
        <v>#DIV/0!</v>
      </c>
      <c r="CA1039" s="1" t="e">
        <f t="shared" si="235"/>
        <v>#DIV/0!</v>
      </c>
      <c r="CB1039">
        <v>0</v>
      </c>
      <c r="CC1039">
        <f t="shared" si="236"/>
        <v>0</v>
      </c>
      <c r="CD1039">
        <v>0</v>
      </c>
    </row>
    <row r="1040" spans="1:82" x14ac:dyDescent="0.35">
      <c r="A1040">
        <v>1389</v>
      </c>
      <c r="B1040" t="s">
        <v>1519</v>
      </c>
      <c r="C1040" t="s">
        <v>96</v>
      </c>
      <c r="D1040">
        <v>74</v>
      </c>
      <c r="E1040" t="s">
        <v>1156</v>
      </c>
      <c r="F1040" t="s">
        <v>118</v>
      </c>
      <c r="G1040">
        <v>2019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</v>
      </c>
      <c r="V1040">
        <v>8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f t="shared" si="224"/>
        <v>0</v>
      </c>
      <c r="AI1040">
        <f t="shared" si="225"/>
        <v>0</v>
      </c>
      <c r="AJ1040">
        <f t="shared" si="226"/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0.8</v>
      </c>
      <c r="AR1040">
        <v>0.8</v>
      </c>
      <c r="AS1040">
        <f t="shared" si="227"/>
        <v>8</v>
      </c>
      <c r="AT1040">
        <v>1</v>
      </c>
      <c r="AU1040">
        <v>4</v>
      </c>
      <c r="AV1040">
        <v>80</v>
      </c>
      <c r="AW1040">
        <v>0</v>
      </c>
      <c r="AX1040">
        <v>4</v>
      </c>
      <c r="AY1040">
        <v>0</v>
      </c>
      <c r="AZ1040">
        <v>2</v>
      </c>
      <c r="BA1040">
        <v>2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f t="shared" si="228"/>
        <v>0</v>
      </c>
      <c r="BJ1040">
        <v>0.05</v>
      </c>
      <c r="BK1040">
        <v>0</v>
      </c>
      <c r="BL1040">
        <v>8</v>
      </c>
      <c r="BM1040">
        <v>0</v>
      </c>
      <c r="BN1040">
        <v>0.8</v>
      </c>
      <c r="BO1040">
        <v>0.8</v>
      </c>
      <c r="BP1040">
        <f t="shared" si="229"/>
        <v>2</v>
      </c>
      <c r="BQ1040">
        <v>8</v>
      </c>
      <c r="BR1040">
        <v>2018</v>
      </c>
      <c r="BS1040">
        <v>0.2</v>
      </c>
      <c r="BT1040">
        <v>0.2</v>
      </c>
      <c r="BU1040" s="2">
        <f t="shared" si="230"/>
        <v>8.1848627450980385E-2</v>
      </c>
      <c r="BV1040" s="1">
        <f t="shared" si="237"/>
        <v>0.1124</v>
      </c>
      <c r="BW1040" s="1" t="e">
        <f t="shared" si="231"/>
        <v>#DIV/0!</v>
      </c>
      <c r="BX1040" s="1" t="e">
        <f t="shared" si="232"/>
        <v>#DIV/0!</v>
      </c>
      <c r="BY1040" s="1" t="e">
        <f t="shared" si="233"/>
        <v>#DIV/0!</v>
      </c>
      <c r="BZ1040" s="1" t="e">
        <f t="shared" si="234"/>
        <v>#DIV/0!</v>
      </c>
      <c r="CA1040" s="1" t="e">
        <f t="shared" si="235"/>
        <v>#DIV/0!</v>
      </c>
      <c r="CB1040">
        <v>0</v>
      </c>
      <c r="CC1040">
        <f t="shared" si="236"/>
        <v>0</v>
      </c>
      <c r="CD1040">
        <v>0</v>
      </c>
    </row>
    <row r="1041" spans="1:82" x14ac:dyDescent="0.35">
      <c r="A1041">
        <v>1403</v>
      </c>
      <c r="B1041" t="s">
        <v>1522</v>
      </c>
      <c r="C1041" t="s">
        <v>92</v>
      </c>
      <c r="D1041">
        <v>71</v>
      </c>
      <c r="E1041" t="s">
        <v>1156</v>
      </c>
      <c r="F1041" t="s">
        <v>101</v>
      </c>
      <c r="G1041">
        <v>2019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5</v>
      </c>
      <c r="V1041">
        <v>16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f t="shared" si="224"/>
        <v>0</v>
      </c>
      <c r="AI1041">
        <f t="shared" si="225"/>
        <v>0</v>
      </c>
      <c r="AJ1041">
        <f t="shared" si="226"/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1.6</v>
      </c>
      <c r="AR1041">
        <v>1.6</v>
      </c>
      <c r="AS1041">
        <f t="shared" si="227"/>
        <v>16</v>
      </c>
      <c r="AT1041">
        <v>1</v>
      </c>
      <c r="AU1041">
        <v>6</v>
      </c>
      <c r="AV1041">
        <v>67</v>
      </c>
      <c r="AW1041">
        <v>0</v>
      </c>
      <c r="AX1041">
        <v>3.2</v>
      </c>
      <c r="AY1041">
        <v>0</v>
      </c>
      <c r="AZ1041">
        <v>5</v>
      </c>
      <c r="BA1041">
        <v>5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f t="shared" si="228"/>
        <v>0</v>
      </c>
      <c r="BJ1041">
        <v>0.09</v>
      </c>
      <c r="BK1041">
        <v>0</v>
      </c>
      <c r="BL1041">
        <v>16</v>
      </c>
      <c r="BM1041">
        <v>0</v>
      </c>
      <c r="BN1041">
        <v>1.6</v>
      </c>
      <c r="BO1041">
        <v>1.6</v>
      </c>
      <c r="BP1041">
        <f t="shared" si="229"/>
        <v>2.6666666666666665</v>
      </c>
      <c r="BQ1041">
        <v>16</v>
      </c>
      <c r="BR1041">
        <v>2017</v>
      </c>
      <c r="BS1041">
        <v>0.27</v>
      </c>
      <c r="BT1041">
        <v>0.27</v>
      </c>
      <c r="BU1041" s="2">
        <f t="shared" si="230"/>
        <v>6.7497254901960776E-2</v>
      </c>
      <c r="BV1041" s="1">
        <f t="shared" si="237"/>
        <v>0.15663333333333332</v>
      </c>
      <c r="BW1041" s="1" t="e">
        <f t="shared" si="231"/>
        <v>#DIV/0!</v>
      </c>
      <c r="BX1041" s="1" t="e">
        <f t="shared" si="232"/>
        <v>#DIV/0!</v>
      </c>
      <c r="BY1041" s="1" t="e">
        <f t="shared" si="233"/>
        <v>#DIV/0!</v>
      </c>
      <c r="BZ1041" s="1" t="e">
        <f t="shared" si="234"/>
        <v>#DIV/0!</v>
      </c>
      <c r="CA1041" s="1" t="e">
        <f t="shared" si="235"/>
        <v>#DIV/0!</v>
      </c>
      <c r="CB1041">
        <v>0</v>
      </c>
      <c r="CC1041">
        <f t="shared" si="236"/>
        <v>0</v>
      </c>
      <c r="CD1041">
        <v>0</v>
      </c>
    </row>
    <row r="1042" spans="1:82" x14ac:dyDescent="0.35">
      <c r="A1042">
        <v>1424</v>
      </c>
      <c r="B1042" t="s">
        <v>1526</v>
      </c>
      <c r="C1042" t="s">
        <v>72</v>
      </c>
      <c r="D1042">
        <v>72</v>
      </c>
      <c r="E1042" t="s">
        <v>1156</v>
      </c>
      <c r="F1042" t="s">
        <v>71</v>
      </c>
      <c r="G1042">
        <v>2020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2</v>
      </c>
      <c r="V1042">
        <v>9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f t="shared" si="224"/>
        <v>0</v>
      </c>
      <c r="AI1042">
        <f t="shared" si="225"/>
        <v>0</v>
      </c>
      <c r="AJ1042">
        <f t="shared" si="226"/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0.9</v>
      </c>
      <c r="AR1042">
        <v>0.9</v>
      </c>
      <c r="AS1042">
        <f t="shared" si="227"/>
        <v>9</v>
      </c>
      <c r="AT1042">
        <v>1</v>
      </c>
      <c r="AU1042">
        <v>2</v>
      </c>
      <c r="AV1042">
        <v>67</v>
      </c>
      <c r="AW1042">
        <v>0</v>
      </c>
      <c r="AX1042">
        <v>4.5</v>
      </c>
      <c r="AY1042">
        <v>0</v>
      </c>
      <c r="AZ1042">
        <v>2</v>
      </c>
      <c r="BA1042">
        <v>2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f t="shared" si="228"/>
        <v>0</v>
      </c>
      <c r="BJ1042">
        <v>0.03</v>
      </c>
      <c r="BK1042">
        <v>0</v>
      </c>
      <c r="BL1042">
        <v>9</v>
      </c>
      <c r="BM1042">
        <v>0</v>
      </c>
      <c r="BN1042">
        <v>0.9</v>
      </c>
      <c r="BO1042">
        <v>0.9</v>
      </c>
      <c r="BP1042">
        <f t="shared" si="229"/>
        <v>4.5</v>
      </c>
      <c r="BQ1042">
        <v>9</v>
      </c>
      <c r="BR1042">
        <v>2014</v>
      </c>
      <c r="BS1042">
        <v>0.45</v>
      </c>
      <c r="BT1042">
        <v>0.45</v>
      </c>
      <c r="BU1042" s="2">
        <f t="shared" si="230"/>
        <v>9.2054705882352941E-2</v>
      </c>
      <c r="BV1042" s="1">
        <f t="shared" si="237"/>
        <v>0.23350000000000004</v>
      </c>
      <c r="BW1042" s="1" t="e">
        <f t="shared" si="231"/>
        <v>#DIV/0!</v>
      </c>
      <c r="BX1042" s="1" t="e">
        <f t="shared" si="232"/>
        <v>#DIV/0!</v>
      </c>
      <c r="BY1042" s="1" t="e">
        <f t="shared" si="233"/>
        <v>#DIV/0!</v>
      </c>
      <c r="BZ1042" s="1" t="e">
        <f t="shared" si="234"/>
        <v>#DIV/0!</v>
      </c>
      <c r="CA1042" s="1" t="e">
        <f t="shared" si="235"/>
        <v>#DIV/0!</v>
      </c>
      <c r="CB1042">
        <v>0</v>
      </c>
      <c r="CC1042">
        <f t="shared" si="236"/>
        <v>0</v>
      </c>
      <c r="CD1042">
        <v>0</v>
      </c>
    </row>
    <row r="1043" spans="1:82" x14ac:dyDescent="0.35">
      <c r="A1043">
        <v>1445</v>
      </c>
      <c r="B1043" t="s">
        <v>1532</v>
      </c>
      <c r="C1043" t="s">
        <v>103</v>
      </c>
      <c r="D1043">
        <v>70</v>
      </c>
      <c r="E1043" t="s">
        <v>1156</v>
      </c>
      <c r="F1043" t="s">
        <v>90</v>
      </c>
      <c r="G1043">
        <v>2022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12</v>
      </c>
      <c r="V1043">
        <v>42</v>
      </c>
      <c r="W1043">
        <v>1</v>
      </c>
      <c r="X1043">
        <v>0</v>
      </c>
      <c r="Y1043">
        <v>0</v>
      </c>
      <c r="Z1043">
        <v>2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f t="shared" si="224"/>
        <v>0</v>
      </c>
      <c r="AI1043">
        <f t="shared" si="225"/>
        <v>0</v>
      </c>
      <c r="AJ1043">
        <f t="shared" si="226"/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10.199999999999999</v>
      </c>
      <c r="AR1043">
        <v>10.199999999999999</v>
      </c>
      <c r="AS1043">
        <f t="shared" si="227"/>
        <v>42</v>
      </c>
      <c r="AT1043">
        <v>5</v>
      </c>
      <c r="AU1043">
        <v>34</v>
      </c>
      <c r="AV1043">
        <v>336</v>
      </c>
      <c r="AW1043">
        <v>0</v>
      </c>
      <c r="AX1043">
        <v>3.5</v>
      </c>
      <c r="AY1043">
        <v>0</v>
      </c>
      <c r="AZ1043">
        <v>12</v>
      </c>
      <c r="BA1043">
        <v>2.4</v>
      </c>
      <c r="BB1043">
        <v>0</v>
      </c>
      <c r="BC1043">
        <v>0</v>
      </c>
      <c r="BD1043">
        <v>0</v>
      </c>
      <c r="BE1043">
        <v>0.08</v>
      </c>
      <c r="BF1043">
        <v>0</v>
      </c>
      <c r="BG1043">
        <v>1</v>
      </c>
      <c r="BH1043">
        <v>0.08</v>
      </c>
      <c r="BI1043">
        <f t="shared" si="228"/>
        <v>2.9411764705882353E-2</v>
      </c>
      <c r="BJ1043">
        <v>0.1</v>
      </c>
      <c r="BK1043">
        <v>0</v>
      </c>
      <c r="BL1043">
        <v>8.4</v>
      </c>
      <c r="BM1043">
        <v>0</v>
      </c>
      <c r="BN1043">
        <v>2.04</v>
      </c>
      <c r="BO1043">
        <v>2.04</v>
      </c>
      <c r="BP1043">
        <f t="shared" si="229"/>
        <v>1.2352941176470589</v>
      </c>
      <c r="BQ1043">
        <v>8.4</v>
      </c>
      <c r="BR1043">
        <v>2022</v>
      </c>
      <c r="BS1043">
        <v>0.3</v>
      </c>
      <c r="BT1043">
        <v>0.3</v>
      </c>
      <c r="BU1043" s="2">
        <f t="shared" si="230"/>
        <v>9.9663137254901973E-2</v>
      </c>
      <c r="BV1043" s="1">
        <f t="shared" si="237"/>
        <v>0.10476470588235295</v>
      </c>
      <c r="BW1043" s="1" t="e">
        <f t="shared" si="231"/>
        <v>#DIV/0!</v>
      </c>
      <c r="BX1043" s="1" t="e">
        <f t="shared" si="232"/>
        <v>#DIV/0!</v>
      </c>
      <c r="BY1043" s="1" t="e">
        <f t="shared" si="233"/>
        <v>#DIV/0!</v>
      </c>
      <c r="BZ1043" s="1" t="e">
        <f t="shared" si="234"/>
        <v>#DIV/0!</v>
      </c>
      <c r="CA1043" s="1" t="e">
        <f t="shared" si="235"/>
        <v>#DIV/0!</v>
      </c>
      <c r="CB1043">
        <v>0</v>
      </c>
      <c r="CC1043">
        <f t="shared" si="236"/>
        <v>0</v>
      </c>
      <c r="CD1043">
        <v>0</v>
      </c>
    </row>
    <row r="1044" spans="1:82" x14ac:dyDescent="0.35">
      <c r="A1044">
        <v>1453</v>
      </c>
      <c r="B1044" t="s">
        <v>1536</v>
      </c>
      <c r="C1044" t="s">
        <v>100</v>
      </c>
      <c r="D1044">
        <v>69</v>
      </c>
      <c r="E1044" t="s">
        <v>1156</v>
      </c>
      <c r="F1044" t="s">
        <v>77</v>
      </c>
      <c r="G1044">
        <v>2016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4</v>
      </c>
      <c r="V1044">
        <v>12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f t="shared" si="224"/>
        <v>0</v>
      </c>
      <c r="AI1044">
        <f t="shared" si="225"/>
        <v>0</v>
      </c>
      <c r="AJ1044">
        <f t="shared" si="226"/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1.2</v>
      </c>
      <c r="AR1044">
        <v>1.2</v>
      </c>
      <c r="AS1044">
        <f t="shared" si="227"/>
        <v>12</v>
      </c>
      <c r="AT1044">
        <v>2</v>
      </c>
      <c r="AU1044">
        <v>9</v>
      </c>
      <c r="AV1044">
        <v>152</v>
      </c>
      <c r="AW1044">
        <v>0</v>
      </c>
      <c r="AX1044">
        <v>3</v>
      </c>
      <c r="AY1044">
        <v>0</v>
      </c>
      <c r="AZ1044">
        <v>4</v>
      </c>
      <c r="BA1044">
        <v>2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f t="shared" si="228"/>
        <v>0</v>
      </c>
      <c r="BJ1044">
        <v>0.06</v>
      </c>
      <c r="BK1044">
        <v>0</v>
      </c>
      <c r="BL1044">
        <v>6</v>
      </c>
      <c r="BM1044">
        <v>0</v>
      </c>
      <c r="BN1044">
        <v>0.6</v>
      </c>
      <c r="BO1044">
        <v>0.6</v>
      </c>
      <c r="BP1044">
        <f t="shared" si="229"/>
        <v>1.3333333333333333</v>
      </c>
      <c r="BQ1044">
        <v>6</v>
      </c>
      <c r="BR1044">
        <v>0</v>
      </c>
      <c r="BS1044">
        <v>0.13</v>
      </c>
      <c r="BT1044">
        <v>0.13</v>
      </c>
      <c r="BU1044" s="2">
        <f t="shared" si="230"/>
        <v>6.2672941176470584E-2</v>
      </c>
      <c r="BV1044" s="1">
        <f t="shared" si="237"/>
        <v>8.2866666666666672E-2</v>
      </c>
      <c r="BW1044" s="1" t="e">
        <f t="shared" si="231"/>
        <v>#DIV/0!</v>
      </c>
      <c r="BX1044" s="1" t="e">
        <f t="shared" si="232"/>
        <v>#DIV/0!</v>
      </c>
      <c r="BY1044" s="1" t="e">
        <f t="shared" si="233"/>
        <v>#DIV/0!</v>
      </c>
      <c r="BZ1044" s="1" t="e">
        <f t="shared" si="234"/>
        <v>#DIV/0!</v>
      </c>
      <c r="CA1044" s="1" t="e">
        <f t="shared" si="235"/>
        <v>#DIV/0!</v>
      </c>
      <c r="CB1044">
        <v>0</v>
      </c>
      <c r="CC1044">
        <f t="shared" si="236"/>
        <v>0</v>
      </c>
      <c r="CD1044">
        <v>0</v>
      </c>
    </row>
    <row r="1045" spans="1:82" x14ac:dyDescent="0.35">
      <c r="A1045">
        <v>1461</v>
      </c>
      <c r="B1045" t="s">
        <v>1537</v>
      </c>
      <c r="C1045" t="s">
        <v>92</v>
      </c>
      <c r="D1045">
        <v>71</v>
      </c>
      <c r="E1045" t="s">
        <v>1156</v>
      </c>
      <c r="F1045" t="s">
        <v>120</v>
      </c>
      <c r="G1045">
        <v>2017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26</v>
      </c>
      <c r="V1045">
        <v>108</v>
      </c>
      <c r="W1045">
        <v>1</v>
      </c>
      <c r="X1045">
        <v>0</v>
      </c>
      <c r="Y1045">
        <v>0</v>
      </c>
      <c r="Z1045">
        <v>6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f t="shared" si="224"/>
        <v>0</v>
      </c>
      <c r="AI1045">
        <f t="shared" si="225"/>
        <v>0</v>
      </c>
      <c r="AJ1045">
        <f t="shared" si="226"/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16.8</v>
      </c>
      <c r="AR1045">
        <v>16.8</v>
      </c>
      <c r="AS1045">
        <f t="shared" si="227"/>
        <v>108</v>
      </c>
      <c r="AT1045">
        <v>2</v>
      </c>
      <c r="AU1045">
        <v>39</v>
      </c>
      <c r="AV1045">
        <v>119</v>
      </c>
      <c r="AW1045">
        <v>0</v>
      </c>
      <c r="AX1045">
        <v>4.1500000000000004</v>
      </c>
      <c r="AY1045">
        <v>0</v>
      </c>
      <c r="AZ1045">
        <v>26</v>
      </c>
      <c r="BA1045">
        <v>13</v>
      </c>
      <c r="BB1045">
        <v>0</v>
      </c>
      <c r="BC1045">
        <v>0</v>
      </c>
      <c r="BD1045">
        <v>0</v>
      </c>
      <c r="BE1045">
        <v>0.04</v>
      </c>
      <c r="BF1045">
        <v>0</v>
      </c>
      <c r="BG1045">
        <v>1</v>
      </c>
      <c r="BH1045">
        <v>0.04</v>
      </c>
      <c r="BI1045">
        <f t="shared" si="228"/>
        <v>2.564102564102564E-2</v>
      </c>
      <c r="BJ1045">
        <v>0.33</v>
      </c>
      <c r="BK1045">
        <v>0</v>
      </c>
      <c r="BL1045">
        <v>54</v>
      </c>
      <c r="BM1045">
        <v>0</v>
      </c>
      <c r="BN1045">
        <v>8.4</v>
      </c>
      <c r="BO1045">
        <v>8.4</v>
      </c>
      <c r="BP1045">
        <f t="shared" si="229"/>
        <v>2.7692307692307692</v>
      </c>
      <c r="BQ1045">
        <v>54</v>
      </c>
      <c r="BR1045">
        <v>2011</v>
      </c>
      <c r="BS1045">
        <v>0.43</v>
      </c>
      <c r="BT1045">
        <v>0.43</v>
      </c>
      <c r="BU1045" s="2">
        <f t="shared" si="230"/>
        <v>0.12706431372549021</v>
      </c>
      <c r="BV1045" s="1">
        <f t="shared" si="237"/>
        <v>0.24466153846153849</v>
      </c>
      <c r="BW1045" s="1" t="e">
        <f t="shared" si="231"/>
        <v>#DIV/0!</v>
      </c>
      <c r="BX1045" s="1" t="e">
        <f t="shared" si="232"/>
        <v>#DIV/0!</v>
      </c>
      <c r="BY1045" s="1" t="e">
        <f t="shared" si="233"/>
        <v>#DIV/0!</v>
      </c>
      <c r="BZ1045" s="1" t="e">
        <f t="shared" si="234"/>
        <v>#DIV/0!</v>
      </c>
      <c r="CA1045" s="1" t="e">
        <f t="shared" si="235"/>
        <v>#DIV/0!</v>
      </c>
      <c r="CB1045">
        <v>0</v>
      </c>
      <c r="CC1045">
        <f t="shared" si="236"/>
        <v>0</v>
      </c>
      <c r="CD1045">
        <v>0</v>
      </c>
    </row>
    <row r="1046" spans="1:82" x14ac:dyDescent="0.35">
      <c r="A1046">
        <v>1461</v>
      </c>
      <c r="B1046" t="s">
        <v>1537</v>
      </c>
      <c r="C1046" t="s">
        <v>92</v>
      </c>
      <c r="D1046">
        <v>71</v>
      </c>
      <c r="E1046" t="s">
        <v>1156</v>
      </c>
      <c r="F1046" t="s">
        <v>104</v>
      </c>
      <c r="G1046">
        <v>2016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3</v>
      </c>
      <c r="V1046">
        <v>7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f t="shared" si="224"/>
        <v>0</v>
      </c>
      <c r="AI1046">
        <f t="shared" si="225"/>
        <v>0</v>
      </c>
      <c r="AJ1046">
        <f t="shared" si="226"/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0.7</v>
      </c>
      <c r="AR1046">
        <v>0.7</v>
      </c>
      <c r="AS1046">
        <f t="shared" si="227"/>
        <v>7</v>
      </c>
      <c r="AT1046">
        <v>1</v>
      </c>
      <c r="AU1046">
        <v>3</v>
      </c>
      <c r="AV1046">
        <v>75</v>
      </c>
      <c r="AW1046">
        <v>0</v>
      </c>
      <c r="AX1046">
        <v>2.33</v>
      </c>
      <c r="AY1046">
        <v>0</v>
      </c>
      <c r="AZ1046">
        <v>3</v>
      </c>
      <c r="BA1046">
        <v>3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f t="shared" si="228"/>
        <v>0</v>
      </c>
      <c r="BJ1046">
        <v>0.04</v>
      </c>
      <c r="BK1046">
        <v>0</v>
      </c>
      <c r="BL1046">
        <v>7</v>
      </c>
      <c r="BM1046">
        <v>0</v>
      </c>
      <c r="BN1046">
        <v>0.7</v>
      </c>
      <c r="BO1046">
        <v>0.7</v>
      </c>
      <c r="BP1046">
        <f t="shared" si="229"/>
        <v>2.3333333333333335</v>
      </c>
      <c r="BQ1046">
        <v>7</v>
      </c>
      <c r="BR1046">
        <v>2011</v>
      </c>
      <c r="BS1046">
        <v>0.23</v>
      </c>
      <c r="BT1046">
        <v>0.23</v>
      </c>
      <c r="BU1046" s="2">
        <f t="shared" si="230"/>
        <v>4.8242549019607846E-2</v>
      </c>
      <c r="BV1046" s="1">
        <f t="shared" si="237"/>
        <v>0.12766666666666668</v>
      </c>
      <c r="BW1046" s="1" t="e">
        <f t="shared" si="231"/>
        <v>#DIV/0!</v>
      </c>
      <c r="BX1046" s="1" t="e">
        <f t="shared" si="232"/>
        <v>#DIV/0!</v>
      </c>
      <c r="BY1046" s="1" t="e">
        <f t="shared" si="233"/>
        <v>#DIV/0!</v>
      </c>
      <c r="BZ1046" s="1" t="e">
        <f t="shared" si="234"/>
        <v>#DIV/0!</v>
      </c>
      <c r="CA1046" s="1" t="e">
        <f t="shared" si="235"/>
        <v>#DIV/0!</v>
      </c>
      <c r="CB1046">
        <v>0</v>
      </c>
      <c r="CC1046">
        <f t="shared" si="236"/>
        <v>0</v>
      </c>
      <c r="CD1046">
        <v>0</v>
      </c>
    </row>
    <row r="1047" spans="1:82" x14ac:dyDescent="0.35">
      <c r="A1047">
        <v>1488</v>
      </c>
      <c r="B1047" t="s">
        <v>1547</v>
      </c>
      <c r="C1047" t="s">
        <v>103</v>
      </c>
      <c r="D1047">
        <v>70</v>
      </c>
      <c r="E1047" t="s">
        <v>1156</v>
      </c>
      <c r="F1047" t="s">
        <v>98</v>
      </c>
      <c r="G1047">
        <v>2014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1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f t="shared" si="224"/>
        <v>1</v>
      </c>
      <c r="AI1047">
        <f t="shared" si="225"/>
        <v>1</v>
      </c>
      <c r="AJ1047">
        <f t="shared" si="226"/>
        <v>0.5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-2</v>
      </c>
      <c r="AR1047">
        <v>-2</v>
      </c>
      <c r="AS1047">
        <f t="shared" si="227"/>
        <v>0</v>
      </c>
      <c r="AT1047">
        <v>1</v>
      </c>
      <c r="AU1047">
        <v>2</v>
      </c>
      <c r="AV1047">
        <v>67</v>
      </c>
      <c r="AW1047">
        <v>0</v>
      </c>
      <c r="AX1047">
        <v>0</v>
      </c>
      <c r="AY1047">
        <v>0</v>
      </c>
      <c r="AZ1047">
        <v>1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f t="shared" si="228"/>
        <v>0</v>
      </c>
      <c r="BJ1047">
        <v>0.03</v>
      </c>
      <c r="BK1047">
        <v>0</v>
      </c>
      <c r="BL1047">
        <v>0</v>
      </c>
      <c r="BM1047">
        <v>0</v>
      </c>
      <c r="BN1047">
        <v>-2</v>
      </c>
      <c r="BO1047">
        <v>-2</v>
      </c>
      <c r="BP1047">
        <f t="shared" si="229"/>
        <v>0</v>
      </c>
      <c r="BQ1047">
        <v>0</v>
      </c>
      <c r="BR1047">
        <v>2012</v>
      </c>
      <c r="BS1047">
        <v>-1</v>
      </c>
      <c r="BT1047">
        <v>-1</v>
      </c>
      <c r="BU1047" s="2">
        <f t="shared" si="230"/>
        <v>-0.14285714285714285</v>
      </c>
      <c r="BV1047" s="1">
        <f t="shared" si="237"/>
        <v>-0.1933</v>
      </c>
      <c r="BW1047" s="1" t="e">
        <f t="shared" si="231"/>
        <v>#DIV/0!</v>
      </c>
      <c r="BX1047" s="1" t="e">
        <f t="shared" si="232"/>
        <v>#DIV/0!</v>
      </c>
      <c r="BY1047" s="1" t="e">
        <f t="shared" si="233"/>
        <v>#DIV/0!</v>
      </c>
      <c r="BZ1047" s="1" t="e">
        <f t="shared" si="234"/>
        <v>#DIV/0!</v>
      </c>
      <c r="CA1047" s="1" t="e">
        <f t="shared" si="235"/>
        <v>#DIV/0!</v>
      </c>
      <c r="CB1047">
        <v>0</v>
      </c>
      <c r="CC1047">
        <f t="shared" si="236"/>
        <v>0</v>
      </c>
      <c r="CD1047">
        <v>0</v>
      </c>
    </row>
    <row r="1048" spans="1:82" x14ac:dyDescent="0.35">
      <c r="A1048">
        <v>1502</v>
      </c>
      <c r="B1048" t="s">
        <v>1548</v>
      </c>
      <c r="C1048" t="s">
        <v>103</v>
      </c>
      <c r="D1048">
        <v>70</v>
      </c>
      <c r="E1048" t="s">
        <v>1156</v>
      </c>
      <c r="F1048" t="s">
        <v>71</v>
      </c>
      <c r="G1048">
        <v>2015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16</v>
      </c>
      <c r="V1048">
        <v>51</v>
      </c>
      <c r="W1048">
        <v>0</v>
      </c>
      <c r="X1048">
        <v>2</v>
      </c>
      <c r="Y1048">
        <v>2</v>
      </c>
      <c r="Z1048">
        <v>2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f t="shared" si="224"/>
        <v>2</v>
      </c>
      <c r="AI1048">
        <f t="shared" si="225"/>
        <v>1</v>
      </c>
      <c r="AJ1048">
        <f t="shared" si="226"/>
        <v>7.6923076923076927E-2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1.1000000000000001</v>
      </c>
      <c r="AR1048">
        <v>1.1000000000000001</v>
      </c>
      <c r="AS1048">
        <f t="shared" si="227"/>
        <v>51</v>
      </c>
      <c r="AT1048">
        <v>2</v>
      </c>
      <c r="AU1048">
        <v>26</v>
      </c>
      <c r="AV1048">
        <v>140</v>
      </c>
      <c r="AW1048">
        <v>0</v>
      </c>
      <c r="AX1048">
        <v>3.19</v>
      </c>
      <c r="AY1048">
        <v>0</v>
      </c>
      <c r="AZ1048">
        <v>16</v>
      </c>
      <c r="BA1048">
        <v>8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f t="shared" si="228"/>
        <v>0</v>
      </c>
      <c r="BJ1048">
        <v>0.19</v>
      </c>
      <c r="BK1048">
        <v>0</v>
      </c>
      <c r="BL1048">
        <v>25.5</v>
      </c>
      <c r="BM1048">
        <v>0</v>
      </c>
      <c r="BN1048">
        <v>0.55000000000000004</v>
      </c>
      <c r="BO1048">
        <v>0.55000000000000004</v>
      </c>
      <c r="BP1048">
        <f t="shared" si="229"/>
        <v>1.9615384615384615</v>
      </c>
      <c r="BQ1048">
        <v>25.5</v>
      </c>
      <c r="BR1048">
        <v>2014</v>
      </c>
      <c r="BS1048">
        <v>0.04</v>
      </c>
      <c r="BT1048">
        <v>0.04</v>
      </c>
      <c r="BU1048" s="2">
        <f t="shared" si="230"/>
        <v>-6.8147142857142837E-2</v>
      </c>
      <c r="BV1048" s="1">
        <f t="shared" si="237"/>
        <v>-4.7223076923076916E-2</v>
      </c>
      <c r="BW1048" s="1" t="e">
        <f t="shared" si="231"/>
        <v>#DIV/0!</v>
      </c>
      <c r="BX1048" s="1" t="e">
        <f t="shared" si="232"/>
        <v>#DIV/0!</v>
      </c>
      <c r="BY1048" s="1" t="e">
        <f t="shared" si="233"/>
        <v>#DIV/0!</v>
      </c>
      <c r="BZ1048" s="1" t="e">
        <f t="shared" si="234"/>
        <v>#DIV/0!</v>
      </c>
      <c r="CA1048" s="1" t="e">
        <f t="shared" si="235"/>
        <v>#DIV/0!</v>
      </c>
      <c r="CB1048">
        <v>0</v>
      </c>
      <c r="CC1048">
        <f t="shared" si="236"/>
        <v>0</v>
      </c>
      <c r="CD1048">
        <v>0</v>
      </c>
    </row>
    <row r="1049" spans="1:82" x14ac:dyDescent="0.35">
      <c r="A1049">
        <v>1504</v>
      </c>
      <c r="B1049" t="s">
        <v>1549</v>
      </c>
      <c r="C1049" t="s">
        <v>69</v>
      </c>
      <c r="D1049">
        <v>73</v>
      </c>
      <c r="E1049" t="s">
        <v>1156</v>
      </c>
      <c r="F1049" t="s">
        <v>120</v>
      </c>
      <c r="G1049">
        <v>2017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5</v>
      </c>
      <c r="V1049">
        <v>8</v>
      </c>
      <c r="W1049">
        <v>0</v>
      </c>
      <c r="X1049">
        <v>0</v>
      </c>
      <c r="Y1049">
        <v>0</v>
      </c>
      <c r="Z1049">
        <v>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f t="shared" si="224"/>
        <v>0</v>
      </c>
      <c r="AI1049">
        <f t="shared" si="225"/>
        <v>0</v>
      </c>
      <c r="AJ1049">
        <f t="shared" si="226"/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0.8</v>
      </c>
      <c r="AR1049">
        <v>0.8</v>
      </c>
      <c r="AS1049">
        <f t="shared" si="227"/>
        <v>8</v>
      </c>
      <c r="AT1049">
        <v>5</v>
      </c>
      <c r="AU1049">
        <v>6</v>
      </c>
      <c r="AV1049">
        <v>367</v>
      </c>
      <c r="AW1049">
        <v>0</v>
      </c>
      <c r="AX1049">
        <v>1.6</v>
      </c>
      <c r="AY1049">
        <v>0</v>
      </c>
      <c r="AZ1049">
        <v>5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f t="shared" si="228"/>
        <v>0</v>
      </c>
      <c r="BJ1049">
        <v>0.02</v>
      </c>
      <c r="BK1049">
        <v>0</v>
      </c>
      <c r="BL1049">
        <v>1.6</v>
      </c>
      <c r="BM1049">
        <v>0</v>
      </c>
      <c r="BN1049">
        <v>0.16</v>
      </c>
      <c r="BO1049">
        <v>0.16</v>
      </c>
      <c r="BP1049">
        <f t="shared" si="229"/>
        <v>1.3333333333333333</v>
      </c>
      <c r="BQ1049">
        <v>1.6</v>
      </c>
      <c r="BR1049">
        <v>2015</v>
      </c>
      <c r="BS1049">
        <v>0.13</v>
      </c>
      <c r="BT1049">
        <v>0.13</v>
      </c>
      <c r="BU1049" s="2">
        <f t="shared" si="230"/>
        <v>3.4248627450980389E-2</v>
      </c>
      <c r="BV1049" s="1">
        <f t="shared" si="237"/>
        <v>7.5566666666666671E-2</v>
      </c>
      <c r="BW1049" s="1" t="e">
        <f t="shared" si="231"/>
        <v>#DIV/0!</v>
      </c>
      <c r="BX1049" s="1" t="e">
        <f t="shared" si="232"/>
        <v>#DIV/0!</v>
      </c>
      <c r="BY1049" s="1" t="e">
        <f t="shared" si="233"/>
        <v>#DIV/0!</v>
      </c>
      <c r="BZ1049" s="1" t="e">
        <f t="shared" si="234"/>
        <v>#DIV/0!</v>
      </c>
      <c r="CA1049" s="1" t="e">
        <f t="shared" si="235"/>
        <v>#DIV/0!</v>
      </c>
      <c r="CB1049">
        <v>0</v>
      </c>
      <c r="CC1049">
        <f t="shared" si="236"/>
        <v>0</v>
      </c>
      <c r="CD1049">
        <v>0</v>
      </c>
    </row>
    <row r="1050" spans="1:82" x14ac:dyDescent="0.35">
      <c r="A1050">
        <v>1506</v>
      </c>
      <c r="B1050" t="s">
        <v>1550</v>
      </c>
      <c r="C1050" t="s">
        <v>100</v>
      </c>
      <c r="D1050">
        <v>69</v>
      </c>
      <c r="E1050" t="s">
        <v>1156</v>
      </c>
      <c r="F1050" t="s">
        <v>123</v>
      </c>
      <c r="G1050">
        <v>2016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3</v>
      </c>
      <c r="V1050">
        <v>12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f t="shared" si="224"/>
        <v>0</v>
      </c>
      <c r="AI1050">
        <f t="shared" si="225"/>
        <v>0</v>
      </c>
      <c r="AJ1050">
        <f t="shared" si="226"/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1.2</v>
      </c>
      <c r="AR1050">
        <v>1.2</v>
      </c>
      <c r="AS1050">
        <f t="shared" si="227"/>
        <v>12</v>
      </c>
      <c r="AT1050">
        <v>1</v>
      </c>
      <c r="AU1050">
        <v>5</v>
      </c>
      <c r="AV1050">
        <v>72</v>
      </c>
      <c r="AW1050">
        <v>0</v>
      </c>
      <c r="AX1050">
        <v>4</v>
      </c>
      <c r="AY1050">
        <v>0</v>
      </c>
      <c r="AZ1050">
        <v>3</v>
      </c>
      <c r="BA1050">
        <v>3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f t="shared" si="228"/>
        <v>0</v>
      </c>
      <c r="BJ1050">
        <v>7.0000000000000007E-2</v>
      </c>
      <c r="BK1050">
        <v>0</v>
      </c>
      <c r="BL1050">
        <v>12</v>
      </c>
      <c r="BM1050">
        <v>0</v>
      </c>
      <c r="BN1050">
        <v>1.2</v>
      </c>
      <c r="BO1050">
        <v>1.2</v>
      </c>
      <c r="BP1050">
        <f t="shared" si="229"/>
        <v>2.4</v>
      </c>
      <c r="BQ1050">
        <v>12</v>
      </c>
      <c r="BR1050">
        <v>2015</v>
      </c>
      <c r="BS1050">
        <v>0.24</v>
      </c>
      <c r="BT1050">
        <v>0.24</v>
      </c>
      <c r="BU1050" s="2">
        <f t="shared" si="230"/>
        <v>8.2472941176470582E-2</v>
      </c>
      <c r="BV1050" s="1">
        <f t="shared" si="237"/>
        <v>0.13730000000000001</v>
      </c>
      <c r="BW1050" s="1" t="e">
        <f t="shared" si="231"/>
        <v>#DIV/0!</v>
      </c>
      <c r="BX1050" s="1" t="e">
        <f t="shared" si="232"/>
        <v>#DIV/0!</v>
      </c>
      <c r="BY1050" s="1" t="e">
        <f t="shared" si="233"/>
        <v>#DIV/0!</v>
      </c>
      <c r="BZ1050" s="1" t="e">
        <f t="shared" si="234"/>
        <v>#DIV/0!</v>
      </c>
      <c r="CA1050" s="1" t="e">
        <f t="shared" si="235"/>
        <v>#DIV/0!</v>
      </c>
      <c r="CB1050">
        <v>0</v>
      </c>
      <c r="CC1050">
        <f t="shared" si="236"/>
        <v>0</v>
      </c>
      <c r="CD1050">
        <v>0</v>
      </c>
    </row>
    <row r="1051" spans="1:82" x14ac:dyDescent="0.35">
      <c r="A1051">
        <v>1533</v>
      </c>
      <c r="B1051" t="s">
        <v>1559</v>
      </c>
      <c r="C1051" t="s">
        <v>100</v>
      </c>
      <c r="D1051">
        <v>69</v>
      </c>
      <c r="E1051" t="s">
        <v>1156</v>
      </c>
      <c r="F1051" t="s">
        <v>104</v>
      </c>
      <c r="G1051">
        <v>2020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3</v>
      </c>
      <c r="V1051">
        <v>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f t="shared" si="224"/>
        <v>0</v>
      </c>
      <c r="AI1051">
        <f t="shared" si="225"/>
        <v>0</v>
      </c>
      <c r="AJ1051">
        <f t="shared" si="226"/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0.4</v>
      </c>
      <c r="AR1051">
        <v>0.4</v>
      </c>
      <c r="AS1051">
        <f t="shared" si="227"/>
        <v>4</v>
      </c>
      <c r="AT1051">
        <v>1</v>
      </c>
      <c r="AU1051">
        <v>6</v>
      </c>
      <c r="AV1051">
        <v>75</v>
      </c>
      <c r="AW1051">
        <v>0</v>
      </c>
      <c r="AX1051">
        <v>1.33</v>
      </c>
      <c r="AY1051">
        <v>0</v>
      </c>
      <c r="AZ1051">
        <v>3</v>
      </c>
      <c r="BA1051">
        <v>3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f t="shared" si="228"/>
        <v>0</v>
      </c>
      <c r="BJ1051">
        <v>0.08</v>
      </c>
      <c r="BK1051">
        <v>0</v>
      </c>
      <c r="BL1051">
        <v>4</v>
      </c>
      <c r="BM1051">
        <v>0</v>
      </c>
      <c r="BN1051">
        <v>0.4</v>
      </c>
      <c r="BO1051">
        <v>0.4</v>
      </c>
      <c r="BP1051">
        <f t="shared" si="229"/>
        <v>0.66666666666666663</v>
      </c>
      <c r="BQ1051">
        <v>4</v>
      </c>
      <c r="BR1051">
        <v>2019</v>
      </c>
      <c r="BS1051">
        <v>7.0000000000000007E-2</v>
      </c>
      <c r="BT1051">
        <v>7.0000000000000007E-2</v>
      </c>
      <c r="BU1051" s="2">
        <f t="shared" si="230"/>
        <v>2.7424313725490198E-2</v>
      </c>
      <c r="BV1051" s="1">
        <f t="shared" si="237"/>
        <v>5.1833333333333335E-2</v>
      </c>
      <c r="BW1051" s="1" t="e">
        <f t="shared" si="231"/>
        <v>#DIV/0!</v>
      </c>
      <c r="BX1051" s="1" t="e">
        <f t="shared" si="232"/>
        <v>#DIV/0!</v>
      </c>
      <c r="BY1051" s="1" t="e">
        <f t="shared" si="233"/>
        <v>#DIV/0!</v>
      </c>
      <c r="BZ1051" s="1" t="e">
        <f t="shared" si="234"/>
        <v>#DIV/0!</v>
      </c>
      <c r="CA1051" s="1" t="e">
        <f t="shared" si="235"/>
        <v>#DIV/0!</v>
      </c>
      <c r="CB1051">
        <v>0</v>
      </c>
      <c r="CC1051">
        <f t="shared" si="236"/>
        <v>0</v>
      </c>
      <c r="CD1051">
        <v>0</v>
      </c>
    </row>
    <row r="1052" spans="1:82" x14ac:dyDescent="0.35">
      <c r="A1052">
        <v>1535</v>
      </c>
      <c r="B1052" t="s">
        <v>1560</v>
      </c>
      <c r="C1052" t="s">
        <v>92</v>
      </c>
      <c r="D1052">
        <v>71</v>
      </c>
      <c r="E1052" t="s">
        <v>1156</v>
      </c>
      <c r="F1052" t="s">
        <v>82</v>
      </c>
      <c r="G1052">
        <v>2020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3</v>
      </c>
      <c r="V1052">
        <v>13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f t="shared" si="224"/>
        <v>0</v>
      </c>
      <c r="AI1052">
        <f t="shared" si="225"/>
        <v>0</v>
      </c>
      <c r="AJ1052">
        <f t="shared" si="226"/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1.3</v>
      </c>
      <c r="AR1052">
        <v>1.3</v>
      </c>
      <c r="AS1052">
        <f t="shared" si="227"/>
        <v>13</v>
      </c>
      <c r="AT1052">
        <v>1</v>
      </c>
      <c r="AU1052">
        <v>5</v>
      </c>
      <c r="AV1052">
        <v>63</v>
      </c>
      <c r="AW1052">
        <v>0</v>
      </c>
      <c r="AX1052">
        <v>4.33</v>
      </c>
      <c r="AY1052">
        <v>0</v>
      </c>
      <c r="AZ1052">
        <v>3</v>
      </c>
      <c r="BA1052">
        <v>3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f t="shared" si="228"/>
        <v>0</v>
      </c>
      <c r="BJ1052">
        <v>0.08</v>
      </c>
      <c r="BK1052">
        <v>0</v>
      </c>
      <c r="BL1052">
        <v>13</v>
      </c>
      <c r="BM1052">
        <v>0</v>
      </c>
      <c r="BN1052">
        <v>1.3</v>
      </c>
      <c r="BO1052">
        <v>1.3</v>
      </c>
      <c r="BP1052">
        <f t="shared" si="229"/>
        <v>2.6</v>
      </c>
      <c r="BQ1052">
        <v>13</v>
      </c>
      <c r="BR1052">
        <v>2020</v>
      </c>
      <c r="BS1052">
        <v>0.26</v>
      </c>
      <c r="BT1052">
        <v>0.26</v>
      </c>
      <c r="BU1052" s="2">
        <f t="shared" si="230"/>
        <v>8.9479019607843144E-2</v>
      </c>
      <c r="BV1052" s="1">
        <f t="shared" si="237"/>
        <v>0.14959999999999998</v>
      </c>
      <c r="BW1052" s="1" t="e">
        <f t="shared" si="231"/>
        <v>#DIV/0!</v>
      </c>
      <c r="BX1052" s="1" t="e">
        <f t="shared" si="232"/>
        <v>#DIV/0!</v>
      </c>
      <c r="BY1052" s="1" t="e">
        <f t="shared" si="233"/>
        <v>#DIV/0!</v>
      </c>
      <c r="BZ1052" s="1" t="e">
        <f t="shared" si="234"/>
        <v>#DIV/0!</v>
      </c>
      <c r="CA1052" s="1" t="e">
        <f t="shared" si="235"/>
        <v>#DIV/0!</v>
      </c>
      <c r="CB1052">
        <v>0</v>
      </c>
      <c r="CC1052">
        <f t="shared" si="236"/>
        <v>0</v>
      </c>
      <c r="CD1052">
        <v>0</v>
      </c>
    </row>
    <row r="1053" spans="1:82" x14ac:dyDescent="0.35">
      <c r="A1053">
        <v>1542</v>
      </c>
      <c r="B1053" t="s">
        <v>1562</v>
      </c>
      <c r="C1053" t="s">
        <v>92</v>
      </c>
      <c r="D1053">
        <v>71</v>
      </c>
      <c r="E1053" t="s">
        <v>1156</v>
      </c>
      <c r="F1053" t="s">
        <v>129</v>
      </c>
      <c r="G1053">
        <v>2019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12</v>
      </c>
      <c r="V1053">
        <v>34</v>
      </c>
      <c r="W1053">
        <v>0</v>
      </c>
      <c r="X1053">
        <v>0</v>
      </c>
      <c r="Y1053">
        <v>0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f t="shared" si="224"/>
        <v>0</v>
      </c>
      <c r="AI1053">
        <f t="shared" si="225"/>
        <v>0</v>
      </c>
      <c r="AJ1053">
        <f t="shared" si="226"/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3.4</v>
      </c>
      <c r="AR1053">
        <v>3.4</v>
      </c>
      <c r="AS1053">
        <f t="shared" si="227"/>
        <v>34</v>
      </c>
      <c r="AT1053">
        <v>1</v>
      </c>
      <c r="AU1053">
        <v>19</v>
      </c>
      <c r="AV1053">
        <v>62</v>
      </c>
      <c r="AW1053">
        <v>0</v>
      </c>
      <c r="AX1053">
        <v>2.83</v>
      </c>
      <c r="AY1053">
        <v>0</v>
      </c>
      <c r="AZ1053">
        <v>12</v>
      </c>
      <c r="BA1053">
        <v>12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f t="shared" si="228"/>
        <v>0</v>
      </c>
      <c r="BJ1053">
        <v>0.31</v>
      </c>
      <c r="BK1053">
        <v>0</v>
      </c>
      <c r="BL1053">
        <v>34</v>
      </c>
      <c r="BM1053">
        <v>0</v>
      </c>
      <c r="BN1053">
        <v>3.4</v>
      </c>
      <c r="BO1053">
        <v>3.4</v>
      </c>
      <c r="BP1053">
        <f t="shared" si="229"/>
        <v>1.7894736842105263</v>
      </c>
      <c r="BQ1053">
        <v>34</v>
      </c>
      <c r="BR1053">
        <v>2016</v>
      </c>
      <c r="BS1053">
        <v>0.18</v>
      </c>
      <c r="BT1053">
        <v>0.18</v>
      </c>
      <c r="BU1053" s="2">
        <f t="shared" si="230"/>
        <v>6.4006666666666684E-2</v>
      </c>
      <c r="BV1053" s="1">
        <f t="shared" si="237"/>
        <v>0.16367368421052636</v>
      </c>
      <c r="BW1053" s="1" t="e">
        <f t="shared" si="231"/>
        <v>#DIV/0!</v>
      </c>
      <c r="BX1053" s="1" t="e">
        <f t="shared" si="232"/>
        <v>#DIV/0!</v>
      </c>
      <c r="BY1053" s="1" t="e">
        <f t="shared" si="233"/>
        <v>#DIV/0!</v>
      </c>
      <c r="BZ1053" s="1" t="e">
        <f t="shared" si="234"/>
        <v>#DIV/0!</v>
      </c>
      <c r="CA1053" s="1" t="e">
        <f t="shared" si="235"/>
        <v>#DIV/0!</v>
      </c>
      <c r="CB1053">
        <v>0</v>
      </c>
      <c r="CC1053">
        <f t="shared" si="236"/>
        <v>0</v>
      </c>
      <c r="CD1053">
        <v>0</v>
      </c>
    </row>
    <row r="1054" spans="1:82" x14ac:dyDescent="0.35">
      <c r="A1054">
        <v>1558</v>
      </c>
      <c r="B1054" t="s">
        <v>1567</v>
      </c>
      <c r="C1054" t="s">
        <v>92</v>
      </c>
      <c r="D1054">
        <v>71</v>
      </c>
      <c r="E1054" t="s">
        <v>1156</v>
      </c>
      <c r="F1054" t="s">
        <v>84</v>
      </c>
      <c r="G1054">
        <v>2021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-1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f t="shared" si="224"/>
        <v>0</v>
      </c>
      <c r="AI1054">
        <f t="shared" si="225"/>
        <v>0</v>
      </c>
      <c r="AJ1054">
        <f t="shared" si="226"/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-0.1</v>
      </c>
      <c r="AR1054">
        <v>-0.1</v>
      </c>
      <c r="AS1054">
        <f t="shared" si="227"/>
        <v>-1</v>
      </c>
      <c r="AT1054">
        <v>1</v>
      </c>
      <c r="AU1054">
        <v>1</v>
      </c>
      <c r="AV1054">
        <v>100</v>
      </c>
      <c r="AW1054">
        <v>0</v>
      </c>
      <c r="AX1054">
        <v>-1</v>
      </c>
      <c r="AY1054">
        <v>0</v>
      </c>
      <c r="AZ1054">
        <v>1</v>
      </c>
      <c r="BA1054">
        <v>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f t="shared" si="228"/>
        <v>0</v>
      </c>
      <c r="BJ1054">
        <v>0.01</v>
      </c>
      <c r="BK1054">
        <v>0</v>
      </c>
      <c r="BL1054">
        <v>-1</v>
      </c>
      <c r="BM1054">
        <v>0</v>
      </c>
      <c r="BN1054">
        <v>-0.1</v>
      </c>
      <c r="BO1054">
        <v>-0.1</v>
      </c>
      <c r="BP1054">
        <f t="shared" si="229"/>
        <v>-1</v>
      </c>
      <c r="BQ1054">
        <v>-1</v>
      </c>
      <c r="BR1054">
        <v>2018</v>
      </c>
      <c r="BS1054">
        <v>-0.1</v>
      </c>
      <c r="BT1054">
        <v>-0.1</v>
      </c>
      <c r="BU1054" s="2">
        <f t="shared" si="230"/>
        <v>-2.0206078431372548E-2</v>
      </c>
      <c r="BV1054" s="1">
        <f t="shared" si="237"/>
        <v>-4.7400000000000005E-2</v>
      </c>
      <c r="BW1054" s="1" t="e">
        <f t="shared" si="231"/>
        <v>#DIV/0!</v>
      </c>
      <c r="BX1054" s="1" t="e">
        <f t="shared" si="232"/>
        <v>#DIV/0!</v>
      </c>
      <c r="BY1054" s="1" t="e">
        <f t="shared" si="233"/>
        <v>#DIV/0!</v>
      </c>
      <c r="BZ1054" s="1" t="e">
        <f t="shared" si="234"/>
        <v>#DIV/0!</v>
      </c>
      <c r="CA1054" s="1" t="e">
        <f t="shared" si="235"/>
        <v>#DIV/0!</v>
      </c>
      <c r="CB1054">
        <v>0</v>
      </c>
      <c r="CC1054">
        <f t="shared" si="236"/>
        <v>0</v>
      </c>
      <c r="CD1054">
        <v>0</v>
      </c>
    </row>
    <row r="1055" spans="1:82" x14ac:dyDescent="0.35">
      <c r="A1055">
        <v>1567</v>
      </c>
      <c r="B1055" t="s">
        <v>1569</v>
      </c>
      <c r="C1055" t="s">
        <v>69</v>
      </c>
      <c r="D1055">
        <v>73</v>
      </c>
      <c r="E1055" t="s">
        <v>1156</v>
      </c>
      <c r="F1055" t="s">
        <v>82</v>
      </c>
      <c r="G1055">
        <v>2017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9</v>
      </c>
      <c r="V1055">
        <v>48</v>
      </c>
      <c r="W1055">
        <v>1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f t="shared" si="224"/>
        <v>0</v>
      </c>
      <c r="AI1055">
        <f t="shared" si="225"/>
        <v>0</v>
      </c>
      <c r="AJ1055">
        <f t="shared" si="226"/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10.8</v>
      </c>
      <c r="AR1055">
        <v>10.8</v>
      </c>
      <c r="AS1055">
        <f t="shared" si="227"/>
        <v>48</v>
      </c>
      <c r="AT1055">
        <v>1</v>
      </c>
      <c r="AU1055">
        <v>13</v>
      </c>
      <c r="AV1055">
        <v>77</v>
      </c>
      <c r="AW1055">
        <v>0</v>
      </c>
      <c r="AX1055">
        <v>5.33</v>
      </c>
      <c r="AY1055">
        <v>0</v>
      </c>
      <c r="AZ1055">
        <v>9</v>
      </c>
      <c r="BA1055">
        <v>9</v>
      </c>
      <c r="BB1055">
        <v>0</v>
      </c>
      <c r="BC1055">
        <v>0</v>
      </c>
      <c r="BD1055">
        <v>0</v>
      </c>
      <c r="BE1055">
        <v>0.11</v>
      </c>
      <c r="BF1055">
        <v>0</v>
      </c>
      <c r="BG1055">
        <v>1</v>
      </c>
      <c r="BH1055">
        <v>0.11</v>
      </c>
      <c r="BI1055">
        <f t="shared" si="228"/>
        <v>7.6923076923076927E-2</v>
      </c>
      <c r="BJ1055">
        <v>0.17</v>
      </c>
      <c r="BK1055">
        <v>0</v>
      </c>
      <c r="BL1055">
        <v>48</v>
      </c>
      <c r="BM1055">
        <v>0</v>
      </c>
      <c r="BN1055">
        <v>10.8</v>
      </c>
      <c r="BO1055">
        <v>10.8</v>
      </c>
      <c r="BP1055">
        <f t="shared" si="229"/>
        <v>3.6923076923076925</v>
      </c>
      <c r="BQ1055">
        <v>48</v>
      </c>
      <c r="BR1055">
        <v>2017</v>
      </c>
      <c r="BS1055">
        <v>0.83</v>
      </c>
      <c r="BT1055">
        <v>0.83</v>
      </c>
      <c r="BU1055" s="2">
        <f t="shared" si="230"/>
        <v>0.13729960784313727</v>
      </c>
      <c r="BV1055" s="1">
        <f t="shared" si="237"/>
        <v>0.23991538461538464</v>
      </c>
      <c r="BW1055" s="1" t="e">
        <f t="shared" si="231"/>
        <v>#DIV/0!</v>
      </c>
      <c r="BX1055" s="1" t="e">
        <f t="shared" si="232"/>
        <v>#DIV/0!</v>
      </c>
      <c r="BY1055" s="1" t="e">
        <f t="shared" si="233"/>
        <v>#DIV/0!</v>
      </c>
      <c r="BZ1055" s="1" t="e">
        <f t="shared" si="234"/>
        <v>#DIV/0!</v>
      </c>
      <c r="CA1055" s="1" t="e">
        <f t="shared" si="235"/>
        <v>#DIV/0!</v>
      </c>
      <c r="CB1055">
        <v>0</v>
      </c>
      <c r="CC1055">
        <f t="shared" si="236"/>
        <v>0</v>
      </c>
      <c r="CD1055">
        <v>0</v>
      </c>
    </row>
    <row r="1056" spans="1:82" x14ac:dyDescent="0.35">
      <c r="A1056">
        <v>1573</v>
      </c>
      <c r="B1056" t="s">
        <v>1571</v>
      </c>
      <c r="C1056" t="s">
        <v>72</v>
      </c>
      <c r="D1056">
        <v>72</v>
      </c>
      <c r="E1056" t="s">
        <v>1156</v>
      </c>
      <c r="F1056" t="s">
        <v>73</v>
      </c>
      <c r="G1056">
        <v>2022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2</v>
      </c>
      <c r="V1056">
        <v>19</v>
      </c>
      <c r="W1056">
        <v>0</v>
      </c>
      <c r="X1056">
        <v>0</v>
      </c>
      <c r="Y1056">
        <v>0</v>
      </c>
      <c r="Z1056">
        <v>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f t="shared" si="224"/>
        <v>0</v>
      </c>
      <c r="AI1056">
        <f t="shared" si="225"/>
        <v>0</v>
      </c>
      <c r="AJ1056">
        <f t="shared" si="226"/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1.9</v>
      </c>
      <c r="AR1056">
        <v>1.9</v>
      </c>
      <c r="AS1056">
        <f t="shared" si="227"/>
        <v>19</v>
      </c>
      <c r="AT1056">
        <v>1</v>
      </c>
      <c r="AU1056">
        <v>5</v>
      </c>
      <c r="AV1056">
        <v>84</v>
      </c>
      <c r="AW1056">
        <v>0</v>
      </c>
      <c r="AX1056">
        <v>9.5</v>
      </c>
      <c r="AY1056">
        <v>0</v>
      </c>
      <c r="AZ1056">
        <v>2</v>
      </c>
      <c r="BA1056">
        <v>2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f t="shared" si="228"/>
        <v>0</v>
      </c>
      <c r="BJ1056">
        <v>0.06</v>
      </c>
      <c r="BK1056">
        <v>0</v>
      </c>
      <c r="BL1056">
        <v>19</v>
      </c>
      <c r="BM1056">
        <v>0</v>
      </c>
      <c r="BN1056">
        <v>1.9</v>
      </c>
      <c r="BO1056">
        <v>1.9</v>
      </c>
      <c r="BP1056">
        <f t="shared" si="229"/>
        <v>3.8</v>
      </c>
      <c r="BQ1056">
        <v>19</v>
      </c>
      <c r="BR1056">
        <v>2021</v>
      </c>
      <c r="BS1056">
        <v>0.38</v>
      </c>
      <c r="BT1056">
        <v>0.38</v>
      </c>
      <c r="BU1056" s="2">
        <f t="shared" si="230"/>
        <v>0.19431549019607844</v>
      </c>
      <c r="BV1056" s="1">
        <f t="shared" si="237"/>
        <v>0.20570000000000005</v>
      </c>
      <c r="BW1056" s="1" t="e">
        <f t="shared" si="231"/>
        <v>#DIV/0!</v>
      </c>
      <c r="BX1056" s="1" t="e">
        <f t="shared" si="232"/>
        <v>#DIV/0!</v>
      </c>
      <c r="BY1056" s="1" t="e">
        <f t="shared" si="233"/>
        <v>#DIV/0!</v>
      </c>
      <c r="BZ1056" s="1" t="e">
        <f t="shared" si="234"/>
        <v>#DIV/0!</v>
      </c>
      <c r="CA1056" s="1" t="e">
        <f t="shared" si="235"/>
        <v>#DIV/0!</v>
      </c>
      <c r="CB1056">
        <v>0</v>
      </c>
      <c r="CC1056">
        <f t="shared" si="236"/>
        <v>0</v>
      </c>
      <c r="CD1056">
        <v>0</v>
      </c>
    </row>
    <row r="1057" spans="1:82" x14ac:dyDescent="0.35">
      <c r="A1057">
        <v>1574</v>
      </c>
      <c r="B1057" t="s">
        <v>1572</v>
      </c>
      <c r="C1057" t="s">
        <v>89</v>
      </c>
      <c r="D1057">
        <v>67</v>
      </c>
      <c r="E1057" t="s">
        <v>1156</v>
      </c>
      <c r="F1057" t="s">
        <v>106</v>
      </c>
      <c r="G1057">
        <v>2015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2</v>
      </c>
      <c r="V1057">
        <v>12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f t="shared" si="224"/>
        <v>0</v>
      </c>
      <c r="AI1057">
        <f t="shared" si="225"/>
        <v>0</v>
      </c>
      <c r="AJ1057">
        <f t="shared" si="226"/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1.2</v>
      </c>
      <c r="AR1057">
        <v>1.2</v>
      </c>
      <c r="AS1057">
        <f t="shared" si="227"/>
        <v>12</v>
      </c>
      <c r="AT1057">
        <v>1</v>
      </c>
      <c r="AU1057">
        <v>2</v>
      </c>
      <c r="AV1057">
        <v>67</v>
      </c>
      <c r="AW1057">
        <v>0</v>
      </c>
      <c r="AX1057">
        <v>6</v>
      </c>
      <c r="AY1057">
        <v>0</v>
      </c>
      <c r="AZ1057">
        <v>2</v>
      </c>
      <c r="BA1057">
        <v>2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f t="shared" si="228"/>
        <v>0</v>
      </c>
      <c r="BJ1057">
        <v>0.03</v>
      </c>
      <c r="BK1057">
        <v>0</v>
      </c>
      <c r="BL1057">
        <v>12</v>
      </c>
      <c r="BM1057">
        <v>0</v>
      </c>
      <c r="BN1057">
        <v>1.2</v>
      </c>
      <c r="BO1057">
        <v>1.2</v>
      </c>
      <c r="BP1057">
        <f t="shared" si="229"/>
        <v>6</v>
      </c>
      <c r="BQ1057">
        <v>12</v>
      </c>
      <c r="BR1057">
        <v>2015</v>
      </c>
      <c r="BS1057">
        <v>0.6</v>
      </c>
      <c r="BT1057">
        <v>0.6</v>
      </c>
      <c r="BU1057" s="2">
        <f t="shared" si="230"/>
        <v>0.12267294117647058</v>
      </c>
      <c r="BV1057" s="1">
        <f t="shared" si="237"/>
        <v>0.30879999999999996</v>
      </c>
      <c r="BW1057" s="1" t="e">
        <f t="shared" si="231"/>
        <v>#DIV/0!</v>
      </c>
      <c r="BX1057" s="1" t="e">
        <f t="shared" si="232"/>
        <v>#DIV/0!</v>
      </c>
      <c r="BY1057" s="1" t="e">
        <f t="shared" si="233"/>
        <v>#DIV/0!</v>
      </c>
      <c r="BZ1057" s="1" t="e">
        <f t="shared" si="234"/>
        <v>#DIV/0!</v>
      </c>
      <c r="CA1057" s="1" t="e">
        <f t="shared" si="235"/>
        <v>#DIV/0!</v>
      </c>
      <c r="CB1057">
        <v>0</v>
      </c>
      <c r="CC1057">
        <f t="shared" si="236"/>
        <v>0</v>
      </c>
      <c r="CD1057">
        <v>0</v>
      </c>
    </row>
    <row r="1058" spans="1:82" x14ac:dyDescent="0.35">
      <c r="A1058">
        <v>1586</v>
      </c>
      <c r="B1058" t="s">
        <v>1574</v>
      </c>
      <c r="C1058" t="s">
        <v>92</v>
      </c>
      <c r="D1058">
        <v>71</v>
      </c>
      <c r="E1058" t="s">
        <v>1156</v>
      </c>
      <c r="F1058" t="s">
        <v>97</v>
      </c>
      <c r="G1058">
        <v>2022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6</v>
      </c>
      <c r="V1058">
        <v>20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f t="shared" si="224"/>
        <v>0</v>
      </c>
      <c r="AI1058">
        <f t="shared" si="225"/>
        <v>0</v>
      </c>
      <c r="AJ1058">
        <f t="shared" si="226"/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2</v>
      </c>
      <c r="AR1058">
        <v>2</v>
      </c>
      <c r="AS1058">
        <f t="shared" si="227"/>
        <v>20</v>
      </c>
      <c r="AT1058">
        <v>1</v>
      </c>
      <c r="AU1058">
        <v>12</v>
      </c>
      <c r="AV1058">
        <v>71</v>
      </c>
      <c r="AW1058">
        <v>0</v>
      </c>
      <c r="AX1058">
        <v>3.33</v>
      </c>
      <c r="AY1058">
        <v>0</v>
      </c>
      <c r="AZ1058">
        <v>6</v>
      </c>
      <c r="BA1058">
        <v>6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f t="shared" si="228"/>
        <v>0</v>
      </c>
      <c r="BJ1058">
        <v>0.17</v>
      </c>
      <c r="BK1058">
        <v>0</v>
      </c>
      <c r="BL1058">
        <v>20</v>
      </c>
      <c r="BM1058">
        <v>0</v>
      </c>
      <c r="BN1058">
        <v>2</v>
      </c>
      <c r="BO1058">
        <v>2</v>
      </c>
      <c r="BP1058">
        <f t="shared" si="229"/>
        <v>1.6666666666666667</v>
      </c>
      <c r="BQ1058">
        <v>20</v>
      </c>
      <c r="BR1058">
        <v>2022</v>
      </c>
      <c r="BS1058">
        <v>0.17</v>
      </c>
      <c r="BT1058">
        <v>0.17</v>
      </c>
      <c r="BU1058" s="2">
        <f t="shared" si="230"/>
        <v>7.0921568627450998E-2</v>
      </c>
      <c r="BV1058" s="1">
        <f t="shared" si="237"/>
        <v>0.12373333333333336</v>
      </c>
      <c r="BW1058" s="1" t="e">
        <f t="shared" si="231"/>
        <v>#DIV/0!</v>
      </c>
      <c r="BX1058" s="1" t="e">
        <f t="shared" si="232"/>
        <v>#DIV/0!</v>
      </c>
      <c r="BY1058" s="1" t="e">
        <f t="shared" si="233"/>
        <v>#DIV/0!</v>
      </c>
      <c r="BZ1058" s="1" t="e">
        <f t="shared" si="234"/>
        <v>#DIV/0!</v>
      </c>
      <c r="CA1058" s="1" t="e">
        <f t="shared" si="235"/>
        <v>#DIV/0!</v>
      </c>
      <c r="CB1058">
        <v>0</v>
      </c>
      <c r="CC1058">
        <f t="shared" si="236"/>
        <v>0</v>
      </c>
      <c r="CD1058">
        <v>0</v>
      </c>
    </row>
    <row r="1059" spans="1:82" x14ac:dyDescent="0.35">
      <c r="A1059">
        <v>1615</v>
      </c>
      <c r="B1059" t="s">
        <v>1583</v>
      </c>
      <c r="C1059" t="s">
        <v>69</v>
      </c>
      <c r="D1059">
        <v>73</v>
      </c>
      <c r="E1059" t="s">
        <v>1156</v>
      </c>
      <c r="F1059" t="s">
        <v>84</v>
      </c>
      <c r="G1059">
        <v>2023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6</v>
      </c>
      <c r="V1059">
        <v>21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f t="shared" si="224"/>
        <v>0</v>
      </c>
      <c r="AI1059">
        <f t="shared" si="225"/>
        <v>0</v>
      </c>
      <c r="AJ1059">
        <f t="shared" si="226"/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2.1</v>
      </c>
      <c r="AR1059">
        <v>2.1</v>
      </c>
      <c r="AS1059">
        <f t="shared" si="227"/>
        <v>21</v>
      </c>
      <c r="AT1059">
        <v>1</v>
      </c>
      <c r="AU1059">
        <v>7</v>
      </c>
      <c r="AV1059">
        <v>70</v>
      </c>
      <c r="AW1059">
        <v>0</v>
      </c>
      <c r="AX1059">
        <v>3.5</v>
      </c>
      <c r="AY1059">
        <v>0</v>
      </c>
      <c r="AZ1059">
        <v>6</v>
      </c>
      <c r="BA1059">
        <v>6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f t="shared" si="228"/>
        <v>0</v>
      </c>
      <c r="BJ1059">
        <v>0.1</v>
      </c>
      <c r="BK1059">
        <v>0</v>
      </c>
      <c r="BL1059">
        <v>21</v>
      </c>
      <c r="BM1059">
        <v>0</v>
      </c>
      <c r="BN1059">
        <v>2.1</v>
      </c>
      <c r="BO1059">
        <v>2.1</v>
      </c>
      <c r="BP1059">
        <f t="shared" si="229"/>
        <v>3</v>
      </c>
      <c r="BQ1059">
        <v>21</v>
      </c>
      <c r="BR1059">
        <v>2022</v>
      </c>
      <c r="BS1059">
        <v>0.3</v>
      </c>
      <c r="BT1059">
        <v>0.3</v>
      </c>
      <c r="BU1059" s="2">
        <f t="shared" si="230"/>
        <v>7.4527647058823532E-2</v>
      </c>
      <c r="BV1059" s="1">
        <f t="shared" si="237"/>
        <v>0.17649999999999999</v>
      </c>
      <c r="BW1059" s="1" t="e">
        <f t="shared" si="231"/>
        <v>#DIV/0!</v>
      </c>
      <c r="BX1059" s="1" t="e">
        <f t="shared" si="232"/>
        <v>#DIV/0!</v>
      </c>
      <c r="BY1059" s="1" t="e">
        <f t="shared" si="233"/>
        <v>#DIV/0!</v>
      </c>
      <c r="BZ1059" s="1" t="e">
        <f t="shared" si="234"/>
        <v>#DIV/0!</v>
      </c>
      <c r="CA1059" s="1" t="e">
        <f t="shared" si="235"/>
        <v>#DIV/0!</v>
      </c>
      <c r="CB1059">
        <v>0</v>
      </c>
      <c r="CC1059">
        <f t="shared" si="236"/>
        <v>0</v>
      </c>
      <c r="CD1059">
        <v>0</v>
      </c>
    </row>
    <row r="1060" spans="1:82" x14ac:dyDescent="0.35">
      <c r="A1060">
        <v>1653</v>
      </c>
      <c r="B1060" t="s">
        <v>1590</v>
      </c>
      <c r="C1060" t="s">
        <v>92</v>
      </c>
      <c r="D1060">
        <v>71</v>
      </c>
      <c r="E1060" t="s">
        <v>1156</v>
      </c>
      <c r="F1060" t="s">
        <v>119</v>
      </c>
      <c r="G1060">
        <v>2023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9</v>
      </c>
      <c r="V1060">
        <v>19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f t="shared" si="224"/>
        <v>0</v>
      </c>
      <c r="AI1060">
        <f t="shared" si="225"/>
        <v>0</v>
      </c>
      <c r="AJ1060">
        <f t="shared" si="226"/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1.9</v>
      </c>
      <c r="AR1060">
        <v>1.9</v>
      </c>
      <c r="AS1060">
        <f t="shared" si="227"/>
        <v>19</v>
      </c>
      <c r="AT1060">
        <v>4</v>
      </c>
      <c r="AU1060">
        <v>16</v>
      </c>
      <c r="AV1060">
        <v>297</v>
      </c>
      <c r="AW1060">
        <v>0</v>
      </c>
      <c r="AX1060">
        <v>2.11</v>
      </c>
      <c r="AY1060">
        <v>0</v>
      </c>
      <c r="AZ1060">
        <v>9</v>
      </c>
      <c r="BA1060">
        <v>2.25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f t="shared" si="228"/>
        <v>0</v>
      </c>
      <c r="BJ1060">
        <v>0.05</v>
      </c>
      <c r="BK1060">
        <v>0</v>
      </c>
      <c r="BL1060">
        <v>4.75</v>
      </c>
      <c r="BM1060">
        <v>0</v>
      </c>
      <c r="BN1060">
        <v>0.47</v>
      </c>
      <c r="BO1060">
        <v>0.47</v>
      </c>
      <c r="BP1060">
        <f t="shared" si="229"/>
        <v>1.1875</v>
      </c>
      <c r="BQ1060">
        <v>4.75</v>
      </c>
      <c r="BR1060">
        <v>2023</v>
      </c>
      <c r="BS1060">
        <v>0.12</v>
      </c>
      <c r="BT1060">
        <v>0.12</v>
      </c>
      <c r="BU1060" s="2">
        <f t="shared" si="230"/>
        <v>4.6115490196078426E-2</v>
      </c>
      <c r="BV1060" s="1">
        <f t="shared" si="237"/>
        <v>7.7574999999999991E-2</v>
      </c>
      <c r="BW1060" s="1" t="e">
        <f t="shared" si="231"/>
        <v>#DIV/0!</v>
      </c>
      <c r="BX1060" s="1" t="e">
        <f t="shared" si="232"/>
        <v>#DIV/0!</v>
      </c>
      <c r="BY1060" s="1" t="e">
        <f t="shared" si="233"/>
        <v>#DIV/0!</v>
      </c>
      <c r="BZ1060" s="1" t="e">
        <f t="shared" si="234"/>
        <v>#DIV/0!</v>
      </c>
      <c r="CA1060" s="1" t="e">
        <f t="shared" si="235"/>
        <v>#DIV/0!</v>
      </c>
      <c r="CB1060">
        <v>0</v>
      </c>
      <c r="CC1060">
        <f t="shared" si="236"/>
        <v>0</v>
      </c>
      <c r="CD1060">
        <v>0</v>
      </c>
    </row>
    <row r="1061" spans="1:82" x14ac:dyDescent="0.35">
      <c r="A1061">
        <v>1662</v>
      </c>
      <c r="B1061" t="s">
        <v>1593</v>
      </c>
      <c r="C1061" t="s">
        <v>72</v>
      </c>
      <c r="D1061">
        <v>72</v>
      </c>
      <c r="E1061" t="s">
        <v>1156</v>
      </c>
      <c r="F1061" t="s">
        <v>196</v>
      </c>
      <c r="G1061">
        <v>2022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17</v>
      </c>
      <c r="V1061">
        <v>70</v>
      </c>
      <c r="W1061">
        <v>0</v>
      </c>
      <c r="X1061">
        <v>0</v>
      </c>
      <c r="Y1061">
        <v>0</v>
      </c>
      <c r="Z1061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f t="shared" si="224"/>
        <v>0</v>
      </c>
      <c r="AI1061">
        <f t="shared" si="225"/>
        <v>0</v>
      </c>
      <c r="AJ1061">
        <f t="shared" si="226"/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7</v>
      </c>
      <c r="AR1061">
        <v>7</v>
      </c>
      <c r="AS1061">
        <f t="shared" si="227"/>
        <v>70</v>
      </c>
      <c r="AT1061">
        <v>11</v>
      </c>
      <c r="AU1061">
        <v>35</v>
      </c>
      <c r="AV1061">
        <v>710</v>
      </c>
      <c r="AW1061">
        <v>0</v>
      </c>
      <c r="AX1061">
        <v>4.12</v>
      </c>
      <c r="AY1061">
        <v>0</v>
      </c>
      <c r="AZ1061">
        <v>17</v>
      </c>
      <c r="BA1061">
        <v>1.5454545449999999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f t="shared" si="228"/>
        <v>0</v>
      </c>
      <c r="BJ1061">
        <v>0.05</v>
      </c>
      <c r="BK1061">
        <v>0</v>
      </c>
      <c r="BL1061">
        <v>6.36</v>
      </c>
      <c r="BM1061">
        <v>0</v>
      </c>
      <c r="BN1061">
        <v>0.64</v>
      </c>
      <c r="BO1061">
        <v>0.64</v>
      </c>
      <c r="BP1061">
        <f t="shared" si="229"/>
        <v>2</v>
      </c>
      <c r="BQ1061">
        <v>6.36</v>
      </c>
      <c r="BR1061">
        <v>2022</v>
      </c>
      <c r="BS1061">
        <v>0.2</v>
      </c>
      <c r="BT1061">
        <v>0.2</v>
      </c>
      <c r="BU1061" s="2">
        <f t="shared" si="230"/>
        <v>9.762549019607844E-2</v>
      </c>
      <c r="BV1061" s="1">
        <f t="shared" si="237"/>
        <v>0.12969999999999998</v>
      </c>
      <c r="BW1061" s="1" t="e">
        <f t="shared" si="231"/>
        <v>#DIV/0!</v>
      </c>
      <c r="BX1061" s="1" t="e">
        <f t="shared" si="232"/>
        <v>#DIV/0!</v>
      </c>
      <c r="BY1061" s="1" t="e">
        <f t="shared" si="233"/>
        <v>#DIV/0!</v>
      </c>
      <c r="BZ1061" s="1" t="e">
        <f t="shared" si="234"/>
        <v>#DIV/0!</v>
      </c>
      <c r="CA1061" s="1" t="e">
        <f t="shared" si="235"/>
        <v>#DIV/0!</v>
      </c>
      <c r="CB1061">
        <v>0</v>
      </c>
      <c r="CC1061">
        <f t="shared" si="236"/>
        <v>0</v>
      </c>
      <c r="CD1061">
        <v>0</v>
      </c>
    </row>
    <row r="1062" spans="1:82" x14ac:dyDescent="0.35">
      <c r="A1062">
        <v>128</v>
      </c>
      <c r="B1062" t="s">
        <v>823</v>
      </c>
      <c r="C1062" t="s">
        <v>86</v>
      </c>
      <c r="D1062">
        <v>75</v>
      </c>
      <c r="E1062" t="s">
        <v>797</v>
      </c>
      <c r="F1062" t="s">
        <v>82</v>
      </c>
      <c r="G1062">
        <v>2013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19</v>
      </c>
      <c r="AC1062">
        <v>30</v>
      </c>
      <c r="AD1062">
        <v>226</v>
      </c>
      <c r="AE1062">
        <v>2</v>
      </c>
      <c r="AF1062">
        <v>0</v>
      </c>
      <c r="AG1062">
        <v>0</v>
      </c>
      <c r="AH1062">
        <f t="shared" si="224"/>
        <v>0</v>
      </c>
      <c r="AI1062">
        <f t="shared" si="225"/>
        <v>0</v>
      </c>
      <c r="AJ1062" t="e">
        <f t="shared" si="226"/>
        <v>#DIV/0!</v>
      </c>
      <c r="AK1062">
        <v>305</v>
      </c>
      <c r="AL1062">
        <v>94</v>
      </c>
      <c r="AM1062">
        <v>14</v>
      </c>
      <c r="AN1062">
        <v>0</v>
      </c>
      <c r="AO1062">
        <v>0.05</v>
      </c>
      <c r="AP1062">
        <v>7.0000000000000007E-2</v>
      </c>
      <c r="AQ1062">
        <v>34.6</v>
      </c>
      <c r="AR1062">
        <v>53.6</v>
      </c>
      <c r="AS1062">
        <f t="shared" si="227"/>
        <v>226</v>
      </c>
      <c r="AT1062">
        <v>14</v>
      </c>
      <c r="AU1062">
        <v>0</v>
      </c>
      <c r="AV1062">
        <v>1300</v>
      </c>
      <c r="AW1062">
        <v>0</v>
      </c>
      <c r="AX1062">
        <v>0</v>
      </c>
      <c r="AY1062">
        <v>11.89</v>
      </c>
      <c r="AZ1062">
        <v>19</v>
      </c>
      <c r="BA1062">
        <v>1.3571428569999999</v>
      </c>
      <c r="BB1062">
        <v>0</v>
      </c>
      <c r="BC1062">
        <v>0</v>
      </c>
      <c r="BD1062">
        <v>0</v>
      </c>
      <c r="BE1062">
        <v>0</v>
      </c>
      <c r="BF1062">
        <v>0.11</v>
      </c>
      <c r="BG1062">
        <v>2</v>
      </c>
      <c r="BH1062">
        <v>0.11</v>
      </c>
      <c r="BI1062" t="e">
        <f t="shared" si="228"/>
        <v>#DIV/0!</v>
      </c>
      <c r="BK1062">
        <v>0</v>
      </c>
      <c r="BL1062">
        <v>0</v>
      </c>
      <c r="BM1062">
        <v>16.14</v>
      </c>
      <c r="BN1062">
        <v>2.4700000000000002</v>
      </c>
      <c r="BO1062">
        <v>3.83</v>
      </c>
      <c r="BP1062" t="e">
        <f t="shared" si="229"/>
        <v>#DIV/0!</v>
      </c>
      <c r="BQ1062">
        <v>16.14</v>
      </c>
      <c r="BR1062">
        <v>2004</v>
      </c>
      <c r="BS1062" t="s">
        <v>213</v>
      </c>
      <c r="BT1062" t="s">
        <v>213</v>
      </c>
      <c r="BU1062" s="2">
        <f t="shared" si="230"/>
        <v>8.352941176470588E-2</v>
      </c>
      <c r="BV1062" s="1" t="e">
        <f t="shared" si="237"/>
        <v>#DIV/0!</v>
      </c>
      <c r="BW1062" s="1" t="e">
        <f t="shared" si="231"/>
        <v>#DIV/0!</v>
      </c>
      <c r="BX1062" s="1" t="e">
        <f t="shared" si="232"/>
        <v>#DIV/0!</v>
      </c>
      <c r="BY1062" s="1" t="e">
        <f t="shared" si="233"/>
        <v>#DIV/0!</v>
      </c>
      <c r="BZ1062" s="1" t="e">
        <f t="shared" si="234"/>
        <v>#DIV/0!</v>
      </c>
      <c r="CA1062" s="1" t="e">
        <f t="shared" si="235"/>
        <v>#DIV/0!</v>
      </c>
      <c r="CB1062">
        <v>0</v>
      </c>
      <c r="CC1062">
        <f t="shared" si="236"/>
        <v>0</v>
      </c>
      <c r="CD1062">
        <v>0</v>
      </c>
    </row>
    <row r="1063" spans="1:82" x14ac:dyDescent="0.35">
      <c r="A1063">
        <v>627</v>
      </c>
      <c r="B1063" t="s">
        <v>932</v>
      </c>
      <c r="C1063" t="s">
        <v>86</v>
      </c>
      <c r="D1063">
        <v>75</v>
      </c>
      <c r="E1063" t="s">
        <v>797</v>
      </c>
      <c r="F1063" t="s">
        <v>101</v>
      </c>
      <c r="G1063">
        <v>2014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f t="shared" si="224"/>
        <v>0</v>
      </c>
      <c r="AI1063">
        <f t="shared" si="225"/>
        <v>0</v>
      </c>
      <c r="AJ1063" t="e">
        <f t="shared" si="226"/>
        <v>#DIV/0!</v>
      </c>
      <c r="AK1063">
        <v>3</v>
      </c>
      <c r="AL1063">
        <v>0</v>
      </c>
      <c r="AM1063">
        <v>0</v>
      </c>
      <c r="AN1063">
        <v>0</v>
      </c>
      <c r="AO1063">
        <v>0.02</v>
      </c>
      <c r="AP1063">
        <v>0.01</v>
      </c>
      <c r="AQ1063">
        <v>0</v>
      </c>
      <c r="AR1063">
        <v>0</v>
      </c>
      <c r="AS1063">
        <f t="shared" si="227"/>
        <v>0</v>
      </c>
      <c r="AT1063">
        <v>1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 t="e">
        <f t="shared" si="228"/>
        <v>#DIV/0!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 t="e">
        <f t="shared" si="229"/>
        <v>#DIV/0!</v>
      </c>
      <c r="BQ1063">
        <v>0</v>
      </c>
      <c r="BR1063">
        <v>2012</v>
      </c>
      <c r="BU1063" s="2">
        <f t="shared" si="230"/>
        <v>0</v>
      </c>
      <c r="BV1063" s="1" t="e">
        <f t="shared" si="237"/>
        <v>#DIV/0!</v>
      </c>
      <c r="BW1063" s="1" t="e">
        <f t="shared" si="231"/>
        <v>#DIV/0!</v>
      </c>
      <c r="BX1063" s="1" t="e">
        <f t="shared" si="232"/>
        <v>#DIV/0!</v>
      </c>
      <c r="BY1063" s="1" t="e">
        <f t="shared" si="233"/>
        <v>#DIV/0!</v>
      </c>
      <c r="BZ1063" s="1" t="e">
        <f t="shared" si="234"/>
        <v>#DIV/0!</v>
      </c>
      <c r="CA1063" s="1" t="e">
        <f t="shared" si="235"/>
        <v>#DIV/0!</v>
      </c>
      <c r="CB1063">
        <v>0</v>
      </c>
      <c r="CC1063">
        <f t="shared" si="236"/>
        <v>0</v>
      </c>
      <c r="CD1063">
        <v>0</v>
      </c>
    </row>
    <row r="1064" spans="1:82" x14ac:dyDescent="0.35">
      <c r="A1064">
        <v>1357</v>
      </c>
      <c r="B1064" t="s">
        <v>1092</v>
      </c>
      <c r="C1064" t="s">
        <v>75</v>
      </c>
      <c r="D1064">
        <v>76</v>
      </c>
      <c r="E1064" t="s">
        <v>797</v>
      </c>
      <c r="F1064" t="s">
        <v>120</v>
      </c>
      <c r="G1064">
        <v>2023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2</v>
      </c>
      <c r="AD1064">
        <v>0</v>
      </c>
      <c r="AE1064">
        <v>0</v>
      </c>
      <c r="AF1064">
        <v>0</v>
      </c>
      <c r="AG1064">
        <v>0</v>
      </c>
      <c r="AH1064">
        <f t="shared" si="224"/>
        <v>0</v>
      </c>
      <c r="AI1064">
        <f t="shared" si="225"/>
        <v>0</v>
      </c>
      <c r="AJ1064" t="e">
        <f t="shared" si="226"/>
        <v>#DIV/0!</v>
      </c>
      <c r="AK1064">
        <v>8</v>
      </c>
      <c r="AL1064">
        <v>0</v>
      </c>
      <c r="AM1064">
        <v>0</v>
      </c>
      <c r="AN1064">
        <v>0</v>
      </c>
      <c r="AO1064">
        <v>0.05</v>
      </c>
      <c r="AP1064">
        <v>0.02</v>
      </c>
      <c r="AQ1064">
        <v>0</v>
      </c>
      <c r="AR1064">
        <v>0</v>
      </c>
      <c r="AS1064">
        <f t="shared" si="227"/>
        <v>0</v>
      </c>
      <c r="AT1064">
        <v>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 t="e">
        <f t="shared" si="228"/>
        <v>#DIV/0!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 t="e">
        <f t="shared" si="229"/>
        <v>#DIV/0!</v>
      </c>
      <c r="BQ1064">
        <v>0</v>
      </c>
      <c r="BR1064">
        <v>2022</v>
      </c>
      <c r="BU1064" s="2">
        <f t="shared" si="230"/>
        <v>0</v>
      </c>
      <c r="BV1064" s="1" t="e">
        <f t="shared" si="237"/>
        <v>#DIV/0!</v>
      </c>
      <c r="BW1064" s="1" t="e">
        <f t="shared" si="231"/>
        <v>#DIV/0!</v>
      </c>
      <c r="BX1064" s="1" t="e">
        <f t="shared" si="232"/>
        <v>#DIV/0!</v>
      </c>
      <c r="BY1064" s="1" t="e">
        <f t="shared" si="233"/>
        <v>#DIV/0!</v>
      </c>
      <c r="BZ1064" s="1" t="e">
        <f t="shared" si="234"/>
        <v>#DIV/0!</v>
      </c>
      <c r="CA1064" s="1" t="e">
        <f t="shared" si="235"/>
        <v>#DIV/0!</v>
      </c>
      <c r="CB1064">
        <v>0</v>
      </c>
      <c r="CC1064">
        <f t="shared" si="236"/>
        <v>0</v>
      </c>
      <c r="CD1064">
        <v>0</v>
      </c>
    </row>
    <row r="1065" spans="1:82" x14ac:dyDescent="0.35">
      <c r="A1065">
        <v>1425</v>
      </c>
      <c r="B1065" t="s">
        <v>1106</v>
      </c>
      <c r="C1065" t="s">
        <v>86</v>
      </c>
      <c r="D1065">
        <v>75</v>
      </c>
      <c r="E1065" t="s">
        <v>797</v>
      </c>
      <c r="F1065" t="s">
        <v>77</v>
      </c>
      <c r="G1065">
        <v>2020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f t="shared" si="224"/>
        <v>0</v>
      </c>
      <c r="AI1065">
        <f t="shared" si="225"/>
        <v>0</v>
      </c>
      <c r="AJ1065" t="e">
        <f t="shared" si="226"/>
        <v>#DIV/0!</v>
      </c>
      <c r="AK1065">
        <v>35</v>
      </c>
      <c r="AL1065">
        <v>0</v>
      </c>
      <c r="AM1065">
        <v>0</v>
      </c>
      <c r="AN1065">
        <v>0</v>
      </c>
      <c r="AO1065">
        <v>0.02</v>
      </c>
      <c r="AP1065">
        <v>0.09</v>
      </c>
      <c r="AQ1065">
        <v>0</v>
      </c>
      <c r="AR1065">
        <v>0</v>
      </c>
      <c r="AS1065">
        <f t="shared" si="227"/>
        <v>0</v>
      </c>
      <c r="AT1065">
        <v>1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 t="e">
        <f t="shared" si="228"/>
        <v>#DIV/0!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 t="e">
        <f t="shared" si="229"/>
        <v>#DIV/0!</v>
      </c>
      <c r="BQ1065">
        <v>0</v>
      </c>
      <c r="BR1065">
        <v>2016</v>
      </c>
      <c r="BU1065" s="2">
        <f t="shared" si="230"/>
        <v>0</v>
      </c>
      <c r="BV1065" s="1" t="e">
        <f t="shared" si="237"/>
        <v>#DIV/0!</v>
      </c>
      <c r="BW1065" s="1" t="e">
        <f t="shared" si="231"/>
        <v>#DIV/0!</v>
      </c>
      <c r="BX1065" s="1" t="e">
        <f t="shared" si="232"/>
        <v>#DIV/0!</v>
      </c>
      <c r="BY1065" s="1" t="e">
        <f t="shared" si="233"/>
        <v>#DIV/0!</v>
      </c>
      <c r="BZ1065" s="1" t="e">
        <f t="shared" si="234"/>
        <v>#DIV/0!</v>
      </c>
      <c r="CA1065" s="1" t="e">
        <f t="shared" si="235"/>
        <v>#DIV/0!</v>
      </c>
      <c r="CB1065">
        <v>0</v>
      </c>
      <c r="CC1065">
        <f t="shared" si="236"/>
        <v>0</v>
      </c>
      <c r="CD1065">
        <v>0</v>
      </c>
    </row>
    <row r="1066" spans="1:82" x14ac:dyDescent="0.35">
      <c r="A1066">
        <v>1518</v>
      </c>
      <c r="B1066" t="s">
        <v>1117</v>
      </c>
      <c r="C1066" t="s">
        <v>86</v>
      </c>
      <c r="D1066">
        <v>75</v>
      </c>
      <c r="E1066" t="s">
        <v>797</v>
      </c>
      <c r="F1066" t="s">
        <v>93</v>
      </c>
      <c r="G1066">
        <v>2013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54</v>
      </c>
      <c r="AC1066">
        <v>75</v>
      </c>
      <c r="AD1066">
        <v>571</v>
      </c>
      <c r="AE1066">
        <v>5</v>
      </c>
      <c r="AF1066">
        <v>0</v>
      </c>
      <c r="AG1066">
        <v>0</v>
      </c>
      <c r="AH1066">
        <f t="shared" si="224"/>
        <v>0</v>
      </c>
      <c r="AI1066">
        <f t="shared" si="225"/>
        <v>0</v>
      </c>
      <c r="AJ1066" t="e">
        <f t="shared" si="226"/>
        <v>#DIV/0!</v>
      </c>
      <c r="AK1066">
        <v>640</v>
      </c>
      <c r="AL1066">
        <v>142</v>
      </c>
      <c r="AM1066">
        <v>30</v>
      </c>
      <c r="AN1066">
        <v>0</v>
      </c>
      <c r="AO1066">
        <v>0.18</v>
      </c>
      <c r="AP1066">
        <v>0.16</v>
      </c>
      <c r="AQ1066">
        <v>87.3</v>
      </c>
      <c r="AR1066">
        <v>141.30000000000001</v>
      </c>
      <c r="AS1066">
        <f t="shared" si="227"/>
        <v>573</v>
      </c>
      <c r="AT1066">
        <v>14</v>
      </c>
      <c r="AU1066">
        <v>0</v>
      </c>
      <c r="AV1066">
        <v>1300</v>
      </c>
      <c r="AW1066">
        <v>0</v>
      </c>
      <c r="AX1066">
        <v>2</v>
      </c>
      <c r="AY1066">
        <v>10.57</v>
      </c>
      <c r="AZ1066">
        <v>55</v>
      </c>
      <c r="BA1066">
        <v>3.9285714289999998</v>
      </c>
      <c r="BB1066">
        <v>0</v>
      </c>
      <c r="BC1066">
        <v>0</v>
      </c>
      <c r="BD1066">
        <v>0</v>
      </c>
      <c r="BE1066">
        <v>0</v>
      </c>
      <c r="BF1066">
        <v>0.09</v>
      </c>
      <c r="BG1066">
        <v>5</v>
      </c>
      <c r="BH1066">
        <v>0.09</v>
      </c>
      <c r="BI1066" t="e">
        <f t="shared" si="228"/>
        <v>#DIV/0!</v>
      </c>
      <c r="BK1066">
        <v>0</v>
      </c>
      <c r="BL1066">
        <v>0.14000000000000001</v>
      </c>
      <c r="BM1066">
        <v>40.79</v>
      </c>
      <c r="BN1066">
        <v>6.24</v>
      </c>
      <c r="BO1066">
        <v>10.09</v>
      </c>
      <c r="BP1066" t="e">
        <f t="shared" si="229"/>
        <v>#DIV/0!</v>
      </c>
      <c r="BQ1066">
        <v>40.93</v>
      </c>
      <c r="BR1066">
        <v>2013</v>
      </c>
      <c r="BS1066" t="s">
        <v>213</v>
      </c>
      <c r="BT1066" t="s">
        <v>213</v>
      </c>
      <c r="BU1066" s="2">
        <f t="shared" si="230"/>
        <v>0.25041215686274509</v>
      </c>
      <c r="BV1066" s="1" t="e">
        <f t="shared" si="237"/>
        <v>#DIV/0!</v>
      </c>
      <c r="BW1066" s="1" t="e">
        <f t="shared" si="231"/>
        <v>#DIV/0!</v>
      </c>
      <c r="BX1066" s="1" t="e">
        <f t="shared" si="232"/>
        <v>#DIV/0!</v>
      </c>
      <c r="BY1066" s="1" t="e">
        <f t="shared" si="233"/>
        <v>#DIV/0!</v>
      </c>
      <c r="BZ1066" s="1" t="e">
        <f t="shared" si="234"/>
        <v>#DIV/0!</v>
      </c>
      <c r="CA1066" s="1" t="e">
        <f t="shared" si="235"/>
        <v>#DIV/0!</v>
      </c>
      <c r="CB1066">
        <v>0</v>
      </c>
      <c r="CC1066">
        <f t="shared" si="236"/>
        <v>0</v>
      </c>
      <c r="CD1066">
        <v>0</v>
      </c>
    </row>
    <row r="1067" spans="1:82" x14ac:dyDescent="0.35">
      <c r="A1067">
        <v>1566</v>
      </c>
      <c r="B1067" t="s">
        <v>1128</v>
      </c>
      <c r="C1067" t="s">
        <v>86</v>
      </c>
      <c r="D1067">
        <v>75</v>
      </c>
      <c r="E1067" t="s">
        <v>797</v>
      </c>
      <c r="F1067" t="s">
        <v>73</v>
      </c>
      <c r="G1067">
        <v>2014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5</v>
      </c>
      <c r="V1067">
        <v>10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f t="shared" si="224"/>
        <v>0</v>
      </c>
      <c r="AI1067">
        <f t="shared" si="225"/>
        <v>0</v>
      </c>
      <c r="AJ1067">
        <f t="shared" si="226"/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7</v>
      </c>
      <c r="AR1067">
        <v>7</v>
      </c>
      <c r="AS1067">
        <f t="shared" si="227"/>
        <v>10</v>
      </c>
      <c r="AT1067">
        <v>2</v>
      </c>
      <c r="AU1067">
        <v>6</v>
      </c>
      <c r="AV1067">
        <v>75</v>
      </c>
      <c r="AW1067">
        <v>0</v>
      </c>
      <c r="AX1067">
        <v>2</v>
      </c>
      <c r="AY1067">
        <v>0</v>
      </c>
      <c r="AZ1067">
        <v>5</v>
      </c>
      <c r="BA1067">
        <v>2.5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f t="shared" si="228"/>
        <v>0</v>
      </c>
      <c r="BJ1067">
        <v>0.08</v>
      </c>
      <c r="BK1067">
        <v>0</v>
      </c>
      <c r="BL1067">
        <v>5</v>
      </c>
      <c r="BM1067">
        <v>0</v>
      </c>
      <c r="BN1067">
        <v>3.5</v>
      </c>
      <c r="BO1067">
        <v>3.5</v>
      </c>
      <c r="BP1067">
        <f t="shared" si="229"/>
        <v>1.6666666666666667</v>
      </c>
      <c r="BQ1067">
        <v>5</v>
      </c>
      <c r="BR1067">
        <v>2014</v>
      </c>
      <c r="BS1067">
        <v>1.17</v>
      </c>
      <c r="BT1067">
        <v>1.17</v>
      </c>
      <c r="BU1067" s="2">
        <f t="shared" si="230"/>
        <v>4.2060784313725494E-2</v>
      </c>
      <c r="BV1067" s="1">
        <f t="shared" si="237"/>
        <v>0.10383333333333335</v>
      </c>
      <c r="BW1067" s="1" t="e">
        <f t="shared" si="231"/>
        <v>#DIV/0!</v>
      </c>
      <c r="BX1067" s="1" t="e">
        <f t="shared" si="232"/>
        <v>#DIV/0!</v>
      </c>
      <c r="BY1067" s="1" t="e">
        <f t="shared" si="233"/>
        <v>#DIV/0!</v>
      </c>
      <c r="BZ1067" s="1" t="e">
        <f t="shared" si="234"/>
        <v>#DIV/0!</v>
      </c>
      <c r="CA1067" s="1" t="e">
        <f t="shared" si="235"/>
        <v>#DIV/0!</v>
      </c>
      <c r="CB1067">
        <v>0</v>
      </c>
      <c r="CC1067">
        <f t="shared" si="236"/>
        <v>0</v>
      </c>
      <c r="CD1067">
        <v>0</v>
      </c>
    </row>
    <row r="1068" spans="1:82" x14ac:dyDescent="0.35">
      <c r="A1068">
        <v>1583</v>
      </c>
      <c r="B1068" t="s">
        <v>1132</v>
      </c>
      <c r="C1068" t="s">
        <v>75</v>
      </c>
      <c r="D1068">
        <v>76</v>
      </c>
      <c r="E1068" t="s">
        <v>797</v>
      </c>
      <c r="F1068" t="s">
        <v>104</v>
      </c>
      <c r="G1068">
        <v>2023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1</v>
      </c>
      <c r="AD1068">
        <v>9</v>
      </c>
      <c r="AE1068">
        <v>0</v>
      </c>
      <c r="AF1068">
        <v>0</v>
      </c>
      <c r="AG1068">
        <v>0</v>
      </c>
      <c r="AH1068">
        <f t="shared" si="224"/>
        <v>0</v>
      </c>
      <c r="AI1068">
        <f t="shared" si="225"/>
        <v>0</v>
      </c>
      <c r="AJ1068">
        <f t="shared" si="226"/>
        <v>0</v>
      </c>
      <c r="AK1068">
        <v>3</v>
      </c>
      <c r="AL1068">
        <v>6</v>
      </c>
      <c r="AM1068">
        <v>1</v>
      </c>
      <c r="AN1068">
        <v>0</v>
      </c>
      <c r="AO1068">
        <v>0.05</v>
      </c>
      <c r="AP1068">
        <v>0.02</v>
      </c>
      <c r="AQ1068">
        <v>0.9</v>
      </c>
      <c r="AR1068">
        <v>1.9</v>
      </c>
      <c r="AS1068">
        <f t="shared" si="227"/>
        <v>9</v>
      </c>
      <c r="AT1068">
        <v>1</v>
      </c>
      <c r="AU1068">
        <v>20</v>
      </c>
      <c r="AV1068">
        <v>53</v>
      </c>
      <c r="AW1068">
        <v>0</v>
      </c>
      <c r="AX1068">
        <v>0</v>
      </c>
      <c r="AY1068">
        <v>9</v>
      </c>
      <c r="AZ1068">
        <v>1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f t="shared" si="228"/>
        <v>0</v>
      </c>
      <c r="BJ1068">
        <v>0.38</v>
      </c>
      <c r="BK1068">
        <v>0</v>
      </c>
      <c r="BL1068">
        <v>0</v>
      </c>
      <c r="BM1068">
        <v>9</v>
      </c>
      <c r="BN1068">
        <v>0.9</v>
      </c>
      <c r="BO1068">
        <v>1.9</v>
      </c>
      <c r="BP1068">
        <f t="shared" si="229"/>
        <v>0.45</v>
      </c>
      <c r="BQ1068">
        <v>9</v>
      </c>
      <c r="BR1068">
        <v>2022</v>
      </c>
      <c r="BS1068">
        <v>0.04</v>
      </c>
      <c r="BT1068">
        <v>0.09</v>
      </c>
      <c r="BU1068" s="2">
        <f t="shared" si="230"/>
        <v>1.7647058823529412E-3</v>
      </c>
      <c r="BV1068" s="1">
        <f t="shared" si="237"/>
        <v>9.9900000000000003E-2</v>
      </c>
      <c r="BW1068" s="1">
        <f t="shared" si="231"/>
        <v>0.34836666666666666</v>
      </c>
      <c r="BX1068" s="1">
        <f t="shared" si="232"/>
        <v>0.3716666666666667</v>
      </c>
      <c r="BY1068" s="1" t="e">
        <f t="shared" si="233"/>
        <v>#DIV/0!</v>
      </c>
      <c r="BZ1068" s="1" t="e">
        <f t="shared" si="234"/>
        <v>#DIV/0!</v>
      </c>
      <c r="CA1068" s="1" t="e">
        <f t="shared" si="235"/>
        <v>#DIV/0!</v>
      </c>
      <c r="CB1068">
        <v>0</v>
      </c>
      <c r="CC1068">
        <f t="shared" si="236"/>
        <v>0</v>
      </c>
      <c r="CD1068">
        <v>0</v>
      </c>
    </row>
    <row r="1069" spans="1:82" x14ac:dyDescent="0.35">
      <c r="A1069">
        <v>29</v>
      </c>
      <c r="B1069" t="s">
        <v>107</v>
      </c>
      <c r="C1069" t="s">
        <v>72</v>
      </c>
      <c r="D1069">
        <v>72</v>
      </c>
      <c r="E1069" t="s">
        <v>70</v>
      </c>
      <c r="F1069" t="s">
        <v>108</v>
      </c>
      <c r="G1069">
        <v>2021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-3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f t="shared" si="224"/>
        <v>0</v>
      </c>
      <c r="AI1069">
        <f t="shared" si="225"/>
        <v>0</v>
      </c>
      <c r="AJ1069">
        <f t="shared" si="226"/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-0.3</v>
      </c>
      <c r="AR1069">
        <v>-0.3</v>
      </c>
      <c r="AS1069">
        <f t="shared" si="227"/>
        <v>-3</v>
      </c>
      <c r="AT1069">
        <v>1</v>
      </c>
      <c r="AU1069">
        <v>25</v>
      </c>
      <c r="AV1069">
        <v>60</v>
      </c>
      <c r="AW1069">
        <v>0</v>
      </c>
      <c r="AX1069">
        <v>-3</v>
      </c>
      <c r="AY1069">
        <v>0</v>
      </c>
      <c r="AZ1069">
        <v>1</v>
      </c>
      <c r="BA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f t="shared" si="228"/>
        <v>0</v>
      </c>
      <c r="BJ1069">
        <v>0.42</v>
      </c>
      <c r="BK1069">
        <v>0</v>
      </c>
      <c r="BL1069">
        <v>-3</v>
      </c>
      <c r="BM1069">
        <v>0</v>
      </c>
      <c r="BN1069">
        <v>-0.3</v>
      </c>
      <c r="BO1069">
        <v>-0.3</v>
      </c>
      <c r="BP1069">
        <f t="shared" si="229"/>
        <v>-0.12</v>
      </c>
      <c r="BQ1069">
        <v>-3</v>
      </c>
      <c r="BR1069">
        <v>2019</v>
      </c>
      <c r="BS1069">
        <v>-0.01</v>
      </c>
      <c r="BT1069">
        <v>-0.01</v>
      </c>
      <c r="BU1069" s="2">
        <f t="shared" si="230"/>
        <v>-6.0618235294117646E-2</v>
      </c>
      <c r="BV1069" s="1">
        <f t="shared" si="237"/>
        <v>7.8399999999999997E-2</v>
      </c>
      <c r="BW1069" s="1" t="e">
        <f t="shared" si="231"/>
        <v>#DIV/0!</v>
      </c>
      <c r="BX1069" s="1" t="e">
        <f t="shared" si="232"/>
        <v>#DIV/0!</v>
      </c>
      <c r="BY1069" s="1" t="e">
        <f t="shared" si="233"/>
        <v>#DIV/0!</v>
      </c>
      <c r="BZ1069" s="1" t="e">
        <f t="shared" si="234"/>
        <v>#DIV/0!</v>
      </c>
      <c r="CA1069" s="1" t="e">
        <f t="shared" si="235"/>
        <v>#DIV/0!</v>
      </c>
      <c r="CB1069">
        <v>0</v>
      </c>
      <c r="CC1069">
        <f t="shared" si="236"/>
        <v>0</v>
      </c>
      <c r="CD1069">
        <v>0</v>
      </c>
    </row>
    <row r="1070" spans="1:82" x14ac:dyDescent="0.35">
      <c r="A1070">
        <v>60</v>
      </c>
      <c r="B1070" t="s">
        <v>137</v>
      </c>
      <c r="C1070" t="s">
        <v>92</v>
      </c>
      <c r="D1070">
        <v>71</v>
      </c>
      <c r="E1070" t="s">
        <v>70</v>
      </c>
      <c r="F1070" t="s">
        <v>110</v>
      </c>
      <c r="G1070">
        <v>2021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3</v>
      </c>
      <c r="V1070">
        <v>19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f t="shared" si="224"/>
        <v>0</v>
      </c>
      <c r="AI1070">
        <f t="shared" si="225"/>
        <v>0</v>
      </c>
      <c r="AJ1070">
        <f t="shared" si="226"/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7.9</v>
      </c>
      <c r="AR1070">
        <v>7.9</v>
      </c>
      <c r="AS1070">
        <f t="shared" si="227"/>
        <v>19</v>
      </c>
      <c r="AT1070">
        <v>4</v>
      </c>
      <c r="AU1070">
        <v>4</v>
      </c>
      <c r="AV1070">
        <v>267</v>
      </c>
      <c r="AW1070">
        <v>0</v>
      </c>
      <c r="AX1070">
        <v>6.33</v>
      </c>
      <c r="AY1070">
        <v>0</v>
      </c>
      <c r="AZ1070">
        <v>3</v>
      </c>
      <c r="BA1070">
        <v>0.75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f t="shared" si="228"/>
        <v>0</v>
      </c>
      <c r="BJ1070">
        <v>0.01</v>
      </c>
      <c r="BK1070">
        <v>0</v>
      </c>
      <c r="BL1070">
        <v>4.75</v>
      </c>
      <c r="BM1070">
        <v>0</v>
      </c>
      <c r="BN1070">
        <v>1.98</v>
      </c>
      <c r="BO1070">
        <v>1.98</v>
      </c>
      <c r="BP1070">
        <f t="shared" si="229"/>
        <v>4.75</v>
      </c>
      <c r="BQ1070">
        <v>4.75</v>
      </c>
      <c r="BR1070">
        <v>2010</v>
      </c>
      <c r="BS1070">
        <v>1.98</v>
      </c>
      <c r="BT1070">
        <v>1.98</v>
      </c>
      <c r="BU1070" s="2">
        <f t="shared" si="230"/>
        <v>0.13051549019607842</v>
      </c>
      <c r="BV1070" s="1">
        <f t="shared" si="237"/>
        <v>0.24349999999999999</v>
      </c>
      <c r="BW1070" s="1" t="e">
        <f t="shared" si="231"/>
        <v>#DIV/0!</v>
      </c>
      <c r="BX1070" s="1" t="e">
        <f t="shared" si="232"/>
        <v>#DIV/0!</v>
      </c>
      <c r="BY1070" s="1" t="e">
        <f t="shared" si="233"/>
        <v>#DIV/0!</v>
      </c>
      <c r="BZ1070" s="1" t="e">
        <f t="shared" si="234"/>
        <v>#DIV/0!</v>
      </c>
      <c r="CA1070" s="1" t="e">
        <f t="shared" si="235"/>
        <v>#DIV/0!</v>
      </c>
      <c r="CB1070">
        <v>0</v>
      </c>
      <c r="CC1070">
        <f t="shared" si="236"/>
        <v>0</v>
      </c>
      <c r="CD1070">
        <v>0</v>
      </c>
    </row>
    <row r="1071" spans="1:82" x14ac:dyDescent="0.35">
      <c r="A1071">
        <v>69</v>
      </c>
      <c r="B1071" t="s">
        <v>141</v>
      </c>
      <c r="C1071" t="s">
        <v>100</v>
      </c>
      <c r="D1071">
        <v>69</v>
      </c>
      <c r="E1071" t="s">
        <v>70</v>
      </c>
      <c r="F1071" t="s">
        <v>142</v>
      </c>
      <c r="G1071">
        <v>2022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f t="shared" si="224"/>
        <v>0</v>
      </c>
      <c r="AI1071">
        <f t="shared" si="225"/>
        <v>0</v>
      </c>
      <c r="AJ1071">
        <f t="shared" si="226"/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0.1</v>
      </c>
      <c r="AR1071">
        <v>0.1</v>
      </c>
      <c r="AS1071">
        <f t="shared" si="227"/>
        <v>1</v>
      </c>
      <c r="AT1071">
        <v>1</v>
      </c>
      <c r="AU1071">
        <v>3</v>
      </c>
      <c r="AV1071">
        <v>50</v>
      </c>
      <c r="AW1071">
        <v>0</v>
      </c>
      <c r="AX1071">
        <v>1</v>
      </c>
      <c r="AY1071">
        <v>0</v>
      </c>
      <c r="AZ1071">
        <v>1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f t="shared" si="228"/>
        <v>0</v>
      </c>
      <c r="BJ1071">
        <v>0.06</v>
      </c>
      <c r="BK1071">
        <v>0</v>
      </c>
      <c r="BL1071">
        <v>1</v>
      </c>
      <c r="BM1071">
        <v>0</v>
      </c>
      <c r="BN1071">
        <v>0.1</v>
      </c>
      <c r="BO1071">
        <v>0.1</v>
      </c>
      <c r="BP1071">
        <f t="shared" si="229"/>
        <v>0.33333333333333331</v>
      </c>
      <c r="BQ1071">
        <v>1</v>
      </c>
      <c r="BR1071">
        <v>2019</v>
      </c>
      <c r="BS1071">
        <v>0.03</v>
      </c>
      <c r="BT1071">
        <v>0.03</v>
      </c>
      <c r="BU1071" s="2">
        <f t="shared" si="230"/>
        <v>2.0206078431372548E-2</v>
      </c>
      <c r="BV1071" s="1">
        <f t="shared" si="237"/>
        <v>2.9466666666666665E-2</v>
      </c>
      <c r="BW1071" s="1" t="e">
        <f t="shared" si="231"/>
        <v>#DIV/0!</v>
      </c>
      <c r="BX1071" s="1" t="e">
        <f t="shared" si="232"/>
        <v>#DIV/0!</v>
      </c>
      <c r="BY1071" s="1" t="e">
        <f t="shared" si="233"/>
        <v>#DIV/0!</v>
      </c>
      <c r="BZ1071" s="1" t="e">
        <f t="shared" si="234"/>
        <v>#DIV/0!</v>
      </c>
      <c r="CA1071" s="1" t="e">
        <f t="shared" si="235"/>
        <v>#DIV/0!</v>
      </c>
      <c r="CB1071">
        <v>0</v>
      </c>
      <c r="CC1071">
        <f t="shared" si="236"/>
        <v>0</v>
      </c>
      <c r="CD1071">
        <v>0</v>
      </c>
    </row>
    <row r="1072" spans="1:82" x14ac:dyDescent="0.35">
      <c r="A1072">
        <v>165</v>
      </c>
      <c r="B1072" t="s">
        <v>178</v>
      </c>
      <c r="C1072" t="s">
        <v>179</v>
      </c>
      <c r="D1072">
        <v>68</v>
      </c>
      <c r="E1072" t="s">
        <v>70</v>
      </c>
      <c r="F1072" t="s">
        <v>119</v>
      </c>
      <c r="G1072">
        <v>2021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f t="shared" si="224"/>
        <v>0</v>
      </c>
      <c r="AI1072">
        <f t="shared" si="225"/>
        <v>0</v>
      </c>
      <c r="AJ1072">
        <f t="shared" si="226"/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6</v>
      </c>
      <c r="AR1072">
        <v>6</v>
      </c>
      <c r="AS1072">
        <f t="shared" si="227"/>
        <v>0</v>
      </c>
      <c r="AT1072">
        <v>1</v>
      </c>
      <c r="AU1072">
        <v>1</v>
      </c>
      <c r="AV1072">
        <v>100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f t="shared" si="228"/>
        <v>0</v>
      </c>
      <c r="BJ1072">
        <v>0.01</v>
      </c>
      <c r="BK1072">
        <v>0</v>
      </c>
      <c r="BL1072">
        <v>0</v>
      </c>
      <c r="BM1072">
        <v>0</v>
      </c>
      <c r="BN1072">
        <v>6</v>
      </c>
      <c r="BO1072">
        <v>6</v>
      </c>
      <c r="BP1072">
        <f t="shared" si="229"/>
        <v>0</v>
      </c>
      <c r="BQ1072">
        <v>0</v>
      </c>
      <c r="BR1072">
        <v>2018</v>
      </c>
      <c r="BS1072">
        <v>6</v>
      </c>
      <c r="BT1072">
        <v>6</v>
      </c>
      <c r="BU1072" s="2">
        <f t="shared" si="230"/>
        <v>0</v>
      </c>
      <c r="BV1072" s="1">
        <f t="shared" si="237"/>
        <v>2E-3</v>
      </c>
      <c r="BW1072" s="1" t="e">
        <f t="shared" si="231"/>
        <v>#DIV/0!</v>
      </c>
      <c r="BX1072" s="1" t="e">
        <f t="shared" si="232"/>
        <v>#DIV/0!</v>
      </c>
      <c r="BY1072" s="1" t="e">
        <f t="shared" si="233"/>
        <v>#DIV/0!</v>
      </c>
      <c r="BZ1072" s="1" t="e">
        <f t="shared" si="234"/>
        <v>#DIV/0!</v>
      </c>
      <c r="CA1072" s="1" t="e">
        <f t="shared" si="235"/>
        <v>#DIV/0!</v>
      </c>
      <c r="CB1072">
        <v>0</v>
      </c>
      <c r="CC1072">
        <f t="shared" si="236"/>
        <v>0</v>
      </c>
      <c r="CD1072">
        <v>0</v>
      </c>
    </row>
    <row r="1073" spans="1:82" x14ac:dyDescent="0.35">
      <c r="A1073">
        <v>292</v>
      </c>
      <c r="B1073" t="s">
        <v>234</v>
      </c>
      <c r="C1073" t="s">
        <v>179</v>
      </c>
      <c r="D1073">
        <v>68</v>
      </c>
      <c r="E1073" t="s">
        <v>70</v>
      </c>
      <c r="F1073" t="s">
        <v>118</v>
      </c>
      <c r="G1073">
        <v>2014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-8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f t="shared" si="224"/>
        <v>0</v>
      </c>
      <c r="AI1073">
        <f t="shared" si="225"/>
        <v>0</v>
      </c>
      <c r="AJ1073">
        <f t="shared" si="226"/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5.2</v>
      </c>
      <c r="AR1073">
        <v>5.2</v>
      </c>
      <c r="AS1073">
        <f t="shared" si="227"/>
        <v>-8</v>
      </c>
      <c r="AT1073">
        <v>1</v>
      </c>
      <c r="AU1073">
        <v>8</v>
      </c>
      <c r="AV1073">
        <v>73</v>
      </c>
      <c r="AW1073">
        <v>0</v>
      </c>
      <c r="AX1073">
        <v>-8</v>
      </c>
      <c r="AY1073">
        <v>0</v>
      </c>
      <c r="AZ1073">
        <v>1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f t="shared" si="228"/>
        <v>0</v>
      </c>
      <c r="BJ1073">
        <v>0.11</v>
      </c>
      <c r="BK1073">
        <v>0</v>
      </c>
      <c r="BL1073">
        <v>-8</v>
      </c>
      <c r="BM1073">
        <v>0</v>
      </c>
      <c r="BN1073">
        <v>5.2</v>
      </c>
      <c r="BO1073">
        <v>5.2</v>
      </c>
      <c r="BP1073">
        <f t="shared" si="229"/>
        <v>-1</v>
      </c>
      <c r="BQ1073">
        <v>-8</v>
      </c>
      <c r="BR1073">
        <v>2009</v>
      </c>
      <c r="BS1073">
        <v>0.65</v>
      </c>
      <c r="BT1073">
        <v>0.65</v>
      </c>
      <c r="BU1073" s="2">
        <f t="shared" si="230"/>
        <v>-0.16164862745098038</v>
      </c>
      <c r="BV1073" s="1">
        <f t="shared" si="237"/>
        <v>-2.8100000000000007E-2</v>
      </c>
      <c r="BW1073" s="1" t="e">
        <f t="shared" si="231"/>
        <v>#DIV/0!</v>
      </c>
      <c r="BX1073" s="1" t="e">
        <f t="shared" si="232"/>
        <v>#DIV/0!</v>
      </c>
      <c r="BY1073" s="1" t="e">
        <f t="shared" si="233"/>
        <v>#DIV/0!</v>
      </c>
      <c r="BZ1073" s="1" t="e">
        <f t="shared" si="234"/>
        <v>#DIV/0!</v>
      </c>
      <c r="CA1073" s="1" t="e">
        <f t="shared" si="235"/>
        <v>#DIV/0!</v>
      </c>
      <c r="CB1073">
        <v>0</v>
      </c>
      <c r="CC1073">
        <f t="shared" si="236"/>
        <v>0</v>
      </c>
      <c r="CD1073">
        <v>0</v>
      </c>
    </row>
    <row r="1074" spans="1:82" x14ac:dyDescent="0.35">
      <c r="A1074">
        <v>372</v>
      </c>
      <c r="B1074" t="s">
        <v>266</v>
      </c>
      <c r="C1074" t="s">
        <v>179</v>
      </c>
      <c r="D1074">
        <v>68</v>
      </c>
      <c r="E1074" t="s">
        <v>70</v>
      </c>
      <c r="F1074" t="s">
        <v>87</v>
      </c>
      <c r="G1074">
        <v>2015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f t="shared" si="224"/>
        <v>0</v>
      </c>
      <c r="AI1074">
        <f t="shared" si="225"/>
        <v>0</v>
      </c>
      <c r="AJ1074">
        <f t="shared" si="226"/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0.6</v>
      </c>
      <c r="AR1074">
        <v>0.6</v>
      </c>
      <c r="AS1074">
        <f t="shared" si="227"/>
        <v>6</v>
      </c>
      <c r="AT1074">
        <v>1</v>
      </c>
      <c r="AU1074">
        <v>3</v>
      </c>
      <c r="AV1074">
        <v>100</v>
      </c>
      <c r="AW1074">
        <v>0</v>
      </c>
      <c r="AX1074">
        <v>6</v>
      </c>
      <c r="AY1074">
        <v>0</v>
      </c>
      <c r="AZ1074">
        <v>1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f t="shared" si="228"/>
        <v>0</v>
      </c>
      <c r="BJ1074">
        <v>0.03</v>
      </c>
      <c r="BK1074">
        <v>0</v>
      </c>
      <c r="BL1074">
        <v>6</v>
      </c>
      <c r="BM1074">
        <v>0</v>
      </c>
      <c r="BN1074">
        <v>0.6</v>
      </c>
      <c r="BO1074">
        <v>0.6</v>
      </c>
      <c r="BP1074">
        <f t="shared" si="229"/>
        <v>2</v>
      </c>
      <c r="BQ1074">
        <v>6</v>
      </c>
      <c r="BR1074">
        <v>2012</v>
      </c>
      <c r="BS1074">
        <v>0.2</v>
      </c>
      <c r="BT1074">
        <v>0.2</v>
      </c>
      <c r="BU1074" s="2">
        <f t="shared" si="230"/>
        <v>0.12123647058823529</v>
      </c>
      <c r="BV1074" s="1">
        <f t="shared" si="237"/>
        <v>0.10730000000000002</v>
      </c>
      <c r="BW1074" s="1" t="e">
        <f t="shared" si="231"/>
        <v>#DIV/0!</v>
      </c>
      <c r="BX1074" s="1" t="e">
        <f t="shared" si="232"/>
        <v>#DIV/0!</v>
      </c>
      <c r="BY1074" s="1" t="e">
        <f t="shared" si="233"/>
        <v>#DIV/0!</v>
      </c>
      <c r="BZ1074" s="1" t="e">
        <f t="shared" si="234"/>
        <v>#DIV/0!</v>
      </c>
      <c r="CA1074" s="1" t="e">
        <f t="shared" si="235"/>
        <v>#DIV/0!</v>
      </c>
      <c r="CB1074">
        <v>0</v>
      </c>
      <c r="CC1074">
        <f t="shared" si="236"/>
        <v>0</v>
      </c>
      <c r="CD1074">
        <v>0</v>
      </c>
    </row>
    <row r="1075" spans="1:82" x14ac:dyDescent="0.35">
      <c r="A1075">
        <v>449</v>
      </c>
      <c r="B1075" t="s">
        <v>296</v>
      </c>
      <c r="C1075" t="s">
        <v>179</v>
      </c>
      <c r="D1075">
        <v>68</v>
      </c>
      <c r="E1075" t="s">
        <v>70</v>
      </c>
      <c r="F1075" t="s">
        <v>142</v>
      </c>
      <c r="G1075">
        <v>2019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f t="shared" si="224"/>
        <v>0</v>
      </c>
      <c r="AI1075">
        <f t="shared" si="225"/>
        <v>0</v>
      </c>
      <c r="AJ1075">
        <f t="shared" si="226"/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0.1</v>
      </c>
      <c r="AR1075">
        <v>0.1</v>
      </c>
      <c r="AS1075">
        <f t="shared" si="227"/>
        <v>1</v>
      </c>
      <c r="AT1075">
        <v>1</v>
      </c>
      <c r="AU1075">
        <v>2</v>
      </c>
      <c r="AV1075">
        <v>67</v>
      </c>
      <c r="AW1075">
        <v>0</v>
      </c>
      <c r="AX1075">
        <v>1</v>
      </c>
      <c r="AY1075">
        <v>0</v>
      </c>
      <c r="AZ1075">
        <v>1</v>
      </c>
      <c r="BA1075">
        <v>1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f t="shared" si="228"/>
        <v>0</v>
      </c>
      <c r="BJ1075">
        <v>0.03</v>
      </c>
      <c r="BK1075">
        <v>0</v>
      </c>
      <c r="BL1075">
        <v>1</v>
      </c>
      <c r="BM1075">
        <v>0</v>
      </c>
      <c r="BN1075">
        <v>0.1</v>
      </c>
      <c r="BO1075">
        <v>0.1</v>
      </c>
      <c r="BP1075">
        <f t="shared" si="229"/>
        <v>0.5</v>
      </c>
      <c r="BQ1075">
        <v>1</v>
      </c>
      <c r="BR1075">
        <v>2014</v>
      </c>
      <c r="BS1075">
        <v>0.05</v>
      </c>
      <c r="BT1075">
        <v>0.05</v>
      </c>
      <c r="BU1075" s="2">
        <f t="shared" si="230"/>
        <v>2.0206078431372548E-2</v>
      </c>
      <c r="BV1075" s="1">
        <f t="shared" si="237"/>
        <v>3.1800000000000002E-2</v>
      </c>
      <c r="BW1075" s="1" t="e">
        <f t="shared" si="231"/>
        <v>#DIV/0!</v>
      </c>
      <c r="BX1075" s="1" t="e">
        <f t="shared" si="232"/>
        <v>#DIV/0!</v>
      </c>
      <c r="BY1075" s="1" t="e">
        <f t="shared" si="233"/>
        <v>#DIV/0!</v>
      </c>
      <c r="BZ1075" s="1" t="e">
        <f t="shared" si="234"/>
        <v>#DIV/0!</v>
      </c>
      <c r="CA1075" s="1" t="e">
        <f t="shared" si="235"/>
        <v>#DIV/0!</v>
      </c>
      <c r="CB1075">
        <v>0</v>
      </c>
      <c r="CC1075">
        <f t="shared" si="236"/>
        <v>0</v>
      </c>
      <c r="CD1075">
        <v>0</v>
      </c>
    </row>
    <row r="1076" spans="1:82" x14ac:dyDescent="0.35">
      <c r="A1076">
        <v>502</v>
      </c>
      <c r="B1076" t="s">
        <v>324</v>
      </c>
      <c r="C1076" t="s">
        <v>92</v>
      </c>
      <c r="D1076">
        <v>71</v>
      </c>
      <c r="E1076" t="s">
        <v>70</v>
      </c>
      <c r="F1076" t="s">
        <v>118</v>
      </c>
      <c r="G1076">
        <v>2013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f t="shared" si="224"/>
        <v>0</v>
      </c>
      <c r="AI1076">
        <f t="shared" si="225"/>
        <v>0</v>
      </c>
      <c r="AJ1076" t="e">
        <f t="shared" si="226"/>
        <v>#DIV/0!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6</v>
      </c>
      <c r="AR1076">
        <v>6</v>
      </c>
      <c r="AS1076">
        <f t="shared" si="227"/>
        <v>0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 t="e">
        <f t="shared" si="228"/>
        <v>#DIV/0!</v>
      </c>
      <c r="BK1076">
        <v>0</v>
      </c>
      <c r="BL1076">
        <v>0</v>
      </c>
      <c r="BM1076">
        <v>0</v>
      </c>
      <c r="BN1076">
        <v>6</v>
      </c>
      <c r="BO1076">
        <v>6</v>
      </c>
      <c r="BP1076" t="e">
        <f t="shared" si="229"/>
        <v>#DIV/0!</v>
      </c>
      <c r="BQ1076">
        <v>0</v>
      </c>
      <c r="BR1076">
        <v>2006</v>
      </c>
      <c r="BS1076" t="s">
        <v>213</v>
      </c>
      <c r="BT1076" t="s">
        <v>213</v>
      </c>
      <c r="BU1076" s="2">
        <f t="shared" si="230"/>
        <v>0</v>
      </c>
      <c r="BV1076" s="1" t="e">
        <f t="shared" si="237"/>
        <v>#DIV/0!</v>
      </c>
      <c r="BW1076" s="1" t="e">
        <f t="shared" si="231"/>
        <v>#DIV/0!</v>
      </c>
      <c r="BX1076" s="1" t="e">
        <f t="shared" si="232"/>
        <v>#DIV/0!</v>
      </c>
      <c r="BY1076" s="1" t="e">
        <f t="shared" si="233"/>
        <v>#DIV/0!</v>
      </c>
      <c r="BZ1076" s="1" t="e">
        <f t="shared" si="234"/>
        <v>#DIV/0!</v>
      </c>
      <c r="CA1076" s="1" t="e">
        <f t="shared" si="235"/>
        <v>#DIV/0!</v>
      </c>
      <c r="CB1076">
        <v>0</v>
      </c>
      <c r="CC1076">
        <f t="shared" si="236"/>
        <v>0</v>
      </c>
      <c r="CD1076">
        <v>0</v>
      </c>
    </row>
    <row r="1077" spans="1:82" x14ac:dyDescent="0.35">
      <c r="A1077">
        <v>643</v>
      </c>
      <c r="B1077" t="s">
        <v>379</v>
      </c>
      <c r="C1077" t="s">
        <v>72</v>
      </c>
      <c r="D1077">
        <v>72</v>
      </c>
      <c r="E1077" t="s">
        <v>70</v>
      </c>
      <c r="F1077" t="s">
        <v>108</v>
      </c>
      <c r="G1077">
        <v>2023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f t="shared" si="224"/>
        <v>0</v>
      </c>
      <c r="AI1077">
        <f t="shared" si="225"/>
        <v>0</v>
      </c>
      <c r="AJ1077">
        <f t="shared" si="226"/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6</v>
      </c>
      <c r="AR1077">
        <v>6</v>
      </c>
      <c r="AS1077">
        <f t="shared" si="227"/>
        <v>0</v>
      </c>
      <c r="AT1077">
        <v>1</v>
      </c>
      <c r="AU1077">
        <v>2</v>
      </c>
      <c r="AV1077">
        <v>67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f t="shared" si="228"/>
        <v>0</v>
      </c>
      <c r="BJ1077">
        <v>0.03</v>
      </c>
      <c r="BK1077">
        <v>0</v>
      </c>
      <c r="BL1077">
        <v>0</v>
      </c>
      <c r="BM1077">
        <v>0</v>
      </c>
      <c r="BN1077">
        <v>6</v>
      </c>
      <c r="BO1077">
        <v>6</v>
      </c>
      <c r="BP1077">
        <f t="shared" si="229"/>
        <v>0</v>
      </c>
      <c r="BQ1077">
        <v>0</v>
      </c>
      <c r="BR1077">
        <v>2019</v>
      </c>
      <c r="BS1077">
        <v>3</v>
      </c>
      <c r="BT1077">
        <v>3</v>
      </c>
      <c r="BU1077" s="2">
        <f t="shared" si="230"/>
        <v>0</v>
      </c>
      <c r="BV1077" s="1">
        <f t="shared" si="237"/>
        <v>6.0000000000000001E-3</v>
      </c>
      <c r="BW1077" s="1" t="e">
        <f>((#REF!/75)*(AS1077/7500)/2)+(AO1077/4)+(BP1077/10)+(BJ1077/2)+(AU1077/100000)+((AB1077/AC1077)/10)+(AZ1077/1500)</f>
        <v>#REF!</v>
      </c>
      <c r="BX1077" s="1" t="e">
        <f t="shared" si="232"/>
        <v>#DIV/0!</v>
      </c>
      <c r="BY1077" s="1" t="e">
        <f t="shared" si="233"/>
        <v>#DIV/0!</v>
      </c>
      <c r="BZ1077" s="1" t="e">
        <f t="shared" si="234"/>
        <v>#DIV/0!</v>
      </c>
      <c r="CA1077" s="1" t="e">
        <f t="shared" si="235"/>
        <v>#DIV/0!</v>
      </c>
      <c r="CB1077">
        <v>0</v>
      </c>
      <c r="CC1077">
        <f t="shared" si="236"/>
        <v>0</v>
      </c>
      <c r="CD1077">
        <v>0</v>
      </c>
    </row>
    <row r="1078" spans="1:82" x14ac:dyDescent="0.35">
      <c r="A1078">
        <v>832</v>
      </c>
      <c r="B1078" t="s">
        <v>457</v>
      </c>
      <c r="C1078" t="s">
        <v>89</v>
      </c>
      <c r="D1078">
        <v>67</v>
      </c>
      <c r="E1078" t="s">
        <v>70</v>
      </c>
      <c r="F1078" t="s">
        <v>125</v>
      </c>
      <c r="G1078">
        <v>2020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f t="shared" si="224"/>
        <v>0</v>
      </c>
      <c r="AI1078">
        <f t="shared" si="225"/>
        <v>0</v>
      </c>
      <c r="AJ1078">
        <f t="shared" si="226"/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0.3</v>
      </c>
      <c r="AR1078">
        <v>0.3</v>
      </c>
      <c r="AS1078">
        <f t="shared" si="227"/>
        <v>3</v>
      </c>
      <c r="AT1078">
        <v>1</v>
      </c>
      <c r="AU1078">
        <v>600</v>
      </c>
      <c r="AV1078">
        <v>1050</v>
      </c>
      <c r="AW1078">
        <v>0</v>
      </c>
      <c r="AX1078">
        <v>3</v>
      </c>
      <c r="AY1078">
        <v>0</v>
      </c>
      <c r="AZ1078">
        <v>1</v>
      </c>
      <c r="BA1078">
        <v>1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f t="shared" si="228"/>
        <v>0</v>
      </c>
      <c r="BJ1078">
        <f xml:space="preserve"> AU1078/AV1078</f>
        <v>0.5714285714285714</v>
      </c>
      <c r="BK1078">
        <v>0</v>
      </c>
      <c r="BL1078">
        <v>3</v>
      </c>
      <c r="BM1078">
        <v>0</v>
      </c>
      <c r="BN1078">
        <v>0.3</v>
      </c>
      <c r="BO1078">
        <v>0.3</v>
      </c>
      <c r="BP1078">
        <f t="shared" si="229"/>
        <v>5.0000000000000001E-3</v>
      </c>
      <c r="BQ1078">
        <v>3</v>
      </c>
      <c r="BR1078">
        <v>2017</v>
      </c>
      <c r="BS1078" t="s">
        <v>213</v>
      </c>
      <c r="BT1078" t="s">
        <v>213</v>
      </c>
      <c r="BU1078" s="2">
        <f t="shared" si="230"/>
        <v>6.0618235294117646E-2</v>
      </c>
      <c r="BV1078" s="1">
        <f t="shared" si="237"/>
        <v>0.11553571428571428</v>
      </c>
      <c r="BW1078" s="1" t="e">
        <f t="shared" ref="BW1078:BW1141" si="238">((BG1078/75)*(AS1078/7500)/2)+(AO1078/4)+(BP1078/10)+(BJ1078/2)+(AU1078/100000)+((AB1078/AC1078)/10)+(AZ1078/1500)</f>
        <v>#DIV/0!</v>
      </c>
      <c r="BX1078" s="1" t="e">
        <f t="shared" si="232"/>
        <v>#DIV/0!</v>
      </c>
      <c r="BY1078" s="1" t="e">
        <f t="shared" si="233"/>
        <v>#DIV/0!</v>
      </c>
      <c r="BZ1078" s="1" t="e">
        <f t="shared" si="234"/>
        <v>#DIV/0!</v>
      </c>
      <c r="CA1078" s="1" t="e">
        <f t="shared" si="235"/>
        <v>#DIV/0!</v>
      </c>
      <c r="CB1078">
        <v>0</v>
      </c>
      <c r="CC1078">
        <f t="shared" si="236"/>
        <v>0</v>
      </c>
      <c r="CD1078">
        <v>0</v>
      </c>
    </row>
    <row r="1079" spans="1:82" x14ac:dyDescent="0.35">
      <c r="A1079">
        <v>1105</v>
      </c>
      <c r="B1079" t="s">
        <v>561</v>
      </c>
      <c r="C1079" t="s">
        <v>69</v>
      </c>
      <c r="D1079">
        <v>73</v>
      </c>
      <c r="E1079" t="s">
        <v>70</v>
      </c>
      <c r="F1079" t="s">
        <v>71</v>
      </c>
      <c r="G1079">
        <v>2016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15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f t="shared" si="224"/>
        <v>0</v>
      </c>
      <c r="AI1079">
        <f t="shared" si="225"/>
        <v>0</v>
      </c>
      <c r="AJ1079">
        <f t="shared" si="226"/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1.5</v>
      </c>
      <c r="AR1079">
        <v>1.5</v>
      </c>
      <c r="AS1079">
        <f t="shared" si="227"/>
        <v>15</v>
      </c>
      <c r="AT1079">
        <v>1</v>
      </c>
      <c r="AU1079">
        <v>8</v>
      </c>
      <c r="AV1079">
        <v>62</v>
      </c>
      <c r="AW1079">
        <v>0</v>
      </c>
      <c r="AX1079">
        <v>15</v>
      </c>
      <c r="AY1079">
        <v>0</v>
      </c>
      <c r="AZ1079">
        <v>1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f t="shared" si="228"/>
        <v>0</v>
      </c>
      <c r="BJ1079">
        <v>0.13</v>
      </c>
      <c r="BK1079">
        <v>0</v>
      </c>
      <c r="BL1079">
        <v>15</v>
      </c>
      <c r="BM1079">
        <v>0</v>
      </c>
      <c r="BN1079">
        <v>1.5</v>
      </c>
      <c r="BO1079">
        <v>1.5</v>
      </c>
      <c r="BP1079">
        <f t="shared" si="229"/>
        <v>1.875</v>
      </c>
      <c r="BQ1079">
        <v>15</v>
      </c>
      <c r="BR1079">
        <v>2010</v>
      </c>
      <c r="BS1079">
        <v>0.19</v>
      </c>
      <c r="BT1079">
        <v>0.19</v>
      </c>
      <c r="BU1079" s="2">
        <f t="shared" si="230"/>
        <v>0.30329117647058823</v>
      </c>
      <c r="BV1079" s="1">
        <f t="shared" si="237"/>
        <v>0.12215000000000001</v>
      </c>
      <c r="BW1079" s="1" t="e">
        <f t="shared" si="238"/>
        <v>#DIV/0!</v>
      </c>
      <c r="BX1079" s="1" t="e">
        <f t="shared" si="232"/>
        <v>#DIV/0!</v>
      </c>
      <c r="BY1079" s="1" t="e">
        <f t="shared" si="233"/>
        <v>#DIV/0!</v>
      </c>
      <c r="BZ1079" s="1" t="e">
        <f t="shared" si="234"/>
        <v>#DIV/0!</v>
      </c>
      <c r="CA1079" s="1" t="e">
        <f t="shared" si="235"/>
        <v>#DIV/0!</v>
      </c>
      <c r="CB1079">
        <v>0</v>
      </c>
      <c r="CC1079">
        <f t="shared" si="236"/>
        <v>0</v>
      </c>
      <c r="CD1079">
        <v>0</v>
      </c>
    </row>
    <row r="1080" spans="1:82" x14ac:dyDescent="0.35">
      <c r="A1080">
        <v>1114</v>
      </c>
      <c r="B1080" t="s">
        <v>565</v>
      </c>
      <c r="C1080" t="s">
        <v>100</v>
      </c>
      <c r="D1080">
        <v>69</v>
      </c>
      <c r="E1080" t="s">
        <v>70</v>
      </c>
      <c r="F1080" t="s">
        <v>134</v>
      </c>
      <c r="G1080">
        <v>2014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f t="shared" si="224"/>
        <v>0</v>
      </c>
      <c r="AI1080">
        <f t="shared" si="225"/>
        <v>0</v>
      </c>
      <c r="AJ1080" t="e">
        <f t="shared" si="226"/>
        <v>#DIV/0!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6</v>
      </c>
      <c r="AR1080">
        <v>6</v>
      </c>
      <c r="AS1080">
        <f t="shared" si="227"/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 t="e">
        <f t="shared" si="228"/>
        <v>#DIV/0!</v>
      </c>
      <c r="BK1080">
        <v>0</v>
      </c>
      <c r="BL1080">
        <v>0</v>
      </c>
      <c r="BM1080">
        <v>0</v>
      </c>
      <c r="BN1080">
        <v>6</v>
      </c>
      <c r="BO1080">
        <v>6</v>
      </c>
      <c r="BP1080" t="e">
        <f t="shared" si="229"/>
        <v>#DIV/0!</v>
      </c>
      <c r="BQ1080">
        <v>0</v>
      </c>
      <c r="BR1080">
        <v>2009</v>
      </c>
      <c r="BS1080" t="s">
        <v>213</v>
      </c>
      <c r="BT1080" t="s">
        <v>213</v>
      </c>
      <c r="BU1080" s="2">
        <f t="shared" si="230"/>
        <v>0</v>
      </c>
      <c r="BV1080" s="1" t="e">
        <f t="shared" si="237"/>
        <v>#DIV/0!</v>
      </c>
      <c r="BW1080" s="1" t="e">
        <f t="shared" si="238"/>
        <v>#DIV/0!</v>
      </c>
      <c r="BX1080" s="1" t="e">
        <f t="shared" si="232"/>
        <v>#DIV/0!</v>
      </c>
      <c r="BY1080" s="1" t="e">
        <f t="shared" si="233"/>
        <v>#DIV/0!</v>
      </c>
      <c r="BZ1080" s="1" t="e">
        <f t="shared" si="234"/>
        <v>#DIV/0!</v>
      </c>
      <c r="CA1080" s="1" t="e">
        <f t="shared" si="235"/>
        <v>#DIV/0!</v>
      </c>
      <c r="CB1080">
        <v>0</v>
      </c>
      <c r="CC1080">
        <f t="shared" si="236"/>
        <v>0</v>
      </c>
      <c r="CD1080">
        <v>0</v>
      </c>
    </row>
    <row r="1081" spans="1:82" x14ac:dyDescent="0.35">
      <c r="A1081">
        <v>1114</v>
      </c>
      <c r="B1081" t="s">
        <v>565</v>
      </c>
      <c r="C1081" t="s">
        <v>100</v>
      </c>
      <c r="D1081">
        <v>69</v>
      </c>
      <c r="E1081" t="s">
        <v>70</v>
      </c>
      <c r="F1081" t="s">
        <v>134</v>
      </c>
      <c r="G1081">
        <v>2015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-1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f t="shared" si="224"/>
        <v>0</v>
      </c>
      <c r="AI1081">
        <f t="shared" si="225"/>
        <v>0</v>
      </c>
      <c r="AJ1081">
        <f t="shared" si="226"/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-0.1</v>
      </c>
      <c r="AR1081">
        <v>-0.1</v>
      </c>
      <c r="AS1081">
        <f t="shared" si="227"/>
        <v>-1</v>
      </c>
      <c r="AT1081">
        <v>1</v>
      </c>
      <c r="AU1081">
        <v>2</v>
      </c>
      <c r="AV1081">
        <v>67</v>
      </c>
      <c r="AW1081">
        <v>0</v>
      </c>
      <c r="AX1081">
        <v>-1</v>
      </c>
      <c r="AY1081">
        <v>0</v>
      </c>
      <c r="AZ1081">
        <v>1</v>
      </c>
      <c r="BA1081">
        <v>1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f t="shared" si="228"/>
        <v>0</v>
      </c>
      <c r="BJ1081">
        <v>0.03</v>
      </c>
      <c r="BK1081">
        <v>0</v>
      </c>
      <c r="BL1081">
        <v>-1</v>
      </c>
      <c r="BM1081">
        <v>0</v>
      </c>
      <c r="BN1081">
        <v>-0.1</v>
      </c>
      <c r="BO1081">
        <v>-0.1</v>
      </c>
      <c r="BP1081">
        <f t="shared" si="229"/>
        <v>-0.5</v>
      </c>
      <c r="BQ1081">
        <v>-1</v>
      </c>
      <c r="BR1081">
        <v>2009</v>
      </c>
      <c r="BS1081">
        <v>-0.05</v>
      </c>
      <c r="BT1081">
        <v>-0.05</v>
      </c>
      <c r="BU1081" s="2">
        <f t="shared" si="230"/>
        <v>-2.0206078431372548E-2</v>
      </c>
      <c r="BV1081" s="1">
        <f t="shared" si="237"/>
        <v>-1.84E-2</v>
      </c>
      <c r="BW1081" s="1" t="e">
        <f t="shared" si="238"/>
        <v>#DIV/0!</v>
      </c>
      <c r="BX1081" s="1" t="e">
        <f t="shared" si="232"/>
        <v>#DIV/0!</v>
      </c>
      <c r="BY1081" s="1" t="e">
        <f t="shared" si="233"/>
        <v>#DIV/0!</v>
      </c>
      <c r="BZ1081" s="1" t="e">
        <f t="shared" si="234"/>
        <v>#DIV/0!</v>
      </c>
      <c r="CA1081" s="1" t="e">
        <f t="shared" si="235"/>
        <v>#DIV/0!</v>
      </c>
      <c r="CB1081">
        <v>0</v>
      </c>
      <c r="CC1081">
        <f t="shared" si="236"/>
        <v>0</v>
      </c>
      <c r="CD1081">
        <v>0</v>
      </c>
    </row>
    <row r="1082" spans="1:82" x14ac:dyDescent="0.35">
      <c r="A1082">
        <v>1158</v>
      </c>
      <c r="B1082" t="s">
        <v>585</v>
      </c>
      <c r="C1082" t="s">
        <v>72</v>
      </c>
      <c r="D1082">
        <v>72</v>
      </c>
      <c r="E1082" t="s">
        <v>70</v>
      </c>
      <c r="F1082" t="s">
        <v>87</v>
      </c>
      <c r="G1082">
        <v>2015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f t="shared" si="224"/>
        <v>0</v>
      </c>
      <c r="AI1082">
        <f t="shared" si="225"/>
        <v>0</v>
      </c>
      <c r="AJ1082" t="e">
        <f t="shared" si="226"/>
        <v>#DIV/0!</v>
      </c>
      <c r="AK1082">
        <v>34</v>
      </c>
      <c r="AL1082">
        <v>0</v>
      </c>
      <c r="AM1082">
        <v>0</v>
      </c>
      <c r="AN1082">
        <v>0</v>
      </c>
      <c r="AO1082">
        <v>0.04</v>
      </c>
      <c r="AP1082">
        <v>0.22</v>
      </c>
      <c r="AQ1082">
        <v>0</v>
      </c>
      <c r="AR1082">
        <v>0</v>
      </c>
      <c r="AS1082">
        <f t="shared" si="227"/>
        <v>0</v>
      </c>
      <c r="AT1082">
        <v>1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 t="e">
        <f t="shared" si="228"/>
        <v>#DIV/0!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 t="e">
        <f t="shared" si="229"/>
        <v>#DIV/0!</v>
      </c>
      <c r="BQ1082">
        <v>0</v>
      </c>
      <c r="BR1082">
        <v>2008</v>
      </c>
      <c r="BU1082" s="2">
        <f t="shared" si="230"/>
        <v>0</v>
      </c>
      <c r="BV1082" s="1" t="e">
        <f t="shared" si="237"/>
        <v>#DIV/0!</v>
      </c>
      <c r="BW1082" s="1" t="e">
        <f t="shared" si="238"/>
        <v>#DIV/0!</v>
      </c>
      <c r="BX1082" s="1" t="e">
        <f t="shared" si="232"/>
        <v>#DIV/0!</v>
      </c>
      <c r="BY1082" s="1" t="e">
        <f t="shared" si="233"/>
        <v>#DIV/0!</v>
      </c>
      <c r="BZ1082" s="1" t="e">
        <f t="shared" si="234"/>
        <v>#DIV/0!</v>
      </c>
      <c r="CA1082" s="1" t="e">
        <f t="shared" si="235"/>
        <v>#DIV/0!</v>
      </c>
      <c r="CB1082">
        <v>0</v>
      </c>
      <c r="CC1082">
        <f t="shared" si="236"/>
        <v>0</v>
      </c>
      <c r="CD1082">
        <v>0</v>
      </c>
    </row>
    <row r="1083" spans="1:82" x14ac:dyDescent="0.35">
      <c r="A1083">
        <v>1163</v>
      </c>
      <c r="B1083" t="s">
        <v>587</v>
      </c>
      <c r="C1083" t="s">
        <v>92</v>
      </c>
      <c r="D1083">
        <v>71</v>
      </c>
      <c r="E1083" t="s">
        <v>70</v>
      </c>
      <c r="F1083" t="s">
        <v>110</v>
      </c>
      <c r="G1083">
        <v>2021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f t="shared" si="224"/>
        <v>0</v>
      </c>
      <c r="AI1083">
        <f t="shared" si="225"/>
        <v>0</v>
      </c>
      <c r="AJ1083">
        <f t="shared" si="226"/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0.3</v>
      </c>
      <c r="AR1083">
        <v>0.3</v>
      </c>
      <c r="AS1083">
        <f t="shared" si="227"/>
        <v>3</v>
      </c>
      <c r="AT1083">
        <v>1</v>
      </c>
      <c r="AU1083">
        <v>2</v>
      </c>
      <c r="AV1083">
        <v>67</v>
      </c>
      <c r="AW1083">
        <v>0</v>
      </c>
      <c r="AX1083">
        <v>3</v>
      </c>
      <c r="AY1083">
        <v>0</v>
      </c>
      <c r="AZ1083">
        <v>1</v>
      </c>
      <c r="BA1083">
        <v>1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f t="shared" si="228"/>
        <v>0</v>
      </c>
      <c r="BJ1083">
        <v>0.03</v>
      </c>
      <c r="BK1083">
        <v>0</v>
      </c>
      <c r="BL1083">
        <v>3</v>
      </c>
      <c r="BM1083">
        <v>0</v>
      </c>
      <c r="BN1083">
        <v>0.3</v>
      </c>
      <c r="BO1083">
        <v>0.3</v>
      </c>
      <c r="BP1083">
        <f t="shared" si="229"/>
        <v>1.5</v>
      </c>
      <c r="BQ1083">
        <v>3</v>
      </c>
      <c r="BR1083">
        <v>2020</v>
      </c>
      <c r="BS1083">
        <v>0.15</v>
      </c>
      <c r="BT1083">
        <v>0.15</v>
      </c>
      <c r="BU1083" s="2">
        <f t="shared" si="230"/>
        <v>6.0618235294117646E-2</v>
      </c>
      <c r="BV1083" s="1">
        <f t="shared" si="237"/>
        <v>8.2000000000000003E-2</v>
      </c>
      <c r="BW1083" s="1" t="e">
        <f t="shared" si="238"/>
        <v>#DIV/0!</v>
      </c>
      <c r="BX1083" s="1" t="e">
        <f t="shared" si="232"/>
        <v>#DIV/0!</v>
      </c>
      <c r="BY1083" s="1" t="e">
        <f t="shared" si="233"/>
        <v>#DIV/0!</v>
      </c>
      <c r="BZ1083" s="1" t="e">
        <f t="shared" si="234"/>
        <v>#DIV/0!</v>
      </c>
      <c r="CA1083" s="1" t="e">
        <f t="shared" si="235"/>
        <v>#DIV/0!</v>
      </c>
      <c r="CB1083">
        <v>0</v>
      </c>
      <c r="CC1083">
        <f t="shared" si="236"/>
        <v>0</v>
      </c>
      <c r="CD1083">
        <v>0</v>
      </c>
    </row>
    <row r="1084" spans="1:82" x14ac:dyDescent="0.35">
      <c r="A1084">
        <v>1356</v>
      </c>
      <c r="B1084" t="s">
        <v>675</v>
      </c>
      <c r="C1084" t="s">
        <v>96</v>
      </c>
      <c r="D1084">
        <v>74</v>
      </c>
      <c r="E1084" t="s">
        <v>70</v>
      </c>
      <c r="F1084" t="s">
        <v>125</v>
      </c>
      <c r="G1084">
        <v>2018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-11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f t="shared" si="224"/>
        <v>0</v>
      </c>
      <c r="AI1084">
        <f t="shared" si="225"/>
        <v>0</v>
      </c>
      <c r="AJ1084">
        <f t="shared" si="226"/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-1.1000000000000001</v>
      </c>
      <c r="AR1084">
        <v>-1.1000000000000001</v>
      </c>
      <c r="AS1084">
        <f t="shared" si="227"/>
        <v>-11</v>
      </c>
      <c r="AT1084">
        <v>1</v>
      </c>
      <c r="AU1084">
        <v>18</v>
      </c>
      <c r="AV1084">
        <v>82</v>
      </c>
      <c r="AW1084">
        <v>0</v>
      </c>
      <c r="AX1084">
        <v>-11</v>
      </c>
      <c r="AY1084">
        <v>0</v>
      </c>
      <c r="AZ1084">
        <v>1</v>
      </c>
      <c r="BA1084">
        <v>1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f t="shared" si="228"/>
        <v>0</v>
      </c>
      <c r="BJ1084">
        <v>0.22</v>
      </c>
      <c r="BK1084">
        <v>0</v>
      </c>
      <c r="BL1084">
        <v>-11</v>
      </c>
      <c r="BM1084">
        <v>0</v>
      </c>
      <c r="BN1084">
        <v>-1.1000000000000001</v>
      </c>
      <c r="BO1084">
        <v>-1.1000000000000001</v>
      </c>
      <c r="BP1084">
        <f t="shared" si="229"/>
        <v>-0.61111111111111116</v>
      </c>
      <c r="BQ1084">
        <v>-11</v>
      </c>
      <c r="BR1084">
        <v>2012</v>
      </c>
      <c r="BS1084">
        <v>-0.06</v>
      </c>
      <c r="BT1084">
        <v>-0.06</v>
      </c>
      <c r="BU1084" s="2">
        <f t="shared" si="230"/>
        <v>-0.22226686274509805</v>
      </c>
      <c r="BV1084" s="1">
        <f t="shared" si="237"/>
        <v>1.3044444444444444E-2</v>
      </c>
      <c r="BW1084" s="1" t="e">
        <f t="shared" si="238"/>
        <v>#DIV/0!</v>
      </c>
      <c r="BX1084" s="1" t="e">
        <f t="shared" si="232"/>
        <v>#DIV/0!</v>
      </c>
      <c r="BY1084" s="1" t="e">
        <f t="shared" si="233"/>
        <v>#DIV/0!</v>
      </c>
      <c r="BZ1084" s="1" t="e">
        <f t="shared" si="234"/>
        <v>#DIV/0!</v>
      </c>
      <c r="CA1084" s="1" t="e">
        <f t="shared" si="235"/>
        <v>#DIV/0!</v>
      </c>
      <c r="CB1084">
        <v>0</v>
      </c>
      <c r="CC1084">
        <f t="shared" si="236"/>
        <v>0</v>
      </c>
      <c r="CD1084">
        <v>0</v>
      </c>
    </row>
    <row r="1085" spans="1:82" x14ac:dyDescent="0.35">
      <c r="A1085">
        <v>1446</v>
      </c>
      <c r="B1085" t="s">
        <v>708</v>
      </c>
      <c r="C1085" t="s">
        <v>100</v>
      </c>
      <c r="D1085">
        <v>69</v>
      </c>
      <c r="E1085" t="s">
        <v>70</v>
      </c>
      <c r="F1085" t="s">
        <v>93</v>
      </c>
      <c r="G1085">
        <v>2014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19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f t="shared" si="224"/>
        <v>0</v>
      </c>
      <c r="AI1085">
        <f t="shared" si="225"/>
        <v>0</v>
      </c>
      <c r="AJ1085">
        <f t="shared" si="226"/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1.9</v>
      </c>
      <c r="AR1085">
        <v>1.9</v>
      </c>
      <c r="AS1085">
        <f t="shared" si="227"/>
        <v>19</v>
      </c>
      <c r="AT1085">
        <v>1</v>
      </c>
      <c r="AU1085">
        <v>1</v>
      </c>
      <c r="AV1085">
        <v>50</v>
      </c>
      <c r="AW1085">
        <v>0</v>
      </c>
      <c r="AX1085">
        <v>19</v>
      </c>
      <c r="AY1085">
        <v>0</v>
      </c>
      <c r="AZ1085">
        <v>1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f t="shared" si="228"/>
        <v>0</v>
      </c>
      <c r="BJ1085">
        <v>0.02</v>
      </c>
      <c r="BK1085">
        <v>0</v>
      </c>
      <c r="BL1085">
        <v>19</v>
      </c>
      <c r="BM1085">
        <v>0</v>
      </c>
      <c r="BN1085">
        <v>1.9</v>
      </c>
      <c r="BO1085">
        <v>1.9</v>
      </c>
      <c r="BP1085">
        <f t="shared" si="229"/>
        <v>19</v>
      </c>
      <c r="BQ1085">
        <v>19</v>
      </c>
      <c r="BR1085">
        <v>2014</v>
      </c>
      <c r="BS1085">
        <v>1.9</v>
      </c>
      <c r="BT1085">
        <v>1.9</v>
      </c>
      <c r="BU1085" s="2">
        <f t="shared" si="230"/>
        <v>0.38411549019607844</v>
      </c>
      <c r="BV1085" s="1">
        <f t="shared" si="237"/>
        <v>0.95679999999999987</v>
      </c>
      <c r="BW1085" s="1" t="e">
        <f t="shared" si="238"/>
        <v>#DIV/0!</v>
      </c>
      <c r="BX1085" s="1" t="e">
        <f t="shared" si="232"/>
        <v>#DIV/0!</v>
      </c>
      <c r="BY1085" s="1" t="e">
        <f t="shared" si="233"/>
        <v>#DIV/0!</v>
      </c>
      <c r="BZ1085" s="1" t="e">
        <f t="shared" si="234"/>
        <v>#DIV/0!</v>
      </c>
      <c r="CA1085" s="1" t="e">
        <f t="shared" si="235"/>
        <v>#DIV/0!</v>
      </c>
      <c r="CB1085">
        <v>0</v>
      </c>
      <c r="CC1085">
        <f t="shared" si="236"/>
        <v>0</v>
      </c>
      <c r="CD1085">
        <v>0</v>
      </c>
    </row>
    <row r="1086" spans="1:82" x14ac:dyDescent="0.35">
      <c r="A1086">
        <v>1451</v>
      </c>
      <c r="B1086" t="s">
        <v>710</v>
      </c>
      <c r="C1086" t="s">
        <v>72</v>
      </c>
      <c r="D1086">
        <v>72</v>
      </c>
      <c r="E1086" t="s">
        <v>70</v>
      </c>
      <c r="F1086" t="s">
        <v>76</v>
      </c>
      <c r="G1086">
        <v>2022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f t="shared" si="224"/>
        <v>0</v>
      </c>
      <c r="AI1086">
        <f t="shared" si="225"/>
        <v>0</v>
      </c>
      <c r="AJ1086" t="e">
        <f t="shared" si="226"/>
        <v>#DIV/0!</v>
      </c>
      <c r="AK1086">
        <v>0</v>
      </c>
      <c r="AL1086">
        <v>0</v>
      </c>
      <c r="AM1086">
        <v>0</v>
      </c>
      <c r="AN1086">
        <v>0</v>
      </c>
      <c r="AO1086">
        <v>0.03</v>
      </c>
      <c r="AP1086">
        <v>0</v>
      </c>
      <c r="AQ1086">
        <v>0</v>
      </c>
      <c r="AR1086">
        <v>0</v>
      </c>
      <c r="AS1086">
        <f t="shared" si="227"/>
        <v>0</v>
      </c>
      <c r="AT1086">
        <v>1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 t="e">
        <f t="shared" si="228"/>
        <v>#DIV/0!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 t="e">
        <f t="shared" si="229"/>
        <v>#DIV/0!</v>
      </c>
      <c r="BQ1086">
        <v>0</v>
      </c>
      <c r="BR1086">
        <v>2019</v>
      </c>
      <c r="BU1086" s="2">
        <f t="shared" si="230"/>
        <v>0</v>
      </c>
      <c r="BV1086" s="1" t="e">
        <f t="shared" si="237"/>
        <v>#DIV/0!</v>
      </c>
      <c r="BW1086" s="1" t="e">
        <f t="shared" si="238"/>
        <v>#DIV/0!</v>
      </c>
      <c r="BX1086" s="1" t="e">
        <f t="shared" si="232"/>
        <v>#DIV/0!</v>
      </c>
      <c r="BY1086" s="1" t="e">
        <f t="shared" si="233"/>
        <v>#DIV/0!</v>
      </c>
      <c r="BZ1086" s="1" t="e">
        <f t="shared" si="234"/>
        <v>#DIV/0!</v>
      </c>
      <c r="CA1086" s="1" t="e">
        <f t="shared" si="235"/>
        <v>#DIV/0!</v>
      </c>
      <c r="CB1086">
        <v>0</v>
      </c>
      <c r="CC1086">
        <f t="shared" si="236"/>
        <v>0</v>
      </c>
      <c r="CD1086">
        <v>0</v>
      </c>
    </row>
    <row r="1087" spans="1:82" x14ac:dyDescent="0.35">
      <c r="A1087">
        <v>1540</v>
      </c>
      <c r="B1087" t="s">
        <v>746</v>
      </c>
      <c r="C1087" t="s">
        <v>103</v>
      </c>
      <c r="D1087">
        <v>70</v>
      </c>
      <c r="E1087" t="s">
        <v>70</v>
      </c>
      <c r="F1087" t="s">
        <v>90</v>
      </c>
      <c r="G1087">
        <v>2015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f t="shared" si="224"/>
        <v>0</v>
      </c>
      <c r="AI1087">
        <f t="shared" si="225"/>
        <v>0</v>
      </c>
      <c r="AJ1087">
        <f t="shared" si="226"/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0.8</v>
      </c>
      <c r="AR1087">
        <v>0.8</v>
      </c>
      <c r="AS1087">
        <f t="shared" si="227"/>
        <v>8</v>
      </c>
      <c r="AT1087">
        <v>1</v>
      </c>
      <c r="AU1087">
        <v>10</v>
      </c>
      <c r="AV1087">
        <v>84</v>
      </c>
      <c r="AW1087">
        <v>0</v>
      </c>
      <c r="AX1087">
        <v>8</v>
      </c>
      <c r="AY1087">
        <v>0</v>
      </c>
      <c r="AZ1087">
        <v>1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f t="shared" si="228"/>
        <v>0</v>
      </c>
      <c r="BJ1087">
        <v>0.12</v>
      </c>
      <c r="BK1087">
        <v>0</v>
      </c>
      <c r="BL1087">
        <v>8</v>
      </c>
      <c r="BM1087">
        <v>0</v>
      </c>
      <c r="BN1087">
        <v>0.8</v>
      </c>
      <c r="BO1087">
        <v>0.8</v>
      </c>
      <c r="BP1087">
        <f t="shared" si="229"/>
        <v>0.8</v>
      </c>
      <c r="BQ1087">
        <v>8</v>
      </c>
      <c r="BR1087">
        <v>2014</v>
      </c>
      <c r="BS1087">
        <v>0.08</v>
      </c>
      <c r="BT1087">
        <v>0.08</v>
      </c>
      <c r="BU1087" s="2">
        <f t="shared" si="230"/>
        <v>0.16164862745098038</v>
      </c>
      <c r="BV1087" s="1">
        <f t="shared" si="237"/>
        <v>6.5500000000000003E-2</v>
      </c>
      <c r="BW1087" s="1" t="e">
        <f t="shared" si="238"/>
        <v>#DIV/0!</v>
      </c>
      <c r="BX1087" s="1" t="e">
        <f t="shared" si="232"/>
        <v>#DIV/0!</v>
      </c>
      <c r="BY1087" s="1" t="e">
        <f t="shared" si="233"/>
        <v>#DIV/0!</v>
      </c>
      <c r="BZ1087" s="1" t="e">
        <f t="shared" si="234"/>
        <v>#DIV/0!</v>
      </c>
      <c r="CA1087" s="1" t="e">
        <f t="shared" si="235"/>
        <v>#DIV/0!</v>
      </c>
      <c r="CB1087">
        <v>0</v>
      </c>
      <c r="CC1087">
        <f t="shared" si="236"/>
        <v>0</v>
      </c>
      <c r="CD1087">
        <v>0</v>
      </c>
    </row>
    <row r="1088" spans="1:82" x14ac:dyDescent="0.35">
      <c r="A1088">
        <v>1576</v>
      </c>
      <c r="B1088" t="s">
        <v>761</v>
      </c>
      <c r="C1088" t="s">
        <v>762</v>
      </c>
      <c r="D1088">
        <v>65</v>
      </c>
      <c r="E1088" t="s">
        <v>70</v>
      </c>
      <c r="F1088" t="s">
        <v>132</v>
      </c>
      <c r="G1088">
        <v>2013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f t="shared" si="224"/>
        <v>0</v>
      </c>
      <c r="AI1088">
        <f t="shared" si="225"/>
        <v>0</v>
      </c>
      <c r="AJ1088">
        <f t="shared" si="226"/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12.7</v>
      </c>
      <c r="AR1088">
        <v>12.7</v>
      </c>
      <c r="AS1088">
        <f t="shared" si="227"/>
        <v>7</v>
      </c>
      <c r="AT1088">
        <v>3</v>
      </c>
      <c r="AU1088">
        <v>3</v>
      </c>
      <c r="AV1088">
        <v>75</v>
      </c>
      <c r="AW1088">
        <v>0</v>
      </c>
      <c r="AX1088">
        <v>7</v>
      </c>
      <c r="AY1088">
        <v>0</v>
      </c>
      <c r="AZ1088">
        <v>1</v>
      </c>
      <c r="BA1088">
        <v>0.33333333300000001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f t="shared" si="228"/>
        <v>0</v>
      </c>
      <c r="BJ1088">
        <v>0.04</v>
      </c>
      <c r="BK1088">
        <v>0</v>
      </c>
      <c r="BL1088">
        <v>2.33</v>
      </c>
      <c r="BM1088">
        <v>0</v>
      </c>
      <c r="BN1088">
        <v>4.2300000000000004</v>
      </c>
      <c r="BO1088">
        <v>4.2300000000000004</v>
      </c>
      <c r="BP1088">
        <f t="shared" si="229"/>
        <v>2.3333333333333335</v>
      </c>
      <c r="BQ1088">
        <v>2.33</v>
      </c>
      <c r="BR1088">
        <v>2010</v>
      </c>
      <c r="BS1088">
        <v>4.2300000000000004</v>
      </c>
      <c r="BT1088">
        <v>4.2300000000000004</v>
      </c>
      <c r="BU1088" s="2">
        <f t="shared" si="230"/>
        <v>0.14144254901960784</v>
      </c>
      <c r="BV1088" s="1">
        <f t="shared" si="237"/>
        <v>0.12606666666666669</v>
      </c>
      <c r="BW1088" s="1" t="e">
        <f t="shared" si="238"/>
        <v>#DIV/0!</v>
      </c>
      <c r="BX1088" s="1" t="e">
        <f t="shared" si="232"/>
        <v>#DIV/0!</v>
      </c>
      <c r="BY1088" s="1" t="e">
        <f t="shared" si="233"/>
        <v>#DIV/0!</v>
      </c>
      <c r="BZ1088" s="1" t="e">
        <f t="shared" si="234"/>
        <v>#DIV/0!</v>
      </c>
      <c r="CA1088" s="1" t="e">
        <f t="shared" si="235"/>
        <v>#DIV/0!</v>
      </c>
      <c r="CB1088">
        <v>0</v>
      </c>
      <c r="CC1088">
        <f t="shared" si="236"/>
        <v>0</v>
      </c>
      <c r="CD1088">
        <v>0</v>
      </c>
    </row>
    <row r="1089" spans="1:82" x14ac:dyDescent="0.35">
      <c r="A1089">
        <v>1623</v>
      </c>
      <c r="B1089" t="s">
        <v>780</v>
      </c>
      <c r="C1089" t="s">
        <v>86</v>
      </c>
      <c r="D1089">
        <v>75</v>
      </c>
      <c r="E1089" t="s">
        <v>70</v>
      </c>
      <c r="F1089" t="s">
        <v>113</v>
      </c>
      <c r="G1089">
        <v>2019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1</v>
      </c>
      <c r="AD1089">
        <v>15</v>
      </c>
      <c r="AE1089">
        <v>1</v>
      </c>
      <c r="AF1089">
        <v>0</v>
      </c>
      <c r="AG1089">
        <v>0</v>
      </c>
      <c r="AH1089">
        <f t="shared" si="224"/>
        <v>0</v>
      </c>
      <c r="AI1089">
        <f t="shared" si="225"/>
        <v>0</v>
      </c>
      <c r="AJ1089">
        <f t="shared" si="226"/>
        <v>0</v>
      </c>
      <c r="AK1089">
        <v>15</v>
      </c>
      <c r="AL1089">
        <v>0</v>
      </c>
      <c r="AM1089">
        <v>1</v>
      </c>
      <c r="AN1089">
        <v>0</v>
      </c>
      <c r="AO1089">
        <v>0.02</v>
      </c>
      <c r="AP1089">
        <v>0.04</v>
      </c>
      <c r="AQ1089">
        <v>7.5</v>
      </c>
      <c r="AR1089">
        <v>8.5</v>
      </c>
      <c r="AS1089">
        <f t="shared" si="227"/>
        <v>15</v>
      </c>
      <c r="AT1089">
        <v>1</v>
      </c>
      <c r="AU1089">
        <v>1</v>
      </c>
      <c r="AV1089">
        <v>100</v>
      </c>
      <c r="AW1089">
        <v>0</v>
      </c>
      <c r="AX1089">
        <v>0</v>
      </c>
      <c r="AY1089">
        <v>15</v>
      </c>
      <c r="AZ1089">
        <v>1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1</v>
      </c>
      <c r="BH1089">
        <v>1</v>
      </c>
      <c r="BI1089">
        <f t="shared" si="228"/>
        <v>1</v>
      </c>
      <c r="BJ1089">
        <v>0.01</v>
      </c>
      <c r="BK1089">
        <v>0</v>
      </c>
      <c r="BL1089">
        <v>0</v>
      </c>
      <c r="BM1089">
        <v>15</v>
      </c>
      <c r="BN1089">
        <v>7.5</v>
      </c>
      <c r="BO1089">
        <v>8.5</v>
      </c>
      <c r="BP1089">
        <f t="shared" si="229"/>
        <v>15</v>
      </c>
      <c r="BQ1089">
        <v>15</v>
      </c>
      <c r="BR1089">
        <v>2019</v>
      </c>
      <c r="BS1089">
        <v>7.5</v>
      </c>
      <c r="BT1089">
        <v>8.5</v>
      </c>
      <c r="BU1089" s="2">
        <f t="shared" si="230"/>
        <v>2.2549019607843137E-2</v>
      </c>
      <c r="BV1089" s="1">
        <f t="shared" si="237"/>
        <v>0.7639999999999999</v>
      </c>
      <c r="BW1089" s="1">
        <f t="shared" si="238"/>
        <v>1.61069</v>
      </c>
      <c r="BX1089" s="1">
        <f t="shared" si="232"/>
        <v>1.8221666666666665</v>
      </c>
      <c r="BY1089" s="1" t="e">
        <f t="shared" si="233"/>
        <v>#DIV/0!</v>
      </c>
      <c r="BZ1089" s="1" t="e">
        <f t="shared" si="234"/>
        <v>#DIV/0!</v>
      </c>
      <c r="CA1089" s="1" t="e">
        <f t="shared" si="235"/>
        <v>#DIV/0!</v>
      </c>
      <c r="CB1089">
        <v>0</v>
      </c>
      <c r="CC1089">
        <f t="shared" si="236"/>
        <v>0</v>
      </c>
      <c r="CD1089">
        <v>0</v>
      </c>
    </row>
    <row r="1090" spans="1:82" x14ac:dyDescent="0.35">
      <c r="A1090">
        <v>1313</v>
      </c>
      <c r="B1090" t="s">
        <v>652</v>
      </c>
      <c r="C1090" t="s">
        <v>100</v>
      </c>
      <c r="D1090">
        <v>69</v>
      </c>
      <c r="E1090" t="s">
        <v>70</v>
      </c>
      <c r="F1090" t="s">
        <v>71</v>
      </c>
      <c r="G1090">
        <v>2019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1</v>
      </c>
      <c r="AD1090">
        <v>16</v>
      </c>
      <c r="AE1090">
        <v>0</v>
      </c>
      <c r="AF1090">
        <v>0</v>
      </c>
      <c r="AG1090">
        <v>0</v>
      </c>
      <c r="AH1090">
        <f t="shared" ref="AH1090:AH1153" si="239">AG1090+Y1090+P1090</f>
        <v>0</v>
      </c>
      <c r="AI1090">
        <f t="shared" ref="AI1090:AI1153" si="240">(AH1090+L1090)/AT1090</f>
        <v>0</v>
      </c>
      <c r="AJ1090">
        <f t="shared" ref="AJ1090:AJ1153" si="241">(AH1090+L1090)/AU1090</f>
        <v>0</v>
      </c>
      <c r="AK1090">
        <v>16</v>
      </c>
      <c r="AL1090">
        <v>0</v>
      </c>
      <c r="AM1090">
        <v>1</v>
      </c>
      <c r="AN1090">
        <v>0</v>
      </c>
      <c r="AO1090">
        <v>0.05</v>
      </c>
      <c r="AP1090">
        <v>0.06</v>
      </c>
      <c r="AQ1090">
        <v>1.6</v>
      </c>
      <c r="AR1090">
        <v>2.6</v>
      </c>
      <c r="AS1090">
        <f t="shared" ref="AS1090:AS1153" si="242" xml:space="preserve"> J1090 + V1090 + AD1090</f>
        <v>16</v>
      </c>
      <c r="AT1090">
        <v>1</v>
      </c>
      <c r="AU1090">
        <v>1</v>
      </c>
      <c r="AV1090">
        <v>50</v>
      </c>
      <c r="AW1090">
        <v>0</v>
      </c>
      <c r="AX1090">
        <v>0</v>
      </c>
      <c r="AY1090">
        <v>16</v>
      </c>
      <c r="AZ1090">
        <v>1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f t="shared" ref="BI1090:BI1153" si="243">BG1090/AU1090</f>
        <v>0</v>
      </c>
      <c r="BJ1090">
        <v>0.02</v>
      </c>
      <c r="BK1090">
        <v>0</v>
      </c>
      <c r="BL1090">
        <v>0</v>
      </c>
      <c r="BM1090">
        <v>16</v>
      </c>
      <c r="BN1090">
        <v>1.6</v>
      </c>
      <c r="BO1090">
        <v>2.6</v>
      </c>
      <c r="BP1090">
        <f t="shared" ref="BP1090:BP1153" si="244">AS1090/AU1090</f>
        <v>16</v>
      </c>
      <c r="BQ1090">
        <v>16</v>
      </c>
      <c r="BR1090">
        <v>2017</v>
      </c>
      <c r="BS1090">
        <v>1.6</v>
      </c>
      <c r="BT1090">
        <v>2.6</v>
      </c>
      <c r="BU1090" s="2">
        <f t="shared" ref="BU1090:BU1153" si="245">(((W1090+AE1090)/51)+((V1090+AD1090)/5100))-(AI1090/7)+(Z1090/5000)+(AX1090/50)+(V1090/100000)+(W1090/1000)</f>
        <v>3.1372549019607842E-3</v>
      </c>
      <c r="BV1090" s="1">
        <f t="shared" si="237"/>
        <v>0.80610000000000004</v>
      </c>
      <c r="BW1090" s="1">
        <f t="shared" si="238"/>
        <v>1.7231766666666668</v>
      </c>
      <c r="BX1090" s="1">
        <f t="shared" ref="BX1090:BX1153" si="246">((BH1090-AI1090)/5)+(AO1090/3)+(BP1090/10)+(BJ1090/2)+((AU1090/AT1090)/2000)+((AB1090/AC1090)/10)+(BA1090/100)</f>
        <v>1.7371666666666667</v>
      </c>
      <c r="BY1090" s="1" t="e">
        <f t="shared" ref="BY1090:BY1153" si="247">((H1090/I1090) * 0.2) + ((J1090 / 6000) * 0.25) + ((K1090 / 60)*0.25) - ((L1090 / 30)*0.1) - (((P1090+Y1090) / 30) * 0.1) + ((S1090 / 400)*0.1) + ((V1090 / 1500) * 0.1) + ((W1090 / 15) * 0.05)</f>
        <v>#DIV/0!</v>
      </c>
      <c r="BZ1090" s="1" t="e">
        <f t="shared" ref="BZ1090:BZ1153" si="248">(BY1090 + ((AW1090 / 15) * 0.1) + ((BC1090-BD1090+BE1090)/2) + (BJ1090 * 0.1)) * 1.2</f>
        <v>#DIV/0!</v>
      </c>
      <c r="CA1090" s="1" t="e">
        <f t="shared" ref="CA1090:CA1153" si="249">(((H1090/I1090) * 0.2) + ((BK1090 / 450) * 0.3) + ((BH1090 / 0.1)*0.2) - (AI1090 / 10) + (((S1090/AU1090) / 0.8)*0.1) + ((BL1090 / 100) * 0.15))*2</f>
        <v>#DIV/0!</v>
      </c>
      <c r="CB1090">
        <v>0</v>
      </c>
      <c r="CC1090">
        <f t="shared" si="236"/>
        <v>0</v>
      </c>
      <c r="CD1090">
        <v>0</v>
      </c>
    </row>
    <row r="1091" spans="1:82" x14ac:dyDescent="0.35">
      <c r="A1091">
        <v>869</v>
      </c>
      <c r="B1091" t="s">
        <v>1385</v>
      </c>
      <c r="C1091" t="s">
        <v>72</v>
      </c>
      <c r="D1091">
        <v>72</v>
      </c>
      <c r="E1091" t="s">
        <v>1156</v>
      </c>
      <c r="F1091" t="s">
        <v>77</v>
      </c>
      <c r="G1091">
        <v>2020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1</v>
      </c>
      <c r="AD1091">
        <v>11</v>
      </c>
      <c r="AE1091">
        <v>1</v>
      </c>
      <c r="AF1091">
        <v>0</v>
      </c>
      <c r="AG1091">
        <v>0</v>
      </c>
      <c r="AH1091">
        <f t="shared" si="239"/>
        <v>0</v>
      </c>
      <c r="AI1091">
        <f t="shared" si="240"/>
        <v>0</v>
      </c>
      <c r="AJ1091">
        <f t="shared" si="241"/>
        <v>0</v>
      </c>
      <c r="AK1091">
        <v>-4</v>
      </c>
      <c r="AL1091">
        <v>15</v>
      </c>
      <c r="AM1091">
        <v>1</v>
      </c>
      <c r="AN1091">
        <v>0</v>
      </c>
      <c r="AO1091">
        <v>0.04</v>
      </c>
      <c r="AP1091">
        <v>-0.02</v>
      </c>
      <c r="AQ1091">
        <v>7.1</v>
      </c>
      <c r="AR1091">
        <v>8.1</v>
      </c>
      <c r="AS1091">
        <f t="shared" si="242"/>
        <v>11</v>
      </c>
      <c r="AT1091">
        <v>1</v>
      </c>
      <c r="AU1091">
        <v>1</v>
      </c>
      <c r="AV1091">
        <v>50</v>
      </c>
      <c r="AW1091">
        <v>0</v>
      </c>
      <c r="AX1091">
        <v>0</v>
      </c>
      <c r="AY1091">
        <v>11</v>
      </c>
      <c r="AZ1091">
        <v>1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1</v>
      </c>
      <c r="BH1091">
        <v>1</v>
      </c>
      <c r="BI1091">
        <f t="shared" si="243"/>
        <v>1</v>
      </c>
      <c r="BJ1091">
        <v>0.02</v>
      </c>
      <c r="BK1091">
        <v>0</v>
      </c>
      <c r="BL1091">
        <v>0</v>
      </c>
      <c r="BM1091">
        <v>11</v>
      </c>
      <c r="BN1091">
        <v>7.1</v>
      </c>
      <c r="BO1091">
        <v>8.1</v>
      </c>
      <c r="BP1091">
        <f t="shared" si="244"/>
        <v>11</v>
      </c>
      <c r="BQ1091">
        <v>11</v>
      </c>
      <c r="BR1091">
        <v>2020</v>
      </c>
      <c r="BS1091">
        <v>7.1</v>
      </c>
      <c r="BT1091">
        <v>8.1</v>
      </c>
      <c r="BU1091" s="2">
        <f t="shared" si="245"/>
        <v>2.1764705882352939E-2</v>
      </c>
      <c r="BV1091" s="1">
        <f t="shared" si="237"/>
        <v>0.56559999999999999</v>
      </c>
      <c r="BW1091" s="1">
        <f t="shared" si="238"/>
        <v>1.2206864444444445</v>
      </c>
      <c r="BX1091" s="1">
        <f t="shared" si="246"/>
        <v>1.4338333333333335</v>
      </c>
      <c r="BY1091" s="1" t="e">
        <f t="shared" si="247"/>
        <v>#DIV/0!</v>
      </c>
      <c r="BZ1091" s="1" t="e">
        <f t="shared" si="248"/>
        <v>#DIV/0!</v>
      </c>
      <c r="CA1091" s="1" t="e">
        <f t="shared" si="249"/>
        <v>#DIV/0!</v>
      </c>
      <c r="CB1091">
        <v>0</v>
      </c>
      <c r="CC1091">
        <f t="shared" ref="CC1091:CC1154" si="250" xml:space="preserve"> (CB1091*10)</f>
        <v>0</v>
      </c>
      <c r="CD1091">
        <v>0</v>
      </c>
    </row>
    <row r="1092" spans="1:82" x14ac:dyDescent="0.35">
      <c r="A1092">
        <v>975</v>
      </c>
      <c r="B1092" t="s">
        <v>515</v>
      </c>
      <c r="C1092" t="s">
        <v>92</v>
      </c>
      <c r="D1092">
        <v>71</v>
      </c>
      <c r="E1092" t="s">
        <v>70</v>
      </c>
      <c r="F1092" t="s">
        <v>106</v>
      </c>
      <c r="G1092">
        <v>2022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1</v>
      </c>
      <c r="AD1092">
        <v>20</v>
      </c>
      <c r="AE1092">
        <v>0</v>
      </c>
      <c r="AF1092">
        <v>1</v>
      </c>
      <c r="AG1092">
        <v>1</v>
      </c>
      <c r="AH1092">
        <f t="shared" si="239"/>
        <v>1</v>
      </c>
      <c r="AI1092">
        <f t="shared" si="240"/>
        <v>1</v>
      </c>
      <c r="AJ1092">
        <f t="shared" si="241"/>
        <v>1</v>
      </c>
      <c r="AK1092">
        <v>12</v>
      </c>
      <c r="AL1092">
        <v>8</v>
      </c>
      <c r="AM1092">
        <v>0</v>
      </c>
      <c r="AN1092">
        <v>0</v>
      </c>
      <c r="AO1092">
        <v>0.04</v>
      </c>
      <c r="AP1092">
        <v>7.0000000000000007E-2</v>
      </c>
      <c r="AQ1092">
        <v>0</v>
      </c>
      <c r="AR1092">
        <v>1</v>
      </c>
      <c r="AS1092">
        <f t="shared" si="242"/>
        <v>20</v>
      </c>
      <c r="AT1092">
        <v>1</v>
      </c>
      <c r="AU1092">
        <v>1</v>
      </c>
      <c r="AV1092">
        <v>50</v>
      </c>
      <c r="AW1092">
        <v>0</v>
      </c>
      <c r="AX1092">
        <v>0</v>
      </c>
      <c r="AY1092">
        <v>20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f t="shared" si="243"/>
        <v>0</v>
      </c>
      <c r="BJ1092">
        <v>0.02</v>
      </c>
      <c r="BK1092">
        <v>0</v>
      </c>
      <c r="BL1092">
        <v>0</v>
      </c>
      <c r="BM1092">
        <v>20</v>
      </c>
      <c r="BN1092">
        <v>0</v>
      </c>
      <c r="BO1092">
        <v>1</v>
      </c>
      <c r="BP1092">
        <f t="shared" si="244"/>
        <v>20</v>
      </c>
      <c r="BQ1092">
        <v>20</v>
      </c>
      <c r="BR1092">
        <v>2018</v>
      </c>
      <c r="BS1092">
        <v>0</v>
      </c>
      <c r="BT1092">
        <v>1</v>
      </c>
      <c r="BU1092" s="2">
        <f t="shared" si="245"/>
        <v>-0.13893557422969188</v>
      </c>
      <c r="BV1092" s="1">
        <f t="shared" si="237"/>
        <v>0.80649999999999999</v>
      </c>
      <c r="BW1092" s="1">
        <f t="shared" si="238"/>
        <v>2.1206766666666663</v>
      </c>
      <c r="BX1092" s="1">
        <f t="shared" si="246"/>
        <v>1.9338333333333333</v>
      </c>
      <c r="BY1092" s="1" t="e">
        <f t="shared" si="247"/>
        <v>#DIV/0!</v>
      </c>
      <c r="BZ1092" s="1" t="e">
        <f t="shared" si="248"/>
        <v>#DIV/0!</v>
      </c>
      <c r="CA1092" s="1" t="e">
        <f t="shared" si="249"/>
        <v>#DIV/0!</v>
      </c>
      <c r="CB1092">
        <v>0</v>
      </c>
      <c r="CC1092">
        <f t="shared" si="250"/>
        <v>0</v>
      </c>
      <c r="CD1092">
        <v>0</v>
      </c>
    </row>
    <row r="1093" spans="1:82" x14ac:dyDescent="0.35">
      <c r="A1093">
        <v>185</v>
      </c>
      <c r="B1093" t="s">
        <v>1206</v>
      </c>
      <c r="C1093" t="s">
        <v>69</v>
      </c>
      <c r="D1093">
        <v>73</v>
      </c>
      <c r="E1093" t="s">
        <v>1156</v>
      </c>
      <c r="F1093" t="s">
        <v>82</v>
      </c>
      <c r="G1093">
        <v>2014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1</v>
      </c>
      <c r="AD1093">
        <v>15</v>
      </c>
      <c r="AE1093">
        <v>0</v>
      </c>
      <c r="AF1093">
        <v>0</v>
      </c>
      <c r="AG1093">
        <v>0</v>
      </c>
      <c r="AH1093">
        <f t="shared" si="239"/>
        <v>0</v>
      </c>
      <c r="AI1093">
        <f t="shared" si="240"/>
        <v>0</v>
      </c>
      <c r="AJ1093">
        <f t="shared" si="241"/>
        <v>0</v>
      </c>
      <c r="AK1093">
        <v>5</v>
      </c>
      <c r="AL1093">
        <v>10</v>
      </c>
      <c r="AM1093">
        <v>1</v>
      </c>
      <c r="AN1093">
        <v>0</v>
      </c>
      <c r="AO1093">
        <v>0.02</v>
      </c>
      <c r="AP1093">
        <v>0.02</v>
      </c>
      <c r="AQ1093">
        <v>1.5</v>
      </c>
      <c r="AR1093">
        <v>2.5</v>
      </c>
      <c r="AS1093">
        <f t="shared" si="242"/>
        <v>15</v>
      </c>
      <c r="AT1093">
        <v>1</v>
      </c>
      <c r="AU1093">
        <v>1</v>
      </c>
      <c r="AV1093">
        <v>100</v>
      </c>
      <c r="AW1093">
        <v>0</v>
      </c>
      <c r="AX1093">
        <v>0</v>
      </c>
      <c r="AY1093">
        <v>15</v>
      </c>
      <c r="AZ1093">
        <v>1</v>
      </c>
      <c r="BA1093">
        <v>1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f t="shared" si="243"/>
        <v>0</v>
      </c>
      <c r="BJ1093">
        <v>0.01</v>
      </c>
      <c r="BK1093">
        <v>0</v>
      </c>
      <c r="BL1093">
        <v>0</v>
      </c>
      <c r="BM1093">
        <v>15</v>
      </c>
      <c r="BN1093">
        <v>1.5</v>
      </c>
      <c r="BO1093">
        <v>2.5</v>
      </c>
      <c r="BP1093">
        <f t="shared" si="244"/>
        <v>15</v>
      </c>
      <c r="BQ1093">
        <v>15</v>
      </c>
      <c r="BR1093">
        <v>2007</v>
      </c>
      <c r="BS1093">
        <v>1.5</v>
      </c>
      <c r="BT1093">
        <v>2.5</v>
      </c>
      <c r="BU1093" s="2">
        <f t="shared" si="245"/>
        <v>2.9411764705882353E-3</v>
      </c>
      <c r="BV1093" s="1">
        <f t="shared" si="237"/>
        <v>0.75399999999999989</v>
      </c>
      <c r="BW1093" s="1">
        <f t="shared" si="238"/>
        <v>1.6106766666666665</v>
      </c>
      <c r="BX1093" s="1">
        <f t="shared" si="246"/>
        <v>1.6221666666666665</v>
      </c>
      <c r="BY1093" s="1" t="e">
        <f t="shared" si="247"/>
        <v>#DIV/0!</v>
      </c>
      <c r="BZ1093" s="1" t="e">
        <f t="shared" si="248"/>
        <v>#DIV/0!</v>
      </c>
      <c r="CA1093" s="1" t="e">
        <f t="shared" si="249"/>
        <v>#DIV/0!</v>
      </c>
      <c r="CB1093">
        <v>0</v>
      </c>
      <c r="CC1093">
        <f t="shared" si="250"/>
        <v>0</v>
      </c>
      <c r="CD1093">
        <v>0</v>
      </c>
    </row>
    <row r="1094" spans="1:82" x14ac:dyDescent="0.35">
      <c r="A1094">
        <v>486</v>
      </c>
      <c r="B1094" t="s">
        <v>899</v>
      </c>
      <c r="C1094" t="s">
        <v>86</v>
      </c>
      <c r="D1094">
        <v>75</v>
      </c>
      <c r="E1094" t="s">
        <v>797</v>
      </c>
      <c r="F1094" t="s">
        <v>196</v>
      </c>
      <c r="G1094">
        <v>2020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1</v>
      </c>
      <c r="AD1094">
        <v>14</v>
      </c>
      <c r="AE1094">
        <v>0</v>
      </c>
      <c r="AF1094">
        <v>0</v>
      </c>
      <c r="AG1094">
        <v>0</v>
      </c>
      <c r="AH1094">
        <f t="shared" si="239"/>
        <v>0</v>
      </c>
      <c r="AI1094">
        <f t="shared" si="240"/>
        <v>0</v>
      </c>
      <c r="AJ1094">
        <f t="shared" si="241"/>
        <v>0</v>
      </c>
      <c r="AK1094">
        <v>-4</v>
      </c>
      <c r="AL1094">
        <v>18</v>
      </c>
      <c r="AM1094">
        <v>1</v>
      </c>
      <c r="AN1094">
        <v>0</v>
      </c>
      <c r="AO1094">
        <v>0.03</v>
      </c>
      <c r="AP1094">
        <v>-0.02</v>
      </c>
      <c r="AQ1094">
        <v>1.4</v>
      </c>
      <c r="AR1094">
        <v>2.4</v>
      </c>
      <c r="AS1094">
        <f t="shared" si="242"/>
        <v>14</v>
      </c>
      <c r="AT1094">
        <v>1</v>
      </c>
      <c r="AU1094">
        <v>1</v>
      </c>
      <c r="AV1094">
        <v>50</v>
      </c>
      <c r="AW1094">
        <v>0</v>
      </c>
      <c r="AX1094">
        <v>0</v>
      </c>
      <c r="AY1094">
        <v>14</v>
      </c>
      <c r="AZ1094">
        <v>1</v>
      </c>
      <c r="BA1094">
        <v>1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f t="shared" si="243"/>
        <v>0</v>
      </c>
      <c r="BJ1094">
        <v>0.02</v>
      </c>
      <c r="BK1094">
        <v>0</v>
      </c>
      <c r="BL1094">
        <v>0</v>
      </c>
      <c r="BM1094">
        <v>14</v>
      </c>
      <c r="BN1094">
        <v>1.4</v>
      </c>
      <c r="BO1094">
        <v>2.4</v>
      </c>
      <c r="BP1094">
        <f t="shared" si="244"/>
        <v>14</v>
      </c>
      <c r="BQ1094">
        <v>14</v>
      </c>
      <c r="BR1094">
        <v>2012</v>
      </c>
      <c r="BS1094">
        <v>1.4</v>
      </c>
      <c r="BT1094">
        <v>2.4</v>
      </c>
      <c r="BU1094" s="2">
        <f t="shared" si="245"/>
        <v>2.7450980392156863E-3</v>
      </c>
      <c r="BV1094" s="1">
        <f t="shared" ref="BV1094:BV1099" si="251">((BG1094/100)+(AS1094/10000))+(BP1094/20)+(BJ1094/5)+(AZ1094/2000)-(AI1094/5)+(U1094/5000)+(Z1094/5000)</f>
        <v>0.70589999999999986</v>
      </c>
      <c r="BW1094" s="1">
        <f t="shared" si="238"/>
        <v>1.5181766666666667</v>
      </c>
      <c r="BX1094" s="1">
        <f t="shared" si="246"/>
        <v>1.5305</v>
      </c>
      <c r="BY1094" s="1" t="e">
        <f t="shared" si="247"/>
        <v>#DIV/0!</v>
      </c>
      <c r="BZ1094" s="1" t="e">
        <f t="shared" si="248"/>
        <v>#DIV/0!</v>
      </c>
      <c r="CA1094" s="1" t="e">
        <f t="shared" si="249"/>
        <v>#DIV/0!</v>
      </c>
      <c r="CB1094">
        <v>0</v>
      </c>
      <c r="CC1094">
        <f t="shared" si="250"/>
        <v>0</v>
      </c>
      <c r="CD1094">
        <v>0</v>
      </c>
    </row>
    <row r="1095" spans="1:82" x14ac:dyDescent="0.35">
      <c r="A1095">
        <v>374</v>
      </c>
      <c r="B1095" t="s">
        <v>267</v>
      </c>
      <c r="C1095" t="s">
        <v>69</v>
      </c>
      <c r="D1095">
        <v>73</v>
      </c>
      <c r="E1095" t="s">
        <v>70</v>
      </c>
      <c r="F1095" t="s">
        <v>101</v>
      </c>
      <c r="G1095">
        <v>2014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1</v>
      </c>
      <c r="AD1095">
        <v>14</v>
      </c>
      <c r="AE1095">
        <v>0</v>
      </c>
      <c r="AF1095">
        <v>0</v>
      </c>
      <c r="AG1095">
        <v>0</v>
      </c>
      <c r="AH1095">
        <f t="shared" si="239"/>
        <v>0</v>
      </c>
      <c r="AI1095">
        <f t="shared" si="240"/>
        <v>0</v>
      </c>
      <c r="AJ1095">
        <f t="shared" si="241"/>
        <v>0</v>
      </c>
      <c r="AK1095">
        <v>13</v>
      </c>
      <c r="AL1095">
        <v>1</v>
      </c>
      <c r="AM1095">
        <v>1</v>
      </c>
      <c r="AN1095">
        <v>0</v>
      </c>
      <c r="AO1095">
        <v>0.03</v>
      </c>
      <c r="AP1095">
        <v>0.05</v>
      </c>
      <c r="AQ1095">
        <v>1.4</v>
      </c>
      <c r="AR1095">
        <v>2.4</v>
      </c>
      <c r="AS1095">
        <f t="shared" si="242"/>
        <v>14</v>
      </c>
      <c r="AT1095">
        <v>1</v>
      </c>
      <c r="AU1095">
        <v>1</v>
      </c>
      <c r="AV1095">
        <v>50</v>
      </c>
      <c r="AW1095">
        <v>0</v>
      </c>
      <c r="AX1095">
        <v>0</v>
      </c>
      <c r="AY1095">
        <v>14</v>
      </c>
      <c r="AZ1095">
        <v>1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f t="shared" si="243"/>
        <v>0</v>
      </c>
      <c r="BJ1095">
        <v>0.02</v>
      </c>
      <c r="BK1095">
        <v>0</v>
      </c>
      <c r="BL1095">
        <v>0</v>
      </c>
      <c r="BM1095">
        <v>14</v>
      </c>
      <c r="BN1095">
        <v>1.4</v>
      </c>
      <c r="BO1095">
        <v>2.4</v>
      </c>
      <c r="BP1095">
        <f t="shared" si="244"/>
        <v>14</v>
      </c>
      <c r="BQ1095">
        <v>14</v>
      </c>
      <c r="BR1095">
        <v>2010</v>
      </c>
      <c r="BS1095">
        <v>1.4</v>
      </c>
      <c r="BT1095">
        <v>2.4</v>
      </c>
      <c r="BU1095" s="2">
        <f t="shared" si="245"/>
        <v>2.7450980392156863E-3</v>
      </c>
      <c r="BV1095" s="1">
        <f t="shared" si="251"/>
        <v>0.70589999999999986</v>
      </c>
      <c r="BW1095" s="1">
        <f t="shared" si="238"/>
        <v>1.5181766666666667</v>
      </c>
      <c r="BX1095" s="1">
        <f t="shared" si="246"/>
        <v>1.5305</v>
      </c>
      <c r="BY1095" s="1" t="e">
        <f t="shared" si="247"/>
        <v>#DIV/0!</v>
      </c>
      <c r="BZ1095" s="1" t="e">
        <f t="shared" si="248"/>
        <v>#DIV/0!</v>
      </c>
      <c r="CA1095" s="1" t="e">
        <f t="shared" si="249"/>
        <v>#DIV/0!</v>
      </c>
      <c r="CB1095">
        <v>0</v>
      </c>
      <c r="CC1095">
        <f t="shared" si="250"/>
        <v>0</v>
      </c>
      <c r="CD1095">
        <v>0</v>
      </c>
    </row>
    <row r="1096" spans="1:82" x14ac:dyDescent="0.35">
      <c r="A1096">
        <v>1241</v>
      </c>
      <c r="B1096" t="s">
        <v>1065</v>
      </c>
      <c r="C1096" t="s">
        <v>81</v>
      </c>
      <c r="D1096">
        <v>77</v>
      </c>
      <c r="E1096" t="s">
        <v>797</v>
      </c>
      <c r="F1096" t="s">
        <v>97</v>
      </c>
      <c r="G1096">
        <v>2023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1</v>
      </c>
      <c r="AD1096">
        <v>22</v>
      </c>
      <c r="AE1096">
        <v>0</v>
      </c>
      <c r="AF1096">
        <v>0</v>
      </c>
      <c r="AG1096">
        <v>0</v>
      </c>
      <c r="AH1096">
        <f t="shared" si="239"/>
        <v>0</v>
      </c>
      <c r="AI1096">
        <f t="shared" si="240"/>
        <v>0</v>
      </c>
      <c r="AJ1096">
        <f t="shared" si="241"/>
        <v>0</v>
      </c>
      <c r="AK1096">
        <v>12</v>
      </c>
      <c r="AL1096">
        <v>10</v>
      </c>
      <c r="AM1096">
        <v>1</v>
      </c>
      <c r="AN1096">
        <v>0</v>
      </c>
      <c r="AO1096">
        <v>0.02</v>
      </c>
      <c r="AP1096">
        <v>0.03</v>
      </c>
      <c r="AQ1096">
        <v>2.2000000000000002</v>
      </c>
      <c r="AR1096">
        <v>3.2</v>
      </c>
      <c r="AS1096">
        <f t="shared" si="242"/>
        <v>22</v>
      </c>
      <c r="AT1096">
        <v>1</v>
      </c>
      <c r="AU1096">
        <v>2</v>
      </c>
      <c r="AV1096">
        <v>67</v>
      </c>
      <c r="AW1096">
        <v>0</v>
      </c>
      <c r="AX1096">
        <v>0</v>
      </c>
      <c r="AY1096">
        <v>22</v>
      </c>
      <c r="AZ1096">
        <v>1</v>
      </c>
      <c r="BA1096">
        <v>1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f t="shared" si="243"/>
        <v>0</v>
      </c>
      <c r="BJ1096">
        <v>0.03</v>
      </c>
      <c r="BK1096">
        <v>0</v>
      </c>
      <c r="BL1096">
        <v>0</v>
      </c>
      <c r="BM1096">
        <v>22</v>
      </c>
      <c r="BN1096">
        <v>2.2000000000000002</v>
      </c>
      <c r="BO1096">
        <v>3.2</v>
      </c>
      <c r="BP1096">
        <f t="shared" si="244"/>
        <v>11</v>
      </c>
      <c r="BQ1096">
        <v>22</v>
      </c>
      <c r="BR1096">
        <v>2022</v>
      </c>
      <c r="BS1096">
        <v>1.1000000000000001</v>
      </c>
      <c r="BT1096">
        <v>1.6</v>
      </c>
      <c r="BU1096" s="2">
        <f t="shared" si="245"/>
        <v>4.3137254901960782E-3</v>
      </c>
      <c r="BV1096" s="1">
        <f t="shared" si="251"/>
        <v>0.55869999999999997</v>
      </c>
      <c r="BW1096" s="1">
        <f t="shared" si="238"/>
        <v>1.2206866666666665</v>
      </c>
      <c r="BX1096" s="1">
        <f t="shared" si="246"/>
        <v>1.2326666666666666</v>
      </c>
      <c r="BY1096" s="1" t="e">
        <f t="shared" si="247"/>
        <v>#DIV/0!</v>
      </c>
      <c r="BZ1096" s="1" t="e">
        <f t="shared" si="248"/>
        <v>#DIV/0!</v>
      </c>
      <c r="CA1096" s="1" t="e">
        <f t="shared" si="249"/>
        <v>#DIV/0!</v>
      </c>
      <c r="CB1096">
        <v>0</v>
      </c>
      <c r="CC1096">
        <f t="shared" si="250"/>
        <v>0</v>
      </c>
      <c r="CD1096">
        <v>0</v>
      </c>
    </row>
    <row r="1097" spans="1:82" x14ac:dyDescent="0.35">
      <c r="A1097">
        <v>592</v>
      </c>
      <c r="B1097" t="s">
        <v>1313</v>
      </c>
      <c r="C1097" t="s">
        <v>72</v>
      </c>
      <c r="D1097">
        <v>72</v>
      </c>
      <c r="E1097" t="s">
        <v>1156</v>
      </c>
      <c r="F1097" t="s">
        <v>113</v>
      </c>
      <c r="G1097">
        <v>2018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304</v>
      </c>
      <c r="V1097">
        <v>1434</v>
      </c>
      <c r="W1097">
        <v>6</v>
      </c>
      <c r="X1097">
        <v>6</v>
      </c>
      <c r="Y1097">
        <v>1</v>
      </c>
      <c r="Z1097">
        <v>74</v>
      </c>
      <c r="AA1097">
        <v>0</v>
      </c>
      <c r="AB1097">
        <v>77</v>
      </c>
      <c r="AC1097">
        <v>95</v>
      </c>
      <c r="AD1097">
        <v>567</v>
      </c>
      <c r="AE1097">
        <v>3</v>
      </c>
      <c r="AF1097">
        <v>0</v>
      </c>
      <c r="AG1097">
        <v>0</v>
      </c>
      <c r="AH1097">
        <f t="shared" si="239"/>
        <v>1</v>
      </c>
      <c r="AI1097">
        <f t="shared" si="240"/>
        <v>6.6666666666666666E-2</v>
      </c>
      <c r="AJ1097">
        <f t="shared" si="241"/>
        <v>1.1235955056179776E-3</v>
      </c>
      <c r="AK1097">
        <v>33</v>
      </c>
      <c r="AL1097">
        <v>576</v>
      </c>
      <c r="AM1097">
        <v>22</v>
      </c>
      <c r="AN1097">
        <v>0</v>
      </c>
      <c r="AO1097">
        <v>0.2</v>
      </c>
      <c r="AP1097">
        <v>0</v>
      </c>
      <c r="AQ1097">
        <v>252.1</v>
      </c>
      <c r="AR1097">
        <v>329.1</v>
      </c>
      <c r="AS1097">
        <f t="shared" si="242"/>
        <v>2001</v>
      </c>
      <c r="AT1097">
        <v>15</v>
      </c>
      <c r="AU1097">
        <v>890</v>
      </c>
      <c r="AV1097">
        <v>1006</v>
      </c>
      <c r="AW1097">
        <v>0</v>
      </c>
      <c r="AX1097">
        <v>4.72</v>
      </c>
      <c r="AY1097">
        <v>7.36</v>
      </c>
      <c r="AZ1097">
        <v>381</v>
      </c>
      <c r="BA1097">
        <v>25.4</v>
      </c>
      <c r="BB1097">
        <v>0</v>
      </c>
      <c r="BC1097">
        <v>0</v>
      </c>
      <c r="BD1097">
        <v>0</v>
      </c>
      <c r="BE1097">
        <v>0.02</v>
      </c>
      <c r="BF1097">
        <v>0.04</v>
      </c>
      <c r="BG1097">
        <v>9</v>
      </c>
      <c r="BH1097">
        <v>0.02</v>
      </c>
      <c r="BI1097">
        <f t="shared" si="243"/>
        <v>1.0112359550561797E-2</v>
      </c>
      <c r="BJ1097">
        <v>0.88</v>
      </c>
      <c r="BK1097">
        <v>0</v>
      </c>
      <c r="BL1097">
        <v>95.6</v>
      </c>
      <c r="BM1097">
        <v>37.799999999999997</v>
      </c>
      <c r="BN1097">
        <v>16.809999999999999</v>
      </c>
      <c r="BO1097">
        <v>21.94</v>
      </c>
      <c r="BP1097">
        <f t="shared" si="244"/>
        <v>2.2483146067415731</v>
      </c>
      <c r="BQ1097">
        <v>133.4</v>
      </c>
      <c r="BR1097">
        <v>2016</v>
      </c>
      <c r="BS1097">
        <v>0.28000000000000003</v>
      </c>
      <c r="BT1097">
        <v>0.37</v>
      </c>
      <c r="BU1097" s="2">
        <f t="shared" si="245"/>
        <v>0.68883971988795534</v>
      </c>
      <c r="BV1097" s="1">
        <f t="shared" si="251"/>
        <v>0.8312823970037454</v>
      </c>
      <c r="BW1097" s="1">
        <f t="shared" si="238"/>
        <v>1.0747920922531047</v>
      </c>
      <c r="BX1097" s="1">
        <f t="shared" si="246"/>
        <v>1.0868840922531047</v>
      </c>
      <c r="BY1097" s="1" t="e">
        <f t="shared" si="247"/>
        <v>#DIV/0!</v>
      </c>
      <c r="BZ1097" s="1" t="e">
        <f t="shared" si="248"/>
        <v>#DIV/0!</v>
      </c>
      <c r="CA1097" s="1" t="e">
        <f t="shared" si="249"/>
        <v>#DIV/0!</v>
      </c>
      <c r="CB1097">
        <v>0</v>
      </c>
      <c r="CC1097">
        <f t="shared" si="250"/>
        <v>0</v>
      </c>
      <c r="CD1097">
        <v>0</v>
      </c>
    </row>
    <row r="1098" spans="1:82" x14ac:dyDescent="0.35">
      <c r="A1098">
        <v>1066</v>
      </c>
      <c r="B1098" t="s">
        <v>1442</v>
      </c>
      <c r="C1098" t="s">
        <v>69</v>
      </c>
      <c r="D1098">
        <v>73</v>
      </c>
      <c r="E1098" t="s">
        <v>1156</v>
      </c>
      <c r="F1098" t="s">
        <v>120</v>
      </c>
      <c r="G1098">
        <v>2014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290</v>
      </c>
      <c r="V1098">
        <v>1361</v>
      </c>
      <c r="W1098">
        <v>8</v>
      </c>
      <c r="X1098">
        <v>0</v>
      </c>
      <c r="Y1098">
        <v>0</v>
      </c>
      <c r="Z1098">
        <v>73</v>
      </c>
      <c r="AA1098">
        <v>0</v>
      </c>
      <c r="AB1098">
        <v>83</v>
      </c>
      <c r="AC1098">
        <v>105</v>
      </c>
      <c r="AD1098">
        <v>854</v>
      </c>
      <c r="AE1098">
        <v>3</v>
      </c>
      <c r="AF1098">
        <v>0</v>
      </c>
      <c r="AG1098">
        <v>0</v>
      </c>
      <c r="AH1098">
        <f t="shared" si="239"/>
        <v>0</v>
      </c>
      <c r="AI1098">
        <f t="shared" si="240"/>
        <v>0</v>
      </c>
      <c r="AJ1098">
        <f t="shared" si="241"/>
        <v>0</v>
      </c>
      <c r="AK1098">
        <v>108</v>
      </c>
      <c r="AL1098">
        <v>816</v>
      </c>
      <c r="AM1098">
        <v>41</v>
      </c>
      <c r="AN1098">
        <v>0</v>
      </c>
      <c r="AO1098">
        <v>0.17</v>
      </c>
      <c r="AP1098">
        <v>0.01</v>
      </c>
      <c r="AQ1098">
        <v>287.5</v>
      </c>
      <c r="AR1098">
        <v>370.5</v>
      </c>
      <c r="AS1098">
        <f t="shared" si="242"/>
        <v>2215</v>
      </c>
      <c r="AT1098">
        <v>16</v>
      </c>
      <c r="AU1098">
        <v>927</v>
      </c>
      <c r="AV1098">
        <v>1117</v>
      </c>
      <c r="AW1098">
        <v>0</v>
      </c>
      <c r="AX1098">
        <v>4.6900000000000004</v>
      </c>
      <c r="AY1098">
        <v>10.29</v>
      </c>
      <c r="AZ1098">
        <v>373</v>
      </c>
      <c r="BA1098">
        <v>23.3125</v>
      </c>
      <c r="BB1098">
        <v>0</v>
      </c>
      <c r="BC1098">
        <v>0</v>
      </c>
      <c r="BD1098">
        <v>0</v>
      </c>
      <c r="BE1098">
        <v>0.03</v>
      </c>
      <c r="BF1098">
        <v>0.04</v>
      </c>
      <c r="BG1098">
        <v>11</v>
      </c>
      <c r="BH1098">
        <v>0.03</v>
      </c>
      <c r="BI1098">
        <f t="shared" si="243"/>
        <v>1.1866235167206042E-2</v>
      </c>
      <c r="BJ1098">
        <v>0.83</v>
      </c>
      <c r="BK1098">
        <v>0</v>
      </c>
      <c r="BL1098">
        <v>85.06</v>
      </c>
      <c r="BM1098">
        <v>53.38</v>
      </c>
      <c r="BN1098">
        <v>17.97</v>
      </c>
      <c r="BO1098">
        <v>23.16</v>
      </c>
      <c r="BP1098">
        <f t="shared" si="244"/>
        <v>2.3894282632146711</v>
      </c>
      <c r="BQ1098">
        <v>138.44</v>
      </c>
      <c r="BR1098">
        <v>2013</v>
      </c>
      <c r="BS1098">
        <v>0.31</v>
      </c>
      <c r="BT1098">
        <v>0.4</v>
      </c>
      <c r="BU1098" s="2">
        <f t="shared" si="245"/>
        <v>0.78000999999999998</v>
      </c>
      <c r="BV1098" s="1">
        <f t="shared" si="251"/>
        <v>0.87607141316073356</v>
      </c>
      <c r="BW1098" s="1">
        <f t="shared" si="238"/>
        <v>1.0550848898135305</v>
      </c>
      <c r="BX1098" s="1">
        <f t="shared" si="246"/>
        <v>1.0577508620357527</v>
      </c>
      <c r="BY1098" s="1" t="e">
        <f t="shared" si="247"/>
        <v>#DIV/0!</v>
      </c>
      <c r="BZ1098" s="1" t="e">
        <f t="shared" si="248"/>
        <v>#DIV/0!</v>
      </c>
      <c r="CA1098" s="1" t="e">
        <f t="shared" si="249"/>
        <v>#DIV/0!</v>
      </c>
      <c r="CB1098">
        <v>0</v>
      </c>
      <c r="CC1098">
        <f t="shared" si="250"/>
        <v>0</v>
      </c>
      <c r="CD1098">
        <v>0</v>
      </c>
    </row>
    <row r="1099" spans="1:82" x14ac:dyDescent="0.35">
      <c r="A1099">
        <v>295</v>
      </c>
      <c r="B1099" t="s">
        <v>1232</v>
      </c>
      <c r="C1099" t="s">
        <v>92</v>
      </c>
      <c r="D1099">
        <v>71</v>
      </c>
      <c r="E1099" t="s">
        <v>1156</v>
      </c>
      <c r="F1099" t="s">
        <v>98</v>
      </c>
      <c r="G1099">
        <v>2020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59</v>
      </c>
      <c r="V1099">
        <v>225</v>
      </c>
      <c r="W1099">
        <v>5</v>
      </c>
      <c r="X1099">
        <v>0</v>
      </c>
      <c r="Y1099">
        <v>0</v>
      </c>
      <c r="Z1099">
        <v>14</v>
      </c>
      <c r="AA1099">
        <v>0</v>
      </c>
      <c r="AB1099">
        <v>17</v>
      </c>
      <c r="AC1099">
        <v>19</v>
      </c>
      <c r="AD1099">
        <v>149</v>
      </c>
      <c r="AE1099">
        <v>1</v>
      </c>
      <c r="AF1099">
        <v>0</v>
      </c>
      <c r="AG1099">
        <v>0</v>
      </c>
      <c r="AH1099">
        <f t="shared" si="239"/>
        <v>0</v>
      </c>
      <c r="AI1099">
        <f t="shared" si="240"/>
        <v>0</v>
      </c>
      <c r="AJ1099">
        <f t="shared" si="241"/>
        <v>0</v>
      </c>
      <c r="AK1099">
        <v>27</v>
      </c>
      <c r="AL1099">
        <v>123</v>
      </c>
      <c r="AM1099">
        <v>8</v>
      </c>
      <c r="AN1099">
        <v>0</v>
      </c>
      <c r="AO1099">
        <v>0.16</v>
      </c>
      <c r="AP1099">
        <v>0.03</v>
      </c>
      <c r="AQ1099">
        <v>73.400000000000006</v>
      </c>
      <c r="AR1099">
        <v>90.4</v>
      </c>
      <c r="AS1099">
        <f t="shared" si="242"/>
        <v>374</v>
      </c>
      <c r="AT1099">
        <v>3</v>
      </c>
      <c r="AU1099">
        <v>171</v>
      </c>
      <c r="AV1099">
        <v>226</v>
      </c>
      <c r="AW1099">
        <v>0</v>
      </c>
      <c r="AX1099">
        <v>3.81</v>
      </c>
      <c r="AY1099">
        <v>8.76</v>
      </c>
      <c r="AZ1099">
        <v>76</v>
      </c>
      <c r="BA1099">
        <v>25.333333329999999</v>
      </c>
      <c r="BB1099">
        <v>0</v>
      </c>
      <c r="BC1099">
        <v>0</v>
      </c>
      <c r="BD1099">
        <v>0</v>
      </c>
      <c r="BE1099">
        <v>0.08</v>
      </c>
      <c r="BF1099">
        <v>0.06</v>
      </c>
      <c r="BG1099">
        <v>6</v>
      </c>
      <c r="BH1099">
        <v>0.08</v>
      </c>
      <c r="BI1099">
        <f t="shared" si="243"/>
        <v>3.5087719298245612E-2</v>
      </c>
      <c r="BJ1099">
        <v>0.76</v>
      </c>
      <c r="BK1099">
        <v>0</v>
      </c>
      <c r="BL1099">
        <v>75</v>
      </c>
      <c r="BM1099">
        <v>49.67</v>
      </c>
      <c r="BN1099">
        <v>24.47</v>
      </c>
      <c r="BO1099">
        <v>30.13</v>
      </c>
      <c r="BP1099">
        <f t="shared" si="244"/>
        <v>2.1871345029239766</v>
      </c>
      <c r="BQ1099">
        <v>124.67</v>
      </c>
      <c r="BR1099">
        <v>2017</v>
      </c>
      <c r="BS1099">
        <v>0.43</v>
      </c>
      <c r="BT1099">
        <v>0.53</v>
      </c>
      <c r="BU1099" s="2">
        <f t="shared" si="245"/>
        <v>0.27723039215686274</v>
      </c>
      <c r="BV1099" s="1">
        <f t="shared" si="251"/>
        <v>0.41135672514619881</v>
      </c>
      <c r="BW1099" s="1">
        <f t="shared" si="238"/>
        <v>0.78255846783625715</v>
      </c>
      <c r="BX1099" s="1">
        <f t="shared" si="246"/>
        <v>1.0393538011362571</v>
      </c>
      <c r="BY1099" s="1" t="e">
        <f t="shared" si="247"/>
        <v>#DIV/0!</v>
      </c>
      <c r="BZ1099" s="1" t="e">
        <f t="shared" si="248"/>
        <v>#DIV/0!</v>
      </c>
      <c r="CA1099" s="1" t="e">
        <f t="shared" si="249"/>
        <v>#DIV/0!</v>
      </c>
      <c r="CB1099">
        <v>0</v>
      </c>
      <c r="CC1099">
        <f t="shared" si="250"/>
        <v>0</v>
      </c>
      <c r="CD1099">
        <v>0</v>
      </c>
    </row>
    <row r="1100" spans="1:82" x14ac:dyDescent="0.35">
      <c r="A1100">
        <v>1409</v>
      </c>
      <c r="B1100" t="s">
        <v>1523</v>
      </c>
      <c r="C1100" t="s">
        <v>72</v>
      </c>
      <c r="D1100">
        <v>72</v>
      </c>
      <c r="E1100" t="s">
        <v>1156</v>
      </c>
      <c r="F1100" t="s">
        <v>108</v>
      </c>
      <c r="G1100">
        <v>2018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261</v>
      </c>
      <c r="V1100">
        <v>1307</v>
      </c>
      <c r="W1100">
        <v>11</v>
      </c>
      <c r="X1100">
        <v>0</v>
      </c>
      <c r="Y1100">
        <v>0</v>
      </c>
      <c r="Z1100">
        <v>50</v>
      </c>
      <c r="AA1100">
        <v>1</v>
      </c>
      <c r="AB1100">
        <v>91</v>
      </c>
      <c r="AC1100">
        <v>121</v>
      </c>
      <c r="AD1100">
        <v>721</v>
      </c>
      <c r="AE1100">
        <v>4</v>
      </c>
      <c r="AF1100">
        <v>0</v>
      </c>
      <c r="AG1100">
        <v>0</v>
      </c>
      <c r="AH1100">
        <f t="shared" si="239"/>
        <v>0</v>
      </c>
      <c r="AI1100">
        <f t="shared" si="240"/>
        <v>0</v>
      </c>
      <c r="AJ1100">
        <f t="shared" si="241"/>
        <v>0</v>
      </c>
      <c r="AK1100">
        <v>18</v>
      </c>
      <c r="AL1100">
        <v>768</v>
      </c>
      <c r="AM1100">
        <v>30</v>
      </c>
      <c r="AN1100">
        <v>0</v>
      </c>
      <c r="AO1100">
        <v>0.21</v>
      </c>
      <c r="AP1100">
        <v>0.01</v>
      </c>
      <c r="AQ1100">
        <v>294.8</v>
      </c>
      <c r="AR1100">
        <v>385.8</v>
      </c>
      <c r="AS1100">
        <f t="shared" si="242"/>
        <v>2028</v>
      </c>
      <c r="AT1100">
        <v>16</v>
      </c>
      <c r="AU1100">
        <v>852</v>
      </c>
      <c r="AV1100">
        <v>1036</v>
      </c>
      <c r="AW1100">
        <v>0</v>
      </c>
      <c r="AX1100">
        <v>5.01</v>
      </c>
      <c r="AY1100">
        <v>7.92</v>
      </c>
      <c r="AZ1100">
        <v>352</v>
      </c>
      <c r="BA1100">
        <v>22</v>
      </c>
      <c r="BB1100">
        <v>0</v>
      </c>
      <c r="BC1100">
        <v>0</v>
      </c>
      <c r="BD1100">
        <v>0</v>
      </c>
      <c r="BE1100">
        <v>0.04</v>
      </c>
      <c r="BF1100">
        <v>0.04</v>
      </c>
      <c r="BG1100">
        <v>15</v>
      </c>
      <c r="BH1100">
        <v>0.04</v>
      </c>
      <c r="BI1100">
        <f t="shared" si="243"/>
        <v>1.7605633802816902E-2</v>
      </c>
      <c r="BJ1100">
        <v>0.82</v>
      </c>
      <c r="BK1100">
        <v>0</v>
      </c>
      <c r="BL1100">
        <v>81.69</v>
      </c>
      <c r="BM1100">
        <v>45.06</v>
      </c>
      <c r="BN1100">
        <v>18.420000000000002</v>
      </c>
      <c r="BO1100">
        <v>24.11</v>
      </c>
      <c r="BP1100">
        <f t="shared" si="244"/>
        <v>2.380281690140845</v>
      </c>
      <c r="BQ1100">
        <v>126.75</v>
      </c>
      <c r="BR1100">
        <v>2018</v>
      </c>
      <c r="BS1100">
        <v>0.35</v>
      </c>
      <c r="BT1100">
        <v>0.45</v>
      </c>
      <c r="BU1100" s="2">
        <f t="shared" si="245"/>
        <v>0.82603470588235295</v>
      </c>
      <c r="BV1100" s="1">
        <f>((BG1100/100)+(AS1100/7500))+(BP1100/30)+(BJ1100/7)+(AZ1100/5000)-(AI1100/10)+(U1100/3000)+(Z1100/3000)</f>
        <v>0.79095224681421861</v>
      </c>
      <c r="BW1100" s="1">
        <f t="shared" si="238"/>
        <v>1.045961447250999</v>
      </c>
      <c r="BX1100" s="1">
        <f t="shared" si="246"/>
        <v>1.0478597805843324</v>
      </c>
      <c r="BY1100" s="1" t="e">
        <f t="shared" si="247"/>
        <v>#DIV/0!</v>
      </c>
      <c r="BZ1100" s="1" t="e">
        <f t="shared" si="248"/>
        <v>#DIV/0!</v>
      </c>
      <c r="CA1100" s="1" t="e">
        <f t="shared" si="249"/>
        <v>#DIV/0!</v>
      </c>
      <c r="CB1100">
        <v>0</v>
      </c>
      <c r="CC1100">
        <f t="shared" si="250"/>
        <v>0</v>
      </c>
      <c r="CD1100">
        <v>0</v>
      </c>
    </row>
    <row r="1101" spans="1:82" x14ac:dyDescent="0.35">
      <c r="A1101">
        <v>1522</v>
      </c>
      <c r="B1101" t="s">
        <v>1558</v>
      </c>
      <c r="C1101" t="s">
        <v>69</v>
      </c>
      <c r="D1101">
        <v>73</v>
      </c>
      <c r="E1101" t="s">
        <v>1156</v>
      </c>
      <c r="F1101" t="s">
        <v>119</v>
      </c>
      <c r="G1101">
        <v>2017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279</v>
      </c>
      <c r="V1101">
        <v>1305</v>
      </c>
      <c r="W1101">
        <v>13</v>
      </c>
      <c r="X1101">
        <v>5</v>
      </c>
      <c r="Y1101">
        <v>1</v>
      </c>
      <c r="Z1101">
        <v>66</v>
      </c>
      <c r="AA1101">
        <v>0</v>
      </c>
      <c r="AB1101">
        <v>64</v>
      </c>
      <c r="AC1101">
        <v>87</v>
      </c>
      <c r="AD1101">
        <v>788</v>
      </c>
      <c r="AE1101">
        <v>6</v>
      </c>
      <c r="AF1101">
        <v>0</v>
      </c>
      <c r="AG1101">
        <v>0</v>
      </c>
      <c r="AH1101">
        <f t="shared" si="239"/>
        <v>1</v>
      </c>
      <c r="AI1101">
        <f t="shared" si="240"/>
        <v>6.6666666666666666E-2</v>
      </c>
      <c r="AJ1101">
        <f t="shared" si="241"/>
        <v>1.2690355329949238E-3</v>
      </c>
      <c r="AK1101">
        <v>82</v>
      </c>
      <c r="AL1101">
        <v>765</v>
      </c>
      <c r="AM1101">
        <v>32</v>
      </c>
      <c r="AN1101">
        <v>0</v>
      </c>
      <c r="AO1101">
        <v>0.18</v>
      </c>
      <c r="AP1101">
        <v>0.02</v>
      </c>
      <c r="AQ1101">
        <v>321.3</v>
      </c>
      <c r="AR1101">
        <v>385.3</v>
      </c>
      <c r="AS1101">
        <f t="shared" si="242"/>
        <v>2093</v>
      </c>
      <c r="AT1101">
        <v>15</v>
      </c>
      <c r="AU1101">
        <v>788</v>
      </c>
      <c r="AV1101">
        <v>971</v>
      </c>
      <c r="AW1101">
        <v>0</v>
      </c>
      <c r="AX1101">
        <v>4.68</v>
      </c>
      <c r="AY1101">
        <v>12.31</v>
      </c>
      <c r="AZ1101">
        <v>343</v>
      </c>
      <c r="BA1101">
        <v>22.866666670000001</v>
      </c>
      <c r="BB1101">
        <v>0</v>
      </c>
      <c r="BC1101">
        <v>0</v>
      </c>
      <c r="BD1101">
        <v>0</v>
      </c>
      <c r="BE1101">
        <v>0.05</v>
      </c>
      <c r="BF1101">
        <v>0.09</v>
      </c>
      <c r="BG1101">
        <v>19</v>
      </c>
      <c r="BH1101">
        <v>0.06</v>
      </c>
      <c r="BI1101">
        <f t="shared" si="243"/>
        <v>2.4111675126903553E-2</v>
      </c>
      <c r="BJ1101">
        <v>0.81</v>
      </c>
      <c r="BK1101">
        <v>0</v>
      </c>
      <c r="BL1101">
        <v>87</v>
      </c>
      <c r="BM1101">
        <v>52.53</v>
      </c>
      <c r="BN1101">
        <v>21.42</v>
      </c>
      <c r="BO1101">
        <v>25.69</v>
      </c>
      <c r="BP1101">
        <f t="shared" si="244"/>
        <v>2.6560913705583755</v>
      </c>
      <c r="BQ1101">
        <v>139.53</v>
      </c>
      <c r="BR1101">
        <v>2015</v>
      </c>
      <c r="BS1101">
        <v>0.41</v>
      </c>
      <c r="BT1101">
        <v>0.49</v>
      </c>
      <c r="BU1101" s="2">
        <f t="shared" si="245"/>
        <v>0.90626736694677879</v>
      </c>
      <c r="BV1101" s="1">
        <f>((BG1101/100)+(AS1101/7500))+(BP1101/30)+(BJ1101/7)+(AZ1101/5000)-(AI1101/10)+(U1101/2500)+(Z1101/4000)</f>
        <v>0.86335066473289823</v>
      </c>
      <c r="BW1101" s="1">
        <f t="shared" si="238"/>
        <v>1.0610674665577533</v>
      </c>
      <c r="BX1101" s="1">
        <f t="shared" si="246"/>
        <v>1.0577723554799756</v>
      </c>
      <c r="BY1101" s="1" t="e">
        <f t="shared" si="247"/>
        <v>#DIV/0!</v>
      </c>
      <c r="BZ1101" s="1" t="e">
        <f t="shared" si="248"/>
        <v>#DIV/0!</v>
      </c>
      <c r="CA1101" s="1" t="e">
        <f t="shared" si="249"/>
        <v>#DIV/0!</v>
      </c>
      <c r="CB1101">
        <v>8</v>
      </c>
      <c r="CC1101">
        <f t="shared" si="250"/>
        <v>80</v>
      </c>
      <c r="CD1101">
        <v>0</v>
      </c>
    </row>
    <row r="1102" spans="1:82" x14ac:dyDescent="0.35">
      <c r="A1102">
        <v>212</v>
      </c>
      <c r="B1102" t="s">
        <v>1212</v>
      </c>
      <c r="C1102" t="s">
        <v>179</v>
      </c>
      <c r="D1102">
        <v>68</v>
      </c>
      <c r="E1102" t="s">
        <v>1156</v>
      </c>
      <c r="F1102" t="s">
        <v>119</v>
      </c>
      <c r="G1102">
        <v>2018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43</v>
      </c>
      <c r="V1102">
        <v>299</v>
      </c>
      <c r="W1102">
        <v>2</v>
      </c>
      <c r="X1102">
        <v>0</v>
      </c>
      <c r="Y1102">
        <v>0</v>
      </c>
      <c r="Z1102">
        <v>18</v>
      </c>
      <c r="AA1102">
        <v>0</v>
      </c>
      <c r="AB1102">
        <v>4</v>
      </c>
      <c r="AC1102">
        <v>6</v>
      </c>
      <c r="AD1102">
        <v>17</v>
      </c>
      <c r="AE1102">
        <v>0</v>
      </c>
      <c r="AF1102">
        <v>0</v>
      </c>
      <c r="AG1102">
        <v>0</v>
      </c>
      <c r="AH1102">
        <f t="shared" si="239"/>
        <v>0</v>
      </c>
      <c r="AI1102">
        <f t="shared" si="240"/>
        <v>0</v>
      </c>
      <c r="AJ1102">
        <f t="shared" si="241"/>
        <v>0</v>
      </c>
      <c r="AK1102">
        <v>-4</v>
      </c>
      <c r="AL1102">
        <v>17</v>
      </c>
      <c r="AM1102">
        <v>1</v>
      </c>
      <c r="AN1102">
        <v>0</v>
      </c>
      <c r="AO1102">
        <v>0.12</v>
      </c>
      <c r="AP1102">
        <v>-0.01</v>
      </c>
      <c r="AQ1102">
        <v>43.6</v>
      </c>
      <c r="AR1102">
        <v>47.6</v>
      </c>
      <c r="AS1102">
        <f t="shared" si="242"/>
        <v>316</v>
      </c>
      <c r="AT1102">
        <v>2</v>
      </c>
      <c r="AU1102">
        <v>98</v>
      </c>
      <c r="AV1102">
        <v>142</v>
      </c>
      <c r="AW1102">
        <v>0</v>
      </c>
      <c r="AX1102">
        <v>6.95</v>
      </c>
      <c r="AY1102">
        <v>4.25</v>
      </c>
      <c r="AZ1102">
        <v>47</v>
      </c>
      <c r="BA1102">
        <v>23.5</v>
      </c>
      <c r="BB1102">
        <v>0</v>
      </c>
      <c r="BC1102">
        <v>0</v>
      </c>
      <c r="BD1102">
        <v>0</v>
      </c>
      <c r="BE1102">
        <v>0.05</v>
      </c>
      <c r="BF1102">
        <v>0</v>
      </c>
      <c r="BG1102">
        <v>2</v>
      </c>
      <c r="BH1102">
        <v>0.04</v>
      </c>
      <c r="BI1102">
        <f t="shared" si="243"/>
        <v>2.0408163265306121E-2</v>
      </c>
      <c r="BJ1102">
        <v>0.69</v>
      </c>
      <c r="BK1102">
        <v>0</v>
      </c>
      <c r="BL1102">
        <v>149.5</v>
      </c>
      <c r="BM1102">
        <v>8.5</v>
      </c>
      <c r="BN1102">
        <v>21.8</v>
      </c>
      <c r="BO1102">
        <v>23.8</v>
      </c>
      <c r="BP1102">
        <f t="shared" si="244"/>
        <v>3.2244897959183674</v>
      </c>
      <c r="BQ1102">
        <v>158</v>
      </c>
      <c r="BR1102">
        <v>2013</v>
      </c>
      <c r="BS1102">
        <v>0.44</v>
      </c>
      <c r="BT1102">
        <v>0.49</v>
      </c>
      <c r="BU1102" s="2">
        <f t="shared" si="245"/>
        <v>0.24876647058823531</v>
      </c>
      <c r="BV1102" s="1">
        <f>((BG1102/100)+(AS1102/10000))+(BP1102/20)+(BJ1102/5)+(AZ1102/2000)-(AI1102/5)+(U1102/5000)+(Z1102/5000)</f>
        <v>0.38652448979591836</v>
      </c>
      <c r="BW1102" s="1">
        <f t="shared" si="238"/>
        <v>0.79699075736961444</v>
      </c>
      <c r="BX1102" s="1">
        <f t="shared" si="246"/>
        <v>1.0416156462585033</v>
      </c>
      <c r="BY1102" s="1" t="e">
        <f t="shared" si="247"/>
        <v>#DIV/0!</v>
      </c>
      <c r="BZ1102" s="1" t="e">
        <f t="shared" si="248"/>
        <v>#DIV/0!</v>
      </c>
      <c r="CA1102" s="1" t="e">
        <f t="shared" si="249"/>
        <v>#DIV/0!</v>
      </c>
      <c r="CB1102">
        <v>0</v>
      </c>
      <c r="CC1102">
        <f t="shared" si="250"/>
        <v>0</v>
      </c>
      <c r="CD1102">
        <v>0</v>
      </c>
    </row>
    <row r="1103" spans="1:82" x14ac:dyDescent="0.35">
      <c r="A1103">
        <v>1066</v>
      </c>
      <c r="B1103" t="s">
        <v>1442</v>
      </c>
      <c r="C1103" t="s">
        <v>69</v>
      </c>
      <c r="D1103">
        <v>73</v>
      </c>
      <c r="E1103" t="s">
        <v>1156</v>
      </c>
      <c r="F1103" t="s">
        <v>120</v>
      </c>
      <c r="G1103">
        <v>2017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321</v>
      </c>
      <c r="V1103">
        <v>1291</v>
      </c>
      <c r="W1103">
        <v>9</v>
      </c>
      <c r="X1103">
        <v>2</v>
      </c>
      <c r="Y1103">
        <v>2</v>
      </c>
      <c r="Z1103">
        <v>74</v>
      </c>
      <c r="AA1103">
        <v>0</v>
      </c>
      <c r="AB1103">
        <v>85</v>
      </c>
      <c r="AC1103">
        <v>106</v>
      </c>
      <c r="AD1103">
        <v>655</v>
      </c>
      <c r="AE1103">
        <v>2</v>
      </c>
      <c r="AF1103">
        <v>1</v>
      </c>
      <c r="AG1103">
        <v>0</v>
      </c>
      <c r="AH1103">
        <f t="shared" si="239"/>
        <v>2</v>
      </c>
      <c r="AI1103">
        <f t="shared" si="240"/>
        <v>0.13333333333333333</v>
      </c>
      <c r="AJ1103">
        <f t="shared" si="241"/>
        <v>2.1208907741251328E-3</v>
      </c>
      <c r="AK1103">
        <v>34</v>
      </c>
      <c r="AL1103">
        <v>681</v>
      </c>
      <c r="AM1103">
        <v>31</v>
      </c>
      <c r="AN1103">
        <v>0</v>
      </c>
      <c r="AO1103">
        <v>0.19</v>
      </c>
      <c r="AP1103">
        <v>0.01</v>
      </c>
      <c r="AQ1103">
        <v>256.60000000000002</v>
      </c>
      <c r="AR1103">
        <v>341.6</v>
      </c>
      <c r="AS1103">
        <f t="shared" si="242"/>
        <v>1946</v>
      </c>
      <c r="AT1103">
        <v>15</v>
      </c>
      <c r="AU1103">
        <v>943</v>
      </c>
      <c r="AV1103">
        <v>1053</v>
      </c>
      <c r="AW1103">
        <v>0</v>
      </c>
      <c r="AX1103">
        <v>4.0199999999999996</v>
      </c>
      <c r="AY1103">
        <v>7.71</v>
      </c>
      <c r="AZ1103">
        <v>406</v>
      </c>
      <c r="BA1103">
        <v>27.06666667</v>
      </c>
      <c r="BB1103">
        <v>0</v>
      </c>
      <c r="BC1103">
        <v>0</v>
      </c>
      <c r="BD1103">
        <v>0</v>
      </c>
      <c r="BE1103">
        <v>0.03</v>
      </c>
      <c r="BF1103">
        <v>0.02</v>
      </c>
      <c r="BG1103">
        <v>11</v>
      </c>
      <c r="BH1103">
        <v>0.03</v>
      </c>
      <c r="BI1103">
        <f t="shared" si="243"/>
        <v>1.166489925768823E-2</v>
      </c>
      <c r="BJ1103">
        <v>0.9</v>
      </c>
      <c r="BK1103">
        <v>0</v>
      </c>
      <c r="BL1103">
        <v>86.07</v>
      </c>
      <c r="BM1103">
        <v>43.67</v>
      </c>
      <c r="BN1103">
        <v>17.11</v>
      </c>
      <c r="BO1103">
        <v>22.77</v>
      </c>
      <c r="BP1103">
        <f t="shared" si="244"/>
        <v>2.063626723223754</v>
      </c>
      <c r="BQ1103">
        <v>129.72999999999999</v>
      </c>
      <c r="BR1103">
        <v>2013</v>
      </c>
      <c r="BS1103">
        <v>0.27</v>
      </c>
      <c r="BT1103">
        <v>0.36</v>
      </c>
      <c r="BU1103" s="2">
        <f t="shared" si="245"/>
        <v>0.6953172829131653</v>
      </c>
      <c r="BV1103" s="1">
        <f>((BG1103/100)+(AS1103/10000))+(BP1103/20)+(BJ1103/5)+(AZ1103/2000)-(AI1103/5)+(U1103/5000)+(Z1103/5000)</f>
        <v>0.84311466949452119</v>
      </c>
      <c r="BW1103" s="1">
        <f t="shared" si="238"/>
        <v>1.0831755737898807</v>
      </c>
      <c r="BX1103" s="1">
        <f t="shared" si="246"/>
        <v>1.0813180182676585</v>
      </c>
      <c r="BY1103" s="1" t="e">
        <f t="shared" si="247"/>
        <v>#DIV/0!</v>
      </c>
      <c r="BZ1103" s="1" t="e">
        <f t="shared" si="248"/>
        <v>#DIV/0!</v>
      </c>
      <c r="CA1103" s="1" t="e">
        <f t="shared" si="249"/>
        <v>#DIV/0!</v>
      </c>
      <c r="CB1103">
        <v>0</v>
      </c>
      <c r="CC1103">
        <f t="shared" si="250"/>
        <v>0</v>
      </c>
      <c r="CD1103">
        <v>0</v>
      </c>
    </row>
    <row r="1104" spans="1:82" x14ac:dyDescent="0.35">
      <c r="A1104">
        <v>1066</v>
      </c>
      <c r="B1104" t="s">
        <v>1442</v>
      </c>
      <c r="C1104" t="s">
        <v>69</v>
      </c>
      <c r="D1104">
        <v>73</v>
      </c>
      <c r="E1104" t="s">
        <v>1156</v>
      </c>
      <c r="F1104" t="s">
        <v>120</v>
      </c>
      <c r="G1104">
        <v>2015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113</v>
      </c>
      <c r="V1104">
        <v>556</v>
      </c>
      <c r="W1104">
        <v>3</v>
      </c>
      <c r="X1104">
        <v>0</v>
      </c>
      <c r="Y1104">
        <v>0</v>
      </c>
      <c r="Z1104">
        <v>27</v>
      </c>
      <c r="AA1104">
        <v>0</v>
      </c>
      <c r="AB1104">
        <v>24</v>
      </c>
      <c r="AC1104">
        <v>26</v>
      </c>
      <c r="AD1104">
        <v>136</v>
      </c>
      <c r="AE1104">
        <v>0</v>
      </c>
      <c r="AF1104">
        <v>0</v>
      </c>
      <c r="AG1104">
        <v>0</v>
      </c>
      <c r="AH1104">
        <f t="shared" si="239"/>
        <v>0</v>
      </c>
      <c r="AI1104">
        <f t="shared" si="240"/>
        <v>0</v>
      </c>
      <c r="AJ1104">
        <f t="shared" si="241"/>
        <v>0</v>
      </c>
      <c r="AK1104">
        <v>0</v>
      </c>
      <c r="AL1104">
        <v>139</v>
      </c>
      <c r="AM1104">
        <v>4</v>
      </c>
      <c r="AN1104">
        <v>0</v>
      </c>
      <c r="AO1104">
        <v>0.16</v>
      </c>
      <c r="AP1104">
        <v>0</v>
      </c>
      <c r="AQ1104">
        <v>87.2</v>
      </c>
      <c r="AR1104">
        <v>111.2</v>
      </c>
      <c r="AS1104">
        <f t="shared" si="242"/>
        <v>692</v>
      </c>
      <c r="AT1104">
        <v>6</v>
      </c>
      <c r="AU1104">
        <v>301</v>
      </c>
      <c r="AV1104">
        <v>377</v>
      </c>
      <c r="AW1104">
        <v>0</v>
      </c>
      <c r="AX1104">
        <v>4.92</v>
      </c>
      <c r="AY1104">
        <v>5.67</v>
      </c>
      <c r="AZ1104">
        <v>137</v>
      </c>
      <c r="BA1104">
        <v>22.833333329999999</v>
      </c>
      <c r="BB1104">
        <v>0</v>
      </c>
      <c r="BC1104">
        <v>0</v>
      </c>
      <c r="BD1104">
        <v>0</v>
      </c>
      <c r="BE1104">
        <v>0.03</v>
      </c>
      <c r="BF1104">
        <v>0</v>
      </c>
      <c r="BG1104">
        <v>3</v>
      </c>
      <c r="BH1104">
        <v>0.02</v>
      </c>
      <c r="BI1104">
        <f t="shared" si="243"/>
        <v>9.9667774086378731E-3</v>
      </c>
      <c r="BJ1104">
        <v>0.8</v>
      </c>
      <c r="BK1104">
        <v>0</v>
      </c>
      <c r="BL1104">
        <v>92.67</v>
      </c>
      <c r="BM1104">
        <v>22.67</v>
      </c>
      <c r="BN1104">
        <v>14.53</v>
      </c>
      <c r="BO1104">
        <v>18.53</v>
      </c>
      <c r="BP1104">
        <f t="shared" si="244"/>
        <v>2.2990033222591362</v>
      </c>
      <c r="BQ1104">
        <v>115.33</v>
      </c>
      <c r="BR1104">
        <v>2013</v>
      </c>
      <c r="BS1104">
        <v>0.28999999999999998</v>
      </c>
      <c r="BT1104">
        <v>0.37</v>
      </c>
      <c r="BU1104" s="2">
        <f t="shared" si="245"/>
        <v>0.30686980392156865</v>
      </c>
      <c r="BV1104" s="1">
        <f>((BG1104/100)+(AS1104/10000))+(BP1104/20)+(BJ1104/5)+(AZ1104/2000)-(AI1104/5)+(U1104/5000)+(Z1104/5000)</f>
        <v>0.47065016611295685</v>
      </c>
      <c r="BW1104" s="1">
        <f t="shared" si="238"/>
        <v>0.85839669120027262</v>
      </c>
      <c r="BX1104" s="1">
        <f t="shared" si="246"/>
        <v>1.0329580245002727</v>
      </c>
      <c r="BY1104" s="1" t="e">
        <f t="shared" si="247"/>
        <v>#DIV/0!</v>
      </c>
      <c r="BZ1104" s="1" t="e">
        <f t="shared" si="248"/>
        <v>#DIV/0!</v>
      </c>
      <c r="CA1104" s="1" t="e">
        <f t="shared" si="249"/>
        <v>#DIV/0!</v>
      </c>
      <c r="CB1104">
        <v>0</v>
      </c>
      <c r="CC1104">
        <f t="shared" si="250"/>
        <v>0</v>
      </c>
      <c r="CD1104">
        <v>0</v>
      </c>
    </row>
    <row r="1105" spans="1:82" x14ac:dyDescent="0.35">
      <c r="A1105">
        <v>845</v>
      </c>
      <c r="B1105" t="s">
        <v>460</v>
      </c>
      <c r="C1105" t="s">
        <v>103</v>
      </c>
      <c r="D1105">
        <v>70</v>
      </c>
      <c r="E1105" t="s">
        <v>70</v>
      </c>
      <c r="F1105" t="s">
        <v>134</v>
      </c>
      <c r="G1105">
        <v>2022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2</v>
      </c>
      <c r="AD1105">
        <v>42</v>
      </c>
      <c r="AE1105">
        <v>1</v>
      </c>
      <c r="AF1105">
        <v>0</v>
      </c>
      <c r="AG1105">
        <v>0</v>
      </c>
      <c r="AH1105">
        <f t="shared" si="239"/>
        <v>0</v>
      </c>
      <c r="AI1105">
        <f t="shared" si="240"/>
        <v>0</v>
      </c>
      <c r="AJ1105">
        <f t="shared" si="241"/>
        <v>0</v>
      </c>
      <c r="AK1105">
        <v>86</v>
      </c>
      <c r="AL1105">
        <v>0</v>
      </c>
      <c r="AM1105">
        <v>1</v>
      </c>
      <c r="AN1105">
        <v>0</v>
      </c>
      <c r="AO1105">
        <v>0.04</v>
      </c>
      <c r="AP1105">
        <v>0.15</v>
      </c>
      <c r="AQ1105">
        <v>10.199999999999999</v>
      </c>
      <c r="AR1105">
        <v>11.2</v>
      </c>
      <c r="AS1105">
        <f t="shared" si="242"/>
        <v>42</v>
      </c>
      <c r="AT1105">
        <v>2</v>
      </c>
      <c r="AU1105">
        <v>10</v>
      </c>
      <c r="AV1105">
        <v>119</v>
      </c>
      <c r="AW1105">
        <v>0</v>
      </c>
      <c r="AX1105">
        <v>0</v>
      </c>
      <c r="AY1105">
        <v>42</v>
      </c>
      <c r="AZ1105">
        <v>1</v>
      </c>
      <c r="BA1105">
        <v>0.5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1</v>
      </c>
      <c r="BH1105">
        <v>1</v>
      </c>
      <c r="BI1105">
        <f t="shared" si="243"/>
        <v>0.1</v>
      </c>
      <c r="BJ1105">
        <v>0.08</v>
      </c>
      <c r="BK1105">
        <v>0</v>
      </c>
      <c r="BL1105">
        <v>0</v>
      </c>
      <c r="BM1105">
        <v>21</v>
      </c>
      <c r="BN1105">
        <v>5.0999999999999996</v>
      </c>
      <c r="BO1105">
        <v>5.6</v>
      </c>
      <c r="BP1105">
        <f t="shared" si="244"/>
        <v>4.2</v>
      </c>
      <c r="BQ1105">
        <v>21</v>
      </c>
      <c r="BR1105">
        <v>2014</v>
      </c>
      <c r="BS1105">
        <v>1.02</v>
      </c>
      <c r="BT1105">
        <v>1.1200000000000001</v>
      </c>
      <c r="BU1105" s="2">
        <f t="shared" si="245"/>
        <v>2.7843137254901961E-2</v>
      </c>
      <c r="BV1105" s="1">
        <f>((BG1105/100)+(AS1105/10000))+(BP1105/20)+(BJ1105/5)+(AZ1105/2000)-(AI1105/5)+(U1105/5000)+(Z1105/5000)</f>
        <v>0.24070000000000003</v>
      </c>
      <c r="BW1105" s="1">
        <f t="shared" si="238"/>
        <v>0.52080400000000004</v>
      </c>
      <c r="BX1105" s="1">
        <f t="shared" si="246"/>
        <v>0.73083333333333345</v>
      </c>
      <c r="BY1105" s="1" t="e">
        <f t="shared" si="247"/>
        <v>#DIV/0!</v>
      </c>
      <c r="BZ1105" s="1" t="e">
        <f t="shared" si="248"/>
        <v>#DIV/0!</v>
      </c>
      <c r="CA1105" s="1" t="e">
        <f t="shared" si="249"/>
        <v>#DIV/0!</v>
      </c>
      <c r="CB1105">
        <v>0</v>
      </c>
      <c r="CC1105">
        <f t="shared" si="250"/>
        <v>0</v>
      </c>
      <c r="CD1105">
        <v>0</v>
      </c>
    </row>
    <row r="1106" spans="1:82" x14ac:dyDescent="0.35">
      <c r="A1106">
        <v>1522</v>
      </c>
      <c r="B1106" t="s">
        <v>1558</v>
      </c>
      <c r="C1106" t="s">
        <v>69</v>
      </c>
      <c r="D1106">
        <v>73</v>
      </c>
      <c r="E1106" t="s">
        <v>1156</v>
      </c>
      <c r="F1106" t="s">
        <v>119</v>
      </c>
      <c r="G1106">
        <v>2018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256</v>
      </c>
      <c r="V1106">
        <v>1251</v>
      </c>
      <c r="W1106">
        <v>17</v>
      </c>
      <c r="X1106">
        <v>0</v>
      </c>
      <c r="Y1106">
        <v>0</v>
      </c>
      <c r="Z1106">
        <v>70</v>
      </c>
      <c r="AA1106">
        <v>2</v>
      </c>
      <c r="AB1106">
        <v>59</v>
      </c>
      <c r="AC1106">
        <v>81</v>
      </c>
      <c r="AD1106">
        <v>580</v>
      </c>
      <c r="AE1106">
        <v>4</v>
      </c>
      <c r="AF1106">
        <v>1</v>
      </c>
      <c r="AG1106">
        <v>1</v>
      </c>
      <c r="AH1106">
        <f t="shared" si="239"/>
        <v>1</v>
      </c>
      <c r="AI1106">
        <f t="shared" si="240"/>
        <v>7.1428571428571425E-2</v>
      </c>
      <c r="AJ1106">
        <f t="shared" si="241"/>
        <v>1.2121212121212121E-3</v>
      </c>
      <c r="AK1106">
        <v>50</v>
      </c>
      <c r="AL1106">
        <v>587</v>
      </c>
      <c r="AM1106">
        <v>26</v>
      </c>
      <c r="AN1106">
        <v>1</v>
      </c>
      <c r="AO1106">
        <v>0.16</v>
      </c>
      <c r="AP1106">
        <v>0.01</v>
      </c>
      <c r="AQ1106">
        <v>313.10000000000002</v>
      </c>
      <c r="AR1106">
        <v>372.1</v>
      </c>
      <c r="AS1106">
        <f t="shared" si="242"/>
        <v>1831</v>
      </c>
      <c r="AT1106">
        <v>14</v>
      </c>
      <c r="AU1106">
        <v>825</v>
      </c>
      <c r="AV1106">
        <v>967</v>
      </c>
      <c r="AW1106">
        <v>0</v>
      </c>
      <c r="AX1106">
        <v>4.8899999999999997</v>
      </c>
      <c r="AY1106">
        <v>9.83</v>
      </c>
      <c r="AZ1106">
        <v>315</v>
      </c>
      <c r="BA1106">
        <v>22.5</v>
      </c>
      <c r="BB1106">
        <v>0</v>
      </c>
      <c r="BC1106">
        <v>0</v>
      </c>
      <c r="BD1106">
        <v>0</v>
      </c>
      <c r="BE1106">
        <v>7.0000000000000007E-2</v>
      </c>
      <c r="BF1106">
        <v>7.0000000000000007E-2</v>
      </c>
      <c r="BG1106">
        <v>21</v>
      </c>
      <c r="BH1106">
        <v>7.0000000000000007E-2</v>
      </c>
      <c r="BI1106">
        <f t="shared" si="243"/>
        <v>2.5454545454545455E-2</v>
      </c>
      <c r="BJ1106">
        <v>0.85</v>
      </c>
      <c r="BK1106">
        <v>0</v>
      </c>
      <c r="BL1106">
        <v>89.36</v>
      </c>
      <c r="BM1106">
        <v>41.43</v>
      </c>
      <c r="BN1106">
        <v>22.36</v>
      </c>
      <c r="BO1106">
        <v>26.58</v>
      </c>
      <c r="BP1106">
        <f t="shared" si="244"/>
        <v>2.2193939393939393</v>
      </c>
      <c r="BQ1106">
        <v>130.79</v>
      </c>
      <c r="BR1106">
        <v>2015</v>
      </c>
      <c r="BS1106">
        <v>0.38</v>
      </c>
      <c r="BT1106">
        <v>0.45</v>
      </c>
      <c r="BU1106" s="2">
        <f t="shared" si="245"/>
        <v>0.90189023209283714</v>
      </c>
      <c r="BV1106" s="1">
        <f>((BG1106/100)+(AS1106/7500))+(BP1106/30)+(BJ1106/7)+(AZ1106/5000)-(AI1106/10)+(U1106/2500)+(Z1106/4000)</f>
        <v>0.82529884559884559</v>
      </c>
      <c r="BW1106" s="1">
        <f t="shared" si="238"/>
        <v>1.0122075667789001</v>
      </c>
      <c r="BX1106" s="1">
        <f t="shared" si="246"/>
        <v>1.0272908048741383</v>
      </c>
      <c r="BY1106" s="1" t="e">
        <f t="shared" si="247"/>
        <v>#DIV/0!</v>
      </c>
      <c r="BZ1106" s="1" t="e">
        <f t="shared" si="248"/>
        <v>#DIV/0!</v>
      </c>
      <c r="CA1106" s="1" t="e">
        <f t="shared" si="249"/>
        <v>#DIV/0!</v>
      </c>
      <c r="CB1106">
        <v>0</v>
      </c>
      <c r="CC1106">
        <f t="shared" si="250"/>
        <v>0</v>
      </c>
      <c r="CD1106">
        <v>0</v>
      </c>
    </row>
    <row r="1107" spans="1:82" x14ac:dyDescent="0.35">
      <c r="A1107">
        <v>827</v>
      </c>
      <c r="B1107" t="s">
        <v>980</v>
      </c>
      <c r="C1107" t="s">
        <v>75</v>
      </c>
      <c r="D1107">
        <v>76</v>
      </c>
      <c r="E1107" t="s">
        <v>797</v>
      </c>
      <c r="F1107" t="s">
        <v>118</v>
      </c>
      <c r="G1107">
        <v>2021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2</v>
      </c>
      <c r="AC1107">
        <v>3</v>
      </c>
      <c r="AD1107">
        <v>21</v>
      </c>
      <c r="AE1107">
        <v>2</v>
      </c>
      <c r="AF1107">
        <v>0</v>
      </c>
      <c r="AG1107">
        <v>0</v>
      </c>
      <c r="AH1107">
        <f t="shared" si="239"/>
        <v>0</v>
      </c>
      <c r="AI1107">
        <f t="shared" si="240"/>
        <v>0</v>
      </c>
      <c r="AJ1107">
        <f t="shared" si="241"/>
        <v>0</v>
      </c>
      <c r="AK1107">
        <v>31</v>
      </c>
      <c r="AL1107">
        <v>0</v>
      </c>
      <c r="AM1107">
        <v>2</v>
      </c>
      <c r="AN1107">
        <v>0</v>
      </c>
      <c r="AO1107">
        <v>0.04</v>
      </c>
      <c r="AP1107">
        <v>0.04</v>
      </c>
      <c r="AQ1107">
        <v>14.1</v>
      </c>
      <c r="AR1107">
        <v>16.100000000000001</v>
      </c>
      <c r="AS1107">
        <f t="shared" si="242"/>
        <v>21</v>
      </c>
      <c r="AT1107">
        <v>3</v>
      </c>
      <c r="AU1107">
        <v>5</v>
      </c>
      <c r="AV1107">
        <v>184</v>
      </c>
      <c r="AW1107">
        <v>0</v>
      </c>
      <c r="AX1107">
        <v>0</v>
      </c>
      <c r="AY1107">
        <v>10.5</v>
      </c>
      <c r="AZ1107">
        <v>2</v>
      </c>
      <c r="BA1107">
        <v>0.66666666699999999</v>
      </c>
      <c r="BB1107">
        <v>0</v>
      </c>
      <c r="BC1107">
        <v>0</v>
      </c>
      <c r="BD1107">
        <v>0</v>
      </c>
      <c r="BE1107">
        <v>0</v>
      </c>
      <c r="BF1107">
        <v>1</v>
      </c>
      <c r="BG1107">
        <v>2</v>
      </c>
      <c r="BH1107">
        <v>1</v>
      </c>
      <c r="BI1107">
        <f t="shared" si="243"/>
        <v>0.4</v>
      </c>
      <c r="BJ1107">
        <v>0.03</v>
      </c>
      <c r="BK1107">
        <v>0</v>
      </c>
      <c r="BL1107">
        <v>0</v>
      </c>
      <c r="BM1107">
        <v>7</v>
      </c>
      <c r="BN1107">
        <v>4.7</v>
      </c>
      <c r="BO1107">
        <v>5.37</v>
      </c>
      <c r="BP1107">
        <f t="shared" si="244"/>
        <v>4.2</v>
      </c>
      <c r="BQ1107">
        <v>7</v>
      </c>
      <c r="BR1107">
        <v>2019</v>
      </c>
      <c r="BS1107">
        <v>2.82</v>
      </c>
      <c r="BT1107">
        <v>3.22</v>
      </c>
      <c r="BU1107" s="2">
        <f t="shared" si="245"/>
        <v>4.3333333333333335E-2</v>
      </c>
      <c r="BV1107" s="1">
        <f>((BG1107/100)+(AS1107/10000))+(BP1107/20)+(BJ1107/5)+(AZ1107/2000)-(AI1107/5)+(U1107/5000)+(Z1107/5000)</f>
        <v>0.23910000000000003</v>
      </c>
      <c r="BW1107" s="1">
        <f t="shared" si="238"/>
        <v>0.51308733333333334</v>
      </c>
      <c r="BX1107" s="1">
        <f t="shared" si="246"/>
        <v>0.72250000000333348</v>
      </c>
      <c r="BY1107" s="1" t="e">
        <f t="shared" si="247"/>
        <v>#DIV/0!</v>
      </c>
      <c r="BZ1107" s="1" t="e">
        <f t="shared" si="248"/>
        <v>#DIV/0!</v>
      </c>
      <c r="CA1107" s="1" t="e">
        <f t="shared" si="249"/>
        <v>#DIV/0!</v>
      </c>
      <c r="CB1107">
        <v>0</v>
      </c>
      <c r="CC1107">
        <f t="shared" si="250"/>
        <v>0</v>
      </c>
      <c r="CD1107">
        <v>0</v>
      </c>
    </row>
    <row r="1108" spans="1:82" x14ac:dyDescent="0.35">
      <c r="A1108">
        <v>1148</v>
      </c>
      <c r="B1108" t="s">
        <v>1461</v>
      </c>
      <c r="C1108" t="s">
        <v>96</v>
      </c>
      <c r="D1108">
        <v>74</v>
      </c>
      <c r="E1108" t="s">
        <v>1156</v>
      </c>
      <c r="F1108" t="s">
        <v>118</v>
      </c>
      <c r="G1108">
        <v>2014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266</v>
      </c>
      <c r="V1108">
        <v>1038</v>
      </c>
      <c r="W1108">
        <v>6</v>
      </c>
      <c r="X1108">
        <v>1</v>
      </c>
      <c r="Y1108">
        <v>1</v>
      </c>
      <c r="Z1108">
        <v>63</v>
      </c>
      <c r="AA1108">
        <v>1</v>
      </c>
      <c r="AB1108">
        <v>102</v>
      </c>
      <c r="AC1108">
        <v>130</v>
      </c>
      <c r="AD1108">
        <v>808</v>
      </c>
      <c r="AE1108">
        <v>4</v>
      </c>
      <c r="AF1108">
        <v>1</v>
      </c>
      <c r="AG1108">
        <v>1</v>
      </c>
      <c r="AH1108">
        <f t="shared" si="239"/>
        <v>2</v>
      </c>
      <c r="AI1108">
        <f t="shared" si="240"/>
        <v>0.125</v>
      </c>
      <c r="AJ1108">
        <f t="shared" si="241"/>
        <v>2.0533880903490761E-3</v>
      </c>
      <c r="AK1108">
        <v>55</v>
      </c>
      <c r="AL1108">
        <v>788</v>
      </c>
      <c r="AM1108">
        <v>28</v>
      </c>
      <c r="AN1108">
        <v>1</v>
      </c>
      <c r="AO1108">
        <v>0.22</v>
      </c>
      <c r="AP1108">
        <v>0.01</v>
      </c>
      <c r="AQ1108">
        <v>244.6</v>
      </c>
      <c r="AR1108">
        <v>346.6</v>
      </c>
      <c r="AS1108">
        <f t="shared" si="242"/>
        <v>1846</v>
      </c>
      <c r="AT1108">
        <v>16</v>
      </c>
      <c r="AU1108">
        <v>974</v>
      </c>
      <c r="AV1108">
        <v>1064</v>
      </c>
      <c r="AW1108">
        <v>0</v>
      </c>
      <c r="AX1108">
        <v>3.9</v>
      </c>
      <c r="AY1108">
        <v>7.92</v>
      </c>
      <c r="AZ1108">
        <v>368</v>
      </c>
      <c r="BA1108">
        <v>23</v>
      </c>
      <c r="BB1108">
        <v>0</v>
      </c>
      <c r="BC1108">
        <v>0</v>
      </c>
      <c r="BD1108">
        <v>0</v>
      </c>
      <c r="BE1108">
        <v>0.02</v>
      </c>
      <c r="BF1108">
        <v>0.04</v>
      </c>
      <c r="BG1108">
        <v>10</v>
      </c>
      <c r="BH1108">
        <v>0.03</v>
      </c>
      <c r="BI1108">
        <f t="shared" si="243"/>
        <v>1.0266940451745379E-2</v>
      </c>
      <c r="BJ1108">
        <v>0.92</v>
      </c>
      <c r="BK1108">
        <v>0</v>
      </c>
      <c r="BL1108">
        <v>64.88</v>
      </c>
      <c r="BM1108">
        <v>50.5</v>
      </c>
      <c r="BN1108">
        <v>15.29</v>
      </c>
      <c r="BO1108">
        <v>21.66</v>
      </c>
      <c r="BP1108">
        <f t="shared" si="244"/>
        <v>1.8952772073921971</v>
      </c>
      <c r="BQ1108">
        <v>115.38</v>
      </c>
      <c r="BR1108">
        <v>2008</v>
      </c>
      <c r="BS1108">
        <v>0.25</v>
      </c>
      <c r="BT1108">
        <v>0.36</v>
      </c>
      <c r="BU1108" s="2">
        <f t="shared" si="245"/>
        <v>0.64716207282913141</v>
      </c>
      <c r="BV1108" s="1">
        <f>((BG1108/100)+(AS1108/10000))+(BP1108/20)+(BJ1108/5)+(AZ1108/2000)-(AI1108/5)+(U1108/5000)+(Z1108/5000)</f>
        <v>0.78816386036960973</v>
      </c>
      <c r="BW1108" s="1">
        <f t="shared" si="238"/>
        <v>1.0544714814229805</v>
      </c>
      <c r="BX1108" s="1">
        <f t="shared" si="246"/>
        <v>1.0427600925340916</v>
      </c>
      <c r="BY1108" s="1" t="e">
        <f t="shared" si="247"/>
        <v>#DIV/0!</v>
      </c>
      <c r="BZ1108" s="1" t="e">
        <f t="shared" si="248"/>
        <v>#DIV/0!</v>
      </c>
      <c r="CA1108" s="1" t="e">
        <f t="shared" si="249"/>
        <v>#DIV/0!</v>
      </c>
      <c r="CB1108">
        <v>0</v>
      </c>
      <c r="CC1108">
        <f t="shared" si="250"/>
        <v>0</v>
      </c>
      <c r="CD1108">
        <v>0</v>
      </c>
    </row>
    <row r="1109" spans="1:82" x14ac:dyDescent="0.35">
      <c r="A1109">
        <v>166</v>
      </c>
      <c r="B1109" t="s">
        <v>180</v>
      </c>
      <c r="C1109" t="s">
        <v>69</v>
      </c>
      <c r="D1109">
        <v>73</v>
      </c>
      <c r="E1109" t="s">
        <v>70</v>
      </c>
      <c r="F1109" t="s">
        <v>76</v>
      </c>
      <c r="G1109">
        <v>2015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3</v>
      </c>
      <c r="AD1109">
        <v>59</v>
      </c>
      <c r="AE1109">
        <v>1</v>
      </c>
      <c r="AF1109">
        <v>0</v>
      </c>
      <c r="AG1109">
        <v>0</v>
      </c>
      <c r="AH1109">
        <f t="shared" si="239"/>
        <v>0</v>
      </c>
      <c r="AI1109">
        <f t="shared" si="240"/>
        <v>0</v>
      </c>
      <c r="AJ1109">
        <f t="shared" si="241"/>
        <v>0</v>
      </c>
      <c r="AK1109">
        <v>59</v>
      </c>
      <c r="AL1109">
        <v>10</v>
      </c>
      <c r="AM1109">
        <v>1</v>
      </c>
      <c r="AN1109">
        <v>0</v>
      </c>
      <c r="AO1109">
        <v>0.04</v>
      </c>
      <c r="AP1109">
        <v>0.08</v>
      </c>
      <c r="AQ1109">
        <v>11.9</v>
      </c>
      <c r="AR1109">
        <v>13.9</v>
      </c>
      <c r="AS1109">
        <f t="shared" si="242"/>
        <v>59</v>
      </c>
      <c r="AT1109">
        <v>3</v>
      </c>
      <c r="AU1109">
        <v>9</v>
      </c>
      <c r="AV1109">
        <v>209</v>
      </c>
      <c r="AW1109">
        <v>0</v>
      </c>
      <c r="AX1109">
        <v>0</v>
      </c>
      <c r="AY1109">
        <v>29.5</v>
      </c>
      <c r="AZ1109">
        <v>2</v>
      </c>
      <c r="BA1109">
        <v>0.66666666699999999</v>
      </c>
      <c r="BB1109">
        <v>0</v>
      </c>
      <c r="BC1109">
        <v>0</v>
      </c>
      <c r="BD1109">
        <v>0</v>
      </c>
      <c r="BE1109">
        <v>0</v>
      </c>
      <c r="BF1109">
        <v>0.5</v>
      </c>
      <c r="BG1109">
        <v>1</v>
      </c>
      <c r="BH1109">
        <v>0.5</v>
      </c>
      <c r="BI1109">
        <f t="shared" si="243"/>
        <v>0.1111111111111111</v>
      </c>
      <c r="BJ1109">
        <v>0.04</v>
      </c>
      <c r="BK1109">
        <v>0</v>
      </c>
      <c r="BL1109">
        <v>0</v>
      </c>
      <c r="BM1109">
        <v>19.670000000000002</v>
      </c>
      <c r="BN1109">
        <v>3.97</v>
      </c>
      <c r="BO1109">
        <v>4.63</v>
      </c>
      <c r="BP1109">
        <f t="shared" si="244"/>
        <v>6.5555555555555554</v>
      </c>
      <c r="BQ1109">
        <v>19.670000000000002</v>
      </c>
      <c r="BR1109">
        <v>2009</v>
      </c>
      <c r="BS1109">
        <v>1.32</v>
      </c>
      <c r="BT1109">
        <v>1.54</v>
      </c>
      <c r="BU1109" s="2">
        <f t="shared" si="245"/>
        <v>3.1176470588235292E-2</v>
      </c>
      <c r="BV1109" s="1">
        <f>((BG1109/100)+(AS1109/10000))+(BP1109/20)+(BJ1109/5)+(AZ1109/2000)-(AI1109/5)+(U1109/5000)+(Z1109/5000)</f>
        <v>0.35267777777777781</v>
      </c>
      <c r="BW1109" s="1">
        <f t="shared" si="238"/>
        <v>0.75369799999999998</v>
      </c>
      <c r="BX1109" s="1">
        <f t="shared" si="246"/>
        <v>0.86372222222555561</v>
      </c>
      <c r="BY1109" s="1" t="e">
        <f t="shared" si="247"/>
        <v>#DIV/0!</v>
      </c>
      <c r="BZ1109" s="1" t="e">
        <f t="shared" si="248"/>
        <v>#DIV/0!</v>
      </c>
      <c r="CA1109" s="1" t="e">
        <f t="shared" si="249"/>
        <v>#DIV/0!</v>
      </c>
      <c r="CB1109">
        <v>0</v>
      </c>
      <c r="CC1109">
        <f t="shared" si="250"/>
        <v>0</v>
      </c>
      <c r="CD1109">
        <v>0</v>
      </c>
    </row>
    <row r="1110" spans="1:82" x14ac:dyDescent="0.35">
      <c r="A1110">
        <v>592</v>
      </c>
      <c r="B1110" t="s">
        <v>1313</v>
      </c>
      <c r="C1110" t="s">
        <v>72</v>
      </c>
      <c r="D1110">
        <v>72</v>
      </c>
      <c r="E1110" t="s">
        <v>1156</v>
      </c>
      <c r="F1110" t="s">
        <v>113</v>
      </c>
      <c r="G1110">
        <v>2017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242</v>
      </c>
      <c r="V1110">
        <v>983</v>
      </c>
      <c r="W1110">
        <v>7</v>
      </c>
      <c r="X1110">
        <v>1</v>
      </c>
      <c r="Y1110">
        <v>1</v>
      </c>
      <c r="Z1110">
        <v>55</v>
      </c>
      <c r="AA1110">
        <v>0</v>
      </c>
      <c r="AB1110">
        <v>26</v>
      </c>
      <c r="AC1110">
        <v>38</v>
      </c>
      <c r="AD1110">
        <v>249</v>
      </c>
      <c r="AE1110">
        <v>2</v>
      </c>
      <c r="AF1110">
        <v>0</v>
      </c>
      <c r="AG1110">
        <v>0</v>
      </c>
      <c r="AH1110">
        <f t="shared" si="239"/>
        <v>1</v>
      </c>
      <c r="AI1110">
        <f t="shared" si="240"/>
        <v>0.1</v>
      </c>
      <c r="AJ1110">
        <f t="shared" si="241"/>
        <v>1.697792869269949E-3</v>
      </c>
      <c r="AK1110">
        <v>8</v>
      </c>
      <c r="AL1110">
        <v>261</v>
      </c>
      <c r="AM1110">
        <v>6</v>
      </c>
      <c r="AN1110">
        <v>0</v>
      </c>
      <c r="AO1110">
        <v>0.12</v>
      </c>
      <c r="AP1110">
        <v>0</v>
      </c>
      <c r="AQ1110">
        <v>175.2</v>
      </c>
      <c r="AR1110">
        <v>201.2</v>
      </c>
      <c r="AS1110">
        <f t="shared" si="242"/>
        <v>1232</v>
      </c>
      <c r="AT1110">
        <v>10</v>
      </c>
      <c r="AU1110">
        <v>589</v>
      </c>
      <c r="AV1110">
        <v>695</v>
      </c>
      <c r="AW1110">
        <v>0</v>
      </c>
      <c r="AX1110">
        <v>4.0599999999999996</v>
      </c>
      <c r="AY1110">
        <v>9.58</v>
      </c>
      <c r="AZ1110">
        <v>268</v>
      </c>
      <c r="BA1110">
        <v>26.8</v>
      </c>
      <c r="BB1110">
        <v>0</v>
      </c>
      <c r="BC1110">
        <v>0</v>
      </c>
      <c r="BD1110">
        <v>0</v>
      </c>
      <c r="BE1110">
        <v>0.03</v>
      </c>
      <c r="BF1110">
        <v>0.08</v>
      </c>
      <c r="BG1110">
        <v>9</v>
      </c>
      <c r="BH1110">
        <v>0.03</v>
      </c>
      <c r="BI1110">
        <f t="shared" si="243"/>
        <v>1.5280135823429542E-2</v>
      </c>
      <c r="BJ1110">
        <v>0.85</v>
      </c>
      <c r="BK1110">
        <v>0</v>
      </c>
      <c r="BL1110">
        <v>98.3</v>
      </c>
      <c r="BM1110">
        <v>24.9</v>
      </c>
      <c r="BN1110">
        <v>17.52</v>
      </c>
      <c r="BO1110">
        <v>20.12</v>
      </c>
      <c r="BP1110">
        <f t="shared" si="244"/>
        <v>2.0916808149405774</v>
      </c>
      <c r="BQ1110">
        <v>123.2</v>
      </c>
      <c r="BR1110">
        <v>2016</v>
      </c>
      <c r="BS1110">
        <v>0.3</v>
      </c>
      <c r="BT1110">
        <v>0.34</v>
      </c>
      <c r="BU1110" s="2">
        <f t="shared" si="245"/>
        <v>0.51278350140056028</v>
      </c>
      <c r="BV1110" s="1">
        <f>((BG1110/100)+(AS1110/10000))+(BP1110/20)+(BJ1110/5)+(AZ1110/2000)-(AI1110/5)+(U1110/5000)+(Z1110/5000)</f>
        <v>0.66118404074702886</v>
      </c>
      <c r="BW1110" s="1">
        <f t="shared" si="238"/>
        <v>0.92700180079230321</v>
      </c>
      <c r="BX1110" s="1">
        <f t="shared" si="246"/>
        <v>1.0260391341256367</v>
      </c>
      <c r="BY1110" s="1" t="e">
        <f t="shared" si="247"/>
        <v>#DIV/0!</v>
      </c>
      <c r="BZ1110" s="1" t="e">
        <f t="shared" si="248"/>
        <v>#DIV/0!</v>
      </c>
      <c r="CA1110" s="1" t="e">
        <f t="shared" si="249"/>
        <v>#DIV/0!</v>
      </c>
      <c r="CB1110">
        <v>0</v>
      </c>
      <c r="CC1110">
        <f t="shared" si="250"/>
        <v>0</v>
      </c>
      <c r="CD1110">
        <v>0</v>
      </c>
    </row>
    <row r="1111" spans="1:82" x14ac:dyDescent="0.35">
      <c r="A1111">
        <v>1068</v>
      </c>
      <c r="B1111" t="s">
        <v>1444</v>
      </c>
      <c r="C1111" t="s">
        <v>92</v>
      </c>
      <c r="D1111">
        <v>71</v>
      </c>
      <c r="E1111" t="s">
        <v>1156</v>
      </c>
      <c r="F1111" t="s">
        <v>73</v>
      </c>
      <c r="G1111">
        <v>2013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314</v>
      </c>
      <c r="V1111">
        <v>1607</v>
      </c>
      <c r="W1111">
        <v>9</v>
      </c>
      <c r="X1111">
        <v>1</v>
      </c>
      <c r="Y1111">
        <v>1</v>
      </c>
      <c r="Z1111">
        <v>79</v>
      </c>
      <c r="AA1111">
        <v>0</v>
      </c>
      <c r="AB1111">
        <v>52</v>
      </c>
      <c r="AC1111">
        <v>64</v>
      </c>
      <c r="AD1111">
        <v>539</v>
      </c>
      <c r="AE1111">
        <v>2</v>
      </c>
      <c r="AF1111">
        <v>0</v>
      </c>
      <c r="AG1111">
        <v>0</v>
      </c>
      <c r="AH1111">
        <f t="shared" si="239"/>
        <v>1</v>
      </c>
      <c r="AI1111">
        <f t="shared" si="240"/>
        <v>6.25E-2</v>
      </c>
      <c r="AJ1111">
        <f t="shared" si="241"/>
        <v>1.1467889908256881E-3</v>
      </c>
      <c r="AK1111">
        <v>-40</v>
      </c>
      <c r="AL1111">
        <v>588</v>
      </c>
      <c r="AM1111">
        <v>23</v>
      </c>
      <c r="AN1111">
        <v>0</v>
      </c>
      <c r="AO1111">
        <v>0.12</v>
      </c>
      <c r="AP1111">
        <v>-0.02</v>
      </c>
      <c r="AQ1111">
        <v>278.60000000000002</v>
      </c>
      <c r="AR1111">
        <v>330.6</v>
      </c>
      <c r="AS1111">
        <f t="shared" si="242"/>
        <v>2146</v>
      </c>
      <c r="AT1111">
        <v>16</v>
      </c>
      <c r="AU1111">
        <v>872</v>
      </c>
      <c r="AV1111">
        <v>1109</v>
      </c>
      <c r="AW1111">
        <v>0</v>
      </c>
      <c r="AX1111">
        <v>5.12</v>
      </c>
      <c r="AY1111">
        <v>10.37</v>
      </c>
      <c r="AZ1111">
        <v>366</v>
      </c>
      <c r="BA1111">
        <v>22.875</v>
      </c>
      <c r="BB1111">
        <v>0</v>
      </c>
      <c r="BC1111">
        <v>0</v>
      </c>
      <c r="BD1111">
        <v>0</v>
      </c>
      <c r="BE1111">
        <v>0.03</v>
      </c>
      <c r="BF1111">
        <v>0.04</v>
      </c>
      <c r="BG1111">
        <v>11</v>
      </c>
      <c r="BH1111">
        <v>0.03</v>
      </c>
      <c r="BI1111">
        <f t="shared" si="243"/>
        <v>1.261467889908257E-2</v>
      </c>
      <c r="BJ1111">
        <v>0.79</v>
      </c>
      <c r="BK1111">
        <v>0</v>
      </c>
      <c r="BL1111">
        <v>100.44</v>
      </c>
      <c r="BM1111">
        <v>33.69</v>
      </c>
      <c r="BN1111">
        <v>17.41</v>
      </c>
      <c r="BO1111">
        <v>20.66</v>
      </c>
      <c r="BP1111">
        <f t="shared" si="244"/>
        <v>2.4610091743119265</v>
      </c>
      <c r="BQ1111">
        <v>134.12</v>
      </c>
      <c r="BR1111">
        <v>2009</v>
      </c>
      <c r="BS1111">
        <v>0.32</v>
      </c>
      <c r="BT1111">
        <v>0.38</v>
      </c>
      <c r="BU1111" s="2">
        <f t="shared" si="245"/>
        <v>0.77081201680672284</v>
      </c>
      <c r="BV1111" s="1">
        <f>((BG1111/100)+(AS1111/10000))+(BP1111/20)+(BJ1111/5)+(AZ1111/2000)-(AI1111/5)+(U1111/5000)+(Z1111/5000)</f>
        <v>0.8547504587155963</v>
      </c>
      <c r="BW1111" s="1">
        <f t="shared" si="238"/>
        <v>1.0260540285423039</v>
      </c>
      <c r="BX1111" s="1">
        <f t="shared" si="246"/>
        <v>1.0118509174311927</v>
      </c>
      <c r="BY1111" s="1" t="e">
        <f t="shared" si="247"/>
        <v>#DIV/0!</v>
      </c>
      <c r="BZ1111" s="1" t="e">
        <f t="shared" si="248"/>
        <v>#DIV/0!</v>
      </c>
      <c r="CA1111" s="1" t="e">
        <f t="shared" si="249"/>
        <v>#DIV/0!</v>
      </c>
      <c r="CB1111">
        <v>0</v>
      </c>
      <c r="CC1111">
        <f t="shared" si="250"/>
        <v>0</v>
      </c>
      <c r="CD1111">
        <v>0</v>
      </c>
    </row>
    <row r="1112" spans="1:82" x14ac:dyDescent="0.35">
      <c r="A1112">
        <v>592</v>
      </c>
      <c r="B1112" t="s">
        <v>1313</v>
      </c>
      <c r="C1112" t="s">
        <v>72</v>
      </c>
      <c r="D1112">
        <v>72</v>
      </c>
      <c r="E1112" t="s">
        <v>1156</v>
      </c>
      <c r="F1112" t="s">
        <v>113</v>
      </c>
      <c r="G1112">
        <v>2016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322</v>
      </c>
      <c r="V1112">
        <v>1631</v>
      </c>
      <c r="W1112">
        <v>15</v>
      </c>
      <c r="X1112">
        <v>5</v>
      </c>
      <c r="Y1112">
        <v>1</v>
      </c>
      <c r="Z1112">
        <v>91</v>
      </c>
      <c r="AA1112">
        <v>0</v>
      </c>
      <c r="AB1112">
        <v>32</v>
      </c>
      <c r="AC1112">
        <v>40</v>
      </c>
      <c r="AD1112">
        <v>363</v>
      </c>
      <c r="AE1112">
        <v>1</v>
      </c>
      <c r="AF1112">
        <v>0</v>
      </c>
      <c r="AG1112">
        <v>0</v>
      </c>
      <c r="AH1112">
        <f t="shared" si="239"/>
        <v>1</v>
      </c>
      <c r="AI1112">
        <f t="shared" si="240"/>
        <v>6.6666666666666666E-2</v>
      </c>
      <c r="AJ1112">
        <f t="shared" si="241"/>
        <v>1.4025245441795231E-3</v>
      </c>
      <c r="AK1112">
        <v>-1</v>
      </c>
      <c r="AL1112">
        <v>380</v>
      </c>
      <c r="AM1112">
        <v>11</v>
      </c>
      <c r="AN1112">
        <v>0</v>
      </c>
      <c r="AO1112">
        <v>0.1</v>
      </c>
      <c r="AP1112">
        <v>0</v>
      </c>
      <c r="AQ1112">
        <v>293.39999999999998</v>
      </c>
      <c r="AR1112">
        <v>325.39999999999998</v>
      </c>
      <c r="AS1112">
        <f t="shared" si="242"/>
        <v>1994</v>
      </c>
      <c r="AT1112">
        <v>15</v>
      </c>
      <c r="AU1112">
        <v>713</v>
      </c>
      <c r="AV1112">
        <v>1009</v>
      </c>
      <c r="AW1112">
        <v>0</v>
      </c>
      <c r="AX1112">
        <v>5.07</v>
      </c>
      <c r="AY1112">
        <v>11.34</v>
      </c>
      <c r="AZ1112">
        <v>354</v>
      </c>
      <c r="BA1112">
        <v>23.6</v>
      </c>
      <c r="BB1112">
        <v>0</v>
      </c>
      <c r="BC1112">
        <v>0</v>
      </c>
      <c r="BD1112">
        <v>0</v>
      </c>
      <c r="BE1112">
        <v>0.05</v>
      </c>
      <c r="BF1112">
        <v>0.03</v>
      </c>
      <c r="BG1112">
        <v>16</v>
      </c>
      <c r="BH1112">
        <v>0.05</v>
      </c>
      <c r="BI1112">
        <f t="shared" si="243"/>
        <v>2.244039270687237E-2</v>
      </c>
      <c r="BJ1112">
        <v>0.71</v>
      </c>
      <c r="BK1112">
        <v>0</v>
      </c>
      <c r="BL1112">
        <v>108.73</v>
      </c>
      <c r="BM1112">
        <v>24.2</v>
      </c>
      <c r="BN1112">
        <v>19.559999999999999</v>
      </c>
      <c r="BO1112">
        <v>21.69</v>
      </c>
      <c r="BP1112">
        <f t="shared" si="244"/>
        <v>2.7966339410939693</v>
      </c>
      <c r="BQ1112">
        <v>132.93</v>
      </c>
      <c r="BR1112">
        <v>2016</v>
      </c>
      <c r="BS1112">
        <v>0.41</v>
      </c>
      <c r="BT1112">
        <v>0.46</v>
      </c>
      <c r="BU1112" s="2">
        <f t="shared" si="245"/>
        <v>0.84609207282913179</v>
      </c>
      <c r="BV1112" s="1">
        <f>((BG1112/100)+(AS1112/7500))+(BP1112/30)+(BJ1112/7)+(AZ1112/5000)-(AI1112/10)+(U1112/3000)+(Z1112/3000)</f>
        <v>0.82231636946503706</v>
      </c>
      <c r="BW1112" s="1">
        <f t="shared" si="238"/>
        <v>1.0111525052205079</v>
      </c>
      <c r="BX1112" s="1">
        <f t="shared" si="246"/>
        <v>1.0044300607760637</v>
      </c>
      <c r="BY1112" s="1" t="e">
        <f t="shared" si="247"/>
        <v>#DIV/0!</v>
      </c>
      <c r="BZ1112" s="1" t="e">
        <f t="shared" si="248"/>
        <v>#DIV/0!</v>
      </c>
      <c r="CA1112" s="1" t="e">
        <f t="shared" si="249"/>
        <v>#DIV/0!</v>
      </c>
      <c r="CB1112">
        <v>6</v>
      </c>
      <c r="CC1112">
        <f t="shared" si="250"/>
        <v>60</v>
      </c>
      <c r="CD1112">
        <v>0</v>
      </c>
    </row>
    <row r="1113" spans="1:82" x14ac:dyDescent="0.35">
      <c r="A1113">
        <v>295</v>
      </c>
      <c r="B1113" t="s">
        <v>1232</v>
      </c>
      <c r="C1113" t="s">
        <v>92</v>
      </c>
      <c r="D1113">
        <v>71</v>
      </c>
      <c r="E1113" t="s">
        <v>1156</v>
      </c>
      <c r="F1113" t="s">
        <v>84</v>
      </c>
      <c r="G1113">
        <v>2023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272</v>
      </c>
      <c r="V1113">
        <v>1459</v>
      </c>
      <c r="W1113">
        <v>14</v>
      </c>
      <c r="X1113">
        <v>2</v>
      </c>
      <c r="Y1113">
        <v>2</v>
      </c>
      <c r="Z1113">
        <v>83</v>
      </c>
      <c r="AA1113">
        <v>0</v>
      </c>
      <c r="AB1113">
        <v>67</v>
      </c>
      <c r="AC1113">
        <v>83</v>
      </c>
      <c r="AD1113">
        <v>564</v>
      </c>
      <c r="AE1113">
        <v>7</v>
      </c>
      <c r="AF1113">
        <v>1</v>
      </c>
      <c r="AG1113">
        <v>0</v>
      </c>
      <c r="AH1113">
        <f t="shared" si="239"/>
        <v>2</v>
      </c>
      <c r="AI1113">
        <f t="shared" si="240"/>
        <v>0.125</v>
      </c>
      <c r="AJ1113">
        <f t="shared" si="241"/>
        <v>2.4630541871921183E-3</v>
      </c>
      <c r="AK1113">
        <v>153</v>
      </c>
      <c r="AL1113">
        <v>461</v>
      </c>
      <c r="AM1113">
        <v>31</v>
      </c>
      <c r="AN1113">
        <v>0</v>
      </c>
      <c r="AO1113">
        <v>0.19</v>
      </c>
      <c r="AP1113">
        <v>0.04</v>
      </c>
      <c r="AQ1113">
        <v>324.3</v>
      </c>
      <c r="AR1113">
        <v>391.3</v>
      </c>
      <c r="AS1113">
        <f t="shared" si="242"/>
        <v>2023</v>
      </c>
      <c r="AT1113">
        <v>16</v>
      </c>
      <c r="AU1113">
        <v>812</v>
      </c>
      <c r="AV1113">
        <v>1013</v>
      </c>
      <c r="AW1113">
        <v>0</v>
      </c>
      <c r="AX1113">
        <v>5.36</v>
      </c>
      <c r="AY1113">
        <v>8.42</v>
      </c>
      <c r="AZ1113">
        <v>339</v>
      </c>
      <c r="BA1113">
        <v>21.1875</v>
      </c>
      <c r="BB1113">
        <v>0</v>
      </c>
      <c r="BC1113">
        <v>0</v>
      </c>
      <c r="BD1113">
        <v>0</v>
      </c>
      <c r="BE1113">
        <v>0.05</v>
      </c>
      <c r="BF1113">
        <v>0.1</v>
      </c>
      <c r="BG1113">
        <v>21</v>
      </c>
      <c r="BH1113">
        <v>0.06</v>
      </c>
      <c r="BI1113">
        <f t="shared" si="243"/>
        <v>2.5862068965517241E-2</v>
      </c>
      <c r="BJ1113">
        <v>0.8</v>
      </c>
      <c r="BK1113">
        <v>0</v>
      </c>
      <c r="BL1113">
        <v>91.19</v>
      </c>
      <c r="BM1113">
        <v>35.25</v>
      </c>
      <c r="BN1113">
        <v>20.27</v>
      </c>
      <c r="BO1113">
        <v>24.46</v>
      </c>
      <c r="BP1113">
        <f t="shared" si="244"/>
        <v>2.4913793103448274</v>
      </c>
      <c r="BQ1113">
        <v>126.44</v>
      </c>
      <c r="BR1113">
        <v>2017</v>
      </c>
      <c r="BS1113">
        <v>0.4</v>
      </c>
      <c r="BT1113">
        <v>0.48</v>
      </c>
      <c r="BU1113" s="2">
        <f t="shared" si="245"/>
        <v>0.94296422969187654</v>
      </c>
      <c r="BV1113" s="1">
        <f>((BG1113/100)+(AS1113/7500))+(BP1113/30)+(BJ1113/7)+(AZ1113/5000)-(AI1113/10)+(U1113/2500)+(Z1113/4000)</f>
        <v>0.86191502463054193</v>
      </c>
      <c r="BW1113" s="1">
        <f t="shared" si="238"/>
        <v>1.0492434892674145</v>
      </c>
      <c r="BX1113" s="1">
        <f t="shared" si="246"/>
        <v>1.0174441559340812</v>
      </c>
      <c r="BY1113" s="1" t="e">
        <f t="shared" si="247"/>
        <v>#DIV/0!</v>
      </c>
      <c r="BZ1113" s="1" t="e">
        <f t="shared" si="248"/>
        <v>#DIV/0!</v>
      </c>
      <c r="CA1113" s="1" t="e">
        <f t="shared" si="249"/>
        <v>#DIV/0!</v>
      </c>
      <c r="CB1113">
        <v>0</v>
      </c>
      <c r="CC1113">
        <f t="shared" si="250"/>
        <v>0</v>
      </c>
      <c r="CD1113">
        <v>0</v>
      </c>
    </row>
    <row r="1114" spans="1:82" x14ac:dyDescent="0.35">
      <c r="A1114">
        <v>740</v>
      </c>
      <c r="B1114" t="s">
        <v>1344</v>
      </c>
      <c r="C1114" t="s">
        <v>92</v>
      </c>
      <c r="D1114">
        <v>71</v>
      </c>
      <c r="E1114" t="s">
        <v>1156</v>
      </c>
      <c r="F1114" t="s">
        <v>79</v>
      </c>
      <c r="G1114">
        <v>2013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259</v>
      </c>
      <c r="V1114">
        <v>1287</v>
      </c>
      <c r="W1114">
        <v>12</v>
      </c>
      <c r="X1114">
        <v>4</v>
      </c>
      <c r="Y1114">
        <v>2</v>
      </c>
      <c r="Z1114">
        <v>72</v>
      </c>
      <c r="AA1114">
        <v>0</v>
      </c>
      <c r="AB1114">
        <v>70</v>
      </c>
      <c r="AC1114">
        <v>104</v>
      </c>
      <c r="AD1114">
        <v>693</v>
      </c>
      <c r="AE1114">
        <v>7</v>
      </c>
      <c r="AF1114">
        <v>0</v>
      </c>
      <c r="AG1114">
        <v>0</v>
      </c>
      <c r="AH1114">
        <f t="shared" si="239"/>
        <v>2</v>
      </c>
      <c r="AI1114">
        <f t="shared" si="240"/>
        <v>0.13333333333333333</v>
      </c>
      <c r="AJ1114">
        <f t="shared" si="241"/>
        <v>2.3668639053254438E-3</v>
      </c>
      <c r="AK1114">
        <v>136</v>
      </c>
      <c r="AL1114">
        <v>657</v>
      </c>
      <c r="AM1114">
        <v>32</v>
      </c>
      <c r="AN1114">
        <v>0</v>
      </c>
      <c r="AO1114">
        <v>0.21</v>
      </c>
      <c r="AP1114">
        <v>0.04</v>
      </c>
      <c r="AQ1114">
        <v>308</v>
      </c>
      <c r="AR1114">
        <v>378</v>
      </c>
      <c r="AS1114">
        <f t="shared" si="242"/>
        <v>1980</v>
      </c>
      <c r="AT1114">
        <v>15</v>
      </c>
      <c r="AU1114">
        <v>845</v>
      </c>
      <c r="AV1114">
        <v>1014</v>
      </c>
      <c r="AW1114">
        <v>0</v>
      </c>
      <c r="AX1114">
        <v>4.97</v>
      </c>
      <c r="AY1114">
        <v>9.9</v>
      </c>
      <c r="AZ1114">
        <v>329</v>
      </c>
      <c r="BA1114">
        <v>21.93333333</v>
      </c>
      <c r="BB1114">
        <v>0</v>
      </c>
      <c r="BC1114">
        <v>0</v>
      </c>
      <c r="BD1114">
        <v>0</v>
      </c>
      <c r="BE1114">
        <v>0.05</v>
      </c>
      <c r="BF1114">
        <v>0.1</v>
      </c>
      <c r="BG1114">
        <v>19</v>
      </c>
      <c r="BH1114">
        <v>0.06</v>
      </c>
      <c r="BI1114">
        <f t="shared" si="243"/>
        <v>2.2485207100591716E-2</v>
      </c>
      <c r="BJ1114">
        <v>0.83</v>
      </c>
      <c r="BK1114">
        <v>0</v>
      </c>
      <c r="BL1114">
        <v>85.8</v>
      </c>
      <c r="BM1114">
        <v>46.2</v>
      </c>
      <c r="BN1114">
        <v>20.53</v>
      </c>
      <c r="BO1114">
        <v>25.2</v>
      </c>
      <c r="BP1114">
        <f t="shared" si="244"/>
        <v>2.3431952662721893</v>
      </c>
      <c r="BQ1114">
        <v>132</v>
      </c>
      <c r="BR1114">
        <v>2008</v>
      </c>
      <c r="BS1114">
        <v>0.36</v>
      </c>
      <c r="BT1114">
        <v>0.45</v>
      </c>
      <c r="BU1114" s="2">
        <f t="shared" si="245"/>
        <v>0.88040669467787114</v>
      </c>
      <c r="BV1114" s="1">
        <f>((BG1114/100)+(AS1114/7500))+(BP1114/30)+(BJ1114/7)+(AZ1114/5000)-(AI1114/10)+(U1114/2500)+(Z1114/4000)</f>
        <v>0.82474460411383488</v>
      </c>
      <c r="BW1114" s="1">
        <f t="shared" si="238"/>
        <v>1.0303505522682446</v>
      </c>
      <c r="BX1114" s="1">
        <f t="shared" si="246"/>
        <v>1.0194605522349112</v>
      </c>
      <c r="BY1114" s="1" t="e">
        <f t="shared" si="247"/>
        <v>#DIV/0!</v>
      </c>
      <c r="BZ1114" s="1" t="e">
        <f t="shared" si="248"/>
        <v>#DIV/0!</v>
      </c>
      <c r="CA1114" s="1" t="e">
        <f t="shared" si="249"/>
        <v>#DIV/0!</v>
      </c>
      <c r="CB1114">
        <v>0</v>
      </c>
      <c r="CC1114">
        <f t="shared" si="250"/>
        <v>0</v>
      </c>
      <c r="CD1114">
        <v>0</v>
      </c>
    </row>
    <row r="1115" spans="1:82" x14ac:dyDescent="0.35">
      <c r="A1115">
        <v>381</v>
      </c>
      <c r="B1115" t="s">
        <v>1253</v>
      </c>
      <c r="C1115" t="s">
        <v>103</v>
      </c>
      <c r="D1115">
        <v>70</v>
      </c>
      <c r="E1115" t="s">
        <v>1156</v>
      </c>
      <c r="F1115" t="s">
        <v>106</v>
      </c>
      <c r="G1115">
        <v>2013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5</v>
      </c>
      <c r="V1115">
        <v>33</v>
      </c>
      <c r="W1115">
        <v>0</v>
      </c>
      <c r="X1115">
        <v>0</v>
      </c>
      <c r="Y1115">
        <v>0</v>
      </c>
      <c r="Z1115">
        <v>2</v>
      </c>
      <c r="AA1115">
        <v>0</v>
      </c>
      <c r="AB1115">
        <v>1</v>
      </c>
      <c r="AC1115">
        <v>1</v>
      </c>
      <c r="AD1115">
        <v>57</v>
      </c>
      <c r="AE1115">
        <v>0</v>
      </c>
      <c r="AF1115">
        <v>0</v>
      </c>
      <c r="AG1115">
        <v>0</v>
      </c>
      <c r="AH1115">
        <f t="shared" si="239"/>
        <v>0</v>
      </c>
      <c r="AI1115">
        <f t="shared" si="240"/>
        <v>0</v>
      </c>
      <c r="AJ1115">
        <f t="shared" si="241"/>
        <v>0</v>
      </c>
      <c r="AK1115">
        <v>-3</v>
      </c>
      <c r="AL1115">
        <v>60</v>
      </c>
      <c r="AM1115">
        <v>1</v>
      </c>
      <c r="AN1115">
        <v>0</v>
      </c>
      <c r="AO1115">
        <v>0.01</v>
      </c>
      <c r="AP1115">
        <v>0</v>
      </c>
      <c r="AQ1115">
        <v>9</v>
      </c>
      <c r="AR1115">
        <v>10</v>
      </c>
      <c r="AS1115">
        <f t="shared" si="242"/>
        <v>90</v>
      </c>
      <c r="AT1115">
        <v>2</v>
      </c>
      <c r="AU1115">
        <v>11</v>
      </c>
      <c r="AV1115">
        <v>136</v>
      </c>
      <c r="AW1115">
        <v>0</v>
      </c>
      <c r="AX1115">
        <v>6.6</v>
      </c>
      <c r="AY1115">
        <v>57</v>
      </c>
      <c r="AZ1115">
        <v>6</v>
      </c>
      <c r="BA1115">
        <v>3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f t="shared" si="243"/>
        <v>0</v>
      </c>
      <c r="BJ1115">
        <v>0.08</v>
      </c>
      <c r="BK1115">
        <v>0</v>
      </c>
      <c r="BL1115">
        <v>16.5</v>
      </c>
      <c r="BM1115">
        <v>28.5</v>
      </c>
      <c r="BN1115">
        <v>4.5</v>
      </c>
      <c r="BO1115">
        <v>5</v>
      </c>
      <c r="BP1115">
        <f t="shared" si="244"/>
        <v>8.1818181818181817</v>
      </c>
      <c r="BQ1115">
        <v>45</v>
      </c>
      <c r="BR1115">
        <v>2012</v>
      </c>
      <c r="BS1115">
        <v>0.82</v>
      </c>
      <c r="BT1115">
        <v>0.91</v>
      </c>
      <c r="BU1115" s="2">
        <f t="shared" si="245"/>
        <v>0.15037705882352942</v>
      </c>
      <c r="BV1115" s="1">
        <f t="shared" ref="BV1115:BV1125" si="252">((BG1115/100)+(AS1115/10000))+(BP1115/20)+(BJ1115/5)+(AZ1115/2000)-(AI1115/5)+(U1115/5000)+(Z1115/5000)</f>
        <v>0.4384909090909091</v>
      </c>
      <c r="BW1115" s="1">
        <f t="shared" si="238"/>
        <v>0.96479181818181814</v>
      </c>
      <c r="BX1115" s="1">
        <f t="shared" si="246"/>
        <v>0.99426515151515149</v>
      </c>
      <c r="BY1115" s="1" t="e">
        <f t="shared" si="247"/>
        <v>#DIV/0!</v>
      </c>
      <c r="BZ1115" s="1" t="e">
        <f t="shared" si="248"/>
        <v>#DIV/0!</v>
      </c>
      <c r="CA1115" s="1" t="e">
        <f t="shared" si="249"/>
        <v>#DIV/0!</v>
      </c>
      <c r="CB1115">
        <v>0</v>
      </c>
      <c r="CC1115">
        <f t="shared" si="250"/>
        <v>0</v>
      </c>
      <c r="CD1115">
        <v>0</v>
      </c>
    </row>
    <row r="1116" spans="1:82" x14ac:dyDescent="0.35">
      <c r="A1116">
        <v>1073</v>
      </c>
      <c r="B1116" t="s">
        <v>1448</v>
      </c>
      <c r="C1116" t="s">
        <v>72</v>
      </c>
      <c r="D1116">
        <v>72</v>
      </c>
      <c r="E1116" t="s">
        <v>1156</v>
      </c>
      <c r="F1116" t="s">
        <v>90</v>
      </c>
      <c r="G1116">
        <v>2019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265</v>
      </c>
      <c r="V1116">
        <v>1152</v>
      </c>
      <c r="W1116">
        <v>3</v>
      </c>
      <c r="X1116">
        <v>0</v>
      </c>
      <c r="Y1116">
        <v>0</v>
      </c>
      <c r="Z1116">
        <v>55</v>
      </c>
      <c r="AA1116">
        <v>0</v>
      </c>
      <c r="AB1116">
        <v>76</v>
      </c>
      <c r="AC1116">
        <v>100</v>
      </c>
      <c r="AD1116">
        <v>522</v>
      </c>
      <c r="AE1116">
        <v>0</v>
      </c>
      <c r="AF1116">
        <v>1</v>
      </c>
      <c r="AG1116">
        <v>1</v>
      </c>
      <c r="AH1116">
        <f t="shared" si="239"/>
        <v>1</v>
      </c>
      <c r="AI1116">
        <f t="shared" si="240"/>
        <v>6.6666666666666666E-2</v>
      </c>
      <c r="AJ1116">
        <f t="shared" si="241"/>
        <v>1.1061946902654867E-3</v>
      </c>
      <c r="AK1116">
        <v>13</v>
      </c>
      <c r="AL1116">
        <v>558</v>
      </c>
      <c r="AM1116">
        <v>23</v>
      </c>
      <c r="AN1116">
        <v>0</v>
      </c>
      <c r="AO1116">
        <v>0.19</v>
      </c>
      <c r="AP1116">
        <v>0.01</v>
      </c>
      <c r="AQ1116">
        <v>183.4</v>
      </c>
      <c r="AR1116">
        <v>259.39999999999998</v>
      </c>
      <c r="AS1116">
        <f t="shared" si="242"/>
        <v>1674</v>
      </c>
      <c r="AT1116">
        <v>15</v>
      </c>
      <c r="AU1116">
        <v>904</v>
      </c>
      <c r="AV1116">
        <v>1029</v>
      </c>
      <c r="AW1116">
        <v>0</v>
      </c>
      <c r="AX1116">
        <v>4.3499999999999996</v>
      </c>
      <c r="AY1116">
        <v>6.87</v>
      </c>
      <c r="AZ1116">
        <v>341</v>
      </c>
      <c r="BA1116">
        <v>22.733333330000001</v>
      </c>
      <c r="BB1116">
        <v>0</v>
      </c>
      <c r="BC1116">
        <v>0</v>
      </c>
      <c r="BD1116">
        <v>0</v>
      </c>
      <c r="BE1116">
        <v>0.01</v>
      </c>
      <c r="BF1116">
        <v>0</v>
      </c>
      <c r="BG1116">
        <v>3</v>
      </c>
      <c r="BH1116">
        <v>0.01</v>
      </c>
      <c r="BI1116">
        <f t="shared" si="243"/>
        <v>3.3185840707964601E-3</v>
      </c>
      <c r="BJ1116">
        <v>0.88</v>
      </c>
      <c r="BK1116">
        <v>0</v>
      </c>
      <c r="BL1116">
        <v>76.8</v>
      </c>
      <c r="BM1116">
        <v>34.799999999999997</v>
      </c>
      <c r="BN1116">
        <v>12.23</v>
      </c>
      <c r="BO1116">
        <v>17.29</v>
      </c>
      <c r="BP1116">
        <f t="shared" si="244"/>
        <v>1.8517699115044248</v>
      </c>
      <c r="BQ1116">
        <v>111.6</v>
      </c>
      <c r="BR1116">
        <v>2017</v>
      </c>
      <c r="BS1116">
        <v>0.2</v>
      </c>
      <c r="BT1116">
        <v>0.28999999999999998</v>
      </c>
      <c r="BU1116" s="2">
        <f t="shared" si="245"/>
        <v>0.49005501400560225</v>
      </c>
      <c r="BV1116" s="1">
        <f t="shared" si="252"/>
        <v>0.687155162241888</v>
      </c>
      <c r="BW1116" s="1">
        <f t="shared" si="238"/>
        <v>0.98951432448377585</v>
      </c>
      <c r="BX1116" s="1">
        <f t="shared" si="246"/>
        <v>1.0106436577837759</v>
      </c>
      <c r="BY1116" s="1" t="e">
        <f t="shared" si="247"/>
        <v>#DIV/0!</v>
      </c>
      <c r="BZ1116" s="1" t="e">
        <f t="shared" si="248"/>
        <v>#DIV/0!</v>
      </c>
      <c r="CA1116" s="1" t="e">
        <f t="shared" si="249"/>
        <v>#DIV/0!</v>
      </c>
      <c r="CB1116">
        <v>0</v>
      </c>
      <c r="CC1116">
        <f t="shared" si="250"/>
        <v>0</v>
      </c>
      <c r="CD1116">
        <v>0</v>
      </c>
    </row>
    <row r="1117" spans="1:82" x14ac:dyDescent="0.35">
      <c r="A1117">
        <v>47</v>
      </c>
      <c r="B1117" t="s">
        <v>1170</v>
      </c>
      <c r="C1117" t="s">
        <v>103</v>
      </c>
      <c r="D1117">
        <v>70</v>
      </c>
      <c r="E1117" t="s">
        <v>1156</v>
      </c>
      <c r="F1117" t="s">
        <v>82</v>
      </c>
      <c r="G1117">
        <v>2021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240</v>
      </c>
      <c r="V1117">
        <v>898</v>
      </c>
      <c r="W1117">
        <v>4</v>
      </c>
      <c r="X1117">
        <v>0</v>
      </c>
      <c r="Y1117">
        <v>0</v>
      </c>
      <c r="Z1117">
        <v>42</v>
      </c>
      <c r="AA1117">
        <v>0</v>
      </c>
      <c r="AB1117">
        <v>47</v>
      </c>
      <c r="AC1117">
        <v>67</v>
      </c>
      <c r="AD1117">
        <v>439</v>
      </c>
      <c r="AE1117">
        <v>5</v>
      </c>
      <c r="AF1117">
        <v>0</v>
      </c>
      <c r="AG1117">
        <v>0</v>
      </c>
      <c r="AH1117">
        <f t="shared" si="239"/>
        <v>0</v>
      </c>
      <c r="AI1117">
        <f t="shared" si="240"/>
        <v>0</v>
      </c>
      <c r="AJ1117">
        <f t="shared" si="241"/>
        <v>0</v>
      </c>
      <c r="AK1117">
        <v>77</v>
      </c>
      <c r="AL1117">
        <v>437</v>
      </c>
      <c r="AM1117">
        <v>20</v>
      </c>
      <c r="AN1117">
        <v>0</v>
      </c>
      <c r="AO1117">
        <v>0.2</v>
      </c>
      <c r="AP1117">
        <v>0.03</v>
      </c>
      <c r="AQ1117">
        <v>187.7</v>
      </c>
      <c r="AR1117">
        <v>234.7</v>
      </c>
      <c r="AS1117">
        <f t="shared" si="242"/>
        <v>1337</v>
      </c>
      <c r="AT1117">
        <v>13</v>
      </c>
      <c r="AU1117">
        <v>627</v>
      </c>
      <c r="AV1117">
        <v>836</v>
      </c>
      <c r="AW1117">
        <v>0</v>
      </c>
      <c r="AX1117">
        <v>3.74</v>
      </c>
      <c r="AY1117">
        <v>9.34</v>
      </c>
      <c r="AZ1117">
        <v>287</v>
      </c>
      <c r="BA1117">
        <v>22.07692308</v>
      </c>
      <c r="BB1117">
        <v>0</v>
      </c>
      <c r="BC1117">
        <v>0</v>
      </c>
      <c r="BD1117">
        <v>0</v>
      </c>
      <c r="BE1117">
        <v>0.02</v>
      </c>
      <c r="BF1117">
        <v>0.11</v>
      </c>
      <c r="BG1117">
        <v>9</v>
      </c>
      <c r="BH1117">
        <v>0.03</v>
      </c>
      <c r="BI1117">
        <f t="shared" si="243"/>
        <v>1.4354066985645933E-2</v>
      </c>
      <c r="BJ1117">
        <v>0.75</v>
      </c>
      <c r="BK1117">
        <v>0</v>
      </c>
      <c r="BL1117">
        <v>69.08</v>
      </c>
      <c r="BM1117">
        <v>33.770000000000003</v>
      </c>
      <c r="BN1117">
        <v>14.44</v>
      </c>
      <c r="BO1117">
        <v>18.05</v>
      </c>
      <c r="BP1117">
        <f t="shared" si="244"/>
        <v>2.1323763955342905</v>
      </c>
      <c r="BQ1117">
        <v>102.85</v>
      </c>
      <c r="BR1117">
        <v>2017</v>
      </c>
      <c r="BS1117">
        <v>0.3</v>
      </c>
      <c r="BT1117">
        <v>0.37</v>
      </c>
      <c r="BU1117" s="2">
        <f t="shared" si="245"/>
        <v>0.53480745098039217</v>
      </c>
      <c r="BV1117" s="1">
        <f t="shared" si="252"/>
        <v>0.6802188197767145</v>
      </c>
      <c r="BW1117" s="1">
        <f t="shared" si="238"/>
        <v>0.91668622661810573</v>
      </c>
      <c r="BX1117" s="1">
        <f t="shared" si="246"/>
        <v>0.97593817536682359</v>
      </c>
      <c r="BY1117" s="1" t="e">
        <f t="shared" si="247"/>
        <v>#DIV/0!</v>
      </c>
      <c r="BZ1117" s="1" t="e">
        <f t="shared" si="248"/>
        <v>#DIV/0!</v>
      </c>
      <c r="CA1117" s="1" t="e">
        <f t="shared" si="249"/>
        <v>#DIV/0!</v>
      </c>
      <c r="CB1117">
        <v>0</v>
      </c>
      <c r="CC1117">
        <f t="shared" si="250"/>
        <v>0</v>
      </c>
      <c r="CD1117">
        <v>0</v>
      </c>
    </row>
    <row r="1118" spans="1:82" x14ac:dyDescent="0.35">
      <c r="A1118">
        <v>1409</v>
      </c>
      <c r="B1118" t="s">
        <v>1523</v>
      </c>
      <c r="C1118" t="s">
        <v>72</v>
      </c>
      <c r="D1118">
        <v>72</v>
      </c>
      <c r="E1118" t="s">
        <v>1156</v>
      </c>
      <c r="F1118" t="s">
        <v>108</v>
      </c>
      <c r="G1118">
        <v>2019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217</v>
      </c>
      <c r="V1118">
        <v>1003</v>
      </c>
      <c r="W1118">
        <v>6</v>
      </c>
      <c r="X1118">
        <v>0</v>
      </c>
      <c r="Y1118">
        <v>0</v>
      </c>
      <c r="Z1118">
        <v>45</v>
      </c>
      <c r="AA1118">
        <v>0</v>
      </c>
      <c r="AB1118">
        <v>52</v>
      </c>
      <c r="AC1118">
        <v>73</v>
      </c>
      <c r="AD1118">
        <v>438</v>
      </c>
      <c r="AE1118">
        <v>2</v>
      </c>
      <c r="AF1118">
        <v>1</v>
      </c>
      <c r="AG1118">
        <v>0</v>
      </c>
      <c r="AH1118">
        <f t="shared" si="239"/>
        <v>0</v>
      </c>
      <c r="AI1118">
        <f t="shared" si="240"/>
        <v>0</v>
      </c>
      <c r="AJ1118">
        <f t="shared" si="241"/>
        <v>0</v>
      </c>
      <c r="AK1118">
        <v>61</v>
      </c>
      <c r="AL1118">
        <v>438</v>
      </c>
      <c r="AM1118">
        <v>14</v>
      </c>
      <c r="AN1118">
        <v>0</v>
      </c>
      <c r="AO1118">
        <v>0.15</v>
      </c>
      <c r="AP1118">
        <v>0.01</v>
      </c>
      <c r="AQ1118">
        <v>192.1</v>
      </c>
      <c r="AR1118">
        <v>244.1</v>
      </c>
      <c r="AS1118">
        <f t="shared" si="242"/>
        <v>1441</v>
      </c>
      <c r="AT1118">
        <v>13</v>
      </c>
      <c r="AU1118">
        <v>728</v>
      </c>
      <c r="AV1118">
        <v>882</v>
      </c>
      <c r="AW1118">
        <v>0</v>
      </c>
      <c r="AX1118">
        <v>4.62</v>
      </c>
      <c r="AY1118">
        <v>8.42</v>
      </c>
      <c r="AZ1118">
        <v>269</v>
      </c>
      <c r="BA1118">
        <v>20.69230769</v>
      </c>
      <c r="BB1118">
        <v>0</v>
      </c>
      <c r="BC1118">
        <v>0</v>
      </c>
      <c r="BD1118">
        <v>0</v>
      </c>
      <c r="BE1118">
        <v>0.03</v>
      </c>
      <c r="BF1118">
        <v>0.04</v>
      </c>
      <c r="BG1118">
        <v>8</v>
      </c>
      <c r="BH1118">
        <v>0.03</v>
      </c>
      <c r="BI1118">
        <f t="shared" si="243"/>
        <v>1.098901098901099E-2</v>
      </c>
      <c r="BJ1118">
        <v>0.83</v>
      </c>
      <c r="BK1118">
        <v>0</v>
      </c>
      <c r="BL1118">
        <v>77.150000000000006</v>
      </c>
      <c r="BM1118">
        <v>33.69</v>
      </c>
      <c r="BN1118">
        <v>14.78</v>
      </c>
      <c r="BO1118">
        <v>18.78</v>
      </c>
      <c r="BP1118">
        <f t="shared" si="244"/>
        <v>1.9793956043956045</v>
      </c>
      <c r="BQ1118">
        <v>110.85</v>
      </c>
      <c r="BR1118">
        <v>2018</v>
      </c>
      <c r="BS1118">
        <v>0.26</v>
      </c>
      <c r="BT1118">
        <v>0.34</v>
      </c>
      <c r="BU1118" s="2">
        <f t="shared" si="245"/>
        <v>0.55684176470588231</v>
      </c>
      <c r="BV1118" s="1">
        <f t="shared" si="252"/>
        <v>0.67596978021978027</v>
      </c>
      <c r="BW1118" s="1">
        <f t="shared" si="238"/>
        <v>0.91853288159633362</v>
      </c>
      <c r="BX1118" s="1">
        <f t="shared" si="246"/>
        <v>0.97509551405188932</v>
      </c>
      <c r="BY1118" s="1" t="e">
        <f t="shared" si="247"/>
        <v>#DIV/0!</v>
      </c>
      <c r="BZ1118" s="1" t="e">
        <f t="shared" si="248"/>
        <v>#DIV/0!</v>
      </c>
      <c r="CA1118" s="1" t="e">
        <f t="shared" si="249"/>
        <v>#DIV/0!</v>
      </c>
      <c r="CB1118">
        <v>0</v>
      </c>
      <c r="CC1118">
        <f t="shared" si="250"/>
        <v>0</v>
      </c>
      <c r="CD1118">
        <v>0</v>
      </c>
    </row>
    <row r="1119" spans="1:82" x14ac:dyDescent="0.35">
      <c r="A1119">
        <v>905</v>
      </c>
      <c r="B1119" t="s">
        <v>1397</v>
      </c>
      <c r="C1119" t="s">
        <v>103</v>
      </c>
      <c r="D1119">
        <v>70</v>
      </c>
      <c r="E1119" t="s">
        <v>1156</v>
      </c>
      <c r="F1119" t="s">
        <v>196</v>
      </c>
      <c r="G1119">
        <v>2022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340</v>
      </c>
      <c r="V1119">
        <v>1653</v>
      </c>
      <c r="W1119">
        <v>12</v>
      </c>
      <c r="X1119">
        <v>2</v>
      </c>
      <c r="Y1119">
        <v>0</v>
      </c>
      <c r="Z1119">
        <v>93</v>
      </c>
      <c r="AA1119">
        <v>0</v>
      </c>
      <c r="AB1119">
        <v>53</v>
      </c>
      <c r="AC1119">
        <v>64</v>
      </c>
      <c r="AD1119">
        <v>400</v>
      </c>
      <c r="AE1119">
        <v>0</v>
      </c>
      <c r="AF1119">
        <v>1</v>
      </c>
      <c r="AG1119">
        <v>1</v>
      </c>
      <c r="AH1119">
        <f t="shared" si="239"/>
        <v>1</v>
      </c>
      <c r="AI1119">
        <f t="shared" si="240"/>
        <v>5.8823529411764705E-2</v>
      </c>
      <c r="AJ1119">
        <f t="shared" si="241"/>
        <v>1.2180267965895249E-3</v>
      </c>
      <c r="AK1119">
        <v>35</v>
      </c>
      <c r="AL1119">
        <v>374</v>
      </c>
      <c r="AM1119">
        <v>16</v>
      </c>
      <c r="AN1119">
        <v>0</v>
      </c>
      <c r="AO1119">
        <v>0.12</v>
      </c>
      <c r="AP1119">
        <v>0</v>
      </c>
      <c r="AQ1119">
        <v>275.3</v>
      </c>
      <c r="AR1119">
        <v>328.3</v>
      </c>
      <c r="AS1119">
        <f t="shared" si="242"/>
        <v>2053</v>
      </c>
      <c r="AT1119">
        <v>17</v>
      </c>
      <c r="AU1119">
        <v>821</v>
      </c>
      <c r="AV1119">
        <v>1116</v>
      </c>
      <c r="AW1119">
        <v>0</v>
      </c>
      <c r="AX1119">
        <v>4.8600000000000003</v>
      </c>
      <c r="AY1119">
        <v>7.55</v>
      </c>
      <c r="AZ1119">
        <v>393</v>
      </c>
      <c r="BA1119">
        <v>23.117647059999999</v>
      </c>
      <c r="BB1119">
        <v>0</v>
      </c>
      <c r="BC1119">
        <v>0</v>
      </c>
      <c r="BD1119">
        <v>0</v>
      </c>
      <c r="BE1119">
        <v>0.04</v>
      </c>
      <c r="BF1119">
        <v>0</v>
      </c>
      <c r="BG1119">
        <v>12</v>
      </c>
      <c r="BH1119">
        <v>0.03</v>
      </c>
      <c r="BI1119">
        <f t="shared" si="243"/>
        <v>1.4616321559074299E-2</v>
      </c>
      <c r="BJ1119">
        <v>0.74</v>
      </c>
      <c r="BK1119">
        <v>0</v>
      </c>
      <c r="BL1119">
        <v>97.24</v>
      </c>
      <c r="BM1119">
        <v>23.53</v>
      </c>
      <c r="BN1119">
        <v>16.190000000000001</v>
      </c>
      <c r="BO1119">
        <v>19.309999999999999</v>
      </c>
      <c r="BP1119">
        <f t="shared" si="244"/>
        <v>2.5006090133982948</v>
      </c>
      <c r="BQ1119">
        <v>120.76</v>
      </c>
      <c r="BR1119">
        <v>2019</v>
      </c>
      <c r="BS1119">
        <v>0.34</v>
      </c>
      <c r="BT1119">
        <v>0.4</v>
      </c>
      <c r="BU1119" s="2">
        <f t="shared" si="245"/>
        <v>0.77376977591036422</v>
      </c>
      <c r="BV1119" s="1">
        <f t="shared" si="252"/>
        <v>0.86966574478756176</v>
      </c>
      <c r="BW1119" s="1">
        <f t="shared" si="238"/>
        <v>1.024982068006496</v>
      </c>
      <c r="BX1119" s="1">
        <f t="shared" si="246"/>
        <v>0.99243222488100591</v>
      </c>
      <c r="BY1119" s="1" t="e">
        <f t="shared" si="247"/>
        <v>#DIV/0!</v>
      </c>
      <c r="BZ1119" s="1" t="e">
        <f t="shared" si="248"/>
        <v>#DIV/0!</v>
      </c>
      <c r="CA1119" s="1" t="e">
        <f t="shared" si="249"/>
        <v>#DIV/0!</v>
      </c>
      <c r="CB1119">
        <v>0</v>
      </c>
      <c r="CC1119">
        <f t="shared" si="250"/>
        <v>0</v>
      </c>
      <c r="CD1119">
        <v>0</v>
      </c>
    </row>
    <row r="1120" spans="1:82" x14ac:dyDescent="0.35">
      <c r="A1120">
        <v>1148</v>
      </c>
      <c r="B1120" t="s">
        <v>1461</v>
      </c>
      <c r="C1120" t="s">
        <v>96</v>
      </c>
      <c r="D1120">
        <v>74</v>
      </c>
      <c r="E1120" t="s">
        <v>1156</v>
      </c>
      <c r="F1120" t="s">
        <v>118</v>
      </c>
      <c r="G1120">
        <v>2013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289</v>
      </c>
      <c r="V1120">
        <v>1339</v>
      </c>
      <c r="W1120">
        <v>9</v>
      </c>
      <c r="X1120">
        <v>2</v>
      </c>
      <c r="Y1120">
        <v>2</v>
      </c>
      <c r="Z1120">
        <v>74</v>
      </c>
      <c r="AA1120">
        <v>1</v>
      </c>
      <c r="AB1120">
        <v>74</v>
      </c>
      <c r="AC1120">
        <v>94</v>
      </c>
      <c r="AD1120">
        <v>594</v>
      </c>
      <c r="AE1120">
        <v>3</v>
      </c>
      <c r="AF1120">
        <v>0</v>
      </c>
      <c r="AG1120">
        <v>0</v>
      </c>
      <c r="AH1120">
        <f t="shared" si="239"/>
        <v>2</v>
      </c>
      <c r="AI1120">
        <f t="shared" si="240"/>
        <v>0.125</v>
      </c>
      <c r="AJ1120">
        <f t="shared" si="241"/>
        <v>2.1528525296017221E-3</v>
      </c>
      <c r="AK1120">
        <v>90</v>
      </c>
      <c r="AL1120">
        <v>515</v>
      </c>
      <c r="AM1120">
        <v>23</v>
      </c>
      <c r="AN1120">
        <v>0</v>
      </c>
      <c r="AO1120">
        <v>0.16</v>
      </c>
      <c r="AP1120">
        <v>0.02</v>
      </c>
      <c r="AQ1120">
        <v>263.3</v>
      </c>
      <c r="AR1120">
        <v>337.3</v>
      </c>
      <c r="AS1120">
        <f t="shared" si="242"/>
        <v>1933</v>
      </c>
      <c r="AT1120">
        <v>16</v>
      </c>
      <c r="AU1120">
        <v>929</v>
      </c>
      <c r="AV1120">
        <v>1065</v>
      </c>
      <c r="AW1120">
        <v>0</v>
      </c>
      <c r="AX1120">
        <v>4.63</v>
      </c>
      <c r="AY1120">
        <v>8.0299999999999994</v>
      </c>
      <c r="AZ1120">
        <v>363</v>
      </c>
      <c r="BA1120">
        <v>22.6875</v>
      </c>
      <c r="BB1120">
        <v>0</v>
      </c>
      <c r="BC1120">
        <v>0</v>
      </c>
      <c r="BD1120">
        <v>0</v>
      </c>
      <c r="BE1120">
        <v>0.03</v>
      </c>
      <c r="BF1120">
        <v>0.04</v>
      </c>
      <c r="BG1120">
        <v>12</v>
      </c>
      <c r="BH1120">
        <v>0.03</v>
      </c>
      <c r="BI1120">
        <f t="shared" si="243"/>
        <v>1.2917115177610334E-2</v>
      </c>
      <c r="BJ1120">
        <v>0.87</v>
      </c>
      <c r="BK1120">
        <v>0</v>
      </c>
      <c r="BL1120">
        <v>83.69</v>
      </c>
      <c r="BM1120">
        <v>37.119999999999997</v>
      </c>
      <c r="BN1120">
        <v>16.46</v>
      </c>
      <c r="BO1120">
        <v>21.08</v>
      </c>
      <c r="BP1120">
        <f t="shared" si="244"/>
        <v>2.0807319698600644</v>
      </c>
      <c r="BQ1120">
        <v>120.81</v>
      </c>
      <c r="BR1120">
        <v>2008</v>
      </c>
      <c r="BS1120">
        <v>0.28000000000000003</v>
      </c>
      <c r="BT1120">
        <v>0.36</v>
      </c>
      <c r="BU1120" s="2">
        <f t="shared" si="245"/>
        <v>0.72624658263305319</v>
      </c>
      <c r="BV1120" s="1">
        <f t="shared" si="252"/>
        <v>0.82043659849300321</v>
      </c>
      <c r="BW1120" s="1">
        <f t="shared" si="238"/>
        <v>1.0337052679079923</v>
      </c>
      <c r="BX1120" s="1">
        <f t="shared" si="246"/>
        <v>1.0120361845746588</v>
      </c>
      <c r="BY1120" s="1" t="e">
        <f t="shared" si="247"/>
        <v>#DIV/0!</v>
      </c>
      <c r="BZ1120" s="1" t="e">
        <f t="shared" si="248"/>
        <v>#DIV/0!</v>
      </c>
      <c r="CA1120" s="1" t="e">
        <f t="shared" si="249"/>
        <v>#DIV/0!</v>
      </c>
      <c r="CB1120">
        <v>0</v>
      </c>
      <c r="CC1120">
        <f t="shared" si="250"/>
        <v>0</v>
      </c>
      <c r="CD1120">
        <v>0</v>
      </c>
    </row>
    <row r="1121" spans="1:82" x14ac:dyDescent="0.35">
      <c r="A1121">
        <v>1409</v>
      </c>
      <c r="B1121" t="s">
        <v>1523</v>
      </c>
      <c r="C1121" t="s">
        <v>72</v>
      </c>
      <c r="D1121">
        <v>72</v>
      </c>
      <c r="E1121" t="s">
        <v>1156</v>
      </c>
      <c r="F1121" t="s">
        <v>108</v>
      </c>
      <c r="G1121">
        <v>2022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295</v>
      </c>
      <c r="V1121">
        <v>1312</v>
      </c>
      <c r="W1121">
        <v>10</v>
      </c>
      <c r="X1121">
        <v>1</v>
      </c>
      <c r="Y1121">
        <v>0</v>
      </c>
      <c r="Z1121">
        <v>62</v>
      </c>
      <c r="AA1121">
        <v>0</v>
      </c>
      <c r="AB1121">
        <v>57</v>
      </c>
      <c r="AC1121">
        <v>76</v>
      </c>
      <c r="AD1121">
        <v>338</v>
      </c>
      <c r="AE1121">
        <v>0</v>
      </c>
      <c r="AF1121">
        <v>0</v>
      </c>
      <c r="AG1121">
        <v>0</v>
      </c>
      <c r="AH1121">
        <f t="shared" si="239"/>
        <v>0</v>
      </c>
      <c r="AI1121">
        <f t="shared" si="240"/>
        <v>0</v>
      </c>
      <c r="AJ1121">
        <f t="shared" si="241"/>
        <v>0</v>
      </c>
      <c r="AK1121">
        <v>-16</v>
      </c>
      <c r="AL1121">
        <v>434</v>
      </c>
      <c r="AM1121">
        <v>10</v>
      </c>
      <c r="AN1121">
        <v>1</v>
      </c>
      <c r="AO1121">
        <v>0.17</v>
      </c>
      <c r="AP1121">
        <v>-0.01</v>
      </c>
      <c r="AQ1121">
        <v>227</v>
      </c>
      <c r="AR1121">
        <v>284</v>
      </c>
      <c r="AS1121">
        <f t="shared" si="242"/>
        <v>1650</v>
      </c>
      <c r="AT1121">
        <v>16</v>
      </c>
      <c r="AU1121">
        <v>856</v>
      </c>
      <c r="AV1121">
        <v>1078</v>
      </c>
      <c r="AW1121">
        <v>0</v>
      </c>
      <c r="AX1121">
        <v>4.45</v>
      </c>
      <c r="AY1121">
        <v>5.93</v>
      </c>
      <c r="AZ1121">
        <v>352</v>
      </c>
      <c r="BA1121">
        <v>22</v>
      </c>
      <c r="BB1121">
        <v>0</v>
      </c>
      <c r="BC1121">
        <v>0</v>
      </c>
      <c r="BD1121">
        <v>0</v>
      </c>
      <c r="BE1121">
        <v>0.03</v>
      </c>
      <c r="BF1121">
        <v>0</v>
      </c>
      <c r="BG1121">
        <v>10</v>
      </c>
      <c r="BH1121">
        <v>0.03</v>
      </c>
      <c r="BI1121">
        <f t="shared" si="243"/>
        <v>1.1682242990654205E-2</v>
      </c>
      <c r="BJ1121">
        <v>0.79</v>
      </c>
      <c r="BK1121">
        <v>0</v>
      </c>
      <c r="BL1121">
        <v>82</v>
      </c>
      <c r="BM1121">
        <v>21.12</v>
      </c>
      <c r="BN1121">
        <v>14.19</v>
      </c>
      <c r="BO1121">
        <v>17.75</v>
      </c>
      <c r="BP1121">
        <f t="shared" si="244"/>
        <v>1.9275700934579438</v>
      </c>
      <c r="BQ1121">
        <v>103.12</v>
      </c>
      <c r="BR1121">
        <v>2018</v>
      </c>
      <c r="BS1121">
        <v>0.27</v>
      </c>
      <c r="BT1121">
        <v>0.33</v>
      </c>
      <c r="BU1121" s="2">
        <f t="shared" si="245"/>
        <v>0.64412784313725491</v>
      </c>
      <c r="BV1121" s="1">
        <f t="shared" si="252"/>
        <v>0.76677850467289721</v>
      </c>
      <c r="BW1121" s="1">
        <f t="shared" si="238"/>
        <v>0.96315034267912769</v>
      </c>
      <c r="BX1121" s="1">
        <f t="shared" si="246"/>
        <v>0.97217367601246107</v>
      </c>
      <c r="BY1121" s="1" t="e">
        <f t="shared" si="247"/>
        <v>#DIV/0!</v>
      </c>
      <c r="BZ1121" s="1" t="e">
        <f t="shared" si="248"/>
        <v>#DIV/0!</v>
      </c>
      <c r="CA1121" s="1" t="e">
        <f t="shared" si="249"/>
        <v>#DIV/0!</v>
      </c>
      <c r="CB1121">
        <v>0</v>
      </c>
      <c r="CC1121">
        <f t="shared" si="250"/>
        <v>0</v>
      </c>
      <c r="CD1121">
        <v>0</v>
      </c>
    </row>
    <row r="1122" spans="1:82" x14ac:dyDescent="0.35">
      <c r="A1122">
        <v>1224</v>
      </c>
      <c r="B1122" t="s">
        <v>1479</v>
      </c>
      <c r="C1122" t="s">
        <v>69</v>
      </c>
      <c r="D1122">
        <v>73</v>
      </c>
      <c r="E1122" t="s">
        <v>1156</v>
      </c>
      <c r="F1122" t="s">
        <v>120</v>
      </c>
      <c r="G1122">
        <v>2021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307</v>
      </c>
      <c r="V1122">
        <v>1200</v>
      </c>
      <c r="W1122">
        <v>7</v>
      </c>
      <c r="X1122">
        <v>0</v>
      </c>
      <c r="Y1122">
        <v>0</v>
      </c>
      <c r="Z1122">
        <v>62</v>
      </c>
      <c r="AA1122">
        <v>0</v>
      </c>
      <c r="AB1122">
        <v>74</v>
      </c>
      <c r="AC1122">
        <v>94</v>
      </c>
      <c r="AD1122">
        <v>467</v>
      </c>
      <c r="AE1122">
        <v>3</v>
      </c>
      <c r="AF1122">
        <v>0</v>
      </c>
      <c r="AG1122">
        <v>0</v>
      </c>
      <c r="AH1122">
        <f t="shared" si="239"/>
        <v>0</v>
      </c>
      <c r="AI1122">
        <f t="shared" si="240"/>
        <v>0</v>
      </c>
      <c r="AJ1122">
        <f t="shared" si="241"/>
        <v>0</v>
      </c>
      <c r="AK1122">
        <v>-13</v>
      </c>
      <c r="AL1122">
        <v>499</v>
      </c>
      <c r="AM1122">
        <v>22</v>
      </c>
      <c r="AN1122">
        <v>0</v>
      </c>
      <c r="AO1122">
        <v>0.14000000000000001</v>
      </c>
      <c r="AP1122">
        <v>0</v>
      </c>
      <c r="AQ1122">
        <v>226.7</v>
      </c>
      <c r="AR1122">
        <v>300.7</v>
      </c>
      <c r="AS1122">
        <f t="shared" si="242"/>
        <v>1667</v>
      </c>
      <c r="AT1122">
        <v>17</v>
      </c>
      <c r="AU1122">
        <v>980</v>
      </c>
      <c r="AV1122">
        <v>1178</v>
      </c>
      <c r="AW1122">
        <v>0</v>
      </c>
      <c r="AX1122">
        <v>3.91</v>
      </c>
      <c r="AY1122">
        <v>6.31</v>
      </c>
      <c r="AZ1122">
        <v>381</v>
      </c>
      <c r="BA1122">
        <v>22.41176471</v>
      </c>
      <c r="BB1122">
        <v>0</v>
      </c>
      <c r="BC1122">
        <v>0</v>
      </c>
      <c r="BD1122">
        <v>0</v>
      </c>
      <c r="BE1122">
        <v>0.02</v>
      </c>
      <c r="BF1122">
        <v>0.04</v>
      </c>
      <c r="BG1122">
        <v>10</v>
      </c>
      <c r="BH1122">
        <v>0.03</v>
      </c>
      <c r="BI1122">
        <f t="shared" si="243"/>
        <v>1.020408163265306E-2</v>
      </c>
      <c r="BJ1122">
        <v>0.83</v>
      </c>
      <c r="BK1122">
        <v>0</v>
      </c>
      <c r="BL1122">
        <v>70.59</v>
      </c>
      <c r="BM1122">
        <v>27.47</v>
      </c>
      <c r="BN1122">
        <v>13.34</v>
      </c>
      <c r="BO1122">
        <v>17.690000000000001</v>
      </c>
      <c r="BP1122">
        <f t="shared" si="244"/>
        <v>1.7010204081632654</v>
      </c>
      <c r="BQ1122">
        <v>98.06</v>
      </c>
      <c r="BR1122">
        <v>2021</v>
      </c>
      <c r="BS1122">
        <v>0.23</v>
      </c>
      <c r="BT1122">
        <v>0.31</v>
      </c>
      <c r="BU1122" s="2">
        <f t="shared" si="245"/>
        <v>0.63254117647058827</v>
      </c>
      <c r="BV1122" s="1">
        <f t="shared" si="252"/>
        <v>0.78205102040816321</v>
      </c>
      <c r="BW1122" s="1">
        <f t="shared" si="238"/>
        <v>0.97744322284942342</v>
      </c>
      <c r="BX1122" s="1">
        <f t="shared" si="246"/>
        <v>0.96943328825007702</v>
      </c>
      <c r="BY1122" s="1" t="e">
        <f t="shared" si="247"/>
        <v>#DIV/0!</v>
      </c>
      <c r="BZ1122" s="1" t="e">
        <f t="shared" si="248"/>
        <v>#DIV/0!</v>
      </c>
      <c r="CA1122" s="1" t="e">
        <f t="shared" si="249"/>
        <v>#DIV/0!</v>
      </c>
      <c r="CB1122">
        <v>0</v>
      </c>
      <c r="CC1122">
        <f t="shared" si="250"/>
        <v>0</v>
      </c>
      <c r="CD1122">
        <v>0</v>
      </c>
    </row>
    <row r="1123" spans="1:82" x14ac:dyDescent="0.35">
      <c r="A1123">
        <v>1159</v>
      </c>
      <c r="B1123" t="s">
        <v>1044</v>
      </c>
      <c r="C1123" t="s">
        <v>799</v>
      </c>
      <c r="D1123">
        <v>79</v>
      </c>
      <c r="E1123" t="s">
        <v>797</v>
      </c>
      <c r="F1123" t="s">
        <v>120</v>
      </c>
      <c r="G1123">
        <v>2013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2</v>
      </c>
      <c r="AD1123">
        <v>11</v>
      </c>
      <c r="AE1123">
        <v>1</v>
      </c>
      <c r="AF1123">
        <v>0</v>
      </c>
      <c r="AG1123">
        <v>0</v>
      </c>
      <c r="AH1123">
        <f t="shared" si="239"/>
        <v>0</v>
      </c>
      <c r="AI1123">
        <f t="shared" si="240"/>
        <v>0</v>
      </c>
      <c r="AJ1123">
        <f t="shared" si="241"/>
        <v>0</v>
      </c>
      <c r="AK1123">
        <v>16</v>
      </c>
      <c r="AL1123">
        <v>0</v>
      </c>
      <c r="AM1123">
        <v>1</v>
      </c>
      <c r="AN1123">
        <v>0</v>
      </c>
      <c r="AO1123">
        <v>0.04</v>
      </c>
      <c r="AP1123">
        <v>0.04</v>
      </c>
      <c r="AQ1123">
        <v>7.1</v>
      </c>
      <c r="AR1123">
        <v>8.1</v>
      </c>
      <c r="AS1123">
        <f t="shared" si="242"/>
        <v>11</v>
      </c>
      <c r="AT1123">
        <v>2</v>
      </c>
      <c r="AU1123">
        <v>91</v>
      </c>
      <c r="AV1123">
        <v>122</v>
      </c>
      <c r="AW1123">
        <v>0</v>
      </c>
      <c r="AX1123">
        <v>0</v>
      </c>
      <c r="AY1123">
        <v>11</v>
      </c>
      <c r="AZ1123">
        <v>1</v>
      </c>
      <c r="BA1123">
        <v>0.5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1</v>
      </c>
      <c r="BH1123">
        <v>1</v>
      </c>
      <c r="BI1123">
        <f t="shared" si="243"/>
        <v>1.098901098901099E-2</v>
      </c>
      <c r="BJ1123">
        <v>0.75</v>
      </c>
      <c r="BK1123">
        <v>0</v>
      </c>
      <c r="BL1123">
        <v>0</v>
      </c>
      <c r="BM1123">
        <v>5.5</v>
      </c>
      <c r="BN1123">
        <v>3.55</v>
      </c>
      <c r="BO1123">
        <v>4.05</v>
      </c>
      <c r="BP1123">
        <f t="shared" si="244"/>
        <v>0.12087912087912088</v>
      </c>
      <c r="BQ1123">
        <v>5.5</v>
      </c>
      <c r="BR1123">
        <v>2007</v>
      </c>
      <c r="BS1123">
        <v>0.08</v>
      </c>
      <c r="BT1123">
        <v>0.09</v>
      </c>
      <c r="BU1123" s="2">
        <f t="shared" si="245"/>
        <v>2.1764705882352939E-2</v>
      </c>
      <c r="BV1123" s="1">
        <f t="shared" si="252"/>
        <v>0.16764395604395604</v>
      </c>
      <c r="BW1123" s="1">
        <f t="shared" si="238"/>
        <v>0.44867435653235654</v>
      </c>
      <c r="BX1123" s="1">
        <f t="shared" si="246"/>
        <v>0.67817124542124552</v>
      </c>
      <c r="BY1123" s="1" t="e">
        <f t="shared" si="247"/>
        <v>#DIV/0!</v>
      </c>
      <c r="BZ1123" s="1" t="e">
        <f t="shared" si="248"/>
        <v>#DIV/0!</v>
      </c>
      <c r="CA1123" s="1" t="e">
        <f t="shared" si="249"/>
        <v>#DIV/0!</v>
      </c>
      <c r="CB1123">
        <v>0</v>
      </c>
      <c r="CC1123">
        <f t="shared" si="250"/>
        <v>0</v>
      </c>
      <c r="CD1123">
        <v>0</v>
      </c>
    </row>
    <row r="1124" spans="1:82" x14ac:dyDescent="0.35">
      <c r="A1124">
        <v>83</v>
      </c>
      <c r="B1124" t="s">
        <v>1178</v>
      </c>
      <c r="C1124" t="s">
        <v>100</v>
      </c>
      <c r="D1124">
        <v>69</v>
      </c>
      <c r="E1124" t="s">
        <v>1156</v>
      </c>
      <c r="F1124" t="s">
        <v>104</v>
      </c>
      <c r="G1124">
        <v>2013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5</v>
      </c>
      <c r="V1124">
        <v>145</v>
      </c>
      <c r="W1124">
        <v>2</v>
      </c>
      <c r="X1124">
        <v>0</v>
      </c>
      <c r="Y1124">
        <v>0</v>
      </c>
      <c r="Z1124">
        <v>4</v>
      </c>
      <c r="AA1124">
        <v>0</v>
      </c>
      <c r="AB1124">
        <v>2</v>
      </c>
      <c r="AC1124">
        <v>3</v>
      </c>
      <c r="AD1124">
        <v>10</v>
      </c>
      <c r="AE1124">
        <v>0</v>
      </c>
      <c r="AF1124">
        <v>0</v>
      </c>
      <c r="AG1124">
        <v>0</v>
      </c>
      <c r="AH1124">
        <f t="shared" si="239"/>
        <v>0</v>
      </c>
      <c r="AI1124">
        <f t="shared" si="240"/>
        <v>0</v>
      </c>
      <c r="AJ1124">
        <f t="shared" si="241"/>
        <v>0</v>
      </c>
      <c r="AK1124">
        <v>46</v>
      </c>
      <c r="AL1124">
        <v>5</v>
      </c>
      <c r="AM1124">
        <v>0</v>
      </c>
      <c r="AN1124">
        <v>0</v>
      </c>
      <c r="AO1124">
        <v>0.01</v>
      </c>
      <c r="AP1124">
        <v>0.03</v>
      </c>
      <c r="AQ1124">
        <v>27.5</v>
      </c>
      <c r="AR1124">
        <v>29.5</v>
      </c>
      <c r="AS1124">
        <f t="shared" si="242"/>
        <v>155</v>
      </c>
      <c r="AT1124">
        <v>4</v>
      </c>
      <c r="AU1124">
        <v>22</v>
      </c>
      <c r="AV1124">
        <v>301</v>
      </c>
      <c r="AW1124">
        <v>0</v>
      </c>
      <c r="AX1124">
        <v>29</v>
      </c>
      <c r="AY1124">
        <v>5</v>
      </c>
      <c r="AZ1124">
        <v>7</v>
      </c>
      <c r="BA1124">
        <v>1.75</v>
      </c>
      <c r="BB1124">
        <v>0</v>
      </c>
      <c r="BC1124">
        <v>0</v>
      </c>
      <c r="BD1124">
        <v>0</v>
      </c>
      <c r="BE1124">
        <v>0.4</v>
      </c>
      <c r="BF1124">
        <v>0</v>
      </c>
      <c r="BG1124">
        <v>2</v>
      </c>
      <c r="BH1124">
        <v>0.28999999999999998</v>
      </c>
      <c r="BI1124">
        <f t="shared" si="243"/>
        <v>9.0909090909090912E-2</v>
      </c>
      <c r="BJ1124">
        <v>7.0000000000000007E-2</v>
      </c>
      <c r="BK1124">
        <v>0</v>
      </c>
      <c r="BL1124">
        <v>36.25</v>
      </c>
      <c r="BM1124">
        <v>2.5</v>
      </c>
      <c r="BN1124">
        <v>6.88</v>
      </c>
      <c r="BO1124">
        <v>7.38</v>
      </c>
      <c r="BP1124">
        <f t="shared" si="244"/>
        <v>7.0454545454545459</v>
      </c>
      <c r="BQ1124">
        <v>38.75</v>
      </c>
      <c r="BR1124">
        <v>2009</v>
      </c>
      <c r="BS1124">
        <v>1.25</v>
      </c>
      <c r="BT1124">
        <v>1.34</v>
      </c>
      <c r="BU1124" s="2">
        <f t="shared" si="245"/>
        <v>0.65385784313725481</v>
      </c>
      <c r="BV1124" s="1">
        <f t="shared" si="252"/>
        <v>0.40707272727272731</v>
      </c>
      <c r="BW1124" s="1">
        <f t="shared" si="238"/>
        <v>0.81387434343434351</v>
      </c>
      <c r="BX1124" s="1">
        <f t="shared" si="246"/>
        <v>0.88779545454545461</v>
      </c>
      <c r="BY1124" s="1" t="e">
        <f t="shared" si="247"/>
        <v>#DIV/0!</v>
      </c>
      <c r="BZ1124" s="1" t="e">
        <f t="shared" si="248"/>
        <v>#DIV/0!</v>
      </c>
      <c r="CA1124" s="1" t="e">
        <f t="shared" si="249"/>
        <v>#DIV/0!</v>
      </c>
      <c r="CB1124">
        <v>0</v>
      </c>
      <c r="CC1124">
        <f t="shared" si="250"/>
        <v>0</v>
      </c>
      <c r="CD1124">
        <v>0</v>
      </c>
    </row>
    <row r="1125" spans="1:82" x14ac:dyDescent="0.35">
      <c r="A1125">
        <v>1169</v>
      </c>
      <c r="B1125" t="s">
        <v>1465</v>
      </c>
      <c r="C1125" t="s">
        <v>69</v>
      </c>
      <c r="D1125">
        <v>73</v>
      </c>
      <c r="E1125" t="s">
        <v>1156</v>
      </c>
      <c r="F1125" t="s">
        <v>110</v>
      </c>
      <c r="G1125">
        <v>2018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175</v>
      </c>
      <c r="V1125">
        <v>885</v>
      </c>
      <c r="W1125">
        <v>10</v>
      </c>
      <c r="X1125">
        <v>0</v>
      </c>
      <c r="Y1125">
        <v>0</v>
      </c>
      <c r="Z1125">
        <v>47</v>
      </c>
      <c r="AA1125">
        <v>1</v>
      </c>
      <c r="AB1125">
        <v>50</v>
      </c>
      <c r="AC1125">
        <v>66</v>
      </c>
      <c r="AD1125">
        <v>490</v>
      </c>
      <c r="AE1125">
        <v>4</v>
      </c>
      <c r="AF1125">
        <v>1</v>
      </c>
      <c r="AG1125">
        <v>0</v>
      </c>
      <c r="AH1125">
        <f t="shared" si="239"/>
        <v>0</v>
      </c>
      <c r="AI1125">
        <f t="shared" si="240"/>
        <v>0</v>
      </c>
      <c r="AJ1125">
        <f t="shared" si="241"/>
        <v>0</v>
      </c>
      <c r="AK1125">
        <v>-22</v>
      </c>
      <c r="AL1125">
        <v>537</v>
      </c>
      <c r="AM1125">
        <v>21</v>
      </c>
      <c r="AN1125">
        <v>1</v>
      </c>
      <c r="AO1125">
        <v>0.17</v>
      </c>
      <c r="AP1125">
        <v>-0.01</v>
      </c>
      <c r="AQ1125">
        <v>225.5</v>
      </c>
      <c r="AR1125">
        <v>275.5</v>
      </c>
      <c r="AS1125">
        <f t="shared" si="242"/>
        <v>1375</v>
      </c>
      <c r="AT1125">
        <v>12</v>
      </c>
      <c r="AU1125">
        <v>524</v>
      </c>
      <c r="AV1125">
        <v>765</v>
      </c>
      <c r="AW1125">
        <v>0</v>
      </c>
      <c r="AX1125">
        <v>5.0599999999999996</v>
      </c>
      <c r="AY1125">
        <v>9.8000000000000007</v>
      </c>
      <c r="AZ1125">
        <v>225</v>
      </c>
      <c r="BA1125">
        <v>18.75</v>
      </c>
      <c r="BB1125">
        <v>0</v>
      </c>
      <c r="BC1125">
        <v>0</v>
      </c>
      <c r="BD1125">
        <v>0</v>
      </c>
      <c r="BE1125">
        <v>0.06</v>
      </c>
      <c r="BF1125">
        <v>0.08</v>
      </c>
      <c r="BG1125">
        <v>14</v>
      </c>
      <c r="BH1125">
        <v>0.06</v>
      </c>
      <c r="BI1125">
        <f t="shared" si="243"/>
        <v>2.6717557251908396E-2</v>
      </c>
      <c r="BJ1125">
        <v>0.68</v>
      </c>
      <c r="BK1125">
        <v>0</v>
      </c>
      <c r="BL1125">
        <v>73.75</v>
      </c>
      <c r="BM1125">
        <v>40.83</v>
      </c>
      <c r="BN1125">
        <v>18.79</v>
      </c>
      <c r="BO1125">
        <v>22.96</v>
      </c>
      <c r="BP1125">
        <f t="shared" si="244"/>
        <v>2.6240458015267176</v>
      </c>
      <c r="BQ1125">
        <v>114.58</v>
      </c>
      <c r="BR1125">
        <v>2015</v>
      </c>
      <c r="BS1125">
        <v>0.43</v>
      </c>
      <c r="BT1125">
        <v>0.53</v>
      </c>
      <c r="BU1125" s="2">
        <f t="shared" si="245"/>
        <v>0.67356764705882355</v>
      </c>
      <c r="BV1125" s="1">
        <f t="shared" si="252"/>
        <v>0.7016022900763359</v>
      </c>
      <c r="BW1125" s="1">
        <f t="shared" si="238"/>
        <v>0.89301326702135875</v>
      </c>
      <c r="BX1125" s="1">
        <f t="shared" si="246"/>
        <v>0.95616215591024767</v>
      </c>
      <c r="BY1125" s="1" t="e">
        <f t="shared" si="247"/>
        <v>#DIV/0!</v>
      </c>
      <c r="BZ1125" s="1" t="e">
        <f t="shared" si="248"/>
        <v>#DIV/0!</v>
      </c>
      <c r="CA1125" s="1" t="e">
        <f t="shared" si="249"/>
        <v>#DIV/0!</v>
      </c>
      <c r="CB1125">
        <v>0</v>
      </c>
      <c r="CC1125">
        <f t="shared" si="250"/>
        <v>0</v>
      </c>
      <c r="CD1125">
        <v>0</v>
      </c>
    </row>
    <row r="1126" spans="1:82" x14ac:dyDescent="0.35">
      <c r="A1126">
        <v>47</v>
      </c>
      <c r="B1126" t="s">
        <v>1170</v>
      </c>
      <c r="C1126" t="s">
        <v>103</v>
      </c>
      <c r="D1126">
        <v>70</v>
      </c>
      <c r="E1126" t="s">
        <v>1156</v>
      </c>
      <c r="F1126" t="s">
        <v>82</v>
      </c>
      <c r="G1126">
        <v>2020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187</v>
      </c>
      <c r="V1126">
        <v>932</v>
      </c>
      <c r="W1126">
        <v>16</v>
      </c>
      <c r="X1126">
        <v>1</v>
      </c>
      <c r="Y1126">
        <v>0</v>
      </c>
      <c r="Z1126">
        <v>58</v>
      </c>
      <c r="AA1126">
        <v>0</v>
      </c>
      <c r="AB1126">
        <v>83</v>
      </c>
      <c r="AC1126">
        <v>107</v>
      </c>
      <c r="AD1126">
        <v>756</v>
      </c>
      <c r="AE1126">
        <v>5</v>
      </c>
      <c r="AF1126">
        <v>0</v>
      </c>
      <c r="AG1126">
        <v>0</v>
      </c>
      <c r="AH1126">
        <f t="shared" si="239"/>
        <v>0</v>
      </c>
      <c r="AI1126">
        <f t="shared" si="240"/>
        <v>0</v>
      </c>
      <c r="AJ1126">
        <f t="shared" si="241"/>
        <v>0</v>
      </c>
      <c r="AK1126">
        <v>60</v>
      </c>
      <c r="AL1126">
        <v>731</v>
      </c>
      <c r="AM1126">
        <v>35</v>
      </c>
      <c r="AN1126">
        <v>0</v>
      </c>
      <c r="AO1126">
        <v>0.22</v>
      </c>
      <c r="AP1126">
        <v>0.01</v>
      </c>
      <c r="AQ1126">
        <v>294.8</v>
      </c>
      <c r="AR1126">
        <v>377.8</v>
      </c>
      <c r="AS1126">
        <f t="shared" si="242"/>
        <v>1688</v>
      </c>
      <c r="AT1126">
        <v>15</v>
      </c>
      <c r="AU1126">
        <v>659</v>
      </c>
      <c r="AV1126">
        <v>1023</v>
      </c>
      <c r="AW1126">
        <v>0</v>
      </c>
      <c r="AX1126">
        <v>4.9800000000000004</v>
      </c>
      <c r="AY1126">
        <v>9.11</v>
      </c>
      <c r="AZ1126">
        <v>270</v>
      </c>
      <c r="BA1126">
        <v>18</v>
      </c>
      <c r="BB1126">
        <v>0</v>
      </c>
      <c r="BC1126">
        <v>0</v>
      </c>
      <c r="BD1126">
        <v>0</v>
      </c>
      <c r="BE1126">
        <v>0.09</v>
      </c>
      <c r="BF1126">
        <v>0.06</v>
      </c>
      <c r="BG1126">
        <v>21</v>
      </c>
      <c r="BH1126">
        <v>0.08</v>
      </c>
      <c r="BI1126">
        <f t="shared" si="243"/>
        <v>3.1866464339908952E-2</v>
      </c>
      <c r="BJ1126">
        <v>0.64</v>
      </c>
      <c r="BK1126">
        <v>0</v>
      </c>
      <c r="BL1126">
        <v>62.13</v>
      </c>
      <c r="BM1126">
        <v>50.4</v>
      </c>
      <c r="BN1126">
        <v>19.649999999999999</v>
      </c>
      <c r="BO1126">
        <v>25.19</v>
      </c>
      <c r="BP1126">
        <f t="shared" si="244"/>
        <v>2.5614567526555385</v>
      </c>
      <c r="BQ1126">
        <v>112.53</v>
      </c>
      <c r="BR1126">
        <v>2017</v>
      </c>
      <c r="BS1126">
        <v>0.45</v>
      </c>
      <c r="BT1126">
        <v>0.56999999999999995</v>
      </c>
      <c r="BU1126" s="2">
        <f t="shared" si="245"/>
        <v>0.87926509803921571</v>
      </c>
      <c r="BV1126" s="1">
        <f>((BG1126/100)+(AS1126/7500))+(BP1126/30)+(BJ1126/7)+(AZ1126/5000)-(AI1126/10)+(U1126/2500)+(Z1126/4000)</f>
        <v>0.75517712985042262</v>
      </c>
      <c r="BW1126" s="1">
        <f t="shared" si="238"/>
        <v>0.92681510205683115</v>
      </c>
      <c r="BX1126" s="1">
        <f t="shared" si="246"/>
        <v>0.94501576872349791</v>
      </c>
      <c r="BY1126" s="1" t="e">
        <f t="shared" si="247"/>
        <v>#DIV/0!</v>
      </c>
      <c r="BZ1126" s="1" t="e">
        <f t="shared" si="248"/>
        <v>#DIV/0!</v>
      </c>
      <c r="CA1126" s="1" t="e">
        <f t="shared" si="249"/>
        <v>#DIV/0!</v>
      </c>
      <c r="CB1126">
        <v>0</v>
      </c>
      <c r="CC1126">
        <f t="shared" si="250"/>
        <v>0</v>
      </c>
      <c r="CD1126">
        <v>0</v>
      </c>
    </row>
    <row r="1127" spans="1:82" x14ac:dyDescent="0.35">
      <c r="A1127">
        <v>1188</v>
      </c>
      <c r="B1127" t="s">
        <v>599</v>
      </c>
      <c r="C1127" t="s">
        <v>86</v>
      </c>
      <c r="D1127">
        <v>75</v>
      </c>
      <c r="E1127" t="s">
        <v>70</v>
      </c>
      <c r="F1127" t="s">
        <v>82</v>
      </c>
      <c r="G1127">
        <v>2019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-9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149</v>
      </c>
      <c r="AC1127">
        <v>185</v>
      </c>
      <c r="AD1127">
        <v>1725</v>
      </c>
      <c r="AE1127">
        <v>9</v>
      </c>
      <c r="AF1127">
        <v>1</v>
      </c>
      <c r="AG1127">
        <v>0</v>
      </c>
      <c r="AH1127">
        <f t="shared" si="239"/>
        <v>0</v>
      </c>
      <c r="AI1127">
        <f t="shared" si="240"/>
        <v>0</v>
      </c>
      <c r="AJ1127">
        <f t="shared" si="241"/>
        <v>0</v>
      </c>
      <c r="AK1127">
        <v>1497</v>
      </c>
      <c r="AL1127">
        <v>579</v>
      </c>
      <c r="AM1127">
        <v>91</v>
      </c>
      <c r="AN1127">
        <v>0</v>
      </c>
      <c r="AO1127">
        <v>0.33</v>
      </c>
      <c r="AP1127">
        <v>0.41</v>
      </c>
      <c r="AQ1127">
        <v>225.6</v>
      </c>
      <c r="AR1127">
        <v>374.6</v>
      </c>
      <c r="AS1127">
        <f t="shared" si="242"/>
        <v>1716</v>
      </c>
      <c r="AT1127">
        <v>16</v>
      </c>
      <c r="AU1127">
        <v>942</v>
      </c>
      <c r="AV1127">
        <v>1074</v>
      </c>
      <c r="AW1127">
        <v>0</v>
      </c>
      <c r="AX1127">
        <v>-9</v>
      </c>
      <c r="AY1127">
        <v>11.58</v>
      </c>
      <c r="AZ1127">
        <v>150</v>
      </c>
      <c r="BA1127">
        <v>9.375</v>
      </c>
      <c r="BB1127">
        <v>0</v>
      </c>
      <c r="BC1127">
        <v>0</v>
      </c>
      <c r="BD1127">
        <v>0</v>
      </c>
      <c r="BE1127">
        <v>0</v>
      </c>
      <c r="BF1127">
        <v>0.06</v>
      </c>
      <c r="BG1127">
        <v>9</v>
      </c>
      <c r="BH1127">
        <v>0.06</v>
      </c>
      <c r="BI1127">
        <f t="shared" si="243"/>
        <v>9.5541401273885346E-3</v>
      </c>
      <c r="BJ1127">
        <v>0.88</v>
      </c>
      <c r="BK1127">
        <v>0</v>
      </c>
      <c r="BL1127">
        <v>-0.56000000000000005</v>
      </c>
      <c r="BM1127">
        <v>107.81</v>
      </c>
      <c r="BN1127">
        <v>14.1</v>
      </c>
      <c r="BO1127">
        <v>23.41</v>
      </c>
      <c r="BP1127">
        <f t="shared" si="244"/>
        <v>1.8216560509554141</v>
      </c>
      <c r="BQ1127">
        <v>107.25</v>
      </c>
      <c r="BR1127">
        <v>2016</v>
      </c>
      <c r="BS1127">
        <v>0.24</v>
      </c>
      <c r="BT1127">
        <v>0.4</v>
      </c>
      <c r="BU1127" s="2">
        <f t="shared" si="245"/>
        <v>0.33285117647058826</v>
      </c>
      <c r="BV1127" s="1">
        <f>((BG1127/100)+(AS1127/10000))+(BP1127/20)+(BJ1127/5)+(AZ1127/2000)-(AI1127/5)+(U1127/5000)+(Z1127/5000)</f>
        <v>0.60388280254777071</v>
      </c>
      <c r="BW1127" s="1">
        <f t="shared" si="238"/>
        <v>0.90835414563608197</v>
      </c>
      <c r="BX1127" s="1">
        <f t="shared" si="246"/>
        <v>0.94789364563608192</v>
      </c>
      <c r="BY1127" s="1" t="e">
        <f t="shared" si="247"/>
        <v>#DIV/0!</v>
      </c>
      <c r="BZ1127" s="1" t="e">
        <f t="shared" si="248"/>
        <v>#DIV/0!</v>
      </c>
      <c r="CA1127" s="1" t="e">
        <f t="shared" si="249"/>
        <v>#DIV/0!</v>
      </c>
      <c r="CB1127">
        <v>0</v>
      </c>
      <c r="CC1127">
        <f t="shared" si="250"/>
        <v>0</v>
      </c>
      <c r="CD1127">
        <v>0</v>
      </c>
    </row>
    <row r="1128" spans="1:82" x14ac:dyDescent="0.35">
      <c r="A1128">
        <v>85</v>
      </c>
      <c r="B1128" t="s">
        <v>149</v>
      </c>
      <c r="C1128" t="s">
        <v>103</v>
      </c>
      <c r="D1128">
        <v>70</v>
      </c>
      <c r="E1128" t="s">
        <v>70</v>
      </c>
      <c r="F1128" t="s">
        <v>120</v>
      </c>
      <c r="G1128">
        <v>2015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3</v>
      </c>
      <c r="V1128">
        <v>28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136</v>
      </c>
      <c r="AC1128">
        <v>193</v>
      </c>
      <c r="AD1128">
        <v>1841</v>
      </c>
      <c r="AE1128">
        <v>10</v>
      </c>
      <c r="AF1128">
        <v>1</v>
      </c>
      <c r="AG1128">
        <v>1</v>
      </c>
      <c r="AH1128">
        <f t="shared" si="239"/>
        <v>1</v>
      </c>
      <c r="AI1128">
        <f t="shared" si="240"/>
        <v>6.25E-2</v>
      </c>
      <c r="AJ1128">
        <f t="shared" si="241"/>
        <v>9.7181729834791054E-4</v>
      </c>
      <c r="AK1128">
        <v>2110</v>
      </c>
      <c r="AL1128">
        <v>600</v>
      </c>
      <c r="AM1128">
        <v>84</v>
      </c>
      <c r="AN1128">
        <v>2</v>
      </c>
      <c r="AO1128">
        <v>0.34</v>
      </c>
      <c r="AP1128">
        <v>0.38</v>
      </c>
      <c r="AQ1128">
        <v>254.9</v>
      </c>
      <c r="AR1128">
        <v>390.9</v>
      </c>
      <c r="AS1128">
        <f t="shared" si="242"/>
        <v>1869</v>
      </c>
      <c r="AT1128">
        <v>16</v>
      </c>
      <c r="AU1128">
        <v>1029</v>
      </c>
      <c r="AV1128">
        <v>1085</v>
      </c>
      <c r="AW1128">
        <v>0</v>
      </c>
      <c r="AX1128">
        <v>9.33</v>
      </c>
      <c r="AY1128">
        <v>13.54</v>
      </c>
      <c r="AZ1128">
        <v>139</v>
      </c>
      <c r="BA1128">
        <v>8.6875</v>
      </c>
      <c r="BB1128">
        <v>0</v>
      </c>
      <c r="BC1128">
        <v>0</v>
      </c>
      <c r="BD1128">
        <v>0</v>
      </c>
      <c r="BE1128">
        <v>0</v>
      </c>
      <c r="BF1128">
        <v>7.0000000000000007E-2</v>
      </c>
      <c r="BG1128">
        <v>10</v>
      </c>
      <c r="BH1128">
        <v>7.0000000000000007E-2</v>
      </c>
      <c r="BI1128">
        <f t="shared" si="243"/>
        <v>9.7181729834791061E-3</v>
      </c>
      <c r="BJ1128">
        <v>0.95</v>
      </c>
      <c r="BK1128">
        <v>0</v>
      </c>
      <c r="BL1128">
        <v>1.75</v>
      </c>
      <c r="BM1128">
        <v>115.06</v>
      </c>
      <c r="BN1128">
        <v>15.93</v>
      </c>
      <c r="BO1128">
        <v>24.43</v>
      </c>
      <c r="BP1128">
        <f t="shared" si="244"/>
        <v>1.8163265306122449</v>
      </c>
      <c r="BQ1128">
        <v>116.81</v>
      </c>
      <c r="BR1128">
        <v>2010</v>
      </c>
      <c r="BS1128">
        <v>0.25</v>
      </c>
      <c r="BT1128">
        <v>0.38</v>
      </c>
      <c r="BU1128" s="2">
        <f t="shared" si="245"/>
        <v>0.74070044817927161</v>
      </c>
      <c r="BV1128" s="1">
        <f>((BG1128/100)+(AS1128/10000))+(BP1128/20)+(BJ1128/5)+(AZ1128/2000)-(AI1128/5)+(U1128/5000)+(Z1128/5000)</f>
        <v>0.62551632653061229</v>
      </c>
      <c r="BW1128" s="1">
        <f t="shared" si="238"/>
        <v>0.93166897430474793</v>
      </c>
      <c r="BX1128" s="1">
        <f t="shared" si="246"/>
        <v>0.96096355763808128</v>
      </c>
      <c r="BY1128" s="1" t="e">
        <f t="shared" si="247"/>
        <v>#DIV/0!</v>
      </c>
      <c r="BZ1128" s="1" t="e">
        <f t="shared" si="248"/>
        <v>#DIV/0!</v>
      </c>
      <c r="CA1128" s="1" t="e">
        <f t="shared" si="249"/>
        <v>#DIV/0!</v>
      </c>
      <c r="CB1128">
        <v>0</v>
      </c>
      <c r="CC1128">
        <f t="shared" si="250"/>
        <v>0</v>
      </c>
      <c r="CD1128">
        <v>0</v>
      </c>
    </row>
    <row r="1129" spans="1:82" x14ac:dyDescent="0.35">
      <c r="A1129">
        <v>1001</v>
      </c>
      <c r="B1129" t="s">
        <v>1424</v>
      </c>
      <c r="C1129" t="s">
        <v>69</v>
      </c>
      <c r="D1129">
        <v>73</v>
      </c>
      <c r="E1129" t="s">
        <v>1156</v>
      </c>
      <c r="F1129" t="s">
        <v>77</v>
      </c>
      <c r="G1129">
        <v>2019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123</v>
      </c>
      <c r="V1129">
        <v>643</v>
      </c>
      <c r="W1129">
        <v>8</v>
      </c>
      <c r="X1129">
        <v>0</v>
      </c>
      <c r="Y1129">
        <v>0</v>
      </c>
      <c r="Z1129">
        <v>42</v>
      </c>
      <c r="AA1129">
        <v>0</v>
      </c>
      <c r="AB1129">
        <v>28</v>
      </c>
      <c r="AC1129">
        <v>35</v>
      </c>
      <c r="AD1129">
        <v>171</v>
      </c>
      <c r="AE1129">
        <v>0</v>
      </c>
      <c r="AF1129">
        <v>0</v>
      </c>
      <c r="AG1129">
        <v>0</v>
      </c>
      <c r="AH1129">
        <f t="shared" si="239"/>
        <v>0</v>
      </c>
      <c r="AI1129">
        <f t="shared" si="240"/>
        <v>0</v>
      </c>
      <c r="AJ1129">
        <f t="shared" si="241"/>
        <v>0</v>
      </c>
      <c r="AK1129">
        <v>-89</v>
      </c>
      <c r="AL1129">
        <v>261</v>
      </c>
      <c r="AM1129">
        <v>9</v>
      </c>
      <c r="AN1129">
        <v>1</v>
      </c>
      <c r="AO1129">
        <v>0.14000000000000001</v>
      </c>
      <c r="AP1129">
        <v>-7.0000000000000007E-2</v>
      </c>
      <c r="AQ1129">
        <v>131.4</v>
      </c>
      <c r="AR1129">
        <v>159.4</v>
      </c>
      <c r="AS1129">
        <f t="shared" si="242"/>
        <v>814</v>
      </c>
      <c r="AT1129">
        <v>8</v>
      </c>
      <c r="AU1129">
        <v>405</v>
      </c>
      <c r="AV1129">
        <v>513</v>
      </c>
      <c r="AW1129">
        <v>0</v>
      </c>
      <c r="AX1129">
        <v>5.23</v>
      </c>
      <c r="AY1129">
        <v>6.11</v>
      </c>
      <c r="AZ1129">
        <v>151</v>
      </c>
      <c r="BA1129">
        <v>18.875</v>
      </c>
      <c r="BB1129">
        <v>0</v>
      </c>
      <c r="BC1129">
        <v>0</v>
      </c>
      <c r="BD1129">
        <v>0</v>
      </c>
      <c r="BE1129">
        <v>7.0000000000000007E-2</v>
      </c>
      <c r="BF1129">
        <v>0</v>
      </c>
      <c r="BG1129">
        <v>8</v>
      </c>
      <c r="BH1129">
        <v>0.05</v>
      </c>
      <c r="BI1129">
        <f t="shared" si="243"/>
        <v>1.9753086419753086E-2</v>
      </c>
      <c r="BJ1129">
        <v>0.79</v>
      </c>
      <c r="BK1129">
        <v>0</v>
      </c>
      <c r="BL1129">
        <v>80.38</v>
      </c>
      <c r="BM1129">
        <v>21.38</v>
      </c>
      <c r="BN1129">
        <v>16.420000000000002</v>
      </c>
      <c r="BO1129">
        <v>19.920000000000002</v>
      </c>
      <c r="BP1129">
        <f t="shared" si="244"/>
        <v>2.0098765432098764</v>
      </c>
      <c r="BQ1129">
        <v>101.75</v>
      </c>
      <c r="BR1129">
        <v>2016</v>
      </c>
      <c r="BS1129">
        <v>0.32</v>
      </c>
      <c r="BT1129">
        <v>0.39</v>
      </c>
      <c r="BU1129" s="2">
        <f t="shared" si="245"/>
        <v>0.44390058823529416</v>
      </c>
      <c r="BV1129" s="1">
        <f>((BG1129/100)+(AS1129/10000))+(BP1129/20)+(BJ1129/5)+(AZ1129/2000)-(AI1129/5)+(U1129/5000)+(Z1129/5000)</f>
        <v>0.52839382716049377</v>
      </c>
      <c r="BW1129" s="1">
        <f t="shared" si="238"/>
        <v>0.8214927654320987</v>
      </c>
      <c r="BX1129" s="1">
        <f t="shared" si="246"/>
        <v>0.9467168209876542</v>
      </c>
      <c r="BY1129" s="1" t="e">
        <f t="shared" si="247"/>
        <v>#DIV/0!</v>
      </c>
      <c r="BZ1129" s="1" t="e">
        <f t="shared" si="248"/>
        <v>#DIV/0!</v>
      </c>
      <c r="CA1129" s="1" t="e">
        <f t="shared" si="249"/>
        <v>#DIV/0!</v>
      </c>
      <c r="CB1129">
        <v>0</v>
      </c>
      <c r="CC1129">
        <f t="shared" si="250"/>
        <v>0</v>
      </c>
      <c r="CD1129">
        <v>0</v>
      </c>
    </row>
    <row r="1130" spans="1:82" x14ac:dyDescent="0.35">
      <c r="A1130">
        <v>429</v>
      </c>
      <c r="B1130" t="s">
        <v>888</v>
      </c>
      <c r="C1130" t="s">
        <v>69</v>
      </c>
      <c r="D1130">
        <v>73</v>
      </c>
      <c r="E1130" t="s">
        <v>1156</v>
      </c>
      <c r="F1130" t="s">
        <v>77</v>
      </c>
      <c r="G1130">
        <v>2016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293</v>
      </c>
      <c r="V1130">
        <v>1239</v>
      </c>
      <c r="W1130">
        <v>16</v>
      </c>
      <c r="X1130">
        <v>5</v>
      </c>
      <c r="Y1130">
        <v>3</v>
      </c>
      <c r="Z1130">
        <v>72</v>
      </c>
      <c r="AA1130">
        <v>0</v>
      </c>
      <c r="AB1130">
        <v>80</v>
      </c>
      <c r="AC1130">
        <v>120</v>
      </c>
      <c r="AD1130">
        <v>879</v>
      </c>
      <c r="AE1130">
        <v>4</v>
      </c>
      <c r="AF1130">
        <v>0</v>
      </c>
      <c r="AG1130">
        <v>0</v>
      </c>
      <c r="AH1130">
        <f t="shared" si="239"/>
        <v>3</v>
      </c>
      <c r="AI1130">
        <f t="shared" si="240"/>
        <v>0.1875</v>
      </c>
      <c r="AJ1130">
        <f t="shared" si="241"/>
        <v>3.1120331950207467E-3</v>
      </c>
      <c r="AK1130">
        <v>529</v>
      </c>
      <c r="AL1130">
        <v>661</v>
      </c>
      <c r="AM1130">
        <v>42</v>
      </c>
      <c r="AN1130">
        <v>1</v>
      </c>
      <c r="AO1130">
        <v>0.19</v>
      </c>
      <c r="AP1130">
        <v>0.09</v>
      </c>
      <c r="AQ1130">
        <v>327.8</v>
      </c>
      <c r="AR1130">
        <v>407.8</v>
      </c>
      <c r="AS1130">
        <f t="shared" si="242"/>
        <v>2118</v>
      </c>
      <c r="AT1130">
        <v>16</v>
      </c>
      <c r="AU1130">
        <v>964</v>
      </c>
      <c r="AV1130">
        <v>1160</v>
      </c>
      <c r="AW1130">
        <v>0</v>
      </c>
      <c r="AX1130">
        <v>4.2300000000000004</v>
      </c>
      <c r="AY1130">
        <v>10.99</v>
      </c>
      <c r="AZ1130">
        <v>373</v>
      </c>
      <c r="BA1130">
        <v>23.3125</v>
      </c>
      <c r="BB1130">
        <v>0</v>
      </c>
      <c r="BC1130">
        <v>0</v>
      </c>
      <c r="BD1130">
        <v>0</v>
      </c>
      <c r="BE1130">
        <v>0.05</v>
      </c>
      <c r="BF1130">
        <v>0.05</v>
      </c>
      <c r="BG1130">
        <v>20</v>
      </c>
      <c r="BH1130">
        <v>0.05</v>
      </c>
      <c r="BI1130">
        <f t="shared" si="243"/>
        <v>2.0746887966804978E-2</v>
      </c>
      <c r="BJ1130">
        <v>0.83</v>
      </c>
      <c r="BK1130">
        <v>0</v>
      </c>
      <c r="BL1130">
        <v>77.44</v>
      </c>
      <c r="BM1130">
        <v>54.94</v>
      </c>
      <c r="BN1130">
        <v>20.49</v>
      </c>
      <c r="BO1130">
        <v>25.49</v>
      </c>
      <c r="BP1130">
        <f t="shared" si="244"/>
        <v>2.1970954356846475</v>
      </c>
      <c r="BQ1130">
        <v>132.38</v>
      </c>
      <c r="BR1130">
        <v>2015</v>
      </c>
      <c r="BS1130">
        <v>0.34</v>
      </c>
      <c r="BT1130">
        <v>0.42</v>
      </c>
      <c r="BU1130" s="2">
        <f t="shared" si="245"/>
        <v>0.90805526610644249</v>
      </c>
      <c r="BV1130" s="1">
        <f>((BG1130/100)+(AS1130/7500))+(BP1130/30)+(BJ1130/7)+(AZ1130/5000)-(AI1130/10)+(U1130/2500)+(Z1130/4000)</f>
        <v>0.86525794309425008</v>
      </c>
      <c r="BW1130" s="1">
        <f t="shared" si="238"/>
        <v>1.0448362102351314</v>
      </c>
      <c r="BX1130" s="1">
        <f t="shared" si="246"/>
        <v>1.0004595435684647</v>
      </c>
      <c r="BY1130" s="1" t="e">
        <f t="shared" si="247"/>
        <v>#DIV/0!</v>
      </c>
      <c r="BZ1130" s="1" t="e">
        <f t="shared" si="248"/>
        <v>#DIV/0!</v>
      </c>
      <c r="CA1130" s="1" t="e">
        <f t="shared" si="249"/>
        <v>#DIV/0!</v>
      </c>
      <c r="CB1130">
        <v>0</v>
      </c>
      <c r="CC1130">
        <f t="shared" si="250"/>
        <v>0</v>
      </c>
      <c r="CD1130">
        <v>0</v>
      </c>
    </row>
    <row r="1131" spans="1:82" x14ac:dyDescent="0.35">
      <c r="A1131">
        <v>369</v>
      </c>
      <c r="B1131" t="s">
        <v>1247</v>
      </c>
      <c r="C1131" t="s">
        <v>103</v>
      </c>
      <c r="D1131">
        <v>70</v>
      </c>
      <c r="E1131" t="s">
        <v>1156</v>
      </c>
      <c r="F1131" t="s">
        <v>97</v>
      </c>
      <c r="G1131">
        <v>2020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312</v>
      </c>
      <c r="V1131">
        <v>1557</v>
      </c>
      <c r="W1131">
        <v>16</v>
      </c>
      <c r="X1131">
        <v>4</v>
      </c>
      <c r="Y1131">
        <v>2</v>
      </c>
      <c r="Z1131">
        <v>91</v>
      </c>
      <c r="AA1131">
        <v>3</v>
      </c>
      <c r="AB1131">
        <v>44</v>
      </c>
      <c r="AC1131">
        <v>54</v>
      </c>
      <c r="AD1131">
        <v>361</v>
      </c>
      <c r="AE1131">
        <v>1</v>
      </c>
      <c r="AF1131">
        <v>1</v>
      </c>
      <c r="AG1131">
        <v>1</v>
      </c>
      <c r="AH1131">
        <f t="shared" si="239"/>
        <v>3</v>
      </c>
      <c r="AI1131">
        <f t="shared" si="240"/>
        <v>0.21428571428571427</v>
      </c>
      <c r="AJ1131">
        <f t="shared" si="241"/>
        <v>4.4843049327354259E-3</v>
      </c>
      <c r="AK1131">
        <v>-96</v>
      </c>
      <c r="AL1131">
        <v>438</v>
      </c>
      <c r="AM1131">
        <v>17</v>
      </c>
      <c r="AN1131">
        <v>0</v>
      </c>
      <c r="AO1131">
        <v>0.13</v>
      </c>
      <c r="AP1131">
        <v>-0.06</v>
      </c>
      <c r="AQ1131">
        <v>293.8</v>
      </c>
      <c r="AR1131">
        <v>337.8</v>
      </c>
      <c r="AS1131">
        <f t="shared" si="242"/>
        <v>1918</v>
      </c>
      <c r="AT1131">
        <v>14</v>
      </c>
      <c r="AU1131">
        <v>669</v>
      </c>
      <c r="AV1131">
        <v>954</v>
      </c>
      <c r="AW1131">
        <v>0</v>
      </c>
      <c r="AX1131">
        <v>4.99</v>
      </c>
      <c r="AY1131">
        <v>8.1999999999999993</v>
      </c>
      <c r="AZ1131">
        <v>356</v>
      </c>
      <c r="BA1131">
        <v>25.428571430000002</v>
      </c>
      <c r="BB1131">
        <v>0</v>
      </c>
      <c r="BC1131">
        <v>0</v>
      </c>
      <c r="BD1131">
        <v>0</v>
      </c>
      <c r="BE1131">
        <v>0.05</v>
      </c>
      <c r="BF1131">
        <v>0.02</v>
      </c>
      <c r="BG1131">
        <v>17</v>
      </c>
      <c r="BH1131">
        <v>0.05</v>
      </c>
      <c r="BI1131">
        <f t="shared" si="243"/>
        <v>2.5411061285500747E-2</v>
      </c>
      <c r="BJ1131">
        <v>0.7</v>
      </c>
      <c r="BK1131">
        <v>0</v>
      </c>
      <c r="BL1131">
        <v>111.21</v>
      </c>
      <c r="BM1131">
        <v>25.79</v>
      </c>
      <c r="BN1131">
        <v>20.99</v>
      </c>
      <c r="BO1131">
        <v>24.13</v>
      </c>
      <c r="BP1131">
        <f t="shared" si="244"/>
        <v>2.8669656203288492</v>
      </c>
      <c r="BQ1131">
        <v>137</v>
      </c>
      <c r="BR1131">
        <v>2017</v>
      </c>
      <c r="BS1131">
        <v>0.44</v>
      </c>
      <c r="BT1131">
        <v>0.5</v>
      </c>
      <c r="BU1131" s="2">
        <f t="shared" si="245"/>
        <v>0.82836951980792317</v>
      </c>
      <c r="BV1131" s="1">
        <f>((BG1131/100)+(AS1131/7500))+(BP1131/30)+(BJ1131/7)+(AZ1131/5000)-(AI1131/10)+(U1131/3000)+(Z1131/3000)</f>
        <v>0.8054036159157234</v>
      </c>
      <c r="BW1131" s="1">
        <f t="shared" si="238"/>
        <v>1.0236844879588107</v>
      </c>
      <c r="BX1131" s="1">
        <f t="shared" si="246"/>
        <v>1.0068328054334139</v>
      </c>
      <c r="BY1131" s="1" t="e">
        <f t="shared" si="247"/>
        <v>#DIV/0!</v>
      </c>
      <c r="BZ1131" s="1" t="e">
        <f t="shared" si="248"/>
        <v>#DIV/0!</v>
      </c>
      <c r="CA1131" s="1" t="e">
        <f t="shared" si="249"/>
        <v>#DIV/0!</v>
      </c>
      <c r="CB1131">
        <v>0</v>
      </c>
      <c r="CC1131">
        <f t="shared" si="250"/>
        <v>0</v>
      </c>
      <c r="CD1131">
        <v>0</v>
      </c>
    </row>
    <row r="1132" spans="1:82" x14ac:dyDescent="0.35">
      <c r="A1132">
        <v>295</v>
      </c>
      <c r="B1132" t="s">
        <v>1232</v>
      </c>
      <c r="C1132" t="s">
        <v>92</v>
      </c>
      <c r="D1132">
        <v>71</v>
      </c>
      <c r="E1132" t="s">
        <v>1156</v>
      </c>
      <c r="F1132" t="s">
        <v>98</v>
      </c>
      <c r="G1132">
        <v>2021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99</v>
      </c>
      <c r="V1132">
        <v>442</v>
      </c>
      <c r="W1132">
        <v>1</v>
      </c>
      <c r="X1132">
        <v>1</v>
      </c>
      <c r="Y1132">
        <v>0</v>
      </c>
      <c r="Z1132">
        <v>20</v>
      </c>
      <c r="AA1132">
        <v>0</v>
      </c>
      <c r="AB1132">
        <v>37</v>
      </c>
      <c r="AC1132">
        <v>41</v>
      </c>
      <c r="AD1132">
        <v>343</v>
      </c>
      <c r="AE1132">
        <v>1</v>
      </c>
      <c r="AF1132">
        <v>0</v>
      </c>
      <c r="AG1132">
        <v>0</v>
      </c>
      <c r="AH1132">
        <f t="shared" si="239"/>
        <v>0</v>
      </c>
      <c r="AI1132">
        <f t="shared" si="240"/>
        <v>0</v>
      </c>
      <c r="AJ1132">
        <f t="shared" si="241"/>
        <v>0</v>
      </c>
      <c r="AK1132">
        <v>91</v>
      </c>
      <c r="AL1132">
        <v>258</v>
      </c>
      <c r="AM1132">
        <v>21</v>
      </c>
      <c r="AN1132">
        <v>0</v>
      </c>
      <c r="AO1132">
        <v>0.19</v>
      </c>
      <c r="AP1132">
        <v>0.09</v>
      </c>
      <c r="AQ1132">
        <v>90.5</v>
      </c>
      <c r="AR1132">
        <v>127.5</v>
      </c>
      <c r="AS1132">
        <f t="shared" si="242"/>
        <v>785</v>
      </c>
      <c r="AT1132">
        <v>7</v>
      </c>
      <c r="AU1132">
        <v>272</v>
      </c>
      <c r="AV1132">
        <v>459</v>
      </c>
      <c r="AW1132">
        <v>0</v>
      </c>
      <c r="AX1132">
        <v>4.46</v>
      </c>
      <c r="AY1132">
        <v>9.27</v>
      </c>
      <c r="AZ1132">
        <v>136</v>
      </c>
      <c r="BA1132">
        <v>19.428571430000002</v>
      </c>
      <c r="BB1132">
        <v>0</v>
      </c>
      <c r="BC1132">
        <v>0</v>
      </c>
      <c r="BD1132">
        <v>0</v>
      </c>
      <c r="BE1132">
        <v>0.01</v>
      </c>
      <c r="BF1132">
        <v>0.03</v>
      </c>
      <c r="BG1132">
        <v>2</v>
      </c>
      <c r="BH1132">
        <v>0.01</v>
      </c>
      <c r="BI1132">
        <f t="shared" si="243"/>
        <v>7.3529411764705881E-3</v>
      </c>
      <c r="BJ1132">
        <v>0.59</v>
      </c>
      <c r="BK1132">
        <v>0</v>
      </c>
      <c r="BL1132">
        <v>63.14</v>
      </c>
      <c r="BM1132">
        <v>49</v>
      </c>
      <c r="BN1132">
        <v>12.93</v>
      </c>
      <c r="BO1132">
        <v>18.21</v>
      </c>
      <c r="BP1132">
        <f t="shared" si="244"/>
        <v>2.8860294117647061</v>
      </c>
      <c r="BQ1132">
        <v>112.14</v>
      </c>
      <c r="BR1132">
        <v>2017</v>
      </c>
      <c r="BS1132">
        <v>0.33</v>
      </c>
      <c r="BT1132">
        <v>0.47</v>
      </c>
      <c r="BU1132" s="2">
        <f t="shared" si="245"/>
        <v>0.29175725490196081</v>
      </c>
      <c r="BV1132" s="1">
        <f t="shared" ref="BV1132:BV1140" si="253">((BG1132/100)+(AS1132/10000))+(BP1132/20)+(BJ1132/5)+(AZ1132/2000)-(AI1132/5)+(U1132/5000)+(Z1132/5000)</f>
        <v>0.4526014705882353</v>
      </c>
      <c r="BW1132" s="1">
        <f t="shared" si="238"/>
        <v>0.81612906583771727</v>
      </c>
      <c r="BX1132" s="1">
        <f t="shared" si="246"/>
        <v>0.95289446267739986</v>
      </c>
      <c r="BY1132" s="1" t="e">
        <f t="shared" si="247"/>
        <v>#DIV/0!</v>
      </c>
      <c r="BZ1132" s="1" t="e">
        <f t="shared" si="248"/>
        <v>#DIV/0!</v>
      </c>
      <c r="CA1132" s="1" t="e">
        <f t="shared" si="249"/>
        <v>#DIV/0!</v>
      </c>
      <c r="CB1132">
        <v>0</v>
      </c>
      <c r="CC1132">
        <f t="shared" si="250"/>
        <v>0</v>
      </c>
      <c r="CD1132">
        <v>0</v>
      </c>
    </row>
    <row r="1133" spans="1:82" x14ac:dyDescent="0.35">
      <c r="A1133">
        <v>47</v>
      </c>
      <c r="B1133" t="s">
        <v>1170</v>
      </c>
      <c r="C1133" t="s">
        <v>103</v>
      </c>
      <c r="D1133">
        <v>70</v>
      </c>
      <c r="E1133" t="s">
        <v>1156</v>
      </c>
      <c r="F1133" t="s">
        <v>82</v>
      </c>
      <c r="G1133">
        <v>2018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194</v>
      </c>
      <c r="V1133">
        <v>883</v>
      </c>
      <c r="W1133">
        <v>14</v>
      </c>
      <c r="X1133">
        <v>0</v>
      </c>
      <c r="Y1133">
        <v>0</v>
      </c>
      <c r="Z1133">
        <v>57</v>
      </c>
      <c r="AA1133">
        <v>3</v>
      </c>
      <c r="AB1133">
        <v>81</v>
      </c>
      <c r="AC1133">
        <v>105</v>
      </c>
      <c r="AD1133">
        <v>709</v>
      </c>
      <c r="AE1133">
        <v>4</v>
      </c>
      <c r="AF1133">
        <v>0</v>
      </c>
      <c r="AG1133">
        <v>0</v>
      </c>
      <c r="AH1133">
        <f t="shared" si="239"/>
        <v>0</v>
      </c>
      <c r="AI1133">
        <f t="shared" si="240"/>
        <v>0</v>
      </c>
      <c r="AJ1133">
        <f t="shared" si="241"/>
        <v>0</v>
      </c>
      <c r="AK1133">
        <v>192</v>
      </c>
      <c r="AL1133">
        <v>642</v>
      </c>
      <c r="AM1133">
        <v>31</v>
      </c>
      <c r="AN1133">
        <v>0</v>
      </c>
      <c r="AO1133">
        <v>0.21</v>
      </c>
      <c r="AP1133">
        <v>0.04</v>
      </c>
      <c r="AQ1133">
        <v>273.2</v>
      </c>
      <c r="AR1133">
        <v>354.2</v>
      </c>
      <c r="AS1133">
        <f t="shared" si="242"/>
        <v>1592</v>
      </c>
      <c r="AT1133">
        <v>15</v>
      </c>
      <c r="AU1133">
        <v>658</v>
      </c>
      <c r="AV1133">
        <v>1005</v>
      </c>
      <c r="AW1133">
        <v>0</v>
      </c>
      <c r="AX1133">
        <v>4.55</v>
      </c>
      <c r="AY1133">
        <v>8.75</v>
      </c>
      <c r="AZ1133">
        <v>275</v>
      </c>
      <c r="BA1133">
        <v>18.333333329999999</v>
      </c>
      <c r="BB1133">
        <v>0</v>
      </c>
      <c r="BC1133">
        <v>0</v>
      </c>
      <c r="BD1133">
        <v>0</v>
      </c>
      <c r="BE1133">
        <v>7.0000000000000007E-2</v>
      </c>
      <c r="BF1133">
        <v>0.05</v>
      </c>
      <c r="BG1133">
        <v>18</v>
      </c>
      <c r="BH1133">
        <v>7.0000000000000007E-2</v>
      </c>
      <c r="BI1133">
        <f t="shared" si="243"/>
        <v>2.7355623100303952E-2</v>
      </c>
      <c r="BJ1133">
        <v>0.65</v>
      </c>
      <c r="BK1133">
        <v>0</v>
      </c>
      <c r="BL1133">
        <v>58.87</v>
      </c>
      <c r="BM1133">
        <v>47.27</v>
      </c>
      <c r="BN1133">
        <v>18.21</v>
      </c>
      <c r="BO1133">
        <v>23.61</v>
      </c>
      <c r="BP1133">
        <f t="shared" si="244"/>
        <v>2.4194528875379939</v>
      </c>
      <c r="BQ1133">
        <v>106.13</v>
      </c>
      <c r="BR1133">
        <v>2017</v>
      </c>
      <c r="BS1133">
        <v>0.42</v>
      </c>
      <c r="BT1133">
        <v>0.54</v>
      </c>
      <c r="BU1133" s="2">
        <f t="shared" si="245"/>
        <v>0.79032803921568617</v>
      </c>
      <c r="BV1133" s="1">
        <f t="shared" si="253"/>
        <v>0.77787264437689962</v>
      </c>
      <c r="BW1133" s="1">
        <f t="shared" si="238"/>
        <v>0.91197347922998995</v>
      </c>
      <c r="BX1133" s="1">
        <f t="shared" si="246"/>
        <v>0.93335481252998997</v>
      </c>
      <c r="BY1133" s="1" t="e">
        <f t="shared" si="247"/>
        <v>#DIV/0!</v>
      </c>
      <c r="BZ1133" s="1" t="e">
        <f t="shared" si="248"/>
        <v>#DIV/0!</v>
      </c>
      <c r="CA1133" s="1" t="e">
        <f t="shared" si="249"/>
        <v>#DIV/0!</v>
      </c>
      <c r="CB1133">
        <v>0</v>
      </c>
      <c r="CC1133">
        <f t="shared" si="250"/>
        <v>0</v>
      </c>
      <c r="CD1133">
        <v>0</v>
      </c>
    </row>
    <row r="1134" spans="1:82" x14ac:dyDescent="0.35">
      <c r="A1134">
        <v>839</v>
      </c>
      <c r="B1134" t="s">
        <v>1373</v>
      </c>
      <c r="C1134" t="s">
        <v>92</v>
      </c>
      <c r="D1134">
        <v>71</v>
      </c>
      <c r="E1134" t="s">
        <v>1156</v>
      </c>
      <c r="F1134" t="s">
        <v>79</v>
      </c>
      <c r="G1134">
        <v>2014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3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6</v>
      </c>
      <c r="AC1134">
        <v>7</v>
      </c>
      <c r="AD1134">
        <v>64</v>
      </c>
      <c r="AE1134">
        <v>2</v>
      </c>
      <c r="AF1134">
        <v>0</v>
      </c>
      <c r="AG1134">
        <v>0</v>
      </c>
      <c r="AH1134">
        <f t="shared" si="239"/>
        <v>0</v>
      </c>
      <c r="AI1134">
        <f t="shared" si="240"/>
        <v>0</v>
      </c>
      <c r="AJ1134">
        <f t="shared" si="241"/>
        <v>0</v>
      </c>
      <c r="AK1134">
        <v>6</v>
      </c>
      <c r="AL1134">
        <v>52</v>
      </c>
      <c r="AM1134">
        <v>5</v>
      </c>
      <c r="AN1134">
        <v>0</v>
      </c>
      <c r="AO1134">
        <v>0.28000000000000003</v>
      </c>
      <c r="AP1134">
        <v>0.08</v>
      </c>
      <c r="AQ1134">
        <v>18.7</v>
      </c>
      <c r="AR1134">
        <v>24.7</v>
      </c>
      <c r="AS1134">
        <f t="shared" si="242"/>
        <v>67</v>
      </c>
      <c r="AT1134">
        <v>1</v>
      </c>
      <c r="AU1134">
        <v>15</v>
      </c>
      <c r="AV1134">
        <v>72</v>
      </c>
      <c r="AW1134">
        <v>0</v>
      </c>
      <c r="AX1134">
        <v>3</v>
      </c>
      <c r="AY1134">
        <v>10.67</v>
      </c>
      <c r="AZ1134">
        <v>7</v>
      </c>
      <c r="BA1134">
        <v>7</v>
      </c>
      <c r="BB1134">
        <v>0</v>
      </c>
      <c r="BC1134">
        <v>0</v>
      </c>
      <c r="BD1134">
        <v>0</v>
      </c>
      <c r="BE1134">
        <v>0</v>
      </c>
      <c r="BF1134">
        <v>0.33</v>
      </c>
      <c r="BG1134">
        <v>2</v>
      </c>
      <c r="BH1134">
        <v>0.28999999999999998</v>
      </c>
      <c r="BI1134">
        <f t="shared" si="243"/>
        <v>0.13333333333333333</v>
      </c>
      <c r="BJ1134">
        <v>0.21</v>
      </c>
      <c r="BK1134">
        <v>0</v>
      </c>
      <c r="BL1134">
        <v>3</v>
      </c>
      <c r="BM1134">
        <v>64</v>
      </c>
      <c r="BN1134">
        <v>18.7</v>
      </c>
      <c r="BO1134">
        <v>24.7</v>
      </c>
      <c r="BP1134">
        <f t="shared" si="244"/>
        <v>4.4666666666666668</v>
      </c>
      <c r="BQ1134">
        <v>67</v>
      </c>
      <c r="BR1134">
        <v>2010</v>
      </c>
      <c r="BS1134">
        <v>1.25</v>
      </c>
      <c r="BT1134">
        <v>1.65</v>
      </c>
      <c r="BU1134" s="2">
        <f t="shared" si="245"/>
        <v>0.11238294117647059</v>
      </c>
      <c r="BV1134" s="1">
        <f t="shared" si="253"/>
        <v>0.29573333333333329</v>
      </c>
      <c r="BW1134" s="1">
        <f t="shared" si="238"/>
        <v>0.7123167301587302</v>
      </c>
      <c r="BX1134" s="1">
        <f t="shared" si="246"/>
        <v>0.8662142857142856</v>
      </c>
      <c r="BY1134" s="1" t="e">
        <f t="shared" si="247"/>
        <v>#DIV/0!</v>
      </c>
      <c r="BZ1134" s="1" t="e">
        <f t="shared" si="248"/>
        <v>#DIV/0!</v>
      </c>
      <c r="CA1134" s="1" t="e">
        <f t="shared" si="249"/>
        <v>#DIV/0!</v>
      </c>
      <c r="CB1134">
        <v>0</v>
      </c>
      <c r="CC1134">
        <f t="shared" si="250"/>
        <v>0</v>
      </c>
      <c r="CD1134">
        <v>0</v>
      </c>
    </row>
    <row r="1135" spans="1:82" x14ac:dyDescent="0.35">
      <c r="A1135">
        <v>1109</v>
      </c>
      <c r="B1135" t="s">
        <v>562</v>
      </c>
      <c r="C1135" t="s">
        <v>96</v>
      </c>
      <c r="D1135">
        <v>74</v>
      </c>
      <c r="E1135" t="s">
        <v>70</v>
      </c>
      <c r="F1135" t="s">
        <v>134</v>
      </c>
      <c r="G1135">
        <v>2015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3</v>
      </c>
      <c r="AD1135">
        <v>58</v>
      </c>
      <c r="AE1135">
        <v>1</v>
      </c>
      <c r="AF1135">
        <v>0</v>
      </c>
      <c r="AG1135">
        <v>0</v>
      </c>
      <c r="AH1135">
        <f t="shared" si="239"/>
        <v>0</v>
      </c>
      <c r="AI1135">
        <f t="shared" si="240"/>
        <v>0</v>
      </c>
      <c r="AJ1135">
        <f t="shared" si="241"/>
        <v>0</v>
      </c>
      <c r="AK1135">
        <v>74</v>
      </c>
      <c r="AL1135">
        <v>16</v>
      </c>
      <c r="AM1135">
        <v>1</v>
      </c>
      <c r="AN1135">
        <v>0</v>
      </c>
      <c r="AO1135">
        <v>0.03</v>
      </c>
      <c r="AP1135">
        <v>7.0000000000000007E-2</v>
      </c>
      <c r="AQ1135">
        <v>11.8</v>
      </c>
      <c r="AR1135">
        <v>12.8</v>
      </c>
      <c r="AS1135">
        <f t="shared" si="242"/>
        <v>58</v>
      </c>
      <c r="AT1135">
        <v>3</v>
      </c>
      <c r="AU1135">
        <v>16</v>
      </c>
      <c r="AV1135">
        <v>209</v>
      </c>
      <c r="AW1135">
        <v>0</v>
      </c>
      <c r="AX1135">
        <v>0</v>
      </c>
      <c r="AY1135">
        <v>58</v>
      </c>
      <c r="AZ1135">
        <v>1</v>
      </c>
      <c r="BA1135">
        <v>0.33333333300000001</v>
      </c>
      <c r="BB1135">
        <v>0</v>
      </c>
      <c r="BC1135">
        <v>0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f t="shared" si="243"/>
        <v>6.25E-2</v>
      </c>
      <c r="BJ1135">
        <v>0.08</v>
      </c>
      <c r="BK1135">
        <v>0</v>
      </c>
      <c r="BL1135">
        <v>0</v>
      </c>
      <c r="BM1135">
        <v>19.329999999999998</v>
      </c>
      <c r="BN1135">
        <v>3.93</v>
      </c>
      <c r="BO1135">
        <v>4.2699999999999996</v>
      </c>
      <c r="BP1135">
        <f t="shared" si="244"/>
        <v>3.625</v>
      </c>
      <c r="BQ1135">
        <v>19.329999999999998</v>
      </c>
      <c r="BR1135">
        <v>2010</v>
      </c>
      <c r="BS1135">
        <v>0.74</v>
      </c>
      <c r="BT1135">
        <v>0.8</v>
      </c>
      <c r="BU1135" s="2">
        <f t="shared" si="245"/>
        <v>3.0980392156862744E-2</v>
      </c>
      <c r="BV1135" s="1">
        <f t="shared" si="253"/>
        <v>0.21355000000000002</v>
      </c>
      <c r="BW1135" s="1">
        <f t="shared" si="238"/>
        <v>0.44421155555555547</v>
      </c>
      <c r="BX1135" s="1">
        <f t="shared" si="246"/>
        <v>0.65183333333000004</v>
      </c>
      <c r="BY1135" s="1" t="e">
        <f t="shared" si="247"/>
        <v>#DIV/0!</v>
      </c>
      <c r="BZ1135" s="1" t="e">
        <f t="shared" si="248"/>
        <v>#DIV/0!</v>
      </c>
      <c r="CA1135" s="1" t="e">
        <f t="shared" si="249"/>
        <v>#DIV/0!</v>
      </c>
      <c r="CB1135">
        <v>0</v>
      </c>
      <c r="CC1135">
        <f t="shared" si="250"/>
        <v>0</v>
      </c>
      <c r="CD1135">
        <v>0</v>
      </c>
    </row>
    <row r="1136" spans="1:82" x14ac:dyDescent="0.35">
      <c r="A1136">
        <v>458</v>
      </c>
      <c r="B1136" t="s">
        <v>1276</v>
      </c>
      <c r="C1136" t="s">
        <v>72</v>
      </c>
      <c r="D1136">
        <v>72</v>
      </c>
      <c r="E1136" t="s">
        <v>1156</v>
      </c>
      <c r="F1136" t="s">
        <v>113</v>
      </c>
      <c r="G1136">
        <v>2014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392</v>
      </c>
      <c r="V1136">
        <v>1845</v>
      </c>
      <c r="W1136">
        <v>13</v>
      </c>
      <c r="X1136">
        <v>3</v>
      </c>
      <c r="Y1136">
        <v>3</v>
      </c>
      <c r="Z1136">
        <v>85</v>
      </c>
      <c r="AA1136">
        <v>0</v>
      </c>
      <c r="AB1136">
        <v>57</v>
      </c>
      <c r="AC1136">
        <v>64</v>
      </c>
      <c r="AD1136">
        <v>416</v>
      </c>
      <c r="AE1136">
        <v>0</v>
      </c>
      <c r="AF1136">
        <v>2</v>
      </c>
      <c r="AG1136">
        <v>2</v>
      </c>
      <c r="AH1136">
        <f t="shared" si="239"/>
        <v>5</v>
      </c>
      <c r="AI1136">
        <f t="shared" si="240"/>
        <v>0.3125</v>
      </c>
      <c r="AJ1136">
        <f t="shared" si="241"/>
        <v>6.3856960408684551E-3</v>
      </c>
      <c r="AK1136">
        <v>-80</v>
      </c>
      <c r="AL1136">
        <v>497</v>
      </c>
      <c r="AM1136">
        <v>16</v>
      </c>
      <c r="AN1136">
        <v>0</v>
      </c>
      <c r="AO1136">
        <v>0.13</v>
      </c>
      <c r="AP1136">
        <v>-0.02</v>
      </c>
      <c r="AQ1136">
        <v>294.10000000000002</v>
      </c>
      <c r="AR1136">
        <v>351.1</v>
      </c>
      <c r="AS1136">
        <f t="shared" si="242"/>
        <v>2261</v>
      </c>
      <c r="AT1136">
        <v>16</v>
      </c>
      <c r="AU1136">
        <v>783</v>
      </c>
      <c r="AV1136">
        <v>1068</v>
      </c>
      <c r="AW1136">
        <v>0</v>
      </c>
      <c r="AX1136">
        <v>4.71</v>
      </c>
      <c r="AY1136">
        <v>7.3</v>
      </c>
      <c r="AZ1136">
        <v>449</v>
      </c>
      <c r="BA1136">
        <v>28.0625</v>
      </c>
      <c r="BB1136">
        <v>0</v>
      </c>
      <c r="BC1136">
        <v>0</v>
      </c>
      <c r="BD1136">
        <v>0</v>
      </c>
      <c r="BE1136">
        <v>0.03</v>
      </c>
      <c r="BF1136">
        <v>0</v>
      </c>
      <c r="BG1136">
        <v>13</v>
      </c>
      <c r="BH1136">
        <v>0.03</v>
      </c>
      <c r="BI1136">
        <f t="shared" si="243"/>
        <v>1.6602809706257982E-2</v>
      </c>
      <c r="BJ1136">
        <v>0.73</v>
      </c>
      <c r="BK1136">
        <v>0</v>
      </c>
      <c r="BL1136">
        <v>115.31</v>
      </c>
      <c r="BM1136">
        <v>26</v>
      </c>
      <c r="BN1136">
        <v>18.38</v>
      </c>
      <c r="BO1136">
        <v>21.94</v>
      </c>
      <c r="BP1136">
        <f t="shared" si="244"/>
        <v>2.887611749680715</v>
      </c>
      <c r="BQ1136">
        <v>141.31</v>
      </c>
      <c r="BR1136">
        <v>2011</v>
      </c>
      <c r="BS1136">
        <v>0.38</v>
      </c>
      <c r="BT1136">
        <v>0.45</v>
      </c>
      <c r="BU1136" s="2">
        <f t="shared" si="245"/>
        <v>0.79624243697479002</v>
      </c>
      <c r="BV1136" s="1">
        <f t="shared" si="253"/>
        <v>0.90388058748403577</v>
      </c>
      <c r="BW1136" s="1">
        <f t="shared" si="238"/>
        <v>1.1086141194125161</v>
      </c>
      <c r="BX1136" s="1">
        <f t="shared" si="246"/>
        <v>1.0347507583014051</v>
      </c>
      <c r="BY1136" s="1" t="e">
        <f t="shared" si="247"/>
        <v>#DIV/0!</v>
      </c>
      <c r="BZ1136" s="1" t="e">
        <f t="shared" si="248"/>
        <v>#DIV/0!</v>
      </c>
      <c r="CA1136" s="1" t="e">
        <f t="shared" si="249"/>
        <v>#DIV/0!</v>
      </c>
      <c r="CB1136">
        <v>2</v>
      </c>
      <c r="CC1136">
        <f t="shared" si="250"/>
        <v>20</v>
      </c>
      <c r="CD1136">
        <v>0</v>
      </c>
    </row>
    <row r="1137" spans="1:82" x14ac:dyDescent="0.35">
      <c r="A1137">
        <v>549</v>
      </c>
      <c r="B1137" t="s">
        <v>909</v>
      </c>
      <c r="C1137" t="s">
        <v>86</v>
      </c>
      <c r="D1137">
        <v>75</v>
      </c>
      <c r="E1137" t="s">
        <v>797</v>
      </c>
      <c r="F1137" t="s">
        <v>106</v>
      </c>
      <c r="G1137">
        <v>2013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2</v>
      </c>
      <c r="AD1137">
        <v>20</v>
      </c>
      <c r="AE1137">
        <v>1</v>
      </c>
      <c r="AF1137">
        <v>0</v>
      </c>
      <c r="AG1137">
        <v>0</v>
      </c>
      <c r="AH1137">
        <f t="shared" si="239"/>
        <v>0</v>
      </c>
      <c r="AI1137">
        <f t="shared" si="240"/>
        <v>0</v>
      </c>
      <c r="AJ1137">
        <f t="shared" si="241"/>
        <v>0</v>
      </c>
      <c r="AK1137">
        <v>34</v>
      </c>
      <c r="AL1137">
        <v>5</v>
      </c>
      <c r="AM1137">
        <v>1</v>
      </c>
      <c r="AN1137">
        <v>0</v>
      </c>
      <c r="AO1137">
        <v>0.09</v>
      </c>
      <c r="AP1137">
        <v>0.13</v>
      </c>
      <c r="AQ1137">
        <v>8</v>
      </c>
      <c r="AR1137">
        <v>9</v>
      </c>
      <c r="AS1137">
        <f t="shared" si="242"/>
        <v>20</v>
      </c>
      <c r="AT1137">
        <v>1</v>
      </c>
      <c r="AU1137">
        <v>30</v>
      </c>
      <c r="AV1137">
        <v>55</v>
      </c>
      <c r="AW1137">
        <v>0</v>
      </c>
      <c r="AX1137">
        <v>0</v>
      </c>
      <c r="AY1137">
        <v>20</v>
      </c>
      <c r="AZ1137">
        <v>1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f t="shared" si="243"/>
        <v>3.3333333333333333E-2</v>
      </c>
      <c r="BJ1137">
        <v>0.55000000000000004</v>
      </c>
      <c r="BK1137">
        <v>0</v>
      </c>
      <c r="BL1137">
        <v>0</v>
      </c>
      <c r="BM1137">
        <v>20</v>
      </c>
      <c r="BN1137">
        <v>8</v>
      </c>
      <c r="BO1137">
        <v>9</v>
      </c>
      <c r="BP1137">
        <f t="shared" si="244"/>
        <v>0.66666666666666663</v>
      </c>
      <c r="BQ1137">
        <v>20</v>
      </c>
      <c r="BR1137">
        <v>2012</v>
      </c>
      <c r="BS1137">
        <v>0.27</v>
      </c>
      <c r="BT1137">
        <v>0.3</v>
      </c>
      <c r="BU1137" s="2">
        <f t="shared" si="245"/>
        <v>2.3529411764705882E-2</v>
      </c>
      <c r="BV1137" s="1">
        <f t="shared" si="253"/>
        <v>0.15583333333333335</v>
      </c>
      <c r="BW1137" s="1">
        <f t="shared" si="238"/>
        <v>0.41515111111111114</v>
      </c>
      <c r="BX1137" s="1">
        <f t="shared" si="246"/>
        <v>0.64666666666666683</v>
      </c>
      <c r="BY1137" s="1" t="e">
        <f t="shared" si="247"/>
        <v>#DIV/0!</v>
      </c>
      <c r="BZ1137" s="1" t="e">
        <f t="shared" si="248"/>
        <v>#DIV/0!</v>
      </c>
      <c r="CA1137" s="1" t="e">
        <f t="shared" si="249"/>
        <v>#DIV/0!</v>
      </c>
      <c r="CB1137">
        <v>0</v>
      </c>
      <c r="CC1137">
        <f t="shared" si="250"/>
        <v>0</v>
      </c>
      <c r="CD1137">
        <v>0</v>
      </c>
    </row>
    <row r="1138" spans="1:82" x14ac:dyDescent="0.35">
      <c r="A1138">
        <v>840</v>
      </c>
      <c r="B1138" t="s">
        <v>1374</v>
      </c>
      <c r="C1138" t="s">
        <v>69</v>
      </c>
      <c r="D1138">
        <v>73</v>
      </c>
      <c r="E1138" t="s">
        <v>1156</v>
      </c>
      <c r="F1138" t="s">
        <v>76</v>
      </c>
      <c r="G1138">
        <v>2018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237</v>
      </c>
      <c r="V1138">
        <v>1168</v>
      </c>
      <c r="W1138">
        <v>8</v>
      </c>
      <c r="X1138">
        <v>0</v>
      </c>
      <c r="Y1138">
        <v>0</v>
      </c>
      <c r="Z1138">
        <v>60</v>
      </c>
      <c r="AA1138">
        <v>0</v>
      </c>
      <c r="AB1138">
        <v>43</v>
      </c>
      <c r="AC1138">
        <v>55</v>
      </c>
      <c r="AD1138">
        <v>296</v>
      </c>
      <c r="AE1138">
        <v>1</v>
      </c>
      <c r="AF1138">
        <v>0</v>
      </c>
      <c r="AG1138">
        <v>0</v>
      </c>
      <c r="AH1138">
        <f t="shared" si="239"/>
        <v>0</v>
      </c>
      <c r="AI1138">
        <f t="shared" si="240"/>
        <v>0</v>
      </c>
      <c r="AJ1138">
        <f t="shared" si="241"/>
        <v>0</v>
      </c>
      <c r="AK1138">
        <v>1</v>
      </c>
      <c r="AL1138">
        <v>333</v>
      </c>
      <c r="AM1138">
        <v>14</v>
      </c>
      <c r="AN1138">
        <v>0</v>
      </c>
      <c r="AO1138">
        <v>0.12</v>
      </c>
      <c r="AP1138">
        <v>-0.01</v>
      </c>
      <c r="AQ1138">
        <v>200.4</v>
      </c>
      <c r="AR1138">
        <v>243.4</v>
      </c>
      <c r="AS1138">
        <f t="shared" si="242"/>
        <v>1464</v>
      </c>
      <c r="AT1138">
        <v>14</v>
      </c>
      <c r="AU1138">
        <v>595</v>
      </c>
      <c r="AV1138">
        <v>867</v>
      </c>
      <c r="AW1138">
        <v>0</v>
      </c>
      <c r="AX1138">
        <v>4.93</v>
      </c>
      <c r="AY1138">
        <v>6.88</v>
      </c>
      <c r="AZ1138">
        <v>280</v>
      </c>
      <c r="BA1138">
        <v>20</v>
      </c>
      <c r="BB1138">
        <v>0</v>
      </c>
      <c r="BC1138">
        <v>0</v>
      </c>
      <c r="BD1138">
        <v>0</v>
      </c>
      <c r="BE1138">
        <v>0.03</v>
      </c>
      <c r="BF1138">
        <v>0.02</v>
      </c>
      <c r="BG1138">
        <v>9</v>
      </c>
      <c r="BH1138">
        <v>0.03</v>
      </c>
      <c r="BI1138">
        <f t="shared" si="243"/>
        <v>1.5126050420168067E-2</v>
      </c>
      <c r="BJ1138">
        <v>0.69</v>
      </c>
      <c r="BK1138">
        <v>0</v>
      </c>
      <c r="BL1138">
        <v>83.43</v>
      </c>
      <c r="BM1138">
        <v>21.14</v>
      </c>
      <c r="BN1138">
        <v>14.31</v>
      </c>
      <c r="BO1138">
        <v>17.39</v>
      </c>
      <c r="BP1138">
        <f t="shared" si="244"/>
        <v>2.4605042016806724</v>
      </c>
      <c r="BQ1138">
        <v>104.57</v>
      </c>
      <c r="BR1138">
        <v>2017</v>
      </c>
      <c r="BS1138">
        <v>0.34</v>
      </c>
      <c r="BT1138">
        <v>0.41</v>
      </c>
      <c r="BU1138" s="2">
        <f t="shared" si="245"/>
        <v>0.59380941176470592</v>
      </c>
      <c r="BV1138" s="1">
        <f t="shared" si="253"/>
        <v>0.69682521008403364</v>
      </c>
      <c r="BW1138" s="1">
        <f t="shared" si="238"/>
        <v>0.90356090501655217</v>
      </c>
      <c r="BX1138" s="1">
        <f t="shared" si="246"/>
        <v>0.93648223834988542</v>
      </c>
      <c r="BY1138" s="1" t="e">
        <f t="shared" si="247"/>
        <v>#DIV/0!</v>
      </c>
      <c r="BZ1138" s="1" t="e">
        <f t="shared" si="248"/>
        <v>#DIV/0!</v>
      </c>
      <c r="CA1138" s="1" t="e">
        <f t="shared" si="249"/>
        <v>#DIV/0!</v>
      </c>
      <c r="CB1138">
        <v>0</v>
      </c>
      <c r="CC1138">
        <f t="shared" si="250"/>
        <v>0</v>
      </c>
      <c r="CD1138">
        <v>0</v>
      </c>
    </row>
    <row r="1139" spans="1:82" x14ac:dyDescent="0.35">
      <c r="A1139">
        <v>1068</v>
      </c>
      <c r="B1139" t="s">
        <v>1444</v>
      </c>
      <c r="C1139" t="s">
        <v>92</v>
      </c>
      <c r="D1139">
        <v>71</v>
      </c>
      <c r="E1139" t="s">
        <v>1156</v>
      </c>
      <c r="F1139" t="s">
        <v>134</v>
      </c>
      <c r="G1139">
        <v>2016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234</v>
      </c>
      <c r="V1139">
        <v>1267</v>
      </c>
      <c r="W1139">
        <v>13</v>
      </c>
      <c r="X1139">
        <v>3</v>
      </c>
      <c r="Y1139">
        <v>0</v>
      </c>
      <c r="Z1139">
        <v>55</v>
      </c>
      <c r="AA1139">
        <v>1</v>
      </c>
      <c r="AB1139">
        <v>50</v>
      </c>
      <c r="AC1139">
        <v>57</v>
      </c>
      <c r="AD1139">
        <v>356</v>
      </c>
      <c r="AE1139">
        <v>1</v>
      </c>
      <c r="AF1139">
        <v>0</v>
      </c>
      <c r="AG1139">
        <v>0</v>
      </c>
      <c r="AH1139">
        <f t="shared" si="239"/>
        <v>0</v>
      </c>
      <c r="AI1139">
        <f t="shared" si="240"/>
        <v>0</v>
      </c>
      <c r="AJ1139">
        <f t="shared" si="241"/>
        <v>0</v>
      </c>
      <c r="AK1139">
        <v>-28</v>
      </c>
      <c r="AL1139">
        <v>388</v>
      </c>
      <c r="AM1139">
        <v>18</v>
      </c>
      <c r="AN1139">
        <v>0</v>
      </c>
      <c r="AO1139">
        <v>0.13</v>
      </c>
      <c r="AP1139">
        <v>-0.01</v>
      </c>
      <c r="AQ1139">
        <v>248.3</v>
      </c>
      <c r="AR1139">
        <v>298.3</v>
      </c>
      <c r="AS1139">
        <f t="shared" si="242"/>
        <v>1623</v>
      </c>
      <c r="AT1139">
        <v>15</v>
      </c>
      <c r="AU1139">
        <v>646</v>
      </c>
      <c r="AV1139">
        <v>996</v>
      </c>
      <c r="AW1139">
        <v>0</v>
      </c>
      <c r="AX1139">
        <v>5.41</v>
      </c>
      <c r="AY1139">
        <v>7.12</v>
      </c>
      <c r="AZ1139">
        <v>284</v>
      </c>
      <c r="BA1139">
        <v>18.93333333</v>
      </c>
      <c r="BB1139">
        <v>0</v>
      </c>
      <c r="BC1139">
        <v>0</v>
      </c>
      <c r="BD1139">
        <v>0</v>
      </c>
      <c r="BE1139">
        <v>0.06</v>
      </c>
      <c r="BF1139">
        <v>0.02</v>
      </c>
      <c r="BG1139">
        <v>14</v>
      </c>
      <c r="BH1139">
        <v>0.05</v>
      </c>
      <c r="BI1139">
        <f t="shared" si="243"/>
        <v>2.1671826625386997E-2</v>
      </c>
      <c r="BJ1139">
        <v>0.65</v>
      </c>
      <c r="BK1139">
        <v>0</v>
      </c>
      <c r="BL1139">
        <v>84.47</v>
      </c>
      <c r="BM1139">
        <v>23.73</v>
      </c>
      <c r="BN1139">
        <v>16.55</v>
      </c>
      <c r="BO1139">
        <v>19.89</v>
      </c>
      <c r="BP1139">
        <f t="shared" si="244"/>
        <v>2.5123839009287927</v>
      </c>
      <c r="BQ1139">
        <v>108.2</v>
      </c>
      <c r="BR1139">
        <v>2009</v>
      </c>
      <c r="BS1139">
        <v>0.38</v>
      </c>
      <c r="BT1139">
        <v>0.46</v>
      </c>
      <c r="BU1139" s="2">
        <f t="shared" si="245"/>
        <v>0.73761509803921566</v>
      </c>
      <c r="BV1139" s="1">
        <f t="shared" si="253"/>
        <v>0.7577191950464397</v>
      </c>
      <c r="BW1139" s="1">
        <f t="shared" si="238"/>
        <v>0.91244835500516008</v>
      </c>
      <c r="BX1139" s="1">
        <f t="shared" si="246"/>
        <v>0.92815768830515988</v>
      </c>
      <c r="BY1139" s="1" t="e">
        <f t="shared" si="247"/>
        <v>#DIV/0!</v>
      </c>
      <c r="BZ1139" s="1" t="e">
        <f t="shared" si="248"/>
        <v>#DIV/0!</v>
      </c>
      <c r="CA1139" s="1" t="e">
        <f t="shared" si="249"/>
        <v>#DIV/0!</v>
      </c>
      <c r="CB1139">
        <v>0</v>
      </c>
      <c r="CC1139">
        <f t="shared" si="250"/>
        <v>0</v>
      </c>
      <c r="CD1139">
        <v>0</v>
      </c>
    </row>
    <row r="1140" spans="1:82" x14ac:dyDescent="0.35">
      <c r="A1140">
        <v>422</v>
      </c>
      <c r="B1140" t="s">
        <v>286</v>
      </c>
      <c r="C1140" t="s">
        <v>69</v>
      </c>
      <c r="D1140">
        <v>73</v>
      </c>
      <c r="E1140" t="s">
        <v>70</v>
      </c>
      <c r="F1140" t="s">
        <v>115</v>
      </c>
      <c r="G1140">
        <v>2020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115</v>
      </c>
      <c r="AC1140">
        <v>149</v>
      </c>
      <c r="AD1140">
        <v>1374</v>
      </c>
      <c r="AE1140">
        <v>18</v>
      </c>
      <c r="AF1140">
        <v>1</v>
      </c>
      <c r="AG1140">
        <v>1</v>
      </c>
      <c r="AH1140">
        <f t="shared" si="239"/>
        <v>1</v>
      </c>
      <c r="AI1140">
        <f t="shared" si="240"/>
        <v>7.1428571428571425E-2</v>
      </c>
      <c r="AJ1140">
        <f t="shared" si="241"/>
        <v>1.2919896640826874E-3</v>
      </c>
      <c r="AK1140">
        <v>1330</v>
      </c>
      <c r="AL1140">
        <v>597</v>
      </c>
      <c r="AM1140">
        <v>73</v>
      </c>
      <c r="AN1140">
        <v>0</v>
      </c>
      <c r="AO1140">
        <v>0.34</v>
      </c>
      <c r="AP1140">
        <v>0.4</v>
      </c>
      <c r="AQ1140">
        <v>243.4</v>
      </c>
      <c r="AR1140">
        <v>358.4</v>
      </c>
      <c r="AS1140">
        <f t="shared" si="242"/>
        <v>1374</v>
      </c>
      <c r="AT1140">
        <v>14</v>
      </c>
      <c r="AU1140">
        <v>774</v>
      </c>
      <c r="AV1140">
        <v>917</v>
      </c>
      <c r="AW1140">
        <v>0</v>
      </c>
      <c r="AX1140">
        <v>0</v>
      </c>
      <c r="AY1140">
        <v>11.95</v>
      </c>
      <c r="AZ1140">
        <v>115</v>
      </c>
      <c r="BA1140">
        <v>8.2142857140000007</v>
      </c>
      <c r="BB1140">
        <v>0</v>
      </c>
      <c r="BC1140">
        <v>0</v>
      </c>
      <c r="BD1140">
        <v>0</v>
      </c>
      <c r="BE1140">
        <v>0</v>
      </c>
      <c r="BF1140">
        <v>0.16</v>
      </c>
      <c r="BG1140">
        <v>18</v>
      </c>
      <c r="BH1140">
        <v>0.16</v>
      </c>
      <c r="BI1140">
        <f t="shared" si="243"/>
        <v>2.3255813953488372E-2</v>
      </c>
      <c r="BJ1140">
        <v>0.84</v>
      </c>
      <c r="BK1140">
        <v>0</v>
      </c>
      <c r="BL1140">
        <v>0</v>
      </c>
      <c r="BM1140">
        <v>98.14</v>
      </c>
      <c r="BN1140">
        <v>17.39</v>
      </c>
      <c r="BO1140">
        <v>25.6</v>
      </c>
      <c r="BP1140">
        <f t="shared" si="244"/>
        <v>1.7751937984496124</v>
      </c>
      <c r="BQ1140">
        <v>98.14</v>
      </c>
      <c r="BR1140">
        <v>2014</v>
      </c>
      <c r="BS1140">
        <v>0.31</v>
      </c>
      <c r="BT1140">
        <v>0.46</v>
      </c>
      <c r="BU1140" s="2">
        <f t="shared" si="245"/>
        <v>0.61214885954381748</v>
      </c>
      <c r="BV1140" s="1">
        <f t="shared" si="253"/>
        <v>0.61737397563676633</v>
      </c>
      <c r="BW1140" s="1">
        <f t="shared" si="238"/>
        <v>0.86609125456531921</v>
      </c>
      <c r="BX1140" s="1">
        <f t="shared" si="246"/>
        <v>0.91553392122912869</v>
      </c>
      <c r="BY1140" s="1" t="e">
        <f t="shared" si="247"/>
        <v>#DIV/0!</v>
      </c>
      <c r="BZ1140" s="1" t="e">
        <f t="shared" si="248"/>
        <v>#DIV/0!</v>
      </c>
      <c r="CA1140" s="1" t="e">
        <f t="shared" si="249"/>
        <v>#DIV/0!</v>
      </c>
      <c r="CB1140">
        <v>0</v>
      </c>
      <c r="CC1140">
        <f t="shared" si="250"/>
        <v>0</v>
      </c>
      <c r="CD1140">
        <v>0</v>
      </c>
    </row>
    <row r="1141" spans="1:82" x14ac:dyDescent="0.35">
      <c r="A1141">
        <v>868</v>
      </c>
      <c r="B1141" t="s">
        <v>1384</v>
      </c>
      <c r="C1141" t="s">
        <v>103</v>
      </c>
      <c r="D1141">
        <v>70</v>
      </c>
      <c r="E1141" t="s">
        <v>1156</v>
      </c>
      <c r="F1141" t="s">
        <v>106</v>
      </c>
      <c r="G1141">
        <v>2021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332</v>
      </c>
      <c r="V1141">
        <v>1811</v>
      </c>
      <c r="W1141">
        <v>18</v>
      </c>
      <c r="X1141">
        <v>3</v>
      </c>
      <c r="Y1141">
        <v>2</v>
      </c>
      <c r="Z1141">
        <v>107</v>
      </c>
      <c r="AA1141">
        <v>0</v>
      </c>
      <c r="AB1141">
        <v>40</v>
      </c>
      <c r="AC1141">
        <v>51</v>
      </c>
      <c r="AD1141">
        <v>360</v>
      </c>
      <c r="AE1141">
        <v>2</v>
      </c>
      <c r="AF1141">
        <v>1</v>
      </c>
      <c r="AG1141">
        <v>0</v>
      </c>
      <c r="AH1141">
        <f t="shared" si="239"/>
        <v>2</v>
      </c>
      <c r="AI1141">
        <f t="shared" si="240"/>
        <v>0.11764705882352941</v>
      </c>
      <c r="AJ1141">
        <f t="shared" si="241"/>
        <v>2.6041666666666665E-3</v>
      </c>
      <c r="AK1141">
        <v>-45</v>
      </c>
      <c r="AL1141">
        <v>406</v>
      </c>
      <c r="AM1141">
        <v>12</v>
      </c>
      <c r="AN1141">
        <v>0</v>
      </c>
      <c r="AO1141">
        <v>0.1</v>
      </c>
      <c r="AP1141">
        <v>-0.01</v>
      </c>
      <c r="AQ1141">
        <v>333.1</v>
      </c>
      <c r="AR1141">
        <v>373.1</v>
      </c>
      <c r="AS1141">
        <f t="shared" si="242"/>
        <v>2171</v>
      </c>
      <c r="AT1141">
        <v>17</v>
      </c>
      <c r="AU1141">
        <v>768</v>
      </c>
      <c r="AV1141">
        <v>1124</v>
      </c>
      <c r="AW1141">
        <v>0</v>
      </c>
      <c r="AX1141">
        <v>5.45</v>
      </c>
      <c r="AY1141">
        <v>9</v>
      </c>
      <c r="AZ1141">
        <v>372</v>
      </c>
      <c r="BA1141">
        <v>21.882352940000001</v>
      </c>
      <c r="BB1141">
        <v>0</v>
      </c>
      <c r="BC1141">
        <v>0</v>
      </c>
      <c r="BD1141">
        <v>0</v>
      </c>
      <c r="BE1141">
        <v>0.05</v>
      </c>
      <c r="BF1141">
        <v>0.05</v>
      </c>
      <c r="BG1141">
        <v>20</v>
      </c>
      <c r="BH1141">
        <v>0.05</v>
      </c>
      <c r="BI1141">
        <f t="shared" si="243"/>
        <v>2.6041666666666668E-2</v>
      </c>
      <c r="BJ1141">
        <v>0.68</v>
      </c>
      <c r="BK1141">
        <v>0</v>
      </c>
      <c r="BL1141">
        <v>106.53</v>
      </c>
      <c r="BM1141">
        <v>21.18</v>
      </c>
      <c r="BN1141">
        <v>19.59</v>
      </c>
      <c r="BO1141">
        <v>21.95</v>
      </c>
      <c r="BP1141">
        <f t="shared" si="244"/>
        <v>2.8268229166666665</v>
      </c>
      <c r="BQ1141">
        <v>127.71</v>
      </c>
      <c r="BR1141">
        <v>2020</v>
      </c>
      <c r="BS1141">
        <v>0.43</v>
      </c>
      <c r="BT1141">
        <v>0.49</v>
      </c>
      <c r="BU1141" s="2">
        <f t="shared" si="245"/>
        <v>0.96754641456582624</v>
      </c>
      <c r="BV1141" s="1">
        <f>((BG1141/100)+(AS1141/7500))+(BP1141/30)+(BJ1141/7)+(AZ1141/5000)-(AI1141/10)+(U1141/2500)+(Z1141/4000)</f>
        <v>0.90302224848272661</v>
      </c>
      <c r="BW1141" s="1">
        <f t="shared" si="238"/>
        <v>1.0203892197712419</v>
      </c>
      <c r="BX1141" s="1">
        <f t="shared" si="246"/>
        <v>0.9623293504784316</v>
      </c>
      <c r="BY1141" s="1" t="e">
        <f t="shared" si="247"/>
        <v>#DIV/0!</v>
      </c>
      <c r="BZ1141" s="1" t="e">
        <f t="shared" si="248"/>
        <v>#DIV/0!</v>
      </c>
      <c r="CA1141" s="1" t="e">
        <f t="shared" si="249"/>
        <v>#DIV/0!</v>
      </c>
      <c r="CB1141">
        <v>0</v>
      </c>
      <c r="CC1141">
        <f t="shared" si="250"/>
        <v>0</v>
      </c>
      <c r="CD1141">
        <v>0</v>
      </c>
    </row>
    <row r="1142" spans="1:82" x14ac:dyDescent="0.35">
      <c r="A1142">
        <v>422</v>
      </c>
      <c r="B1142" t="s">
        <v>286</v>
      </c>
      <c r="C1142" t="s">
        <v>69</v>
      </c>
      <c r="D1142">
        <v>73</v>
      </c>
      <c r="E1142" t="s">
        <v>70</v>
      </c>
      <c r="F1142" t="s">
        <v>196</v>
      </c>
      <c r="G1142">
        <v>2022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10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3</v>
      </c>
      <c r="V1142">
        <v>-1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100</v>
      </c>
      <c r="AC1142">
        <v>180</v>
      </c>
      <c r="AD1142">
        <v>1516</v>
      </c>
      <c r="AE1142">
        <v>14</v>
      </c>
      <c r="AF1142">
        <v>1</v>
      </c>
      <c r="AG1142">
        <v>0</v>
      </c>
      <c r="AH1142">
        <f t="shared" si="239"/>
        <v>0</v>
      </c>
      <c r="AI1142">
        <f t="shared" si="240"/>
        <v>0</v>
      </c>
      <c r="AJ1142">
        <f t="shared" si="241"/>
        <v>0</v>
      </c>
      <c r="AK1142">
        <v>2129</v>
      </c>
      <c r="AL1142">
        <v>493</v>
      </c>
      <c r="AM1142">
        <v>65</v>
      </c>
      <c r="AN1142">
        <v>0</v>
      </c>
      <c r="AO1142">
        <v>0.33</v>
      </c>
      <c r="AP1142">
        <v>0.42</v>
      </c>
      <c r="AQ1142">
        <v>235.5</v>
      </c>
      <c r="AR1142">
        <v>335.5</v>
      </c>
      <c r="AS1142">
        <f t="shared" si="242"/>
        <v>1515</v>
      </c>
      <c r="AT1142">
        <v>17</v>
      </c>
      <c r="AU1142">
        <v>1044</v>
      </c>
      <c r="AV1142">
        <v>1107</v>
      </c>
      <c r="AW1142">
        <v>0</v>
      </c>
      <c r="AX1142">
        <v>-0.33</v>
      </c>
      <c r="AY1142">
        <v>15.16</v>
      </c>
      <c r="AZ1142">
        <v>103</v>
      </c>
      <c r="BA1142">
        <v>6.0588235289999997</v>
      </c>
      <c r="BB1142">
        <v>0</v>
      </c>
      <c r="BC1142">
        <v>0</v>
      </c>
      <c r="BD1142">
        <v>0</v>
      </c>
      <c r="BE1142">
        <v>0</v>
      </c>
      <c r="BF1142">
        <v>0.14000000000000001</v>
      </c>
      <c r="BG1142">
        <v>14</v>
      </c>
      <c r="BH1142">
        <v>0.14000000000000001</v>
      </c>
      <c r="BI1142">
        <f t="shared" si="243"/>
        <v>1.3409961685823755E-2</v>
      </c>
      <c r="BJ1142">
        <v>0.94</v>
      </c>
      <c r="BK1142">
        <v>0</v>
      </c>
      <c r="BL1142">
        <v>-0.06</v>
      </c>
      <c r="BM1142">
        <v>89.18</v>
      </c>
      <c r="BN1142">
        <v>13.85</v>
      </c>
      <c r="BO1142">
        <v>19.739999999999998</v>
      </c>
      <c r="BP1142">
        <f t="shared" si="244"/>
        <v>1.4511494252873562</v>
      </c>
      <c r="BQ1142">
        <v>89.12</v>
      </c>
      <c r="BR1142">
        <v>2014</v>
      </c>
      <c r="BS1142">
        <v>0.23</v>
      </c>
      <c r="BT1142">
        <v>0.32</v>
      </c>
      <c r="BU1142" s="2">
        <f t="shared" si="245"/>
        <v>0.56495862745098036</v>
      </c>
      <c r="BV1142" s="1">
        <f>((BG1142/100)+(AS1142/10000))+(BP1142/20)+(BJ1142/5)+(AZ1142/2000)-(AI1142/5)+(U1142/5000)+(Z1142/5000)</f>
        <v>0.60415747126436781</v>
      </c>
      <c r="BW1142" s="1">
        <f t="shared" ref="BW1142:BW1205" si="254">((BG1142/75)*(AS1142/7500)/2)+(AO1142/4)+(BP1142/10)+(BJ1142/2)+(AU1142/100000)+((AB1142/AC1142)/10)+(AZ1142/1500)</f>
        <v>0.8511304980842912</v>
      </c>
      <c r="BX1142" s="1">
        <f t="shared" si="246"/>
        <v>0.8999646157272323</v>
      </c>
      <c r="BY1142" s="1" t="e">
        <f t="shared" si="247"/>
        <v>#DIV/0!</v>
      </c>
      <c r="BZ1142" s="1" t="e">
        <f t="shared" si="248"/>
        <v>#DIV/0!</v>
      </c>
      <c r="CA1142" s="1" t="e">
        <f t="shared" si="249"/>
        <v>#DIV/0!</v>
      </c>
      <c r="CB1142">
        <v>0</v>
      </c>
      <c r="CC1142">
        <f t="shared" si="250"/>
        <v>0</v>
      </c>
      <c r="CD1142">
        <v>0</v>
      </c>
    </row>
    <row r="1143" spans="1:82" x14ac:dyDescent="0.35">
      <c r="A1143">
        <v>491</v>
      </c>
      <c r="B1143" t="s">
        <v>1282</v>
      </c>
      <c r="C1143" t="s">
        <v>86</v>
      </c>
      <c r="D1143">
        <v>75</v>
      </c>
      <c r="E1143" t="s">
        <v>1156</v>
      </c>
      <c r="F1143" t="s">
        <v>71</v>
      </c>
      <c r="G1143">
        <v>2020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378</v>
      </c>
      <c r="V1143">
        <v>2027</v>
      </c>
      <c r="W1143">
        <v>17</v>
      </c>
      <c r="X1143">
        <v>3</v>
      </c>
      <c r="Y1143">
        <v>2</v>
      </c>
      <c r="Z1143">
        <v>98</v>
      </c>
      <c r="AA1143">
        <v>1</v>
      </c>
      <c r="AB1143">
        <v>19</v>
      </c>
      <c r="AC1143">
        <v>31</v>
      </c>
      <c r="AD1143">
        <v>114</v>
      </c>
      <c r="AE1143">
        <v>0</v>
      </c>
      <c r="AF1143">
        <v>0</v>
      </c>
      <c r="AG1143">
        <v>0</v>
      </c>
      <c r="AH1143">
        <f t="shared" si="239"/>
        <v>2</v>
      </c>
      <c r="AI1143">
        <f t="shared" si="240"/>
        <v>0.125</v>
      </c>
      <c r="AJ1143">
        <f t="shared" si="241"/>
        <v>2.8368794326241137E-3</v>
      </c>
      <c r="AK1143">
        <v>-29</v>
      </c>
      <c r="AL1143">
        <v>127</v>
      </c>
      <c r="AM1143">
        <v>4</v>
      </c>
      <c r="AN1143">
        <v>0</v>
      </c>
      <c r="AO1143">
        <v>7.0000000000000007E-2</v>
      </c>
      <c r="AP1143">
        <v>-0.01</v>
      </c>
      <c r="AQ1143">
        <v>314.10000000000002</v>
      </c>
      <c r="AR1143">
        <v>333.1</v>
      </c>
      <c r="AS1143">
        <f t="shared" si="242"/>
        <v>2141</v>
      </c>
      <c r="AT1143">
        <v>16</v>
      </c>
      <c r="AU1143">
        <v>705</v>
      </c>
      <c r="AV1143">
        <v>1078</v>
      </c>
      <c r="AW1143">
        <v>0</v>
      </c>
      <c r="AX1143">
        <v>5.36</v>
      </c>
      <c r="AY1143">
        <v>6</v>
      </c>
      <c r="AZ1143">
        <v>397</v>
      </c>
      <c r="BA1143">
        <v>24.8125</v>
      </c>
      <c r="BB1143">
        <v>0</v>
      </c>
      <c r="BC1143">
        <v>0</v>
      </c>
      <c r="BD1143">
        <v>0</v>
      </c>
      <c r="BE1143">
        <v>0.04</v>
      </c>
      <c r="BF1143">
        <v>0</v>
      </c>
      <c r="BG1143">
        <v>17</v>
      </c>
      <c r="BH1143">
        <v>0.04</v>
      </c>
      <c r="BI1143">
        <f t="shared" si="243"/>
        <v>2.4113475177304965E-2</v>
      </c>
      <c r="BJ1143">
        <v>0.65</v>
      </c>
      <c r="BK1143">
        <v>0</v>
      </c>
      <c r="BL1143">
        <v>126.69</v>
      </c>
      <c r="BM1143">
        <v>7.12</v>
      </c>
      <c r="BN1143">
        <v>19.63</v>
      </c>
      <c r="BO1143">
        <v>20.82</v>
      </c>
      <c r="BP1143">
        <f t="shared" si="244"/>
        <v>3.0368794326241133</v>
      </c>
      <c r="BQ1143">
        <v>133.81</v>
      </c>
      <c r="BR1143">
        <v>2016</v>
      </c>
      <c r="BS1143">
        <v>0.45</v>
      </c>
      <c r="BT1143">
        <v>0.47</v>
      </c>
      <c r="BU1143" s="2">
        <f t="shared" si="245"/>
        <v>0.89935011204481785</v>
      </c>
      <c r="BV1143" s="1">
        <f>((BG1143/100)+(AS1143/7500))+(BP1143/30)+(BJ1143/7)+(AZ1143/5000)-(AI1143/10)+(U1143/2500)+(Z1143/4000)</f>
        <v>0.89215312394461332</v>
      </c>
      <c r="BW1143" s="1">
        <f t="shared" si="254"/>
        <v>1.011547821398612</v>
      </c>
      <c r="BX1143" s="1">
        <f t="shared" si="246"/>
        <v>0.96646784917638984</v>
      </c>
      <c r="BY1143" s="1" t="e">
        <f t="shared" si="247"/>
        <v>#DIV/0!</v>
      </c>
      <c r="BZ1143" s="1" t="e">
        <f t="shared" si="248"/>
        <v>#DIV/0!</v>
      </c>
      <c r="CA1143" s="1" t="e">
        <f t="shared" si="249"/>
        <v>#DIV/0!</v>
      </c>
      <c r="CB1143">
        <v>0</v>
      </c>
      <c r="CC1143">
        <f t="shared" si="250"/>
        <v>0</v>
      </c>
      <c r="CD1143">
        <v>0</v>
      </c>
    </row>
    <row r="1144" spans="1:82" x14ac:dyDescent="0.35">
      <c r="A1144">
        <v>959</v>
      </c>
      <c r="B1144" t="s">
        <v>1410</v>
      </c>
      <c r="C1144" t="s">
        <v>92</v>
      </c>
      <c r="D1144">
        <v>71</v>
      </c>
      <c r="E1144" t="s">
        <v>1156</v>
      </c>
      <c r="F1144" t="s">
        <v>79</v>
      </c>
      <c r="G1144">
        <v>2018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181</v>
      </c>
      <c r="V1144">
        <v>824</v>
      </c>
      <c r="W1144">
        <v>7</v>
      </c>
      <c r="X1144">
        <v>0</v>
      </c>
      <c r="Y1144">
        <v>0</v>
      </c>
      <c r="Z1144">
        <v>46</v>
      </c>
      <c r="AA1144">
        <v>0</v>
      </c>
      <c r="AB1144">
        <v>26</v>
      </c>
      <c r="AC1144">
        <v>35</v>
      </c>
      <c r="AD1144">
        <v>378</v>
      </c>
      <c r="AE1144">
        <v>7</v>
      </c>
      <c r="AF1144">
        <v>0</v>
      </c>
      <c r="AG1144">
        <v>0</v>
      </c>
      <c r="AH1144">
        <f t="shared" si="239"/>
        <v>0</v>
      </c>
      <c r="AI1144">
        <f t="shared" si="240"/>
        <v>0</v>
      </c>
      <c r="AJ1144">
        <f t="shared" si="241"/>
        <v>0</v>
      </c>
      <c r="AK1144">
        <v>68</v>
      </c>
      <c r="AL1144">
        <v>338</v>
      </c>
      <c r="AM1144">
        <v>17</v>
      </c>
      <c r="AN1144">
        <v>0</v>
      </c>
      <c r="AO1144">
        <v>0.09</v>
      </c>
      <c r="AP1144">
        <v>0.02</v>
      </c>
      <c r="AQ1144">
        <v>204.2</v>
      </c>
      <c r="AR1144">
        <v>230.2</v>
      </c>
      <c r="AS1144">
        <f t="shared" si="242"/>
        <v>1202</v>
      </c>
      <c r="AT1144">
        <v>11</v>
      </c>
      <c r="AU1144">
        <v>502</v>
      </c>
      <c r="AV1144">
        <v>718</v>
      </c>
      <c r="AW1144">
        <v>0</v>
      </c>
      <c r="AX1144">
        <v>4.55</v>
      </c>
      <c r="AY1144">
        <v>14.54</v>
      </c>
      <c r="AZ1144">
        <v>207</v>
      </c>
      <c r="BA1144">
        <v>18.81818182</v>
      </c>
      <c r="BB1144">
        <v>0</v>
      </c>
      <c r="BC1144">
        <v>0</v>
      </c>
      <c r="BD1144">
        <v>0</v>
      </c>
      <c r="BE1144">
        <v>0.04</v>
      </c>
      <c r="BF1144">
        <v>0.27</v>
      </c>
      <c r="BG1144">
        <v>14</v>
      </c>
      <c r="BH1144">
        <v>7.0000000000000007E-2</v>
      </c>
      <c r="BI1144">
        <f t="shared" si="243"/>
        <v>2.7888446215139442E-2</v>
      </c>
      <c r="BJ1144">
        <v>0.7</v>
      </c>
      <c r="BK1144">
        <v>0</v>
      </c>
      <c r="BL1144">
        <v>74.91</v>
      </c>
      <c r="BM1144">
        <v>34.36</v>
      </c>
      <c r="BN1144">
        <v>18.559999999999999</v>
      </c>
      <c r="BO1144">
        <v>20.93</v>
      </c>
      <c r="BP1144">
        <f t="shared" si="244"/>
        <v>2.3944223107569722</v>
      </c>
      <c r="BQ1144">
        <v>109.27</v>
      </c>
      <c r="BR1144">
        <v>2017</v>
      </c>
      <c r="BS1144">
        <v>0.41</v>
      </c>
      <c r="BT1144">
        <v>0.46</v>
      </c>
      <c r="BU1144" s="2">
        <f t="shared" si="245"/>
        <v>0.62563607843137259</v>
      </c>
      <c r="BV1144" s="1">
        <f t="shared" ref="BV1144:BV1207" si="255">((BG1144/100)+(AS1144/10000))+(BP1144/20)+(BJ1144/5)+(AZ1144/2000)-(AI1144/5)+(U1144/5000)+(Z1144/5000)</f>
        <v>0.66882111553784862</v>
      </c>
      <c r="BW1144" s="1">
        <f t="shared" si="254"/>
        <v>0.84420616758363376</v>
      </c>
      <c r="BX1144" s="1">
        <f t="shared" si="246"/>
        <v>0.91872794537959335</v>
      </c>
      <c r="BY1144" s="1" t="e">
        <f t="shared" si="247"/>
        <v>#DIV/0!</v>
      </c>
      <c r="BZ1144" s="1" t="e">
        <f t="shared" si="248"/>
        <v>#DIV/0!</v>
      </c>
      <c r="CA1144" s="1" t="e">
        <f t="shared" si="249"/>
        <v>#DIV/0!</v>
      </c>
      <c r="CB1144">
        <v>0</v>
      </c>
      <c r="CC1144">
        <f t="shared" si="250"/>
        <v>0</v>
      </c>
      <c r="CD1144">
        <v>0</v>
      </c>
    </row>
    <row r="1145" spans="1:82" x14ac:dyDescent="0.35">
      <c r="A1145">
        <v>18</v>
      </c>
      <c r="B1145" t="s">
        <v>1159</v>
      </c>
      <c r="C1145" t="s">
        <v>69</v>
      </c>
      <c r="D1145">
        <v>73</v>
      </c>
      <c r="E1145" t="s">
        <v>1156</v>
      </c>
      <c r="F1145" t="s">
        <v>97</v>
      </c>
      <c r="G1145">
        <v>2014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21</v>
      </c>
      <c r="V1145">
        <v>75</v>
      </c>
      <c r="W1145">
        <v>0</v>
      </c>
      <c r="X1145">
        <v>0</v>
      </c>
      <c r="Y1145">
        <v>0</v>
      </c>
      <c r="Z1145">
        <v>3</v>
      </c>
      <c r="AA1145">
        <v>0</v>
      </c>
      <c r="AB1145">
        <v>2</v>
      </c>
      <c r="AC1145">
        <v>3</v>
      </c>
      <c r="AD1145">
        <v>18</v>
      </c>
      <c r="AE1145">
        <v>0</v>
      </c>
      <c r="AF1145">
        <v>0</v>
      </c>
      <c r="AG1145">
        <v>0</v>
      </c>
      <c r="AH1145">
        <f t="shared" si="239"/>
        <v>0</v>
      </c>
      <c r="AI1145">
        <f t="shared" si="240"/>
        <v>0</v>
      </c>
      <c r="AJ1145">
        <f t="shared" si="241"/>
        <v>0</v>
      </c>
      <c r="AK1145">
        <v>-7</v>
      </c>
      <c r="AL1145">
        <v>20</v>
      </c>
      <c r="AM1145">
        <v>1</v>
      </c>
      <c r="AN1145">
        <v>0</v>
      </c>
      <c r="AO1145">
        <v>0.12</v>
      </c>
      <c r="AP1145">
        <v>-0.06</v>
      </c>
      <c r="AQ1145">
        <v>9.3000000000000007</v>
      </c>
      <c r="AR1145">
        <v>11.3</v>
      </c>
      <c r="AS1145">
        <f t="shared" si="242"/>
        <v>93</v>
      </c>
      <c r="AT1145">
        <v>1</v>
      </c>
      <c r="AU1145">
        <v>43</v>
      </c>
      <c r="AV1145">
        <v>59</v>
      </c>
      <c r="AW1145">
        <v>0</v>
      </c>
      <c r="AX1145">
        <v>3.57</v>
      </c>
      <c r="AY1145">
        <v>9</v>
      </c>
      <c r="AZ1145">
        <v>23</v>
      </c>
      <c r="BA1145">
        <v>23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f t="shared" si="243"/>
        <v>0</v>
      </c>
      <c r="BJ1145">
        <v>0.73</v>
      </c>
      <c r="BK1145">
        <v>0</v>
      </c>
      <c r="BL1145">
        <v>75</v>
      </c>
      <c r="BM1145">
        <v>18</v>
      </c>
      <c r="BN1145">
        <v>9.3000000000000007</v>
      </c>
      <c r="BO1145">
        <v>11.3</v>
      </c>
      <c r="BP1145">
        <f t="shared" si="244"/>
        <v>2.1627906976744184</v>
      </c>
      <c r="BQ1145">
        <v>93</v>
      </c>
      <c r="BR1145">
        <v>2007</v>
      </c>
      <c r="BS1145">
        <v>0.22</v>
      </c>
      <c r="BT1145">
        <v>0.26</v>
      </c>
      <c r="BU1145" s="2">
        <f t="shared" si="245"/>
        <v>9.0985294117647053E-2</v>
      </c>
      <c r="BV1145" s="1">
        <f t="shared" si="255"/>
        <v>0.27973953488372089</v>
      </c>
      <c r="BW1145" s="1">
        <f t="shared" si="254"/>
        <v>0.69370906976744184</v>
      </c>
      <c r="BX1145" s="1">
        <f t="shared" si="246"/>
        <v>0.93944573643410845</v>
      </c>
      <c r="BY1145" s="1" t="e">
        <f t="shared" si="247"/>
        <v>#DIV/0!</v>
      </c>
      <c r="BZ1145" s="1" t="e">
        <f t="shared" si="248"/>
        <v>#DIV/0!</v>
      </c>
      <c r="CA1145" s="1" t="e">
        <f t="shared" si="249"/>
        <v>#DIV/0!</v>
      </c>
      <c r="CB1145">
        <v>0</v>
      </c>
      <c r="CC1145">
        <f t="shared" si="250"/>
        <v>0</v>
      </c>
      <c r="CD1145">
        <v>0</v>
      </c>
    </row>
    <row r="1146" spans="1:82" x14ac:dyDescent="0.35">
      <c r="A1146">
        <v>422</v>
      </c>
      <c r="B1146" t="s">
        <v>286</v>
      </c>
      <c r="C1146" t="s">
        <v>69</v>
      </c>
      <c r="D1146">
        <v>73</v>
      </c>
      <c r="E1146" t="s">
        <v>70</v>
      </c>
      <c r="F1146" t="s">
        <v>115</v>
      </c>
      <c r="G1146">
        <v>2018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111</v>
      </c>
      <c r="AC1146">
        <v>169</v>
      </c>
      <c r="AD1146">
        <v>1386</v>
      </c>
      <c r="AE1146">
        <v>13</v>
      </c>
      <c r="AF1146">
        <v>0</v>
      </c>
      <c r="AG1146">
        <v>0</v>
      </c>
      <c r="AH1146">
        <f t="shared" si="239"/>
        <v>0</v>
      </c>
      <c r="AI1146">
        <f t="shared" si="240"/>
        <v>0</v>
      </c>
      <c r="AJ1146">
        <f t="shared" si="241"/>
        <v>0</v>
      </c>
      <c r="AK1146">
        <v>1906</v>
      </c>
      <c r="AL1146">
        <v>475</v>
      </c>
      <c r="AM1146">
        <v>64</v>
      </c>
      <c r="AN1146">
        <v>1</v>
      </c>
      <c r="AO1146">
        <v>0.28999999999999998</v>
      </c>
      <c r="AP1146">
        <v>0.38</v>
      </c>
      <c r="AQ1146">
        <v>218.6</v>
      </c>
      <c r="AR1146">
        <v>329.6</v>
      </c>
      <c r="AS1146">
        <f t="shared" si="242"/>
        <v>1386</v>
      </c>
      <c r="AT1146">
        <v>15</v>
      </c>
      <c r="AU1146">
        <v>953</v>
      </c>
      <c r="AV1146">
        <v>1022</v>
      </c>
      <c r="AW1146">
        <v>0</v>
      </c>
      <c r="AX1146">
        <v>0</v>
      </c>
      <c r="AY1146">
        <v>12.49</v>
      </c>
      <c r="AZ1146">
        <v>111</v>
      </c>
      <c r="BA1146">
        <v>7.4</v>
      </c>
      <c r="BB1146">
        <v>0</v>
      </c>
      <c r="BC1146">
        <v>0</v>
      </c>
      <c r="BD1146">
        <v>0</v>
      </c>
      <c r="BE1146">
        <v>0</v>
      </c>
      <c r="BF1146">
        <v>0.12</v>
      </c>
      <c r="BG1146">
        <v>13</v>
      </c>
      <c r="BH1146">
        <v>0.12</v>
      </c>
      <c r="BI1146">
        <f t="shared" si="243"/>
        <v>1.3641133263378805E-2</v>
      </c>
      <c r="BJ1146">
        <v>0.93</v>
      </c>
      <c r="BK1146">
        <v>0</v>
      </c>
      <c r="BL1146">
        <v>0</v>
      </c>
      <c r="BM1146">
        <v>92.4</v>
      </c>
      <c r="BN1146">
        <v>14.57</v>
      </c>
      <c r="BO1146">
        <v>21.97</v>
      </c>
      <c r="BP1146">
        <f t="shared" si="244"/>
        <v>1.4543546694648479</v>
      </c>
      <c r="BQ1146">
        <v>92.4</v>
      </c>
      <c r="BR1146">
        <v>2014</v>
      </c>
      <c r="BS1146">
        <v>0.23</v>
      </c>
      <c r="BT1146">
        <v>0.35</v>
      </c>
      <c r="BU1146" s="2">
        <f t="shared" si="245"/>
        <v>0.52666666666666662</v>
      </c>
      <c r="BV1146" s="1">
        <f t="shared" si="255"/>
        <v>0.58281773347324239</v>
      </c>
      <c r="BW1146" s="1">
        <f t="shared" si="254"/>
        <v>0.84816194031926584</v>
      </c>
      <c r="BX1146" s="1">
        <f t="shared" si="246"/>
        <v>0.90254927365259929</v>
      </c>
      <c r="BY1146" s="1" t="e">
        <f t="shared" si="247"/>
        <v>#DIV/0!</v>
      </c>
      <c r="BZ1146" s="1" t="e">
        <f t="shared" si="248"/>
        <v>#DIV/0!</v>
      </c>
      <c r="CA1146" s="1" t="e">
        <f t="shared" si="249"/>
        <v>#DIV/0!</v>
      </c>
      <c r="CB1146">
        <v>0</v>
      </c>
      <c r="CC1146">
        <f t="shared" si="250"/>
        <v>0</v>
      </c>
      <c r="CD1146">
        <v>0</v>
      </c>
    </row>
    <row r="1147" spans="1:82" x14ac:dyDescent="0.35">
      <c r="A1147">
        <v>85</v>
      </c>
      <c r="B1147" t="s">
        <v>149</v>
      </c>
      <c r="C1147" t="s">
        <v>103</v>
      </c>
      <c r="D1147">
        <v>70</v>
      </c>
      <c r="E1147" t="s">
        <v>70</v>
      </c>
      <c r="F1147" t="s">
        <v>120</v>
      </c>
      <c r="G1147">
        <v>2017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101</v>
      </c>
      <c r="AC1147">
        <v>163</v>
      </c>
      <c r="AD1147">
        <v>1533</v>
      </c>
      <c r="AE1147">
        <v>9</v>
      </c>
      <c r="AF1147">
        <v>3</v>
      </c>
      <c r="AG1147">
        <v>0</v>
      </c>
      <c r="AH1147">
        <f t="shared" si="239"/>
        <v>0</v>
      </c>
      <c r="AI1147">
        <f t="shared" si="240"/>
        <v>0</v>
      </c>
      <c r="AJ1147">
        <f t="shared" si="241"/>
        <v>0</v>
      </c>
      <c r="AK1147">
        <v>2187</v>
      </c>
      <c r="AL1147">
        <v>481</v>
      </c>
      <c r="AM1147">
        <v>71</v>
      </c>
      <c r="AN1147">
        <v>1</v>
      </c>
      <c r="AO1147">
        <v>0.31</v>
      </c>
      <c r="AP1147">
        <v>0.44</v>
      </c>
      <c r="AQ1147">
        <v>209.3</v>
      </c>
      <c r="AR1147">
        <v>310.3</v>
      </c>
      <c r="AS1147">
        <f t="shared" si="242"/>
        <v>1533</v>
      </c>
      <c r="AT1147">
        <v>14</v>
      </c>
      <c r="AU1147">
        <v>888</v>
      </c>
      <c r="AV1147">
        <v>991</v>
      </c>
      <c r="AW1147">
        <v>0</v>
      </c>
      <c r="AX1147">
        <v>0</v>
      </c>
      <c r="AY1147">
        <v>15.18</v>
      </c>
      <c r="AZ1147">
        <v>101</v>
      </c>
      <c r="BA1147">
        <v>7.2142857139999998</v>
      </c>
      <c r="BB1147">
        <v>0</v>
      </c>
      <c r="BC1147">
        <v>0</v>
      </c>
      <c r="BD1147">
        <v>0</v>
      </c>
      <c r="BE1147">
        <v>0</v>
      </c>
      <c r="BF1147">
        <v>0.09</v>
      </c>
      <c r="BG1147">
        <v>9</v>
      </c>
      <c r="BH1147">
        <v>0.09</v>
      </c>
      <c r="BI1147">
        <f t="shared" si="243"/>
        <v>1.0135135135135136E-2</v>
      </c>
      <c r="BJ1147">
        <v>0.9</v>
      </c>
      <c r="BK1147">
        <v>0</v>
      </c>
      <c r="BL1147">
        <v>0</v>
      </c>
      <c r="BM1147">
        <v>109.5</v>
      </c>
      <c r="BN1147">
        <v>14.95</v>
      </c>
      <c r="BO1147">
        <v>22.16</v>
      </c>
      <c r="BP1147">
        <f t="shared" si="244"/>
        <v>1.7263513513513513</v>
      </c>
      <c r="BQ1147">
        <v>109.5</v>
      </c>
      <c r="BR1147">
        <v>2010</v>
      </c>
      <c r="BS1147">
        <v>0.24</v>
      </c>
      <c r="BT1147">
        <v>0.35</v>
      </c>
      <c r="BU1147" s="2">
        <f t="shared" si="245"/>
        <v>0.47705882352941176</v>
      </c>
      <c r="BV1147" s="1">
        <f t="shared" si="255"/>
        <v>0.56011756756756759</v>
      </c>
      <c r="BW1147" s="1">
        <f t="shared" si="254"/>
        <v>0.8505756586525175</v>
      </c>
      <c r="BX1147" s="1">
        <f t="shared" si="246"/>
        <v>0.90978880150680319</v>
      </c>
      <c r="BY1147" s="1" t="e">
        <f t="shared" si="247"/>
        <v>#DIV/0!</v>
      </c>
      <c r="BZ1147" s="1" t="e">
        <f t="shared" si="248"/>
        <v>#DIV/0!</v>
      </c>
      <c r="CA1147" s="1" t="e">
        <f t="shared" si="249"/>
        <v>#DIV/0!</v>
      </c>
      <c r="CB1147">
        <v>0</v>
      </c>
      <c r="CC1147">
        <f t="shared" si="250"/>
        <v>0</v>
      </c>
      <c r="CD1147">
        <v>0</v>
      </c>
    </row>
    <row r="1148" spans="1:82" x14ac:dyDescent="0.35">
      <c r="A1148">
        <v>85</v>
      </c>
      <c r="B1148" t="s">
        <v>149</v>
      </c>
      <c r="C1148" t="s">
        <v>103</v>
      </c>
      <c r="D1148">
        <v>70</v>
      </c>
      <c r="E1148" t="s">
        <v>70</v>
      </c>
      <c r="F1148" t="s">
        <v>120</v>
      </c>
      <c r="G1148">
        <v>2016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3</v>
      </c>
      <c r="V1148">
        <v>9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106</v>
      </c>
      <c r="AC1148">
        <v>154</v>
      </c>
      <c r="AD1148">
        <v>1284</v>
      </c>
      <c r="AE1148">
        <v>12</v>
      </c>
      <c r="AF1148">
        <v>0</v>
      </c>
      <c r="AG1148">
        <v>0</v>
      </c>
      <c r="AH1148">
        <f t="shared" si="239"/>
        <v>0</v>
      </c>
      <c r="AI1148">
        <f t="shared" si="240"/>
        <v>0</v>
      </c>
      <c r="AJ1148">
        <f t="shared" si="241"/>
        <v>0</v>
      </c>
      <c r="AK1148">
        <v>1584</v>
      </c>
      <c r="AL1148">
        <v>434</v>
      </c>
      <c r="AM1148">
        <v>64</v>
      </c>
      <c r="AN1148">
        <v>0</v>
      </c>
      <c r="AO1148">
        <v>0.28000000000000003</v>
      </c>
      <c r="AP1148">
        <v>0.34</v>
      </c>
      <c r="AQ1148">
        <v>201.3</v>
      </c>
      <c r="AR1148">
        <v>307.3</v>
      </c>
      <c r="AS1148">
        <f t="shared" si="242"/>
        <v>1293</v>
      </c>
      <c r="AT1148">
        <v>15</v>
      </c>
      <c r="AU1148">
        <v>975</v>
      </c>
      <c r="AV1148">
        <v>1017</v>
      </c>
      <c r="AW1148">
        <v>0</v>
      </c>
      <c r="AX1148">
        <v>3</v>
      </c>
      <c r="AY1148">
        <v>12.11</v>
      </c>
      <c r="AZ1148">
        <v>109</v>
      </c>
      <c r="BA1148">
        <v>7.266666667</v>
      </c>
      <c r="BB1148">
        <v>0</v>
      </c>
      <c r="BC1148">
        <v>0</v>
      </c>
      <c r="BD1148">
        <v>0</v>
      </c>
      <c r="BE1148">
        <v>0</v>
      </c>
      <c r="BF1148">
        <v>0.11</v>
      </c>
      <c r="BG1148">
        <v>12</v>
      </c>
      <c r="BH1148">
        <v>0.11</v>
      </c>
      <c r="BI1148">
        <f t="shared" si="243"/>
        <v>1.2307692307692308E-2</v>
      </c>
      <c r="BJ1148">
        <v>0.96</v>
      </c>
      <c r="BK1148">
        <v>0</v>
      </c>
      <c r="BL1148">
        <v>0.6</v>
      </c>
      <c r="BM1148">
        <v>85.6</v>
      </c>
      <c r="BN1148">
        <v>13.42</v>
      </c>
      <c r="BO1148">
        <v>20.49</v>
      </c>
      <c r="BP1148">
        <f t="shared" si="244"/>
        <v>1.3261538461538462</v>
      </c>
      <c r="BQ1148">
        <v>86.2</v>
      </c>
      <c r="BR1148">
        <v>2010</v>
      </c>
      <c r="BS1148">
        <v>0.21</v>
      </c>
      <c r="BT1148">
        <v>0.32</v>
      </c>
      <c r="BU1148" s="2">
        <f t="shared" si="245"/>
        <v>0.54911352941176472</v>
      </c>
      <c r="BV1148" s="1">
        <f t="shared" si="255"/>
        <v>0.56290769230769233</v>
      </c>
      <c r="BW1148" s="1">
        <f t="shared" si="254"/>
        <v>0.84765522011322014</v>
      </c>
      <c r="BX1148" s="1">
        <f t="shared" si="246"/>
        <v>0.90194655344988672</v>
      </c>
      <c r="BY1148" s="1" t="e">
        <f t="shared" si="247"/>
        <v>#DIV/0!</v>
      </c>
      <c r="BZ1148" s="1" t="e">
        <f t="shared" si="248"/>
        <v>#DIV/0!</v>
      </c>
      <c r="CA1148" s="1" t="e">
        <f t="shared" si="249"/>
        <v>#DIV/0!</v>
      </c>
      <c r="CB1148">
        <v>0</v>
      </c>
      <c r="CC1148">
        <f t="shared" si="250"/>
        <v>0</v>
      </c>
      <c r="CD1148">
        <v>0</v>
      </c>
    </row>
    <row r="1149" spans="1:82" x14ac:dyDescent="0.35">
      <c r="A1149">
        <v>453</v>
      </c>
      <c r="B1149" t="s">
        <v>298</v>
      </c>
      <c r="C1149" t="s">
        <v>69</v>
      </c>
      <c r="D1149">
        <v>73</v>
      </c>
      <c r="E1149" t="s">
        <v>70</v>
      </c>
      <c r="F1149" t="s">
        <v>127</v>
      </c>
      <c r="G1149">
        <v>2017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96</v>
      </c>
      <c r="AC1149">
        <v>174</v>
      </c>
      <c r="AD1149">
        <v>1378</v>
      </c>
      <c r="AE1149">
        <v>13</v>
      </c>
      <c r="AF1149">
        <v>1</v>
      </c>
      <c r="AG1149">
        <v>1</v>
      </c>
      <c r="AH1149">
        <f t="shared" si="239"/>
        <v>1</v>
      </c>
      <c r="AI1149">
        <f t="shared" si="240"/>
        <v>6.6666666666666666E-2</v>
      </c>
      <c r="AJ1149">
        <f t="shared" si="241"/>
        <v>9.7943192948090111E-4</v>
      </c>
      <c r="AK1149">
        <v>2233</v>
      </c>
      <c r="AL1149">
        <v>359</v>
      </c>
      <c r="AM1149">
        <v>69</v>
      </c>
      <c r="AN1149">
        <v>0</v>
      </c>
      <c r="AO1149">
        <v>0.36</v>
      </c>
      <c r="AP1149">
        <v>0.47</v>
      </c>
      <c r="AQ1149">
        <v>213.8</v>
      </c>
      <c r="AR1149">
        <v>309.8</v>
      </c>
      <c r="AS1149">
        <f t="shared" si="242"/>
        <v>1378</v>
      </c>
      <c r="AT1149">
        <v>15</v>
      </c>
      <c r="AU1149">
        <v>1021</v>
      </c>
      <c r="AV1149">
        <v>1041</v>
      </c>
      <c r="AW1149">
        <v>0</v>
      </c>
      <c r="AX1149">
        <v>0</v>
      </c>
      <c r="AY1149">
        <v>14.35</v>
      </c>
      <c r="AZ1149">
        <v>96</v>
      </c>
      <c r="BA1149">
        <v>6.4</v>
      </c>
      <c r="BB1149">
        <v>0</v>
      </c>
      <c r="BC1149">
        <v>0</v>
      </c>
      <c r="BD1149">
        <v>0</v>
      </c>
      <c r="BE1149">
        <v>0</v>
      </c>
      <c r="BF1149">
        <v>0.14000000000000001</v>
      </c>
      <c r="BG1149">
        <v>13</v>
      </c>
      <c r="BH1149">
        <v>0.14000000000000001</v>
      </c>
      <c r="BI1149">
        <f t="shared" si="243"/>
        <v>1.2732615083251714E-2</v>
      </c>
      <c r="BJ1149">
        <v>0.98</v>
      </c>
      <c r="BK1149">
        <v>0</v>
      </c>
      <c r="BL1149">
        <v>0</v>
      </c>
      <c r="BM1149">
        <v>91.87</v>
      </c>
      <c r="BN1149">
        <v>14.25</v>
      </c>
      <c r="BO1149">
        <v>20.65</v>
      </c>
      <c r="BP1149">
        <f t="shared" si="244"/>
        <v>1.3496571988246817</v>
      </c>
      <c r="BQ1149">
        <v>91.87</v>
      </c>
      <c r="BR1149">
        <v>2013</v>
      </c>
      <c r="BS1149">
        <v>0.21</v>
      </c>
      <c r="BT1149">
        <v>0.3</v>
      </c>
      <c r="BU1149" s="2">
        <f t="shared" si="245"/>
        <v>0.51557422969187683</v>
      </c>
      <c r="BV1149" s="1">
        <f t="shared" si="255"/>
        <v>0.56594952660790088</v>
      </c>
      <c r="BW1149" s="1">
        <f t="shared" si="254"/>
        <v>0.86027168923112729</v>
      </c>
      <c r="BX1149" s="1">
        <f t="shared" si="246"/>
        <v>0.91283813367557154</v>
      </c>
      <c r="BY1149" s="1" t="e">
        <f t="shared" si="247"/>
        <v>#DIV/0!</v>
      </c>
      <c r="BZ1149" s="1" t="e">
        <f t="shared" si="248"/>
        <v>#DIV/0!</v>
      </c>
      <c r="CA1149" s="1" t="e">
        <f t="shared" si="249"/>
        <v>#DIV/0!</v>
      </c>
      <c r="CB1149">
        <v>0</v>
      </c>
      <c r="CC1149">
        <f t="shared" si="250"/>
        <v>0</v>
      </c>
      <c r="CD1149">
        <v>0</v>
      </c>
    </row>
    <row r="1150" spans="1:82" x14ac:dyDescent="0.35">
      <c r="A1150">
        <v>1169</v>
      </c>
      <c r="B1150" t="s">
        <v>1465</v>
      </c>
      <c r="C1150" t="s">
        <v>69</v>
      </c>
      <c r="D1150">
        <v>73</v>
      </c>
      <c r="E1150" t="s">
        <v>1156</v>
      </c>
      <c r="F1150" t="s">
        <v>110</v>
      </c>
      <c r="G1150">
        <v>2017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284</v>
      </c>
      <c r="V1150">
        <v>1105</v>
      </c>
      <c r="W1150">
        <v>8</v>
      </c>
      <c r="X1150">
        <v>1</v>
      </c>
      <c r="Y1150">
        <v>0</v>
      </c>
      <c r="Z1150">
        <v>58</v>
      </c>
      <c r="AA1150">
        <v>0</v>
      </c>
      <c r="AB1150">
        <v>58</v>
      </c>
      <c r="AC1150">
        <v>83</v>
      </c>
      <c r="AD1150">
        <v>476</v>
      </c>
      <c r="AE1150">
        <v>4</v>
      </c>
      <c r="AF1150">
        <v>0</v>
      </c>
      <c r="AG1150">
        <v>0</v>
      </c>
      <c r="AH1150">
        <f t="shared" si="239"/>
        <v>0</v>
      </c>
      <c r="AI1150">
        <f t="shared" si="240"/>
        <v>0</v>
      </c>
      <c r="AJ1150">
        <f t="shared" si="241"/>
        <v>0</v>
      </c>
      <c r="AK1150">
        <v>-21</v>
      </c>
      <c r="AL1150">
        <v>495</v>
      </c>
      <c r="AM1150">
        <v>22</v>
      </c>
      <c r="AN1150">
        <v>0</v>
      </c>
      <c r="AO1150">
        <v>0.14000000000000001</v>
      </c>
      <c r="AP1150">
        <v>0</v>
      </c>
      <c r="AQ1150">
        <v>230.1</v>
      </c>
      <c r="AR1150">
        <v>288.10000000000002</v>
      </c>
      <c r="AS1150">
        <f t="shared" si="242"/>
        <v>1581</v>
      </c>
      <c r="AT1150">
        <v>16</v>
      </c>
      <c r="AU1150">
        <v>749</v>
      </c>
      <c r="AV1150">
        <v>1069</v>
      </c>
      <c r="AW1150">
        <v>0</v>
      </c>
      <c r="AX1150">
        <v>3.89</v>
      </c>
      <c r="AY1150">
        <v>8.2100000000000009</v>
      </c>
      <c r="AZ1150">
        <v>342</v>
      </c>
      <c r="BA1150">
        <v>21.375</v>
      </c>
      <c r="BB1150">
        <v>0</v>
      </c>
      <c r="BC1150">
        <v>0</v>
      </c>
      <c r="BD1150">
        <v>0</v>
      </c>
      <c r="BE1150">
        <v>0.03</v>
      </c>
      <c r="BF1150">
        <v>7.0000000000000007E-2</v>
      </c>
      <c r="BG1150">
        <v>12</v>
      </c>
      <c r="BH1150">
        <v>0.04</v>
      </c>
      <c r="BI1150">
        <f t="shared" si="243"/>
        <v>1.602136181575434E-2</v>
      </c>
      <c r="BJ1150">
        <v>0.7</v>
      </c>
      <c r="BK1150">
        <v>0</v>
      </c>
      <c r="BL1150">
        <v>69.06</v>
      </c>
      <c r="BM1150">
        <v>29.75</v>
      </c>
      <c r="BN1150">
        <v>14.38</v>
      </c>
      <c r="BO1150">
        <v>18.010000000000002</v>
      </c>
      <c r="BP1150">
        <f t="shared" si="244"/>
        <v>2.1108144192256342</v>
      </c>
      <c r="BQ1150">
        <v>98.81</v>
      </c>
      <c r="BR1150">
        <v>2015</v>
      </c>
      <c r="BS1150">
        <v>0.31</v>
      </c>
      <c r="BT1150">
        <v>0.38</v>
      </c>
      <c r="BU1150" s="2">
        <f t="shared" si="245"/>
        <v>0.65374411764705875</v>
      </c>
      <c r="BV1150" s="1">
        <f t="shared" si="255"/>
        <v>0.76304072096128173</v>
      </c>
      <c r="BW1150" s="1">
        <f t="shared" si="254"/>
        <v>0.91831495999485258</v>
      </c>
      <c r="BX1150" s="1">
        <f t="shared" si="246"/>
        <v>0.92278387666151918</v>
      </c>
      <c r="BY1150" s="1" t="e">
        <f t="shared" si="247"/>
        <v>#DIV/0!</v>
      </c>
      <c r="BZ1150" s="1" t="e">
        <f t="shared" si="248"/>
        <v>#DIV/0!</v>
      </c>
      <c r="CA1150" s="1" t="e">
        <f t="shared" si="249"/>
        <v>#DIV/0!</v>
      </c>
      <c r="CB1150">
        <v>0</v>
      </c>
      <c r="CC1150">
        <f t="shared" si="250"/>
        <v>0</v>
      </c>
      <c r="CD1150">
        <v>0</v>
      </c>
    </row>
    <row r="1151" spans="1:82" x14ac:dyDescent="0.35">
      <c r="A1151">
        <v>1073</v>
      </c>
      <c r="B1151" t="s">
        <v>1448</v>
      </c>
      <c r="C1151" t="s">
        <v>72</v>
      </c>
      <c r="D1151">
        <v>72</v>
      </c>
      <c r="E1151" t="s">
        <v>1156</v>
      </c>
      <c r="F1151" t="s">
        <v>90</v>
      </c>
      <c r="G1151">
        <v>2017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268</v>
      </c>
      <c r="V1151">
        <v>1040</v>
      </c>
      <c r="W1151">
        <v>9</v>
      </c>
      <c r="X1151">
        <v>2</v>
      </c>
      <c r="Y1151">
        <v>0</v>
      </c>
      <c r="Z1151">
        <v>46</v>
      </c>
      <c r="AA1151">
        <v>0</v>
      </c>
      <c r="AB1151">
        <v>36</v>
      </c>
      <c r="AC1151">
        <v>48</v>
      </c>
      <c r="AD1151">
        <v>302</v>
      </c>
      <c r="AE1151">
        <v>1</v>
      </c>
      <c r="AF1151">
        <v>0</v>
      </c>
      <c r="AG1151">
        <v>0</v>
      </c>
      <c r="AH1151">
        <f t="shared" si="239"/>
        <v>0</v>
      </c>
      <c r="AI1151">
        <f t="shared" si="240"/>
        <v>0</v>
      </c>
      <c r="AJ1151">
        <f t="shared" si="241"/>
        <v>0</v>
      </c>
      <c r="AK1151">
        <v>17</v>
      </c>
      <c r="AL1151">
        <v>303</v>
      </c>
      <c r="AM1151">
        <v>15</v>
      </c>
      <c r="AN1151">
        <v>0</v>
      </c>
      <c r="AO1151">
        <v>0.12</v>
      </c>
      <c r="AP1151">
        <v>0</v>
      </c>
      <c r="AQ1151">
        <v>194.2</v>
      </c>
      <c r="AR1151">
        <v>230.2</v>
      </c>
      <c r="AS1151">
        <f t="shared" si="242"/>
        <v>1342</v>
      </c>
      <c r="AT1151">
        <v>13</v>
      </c>
      <c r="AU1151">
        <v>562</v>
      </c>
      <c r="AV1151">
        <v>913</v>
      </c>
      <c r="AW1151">
        <v>0</v>
      </c>
      <c r="AX1151">
        <v>3.88</v>
      </c>
      <c r="AY1151">
        <v>8.39</v>
      </c>
      <c r="AZ1151">
        <v>304</v>
      </c>
      <c r="BA1151">
        <v>23.38461538</v>
      </c>
      <c r="BB1151">
        <v>0</v>
      </c>
      <c r="BC1151">
        <v>0</v>
      </c>
      <c r="BD1151">
        <v>0</v>
      </c>
      <c r="BE1151">
        <v>0.03</v>
      </c>
      <c r="BF1151">
        <v>0.03</v>
      </c>
      <c r="BG1151">
        <v>10</v>
      </c>
      <c r="BH1151">
        <v>0.03</v>
      </c>
      <c r="BI1151">
        <f t="shared" si="243"/>
        <v>1.7793594306049824E-2</v>
      </c>
      <c r="BJ1151">
        <v>0.62</v>
      </c>
      <c r="BK1151">
        <v>0</v>
      </c>
      <c r="BL1151">
        <v>80</v>
      </c>
      <c r="BM1151">
        <v>23.23</v>
      </c>
      <c r="BN1151">
        <v>14.94</v>
      </c>
      <c r="BO1151">
        <v>17.71</v>
      </c>
      <c r="BP1151">
        <f t="shared" si="244"/>
        <v>2.3879003558718863</v>
      </c>
      <c r="BQ1151">
        <v>103.23</v>
      </c>
      <c r="BR1151">
        <v>2017</v>
      </c>
      <c r="BS1151">
        <v>0.35</v>
      </c>
      <c r="BT1151">
        <v>0.41</v>
      </c>
      <c r="BU1151" s="2">
        <f t="shared" si="245"/>
        <v>0.56541568627450978</v>
      </c>
      <c r="BV1151" s="1">
        <f t="shared" si="255"/>
        <v>0.69239501779359436</v>
      </c>
      <c r="BW1151" s="1">
        <f t="shared" si="254"/>
        <v>0.87400559114274412</v>
      </c>
      <c r="BX1151" s="1">
        <f t="shared" si="246"/>
        <v>0.92525157400257318</v>
      </c>
      <c r="BY1151" s="1" t="e">
        <f t="shared" si="247"/>
        <v>#DIV/0!</v>
      </c>
      <c r="BZ1151" s="1" t="e">
        <f t="shared" si="248"/>
        <v>#DIV/0!</v>
      </c>
      <c r="CA1151" s="1" t="e">
        <f t="shared" si="249"/>
        <v>#DIV/0!</v>
      </c>
      <c r="CB1151">
        <v>0</v>
      </c>
      <c r="CC1151">
        <f t="shared" si="250"/>
        <v>0</v>
      </c>
      <c r="CD1151">
        <v>0</v>
      </c>
    </row>
    <row r="1152" spans="1:82" x14ac:dyDescent="0.35">
      <c r="A1152">
        <v>592</v>
      </c>
      <c r="B1152" t="s">
        <v>1313</v>
      </c>
      <c r="C1152" t="s">
        <v>72</v>
      </c>
      <c r="D1152">
        <v>72</v>
      </c>
      <c r="E1152" t="s">
        <v>1156</v>
      </c>
      <c r="F1152" t="s">
        <v>113</v>
      </c>
      <c r="G1152">
        <v>2019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301</v>
      </c>
      <c r="V1152">
        <v>1357</v>
      </c>
      <c r="W1152">
        <v>12</v>
      </c>
      <c r="X1152">
        <v>3</v>
      </c>
      <c r="Y1152">
        <v>2</v>
      </c>
      <c r="Z1152">
        <v>78</v>
      </c>
      <c r="AA1152">
        <v>0</v>
      </c>
      <c r="AB1152">
        <v>54</v>
      </c>
      <c r="AC1152">
        <v>71</v>
      </c>
      <c r="AD1152">
        <v>420</v>
      </c>
      <c r="AE1152">
        <v>2</v>
      </c>
      <c r="AF1152">
        <v>0</v>
      </c>
      <c r="AG1152">
        <v>0</v>
      </c>
      <c r="AH1152">
        <f t="shared" si="239"/>
        <v>2</v>
      </c>
      <c r="AI1152">
        <f t="shared" si="240"/>
        <v>0.125</v>
      </c>
      <c r="AJ1152">
        <f t="shared" si="241"/>
        <v>2.1344717182497333E-3</v>
      </c>
      <c r="AK1152">
        <v>46</v>
      </c>
      <c r="AL1152">
        <v>395</v>
      </c>
      <c r="AM1152">
        <v>21</v>
      </c>
      <c r="AN1152">
        <v>0</v>
      </c>
      <c r="AO1152">
        <v>0.13</v>
      </c>
      <c r="AP1152">
        <v>0.01</v>
      </c>
      <c r="AQ1152">
        <v>257.7</v>
      </c>
      <c r="AR1152">
        <v>311.7</v>
      </c>
      <c r="AS1152">
        <f t="shared" si="242"/>
        <v>1777</v>
      </c>
      <c r="AT1152">
        <v>16</v>
      </c>
      <c r="AU1152">
        <v>937</v>
      </c>
      <c r="AV1152">
        <v>1129</v>
      </c>
      <c r="AW1152">
        <v>0</v>
      </c>
      <c r="AX1152">
        <v>4.51</v>
      </c>
      <c r="AY1152">
        <v>7.78</v>
      </c>
      <c r="AZ1152">
        <v>355</v>
      </c>
      <c r="BA1152">
        <v>22.1875</v>
      </c>
      <c r="BB1152">
        <v>0</v>
      </c>
      <c r="BC1152">
        <v>0</v>
      </c>
      <c r="BD1152">
        <v>0</v>
      </c>
      <c r="BE1152">
        <v>0.04</v>
      </c>
      <c r="BF1152">
        <v>0.04</v>
      </c>
      <c r="BG1152">
        <v>14</v>
      </c>
      <c r="BH1152">
        <v>0.04</v>
      </c>
      <c r="BI1152">
        <f t="shared" si="243"/>
        <v>1.4941302027748132E-2</v>
      </c>
      <c r="BJ1152">
        <v>0.83</v>
      </c>
      <c r="BK1152">
        <v>0</v>
      </c>
      <c r="BL1152">
        <v>84.81</v>
      </c>
      <c r="BM1152">
        <v>26.25</v>
      </c>
      <c r="BN1152">
        <v>16.11</v>
      </c>
      <c r="BO1152">
        <v>19.48</v>
      </c>
      <c r="BP1152">
        <f t="shared" si="244"/>
        <v>1.8964781216648881</v>
      </c>
      <c r="BQ1152">
        <v>111.06</v>
      </c>
      <c r="BR1152">
        <v>2016</v>
      </c>
      <c r="BS1152">
        <v>0.28000000000000003</v>
      </c>
      <c r="BT1152">
        <v>0.33</v>
      </c>
      <c r="BU1152" s="2">
        <f t="shared" si="245"/>
        <v>0.73645403361344541</v>
      </c>
      <c r="BV1152" s="1">
        <f t="shared" si="255"/>
        <v>0.80682390608324428</v>
      </c>
      <c r="BW1152" s="1">
        <f t="shared" si="254"/>
        <v>0.98135459463910224</v>
      </c>
      <c r="BX1152" s="1">
        <f t="shared" si="246"/>
        <v>0.95819373352799109</v>
      </c>
      <c r="BY1152" s="1" t="e">
        <f t="shared" si="247"/>
        <v>#DIV/0!</v>
      </c>
      <c r="BZ1152" s="1" t="e">
        <f t="shared" si="248"/>
        <v>#DIV/0!</v>
      </c>
      <c r="CA1152" s="1" t="e">
        <f t="shared" si="249"/>
        <v>#DIV/0!</v>
      </c>
      <c r="CB1152">
        <v>0</v>
      </c>
      <c r="CC1152">
        <f t="shared" si="250"/>
        <v>0</v>
      </c>
      <c r="CD1152">
        <v>0</v>
      </c>
    </row>
    <row r="1153" spans="1:82" x14ac:dyDescent="0.35">
      <c r="A1153">
        <v>1030</v>
      </c>
      <c r="B1153" t="s">
        <v>538</v>
      </c>
      <c r="C1153" t="s">
        <v>69</v>
      </c>
      <c r="D1153">
        <v>73</v>
      </c>
      <c r="E1153" t="s">
        <v>70</v>
      </c>
      <c r="F1153" t="s">
        <v>87</v>
      </c>
      <c r="G1153">
        <v>2021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4</v>
      </c>
      <c r="AC1153">
        <v>8</v>
      </c>
      <c r="AD1153">
        <v>42</v>
      </c>
      <c r="AE1153">
        <v>2</v>
      </c>
      <c r="AF1153">
        <v>0</v>
      </c>
      <c r="AG1153">
        <v>0</v>
      </c>
      <c r="AH1153">
        <f t="shared" si="239"/>
        <v>0</v>
      </c>
      <c r="AI1153">
        <f t="shared" si="240"/>
        <v>0</v>
      </c>
      <c r="AJ1153">
        <f t="shared" si="241"/>
        <v>0</v>
      </c>
      <c r="AK1153">
        <v>132</v>
      </c>
      <c r="AL1153">
        <v>5</v>
      </c>
      <c r="AM1153">
        <v>2</v>
      </c>
      <c r="AN1153">
        <v>0</v>
      </c>
      <c r="AO1153">
        <v>0.24</v>
      </c>
      <c r="AP1153">
        <v>0.53</v>
      </c>
      <c r="AQ1153">
        <v>16.2</v>
      </c>
      <c r="AR1153">
        <v>20.2</v>
      </c>
      <c r="AS1153">
        <f t="shared" si="242"/>
        <v>42</v>
      </c>
      <c r="AT1153">
        <v>1</v>
      </c>
      <c r="AU1153">
        <v>60</v>
      </c>
      <c r="AV1153">
        <v>73</v>
      </c>
      <c r="AW1153">
        <v>0</v>
      </c>
      <c r="AX1153">
        <v>0</v>
      </c>
      <c r="AY1153">
        <v>10.5</v>
      </c>
      <c r="AZ1153">
        <v>4</v>
      </c>
      <c r="BA1153">
        <v>4</v>
      </c>
      <c r="BB1153">
        <v>0</v>
      </c>
      <c r="BC1153">
        <v>0</v>
      </c>
      <c r="BD1153">
        <v>0</v>
      </c>
      <c r="BE1153">
        <v>0</v>
      </c>
      <c r="BF1153">
        <v>0.5</v>
      </c>
      <c r="BG1153">
        <v>2</v>
      </c>
      <c r="BH1153">
        <v>0.5</v>
      </c>
      <c r="BI1153">
        <f t="shared" si="243"/>
        <v>3.3333333333333333E-2</v>
      </c>
      <c r="BJ1153">
        <v>0.82</v>
      </c>
      <c r="BK1153">
        <v>0</v>
      </c>
      <c r="BL1153">
        <v>0</v>
      </c>
      <c r="BM1153">
        <v>42</v>
      </c>
      <c r="BN1153">
        <v>16.2</v>
      </c>
      <c r="BO1153">
        <v>20.2</v>
      </c>
      <c r="BP1153">
        <f t="shared" si="244"/>
        <v>0.7</v>
      </c>
      <c r="BQ1153">
        <v>42</v>
      </c>
      <c r="BR1153">
        <v>2020</v>
      </c>
      <c r="BS1153">
        <v>0.27</v>
      </c>
      <c r="BT1153">
        <v>0.34</v>
      </c>
      <c r="BU1153" s="2">
        <f t="shared" si="245"/>
        <v>4.7450980392156866E-2</v>
      </c>
      <c r="BV1153" s="1">
        <f t="shared" si="255"/>
        <v>0.22519999999999998</v>
      </c>
      <c r="BW1153" s="1">
        <f t="shared" si="254"/>
        <v>0.5933413333333335</v>
      </c>
      <c r="BX1153" s="1">
        <f t="shared" si="246"/>
        <v>0.78</v>
      </c>
      <c r="BY1153" s="1" t="e">
        <f t="shared" si="247"/>
        <v>#DIV/0!</v>
      </c>
      <c r="BZ1153" s="1" t="e">
        <f t="shared" si="248"/>
        <v>#DIV/0!</v>
      </c>
      <c r="CA1153" s="1" t="e">
        <f t="shared" si="249"/>
        <v>#DIV/0!</v>
      </c>
      <c r="CB1153">
        <v>0</v>
      </c>
      <c r="CC1153">
        <f t="shared" si="250"/>
        <v>0</v>
      </c>
      <c r="CD1153">
        <v>0</v>
      </c>
    </row>
    <row r="1154" spans="1:82" x14ac:dyDescent="0.35">
      <c r="A1154">
        <v>458</v>
      </c>
      <c r="B1154" t="s">
        <v>1276</v>
      </c>
      <c r="C1154" t="s">
        <v>72</v>
      </c>
      <c r="D1154">
        <v>72</v>
      </c>
      <c r="E1154" t="s">
        <v>1156</v>
      </c>
      <c r="F1154" t="s">
        <v>113</v>
      </c>
      <c r="G1154">
        <v>2013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217</v>
      </c>
      <c r="V1154">
        <v>1121</v>
      </c>
      <c r="W1154">
        <v>9</v>
      </c>
      <c r="X1154">
        <v>2</v>
      </c>
      <c r="Y1154">
        <v>1</v>
      </c>
      <c r="Z1154">
        <v>59</v>
      </c>
      <c r="AA1154">
        <v>0</v>
      </c>
      <c r="AB1154">
        <v>53</v>
      </c>
      <c r="AC1154">
        <v>66</v>
      </c>
      <c r="AD1154">
        <v>350</v>
      </c>
      <c r="AE1154">
        <v>1</v>
      </c>
      <c r="AF1154">
        <v>1</v>
      </c>
      <c r="AG1154">
        <v>0</v>
      </c>
      <c r="AH1154">
        <f t="shared" ref="AH1154:AH1217" si="256">AG1154+Y1154+P1154</f>
        <v>1</v>
      </c>
      <c r="AI1154">
        <f t="shared" ref="AI1154:AI1217" si="257">(AH1154+L1154)/AT1154</f>
        <v>7.1428571428571425E-2</v>
      </c>
      <c r="AJ1154">
        <f t="shared" ref="AJ1154:AJ1217" si="258">(AH1154+L1154)/AU1154</f>
        <v>1.488095238095238E-3</v>
      </c>
      <c r="AK1154">
        <v>16</v>
      </c>
      <c r="AL1154">
        <v>380</v>
      </c>
      <c r="AM1154">
        <v>18</v>
      </c>
      <c r="AN1154">
        <v>0</v>
      </c>
      <c r="AO1154">
        <v>0.13</v>
      </c>
      <c r="AP1154">
        <v>0</v>
      </c>
      <c r="AQ1154">
        <v>205.1</v>
      </c>
      <c r="AR1154">
        <v>258.10000000000002</v>
      </c>
      <c r="AS1154">
        <f t="shared" ref="AS1154:AS1217" si="259" xml:space="preserve"> J1154 + V1154 + AD1154</f>
        <v>1471</v>
      </c>
      <c r="AT1154">
        <v>14</v>
      </c>
      <c r="AU1154">
        <v>672</v>
      </c>
      <c r="AV1154">
        <v>870</v>
      </c>
      <c r="AW1154">
        <v>0</v>
      </c>
      <c r="AX1154">
        <v>5.17</v>
      </c>
      <c r="AY1154">
        <v>6.6</v>
      </c>
      <c r="AZ1154">
        <v>270</v>
      </c>
      <c r="BA1154">
        <v>19.285714290000001</v>
      </c>
      <c r="BB1154">
        <v>0</v>
      </c>
      <c r="BC1154">
        <v>0</v>
      </c>
      <c r="BD1154">
        <v>0</v>
      </c>
      <c r="BE1154">
        <v>0.04</v>
      </c>
      <c r="BF1154">
        <v>0.02</v>
      </c>
      <c r="BG1154">
        <v>10</v>
      </c>
      <c r="BH1154">
        <v>0.04</v>
      </c>
      <c r="BI1154">
        <f t="shared" ref="BI1154:BI1217" si="260">BG1154/AU1154</f>
        <v>1.488095238095238E-2</v>
      </c>
      <c r="BJ1154">
        <v>0.77</v>
      </c>
      <c r="BK1154">
        <v>0</v>
      </c>
      <c r="BL1154">
        <v>80.069999999999993</v>
      </c>
      <c r="BM1154">
        <v>25</v>
      </c>
      <c r="BN1154">
        <v>14.65</v>
      </c>
      <c r="BO1154">
        <v>18.440000000000001</v>
      </c>
      <c r="BP1154">
        <f t="shared" ref="BP1154:BP1217" si="261">AS1154/AU1154</f>
        <v>2.1889880952380953</v>
      </c>
      <c r="BQ1154">
        <v>105.07</v>
      </c>
      <c r="BR1154">
        <v>2011</v>
      </c>
      <c r="BS1154">
        <v>0.31</v>
      </c>
      <c r="BT1154">
        <v>0.38</v>
      </c>
      <c r="BU1154" s="2">
        <f t="shared" ref="BU1154:BU1217" si="262">(((W1154+AE1154)/51)+((V1154+AD1154)/5100))-(AI1154/7)+(Z1154/5000)+(AX1154/50)+(V1154/100000)+(W1154/1000)</f>
        <v>0.60971572228891557</v>
      </c>
      <c r="BV1154" s="1">
        <f t="shared" si="255"/>
        <v>0.6864636904761906</v>
      </c>
      <c r="BW1154" s="1">
        <f t="shared" si="254"/>
        <v>0.91649739538239539</v>
      </c>
      <c r="BX1154" s="1">
        <f t="shared" ref="BX1154:BX1217" si="263">((BH1154-AI1154)/5)+(AO1154/3)+(BP1154/10)+(BJ1154/2)+((AU1154/AT1154)/2000)+((AB1154/AC1154)/10)+(BA1154/100)</f>
        <v>0.93810660177445893</v>
      </c>
      <c r="BY1154" s="1" t="e">
        <f t="shared" ref="BY1154:BY1217" si="264">((H1154/I1154) * 0.2) + ((J1154 / 6000) * 0.25) + ((K1154 / 60)*0.25) - ((L1154 / 30)*0.1) - (((P1154+Y1154) / 30) * 0.1) + ((S1154 / 400)*0.1) + ((V1154 / 1500) * 0.1) + ((W1154 / 15) * 0.05)</f>
        <v>#DIV/0!</v>
      </c>
      <c r="BZ1154" s="1" t="e">
        <f t="shared" ref="BZ1154:BZ1217" si="265">(BY1154 + ((AW1154 / 15) * 0.1) + ((BC1154-BD1154+BE1154)/2) + (BJ1154 * 0.1)) * 1.2</f>
        <v>#DIV/0!</v>
      </c>
      <c r="CA1154" s="1" t="e">
        <f t="shared" ref="CA1154:CA1217" si="266">(((H1154/I1154) * 0.2) + ((BK1154 / 450) * 0.3) + ((BH1154 / 0.1)*0.2) - (AI1154 / 10) + (((S1154/AU1154) / 0.8)*0.1) + ((BL1154 / 100) * 0.15))*2</f>
        <v>#DIV/0!</v>
      </c>
      <c r="CB1154">
        <v>0</v>
      </c>
      <c r="CC1154">
        <f t="shared" si="250"/>
        <v>0</v>
      </c>
      <c r="CD1154">
        <v>0</v>
      </c>
    </row>
    <row r="1155" spans="1:82" x14ac:dyDescent="0.35">
      <c r="A1155">
        <v>889</v>
      </c>
      <c r="B1155" t="s">
        <v>472</v>
      </c>
      <c r="C1155" t="s">
        <v>86</v>
      </c>
      <c r="D1155">
        <v>75</v>
      </c>
      <c r="E1155" t="s">
        <v>70</v>
      </c>
      <c r="F1155" t="s">
        <v>115</v>
      </c>
      <c r="G1155">
        <v>2014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98</v>
      </c>
      <c r="AC1155">
        <v>151</v>
      </c>
      <c r="AD1155">
        <v>1519</v>
      </c>
      <c r="AE1155">
        <v>13</v>
      </c>
      <c r="AF1155">
        <v>0</v>
      </c>
      <c r="AG1155">
        <v>0</v>
      </c>
      <c r="AH1155">
        <f t="shared" si="256"/>
        <v>0</v>
      </c>
      <c r="AI1155">
        <f t="shared" si="257"/>
        <v>0</v>
      </c>
      <c r="AJ1155">
        <f t="shared" si="258"/>
        <v>0</v>
      </c>
      <c r="AK1155">
        <v>1733</v>
      </c>
      <c r="AL1155">
        <v>501</v>
      </c>
      <c r="AM1155">
        <v>71</v>
      </c>
      <c r="AN1155">
        <v>0</v>
      </c>
      <c r="AO1155">
        <v>0.28000000000000003</v>
      </c>
      <c r="AP1155">
        <v>0.4</v>
      </c>
      <c r="AQ1155">
        <v>229.9</v>
      </c>
      <c r="AR1155">
        <v>327.9</v>
      </c>
      <c r="AS1155">
        <f t="shared" si="259"/>
        <v>1519</v>
      </c>
      <c r="AT1155">
        <v>16</v>
      </c>
      <c r="AU1155">
        <v>959</v>
      </c>
      <c r="AV1155">
        <v>1057</v>
      </c>
      <c r="AW1155">
        <v>0</v>
      </c>
      <c r="AX1155">
        <v>0</v>
      </c>
      <c r="AY1155">
        <v>15.5</v>
      </c>
      <c r="AZ1155">
        <v>98</v>
      </c>
      <c r="BA1155">
        <v>6.125</v>
      </c>
      <c r="BB1155">
        <v>0</v>
      </c>
      <c r="BC1155">
        <v>0</v>
      </c>
      <c r="BD1155">
        <v>0</v>
      </c>
      <c r="BE1155">
        <v>0</v>
      </c>
      <c r="BF1155">
        <v>0.13</v>
      </c>
      <c r="BG1155">
        <v>13</v>
      </c>
      <c r="BH1155">
        <v>0.13</v>
      </c>
      <c r="BI1155">
        <f t="shared" si="260"/>
        <v>1.3555787278415016E-2</v>
      </c>
      <c r="BJ1155">
        <v>0.91</v>
      </c>
      <c r="BK1155">
        <v>0</v>
      </c>
      <c r="BL1155">
        <v>0</v>
      </c>
      <c r="BM1155">
        <v>94.94</v>
      </c>
      <c r="BN1155">
        <v>14.37</v>
      </c>
      <c r="BO1155">
        <v>20.49</v>
      </c>
      <c r="BP1155">
        <f t="shared" si="261"/>
        <v>1.583941605839416</v>
      </c>
      <c r="BQ1155">
        <v>94.94</v>
      </c>
      <c r="BR1155">
        <v>2008</v>
      </c>
      <c r="BS1155">
        <v>0.24</v>
      </c>
      <c r="BT1155">
        <v>0.34</v>
      </c>
      <c r="BU1155" s="2">
        <f t="shared" si="262"/>
        <v>0.55274509803921568</v>
      </c>
      <c r="BV1155" s="1">
        <f t="shared" si="255"/>
        <v>0.59209708029197083</v>
      </c>
      <c r="BW1155" s="1">
        <f t="shared" si="254"/>
        <v>0.84077104505781941</v>
      </c>
      <c r="BX1155" s="1">
        <f t="shared" si="263"/>
        <v>0.88884690616893058</v>
      </c>
      <c r="BY1155" s="1" t="e">
        <f t="shared" si="264"/>
        <v>#DIV/0!</v>
      </c>
      <c r="BZ1155" s="1" t="e">
        <f t="shared" si="265"/>
        <v>#DIV/0!</v>
      </c>
      <c r="CA1155" s="1" t="e">
        <f t="shared" si="266"/>
        <v>#DIV/0!</v>
      </c>
      <c r="CB1155">
        <v>0</v>
      </c>
      <c r="CC1155">
        <f t="shared" ref="CC1155:CC1218" si="267" xml:space="preserve"> (CB1155*10)</f>
        <v>0</v>
      </c>
      <c r="CD1155">
        <v>0</v>
      </c>
    </row>
    <row r="1156" spans="1:82" x14ac:dyDescent="0.35">
      <c r="A1156">
        <v>471</v>
      </c>
      <c r="B1156" t="s">
        <v>310</v>
      </c>
      <c r="C1156" t="s">
        <v>86</v>
      </c>
      <c r="D1156">
        <v>75</v>
      </c>
      <c r="E1156" t="s">
        <v>70</v>
      </c>
      <c r="F1156" t="s">
        <v>132</v>
      </c>
      <c r="G1156">
        <v>2014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111</v>
      </c>
      <c r="AC1156">
        <v>184</v>
      </c>
      <c r="AD1156">
        <v>1619</v>
      </c>
      <c r="AE1156">
        <v>11</v>
      </c>
      <c r="AF1156">
        <v>0</v>
      </c>
      <c r="AG1156">
        <v>0</v>
      </c>
      <c r="AH1156">
        <f t="shared" si="256"/>
        <v>0</v>
      </c>
      <c r="AI1156">
        <f t="shared" si="257"/>
        <v>0</v>
      </c>
      <c r="AJ1156">
        <f t="shared" si="258"/>
        <v>0</v>
      </c>
      <c r="AK1156">
        <v>1820</v>
      </c>
      <c r="AL1156">
        <v>642</v>
      </c>
      <c r="AM1156">
        <v>69</v>
      </c>
      <c r="AN1156">
        <v>1</v>
      </c>
      <c r="AO1156">
        <v>0.32</v>
      </c>
      <c r="AP1156">
        <v>0.37</v>
      </c>
      <c r="AQ1156">
        <v>229.9</v>
      </c>
      <c r="AR1156">
        <v>340.9</v>
      </c>
      <c r="AS1156">
        <f t="shared" si="259"/>
        <v>1619</v>
      </c>
      <c r="AT1156">
        <v>16</v>
      </c>
      <c r="AU1156">
        <v>1023</v>
      </c>
      <c r="AV1156">
        <v>1138</v>
      </c>
      <c r="AW1156">
        <v>0</v>
      </c>
      <c r="AX1156">
        <v>0</v>
      </c>
      <c r="AY1156">
        <v>14.59</v>
      </c>
      <c r="AZ1156">
        <v>111</v>
      </c>
      <c r="BA1156">
        <v>6.9375</v>
      </c>
      <c r="BB1156">
        <v>0</v>
      </c>
      <c r="BC1156">
        <v>0</v>
      </c>
      <c r="BD1156">
        <v>0</v>
      </c>
      <c r="BE1156">
        <v>0</v>
      </c>
      <c r="BF1156">
        <v>0.1</v>
      </c>
      <c r="BG1156">
        <v>11</v>
      </c>
      <c r="BH1156">
        <v>0.1</v>
      </c>
      <c r="BI1156">
        <f t="shared" si="260"/>
        <v>1.0752688172043012E-2</v>
      </c>
      <c r="BJ1156">
        <v>0.9</v>
      </c>
      <c r="BK1156">
        <v>0</v>
      </c>
      <c r="BL1156">
        <v>0</v>
      </c>
      <c r="BM1156">
        <v>101.19</v>
      </c>
      <c r="BN1156">
        <v>14.37</v>
      </c>
      <c r="BO1156">
        <v>21.31</v>
      </c>
      <c r="BP1156">
        <f t="shared" si="261"/>
        <v>1.5826001955034212</v>
      </c>
      <c r="BQ1156">
        <v>101.19</v>
      </c>
      <c r="BR1156">
        <v>2010</v>
      </c>
      <c r="BS1156">
        <v>0.22</v>
      </c>
      <c r="BT1156">
        <v>0.33</v>
      </c>
      <c r="BU1156" s="2">
        <f t="shared" si="262"/>
        <v>0.53313725490196084</v>
      </c>
      <c r="BV1156" s="1">
        <f t="shared" si="255"/>
        <v>0.586530009775171</v>
      </c>
      <c r="BW1156" s="1">
        <f t="shared" si="254"/>
        <v>0.84864632872908596</v>
      </c>
      <c r="BX1156" s="1">
        <f t="shared" si="263"/>
        <v>0.89659652317353045</v>
      </c>
      <c r="BY1156" s="1" t="e">
        <f t="shared" si="264"/>
        <v>#DIV/0!</v>
      </c>
      <c r="BZ1156" s="1" t="e">
        <f t="shared" si="265"/>
        <v>#DIV/0!</v>
      </c>
      <c r="CA1156" s="1" t="e">
        <f t="shared" si="266"/>
        <v>#DIV/0!</v>
      </c>
      <c r="CB1156">
        <v>0</v>
      </c>
      <c r="CC1156">
        <f t="shared" si="267"/>
        <v>0</v>
      </c>
      <c r="CD1156">
        <v>0</v>
      </c>
    </row>
    <row r="1157" spans="1:82" x14ac:dyDescent="0.35">
      <c r="A1157">
        <v>369</v>
      </c>
      <c r="B1157" t="s">
        <v>1247</v>
      </c>
      <c r="C1157" t="s">
        <v>103</v>
      </c>
      <c r="D1157">
        <v>70</v>
      </c>
      <c r="E1157" t="s">
        <v>1156</v>
      </c>
      <c r="F1157" t="s">
        <v>97</v>
      </c>
      <c r="G1157">
        <v>2019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250</v>
      </c>
      <c r="V1157">
        <v>1135</v>
      </c>
      <c r="W1157">
        <v>13</v>
      </c>
      <c r="X1157">
        <v>3</v>
      </c>
      <c r="Y1157">
        <v>2</v>
      </c>
      <c r="Z1157">
        <v>60</v>
      </c>
      <c r="AA1157">
        <v>0</v>
      </c>
      <c r="AB1157">
        <v>53</v>
      </c>
      <c r="AC1157">
        <v>63</v>
      </c>
      <c r="AD1157">
        <v>519</v>
      </c>
      <c r="AE1157">
        <v>0</v>
      </c>
      <c r="AF1157">
        <v>1</v>
      </c>
      <c r="AG1157">
        <v>0</v>
      </c>
      <c r="AH1157">
        <f t="shared" si="256"/>
        <v>2</v>
      </c>
      <c r="AI1157">
        <f t="shared" si="257"/>
        <v>0.14285714285714285</v>
      </c>
      <c r="AJ1157">
        <f t="shared" si="258"/>
        <v>3.3112582781456954E-3</v>
      </c>
      <c r="AK1157">
        <v>-94</v>
      </c>
      <c r="AL1157">
        <v>591</v>
      </c>
      <c r="AM1157">
        <v>26</v>
      </c>
      <c r="AN1157">
        <v>0</v>
      </c>
      <c r="AO1157">
        <v>0.17</v>
      </c>
      <c r="AP1157">
        <v>-0.04</v>
      </c>
      <c r="AQ1157">
        <v>239.4</v>
      </c>
      <c r="AR1157">
        <v>292.39999999999998</v>
      </c>
      <c r="AS1157">
        <f t="shared" si="259"/>
        <v>1654</v>
      </c>
      <c r="AT1157">
        <v>14</v>
      </c>
      <c r="AU1157">
        <v>604</v>
      </c>
      <c r="AV1157">
        <v>925</v>
      </c>
      <c r="AW1157">
        <v>0</v>
      </c>
      <c r="AX1157">
        <v>4.54</v>
      </c>
      <c r="AY1157">
        <v>9.7899999999999991</v>
      </c>
      <c r="AZ1157">
        <v>303</v>
      </c>
      <c r="BA1157">
        <v>21.64285714</v>
      </c>
      <c r="BB1157">
        <v>0</v>
      </c>
      <c r="BC1157">
        <v>0</v>
      </c>
      <c r="BD1157">
        <v>0</v>
      </c>
      <c r="BE1157">
        <v>0.05</v>
      </c>
      <c r="BF1157">
        <v>0</v>
      </c>
      <c r="BG1157">
        <v>13</v>
      </c>
      <c r="BH1157">
        <v>0.04</v>
      </c>
      <c r="BI1157">
        <f t="shared" si="260"/>
        <v>2.1523178807947019E-2</v>
      </c>
      <c r="BJ1157">
        <v>0.65</v>
      </c>
      <c r="BK1157">
        <v>0</v>
      </c>
      <c r="BL1157">
        <v>81.069999999999993</v>
      </c>
      <c r="BM1157">
        <v>37.07</v>
      </c>
      <c r="BN1157">
        <v>17.100000000000001</v>
      </c>
      <c r="BO1157">
        <v>20.89</v>
      </c>
      <c r="BP1157">
        <f t="shared" si="261"/>
        <v>2.73841059602649</v>
      </c>
      <c r="BQ1157">
        <v>118.14</v>
      </c>
      <c r="BR1157">
        <v>2017</v>
      </c>
      <c r="BS1157">
        <v>0.4</v>
      </c>
      <c r="BT1157">
        <v>0.48</v>
      </c>
      <c r="BU1157" s="2">
        <f t="shared" si="262"/>
        <v>0.68595752300920365</v>
      </c>
      <c r="BV1157" s="1">
        <f t="shared" si="255"/>
        <v>0.74724910122989596</v>
      </c>
      <c r="BW1157" s="1">
        <f t="shared" si="254"/>
        <v>0.95262093261852221</v>
      </c>
      <c r="BX1157" s="1">
        <f t="shared" si="263"/>
        <v>0.95706328179629985</v>
      </c>
      <c r="BY1157" s="1" t="e">
        <f t="shared" si="264"/>
        <v>#DIV/0!</v>
      </c>
      <c r="BZ1157" s="1" t="e">
        <f t="shared" si="265"/>
        <v>#DIV/0!</v>
      </c>
      <c r="CA1157" s="1" t="e">
        <f t="shared" si="266"/>
        <v>#DIV/0!</v>
      </c>
      <c r="CB1157">
        <v>0</v>
      </c>
      <c r="CC1157">
        <f t="shared" si="267"/>
        <v>0</v>
      </c>
      <c r="CD1157">
        <v>0</v>
      </c>
    </row>
    <row r="1158" spans="1:82" x14ac:dyDescent="0.35">
      <c r="A1158">
        <v>775</v>
      </c>
      <c r="B1158" t="s">
        <v>968</v>
      </c>
      <c r="C1158" t="s">
        <v>81</v>
      </c>
      <c r="D1158">
        <v>77</v>
      </c>
      <c r="E1158" t="s">
        <v>797</v>
      </c>
      <c r="F1158" t="s">
        <v>73</v>
      </c>
      <c r="G1158">
        <v>2020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1</v>
      </c>
      <c r="AD1158">
        <v>3</v>
      </c>
      <c r="AE1158">
        <v>1</v>
      </c>
      <c r="AF1158">
        <v>0</v>
      </c>
      <c r="AG1158">
        <v>0</v>
      </c>
      <c r="AH1158">
        <f t="shared" si="256"/>
        <v>0</v>
      </c>
      <c r="AI1158">
        <f t="shared" si="257"/>
        <v>0</v>
      </c>
      <c r="AJ1158">
        <f t="shared" si="258"/>
        <v>0</v>
      </c>
      <c r="AK1158">
        <v>3</v>
      </c>
      <c r="AL1158">
        <v>0</v>
      </c>
      <c r="AM1158">
        <v>1</v>
      </c>
      <c r="AN1158">
        <v>0</v>
      </c>
      <c r="AO1158">
        <v>0.03</v>
      </c>
      <c r="AP1158">
        <v>0.01</v>
      </c>
      <c r="AQ1158">
        <v>6.3</v>
      </c>
      <c r="AR1158">
        <v>7.3</v>
      </c>
      <c r="AS1158">
        <f t="shared" si="259"/>
        <v>3</v>
      </c>
      <c r="AT1158">
        <v>1</v>
      </c>
      <c r="AU1158">
        <v>1</v>
      </c>
      <c r="AV1158">
        <v>100</v>
      </c>
      <c r="AW1158">
        <v>0</v>
      </c>
      <c r="AX1158">
        <v>0</v>
      </c>
      <c r="AY1158">
        <v>3</v>
      </c>
      <c r="AZ1158">
        <v>1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1</v>
      </c>
      <c r="BH1158">
        <v>1</v>
      </c>
      <c r="BI1158">
        <f t="shared" si="260"/>
        <v>1</v>
      </c>
      <c r="BJ1158">
        <v>0.01</v>
      </c>
      <c r="BK1158">
        <v>0</v>
      </c>
      <c r="BL1158">
        <v>0</v>
      </c>
      <c r="BM1158">
        <v>3</v>
      </c>
      <c r="BN1158">
        <v>6.3</v>
      </c>
      <c r="BO1158">
        <v>7.3</v>
      </c>
      <c r="BP1158">
        <f t="shared" si="261"/>
        <v>3</v>
      </c>
      <c r="BQ1158">
        <v>3</v>
      </c>
      <c r="BR1158">
        <v>2017</v>
      </c>
      <c r="BS1158">
        <v>6.3</v>
      </c>
      <c r="BT1158">
        <v>7.3</v>
      </c>
      <c r="BU1158" s="2">
        <f t="shared" si="262"/>
        <v>2.0196078431372548E-2</v>
      </c>
      <c r="BV1158" s="1">
        <f t="shared" si="255"/>
        <v>0.1628</v>
      </c>
      <c r="BW1158" s="1">
        <f t="shared" si="254"/>
        <v>0.41317933333333329</v>
      </c>
      <c r="BX1158" s="1">
        <f t="shared" si="263"/>
        <v>0.62549999999999994</v>
      </c>
      <c r="BY1158" s="1" t="e">
        <f t="shared" si="264"/>
        <v>#DIV/0!</v>
      </c>
      <c r="BZ1158" s="1" t="e">
        <f t="shared" si="265"/>
        <v>#DIV/0!</v>
      </c>
      <c r="CA1158" s="1" t="e">
        <f t="shared" si="266"/>
        <v>#DIV/0!</v>
      </c>
      <c r="CB1158">
        <v>0</v>
      </c>
      <c r="CC1158">
        <f t="shared" si="267"/>
        <v>0</v>
      </c>
      <c r="CD1158">
        <v>0</v>
      </c>
    </row>
    <row r="1159" spans="1:82" x14ac:dyDescent="0.35">
      <c r="A1159">
        <v>959</v>
      </c>
      <c r="B1159" t="s">
        <v>1410</v>
      </c>
      <c r="C1159" t="s">
        <v>103</v>
      </c>
      <c r="D1159">
        <v>70</v>
      </c>
      <c r="E1159" t="s">
        <v>1156</v>
      </c>
      <c r="F1159" t="s">
        <v>79</v>
      </c>
      <c r="G1159">
        <v>2017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272</v>
      </c>
      <c r="V1159">
        <v>1327</v>
      </c>
      <c r="W1159">
        <v>8</v>
      </c>
      <c r="X1159">
        <v>1</v>
      </c>
      <c r="Y1159">
        <v>1</v>
      </c>
      <c r="Z1159">
        <v>60</v>
      </c>
      <c r="AA1159">
        <v>0</v>
      </c>
      <c r="AB1159">
        <v>53</v>
      </c>
      <c r="AC1159">
        <v>63</v>
      </c>
      <c r="AD1159">
        <v>455</v>
      </c>
      <c r="AE1159">
        <v>3</v>
      </c>
      <c r="AF1159">
        <v>0</v>
      </c>
      <c r="AG1159">
        <v>0</v>
      </c>
      <c r="AH1159">
        <f t="shared" si="256"/>
        <v>1</v>
      </c>
      <c r="AI1159">
        <f t="shared" si="257"/>
        <v>6.25E-2</v>
      </c>
      <c r="AJ1159">
        <f t="shared" si="258"/>
        <v>1.5037593984962407E-3</v>
      </c>
      <c r="AK1159">
        <v>103</v>
      </c>
      <c r="AL1159">
        <v>411</v>
      </c>
      <c r="AM1159">
        <v>18</v>
      </c>
      <c r="AN1159">
        <v>0</v>
      </c>
      <c r="AO1159">
        <v>0.12</v>
      </c>
      <c r="AP1159">
        <v>0.02</v>
      </c>
      <c r="AQ1159">
        <v>242.2</v>
      </c>
      <c r="AR1159">
        <v>295.2</v>
      </c>
      <c r="AS1159">
        <f t="shared" si="259"/>
        <v>1782</v>
      </c>
      <c r="AT1159">
        <v>16</v>
      </c>
      <c r="AU1159">
        <v>665</v>
      </c>
      <c r="AV1159">
        <v>1030</v>
      </c>
      <c r="AW1159">
        <v>0</v>
      </c>
      <c r="AX1159">
        <v>4.88</v>
      </c>
      <c r="AY1159">
        <v>8.58</v>
      </c>
      <c r="AZ1159">
        <v>325</v>
      </c>
      <c r="BA1159">
        <v>20.3125</v>
      </c>
      <c r="BB1159">
        <v>0</v>
      </c>
      <c r="BC1159">
        <v>0</v>
      </c>
      <c r="BD1159">
        <v>0</v>
      </c>
      <c r="BE1159">
        <v>0.03</v>
      </c>
      <c r="BF1159">
        <v>0.06</v>
      </c>
      <c r="BG1159">
        <v>11</v>
      </c>
      <c r="BH1159">
        <v>0.03</v>
      </c>
      <c r="BI1159">
        <f t="shared" si="260"/>
        <v>1.6541353383458645E-2</v>
      </c>
      <c r="BJ1159">
        <v>0.65</v>
      </c>
      <c r="BK1159">
        <v>0</v>
      </c>
      <c r="BL1159">
        <v>82.94</v>
      </c>
      <c r="BM1159">
        <v>28.44</v>
      </c>
      <c r="BN1159">
        <v>15.14</v>
      </c>
      <c r="BO1159">
        <v>18.45</v>
      </c>
      <c r="BP1159">
        <f t="shared" si="261"/>
        <v>2.6796992481203006</v>
      </c>
      <c r="BQ1159">
        <v>111.38</v>
      </c>
      <c r="BR1159">
        <v>2017</v>
      </c>
      <c r="BS1159">
        <v>0.36</v>
      </c>
      <c r="BT1159">
        <v>0.44</v>
      </c>
      <c r="BU1159" s="2">
        <f t="shared" si="262"/>
        <v>0.687039467787115</v>
      </c>
      <c r="BV1159" s="1">
        <f t="shared" si="255"/>
        <v>0.76858496240601515</v>
      </c>
      <c r="BW1159" s="1">
        <f t="shared" si="254"/>
        <v>0.94783757560568094</v>
      </c>
      <c r="BX1159" s="1">
        <f t="shared" si="263"/>
        <v>0.93450315893901414</v>
      </c>
      <c r="BY1159" s="1" t="e">
        <f t="shared" si="264"/>
        <v>#DIV/0!</v>
      </c>
      <c r="BZ1159" s="1" t="e">
        <f t="shared" si="265"/>
        <v>#DIV/0!</v>
      </c>
      <c r="CA1159" s="1" t="e">
        <f t="shared" si="266"/>
        <v>#DIV/0!</v>
      </c>
      <c r="CB1159">
        <v>0</v>
      </c>
      <c r="CC1159">
        <f t="shared" si="267"/>
        <v>0</v>
      </c>
      <c r="CD1159">
        <v>0</v>
      </c>
    </row>
    <row r="1160" spans="1:82" x14ac:dyDescent="0.35">
      <c r="A1160">
        <v>422</v>
      </c>
      <c r="B1160" t="s">
        <v>286</v>
      </c>
      <c r="C1160" t="s">
        <v>69</v>
      </c>
      <c r="D1160">
        <v>73</v>
      </c>
      <c r="E1160" t="s">
        <v>70</v>
      </c>
      <c r="F1160" t="s">
        <v>115</v>
      </c>
      <c r="G1160">
        <v>2021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123</v>
      </c>
      <c r="AC1160">
        <v>169</v>
      </c>
      <c r="AD1160">
        <v>1553</v>
      </c>
      <c r="AE1160">
        <v>11</v>
      </c>
      <c r="AF1160">
        <v>0</v>
      </c>
      <c r="AG1160">
        <v>0</v>
      </c>
      <c r="AH1160">
        <f t="shared" si="256"/>
        <v>0</v>
      </c>
      <c r="AI1160">
        <f t="shared" si="257"/>
        <v>0</v>
      </c>
      <c r="AJ1160">
        <f t="shared" si="258"/>
        <v>0</v>
      </c>
      <c r="AK1160">
        <v>1602</v>
      </c>
      <c r="AL1160">
        <v>613</v>
      </c>
      <c r="AM1160">
        <v>84</v>
      </c>
      <c r="AN1160">
        <v>0</v>
      </c>
      <c r="AO1160">
        <v>0.32</v>
      </c>
      <c r="AP1160">
        <v>0.37</v>
      </c>
      <c r="AQ1160">
        <v>221.3</v>
      </c>
      <c r="AR1160">
        <v>344.3</v>
      </c>
      <c r="AS1160">
        <f t="shared" si="259"/>
        <v>1553</v>
      </c>
      <c r="AT1160">
        <v>16</v>
      </c>
      <c r="AU1160">
        <v>886</v>
      </c>
      <c r="AV1160">
        <v>1049</v>
      </c>
      <c r="AW1160">
        <v>0</v>
      </c>
      <c r="AX1160">
        <v>0</v>
      </c>
      <c r="AY1160">
        <v>12.63</v>
      </c>
      <c r="AZ1160">
        <v>123</v>
      </c>
      <c r="BA1160">
        <v>7.6875</v>
      </c>
      <c r="BB1160">
        <v>0</v>
      </c>
      <c r="BC1160">
        <v>0</v>
      </c>
      <c r="BD1160">
        <v>0</v>
      </c>
      <c r="BE1160">
        <v>0</v>
      </c>
      <c r="BF1160">
        <v>0.09</v>
      </c>
      <c r="BG1160">
        <v>11</v>
      </c>
      <c r="BH1160">
        <v>0.09</v>
      </c>
      <c r="BI1160">
        <f t="shared" si="260"/>
        <v>1.2415349887133182E-2</v>
      </c>
      <c r="BJ1160">
        <v>0.84</v>
      </c>
      <c r="BK1160">
        <v>0</v>
      </c>
      <c r="BL1160">
        <v>0</v>
      </c>
      <c r="BM1160">
        <v>97.06</v>
      </c>
      <c r="BN1160">
        <v>13.83</v>
      </c>
      <c r="BO1160">
        <v>21.52</v>
      </c>
      <c r="BP1160">
        <f t="shared" si="261"/>
        <v>1.7528216704288939</v>
      </c>
      <c r="BQ1160">
        <v>97.06</v>
      </c>
      <c r="BR1160">
        <v>2014</v>
      </c>
      <c r="BS1160">
        <v>0.25</v>
      </c>
      <c r="BT1160">
        <v>0.39</v>
      </c>
      <c r="BU1160" s="2">
        <f t="shared" si="262"/>
        <v>0.52019607843137261</v>
      </c>
      <c r="BV1160" s="1">
        <f t="shared" si="255"/>
        <v>0.58244108352144475</v>
      </c>
      <c r="BW1160" s="1">
        <f t="shared" si="254"/>
        <v>0.85410812102053557</v>
      </c>
      <c r="BX1160" s="1">
        <f t="shared" si="263"/>
        <v>0.89729239879831346</v>
      </c>
      <c r="BY1160" s="1" t="e">
        <f t="shared" si="264"/>
        <v>#DIV/0!</v>
      </c>
      <c r="BZ1160" s="1" t="e">
        <f t="shared" si="265"/>
        <v>#DIV/0!</v>
      </c>
      <c r="CA1160" s="1" t="e">
        <f t="shared" si="266"/>
        <v>#DIV/0!</v>
      </c>
      <c r="CB1160">
        <v>0</v>
      </c>
      <c r="CC1160">
        <f t="shared" si="267"/>
        <v>0</v>
      </c>
      <c r="CD1160">
        <v>0</v>
      </c>
    </row>
    <row r="1161" spans="1:82" x14ac:dyDescent="0.35">
      <c r="A1161">
        <v>570</v>
      </c>
      <c r="B1161" t="s">
        <v>1305</v>
      </c>
      <c r="C1161" t="s">
        <v>103</v>
      </c>
      <c r="D1161">
        <v>70</v>
      </c>
      <c r="E1161" t="s">
        <v>1156</v>
      </c>
      <c r="F1161" t="s">
        <v>84</v>
      </c>
      <c r="G1161">
        <v>2021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207</v>
      </c>
      <c r="V1161">
        <v>963</v>
      </c>
      <c r="W1161">
        <v>5</v>
      </c>
      <c r="X1161">
        <v>0</v>
      </c>
      <c r="Y1161">
        <v>0</v>
      </c>
      <c r="Z1161">
        <v>47</v>
      </c>
      <c r="AA1161">
        <v>0</v>
      </c>
      <c r="AB1161">
        <v>19</v>
      </c>
      <c r="AC1161">
        <v>20</v>
      </c>
      <c r="AD1161">
        <v>137</v>
      </c>
      <c r="AE1161">
        <v>1</v>
      </c>
      <c r="AF1161">
        <v>0</v>
      </c>
      <c r="AG1161">
        <v>0</v>
      </c>
      <c r="AH1161">
        <f t="shared" si="256"/>
        <v>0</v>
      </c>
      <c r="AI1161">
        <f t="shared" si="257"/>
        <v>0</v>
      </c>
      <c r="AJ1161">
        <f t="shared" si="258"/>
        <v>0</v>
      </c>
      <c r="AK1161">
        <v>-12</v>
      </c>
      <c r="AL1161">
        <v>151</v>
      </c>
      <c r="AM1161">
        <v>6</v>
      </c>
      <c r="AN1161">
        <v>0</v>
      </c>
      <c r="AO1161">
        <v>0.06</v>
      </c>
      <c r="AP1161">
        <v>-0.01</v>
      </c>
      <c r="AQ1161">
        <v>146</v>
      </c>
      <c r="AR1161">
        <v>165</v>
      </c>
      <c r="AS1161">
        <f t="shared" si="259"/>
        <v>1100</v>
      </c>
      <c r="AT1161">
        <v>11</v>
      </c>
      <c r="AU1161">
        <v>441</v>
      </c>
      <c r="AV1161">
        <v>695</v>
      </c>
      <c r="AW1161">
        <v>0</v>
      </c>
      <c r="AX1161">
        <v>4.6500000000000004</v>
      </c>
      <c r="AY1161">
        <v>7.21</v>
      </c>
      <c r="AZ1161">
        <v>226</v>
      </c>
      <c r="BA1161">
        <v>20.545454549999999</v>
      </c>
      <c r="BB1161">
        <v>0</v>
      </c>
      <c r="BC1161">
        <v>0</v>
      </c>
      <c r="BD1161">
        <v>0</v>
      </c>
      <c r="BE1161">
        <v>0.02</v>
      </c>
      <c r="BF1161">
        <v>0.05</v>
      </c>
      <c r="BG1161">
        <v>6</v>
      </c>
      <c r="BH1161">
        <v>0.03</v>
      </c>
      <c r="BI1161">
        <f t="shared" si="260"/>
        <v>1.3605442176870748E-2</v>
      </c>
      <c r="BJ1161">
        <v>0.63</v>
      </c>
      <c r="BK1161">
        <v>0</v>
      </c>
      <c r="BL1161">
        <v>87.55</v>
      </c>
      <c r="BM1161">
        <v>12.45</v>
      </c>
      <c r="BN1161">
        <v>13.27</v>
      </c>
      <c r="BO1161">
        <v>15</v>
      </c>
      <c r="BP1161">
        <f t="shared" si="261"/>
        <v>2.4943310657596371</v>
      </c>
      <c r="BQ1161">
        <v>100</v>
      </c>
      <c r="BR1161">
        <v>2021</v>
      </c>
      <c r="BS1161">
        <v>0.33</v>
      </c>
      <c r="BT1161">
        <v>0.37</v>
      </c>
      <c r="BU1161" s="2">
        <f t="shared" si="262"/>
        <v>0.45036333333333345</v>
      </c>
      <c r="BV1161" s="1">
        <f t="shared" si="255"/>
        <v>0.5845165532879818</v>
      </c>
      <c r="BW1161" s="1">
        <f t="shared" si="254"/>
        <v>0.83537643990929711</v>
      </c>
      <c r="BX1161" s="1">
        <f t="shared" si="263"/>
        <v>0.91093310662141824</v>
      </c>
      <c r="BY1161" s="1" t="e">
        <f t="shared" si="264"/>
        <v>#DIV/0!</v>
      </c>
      <c r="BZ1161" s="1" t="e">
        <f t="shared" si="265"/>
        <v>#DIV/0!</v>
      </c>
      <c r="CA1161" s="1" t="e">
        <f t="shared" si="266"/>
        <v>#DIV/0!</v>
      </c>
      <c r="CB1161">
        <v>0</v>
      </c>
      <c r="CC1161">
        <f t="shared" si="267"/>
        <v>0</v>
      </c>
      <c r="CD1161">
        <v>0</v>
      </c>
    </row>
    <row r="1162" spans="1:82" x14ac:dyDescent="0.35">
      <c r="A1162">
        <v>930</v>
      </c>
      <c r="B1162" t="s">
        <v>489</v>
      </c>
      <c r="C1162" t="s">
        <v>69</v>
      </c>
      <c r="D1162">
        <v>73</v>
      </c>
      <c r="E1162" t="s">
        <v>70</v>
      </c>
      <c r="F1162" t="s">
        <v>90</v>
      </c>
      <c r="G1162">
        <v>2013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-1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29</v>
      </c>
      <c r="AC1162">
        <v>48</v>
      </c>
      <c r="AD1162">
        <v>415</v>
      </c>
      <c r="AE1162">
        <v>1</v>
      </c>
      <c r="AF1162">
        <v>0</v>
      </c>
      <c r="AG1162">
        <v>0</v>
      </c>
      <c r="AH1162">
        <f t="shared" si="256"/>
        <v>0</v>
      </c>
      <c r="AI1162">
        <f t="shared" si="257"/>
        <v>0</v>
      </c>
      <c r="AJ1162">
        <f t="shared" si="258"/>
        <v>0</v>
      </c>
      <c r="AK1162">
        <v>402</v>
      </c>
      <c r="AL1162">
        <v>219</v>
      </c>
      <c r="AM1162">
        <v>17</v>
      </c>
      <c r="AN1162">
        <v>0</v>
      </c>
      <c r="AO1162">
        <v>0.31</v>
      </c>
      <c r="AP1162">
        <v>0.35</v>
      </c>
      <c r="AQ1162">
        <v>47.4</v>
      </c>
      <c r="AR1162">
        <v>76.400000000000006</v>
      </c>
      <c r="AS1162">
        <f t="shared" si="259"/>
        <v>414</v>
      </c>
      <c r="AT1162">
        <v>4</v>
      </c>
      <c r="AU1162">
        <v>248</v>
      </c>
      <c r="AV1162">
        <v>268</v>
      </c>
      <c r="AW1162">
        <v>0</v>
      </c>
      <c r="AX1162">
        <v>-1</v>
      </c>
      <c r="AY1162">
        <v>14.31</v>
      </c>
      <c r="AZ1162">
        <v>30</v>
      </c>
      <c r="BA1162">
        <v>7.5</v>
      </c>
      <c r="BB1162">
        <v>0</v>
      </c>
      <c r="BC1162">
        <v>0</v>
      </c>
      <c r="BD1162">
        <v>0</v>
      </c>
      <c r="BE1162">
        <v>0</v>
      </c>
      <c r="BF1162">
        <v>0.03</v>
      </c>
      <c r="BG1162">
        <v>1</v>
      </c>
      <c r="BH1162">
        <v>0.03</v>
      </c>
      <c r="BI1162">
        <f t="shared" si="260"/>
        <v>4.0322580645161289E-3</v>
      </c>
      <c r="BJ1162">
        <v>0.93</v>
      </c>
      <c r="BK1162">
        <v>0</v>
      </c>
      <c r="BL1162">
        <v>-0.25</v>
      </c>
      <c r="BM1162">
        <v>103.75</v>
      </c>
      <c r="BN1162">
        <v>11.85</v>
      </c>
      <c r="BO1162">
        <v>19.100000000000001</v>
      </c>
      <c r="BP1162">
        <f t="shared" si="261"/>
        <v>1.6693548387096775</v>
      </c>
      <c r="BQ1162">
        <v>103.5</v>
      </c>
      <c r="BR1162">
        <v>0</v>
      </c>
      <c r="BS1162">
        <v>0.19</v>
      </c>
      <c r="BT1162">
        <v>0.31</v>
      </c>
      <c r="BU1162" s="2">
        <f t="shared" si="262"/>
        <v>8.0774313725490196E-2</v>
      </c>
      <c r="BV1162" s="1">
        <f t="shared" si="255"/>
        <v>0.33606774193548383</v>
      </c>
      <c r="BW1162" s="1">
        <f t="shared" si="254"/>
        <v>0.79270015053763443</v>
      </c>
      <c r="BX1162" s="1">
        <f t="shared" si="263"/>
        <v>0.90768548387096781</v>
      </c>
      <c r="BY1162" s="1" t="e">
        <f t="shared" si="264"/>
        <v>#DIV/0!</v>
      </c>
      <c r="BZ1162" s="1" t="e">
        <f t="shared" si="265"/>
        <v>#DIV/0!</v>
      </c>
      <c r="CA1162" s="1" t="e">
        <f t="shared" si="266"/>
        <v>#DIV/0!</v>
      </c>
      <c r="CB1162">
        <v>0</v>
      </c>
      <c r="CC1162">
        <f t="shared" si="267"/>
        <v>0</v>
      </c>
      <c r="CD1162">
        <v>0</v>
      </c>
    </row>
    <row r="1163" spans="1:82" x14ac:dyDescent="0.35">
      <c r="A1163">
        <v>930</v>
      </c>
      <c r="B1163" t="s">
        <v>489</v>
      </c>
      <c r="C1163" t="s">
        <v>69</v>
      </c>
      <c r="D1163">
        <v>73</v>
      </c>
      <c r="E1163" t="s">
        <v>70</v>
      </c>
      <c r="F1163" t="s">
        <v>90</v>
      </c>
      <c r="G1163">
        <v>2013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-1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29</v>
      </c>
      <c r="AC1163">
        <v>48</v>
      </c>
      <c r="AD1163">
        <v>415</v>
      </c>
      <c r="AE1163">
        <v>1</v>
      </c>
      <c r="AF1163">
        <v>0</v>
      </c>
      <c r="AG1163">
        <v>0</v>
      </c>
      <c r="AH1163">
        <f t="shared" si="256"/>
        <v>0</v>
      </c>
      <c r="AI1163">
        <f t="shared" si="257"/>
        <v>0</v>
      </c>
      <c r="AJ1163">
        <f t="shared" si="258"/>
        <v>0</v>
      </c>
      <c r="AK1163">
        <v>402</v>
      </c>
      <c r="AL1163">
        <v>219</v>
      </c>
      <c r="AM1163">
        <v>17</v>
      </c>
      <c r="AN1163">
        <v>0</v>
      </c>
      <c r="AO1163">
        <v>0.31</v>
      </c>
      <c r="AP1163">
        <v>0.35</v>
      </c>
      <c r="AQ1163">
        <v>47.4</v>
      </c>
      <c r="AR1163">
        <v>76.400000000000006</v>
      </c>
      <c r="AS1163">
        <f t="shared" si="259"/>
        <v>414</v>
      </c>
      <c r="AT1163">
        <v>4</v>
      </c>
      <c r="AU1163">
        <v>248</v>
      </c>
      <c r="AV1163">
        <v>268</v>
      </c>
      <c r="AW1163">
        <v>0</v>
      </c>
      <c r="AX1163">
        <v>-1</v>
      </c>
      <c r="AY1163">
        <v>14.31</v>
      </c>
      <c r="AZ1163">
        <v>30</v>
      </c>
      <c r="BA1163">
        <v>7.5</v>
      </c>
      <c r="BB1163">
        <v>0</v>
      </c>
      <c r="BC1163">
        <v>0</v>
      </c>
      <c r="BD1163">
        <v>0</v>
      </c>
      <c r="BE1163">
        <v>0</v>
      </c>
      <c r="BF1163">
        <v>0.03</v>
      </c>
      <c r="BG1163">
        <v>1</v>
      </c>
      <c r="BH1163">
        <v>0.03</v>
      </c>
      <c r="BI1163">
        <f t="shared" si="260"/>
        <v>4.0322580645161289E-3</v>
      </c>
      <c r="BJ1163">
        <v>0.93</v>
      </c>
      <c r="BK1163">
        <v>0</v>
      </c>
      <c r="BL1163">
        <v>-0.25</v>
      </c>
      <c r="BM1163">
        <v>103.75</v>
      </c>
      <c r="BN1163">
        <v>11.85</v>
      </c>
      <c r="BO1163">
        <v>19.100000000000001</v>
      </c>
      <c r="BP1163">
        <f t="shared" si="261"/>
        <v>1.6693548387096775</v>
      </c>
      <c r="BQ1163">
        <v>103.5</v>
      </c>
      <c r="BR1163">
        <v>2012</v>
      </c>
      <c r="BS1163">
        <v>0.19</v>
      </c>
      <c r="BT1163">
        <v>0.31</v>
      </c>
      <c r="BU1163" s="2">
        <f t="shared" si="262"/>
        <v>8.0774313725490196E-2</v>
      </c>
      <c r="BV1163" s="1">
        <f t="shared" si="255"/>
        <v>0.33606774193548383</v>
      </c>
      <c r="BW1163" s="1">
        <f t="shared" si="254"/>
        <v>0.79270015053763443</v>
      </c>
      <c r="BX1163" s="1">
        <f t="shared" si="263"/>
        <v>0.90768548387096781</v>
      </c>
      <c r="BY1163" s="1" t="e">
        <f t="shared" si="264"/>
        <v>#DIV/0!</v>
      </c>
      <c r="BZ1163" s="1" t="e">
        <f t="shared" si="265"/>
        <v>#DIV/0!</v>
      </c>
      <c r="CA1163" s="1" t="e">
        <f t="shared" si="266"/>
        <v>#DIV/0!</v>
      </c>
      <c r="CB1163">
        <v>0</v>
      </c>
      <c r="CC1163">
        <f t="shared" si="267"/>
        <v>0</v>
      </c>
      <c r="CD1163">
        <v>0</v>
      </c>
    </row>
    <row r="1164" spans="1:82" x14ac:dyDescent="0.35">
      <c r="A1164">
        <v>1066</v>
      </c>
      <c r="B1164" t="s">
        <v>1442</v>
      </c>
      <c r="C1164" t="s">
        <v>69</v>
      </c>
      <c r="D1164">
        <v>73</v>
      </c>
      <c r="E1164" t="s">
        <v>1156</v>
      </c>
      <c r="F1164" t="s">
        <v>116</v>
      </c>
      <c r="G1164">
        <v>2019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245</v>
      </c>
      <c r="V1164">
        <v>789</v>
      </c>
      <c r="W1164">
        <v>3</v>
      </c>
      <c r="X1164">
        <v>0</v>
      </c>
      <c r="Y1164">
        <v>0</v>
      </c>
      <c r="Z1164">
        <v>36</v>
      </c>
      <c r="AA1164">
        <v>0</v>
      </c>
      <c r="AB1164">
        <v>66</v>
      </c>
      <c r="AC1164">
        <v>78</v>
      </c>
      <c r="AD1164">
        <v>461</v>
      </c>
      <c r="AE1164">
        <v>1</v>
      </c>
      <c r="AF1164">
        <v>1</v>
      </c>
      <c r="AG1164">
        <v>1</v>
      </c>
      <c r="AH1164">
        <f t="shared" si="256"/>
        <v>1</v>
      </c>
      <c r="AI1164">
        <f t="shared" si="257"/>
        <v>6.6666666666666666E-2</v>
      </c>
      <c r="AJ1164">
        <f t="shared" si="258"/>
        <v>1.2787723785166241E-3</v>
      </c>
      <c r="AK1164">
        <v>43</v>
      </c>
      <c r="AL1164">
        <v>440</v>
      </c>
      <c r="AM1164">
        <v>20</v>
      </c>
      <c r="AN1164">
        <v>1</v>
      </c>
      <c r="AO1164">
        <v>0.17</v>
      </c>
      <c r="AP1164">
        <v>0</v>
      </c>
      <c r="AQ1164">
        <v>149</v>
      </c>
      <c r="AR1164">
        <v>215</v>
      </c>
      <c r="AS1164">
        <f t="shared" si="259"/>
        <v>1250</v>
      </c>
      <c r="AT1164">
        <v>15</v>
      </c>
      <c r="AU1164">
        <v>782</v>
      </c>
      <c r="AV1164">
        <v>952</v>
      </c>
      <c r="AW1164">
        <v>0</v>
      </c>
      <c r="AX1164">
        <v>3.22</v>
      </c>
      <c r="AY1164">
        <v>6.98</v>
      </c>
      <c r="AZ1164">
        <v>311</v>
      </c>
      <c r="BA1164">
        <v>20.733333330000001</v>
      </c>
      <c r="BB1164">
        <v>0</v>
      </c>
      <c r="BC1164">
        <v>0</v>
      </c>
      <c r="BD1164">
        <v>0</v>
      </c>
      <c r="BE1164">
        <v>0.01</v>
      </c>
      <c r="BF1164">
        <v>0.02</v>
      </c>
      <c r="BG1164">
        <v>4</v>
      </c>
      <c r="BH1164">
        <v>0.01</v>
      </c>
      <c r="BI1164">
        <f t="shared" si="260"/>
        <v>5.1150895140664966E-3</v>
      </c>
      <c r="BJ1164">
        <v>0.82</v>
      </c>
      <c r="BK1164">
        <v>0</v>
      </c>
      <c r="BL1164">
        <v>52.6</v>
      </c>
      <c r="BM1164">
        <v>30.73</v>
      </c>
      <c r="BN1164">
        <v>9.93</v>
      </c>
      <c r="BO1164">
        <v>14.33</v>
      </c>
      <c r="BP1164">
        <f t="shared" si="261"/>
        <v>1.5984654731457801</v>
      </c>
      <c r="BQ1164">
        <v>83.33</v>
      </c>
      <c r="BR1164">
        <v>2013</v>
      </c>
      <c r="BS1164">
        <v>0.19</v>
      </c>
      <c r="BT1164">
        <v>0.27</v>
      </c>
      <c r="BU1164" s="2">
        <f t="shared" si="262"/>
        <v>0.39649560224089631</v>
      </c>
      <c r="BV1164" s="1">
        <f t="shared" si="255"/>
        <v>0.60728994032395567</v>
      </c>
      <c r="BW1164" s="1">
        <f t="shared" si="254"/>
        <v>0.91655970970774048</v>
      </c>
      <c r="BX1164" s="1">
        <f t="shared" si="263"/>
        <v>0.93319526522996266</v>
      </c>
      <c r="BY1164" s="1" t="e">
        <f t="shared" si="264"/>
        <v>#DIV/0!</v>
      </c>
      <c r="BZ1164" s="1" t="e">
        <f t="shared" si="265"/>
        <v>#DIV/0!</v>
      </c>
      <c r="CA1164" s="1" t="e">
        <f t="shared" si="266"/>
        <v>#DIV/0!</v>
      </c>
      <c r="CB1164">
        <v>0</v>
      </c>
      <c r="CC1164">
        <f t="shared" si="267"/>
        <v>0</v>
      </c>
      <c r="CD1164">
        <v>0</v>
      </c>
    </row>
    <row r="1165" spans="1:82" x14ac:dyDescent="0.35">
      <c r="A1165">
        <v>1452</v>
      </c>
      <c r="B1165" t="s">
        <v>711</v>
      </c>
      <c r="C1165" t="s">
        <v>72</v>
      </c>
      <c r="D1165">
        <v>72</v>
      </c>
      <c r="E1165" t="s">
        <v>70</v>
      </c>
      <c r="F1165" t="s">
        <v>134</v>
      </c>
      <c r="G1165">
        <v>2020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127</v>
      </c>
      <c r="AC1165">
        <v>166</v>
      </c>
      <c r="AD1165">
        <v>1535</v>
      </c>
      <c r="AE1165">
        <v>8</v>
      </c>
      <c r="AF1165">
        <v>0</v>
      </c>
      <c r="AG1165">
        <v>0</v>
      </c>
      <c r="AH1165">
        <f t="shared" si="256"/>
        <v>0</v>
      </c>
      <c r="AI1165">
        <f t="shared" si="257"/>
        <v>0</v>
      </c>
      <c r="AJ1165">
        <f t="shared" si="258"/>
        <v>0</v>
      </c>
      <c r="AK1165">
        <v>1674</v>
      </c>
      <c r="AL1165">
        <v>464</v>
      </c>
      <c r="AM1165">
        <v>73</v>
      </c>
      <c r="AN1165">
        <v>0</v>
      </c>
      <c r="AO1165">
        <v>0.3</v>
      </c>
      <c r="AP1165">
        <v>0.35</v>
      </c>
      <c r="AQ1165">
        <v>201.6</v>
      </c>
      <c r="AR1165">
        <v>328.6</v>
      </c>
      <c r="AS1165">
        <f t="shared" si="259"/>
        <v>1536</v>
      </c>
      <c r="AT1165">
        <v>16</v>
      </c>
      <c r="AU1165">
        <v>965</v>
      </c>
      <c r="AV1165">
        <v>1097</v>
      </c>
      <c r="AW1165">
        <v>0</v>
      </c>
      <c r="AX1165">
        <v>1</v>
      </c>
      <c r="AY1165">
        <v>12.09</v>
      </c>
      <c r="AZ1165">
        <v>128</v>
      </c>
      <c r="BA1165">
        <v>8</v>
      </c>
      <c r="BB1165">
        <v>0</v>
      </c>
      <c r="BC1165">
        <v>0</v>
      </c>
      <c r="BD1165">
        <v>0</v>
      </c>
      <c r="BE1165">
        <v>0</v>
      </c>
      <c r="BF1165">
        <v>0.06</v>
      </c>
      <c r="BG1165">
        <v>8</v>
      </c>
      <c r="BH1165">
        <v>0.06</v>
      </c>
      <c r="BI1165">
        <f t="shared" si="260"/>
        <v>8.2901554404145074E-3</v>
      </c>
      <c r="BJ1165">
        <v>0.88</v>
      </c>
      <c r="BK1165">
        <v>0</v>
      </c>
      <c r="BL1165">
        <v>0.06</v>
      </c>
      <c r="BM1165">
        <v>95.94</v>
      </c>
      <c r="BN1165">
        <v>12.6</v>
      </c>
      <c r="BO1165">
        <v>20.54</v>
      </c>
      <c r="BP1165">
        <f t="shared" si="261"/>
        <v>1.5917098445595854</v>
      </c>
      <c r="BQ1165">
        <v>96</v>
      </c>
      <c r="BR1165">
        <v>2015</v>
      </c>
      <c r="BS1165">
        <v>0.21</v>
      </c>
      <c r="BT1165">
        <v>0.34</v>
      </c>
      <c r="BU1165" s="2">
        <f t="shared" si="262"/>
        <v>0.47804921568627451</v>
      </c>
      <c r="BV1165" s="1">
        <f t="shared" si="255"/>
        <v>0.55338549222797928</v>
      </c>
      <c r="BW1165" s="1">
        <f t="shared" si="254"/>
        <v>0.85658300855234415</v>
      </c>
      <c r="BX1165" s="1">
        <f t="shared" si="263"/>
        <v>0.89783325855234408</v>
      </c>
      <c r="BY1165" s="1" t="e">
        <f t="shared" si="264"/>
        <v>#DIV/0!</v>
      </c>
      <c r="BZ1165" s="1" t="e">
        <f t="shared" si="265"/>
        <v>#DIV/0!</v>
      </c>
      <c r="CA1165" s="1" t="e">
        <f t="shared" si="266"/>
        <v>#DIV/0!</v>
      </c>
      <c r="CB1165">
        <v>0</v>
      </c>
      <c r="CC1165">
        <f t="shared" si="267"/>
        <v>0</v>
      </c>
      <c r="CD1165">
        <v>0</v>
      </c>
    </row>
    <row r="1166" spans="1:82" x14ac:dyDescent="0.35">
      <c r="A1166">
        <v>545</v>
      </c>
      <c r="B1166" t="s">
        <v>1298</v>
      </c>
      <c r="C1166" t="s">
        <v>179</v>
      </c>
      <c r="D1166">
        <v>68</v>
      </c>
      <c r="E1166" t="s">
        <v>1156</v>
      </c>
      <c r="F1166" t="s">
        <v>84</v>
      </c>
      <c r="G1166">
        <v>2015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27</v>
      </c>
      <c r="V1166">
        <v>140</v>
      </c>
      <c r="W1166">
        <v>0</v>
      </c>
      <c r="X1166">
        <v>0</v>
      </c>
      <c r="Y1166">
        <v>0</v>
      </c>
      <c r="Z1166">
        <v>6</v>
      </c>
      <c r="AA1166">
        <v>0</v>
      </c>
      <c r="AB1166">
        <v>9</v>
      </c>
      <c r="AC1166">
        <v>14</v>
      </c>
      <c r="AD1166">
        <v>97</v>
      </c>
      <c r="AE1166">
        <v>0</v>
      </c>
      <c r="AF1166">
        <v>0</v>
      </c>
      <c r="AG1166">
        <v>0</v>
      </c>
      <c r="AH1166">
        <f t="shared" si="256"/>
        <v>0</v>
      </c>
      <c r="AI1166">
        <f t="shared" si="257"/>
        <v>0</v>
      </c>
      <c r="AJ1166">
        <f t="shared" si="258"/>
        <v>0</v>
      </c>
      <c r="AK1166">
        <v>10</v>
      </c>
      <c r="AL1166">
        <v>98</v>
      </c>
      <c r="AM1166">
        <v>5</v>
      </c>
      <c r="AN1166">
        <v>0</v>
      </c>
      <c r="AO1166">
        <v>0.17</v>
      </c>
      <c r="AP1166">
        <v>0.03</v>
      </c>
      <c r="AQ1166">
        <v>23.7</v>
      </c>
      <c r="AR1166">
        <v>32.700000000000003</v>
      </c>
      <c r="AS1166">
        <f t="shared" si="259"/>
        <v>237</v>
      </c>
      <c r="AT1166">
        <v>2</v>
      </c>
      <c r="AU1166">
        <v>61</v>
      </c>
      <c r="AV1166">
        <v>144</v>
      </c>
      <c r="AW1166">
        <v>0</v>
      </c>
      <c r="AX1166">
        <v>5.19</v>
      </c>
      <c r="AY1166">
        <v>10.78</v>
      </c>
      <c r="AZ1166">
        <v>36</v>
      </c>
      <c r="BA1166">
        <v>18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f t="shared" si="260"/>
        <v>0</v>
      </c>
      <c r="BJ1166">
        <v>0.42</v>
      </c>
      <c r="BK1166">
        <v>0</v>
      </c>
      <c r="BL1166">
        <v>70</v>
      </c>
      <c r="BM1166">
        <v>48.5</v>
      </c>
      <c r="BN1166">
        <v>11.85</v>
      </c>
      <c r="BO1166">
        <v>16.350000000000001</v>
      </c>
      <c r="BP1166">
        <f t="shared" si="261"/>
        <v>3.8852459016393444</v>
      </c>
      <c r="BQ1166">
        <v>118.5</v>
      </c>
      <c r="BR1166">
        <v>2011</v>
      </c>
      <c r="BS1166">
        <v>0.39</v>
      </c>
      <c r="BT1166">
        <v>0.54</v>
      </c>
      <c r="BU1166" s="2">
        <f t="shared" si="262"/>
        <v>0.15287058823529415</v>
      </c>
      <c r="BV1166" s="1">
        <f t="shared" si="255"/>
        <v>0.32656229508196721</v>
      </c>
      <c r="BW1166" s="1">
        <f t="shared" si="254"/>
        <v>0.72992030444964873</v>
      </c>
      <c r="BX1166" s="1">
        <f t="shared" si="263"/>
        <v>0.91472697111631529</v>
      </c>
      <c r="BY1166" s="1" t="e">
        <f t="shared" si="264"/>
        <v>#DIV/0!</v>
      </c>
      <c r="BZ1166" s="1" t="e">
        <f t="shared" si="265"/>
        <v>#DIV/0!</v>
      </c>
      <c r="CA1166" s="1" t="e">
        <f t="shared" si="266"/>
        <v>#DIV/0!</v>
      </c>
      <c r="CB1166">
        <v>0</v>
      </c>
      <c r="CC1166">
        <f t="shared" si="267"/>
        <v>0</v>
      </c>
      <c r="CD1166">
        <v>0</v>
      </c>
    </row>
    <row r="1167" spans="1:82" x14ac:dyDescent="0.35">
      <c r="A1167">
        <v>1068</v>
      </c>
      <c r="B1167" t="s">
        <v>1444</v>
      </c>
      <c r="C1167" t="s">
        <v>92</v>
      </c>
      <c r="D1167">
        <v>71</v>
      </c>
      <c r="E1167" t="s">
        <v>1156</v>
      </c>
      <c r="F1167" t="s">
        <v>134</v>
      </c>
      <c r="G1167">
        <v>2017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287</v>
      </c>
      <c r="V1167">
        <v>1138</v>
      </c>
      <c r="W1167">
        <v>6</v>
      </c>
      <c r="X1167">
        <v>3</v>
      </c>
      <c r="Y1167">
        <v>1</v>
      </c>
      <c r="Z1167">
        <v>56</v>
      </c>
      <c r="AA1167">
        <v>0</v>
      </c>
      <c r="AB1167">
        <v>59</v>
      </c>
      <c r="AC1167">
        <v>77</v>
      </c>
      <c r="AD1167">
        <v>448</v>
      </c>
      <c r="AE1167">
        <v>2</v>
      </c>
      <c r="AF1167">
        <v>0</v>
      </c>
      <c r="AG1167">
        <v>0</v>
      </c>
      <c r="AH1167">
        <f t="shared" si="256"/>
        <v>1</v>
      </c>
      <c r="AI1167">
        <f t="shared" si="257"/>
        <v>6.25E-2</v>
      </c>
      <c r="AJ1167">
        <f t="shared" si="258"/>
        <v>1.3908205841446453E-3</v>
      </c>
      <c r="AK1167">
        <v>104</v>
      </c>
      <c r="AL1167">
        <v>395</v>
      </c>
      <c r="AM1167">
        <v>23</v>
      </c>
      <c r="AN1167">
        <v>0</v>
      </c>
      <c r="AO1167">
        <v>0.17</v>
      </c>
      <c r="AP1167">
        <v>0.02</v>
      </c>
      <c r="AQ1167">
        <v>204.6</v>
      </c>
      <c r="AR1167">
        <v>263.60000000000002</v>
      </c>
      <c r="AS1167">
        <f t="shared" si="259"/>
        <v>1586</v>
      </c>
      <c r="AT1167">
        <v>16</v>
      </c>
      <c r="AU1167">
        <v>719</v>
      </c>
      <c r="AV1167">
        <v>1061</v>
      </c>
      <c r="AW1167">
        <v>0</v>
      </c>
      <c r="AX1167">
        <v>3.97</v>
      </c>
      <c r="AY1167">
        <v>7.59</v>
      </c>
      <c r="AZ1167">
        <v>346</v>
      </c>
      <c r="BA1167">
        <v>21.625</v>
      </c>
      <c r="BB1167">
        <v>0</v>
      </c>
      <c r="BC1167">
        <v>0</v>
      </c>
      <c r="BD1167">
        <v>0</v>
      </c>
      <c r="BE1167">
        <v>0.02</v>
      </c>
      <c r="BF1167">
        <v>0.03</v>
      </c>
      <c r="BG1167">
        <v>8</v>
      </c>
      <c r="BH1167">
        <v>0.02</v>
      </c>
      <c r="BI1167">
        <f t="shared" si="260"/>
        <v>1.1126564673157162E-2</v>
      </c>
      <c r="BJ1167">
        <v>0.68</v>
      </c>
      <c r="BK1167">
        <v>0</v>
      </c>
      <c r="BL1167">
        <v>71.12</v>
      </c>
      <c r="BM1167">
        <v>28</v>
      </c>
      <c r="BN1167">
        <v>12.79</v>
      </c>
      <c r="BO1167">
        <v>16.48</v>
      </c>
      <c r="BP1167">
        <f t="shared" si="261"/>
        <v>2.2058414464534075</v>
      </c>
      <c r="BQ1167">
        <v>99.12</v>
      </c>
      <c r="BR1167">
        <v>2009</v>
      </c>
      <c r="BS1167">
        <v>0.28000000000000003</v>
      </c>
      <c r="BT1167">
        <v>0.37</v>
      </c>
      <c r="BU1167" s="2">
        <f t="shared" si="262"/>
        <v>0.56689456582633047</v>
      </c>
      <c r="BV1167" s="1">
        <f t="shared" si="255"/>
        <v>0.71399207232267048</v>
      </c>
      <c r="BW1167" s="1">
        <f t="shared" si="254"/>
        <v>0.92884241015760638</v>
      </c>
      <c r="BX1167" s="1">
        <f t="shared" si="263"/>
        <v>0.92409293793538416</v>
      </c>
      <c r="BY1167" s="1" t="e">
        <f t="shared" si="264"/>
        <v>#DIV/0!</v>
      </c>
      <c r="BZ1167" s="1" t="e">
        <f t="shared" si="265"/>
        <v>#DIV/0!</v>
      </c>
      <c r="CA1167" s="1" t="e">
        <f t="shared" si="266"/>
        <v>#DIV/0!</v>
      </c>
      <c r="CB1167">
        <v>0</v>
      </c>
      <c r="CC1167">
        <f t="shared" si="267"/>
        <v>0</v>
      </c>
      <c r="CD1167">
        <v>0</v>
      </c>
    </row>
    <row r="1168" spans="1:82" x14ac:dyDescent="0.35">
      <c r="A1168">
        <v>1131</v>
      </c>
      <c r="B1168" t="s">
        <v>1457</v>
      </c>
      <c r="C1168" t="s">
        <v>92</v>
      </c>
      <c r="D1168">
        <v>71</v>
      </c>
      <c r="E1168" t="s">
        <v>1156</v>
      </c>
      <c r="F1168" t="s">
        <v>123</v>
      </c>
      <c r="G1168">
        <v>2013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301</v>
      </c>
      <c r="V1168">
        <v>1257</v>
      </c>
      <c r="W1168">
        <v>12</v>
      </c>
      <c r="X1168">
        <v>3</v>
      </c>
      <c r="Y1168">
        <v>1</v>
      </c>
      <c r="Z1168">
        <v>68</v>
      </c>
      <c r="AA1168">
        <v>0</v>
      </c>
      <c r="AB1168">
        <v>36</v>
      </c>
      <c r="AC1168">
        <v>44</v>
      </c>
      <c r="AD1168">
        <v>316</v>
      </c>
      <c r="AE1168">
        <v>2</v>
      </c>
      <c r="AF1168">
        <v>1</v>
      </c>
      <c r="AG1168">
        <v>0</v>
      </c>
      <c r="AH1168">
        <f t="shared" si="256"/>
        <v>1</v>
      </c>
      <c r="AI1168">
        <f t="shared" si="257"/>
        <v>6.25E-2</v>
      </c>
      <c r="AJ1168">
        <f t="shared" si="258"/>
        <v>1.4064697609001407E-3</v>
      </c>
      <c r="AK1168">
        <v>52</v>
      </c>
      <c r="AL1168">
        <v>284</v>
      </c>
      <c r="AM1168">
        <v>12</v>
      </c>
      <c r="AN1168">
        <v>0</v>
      </c>
      <c r="AO1168">
        <v>0.11</v>
      </c>
      <c r="AP1168">
        <v>0.02</v>
      </c>
      <c r="AQ1168">
        <v>239.3</v>
      </c>
      <c r="AR1168">
        <v>275.3</v>
      </c>
      <c r="AS1168">
        <f t="shared" si="259"/>
        <v>1573</v>
      </c>
      <c r="AT1168">
        <v>16</v>
      </c>
      <c r="AU1168">
        <v>711</v>
      </c>
      <c r="AV1168">
        <v>1017</v>
      </c>
      <c r="AW1168">
        <v>0</v>
      </c>
      <c r="AX1168">
        <v>4.18</v>
      </c>
      <c r="AY1168">
        <v>8.7799999999999994</v>
      </c>
      <c r="AZ1168">
        <v>337</v>
      </c>
      <c r="BA1168">
        <v>21.0625</v>
      </c>
      <c r="BB1168">
        <v>0</v>
      </c>
      <c r="BC1168">
        <v>0</v>
      </c>
      <c r="BD1168">
        <v>0</v>
      </c>
      <c r="BE1168">
        <v>0.04</v>
      </c>
      <c r="BF1168">
        <v>0.06</v>
      </c>
      <c r="BG1168">
        <v>14</v>
      </c>
      <c r="BH1168">
        <v>0.04</v>
      </c>
      <c r="BI1168">
        <f t="shared" si="260"/>
        <v>1.969057665260197E-2</v>
      </c>
      <c r="BJ1168">
        <v>0.7</v>
      </c>
      <c r="BK1168">
        <v>0</v>
      </c>
      <c r="BL1168">
        <v>78.56</v>
      </c>
      <c r="BM1168">
        <v>19.75</v>
      </c>
      <c r="BN1168">
        <v>14.96</v>
      </c>
      <c r="BO1168">
        <v>17.21</v>
      </c>
      <c r="BP1168">
        <f t="shared" si="261"/>
        <v>2.2123769338959214</v>
      </c>
      <c r="BQ1168">
        <v>98.31</v>
      </c>
      <c r="BR1168">
        <v>2007</v>
      </c>
      <c r="BS1168">
        <v>0.34</v>
      </c>
      <c r="BT1168">
        <v>0.39</v>
      </c>
      <c r="BU1168" s="2">
        <f t="shared" si="262"/>
        <v>0.69578260504201683</v>
      </c>
      <c r="BV1168" s="1">
        <f t="shared" si="255"/>
        <v>0.77771884669479607</v>
      </c>
      <c r="BW1168" s="1">
        <f t="shared" si="254"/>
        <v>0.93190765298555167</v>
      </c>
      <c r="BX1168" s="1">
        <f t="shared" si="263"/>
        <v>0.91806629187444067</v>
      </c>
      <c r="BY1168" s="1" t="e">
        <f t="shared" si="264"/>
        <v>#DIV/0!</v>
      </c>
      <c r="BZ1168" s="1" t="e">
        <f t="shared" si="265"/>
        <v>#DIV/0!</v>
      </c>
      <c r="CA1168" s="1" t="e">
        <f t="shared" si="266"/>
        <v>#DIV/0!</v>
      </c>
      <c r="CB1168">
        <v>0</v>
      </c>
      <c r="CC1168">
        <f t="shared" si="267"/>
        <v>0</v>
      </c>
      <c r="CD1168">
        <v>0</v>
      </c>
    </row>
    <row r="1169" spans="1:82" x14ac:dyDescent="0.35">
      <c r="A1169">
        <v>1612</v>
      </c>
      <c r="B1169" t="s">
        <v>774</v>
      </c>
      <c r="C1169" t="s">
        <v>103</v>
      </c>
      <c r="D1169">
        <v>70</v>
      </c>
      <c r="E1169" t="s">
        <v>70</v>
      </c>
      <c r="F1169" t="s">
        <v>79</v>
      </c>
      <c r="G1169">
        <v>2018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22</v>
      </c>
      <c r="V1169">
        <v>151</v>
      </c>
      <c r="W1169">
        <v>1</v>
      </c>
      <c r="X1169">
        <v>0</v>
      </c>
      <c r="Y1169">
        <v>0</v>
      </c>
      <c r="Z1169">
        <v>8</v>
      </c>
      <c r="AA1169">
        <v>0</v>
      </c>
      <c r="AB1169">
        <v>87</v>
      </c>
      <c r="AC1169">
        <v>137</v>
      </c>
      <c r="AD1169">
        <v>1479</v>
      </c>
      <c r="AE1169">
        <v>12</v>
      </c>
      <c r="AF1169">
        <v>0</v>
      </c>
      <c r="AG1169">
        <v>0</v>
      </c>
      <c r="AH1169">
        <f t="shared" si="256"/>
        <v>0</v>
      </c>
      <c r="AI1169">
        <f t="shared" si="257"/>
        <v>0</v>
      </c>
      <c r="AJ1169">
        <f t="shared" si="258"/>
        <v>0</v>
      </c>
      <c r="AK1169">
        <v>2026</v>
      </c>
      <c r="AL1169">
        <v>527</v>
      </c>
      <c r="AM1169">
        <v>60</v>
      </c>
      <c r="AN1169">
        <v>0</v>
      </c>
      <c r="AO1169">
        <v>0.24</v>
      </c>
      <c r="AP1169">
        <v>0.4</v>
      </c>
      <c r="AQ1169">
        <v>247</v>
      </c>
      <c r="AR1169">
        <v>334</v>
      </c>
      <c r="AS1169">
        <f t="shared" si="259"/>
        <v>1630</v>
      </c>
      <c r="AT1169">
        <v>16</v>
      </c>
      <c r="AU1169">
        <v>905</v>
      </c>
      <c r="AV1169">
        <v>1051</v>
      </c>
      <c r="AW1169">
        <v>0</v>
      </c>
      <c r="AX1169">
        <v>6.86</v>
      </c>
      <c r="AY1169">
        <v>17</v>
      </c>
      <c r="AZ1169">
        <v>109</v>
      </c>
      <c r="BA1169">
        <v>6.8125</v>
      </c>
      <c r="BB1169">
        <v>0</v>
      </c>
      <c r="BC1169">
        <v>0</v>
      </c>
      <c r="BD1169">
        <v>0</v>
      </c>
      <c r="BE1169">
        <v>0.05</v>
      </c>
      <c r="BF1169">
        <v>0.14000000000000001</v>
      </c>
      <c r="BG1169">
        <v>13</v>
      </c>
      <c r="BH1169">
        <v>0.12</v>
      </c>
      <c r="BI1169">
        <f t="shared" si="260"/>
        <v>1.4364640883977901E-2</v>
      </c>
      <c r="BJ1169">
        <v>0.86</v>
      </c>
      <c r="BK1169">
        <v>0</v>
      </c>
      <c r="BL1169">
        <v>9.44</v>
      </c>
      <c r="BM1169">
        <v>92.44</v>
      </c>
      <c r="BN1169">
        <v>15.44</v>
      </c>
      <c r="BO1169">
        <v>20.88</v>
      </c>
      <c r="BP1169">
        <f t="shared" si="261"/>
        <v>1.8011049723756907</v>
      </c>
      <c r="BQ1169">
        <v>101.88</v>
      </c>
      <c r="BR1169">
        <v>2016</v>
      </c>
      <c r="BS1169">
        <v>0.27</v>
      </c>
      <c r="BT1169">
        <v>0.37</v>
      </c>
      <c r="BU1169" s="2">
        <f t="shared" si="262"/>
        <v>0.71581980392156863</v>
      </c>
      <c r="BV1169" s="1">
        <f t="shared" si="255"/>
        <v>0.61555524861878452</v>
      </c>
      <c r="BW1169" s="1">
        <f t="shared" si="254"/>
        <v>0.83416636909482778</v>
      </c>
      <c r="BX1169" s="1">
        <f t="shared" si="263"/>
        <v>0.87402039687260569</v>
      </c>
      <c r="BY1169" s="1" t="e">
        <f t="shared" si="264"/>
        <v>#DIV/0!</v>
      </c>
      <c r="BZ1169" s="1" t="e">
        <f t="shared" si="265"/>
        <v>#DIV/0!</v>
      </c>
      <c r="CA1169" s="1" t="e">
        <f t="shared" si="266"/>
        <v>#DIV/0!</v>
      </c>
      <c r="CB1169">
        <v>0</v>
      </c>
      <c r="CC1169">
        <f t="shared" si="267"/>
        <v>0</v>
      </c>
      <c r="CD1169">
        <v>0</v>
      </c>
    </row>
    <row r="1170" spans="1:82" x14ac:dyDescent="0.35">
      <c r="A1170">
        <v>44</v>
      </c>
      <c r="B1170" t="s">
        <v>117</v>
      </c>
      <c r="C1170" t="s">
        <v>86</v>
      </c>
      <c r="D1170">
        <v>75</v>
      </c>
      <c r="E1170" t="s">
        <v>70</v>
      </c>
      <c r="F1170" t="s">
        <v>90</v>
      </c>
      <c r="G1170">
        <v>2015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80</v>
      </c>
      <c r="AC1170">
        <v>151</v>
      </c>
      <c r="AD1170">
        <v>1400</v>
      </c>
      <c r="AE1170">
        <v>14</v>
      </c>
      <c r="AF1170">
        <v>0</v>
      </c>
      <c r="AG1170">
        <v>0</v>
      </c>
      <c r="AH1170">
        <f t="shared" si="256"/>
        <v>0</v>
      </c>
      <c r="AI1170">
        <f t="shared" si="257"/>
        <v>0</v>
      </c>
      <c r="AJ1170">
        <f t="shared" si="258"/>
        <v>0</v>
      </c>
      <c r="AK1170">
        <v>2245</v>
      </c>
      <c r="AL1170">
        <v>356</v>
      </c>
      <c r="AM1170">
        <v>61</v>
      </c>
      <c r="AN1170">
        <v>0</v>
      </c>
      <c r="AO1170">
        <v>0.25</v>
      </c>
      <c r="AP1170">
        <v>0.41</v>
      </c>
      <c r="AQ1170">
        <v>224</v>
      </c>
      <c r="AR1170">
        <v>304</v>
      </c>
      <c r="AS1170">
        <f t="shared" si="259"/>
        <v>1400</v>
      </c>
      <c r="AT1170">
        <v>16</v>
      </c>
      <c r="AU1170">
        <v>983</v>
      </c>
      <c r="AV1170">
        <v>1065</v>
      </c>
      <c r="AW1170">
        <v>0</v>
      </c>
      <c r="AX1170">
        <v>0</v>
      </c>
      <c r="AY1170">
        <v>17.5</v>
      </c>
      <c r="AZ1170">
        <v>80</v>
      </c>
      <c r="BA1170">
        <v>5</v>
      </c>
      <c r="BB1170">
        <v>0</v>
      </c>
      <c r="BC1170">
        <v>0</v>
      </c>
      <c r="BD1170">
        <v>0</v>
      </c>
      <c r="BE1170">
        <v>0</v>
      </c>
      <c r="BF1170">
        <v>0.18</v>
      </c>
      <c r="BG1170">
        <v>14</v>
      </c>
      <c r="BH1170">
        <v>0.18</v>
      </c>
      <c r="BI1170">
        <f t="shared" si="260"/>
        <v>1.4242115971515769E-2</v>
      </c>
      <c r="BJ1170">
        <v>0.92</v>
      </c>
      <c r="BK1170">
        <v>0</v>
      </c>
      <c r="BL1170">
        <v>0</v>
      </c>
      <c r="BM1170">
        <v>87.5</v>
      </c>
      <c r="BN1170">
        <v>14</v>
      </c>
      <c r="BO1170">
        <v>19</v>
      </c>
      <c r="BP1170">
        <f t="shared" si="261"/>
        <v>1.4242115971515767</v>
      </c>
      <c r="BQ1170">
        <v>87.5</v>
      </c>
      <c r="BR1170">
        <v>2014</v>
      </c>
      <c r="BS1170">
        <v>0.23</v>
      </c>
      <c r="BT1170">
        <v>0.31</v>
      </c>
      <c r="BU1170" s="2">
        <f t="shared" si="262"/>
        <v>0.5490196078431373</v>
      </c>
      <c r="BV1170" s="1">
        <f t="shared" si="255"/>
        <v>0.57521057985757884</v>
      </c>
      <c r="BW1170" s="1">
        <f t="shared" si="254"/>
        <v>0.79848684772104439</v>
      </c>
      <c r="BX1170" s="1">
        <f t="shared" si="263"/>
        <v>0.85545337549882217</v>
      </c>
      <c r="BY1170" s="1" t="e">
        <f t="shared" si="264"/>
        <v>#DIV/0!</v>
      </c>
      <c r="BZ1170" s="1" t="e">
        <f t="shared" si="265"/>
        <v>#DIV/0!</v>
      </c>
      <c r="CA1170" s="1" t="e">
        <f t="shared" si="266"/>
        <v>#DIV/0!</v>
      </c>
      <c r="CB1170">
        <v>0</v>
      </c>
      <c r="CC1170">
        <f t="shared" si="267"/>
        <v>0</v>
      </c>
      <c r="CD1170">
        <v>0</v>
      </c>
    </row>
    <row r="1171" spans="1:82" x14ac:dyDescent="0.35">
      <c r="A1171">
        <v>1094</v>
      </c>
      <c r="B1171" t="s">
        <v>1450</v>
      </c>
      <c r="C1171" t="s">
        <v>92</v>
      </c>
      <c r="D1171">
        <v>71</v>
      </c>
      <c r="E1171" t="s">
        <v>1156</v>
      </c>
      <c r="F1171" t="s">
        <v>94</v>
      </c>
      <c r="G1171">
        <v>2016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8</v>
      </c>
      <c r="V1171">
        <v>82</v>
      </c>
      <c r="W1171">
        <v>1</v>
      </c>
      <c r="X1171">
        <v>0</v>
      </c>
      <c r="Y1171">
        <v>0</v>
      </c>
      <c r="Z1171">
        <v>1</v>
      </c>
      <c r="AA1171">
        <v>0</v>
      </c>
      <c r="AB1171">
        <v>1</v>
      </c>
      <c r="AC1171">
        <v>1</v>
      </c>
      <c r="AD1171">
        <v>-2</v>
      </c>
      <c r="AE1171">
        <v>0</v>
      </c>
      <c r="AF1171">
        <v>0</v>
      </c>
      <c r="AG1171">
        <v>0</v>
      </c>
      <c r="AH1171">
        <f t="shared" si="256"/>
        <v>0</v>
      </c>
      <c r="AI1171">
        <f t="shared" si="257"/>
        <v>0</v>
      </c>
      <c r="AJ1171">
        <f t="shared" si="258"/>
        <v>0</v>
      </c>
      <c r="AK1171">
        <v>-3</v>
      </c>
      <c r="AL1171">
        <v>1</v>
      </c>
      <c r="AM1171">
        <v>0</v>
      </c>
      <c r="AN1171">
        <v>0</v>
      </c>
      <c r="AO1171">
        <v>0.04</v>
      </c>
      <c r="AP1171">
        <v>-0.01</v>
      </c>
      <c r="AQ1171">
        <v>14</v>
      </c>
      <c r="AR1171">
        <v>15</v>
      </c>
      <c r="AS1171">
        <f t="shared" si="259"/>
        <v>80</v>
      </c>
      <c r="AT1171">
        <v>1</v>
      </c>
      <c r="AU1171">
        <v>15</v>
      </c>
      <c r="AV1171">
        <v>69</v>
      </c>
      <c r="AW1171">
        <v>0</v>
      </c>
      <c r="AX1171">
        <v>10.25</v>
      </c>
      <c r="AY1171">
        <v>-2</v>
      </c>
      <c r="AZ1171">
        <v>9</v>
      </c>
      <c r="BA1171">
        <v>9</v>
      </c>
      <c r="BB1171">
        <v>0</v>
      </c>
      <c r="BC1171">
        <v>0</v>
      </c>
      <c r="BD1171">
        <v>0</v>
      </c>
      <c r="BE1171">
        <v>0.12</v>
      </c>
      <c r="BF1171">
        <v>0</v>
      </c>
      <c r="BG1171">
        <v>1</v>
      </c>
      <c r="BH1171">
        <v>0.11</v>
      </c>
      <c r="BI1171">
        <f t="shared" si="260"/>
        <v>6.6666666666666666E-2</v>
      </c>
      <c r="BJ1171">
        <v>0.22</v>
      </c>
      <c r="BK1171">
        <v>0</v>
      </c>
      <c r="BL1171">
        <v>82</v>
      </c>
      <c r="BM1171">
        <v>-2</v>
      </c>
      <c r="BN1171">
        <v>14</v>
      </c>
      <c r="BO1171">
        <v>15</v>
      </c>
      <c r="BP1171">
        <f t="shared" si="261"/>
        <v>5.333333333333333</v>
      </c>
      <c r="BQ1171">
        <v>80</v>
      </c>
      <c r="BR1171">
        <v>2015</v>
      </c>
      <c r="BS1171">
        <v>0.93</v>
      </c>
      <c r="BT1171">
        <v>1</v>
      </c>
      <c r="BU1171" s="2">
        <f t="shared" si="262"/>
        <v>0.24231411764705879</v>
      </c>
      <c r="BV1171" s="1">
        <f t="shared" si="255"/>
        <v>0.33496666666666663</v>
      </c>
      <c r="BW1171" s="1">
        <f t="shared" si="254"/>
        <v>0.75955444444444442</v>
      </c>
      <c r="BX1171" s="1">
        <f t="shared" si="263"/>
        <v>0.87616666666666654</v>
      </c>
      <c r="BY1171" s="1" t="e">
        <f t="shared" si="264"/>
        <v>#DIV/0!</v>
      </c>
      <c r="BZ1171" s="1" t="e">
        <f t="shared" si="265"/>
        <v>#DIV/0!</v>
      </c>
      <c r="CA1171" s="1" t="e">
        <f t="shared" si="266"/>
        <v>#DIV/0!</v>
      </c>
      <c r="CB1171">
        <v>0</v>
      </c>
      <c r="CC1171">
        <f t="shared" si="267"/>
        <v>0</v>
      </c>
      <c r="CD1171">
        <v>0</v>
      </c>
    </row>
    <row r="1172" spans="1:82" x14ac:dyDescent="0.35">
      <c r="A1172">
        <v>1066</v>
      </c>
      <c r="B1172" t="s">
        <v>1442</v>
      </c>
      <c r="C1172" t="s">
        <v>69</v>
      </c>
      <c r="D1172">
        <v>73</v>
      </c>
      <c r="E1172" t="s">
        <v>1156</v>
      </c>
      <c r="F1172" t="s">
        <v>120</v>
      </c>
      <c r="G1172">
        <v>2013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244</v>
      </c>
      <c r="V1172">
        <v>860</v>
      </c>
      <c r="W1172">
        <v>8</v>
      </c>
      <c r="X1172">
        <v>1</v>
      </c>
      <c r="Y1172">
        <v>1</v>
      </c>
      <c r="Z1172">
        <v>48</v>
      </c>
      <c r="AA1172">
        <v>0</v>
      </c>
      <c r="AB1172">
        <v>45</v>
      </c>
      <c r="AC1172">
        <v>66</v>
      </c>
      <c r="AD1172">
        <v>408</v>
      </c>
      <c r="AE1172">
        <v>0</v>
      </c>
      <c r="AF1172">
        <v>0</v>
      </c>
      <c r="AG1172">
        <v>0</v>
      </c>
      <c r="AH1172">
        <f t="shared" si="256"/>
        <v>1</v>
      </c>
      <c r="AI1172">
        <f t="shared" si="257"/>
        <v>7.6923076923076927E-2</v>
      </c>
      <c r="AJ1172">
        <f t="shared" si="258"/>
        <v>1.4771048744460858E-3</v>
      </c>
      <c r="AK1172">
        <v>98</v>
      </c>
      <c r="AL1172">
        <v>454</v>
      </c>
      <c r="AM1172">
        <v>13</v>
      </c>
      <c r="AN1172">
        <v>0</v>
      </c>
      <c r="AO1172">
        <v>0.13</v>
      </c>
      <c r="AP1172">
        <v>0.02</v>
      </c>
      <c r="AQ1172">
        <v>172.8</v>
      </c>
      <c r="AR1172">
        <v>217.8</v>
      </c>
      <c r="AS1172">
        <f t="shared" si="259"/>
        <v>1268</v>
      </c>
      <c r="AT1172">
        <v>13</v>
      </c>
      <c r="AU1172">
        <v>677</v>
      </c>
      <c r="AV1172">
        <v>882</v>
      </c>
      <c r="AW1172">
        <v>0</v>
      </c>
      <c r="AX1172">
        <v>3.52</v>
      </c>
      <c r="AY1172">
        <v>9.07</v>
      </c>
      <c r="AZ1172">
        <v>289</v>
      </c>
      <c r="BA1172">
        <v>22.23076923</v>
      </c>
      <c r="BB1172">
        <v>0</v>
      </c>
      <c r="BC1172">
        <v>0</v>
      </c>
      <c r="BD1172">
        <v>0</v>
      </c>
      <c r="BE1172">
        <v>0.03</v>
      </c>
      <c r="BF1172">
        <v>0</v>
      </c>
      <c r="BG1172">
        <v>8</v>
      </c>
      <c r="BH1172">
        <v>0.03</v>
      </c>
      <c r="BI1172">
        <f t="shared" si="260"/>
        <v>1.1816838995568686E-2</v>
      </c>
      <c r="BJ1172">
        <v>0.77</v>
      </c>
      <c r="BK1172">
        <v>0</v>
      </c>
      <c r="BL1172">
        <v>66.150000000000006</v>
      </c>
      <c r="BM1172">
        <v>31.38</v>
      </c>
      <c r="BN1172">
        <v>13.29</v>
      </c>
      <c r="BO1172">
        <v>16.75</v>
      </c>
      <c r="BP1172">
        <f t="shared" si="261"/>
        <v>1.8729689807976366</v>
      </c>
      <c r="BQ1172">
        <v>97.54</v>
      </c>
      <c r="BR1172">
        <v>2013</v>
      </c>
      <c r="BS1172">
        <v>0.26</v>
      </c>
      <c r="BT1172">
        <v>0.32</v>
      </c>
      <c r="BU1172" s="2">
        <f t="shared" si="262"/>
        <v>0.49110118508942041</v>
      </c>
      <c r="BV1172" s="1">
        <f t="shared" si="255"/>
        <v>0.64196383365526644</v>
      </c>
      <c r="BW1172" s="1">
        <f t="shared" si="254"/>
        <v>0.88143227181713757</v>
      </c>
      <c r="BX1172" s="1">
        <f t="shared" si="263"/>
        <v>0.92277358804876131</v>
      </c>
      <c r="BY1172" s="1" t="e">
        <f t="shared" si="264"/>
        <v>#DIV/0!</v>
      </c>
      <c r="BZ1172" s="1" t="e">
        <f t="shared" si="265"/>
        <v>#DIV/0!</v>
      </c>
      <c r="CA1172" s="1" t="e">
        <f t="shared" si="266"/>
        <v>#DIV/0!</v>
      </c>
      <c r="CB1172">
        <v>0</v>
      </c>
      <c r="CC1172">
        <f t="shared" si="267"/>
        <v>0</v>
      </c>
      <c r="CD1172">
        <v>0</v>
      </c>
    </row>
    <row r="1173" spans="1:82" x14ac:dyDescent="0.35">
      <c r="A1173">
        <v>162</v>
      </c>
      <c r="B1173" t="s">
        <v>177</v>
      </c>
      <c r="C1173" t="s">
        <v>75</v>
      </c>
      <c r="D1173">
        <v>76</v>
      </c>
      <c r="E1173" t="s">
        <v>70</v>
      </c>
      <c r="F1173" t="s">
        <v>118</v>
      </c>
      <c r="G1173">
        <v>2013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100</v>
      </c>
      <c r="AC1173">
        <v>163</v>
      </c>
      <c r="AD1173">
        <v>1295</v>
      </c>
      <c r="AE1173">
        <v>12</v>
      </c>
      <c r="AF1173">
        <v>0</v>
      </c>
      <c r="AG1173">
        <v>0</v>
      </c>
      <c r="AH1173">
        <f t="shared" si="256"/>
        <v>0</v>
      </c>
      <c r="AI1173">
        <f t="shared" si="257"/>
        <v>0</v>
      </c>
      <c r="AJ1173">
        <f t="shared" si="258"/>
        <v>0</v>
      </c>
      <c r="AK1173">
        <v>1986</v>
      </c>
      <c r="AL1173">
        <v>283</v>
      </c>
      <c r="AM1173">
        <v>70</v>
      </c>
      <c r="AN1173">
        <v>2</v>
      </c>
      <c r="AO1173">
        <v>0.28999999999999998</v>
      </c>
      <c r="AP1173">
        <v>0.4</v>
      </c>
      <c r="AQ1173">
        <v>205.5</v>
      </c>
      <c r="AR1173">
        <v>305.5</v>
      </c>
      <c r="AS1173">
        <f t="shared" si="259"/>
        <v>1295</v>
      </c>
      <c r="AT1173">
        <v>16</v>
      </c>
      <c r="AU1173">
        <v>988</v>
      </c>
      <c r="AV1173">
        <v>1065</v>
      </c>
      <c r="AW1173">
        <v>0</v>
      </c>
      <c r="AX1173">
        <v>0</v>
      </c>
      <c r="AY1173">
        <v>12.95</v>
      </c>
      <c r="AZ1173">
        <v>100</v>
      </c>
      <c r="BA1173">
        <v>6.25</v>
      </c>
      <c r="BB1173">
        <v>0</v>
      </c>
      <c r="BC1173">
        <v>0</v>
      </c>
      <c r="BD1173">
        <v>0</v>
      </c>
      <c r="BE1173">
        <v>0</v>
      </c>
      <c r="BF1173">
        <v>0.12</v>
      </c>
      <c r="BG1173">
        <v>12</v>
      </c>
      <c r="BH1173">
        <v>0.12</v>
      </c>
      <c r="BI1173">
        <f t="shared" si="260"/>
        <v>1.2145748987854251E-2</v>
      </c>
      <c r="BJ1173">
        <v>0.93</v>
      </c>
      <c r="BK1173">
        <v>0</v>
      </c>
      <c r="BL1173">
        <v>0</v>
      </c>
      <c r="BM1173">
        <v>80.94</v>
      </c>
      <c r="BN1173">
        <v>12.84</v>
      </c>
      <c r="BO1173">
        <v>19.09</v>
      </c>
      <c r="BP1173">
        <f t="shared" si="261"/>
        <v>1.3107287449392713</v>
      </c>
      <c r="BQ1173">
        <v>80.94</v>
      </c>
      <c r="BR1173">
        <v>2006</v>
      </c>
      <c r="BS1173">
        <v>0.21</v>
      </c>
      <c r="BT1173">
        <v>0.31</v>
      </c>
      <c r="BU1173" s="2">
        <f t="shared" si="262"/>
        <v>0.48921568627450979</v>
      </c>
      <c r="BV1173" s="1">
        <f t="shared" si="255"/>
        <v>0.55103643724696361</v>
      </c>
      <c r="BW1173" s="1">
        <f t="shared" si="254"/>
        <v>0.82028256774546082</v>
      </c>
      <c r="BX1173" s="1">
        <f t="shared" si="263"/>
        <v>0.87146423441212761</v>
      </c>
      <c r="BY1173" s="1" t="e">
        <f t="shared" si="264"/>
        <v>#DIV/0!</v>
      </c>
      <c r="BZ1173" s="1" t="e">
        <f t="shared" si="265"/>
        <v>#DIV/0!</v>
      </c>
      <c r="CA1173" s="1" t="e">
        <f t="shared" si="266"/>
        <v>#DIV/0!</v>
      </c>
      <c r="CB1173">
        <v>0</v>
      </c>
      <c r="CC1173">
        <f t="shared" si="267"/>
        <v>0</v>
      </c>
      <c r="CD1173">
        <v>0</v>
      </c>
    </row>
    <row r="1174" spans="1:82" x14ac:dyDescent="0.35">
      <c r="A1174">
        <v>10</v>
      </c>
      <c r="B1174" t="s">
        <v>1157</v>
      </c>
      <c r="C1174" t="s">
        <v>100</v>
      </c>
      <c r="D1174">
        <v>69</v>
      </c>
      <c r="E1174" t="s">
        <v>1156</v>
      </c>
      <c r="F1174" t="s">
        <v>115</v>
      </c>
      <c r="G1174">
        <v>2020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201</v>
      </c>
      <c r="V1174">
        <v>1104</v>
      </c>
      <c r="W1174">
        <v>9</v>
      </c>
      <c r="X1174">
        <v>1</v>
      </c>
      <c r="Y1174">
        <v>0</v>
      </c>
      <c r="Z1174">
        <v>52</v>
      </c>
      <c r="AA1174">
        <v>0</v>
      </c>
      <c r="AB1174">
        <v>47</v>
      </c>
      <c r="AC1174">
        <v>63</v>
      </c>
      <c r="AD1174">
        <v>355</v>
      </c>
      <c r="AE1174">
        <v>2</v>
      </c>
      <c r="AF1174">
        <v>1</v>
      </c>
      <c r="AG1174">
        <v>0</v>
      </c>
      <c r="AH1174">
        <f t="shared" si="256"/>
        <v>0</v>
      </c>
      <c r="AI1174">
        <f t="shared" si="257"/>
        <v>0</v>
      </c>
      <c r="AJ1174">
        <f t="shared" si="258"/>
        <v>0</v>
      </c>
      <c r="AK1174">
        <v>77</v>
      </c>
      <c r="AL1174">
        <v>365</v>
      </c>
      <c r="AM1174">
        <v>15</v>
      </c>
      <c r="AN1174">
        <v>0</v>
      </c>
      <c r="AO1174">
        <v>0.15</v>
      </c>
      <c r="AP1174">
        <v>0.01</v>
      </c>
      <c r="AQ1174">
        <v>211.9</v>
      </c>
      <c r="AR1174">
        <v>258.89999999999998</v>
      </c>
      <c r="AS1174">
        <f t="shared" si="259"/>
        <v>1459</v>
      </c>
      <c r="AT1174">
        <v>14</v>
      </c>
      <c r="AU1174">
        <v>539</v>
      </c>
      <c r="AV1174">
        <v>908</v>
      </c>
      <c r="AW1174">
        <v>0</v>
      </c>
      <c r="AX1174">
        <v>5.49</v>
      </c>
      <c r="AY1174">
        <v>7.55</v>
      </c>
      <c r="AZ1174">
        <v>248</v>
      </c>
      <c r="BA1174">
        <v>17.714285709999999</v>
      </c>
      <c r="BB1174">
        <v>0</v>
      </c>
      <c r="BC1174">
        <v>0</v>
      </c>
      <c r="BD1174">
        <v>0</v>
      </c>
      <c r="BE1174">
        <v>0.04</v>
      </c>
      <c r="BF1174">
        <v>0.04</v>
      </c>
      <c r="BG1174">
        <v>11</v>
      </c>
      <c r="BH1174">
        <v>0.04</v>
      </c>
      <c r="BI1174">
        <f t="shared" si="260"/>
        <v>2.0408163265306121E-2</v>
      </c>
      <c r="BJ1174">
        <v>0.59</v>
      </c>
      <c r="BK1174">
        <v>0</v>
      </c>
      <c r="BL1174">
        <v>78.86</v>
      </c>
      <c r="BM1174">
        <v>25.36</v>
      </c>
      <c r="BN1174">
        <v>15.14</v>
      </c>
      <c r="BO1174">
        <v>18.489999999999998</v>
      </c>
      <c r="BP1174">
        <f t="shared" si="261"/>
        <v>2.7068645640074211</v>
      </c>
      <c r="BQ1174">
        <v>104.21</v>
      </c>
      <c r="BR1174">
        <v>2017</v>
      </c>
      <c r="BS1174">
        <v>0.39</v>
      </c>
      <c r="BT1174">
        <v>0.48</v>
      </c>
      <c r="BU1174" s="2">
        <f t="shared" si="262"/>
        <v>0.64200470588235292</v>
      </c>
      <c r="BV1174" s="1">
        <f t="shared" si="255"/>
        <v>0.68384322820037102</v>
      </c>
      <c r="BW1174" s="1">
        <f t="shared" si="254"/>
        <v>0.86277874211502781</v>
      </c>
      <c r="BX1174" s="1">
        <f t="shared" si="263"/>
        <v>0.8946824881039166</v>
      </c>
      <c r="BY1174" s="1" t="e">
        <f t="shared" si="264"/>
        <v>#DIV/0!</v>
      </c>
      <c r="BZ1174" s="1" t="e">
        <f t="shared" si="265"/>
        <v>#DIV/0!</v>
      </c>
      <c r="CA1174" s="1" t="e">
        <f t="shared" si="266"/>
        <v>#DIV/0!</v>
      </c>
      <c r="CB1174">
        <v>0</v>
      </c>
      <c r="CC1174">
        <f t="shared" si="267"/>
        <v>0</v>
      </c>
      <c r="CD1174">
        <v>0</v>
      </c>
    </row>
    <row r="1175" spans="1:82" x14ac:dyDescent="0.35">
      <c r="A1175">
        <v>244</v>
      </c>
      <c r="B1175" t="s">
        <v>214</v>
      </c>
      <c r="C1175" t="s">
        <v>96</v>
      </c>
      <c r="D1175">
        <v>74</v>
      </c>
      <c r="E1175" t="s">
        <v>70</v>
      </c>
      <c r="F1175" t="s">
        <v>113</v>
      </c>
      <c r="G1175">
        <v>2023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14</v>
      </c>
      <c r="V1175">
        <v>113</v>
      </c>
      <c r="W1175">
        <v>2</v>
      </c>
      <c r="X1175">
        <v>0</v>
      </c>
      <c r="Y1175">
        <v>0</v>
      </c>
      <c r="Z1175">
        <v>6</v>
      </c>
      <c r="AA1175">
        <v>0</v>
      </c>
      <c r="AB1175">
        <v>135</v>
      </c>
      <c r="AC1175">
        <v>181</v>
      </c>
      <c r="AD1175">
        <v>1749</v>
      </c>
      <c r="AE1175">
        <v>12</v>
      </c>
      <c r="AF1175">
        <v>3</v>
      </c>
      <c r="AG1175">
        <v>1</v>
      </c>
      <c r="AH1175">
        <f t="shared" si="256"/>
        <v>1</v>
      </c>
      <c r="AI1175">
        <f t="shared" si="257"/>
        <v>5.8823529411764705E-2</v>
      </c>
      <c r="AJ1175">
        <f t="shared" si="258"/>
        <v>1.0090817356205853E-3</v>
      </c>
      <c r="AK1175">
        <v>1722</v>
      </c>
      <c r="AL1175">
        <v>680</v>
      </c>
      <c r="AM1175">
        <v>80</v>
      </c>
      <c r="AN1175">
        <v>1</v>
      </c>
      <c r="AO1175">
        <v>0.28999999999999998</v>
      </c>
      <c r="AP1175">
        <v>0.36</v>
      </c>
      <c r="AQ1175">
        <v>270.2</v>
      </c>
      <c r="AR1175">
        <v>405.2</v>
      </c>
      <c r="AS1175">
        <f t="shared" si="259"/>
        <v>1862</v>
      </c>
      <c r="AT1175">
        <v>17</v>
      </c>
      <c r="AU1175">
        <v>991</v>
      </c>
      <c r="AV1175">
        <v>1193</v>
      </c>
      <c r="AW1175">
        <v>0</v>
      </c>
      <c r="AX1175">
        <v>8.07</v>
      </c>
      <c r="AY1175">
        <v>12.96</v>
      </c>
      <c r="AZ1175">
        <v>149</v>
      </c>
      <c r="BA1175">
        <v>8.7647058819999994</v>
      </c>
      <c r="BB1175">
        <v>0</v>
      </c>
      <c r="BC1175">
        <v>0</v>
      </c>
      <c r="BD1175">
        <v>0</v>
      </c>
      <c r="BE1175">
        <v>0.14000000000000001</v>
      </c>
      <c r="BF1175">
        <v>0.09</v>
      </c>
      <c r="BG1175">
        <v>14</v>
      </c>
      <c r="BH1175">
        <v>0.09</v>
      </c>
      <c r="BI1175">
        <f t="shared" si="260"/>
        <v>1.4127144298688193E-2</v>
      </c>
      <c r="BJ1175">
        <v>0.83</v>
      </c>
      <c r="BK1175">
        <v>0</v>
      </c>
      <c r="BL1175">
        <v>6.65</v>
      </c>
      <c r="BM1175">
        <v>102.88</v>
      </c>
      <c r="BN1175">
        <v>15.89</v>
      </c>
      <c r="BO1175">
        <v>23.84</v>
      </c>
      <c r="BP1175">
        <f t="shared" si="261"/>
        <v>1.8789101917255298</v>
      </c>
      <c r="BQ1175">
        <v>109.53</v>
      </c>
      <c r="BR1175">
        <v>2020</v>
      </c>
      <c r="BS1175">
        <v>0.27</v>
      </c>
      <c r="BT1175">
        <v>0.41</v>
      </c>
      <c r="BU1175" s="2">
        <f t="shared" si="262"/>
        <v>0.79693448179271709</v>
      </c>
      <c r="BV1175" s="1">
        <f t="shared" si="255"/>
        <v>0.65288080370392354</v>
      </c>
      <c r="BW1175" s="1">
        <f t="shared" si="254"/>
        <v>0.88239154342055781</v>
      </c>
      <c r="BX1175" s="1">
        <f t="shared" si="263"/>
        <v>0.89717273295951216</v>
      </c>
      <c r="BY1175" s="1" t="e">
        <f t="shared" si="264"/>
        <v>#DIV/0!</v>
      </c>
      <c r="BZ1175" s="1" t="e">
        <f t="shared" si="265"/>
        <v>#DIV/0!</v>
      </c>
      <c r="CA1175" s="1" t="e">
        <f t="shared" si="266"/>
        <v>#DIV/0!</v>
      </c>
      <c r="CB1175">
        <v>0</v>
      </c>
      <c r="CC1175">
        <f t="shared" si="267"/>
        <v>0</v>
      </c>
      <c r="CD1175">
        <v>0</v>
      </c>
    </row>
    <row r="1176" spans="1:82" x14ac:dyDescent="0.35">
      <c r="A1176">
        <v>512</v>
      </c>
      <c r="B1176" t="s">
        <v>328</v>
      </c>
      <c r="C1176" t="s">
        <v>96</v>
      </c>
      <c r="D1176">
        <v>74</v>
      </c>
      <c r="E1176" t="s">
        <v>70</v>
      </c>
      <c r="F1176" t="s">
        <v>113</v>
      </c>
      <c r="G1176">
        <v>2014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88</v>
      </c>
      <c r="AC1176">
        <v>137</v>
      </c>
      <c r="AD1176">
        <v>1320</v>
      </c>
      <c r="AE1176">
        <v>16</v>
      </c>
      <c r="AF1176">
        <v>0</v>
      </c>
      <c r="AG1176">
        <v>0</v>
      </c>
      <c r="AH1176">
        <f t="shared" si="256"/>
        <v>0</v>
      </c>
      <c r="AI1176">
        <f t="shared" si="257"/>
        <v>0</v>
      </c>
      <c r="AJ1176">
        <f t="shared" si="258"/>
        <v>0</v>
      </c>
      <c r="AK1176">
        <v>1699</v>
      </c>
      <c r="AL1176">
        <v>407</v>
      </c>
      <c r="AM1176">
        <v>60</v>
      </c>
      <c r="AN1176">
        <v>0</v>
      </c>
      <c r="AO1176">
        <v>0.3</v>
      </c>
      <c r="AP1176">
        <v>0.41</v>
      </c>
      <c r="AQ1176">
        <v>228</v>
      </c>
      <c r="AR1176">
        <v>316</v>
      </c>
      <c r="AS1176">
        <f t="shared" si="259"/>
        <v>1320</v>
      </c>
      <c r="AT1176">
        <v>16</v>
      </c>
      <c r="AU1176">
        <v>898</v>
      </c>
      <c r="AV1176">
        <v>1066</v>
      </c>
      <c r="AW1176">
        <v>0</v>
      </c>
      <c r="AX1176">
        <v>0</v>
      </c>
      <c r="AY1176">
        <v>15</v>
      </c>
      <c r="AZ1176">
        <v>88</v>
      </c>
      <c r="BA1176">
        <v>5.5</v>
      </c>
      <c r="BB1176">
        <v>0</v>
      </c>
      <c r="BC1176">
        <v>0</v>
      </c>
      <c r="BD1176">
        <v>0</v>
      </c>
      <c r="BE1176">
        <v>0</v>
      </c>
      <c r="BF1176">
        <v>0.18</v>
      </c>
      <c r="BG1176">
        <v>16</v>
      </c>
      <c r="BH1176">
        <v>0.18</v>
      </c>
      <c r="BI1176">
        <f t="shared" si="260"/>
        <v>1.7817371937639197E-2</v>
      </c>
      <c r="BJ1176">
        <v>0.84</v>
      </c>
      <c r="BK1176">
        <v>0</v>
      </c>
      <c r="BL1176">
        <v>0</v>
      </c>
      <c r="BM1176">
        <v>82.5</v>
      </c>
      <c r="BN1176">
        <v>14.25</v>
      </c>
      <c r="BO1176">
        <v>19.75</v>
      </c>
      <c r="BP1176">
        <f t="shared" si="261"/>
        <v>1.4699331848552339</v>
      </c>
      <c r="BQ1176">
        <v>82.5</v>
      </c>
      <c r="BR1176">
        <v>2010</v>
      </c>
      <c r="BS1176">
        <v>0.25</v>
      </c>
      <c r="BT1176">
        <v>0.35</v>
      </c>
      <c r="BU1176" s="2">
        <f t="shared" si="262"/>
        <v>0.5725490196078431</v>
      </c>
      <c r="BV1176" s="1">
        <f t="shared" si="255"/>
        <v>0.57749665924276172</v>
      </c>
      <c r="BW1176" s="1">
        <f t="shared" si="254"/>
        <v>0.79264689512785902</v>
      </c>
      <c r="BX1176" s="1">
        <f t="shared" si="263"/>
        <v>0.85028939512785906</v>
      </c>
      <c r="BY1176" s="1" t="e">
        <f t="shared" si="264"/>
        <v>#DIV/0!</v>
      </c>
      <c r="BZ1176" s="1" t="e">
        <f t="shared" si="265"/>
        <v>#DIV/0!</v>
      </c>
      <c r="CA1176" s="1" t="e">
        <f t="shared" si="266"/>
        <v>#DIV/0!</v>
      </c>
      <c r="CB1176">
        <v>0</v>
      </c>
      <c r="CC1176">
        <f t="shared" si="267"/>
        <v>0</v>
      </c>
      <c r="CD1176">
        <v>0</v>
      </c>
    </row>
    <row r="1177" spans="1:82" x14ac:dyDescent="0.35">
      <c r="A1177">
        <v>508</v>
      </c>
      <c r="B1177" t="s">
        <v>1289</v>
      </c>
      <c r="C1177" t="s">
        <v>179</v>
      </c>
      <c r="D1177">
        <v>68</v>
      </c>
      <c r="E1177" t="s">
        <v>1156</v>
      </c>
      <c r="F1177" t="s">
        <v>104</v>
      </c>
      <c r="G1177">
        <v>2015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265</v>
      </c>
      <c r="V1177">
        <v>1056</v>
      </c>
      <c r="W1177">
        <v>11</v>
      </c>
      <c r="X1177">
        <v>2</v>
      </c>
      <c r="Y1177">
        <v>1</v>
      </c>
      <c r="Z1177">
        <v>68</v>
      </c>
      <c r="AA1177">
        <v>0</v>
      </c>
      <c r="AB1177">
        <v>73</v>
      </c>
      <c r="AC1177">
        <v>97</v>
      </c>
      <c r="AD1177">
        <v>578</v>
      </c>
      <c r="AE1177">
        <v>3</v>
      </c>
      <c r="AF1177">
        <v>1</v>
      </c>
      <c r="AG1177">
        <v>1</v>
      </c>
      <c r="AH1177">
        <f t="shared" si="256"/>
        <v>2</v>
      </c>
      <c r="AI1177">
        <f t="shared" si="257"/>
        <v>0.13333333333333333</v>
      </c>
      <c r="AJ1177">
        <f t="shared" si="258"/>
        <v>2.6075619295958278E-3</v>
      </c>
      <c r="AK1177">
        <v>293</v>
      </c>
      <c r="AL1177">
        <v>437</v>
      </c>
      <c r="AM1177">
        <v>21</v>
      </c>
      <c r="AN1177">
        <v>0</v>
      </c>
      <c r="AO1177">
        <v>0.17</v>
      </c>
      <c r="AP1177">
        <v>7.0000000000000007E-2</v>
      </c>
      <c r="AQ1177">
        <v>243.4</v>
      </c>
      <c r="AR1177">
        <v>316.39999999999998</v>
      </c>
      <c r="AS1177">
        <f t="shared" si="259"/>
        <v>1634</v>
      </c>
      <c r="AT1177">
        <v>15</v>
      </c>
      <c r="AU1177">
        <v>767</v>
      </c>
      <c r="AV1177">
        <v>1080</v>
      </c>
      <c r="AW1177">
        <v>0</v>
      </c>
      <c r="AX1177">
        <v>3.98</v>
      </c>
      <c r="AY1177">
        <v>7.92</v>
      </c>
      <c r="AZ1177">
        <v>338</v>
      </c>
      <c r="BA1177">
        <v>22.533333330000001</v>
      </c>
      <c r="BB1177">
        <v>0</v>
      </c>
      <c r="BC1177">
        <v>0</v>
      </c>
      <c r="BD1177">
        <v>0</v>
      </c>
      <c r="BE1177">
        <v>0.04</v>
      </c>
      <c r="BF1177">
        <v>0.04</v>
      </c>
      <c r="BG1177">
        <v>14</v>
      </c>
      <c r="BH1177">
        <v>0.04</v>
      </c>
      <c r="BI1177">
        <f t="shared" si="260"/>
        <v>1.8252933507170794E-2</v>
      </c>
      <c r="BJ1177">
        <v>0.71</v>
      </c>
      <c r="BK1177">
        <v>0</v>
      </c>
      <c r="BL1177">
        <v>70.400000000000006</v>
      </c>
      <c r="BM1177">
        <v>38.53</v>
      </c>
      <c r="BN1177">
        <v>16.23</v>
      </c>
      <c r="BO1177">
        <v>21.09</v>
      </c>
      <c r="BP1177">
        <f t="shared" si="261"/>
        <v>2.1303780964797916</v>
      </c>
      <c r="BQ1177">
        <v>108.93</v>
      </c>
      <c r="BR1177">
        <v>2014</v>
      </c>
      <c r="BS1177">
        <v>0.32</v>
      </c>
      <c r="BT1177">
        <v>0.41</v>
      </c>
      <c r="BU1177" s="2">
        <f t="shared" si="262"/>
        <v>0.69061434173669467</v>
      </c>
      <c r="BV1177" s="1">
        <f t="shared" si="255"/>
        <v>0.76085223815732295</v>
      </c>
      <c r="BW1177" s="1">
        <f t="shared" si="254"/>
        <v>0.93913309716229754</v>
      </c>
      <c r="BX1177" s="1">
        <f t="shared" si="263"/>
        <v>0.93219554157340867</v>
      </c>
      <c r="BY1177" s="1" t="e">
        <f t="shared" si="264"/>
        <v>#DIV/0!</v>
      </c>
      <c r="BZ1177" s="1" t="e">
        <f t="shared" si="265"/>
        <v>#DIV/0!</v>
      </c>
      <c r="CA1177" s="1" t="e">
        <f t="shared" si="266"/>
        <v>#DIV/0!</v>
      </c>
      <c r="CB1177">
        <v>0</v>
      </c>
      <c r="CC1177">
        <f t="shared" si="267"/>
        <v>0</v>
      </c>
      <c r="CD1177">
        <v>0</v>
      </c>
    </row>
    <row r="1178" spans="1:82" x14ac:dyDescent="0.35">
      <c r="A1178">
        <v>924</v>
      </c>
      <c r="B1178" t="s">
        <v>487</v>
      </c>
      <c r="C1178" t="s">
        <v>86</v>
      </c>
      <c r="D1178">
        <v>75</v>
      </c>
      <c r="E1178" t="s">
        <v>70</v>
      </c>
      <c r="F1178" t="s">
        <v>104</v>
      </c>
      <c r="G1178">
        <v>2015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136</v>
      </c>
      <c r="AC1178">
        <v>203</v>
      </c>
      <c r="AD1178">
        <v>1871</v>
      </c>
      <c r="AE1178">
        <v>8</v>
      </c>
      <c r="AF1178">
        <v>3</v>
      </c>
      <c r="AG1178">
        <v>1</v>
      </c>
      <c r="AH1178">
        <f t="shared" si="256"/>
        <v>1</v>
      </c>
      <c r="AI1178">
        <f t="shared" si="257"/>
        <v>6.25E-2</v>
      </c>
      <c r="AJ1178">
        <f t="shared" si="258"/>
        <v>1.0319917440660474E-3</v>
      </c>
      <c r="AK1178">
        <v>2061</v>
      </c>
      <c r="AL1178">
        <v>641</v>
      </c>
      <c r="AM1178">
        <v>93</v>
      </c>
      <c r="AN1178">
        <v>0</v>
      </c>
      <c r="AO1178">
        <v>0.33</v>
      </c>
      <c r="AP1178">
        <v>0.42</v>
      </c>
      <c r="AQ1178">
        <v>233.1</v>
      </c>
      <c r="AR1178">
        <v>369.1</v>
      </c>
      <c r="AS1178">
        <f t="shared" si="259"/>
        <v>1871</v>
      </c>
      <c r="AT1178">
        <v>16</v>
      </c>
      <c r="AU1178">
        <v>969</v>
      </c>
      <c r="AV1178">
        <v>1147</v>
      </c>
      <c r="AW1178">
        <v>0</v>
      </c>
      <c r="AX1178">
        <v>0</v>
      </c>
      <c r="AY1178">
        <v>13.76</v>
      </c>
      <c r="AZ1178">
        <v>136</v>
      </c>
      <c r="BA1178">
        <v>8.5</v>
      </c>
      <c r="BB1178">
        <v>0</v>
      </c>
      <c r="BC1178">
        <v>0</v>
      </c>
      <c r="BD1178">
        <v>0</v>
      </c>
      <c r="BE1178">
        <v>0</v>
      </c>
      <c r="BF1178">
        <v>0.06</v>
      </c>
      <c r="BG1178">
        <v>8</v>
      </c>
      <c r="BH1178">
        <v>0.06</v>
      </c>
      <c r="BI1178">
        <f t="shared" si="260"/>
        <v>8.2559339525283791E-3</v>
      </c>
      <c r="BJ1178">
        <v>0.84</v>
      </c>
      <c r="BK1178">
        <v>0</v>
      </c>
      <c r="BL1178">
        <v>0</v>
      </c>
      <c r="BM1178">
        <v>116.94</v>
      </c>
      <c r="BN1178">
        <v>14.57</v>
      </c>
      <c r="BO1178">
        <v>23.07</v>
      </c>
      <c r="BP1178">
        <f t="shared" si="261"/>
        <v>1.9308565531475748</v>
      </c>
      <c r="BQ1178">
        <v>116.94</v>
      </c>
      <c r="BR1178">
        <v>2011</v>
      </c>
      <c r="BS1178">
        <v>0.24</v>
      </c>
      <c r="BT1178">
        <v>0.38</v>
      </c>
      <c r="BU1178" s="2">
        <f t="shared" si="262"/>
        <v>0.51479691876750699</v>
      </c>
      <c r="BV1178" s="1">
        <f t="shared" si="255"/>
        <v>0.58714282765737891</v>
      </c>
      <c r="BW1178" s="1">
        <f t="shared" si="254"/>
        <v>0.87624228476193866</v>
      </c>
      <c r="BX1178" s="1">
        <f t="shared" si="263"/>
        <v>0.904861979206383</v>
      </c>
      <c r="BY1178" s="1" t="e">
        <f t="shared" si="264"/>
        <v>#DIV/0!</v>
      </c>
      <c r="BZ1178" s="1" t="e">
        <f t="shared" si="265"/>
        <v>#DIV/0!</v>
      </c>
      <c r="CA1178" s="1" t="e">
        <f t="shared" si="266"/>
        <v>#DIV/0!</v>
      </c>
      <c r="CB1178">
        <v>0</v>
      </c>
      <c r="CC1178">
        <f t="shared" si="267"/>
        <v>0</v>
      </c>
      <c r="CD1178">
        <v>0</v>
      </c>
    </row>
    <row r="1179" spans="1:82" x14ac:dyDescent="0.35">
      <c r="A1179">
        <v>1044</v>
      </c>
      <c r="B1179" t="s">
        <v>1434</v>
      </c>
      <c r="C1179" t="s">
        <v>100</v>
      </c>
      <c r="D1179">
        <v>69</v>
      </c>
      <c r="E1179" t="s">
        <v>1156</v>
      </c>
      <c r="F1179" t="s">
        <v>119</v>
      </c>
      <c r="G1179">
        <v>2023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228</v>
      </c>
      <c r="V1179">
        <v>1144</v>
      </c>
      <c r="W1179">
        <v>12</v>
      </c>
      <c r="X1179">
        <v>2</v>
      </c>
      <c r="Y1179">
        <v>1</v>
      </c>
      <c r="Z1179">
        <v>62</v>
      </c>
      <c r="AA1179">
        <v>1</v>
      </c>
      <c r="AB1179">
        <v>32</v>
      </c>
      <c r="AC1179">
        <v>48</v>
      </c>
      <c r="AD1179">
        <v>206</v>
      </c>
      <c r="AE1179">
        <v>3</v>
      </c>
      <c r="AF1179">
        <v>1</v>
      </c>
      <c r="AG1179">
        <v>1</v>
      </c>
      <c r="AH1179">
        <f t="shared" si="256"/>
        <v>2</v>
      </c>
      <c r="AI1179">
        <f t="shared" si="257"/>
        <v>0.16666666666666666</v>
      </c>
      <c r="AJ1179">
        <f t="shared" si="258"/>
        <v>2.9498525073746312E-3</v>
      </c>
      <c r="AK1179">
        <v>10</v>
      </c>
      <c r="AL1179">
        <v>277</v>
      </c>
      <c r="AM1179">
        <v>9</v>
      </c>
      <c r="AN1179">
        <v>0</v>
      </c>
      <c r="AO1179">
        <v>0.11</v>
      </c>
      <c r="AP1179">
        <v>0</v>
      </c>
      <c r="AQ1179">
        <v>223</v>
      </c>
      <c r="AR1179">
        <v>255</v>
      </c>
      <c r="AS1179">
        <f t="shared" si="259"/>
        <v>1350</v>
      </c>
      <c r="AT1179">
        <v>12</v>
      </c>
      <c r="AU1179">
        <v>678</v>
      </c>
      <c r="AV1179">
        <v>830</v>
      </c>
      <c r="AW1179">
        <v>0</v>
      </c>
      <c r="AX1179">
        <v>5.0199999999999996</v>
      </c>
      <c r="AY1179">
        <v>6.44</v>
      </c>
      <c r="AZ1179">
        <v>260</v>
      </c>
      <c r="BA1179">
        <v>21.666666670000001</v>
      </c>
      <c r="BB1179">
        <v>0</v>
      </c>
      <c r="BC1179">
        <v>0</v>
      </c>
      <c r="BD1179">
        <v>0</v>
      </c>
      <c r="BE1179">
        <v>0.05</v>
      </c>
      <c r="BF1179">
        <v>0.09</v>
      </c>
      <c r="BG1179">
        <v>15</v>
      </c>
      <c r="BH1179">
        <v>0.06</v>
      </c>
      <c r="BI1179">
        <f t="shared" si="260"/>
        <v>2.2123893805309734E-2</v>
      </c>
      <c r="BJ1179">
        <v>0.82</v>
      </c>
      <c r="BK1179">
        <v>0</v>
      </c>
      <c r="BL1179">
        <v>95.33</v>
      </c>
      <c r="BM1179">
        <v>17.170000000000002</v>
      </c>
      <c r="BN1179">
        <v>18.579999999999998</v>
      </c>
      <c r="BO1179">
        <v>21.25</v>
      </c>
      <c r="BP1179">
        <f t="shared" si="261"/>
        <v>1.9911504424778761</v>
      </c>
      <c r="BQ1179">
        <v>112.5</v>
      </c>
      <c r="BR1179">
        <v>2022</v>
      </c>
      <c r="BS1179">
        <v>0.33</v>
      </c>
      <c r="BT1179">
        <v>0.38</v>
      </c>
      <c r="BU1179" s="2">
        <f t="shared" si="262"/>
        <v>0.6712540056022408</v>
      </c>
      <c r="BV1179" s="1">
        <f t="shared" si="255"/>
        <v>0.70322418879056048</v>
      </c>
      <c r="BW1179" s="1">
        <f t="shared" si="254"/>
        <v>0.9013950442477876</v>
      </c>
      <c r="BX1179" s="1">
        <f t="shared" si="263"/>
        <v>0.93603171094778759</v>
      </c>
      <c r="BY1179" s="1" t="e">
        <f t="shared" si="264"/>
        <v>#DIV/0!</v>
      </c>
      <c r="BZ1179" s="1" t="e">
        <f t="shared" si="265"/>
        <v>#DIV/0!</v>
      </c>
      <c r="CA1179" s="1" t="e">
        <f t="shared" si="266"/>
        <v>#DIV/0!</v>
      </c>
      <c r="CB1179">
        <v>0</v>
      </c>
      <c r="CC1179">
        <f t="shared" si="267"/>
        <v>0</v>
      </c>
      <c r="CD1179">
        <v>0</v>
      </c>
    </row>
    <row r="1180" spans="1:82" x14ac:dyDescent="0.35">
      <c r="A1180">
        <v>1612</v>
      </c>
      <c r="B1180" t="s">
        <v>774</v>
      </c>
      <c r="C1180" t="s">
        <v>103</v>
      </c>
      <c r="D1180">
        <v>70</v>
      </c>
      <c r="E1180" t="s">
        <v>70</v>
      </c>
      <c r="F1180" t="s">
        <v>79</v>
      </c>
      <c r="G1180">
        <v>2020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13</v>
      </c>
      <c r="V1180">
        <v>123</v>
      </c>
      <c r="W1180">
        <v>2</v>
      </c>
      <c r="X1180">
        <v>0</v>
      </c>
      <c r="Y1180">
        <v>0</v>
      </c>
      <c r="Z1180">
        <v>5</v>
      </c>
      <c r="AA1180">
        <v>0</v>
      </c>
      <c r="AB1180">
        <v>87</v>
      </c>
      <c r="AC1180">
        <v>135</v>
      </c>
      <c r="AD1180">
        <v>1276</v>
      </c>
      <c r="AE1180">
        <v>15</v>
      </c>
      <c r="AF1180">
        <v>0</v>
      </c>
      <c r="AG1180">
        <v>0</v>
      </c>
      <c r="AH1180">
        <f t="shared" si="256"/>
        <v>0</v>
      </c>
      <c r="AI1180">
        <f t="shared" si="257"/>
        <v>0</v>
      </c>
      <c r="AJ1180">
        <f t="shared" si="258"/>
        <v>0</v>
      </c>
      <c r="AK1180">
        <v>1739</v>
      </c>
      <c r="AL1180">
        <v>434</v>
      </c>
      <c r="AM1180">
        <v>57</v>
      </c>
      <c r="AN1180">
        <v>0</v>
      </c>
      <c r="AO1180">
        <v>0.23</v>
      </c>
      <c r="AP1180">
        <v>0.36</v>
      </c>
      <c r="AQ1180">
        <v>241.9</v>
      </c>
      <c r="AR1180">
        <v>328.9</v>
      </c>
      <c r="AS1180">
        <f t="shared" si="259"/>
        <v>1399</v>
      </c>
      <c r="AT1180">
        <v>15</v>
      </c>
      <c r="AU1180">
        <v>901</v>
      </c>
      <c r="AV1180">
        <v>1054</v>
      </c>
      <c r="AW1180">
        <v>0</v>
      </c>
      <c r="AX1180">
        <v>9.4600000000000009</v>
      </c>
      <c r="AY1180">
        <v>14.67</v>
      </c>
      <c r="AZ1180">
        <v>100</v>
      </c>
      <c r="BA1180">
        <v>6.6666666670000003</v>
      </c>
      <c r="BB1180">
        <v>0</v>
      </c>
      <c r="BC1180">
        <v>0</v>
      </c>
      <c r="BD1180">
        <v>0</v>
      </c>
      <c r="BE1180">
        <v>0.15</v>
      </c>
      <c r="BF1180">
        <v>0.17</v>
      </c>
      <c r="BG1180">
        <v>17</v>
      </c>
      <c r="BH1180">
        <v>0.17</v>
      </c>
      <c r="BI1180">
        <f t="shared" si="260"/>
        <v>1.8867924528301886E-2</v>
      </c>
      <c r="BJ1180">
        <v>0.85</v>
      </c>
      <c r="BK1180">
        <v>0</v>
      </c>
      <c r="BL1180">
        <v>8.1999999999999993</v>
      </c>
      <c r="BM1180">
        <v>85.07</v>
      </c>
      <c r="BN1180">
        <v>16.13</v>
      </c>
      <c r="BO1180">
        <v>21.93</v>
      </c>
      <c r="BP1180">
        <f t="shared" si="261"/>
        <v>1.5527192008879023</v>
      </c>
      <c r="BQ1180">
        <v>93.27</v>
      </c>
      <c r="BR1180">
        <v>2016</v>
      </c>
      <c r="BS1180">
        <v>0.27</v>
      </c>
      <c r="BT1180">
        <v>0.37</v>
      </c>
      <c r="BU1180" s="2">
        <f t="shared" si="262"/>
        <v>0.80107705882352942</v>
      </c>
      <c r="BV1180" s="1">
        <f t="shared" si="255"/>
        <v>0.61113596004439519</v>
      </c>
      <c r="BW1180" s="1">
        <f t="shared" si="254"/>
        <v>0.79903347564434568</v>
      </c>
      <c r="BX1180" s="1">
        <f t="shared" si="263"/>
        <v>0.8520830312032347</v>
      </c>
      <c r="BY1180" s="1" t="e">
        <f t="shared" si="264"/>
        <v>#DIV/0!</v>
      </c>
      <c r="BZ1180" s="1" t="e">
        <f t="shared" si="265"/>
        <v>#DIV/0!</v>
      </c>
      <c r="CA1180" s="1" t="e">
        <f t="shared" si="266"/>
        <v>#DIV/0!</v>
      </c>
      <c r="CB1180">
        <v>0</v>
      </c>
      <c r="CC1180">
        <f t="shared" si="267"/>
        <v>0</v>
      </c>
      <c r="CD1180">
        <v>0</v>
      </c>
    </row>
    <row r="1181" spans="1:82" x14ac:dyDescent="0.35">
      <c r="A1181">
        <v>147</v>
      </c>
      <c r="B1181" t="s">
        <v>169</v>
      </c>
      <c r="C1181" t="s">
        <v>100</v>
      </c>
      <c r="D1181">
        <v>69</v>
      </c>
      <c r="E1181" t="s">
        <v>70</v>
      </c>
      <c r="F1181" t="s">
        <v>118</v>
      </c>
      <c r="G1181">
        <v>2016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1</v>
      </c>
      <c r="AD1181">
        <v>11</v>
      </c>
      <c r="AE1181">
        <v>0</v>
      </c>
      <c r="AF1181">
        <v>0</v>
      </c>
      <c r="AG1181">
        <v>0</v>
      </c>
      <c r="AH1181">
        <f t="shared" si="256"/>
        <v>0</v>
      </c>
      <c r="AI1181">
        <f t="shared" si="257"/>
        <v>0</v>
      </c>
      <c r="AJ1181">
        <f t="shared" si="258"/>
        <v>0</v>
      </c>
      <c r="AK1181">
        <v>3</v>
      </c>
      <c r="AL1181">
        <v>8</v>
      </c>
      <c r="AM1181">
        <v>1</v>
      </c>
      <c r="AN1181">
        <v>0</v>
      </c>
      <c r="AO1181">
        <v>0.05</v>
      </c>
      <c r="AP1181">
        <v>0.02</v>
      </c>
      <c r="AQ1181">
        <v>1.5</v>
      </c>
      <c r="AR1181">
        <v>2.5</v>
      </c>
      <c r="AS1181">
        <f t="shared" si="259"/>
        <v>15</v>
      </c>
      <c r="AT1181">
        <v>1</v>
      </c>
      <c r="AU1181">
        <v>2</v>
      </c>
      <c r="AV1181">
        <v>67</v>
      </c>
      <c r="AW1181">
        <v>0</v>
      </c>
      <c r="AX1181">
        <v>4</v>
      </c>
      <c r="AY1181">
        <v>11</v>
      </c>
      <c r="AZ1181">
        <v>2</v>
      </c>
      <c r="BA1181">
        <v>2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f t="shared" si="260"/>
        <v>0</v>
      </c>
      <c r="BJ1181">
        <v>0.03</v>
      </c>
      <c r="BK1181">
        <v>0</v>
      </c>
      <c r="BL1181">
        <v>4</v>
      </c>
      <c r="BM1181">
        <v>11</v>
      </c>
      <c r="BN1181">
        <v>1.5</v>
      </c>
      <c r="BO1181">
        <v>2.5</v>
      </c>
      <c r="BP1181">
        <f t="shared" si="261"/>
        <v>7.5</v>
      </c>
      <c r="BQ1181">
        <v>15</v>
      </c>
      <c r="BR1181">
        <v>2016</v>
      </c>
      <c r="BS1181">
        <v>0.75</v>
      </c>
      <c r="BT1181">
        <v>1.25</v>
      </c>
      <c r="BU1181" s="2">
        <f t="shared" si="262"/>
        <v>8.2981176470588239E-2</v>
      </c>
      <c r="BV1181" s="1">
        <f t="shared" si="255"/>
        <v>0.38369999999999999</v>
      </c>
      <c r="BW1181" s="1">
        <f t="shared" si="254"/>
        <v>0.87885333333333326</v>
      </c>
      <c r="BX1181" s="1">
        <f t="shared" si="263"/>
        <v>0.90266666666666673</v>
      </c>
      <c r="BY1181" s="1" t="e">
        <f t="shared" si="264"/>
        <v>#DIV/0!</v>
      </c>
      <c r="BZ1181" s="1" t="e">
        <f t="shared" si="265"/>
        <v>#DIV/0!</v>
      </c>
      <c r="CA1181" s="1" t="e">
        <f t="shared" si="266"/>
        <v>#DIV/0!</v>
      </c>
      <c r="CB1181">
        <v>0</v>
      </c>
      <c r="CC1181">
        <f t="shared" si="267"/>
        <v>0</v>
      </c>
      <c r="CD1181">
        <v>0</v>
      </c>
    </row>
    <row r="1182" spans="1:82" x14ac:dyDescent="0.35">
      <c r="A1182">
        <v>1256</v>
      </c>
      <c r="B1182" t="s">
        <v>625</v>
      </c>
      <c r="C1182" t="s">
        <v>92</v>
      </c>
      <c r="D1182">
        <v>71</v>
      </c>
      <c r="E1182" t="s">
        <v>70</v>
      </c>
      <c r="F1182" t="s">
        <v>108</v>
      </c>
      <c r="G1182">
        <v>2015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3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96</v>
      </c>
      <c r="AC1182">
        <v>158</v>
      </c>
      <c r="AD1182">
        <v>1454</v>
      </c>
      <c r="AE1182">
        <v>13</v>
      </c>
      <c r="AF1182">
        <v>2</v>
      </c>
      <c r="AG1182">
        <v>0</v>
      </c>
      <c r="AH1182">
        <f t="shared" si="256"/>
        <v>0</v>
      </c>
      <c r="AI1182">
        <f t="shared" si="257"/>
        <v>0</v>
      </c>
      <c r="AJ1182">
        <f t="shared" si="258"/>
        <v>0</v>
      </c>
      <c r="AK1182">
        <v>1819</v>
      </c>
      <c r="AL1182">
        <v>594</v>
      </c>
      <c r="AM1182">
        <v>67</v>
      </c>
      <c r="AN1182">
        <v>0</v>
      </c>
      <c r="AO1182">
        <v>0.27</v>
      </c>
      <c r="AP1182">
        <v>0.4</v>
      </c>
      <c r="AQ1182">
        <v>223.7</v>
      </c>
      <c r="AR1182">
        <v>319.7</v>
      </c>
      <c r="AS1182">
        <f t="shared" si="259"/>
        <v>1457</v>
      </c>
      <c r="AT1182">
        <v>15</v>
      </c>
      <c r="AU1182">
        <v>900</v>
      </c>
      <c r="AV1182">
        <v>1050</v>
      </c>
      <c r="AW1182">
        <v>0</v>
      </c>
      <c r="AX1182">
        <v>3</v>
      </c>
      <c r="AY1182">
        <v>15.15</v>
      </c>
      <c r="AZ1182">
        <v>97</v>
      </c>
      <c r="BA1182">
        <v>6.4666666670000001</v>
      </c>
      <c r="BB1182">
        <v>0</v>
      </c>
      <c r="BC1182">
        <v>0</v>
      </c>
      <c r="BD1182">
        <v>0</v>
      </c>
      <c r="BE1182">
        <v>0</v>
      </c>
      <c r="BF1182">
        <v>0.14000000000000001</v>
      </c>
      <c r="BG1182">
        <v>13</v>
      </c>
      <c r="BH1182">
        <v>0.13</v>
      </c>
      <c r="BI1182">
        <f t="shared" si="260"/>
        <v>1.4444444444444444E-2</v>
      </c>
      <c r="BJ1182">
        <f xml:space="preserve"> AU1182/AV1182</f>
        <v>0.8571428571428571</v>
      </c>
      <c r="BK1182">
        <v>0</v>
      </c>
      <c r="BL1182">
        <v>0.2</v>
      </c>
      <c r="BM1182">
        <v>96.93</v>
      </c>
      <c r="BN1182">
        <v>14.91</v>
      </c>
      <c r="BO1182">
        <v>21.31</v>
      </c>
      <c r="BP1182">
        <f t="shared" si="261"/>
        <v>1.6188888888888888</v>
      </c>
      <c r="BQ1182">
        <v>97.13</v>
      </c>
      <c r="BR1182">
        <v>2014</v>
      </c>
      <c r="BS1182" t="s">
        <v>213</v>
      </c>
      <c r="BT1182" t="s">
        <v>213</v>
      </c>
      <c r="BU1182" s="2">
        <f t="shared" si="262"/>
        <v>0.60061823529411762</v>
      </c>
      <c r="BV1182" s="1">
        <f t="shared" si="255"/>
        <v>0.57677301587301577</v>
      </c>
      <c r="BW1182" s="1">
        <f t="shared" si="254"/>
        <v>0.80922292224231462</v>
      </c>
      <c r="BX1182" s="1">
        <f t="shared" si="263"/>
        <v>0.86188647780120353</v>
      </c>
      <c r="BY1182" s="1" t="e">
        <f t="shared" si="264"/>
        <v>#DIV/0!</v>
      </c>
      <c r="BZ1182" s="1" t="e">
        <f t="shared" si="265"/>
        <v>#DIV/0!</v>
      </c>
      <c r="CA1182" s="1" t="e">
        <f t="shared" si="266"/>
        <v>#DIV/0!</v>
      </c>
      <c r="CB1182">
        <v>0</v>
      </c>
      <c r="CC1182">
        <f t="shared" si="267"/>
        <v>0</v>
      </c>
      <c r="CD1182">
        <v>0</v>
      </c>
    </row>
    <row r="1183" spans="1:82" x14ac:dyDescent="0.35">
      <c r="A1183">
        <v>4</v>
      </c>
      <c r="B1183" t="s">
        <v>74</v>
      </c>
      <c r="C1183" t="s">
        <v>75</v>
      </c>
      <c r="D1183">
        <v>76</v>
      </c>
      <c r="E1183" t="s">
        <v>70</v>
      </c>
      <c r="F1183" t="s">
        <v>76</v>
      </c>
      <c r="G1183">
        <v>2013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98</v>
      </c>
      <c r="AC1183">
        <v>178</v>
      </c>
      <c r="AD1183">
        <v>1426</v>
      </c>
      <c r="AE1183">
        <v>11</v>
      </c>
      <c r="AF1183">
        <v>1</v>
      </c>
      <c r="AG1183">
        <v>0</v>
      </c>
      <c r="AH1183">
        <f t="shared" si="256"/>
        <v>0</v>
      </c>
      <c r="AI1183">
        <f t="shared" si="257"/>
        <v>0</v>
      </c>
      <c r="AJ1183">
        <f t="shared" si="258"/>
        <v>0</v>
      </c>
      <c r="AK1183">
        <v>2256</v>
      </c>
      <c r="AL1183">
        <v>393</v>
      </c>
      <c r="AM1183">
        <v>65</v>
      </c>
      <c r="AN1183">
        <v>0</v>
      </c>
      <c r="AO1183">
        <v>0.3</v>
      </c>
      <c r="AP1183">
        <v>0.47</v>
      </c>
      <c r="AQ1183">
        <v>208.6</v>
      </c>
      <c r="AR1183">
        <v>306.60000000000002</v>
      </c>
      <c r="AS1183">
        <f t="shared" si="259"/>
        <v>1426</v>
      </c>
      <c r="AT1183">
        <v>16</v>
      </c>
      <c r="AU1183">
        <v>1056</v>
      </c>
      <c r="AV1183">
        <v>1142</v>
      </c>
      <c r="AW1183">
        <v>0</v>
      </c>
      <c r="AX1183">
        <v>0</v>
      </c>
      <c r="AY1183">
        <v>14.55</v>
      </c>
      <c r="AZ1183">
        <v>98</v>
      </c>
      <c r="BA1183">
        <v>6.125</v>
      </c>
      <c r="BB1183">
        <v>0</v>
      </c>
      <c r="BC1183">
        <v>0</v>
      </c>
      <c r="BD1183">
        <v>0</v>
      </c>
      <c r="BE1183">
        <v>0</v>
      </c>
      <c r="BF1183">
        <v>0.11</v>
      </c>
      <c r="BG1183">
        <v>11</v>
      </c>
      <c r="BH1183">
        <v>0.11</v>
      </c>
      <c r="BI1183">
        <f t="shared" si="260"/>
        <v>1.0416666666666666E-2</v>
      </c>
      <c r="BJ1183">
        <v>0.92</v>
      </c>
      <c r="BK1183">
        <v>0</v>
      </c>
      <c r="BL1183">
        <v>0</v>
      </c>
      <c r="BM1183">
        <v>89.12</v>
      </c>
      <c r="BN1183">
        <v>13.04</v>
      </c>
      <c r="BO1183">
        <v>19.16</v>
      </c>
      <c r="BP1183">
        <f t="shared" si="261"/>
        <v>1.3503787878787878</v>
      </c>
      <c r="BQ1183">
        <v>89.12</v>
      </c>
      <c r="BR1183">
        <v>2011</v>
      </c>
      <c r="BS1183">
        <v>0.2</v>
      </c>
      <c r="BT1183">
        <v>0.28999999999999998</v>
      </c>
      <c r="BU1183" s="2">
        <f t="shared" si="262"/>
        <v>0.49529411764705883</v>
      </c>
      <c r="BV1183" s="1">
        <f t="shared" si="255"/>
        <v>0.55311893939393941</v>
      </c>
      <c r="BW1183" s="1">
        <f t="shared" si="254"/>
        <v>0.81493050300760417</v>
      </c>
      <c r="BX1183" s="1">
        <f t="shared" si="263"/>
        <v>0.86634405856315977</v>
      </c>
      <c r="BY1183" s="1" t="e">
        <f t="shared" si="264"/>
        <v>#DIV/0!</v>
      </c>
      <c r="BZ1183" s="1" t="e">
        <f t="shared" si="265"/>
        <v>#DIV/0!</v>
      </c>
      <c r="CA1183" s="1" t="e">
        <f t="shared" si="266"/>
        <v>#DIV/0!</v>
      </c>
      <c r="CB1183">
        <v>0</v>
      </c>
      <c r="CC1183">
        <f t="shared" si="267"/>
        <v>0</v>
      </c>
      <c r="CD1183">
        <v>0</v>
      </c>
    </row>
    <row r="1184" spans="1:82" x14ac:dyDescent="0.35">
      <c r="A1184">
        <v>744</v>
      </c>
      <c r="B1184" t="s">
        <v>1346</v>
      </c>
      <c r="C1184" t="s">
        <v>69</v>
      </c>
      <c r="D1184">
        <v>73</v>
      </c>
      <c r="E1184" t="s">
        <v>1156</v>
      </c>
      <c r="F1184" t="s">
        <v>120</v>
      </c>
      <c r="G1184">
        <v>2018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215</v>
      </c>
      <c r="V1184">
        <v>973</v>
      </c>
      <c r="W1184">
        <v>12</v>
      </c>
      <c r="X1184">
        <v>3</v>
      </c>
      <c r="Y1184">
        <v>1</v>
      </c>
      <c r="Z1184">
        <v>56</v>
      </c>
      <c r="AA1184">
        <v>0</v>
      </c>
      <c r="AB1184">
        <v>55</v>
      </c>
      <c r="AC1184">
        <v>71</v>
      </c>
      <c r="AD1184">
        <v>497</v>
      </c>
      <c r="AE1184">
        <v>1</v>
      </c>
      <c r="AF1184">
        <v>1</v>
      </c>
      <c r="AG1184">
        <v>1</v>
      </c>
      <c r="AH1184">
        <f t="shared" si="256"/>
        <v>2</v>
      </c>
      <c r="AI1184">
        <f t="shared" si="257"/>
        <v>0.15384615384615385</v>
      </c>
      <c r="AJ1184">
        <f t="shared" si="258"/>
        <v>2.7855153203342618E-3</v>
      </c>
      <c r="AK1184">
        <v>-18</v>
      </c>
      <c r="AL1184">
        <v>548</v>
      </c>
      <c r="AM1184">
        <v>20</v>
      </c>
      <c r="AN1184">
        <v>2</v>
      </c>
      <c r="AO1184">
        <v>0.13</v>
      </c>
      <c r="AP1184">
        <v>0</v>
      </c>
      <c r="AQ1184">
        <v>225</v>
      </c>
      <c r="AR1184">
        <v>280</v>
      </c>
      <c r="AS1184">
        <f t="shared" si="259"/>
        <v>1470</v>
      </c>
      <c r="AT1184">
        <v>13</v>
      </c>
      <c r="AU1184">
        <v>718</v>
      </c>
      <c r="AV1184">
        <v>922</v>
      </c>
      <c r="AW1184">
        <v>0</v>
      </c>
      <c r="AX1184">
        <v>4.53</v>
      </c>
      <c r="AY1184">
        <v>9.0399999999999991</v>
      </c>
      <c r="AZ1184">
        <v>270</v>
      </c>
      <c r="BA1184">
        <v>20.76923077</v>
      </c>
      <c r="BB1184">
        <v>0</v>
      </c>
      <c r="BC1184">
        <v>0</v>
      </c>
      <c r="BD1184">
        <v>0</v>
      </c>
      <c r="BE1184">
        <v>0.06</v>
      </c>
      <c r="BF1184">
        <v>0.02</v>
      </c>
      <c r="BG1184">
        <v>13</v>
      </c>
      <c r="BH1184">
        <v>0.05</v>
      </c>
      <c r="BI1184">
        <f t="shared" si="260"/>
        <v>1.8105849582172703E-2</v>
      </c>
      <c r="BJ1184">
        <v>0.78</v>
      </c>
      <c r="BK1184">
        <v>0</v>
      </c>
      <c r="BL1184">
        <v>74.849999999999994</v>
      </c>
      <c r="BM1184">
        <v>38.229999999999997</v>
      </c>
      <c r="BN1184">
        <v>17.309999999999999</v>
      </c>
      <c r="BO1184">
        <v>21.54</v>
      </c>
      <c r="BP1184">
        <f t="shared" si="261"/>
        <v>2.0473537604456826</v>
      </c>
      <c r="BQ1184">
        <v>113.08</v>
      </c>
      <c r="BR1184">
        <v>2017</v>
      </c>
      <c r="BS1184">
        <v>0.31</v>
      </c>
      <c r="BT1184">
        <v>0.39</v>
      </c>
      <c r="BU1184" s="2">
        <f t="shared" si="262"/>
        <v>0.64468923292393876</v>
      </c>
      <c r="BV1184" s="1">
        <f t="shared" si="255"/>
        <v>0.69379845725305345</v>
      </c>
      <c r="BW1184" s="1">
        <f t="shared" si="254"/>
        <v>0.90886683144362923</v>
      </c>
      <c r="BX1184" s="1">
        <f t="shared" si="263"/>
        <v>0.93007195965644984</v>
      </c>
      <c r="BY1184" s="1" t="e">
        <f t="shared" si="264"/>
        <v>#DIV/0!</v>
      </c>
      <c r="BZ1184" s="1" t="e">
        <f t="shared" si="265"/>
        <v>#DIV/0!</v>
      </c>
      <c r="CA1184" s="1" t="e">
        <f t="shared" si="266"/>
        <v>#DIV/0!</v>
      </c>
      <c r="CB1184">
        <v>0</v>
      </c>
      <c r="CC1184">
        <f t="shared" si="267"/>
        <v>0</v>
      </c>
      <c r="CD1184">
        <v>0</v>
      </c>
    </row>
    <row r="1185" spans="1:82" x14ac:dyDescent="0.35">
      <c r="A1185">
        <v>551</v>
      </c>
      <c r="B1185" t="s">
        <v>346</v>
      </c>
      <c r="C1185" t="s">
        <v>103</v>
      </c>
      <c r="D1185">
        <v>70</v>
      </c>
      <c r="E1185" t="s">
        <v>70</v>
      </c>
      <c r="F1185" t="s">
        <v>108</v>
      </c>
      <c r="G1185">
        <v>2016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</v>
      </c>
      <c r="AC1185">
        <v>1</v>
      </c>
      <c r="AD1185">
        <v>13</v>
      </c>
      <c r="AE1185">
        <v>1</v>
      </c>
      <c r="AF1185">
        <v>0</v>
      </c>
      <c r="AG1185">
        <v>0</v>
      </c>
      <c r="AH1185">
        <f t="shared" si="256"/>
        <v>0</v>
      </c>
      <c r="AI1185">
        <f t="shared" si="257"/>
        <v>0</v>
      </c>
      <c r="AJ1185">
        <f t="shared" si="258"/>
        <v>0</v>
      </c>
      <c r="AK1185">
        <v>13</v>
      </c>
      <c r="AL1185">
        <v>0</v>
      </c>
      <c r="AM1185">
        <v>1</v>
      </c>
      <c r="AN1185">
        <v>0</v>
      </c>
      <c r="AO1185">
        <v>0.04</v>
      </c>
      <c r="AP1185">
        <v>0.04</v>
      </c>
      <c r="AQ1185">
        <v>7.3</v>
      </c>
      <c r="AR1185">
        <v>8.3000000000000007</v>
      </c>
      <c r="AS1185">
        <f t="shared" si="259"/>
        <v>13</v>
      </c>
      <c r="AT1185">
        <v>1</v>
      </c>
      <c r="AU1185">
        <v>6</v>
      </c>
      <c r="AV1185">
        <v>55</v>
      </c>
      <c r="AW1185">
        <v>0</v>
      </c>
      <c r="AX1185">
        <v>0</v>
      </c>
      <c r="AY1185">
        <v>13</v>
      </c>
      <c r="AZ1185">
        <v>1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1</v>
      </c>
      <c r="BH1185">
        <v>1</v>
      </c>
      <c r="BI1185">
        <f t="shared" si="260"/>
        <v>0.16666666666666666</v>
      </c>
      <c r="BJ1185">
        <v>0.11</v>
      </c>
      <c r="BK1185">
        <v>0</v>
      </c>
      <c r="BL1185">
        <v>0</v>
      </c>
      <c r="BM1185">
        <v>13</v>
      </c>
      <c r="BN1185">
        <v>7.3</v>
      </c>
      <c r="BO1185">
        <v>8.3000000000000007</v>
      </c>
      <c r="BP1185">
        <f t="shared" si="261"/>
        <v>2.1666666666666665</v>
      </c>
      <c r="BQ1185">
        <v>13</v>
      </c>
      <c r="BR1185">
        <v>2011</v>
      </c>
      <c r="BS1185">
        <v>1.22</v>
      </c>
      <c r="BT1185">
        <v>1.38</v>
      </c>
      <c r="BU1185" s="2">
        <f t="shared" si="262"/>
        <v>2.2156862745098038E-2</v>
      </c>
      <c r="BV1185" s="1">
        <f t="shared" si="255"/>
        <v>0.14213333333333333</v>
      </c>
      <c r="BW1185" s="1">
        <f t="shared" si="254"/>
        <v>0.38240488888888885</v>
      </c>
      <c r="BX1185" s="1">
        <f t="shared" si="263"/>
        <v>0.59799999999999998</v>
      </c>
      <c r="BY1185" s="1" t="e">
        <f t="shared" si="264"/>
        <v>#DIV/0!</v>
      </c>
      <c r="BZ1185" s="1" t="e">
        <f t="shared" si="265"/>
        <v>#DIV/0!</v>
      </c>
      <c r="CA1185" s="1" t="e">
        <f t="shared" si="266"/>
        <v>#DIV/0!</v>
      </c>
      <c r="CB1185">
        <v>0</v>
      </c>
      <c r="CC1185">
        <f t="shared" si="267"/>
        <v>0</v>
      </c>
      <c r="CD1185">
        <v>0</v>
      </c>
    </row>
    <row r="1186" spans="1:82" x14ac:dyDescent="0.35">
      <c r="A1186">
        <v>274</v>
      </c>
      <c r="B1186" t="s">
        <v>225</v>
      </c>
      <c r="C1186" t="s">
        <v>69</v>
      </c>
      <c r="D1186">
        <v>73</v>
      </c>
      <c r="E1186" t="s">
        <v>70</v>
      </c>
      <c r="F1186" t="s">
        <v>93</v>
      </c>
      <c r="G1186">
        <v>2019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8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86</v>
      </c>
      <c r="AC1186">
        <v>121</v>
      </c>
      <c r="AD1186">
        <v>1333</v>
      </c>
      <c r="AE1186">
        <v>9</v>
      </c>
      <c r="AF1186">
        <v>0</v>
      </c>
      <c r="AG1186">
        <v>0</v>
      </c>
      <c r="AH1186">
        <f t="shared" si="256"/>
        <v>0</v>
      </c>
      <c r="AI1186">
        <f t="shared" si="257"/>
        <v>0</v>
      </c>
      <c r="AJ1186">
        <f t="shared" si="258"/>
        <v>0</v>
      </c>
      <c r="AK1186">
        <v>1267</v>
      </c>
      <c r="AL1186">
        <v>577</v>
      </c>
      <c r="AM1186">
        <v>63</v>
      </c>
      <c r="AN1186">
        <v>1</v>
      </c>
      <c r="AO1186">
        <v>0.23</v>
      </c>
      <c r="AP1186">
        <v>0.25</v>
      </c>
      <c r="AQ1186">
        <v>190.1</v>
      </c>
      <c r="AR1186">
        <v>276.10000000000002</v>
      </c>
      <c r="AS1186">
        <f t="shared" si="259"/>
        <v>1341</v>
      </c>
      <c r="AT1186">
        <v>14</v>
      </c>
      <c r="AU1186">
        <v>937</v>
      </c>
      <c r="AV1186">
        <v>1021</v>
      </c>
      <c r="AW1186">
        <v>0</v>
      </c>
      <c r="AX1186">
        <v>8</v>
      </c>
      <c r="AY1186">
        <v>15.5</v>
      </c>
      <c r="AZ1186">
        <v>87</v>
      </c>
      <c r="BA1186">
        <v>6.2142857139999998</v>
      </c>
      <c r="BB1186">
        <v>0</v>
      </c>
      <c r="BC1186">
        <v>0</v>
      </c>
      <c r="BD1186">
        <v>0</v>
      </c>
      <c r="BE1186">
        <v>0</v>
      </c>
      <c r="BF1186">
        <v>0.1</v>
      </c>
      <c r="BG1186">
        <v>9</v>
      </c>
      <c r="BH1186">
        <v>0.1</v>
      </c>
      <c r="BI1186">
        <f t="shared" si="260"/>
        <v>9.6051227321237997E-3</v>
      </c>
      <c r="BJ1186">
        <v>0.92</v>
      </c>
      <c r="BK1186">
        <v>0</v>
      </c>
      <c r="BL1186">
        <v>0.56999999999999995</v>
      </c>
      <c r="BM1186">
        <v>95.21</v>
      </c>
      <c r="BN1186">
        <v>13.58</v>
      </c>
      <c r="BO1186">
        <v>19.72</v>
      </c>
      <c r="BP1186">
        <f t="shared" si="261"/>
        <v>1.4311632870864461</v>
      </c>
      <c r="BQ1186">
        <v>95.79</v>
      </c>
      <c r="BR1186">
        <v>2017</v>
      </c>
      <c r="BS1186">
        <v>0.2</v>
      </c>
      <c r="BT1186">
        <v>0.28999999999999998</v>
      </c>
      <c r="BU1186" s="2">
        <f t="shared" si="262"/>
        <v>0.59949176470588239</v>
      </c>
      <c r="BV1186" s="1">
        <f t="shared" si="255"/>
        <v>0.52335816435432225</v>
      </c>
      <c r="BW1186" s="1">
        <f t="shared" si="254"/>
        <v>0.80978870887393395</v>
      </c>
      <c r="BX1186" s="1">
        <f t="shared" si="263"/>
        <v>0.86646451839488625</v>
      </c>
      <c r="BY1186" s="1" t="e">
        <f t="shared" si="264"/>
        <v>#DIV/0!</v>
      </c>
      <c r="BZ1186" s="1" t="e">
        <f t="shared" si="265"/>
        <v>#DIV/0!</v>
      </c>
      <c r="CA1186" s="1" t="e">
        <f t="shared" si="266"/>
        <v>#DIV/0!</v>
      </c>
      <c r="CB1186">
        <v>0</v>
      </c>
      <c r="CC1186">
        <f t="shared" si="267"/>
        <v>0</v>
      </c>
      <c r="CD1186">
        <v>0</v>
      </c>
    </row>
    <row r="1187" spans="1:82" x14ac:dyDescent="0.35">
      <c r="A1187">
        <v>47</v>
      </c>
      <c r="B1187" t="s">
        <v>1170</v>
      </c>
      <c r="C1187" t="s">
        <v>103</v>
      </c>
      <c r="D1187">
        <v>70</v>
      </c>
      <c r="E1187" t="s">
        <v>1156</v>
      </c>
      <c r="F1187" t="s">
        <v>82</v>
      </c>
      <c r="G1187">
        <v>2023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180</v>
      </c>
      <c r="V1187">
        <v>694</v>
      </c>
      <c r="W1187">
        <v>5</v>
      </c>
      <c r="X1187">
        <v>0</v>
      </c>
      <c r="Y1187">
        <v>0</v>
      </c>
      <c r="Z1187">
        <v>42</v>
      </c>
      <c r="AA1187">
        <v>2</v>
      </c>
      <c r="AB1187">
        <v>75</v>
      </c>
      <c r="AC1187">
        <v>86</v>
      </c>
      <c r="AD1187">
        <v>466</v>
      </c>
      <c r="AE1187">
        <v>1</v>
      </c>
      <c r="AF1187">
        <v>0</v>
      </c>
      <c r="AG1187">
        <v>0</v>
      </c>
      <c r="AH1187">
        <f t="shared" si="256"/>
        <v>0</v>
      </c>
      <c r="AI1187">
        <f t="shared" si="257"/>
        <v>0</v>
      </c>
      <c r="AJ1187">
        <f t="shared" si="258"/>
        <v>0</v>
      </c>
      <c r="AK1187">
        <v>5</v>
      </c>
      <c r="AL1187">
        <v>501</v>
      </c>
      <c r="AM1187">
        <v>23</v>
      </c>
      <c r="AN1187">
        <v>1</v>
      </c>
      <c r="AO1187">
        <v>0.19</v>
      </c>
      <c r="AP1187">
        <v>0</v>
      </c>
      <c r="AQ1187">
        <v>158</v>
      </c>
      <c r="AR1187">
        <v>233</v>
      </c>
      <c r="AS1187">
        <f t="shared" si="259"/>
        <v>1160</v>
      </c>
      <c r="AT1187">
        <v>13</v>
      </c>
      <c r="AU1187">
        <v>558</v>
      </c>
      <c r="AV1187">
        <v>896</v>
      </c>
      <c r="AW1187">
        <v>0</v>
      </c>
      <c r="AX1187">
        <v>3.86</v>
      </c>
      <c r="AY1187">
        <v>6.21</v>
      </c>
      <c r="AZ1187">
        <v>255</v>
      </c>
      <c r="BA1187">
        <v>19.61538462</v>
      </c>
      <c r="BB1187">
        <v>0</v>
      </c>
      <c r="BC1187">
        <v>0</v>
      </c>
      <c r="BD1187">
        <v>0</v>
      </c>
      <c r="BE1187">
        <v>0.03</v>
      </c>
      <c r="BF1187">
        <v>0.01</v>
      </c>
      <c r="BG1187">
        <v>6</v>
      </c>
      <c r="BH1187">
        <v>0.02</v>
      </c>
      <c r="BI1187">
        <f t="shared" si="260"/>
        <v>1.0752688172043012E-2</v>
      </c>
      <c r="BJ1187">
        <v>0.62</v>
      </c>
      <c r="BK1187">
        <v>0</v>
      </c>
      <c r="BL1187">
        <v>53.38</v>
      </c>
      <c r="BM1187">
        <v>35.85</v>
      </c>
      <c r="BN1187">
        <v>12.15</v>
      </c>
      <c r="BO1187">
        <v>17.920000000000002</v>
      </c>
      <c r="BP1187">
        <f t="shared" si="261"/>
        <v>2.0788530465949822</v>
      </c>
      <c r="BQ1187">
        <v>89.23</v>
      </c>
      <c r="BR1187">
        <v>2017</v>
      </c>
      <c r="BS1187">
        <v>0.28000000000000003</v>
      </c>
      <c r="BT1187">
        <v>0.42</v>
      </c>
      <c r="BU1187" s="2">
        <f t="shared" si="262"/>
        <v>0.44263803921568629</v>
      </c>
      <c r="BV1187" s="1">
        <f t="shared" si="255"/>
        <v>0.57584265232974907</v>
      </c>
      <c r="BW1187" s="1">
        <f t="shared" si="254"/>
        <v>0.83436127365174639</v>
      </c>
      <c r="BX1187" s="1">
        <f t="shared" si="263"/>
        <v>0.89004332497995142</v>
      </c>
      <c r="BY1187" s="1" t="e">
        <f t="shared" si="264"/>
        <v>#DIV/0!</v>
      </c>
      <c r="BZ1187" s="1" t="e">
        <f t="shared" si="265"/>
        <v>#DIV/0!</v>
      </c>
      <c r="CA1187" s="1" t="e">
        <f t="shared" si="266"/>
        <v>#DIV/0!</v>
      </c>
      <c r="CB1187">
        <v>0</v>
      </c>
      <c r="CC1187">
        <f t="shared" si="267"/>
        <v>0</v>
      </c>
      <c r="CD1187">
        <v>0</v>
      </c>
    </row>
    <row r="1188" spans="1:82" x14ac:dyDescent="0.35">
      <c r="A1188">
        <v>751</v>
      </c>
      <c r="B1188" t="s">
        <v>1348</v>
      </c>
      <c r="C1188" t="s">
        <v>100</v>
      </c>
      <c r="D1188">
        <v>69</v>
      </c>
      <c r="E1188" t="s">
        <v>1156</v>
      </c>
      <c r="F1188" t="s">
        <v>90</v>
      </c>
      <c r="G1188">
        <v>2020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4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240</v>
      </c>
      <c r="V1188">
        <v>1070</v>
      </c>
      <c r="W1188">
        <v>7</v>
      </c>
      <c r="X1188">
        <v>1</v>
      </c>
      <c r="Y1188">
        <v>0</v>
      </c>
      <c r="Z1188">
        <v>54</v>
      </c>
      <c r="AA1188">
        <v>1</v>
      </c>
      <c r="AB1188">
        <v>49</v>
      </c>
      <c r="AC1188">
        <v>60</v>
      </c>
      <c r="AD1188">
        <v>344</v>
      </c>
      <c r="AE1188">
        <v>3</v>
      </c>
      <c r="AF1188">
        <v>1</v>
      </c>
      <c r="AG1188">
        <v>0</v>
      </c>
      <c r="AH1188">
        <f t="shared" si="256"/>
        <v>1</v>
      </c>
      <c r="AI1188">
        <f t="shared" si="257"/>
        <v>7.1428571428571425E-2</v>
      </c>
      <c r="AJ1188">
        <f t="shared" si="258"/>
        <v>1.5600624024960999E-3</v>
      </c>
      <c r="AK1188">
        <v>-49</v>
      </c>
      <c r="AL1188">
        <v>383</v>
      </c>
      <c r="AM1188">
        <v>15</v>
      </c>
      <c r="AN1188">
        <v>0</v>
      </c>
      <c r="AO1188">
        <v>0.12</v>
      </c>
      <c r="AP1188">
        <v>-0.01</v>
      </c>
      <c r="AQ1188">
        <v>201.4</v>
      </c>
      <c r="AR1188">
        <v>250.4</v>
      </c>
      <c r="AS1188">
        <f t="shared" si="259"/>
        <v>1414</v>
      </c>
      <c r="AT1188">
        <v>14</v>
      </c>
      <c r="AU1188">
        <v>641</v>
      </c>
      <c r="AV1188">
        <v>925</v>
      </c>
      <c r="AW1188">
        <v>0</v>
      </c>
      <c r="AX1188">
        <v>4.46</v>
      </c>
      <c r="AY1188">
        <v>7.02</v>
      </c>
      <c r="AZ1188">
        <v>289</v>
      </c>
      <c r="BA1188">
        <v>20.64285714</v>
      </c>
      <c r="BB1188">
        <v>0</v>
      </c>
      <c r="BC1188">
        <v>0</v>
      </c>
      <c r="BD1188">
        <v>0</v>
      </c>
      <c r="BE1188">
        <v>0.03</v>
      </c>
      <c r="BF1188">
        <v>0.06</v>
      </c>
      <c r="BG1188">
        <v>10</v>
      </c>
      <c r="BH1188">
        <v>0.03</v>
      </c>
      <c r="BI1188">
        <f t="shared" si="260"/>
        <v>1.5600624024960999E-2</v>
      </c>
      <c r="BJ1188">
        <v>0.69</v>
      </c>
      <c r="BK1188">
        <v>0</v>
      </c>
      <c r="BL1188">
        <v>76.430000000000007</v>
      </c>
      <c r="BM1188">
        <v>24.57</v>
      </c>
      <c r="BN1188">
        <v>14.39</v>
      </c>
      <c r="BO1188">
        <v>17.89</v>
      </c>
      <c r="BP1188">
        <f t="shared" si="261"/>
        <v>2.205928237129485</v>
      </c>
      <c r="BQ1188">
        <v>101</v>
      </c>
      <c r="BR1188">
        <v>2020</v>
      </c>
      <c r="BS1188">
        <v>0.31</v>
      </c>
      <c r="BT1188">
        <v>0.39</v>
      </c>
      <c r="BU1188" s="2">
        <f t="shared" si="262"/>
        <v>0.58082925170068034</v>
      </c>
      <c r="BV1188" s="1">
        <f t="shared" si="255"/>
        <v>0.67871069757076008</v>
      </c>
      <c r="BW1188" s="1">
        <f t="shared" si="254"/>
        <v>0.88890504593517072</v>
      </c>
      <c r="BX1188" s="1">
        <f t="shared" si="263"/>
        <v>0.90829520463675806</v>
      </c>
      <c r="BY1188" s="1" t="e">
        <f t="shared" si="264"/>
        <v>#DIV/0!</v>
      </c>
      <c r="BZ1188" s="1" t="e">
        <f t="shared" si="265"/>
        <v>#DIV/0!</v>
      </c>
      <c r="CA1188" s="1" t="e">
        <f t="shared" si="266"/>
        <v>#DIV/0!</v>
      </c>
      <c r="CB1188">
        <v>0</v>
      </c>
      <c r="CC1188">
        <f t="shared" si="267"/>
        <v>0</v>
      </c>
      <c r="CD1188">
        <v>0</v>
      </c>
    </row>
    <row r="1189" spans="1:82" x14ac:dyDescent="0.35">
      <c r="A1189">
        <v>430</v>
      </c>
      <c r="B1189" t="s">
        <v>1269</v>
      </c>
      <c r="C1189" t="s">
        <v>92</v>
      </c>
      <c r="D1189">
        <v>71</v>
      </c>
      <c r="E1189" t="s">
        <v>1156</v>
      </c>
      <c r="F1189" t="s">
        <v>118</v>
      </c>
      <c r="G1189">
        <v>2020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247</v>
      </c>
      <c r="V1189">
        <v>1070</v>
      </c>
      <c r="W1189">
        <v>8</v>
      </c>
      <c r="X1189">
        <v>0</v>
      </c>
      <c r="Y1189">
        <v>0</v>
      </c>
      <c r="Z1189">
        <v>59</v>
      </c>
      <c r="AA1189">
        <v>1</v>
      </c>
      <c r="AB1189">
        <v>54</v>
      </c>
      <c r="AC1189">
        <v>68</v>
      </c>
      <c r="AD1189">
        <v>438</v>
      </c>
      <c r="AE1189">
        <v>2</v>
      </c>
      <c r="AF1189">
        <v>1</v>
      </c>
      <c r="AG1189">
        <v>1</v>
      </c>
      <c r="AH1189">
        <f t="shared" si="256"/>
        <v>1</v>
      </c>
      <c r="AI1189">
        <f t="shared" si="257"/>
        <v>6.6666666666666666E-2</v>
      </c>
      <c r="AJ1189">
        <f t="shared" si="258"/>
        <v>1.3175230566534915E-3</v>
      </c>
      <c r="AK1189">
        <v>64</v>
      </c>
      <c r="AL1189">
        <v>396</v>
      </c>
      <c r="AM1189">
        <v>25</v>
      </c>
      <c r="AN1189">
        <v>0</v>
      </c>
      <c r="AO1189">
        <v>0.12</v>
      </c>
      <c r="AP1189">
        <v>0.01</v>
      </c>
      <c r="AQ1189">
        <v>210.8</v>
      </c>
      <c r="AR1189">
        <v>264.8</v>
      </c>
      <c r="AS1189">
        <f t="shared" si="259"/>
        <v>1508</v>
      </c>
      <c r="AT1189">
        <v>15</v>
      </c>
      <c r="AU1189">
        <v>759</v>
      </c>
      <c r="AV1189">
        <v>1027</v>
      </c>
      <c r="AW1189">
        <v>0</v>
      </c>
      <c r="AX1189">
        <v>4.33</v>
      </c>
      <c r="AY1189">
        <v>8.11</v>
      </c>
      <c r="AZ1189">
        <v>301</v>
      </c>
      <c r="BA1189">
        <v>20.06666667</v>
      </c>
      <c r="BB1189">
        <v>0</v>
      </c>
      <c r="BC1189">
        <v>0</v>
      </c>
      <c r="BD1189">
        <v>0</v>
      </c>
      <c r="BE1189">
        <v>0.03</v>
      </c>
      <c r="BF1189">
        <v>0.04</v>
      </c>
      <c r="BG1189">
        <v>10</v>
      </c>
      <c r="BH1189">
        <v>0.03</v>
      </c>
      <c r="BI1189">
        <f t="shared" si="260"/>
        <v>1.3175230566534914E-2</v>
      </c>
      <c r="BJ1189">
        <v>0.74</v>
      </c>
      <c r="BK1189">
        <v>0</v>
      </c>
      <c r="BL1189">
        <v>71.33</v>
      </c>
      <c r="BM1189">
        <v>29.2</v>
      </c>
      <c r="BN1189">
        <v>14.05</v>
      </c>
      <c r="BO1189">
        <v>17.649999999999999</v>
      </c>
      <c r="BP1189">
        <f t="shared" si="261"/>
        <v>1.9868247694334651</v>
      </c>
      <c r="BQ1189">
        <v>100.53</v>
      </c>
      <c r="BR1189">
        <v>2019</v>
      </c>
      <c r="BS1189">
        <v>0.28000000000000003</v>
      </c>
      <c r="BT1189">
        <v>0.35</v>
      </c>
      <c r="BU1189" s="2">
        <f t="shared" si="262"/>
        <v>0.59934089635854348</v>
      </c>
      <c r="BV1189" s="1">
        <f t="shared" si="255"/>
        <v>0.69650790513833993</v>
      </c>
      <c r="BW1189" s="1">
        <f t="shared" si="254"/>
        <v>0.89975535276034002</v>
      </c>
      <c r="BX1189" s="1">
        <f t="shared" si="263"/>
        <v>0.90672757501589551</v>
      </c>
      <c r="BY1189" s="1" t="e">
        <f t="shared" si="264"/>
        <v>#DIV/0!</v>
      </c>
      <c r="BZ1189" s="1" t="e">
        <f t="shared" si="265"/>
        <v>#DIV/0!</v>
      </c>
      <c r="CA1189" s="1" t="e">
        <f t="shared" si="266"/>
        <v>#DIV/0!</v>
      </c>
      <c r="CB1189">
        <v>0</v>
      </c>
      <c r="CC1189">
        <f t="shared" si="267"/>
        <v>0</v>
      </c>
      <c r="CD1189">
        <v>0</v>
      </c>
    </row>
    <row r="1190" spans="1:82" x14ac:dyDescent="0.35">
      <c r="A1190">
        <v>1612</v>
      </c>
      <c r="B1190" t="s">
        <v>774</v>
      </c>
      <c r="C1190" t="s">
        <v>103</v>
      </c>
      <c r="D1190">
        <v>70</v>
      </c>
      <c r="E1190" t="s">
        <v>70</v>
      </c>
      <c r="F1190" t="s">
        <v>101</v>
      </c>
      <c r="G1190">
        <v>2023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6</v>
      </c>
      <c r="V1190">
        <v>15</v>
      </c>
      <c r="W1190">
        <v>0</v>
      </c>
      <c r="X1190">
        <v>0</v>
      </c>
      <c r="Y1190">
        <v>0</v>
      </c>
      <c r="Z1190">
        <v>2</v>
      </c>
      <c r="AA1190">
        <v>0</v>
      </c>
      <c r="AB1190">
        <v>119</v>
      </c>
      <c r="AC1190">
        <v>171</v>
      </c>
      <c r="AD1190">
        <v>1799</v>
      </c>
      <c r="AE1190">
        <v>13</v>
      </c>
      <c r="AF1190">
        <v>1</v>
      </c>
      <c r="AG1190">
        <v>1</v>
      </c>
      <c r="AH1190">
        <f t="shared" si="256"/>
        <v>1</v>
      </c>
      <c r="AI1190">
        <f t="shared" si="257"/>
        <v>6.25E-2</v>
      </c>
      <c r="AJ1190">
        <f t="shared" si="258"/>
        <v>1.4388489208633094E-3</v>
      </c>
      <c r="AK1190">
        <v>1847</v>
      </c>
      <c r="AL1190">
        <v>652</v>
      </c>
      <c r="AM1190">
        <v>83</v>
      </c>
      <c r="AN1190">
        <v>0</v>
      </c>
      <c r="AO1190">
        <v>0.33</v>
      </c>
      <c r="AP1190">
        <v>0.44</v>
      </c>
      <c r="AQ1190">
        <v>257.39999999999998</v>
      </c>
      <c r="AR1190">
        <v>376.4</v>
      </c>
      <c r="AS1190">
        <f t="shared" si="259"/>
        <v>1814</v>
      </c>
      <c r="AT1190">
        <v>16</v>
      </c>
      <c r="AU1190">
        <v>695</v>
      </c>
      <c r="AV1190">
        <v>1044</v>
      </c>
      <c r="AW1190">
        <v>0</v>
      </c>
      <c r="AX1190">
        <v>2.5</v>
      </c>
      <c r="AY1190">
        <v>15.12</v>
      </c>
      <c r="AZ1190">
        <v>125</v>
      </c>
      <c r="BA1190">
        <v>7.8125</v>
      </c>
      <c r="BB1190">
        <v>0</v>
      </c>
      <c r="BC1190">
        <v>0</v>
      </c>
      <c r="BD1190">
        <v>0</v>
      </c>
      <c r="BE1190">
        <v>0</v>
      </c>
      <c r="BF1190">
        <v>0.11</v>
      </c>
      <c r="BG1190">
        <v>13</v>
      </c>
      <c r="BH1190">
        <v>0.1</v>
      </c>
      <c r="BI1190">
        <f t="shared" si="260"/>
        <v>1.870503597122302E-2</v>
      </c>
      <c r="BJ1190">
        <v>0.67</v>
      </c>
      <c r="BK1190">
        <v>0</v>
      </c>
      <c r="BL1190">
        <v>0.94</v>
      </c>
      <c r="BM1190">
        <v>112.44</v>
      </c>
      <c r="BN1190">
        <v>16.09</v>
      </c>
      <c r="BO1190">
        <v>23.52</v>
      </c>
      <c r="BP1190">
        <f t="shared" si="261"/>
        <v>2.610071942446043</v>
      </c>
      <c r="BQ1190">
        <v>113.38</v>
      </c>
      <c r="BR1190">
        <v>2016</v>
      </c>
      <c r="BS1190">
        <v>0.37</v>
      </c>
      <c r="BT1190">
        <v>0.54</v>
      </c>
      <c r="BU1190" s="2">
        <f t="shared" si="262"/>
        <v>0.65220966386554624</v>
      </c>
      <c r="BV1190" s="1">
        <f t="shared" si="255"/>
        <v>0.62750359712230208</v>
      </c>
      <c r="BW1190" s="1">
        <f t="shared" si="254"/>
        <v>0.85934294863056926</v>
      </c>
      <c r="BX1190" s="1">
        <f t="shared" si="263"/>
        <v>0.88294158751945806</v>
      </c>
      <c r="BY1190" s="1" t="e">
        <f t="shared" si="264"/>
        <v>#DIV/0!</v>
      </c>
      <c r="BZ1190" s="1" t="e">
        <f t="shared" si="265"/>
        <v>#DIV/0!</v>
      </c>
      <c r="CA1190" s="1" t="e">
        <f t="shared" si="266"/>
        <v>#DIV/0!</v>
      </c>
      <c r="CB1190">
        <v>0</v>
      </c>
      <c r="CC1190">
        <f t="shared" si="267"/>
        <v>0</v>
      </c>
      <c r="CD1190">
        <v>0</v>
      </c>
    </row>
    <row r="1191" spans="1:82" x14ac:dyDescent="0.35">
      <c r="A1191">
        <v>1546</v>
      </c>
      <c r="B1191" t="s">
        <v>1564</v>
      </c>
      <c r="C1191" t="s">
        <v>103</v>
      </c>
      <c r="D1191">
        <v>70</v>
      </c>
      <c r="E1191" t="s">
        <v>1156</v>
      </c>
      <c r="F1191" t="s">
        <v>90</v>
      </c>
      <c r="G1191">
        <v>2023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267</v>
      </c>
      <c r="V1191">
        <v>1008</v>
      </c>
      <c r="W1191">
        <v>11</v>
      </c>
      <c r="X1191">
        <v>0</v>
      </c>
      <c r="Y1191">
        <v>0</v>
      </c>
      <c r="Z1191">
        <v>53</v>
      </c>
      <c r="AA1191">
        <v>2</v>
      </c>
      <c r="AB1191">
        <v>58</v>
      </c>
      <c r="AC1191">
        <v>73</v>
      </c>
      <c r="AD1191">
        <v>476</v>
      </c>
      <c r="AE1191">
        <v>1</v>
      </c>
      <c r="AF1191">
        <v>0</v>
      </c>
      <c r="AG1191">
        <v>0</v>
      </c>
      <c r="AH1191">
        <f t="shared" si="256"/>
        <v>0</v>
      </c>
      <c r="AI1191">
        <f t="shared" si="257"/>
        <v>0</v>
      </c>
      <c r="AJ1191">
        <f t="shared" si="258"/>
        <v>0</v>
      </c>
      <c r="AK1191">
        <v>-67</v>
      </c>
      <c r="AL1191">
        <v>523</v>
      </c>
      <c r="AM1191">
        <v>23</v>
      </c>
      <c r="AN1191">
        <v>0</v>
      </c>
      <c r="AO1191">
        <v>0.12</v>
      </c>
      <c r="AP1191">
        <v>-0.02</v>
      </c>
      <c r="AQ1191">
        <v>224.4</v>
      </c>
      <c r="AR1191">
        <v>282.39999999999998</v>
      </c>
      <c r="AS1191">
        <f t="shared" si="259"/>
        <v>1484</v>
      </c>
      <c r="AT1191">
        <v>17</v>
      </c>
      <c r="AU1191">
        <v>856</v>
      </c>
      <c r="AV1191">
        <v>1172</v>
      </c>
      <c r="AW1191">
        <v>0</v>
      </c>
      <c r="AX1191">
        <v>3.78</v>
      </c>
      <c r="AY1191">
        <v>8.2100000000000009</v>
      </c>
      <c r="AZ1191">
        <v>325</v>
      </c>
      <c r="BA1191">
        <v>19.117647059999999</v>
      </c>
      <c r="BB1191">
        <v>0</v>
      </c>
      <c r="BC1191">
        <v>0</v>
      </c>
      <c r="BD1191">
        <v>0</v>
      </c>
      <c r="BE1191">
        <v>0.04</v>
      </c>
      <c r="BF1191">
        <v>0.02</v>
      </c>
      <c r="BG1191">
        <v>12</v>
      </c>
      <c r="BH1191">
        <v>0.04</v>
      </c>
      <c r="BI1191">
        <f t="shared" si="260"/>
        <v>1.4018691588785047E-2</v>
      </c>
      <c r="BJ1191">
        <v>0.73</v>
      </c>
      <c r="BK1191">
        <v>0</v>
      </c>
      <c r="BL1191">
        <v>59.29</v>
      </c>
      <c r="BM1191">
        <v>28</v>
      </c>
      <c r="BN1191">
        <v>13.2</v>
      </c>
      <c r="BO1191">
        <v>16.61</v>
      </c>
      <c r="BP1191">
        <f t="shared" si="261"/>
        <v>1.733644859813084</v>
      </c>
      <c r="BQ1191">
        <v>87.29</v>
      </c>
      <c r="BR1191">
        <v>2021</v>
      </c>
      <c r="BS1191">
        <v>0.26</v>
      </c>
      <c r="BT1191">
        <v>0.33</v>
      </c>
      <c r="BU1191" s="2">
        <f t="shared" si="262"/>
        <v>0.63355450980392158</v>
      </c>
      <c r="BV1191" s="1">
        <f t="shared" si="255"/>
        <v>0.72758224299065422</v>
      </c>
      <c r="BW1191" s="1">
        <f t="shared" si="254"/>
        <v>0.888872540775829</v>
      </c>
      <c r="BX1191" s="1">
        <f t="shared" si="263"/>
        <v>0.88216948196406419</v>
      </c>
      <c r="BY1191" s="1" t="e">
        <f t="shared" si="264"/>
        <v>#DIV/0!</v>
      </c>
      <c r="BZ1191" s="1" t="e">
        <f t="shared" si="265"/>
        <v>#DIV/0!</v>
      </c>
      <c r="CA1191" s="1" t="e">
        <f t="shared" si="266"/>
        <v>#DIV/0!</v>
      </c>
      <c r="CB1191">
        <v>0</v>
      </c>
      <c r="CC1191">
        <f t="shared" si="267"/>
        <v>0</v>
      </c>
      <c r="CD1191">
        <v>0</v>
      </c>
    </row>
    <row r="1192" spans="1:82" x14ac:dyDescent="0.35">
      <c r="A1192">
        <v>52</v>
      </c>
      <c r="B1192" t="s">
        <v>128</v>
      </c>
      <c r="C1192" t="s">
        <v>72</v>
      </c>
      <c r="D1192">
        <v>72</v>
      </c>
      <c r="E1192" t="s">
        <v>70</v>
      </c>
      <c r="F1192" t="s">
        <v>129</v>
      </c>
      <c r="G1192">
        <v>2023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8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4</v>
      </c>
      <c r="V1192">
        <v>24</v>
      </c>
      <c r="W1192">
        <v>0</v>
      </c>
      <c r="X1192">
        <v>0</v>
      </c>
      <c r="Y1192">
        <v>0</v>
      </c>
      <c r="Z1192">
        <v>2</v>
      </c>
      <c r="AA1192">
        <v>0</v>
      </c>
      <c r="AB1192">
        <v>119</v>
      </c>
      <c r="AC1192">
        <v>164</v>
      </c>
      <c r="AD1192">
        <v>1515</v>
      </c>
      <c r="AE1192">
        <v>10</v>
      </c>
      <c r="AF1192">
        <v>1</v>
      </c>
      <c r="AG1192">
        <v>1</v>
      </c>
      <c r="AH1192">
        <f t="shared" si="256"/>
        <v>1</v>
      </c>
      <c r="AI1192">
        <f t="shared" si="257"/>
        <v>6.25E-2</v>
      </c>
      <c r="AJ1192">
        <f t="shared" si="258"/>
        <v>9.9009900990099011E-4</v>
      </c>
      <c r="AK1192">
        <v>1271</v>
      </c>
      <c r="AL1192">
        <v>668</v>
      </c>
      <c r="AM1192">
        <v>75</v>
      </c>
      <c r="AN1192">
        <v>0</v>
      </c>
      <c r="AO1192">
        <v>0.3</v>
      </c>
      <c r="AP1192">
        <v>0.33</v>
      </c>
      <c r="AQ1192">
        <v>211.9</v>
      </c>
      <c r="AR1192">
        <v>330.9</v>
      </c>
      <c r="AS1192">
        <f t="shared" si="259"/>
        <v>1539</v>
      </c>
      <c r="AT1192">
        <v>16</v>
      </c>
      <c r="AU1192">
        <v>1010</v>
      </c>
      <c r="AV1192">
        <v>1126</v>
      </c>
      <c r="AW1192">
        <v>0</v>
      </c>
      <c r="AX1192">
        <v>6</v>
      </c>
      <c r="AY1192">
        <v>12.73</v>
      </c>
      <c r="AZ1192">
        <v>123</v>
      </c>
      <c r="BA1192">
        <v>7.6875</v>
      </c>
      <c r="BB1192">
        <v>0</v>
      </c>
      <c r="BC1192">
        <v>0</v>
      </c>
      <c r="BD1192">
        <v>0</v>
      </c>
      <c r="BE1192">
        <v>0</v>
      </c>
      <c r="BF1192">
        <v>0.08</v>
      </c>
      <c r="BG1192">
        <v>10</v>
      </c>
      <c r="BH1192">
        <v>0.08</v>
      </c>
      <c r="BI1192">
        <f t="shared" si="260"/>
        <v>9.9009900990099011E-3</v>
      </c>
      <c r="BJ1192">
        <v>0.9</v>
      </c>
      <c r="BK1192">
        <v>0</v>
      </c>
      <c r="BL1192">
        <v>1.5</v>
      </c>
      <c r="BM1192">
        <v>94.69</v>
      </c>
      <c r="BN1192">
        <v>13.24</v>
      </c>
      <c r="BO1192">
        <v>20.68</v>
      </c>
      <c r="BP1192">
        <f t="shared" si="261"/>
        <v>1.5237623762376238</v>
      </c>
      <c r="BQ1192">
        <v>96.19</v>
      </c>
      <c r="BR1192">
        <v>2021</v>
      </c>
      <c r="BS1192">
        <v>0.21</v>
      </c>
      <c r="BT1192">
        <v>0.33</v>
      </c>
      <c r="BU1192" s="2">
        <f t="shared" si="262"/>
        <v>0.6095545658263305</v>
      </c>
      <c r="BV1192" s="1">
        <f t="shared" si="255"/>
        <v>0.56028811881188123</v>
      </c>
      <c r="BW1192" s="1">
        <f t="shared" si="254"/>
        <v>0.85571721323351835</v>
      </c>
      <c r="BX1192" s="1">
        <f t="shared" si="263"/>
        <v>0.88687471323351852</v>
      </c>
      <c r="BY1192" s="1" t="e">
        <f t="shared" si="264"/>
        <v>#DIV/0!</v>
      </c>
      <c r="BZ1192" s="1" t="e">
        <f t="shared" si="265"/>
        <v>#DIV/0!</v>
      </c>
      <c r="CA1192" s="1" t="e">
        <f t="shared" si="266"/>
        <v>#DIV/0!</v>
      </c>
      <c r="CB1192">
        <v>0</v>
      </c>
      <c r="CC1192">
        <f t="shared" si="267"/>
        <v>0</v>
      </c>
      <c r="CD1192">
        <v>0</v>
      </c>
    </row>
    <row r="1193" spans="1:82" x14ac:dyDescent="0.35">
      <c r="A1193">
        <v>1612</v>
      </c>
      <c r="B1193" t="s">
        <v>774</v>
      </c>
      <c r="C1193" t="s">
        <v>103</v>
      </c>
      <c r="D1193">
        <v>70</v>
      </c>
      <c r="E1193" t="s">
        <v>70</v>
      </c>
      <c r="F1193" t="s">
        <v>101</v>
      </c>
      <c r="G1193">
        <v>2022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7</v>
      </c>
      <c r="V1193">
        <v>32</v>
      </c>
      <c r="W1193">
        <v>1</v>
      </c>
      <c r="X1193">
        <v>0</v>
      </c>
      <c r="Y1193">
        <v>0</v>
      </c>
      <c r="Z1193">
        <v>3</v>
      </c>
      <c r="AA1193">
        <v>0</v>
      </c>
      <c r="AB1193">
        <v>119</v>
      </c>
      <c r="AC1193">
        <v>170</v>
      </c>
      <c r="AD1193">
        <v>1710</v>
      </c>
      <c r="AE1193">
        <v>7</v>
      </c>
      <c r="AF1193">
        <v>1</v>
      </c>
      <c r="AG1193">
        <v>0</v>
      </c>
      <c r="AH1193">
        <f t="shared" si="256"/>
        <v>0</v>
      </c>
      <c r="AI1193">
        <f t="shared" si="257"/>
        <v>0</v>
      </c>
      <c r="AJ1193">
        <f t="shared" si="258"/>
        <v>0</v>
      </c>
      <c r="AK1193">
        <v>2107</v>
      </c>
      <c r="AL1193">
        <v>482</v>
      </c>
      <c r="AM1193">
        <v>77</v>
      </c>
      <c r="AN1193">
        <v>0</v>
      </c>
      <c r="AO1193">
        <v>0.3</v>
      </c>
      <c r="AP1193">
        <v>0.39</v>
      </c>
      <c r="AQ1193">
        <v>222.2</v>
      </c>
      <c r="AR1193">
        <v>341.2</v>
      </c>
      <c r="AS1193">
        <f t="shared" si="259"/>
        <v>1742</v>
      </c>
      <c r="AT1193">
        <v>17</v>
      </c>
      <c r="AU1193">
        <v>800</v>
      </c>
      <c r="AV1193">
        <v>1065</v>
      </c>
      <c r="AW1193">
        <v>0</v>
      </c>
      <c r="AX1193">
        <v>4.57</v>
      </c>
      <c r="AY1193">
        <v>14.37</v>
      </c>
      <c r="AZ1193">
        <v>126</v>
      </c>
      <c r="BA1193">
        <v>7.4117647059999996</v>
      </c>
      <c r="BB1193">
        <v>0</v>
      </c>
      <c r="BC1193">
        <v>0</v>
      </c>
      <c r="BD1193">
        <v>0</v>
      </c>
      <c r="BE1193">
        <v>0.14000000000000001</v>
      </c>
      <c r="BF1193">
        <v>0.06</v>
      </c>
      <c r="BG1193">
        <v>8</v>
      </c>
      <c r="BH1193">
        <v>0.06</v>
      </c>
      <c r="BI1193">
        <f t="shared" si="260"/>
        <v>0.01</v>
      </c>
      <c r="BJ1193">
        <v>0.75</v>
      </c>
      <c r="BK1193">
        <v>0</v>
      </c>
      <c r="BL1193">
        <v>1.88</v>
      </c>
      <c r="BM1193">
        <v>100.59</v>
      </c>
      <c r="BN1193">
        <v>13.07</v>
      </c>
      <c r="BO1193">
        <v>20.07</v>
      </c>
      <c r="BP1193">
        <f t="shared" si="261"/>
        <v>2.1775000000000002</v>
      </c>
      <c r="BQ1193">
        <v>102.47</v>
      </c>
      <c r="BR1193">
        <v>2016</v>
      </c>
      <c r="BS1193">
        <v>0.28000000000000003</v>
      </c>
      <c r="BT1193">
        <v>0.43</v>
      </c>
      <c r="BU1193" s="2">
        <f t="shared" si="262"/>
        <v>0.59175137254901955</v>
      </c>
      <c r="BV1193" s="1">
        <f t="shared" si="255"/>
        <v>0.57807499999999989</v>
      </c>
      <c r="BW1193" s="1">
        <f t="shared" si="254"/>
        <v>0.84213755555555547</v>
      </c>
      <c r="BX1193" s="1">
        <f t="shared" si="263"/>
        <v>0.87239705882470586</v>
      </c>
      <c r="BY1193" s="1" t="e">
        <f t="shared" si="264"/>
        <v>#DIV/0!</v>
      </c>
      <c r="BZ1193" s="1" t="e">
        <f t="shared" si="265"/>
        <v>#DIV/0!</v>
      </c>
      <c r="CA1193" s="1" t="e">
        <f t="shared" si="266"/>
        <v>#DIV/0!</v>
      </c>
      <c r="CB1193">
        <v>0</v>
      </c>
      <c r="CC1193">
        <f t="shared" si="267"/>
        <v>0</v>
      </c>
      <c r="CD1193">
        <v>0</v>
      </c>
    </row>
    <row r="1194" spans="1:82" x14ac:dyDescent="0.35">
      <c r="A1194">
        <v>15</v>
      </c>
      <c r="B1194" t="s">
        <v>95</v>
      </c>
      <c r="C1194" t="s">
        <v>96</v>
      </c>
      <c r="D1194">
        <v>74</v>
      </c>
      <c r="E1194" t="s">
        <v>70</v>
      </c>
      <c r="F1194" t="s">
        <v>97</v>
      </c>
      <c r="G1194">
        <v>2018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5</v>
      </c>
      <c r="V1194">
        <v>30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113</v>
      </c>
      <c r="AC1194">
        <v>153</v>
      </c>
      <c r="AD1194">
        <v>1373</v>
      </c>
      <c r="AE1194">
        <v>9</v>
      </c>
      <c r="AF1194">
        <v>1</v>
      </c>
      <c r="AG1194">
        <v>1</v>
      </c>
      <c r="AH1194">
        <f t="shared" si="256"/>
        <v>1</v>
      </c>
      <c r="AI1194">
        <f t="shared" si="257"/>
        <v>6.25E-2</v>
      </c>
      <c r="AJ1194">
        <f t="shared" si="258"/>
        <v>9.8911968348170125E-4</v>
      </c>
      <c r="AK1194">
        <v>1443</v>
      </c>
      <c r="AL1194">
        <v>416</v>
      </c>
      <c r="AM1194">
        <v>74</v>
      </c>
      <c r="AN1194">
        <v>1</v>
      </c>
      <c r="AO1194">
        <v>0.25</v>
      </c>
      <c r="AP1194">
        <v>0.35</v>
      </c>
      <c r="AQ1194">
        <v>194.3</v>
      </c>
      <c r="AR1194">
        <v>307.3</v>
      </c>
      <c r="AS1194">
        <f t="shared" si="259"/>
        <v>1403</v>
      </c>
      <c r="AT1194">
        <v>16</v>
      </c>
      <c r="AU1194">
        <v>1011</v>
      </c>
      <c r="AV1194">
        <v>1055</v>
      </c>
      <c r="AW1194">
        <v>0</v>
      </c>
      <c r="AX1194">
        <v>6</v>
      </c>
      <c r="AY1194">
        <v>12.15</v>
      </c>
      <c r="AZ1194">
        <v>118</v>
      </c>
      <c r="BA1194">
        <v>7.375</v>
      </c>
      <c r="BB1194">
        <v>0</v>
      </c>
      <c r="BC1194">
        <v>0</v>
      </c>
      <c r="BD1194">
        <v>0</v>
      </c>
      <c r="BE1194">
        <v>0</v>
      </c>
      <c r="BF1194">
        <v>0.08</v>
      </c>
      <c r="BG1194">
        <v>9</v>
      </c>
      <c r="BH1194">
        <v>0.08</v>
      </c>
      <c r="BI1194">
        <f t="shared" si="260"/>
        <v>8.9020771513353119E-3</v>
      </c>
      <c r="BJ1194">
        <v>0.96</v>
      </c>
      <c r="BK1194">
        <v>0</v>
      </c>
      <c r="BL1194">
        <v>1.88</v>
      </c>
      <c r="BM1194">
        <v>85.81</v>
      </c>
      <c r="BN1194">
        <v>12.14</v>
      </c>
      <c r="BO1194">
        <v>19.21</v>
      </c>
      <c r="BP1194">
        <f t="shared" si="261"/>
        <v>1.3877349159248269</v>
      </c>
      <c r="BQ1194">
        <v>87.69</v>
      </c>
      <c r="BR1194">
        <v>2013</v>
      </c>
      <c r="BS1194">
        <v>0.19</v>
      </c>
      <c r="BT1194">
        <v>0.3</v>
      </c>
      <c r="BU1194" s="2">
        <f t="shared" si="262"/>
        <v>0.56314005602240891</v>
      </c>
      <c r="BV1194" s="1">
        <f t="shared" si="255"/>
        <v>0.53938674579624135</v>
      </c>
      <c r="BW1194" s="1">
        <f t="shared" si="254"/>
        <v>0.85513036740947601</v>
      </c>
      <c r="BX1194" s="1">
        <f t="shared" si="263"/>
        <v>0.88480678407614277</v>
      </c>
      <c r="BY1194" s="1" t="e">
        <f t="shared" si="264"/>
        <v>#DIV/0!</v>
      </c>
      <c r="BZ1194" s="1" t="e">
        <f t="shared" si="265"/>
        <v>#DIV/0!</v>
      </c>
      <c r="CA1194" s="1" t="e">
        <f t="shared" si="266"/>
        <v>#DIV/0!</v>
      </c>
      <c r="CB1194">
        <v>0</v>
      </c>
      <c r="CC1194">
        <f t="shared" si="267"/>
        <v>0</v>
      </c>
      <c r="CD1194">
        <v>0</v>
      </c>
    </row>
    <row r="1195" spans="1:82" x14ac:dyDescent="0.35">
      <c r="A1195">
        <v>840</v>
      </c>
      <c r="B1195" t="s">
        <v>1374</v>
      </c>
      <c r="C1195" t="s">
        <v>69</v>
      </c>
      <c r="D1195">
        <v>73</v>
      </c>
      <c r="E1195" t="s">
        <v>1156</v>
      </c>
      <c r="F1195" t="s">
        <v>76</v>
      </c>
      <c r="G1195">
        <v>2021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292</v>
      </c>
      <c r="V1195">
        <v>1205</v>
      </c>
      <c r="W1195">
        <v>13</v>
      </c>
      <c r="X1195">
        <v>1</v>
      </c>
      <c r="Y1195">
        <v>1</v>
      </c>
      <c r="Z1195">
        <v>60</v>
      </c>
      <c r="AA1195">
        <v>0</v>
      </c>
      <c r="AB1195">
        <v>42</v>
      </c>
      <c r="AC1195">
        <v>48</v>
      </c>
      <c r="AD1195">
        <v>314</v>
      </c>
      <c r="AE1195">
        <v>3</v>
      </c>
      <c r="AF1195">
        <v>1</v>
      </c>
      <c r="AG1195">
        <v>0</v>
      </c>
      <c r="AH1195">
        <f t="shared" si="256"/>
        <v>1</v>
      </c>
      <c r="AI1195">
        <f t="shared" si="257"/>
        <v>6.25E-2</v>
      </c>
      <c r="AJ1195">
        <f t="shared" si="258"/>
        <v>1.4326647564469914E-3</v>
      </c>
      <c r="AK1195">
        <v>-8</v>
      </c>
      <c r="AL1195">
        <v>318</v>
      </c>
      <c r="AM1195">
        <v>11</v>
      </c>
      <c r="AN1195">
        <v>0</v>
      </c>
      <c r="AO1195">
        <v>0.09</v>
      </c>
      <c r="AP1195">
        <v>-0.01</v>
      </c>
      <c r="AQ1195">
        <v>245.9</v>
      </c>
      <c r="AR1195">
        <v>287.89999999999998</v>
      </c>
      <c r="AS1195">
        <f t="shared" si="259"/>
        <v>1519</v>
      </c>
      <c r="AT1195">
        <v>16</v>
      </c>
      <c r="AU1195">
        <v>698</v>
      </c>
      <c r="AV1195">
        <v>1053</v>
      </c>
      <c r="AW1195">
        <v>0</v>
      </c>
      <c r="AX1195">
        <v>4.13</v>
      </c>
      <c r="AY1195">
        <v>7.48</v>
      </c>
      <c r="AZ1195">
        <v>334</v>
      </c>
      <c r="BA1195">
        <v>20.875</v>
      </c>
      <c r="BB1195">
        <v>0</v>
      </c>
      <c r="BC1195">
        <v>0</v>
      </c>
      <c r="BD1195">
        <v>0</v>
      </c>
      <c r="BE1195">
        <v>0.04</v>
      </c>
      <c r="BF1195">
        <v>7.0000000000000007E-2</v>
      </c>
      <c r="BG1195">
        <v>16</v>
      </c>
      <c r="BH1195">
        <v>0.05</v>
      </c>
      <c r="BI1195">
        <f t="shared" si="260"/>
        <v>2.2922636103151862E-2</v>
      </c>
      <c r="BJ1195">
        <v>0.66</v>
      </c>
      <c r="BK1195">
        <v>0</v>
      </c>
      <c r="BL1195">
        <v>75.31</v>
      </c>
      <c r="BM1195">
        <v>19.62</v>
      </c>
      <c r="BN1195">
        <v>15.37</v>
      </c>
      <c r="BO1195">
        <v>17.989999999999998</v>
      </c>
      <c r="BP1195">
        <f t="shared" si="261"/>
        <v>2.1762177650429799</v>
      </c>
      <c r="BQ1195">
        <v>94.94</v>
      </c>
      <c r="BR1195">
        <v>2017</v>
      </c>
      <c r="BS1195">
        <v>0.35</v>
      </c>
      <c r="BT1195">
        <v>0.41</v>
      </c>
      <c r="BU1195" s="2">
        <f t="shared" si="262"/>
        <v>0.72229005602240903</v>
      </c>
      <c r="BV1195" s="1">
        <f t="shared" si="255"/>
        <v>0.77761088825214908</v>
      </c>
      <c r="BW1195" s="1">
        <f t="shared" si="254"/>
        <v>0.90887199872652025</v>
      </c>
      <c r="BX1195" s="1">
        <f t="shared" si="263"/>
        <v>0.89318427650429799</v>
      </c>
      <c r="BY1195" s="1" t="e">
        <f t="shared" si="264"/>
        <v>#DIV/0!</v>
      </c>
      <c r="BZ1195" s="1" t="e">
        <f t="shared" si="265"/>
        <v>#DIV/0!</v>
      </c>
      <c r="CA1195" s="1" t="e">
        <f t="shared" si="266"/>
        <v>#DIV/0!</v>
      </c>
      <c r="CB1195">
        <v>0</v>
      </c>
      <c r="CC1195">
        <f t="shared" si="267"/>
        <v>0</v>
      </c>
      <c r="CD1195">
        <v>0</v>
      </c>
    </row>
    <row r="1196" spans="1:82" x14ac:dyDescent="0.35">
      <c r="A1196">
        <v>471</v>
      </c>
      <c r="B1196" t="s">
        <v>310</v>
      </c>
      <c r="C1196" t="s">
        <v>86</v>
      </c>
      <c r="D1196">
        <v>75</v>
      </c>
      <c r="E1196" t="s">
        <v>70</v>
      </c>
      <c r="F1196" t="s">
        <v>132</v>
      </c>
      <c r="G1196">
        <v>2013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92</v>
      </c>
      <c r="AC1196">
        <v>142</v>
      </c>
      <c r="AD1196">
        <v>1430</v>
      </c>
      <c r="AE1196">
        <v>14</v>
      </c>
      <c r="AF1196">
        <v>1</v>
      </c>
      <c r="AG1196">
        <v>0</v>
      </c>
      <c r="AH1196">
        <f t="shared" si="256"/>
        <v>0</v>
      </c>
      <c r="AI1196">
        <f t="shared" si="257"/>
        <v>0</v>
      </c>
      <c r="AJ1196">
        <f t="shared" si="258"/>
        <v>0</v>
      </c>
      <c r="AK1196">
        <v>1399</v>
      </c>
      <c r="AL1196">
        <v>697</v>
      </c>
      <c r="AM1196">
        <v>66</v>
      </c>
      <c r="AN1196">
        <v>0</v>
      </c>
      <c r="AO1196">
        <v>0.21</v>
      </c>
      <c r="AP1196">
        <v>0.27</v>
      </c>
      <c r="AQ1196">
        <v>227</v>
      </c>
      <c r="AR1196">
        <v>319</v>
      </c>
      <c r="AS1196">
        <f t="shared" si="259"/>
        <v>1430</v>
      </c>
      <c r="AT1196">
        <v>16</v>
      </c>
      <c r="AU1196">
        <v>1106</v>
      </c>
      <c r="AV1196">
        <v>1210</v>
      </c>
      <c r="AW1196">
        <v>0</v>
      </c>
      <c r="AX1196">
        <v>0</v>
      </c>
      <c r="AY1196">
        <v>15.54</v>
      </c>
      <c r="AZ1196">
        <v>92</v>
      </c>
      <c r="BA1196">
        <v>5.75</v>
      </c>
      <c r="BB1196">
        <v>0</v>
      </c>
      <c r="BC1196">
        <v>0</v>
      </c>
      <c r="BD1196">
        <v>0</v>
      </c>
      <c r="BE1196">
        <v>0</v>
      </c>
      <c r="BF1196">
        <v>0.15</v>
      </c>
      <c r="BG1196">
        <v>14</v>
      </c>
      <c r="BH1196">
        <v>0.15</v>
      </c>
      <c r="BI1196">
        <f t="shared" si="260"/>
        <v>1.2658227848101266E-2</v>
      </c>
      <c r="BJ1196">
        <v>0.91</v>
      </c>
      <c r="BK1196">
        <v>0</v>
      </c>
      <c r="BL1196">
        <v>0</v>
      </c>
      <c r="BM1196">
        <v>89.38</v>
      </c>
      <c r="BN1196">
        <v>14.19</v>
      </c>
      <c r="BO1196">
        <v>19.940000000000001</v>
      </c>
      <c r="BP1196">
        <f t="shared" si="261"/>
        <v>1.2929475587703436</v>
      </c>
      <c r="BQ1196">
        <v>89.38</v>
      </c>
      <c r="BR1196">
        <v>2010</v>
      </c>
      <c r="BS1196">
        <v>0.21</v>
      </c>
      <c r="BT1196">
        <v>0.28999999999999998</v>
      </c>
      <c r="BU1196" s="2">
        <f t="shared" si="262"/>
        <v>0.55490196078431375</v>
      </c>
      <c r="BV1196" s="1">
        <f t="shared" si="255"/>
        <v>0.57564737793851717</v>
      </c>
      <c r="BW1196" s="1">
        <f t="shared" si="254"/>
        <v>0.79177237716028948</v>
      </c>
      <c r="BX1196" s="1">
        <f t="shared" si="263"/>
        <v>0.84114598827140064</v>
      </c>
      <c r="BY1196" s="1" t="e">
        <f t="shared" si="264"/>
        <v>#DIV/0!</v>
      </c>
      <c r="BZ1196" s="1" t="e">
        <f t="shared" si="265"/>
        <v>#DIV/0!</v>
      </c>
      <c r="CA1196" s="1" t="e">
        <f t="shared" si="266"/>
        <v>#DIV/0!</v>
      </c>
      <c r="CB1196">
        <v>0</v>
      </c>
      <c r="CC1196">
        <f t="shared" si="267"/>
        <v>0</v>
      </c>
      <c r="CD1196">
        <v>0</v>
      </c>
    </row>
    <row r="1197" spans="1:82" x14ac:dyDescent="0.35">
      <c r="A1197">
        <v>15</v>
      </c>
      <c r="B1197" t="s">
        <v>95</v>
      </c>
      <c r="C1197" t="s">
        <v>96</v>
      </c>
      <c r="D1197">
        <v>74</v>
      </c>
      <c r="E1197" t="s">
        <v>70</v>
      </c>
      <c r="F1197" t="s">
        <v>97</v>
      </c>
      <c r="G1197">
        <v>2020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3</v>
      </c>
      <c r="V1197">
        <v>15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74</v>
      </c>
      <c r="AC1197">
        <v>108</v>
      </c>
      <c r="AD1197">
        <v>925</v>
      </c>
      <c r="AE1197">
        <v>14</v>
      </c>
      <c r="AF1197">
        <v>0</v>
      </c>
      <c r="AG1197">
        <v>0</v>
      </c>
      <c r="AH1197">
        <f t="shared" si="256"/>
        <v>0</v>
      </c>
      <c r="AI1197">
        <f t="shared" si="257"/>
        <v>0</v>
      </c>
      <c r="AJ1197">
        <f t="shared" si="258"/>
        <v>0</v>
      </c>
      <c r="AK1197">
        <v>1239</v>
      </c>
      <c r="AL1197">
        <v>243</v>
      </c>
      <c r="AM1197">
        <v>52</v>
      </c>
      <c r="AN1197">
        <v>1</v>
      </c>
      <c r="AO1197">
        <v>0.26</v>
      </c>
      <c r="AP1197">
        <v>0.34</v>
      </c>
      <c r="AQ1197">
        <v>180</v>
      </c>
      <c r="AR1197">
        <v>254</v>
      </c>
      <c r="AS1197">
        <f t="shared" si="259"/>
        <v>940</v>
      </c>
      <c r="AT1197">
        <v>15</v>
      </c>
      <c r="AU1197">
        <v>926</v>
      </c>
      <c r="AV1197">
        <v>1018</v>
      </c>
      <c r="AW1197">
        <v>0</v>
      </c>
      <c r="AX1197">
        <v>5</v>
      </c>
      <c r="AY1197">
        <v>12.5</v>
      </c>
      <c r="AZ1197">
        <v>77</v>
      </c>
      <c r="BA1197">
        <v>5.1333333330000004</v>
      </c>
      <c r="BB1197">
        <v>0</v>
      </c>
      <c r="BC1197">
        <v>0</v>
      </c>
      <c r="BD1197">
        <v>0</v>
      </c>
      <c r="BE1197">
        <v>0</v>
      </c>
      <c r="BF1197">
        <v>0.19</v>
      </c>
      <c r="BG1197">
        <v>14</v>
      </c>
      <c r="BH1197">
        <v>0.18</v>
      </c>
      <c r="BI1197">
        <f t="shared" si="260"/>
        <v>1.511879049676026E-2</v>
      </c>
      <c r="BJ1197">
        <v>0.91</v>
      </c>
      <c r="BK1197">
        <v>0</v>
      </c>
      <c r="BL1197">
        <v>1</v>
      </c>
      <c r="BM1197">
        <v>61.67</v>
      </c>
      <c r="BN1197">
        <v>12</v>
      </c>
      <c r="BO1197">
        <v>16.93</v>
      </c>
      <c r="BP1197">
        <f t="shared" si="261"/>
        <v>1.0151187904967602</v>
      </c>
      <c r="BQ1197">
        <v>62.67</v>
      </c>
      <c r="BR1197">
        <v>2013</v>
      </c>
      <c r="BS1197">
        <v>0.19</v>
      </c>
      <c r="BT1197">
        <v>0.27</v>
      </c>
      <c r="BU1197" s="2">
        <f t="shared" si="262"/>
        <v>0.5589735294117647</v>
      </c>
      <c r="BV1197" s="1">
        <f t="shared" si="255"/>
        <v>0.50585593952483809</v>
      </c>
      <c r="BW1197" s="1">
        <f t="shared" si="254"/>
        <v>0.76232150867930581</v>
      </c>
      <c r="BX1197" s="1">
        <f t="shared" si="263"/>
        <v>0.82989706423152798</v>
      </c>
      <c r="BY1197" s="1" t="e">
        <f t="shared" si="264"/>
        <v>#DIV/0!</v>
      </c>
      <c r="BZ1197" s="1" t="e">
        <f t="shared" si="265"/>
        <v>#DIV/0!</v>
      </c>
      <c r="CA1197" s="1" t="e">
        <f t="shared" si="266"/>
        <v>#DIV/0!</v>
      </c>
      <c r="CB1197">
        <v>0</v>
      </c>
      <c r="CC1197">
        <f t="shared" si="267"/>
        <v>0</v>
      </c>
      <c r="CD1197">
        <v>0</v>
      </c>
    </row>
    <row r="1198" spans="1:82" x14ac:dyDescent="0.35">
      <c r="A1198">
        <v>225</v>
      </c>
      <c r="B1198" t="s">
        <v>204</v>
      </c>
      <c r="C1198" t="s">
        <v>81</v>
      </c>
      <c r="D1198">
        <v>77</v>
      </c>
      <c r="E1198" t="s">
        <v>70</v>
      </c>
      <c r="F1198" t="s">
        <v>129</v>
      </c>
      <c r="G1198">
        <v>2013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84</v>
      </c>
      <c r="AC1198">
        <v>157</v>
      </c>
      <c r="AD1198">
        <v>1492</v>
      </c>
      <c r="AE1198">
        <v>12</v>
      </c>
      <c r="AF1198">
        <v>1</v>
      </c>
      <c r="AG1198">
        <v>1</v>
      </c>
      <c r="AH1198">
        <f t="shared" si="256"/>
        <v>1</v>
      </c>
      <c r="AI1198">
        <f t="shared" si="257"/>
        <v>7.1428571428571425E-2</v>
      </c>
      <c r="AJ1198">
        <f t="shared" si="258"/>
        <v>1.1210762331838565E-3</v>
      </c>
      <c r="AK1198">
        <v>2184</v>
      </c>
      <c r="AL1198">
        <v>458</v>
      </c>
      <c r="AM1198">
        <v>69</v>
      </c>
      <c r="AN1198">
        <v>0</v>
      </c>
      <c r="AO1198">
        <v>0.28999999999999998</v>
      </c>
      <c r="AP1198">
        <v>0.45</v>
      </c>
      <c r="AQ1198">
        <v>219.2</v>
      </c>
      <c r="AR1198">
        <v>303.2</v>
      </c>
      <c r="AS1198">
        <f t="shared" si="259"/>
        <v>1492</v>
      </c>
      <c r="AT1198">
        <v>14</v>
      </c>
      <c r="AU1198">
        <v>892</v>
      </c>
      <c r="AV1198">
        <v>1013</v>
      </c>
      <c r="AW1198">
        <v>0</v>
      </c>
      <c r="AX1198">
        <v>0</v>
      </c>
      <c r="AY1198">
        <v>17.760000000000002</v>
      </c>
      <c r="AZ1198">
        <v>84</v>
      </c>
      <c r="BA1198">
        <v>6</v>
      </c>
      <c r="BB1198">
        <v>0</v>
      </c>
      <c r="BC1198">
        <v>0</v>
      </c>
      <c r="BD1198">
        <v>0</v>
      </c>
      <c r="BE1198">
        <v>0</v>
      </c>
      <c r="BF1198">
        <v>0.14000000000000001</v>
      </c>
      <c r="BG1198">
        <v>12</v>
      </c>
      <c r="BH1198">
        <v>0.14000000000000001</v>
      </c>
      <c r="BI1198">
        <f t="shared" si="260"/>
        <v>1.3452914798206279E-2</v>
      </c>
      <c r="BJ1198">
        <v>0.88</v>
      </c>
      <c r="BK1198">
        <v>0</v>
      </c>
      <c r="BL1198">
        <v>0</v>
      </c>
      <c r="BM1198">
        <v>106.57</v>
      </c>
      <c r="BN1198">
        <v>15.66</v>
      </c>
      <c r="BO1198">
        <v>21.66</v>
      </c>
      <c r="BP1198">
        <f t="shared" si="261"/>
        <v>1.6726457399103138</v>
      </c>
      <c r="BQ1198">
        <v>106.57</v>
      </c>
      <c r="BR1198">
        <v>2007</v>
      </c>
      <c r="BS1198">
        <v>0.25</v>
      </c>
      <c r="BT1198">
        <v>0.34</v>
      </c>
      <c r="BU1198" s="2">
        <f t="shared" si="262"/>
        <v>0.51763905562224888</v>
      </c>
      <c r="BV1198" s="1">
        <f t="shared" si="255"/>
        <v>0.55654657270980157</v>
      </c>
      <c r="BW1198" s="1">
        <f t="shared" si="254"/>
        <v>0.81410242537107402</v>
      </c>
      <c r="BX1198" s="1">
        <f t="shared" si="263"/>
        <v>0.86300585394250251</v>
      </c>
      <c r="BY1198" s="1" t="e">
        <f t="shared" si="264"/>
        <v>#DIV/0!</v>
      </c>
      <c r="BZ1198" s="1" t="e">
        <f t="shared" si="265"/>
        <v>#DIV/0!</v>
      </c>
      <c r="CA1198" s="1" t="e">
        <f t="shared" si="266"/>
        <v>#DIV/0!</v>
      </c>
      <c r="CB1198">
        <v>0</v>
      </c>
      <c r="CC1198">
        <f t="shared" si="267"/>
        <v>0</v>
      </c>
      <c r="CD1198">
        <v>0</v>
      </c>
    </row>
    <row r="1199" spans="1:82" x14ac:dyDescent="0.35">
      <c r="A1199">
        <v>1353</v>
      </c>
      <c r="B1199" t="s">
        <v>674</v>
      </c>
      <c r="C1199" t="s">
        <v>72</v>
      </c>
      <c r="D1199">
        <v>72</v>
      </c>
      <c r="E1199" t="s">
        <v>70</v>
      </c>
      <c r="F1199" t="s">
        <v>119</v>
      </c>
      <c r="G1199">
        <v>2018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19</v>
      </c>
      <c r="V1199">
        <v>157</v>
      </c>
      <c r="W1199">
        <v>1</v>
      </c>
      <c r="X1199">
        <v>0</v>
      </c>
      <c r="Y1199">
        <v>0</v>
      </c>
      <c r="Z1199">
        <v>9</v>
      </c>
      <c r="AA1199">
        <v>0</v>
      </c>
      <c r="AB1199">
        <v>86</v>
      </c>
      <c r="AC1199">
        <v>130</v>
      </c>
      <c r="AD1199">
        <v>1219</v>
      </c>
      <c r="AE1199">
        <v>6</v>
      </c>
      <c r="AF1199">
        <v>0</v>
      </c>
      <c r="AG1199">
        <v>0</v>
      </c>
      <c r="AH1199">
        <f t="shared" si="256"/>
        <v>0</v>
      </c>
      <c r="AI1199">
        <f t="shared" si="257"/>
        <v>0</v>
      </c>
      <c r="AJ1199">
        <f t="shared" si="258"/>
        <v>0</v>
      </c>
      <c r="AK1199">
        <v>1483</v>
      </c>
      <c r="AL1199">
        <v>420</v>
      </c>
      <c r="AM1199">
        <v>66</v>
      </c>
      <c r="AN1199">
        <v>0</v>
      </c>
      <c r="AO1199">
        <v>0.24</v>
      </c>
      <c r="AP1199">
        <v>0.32</v>
      </c>
      <c r="AQ1199">
        <v>179.6</v>
      </c>
      <c r="AR1199">
        <v>265.60000000000002</v>
      </c>
      <c r="AS1199">
        <f t="shared" si="259"/>
        <v>1376</v>
      </c>
      <c r="AT1199">
        <v>16</v>
      </c>
      <c r="AU1199">
        <v>1041</v>
      </c>
      <c r="AV1199">
        <v>1106</v>
      </c>
      <c r="AW1199">
        <v>0</v>
      </c>
      <c r="AX1199">
        <v>8.26</v>
      </c>
      <c r="AY1199">
        <v>14.17</v>
      </c>
      <c r="AZ1199">
        <v>105</v>
      </c>
      <c r="BA1199">
        <v>6.5625</v>
      </c>
      <c r="BB1199">
        <v>0</v>
      </c>
      <c r="BC1199">
        <v>0</v>
      </c>
      <c r="BD1199">
        <v>0</v>
      </c>
      <c r="BE1199">
        <v>0.05</v>
      </c>
      <c r="BF1199">
        <v>7.0000000000000007E-2</v>
      </c>
      <c r="BG1199">
        <v>7</v>
      </c>
      <c r="BH1199">
        <v>7.0000000000000007E-2</v>
      </c>
      <c r="BI1199">
        <f t="shared" si="260"/>
        <v>6.7243035542747355E-3</v>
      </c>
      <c r="BJ1199">
        <v>0.94</v>
      </c>
      <c r="BK1199">
        <v>0</v>
      </c>
      <c r="BL1199">
        <v>9.81</v>
      </c>
      <c r="BM1199">
        <v>76.19</v>
      </c>
      <c r="BN1199">
        <v>11.23</v>
      </c>
      <c r="BO1199">
        <v>16.600000000000001</v>
      </c>
      <c r="BP1199">
        <f t="shared" si="261"/>
        <v>1.3218059558117194</v>
      </c>
      <c r="BQ1199">
        <v>86</v>
      </c>
      <c r="BR1199">
        <v>2013</v>
      </c>
      <c r="BS1199">
        <v>0.17</v>
      </c>
      <c r="BT1199">
        <v>0.26</v>
      </c>
      <c r="BU1199" s="2">
        <f t="shared" si="262"/>
        <v>0.57662882352941169</v>
      </c>
      <c r="BV1199" s="1">
        <f t="shared" si="255"/>
        <v>0.51979029779058605</v>
      </c>
      <c r="BW1199" s="1">
        <f t="shared" si="254"/>
        <v>0.81730621951279581</v>
      </c>
      <c r="BX1199" s="1">
        <f t="shared" si="263"/>
        <v>0.86049069173501813</v>
      </c>
      <c r="BY1199" s="1" t="e">
        <f t="shared" si="264"/>
        <v>#DIV/0!</v>
      </c>
      <c r="BZ1199" s="1" t="e">
        <f t="shared" si="265"/>
        <v>#DIV/0!</v>
      </c>
      <c r="CA1199" s="1" t="e">
        <f t="shared" si="266"/>
        <v>#DIV/0!</v>
      </c>
      <c r="CB1199">
        <v>0</v>
      </c>
      <c r="CC1199">
        <f t="shared" si="267"/>
        <v>0</v>
      </c>
      <c r="CD1199">
        <v>0</v>
      </c>
    </row>
    <row r="1200" spans="1:82" x14ac:dyDescent="0.35">
      <c r="A1200">
        <v>174</v>
      </c>
      <c r="B1200" t="s">
        <v>1204</v>
      </c>
      <c r="C1200" t="s">
        <v>69</v>
      </c>
      <c r="D1200">
        <v>73</v>
      </c>
      <c r="E1200" t="s">
        <v>1156</v>
      </c>
      <c r="F1200" t="s">
        <v>116</v>
      </c>
      <c r="G1200">
        <v>2023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223</v>
      </c>
      <c r="V1200">
        <v>994</v>
      </c>
      <c r="W1200">
        <v>5</v>
      </c>
      <c r="X1200">
        <v>2</v>
      </c>
      <c r="Y1200">
        <v>0</v>
      </c>
      <c r="Z1200">
        <v>40</v>
      </c>
      <c r="AA1200">
        <v>1</v>
      </c>
      <c r="AB1200">
        <v>76</v>
      </c>
      <c r="AC1200">
        <v>95</v>
      </c>
      <c r="AD1200">
        <v>591</v>
      </c>
      <c r="AE1200">
        <v>4</v>
      </c>
      <c r="AF1200">
        <v>0</v>
      </c>
      <c r="AG1200">
        <v>0</v>
      </c>
      <c r="AH1200">
        <f t="shared" si="256"/>
        <v>0</v>
      </c>
      <c r="AI1200">
        <f t="shared" si="257"/>
        <v>0</v>
      </c>
      <c r="AJ1200">
        <f t="shared" si="258"/>
        <v>0</v>
      </c>
      <c r="AK1200">
        <v>-48</v>
      </c>
      <c r="AL1200">
        <v>649</v>
      </c>
      <c r="AM1200">
        <v>28</v>
      </c>
      <c r="AN1200">
        <v>0</v>
      </c>
      <c r="AO1200">
        <v>0.16</v>
      </c>
      <c r="AP1200">
        <v>-0.01</v>
      </c>
      <c r="AQ1200">
        <v>214.5</v>
      </c>
      <c r="AR1200">
        <v>290.5</v>
      </c>
      <c r="AS1200">
        <f t="shared" si="259"/>
        <v>1585</v>
      </c>
      <c r="AT1200">
        <v>17</v>
      </c>
      <c r="AU1200">
        <v>667</v>
      </c>
      <c r="AV1200">
        <v>1112</v>
      </c>
      <c r="AW1200">
        <v>0</v>
      </c>
      <c r="AX1200">
        <v>4.46</v>
      </c>
      <c r="AY1200">
        <v>7.78</v>
      </c>
      <c r="AZ1200">
        <v>299</v>
      </c>
      <c r="BA1200">
        <v>17.58823529</v>
      </c>
      <c r="BB1200">
        <v>0</v>
      </c>
      <c r="BC1200">
        <v>0</v>
      </c>
      <c r="BD1200">
        <v>0</v>
      </c>
      <c r="BE1200">
        <v>0.02</v>
      </c>
      <c r="BF1200">
        <v>0.05</v>
      </c>
      <c r="BG1200">
        <v>9</v>
      </c>
      <c r="BH1200">
        <v>0.03</v>
      </c>
      <c r="BI1200">
        <f t="shared" si="260"/>
        <v>1.3493253373313344E-2</v>
      </c>
      <c r="BJ1200">
        <v>0.6</v>
      </c>
      <c r="BK1200">
        <v>0</v>
      </c>
      <c r="BL1200">
        <v>58.47</v>
      </c>
      <c r="BM1200">
        <v>34.76</v>
      </c>
      <c r="BN1200">
        <v>12.62</v>
      </c>
      <c r="BO1200">
        <v>17.09</v>
      </c>
      <c r="BP1200">
        <f t="shared" si="261"/>
        <v>2.3763118440779611</v>
      </c>
      <c r="BQ1200">
        <v>93.24</v>
      </c>
      <c r="BR1200">
        <v>2022</v>
      </c>
      <c r="BS1200">
        <v>0.32</v>
      </c>
      <c r="BT1200">
        <v>0.44</v>
      </c>
      <c r="BU1200" s="2">
        <f t="shared" si="262"/>
        <v>0.59939490196078427</v>
      </c>
      <c r="BV1200" s="1">
        <f t="shared" si="255"/>
        <v>0.68941559220389803</v>
      </c>
      <c r="BW1200" s="1">
        <f t="shared" si="254"/>
        <v>0.87631451774112945</v>
      </c>
      <c r="BX1200" s="1">
        <f t="shared" si="263"/>
        <v>0.87246451769995292</v>
      </c>
      <c r="BY1200" s="1" t="e">
        <f t="shared" si="264"/>
        <v>#DIV/0!</v>
      </c>
      <c r="BZ1200" s="1" t="e">
        <f t="shared" si="265"/>
        <v>#DIV/0!</v>
      </c>
      <c r="CA1200" s="1" t="e">
        <f t="shared" si="266"/>
        <v>#DIV/0!</v>
      </c>
      <c r="CB1200">
        <v>0</v>
      </c>
      <c r="CC1200">
        <f t="shared" si="267"/>
        <v>0</v>
      </c>
      <c r="CD1200">
        <v>0</v>
      </c>
    </row>
    <row r="1201" spans="1:82" x14ac:dyDescent="0.35">
      <c r="A1201">
        <v>905</v>
      </c>
      <c r="B1201" t="s">
        <v>1397</v>
      </c>
      <c r="C1201" t="s">
        <v>103</v>
      </c>
      <c r="D1201">
        <v>70</v>
      </c>
      <c r="E1201" t="s">
        <v>1156</v>
      </c>
      <c r="F1201" t="s">
        <v>196</v>
      </c>
      <c r="G1201">
        <v>2023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233</v>
      </c>
      <c r="V1201">
        <v>805</v>
      </c>
      <c r="W1201">
        <v>6</v>
      </c>
      <c r="X1201">
        <v>2</v>
      </c>
      <c r="Y1201">
        <v>1</v>
      </c>
      <c r="Z1201">
        <v>34</v>
      </c>
      <c r="AA1201">
        <v>0</v>
      </c>
      <c r="AB1201">
        <v>37</v>
      </c>
      <c r="AC1201">
        <v>54</v>
      </c>
      <c r="AD1201">
        <v>296</v>
      </c>
      <c r="AE1201">
        <v>0</v>
      </c>
      <c r="AF1201">
        <v>1</v>
      </c>
      <c r="AG1201">
        <v>0</v>
      </c>
      <c r="AH1201">
        <f t="shared" si="256"/>
        <v>1</v>
      </c>
      <c r="AI1201">
        <f t="shared" si="257"/>
        <v>7.6923076923076927E-2</v>
      </c>
      <c r="AJ1201">
        <f t="shared" si="258"/>
        <v>1.6666666666666668E-3</v>
      </c>
      <c r="AK1201">
        <v>38</v>
      </c>
      <c r="AL1201">
        <v>293</v>
      </c>
      <c r="AM1201">
        <v>15</v>
      </c>
      <c r="AN1201">
        <v>0</v>
      </c>
      <c r="AO1201">
        <v>0.14000000000000001</v>
      </c>
      <c r="AP1201">
        <v>0.01</v>
      </c>
      <c r="AQ1201">
        <v>144.1</v>
      </c>
      <c r="AR1201">
        <v>181.1</v>
      </c>
      <c r="AS1201">
        <f t="shared" si="259"/>
        <v>1101</v>
      </c>
      <c r="AT1201">
        <v>13</v>
      </c>
      <c r="AU1201">
        <v>600</v>
      </c>
      <c r="AV1201">
        <v>793</v>
      </c>
      <c r="AW1201">
        <v>0</v>
      </c>
      <c r="AX1201">
        <v>3.45</v>
      </c>
      <c r="AY1201">
        <v>8</v>
      </c>
      <c r="AZ1201">
        <v>270</v>
      </c>
      <c r="BA1201">
        <v>20.76923077</v>
      </c>
      <c r="BB1201">
        <v>0</v>
      </c>
      <c r="BC1201">
        <v>0</v>
      </c>
      <c r="BD1201">
        <v>0</v>
      </c>
      <c r="BE1201">
        <v>0.03</v>
      </c>
      <c r="BF1201">
        <v>0</v>
      </c>
      <c r="BG1201">
        <v>6</v>
      </c>
      <c r="BH1201">
        <v>0.02</v>
      </c>
      <c r="BI1201">
        <f t="shared" si="260"/>
        <v>0.01</v>
      </c>
      <c r="BJ1201">
        <v>0.76</v>
      </c>
      <c r="BK1201">
        <v>0</v>
      </c>
      <c r="BL1201">
        <v>61.92</v>
      </c>
      <c r="BM1201">
        <v>22.77</v>
      </c>
      <c r="BN1201">
        <v>11.08</v>
      </c>
      <c r="BO1201">
        <v>13.93</v>
      </c>
      <c r="BP1201">
        <f t="shared" si="261"/>
        <v>1.835</v>
      </c>
      <c r="BQ1201">
        <v>84.69</v>
      </c>
      <c r="BR1201">
        <v>2019</v>
      </c>
      <c r="BS1201">
        <v>0.24</v>
      </c>
      <c r="BT1201">
        <v>0.3</v>
      </c>
      <c r="BU1201" s="2">
        <f t="shared" si="262"/>
        <v>0.41239040077569483</v>
      </c>
      <c r="BV1201" s="1">
        <f t="shared" si="255"/>
        <v>0.58686538461538473</v>
      </c>
      <c r="BW1201" s="1">
        <f t="shared" si="254"/>
        <v>0.8588905185185185</v>
      </c>
      <c r="BX1201" s="1">
        <f t="shared" si="263"/>
        <v>0.89806980057749297</v>
      </c>
      <c r="BY1201" s="1" t="e">
        <f t="shared" si="264"/>
        <v>#DIV/0!</v>
      </c>
      <c r="BZ1201" s="1" t="e">
        <f t="shared" si="265"/>
        <v>#DIV/0!</v>
      </c>
      <c r="CA1201" s="1" t="e">
        <f t="shared" si="266"/>
        <v>#DIV/0!</v>
      </c>
      <c r="CB1201">
        <v>0</v>
      </c>
      <c r="CC1201">
        <f t="shared" si="267"/>
        <v>0</v>
      </c>
      <c r="CD1201">
        <v>0</v>
      </c>
    </row>
    <row r="1202" spans="1:82" x14ac:dyDescent="0.35">
      <c r="A1202">
        <v>162</v>
      </c>
      <c r="B1202" t="s">
        <v>177</v>
      </c>
      <c r="C1202" t="s">
        <v>75</v>
      </c>
      <c r="D1202">
        <v>76</v>
      </c>
      <c r="E1202" t="s">
        <v>70</v>
      </c>
      <c r="F1202" t="s">
        <v>116</v>
      </c>
      <c r="G1202">
        <v>2015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109</v>
      </c>
      <c r="AC1202">
        <v>173</v>
      </c>
      <c r="AD1202">
        <v>1502</v>
      </c>
      <c r="AE1202">
        <v>14</v>
      </c>
      <c r="AF1202">
        <v>3</v>
      </c>
      <c r="AG1202">
        <v>2</v>
      </c>
      <c r="AH1202">
        <f t="shared" si="256"/>
        <v>2</v>
      </c>
      <c r="AI1202">
        <f t="shared" si="257"/>
        <v>0.125</v>
      </c>
      <c r="AJ1202">
        <f t="shared" si="258"/>
        <v>1.890359168241966E-3</v>
      </c>
      <c r="AK1202">
        <v>2102</v>
      </c>
      <c r="AL1202">
        <v>438</v>
      </c>
      <c r="AM1202">
        <v>76</v>
      </c>
      <c r="AN1202">
        <v>0</v>
      </c>
      <c r="AO1202">
        <v>0.28999999999999998</v>
      </c>
      <c r="AP1202">
        <v>0.38</v>
      </c>
      <c r="AQ1202">
        <v>230.2</v>
      </c>
      <c r="AR1202">
        <v>339.2</v>
      </c>
      <c r="AS1202">
        <f t="shared" si="259"/>
        <v>1502</v>
      </c>
      <c r="AT1202">
        <v>16</v>
      </c>
      <c r="AU1202">
        <v>1058</v>
      </c>
      <c r="AV1202">
        <v>1119</v>
      </c>
      <c r="AW1202">
        <v>0</v>
      </c>
      <c r="AX1202">
        <v>0</v>
      </c>
      <c r="AY1202">
        <v>13.78</v>
      </c>
      <c r="AZ1202">
        <v>109</v>
      </c>
      <c r="BA1202">
        <v>6.8125</v>
      </c>
      <c r="BB1202">
        <v>0</v>
      </c>
      <c r="BC1202">
        <v>0</v>
      </c>
      <c r="BD1202">
        <v>0</v>
      </c>
      <c r="BE1202">
        <v>0</v>
      </c>
      <c r="BF1202">
        <v>0.13</v>
      </c>
      <c r="BG1202">
        <v>14</v>
      </c>
      <c r="BH1202">
        <v>0.13</v>
      </c>
      <c r="BI1202">
        <f t="shared" si="260"/>
        <v>1.3232514177693762E-2</v>
      </c>
      <c r="BJ1202">
        <v>0.95</v>
      </c>
      <c r="BK1202">
        <v>0</v>
      </c>
      <c r="BL1202">
        <v>0</v>
      </c>
      <c r="BM1202">
        <v>93.88</v>
      </c>
      <c r="BN1202">
        <v>14.39</v>
      </c>
      <c r="BO1202">
        <v>21.2</v>
      </c>
      <c r="BP1202">
        <f t="shared" si="261"/>
        <v>1.4196597353497165</v>
      </c>
      <c r="BQ1202">
        <v>93.88</v>
      </c>
      <c r="BR1202">
        <v>2006</v>
      </c>
      <c r="BS1202">
        <v>0.22</v>
      </c>
      <c r="BT1202">
        <v>0.32</v>
      </c>
      <c r="BU1202" s="2">
        <f t="shared" si="262"/>
        <v>0.55116246498599442</v>
      </c>
      <c r="BV1202" s="1">
        <f t="shared" si="255"/>
        <v>0.58068298676748575</v>
      </c>
      <c r="BW1202" s="1">
        <f t="shared" si="254"/>
        <v>0.8544099761040147</v>
      </c>
      <c r="BX1202" s="1">
        <f t="shared" si="263"/>
        <v>0.87882592054845909</v>
      </c>
      <c r="BY1202" s="1" t="e">
        <f t="shared" si="264"/>
        <v>#DIV/0!</v>
      </c>
      <c r="BZ1202" s="1" t="e">
        <f t="shared" si="265"/>
        <v>#DIV/0!</v>
      </c>
      <c r="CA1202" s="1" t="e">
        <f t="shared" si="266"/>
        <v>#DIV/0!</v>
      </c>
      <c r="CB1202">
        <v>0</v>
      </c>
      <c r="CC1202">
        <f t="shared" si="267"/>
        <v>0</v>
      </c>
      <c r="CD1202">
        <v>0</v>
      </c>
    </row>
    <row r="1203" spans="1:82" x14ac:dyDescent="0.35">
      <c r="A1203">
        <v>889</v>
      </c>
      <c r="B1203" t="s">
        <v>472</v>
      </c>
      <c r="C1203" t="s">
        <v>86</v>
      </c>
      <c r="D1203">
        <v>75</v>
      </c>
      <c r="E1203" t="s">
        <v>70</v>
      </c>
      <c r="F1203" t="s">
        <v>115</v>
      </c>
      <c r="G1203">
        <v>2013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85</v>
      </c>
      <c r="AC1203">
        <v>127</v>
      </c>
      <c r="AD1203">
        <v>1314</v>
      </c>
      <c r="AE1203">
        <v>8</v>
      </c>
      <c r="AF1203">
        <v>0</v>
      </c>
      <c r="AG1203">
        <v>0</v>
      </c>
      <c r="AH1203">
        <f t="shared" si="256"/>
        <v>0</v>
      </c>
      <c r="AI1203">
        <f t="shared" si="257"/>
        <v>0</v>
      </c>
      <c r="AJ1203">
        <f t="shared" si="258"/>
        <v>0</v>
      </c>
      <c r="AK1203">
        <v>1367</v>
      </c>
      <c r="AL1203">
        <v>408</v>
      </c>
      <c r="AM1203">
        <v>60</v>
      </c>
      <c r="AN1203">
        <v>0</v>
      </c>
      <c r="AO1203">
        <v>0.24</v>
      </c>
      <c r="AP1203">
        <v>0.32</v>
      </c>
      <c r="AQ1203">
        <v>179.4</v>
      </c>
      <c r="AR1203">
        <v>264.39999999999998</v>
      </c>
      <c r="AS1203">
        <f t="shared" si="259"/>
        <v>1314</v>
      </c>
      <c r="AT1203">
        <v>16</v>
      </c>
      <c r="AU1203">
        <v>1083</v>
      </c>
      <c r="AV1203">
        <v>1128</v>
      </c>
      <c r="AW1203">
        <v>0</v>
      </c>
      <c r="AX1203">
        <v>0</v>
      </c>
      <c r="AY1203">
        <v>15.46</v>
      </c>
      <c r="AZ1203">
        <v>85</v>
      </c>
      <c r="BA1203">
        <v>5.3125</v>
      </c>
      <c r="BB1203">
        <v>0</v>
      </c>
      <c r="BC1203">
        <v>0</v>
      </c>
      <c r="BD1203">
        <v>0</v>
      </c>
      <c r="BE1203">
        <v>0</v>
      </c>
      <c r="BF1203">
        <v>0.09</v>
      </c>
      <c r="BG1203">
        <v>8</v>
      </c>
      <c r="BH1203">
        <v>0.09</v>
      </c>
      <c r="BI1203">
        <f t="shared" si="260"/>
        <v>7.3868882733148658E-3</v>
      </c>
      <c r="BJ1203">
        <v>0.96</v>
      </c>
      <c r="BK1203">
        <v>0</v>
      </c>
      <c r="BL1203">
        <v>0</v>
      </c>
      <c r="BM1203">
        <v>82.12</v>
      </c>
      <c r="BN1203">
        <v>11.21</v>
      </c>
      <c r="BO1203">
        <v>16.52</v>
      </c>
      <c r="BP1203">
        <f t="shared" si="261"/>
        <v>1.2132963988919667</v>
      </c>
      <c r="BQ1203">
        <v>82.12</v>
      </c>
      <c r="BR1203">
        <v>2008</v>
      </c>
      <c r="BS1203">
        <v>0.17</v>
      </c>
      <c r="BT1203">
        <v>0.24</v>
      </c>
      <c r="BU1203" s="2">
        <f t="shared" si="262"/>
        <v>0.41450980392156861</v>
      </c>
      <c r="BV1203" s="1">
        <f t="shared" si="255"/>
        <v>0.50656481994459834</v>
      </c>
      <c r="BW1203" s="1">
        <f t="shared" si="254"/>
        <v>0.80509944041413095</v>
      </c>
      <c r="BX1203" s="1">
        <f t="shared" si="263"/>
        <v>0.85322752374746424</v>
      </c>
      <c r="BY1203" s="1" t="e">
        <f t="shared" si="264"/>
        <v>#DIV/0!</v>
      </c>
      <c r="BZ1203" s="1" t="e">
        <f t="shared" si="265"/>
        <v>#DIV/0!</v>
      </c>
      <c r="CA1203" s="1" t="e">
        <f t="shared" si="266"/>
        <v>#DIV/0!</v>
      </c>
      <c r="CB1203">
        <v>0</v>
      </c>
      <c r="CC1203">
        <f t="shared" si="267"/>
        <v>0</v>
      </c>
      <c r="CD1203">
        <v>0</v>
      </c>
    </row>
    <row r="1204" spans="1:82" x14ac:dyDescent="0.35">
      <c r="A1204">
        <v>1606</v>
      </c>
      <c r="B1204" t="s">
        <v>1139</v>
      </c>
      <c r="C1204" t="s">
        <v>86</v>
      </c>
      <c r="D1204">
        <v>75</v>
      </c>
      <c r="E1204" t="s">
        <v>797</v>
      </c>
      <c r="F1204" t="s">
        <v>123</v>
      </c>
      <c r="G1204">
        <v>2022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1</v>
      </c>
      <c r="AD1204">
        <v>7</v>
      </c>
      <c r="AE1204">
        <v>1</v>
      </c>
      <c r="AF1204">
        <v>0</v>
      </c>
      <c r="AG1204">
        <v>0</v>
      </c>
      <c r="AH1204">
        <f t="shared" si="256"/>
        <v>0</v>
      </c>
      <c r="AI1204">
        <f t="shared" si="257"/>
        <v>0</v>
      </c>
      <c r="AJ1204">
        <f t="shared" si="258"/>
        <v>0</v>
      </c>
      <c r="AK1204">
        <v>6</v>
      </c>
      <c r="AL1204">
        <v>1</v>
      </c>
      <c r="AM1204">
        <v>1</v>
      </c>
      <c r="AN1204">
        <v>0</v>
      </c>
      <c r="AO1204">
        <v>0.04</v>
      </c>
      <c r="AP1204">
        <v>0.02</v>
      </c>
      <c r="AQ1204">
        <v>6.7</v>
      </c>
      <c r="AR1204">
        <v>7.7</v>
      </c>
      <c r="AS1204">
        <f t="shared" si="259"/>
        <v>7</v>
      </c>
      <c r="AT1204">
        <v>1</v>
      </c>
      <c r="AU1204">
        <v>3</v>
      </c>
      <c r="AV1204">
        <v>75</v>
      </c>
      <c r="AW1204">
        <v>0</v>
      </c>
      <c r="AX1204">
        <v>0</v>
      </c>
      <c r="AY1204">
        <v>7</v>
      </c>
      <c r="AZ1204">
        <v>1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1</v>
      </c>
      <c r="BH1204">
        <v>1</v>
      </c>
      <c r="BI1204">
        <f t="shared" si="260"/>
        <v>0.33333333333333331</v>
      </c>
      <c r="BJ1204">
        <v>0.04</v>
      </c>
      <c r="BK1204">
        <v>0</v>
      </c>
      <c r="BL1204">
        <v>0</v>
      </c>
      <c r="BM1204">
        <v>7</v>
      </c>
      <c r="BN1204">
        <v>6.7</v>
      </c>
      <c r="BO1204">
        <v>7.7</v>
      </c>
      <c r="BP1204">
        <f t="shared" si="261"/>
        <v>2.3333333333333335</v>
      </c>
      <c r="BQ1204">
        <v>7</v>
      </c>
      <c r="BR1204">
        <v>2020</v>
      </c>
      <c r="BS1204">
        <v>2.23</v>
      </c>
      <c r="BT1204">
        <v>2.57</v>
      </c>
      <c r="BU1204" s="2">
        <f t="shared" si="262"/>
        <v>2.0980392156862746E-2</v>
      </c>
      <c r="BV1204" s="1">
        <f t="shared" si="255"/>
        <v>0.13586666666666666</v>
      </c>
      <c r="BW1204" s="1">
        <f t="shared" si="254"/>
        <v>0.36403622222222215</v>
      </c>
      <c r="BX1204" s="1">
        <f t="shared" si="263"/>
        <v>0.57816666666666672</v>
      </c>
      <c r="BY1204" s="1" t="e">
        <f t="shared" si="264"/>
        <v>#DIV/0!</v>
      </c>
      <c r="BZ1204" s="1" t="e">
        <f t="shared" si="265"/>
        <v>#DIV/0!</v>
      </c>
      <c r="CA1204" s="1" t="e">
        <f t="shared" si="266"/>
        <v>#DIV/0!</v>
      </c>
      <c r="CB1204">
        <v>0</v>
      </c>
      <c r="CC1204">
        <f t="shared" si="267"/>
        <v>0</v>
      </c>
      <c r="CD1204">
        <v>0</v>
      </c>
    </row>
    <row r="1205" spans="1:82" x14ac:dyDescent="0.35">
      <c r="A1205">
        <v>840</v>
      </c>
      <c r="B1205" t="s">
        <v>1374</v>
      </c>
      <c r="C1205" t="s">
        <v>69</v>
      </c>
      <c r="D1205">
        <v>73</v>
      </c>
      <c r="E1205" t="s">
        <v>1156</v>
      </c>
      <c r="F1205" t="s">
        <v>76</v>
      </c>
      <c r="G1205">
        <v>2022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210</v>
      </c>
      <c r="V1205">
        <v>814</v>
      </c>
      <c r="W1205">
        <v>7</v>
      </c>
      <c r="X1205">
        <v>0</v>
      </c>
      <c r="Y1205">
        <v>0</v>
      </c>
      <c r="Z1205">
        <v>47</v>
      </c>
      <c r="AA1205">
        <v>0</v>
      </c>
      <c r="AB1205">
        <v>60</v>
      </c>
      <c r="AC1205">
        <v>75</v>
      </c>
      <c r="AD1205">
        <v>441</v>
      </c>
      <c r="AE1205">
        <v>2</v>
      </c>
      <c r="AF1205">
        <v>0</v>
      </c>
      <c r="AG1205">
        <v>0</v>
      </c>
      <c r="AH1205">
        <f t="shared" si="256"/>
        <v>0</v>
      </c>
      <c r="AI1205">
        <f t="shared" si="257"/>
        <v>0</v>
      </c>
      <c r="AJ1205">
        <f t="shared" si="258"/>
        <v>0</v>
      </c>
      <c r="AK1205">
        <v>-15</v>
      </c>
      <c r="AL1205">
        <v>468</v>
      </c>
      <c r="AM1205">
        <v>17</v>
      </c>
      <c r="AN1205">
        <v>0</v>
      </c>
      <c r="AO1205">
        <v>0.14000000000000001</v>
      </c>
      <c r="AP1205">
        <v>-0.01</v>
      </c>
      <c r="AQ1205">
        <v>179.5</v>
      </c>
      <c r="AR1205">
        <v>239.5</v>
      </c>
      <c r="AS1205">
        <f t="shared" si="259"/>
        <v>1255</v>
      </c>
      <c r="AT1205">
        <v>14</v>
      </c>
      <c r="AU1205">
        <v>624</v>
      </c>
      <c r="AV1205">
        <v>970</v>
      </c>
      <c r="AW1205">
        <v>0</v>
      </c>
      <c r="AX1205">
        <v>3.88</v>
      </c>
      <c r="AY1205">
        <v>7.35</v>
      </c>
      <c r="AZ1205">
        <v>270</v>
      </c>
      <c r="BA1205">
        <v>19.285714290000001</v>
      </c>
      <c r="BB1205">
        <v>0</v>
      </c>
      <c r="BC1205">
        <v>0</v>
      </c>
      <c r="BD1205">
        <v>0</v>
      </c>
      <c r="BE1205">
        <v>0.03</v>
      </c>
      <c r="BF1205">
        <v>0.03</v>
      </c>
      <c r="BG1205">
        <v>9</v>
      </c>
      <c r="BH1205">
        <v>0.03</v>
      </c>
      <c r="BI1205">
        <f t="shared" si="260"/>
        <v>1.4423076923076924E-2</v>
      </c>
      <c r="BJ1205">
        <v>0.64</v>
      </c>
      <c r="BK1205">
        <v>0</v>
      </c>
      <c r="BL1205">
        <v>58.14</v>
      </c>
      <c r="BM1205">
        <v>31.5</v>
      </c>
      <c r="BN1205">
        <v>12.82</v>
      </c>
      <c r="BO1205">
        <v>17.11</v>
      </c>
      <c r="BP1205">
        <f t="shared" si="261"/>
        <v>2.0112179487179489</v>
      </c>
      <c r="BQ1205">
        <v>89.64</v>
      </c>
      <c r="BR1205">
        <v>2017</v>
      </c>
      <c r="BS1205">
        <v>0.28999999999999998</v>
      </c>
      <c r="BT1205">
        <v>0.38</v>
      </c>
      <c r="BU1205" s="2">
        <f t="shared" si="262"/>
        <v>0.5246890196078432</v>
      </c>
      <c r="BV1205" s="1">
        <f t="shared" si="255"/>
        <v>0.6304608974358975</v>
      </c>
      <c r="BW1205" s="1">
        <f t="shared" si="254"/>
        <v>0.83240179487179478</v>
      </c>
      <c r="BX1205" s="1">
        <f t="shared" si="263"/>
        <v>0.86893131872417584</v>
      </c>
      <c r="BY1205" s="1" t="e">
        <f t="shared" si="264"/>
        <v>#DIV/0!</v>
      </c>
      <c r="BZ1205" s="1" t="e">
        <f t="shared" si="265"/>
        <v>#DIV/0!</v>
      </c>
      <c r="CA1205" s="1" t="e">
        <f t="shared" si="266"/>
        <v>#DIV/0!</v>
      </c>
      <c r="CB1205">
        <v>0</v>
      </c>
      <c r="CC1205">
        <f t="shared" si="267"/>
        <v>0</v>
      </c>
      <c r="CD1205">
        <v>0</v>
      </c>
    </row>
    <row r="1206" spans="1:82" x14ac:dyDescent="0.35">
      <c r="A1206">
        <v>244</v>
      </c>
      <c r="B1206" t="s">
        <v>214</v>
      </c>
      <c r="C1206" t="s">
        <v>96</v>
      </c>
      <c r="D1206">
        <v>74</v>
      </c>
      <c r="E1206" t="s">
        <v>70</v>
      </c>
      <c r="F1206" t="s">
        <v>113</v>
      </c>
      <c r="G1206">
        <v>2022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10</v>
      </c>
      <c r="V1206">
        <v>47</v>
      </c>
      <c r="W1206">
        <v>0</v>
      </c>
      <c r="X1206">
        <v>0</v>
      </c>
      <c r="Y1206">
        <v>0</v>
      </c>
      <c r="Z1206">
        <v>3</v>
      </c>
      <c r="AA1206">
        <v>0</v>
      </c>
      <c r="AB1206">
        <v>107</v>
      </c>
      <c r="AC1206">
        <v>156</v>
      </c>
      <c r="AD1206">
        <v>1359</v>
      </c>
      <c r="AE1206">
        <v>9</v>
      </c>
      <c r="AF1206">
        <v>0</v>
      </c>
      <c r="AG1206">
        <v>0</v>
      </c>
      <c r="AH1206">
        <f t="shared" si="256"/>
        <v>0</v>
      </c>
      <c r="AI1206">
        <f t="shared" si="257"/>
        <v>0</v>
      </c>
      <c r="AJ1206">
        <f t="shared" si="258"/>
        <v>0</v>
      </c>
      <c r="AK1206">
        <v>1565</v>
      </c>
      <c r="AL1206">
        <v>494</v>
      </c>
      <c r="AM1206">
        <v>67</v>
      </c>
      <c r="AN1206">
        <v>0</v>
      </c>
      <c r="AO1206">
        <v>0.28999999999999998</v>
      </c>
      <c r="AP1206">
        <v>0.36</v>
      </c>
      <c r="AQ1206">
        <v>194.6</v>
      </c>
      <c r="AR1206">
        <v>301.60000000000002</v>
      </c>
      <c r="AS1206">
        <f t="shared" si="259"/>
        <v>1406</v>
      </c>
      <c r="AT1206">
        <v>17</v>
      </c>
      <c r="AU1206">
        <v>1015</v>
      </c>
      <c r="AV1206">
        <v>1171</v>
      </c>
      <c r="AW1206">
        <v>0</v>
      </c>
      <c r="AX1206">
        <v>4.7</v>
      </c>
      <c r="AY1206">
        <v>12.7</v>
      </c>
      <c r="AZ1206">
        <v>117</v>
      </c>
      <c r="BA1206">
        <v>6.8823529409999997</v>
      </c>
      <c r="BB1206">
        <v>0</v>
      </c>
      <c r="BC1206">
        <v>0</v>
      </c>
      <c r="BD1206">
        <v>0</v>
      </c>
      <c r="BE1206">
        <v>0</v>
      </c>
      <c r="BF1206">
        <v>0.08</v>
      </c>
      <c r="BG1206">
        <v>9</v>
      </c>
      <c r="BH1206">
        <v>0.08</v>
      </c>
      <c r="BI1206">
        <f t="shared" si="260"/>
        <v>8.8669950738916262E-3</v>
      </c>
      <c r="BJ1206">
        <v>0.87</v>
      </c>
      <c r="BK1206">
        <v>0</v>
      </c>
      <c r="BL1206">
        <v>2.76</v>
      </c>
      <c r="BM1206">
        <v>79.94</v>
      </c>
      <c r="BN1206">
        <v>11.45</v>
      </c>
      <c r="BO1206">
        <v>17.739999999999998</v>
      </c>
      <c r="BP1206">
        <f t="shared" si="261"/>
        <v>1.3852216748768473</v>
      </c>
      <c r="BQ1206">
        <v>82.71</v>
      </c>
      <c r="BR1206">
        <v>2020</v>
      </c>
      <c r="BS1206">
        <v>0.19</v>
      </c>
      <c r="BT1206">
        <v>0.3</v>
      </c>
      <c r="BU1206" s="2">
        <f t="shared" si="262"/>
        <v>0.54722686274509802</v>
      </c>
      <c r="BV1206" s="1">
        <f t="shared" si="255"/>
        <v>0.53496108374384244</v>
      </c>
      <c r="BW1206" s="1">
        <f t="shared" ref="BW1206:BW1269" si="268">((BG1206/75)*(AS1206/7500)/2)+(AO1206/4)+(BP1206/10)+(BJ1206/2)+(AU1206/100000)+((AB1206/AC1206)/10)+(AZ1206/1500)</f>
        <v>0.81400991107742826</v>
      </c>
      <c r="BX1206" s="1">
        <f t="shared" si="263"/>
        <v>0.85345504833056562</v>
      </c>
      <c r="BY1206" s="1" t="e">
        <f t="shared" si="264"/>
        <v>#DIV/0!</v>
      </c>
      <c r="BZ1206" s="1" t="e">
        <f t="shared" si="265"/>
        <v>#DIV/0!</v>
      </c>
      <c r="CA1206" s="1" t="e">
        <f t="shared" si="266"/>
        <v>#DIV/0!</v>
      </c>
      <c r="CB1206">
        <v>0</v>
      </c>
      <c r="CC1206">
        <f t="shared" si="267"/>
        <v>0</v>
      </c>
      <c r="CD1206">
        <v>0</v>
      </c>
    </row>
    <row r="1207" spans="1:82" x14ac:dyDescent="0.35">
      <c r="A1207">
        <v>1549</v>
      </c>
      <c r="B1207" t="s">
        <v>1125</v>
      </c>
      <c r="C1207" t="s">
        <v>81</v>
      </c>
      <c r="D1207">
        <v>77</v>
      </c>
      <c r="E1207" t="s">
        <v>797</v>
      </c>
      <c r="F1207" t="s">
        <v>79</v>
      </c>
      <c r="G1207">
        <v>2018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103</v>
      </c>
      <c r="AC1207">
        <v>150</v>
      </c>
      <c r="AD1207">
        <v>1336</v>
      </c>
      <c r="AE1207">
        <v>10</v>
      </c>
      <c r="AF1207">
        <v>2</v>
      </c>
      <c r="AG1207">
        <v>1</v>
      </c>
      <c r="AH1207">
        <f t="shared" si="256"/>
        <v>1</v>
      </c>
      <c r="AI1207">
        <f t="shared" si="257"/>
        <v>6.25E-2</v>
      </c>
      <c r="AJ1207">
        <f t="shared" si="258"/>
        <v>1.0070493454179255E-3</v>
      </c>
      <c r="AK1207">
        <v>1375</v>
      </c>
      <c r="AL1207">
        <v>568</v>
      </c>
      <c r="AM1207">
        <v>68</v>
      </c>
      <c r="AN1207">
        <v>0</v>
      </c>
      <c r="AO1207">
        <v>0.27</v>
      </c>
      <c r="AP1207">
        <v>0.27</v>
      </c>
      <c r="AQ1207">
        <v>191.6</v>
      </c>
      <c r="AR1207">
        <v>294.60000000000002</v>
      </c>
      <c r="AS1207">
        <f t="shared" si="259"/>
        <v>1336</v>
      </c>
      <c r="AT1207">
        <v>16</v>
      </c>
      <c r="AU1207">
        <v>993</v>
      </c>
      <c r="AV1207">
        <v>1053</v>
      </c>
      <c r="AW1207">
        <v>0</v>
      </c>
      <c r="AX1207">
        <v>0</v>
      </c>
      <c r="AY1207">
        <v>12.97</v>
      </c>
      <c r="AZ1207">
        <v>103</v>
      </c>
      <c r="BA1207">
        <v>6.4375</v>
      </c>
      <c r="BB1207">
        <v>0</v>
      </c>
      <c r="BC1207">
        <v>0</v>
      </c>
      <c r="BD1207">
        <v>0</v>
      </c>
      <c r="BE1207">
        <v>0</v>
      </c>
      <c r="BF1207">
        <v>0.1</v>
      </c>
      <c r="BG1207">
        <v>10</v>
      </c>
      <c r="BH1207">
        <v>0.1</v>
      </c>
      <c r="BI1207">
        <f t="shared" si="260"/>
        <v>1.0070493454179255E-2</v>
      </c>
      <c r="BJ1207">
        <v>0.94</v>
      </c>
      <c r="BK1207">
        <v>0</v>
      </c>
      <c r="BL1207">
        <v>0</v>
      </c>
      <c r="BM1207">
        <v>83.5</v>
      </c>
      <c r="BN1207">
        <v>11.98</v>
      </c>
      <c r="BO1207">
        <v>18.41</v>
      </c>
      <c r="BP1207">
        <f t="shared" si="261"/>
        <v>1.3454179254783485</v>
      </c>
      <c r="BQ1207">
        <v>83.5</v>
      </c>
      <c r="BR1207">
        <v>2013</v>
      </c>
      <c r="BS1207">
        <v>0.19</v>
      </c>
      <c r="BT1207">
        <v>0.3</v>
      </c>
      <c r="BU1207" s="2">
        <f t="shared" si="262"/>
        <v>0.44911064425770303</v>
      </c>
      <c r="BV1207" s="1">
        <f t="shared" si="255"/>
        <v>0.52787089627391748</v>
      </c>
      <c r="BW1207" s="1">
        <f t="shared" si="268"/>
        <v>0.83118068143672375</v>
      </c>
      <c r="BX1207" s="1">
        <f t="shared" si="263"/>
        <v>0.8661147092145014</v>
      </c>
      <c r="BY1207" s="1" t="e">
        <f t="shared" si="264"/>
        <v>#DIV/0!</v>
      </c>
      <c r="BZ1207" s="1" t="e">
        <f t="shared" si="265"/>
        <v>#DIV/0!</v>
      </c>
      <c r="CA1207" s="1" t="e">
        <f t="shared" si="266"/>
        <v>#DIV/0!</v>
      </c>
      <c r="CB1207">
        <v>0</v>
      </c>
      <c r="CC1207">
        <f t="shared" si="267"/>
        <v>0</v>
      </c>
      <c r="CD1207">
        <v>0</v>
      </c>
    </row>
    <row r="1208" spans="1:82" x14ac:dyDescent="0.35">
      <c r="A1208">
        <v>1641</v>
      </c>
      <c r="B1208" t="s">
        <v>789</v>
      </c>
      <c r="C1208" t="s">
        <v>72</v>
      </c>
      <c r="D1208">
        <v>72</v>
      </c>
      <c r="E1208" t="s">
        <v>70</v>
      </c>
      <c r="F1208" t="s">
        <v>127</v>
      </c>
      <c r="G1208">
        <v>2020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53</v>
      </c>
      <c r="AC1208">
        <v>75</v>
      </c>
      <c r="AD1208">
        <v>879</v>
      </c>
      <c r="AE1208">
        <v>8</v>
      </c>
      <c r="AF1208">
        <v>0</v>
      </c>
      <c r="AG1208">
        <v>0</v>
      </c>
      <c r="AH1208">
        <f t="shared" si="256"/>
        <v>0</v>
      </c>
      <c r="AI1208">
        <f t="shared" si="257"/>
        <v>0</v>
      </c>
      <c r="AJ1208">
        <f t="shared" si="258"/>
        <v>0</v>
      </c>
      <c r="AK1208">
        <v>940</v>
      </c>
      <c r="AL1208">
        <v>291</v>
      </c>
      <c r="AM1208">
        <v>38</v>
      </c>
      <c r="AN1208">
        <v>0</v>
      </c>
      <c r="AO1208">
        <v>0.22</v>
      </c>
      <c r="AP1208">
        <v>0.3</v>
      </c>
      <c r="AQ1208">
        <v>135.9</v>
      </c>
      <c r="AR1208">
        <v>188.9</v>
      </c>
      <c r="AS1208">
        <f t="shared" si="259"/>
        <v>879</v>
      </c>
      <c r="AT1208">
        <v>11</v>
      </c>
      <c r="AU1208">
        <v>577</v>
      </c>
      <c r="AV1208">
        <v>669</v>
      </c>
      <c r="AW1208">
        <v>0</v>
      </c>
      <c r="AX1208">
        <v>0</v>
      </c>
      <c r="AY1208">
        <v>16.579999999999998</v>
      </c>
      <c r="AZ1208">
        <v>54</v>
      </c>
      <c r="BA1208">
        <v>4.9090909089999997</v>
      </c>
      <c r="BB1208">
        <v>0</v>
      </c>
      <c r="BC1208">
        <v>0</v>
      </c>
      <c r="BD1208">
        <v>0</v>
      </c>
      <c r="BE1208">
        <v>0</v>
      </c>
      <c r="BF1208">
        <v>0.15</v>
      </c>
      <c r="BG1208">
        <v>8</v>
      </c>
      <c r="BH1208">
        <v>0.15</v>
      </c>
      <c r="BI1208">
        <f t="shared" si="260"/>
        <v>1.3864818024263431E-2</v>
      </c>
      <c r="BJ1208">
        <v>0.86</v>
      </c>
      <c r="BK1208">
        <v>0</v>
      </c>
      <c r="BL1208">
        <v>0</v>
      </c>
      <c r="BM1208">
        <v>79.91</v>
      </c>
      <c r="BN1208">
        <v>12.35</v>
      </c>
      <c r="BO1208">
        <v>17.170000000000002</v>
      </c>
      <c r="BP1208">
        <f t="shared" si="261"/>
        <v>1.5233968804159446</v>
      </c>
      <c r="BQ1208">
        <v>79.91</v>
      </c>
      <c r="BR1208">
        <v>2016</v>
      </c>
      <c r="BS1208">
        <v>0.24</v>
      </c>
      <c r="BT1208">
        <v>0.33</v>
      </c>
      <c r="BU1208" s="2">
        <f t="shared" si="262"/>
        <v>0.32921568627450981</v>
      </c>
      <c r="BV1208" s="1">
        <f t="shared" ref="BV1208:BV1271" si="269">((BG1208/100)+(AS1208/10000))+(BP1208/20)+(BJ1208/5)+(AZ1208/2000)-(AI1208/5)+(U1208/5000)+(Z1208/5000)</f>
        <v>0.44326984402079722</v>
      </c>
      <c r="BW1208" s="1">
        <f t="shared" si="268"/>
        <v>0.75602702137492783</v>
      </c>
      <c r="BX1208" s="1">
        <f t="shared" si="263"/>
        <v>0.83165786985886725</v>
      </c>
      <c r="BY1208" s="1" t="e">
        <f t="shared" si="264"/>
        <v>#DIV/0!</v>
      </c>
      <c r="BZ1208" s="1" t="e">
        <f t="shared" si="265"/>
        <v>#DIV/0!</v>
      </c>
      <c r="CA1208" s="1" t="e">
        <f t="shared" si="266"/>
        <v>#DIV/0!</v>
      </c>
      <c r="CB1208">
        <v>0</v>
      </c>
      <c r="CC1208">
        <f t="shared" si="267"/>
        <v>0</v>
      </c>
      <c r="CD1208">
        <v>0</v>
      </c>
    </row>
    <row r="1209" spans="1:82" x14ac:dyDescent="0.35">
      <c r="A1209">
        <v>576</v>
      </c>
      <c r="B1209" t="s">
        <v>355</v>
      </c>
      <c r="C1209" t="s">
        <v>92</v>
      </c>
      <c r="D1209">
        <v>71</v>
      </c>
      <c r="E1209" t="s">
        <v>70</v>
      </c>
      <c r="F1209" t="s">
        <v>132</v>
      </c>
      <c r="G1209">
        <v>2014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8</v>
      </c>
      <c r="V1209">
        <v>44</v>
      </c>
      <c r="W1209">
        <v>0</v>
      </c>
      <c r="X1209">
        <v>0</v>
      </c>
      <c r="Y1209">
        <v>0</v>
      </c>
      <c r="Z1209">
        <v>3</v>
      </c>
      <c r="AA1209">
        <v>0</v>
      </c>
      <c r="AB1209">
        <v>101</v>
      </c>
      <c r="AC1209">
        <v>141</v>
      </c>
      <c r="AD1209">
        <v>1404</v>
      </c>
      <c r="AE1209">
        <v>9</v>
      </c>
      <c r="AF1209">
        <v>1</v>
      </c>
      <c r="AG1209">
        <v>0</v>
      </c>
      <c r="AH1209">
        <f t="shared" si="256"/>
        <v>0</v>
      </c>
      <c r="AI1209">
        <f t="shared" si="257"/>
        <v>0</v>
      </c>
      <c r="AJ1209">
        <f t="shared" si="258"/>
        <v>0</v>
      </c>
      <c r="AK1209">
        <v>1777</v>
      </c>
      <c r="AL1209">
        <v>353</v>
      </c>
      <c r="AM1209">
        <v>69</v>
      </c>
      <c r="AN1209">
        <v>1</v>
      </c>
      <c r="AO1209">
        <v>0.24</v>
      </c>
      <c r="AP1209">
        <v>0.35</v>
      </c>
      <c r="AQ1209">
        <v>200.8</v>
      </c>
      <c r="AR1209">
        <v>301.8</v>
      </c>
      <c r="AS1209">
        <f t="shared" si="259"/>
        <v>1448</v>
      </c>
      <c r="AT1209">
        <v>16</v>
      </c>
      <c r="AU1209">
        <v>1003</v>
      </c>
      <c r="AV1209">
        <v>1137</v>
      </c>
      <c r="AW1209">
        <v>0</v>
      </c>
      <c r="AX1209">
        <v>5.5</v>
      </c>
      <c r="AY1209">
        <v>13.9</v>
      </c>
      <c r="AZ1209">
        <v>109</v>
      </c>
      <c r="BA1209">
        <v>6.8125</v>
      </c>
      <c r="BB1209">
        <v>0</v>
      </c>
      <c r="BC1209">
        <v>0</v>
      </c>
      <c r="BD1209">
        <v>0</v>
      </c>
      <c r="BE1209">
        <v>0</v>
      </c>
      <c r="BF1209">
        <v>0.09</v>
      </c>
      <c r="BG1209">
        <v>9</v>
      </c>
      <c r="BH1209">
        <v>0.08</v>
      </c>
      <c r="BI1209">
        <f t="shared" si="260"/>
        <v>8.9730807577268201E-3</v>
      </c>
      <c r="BJ1209">
        <v>0.88</v>
      </c>
      <c r="BK1209">
        <v>0</v>
      </c>
      <c r="BL1209">
        <v>2.75</v>
      </c>
      <c r="BM1209">
        <v>87.75</v>
      </c>
      <c r="BN1209">
        <v>12.55</v>
      </c>
      <c r="BO1209">
        <v>18.86</v>
      </c>
      <c r="BP1209">
        <f t="shared" si="261"/>
        <v>1.4436689930209372</v>
      </c>
      <c r="BQ1209">
        <v>90.5</v>
      </c>
      <c r="BR1209">
        <v>2010</v>
      </c>
      <c r="BS1209">
        <v>0.2</v>
      </c>
      <c r="BT1209">
        <v>0.3</v>
      </c>
      <c r="BU1209" s="2">
        <f t="shared" si="262"/>
        <v>0.57143215686274518</v>
      </c>
      <c r="BV1209" s="1">
        <f t="shared" si="269"/>
        <v>0.53968344965104698</v>
      </c>
      <c r="BW1209" s="1">
        <f t="shared" si="268"/>
        <v>0.81027877164251927</v>
      </c>
      <c r="BX1209" s="1">
        <f t="shared" si="263"/>
        <v>0.85146685497585262</v>
      </c>
      <c r="BY1209" s="1" t="e">
        <f t="shared" si="264"/>
        <v>#DIV/0!</v>
      </c>
      <c r="BZ1209" s="1" t="e">
        <f t="shared" si="265"/>
        <v>#DIV/0!</v>
      </c>
      <c r="CA1209" s="1" t="e">
        <f t="shared" si="266"/>
        <v>#DIV/0!</v>
      </c>
      <c r="CB1209">
        <v>0</v>
      </c>
      <c r="CC1209">
        <f t="shared" si="267"/>
        <v>0</v>
      </c>
      <c r="CD1209">
        <v>0</v>
      </c>
    </row>
    <row r="1210" spans="1:82" x14ac:dyDescent="0.35">
      <c r="A1210">
        <v>538</v>
      </c>
      <c r="B1210" t="s">
        <v>1296</v>
      </c>
      <c r="C1210" t="s">
        <v>100</v>
      </c>
      <c r="D1210">
        <v>69</v>
      </c>
      <c r="E1210" t="s">
        <v>1156</v>
      </c>
      <c r="F1210" t="s">
        <v>93</v>
      </c>
      <c r="G1210">
        <v>2013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127</v>
      </c>
      <c r="V1210">
        <v>456</v>
      </c>
      <c r="W1210">
        <v>1</v>
      </c>
      <c r="X1210">
        <v>1</v>
      </c>
      <c r="Y1210">
        <v>0</v>
      </c>
      <c r="Z1210">
        <v>16</v>
      </c>
      <c r="AA1210">
        <v>0</v>
      </c>
      <c r="AB1210">
        <v>12</v>
      </c>
      <c r="AC1210">
        <v>24</v>
      </c>
      <c r="AD1210">
        <v>66</v>
      </c>
      <c r="AE1210">
        <v>0</v>
      </c>
      <c r="AF1210">
        <v>0</v>
      </c>
      <c r="AG1210">
        <v>0</v>
      </c>
      <c r="AH1210">
        <f t="shared" si="256"/>
        <v>0</v>
      </c>
      <c r="AI1210">
        <f t="shared" si="257"/>
        <v>0</v>
      </c>
      <c r="AJ1210">
        <f t="shared" si="258"/>
        <v>0</v>
      </c>
      <c r="AK1210">
        <v>107</v>
      </c>
      <c r="AL1210">
        <v>57</v>
      </c>
      <c r="AM1210">
        <v>1</v>
      </c>
      <c r="AN1210">
        <v>0</v>
      </c>
      <c r="AO1210">
        <v>0.11</v>
      </c>
      <c r="AP1210">
        <v>0.04</v>
      </c>
      <c r="AQ1210">
        <v>58.2</v>
      </c>
      <c r="AR1210">
        <v>70.2</v>
      </c>
      <c r="AS1210">
        <f t="shared" si="259"/>
        <v>522</v>
      </c>
      <c r="AT1210">
        <v>6</v>
      </c>
      <c r="AU1210">
        <v>304</v>
      </c>
      <c r="AV1210">
        <v>426</v>
      </c>
      <c r="AW1210">
        <v>0</v>
      </c>
      <c r="AX1210">
        <v>3.59</v>
      </c>
      <c r="AY1210">
        <v>5.5</v>
      </c>
      <c r="AZ1210">
        <v>139</v>
      </c>
      <c r="BA1210">
        <v>23.166666670000001</v>
      </c>
      <c r="BB1210">
        <v>0</v>
      </c>
      <c r="BC1210">
        <v>0</v>
      </c>
      <c r="BD1210">
        <v>0</v>
      </c>
      <c r="BE1210">
        <v>0.01</v>
      </c>
      <c r="BF1210">
        <v>0</v>
      </c>
      <c r="BG1210">
        <v>1</v>
      </c>
      <c r="BH1210">
        <v>0.01</v>
      </c>
      <c r="BI1210">
        <f t="shared" si="260"/>
        <v>3.2894736842105261E-3</v>
      </c>
      <c r="BJ1210">
        <v>0.71</v>
      </c>
      <c r="BK1210">
        <v>0</v>
      </c>
      <c r="BL1210">
        <v>76</v>
      </c>
      <c r="BM1210">
        <v>11</v>
      </c>
      <c r="BN1210">
        <v>9.6999999999999993</v>
      </c>
      <c r="BO1210">
        <v>11.7</v>
      </c>
      <c r="BP1210">
        <f t="shared" si="261"/>
        <v>1.7171052631578947</v>
      </c>
      <c r="BQ1210">
        <v>87</v>
      </c>
      <c r="BR1210">
        <v>2012</v>
      </c>
      <c r="BS1210">
        <v>0.19</v>
      </c>
      <c r="BT1210">
        <v>0.23</v>
      </c>
      <c r="BU1210" s="2">
        <f t="shared" si="262"/>
        <v>0.2025207843137255</v>
      </c>
      <c r="BV1210" s="1">
        <f t="shared" si="269"/>
        <v>0.38815526315789473</v>
      </c>
      <c r="BW1210" s="1">
        <f t="shared" si="268"/>
        <v>0.70038119298245627</v>
      </c>
      <c r="BX1210" s="1">
        <f t="shared" si="263"/>
        <v>0.87237719301578953</v>
      </c>
      <c r="BY1210" s="1" t="e">
        <f t="shared" si="264"/>
        <v>#DIV/0!</v>
      </c>
      <c r="BZ1210" s="1" t="e">
        <f t="shared" si="265"/>
        <v>#DIV/0!</v>
      </c>
      <c r="CA1210" s="1" t="e">
        <f t="shared" si="266"/>
        <v>#DIV/0!</v>
      </c>
      <c r="CB1210">
        <v>0</v>
      </c>
      <c r="CC1210">
        <f t="shared" si="267"/>
        <v>0</v>
      </c>
      <c r="CD1210">
        <v>0</v>
      </c>
    </row>
    <row r="1211" spans="1:82" x14ac:dyDescent="0.35">
      <c r="A1211">
        <v>1303</v>
      </c>
      <c r="B1211" t="s">
        <v>1495</v>
      </c>
      <c r="C1211" t="s">
        <v>72</v>
      </c>
      <c r="D1211">
        <v>72</v>
      </c>
      <c r="E1211" t="s">
        <v>1156</v>
      </c>
      <c r="F1211" t="s">
        <v>93</v>
      </c>
      <c r="G1211">
        <v>2023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272</v>
      </c>
      <c r="V1211">
        <v>990</v>
      </c>
      <c r="W1211">
        <v>6</v>
      </c>
      <c r="X1211">
        <v>2</v>
      </c>
      <c r="Y1211">
        <v>1</v>
      </c>
      <c r="Z1211">
        <v>46</v>
      </c>
      <c r="AA1211">
        <v>0</v>
      </c>
      <c r="AB1211">
        <v>64</v>
      </c>
      <c r="AC1211">
        <v>70</v>
      </c>
      <c r="AD1211">
        <v>549</v>
      </c>
      <c r="AE1211">
        <v>3</v>
      </c>
      <c r="AF1211">
        <v>1</v>
      </c>
      <c r="AG1211">
        <v>1</v>
      </c>
      <c r="AH1211">
        <f t="shared" si="256"/>
        <v>2</v>
      </c>
      <c r="AI1211">
        <f t="shared" si="257"/>
        <v>0.11764705882352941</v>
      </c>
      <c r="AJ1211">
        <f t="shared" si="258"/>
        <v>2.3228803716608595E-3</v>
      </c>
      <c r="AK1211">
        <v>-33</v>
      </c>
      <c r="AL1211">
        <v>611</v>
      </c>
      <c r="AM1211">
        <v>23</v>
      </c>
      <c r="AN1211">
        <v>0</v>
      </c>
      <c r="AO1211">
        <v>0.12</v>
      </c>
      <c r="AP1211">
        <v>-0.01</v>
      </c>
      <c r="AQ1211">
        <v>203.9</v>
      </c>
      <c r="AR1211">
        <v>267.89999999999998</v>
      </c>
      <c r="AS1211">
        <f t="shared" si="259"/>
        <v>1539</v>
      </c>
      <c r="AT1211">
        <v>17</v>
      </c>
      <c r="AU1211">
        <v>861</v>
      </c>
      <c r="AV1211">
        <v>1112</v>
      </c>
      <c r="AW1211">
        <v>0</v>
      </c>
      <c r="AX1211">
        <v>3.64</v>
      </c>
      <c r="AY1211">
        <v>8.58</v>
      </c>
      <c r="AZ1211">
        <v>336</v>
      </c>
      <c r="BA1211">
        <v>19.764705880000001</v>
      </c>
      <c r="BB1211">
        <v>0</v>
      </c>
      <c r="BC1211">
        <v>0</v>
      </c>
      <c r="BD1211">
        <v>0</v>
      </c>
      <c r="BE1211">
        <v>0.02</v>
      </c>
      <c r="BF1211">
        <v>0.05</v>
      </c>
      <c r="BG1211">
        <v>9</v>
      </c>
      <c r="BH1211">
        <v>0.03</v>
      </c>
      <c r="BI1211">
        <f t="shared" si="260"/>
        <v>1.0452961672473868E-2</v>
      </c>
      <c r="BJ1211">
        <v>0.77</v>
      </c>
      <c r="BK1211">
        <v>0</v>
      </c>
      <c r="BL1211">
        <v>58.24</v>
      </c>
      <c r="BM1211">
        <v>32.29</v>
      </c>
      <c r="BN1211">
        <v>11.99</v>
      </c>
      <c r="BO1211">
        <v>15.76</v>
      </c>
      <c r="BP1211">
        <f t="shared" si="261"/>
        <v>1.7874564459930313</v>
      </c>
      <c r="BQ1211">
        <v>90.53</v>
      </c>
      <c r="BR1211">
        <v>2022</v>
      </c>
      <c r="BS1211">
        <v>0.24</v>
      </c>
      <c r="BT1211">
        <v>0.31</v>
      </c>
      <c r="BU1211" s="2">
        <f t="shared" si="262"/>
        <v>0.55932857142857151</v>
      </c>
      <c r="BV1211" s="1">
        <f t="shared" si="269"/>
        <v>0.69534341053494575</v>
      </c>
      <c r="BW1211" s="1">
        <f t="shared" si="268"/>
        <v>0.93009621602787451</v>
      </c>
      <c r="BX1211" s="1">
        <f t="shared" si="263"/>
        <v>0.90061539247493339</v>
      </c>
      <c r="BY1211" s="1" t="e">
        <f t="shared" si="264"/>
        <v>#DIV/0!</v>
      </c>
      <c r="BZ1211" s="1" t="e">
        <f t="shared" si="265"/>
        <v>#DIV/0!</v>
      </c>
      <c r="CA1211" s="1" t="e">
        <f t="shared" si="266"/>
        <v>#DIV/0!</v>
      </c>
      <c r="CB1211">
        <v>0</v>
      </c>
      <c r="CC1211">
        <f t="shared" si="267"/>
        <v>0</v>
      </c>
      <c r="CD1211">
        <v>0</v>
      </c>
    </row>
    <row r="1212" spans="1:82" x14ac:dyDescent="0.35">
      <c r="A1212">
        <v>1148</v>
      </c>
      <c r="B1212" t="s">
        <v>1461</v>
      </c>
      <c r="C1212" t="s">
        <v>96</v>
      </c>
      <c r="D1212">
        <v>74</v>
      </c>
      <c r="E1212" t="s">
        <v>1156</v>
      </c>
      <c r="F1212" t="s">
        <v>118</v>
      </c>
      <c r="G1212">
        <v>2015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218</v>
      </c>
      <c r="V1212">
        <v>898</v>
      </c>
      <c r="W1212">
        <v>4</v>
      </c>
      <c r="X1212">
        <v>1</v>
      </c>
      <c r="Y1212">
        <v>1</v>
      </c>
      <c r="Z1212">
        <v>46</v>
      </c>
      <c r="AA1212">
        <v>0</v>
      </c>
      <c r="AB1212">
        <v>44</v>
      </c>
      <c r="AC1212">
        <v>58</v>
      </c>
      <c r="AD1212">
        <v>389</v>
      </c>
      <c r="AE1212">
        <v>3</v>
      </c>
      <c r="AF1212">
        <v>1</v>
      </c>
      <c r="AG1212">
        <v>0</v>
      </c>
      <c r="AH1212">
        <f t="shared" si="256"/>
        <v>1</v>
      </c>
      <c r="AI1212">
        <f t="shared" si="257"/>
        <v>7.6923076923076927E-2</v>
      </c>
      <c r="AJ1212">
        <f t="shared" si="258"/>
        <v>1.6750418760469012E-3</v>
      </c>
      <c r="AK1212">
        <v>112</v>
      </c>
      <c r="AL1212">
        <v>351</v>
      </c>
      <c r="AM1212">
        <v>17</v>
      </c>
      <c r="AN1212">
        <v>1</v>
      </c>
      <c r="AO1212">
        <v>0.14000000000000001</v>
      </c>
      <c r="AP1212">
        <v>0.03</v>
      </c>
      <c r="AQ1212">
        <v>170.7</v>
      </c>
      <c r="AR1212">
        <v>214.7</v>
      </c>
      <c r="AS1212">
        <f t="shared" si="259"/>
        <v>1287</v>
      </c>
      <c r="AT1212">
        <v>13</v>
      </c>
      <c r="AU1212">
        <v>597</v>
      </c>
      <c r="AV1212">
        <v>888</v>
      </c>
      <c r="AW1212">
        <v>0</v>
      </c>
      <c r="AX1212">
        <v>4.12</v>
      </c>
      <c r="AY1212">
        <v>8.84</v>
      </c>
      <c r="AZ1212">
        <v>262</v>
      </c>
      <c r="BA1212">
        <v>20.15384615</v>
      </c>
      <c r="BB1212">
        <v>0</v>
      </c>
      <c r="BC1212">
        <v>0</v>
      </c>
      <c r="BD1212">
        <v>0</v>
      </c>
      <c r="BE1212">
        <v>0.02</v>
      </c>
      <c r="BF1212">
        <v>7.0000000000000007E-2</v>
      </c>
      <c r="BG1212">
        <v>7</v>
      </c>
      <c r="BH1212">
        <v>0.03</v>
      </c>
      <c r="BI1212">
        <f t="shared" si="260"/>
        <v>1.1725293132328308E-2</v>
      </c>
      <c r="BJ1212">
        <v>0.67</v>
      </c>
      <c r="BK1212">
        <v>0</v>
      </c>
      <c r="BL1212">
        <v>69.08</v>
      </c>
      <c r="BM1212">
        <v>29.92</v>
      </c>
      <c r="BN1212">
        <v>13.13</v>
      </c>
      <c r="BO1212">
        <v>16.52</v>
      </c>
      <c r="BP1212">
        <f t="shared" si="261"/>
        <v>2.1557788944723617</v>
      </c>
      <c r="BQ1212">
        <v>99</v>
      </c>
      <c r="BR1212">
        <v>2008</v>
      </c>
      <c r="BS1212">
        <v>0.28999999999999998</v>
      </c>
      <c r="BT1212">
        <v>0.36</v>
      </c>
      <c r="BU1212" s="2">
        <f t="shared" si="262"/>
        <v>0.48319883214824388</v>
      </c>
      <c r="BV1212" s="1">
        <f t="shared" si="269"/>
        <v>0.60890432933900263</v>
      </c>
      <c r="BW1212" s="1">
        <f t="shared" si="268"/>
        <v>0.85008462507942006</v>
      </c>
      <c r="BX1212" s="1">
        <f t="shared" si="263"/>
        <v>0.88822200965634324</v>
      </c>
      <c r="BY1212" s="1" t="e">
        <f t="shared" si="264"/>
        <v>#DIV/0!</v>
      </c>
      <c r="BZ1212" s="1" t="e">
        <f t="shared" si="265"/>
        <v>#DIV/0!</v>
      </c>
      <c r="CA1212" s="1" t="e">
        <f t="shared" si="266"/>
        <v>#DIV/0!</v>
      </c>
      <c r="CB1212">
        <v>0</v>
      </c>
      <c r="CC1212">
        <f t="shared" si="267"/>
        <v>0</v>
      </c>
      <c r="CD1212">
        <v>0</v>
      </c>
    </row>
    <row r="1213" spans="1:82" x14ac:dyDescent="0.35">
      <c r="A1213">
        <v>1473</v>
      </c>
      <c r="B1213" t="s">
        <v>1541</v>
      </c>
      <c r="C1213" t="s">
        <v>69</v>
      </c>
      <c r="D1213">
        <v>73</v>
      </c>
      <c r="E1213" t="s">
        <v>1156</v>
      </c>
      <c r="F1213" t="s">
        <v>90</v>
      </c>
      <c r="G1213">
        <v>2015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182</v>
      </c>
      <c r="V1213">
        <v>740</v>
      </c>
      <c r="W1213">
        <v>2</v>
      </c>
      <c r="X1213">
        <v>0</v>
      </c>
      <c r="Y1213">
        <v>0</v>
      </c>
      <c r="Z1213">
        <v>25</v>
      </c>
      <c r="AA1213">
        <v>0</v>
      </c>
      <c r="AB1213">
        <v>36</v>
      </c>
      <c r="AC1213">
        <v>46</v>
      </c>
      <c r="AD1213">
        <v>279</v>
      </c>
      <c r="AE1213">
        <v>1</v>
      </c>
      <c r="AF1213">
        <v>0</v>
      </c>
      <c r="AG1213">
        <v>0</v>
      </c>
      <c r="AH1213">
        <f t="shared" si="256"/>
        <v>0</v>
      </c>
      <c r="AI1213">
        <f t="shared" si="257"/>
        <v>0</v>
      </c>
      <c r="AJ1213">
        <f t="shared" si="258"/>
        <v>0</v>
      </c>
      <c r="AK1213">
        <v>8</v>
      </c>
      <c r="AL1213">
        <v>298</v>
      </c>
      <c r="AM1213">
        <v>14</v>
      </c>
      <c r="AN1213">
        <v>0</v>
      </c>
      <c r="AO1213">
        <v>0.1</v>
      </c>
      <c r="AP1213">
        <v>0</v>
      </c>
      <c r="AQ1213">
        <v>119.9</v>
      </c>
      <c r="AR1213">
        <v>155.9</v>
      </c>
      <c r="AS1213">
        <f t="shared" si="259"/>
        <v>1019</v>
      </c>
      <c r="AT1213">
        <v>12</v>
      </c>
      <c r="AU1213">
        <v>620</v>
      </c>
      <c r="AV1213">
        <v>805</v>
      </c>
      <c r="AW1213">
        <v>0</v>
      </c>
      <c r="AX1213">
        <v>4.07</v>
      </c>
      <c r="AY1213">
        <v>7.75</v>
      </c>
      <c r="AZ1213">
        <v>218</v>
      </c>
      <c r="BA1213">
        <v>18.166666670000001</v>
      </c>
      <c r="BB1213">
        <v>0</v>
      </c>
      <c r="BC1213">
        <v>0</v>
      </c>
      <c r="BD1213">
        <v>0</v>
      </c>
      <c r="BE1213">
        <v>0.01</v>
      </c>
      <c r="BF1213">
        <v>0.03</v>
      </c>
      <c r="BG1213">
        <v>3</v>
      </c>
      <c r="BH1213">
        <v>0.01</v>
      </c>
      <c r="BI1213">
        <f t="shared" si="260"/>
        <v>4.8387096774193551E-3</v>
      </c>
      <c r="BJ1213">
        <v>0.77</v>
      </c>
      <c r="BK1213">
        <v>0</v>
      </c>
      <c r="BL1213">
        <v>61.67</v>
      </c>
      <c r="BM1213">
        <v>23.25</v>
      </c>
      <c r="BN1213">
        <v>9.99</v>
      </c>
      <c r="BO1213">
        <v>12.99</v>
      </c>
      <c r="BP1213">
        <f t="shared" si="261"/>
        <v>1.6435483870967742</v>
      </c>
      <c r="BQ1213">
        <v>84.92</v>
      </c>
      <c r="BR1213">
        <v>2015</v>
      </c>
      <c r="BS1213">
        <v>0.19</v>
      </c>
      <c r="BT1213">
        <v>0.25</v>
      </c>
      <c r="BU1213" s="2">
        <f t="shared" si="262"/>
        <v>0.35442745098039213</v>
      </c>
      <c r="BV1213" s="1">
        <f t="shared" si="269"/>
        <v>0.51847741935483871</v>
      </c>
      <c r="BW1213" s="1">
        <f t="shared" si="268"/>
        <v>0.80686637494156144</v>
      </c>
      <c r="BX1213" s="1">
        <f t="shared" si="263"/>
        <v>0.87044904164156156</v>
      </c>
      <c r="BY1213" s="1" t="e">
        <f t="shared" si="264"/>
        <v>#DIV/0!</v>
      </c>
      <c r="BZ1213" s="1" t="e">
        <f t="shared" si="265"/>
        <v>#DIV/0!</v>
      </c>
      <c r="CA1213" s="1" t="e">
        <f t="shared" si="266"/>
        <v>#DIV/0!</v>
      </c>
      <c r="CB1213">
        <v>0</v>
      </c>
      <c r="CC1213">
        <f t="shared" si="267"/>
        <v>0</v>
      </c>
      <c r="CD1213">
        <v>0</v>
      </c>
    </row>
    <row r="1214" spans="1:82" x14ac:dyDescent="0.35">
      <c r="A1214">
        <v>1293</v>
      </c>
      <c r="B1214" t="s">
        <v>640</v>
      </c>
      <c r="C1214" t="s">
        <v>96</v>
      </c>
      <c r="D1214">
        <v>74</v>
      </c>
      <c r="E1214" t="s">
        <v>70</v>
      </c>
      <c r="F1214" t="s">
        <v>119</v>
      </c>
      <c r="G1214">
        <v>2023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12</v>
      </c>
      <c r="V1214">
        <v>89</v>
      </c>
      <c r="W1214">
        <v>0</v>
      </c>
      <c r="X1214">
        <v>0</v>
      </c>
      <c r="Y1214">
        <v>0</v>
      </c>
      <c r="Z1214">
        <v>5</v>
      </c>
      <c r="AA1214">
        <v>0</v>
      </c>
      <c r="AB1214">
        <v>105</v>
      </c>
      <c r="AC1214">
        <v>160</v>
      </c>
      <c r="AD1214">
        <v>1486</v>
      </c>
      <c r="AE1214">
        <v>6</v>
      </c>
      <c r="AF1214">
        <v>1</v>
      </c>
      <c r="AG1214">
        <v>0</v>
      </c>
      <c r="AH1214">
        <f t="shared" si="256"/>
        <v>0</v>
      </c>
      <c r="AI1214">
        <f t="shared" si="257"/>
        <v>0</v>
      </c>
      <c r="AJ1214">
        <f t="shared" si="258"/>
        <v>0</v>
      </c>
      <c r="AK1214">
        <v>1453</v>
      </c>
      <c r="AL1214">
        <v>639</v>
      </c>
      <c r="AM1214">
        <v>68</v>
      </c>
      <c r="AN1214">
        <v>0</v>
      </c>
      <c r="AO1214">
        <v>0.28999999999999998</v>
      </c>
      <c r="AP1214">
        <v>0.33</v>
      </c>
      <c r="AQ1214">
        <v>193.5</v>
      </c>
      <c r="AR1214">
        <v>298.5</v>
      </c>
      <c r="AS1214">
        <f t="shared" si="259"/>
        <v>1575</v>
      </c>
      <c r="AT1214">
        <v>17</v>
      </c>
      <c r="AU1214">
        <v>1000</v>
      </c>
      <c r="AV1214">
        <v>1157</v>
      </c>
      <c r="AW1214">
        <v>0</v>
      </c>
      <c r="AX1214">
        <v>7.42</v>
      </c>
      <c r="AY1214">
        <v>14.15</v>
      </c>
      <c r="AZ1214">
        <v>117</v>
      </c>
      <c r="BA1214">
        <v>6.8823529409999997</v>
      </c>
      <c r="BB1214">
        <v>0</v>
      </c>
      <c r="BC1214">
        <v>0</v>
      </c>
      <c r="BD1214">
        <v>0</v>
      </c>
      <c r="BE1214">
        <v>0</v>
      </c>
      <c r="BF1214">
        <v>0.06</v>
      </c>
      <c r="BG1214">
        <v>6</v>
      </c>
      <c r="BH1214">
        <v>0.05</v>
      </c>
      <c r="BI1214">
        <f t="shared" si="260"/>
        <v>6.0000000000000001E-3</v>
      </c>
      <c r="BJ1214">
        <v>0.86</v>
      </c>
      <c r="BK1214">
        <v>0</v>
      </c>
      <c r="BL1214">
        <v>5.24</v>
      </c>
      <c r="BM1214">
        <v>87.41</v>
      </c>
      <c r="BN1214">
        <v>11.38</v>
      </c>
      <c r="BO1214">
        <v>17.559999999999999</v>
      </c>
      <c r="BP1214">
        <f t="shared" si="261"/>
        <v>1.575</v>
      </c>
      <c r="BQ1214">
        <v>92.65</v>
      </c>
      <c r="BR1214">
        <v>2023</v>
      </c>
      <c r="BS1214">
        <v>0.19</v>
      </c>
      <c r="BT1214">
        <v>0.3</v>
      </c>
      <c r="BU1214" s="2">
        <f t="shared" si="262"/>
        <v>0.57676058823529408</v>
      </c>
      <c r="BV1214" s="1">
        <f t="shared" si="269"/>
        <v>0.53015000000000001</v>
      </c>
      <c r="BW1214" s="1">
        <f t="shared" si="268"/>
        <v>0.82202500000000001</v>
      </c>
      <c r="BX1214" s="1">
        <f t="shared" si="263"/>
        <v>0.85802696078254903</v>
      </c>
      <c r="BY1214" s="1" t="e">
        <f t="shared" si="264"/>
        <v>#DIV/0!</v>
      </c>
      <c r="BZ1214" s="1" t="e">
        <f t="shared" si="265"/>
        <v>#DIV/0!</v>
      </c>
      <c r="CA1214" s="1" t="e">
        <f t="shared" si="266"/>
        <v>#DIV/0!</v>
      </c>
      <c r="CB1214">
        <v>0</v>
      </c>
      <c r="CC1214">
        <f t="shared" si="267"/>
        <v>0</v>
      </c>
      <c r="CD1214">
        <v>0</v>
      </c>
    </row>
    <row r="1215" spans="1:82" x14ac:dyDescent="0.35">
      <c r="A1215">
        <v>512</v>
      </c>
      <c r="B1215" t="s">
        <v>328</v>
      </c>
      <c r="C1215" t="s">
        <v>96</v>
      </c>
      <c r="D1215">
        <v>74</v>
      </c>
      <c r="E1215" t="s">
        <v>70</v>
      </c>
      <c r="F1215" t="s">
        <v>113</v>
      </c>
      <c r="G1215">
        <v>2013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93</v>
      </c>
      <c r="AC1215">
        <v>160</v>
      </c>
      <c r="AD1215">
        <v>1233</v>
      </c>
      <c r="AE1215">
        <v>13</v>
      </c>
      <c r="AF1215">
        <v>3</v>
      </c>
      <c r="AG1215">
        <v>1</v>
      </c>
      <c r="AH1215">
        <f t="shared" si="256"/>
        <v>1</v>
      </c>
      <c r="AI1215">
        <f t="shared" si="257"/>
        <v>6.25E-2</v>
      </c>
      <c r="AJ1215">
        <f t="shared" si="258"/>
        <v>1.0695187165775401E-3</v>
      </c>
      <c r="AK1215">
        <v>1849</v>
      </c>
      <c r="AL1215">
        <v>524</v>
      </c>
      <c r="AM1215">
        <v>67</v>
      </c>
      <c r="AN1215">
        <v>0</v>
      </c>
      <c r="AO1215">
        <v>0.27</v>
      </c>
      <c r="AP1215">
        <v>0.37</v>
      </c>
      <c r="AQ1215">
        <v>199.4</v>
      </c>
      <c r="AR1215">
        <v>292.39999999999998</v>
      </c>
      <c r="AS1215">
        <f t="shared" si="259"/>
        <v>1234</v>
      </c>
      <c r="AT1215">
        <v>16</v>
      </c>
      <c r="AU1215">
        <v>935</v>
      </c>
      <c r="AV1215">
        <v>1001</v>
      </c>
      <c r="AW1215">
        <v>0</v>
      </c>
      <c r="AX1215">
        <v>1</v>
      </c>
      <c r="AY1215">
        <v>13.26</v>
      </c>
      <c r="AZ1215">
        <v>94</v>
      </c>
      <c r="BA1215">
        <v>5.875</v>
      </c>
      <c r="BB1215">
        <v>0</v>
      </c>
      <c r="BC1215">
        <v>0</v>
      </c>
      <c r="BD1215">
        <v>0</v>
      </c>
      <c r="BE1215">
        <v>0</v>
      </c>
      <c r="BF1215">
        <v>0.14000000000000001</v>
      </c>
      <c r="BG1215">
        <v>13</v>
      </c>
      <c r="BH1215">
        <v>0.14000000000000001</v>
      </c>
      <c r="BI1215">
        <f t="shared" si="260"/>
        <v>1.3903743315508022E-2</v>
      </c>
      <c r="BJ1215">
        <v>0.93</v>
      </c>
      <c r="BK1215">
        <v>0</v>
      </c>
      <c r="BL1215">
        <v>0.06</v>
      </c>
      <c r="BM1215">
        <v>77.06</v>
      </c>
      <c r="BN1215">
        <v>12.46</v>
      </c>
      <c r="BO1215">
        <v>18.27</v>
      </c>
      <c r="BP1215">
        <f t="shared" si="261"/>
        <v>1.3197860962566845</v>
      </c>
      <c r="BQ1215">
        <v>77.12</v>
      </c>
      <c r="BR1215">
        <v>2010</v>
      </c>
      <c r="BS1215">
        <v>0.21</v>
      </c>
      <c r="BT1215">
        <v>0.31</v>
      </c>
      <c r="BU1215" s="2">
        <f t="shared" si="262"/>
        <v>0.50794417366946765</v>
      </c>
      <c r="BV1215" s="1">
        <f t="shared" si="269"/>
        <v>0.54008930481283424</v>
      </c>
      <c r="BW1215" s="1">
        <f t="shared" si="268"/>
        <v>0.8088798318478907</v>
      </c>
      <c r="BX1215" s="1">
        <f t="shared" si="263"/>
        <v>0.84857235962566846</v>
      </c>
      <c r="BY1215" s="1" t="e">
        <f t="shared" si="264"/>
        <v>#DIV/0!</v>
      </c>
      <c r="BZ1215" s="1" t="e">
        <f t="shared" si="265"/>
        <v>#DIV/0!</v>
      </c>
      <c r="CA1215" s="1" t="e">
        <f t="shared" si="266"/>
        <v>#DIV/0!</v>
      </c>
      <c r="CB1215">
        <v>0</v>
      </c>
      <c r="CC1215">
        <f t="shared" si="267"/>
        <v>0</v>
      </c>
      <c r="CD1215">
        <v>0</v>
      </c>
    </row>
    <row r="1216" spans="1:82" x14ac:dyDescent="0.35">
      <c r="A1216">
        <v>422</v>
      </c>
      <c r="B1216" t="s">
        <v>286</v>
      </c>
      <c r="C1216" t="s">
        <v>69</v>
      </c>
      <c r="D1216">
        <v>73</v>
      </c>
      <c r="E1216" t="s">
        <v>70</v>
      </c>
      <c r="F1216" t="s">
        <v>196</v>
      </c>
      <c r="G1216">
        <v>2023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103</v>
      </c>
      <c r="AC1216">
        <v>175</v>
      </c>
      <c r="AD1216">
        <v>1144</v>
      </c>
      <c r="AE1216">
        <v>8</v>
      </c>
      <c r="AF1216">
        <v>0</v>
      </c>
      <c r="AG1216">
        <v>0</v>
      </c>
      <c r="AH1216">
        <f t="shared" si="256"/>
        <v>0</v>
      </c>
      <c r="AI1216">
        <f t="shared" si="257"/>
        <v>0</v>
      </c>
      <c r="AJ1216">
        <f t="shared" si="258"/>
        <v>0</v>
      </c>
      <c r="AK1216">
        <v>1896</v>
      </c>
      <c r="AL1216">
        <v>336</v>
      </c>
      <c r="AM1216">
        <v>59</v>
      </c>
      <c r="AN1216">
        <v>0</v>
      </c>
      <c r="AO1216">
        <v>0.33</v>
      </c>
      <c r="AP1216">
        <v>0.45</v>
      </c>
      <c r="AQ1216">
        <v>162.4</v>
      </c>
      <c r="AR1216">
        <v>265.39999999999998</v>
      </c>
      <c r="AS1216">
        <f t="shared" si="259"/>
        <v>1144</v>
      </c>
      <c r="AT1216">
        <v>17</v>
      </c>
      <c r="AU1216">
        <v>963</v>
      </c>
      <c r="AV1216">
        <v>1056</v>
      </c>
      <c r="AW1216">
        <v>0</v>
      </c>
      <c r="AX1216">
        <v>0</v>
      </c>
      <c r="AY1216">
        <v>11.11</v>
      </c>
      <c r="AZ1216">
        <v>103</v>
      </c>
      <c r="BA1216">
        <v>6.0588235289999997</v>
      </c>
      <c r="BB1216">
        <v>0</v>
      </c>
      <c r="BC1216">
        <v>0</v>
      </c>
      <c r="BD1216">
        <v>0</v>
      </c>
      <c r="BE1216">
        <v>0</v>
      </c>
      <c r="BF1216">
        <v>0.08</v>
      </c>
      <c r="BG1216">
        <v>8</v>
      </c>
      <c r="BH1216">
        <v>0.08</v>
      </c>
      <c r="BI1216">
        <f t="shared" si="260"/>
        <v>8.3073727933541015E-3</v>
      </c>
      <c r="BJ1216">
        <v>0.91</v>
      </c>
      <c r="BK1216">
        <v>0</v>
      </c>
      <c r="BL1216">
        <v>0</v>
      </c>
      <c r="BM1216">
        <v>67.290000000000006</v>
      </c>
      <c r="BN1216">
        <v>9.5500000000000007</v>
      </c>
      <c r="BO1216">
        <v>15.61</v>
      </c>
      <c r="BP1216">
        <f t="shared" si="261"/>
        <v>1.1879543094496365</v>
      </c>
      <c r="BQ1216">
        <v>67.290000000000006</v>
      </c>
      <c r="BR1216">
        <v>2014</v>
      </c>
      <c r="BS1216">
        <v>0.17</v>
      </c>
      <c r="BT1216">
        <v>0.28000000000000003</v>
      </c>
      <c r="BU1216" s="2">
        <f t="shared" si="262"/>
        <v>0.38117647058823528</v>
      </c>
      <c r="BV1216" s="1">
        <f t="shared" si="269"/>
        <v>0.48729771547248185</v>
      </c>
      <c r="BW1216" s="1">
        <f t="shared" si="268"/>
        <v>0.80158435157988428</v>
      </c>
      <c r="BX1216" s="1">
        <f t="shared" si="263"/>
        <v>0.84756433850387125</v>
      </c>
      <c r="BY1216" s="1" t="e">
        <f t="shared" si="264"/>
        <v>#DIV/0!</v>
      </c>
      <c r="BZ1216" s="1" t="e">
        <f t="shared" si="265"/>
        <v>#DIV/0!</v>
      </c>
      <c r="CA1216" s="1" t="e">
        <f t="shared" si="266"/>
        <v>#DIV/0!</v>
      </c>
      <c r="CB1216">
        <v>0</v>
      </c>
      <c r="CC1216">
        <f t="shared" si="267"/>
        <v>0</v>
      </c>
      <c r="CD1216">
        <v>0</v>
      </c>
    </row>
    <row r="1217" spans="1:82" x14ac:dyDescent="0.35">
      <c r="A1217">
        <v>1628</v>
      </c>
      <c r="B1217" t="s">
        <v>783</v>
      </c>
      <c r="C1217" t="s">
        <v>81</v>
      </c>
      <c r="D1217">
        <v>77</v>
      </c>
      <c r="E1217" t="s">
        <v>70</v>
      </c>
      <c r="F1217" t="s">
        <v>93</v>
      </c>
      <c r="G1217">
        <v>2013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78</v>
      </c>
      <c r="AC1217">
        <v>160</v>
      </c>
      <c r="AD1217">
        <v>1224</v>
      </c>
      <c r="AE1217">
        <v>7</v>
      </c>
      <c r="AF1217">
        <v>1</v>
      </c>
      <c r="AG1217">
        <v>0</v>
      </c>
      <c r="AH1217">
        <f t="shared" si="256"/>
        <v>0</v>
      </c>
      <c r="AI1217">
        <f t="shared" si="257"/>
        <v>0</v>
      </c>
      <c r="AJ1217">
        <f t="shared" si="258"/>
        <v>0</v>
      </c>
      <c r="AK1217">
        <v>2045</v>
      </c>
      <c r="AL1217">
        <v>319</v>
      </c>
      <c r="AM1217">
        <v>60</v>
      </c>
      <c r="AN1217">
        <v>0</v>
      </c>
      <c r="AO1217">
        <v>0.32</v>
      </c>
      <c r="AP1217">
        <v>0.45</v>
      </c>
      <c r="AQ1217">
        <v>164.4</v>
      </c>
      <c r="AR1217">
        <v>242.4</v>
      </c>
      <c r="AS1217">
        <f t="shared" si="259"/>
        <v>1224</v>
      </c>
      <c r="AT1217">
        <v>16</v>
      </c>
      <c r="AU1217">
        <v>969</v>
      </c>
      <c r="AV1217">
        <v>1043</v>
      </c>
      <c r="AW1217">
        <v>0</v>
      </c>
      <c r="AX1217">
        <v>0</v>
      </c>
      <c r="AY1217">
        <v>15.69</v>
      </c>
      <c r="AZ1217">
        <v>79</v>
      </c>
      <c r="BA1217">
        <v>4.9375</v>
      </c>
      <c r="BB1217">
        <v>0</v>
      </c>
      <c r="BC1217">
        <v>0</v>
      </c>
      <c r="BD1217">
        <v>0</v>
      </c>
      <c r="BE1217">
        <v>0</v>
      </c>
      <c r="BF1217">
        <v>0.09</v>
      </c>
      <c r="BG1217">
        <v>7</v>
      </c>
      <c r="BH1217">
        <v>0.09</v>
      </c>
      <c r="BI1217">
        <f t="shared" si="260"/>
        <v>7.2239422084623322E-3</v>
      </c>
      <c r="BJ1217">
        <v>0.93</v>
      </c>
      <c r="BK1217">
        <v>0</v>
      </c>
      <c r="BL1217">
        <v>0</v>
      </c>
      <c r="BM1217">
        <v>76.5</v>
      </c>
      <c r="BN1217">
        <v>10.27</v>
      </c>
      <c r="BO1217">
        <v>15.15</v>
      </c>
      <c r="BP1217">
        <f t="shared" si="261"/>
        <v>1.263157894736842</v>
      </c>
      <c r="BQ1217">
        <v>76.5</v>
      </c>
      <c r="BR1217">
        <v>2005</v>
      </c>
      <c r="BS1217">
        <v>0.17</v>
      </c>
      <c r="BT1217">
        <v>0.25</v>
      </c>
      <c r="BU1217" s="2">
        <f t="shared" si="262"/>
        <v>0.37725490196078432</v>
      </c>
      <c r="BV1217" s="1">
        <f t="shared" si="269"/>
        <v>0.48125789473684205</v>
      </c>
      <c r="BW1217" s="1">
        <f t="shared" si="268"/>
        <v>0.79003845614035084</v>
      </c>
      <c r="BX1217" s="1">
        <f t="shared" si="263"/>
        <v>0.844388706140351</v>
      </c>
      <c r="BY1217" s="1" t="e">
        <f t="shared" si="264"/>
        <v>#DIV/0!</v>
      </c>
      <c r="BZ1217" s="1" t="e">
        <f t="shared" si="265"/>
        <v>#DIV/0!</v>
      </c>
      <c r="CA1217" s="1" t="e">
        <f t="shared" si="266"/>
        <v>#DIV/0!</v>
      </c>
      <c r="CB1217">
        <v>0</v>
      </c>
      <c r="CC1217">
        <f t="shared" si="267"/>
        <v>0</v>
      </c>
      <c r="CD1217">
        <v>0</v>
      </c>
    </row>
    <row r="1218" spans="1:82" x14ac:dyDescent="0.35">
      <c r="A1218">
        <v>1341</v>
      </c>
      <c r="B1218" t="s">
        <v>1089</v>
      </c>
      <c r="C1218" t="s">
        <v>72</v>
      </c>
      <c r="D1218">
        <v>78</v>
      </c>
      <c r="E1218" t="s">
        <v>797</v>
      </c>
      <c r="F1218" t="s">
        <v>87</v>
      </c>
      <c r="G1218">
        <v>2017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69</v>
      </c>
      <c r="AC1218">
        <v>105</v>
      </c>
      <c r="AD1218">
        <v>1084</v>
      </c>
      <c r="AE1218">
        <v>8</v>
      </c>
      <c r="AF1218">
        <v>1</v>
      </c>
      <c r="AG1218">
        <v>0</v>
      </c>
      <c r="AH1218">
        <f t="shared" ref="AH1218:AH1281" si="270">AG1218+Y1218+P1218</f>
        <v>0</v>
      </c>
      <c r="AI1218">
        <f t="shared" ref="AI1218:AI1281" si="271">(AH1218+L1218)/AT1218</f>
        <v>0</v>
      </c>
      <c r="AJ1218">
        <f t="shared" ref="AJ1218:AJ1281" si="272">(AH1218+L1218)/AU1218</f>
        <v>0</v>
      </c>
      <c r="AK1218">
        <v>1213</v>
      </c>
      <c r="AL1218">
        <v>345</v>
      </c>
      <c r="AM1218">
        <v>57</v>
      </c>
      <c r="AN1218">
        <v>1</v>
      </c>
      <c r="AO1218">
        <v>0.23</v>
      </c>
      <c r="AP1218">
        <v>0.3</v>
      </c>
      <c r="AQ1218">
        <v>158.4</v>
      </c>
      <c r="AR1218">
        <v>227.4</v>
      </c>
      <c r="AS1218">
        <f t="shared" ref="AS1218:AS1281" si="273" xml:space="preserve"> J1218 + V1218 + AD1218</f>
        <v>1084</v>
      </c>
      <c r="AT1218">
        <v>13</v>
      </c>
      <c r="AU1218">
        <v>845</v>
      </c>
      <c r="AV1218">
        <v>924</v>
      </c>
      <c r="AW1218">
        <v>0</v>
      </c>
      <c r="AX1218">
        <v>0</v>
      </c>
      <c r="AY1218">
        <v>15.71</v>
      </c>
      <c r="AZ1218">
        <v>69</v>
      </c>
      <c r="BA1218">
        <v>5.307692308</v>
      </c>
      <c r="BB1218">
        <v>0</v>
      </c>
      <c r="BC1218">
        <v>0</v>
      </c>
      <c r="BD1218">
        <v>0</v>
      </c>
      <c r="BE1218">
        <v>0</v>
      </c>
      <c r="BF1218">
        <v>0.12</v>
      </c>
      <c r="BG1218">
        <v>8</v>
      </c>
      <c r="BH1218">
        <v>0.12</v>
      </c>
      <c r="BI1218">
        <f t="shared" ref="BI1218:BI1281" si="274">BG1218/AU1218</f>
        <v>9.4674556213017753E-3</v>
      </c>
      <c r="BJ1218">
        <v>0.91</v>
      </c>
      <c r="BK1218">
        <v>0</v>
      </c>
      <c r="BL1218">
        <v>0</v>
      </c>
      <c r="BM1218">
        <v>83.38</v>
      </c>
      <c r="BN1218">
        <v>12.18</v>
      </c>
      <c r="BO1218">
        <v>17.489999999999998</v>
      </c>
      <c r="BP1218">
        <f t="shared" ref="BP1218:BP1281" si="275">AS1218/AU1218</f>
        <v>1.2828402366863905</v>
      </c>
      <c r="BQ1218">
        <v>83.38</v>
      </c>
      <c r="BR1218">
        <v>2010</v>
      </c>
      <c r="BS1218">
        <v>0.19</v>
      </c>
      <c r="BT1218">
        <v>0.27</v>
      </c>
      <c r="BU1218" s="2">
        <f t="shared" ref="BU1218:BU1281" si="276">(((W1218+AE1218)/51)+((V1218+AD1218)/5100))-(AI1218/7)+(Z1218/5000)+(AX1218/50)+(V1218/100000)+(W1218/1000)</f>
        <v>0.36941176470588233</v>
      </c>
      <c r="BV1218" s="1">
        <f t="shared" si="269"/>
        <v>0.46904201183431959</v>
      </c>
      <c r="BW1218" s="1">
        <f t="shared" si="268"/>
        <v>0.7686567538273692</v>
      </c>
      <c r="BX1218" s="1">
        <f t="shared" ref="BX1218:BX1281" si="277">((BH1218-AI1218)/5)+(AO1218/3)+(BP1218/10)+(BJ1218/2)+((AU1218/AT1218)/2000)+((AB1218/AC1218)/10)+(BA1218/100)</f>
        <v>0.83524189912959146</v>
      </c>
      <c r="BY1218" s="1" t="e">
        <f t="shared" ref="BY1218:BY1281" si="278">((H1218/I1218) * 0.2) + ((J1218 / 6000) * 0.25) + ((K1218 / 60)*0.25) - ((L1218 / 30)*0.1) - (((P1218+Y1218) / 30) * 0.1) + ((S1218 / 400)*0.1) + ((V1218 / 1500) * 0.1) + ((W1218 / 15) * 0.05)</f>
        <v>#DIV/0!</v>
      </c>
      <c r="BZ1218" s="1" t="e">
        <f t="shared" ref="BZ1218:BZ1281" si="279">(BY1218 + ((AW1218 / 15) * 0.1) + ((BC1218-BD1218+BE1218)/2) + (BJ1218 * 0.1)) * 1.2</f>
        <v>#DIV/0!</v>
      </c>
      <c r="CA1218" s="1" t="e">
        <f t="shared" ref="CA1218:CA1281" si="280">(((H1218/I1218) * 0.2) + ((BK1218 / 450) * 0.3) + ((BH1218 / 0.1)*0.2) - (AI1218 / 10) + (((S1218/AU1218) / 0.8)*0.1) + ((BL1218 / 100) * 0.15))*2</f>
        <v>#DIV/0!</v>
      </c>
      <c r="CB1218">
        <v>0</v>
      </c>
      <c r="CC1218">
        <f t="shared" si="267"/>
        <v>0</v>
      </c>
      <c r="CD1218">
        <v>0</v>
      </c>
    </row>
    <row r="1219" spans="1:82" x14ac:dyDescent="0.35">
      <c r="A1219">
        <v>1652</v>
      </c>
      <c r="B1219" t="s">
        <v>1151</v>
      </c>
      <c r="C1219" t="s">
        <v>81</v>
      </c>
      <c r="D1219">
        <v>77</v>
      </c>
      <c r="E1219" t="s">
        <v>797</v>
      </c>
      <c r="F1219" t="s">
        <v>73</v>
      </c>
      <c r="G1219">
        <v>2018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116</v>
      </c>
      <c r="AC1219">
        <v>156</v>
      </c>
      <c r="AD1219">
        <v>1163</v>
      </c>
      <c r="AE1219">
        <v>8</v>
      </c>
      <c r="AF1219">
        <v>1</v>
      </c>
      <c r="AG1219">
        <v>0</v>
      </c>
      <c r="AH1219">
        <f t="shared" si="270"/>
        <v>0</v>
      </c>
      <c r="AI1219">
        <f t="shared" si="271"/>
        <v>0</v>
      </c>
      <c r="AJ1219">
        <f t="shared" si="272"/>
        <v>0</v>
      </c>
      <c r="AK1219">
        <v>1130</v>
      </c>
      <c r="AL1219">
        <v>353</v>
      </c>
      <c r="AM1219">
        <v>65</v>
      </c>
      <c r="AN1219">
        <v>0</v>
      </c>
      <c r="AO1219">
        <v>0.26</v>
      </c>
      <c r="AP1219">
        <v>0.26</v>
      </c>
      <c r="AQ1219">
        <v>164.3</v>
      </c>
      <c r="AR1219">
        <v>280.3</v>
      </c>
      <c r="AS1219">
        <f t="shared" si="273"/>
        <v>1163</v>
      </c>
      <c r="AT1219">
        <v>16</v>
      </c>
      <c r="AU1219">
        <v>1000</v>
      </c>
      <c r="AV1219">
        <v>1098</v>
      </c>
      <c r="AW1219">
        <v>0</v>
      </c>
      <c r="AX1219">
        <v>0</v>
      </c>
      <c r="AY1219">
        <v>10.029999999999999</v>
      </c>
      <c r="AZ1219">
        <v>116</v>
      </c>
      <c r="BA1219">
        <v>7.25</v>
      </c>
      <c r="BB1219">
        <v>0</v>
      </c>
      <c r="BC1219">
        <v>0</v>
      </c>
      <c r="BD1219">
        <v>0</v>
      </c>
      <c r="BE1219">
        <v>0</v>
      </c>
      <c r="BF1219">
        <v>7.0000000000000007E-2</v>
      </c>
      <c r="BG1219">
        <v>8</v>
      </c>
      <c r="BH1219">
        <v>7.0000000000000007E-2</v>
      </c>
      <c r="BI1219">
        <f t="shared" si="274"/>
        <v>8.0000000000000002E-3</v>
      </c>
      <c r="BJ1219">
        <v>0.91</v>
      </c>
      <c r="BK1219">
        <v>0</v>
      </c>
      <c r="BL1219">
        <v>0</v>
      </c>
      <c r="BM1219">
        <v>72.69</v>
      </c>
      <c r="BN1219">
        <v>10.27</v>
      </c>
      <c r="BO1219">
        <v>17.52</v>
      </c>
      <c r="BP1219">
        <f t="shared" si="275"/>
        <v>1.163</v>
      </c>
      <c r="BQ1219">
        <v>72.69</v>
      </c>
      <c r="BR1219">
        <v>2013</v>
      </c>
      <c r="BS1219">
        <v>0.16</v>
      </c>
      <c r="BT1219">
        <v>0.28000000000000003</v>
      </c>
      <c r="BU1219" s="2">
        <f t="shared" si="276"/>
        <v>0.38490196078431371</v>
      </c>
      <c r="BV1219" s="1">
        <f t="shared" si="269"/>
        <v>0.49445</v>
      </c>
      <c r="BW1219" s="1">
        <f t="shared" si="268"/>
        <v>0.80626252991452996</v>
      </c>
      <c r="BX1219" s="1">
        <f t="shared" si="277"/>
        <v>0.85007564102564104</v>
      </c>
      <c r="BY1219" s="1" t="e">
        <f t="shared" si="278"/>
        <v>#DIV/0!</v>
      </c>
      <c r="BZ1219" s="1" t="e">
        <f t="shared" si="279"/>
        <v>#DIV/0!</v>
      </c>
      <c r="CA1219" s="1" t="e">
        <f t="shared" si="280"/>
        <v>#DIV/0!</v>
      </c>
      <c r="CB1219">
        <v>0</v>
      </c>
      <c r="CC1219">
        <f t="shared" ref="CC1219:CC1282" si="281" xml:space="preserve"> (CB1219*10)</f>
        <v>0</v>
      </c>
      <c r="CD1219">
        <v>0</v>
      </c>
    </row>
    <row r="1220" spans="1:82" x14ac:dyDescent="0.35">
      <c r="A1220">
        <v>889</v>
      </c>
      <c r="B1220" t="s">
        <v>472</v>
      </c>
      <c r="C1220" t="s">
        <v>86</v>
      </c>
      <c r="D1220">
        <v>75</v>
      </c>
      <c r="E1220" t="s">
        <v>70</v>
      </c>
      <c r="F1220" t="s">
        <v>115</v>
      </c>
      <c r="G1220">
        <v>2016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97</v>
      </c>
      <c r="AC1220">
        <v>152</v>
      </c>
      <c r="AD1220">
        <v>1257</v>
      </c>
      <c r="AE1220">
        <v>14</v>
      </c>
      <c r="AF1220">
        <v>1</v>
      </c>
      <c r="AG1220">
        <v>1</v>
      </c>
      <c r="AH1220">
        <f t="shared" si="270"/>
        <v>1</v>
      </c>
      <c r="AI1220">
        <f t="shared" si="271"/>
        <v>6.25E-2</v>
      </c>
      <c r="AJ1220">
        <f t="shared" si="272"/>
        <v>9.871668311944718E-4</v>
      </c>
      <c r="AK1220">
        <v>1862</v>
      </c>
      <c r="AL1220">
        <v>361</v>
      </c>
      <c r="AM1220">
        <v>62</v>
      </c>
      <c r="AN1220">
        <v>0</v>
      </c>
      <c r="AO1220">
        <v>0.26</v>
      </c>
      <c r="AP1220">
        <v>0.33</v>
      </c>
      <c r="AQ1220">
        <v>207.7</v>
      </c>
      <c r="AR1220">
        <v>304.7</v>
      </c>
      <c r="AS1220">
        <f t="shared" si="273"/>
        <v>1257</v>
      </c>
      <c r="AT1220">
        <v>16</v>
      </c>
      <c r="AU1220">
        <v>1013</v>
      </c>
      <c r="AV1220">
        <v>1095</v>
      </c>
      <c r="AW1220">
        <v>0</v>
      </c>
      <c r="AX1220">
        <v>0</v>
      </c>
      <c r="AY1220">
        <v>12.96</v>
      </c>
      <c r="AZ1220">
        <v>97</v>
      </c>
      <c r="BA1220">
        <v>6.0625</v>
      </c>
      <c r="BB1220">
        <v>0</v>
      </c>
      <c r="BC1220">
        <v>0</v>
      </c>
      <c r="BD1220">
        <v>0</v>
      </c>
      <c r="BE1220">
        <v>0</v>
      </c>
      <c r="BF1220">
        <v>0.14000000000000001</v>
      </c>
      <c r="BG1220">
        <v>14</v>
      </c>
      <c r="BH1220">
        <v>0.14000000000000001</v>
      </c>
      <c r="BI1220">
        <f t="shared" si="274"/>
        <v>1.3820335636722606E-2</v>
      </c>
      <c r="BJ1220">
        <v>0.93</v>
      </c>
      <c r="BK1220">
        <v>0</v>
      </c>
      <c r="BL1220">
        <v>0</v>
      </c>
      <c r="BM1220">
        <v>78.56</v>
      </c>
      <c r="BN1220">
        <v>12.98</v>
      </c>
      <c r="BO1220">
        <v>19.04</v>
      </c>
      <c r="BP1220">
        <f t="shared" si="275"/>
        <v>1.2408687068114512</v>
      </c>
      <c r="BQ1220">
        <v>78.56</v>
      </c>
      <c r="BR1220">
        <v>2008</v>
      </c>
      <c r="BS1220">
        <v>0.21</v>
      </c>
      <c r="BT1220">
        <v>0.3</v>
      </c>
      <c r="BU1220" s="2">
        <f t="shared" si="276"/>
        <v>0.51205182072829136</v>
      </c>
      <c r="BV1220" s="1">
        <f t="shared" si="269"/>
        <v>0.54974343534057257</v>
      </c>
      <c r="BW1220" s="1">
        <f t="shared" si="268"/>
        <v>0.8083419934881626</v>
      </c>
      <c r="BX1220" s="1">
        <f t="shared" si="277"/>
        <v>0.84735057682149606</v>
      </c>
      <c r="BY1220" s="1" t="e">
        <f t="shared" si="278"/>
        <v>#DIV/0!</v>
      </c>
      <c r="BZ1220" s="1" t="e">
        <f t="shared" si="279"/>
        <v>#DIV/0!</v>
      </c>
      <c r="CA1220" s="1" t="e">
        <f t="shared" si="280"/>
        <v>#DIV/0!</v>
      </c>
      <c r="CB1220">
        <v>0</v>
      </c>
      <c r="CC1220">
        <f t="shared" si="281"/>
        <v>0</v>
      </c>
      <c r="CD1220">
        <v>0</v>
      </c>
    </row>
    <row r="1221" spans="1:82" x14ac:dyDescent="0.35">
      <c r="A1221">
        <v>491</v>
      </c>
      <c r="B1221" t="s">
        <v>1282</v>
      </c>
      <c r="C1221" t="s">
        <v>86</v>
      </c>
      <c r="D1221">
        <v>75</v>
      </c>
      <c r="E1221" t="s">
        <v>1156</v>
      </c>
      <c r="F1221" t="s">
        <v>71</v>
      </c>
      <c r="G1221">
        <v>2019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303</v>
      </c>
      <c r="V1221">
        <v>1540</v>
      </c>
      <c r="W1221">
        <v>16</v>
      </c>
      <c r="X1221">
        <v>5</v>
      </c>
      <c r="Y1221">
        <v>3</v>
      </c>
      <c r="Z1221">
        <v>73</v>
      </c>
      <c r="AA1221">
        <v>0</v>
      </c>
      <c r="AB1221">
        <v>18</v>
      </c>
      <c r="AC1221">
        <v>24</v>
      </c>
      <c r="AD1221">
        <v>206</v>
      </c>
      <c r="AE1221">
        <v>2</v>
      </c>
      <c r="AF1221">
        <v>0</v>
      </c>
      <c r="AG1221">
        <v>0</v>
      </c>
      <c r="AH1221">
        <f t="shared" si="270"/>
        <v>3</v>
      </c>
      <c r="AI1221">
        <f t="shared" si="271"/>
        <v>0.2</v>
      </c>
      <c r="AJ1221">
        <f t="shared" si="272"/>
        <v>5.0933786078098476E-3</v>
      </c>
      <c r="AK1221">
        <v>-45</v>
      </c>
      <c r="AL1221">
        <v>236</v>
      </c>
      <c r="AM1221">
        <v>4</v>
      </c>
      <c r="AN1221">
        <v>0</v>
      </c>
      <c r="AO1221">
        <v>0.06</v>
      </c>
      <c r="AP1221">
        <v>-0.02</v>
      </c>
      <c r="AQ1221">
        <v>276.60000000000002</v>
      </c>
      <c r="AR1221">
        <v>294.60000000000002</v>
      </c>
      <c r="AS1221">
        <f t="shared" si="273"/>
        <v>1746</v>
      </c>
      <c r="AT1221">
        <v>15</v>
      </c>
      <c r="AU1221">
        <v>589</v>
      </c>
      <c r="AV1221">
        <v>934</v>
      </c>
      <c r="AW1221">
        <v>0</v>
      </c>
      <c r="AX1221">
        <v>5.08</v>
      </c>
      <c r="AY1221">
        <v>11.44</v>
      </c>
      <c r="AZ1221">
        <v>321</v>
      </c>
      <c r="BA1221">
        <v>21.4</v>
      </c>
      <c r="BB1221">
        <v>0</v>
      </c>
      <c r="BC1221">
        <v>0</v>
      </c>
      <c r="BD1221">
        <v>0</v>
      </c>
      <c r="BE1221">
        <v>0.05</v>
      </c>
      <c r="BF1221">
        <v>0.11</v>
      </c>
      <c r="BG1221">
        <v>18</v>
      </c>
      <c r="BH1221">
        <v>0.06</v>
      </c>
      <c r="BI1221">
        <f t="shared" si="274"/>
        <v>3.0560271646859084E-2</v>
      </c>
      <c r="BJ1221">
        <v>0.63</v>
      </c>
      <c r="BK1221">
        <v>0</v>
      </c>
      <c r="BL1221">
        <v>102.67</v>
      </c>
      <c r="BM1221">
        <v>13.73</v>
      </c>
      <c r="BN1221">
        <v>18.440000000000001</v>
      </c>
      <c r="BO1221">
        <v>19.64</v>
      </c>
      <c r="BP1221">
        <f t="shared" si="275"/>
        <v>2.9643463497453313</v>
      </c>
      <c r="BQ1221">
        <v>116.4</v>
      </c>
      <c r="BR1221">
        <v>2016</v>
      </c>
      <c r="BS1221">
        <v>0.47</v>
      </c>
      <c r="BT1221">
        <v>0.5</v>
      </c>
      <c r="BU1221" s="2">
        <f t="shared" si="276"/>
        <v>0.81432268907563021</v>
      </c>
      <c r="BV1221" s="1">
        <f t="shared" si="269"/>
        <v>0.82451731748726642</v>
      </c>
      <c r="BW1221" s="1">
        <f t="shared" si="268"/>
        <v>0.94926063497453295</v>
      </c>
      <c r="BX1221" s="1">
        <f t="shared" si="277"/>
        <v>0.91206796830786641</v>
      </c>
      <c r="BY1221" s="1" t="e">
        <f t="shared" si="278"/>
        <v>#DIV/0!</v>
      </c>
      <c r="BZ1221" s="1" t="e">
        <f t="shared" si="279"/>
        <v>#DIV/0!</v>
      </c>
      <c r="CA1221" s="1" t="e">
        <f t="shared" si="280"/>
        <v>#DIV/0!</v>
      </c>
      <c r="CB1221">
        <v>0</v>
      </c>
      <c r="CC1221">
        <f t="shared" si="281"/>
        <v>0</v>
      </c>
      <c r="CD1221">
        <v>0</v>
      </c>
    </row>
    <row r="1222" spans="1:82" x14ac:dyDescent="0.35">
      <c r="A1222">
        <v>622</v>
      </c>
      <c r="B1222" t="s">
        <v>929</v>
      </c>
      <c r="C1222" t="s">
        <v>75</v>
      </c>
      <c r="D1222">
        <v>76</v>
      </c>
      <c r="E1222" t="s">
        <v>797</v>
      </c>
      <c r="F1222" t="s">
        <v>84</v>
      </c>
      <c r="G1222">
        <v>2019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5</v>
      </c>
      <c r="V1222">
        <v>22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85</v>
      </c>
      <c r="AC1222">
        <v>107</v>
      </c>
      <c r="AD1222">
        <v>1053</v>
      </c>
      <c r="AE1222">
        <v>5</v>
      </c>
      <c r="AF1222">
        <v>1</v>
      </c>
      <c r="AG1222">
        <v>0</v>
      </c>
      <c r="AH1222">
        <f t="shared" si="270"/>
        <v>0</v>
      </c>
      <c r="AI1222">
        <f t="shared" si="271"/>
        <v>0</v>
      </c>
      <c r="AJ1222">
        <f t="shared" si="272"/>
        <v>0</v>
      </c>
      <c r="AK1222">
        <v>633</v>
      </c>
      <c r="AL1222">
        <v>602</v>
      </c>
      <c r="AM1222">
        <v>53</v>
      </c>
      <c r="AN1222">
        <v>0</v>
      </c>
      <c r="AO1222">
        <v>0.28000000000000003</v>
      </c>
      <c r="AP1222">
        <v>0.28000000000000003</v>
      </c>
      <c r="AQ1222">
        <v>137.5</v>
      </c>
      <c r="AR1222">
        <v>222.5</v>
      </c>
      <c r="AS1222">
        <f t="shared" si="273"/>
        <v>1075</v>
      </c>
      <c r="AT1222">
        <v>14</v>
      </c>
      <c r="AU1222">
        <v>804</v>
      </c>
      <c r="AV1222">
        <v>917</v>
      </c>
      <c r="AW1222">
        <v>0</v>
      </c>
      <c r="AX1222">
        <v>4.4000000000000004</v>
      </c>
      <c r="AY1222">
        <v>12.39</v>
      </c>
      <c r="AZ1222">
        <v>90</v>
      </c>
      <c r="BA1222">
        <v>6.4285714289999998</v>
      </c>
      <c r="BB1222">
        <v>0</v>
      </c>
      <c r="BC1222">
        <v>0</v>
      </c>
      <c r="BD1222">
        <v>0</v>
      </c>
      <c r="BE1222">
        <v>0</v>
      </c>
      <c r="BF1222">
        <v>0.06</v>
      </c>
      <c r="BG1222">
        <v>5</v>
      </c>
      <c r="BH1222">
        <v>0.06</v>
      </c>
      <c r="BI1222">
        <f t="shared" si="274"/>
        <v>6.2189054726368162E-3</v>
      </c>
      <c r="BJ1222">
        <v>0.88</v>
      </c>
      <c r="BK1222">
        <v>0</v>
      </c>
      <c r="BL1222">
        <v>1.57</v>
      </c>
      <c r="BM1222">
        <v>75.209999999999994</v>
      </c>
      <c r="BN1222">
        <v>9.82</v>
      </c>
      <c r="BO1222">
        <v>15.89</v>
      </c>
      <c r="BP1222">
        <f t="shared" si="275"/>
        <v>1.3370646766169154</v>
      </c>
      <c r="BQ1222">
        <v>76.790000000000006</v>
      </c>
      <c r="BR1222">
        <v>2017</v>
      </c>
      <c r="BS1222">
        <v>0.17</v>
      </c>
      <c r="BT1222">
        <v>0.28000000000000003</v>
      </c>
      <c r="BU1222" s="2">
        <f t="shared" si="276"/>
        <v>0.39724352941176472</v>
      </c>
      <c r="BV1222" s="1">
        <f t="shared" si="269"/>
        <v>0.44655323383084572</v>
      </c>
      <c r="BW1222" s="1">
        <f t="shared" si="268"/>
        <v>0.79596349777591779</v>
      </c>
      <c r="BX1222" s="1">
        <f t="shared" si="277"/>
        <v>0.85147905333575913</v>
      </c>
      <c r="BY1222" s="1" t="e">
        <f t="shared" si="278"/>
        <v>#DIV/0!</v>
      </c>
      <c r="BZ1222" s="1" t="e">
        <f t="shared" si="279"/>
        <v>#DIV/0!</v>
      </c>
      <c r="CA1222" s="1" t="e">
        <f t="shared" si="280"/>
        <v>#DIV/0!</v>
      </c>
      <c r="CB1222">
        <v>0</v>
      </c>
      <c r="CC1222">
        <f t="shared" si="281"/>
        <v>0</v>
      </c>
      <c r="CD1222">
        <v>0</v>
      </c>
    </row>
    <row r="1223" spans="1:82" x14ac:dyDescent="0.35">
      <c r="A1223">
        <v>149</v>
      </c>
      <c r="B1223" t="s">
        <v>170</v>
      </c>
      <c r="C1223" t="s">
        <v>103</v>
      </c>
      <c r="D1223">
        <v>70</v>
      </c>
      <c r="E1223" t="s">
        <v>70</v>
      </c>
      <c r="F1223" t="s">
        <v>119</v>
      </c>
      <c r="G1223">
        <v>2018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10</v>
      </c>
      <c r="V1223">
        <v>68</v>
      </c>
      <c r="W1223">
        <v>1</v>
      </c>
      <c r="X1223">
        <v>0</v>
      </c>
      <c r="Y1223">
        <v>0</v>
      </c>
      <c r="Z1223">
        <v>5</v>
      </c>
      <c r="AA1223">
        <v>0</v>
      </c>
      <c r="AB1223">
        <v>80</v>
      </c>
      <c r="AC1223">
        <v>117</v>
      </c>
      <c r="AD1223">
        <v>1204</v>
      </c>
      <c r="AE1223">
        <v>5</v>
      </c>
      <c r="AF1223">
        <v>1</v>
      </c>
      <c r="AG1223">
        <v>0</v>
      </c>
      <c r="AH1223">
        <f t="shared" si="270"/>
        <v>0</v>
      </c>
      <c r="AI1223">
        <f t="shared" si="271"/>
        <v>0</v>
      </c>
      <c r="AJ1223">
        <f t="shared" si="272"/>
        <v>0</v>
      </c>
      <c r="AK1223">
        <v>1498</v>
      </c>
      <c r="AL1223">
        <v>346</v>
      </c>
      <c r="AM1223">
        <v>56</v>
      </c>
      <c r="AN1223">
        <v>0</v>
      </c>
      <c r="AO1223">
        <v>0.23</v>
      </c>
      <c r="AP1223">
        <v>0.33</v>
      </c>
      <c r="AQ1223">
        <v>163.19999999999999</v>
      </c>
      <c r="AR1223">
        <v>243.2</v>
      </c>
      <c r="AS1223">
        <f t="shared" si="273"/>
        <v>1272</v>
      </c>
      <c r="AT1223">
        <v>15</v>
      </c>
      <c r="AU1223">
        <v>961</v>
      </c>
      <c r="AV1223">
        <v>1038</v>
      </c>
      <c r="AW1223">
        <v>0</v>
      </c>
      <c r="AX1223">
        <v>6.8</v>
      </c>
      <c r="AY1223">
        <v>15.05</v>
      </c>
      <c r="AZ1223">
        <v>90</v>
      </c>
      <c r="BA1223">
        <v>6</v>
      </c>
      <c r="BB1223">
        <v>0</v>
      </c>
      <c r="BC1223">
        <v>0</v>
      </c>
      <c r="BD1223">
        <v>0</v>
      </c>
      <c r="BE1223">
        <v>0.1</v>
      </c>
      <c r="BF1223">
        <v>0.06</v>
      </c>
      <c r="BG1223">
        <v>6</v>
      </c>
      <c r="BH1223">
        <v>7.0000000000000007E-2</v>
      </c>
      <c r="BI1223">
        <f t="shared" si="274"/>
        <v>6.2434963579604576E-3</v>
      </c>
      <c r="BJ1223">
        <v>0.93</v>
      </c>
      <c r="BK1223">
        <v>0</v>
      </c>
      <c r="BL1223">
        <v>4.53</v>
      </c>
      <c r="BM1223">
        <v>80.27</v>
      </c>
      <c r="BN1223">
        <v>10.88</v>
      </c>
      <c r="BO1223">
        <v>16.21</v>
      </c>
      <c r="BP1223">
        <f t="shared" si="275"/>
        <v>1.3236212278876172</v>
      </c>
      <c r="BQ1223">
        <v>84.8</v>
      </c>
      <c r="BR1223">
        <v>2014</v>
      </c>
      <c r="BS1223">
        <v>0.17</v>
      </c>
      <c r="BT1223">
        <v>0.25</v>
      </c>
      <c r="BU1223" s="2">
        <f t="shared" si="276"/>
        <v>0.5057388235294118</v>
      </c>
      <c r="BV1223" s="1">
        <f t="shared" si="269"/>
        <v>0.48738106139438087</v>
      </c>
      <c r="BW1223" s="1">
        <f t="shared" si="268"/>
        <v>0.79963219116483009</v>
      </c>
      <c r="BX1223" s="1">
        <f t="shared" si="277"/>
        <v>0.84843819116483021</v>
      </c>
      <c r="BY1223" s="1" t="e">
        <f t="shared" si="278"/>
        <v>#DIV/0!</v>
      </c>
      <c r="BZ1223" s="1" t="e">
        <f t="shared" si="279"/>
        <v>#DIV/0!</v>
      </c>
      <c r="CA1223" s="1" t="e">
        <f t="shared" si="280"/>
        <v>#DIV/0!</v>
      </c>
      <c r="CB1223">
        <v>0</v>
      </c>
      <c r="CC1223">
        <f t="shared" si="281"/>
        <v>0</v>
      </c>
      <c r="CD1223">
        <v>0</v>
      </c>
    </row>
    <row r="1224" spans="1:82" x14ac:dyDescent="0.35">
      <c r="A1224">
        <v>840</v>
      </c>
      <c r="B1224" t="s">
        <v>1374</v>
      </c>
      <c r="C1224" t="s">
        <v>69</v>
      </c>
      <c r="D1224">
        <v>73</v>
      </c>
      <c r="E1224" t="s">
        <v>1156</v>
      </c>
      <c r="F1224" t="s">
        <v>76</v>
      </c>
      <c r="G1224">
        <v>2023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257</v>
      </c>
      <c r="V1224">
        <v>1034</v>
      </c>
      <c r="W1224">
        <v>9</v>
      </c>
      <c r="X1224">
        <v>0</v>
      </c>
      <c r="Y1224">
        <v>0</v>
      </c>
      <c r="Z1224">
        <v>59</v>
      </c>
      <c r="AA1224">
        <v>0</v>
      </c>
      <c r="AB1224">
        <v>52</v>
      </c>
      <c r="AC1224">
        <v>64</v>
      </c>
      <c r="AD1224">
        <v>376</v>
      </c>
      <c r="AE1224">
        <v>3</v>
      </c>
      <c r="AF1224">
        <v>0</v>
      </c>
      <c r="AG1224">
        <v>0</v>
      </c>
      <c r="AH1224">
        <f t="shared" si="270"/>
        <v>0</v>
      </c>
      <c r="AI1224">
        <f t="shared" si="271"/>
        <v>0</v>
      </c>
      <c r="AJ1224">
        <f t="shared" si="272"/>
        <v>0</v>
      </c>
      <c r="AK1224">
        <v>-114</v>
      </c>
      <c r="AL1224">
        <v>463</v>
      </c>
      <c r="AM1224">
        <v>14</v>
      </c>
      <c r="AN1224">
        <v>1</v>
      </c>
      <c r="AO1224">
        <v>0.11</v>
      </c>
      <c r="AP1224">
        <v>-0.03</v>
      </c>
      <c r="AQ1224">
        <v>215</v>
      </c>
      <c r="AR1224">
        <v>267</v>
      </c>
      <c r="AS1224">
        <f t="shared" si="273"/>
        <v>1410</v>
      </c>
      <c r="AT1224">
        <v>17</v>
      </c>
      <c r="AU1224">
        <v>752</v>
      </c>
      <c r="AV1224">
        <v>1098</v>
      </c>
      <c r="AW1224">
        <v>0</v>
      </c>
      <c r="AX1224">
        <v>4.0199999999999996</v>
      </c>
      <c r="AY1224">
        <v>7.23</v>
      </c>
      <c r="AZ1224">
        <v>309</v>
      </c>
      <c r="BA1224">
        <v>18.176470590000001</v>
      </c>
      <c r="BB1224">
        <v>0</v>
      </c>
      <c r="BC1224">
        <v>0</v>
      </c>
      <c r="BD1224">
        <v>0</v>
      </c>
      <c r="BE1224">
        <v>0.04</v>
      </c>
      <c r="BF1224">
        <v>0.06</v>
      </c>
      <c r="BG1224">
        <v>12</v>
      </c>
      <c r="BH1224">
        <v>0.04</v>
      </c>
      <c r="BI1224">
        <f t="shared" si="274"/>
        <v>1.5957446808510637E-2</v>
      </c>
      <c r="BJ1224">
        <v>0.68</v>
      </c>
      <c r="BK1224">
        <v>0</v>
      </c>
      <c r="BL1224">
        <v>60.82</v>
      </c>
      <c r="BM1224">
        <v>22.12</v>
      </c>
      <c r="BN1224">
        <v>12.65</v>
      </c>
      <c r="BO1224">
        <v>15.71</v>
      </c>
      <c r="BP1224">
        <f t="shared" si="275"/>
        <v>1.875</v>
      </c>
      <c r="BQ1224">
        <v>82.94</v>
      </c>
      <c r="BR1224">
        <v>2017</v>
      </c>
      <c r="BS1224">
        <v>0.28999999999999998</v>
      </c>
      <c r="BT1224">
        <v>0.36</v>
      </c>
      <c r="BU1224" s="2">
        <f t="shared" si="276"/>
        <v>0.62330470588235298</v>
      </c>
      <c r="BV1224" s="1">
        <f t="shared" si="269"/>
        <v>0.70845000000000002</v>
      </c>
      <c r="BW1224" s="1">
        <f t="shared" si="268"/>
        <v>0.86480999999999997</v>
      </c>
      <c r="BX1224" s="1">
        <f t="shared" si="277"/>
        <v>0.85729901962549038</v>
      </c>
      <c r="BY1224" s="1" t="e">
        <f t="shared" si="278"/>
        <v>#DIV/0!</v>
      </c>
      <c r="BZ1224" s="1" t="e">
        <f t="shared" si="279"/>
        <v>#DIV/0!</v>
      </c>
      <c r="CA1224" s="1" t="e">
        <f t="shared" si="280"/>
        <v>#DIV/0!</v>
      </c>
      <c r="CB1224">
        <v>0</v>
      </c>
      <c r="CC1224">
        <f t="shared" si="281"/>
        <v>0</v>
      </c>
      <c r="CD1224">
        <v>0</v>
      </c>
    </row>
    <row r="1225" spans="1:82" x14ac:dyDescent="0.35">
      <c r="A1225">
        <v>4</v>
      </c>
      <c r="B1225" t="s">
        <v>74</v>
      </c>
      <c r="C1225" t="s">
        <v>75</v>
      </c>
      <c r="D1225">
        <v>76</v>
      </c>
      <c r="E1225" t="s">
        <v>70</v>
      </c>
      <c r="F1225" t="s">
        <v>76</v>
      </c>
      <c r="G1225">
        <v>2016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66</v>
      </c>
      <c r="AC1225">
        <v>100</v>
      </c>
      <c r="AD1225">
        <v>964</v>
      </c>
      <c r="AE1225">
        <v>4</v>
      </c>
      <c r="AF1225">
        <v>0</v>
      </c>
      <c r="AG1225">
        <v>0</v>
      </c>
      <c r="AH1225">
        <f t="shared" si="270"/>
        <v>0</v>
      </c>
      <c r="AI1225">
        <f t="shared" si="271"/>
        <v>0</v>
      </c>
      <c r="AJ1225">
        <f t="shared" si="272"/>
        <v>0</v>
      </c>
      <c r="AK1225">
        <v>1236</v>
      </c>
      <c r="AL1225">
        <v>258</v>
      </c>
      <c r="AM1225">
        <v>41</v>
      </c>
      <c r="AN1225">
        <v>0</v>
      </c>
      <c r="AO1225">
        <v>0.3</v>
      </c>
      <c r="AP1225">
        <v>0.41</v>
      </c>
      <c r="AQ1225">
        <v>120.4</v>
      </c>
      <c r="AR1225">
        <v>186.4</v>
      </c>
      <c r="AS1225">
        <f t="shared" si="273"/>
        <v>964</v>
      </c>
      <c r="AT1225">
        <v>10</v>
      </c>
      <c r="AU1225">
        <v>555</v>
      </c>
      <c r="AV1225">
        <v>688</v>
      </c>
      <c r="AW1225">
        <v>0</v>
      </c>
      <c r="AX1225">
        <v>0</v>
      </c>
      <c r="AY1225">
        <v>14.61</v>
      </c>
      <c r="AZ1225">
        <v>66</v>
      </c>
      <c r="BA1225">
        <v>6.6</v>
      </c>
      <c r="BB1225">
        <v>0</v>
      </c>
      <c r="BC1225">
        <v>0</v>
      </c>
      <c r="BD1225">
        <v>0</v>
      </c>
      <c r="BE1225">
        <v>0</v>
      </c>
      <c r="BF1225">
        <v>0.06</v>
      </c>
      <c r="BG1225">
        <v>4</v>
      </c>
      <c r="BH1225">
        <v>0.06</v>
      </c>
      <c r="BI1225">
        <f t="shared" si="274"/>
        <v>7.2072072072072073E-3</v>
      </c>
      <c r="BJ1225">
        <v>0.81</v>
      </c>
      <c r="BK1225">
        <v>0</v>
      </c>
      <c r="BL1225">
        <v>0</v>
      </c>
      <c r="BM1225">
        <v>96.4</v>
      </c>
      <c r="BN1225">
        <v>12.04</v>
      </c>
      <c r="BO1225">
        <v>18.64</v>
      </c>
      <c r="BP1225">
        <f t="shared" si="275"/>
        <v>1.736936936936937</v>
      </c>
      <c r="BQ1225">
        <v>96.4</v>
      </c>
      <c r="BR1225">
        <v>2011</v>
      </c>
      <c r="BS1225">
        <v>0.22</v>
      </c>
      <c r="BT1225">
        <v>0.34</v>
      </c>
      <c r="BU1225" s="2">
        <f t="shared" si="276"/>
        <v>0.26745098039215687</v>
      </c>
      <c r="BV1225" s="1">
        <f t="shared" si="269"/>
        <v>0.41824684684684688</v>
      </c>
      <c r="BW1225" s="1">
        <f t="shared" si="268"/>
        <v>0.77267124924924935</v>
      </c>
      <c r="BX1225" s="1">
        <f t="shared" si="277"/>
        <v>0.85044369369369388</v>
      </c>
      <c r="BY1225" s="1" t="e">
        <f t="shared" si="278"/>
        <v>#DIV/0!</v>
      </c>
      <c r="BZ1225" s="1" t="e">
        <f t="shared" si="279"/>
        <v>#DIV/0!</v>
      </c>
      <c r="CA1225" s="1" t="e">
        <f t="shared" si="280"/>
        <v>#DIV/0!</v>
      </c>
      <c r="CB1225">
        <v>0</v>
      </c>
      <c r="CC1225">
        <f t="shared" si="281"/>
        <v>0</v>
      </c>
      <c r="CD1225">
        <v>0</v>
      </c>
    </row>
    <row r="1226" spans="1:82" x14ac:dyDescent="0.35">
      <c r="A1226">
        <v>1409</v>
      </c>
      <c r="B1226" t="s">
        <v>1523</v>
      </c>
      <c r="C1226" t="s">
        <v>72</v>
      </c>
      <c r="D1226">
        <v>72</v>
      </c>
      <c r="E1226" t="s">
        <v>1156</v>
      </c>
      <c r="F1226" t="s">
        <v>108</v>
      </c>
      <c r="G1226">
        <v>2023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247</v>
      </c>
      <c r="V1226">
        <v>962</v>
      </c>
      <c r="W1226">
        <v>6</v>
      </c>
      <c r="X1226">
        <v>2</v>
      </c>
      <c r="Y1226">
        <v>2</v>
      </c>
      <c r="Z1226">
        <v>51</v>
      </c>
      <c r="AA1226">
        <v>1</v>
      </c>
      <c r="AB1226">
        <v>41</v>
      </c>
      <c r="AC1226">
        <v>60</v>
      </c>
      <c r="AD1226">
        <v>280</v>
      </c>
      <c r="AE1226">
        <v>4</v>
      </c>
      <c r="AF1226">
        <v>0</v>
      </c>
      <c r="AG1226">
        <v>0</v>
      </c>
      <c r="AH1226">
        <f t="shared" si="270"/>
        <v>2</v>
      </c>
      <c r="AI1226">
        <f t="shared" si="271"/>
        <v>0.14285714285714285</v>
      </c>
      <c r="AJ1226">
        <f t="shared" si="272"/>
        <v>2.7894002789400278E-3</v>
      </c>
      <c r="AK1226">
        <v>134</v>
      </c>
      <c r="AL1226">
        <v>226</v>
      </c>
      <c r="AM1226">
        <v>16</v>
      </c>
      <c r="AN1226">
        <v>0</v>
      </c>
      <c r="AO1226">
        <v>0.17</v>
      </c>
      <c r="AP1226">
        <v>-0.09</v>
      </c>
      <c r="AQ1226">
        <v>182.2</v>
      </c>
      <c r="AR1226">
        <v>223.2</v>
      </c>
      <c r="AS1226">
        <f t="shared" si="273"/>
        <v>1242</v>
      </c>
      <c r="AT1226">
        <v>14</v>
      </c>
      <c r="AU1226">
        <v>717</v>
      </c>
      <c r="AV1226">
        <v>913</v>
      </c>
      <c r="AW1226">
        <v>0</v>
      </c>
      <c r="AX1226">
        <v>3.89</v>
      </c>
      <c r="AY1226">
        <v>6.83</v>
      </c>
      <c r="AZ1226">
        <v>288</v>
      </c>
      <c r="BA1226">
        <v>20.571428569999998</v>
      </c>
      <c r="BB1226">
        <v>0</v>
      </c>
      <c r="BC1226">
        <v>0</v>
      </c>
      <c r="BD1226">
        <v>0</v>
      </c>
      <c r="BE1226">
        <v>0.02</v>
      </c>
      <c r="BF1226">
        <v>0.1</v>
      </c>
      <c r="BG1226">
        <v>10</v>
      </c>
      <c r="BH1226">
        <v>0.03</v>
      </c>
      <c r="BI1226">
        <f t="shared" si="274"/>
        <v>1.3947001394700139E-2</v>
      </c>
      <c r="BJ1226">
        <v>0.79</v>
      </c>
      <c r="BK1226">
        <v>0</v>
      </c>
      <c r="BL1226">
        <v>68.709999999999994</v>
      </c>
      <c r="BM1226">
        <v>20</v>
      </c>
      <c r="BN1226">
        <v>13.01</v>
      </c>
      <c r="BO1226">
        <v>15.94</v>
      </c>
      <c r="BP1226">
        <f t="shared" si="275"/>
        <v>1.7322175732217573</v>
      </c>
      <c r="BQ1226">
        <v>88.71</v>
      </c>
      <c r="BR1226">
        <v>2018</v>
      </c>
      <c r="BS1226">
        <v>0.25</v>
      </c>
      <c r="BT1226">
        <v>0.31</v>
      </c>
      <c r="BU1226" s="2">
        <f t="shared" si="276"/>
        <v>0.52281967987194866</v>
      </c>
      <c r="BV1226" s="1">
        <f t="shared" si="269"/>
        <v>0.64383945008965926</v>
      </c>
      <c r="BW1226" s="1">
        <f t="shared" si="268"/>
        <v>0.88926509065550907</v>
      </c>
      <c r="BX1226" s="1">
        <f t="shared" si="277"/>
        <v>0.90197175730789003</v>
      </c>
      <c r="BY1226" s="1" t="e">
        <f t="shared" si="278"/>
        <v>#DIV/0!</v>
      </c>
      <c r="BZ1226" s="1" t="e">
        <f t="shared" si="279"/>
        <v>#DIV/0!</v>
      </c>
      <c r="CA1226" s="1" t="e">
        <f t="shared" si="280"/>
        <v>#DIV/0!</v>
      </c>
      <c r="CB1226">
        <v>0</v>
      </c>
      <c r="CC1226">
        <f t="shared" si="281"/>
        <v>0</v>
      </c>
      <c r="CD1226">
        <v>0</v>
      </c>
    </row>
    <row r="1227" spans="1:82" x14ac:dyDescent="0.35">
      <c r="A1227">
        <v>461</v>
      </c>
      <c r="B1227" t="s">
        <v>303</v>
      </c>
      <c r="C1227" t="s">
        <v>103</v>
      </c>
      <c r="D1227">
        <v>70</v>
      </c>
      <c r="E1227" t="s">
        <v>70</v>
      </c>
      <c r="F1227" t="s">
        <v>73</v>
      </c>
      <c r="G1227">
        <v>2013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3</v>
      </c>
      <c r="V1227">
        <v>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82</v>
      </c>
      <c r="AC1227">
        <v>125</v>
      </c>
      <c r="AD1227">
        <v>1332</v>
      </c>
      <c r="AE1227">
        <v>9</v>
      </c>
      <c r="AF1227">
        <v>1</v>
      </c>
      <c r="AG1227">
        <v>0</v>
      </c>
      <c r="AH1227">
        <f t="shared" si="270"/>
        <v>0</v>
      </c>
      <c r="AI1227">
        <f t="shared" si="271"/>
        <v>0</v>
      </c>
      <c r="AJ1227">
        <f t="shared" si="272"/>
        <v>0</v>
      </c>
      <c r="AK1227">
        <v>1660</v>
      </c>
      <c r="AL1227">
        <v>487</v>
      </c>
      <c r="AM1227">
        <v>60</v>
      </c>
      <c r="AN1227">
        <v>0</v>
      </c>
      <c r="AO1227">
        <v>0.25</v>
      </c>
      <c r="AP1227">
        <v>0.32</v>
      </c>
      <c r="AQ1227">
        <v>187.4</v>
      </c>
      <c r="AR1227">
        <v>269.39999999999998</v>
      </c>
      <c r="AS1227">
        <f t="shared" si="273"/>
        <v>1334</v>
      </c>
      <c r="AT1227">
        <v>16</v>
      </c>
      <c r="AU1227">
        <v>987</v>
      </c>
      <c r="AV1227">
        <v>1107</v>
      </c>
      <c r="AW1227">
        <v>0</v>
      </c>
      <c r="AX1227">
        <v>0.67</v>
      </c>
      <c r="AY1227">
        <v>16.239999999999998</v>
      </c>
      <c r="AZ1227">
        <v>85</v>
      </c>
      <c r="BA1227">
        <v>5.3125</v>
      </c>
      <c r="BB1227">
        <v>0</v>
      </c>
      <c r="BC1227">
        <v>0</v>
      </c>
      <c r="BD1227">
        <v>0</v>
      </c>
      <c r="BE1227">
        <v>0</v>
      </c>
      <c r="BF1227">
        <v>0.11</v>
      </c>
      <c r="BG1227">
        <v>9</v>
      </c>
      <c r="BH1227">
        <v>0.11</v>
      </c>
      <c r="BI1227">
        <f t="shared" si="274"/>
        <v>9.11854103343465E-3</v>
      </c>
      <c r="BJ1227">
        <v>0.89</v>
      </c>
      <c r="BK1227">
        <v>0</v>
      </c>
      <c r="BL1227">
        <v>0.12</v>
      </c>
      <c r="BM1227">
        <v>83.25</v>
      </c>
      <c r="BN1227">
        <v>11.71</v>
      </c>
      <c r="BO1227">
        <v>16.84</v>
      </c>
      <c r="BP1227">
        <f t="shared" si="275"/>
        <v>1.3515704154002026</v>
      </c>
      <c r="BQ1227">
        <v>83.38</v>
      </c>
      <c r="BR1227">
        <v>2008</v>
      </c>
      <c r="BS1227">
        <v>0.19</v>
      </c>
      <c r="BT1227">
        <v>0.27</v>
      </c>
      <c r="BU1227" s="2">
        <f t="shared" si="276"/>
        <v>0.45145921568627462</v>
      </c>
      <c r="BV1227" s="1">
        <f t="shared" si="269"/>
        <v>0.51207852077001015</v>
      </c>
      <c r="BW1227" s="1">
        <f t="shared" si="268"/>
        <v>0.78546570820668693</v>
      </c>
      <c r="BX1227" s="1">
        <f t="shared" si="277"/>
        <v>0.83505912487335354</v>
      </c>
      <c r="BY1227" s="1" t="e">
        <f t="shared" si="278"/>
        <v>#DIV/0!</v>
      </c>
      <c r="BZ1227" s="1" t="e">
        <f t="shared" si="279"/>
        <v>#DIV/0!</v>
      </c>
      <c r="CA1227" s="1" t="e">
        <f t="shared" si="280"/>
        <v>#DIV/0!</v>
      </c>
      <c r="CB1227">
        <v>0</v>
      </c>
      <c r="CC1227">
        <f t="shared" si="281"/>
        <v>0</v>
      </c>
      <c r="CD1227">
        <v>0</v>
      </c>
    </row>
    <row r="1228" spans="1:82" x14ac:dyDescent="0.35">
      <c r="A1228">
        <v>429</v>
      </c>
      <c r="B1228" t="s">
        <v>888</v>
      </c>
      <c r="C1228" t="s">
        <v>69</v>
      </c>
      <c r="D1228">
        <v>73</v>
      </c>
      <c r="E1228" t="s">
        <v>1156</v>
      </c>
      <c r="F1228" t="s">
        <v>77</v>
      </c>
      <c r="G1228">
        <v>2018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258</v>
      </c>
      <c r="V1228">
        <v>940</v>
      </c>
      <c r="W1228">
        <v>7</v>
      </c>
      <c r="X1228">
        <v>2</v>
      </c>
      <c r="Y1228">
        <v>2</v>
      </c>
      <c r="Z1228">
        <v>51</v>
      </c>
      <c r="AA1228">
        <v>1</v>
      </c>
      <c r="AB1228">
        <v>50</v>
      </c>
      <c r="AC1228">
        <v>76</v>
      </c>
      <c r="AD1228">
        <v>446</v>
      </c>
      <c r="AE1228">
        <v>3</v>
      </c>
      <c r="AF1228">
        <v>1</v>
      </c>
      <c r="AG1228">
        <v>0</v>
      </c>
      <c r="AH1228">
        <f t="shared" si="270"/>
        <v>2</v>
      </c>
      <c r="AI1228">
        <f t="shared" si="271"/>
        <v>0.125</v>
      </c>
      <c r="AJ1228">
        <f t="shared" si="272"/>
        <v>2.6702269692923898E-3</v>
      </c>
      <c r="AK1228">
        <v>63</v>
      </c>
      <c r="AL1228">
        <v>385</v>
      </c>
      <c r="AM1228">
        <v>22</v>
      </c>
      <c r="AN1228">
        <v>0</v>
      </c>
      <c r="AO1228">
        <v>0.16</v>
      </c>
      <c r="AP1228">
        <v>0.01</v>
      </c>
      <c r="AQ1228">
        <v>196.6</v>
      </c>
      <c r="AR1228">
        <v>246.6</v>
      </c>
      <c r="AS1228">
        <f t="shared" si="273"/>
        <v>1386</v>
      </c>
      <c r="AT1228">
        <v>16</v>
      </c>
      <c r="AU1228">
        <v>749</v>
      </c>
      <c r="AV1228">
        <v>945</v>
      </c>
      <c r="AW1228">
        <v>0</v>
      </c>
      <c r="AX1228">
        <v>3.64</v>
      </c>
      <c r="AY1228">
        <v>8.92</v>
      </c>
      <c r="AZ1228">
        <v>308</v>
      </c>
      <c r="BA1228">
        <v>19.25</v>
      </c>
      <c r="BB1228">
        <v>0</v>
      </c>
      <c r="BC1228">
        <v>0</v>
      </c>
      <c r="BD1228">
        <v>0</v>
      </c>
      <c r="BE1228">
        <v>0.03</v>
      </c>
      <c r="BF1228">
        <v>0.06</v>
      </c>
      <c r="BG1228">
        <v>10</v>
      </c>
      <c r="BH1228">
        <v>0.03</v>
      </c>
      <c r="BI1228">
        <f t="shared" si="274"/>
        <v>1.335113484646195E-2</v>
      </c>
      <c r="BJ1228">
        <v>0.79</v>
      </c>
      <c r="BK1228">
        <v>0</v>
      </c>
      <c r="BL1228">
        <v>58.75</v>
      </c>
      <c r="BM1228">
        <v>27.88</v>
      </c>
      <c r="BN1228">
        <v>12.29</v>
      </c>
      <c r="BO1228">
        <v>15.41</v>
      </c>
      <c r="BP1228">
        <f t="shared" si="275"/>
        <v>1.8504672897196262</v>
      </c>
      <c r="BQ1228">
        <v>86.62</v>
      </c>
      <c r="BR1228">
        <v>2015</v>
      </c>
      <c r="BS1228">
        <v>0.26</v>
      </c>
      <c r="BT1228">
        <v>0.33</v>
      </c>
      <c r="BU1228" s="2">
        <f t="shared" si="276"/>
        <v>0.54938599439775915</v>
      </c>
      <c r="BV1228" s="1">
        <f t="shared" si="269"/>
        <v>0.67992336448598134</v>
      </c>
      <c r="BW1228" s="1">
        <f t="shared" si="268"/>
        <v>0.91097953598950654</v>
      </c>
      <c r="BX1228" s="1">
        <f t="shared" si="277"/>
        <v>0.89607578598950643</v>
      </c>
      <c r="BY1228" s="1" t="e">
        <f t="shared" si="278"/>
        <v>#DIV/0!</v>
      </c>
      <c r="BZ1228" s="1" t="e">
        <f t="shared" si="279"/>
        <v>#DIV/0!</v>
      </c>
      <c r="CA1228" s="1" t="e">
        <f t="shared" si="280"/>
        <v>#DIV/0!</v>
      </c>
      <c r="CB1228">
        <v>0</v>
      </c>
      <c r="CC1228">
        <f t="shared" si="281"/>
        <v>0</v>
      </c>
      <c r="CD1228">
        <v>0</v>
      </c>
    </row>
    <row r="1229" spans="1:82" x14ac:dyDescent="0.35">
      <c r="A1229">
        <v>579</v>
      </c>
      <c r="B1229" t="s">
        <v>357</v>
      </c>
      <c r="C1229" t="s">
        <v>86</v>
      </c>
      <c r="D1229">
        <v>75</v>
      </c>
      <c r="E1229" t="s">
        <v>70</v>
      </c>
      <c r="F1229" t="s">
        <v>116</v>
      </c>
      <c r="G1229">
        <v>2016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9</v>
      </c>
      <c r="AC1229">
        <v>21</v>
      </c>
      <c r="AD1229">
        <v>194</v>
      </c>
      <c r="AE1229">
        <v>2</v>
      </c>
      <c r="AF1229">
        <v>0</v>
      </c>
      <c r="AG1229">
        <v>0</v>
      </c>
      <c r="AH1229">
        <f t="shared" si="270"/>
        <v>0</v>
      </c>
      <c r="AI1229">
        <f t="shared" si="271"/>
        <v>0</v>
      </c>
      <c r="AJ1229">
        <f t="shared" si="272"/>
        <v>0</v>
      </c>
      <c r="AK1229">
        <v>333</v>
      </c>
      <c r="AL1229">
        <v>30</v>
      </c>
      <c r="AM1229">
        <v>9</v>
      </c>
      <c r="AN1229">
        <v>0</v>
      </c>
      <c r="AO1229">
        <v>0.2</v>
      </c>
      <c r="AP1229">
        <v>0.35</v>
      </c>
      <c r="AQ1229">
        <v>31.4</v>
      </c>
      <c r="AR1229">
        <v>40.4</v>
      </c>
      <c r="AS1229">
        <f t="shared" si="273"/>
        <v>194</v>
      </c>
      <c r="AT1229">
        <v>3</v>
      </c>
      <c r="AU1229">
        <v>210</v>
      </c>
      <c r="AV1229">
        <v>214</v>
      </c>
      <c r="AW1229">
        <v>0</v>
      </c>
      <c r="AX1229">
        <v>0</v>
      </c>
      <c r="AY1229">
        <v>21.56</v>
      </c>
      <c r="AZ1229">
        <v>9</v>
      </c>
      <c r="BA1229">
        <v>3</v>
      </c>
      <c r="BB1229">
        <v>0</v>
      </c>
      <c r="BC1229">
        <v>0</v>
      </c>
      <c r="BD1229">
        <v>0</v>
      </c>
      <c r="BE1229">
        <v>0</v>
      </c>
      <c r="BF1229">
        <v>0.22</v>
      </c>
      <c r="BG1229">
        <v>2</v>
      </c>
      <c r="BH1229">
        <v>0.22</v>
      </c>
      <c r="BI1229">
        <f t="shared" si="274"/>
        <v>9.5238095238095247E-3</v>
      </c>
      <c r="BJ1229">
        <v>0.98</v>
      </c>
      <c r="BK1229">
        <v>0</v>
      </c>
      <c r="BL1229">
        <v>0</v>
      </c>
      <c r="BM1229">
        <v>64.67</v>
      </c>
      <c r="BN1229">
        <v>10.47</v>
      </c>
      <c r="BO1229">
        <v>13.47</v>
      </c>
      <c r="BP1229">
        <f t="shared" si="275"/>
        <v>0.92380952380952386</v>
      </c>
      <c r="BQ1229">
        <v>64.67</v>
      </c>
      <c r="BR1229">
        <v>2010</v>
      </c>
      <c r="BS1229">
        <v>0.15</v>
      </c>
      <c r="BT1229">
        <v>0.19</v>
      </c>
      <c r="BU1229" s="2">
        <f t="shared" si="276"/>
        <v>7.7254901960784314E-2</v>
      </c>
      <c r="BV1229" s="1">
        <f t="shared" si="269"/>
        <v>0.28609047619047617</v>
      </c>
      <c r="BW1229" s="1">
        <f t="shared" si="268"/>
        <v>0.68368298412698414</v>
      </c>
      <c r="BX1229" s="1">
        <f t="shared" si="277"/>
        <v>0.8009047619047619</v>
      </c>
      <c r="BY1229" s="1" t="e">
        <f t="shared" si="278"/>
        <v>#DIV/0!</v>
      </c>
      <c r="BZ1229" s="1" t="e">
        <f t="shared" si="279"/>
        <v>#DIV/0!</v>
      </c>
      <c r="CA1229" s="1" t="e">
        <f t="shared" si="280"/>
        <v>#DIV/0!</v>
      </c>
      <c r="CB1229">
        <v>0</v>
      </c>
      <c r="CC1229">
        <f t="shared" si="281"/>
        <v>0</v>
      </c>
      <c r="CD1229">
        <v>0</v>
      </c>
    </row>
    <row r="1230" spans="1:82" x14ac:dyDescent="0.35">
      <c r="A1230">
        <v>1341</v>
      </c>
      <c r="B1230" t="s">
        <v>1089</v>
      </c>
      <c r="C1230" t="s">
        <v>72</v>
      </c>
      <c r="D1230">
        <v>78</v>
      </c>
      <c r="E1230" t="s">
        <v>797</v>
      </c>
      <c r="F1230" t="s">
        <v>87</v>
      </c>
      <c r="G1230">
        <v>2015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72</v>
      </c>
      <c r="AC1230">
        <v>120</v>
      </c>
      <c r="AD1230">
        <v>1176</v>
      </c>
      <c r="AE1230">
        <v>11</v>
      </c>
      <c r="AF1230">
        <v>0</v>
      </c>
      <c r="AG1230">
        <v>0</v>
      </c>
      <c r="AH1230">
        <f t="shared" si="270"/>
        <v>0</v>
      </c>
      <c r="AI1230">
        <f t="shared" si="271"/>
        <v>0</v>
      </c>
      <c r="AJ1230">
        <f t="shared" si="272"/>
        <v>0</v>
      </c>
      <c r="AK1230">
        <v>1204</v>
      </c>
      <c r="AL1230">
        <v>554</v>
      </c>
      <c r="AM1230">
        <v>52</v>
      </c>
      <c r="AN1230">
        <v>0</v>
      </c>
      <c r="AO1230">
        <v>0.21</v>
      </c>
      <c r="AP1230">
        <v>0.28999999999999998</v>
      </c>
      <c r="AQ1230">
        <v>183.6</v>
      </c>
      <c r="AR1230">
        <v>255.6</v>
      </c>
      <c r="AS1230">
        <f t="shared" si="273"/>
        <v>1176</v>
      </c>
      <c r="AT1230">
        <v>15</v>
      </c>
      <c r="AU1230">
        <v>937</v>
      </c>
      <c r="AV1230">
        <v>1034</v>
      </c>
      <c r="AW1230">
        <v>0</v>
      </c>
      <c r="AX1230">
        <v>0</v>
      </c>
      <c r="AY1230">
        <v>16.329999999999998</v>
      </c>
      <c r="AZ1230">
        <v>72</v>
      </c>
      <c r="BA1230">
        <v>4.8</v>
      </c>
      <c r="BB1230">
        <v>0</v>
      </c>
      <c r="BC1230">
        <v>0</v>
      </c>
      <c r="BD1230">
        <v>0</v>
      </c>
      <c r="BE1230">
        <v>0</v>
      </c>
      <c r="BF1230">
        <v>0.15</v>
      </c>
      <c r="BG1230">
        <v>11</v>
      </c>
      <c r="BH1230">
        <v>0.15</v>
      </c>
      <c r="BI1230">
        <f t="shared" si="274"/>
        <v>1.1739594450373533E-2</v>
      </c>
      <c r="BJ1230">
        <v>0.91</v>
      </c>
      <c r="BK1230">
        <v>0</v>
      </c>
      <c r="BL1230">
        <v>0</v>
      </c>
      <c r="BM1230">
        <v>78.400000000000006</v>
      </c>
      <c r="BN1230">
        <v>12.24</v>
      </c>
      <c r="BO1230">
        <v>17.04</v>
      </c>
      <c r="BP1230">
        <f t="shared" si="275"/>
        <v>1.2550693703308431</v>
      </c>
      <c r="BQ1230">
        <v>78.400000000000006</v>
      </c>
      <c r="BR1230">
        <v>2010</v>
      </c>
      <c r="BS1230">
        <v>0.2</v>
      </c>
      <c r="BT1230">
        <v>0.27</v>
      </c>
      <c r="BU1230" s="2">
        <f t="shared" si="276"/>
        <v>0.44627450980392158</v>
      </c>
      <c r="BV1230" s="1">
        <f t="shared" si="269"/>
        <v>0.50835346851654217</v>
      </c>
      <c r="BW1230" s="1">
        <f t="shared" si="268"/>
        <v>0.76187560369975094</v>
      </c>
      <c r="BX1230" s="1">
        <f t="shared" si="277"/>
        <v>0.81974027036641761</v>
      </c>
      <c r="BY1230" s="1" t="e">
        <f t="shared" si="278"/>
        <v>#DIV/0!</v>
      </c>
      <c r="BZ1230" s="1" t="e">
        <f t="shared" si="279"/>
        <v>#DIV/0!</v>
      </c>
      <c r="CA1230" s="1" t="e">
        <f t="shared" si="280"/>
        <v>#DIV/0!</v>
      </c>
      <c r="CB1230">
        <v>0</v>
      </c>
      <c r="CC1230">
        <f t="shared" si="281"/>
        <v>0</v>
      </c>
      <c r="CD1230">
        <v>0</v>
      </c>
    </row>
    <row r="1231" spans="1:82" x14ac:dyDescent="0.35">
      <c r="A1231">
        <v>1131</v>
      </c>
      <c r="B1231" t="s">
        <v>1457</v>
      </c>
      <c r="C1231" t="s">
        <v>92</v>
      </c>
      <c r="D1231">
        <v>71</v>
      </c>
      <c r="E1231" t="s">
        <v>1156</v>
      </c>
      <c r="F1231" t="s">
        <v>123</v>
      </c>
      <c r="G1231">
        <v>2014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280</v>
      </c>
      <c r="V1231">
        <v>1306</v>
      </c>
      <c r="W1231">
        <v>13</v>
      </c>
      <c r="X1231">
        <v>1</v>
      </c>
      <c r="Y1231">
        <v>0</v>
      </c>
      <c r="Z1231">
        <v>65</v>
      </c>
      <c r="AA1231">
        <v>0</v>
      </c>
      <c r="AB1231">
        <v>37</v>
      </c>
      <c r="AC1231">
        <v>48</v>
      </c>
      <c r="AD1231">
        <v>367</v>
      </c>
      <c r="AE1231">
        <v>4</v>
      </c>
      <c r="AF1231">
        <v>2</v>
      </c>
      <c r="AG1231">
        <v>2</v>
      </c>
      <c r="AH1231">
        <f t="shared" si="270"/>
        <v>2</v>
      </c>
      <c r="AI1231">
        <f t="shared" si="271"/>
        <v>0.125</v>
      </c>
      <c r="AJ1231">
        <f t="shared" si="272"/>
        <v>2.8368794326241137E-3</v>
      </c>
      <c r="AK1231">
        <v>-14</v>
      </c>
      <c r="AL1231">
        <v>404</v>
      </c>
      <c r="AM1231">
        <v>16</v>
      </c>
      <c r="AN1231">
        <v>0</v>
      </c>
      <c r="AO1231">
        <v>0.11</v>
      </c>
      <c r="AP1231">
        <v>-0.01</v>
      </c>
      <c r="AQ1231">
        <v>265.3</v>
      </c>
      <c r="AR1231">
        <v>302.3</v>
      </c>
      <c r="AS1231">
        <f t="shared" si="273"/>
        <v>1673</v>
      </c>
      <c r="AT1231">
        <v>16</v>
      </c>
      <c r="AU1231">
        <v>705</v>
      </c>
      <c r="AV1231">
        <v>1065</v>
      </c>
      <c r="AW1231">
        <v>0</v>
      </c>
      <c r="AX1231">
        <v>4.66</v>
      </c>
      <c r="AY1231">
        <v>9.92</v>
      </c>
      <c r="AZ1231">
        <v>317</v>
      </c>
      <c r="BA1231">
        <v>19.8125</v>
      </c>
      <c r="BB1231">
        <v>0</v>
      </c>
      <c r="BC1231">
        <v>0</v>
      </c>
      <c r="BD1231">
        <v>0</v>
      </c>
      <c r="BE1231">
        <v>0.05</v>
      </c>
      <c r="BF1231">
        <v>0.11</v>
      </c>
      <c r="BG1231">
        <v>17</v>
      </c>
      <c r="BH1231">
        <v>0.05</v>
      </c>
      <c r="BI1231">
        <f t="shared" si="274"/>
        <v>2.4113475177304965E-2</v>
      </c>
      <c r="BJ1231">
        <v>0.66</v>
      </c>
      <c r="BK1231">
        <v>0</v>
      </c>
      <c r="BL1231">
        <v>81.62</v>
      </c>
      <c r="BM1231">
        <v>22.94</v>
      </c>
      <c r="BN1231">
        <v>16.579999999999998</v>
      </c>
      <c r="BO1231">
        <v>18.89</v>
      </c>
      <c r="BP1231">
        <f t="shared" si="275"/>
        <v>2.3730496453900711</v>
      </c>
      <c r="BQ1231">
        <v>104.56</v>
      </c>
      <c r="BR1231">
        <v>2007</v>
      </c>
      <c r="BS1231">
        <v>0.38</v>
      </c>
      <c r="BT1231">
        <v>0.43</v>
      </c>
      <c r="BU1231" s="2">
        <f t="shared" si="276"/>
        <v>0.77577540616246488</v>
      </c>
      <c r="BV1231" s="1">
        <f t="shared" si="269"/>
        <v>0.7904524822695036</v>
      </c>
      <c r="BW1231" s="1">
        <f t="shared" si="268"/>
        <v>0.91555252009456267</v>
      </c>
      <c r="BX1231" s="1">
        <f t="shared" si="277"/>
        <v>0.8862112145390072</v>
      </c>
      <c r="BY1231" s="1" t="e">
        <f t="shared" si="278"/>
        <v>#DIV/0!</v>
      </c>
      <c r="BZ1231" s="1" t="e">
        <f t="shared" si="279"/>
        <v>#DIV/0!</v>
      </c>
      <c r="CA1231" s="1" t="e">
        <f t="shared" si="280"/>
        <v>#DIV/0!</v>
      </c>
      <c r="CB1231">
        <v>0</v>
      </c>
      <c r="CC1231">
        <f t="shared" si="281"/>
        <v>0</v>
      </c>
      <c r="CD1231">
        <v>0</v>
      </c>
    </row>
    <row r="1232" spans="1:82" x14ac:dyDescent="0.35">
      <c r="A1232">
        <v>1025</v>
      </c>
      <c r="B1232" t="s">
        <v>1432</v>
      </c>
      <c r="C1232" t="s">
        <v>92</v>
      </c>
      <c r="D1232">
        <v>71</v>
      </c>
      <c r="E1232" t="s">
        <v>1156</v>
      </c>
      <c r="F1232" t="s">
        <v>132</v>
      </c>
      <c r="G1232">
        <v>2013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241</v>
      </c>
      <c r="V1232">
        <v>1038</v>
      </c>
      <c r="W1232">
        <v>10</v>
      </c>
      <c r="X1232">
        <v>1</v>
      </c>
      <c r="Y1232">
        <v>0</v>
      </c>
      <c r="Z1232">
        <v>53</v>
      </c>
      <c r="AA1232">
        <v>0</v>
      </c>
      <c r="AB1232">
        <v>60</v>
      </c>
      <c r="AC1232">
        <v>74</v>
      </c>
      <c r="AD1232">
        <v>548</v>
      </c>
      <c r="AE1232">
        <v>3</v>
      </c>
      <c r="AF1232">
        <v>0</v>
      </c>
      <c r="AG1232">
        <v>0</v>
      </c>
      <c r="AH1232">
        <f t="shared" si="270"/>
        <v>0</v>
      </c>
      <c r="AI1232">
        <f t="shared" si="271"/>
        <v>0</v>
      </c>
      <c r="AJ1232">
        <f t="shared" si="272"/>
        <v>0</v>
      </c>
      <c r="AK1232">
        <v>126</v>
      </c>
      <c r="AL1232">
        <v>473</v>
      </c>
      <c r="AM1232">
        <v>29</v>
      </c>
      <c r="AN1232">
        <v>0</v>
      </c>
      <c r="AO1232">
        <v>0.11</v>
      </c>
      <c r="AP1232">
        <v>0.02</v>
      </c>
      <c r="AQ1232">
        <v>236.6</v>
      </c>
      <c r="AR1232">
        <v>296.60000000000002</v>
      </c>
      <c r="AS1232">
        <f t="shared" si="273"/>
        <v>1586</v>
      </c>
      <c r="AT1232">
        <v>16</v>
      </c>
      <c r="AU1232">
        <v>704</v>
      </c>
      <c r="AV1232">
        <v>1216</v>
      </c>
      <c r="AW1232">
        <v>0</v>
      </c>
      <c r="AX1232">
        <v>4.3099999999999996</v>
      </c>
      <c r="AY1232">
        <v>9.1300000000000008</v>
      </c>
      <c r="AZ1232">
        <v>301</v>
      </c>
      <c r="BA1232">
        <v>18.8125</v>
      </c>
      <c r="BB1232">
        <v>0</v>
      </c>
      <c r="BC1232">
        <v>0</v>
      </c>
      <c r="BD1232">
        <v>0</v>
      </c>
      <c r="BE1232">
        <v>0.04</v>
      </c>
      <c r="BF1232">
        <v>0.05</v>
      </c>
      <c r="BG1232">
        <v>13</v>
      </c>
      <c r="BH1232">
        <v>0.04</v>
      </c>
      <c r="BI1232">
        <f t="shared" si="274"/>
        <v>1.8465909090909092E-2</v>
      </c>
      <c r="BJ1232">
        <v>0.57999999999999996</v>
      </c>
      <c r="BK1232">
        <v>0</v>
      </c>
      <c r="BL1232">
        <v>64.88</v>
      </c>
      <c r="BM1232">
        <v>34.25</v>
      </c>
      <c r="BN1232">
        <v>14.79</v>
      </c>
      <c r="BO1232">
        <v>18.54</v>
      </c>
      <c r="BP1232">
        <f t="shared" si="275"/>
        <v>2.2528409090909092</v>
      </c>
      <c r="BQ1232">
        <v>99.12</v>
      </c>
      <c r="BR1232">
        <v>2009</v>
      </c>
      <c r="BS1232">
        <v>0.34</v>
      </c>
      <c r="BT1232">
        <v>0.42</v>
      </c>
      <c r="BU1232" s="2">
        <f t="shared" si="276"/>
        <v>0.68306235294117656</v>
      </c>
      <c r="BV1232" s="1">
        <f t="shared" si="269"/>
        <v>0.72654204545454548</v>
      </c>
      <c r="BW1232" s="1">
        <f t="shared" si="268"/>
        <v>0.84989894976794977</v>
      </c>
      <c r="BX1232" s="1">
        <f t="shared" si="277"/>
        <v>0.85115683865683878</v>
      </c>
      <c r="BY1232" s="1" t="e">
        <f t="shared" si="278"/>
        <v>#DIV/0!</v>
      </c>
      <c r="BZ1232" s="1" t="e">
        <f t="shared" si="279"/>
        <v>#DIV/0!</v>
      </c>
      <c r="CA1232" s="1" t="e">
        <f t="shared" si="280"/>
        <v>#DIV/0!</v>
      </c>
      <c r="CB1232">
        <v>0</v>
      </c>
      <c r="CC1232">
        <f t="shared" si="281"/>
        <v>0</v>
      </c>
      <c r="CD1232">
        <v>0</v>
      </c>
    </row>
    <row r="1233" spans="1:82" x14ac:dyDescent="0.35">
      <c r="A1233">
        <v>561</v>
      </c>
      <c r="B1233" t="s">
        <v>1301</v>
      </c>
      <c r="C1233" t="s">
        <v>92</v>
      </c>
      <c r="D1233">
        <v>71</v>
      </c>
      <c r="E1233" t="s">
        <v>1156</v>
      </c>
      <c r="F1233" t="s">
        <v>115</v>
      </c>
      <c r="G1233">
        <v>2013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284</v>
      </c>
      <c r="V1233">
        <v>1178</v>
      </c>
      <c r="W1233">
        <v>11</v>
      </c>
      <c r="X1233">
        <v>1</v>
      </c>
      <c r="Y1233">
        <v>1</v>
      </c>
      <c r="Z1233">
        <v>61</v>
      </c>
      <c r="AA1233">
        <v>0</v>
      </c>
      <c r="AB1233">
        <v>35</v>
      </c>
      <c r="AC1233">
        <v>44</v>
      </c>
      <c r="AD1233">
        <v>257</v>
      </c>
      <c r="AE1233">
        <v>0</v>
      </c>
      <c r="AF1233">
        <v>0</v>
      </c>
      <c r="AG1233">
        <v>0</v>
      </c>
      <c r="AH1233">
        <f t="shared" si="270"/>
        <v>1</v>
      </c>
      <c r="AI1233">
        <f t="shared" si="271"/>
        <v>6.6666666666666666E-2</v>
      </c>
      <c r="AJ1233">
        <f t="shared" si="272"/>
        <v>1.4727540500736377E-3</v>
      </c>
      <c r="AK1233">
        <v>-64</v>
      </c>
      <c r="AL1233">
        <v>310</v>
      </c>
      <c r="AM1233">
        <v>12</v>
      </c>
      <c r="AN1233">
        <v>0</v>
      </c>
      <c r="AO1233">
        <v>0.09</v>
      </c>
      <c r="AP1233">
        <v>-0.02</v>
      </c>
      <c r="AQ1233">
        <v>207.5</v>
      </c>
      <c r="AR1233">
        <v>242.5</v>
      </c>
      <c r="AS1233">
        <f t="shared" si="273"/>
        <v>1435</v>
      </c>
      <c r="AT1233">
        <v>15</v>
      </c>
      <c r="AU1233">
        <v>679</v>
      </c>
      <c r="AV1233">
        <v>1048</v>
      </c>
      <c r="AW1233">
        <v>0</v>
      </c>
      <c r="AX1233">
        <v>4.1500000000000004</v>
      </c>
      <c r="AY1233">
        <v>7.34</v>
      </c>
      <c r="AZ1233">
        <v>319</v>
      </c>
      <c r="BA1233">
        <v>21.266666669999999</v>
      </c>
      <c r="BB1233">
        <v>0</v>
      </c>
      <c r="BC1233">
        <v>0</v>
      </c>
      <c r="BD1233">
        <v>0</v>
      </c>
      <c r="BE1233">
        <v>0.04</v>
      </c>
      <c r="BF1233">
        <v>0</v>
      </c>
      <c r="BG1233">
        <v>11</v>
      </c>
      <c r="BH1233">
        <v>0.03</v>
      </c>
      <c r="BI1233">
        <f t="shared" si="274"/>
        <v>1.6200294550810016E-2</v>
      </c>
      <c r="BJ1233">
        <v>0.65</v>
      </c>
      <c r="BK1233">
        <v>0</v>
      </c>
      <c r="BL1233">
        <v>78.53</v>
      </c>
      <c r="BM1233">
        <v>17.13</v>
      </c>
      <c r="BN1233">
        <v>13.83</v>
      </c>
      <c r="BO1233">
        <v>16.170000000000002</v>
      </c>
      <c r="BP1233">
        <f t="shared" si="275"/>
        <v>2.1134020618556701</v>
      </c>
      <c r="BQ1233">
        <v>95.67</v>
      </c>
      <c r="BR1233">
        <v>2013</v>
      </c>
      <c r="BS1233">
        <v>0.31</v>
      </c>
      <c r="BT1233">
        <v>0.36</v>
      </c>
      <c r="BU1233" s="2">
        <f t="shared" si="276"/>
        <v>0.60551501400560226</v>
      </c>
      <c r="BV1233" s="1">
        <f t="shared" si="269"/>
        <v>0.70433676975945014</v>
      </c>
      <c r="BW1233" s="1">
        <f t="shared" si="268"/>
        <v>0.87187343850879939</v>
      </c>
      <c r="BX1233" s="1">
        <f t="shared" si="277"/>
        <v>0.87385232743102159</v>
      </c>
      <c r="BY1233" s="1" t="e">
        <f t="shared" si="278"/>
        <v>#DIV/0!</v>
      </c>
      <c r="BZ1233" s="1" t="e">
        <f t="shared" si="279"/>
        <v>#DIV/0!</v>
      </c>
      <c r="CA1233" s="1" t="e">
        <f t="shared" si="280"/>
        <v>#DIV/0!</v>
      </c>
      <c r="CB1233">
        <v>0</v>
      </c>
      <c r="CC1233">
        <f t="shared" si="281"/>
        <v>0</v>
      </c>
      <c r="CD1233">
        <v>0</v>
      </c>
    </row>
    <row r="1234" spans="1:82" x14ac:dyDescent="0.35">
      <c r="A1234">
        <v>44</v>
      </c>
      <c r="B1234" t="s">
        <v>117</v>
      </c>
      <c r="C1234" t="s">
        <v>96</v>
      </c>
      <c r="D1234">
        <v>74</v>
      </c>
      <c r="E1234" t="s">
        <v>70</v>
      </c>
      <c r="F1234" t="s">
        <v>118</v>
      </c>
      <c r="G1234">
        <v>2019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98</v>
      </c>
      <c r="AC1234">
        <v>154</v>
      </c>
      <c r="AD1234">
        <v>1147</v>
      </c>
      <c r="AE1234">
        <v>7</v>
      </c>
      <c r="AF1234">
        <v>0</v>
      </c>
      <c r="AG1234">
        <v>0</v>
      </c>
      <c r="AH1234">
        <f t="shared" si="270"/>
        <v>0</v>
      </c>
      <c r="AI1234">
        <f t="shared" si="271"/>
        <v>0</v>
      </c>
      <c r="AJ1234">
        <f t="shared" si="272"/>
        <v>0</v>
      </c>
      <c r="AK1234">
        <v>1702</v>
      </c>
      <c r="AL1234">
        <v>272</v>
      </c>
      <c r="AM1234">
        <v>63</v>
      </c>
      <c r="AN1234">
        <v>0</v>
      </c>
      <c r="AO1234">
        <v>0.27</v>
      </c>
      <c r="AP1234">
        <v>0.39</v>
      </c>
      <c r="AQ1234">
        <v>156.9</v>
      </c>
      <c r="AR1234">
        <v>254.9</v>
      </c>
      <c r="AS1234">
        <f t="shared" si="273"/>
        <v>1149</v>
      </c>
      <c r="AT1234">
        <v>16</v>
      </c>
      <c r="AU1234">
        <v>1003</v>
      </c>
      <c r="AV1234">
        <v>1077</v>
      </c>
      <c r="AW1234">
        <v>0</v>
      </c>
      <c r="AX1234">
        <v>2</v>
      </c>
      <c r="AY1234">
        <v>11.7</v>
      </c>
      <c r="AZ1234">
        <v>99</v>
      </c>
      <c r="BA1234">
        <v>6.1875</v>
      </c>
      <c r="BB1234">
        <v>0</v>
      </c>
      <c r="BC1234">
        <v>0</v>
      </c>
      <c r="BD1234">
        <v>0</v>
      </c>
      <c r="BE1234">
        <v>0</v>
      </c>
      <c r="BF1234">
        <v>7.0000000000000007E-2</v>
      </c>
      <c r="BG1234">
        <v>7</v>
      </c>
      <c r="BH1234">
        <v>7.0000000000000007E-2</v>
      </c>
      <c r="BI1234">
        <f t="shared" si="274"/>
        <v>6.979062811565304E-3</v>
      </c>
      <c r="BJ1234">
        <v>0.93</v>
      </c>
      <c r="BK1234">
        <v>0</v>
      </c>
      <c r="BL1234">
        <v>0.12</v>
      </c>
      <c r="BM1234">
        <v>71.69</v>
      </c>
      <c r="BN1234">
        <v>9.81</v>
      </c>
      <c r="BO1234">
        <v>15.93</v>
      </c>
      <c r="BP1234">
        <f t="shared" si="275"/>
        <v>1.1455633100697906</v>
      </c>
      <c r="BQ1234">
        <v>71.81</v>
      </c>
      <c r="BR1234">
        <v>2014</v>
      </c>
      <c r="BS1234">
        <v>0.16</v>
      </c>
      <c r="BT1234">
        <v>0.25</v>
      </c>
      <c r="BU1234" s="2">
        <f t="shared" si="276"/>
        <v>0.40256901960784314</v>
      </c>
      <c r="BV1234" s="1">
        <f t="shared" si="269"/>
        <v>0.47787816550348949</v>
      </c>
      <c r="BW1234" s="1">
        <f t="shared" si="268"/>
        <v>0.793872027976676</v>
      </c>
      <c r="BX1234" s="1">
        <f t="shared" si="277"/>
        <v>0.84041144464334272</v>
      </c>
      <c r="BY1234" s="1" t="e">
        <f t="shared" si="278"/>
        <v>#DIV/0!</v>
      </c>
      <c r="BZ1234" s="1" t="e">
        <f t="shared" si="279"/>
        <v>#DIV/0!</v>
      </c>
      <c r="CA1234" s="1" t="e">
        <f t="shared" si="280"/>
        <v>#DIV/0!</v>
      </c>
      <c r="CB1234">
        <v>0</v>
      </c>
      <c r="CC1234">
        <f t="shared" si="281"/>
        <v>0</v>
      </c>
      <c r="CD1234">
        <v>0</v>
      </c>
    </row>
    <row r="1235" spans="1:82" x14ac:dyDescent="0.35">
      <c r="A1235">
        <v>744</v>
      </c>
      <c r="B1235" t="s">
        <v>1346</v>
      </c>
      <c r="C1235" t="s">
        <v>69</v>
      </c>
      <c r="D1235">
        <v>73</v>
      </c>
      <c r="E1235" t="s">
        <v>1156</v>
      </c>
      <c r="F1235" t="s">
        <v>77</v>
      </c>
      <c r="G1235">
        <v>2023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208</v>
      </c>
      <c r="V1235">
        <v>1040</v>
      </c>
      <c r="W1235">
        <v>7</v>
      </c>
      <c r="X1235">
        <v>0</v>
      </c>
      <c r="Y1235">
        <v>0</v>
      </c>
      <c r="Z1235">
        <v>57</v>
      </c>
      <c r="AA1235">
        <v>0</v>
      </c>
      <c r="AB1235">
        <v>27</v>
      </c>
      <c r="AC1235">
        <v>33</v>
      </c>
      <c r="AD1235">
        <v>165</v>
      </c>
      <c r="AE1235">
        <v>2</v>
      </c>
      <c r="AF1235">
        <v>0</v>
      </c>
      <c r="AG1235">
        <v>0</v>
      </c>
      <c r="AH1235">
        <f t="shared" si="270"/>
        <v>0</v>
      </c>
      <c r="AI1235">
        <f t="shared" si="271"/>
        <v>0</v>
      </c>
      <c r="AJ1235">
        <f t="shared" si="272"/>
        <v>0</v>
      </c>
      <c r="AK1235">
        <v>-23</v>
      </c>
      <c r="AL1235">
        <v>221</v>
      </c>
      <c r="AM1235">
        <v>11</v>
      </c>
      <c r="AN1235">
        <v>0</v>
      </c>
      <c r="AO1235">
        <v>0.08</v>
      </c>
      <c r="AP1235">
        <v>-0.01</v>
      </c>
      <c r="AQ1235">
        <v>174.5</v>
      </c>
      <c r="AR1235">
        <v>201.5</v>
      </c>
      <c r="AS1235">
        <f t="shared" si="273"/>
        <v>1205</v>
      </c>
      <c r="AT1235">
        <v>13</v>
      </c>
      <c r="AU1235">
        <v>533</v>
      </c>
      <c r="AV1235">
        <v>869</v>
      </c>
      <c r="AW1235">
        <v>0</v>
      </c>
      <c r="AX1235">
        <v>5</v>
      </c>
      <c r="AY1235">
        <v>6.11</v>
      </c>
      <c r="AZ1235">
        <v>235</v>
      </c>
      <c r="BA1235">
        <v>18.07692308</v>
      </c>
      <c r="BB1235">
        <v>0</v>
      </c>
      <c r="BC1235">
        <v>0</v>
      </c>
      <c r="BD1235">
        <v>0</v>
      </c>
      <c r="BE1235">
        <v>0.03</v>
      </c>
      <c r="BF1235">
        <v>7.0000000000000007E-2</v>
      </c>
      <c r="BG1235">
        <v>9</v>
      </c>
      <c r="BH1235">
        <v>0.04</v>
      </c>
      <c r="BI1235">
        <f t="shared" si="274"/>
        <v>1.6885553470919325E-2</v>
      </c>
      <c r="BJ1235">
        <v>0.61</v>
      </c>
      <c r="BK1235">
        <v>0</v>
      </c>
      <c r="BL1235">
        <v>80</v>
      </c>
      <c r="BM1235">
        <v>12.69</v>
      </c>
      <c r="BN1235">
        <v>13.42</v>
      </c>
      <c r="BO1235">
        <v>15.5</v>
      </c>
      <c r="BP1235">
        <f t="shared" si="275"/>
        <v>2.2607879924953096</v>
      </c>
      <c r="BQ1235">
        <v>92.69</v>
      </c>
      <c r="BR1235">
        <v>2017</v>
      </c>
      <c r="BS1235">
        <v>0.33</v>
      </c>
      <c r="BT1235">
        <v>0.38</v>
      </c>
      <c r="BU1235" s="2">
        <f t="shared" si="276"/>
        <v>0.54154509803921569</v>
      </c>
      <c r="BV1235" s="1">
        <f t="shared" si="269"/>
        <v>0.61603939962476539</v>
      </c>
      <c r="BW1235" s="1">
        <f t="shared" si="268"/>
        <v>0.80453364773437941</v>
      </c>
      <c r="BX1235" s="1">
        <f t="shared" si="277"/>
        <v>0.84883287853437928</v>
      </c>
      <c r="BY1235" s="1" t="e">
        <f t="shared" si="278"/>
        <v>#DIV/0!</v>
      </c>
      <c r="BZ1235" s="1" t="e">
        <f t="shared" si="279"/>
        <v>#DIV/0!</v>
      </c>
      <c r="CA1235" s="1" t="e">
        <f t="shared" si="280"/>
        <v>#DIV/0!</v>
      </c>
      <c r="CB1235">
        <v>0</v>
      </c>
      <c r="CC1235">
        <f t="shared" si="281"/>
        <v>0</v>
      </c>
      <c r="CD1235">
        <v>0</v>
      </c>
    </row>
    <row r="1236" spans="1:82" x14ac:dyDescent="0.35">
      <c r="A1236">
        <v>1405</v>
      </c>
      <c r="B1236" t="s">
        <v>691</v>
      </c>
      <c r="C1236" t="s">
        <v>69</v>
      </c>
      <c r="D1236">
        <v>73</v>
      </c>
      <c r="E1236" t="s">
        <v>70</v>
      </c>
      <c r="F1236" t="s">
        <v>134</v>
      </c>
      <c r="G1236">
        <v>2015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60</v>
      </c>
      <c r="AC1236">
        <v>96</v>
      </c>
      <c r="AD1236">
        <v>1047</v>
      </c>
      <c r="AE1236">
        <v>9</v>
      </c>
      <c r="AF1236">
        <v>0</v>
      </c>
      <c r="AG1236">
        <v>0</v>
      </c>
      <c r="AH1236">
        <f t="shared" si="270"/>
        <v>0</v>
      </c>
      <c r="AI1236">
        <f t="shared" si="271"/>
        <v>0</v>
      </c>
      <c r="AJ1236">
        <f t="shared" si="272"/>
        <v>0</v>
      </c>
      <c r="AK1236">
        <v>1605</v>
      </c>
      <c r="AL1236">
        <v>179</v>
      </c>
      <c r="AM1236">
        <v>41</v>
      </c>
      <c r="AN1236">
        <v>0</v>
      </c>
      <c r="AO1236">
        <v>0.28999999999999998</v>
      </c>
      <c r="AP1236">
        <v>0.45</v>
      </c>
      <c r="AQ1236">
        <v>158.80000000000001</v>
      </c>
      <c r="AR1236">
        <v>218.8</v>
      </c>
      <c r="AS1236">
        <f t="shared" si="273"/>
        <v>1048</v>
      </c>
      <c r="AT1236">
        <v>13</v>
      </c>
      <c r="AU1236">
        <v>715</v>
      </c>
      <c r="AV1236">
        <v>879</v>
      </c>
      <c r="AW1236">
        <v>0</v>
      </c>
      <c r="AX1236">
        <v>1</v>
      </c>
      <c r="AY1236">
        <v>17.45</v>
      </c>
      <c r="AZ1236">
        <v>61</v>
      </c>
      <c r="BA1236">
        <v>4.692307692</v>
      </c>
      <c r="BB1236">
        <v>0</v>
      </c>
      <c r="BC1236">
        <v>0</v>
      </c>
      <c r="BD1236">
        <v>0</v>
      </c>
      <c r="BE1236">
        <v>0</v>
      </c>
      <c r="BF1236">
        <v>0.15</v>
      </c>
      <c r="BG1236">
        <v>9</v>
      </c>
      <c r="BH1236">
        <v>0.15</v>
      </c>
      <c r="BI1236">
        <f t="shared" si="274"/>
        <v>1.2587412587412588E-2</v>
      </c>
      <c r="BJ1236">
        <v>0.81</v>
      </c>
      <c r="BK1236">
        <v>0</v>
      </c>
      <c r="BL1236">
        <v>0.08</v>
      </c>
      <c r="BM1236">
        <v>80.540000000000006</v>
      </c>
      <c r="BN1236">
        <v>12.22</v>
      </c>
      <c r="BO1236">
        <v>16.829999999999998</v>
      </c>
      <c r="BP1236">
        <f t="shared" si="275"/>
        <v>1.4657342657342658</v>
      </c>
      <c r="BQ1236">
        <v>80.62</v>
      </c>
      <c r="BR1236">
        <v>2014</v>
      </c>
      <c r="BS1236">
        <v>0.22</v>
      </c>
      <c r="BT1236">
        <v>0.31</v>
      </c>
      <c r="BU1236" s="2">
        <f t="shared" si="276"/>
        <v>0.40197078431372552</v>
      </c>
      <c r="BV1236" s="1">
        <f t="shared" si="269"/>
        <v>0.46078671328671328</v>
      </c>
      <c r="BW1236" s="1">
        <f t="shared" si="268"/>
        <v>0.74277409324009325</v>
      </c>
      <c r="BX1236" s="1">
        <f t="shared" si="277"/>
        <v>0.81516317016009321</v>
      </c>
      <c r="BY1236" s="1" t="e">
        <f t="shared" si="278"/>
        <v>#DIV/0!</v>
      </c>
      <c r="BZ1236" s="1" t="e">
        <f t="shared" si="279"/>
        <v>#DIV/0!</v>
      </c>
      <c r="CA1236" s="1" t="e">
        <f t="shared" si="280"/>
        <v>#DIV/0!</v>
      </c>
      <c r="CB1236">
        <v>0</v>
      </c>
      <c r="CC1236">
        <f t="shared" si="281"/>
        <v>0</v>
      </c>
      <c r="CD1236">
        <v>0</v>
      </c>
    </row>
    <row r="1237" spans="1:82" x14ac:dyDescent="0.35">
      <c r="A1237">
        <v>875</v>
      </c>
      <c r="B1237" t="s">
        <v>1387</v>
      </c>
      <c r="C1237" t="s">
        <v>72</v>
      </c>
      <c r="D1237">
        <v>72</v>
      </c>
      <c r="E1237" t="s">
        <v>1156</v>
      </c>
      <c r="F1237" t="s">
        <v>118</v>
      </c>
      <c r="G1237">
        <v>2016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252</v>
      </c>
      <c r="V1237">
        <v>1313</v>
      </c>
      <c r="W1237">
        <v>6</v>
      </c>
      <c r="X1237">
        <v>1</v>
      </c>
      <c r="Y1237">
        <v>1</v>
      </c>
      <c r="Z1237">
        <v>70</v>
      </c>
      <c r="AA1237">
        <v>0</v>
      </c>
      <c r="AB1237">
        <v>29</v>
      </c>
      <c r="AC1237">
        <v>50</v>
      </c>
      <c r="AD1237">
        <v>298</v>
      </c>
      <c r="AE1237">
        <v>1</v>
      </c>
      <c r="AF1237">
        <v>1</v>
      </c>
      <c r="AG1237">
        <v>0</v>
      </c>
      <c r="AH1237">
        <f t="shared" si="270"/>
        <v>1</v>
      </c>
      <c r="AI1237">
        <f t="shared" si="271"/>
        <v>6.6666666666666666E-2</v>
      </c>
      <c r="AJ1237">
        <f t="shared" si="272"/>
        <v>1.5290519877675841E-3</v>
      </c>
      <c r="AK1237">
        <v>56</v>
      </c>
      <c r="AL1237">
        <v>284</v>
      </c>
      <c r="AM1237">
        <v>12</v>
      </c>
      <c r="AN1237">
        <v>0</v>
      </c>
      <c r="AO1237">
        <v>0.09</v>
      </c>
      <c r="AP1237">
        <v>0.01</v>
      </c>
      <c r="AQ1237">
        <v>201.1</v>
      </c>
      <c r="AR1237">
        <v>230.1</v>
      </c>
      <c r="AS1237">
        <f t="shared" si="273"/>
        <v>1611</v>
      </c>
      <c r="AT1237">
        <v>15</v>
      </c>
      <c r="AU1237">
        <v>654</v>
      </c>
      <c r="AV1237">
        <v>963</v>
      </c>
      <c r="AW1237">
        <v>0</v>
      </c>
      <c r="AX1237">
        <v>5.21</v>
      </c>
      <c r="AY1237">
        <v>10.28</v>
      </c>
      <c r="AZ1237">
        <v>281</v>
      </c>
      <c r="BA1237">
        <v>18.733333330000001</v>
      </c>
      <c r="BB1237">
        <v>0</v>
      </c>
      <c r="BC1237">
        <v>0</v>
      </c>
      <c r="BD1237">
        <v>0</v>
      </c>
      <c r="BE1237">
        <v>0.02</v>
      </c>
      <c r="BF1237">
        <v>0.03</v>
      </c>
      <c r="BG1237">
        <v>7</v>
      </c>
      <c r="BH1237">
        <v>0.02</v>
      </c>
      <c r="BI1237">
        <f t="shared" si="274"/>
        <v>1.0703363914373088E-2</v>
      </c>
      <c r="BJ1237">
        <v>0.68</v>
      </c>
      <c r="BK1237">
        <v>0</v>
      </c>
      <c r="BL1237">
        <v>87.53</v>
      </c>
      <c r="BM1237">
        <v>19.87</v>
      </c>
      <c r="BN1237">
        <v>13.41</v>
      </c>
      <c r="BO1237">
        <v>15.34</v>
      </c>
      <c r="BP1237">
        <f t="shared" si="275"/>
        <v>2.4633027522935782</v>
      </c>
      <c r="BQ1237">
        <v>107.4</v>
      </c>
      <c r="BR1237">
        <v>2016</v>
      </c>
      <c r="BS1237">
        <v>0.31</v>
      </c>
      <c r="BT1237">
        <v>0.35</v>
      </c>
      <c r="BU1237" s="2">
        <f t="shared" si="276"/>
        <v>0.58094344537815124</v>
      </c>
      <c r="BV1237" s="1">
        <f t="shared" si="269"/>
        <v>0.68183180428134571</v>
      </c>
      <c r="BW1237" s="1">
        <f t="shared" si="268"/>
        <v>0.87072760856269116</v>
      </c>
      <c r="BX1237" s="1">
        <f t="shared" si="277"/>
        <v>0.87413027519602471</v>
      </c>
      <c r="BY1237" s="1" t="e">
        <f t="shared" si="278"/>
        <v>#DIV/0!</v>
      </c>
      <c r="BZ1237" s="1" t="e">
        <f t="shared" si="279"/>
        <v>#DIV/0!</v>
      </c>
      <c r="CA1237" s="1" t="e">
        <f t="shared" si="280"/>
        <v>#DIV/0!</v>
      </c>
      <c r="CB1237">
        <v>0</v>
      </c>
      <c r="CC1237">
        <f t="shared" si="281"/>
        <v>0</v>
      </c>
      <c r="CD1237">
        <v>0</v>
      </c>
    </row>
    <row r="1238" spans="1:82" x14ac:dyDescent="0.35">
      <c r="A1238">
        <v>1197</v>
      </c>
      <c r="B1238" t="s">
        <v>604</v>
      </c>
      <c r="C1238" t="s">
        <v>81</v>
      </c>
      <c r="D1238">
        <v>77</v>
      </c>
      <c r="E1238" t="s">
        <v>70</v>
      </c>
      <c r="F1238" t="s">
        <v>93</v>
      </c>
      <c r="G1238">
        <v>2016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96</v>
      </c>
      <c r="AC1238">
        <v>173</v>
      </c>
      <c r="AD1238">
        <v>1321</v>
      </c>
      <c r="AE1238">
        <v>12</v>
      </c>
      <c r="AF1238">
        <v>0</v>
      </c>
      <c r="AG1238">
        <v>0</v>
      </c>
      <c r="AH1238">
        <f t="shared" si="270"/>
        <v>0</v>
      </c>
      <c r="AI1238">
        <f t="shared" si="271"/>
        <v>0</v>
      </c>
      <c r="AJ1238">
        <f t="shared" si="272"/>
        <v>0</v>
      </c>
      <c r="AK1238">
        <v>2563</v>
      </c>
      <c r="AL1238">
        <v>179</v>
      </c>
      <c r="AM1238">
        <v>81</v>
      </c>
      <c r="AN1238">
        <v>2</v>
      </c>
      <c r="AO1238">
        <v>0.3</v>
      </c>
      <c r="AP1238">
        <v>0.44</v>
      </c>
      <c r="AQ1238">
        <v>208.1</v>
      </c>
      <c r="AR1238">
        <v>304.10000000000002</v>
      </c>
      <c r="AS1238">
        <f t="shared" si="273"/>
        <v>1321</v>
      </c>
      <c r="AT1238">
        <v>16</v>
      </c>
      <c r="AU1238">
        <v>946</v>
      </c>
      <c r="AV1238">
        <v>1146</v>
      </c>
      <c r="AW1238">
        <v>0</v>
      </c>
      <c r="AX1238">
        <v>0</v>
      </c>
      <c r="AY1238">
        <v>13.76</v>
      </c>
      <c r="AZ1238">
        <v>96</v>
      </c>
      <c r="BA1238">
        <v>6</v>
      </c>
      <c r="BB1238">
        <v>0</v>
      </c>
      <c r="BC1238">
        <v>0</v>
      </c>
      <c r="BD1238">
        <v>0</v>
      </c>
      <c r="BE1238">
        <v>0</v>
      </c>
      <c r="BF1238">
        <v>0.12</v>
      </c>
      <c r="BG1238">
        <v>12</v>
      </c>
      <c r="BH1238">
        <v>0.12</v>
      </c>
      <c r="BI1238">
        <f t="shared" si="274"/>
        <v>1.2684989429175475E-2</v>
      </c>
      <c r="BJ1238">
        <v>0.83</v>
      </c>
      <c r="BK1238">
        <v>0</v>
      </c>
      <c r="BL1238">
        <v>0</v>
      </c>
      <c r="BM1238">
        <v>82.56</v>
      </c>
      <c r="BN1238">
        <v>13.01</v>
      </c>
      <c r="BO1238">
        <v>19.010000000000002</v>
      </c>
      <c r="BP1238">
        <f t="shared" si="275"/>
        <v>1.3964059196617336</v>
      </c>
      <c r="BQ1238">
        <v>82.56</v>
      </c>
      <c r="BR1238">
        <v>2014</v>
      </c>
      <c r="BS1238">
        <v>0.22</v>
      </c>
      <c r="BT1238">
        <v>0.32</v>
      </c>
      <c r="BU1238" s="2">
        <f t="shared" si="276"/>
        <v>0.49431372549019609</v>
      </c>
      <c r="BV1238" s="1">
        <f t="shared" si="269"/>
        <v>0.53592029598308666</v>
      </c>
      <c r="BW1238" s="1">
        <f t="shared" si="268"/>
        <v>0.7726825881126087</v>
      </c>
      <c r="BX1238" s="1">
        <f t="shared" si="277"/>
        <v>0.82369442144594207</v>
      </c>
      <c r="BY1238" s="1" t="e">
        <f t="shared" si="278"/>
        <v>#DIV/0!</v>
      </c>
      <c r="BZ1238" s="1" t="e">
        <f t="shared" si="279"/>
        <v>#DIV/0!</v>
      </c>
      <c r="CA1238" s="1" t="e">
        <f t="shared" si="280"/>
        <v>#DIV/0!</v>
      </c>
      <c r="CB1238">
        <v>0</v>
      </c>
      <c r="CC1238">
        <f t="shared" si="281"/>
        <v>0</v>
      </c>
      <c r="CD1238">
        <v>0</v>
      </c>
    </row>
    <row r="1239" spans="1:82" x14ac:dyDescent="0.35">
      <c r="A1239">
        <v>327</v>
      </c>
      <c r="B1239" t="s">
        <v>866</v>
      </c>
      <c r="C1239" t="s">
        <v>799</v>
      </c>
      <c r="D1239">
        <v>79</v>
      </c>
      <c r="E1239" t="s">
        <v>797</v>
      </c>
      <c r="F1239" t="s">
        <v>125</v>
      </c>
      <c r="G1239">
        <v>2016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1</v>
      </c>
      <c r="AC1239">
        <v>1</v>
      </c>
      <c r="AD1239">
        <v>17</v>
      </c>
      <c r="AE1239">
        <v>1</v>
      </c>
      <c r="AF1239">
        <v>0</v>
      </c>
      <c r="AG1239">
        <v>0</v>
      </c>
      <c r="AH1239">
        <f t="shared" si="270"/>
        <v>0</v>
      </c>
      <c r="AI1239">
        <f t="shared" si="271"/>
        <v>0</v>
      </c>
      <c r="AJ1239">
        <f t="shared" si="272"/>
        <v>0</v>
      </c>
      <c r="AK1239">
        <v>17</v>
      </c>
      <c r="AL1239">
        <v>0</v>
      </c>
      <c r="AM1239">
        <v>1</v>
      </c>
      <c r="AN1239">
        <v>0</v>
      </c>
      <c r="AO1239">
        <v>0.03</v>
      </c>
      <c r="AP1239">
        <v>0.04</v>
      </c>
      <c r="AQ1239">
        <v>7.7</v>
      </c>
      <c r="AR1239">
        <v>8.6999999999999993</v>
      </c>
      <c r="AS1239">
        <f t="shared" si="273"/>
        <v>17</v>
      </c>
      <c r="AT1239">
        <v>1</v>
      </c>
      <c r="AU1239">
        <v>16</v>
      </c>
      <c r="AV1239">
        <v>64</v>
      </c>
      <c r="AW1239">
        <v>0</v>
      </c>
      <c r="AX1239">
        <v>0</v>
      </c>
      <c r="AY1239">
        <v>17</v>
      </c>
      <c r="AZ1239">
        <v>1</v>
      </c>
      <c r="BA1239">
        <v>1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>
        <v>1</v>
      </c>
      <c r="BH1239">
        <v>1</v>
      </c>
      <c r="BI1239">
        <f t="shared" si="274"/>
        <v>6.25E-2</v>
      </c>
      <c r="BJ1239">
        <v>0.25</v>
      </c>
      <c r="BK1239">
        <v>0</v>
      </c>
      <c r="BL1239">
        <v>0</v>
      </c>
      <c r="BM1239">
        <v>17</v>
      </c>
      <c r="BN1239">
        <v>7.7</v>
      </c>
      <c r="BO1239">
        <v>8.6999999999999993</v>
      </c>
      <c r="BP1239">
        <f t="shared" si="275"/>
        <v>1.0625</v>
      </c>
      <c r="BQ1239">
        <v>17</v>
      </c>
      <c r="BR1239">
        <v>2015</v>
      </c>
      <c r="BS1239">
        <v>0.48</v>
      </c>
      <c r="BT1239">
        <v>0.54</v>
      </c>
      <c r="BU1239" s="2">
        <f t="shared" si="276"/>
        <v>2.2941176470588236E-2</v>
      </c>
      <c r="BV1239" s="1">
        <f t="shared" si="269"/>
        <v>0.115325</v>
      </c>
      <c r="BW1239" s="1">
        <f t="shared" si="268"/>
        <v>0.33959177777777777</v>
      </c>
      <c r="BX1239" s="1">
        <f t="shared" si="277"/>
        <v>0.55925000000000002</v>
      </c>
      <c r="BY1239" s="1" t="e">
        <f t="shared" si="278"/>
        <v>#DIV/0!</v>
      </c>
      <c r="BZ1239" s="1" t="e">
        <f t="shared" si="279"/>
        <v>#DIV/0!</v>
      </c>
      <c r="CA1239" s="1" t="e">
        <f t="shared" si="280"/>
        <v>#DIV/0!</v>
      </c>
      <c r="CB1239">
        <v>0</v>
      </c>
      <c r="CC1239">
        <f t="shared" si="281"/>
        <v>0</v>
      </c>
      <c r="CD1239">
        <v>0</v>
      </c>
    </row>
    <row r="1240" spans="1:82" x14ac:dyDescent="0.35">
      <c r="A1240">
        <v>46</v>
      </c>
      <c r="B1240" t="s">
        <v>121</v>
      </c>
      <c r="C1240" t="s">
        <v>86</v>
      </c>
      <c r="D1240">
        <v>75</v>
      </c>
      <c r="E1240" t="s">
        <v>70</v>
      </c>
      <c r="F1240" t="s">
        <v>118</v>
      </c>
      <c r="G1240">
        <v>2013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16</v>
      </c>
      <c r="V1240">
        <v>105</v>
      </c>
      <c r="W1240">
        <v>0</v>
      </c>
      <c r="X1240">
        <v>0</v>
      </c>
      <c r="Y1240">
        <v>0</v>
      </c>
      <c r="Z1240">
        <v>6</v>
      </c>
      <c r="AA1240">
        <v>0</v>
      </c>
      <c r="AB1240">
        <v>89</v>
      </c>
      <c r="AC1240">
        <v>150</v>
      </c>
      <c r="AD1240">
        <v>1421</v>
      </c>
      <c r="AE1240">
        <v>7</v>
      </c>
      <c r="AF1240">
        <v>3</v>
      </c>
      <c r="AG1240">
        <v>1</v>
      </c>
      <c r="AH1240">
        <f t="shared" si="270"/>
        <v>1</v>
      </c>
      <c r="AI1240">
        <f t="shared" si="271"/>
        <v>6.25E-2</v>
      </c>
      <c r="AJ1240">
        <f t="shared" si="272"/>
        <v>1.0384215991692627E-3</v>
      </c>
      <c r="AK1240">
        <v>1867</v>
      </c>
      <c r="AL1240">
        <v>415</v>
      </c>
      <c r="AM1240">
        <v>62</v>
      </c>
      <c r="AN1240">
        <v>1</v>
      </c>
      <c r="AO1240">
        <v>0.26</v>
      </c>
      <c r="AP1240">
        <v>0.37</v>
      </c>
      <c r="AQ1240">
        <v>194.6</v>
      </c>
      <c r="AR1240">
        <v>283.60000000000002</v>
      </c>
      <c r="AS1240">
        <f t="shared" si="273"/>
        <v>1526</v>
      </c>
      <c r="AT1240">
        <v>16</v>
      </c>
      <c r="AU1240">
        <v>963</v>
      </c>
      <c r="AV1240">
        <v>1063</v>
      </c>
      <c r="AW1240">
        <v>0</v>
      </c>
      <c r="AX1240">
        <v>6.56</v>
      </c>
      <c r="AY1240">
        <v>15.97</v>
      </c>
      <c r="AZ1240">
        <v>105</v>
      </c>
      <c r="BA1240">
        <v>6.5625</v>
      </c>
      <c r="BB1240">
        <v>0</v>
      </c>
      <c r="BC1240">
        <v>0</v>
      </c>
      <c r="BD1240">
        <v>0</v>
      </c>
      <c r="BE1240">
        <v>0</v>
      </c>
      <c r="BF1240">
        <v>0.08</v>
      </c>
      <c r="BG1240">
        <v>7</v>
      </c>
      <c r="BH1240">
        <v>7.0000000000000007E-2</v>
      </c>
      <c r="BI1240">
        <f t="shared" si="274"/>
        <v>7.2689511941848393E-3</v>
      </c>
      <c r="BJ1240">
        <v>0.91</v>
      </c>
      <c r="BK1240">
        <v>0</v>
      </c>
      <c r="BL1240">
        <v>6.56</v>
      </c>
      <c r="BM1240">
        <v>88.81</v>
      </c>
      <c r="BN1240">
        <v>12.16</v>
      </c>
      <c r="BO1240">
        <v>17.73</v>
      </c>
      <c r="BP1240">
        <f t="shared" si="275"/>
        <v>1.584631360332295</v>
      </c>
      <c r="BQ1240">
        <v>95.38</v>
      </c>
      <c r="BR1240">
        <v>2012</v>
      </c>
      <c r="BS1240">
        <v>0.2</v>
      </c>
      <c r="BT1240">
        <v>0.28999999999999998</v>
      </c>
      <c r="BU1240" s="2">
        <f t="shared" si="276"/>
        <v>0.56099201680672262</v>
      </c>
      <c r="BV1240" s="1">
        <f t="shared" si="269"/>
        <v>0.52823156801661475</v>
      </c>
      <c r="BW1240" s="1">
        <f t="shared" si="268"/>
        <v>0.82692158047767395</v>
      </c>
      <c r="BX1240" s="1">
        <f t="shared" si="277"/>
        <v>0.85668188603322959</v>
      </c>
      <c r="BY1240" s="1" t="e">
        <f t="shared" si="278"/>
        <v>#DIV/0!</v>
      </c>
      <c r="BZ1240" s="1" t="e">
        <f t="shared" si="279"/>
        <v>#DIV/0!</v>
      </c>
      <c r="CA1240" s="1" t="e">
        <f t="shared" si="280"/>
        <v>#DIV/0!</v>
      </c>
      <c r="CB1240">
        <v>0</v>
      </c>
      <c r="CC1240">
        <f t="shared" si="281"/>
        <v>0</v>
      </c>
      <c r="CD1240">
        <v>0</v>
      </c>
    </row>
    <row r="1241" spans="1:82" x14ac:dyDescent="0.35">
      <c r="A1241">
        <v>924</v>
      </c>
      <c r="B1241" t="s">
        <v>487</v>
      </c>
      <c r="C1241" t="s">
        <v>86</v>
      </c>
      <c r="D1241">
        <v>75</v>
      </c>
      <c r="E1241" t="s">
        <v>70</v>
      </c>
      <c r="F1241" t="s">
        <v>104</v>
      </c>
      <c r="G1241">
        <v>2016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83</v>
      </c>
      <c r="AC1241">
        <v>129</v>
      </c>
      <c r="AD1241">
        <v>1409</v>
      </c>
      <c r="AE1241">
        <v>6</v>
      </c>
      <c r="AF1241">
        <v>0</v>
      </c>
      <c r="AG1241">
        <v>0</v>
      </c>
      <c r="AH1241">
        <f t="shared" si="270"/>
        <v>0</v>
      </c>
      <c r="AI1241">
        <f t="shared" si="271"/>
        <v>0</v>
      </c>
      <c r="AJ1241">
        <f t="shared" si="272"/>
        <v>0</v>
      </c>
      <c r="AK1241">
        <v>1821</v>
      </c>
      <c r="AL1241">
        <v>396</v>
      </c>
      <c r="AM1241">
        <v>64</v>
      </c>
      <c r="AN1241">
        <v>0</v>
      </c>
      <c r="AO1241">
        <v>0.27</v>
      </c>
      <c r="AP1241">
        <v>0.42</v>
      </c>
      <c r="AQ1241">
        <v>176.9</v>
      </c>
      <c r="AR1241">
        <v>259.89999999999998</v>
      </c>
      <c r="AS1241">
        <f t="shared" si="273"/>
        <v>1409</v>
      </c>
      <c r="AT1241">
        <v>14</v>
      </c>
      <c r="AU1241">
        <v>705</v>
      </c>
      <c r="AV1241">
        <v>918</v>
      </c>
      <c r="AW1241">
        <v>0</v>
      </c>
      <c r="AX1241">
        <v>0</v>
      </c>
      <c r="AY1241">
        <v>16.98</v>
      </c>
      <c r="AZ1241">
        <v>83</v>
      </c>
      <c r="BA1241">
        <v>5.9285714289999998</v>
      </c>
      <c r="BB1241">
        <v>0</v>
      </c>
      <c r="BC1241">
        <v>0</v>
      </c>
      <c r="BD1241">
        <v>0</v>
      </c>
      <c r="BE1241">
        <v>0</v>
      </c>
      <c r="BF1241">
        <v>7.0000000000000007E-2</v>
      </c>
      <c r="BG1241">
        <v>6</v>
      </c>
      <c r="BH1241">
        <v>7.0000000000000007E-2</v>
      </c>
      <c r="BI1241">
        <f t="shared" si="274"/>
        <v>8.5106382978723406E-3</v>
      </c>
      <c r="BJ1241">
        <v>0.77</v>
      </c>
      <c r="BK1241">
        <v>0</v>
      </c>
      <c r="BL1241">
        <v>0</v>
      </c>
      <c r="BM1241">
        <v>100.64</v>
      </c>
      <c r="BN1241">
        <v>12.64</v>
      </c>
      <c r="BO1241">
        <v>18.559999999999999</v>
      </c>
      <c r="BP1241">
        <f t="shared" si="275"/>
        <v>1.9985815602836881</v>
      </c>
      <c r="BQ1241">
        <v>100.64</v>
      </c>
      <c r="BR1241">
        <v>2011</v>
      </c>
      <c r="BS1241">
        <v>0.25</v>
      </c>
      <c r="BT1241">
        <v>0.37</v>
      </c>
      <c r="BU1241" s="2">
        <f t="shared" si="276"/>
        <v>0.39392156862745098</v>
      </c>
      <c r="BV1241" s="1">
        <f t="shared" si="269"/>
        <v>0.49632907801418436</v>
      </c>
      <c r="BW1241" s="1">
        <f t="shared" si="268"/>
        <v>0.78659724129968667</v>
      </c>
      <c r="BX1241" s="1">
        <f t="shared" si="277"/>
        <v>0.83766352701825808</v>
      </c>
      <c r="BY1241" s="1" t="e">
        <f t="shared" si="278"/>
        <v>#DIV/0!</v>
      </c>
      <c r="BZ1241" s="1" t="e">
        <f t="shared" si="279"/>
        <v>#DIV/0!</v>
      </c>
      <c r="CA1241" s="1" t="e">
        <f t="shared" si="280"/>
        <v>#DIV/0!</v>
      </c>
      <c r="CB1241">
        <v>0</v>
      </c>
      <c r="CC1241">
        <f t="shared" si="281"/>
        <v>0</v>
      </c>
      <c r="CD1241">
        <v>0</v>
      </c>
    </row>
    <row r="1242" spans="1:82" x14ac:dyDescent="0.35">
      <c r="A1242">
        <v>785</v>
      </c>
      <c r="B1242" t="s">
        <v>1359</v>
      </c>
      <c r="C1242" t="s">
        <v>72</v>
      </c>
      <c r="D1242">
        <v>72</v>
      </c>
      <c r="E1242" t="s">
        <v>1156</v>
      </c>
      <c r="F1242" t="s">
        <v>101</v>
      </c>
      <c r="G1242">
        <v>2016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260</v>
      </c>
      <c r="V1242">
        <v>1272</v>
      </c>
      <c r="W1242">
        <v>8</v>
      </c>
      <c r="X1242">
        <v>4</v>
      </c>
      <c r="Y1242">
        <v>1</v>
      </c>
      <c r="Z1242">
        <v>60</v>
      </c>
      <c r="AA1242">
        <v>0</v>
      </c>
      <c r="AB1242">
        <v>27</v>
      </c>
      <c r="AC1242">
        <v>35</v>
      </c>
      <c r="AD1242">
        <v>151</v>
      </c>
      <c r="AE1242">
        <v>0</v>
      </c>
      <c r="AF1242">
        <v>0</v>
      </c>
      <c r="AG1242">
        <v>0</v>
      </c>
      <c r="AH1242">
        <f t="shared" si="270"/>
        <v>1</v>
      </c>
      <c r="AI1242">
        <f t="shared" si="271"/>
        <v>6.6666666666666666E-2</v>
      </c>
      <c r="AJ1242">
        <f t="shared" si="272"/>
        <v>1.7211703958691911E-3</v>
      </c>
      <c r="AK1242">
        <v>48</v>
      </c>
      <c r="AL1242">
        <v>132</v>
      </c>
      <c r="AM1242">
        <v>8</v>
      </c>
      <c r="AN1242">
        <v>0</v>
      </c>
      <c r="AO1242">
        <v>7.0000000000000007E-2</v>
      </c>
      <c r="AP1242">
        <v>0.01</v>
      </c>
      <c r="AQ1242">
        <v>188.3</v>
      </c>
      <c r="AR1242">
        <v>215.3</v>
      </c>
      <c r="AS1242">
        <f t="shared" si="273"/>
        <v>1423</v>
      </c>
      <c r="AT1242">
        <v>15</v>
      </c>
      <c r="AU1242">
        <v>581</v>
      </c>
      <c r="AV1242">
        <v>902</v>
      </c>
      <c r="AW1242">
        <v>0</v>
      </c>
      <c r="AX1242">
        <v>4.8899999999999997</v>
      </c>
      <c r="AY1242">
        <v>5.59</v>
      </c>
      <c r="AZ1242">
        <v>287</v>
      </c>
      <c r="BA1242">
        <v>19.133333329999999</v>
      </c>
      <c r="BB1242">
        <v>0</v>
      </c>
      <c r="BC1242">
        <v>0</v>
      </c>
      <c r="BD1242">
        <v>0</v>
      </c>
      <c r="BE1242">
        <v>0.03</v>
      </c>
      <c r="BF1242">
        <v>0</v>
      </c>
      <c r="BG1242">
        <v>8</v>
      </c>
      <c r="BH1242">
        <v>0.03</v>
      </c>
      <c r="BI1242">
        <f t="shared" si="274"/>
        <v>1.3769363166953529E-2</v>
      </c>
      <c r="BJ1242">
        <v>0.64</v>
      </c>
      <c r="BK1242">
        <v>0</v>
      </c>
      <c r="BL1242">
        <v>84.8</v>
      </c>
      <c r="BM1242">
        <v>10.07</v>
      </c>
      <c r="BN1242">
        <v>12.55</v>
      </c>
      <c r="BO1242">
        <v>14.35</v>
      </c>
      <c r="BP1242">
        <f t="shared" si="275"/>
        <v>2.4492254733218588</v>
      </c>
      <c r="BQ1242">
        <v>94.87</v>
      </c>
      <c r="BR1242">
        <v>2015</v>
      </c>
      <c r="BS1242">
        <v>0.32</v>
      </c>
      <c r="BT1242">
        <v>0.37</v>
      </c>
      <c r="BU1242" s="2">
        <f t="shared" si="276"/>
        <v>0.55687854341736687</v>
      </c>
      <c r="BV1242" s="1">
        <f t="shared" si="269"/>
        <v>0.66692794033275971</v>
      </c>
      <c r="BW1242" s="1">
        <f t="shared" si="268"/>
        <v>0.8668278489194875</v>
      </c>
      <c r="BX1242" s="1">
        <f t="shared" si="277"/>
        <v>0.8687654044417098</v>
      </c>
      <c r="BY1242" s="1" t="e">
        <f t="shared" si="278"/>
        <v>#DIV/0!</v>
      </c>
      <c r="BZ1242" s="1" t="e">
        <f t="shared" si="279"/>
        <v>#DIV/0!</v>
      </c>
      <c r="CA1242" s="1" t="e">
        <f t="shared" si="280"/>
        <v>#DIV/0!</v>
      </c>
      <c r="CB1242">
        <v>0</v>
      </c>
      <c r="CC1242">
        <f t="shared" si="281"/>
        <v>0</v>
      </c>
      <c r="CD1242">
        <v>0</v>
      </c>
    </row>
    <row r="1243" spans="1:82" x14ac:dyDescent="0.35">
      <c r="A1243">
        <v>369</v>
      </c>
      <c r="B1243" t="s">
        <v>1247</v>
      </c>
      <c r="C1243" t="s">
        <v>103</v>
      </c>
      <c r="D1243">
        <v>70</v>
      </c>
      <c r="E1243" t="s">
        <v>1156</v>
      </c>
      <c r="F1243" t="s">
        <v>97</v>
      </c>
      <c r="G1243">
        <v>2021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249</v>
      </c>
      <c r="V1243">
        <v>1159</v>
      </c>
      <c r="W1243">
        <v>6</v>
      </c>
      <c r="X1243">
        <v>3</v>
      </c>
      <c r="Y1243">
        <v>2</v>
      </c>
      <c r="Z1243">
        <v>57</v>
      </c>
      <c r="AA1243">
        <v>1</v>
      </c>
      <c r="AB1243">
        <v>34</v>
      </c>
      <c r="AC1243">
        <v>49</v>
      </c>
      <c r="AD1243">
        <v>224</v>
      </c>
      <c r="AE1243">
        <v>0</v>
      </c>
      <c r="AF1243">
        <v>0</v>
      </c>
      <c r="AG1243">
        <v>0</v>
      </c>
      <c r="AH1243">
        <f t="shared" si="270"/>
        <v>2</v>
      </c>
      <c r="AI1243">
        <f t="shared" si="271"/>
        <v>0.15384615384615385</v>
      </c>
      <c r="AJ1243">
        <f t="shared" si="272"/>
        <v>3.2894736842105261E-3</v>
      </c>
      <c r="AK1243">
        <v>-79</v>
      </c>
      <c r="AL1243">
        <v>278</v>
      </c>
      <c r="AM1243">
        <v>9</v>
      </c>
      <c r="AN1243">
        <v>0</v>
      </c>
      <c r="AO1243">
        <v>0.11</v>
      </c>
      <c r="AP1243">
        <v>-0.03</v>
      </c>
      <c r="AQ1243">
        <v>172.3</v>
      </c>
      <c r="AR1243">
        <v>206.3</v>
      </c>
      <c r="AS1243">
        <f t="shared" si="273"/>
        <v>1383</v>
      </c>
      <c r="AT1243">
        <v>13</v>
      </c>
      <c r="AU1243">
        <v>608</v>
      </c>
      <c r="AV1243">
        <v>869</v>
      </c>
      <c r="AW1243">
        <v>0</v>
      </c>
      <c r="AX1243">
        <v>4.6500000000000004</v>
      </c>
      <c r="AY1243">
        <v>6.59</v>
      </c>
      <c r="AZ1243">
        <v>283</v>
      </c>
      <c r="BA1243">
        <v>21.76923077</v>
      </c>
      <c r="BB1243">
        <v>0</v>
      </c>
      <c r="BC1243">
        <v>0</v>
      </c>
      <c r="BD1243">
        <v>0</v>
      </c>
      <c r="BE1243">
        <v>0.02</v>
      </c>
      <c r="BF1243">
        <v>0</v>
      </c>
      <c r="BG1243">
        <v>6</v>
      </c>
      <c r="BH1243">
        <v>0.02</v>
      </c>
      <c r="BI1243">
        <f t="shared" si="274"/>
        <v>9.8684210526315784E-3</v>
      </c>
      <c r="BJ1243">
        <v>0.7</v>
      </c>
      <c r="BK1243">
        <v>0</v>
      </c>
      <c r="BL1243">
        <v>89.15</v>
      </c>
      <c r="BM1243">
        <v>17.23</v>
      </c>
      <c r="BN1243">
        <v>13.25</v>
      </c>
      <c r="BO1243">
        <v>15.87</v>
      </c>
      <c r="BP1243">
        <f t="shared" si="275"/>
        <v>2.2746710526315788</v>
      </c>
      <c r="BQ1243">
        <v>106.38</v>
      </c>
      <c r="BR1243">
        <v>2017</v>
      </c>
      <c r="BS1243">
        <v>0.28000000000000003</v>
      </c>
      <c r="BT1243">
        <v>0.34</v>
      </c>
      <c r="BU1243" s="2">
        <f t="shared" si="276"/>
        <v>0.48883550743374277</v>
      </c>
      <c r="BV1243" s="1">
        <f t="shared" si="269"/>
        <v>0.62396432186234807</v>
      </c>
      <c r="BW1243" s="1">
        <f t="shared" si="268"/>
        <v>0.87647752703186532</v>
      </c>
      <c r="BX1243" s="1">
        <f t="shared" si="277"/>
        <v>0.89782921934725002</v>
      </c>
      <c r="BY1243" s="1" t="e">
        <f t="shared" si="278"/>
        <v>#DIV/0!</v>
      </c>
      <c r="BZ1243" s="1" t="e">
        <f t="shared" si="279"/>
        <v>#DIV/0!</v>
      </c>
      <c r="CA1243" s="1" t="e">
        <f t="shared" si="280"/>
        <v>#DIV/0!</v>
      </c>
      <c r="CB1243">
        <v>0</v>
      </c>
      <c r="CC1243">
        <f t="shared" si="281"/>
        <v>0</v>
      </c>
      <c r="CD1243">
        <v>0</v>
      </c>
    </row>
    <row r="1244" spans="1:82" x14ac:dyDescent="0.35">
      <c r="A1244">
        <v>18</v>
      </c>
      <c r="B1244" t="s">
        <v>1159</v>
      </c>
      <c r="C1244" t="s">
        <v>69</v>
      </c>
      <c r="D1244">
        <v>73</v>
      </c>
      <c r="E1244" t="s">
        <v>1156</v>
      </c>
      <c r="F1244" t="s">
        <v>97</v>
      </c>
      <c r="G1244">
        <v>2015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327</v>
      </c>
      <c r="V1244">
        <v>1485</v>
      </c>
      <c r="W1244">
        <v>11</v>
      </c>
      <c r="X1244">
        <v>6</v>
      </c>
      <c r="Y1244">
        <v>3</v>
      </c>
      <c r="Z1244">
        <v>71</v>
      </c>
      <c r="AA1244">
        <v>0</v>
      </c>
      <c r="AB1244">
        <v>30</v>
      </c>
      <c r="AC1244">
        <v>36</v>
      </c>
      <c r="AD1244">
        <v>222</v>
      </c>
      <c r="AE1244">
        <v>0</v>
      </c>
      <c r="AF1244">
        <v>1</v>
      </c>
      <c r="AG1244">
        <v>0</v>
      </c>
      <c r="AH1244">
        <f t="shared" si="270"/>
        <v>3</v>
      </c>
      <c r="AI1244">
        <f t="shared" si="271"/>
        <v>0.1875</v>
      </c>
      <c r="AJ1244">
        <f t="shared" si="272"/>
        <v>4.5180722891566263E-3</v>
      </c>
      <c r="AK1244">
        <v>-11</v>
      </c>
      <c r="AL1244">
        <v>259</v>
      </c>
      <c r="AM1244">
        <v>8</v>
      </c>
      <c r="AN1244">
        <v>0</v>
      </c>
      <c r="AO1244">
        <v>0.08</v>
      </c>
      <c r="AP1244">
        <v>-0.01</v>
      </c>
      <c r="AQ1244">
        <v>230.7</v>
      </c>
      <c r="AR1244">
        <v>260.7</v>
      </c>
      <c r="AS1244">
        <f t="shared" si="273"/>
        <v>1707</v>
      </c>
      <c r="AT1244">
        <v>16</v>
      </c>
      <c r="AU1244">
        <v>664</v>
      </c>
      <c r="AV1244">
        <v>1025</v>
      </c>
      <c r="AW1244">
        <v>0</v>
      </c>
      <c r="AX1244">
        <v>4.54</v>
      </c>
      <c r="AY1244">
        <v>7.4</v>
      </c>
      <c r="AZ1244">
        <v>357</v>
      </c>
      <c r="BA1244">
        <v>22.3125</v>
      </c>
      <c r="BB1244">
        <v>0</v>
      </c>
      <c r="BC1244">
        <v>0</v>
      </c>
      <c r="BD1244">
        <v>0</v>
      </c>
      <c r="BE1244">
        <v>0.03</v>
      </c>
      <c r="BF1244">
        <v>0</v>
      </c>
      <c r="BG1244">
        <v>11</v>
      </c>
      <c r="BH1244">
        <v>0.03</v>
      </c>
      <c r="BI1244">
        <f t="shared" si="274"/>
        <v>1.6566265060240965E-2</v>
      </c>
      <c r="BJ1244">
        <v>0.65</v>
      </c>
      <c r="BK1244">
        <v>0</v>
      </c>
      <c r="BL1244">
        <v>92.81</v>
      </c>
      <c r="BM1244">
        <v>13.88</v>
      </c>
      <c r="BN1244">
        <v>14.42</v>
      </c>
      <c r="BO1244">
        <v>16.29</v>
      </c>
      <c r="BP1244">
        <f t="shared" si="275"/>
        <v>2.5707831325301207</v>
      </c>
      <c r="BQ1244">
        <v>106.69</v>
      </c>
      <c r="BR1244">
        <v>2007</v>
      </c>
      <c r="BS1244">
        <v>0.35</v>
      </c>
      <c r="BT1244">
        <v>0.39</v>
      </c>
      <c r="BU1244" s="2">
        <f t="shared" si="276"/>
        <v>0.65445644257703084</v>
      </c>
      <c r="BV1244" s="1">
        <f t="shared" si="269"/>
        <v>0.75983915662650603</v>
      </c>
      <c r="BW1244" s="1">
        <f t="shared" si="268"/>
        <v>0.94674231325301206</v>
      </c>
      <c r="BX1244" s="1">
        <f t="shared" si="277"/>
        <v>0.90445331325301215</v>
      </c>
      <c r="BY1244" s="1" t="e">
        <f t="shared" si="278"/>
        <v>#DIV/0!</v>
      </c>
      <c r="BZ1244" s="1" t="e">
        <f t="shared" si="279"/>
        <v>#DIV/0!</v>
      </c>
      <c r="CA1244" s="1" t="e">
        <f t="shared" si="280"/>
        <v>#DIV/0!</v>
      </c>
      <c r="CB1244">
        <v>0</v>
      </c>
      <c r="CC1244">
        <f t="shared" si="281"/>
        <v>0</v>
      </c>
      <c r="CD1244">
        <v>0</v>
      </c>
    </row>
    <row r="1245" spans="1:82" x14ac:dyDescent="0.35">
      <c r="A1245">
        <v>971</v>
      </c>
      <c r="B1245" t="s">
        <v>512</v>
      </c>
      <c r="C1245" t="s">
        <v>96</v>
      </c>
      <c r="D1245">
        <v>74</v>
      </c>
      <c r="E1245" t="s">
        <v>70</v>
      </c>
      <c r="F1245" t="s">
        <v>110</v>
      </c>
      <c r="G1245">
        <v>2017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</v>
      </c>
      <c r="V1245">
        <v>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102</v>
      </c>
      <c r="AC1245">
        <v>159</v>
      </c>
      <c r="AD1245">
        <v>1393</v>
      </c>
      <c r="AE1245">
        <v>6</v>
      </c>
      <c r="AF1245">
        <v>1</v>
      </c>
      <c r="AG1245">
        <v>0</v>
      </c>
      <c r="AH1245">
        <f t="shared" si="270"/>
        <v>0</v>
      </c>
      <c r="AI1245">
        <f t="shared" si="271"/>
        <v>0</v>
      </c>
      <c r="AJ1245">
        <f t="shared" si="272"/>
        <v>0</v>
      </c>
      <c r="AK1245">
        <v>1434</v>
      </c>
      <c r="AL1245">
        <v>501</v>
      </c>
      <c r="AM1245">
        <v>74</v>
      </c>
      <c r="AN1245">
        <v>0</v>
      </c>
      <c r="AO1245">
        <v>0.28000000000000003</v>
      </c>
      <c r="AP1245">
        <v>0.32</v>
      </c>
      <c r="AQ1245">
        <v>176.2</v>
      </c>
      <c r="AR1245">
        <v>278.2</v>
      </c>
      <c r="AS1245">
        <f t="shared" si="273"/>
        <v>1402</v>
      </c>
      <c r="AT1245">
        <v>16</v>
      </c>
      <c r="AU1245">
        <v>896</v>
      </c>
      <c r="AV1245">
        <v>1070</v>
      </c>
      <c r="AW1245">
        <v>0</v>
      </c>
      <c r="AX1245">
        <v>4.5</v>
      </c>
      <c r="AY1245">
        <v>13.66</v>
      </c>
      <c r="AZ1245">
        <v>104</v>
      </c>
      <c r="BA1245">
        <v>6.5</v>
      </c>
      <c r="BB1245">
        <v>0</v>
      </c>
      <c r="BC1245">
        <v>0</v>
      </c>
      <c r="BD1245">
        <v>0</v>
      </c>
      <c r="BE1245">
        <v>0</v>
      </c>
      <c r="BF1245">
        <v>0.06</v>
      </c>
      <c r="BG1245">
        <v>6</v>
      </c>
      <c r="BH1245">
        <v>0.06</v>
      </c>
      <c r="BI1245">
        <f t="shared" si="274"/>
        <v>6.6964285714285711E-3</v>
      </c>
      <c r="BJ1245">
        <v>0.84</v>
      </c>
      <c r="BK1245">
        <v>0</v>
      </c>
      <c r="BL1245">
        <v>0.56000000000000005</v>
      </c>
      <c r="BM1245">
        <v>87.06</v>
      </c>
      <c r="BN1245">
        <v>11.01</v>
      </c>
      <c r="BO1245">
        <v>17.39</v>
      </c>
      <c r="BP1245">
        <f t="shared" si="275"/>
        <v>1.5647321428571428</v>
      </c>
      <c r="BQ1245">
        <v>87.62</v>
      </c>
      <c r="BR1245">
        <v>2013</v>
      </c>
      <c r="BS1245">
        <v>0.2</v>
      </c>
      <c r="BT1245">
        <v>0.31</v>
      </c>
      <c r="BU1245" s="2">
        <f t="shared" si="276"/>
        <v>0.48263901960784311</v>
      </c>
      <c r="BV1245" s="1">
        <f t="shared" si="269"/>
        <v>0.4988366071428571</v>
      </c>
      <c r="BW1245" s="1">
        <f t="shared" si="268"/>
        <v>0.79639482434860731</v>
      </c>
      <c r="BX1245" s="1">
        <f t="shared" si="277"/>
        <v>0.83895749101527395</v>
      </c>
      <c r="BY1245" s="1" t="e">
        <f t="shared" si="278"/>
        <v>#DIV/0!</v>
      </c>
      <c r="BZ1245" s="1" t="e">
        <f t="shared" si="279"/>
        <v>#DIV/0!</v>
      </c>
      <c r="CA1245" s="1" t="e">
        <f t="shared" si="280"/>
        <v>#DIV/0!</v>
      </c>
      <c r="CB1245">
        <v>0</v>
      </c>
      <c r="CC1245">
        <f t="shared" si="281"/>
        <v>0</v>
      </c>
      <c r="CD1245">
        <v>0</v>
      </c>
    </row>
    <row r="1246" spans="1:82" x14ac:dyDescent="0.35">
      <c r="A1246">
        <v>225</v>
      </c>
      <c r="B1246" t="s">
        <v>204</v>
      </c>
      <c r="C1246" t="s">
        <v>81</v>
      </c>
      <c r="D1246">
        <v>77</v>
      </c>
      <c r="E1246" t="s">
        <v>70</v>
      </c>
      <c r="F1246" t="s">
        <v>129</v>
      </c>
      <c r="G1246">
        <v>2015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88</v>
      </c>
      <c r="AC1246">
        <v>149</v>
      </c>
      <c r="AD1246">
        <v>1214</v>
      </c>
      <c r="AE1246">
        <v>9</v>
      </c>
      <c r="AF1246">
        <v>1</v>
      </c>
      <c r="AG1246">
        <v>0</v>
      </c>
      <c r="AH1246">
        <f t="shared" si="270"/>
        <v>0</v>
      </c>
      <c r="AI1246">
        <f t="shared" si="271"/>
        <v>0</v>
      </c>
      <c r="AJ1246">
        <f t="shared" si="272"/>
        <v>0</v>
      </c>
      <c r="AK1246">
        <v>1934</v>
      </c>
      <c r="AL1246">
        <v>296</v>
      </c>
      <c r="AM1246">
        <v>65</v>
      </c>
      <c r="AN1246">
        <v>0</v>
      </c>
      <c r="AO1246">
        <v>0.24</v>
      </c>
      <c r="AP1246">
        <v>0.48</v>
      </c>
      <c r="AQ1246">
        <v>175.4</v>
      </c>
      <c r="AR1246">
        <v>263.39999999999998</v>
      </c>
      <c r="AS1246">
        <f t="shared" si="273"/>
        <v>1214</v>
      </c>
      <c r="AT1246">
        <v>16</v>
      </c>
      <c r="AU1246">
        <v>1002</v>
      </c>
      <c r="AV1246">
        <v>1086</v>
      </c>
      <c r="AW1246">
        <v>0</v>
      </c>
      <c r="AX1246">
        <v>0</v>
      </c>
      <c r="AY1246">
        <v>13.8</v>
      </c>
      <c r="AZ1246">
        <v>88</v>
      </c>
      <c r="BA1246">
        <v>5.5</v>
      </c>
      <c r="BB1246">
        <v>0</v>
      </c>
      <c r="BC1246">
        <v>0</v>
      </c>
      <c r="BD1246">
        <v>0</v>
      </c>
      <c r="BE1246">
        <v>0</v>
      </c>
      <c r="BF1246">
        <v>0.1</v>
      </c>
      <c r="BG1246">
        <v>9</v>
      </c>
      <c r="BH1246">
        <v>0.1</v>
      </c>
      <c r="BI1246">
        <f t="shared" si="274"/>
        <v>8.9820359281437123E-3</v>
      </c>
      <c r="BJ1246">
        <v>0.92</v>
      </c>
      <c r="BK1246">
        <v>0</v>
      </c>
      <c r="BL1246">
        <v>0</v>
      </c>
      <c r="BM1246">
        <v>75.88</v>
      </c>
      <c r="BN1246">
        <v>10.96</v>
      </c>
      <c r="BO1246">
        <v>16.46</v>
      </c>
      <c r="BP1246">
        <f t="shared" si="275"/>
        <v>1.2115768463073853</v>
      </c>
      <c r="BQ1246">
        <v>75.88</v>
      </c>
      <c r="BR1246">
        <v>2007</v>
      </c>
      <c r="BS1246">
        <v>0.18</v>
      </c>
      <c r="BT1246">
        <v>0.26</v>
      </c>
      <c r="BU1246" s="2">
        <f t="shared" si="276"/>
        <v>0.41450980392156866</v>
      </c>
      <c r="BV1246" s="1">
        <f t="shared" si="269"/>
        <v>0.49997884231536921</v>
      </c>
      <c r="BW1246" s="1">
        <f t="shared" si="268"/>
        <v>0.77861675398196906</v>
      </c>
      <c r="BX1246" s="1">
        <f t="shared" si="277"/>
        <v>0.82653058731530238</v>
      </c>
      <c r="BY1246" s="1" t="e">
        <f t="shared" si="278"/>
        <v>#DIV/0!</v>
      </c>
      <c r="BZ1246" s="1" t="e">
        <f t="shared" si="279"/>
        <v>#DIV/0!</v>
      </c>
      <c r="CA1246" s="1" t="e">
        <f t="shared" si="280"/>
        <v>#DIV/0!</v>
      </c>
      <c r="CB1246">
        <v>0</v>
      </c>
      <c r="CC1246">
        <f t="shared" si="281"/>
        <v>0</v>
      </c>
      <c r="CD1246">
        <v>0</v>
      </c>
    </row>
    <row r="1247" spans="1:82" x14ac:dyDescent="0.35">
      <c r="A1247">
        <v>356</v>
      </c>
      <c r="B1247" t="s">
        <v>260</v>
      </c>
      <c r="C1247" t="s">
        <v>92</v>
      </c>
      <c r="D1247">
        <v>71</v>
      </c>
      <c r="E1247" t="s">
        <v>70</v>
      </c>
      <c r="F1247" t="s">
        <v>118</v>
      </c>
      <c r="G1247">
        <v>2023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4</v>
      </c>
      <c r="V1247">
        <v>21</v>
      </c>
      <c r="W1247">
        <v>1</v>
      </c>
      <c r="X1247">
        <v>0</v>
      </c>
      <c r="Y1247">
        <v>0</v>
      </c>
      <c r="Z1247">
        <v>1</v>
      </c>
      <c r="AA1247">
        <v>0</v>
      </c>
      <c r="AB1247">
        <v>96</v>
      </c>
      <c r="AC1247">
        <v>136</v>
      </c>
      <c r="AD1247">
        <v>1364</v>
      </c>
      <c r="AE1247">
        <v>8</v>
      </c>
      <c r="AF1247">
        <v>1</v>
      </c>
      <c r="AG1247">
        <v>1</v>
      </c>
      <c r="AH1247">
        <f t="shared" si="270"/>
        <v>1</v>
      </c>
      <c r="AI1247">
        <f t="shared" si="271"/>
        <v>5.8823529411764705E-2</v>
      </c>
      <c r="AJ1247">
        <f t="shared" si="272"/>
        <v>9.7181729834791054E-4</v>
      </c>
      <c r="AK1247">
        <v>1476</v>
      </c>
      <c r="AL1247">
        <v>539</v>
      </c>
      <c r="AM1247">
        <v>64</v>
      </c>
      <c r="AN1247">
        <v>0</v>
      </c>
      <c r="AO1247">
        <v>0.28999999999999998</v>
      </c>
      <c r="AP1247">
        <v>0.43</v>
      </c>
      <c r="AQ1247">
        <v>190.5</v>
      </c>
      <c r="AR1247">
        <v>286.5</v>
      </c>
      <c r="AS1247">
        <f t="shared" si="273"/>
        <v>1385</v>
      </c>
      <c r="AT1247">
        <v>17</v>
      </c>
      <c r="AU1247">
        <v>1029</v>
      </c>
      <c r="AV1247">
        <v>1145</v>
      </c>
      <c r="AW1247">
        <v>0</v>
      </c>
      <c r="AX1247">
        <v>5.25</v>
      </c>
      <c r="AY1247">
        <v>14.21</v>
      </c>
      <c r="AZ1247">
        <v>100</v>
      </c>
      <c r="BA1247">
        <v>5.8823529409999997</v>
      </c>
      <c r="BB1247">
        <v>0</v>
      </c>
      <c r="BC1247">
        <v>0</v>
      </c>
      <c r="BD1247">
        <v>0</v>
      </c>
      <c r="BE1247">
        <v>0.25</v>
      </c>
      <c r="BF1247">
        <v>0.08</v>
      </c>
      <c r="BG1247">
        <v>9</v>
      </c>
      <c r="BH1247">
        <v>0.09</v>
      </c>
      <c r="BI1247">
        <f t="shared" si="274"/>
        <v>8.7463556851311956E-3</v>
      </c>
      <c r="BJ1247">
        <v>0.9</v>
      </c>
      <c r="BK1247">
        <v>0</v>
      </c>
      <c r="BL1247">
        <v>1.24</v>
      </c>
      <c r="BM1247">
        <v>80.239999999999995</v>
      </c>
      <c r="BN1247">
        <v>11.21</v>
      </c>
      <c r="BO1247">
        <v>16.850000000000001</v>
      </c>
      <c r="BP1247">
        <f t="shared" si="275"/>
        <v>1.3459669582118561</v>
      </c>
      <c r="BQ1247">
        <v>81.47</v>
      </c>
      <c r="BR1247">
        <v>2018</v>
      </c>
      <c r="BS1247">
        <v>0.19</v>
      </c>
      <c r="BT1247">
        <v>0.28000000000000003</v>
      </c>
      <c r="BU1247" s="2">
        <f t="shared" si="276"/>
        <v>0.54604585434173669</v>
      </c>
      <c r="BV1247" s="1">
        <f t="shared" si="269"/>
        <v>0.51503364202823987</v>
      </c>
      <c r="BW1247" s="1">
        <f t="shared" si="268"/>
        <v>0.81572159778196995</v>
      </c>
      <c r="BX1247" s="1">
        <f t="shared" si="277"/>
        <v>0.84717512719196997</v>
      </c>
      <c r="BY1247" s="1" t="e">
        <f t="shared" si="278"/>
        <v>#DIV/0!</v>
      </c>
      <c r="BZ1247" s="1" t="e">
        <f t="shared" si="279"/>
        <v>#DIV/0!</v>
      </c>
      <c r="CA1247" s="1" t="e">
        <f t="shared" si="280"/>
        <v>#DIV/0!</v>
      </c>
      <c r="CB1247">
        <v>0</v>
      </c>
      <c r="CC1247">
        <f t="shared" si="281"/>
        <v>0</v>
      </c>
      <c r="CD1247">
        <v>0</v>
      </c>
    </row>
    <row r="1248" spans="1:82" x14ac:dyDescent="0.35">
      <c r="A1248">
        <v>508</v>
      </c>
      <c r="B1248" t="s">
        <v>1289</v>
      </c>
      <c r="C1248" t="s">
        <v>179</v>
      </c>
      <c r="D1248">
        <v>68</v>
      </c>
      <c r="E1248" t="s">
        <v>1156</v>
      </c>
      <c r="F1248" t="s">
        <v>104</v>
      </c>
      <c r="G1248">
        <v>2016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227</v>
      </c>
      <c r="V1248">
        <v>1079</v>
      </c>
      <c r="W1248">
        <v>11</v>
      </c>
      <c r="X1248">
        <v>1</v>
      </c>
      <c r="Y1248">
        <v>1</v>
      </c>
      <c r="Z1248">
        <v>61</v>
      </c>
      <c r="AA1248">
        <v>0</v>
      </c>
      <c r="AB1248">
        <v>54</v>
      </c>
      <c r="AC1248">
        <v>65</v>
      </c>
      <c r="AD1248">
        <v>462</v>
      </c>
      <c r="AE1248">
        <v>2</v>
      </c>
      <c r="AF1248">
        <v>0</v>
      </c>
      <c r="AG1248">
        <v>0</v>
      </c>
      <c r="AH1248">
        <f t="shared" si="270"/>
        <v>1</v>
      </c>
      <c r="AI1248">
        <f t="shared" si="271"/>
        <v>6.25E-2</v>
      </c>
      <c r="AJ1248">
        <f t="shared" si="272"/>
        <v>1.6556291390728477E-3</v>
      </c>
      <c r="AK1248">
        <v>74</v>
      </c>
      <c r="AL1248">
        <v>416</v>
      </c>
      <c r="AM1248">
        <v>22</v>
      </c>
      <c r="AN1248">
        <v>0</v>
      </c>
      <c r="AO1248">
        <v>0.12</v>
      </c>
      <c r="AP1248">
        <v>0.01</v>
      </c>
      <c r="AQ1248">
        <v>230.1</v>
      </c>
      <c r="AR1248">
        <v>284.10000000000002</v>
      </c>
      <c r="AS1248">
        <f t="shared" si="273"/>
        <v>1541</v>
      </c>
      <c r="AT1248">
        <v>16</v>
      </c>
      <c r="AU1248">
        <v>604</v>
      </c>
      <c r="AV1248">
        <v>1047</v>
      </c>
      <c r="AW1248">
        <v>0</v>
      </c>
      <c r="AX1248">
        <v>4.75</v>
      </c>
      <c r="AY1248">
        <v>8.56</v>
      </c>
      <c r="AZ1248">
        <v>281</v>
      </c>
      <c r="BA1248">
        <v>17.5625</v>
      </c>
      <c r="BB1248">
        <v>0</v>
      </c>
      <c r="BC1248">
        <v>0</v>
      </c>
      <c r="BD1248">
        <v>0</v>
      </c>
      <c r="BE1248">
        <v>0.05</v>
      </c>
      <c r="BF1248">
        <v>0.04</v>
      </c>
      <c r="BG1248">
        <v>13</v>
      </c>
      <c r="BH1248">
        <v>0.05</v>
      </c>
      <c r="BI1248">
        <f t="shared" si="274"/>
        <v>2.1523178807947019E-2</v>
      </c>
      <c r="BJ1248">
        <v>0.57999999999999996</v>
      </c>
      <c r="BK1248">
        <v>0</v>
      </c>
      <c r="BL1248">
        <v>67.44</v>
      </c>
      <c r="BM1248">
        <v>28.88</v>
      </c>
      <c r="BN1248">
        <v>14.38</v>
      </c>
      <c r="BO1248">
        <v>17.760000000000002</v>
      </c>
      <c r="BP1248">
        <f t="shared" si="275"/>
        <v>2.5513245033112582</v>
      </c>
      <c r="BQ1248">
        <v>96.31</v>
      </c>
      <c r="BR1248">
        <v>2014</v>
      </c>
      <c r="BS1248">
        <v>0.38</v>
      </c>
      <c r="BT1248">
        <v>0.47</v>
      </c>
      <c r="BU1248" s="2">
        <f t="shared" si="276"/>
        <v>0.67712025210084037</v>
      </c>
      <c r="BV1248" s="1">
        <f t="shared" si="269"/>
        <v>0.71326622516556293</v>
      </c>
      <c r="BW1248" s="1">
        <f t="shared" si="268"/>
        <v>0.86938981785249325</v>
      </c>
      <c r="BX1248" s="1">
        <f t="shared" si="277"/>
        <v>0.86020937340804882</v>
      </c>
      <c r="BY1248" s="1" t="e">
        <f t="shared" si="278"/>
        <v>#DIV/0!</v>
      </c>
      <c r="BZ1248" s="1" t="e">
        <f t="shared" si="279"/>
        <v>#DIV/0!</v>
      </c>
      <c r="CA1248" s="1" t="e">
        <f t="shared" si="280"/>
        <v>#DIV/0!</v>
      </c>
      <c r="CB1248">
        <v>0</v>
      </c>
      <c r="CC1248">
        <f t="shared" si="281"/>
        <v>0</v>
      </c>
      <c r="CD1248">
        <v>0</v>
      </c>
    </row>
    <row r="1249" spans="1:82" x14ac:dyDescent="0.35">
      <c r="A1249">
        <v>924</v>
      </c>
      <c r="B1249" t="s">
        <v>487</v>
      </c>
      <c r="C1249" t="s">
        <v>86</v>
      </c>
      <c r="D1249">
        <v>75</v>
      </c>
      <c r="E1249" t="s">
        <v>70</v>
      </c>
      <c r="F1249" t="s">
        <v>104</v>
      </c>
      <c r="G1249">
        <v>2014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104</v>
      </c>
      <c r="AC1249">
        <v>163</v>
      </c>
      <c r="AD1249">
        <v>1593</v>
      </c>
      <c r="AE1249">
        <v>6</v>
      </c>
      <c r="AF1249">
        <v>2</v>
      </c>
      <c r="AG1249">
        <v>1</v>
      </c>
      <c r="AH1249">
        <f t="shared" si="270"/>
        <v>1</v>
      </c>
      <c r="AI1249">
        <f t="shared" si="271"/>
        <v>6.6666666666666666E-2</v>
      </c>
      <c r="AJ1249">
        <f t="shared" si="272"/>
        <v>1.152073732718894E-3</v>
      </c>
      <c r="AK1249">
        <v>2006</v>
      </c>
      <c r="AL1249">
        <v>538</v>
      </c>
      <c r="AM1249">
        <v>76</v>
      </c>
      <c r="AN1249">
        <v>0</v>
      </c>
      <c r="AO1249">
        <v>0.28000000000000003</v>
      </c>
      <c r="AP1249">
        <v>0.43</v>
      </c>
      <c r="AQ1249">
        <v>193.4</v>
      </c>
      <c r="AR1249">
        <v>297.39999999999998</v>
      </c>
      <c r="AS1249">
        <f t="shared" si="273"/>
        <v>1594</v>
      </c>
      <c r="AT1249">
        <v>15</v>
      </c>
      <c r="AU1249">
        <v>868</v>
      </c>
      <c r="AV1249">
        <v>1030</v>
      </c>
      <c r="AW1249">
        <v>0</v>
      </c>
      <c r="AX1249">
        <v>1</v>
      </c>
      <c r="AY1249">
        <v>15.32</v>
      </c>
      <c r="AZ1249">
        <v>105</v>
      </c>
      <c r="BA1249">
        <v>7</v>
      </c>
      <c r="BB1249">
        <v>0</v>
      </c>
      <c r="BC1249">
        <v>0</v>
      </c>
      <c r="BD1249">
        <v>0</v>
      </c>
      <c r="BE1249">
        <v>0</v>
      </c>
      <c r="BF1249">
        <v>0.06</v>
      </c>
      <c r="BG1249">
        <v>6</v>
      </c>
      <c r="BH1249">
        <v>0.06</v>
      </c>
      <c r="BI1249">
        <f t="shared" si="274"/>
        <v>6.9124423963133645E-3</v>
      </c>
      <c r="BJ1249">
        <v>0.84</v>
      </c>
      <c r="BK1249">
        <v>0</v>
      </c>
      <c r="BL1249">
        <v>7.0000000000000007E-2</v>
      </c>
      <c r="BM1249">
        <v>106.2</v>
      </c>
      <c r="BN1249">
        <v>12.89</v>
      </c>
      <c r="BO1249">
        <v>19.829999999999998</v>
      </c>
      <c r="BP1249">
        <f t="shared" si="275"/>
        <v>1.836405529953917</v>
      </c>
      <c r="BQ1249">
        <v>106.27</v>
      </c>
      <c r="BR1249">
        <v>2011</v>
      </c>
      <c r="BS1249">
        <v>0.22</v>
      </c>
      <c r="BT1249">
        <v>0.34</v>
      </c>
      <c r="BU1249" s="2">
        <f t="shared" si="276"/>
        <v>0.44068226890756301</v>
      </c>
      <c r="BV1249" s="1">
        <f t="shared" si="269"/>
        <v>0.51858694316436249</v>
      </c>
      <c r="BW1249" s="1">
        <f t="shared" si="268"/>
        <v>0.82462556731032</v>
      </c>
      <c r="BX1249" s="1">
        <f t="shared" si="277"/>
        <v>0.85837756731032022</v>
      </c>
      <c r="BY1249" s="1" t="e">
        <f t="shared" si="278"/>
        <v>#DIV/0!</v>
      </c>
      <c r="BZ1249" s="1" t="e">
        <f t="shared" si="279"/>
        <v>#DIV/0!</v>
      </c>
      <c r="CA1249" s="1" t="e">
        <f t="shared" si="280"/>
        <v>#DIV/0!</v>
      </c>
      <c r="CB1249">
        <v>0</v>
      </c>
      <c r="CC1249">
        <f t="shared" si="281"/>
        <v>0</v>
      </c>
      <c r="CD1249">
        <v>0</v>
      </c>
    </row>
    <row r="1250" spans="1:82" x14ac:dyDescent="0.35">
      <c r="A1250">
        <v>1452</v>
      </c>
      <c r="B1250" t="s">
        <v>711</v>
      </c>
      <c r="C1250" t="s">
        <v>72</v>
      </c>
      <c r="D1250">
        <v>72</v>
      </c>
      <c r="E1250" t="s">
        <v>70</v>
      </c>
      <c r="F1250" t="s">
        <v>134</v>
      </c>
      <c r="G1250">
        <v>2022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-3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108</v>
      </c>
      <c r="AC1250">
        <v>154</v>
      </c>
      <c r="AD1250">
        <v>1429</v>
      </c>
      <c r="AE1250">
        <v>11</v>
      </c>
      <c r="AF1250">
        <v>1</v>
      </c>
      <c r="AG1250">
        <v>0</v>
      </c>
      <c r="AH1250">
        <f t="shared" si="270"/>
        <v>0</v>
      </c>
      <c r="AI1250">
        <f t="shared" si="271"/>
        <v>0</v>
      </c>
      <c r="AJ1250">
        <f t="shared" si="272"/>
        <v>0</v>
      </c>
      <c r="AK1250">
        <v>1729</v>
      </c>
      <c r="AL1250">
        <v>419</v>
      </c>
      <c r="AM1250">
        <v>72</v>
      </c>
      <c r="AN1250">
        <v>0</v>
      </c>
      <c r="AO1250">
        <v>0.27</v>
      </c>
      <c r="AP1250">
        <v>0.34</v>
      </c>
      <c r="AQ1250">
        <v>208.6</v>
      </c>
      <c r="AR1250">
        <v>316.60000000000002</v>
      </c>
      <c r="AS1250">
        <f t="shared" si="273"/>
        <v>1426</v>
      </c>
      <c r="AT1250">
        <v>16</v>
      </c>
      <c r="AU1250">
        <v>836</v>
      </c>
      <c r="AV1250">
        <v>1093</v>
      </c>
      <c r="AW1250">
        <v>0</v>
      </c>
      <c r="AX1250">
        <v>-3</v>
      </c>
      <c r="AY1250">
        <v>13.23</v>
      </c>
      <c r="AZ1250">
        <v>109</v>
      </c>
      <c r="BA1250">
        <v>6.8125</v>
      </c>
      <c r="BB1250">
        <v>0</v>
      </c>
      <c r="BC1250">
        <v>0</v>
      </c>
      <c r="BD1250">
        <v>0</v>
      </c>
      <c r="BE1250">
        <v>0</v>
      </c>
      <c r="BF1250">
        <v>0.1</v>
      </c>
      <c r="BG1250">
        <v>11</v>
      </c>
      <c r="BH1250">
        <v>0.1</v>
      </c>
      <c r="BI1250">
        <f t="shared" si="274"/>
        <v>1.3157894736842105E-2</v>
      </c>
      <c r="BJ1250">
        <v>0.76</v>
      </c>
      <c r="BK1250">
        <v>0</v>
      </c>
      <c r="BL1250">
        <v>-0.19</v>
      </c>
      <c r="BM1250">
        <v>89.31</v>
      </c>
      <c r="BN1250">
        <v>13.04</v>
      </c>
      <c r="BO1250">
        <v>19.79</v>
      </c>
      <c r="BP1250">
        <f t="shared" si="275"/>
        <v>1.7057416267942584</v>
      </c>
      <c r="BQ1250">
        <v>89.12</v>
      </c>
      <c r="BR1250">
        <v>2015</v>
      </c>
      <c r="BS1250">
        <v>0.25</v>
      </c>
      <c r="BT1250">
        <v>0.38</v>
      </c>
      <c r="BU1250" s="2">
        <f t="shared" si="276"/>
        <v>0.43526411764705886</v>
      </c>
      <c r="BV1250" s="1">
        <f t="shared" si="269"/>
        <v>0.5445870813397129</v>
      </c>
      <c r="BW1250" s="1">
        <f t="shared" si="268"/>
        <v>0.7831738105870738</v>
      </c>
      <c r="BX1250" s="1">
        <f t="shared" si="277"/>
        <v>0.82495403280929602</v>
      </c>
      <c r="BY1250" s="1" t="e">
        <f t="shared" si="278"/>
        <v>#DIV/0!</v>
      </c>
      <c r="BZ1250" s="1" t="e">
        <f t="shared" si="279"/>
        <v>#DIV/0!</v>
      </c>
      <c r="CA1250" s="1" t="e">
        <f t="shared" si="280"/>
        <v>#DIV/0!</v>
      </c>
      <c r="CB1250">
        <v>0</v>
      </c>
      <c r="CC1250">
        <f t="shared" si="281"/>
        <v>0</v>
      </c>
      <c r="CD1250">
        <v>0</v>
      </c>
    </row>
    <row r="1251" spans="1:82" x14ac:dyDescent="0.35">
      <c r="A1251">
        <v>1135</v>
      </c>
      <c r="B1251" t="s">
        <v>580</v>
      </c>
      <c r="C1251" t="s">
        <v>96</v>
      </c>
      <c r="D1251">
        <v>74</v>
      </c>
      <c r="E1251" t="s">
        <v>70</v>
      </c>
      <c r="F1251" t="s">
        <v>129</v>
      </c>
      <c r="G1251">
        <v>2017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61</v>
      </c>
      <c r="AC1251">
        <v>107</v>
      </c>
      <c r="AD1251">
        <v>1101</v>
      </c>
      <c r="AE1251">
        <v>9</v>
      </c>
      <c r="AF1251">
        <v>0</v>
      </c>
      <c r="AG1251">
        <v>0</v>
      </c>
      <c r="AH1251">
        <f t="shared" si="270"/>
        <v>0</v>
      </c>
      <c r="AI1251">
        <f t="shared" si="271"/>
        <v>0</v>
      </c>
      <c r="AJ1251">
        <f t="shared" si="272"/>
        <v>0</v>
      </c>
      <c r="AK1251">
        <v>1624</v>
      </c>
      <c r="AL1251">
        <v>195</v>
      </c>
      <c r="AM1251">
        <v>44</v>
      </c>
      <c r="AN1251">
        <v>0</v>
      </c>
      <c r="AO1251">
        <v>0.19</v>
      </c>
      <c r="AP1251">
        <v>0.36</v>
      </c>
      <c r="AQ1251">
        <v>164.1</v>
      </c>
      <c r="AR1251">
        <v>225.1</v>
      </c>
      <c r="AS1251">
        <f t="shared" si="273"/>
        <v>1101</v>
      </c>
      <c r="AT1251">
        <v>16</v>
      </c>
      <c r="AU1251">
        <v>1002</v>
      </c>
      <c r="AV1251">
        <v>1048</v>
      </c>
      <c r="AW1251">
        <v>0</v>
      </c>
      <c r="AX1251">
        <v>0</v>
      </c>
      <c r="AY1251">
        <v>18.05</v>
      </c>
      <c r="AZ1251">
        <v>61</v>
      </c>
      <c r="BA1251">
        <v>3.8125</v>
      </c>
      <c r="BB1251">
        <v>0</v>
      </c>
      <c r="BC1251">
        <v>0</v>
      </c>
      <c r="BD1251">
        <v>0</v>
      </c>
      <c r="BE1251">
        <v>0</v>
      </c>
      <c r="BF1251">
        <v>0.15</v>
      </c>
      <c r="BG1251">
        <v>9</v>
      </c>
      <c r="BH1251">
        <v>0.15</v>
      </c>
      <c r="BI1251">
        <f t="shared" si="274"/>
        <v>8.9820359281437123E-3</v>
      </c>
      <c r="BJ1251">
        <v>0.96</v>
      </c>
      <c r="BK1251">
        <v>0</v>
      </c>
      <c r="BL1251">
        <v>0</v>
      </c>
      <c r="BM1251">
        <v>68.81</v>
      </c>
      <c r="BN1251">
        <v>10.26</v>
      </c>
      <c r="BO1251">
        <v>14.07</v>
      </c>
      <c r="BP1251">
        <f t="shared" si="275"/>
        <v>1.0988023952095809</v>
      </c>
      <c r="BQ1251">
        <v>68.81</v>
      </c>
      <c r="BR1251">
        <v>2012</v>
      </c>
      <c r="BS1251">
        <v>0.16</v>
      </c>
      <c r="BT1251">
        <v>0.22</v>
      </c>
      <c r="BU1251" s="2">
        <f t="shared" si="276"/>
        <v>0.39235294117647057</v>
      </c>
      <c r="BV1251" s="1">
        <f t="shared" si="269"/>
        <v>0.47754011976047905</v>
      </c>
      <c r="BW1251" s="1">
        <f t="shared" si="268"/>
        <v>0.75388425198201725</v>
      </c>
      <c r="BX1251" s="1">
        <f t="shared" si="277"/>
        <v>0.80966041864868388</v>
      </c>
      <c r="BY1251" s="1" t="e">
        <f t="shared" si="278"/>
        <v>#DIV/0!</v>
      </c>
      <c r="BZ1251" s="1" t="e">
        <f t="shared" si="279"/>
        <v>#DIV/0!</v>
      </c>
      <c r="CA1251" s="1" t="e">
        <f t="shared" si="280"/>
        <v>#DIV/0!</v>
      </c>
      <c r="CB1251">
        <v>0</v>
      </c>
      <c r="CC1251">
        <f t="shared" si="281"/>
        <v>0</v>
      </c>
      <c r="CD1251">
        <v>0</v>
      </c>
    </row>
    <row r="1252" spans="1:82" x14ac:dyDescent="0.35">
      <c r="A1252">
        <v>770</v>
      </c>
      <c r="B1252" t="s">
        <v>433</v>
      </c>
      <c r="C1252" t="s">
        <v>92</v>
      </c>
      <c r="D1252">
        <v>71</v>
      </c>
      <c r="E1252" t="s">
        <v>70</v>
      </c>
      <c r="F1252" t="s">
        <v>125</v>
      </c>
      <c r="G1252">
        <v>2019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10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83</v>
      </c>
      <c r="AC1252">
        <v>138</v>
      </c>
      <c r="AD1252">
        <v>1174</v>
      </c>
      <c r="AE1252">
        <v>6</v>
      </c>
      <c r="AF1252">
        <v>0</v>
      </c>
      <c r="AG1252">
        <v>0</v>
      </c>
      <c r="AH1252">
        <f t="shared" si="270"/>
        <v>0</v>
      </c>
      <c r="AI1252">
        <f t="shared" si="271"/>
        <v>0</v>
      </c>
      <c r="AJ1252">
        <f t="shared" si="272"/>
        <v>0</v>
      </c>
      <c r="AK1252">
        <v>1343</v>
      </c>
      <c r="AL1252">
        <v>436</v>
      </c>
      <c r="AM1252">
        <v>55</v>
      </c>
      <c r="AN1252">
        <v>0</v>
      </c>
      <c r="AO1252">
        <v>0.27</v>
      </c>
      <c r="AP1252">
        <v>0.31</v>
      </c>
      <c r="AQ1252">
        <v>154.4</v>
      </c>
      <c r="AR1252">
        <v>237.4</v>
      </c>
      <c r="AS1252">
        <f t="shared" si="273"/>
        <v>1184</v>
      </c>
      <c r="AT1252">
        <v>16</v>
      </c>
      <c r="AU1252">
        <v>976</v>
      </c>
      <c r="AV1252">
        <v>1049</v>
      </c>
      <c r="AW1252">
        <v>0</v>
      </c>
      <c r="AX1252">
        <v>10</v>
      </c>
      <c r="AY1252">
        <v>14.14</v>
      </c>
      <c r="AZ1252">
        <v>84</v>
      </c>
      <c r="BA1252">
        <v>5.25</v>
      </c>
      <c r="BB1252">
        <v>0</v>
      </c>
      <c r="BC1252">
        <v>0</v>
      </c>
      <c r="BD1252">
        <v>0</v>
      </c>
      <c r="BE1252">
        <v>0</v>
      </c>
      <c r="BF1252">
        <v>7.0000000000000007E-2</v>
      </c>
      <c r="BG1252">
        <v>6</v>
      </c>
      <c r="BH1252">
        <v>7.0000000000000007E-2</v>
      </c>
      <c r="BI1252">
        <f t="shared" si="274"/>
        <v>6.1475409836065573E-3</v>
      </c>
      <c r="BJ1252">
        <v>0.93</v>
      </c>
      <c r="BK1252">
        <v>0</v>
      </c>
      <c r="BL1252">
        <v>0.62</v>
      </c>
      <c r="BM1252">
        <v>73.38</v>
      </c>
      <c r="BN1252">
        <v>9.65</v>
      </c>
      <c r="BO1252">
        <v>14.84</v>
      </c>
      <c r="BP1252">
        <f t="shared" si="275"/>
        <v>1.2131147540983607</v>
      </c>
      <c r="BQ1252">
        <v>74</v>
      </c>
      <c r="BR1252">
        <v>2014</v>
      </c>
      <c r="BS1252">
        <v>0.16</v>
      </c>
      <c r="BT1252">
        <v>0.24</v>
      </c>
      <c r="BU1252" s="2">
        <f t="shared" si="276"/>
        <v>0.55010392156862742</v>
      </c>
      <c r="BV1252" s="1">
        <f t="shared" si="269"/>
        <v>0.46745573770491794</v>
      </c>
      <c r="BW1252" s="1">
        <f t="shared" si="268"/>
        <v>0.78603106961273472</v>
      </c>
      <c r="BX1252" s="1">
        <f t="shared" si="277"/>
        <v>0.83345640294606793</v>
      </c>
      <c r="BY1252" s="1" t="e">
        <f t="shared" si="278"/>
        <v>#DIV/0!</v>
      </c>
      <c r="BZ1252" s="1" t="e">
        <f t="shared" si="279"/>
        <v>#DIV/0!</v>
      </c>
      <c r="CA1252" s="1" t="e">
        <f t="shared" si="280"/>
        <v>#DIV/0!</v>
      </c>
      <c r="CB1252">
        <v>0</v>
      </c>
      <c r="CC1252">
        <f t="shared" si="281"/>
        <v>0</v>
      </c>
      <c r="CD1252">
        <v>0</v>
      </c>
    </row>
    <row r="1253" spans="1:82" x14ac:dyDescent="0.35">
      <c r="A1253">
        <v>622</v>
      </c>
      <c r="B1253" t="s">
        <v>929</v>
      </c>
      <c r="C1253" t="s">
        <v>75</v>
      </c>
      <c r="D1253">
        <v>76</v>
      </c>
      <c r="E1253" t="s">
        <v>797</v>
      </c>
      <c r="F1253" t="s">
        <v>84</v>
      </c>
      <c r="G1253">
        <v>2018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10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88</v>
      </c>
      <c r="AC1253">
        <v>136</v>
      </c>
      <c r="AD1253">
        <v>1377</v>
      </c>
      <c r="AE1253">
        <v>5</v>
      </c>
      <c r="AF1253">
        <v>0</v>
      </c>
      <c r="AG1253">
        <v>0</v>
      </c>
      <c r="AH1253">
        <f t="shared" si="270"/>
        <v>0</v>
      </c>
      <c r="AI1253">
        <f t="shared" si="271"/>
        <v>0</v>
      </c>
      <c r="AJ1253">
        <f t="shared" si="272"/>
        <v>0</v>
      </c>
      <c r="AK1253">
        <v>996</v>
      </c>
      <c r="AL1253">
        <v>870</v>
      </c>
      <c r="AM1253">
        <v>60</v>
      </c>
      <c r="AN1253">
        <v>1</v>
      </c>
      <c r="AO1253">
        <v>0.27</v>
      </c>
      <c r="AP1253">
        <v>0.26</v>
      </c>
      <c r="AQ1253">
        <v>170.7</v>
      </c>
      <c r="AR1253">
        <v>258.7</v>
      </c>
      <c r="AS1253">
        <f t="shared" si="273"/>
        <v>1387</v>
      </c>
      <c r="AT1253">
        <v>16</v>
      </c>
      <c r="AU1253">
        <v>929</v>
      </c>
      <c r="AV1253">
        <v>1066</v>
      </c>
      <c r="AW1253">
        <v>0</v>
      </c>
      <c r="AX1253">
        <v>10</v>
      </c>
      <c r="AY1253">
        <v>15.65</v>
      </c>
      <c r="AZ1253">
        <v>89</v>
      </c>
      <c r="BA1253">
        <v>5.5625</v>
      </c>
      <c r="BB1253">
        <v>0</v>
      </c>
      <c r="BC1253">
        <v>0</v>
      </c>
      <c r="BD1253">
        <v>0</v>
      </c>
      <c r="BE1253">
        <v>0</v>
      </c>
      <c r="BF1253">
        <v>0.06</v>
      </c>
      <c r="BG1253">
        <v>5</v>
      </c>
      <c r="BH1253">
        <v>0.06</v>
      </c>
      <c r="BI1253">
        <f t="shared" si="274"/>
        <v>5.3821313240043061E-3</v>
      </c>
      <c r="BJ1253">
        <v>0.87</v>
      </c>
      <c r="BK1253">
        <v>0</v>
      </c>
      <c r="BL1253">
        <v>0.62</v>
      </c>
      <c r="BM1253">
        <v>86.06</v>
      </c>
      <c r="BN1253">
        <v>10.67</v>
      </c>
      <c r="BO1253">
        <v>16.170000000000002</v>
      </c>
      <c r="BP1253">
        <f t="shared" si="275"/>
        <v>1.4930032292787945</v>
      </c>
      <c r="BQ1253">
        <v>86.69</v>
      </c>
      <c r="BR1253">
        <v>2017</v>
      </c>
      <c r="BS1253">
        <v>0.18</v>
      </c>
      <c r="BT1253">
        <v>0.28000000000000003</v>
      </c>
      <c r="BU1253" s="2">
        <f t="shared" si="276"/>
        <v>0.57030000000000003</v>
      </c>
      <c r="BV1253" s="1">
        <f t="shared" si="269"/>
        <v>0.48225016146393962</v>
      </c>
      <c r="BW1253" s="1">
        <f t="shared" si="268"/>
        <v>0.79129398305859844</v>
      </c>
      <c r="BX1253" s="1">
        <f t="shared" si="277"/>
        <v>0.83566245528082062</v>
      </c>
      <c r="BY1253" s="1" t="e">
        <f t="shared" si="278"/>
        <v>#DIV/0!</v>
      </c>
      <c r="BZ1253" s="1" t="e">
        <f t="shared" si="279"/>
        <v>#DIV/0!</v>
      </c>
      <c r="CA1253" s="1" t="e">
        <f t="shared" si="280"/>
        <v>#DIV/0!</v>
      </c>
      <c r="CB1253">
        <v>0</v>
      </c>
      <c r="CC1253">
        <f t="shared" si="281"/>
        <v>0</v>
      </c>
      <c r="CD1253">
        <v>0</v>
      </c>
    </row>
    <row r="1254" spans="1:82" x14ac:dyDescent="0.35">
      <c r="A1254">
        <v>868</v>
      </c>
      <c r="B1254" t="s">
        <v>1384</v>
      </c>
      <c r="C1254" t="s">
        <v>103</v>
      </c>
      <c r="D1254">
        <v>70</v>
      </c>
      <c r="E1254" t="s">
        <v>1156</v>
      </c>
      <c r="F1254" t="s">
        <v>106</v>
      </c>
      <c r="G1254">
        <v>2023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169</v>
      </c>
      <c r="V1254">
        <v>741</v>
      </c>
      <c r="W1254">
        <v>7</v>
      </c>
      <c r="X1254">
        <v>1</v>
      </c>
      <c r="Y1254">
        <v>0</v>
      </c>
      <c r="Z1254">
        <v>42</v>
      </c>
      <c r="AA1254">
        <v>0</v>
      </c>
      <c r="AB1254">
        <v>19</v>
      </c>
      <c r="AC1254">
        <v>23</v>
      </c>
      <c r="AD1254">
        <v>153</v>
      </c>
      <c r="AE1254">
        <v>1</v>
      </c>
      <c r="AF1254">
        <v>0</v>
      </c>
      <c r="AG1254">
        <v>0</v>
      </c>
      <c r="AH1254">
        <f t="shared" si="270"/>
        <v>0</v>
      </c>
      <c r="AI1254">
        <f t="shared" si="271"/>
        <v>0</v>
      </c>
      <c r="AJ1254">
        <f t="shared" si="272"/>
        <v>0</v>
      </c>
      <c r="AK1254">
        <v>-21</v>
      </c>
      <c r="AL1254">
        <v>174</v>
      </c>
      <c r="AM1254">
        <v>5</v>
      </c>
      <c r="AN1254">
        <v>0</v>
      </c>
      <c r="AO1254">
        <v>0.08</v>
      </c>
      <c r="AP1254">
        <v>-0.02</v>
      </c>
      <c r="AQ1254">
        <v>137.4</v>
      </c>
      <c r="AR1254">
        <v>156.4</v>
      </c>
      <c r="AS1254">
        <f t="shared" si="273"/>
        <v>894</v>
      </c>
      <c r="AT1254">
        <v>10</v>
      </c>
      <c r="AU1254">
        <v>386</v>
      </c>
      <c r="AV1254">
        <v>674</v>
      </c>
      <c r="AW1254">
        <v>0</v>
      </c>
      <c r="AX1254">
        <v>4.38</v>
      </c>
      <c r="AY1254">
        <v>8.0500000000000007</v>
      </c>
      <c r="AZ1254">
        <v>188</v>
      </c>
      <c r="BA1254">
        <v>18.8</v>
      </c>
      <c r="BB1254">
        <v>0</v>
      </c>
      <c r="BC1254">
        <v>0</v>
      </c>
      <c r="BD1254">
        <v>0</v>
      </c>
      <c r="BE1254">
        <v>0.04</v>
      </c>
      <c r="BF1254">
        <v>0.05</v>
      </c>
      <c r="BG1254">
        <v>8</v>
      </c>
      <c r="BH1254">
        <v>0.04</v>
      </c>
      <c r="BI1254">
        <f t="shared" si="274"/>
        <v>2.072538860103627E-2</v>
      </c>
      <c r="BJ1254">
        <v>0.56999999999999995</v>
      </c>
      <c r="BK1254">
        <v>0</v>
      </c>
      <c r="BL1254">
        <v>74.099999999999994</v>
      </c>
      <c r="BM1254">
        <v>15.3</v>
      </c>
      <c r="BN1254">
        <v>13.74</v>
      </c>
      <c r="BO1254">
        <v>15.64</v>
      </c>
      <c r="BP1254">
        <f t="shared" si="275"/>
        <v>2.3160621761658029</v>
      </c>
      <c r="BQ1254">
        <v>89.4</v>
      </c>
      <c r="BR1254">
        <v>2020</v>
      </c>
      <c r="BS1254">
        <v>0.36</v>
      </c>
      <c r="BT1254">
        <v>0.41</v>
      </c>
      <c r="BU1254" s="2">
        <f t="shared" si="276"/>
        <v>0.44256686274509804</v>
      </c>
      <c r="BV1254" s="1">
        <f t="shared" si="269"/>
        <v>0.53540310880829001</v>
      </c>
      <c r="BW1254" s="1">
        <f t="shared" si="268"/>
        <v>0.75476557993542071</v>
      </c>
      <c r="BX1254" s="1">
        <f t="shared" si="277"/>
        <v>0.84118157993542075</v>
      </c>
      <c r="BY1254" s="1" t="e">
        <f t="shared" si="278"/>
        <v>#DIV/0!</v>
      </c>
      <c r="BZ1254" s="1" t="e">
        <f t="shared" si="279"/>
        <v>#DIV/0!</v>
      </c>
      <c r="CA1254" s="1" t="e">
        <f t="shared" si="280"/>
        <v>#DIV/0!</v>
      </c>
      <c r="CB1254">
        <v>0</v>
      </c>
      <c r="CC1254">
        <f t="shared" si="281"/>
        <v>0</v>
      </c>
      <c r="CD1254">
        <v>0</v>
      </c>
    </row>
    <row r="1255" spans="1:82" x14ac:dyDescent="0.35">
      <c r="A1255">
        <v>1474</v>
      </c>
      <c r="B1255" t="s">
        <v>721</v>
      </c>
      <c r="C1255" t="s">
        <v>100</v>
      </c>
      <c r="D1255">
        <v>69</v>
      </c>
      <c r="E1255" t="s">
        <v>70</v>
      </c>
      <c r="F1255" t="s">
        <v>106</v>
      </c>
      <c r="G1255">
        <v>2016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91</v>
      </c>
      <c r="AC1255">
        <v>155</v>
      </c>
      <c r="AD1255">
        <v>1448</v>
      </c>
      <c r="AE1255">
        <v>6</v>
      </c>
      <c r="AF1255">
        <v>0</v>
      </c>
      <c r="AG1255">
        <v>0</v>
      </c>
      <c r="AH1255">
        <f t="shared" si="270"/>
        <v>0</v>
      </c>
      <c r="AI1255">
        <f t="shared" si="271"/>
        <v>0</v>
      </c>
      <c r="AJ1255">
        <f t="shared" si="272"/>
        <v>0</v>
      </c>
      <c r="AK1255">
        <v>1898</v>
      </c>
      <c r="AL1255">
        <v>342</v>
      </c>
      <c r="AM1255">
        <v>66</v>
      </c>
      <c r="AN1255">
        <v>1</v>
      </c>
      <c r="AO1255">
        <v>0.27</v>
      </c>
      <c r="AP1255">
        <v>0.4</v>
      </c>
      <c r="AQ1255">
        <v>182.8</v>
      </c>
      <c r="AR1255">
        <v>273.8</v>
      </c>
      <c r="AS1255">
        <f t="shared" si="273"/>
        <v>1448</v>
      </c>
      <c r="AT1255">
        <v>16</v>
      </c>
      <c r="AU1255">
        <v>948</v>
      </c>
      <c r="AV1255">
        <v>1103</v>
      </c>
      <c r="AW1255">
        <v>0</v>
      </c>
      <c r="AX1255">
        <v>0</v>
      </c>
      <c r="AY1255">
        <v>15.91</v>
      </c>
      <c r="AZ1255">
        <v>91</v>
      </c>
      <c r="BA1255">
        <v>5.6875</v>
      </c>
      <c r="BB1255">
        <v>0</v>
      </c>
      <c r="BC1255">
        <v>0</v>
      </c>
      <c r="BD1255">
        <v>0</v>
      </c>
      <c r="BE1255">
        <v>0</v>
      </c>
      <c r="BF1255">
        <v>7.0000000000000007E-2</v>
      </c>
      <c r="BG1255">
        <v>6</v>
      </c>
      <c r="BH1255">
        <v>7.0000000000000007E-2</v>
      </c>
      <c r="BI1255">
        <f t="shared" si="274"/>
        <v>6.3291139240506328E-3</v>
      </c>
      <c r="BJ1255">
        <v>0.86</v>
      </c>
      <c r="BK1255">
        <v>0</v>
      </c>
      <c r="BL1255">
        <v>0</v>
      </c>
      <c r="BM1255">
        <v>90.5</v>
      </c>
      <c r="BN1255">
        <v>11.43</v>
      </c>
      <c r="BO1255">
        <v>17.11</v>
      </c>
      <c r="BP1255">
        <f t="shared" si="275"/>
        <v>1.5274261603375527</v>
      </c>
      <c r="BQ1255">
        <v>90.5</v>
      </c>
      <c r="BR1255">
        <v>2012</v>
      </c>
      <c r="BS1255">
        <v>0.19</v>
      </c>
      <c r="BT1255">
        <v>0.28999999999999998</v>
      </c>
      <c r="BU1255" s="2">
        <f t="shared" si="276"/>
        <v>0.40156862745098043</v>
      </c>
      <c r="BV1255" s="1">
        <f t="shared" si="269"/>
        <v>0.49867130801687759</v>
      </c>
      <c r="BW1255" s="1">
        <f t="shared" si="268"/>
        <v>0.78682162678644341</v>
      </c>
      <c r="BX1255" s="1">
        <f t="shared" si="277"/>
        <v>0.83195229345311017</v>
      </c>
      <c r="BY1255" s="1" t="e">
        <f t="shared" si="278"/>
        <v>#DIV/0!</v>
      </c>
      <c r="BZ1255" s="1" t="e">
        <f t="shared" si="279"/>
        <v>#DIV/0!</v>
      </c>
      <c r="CA1255" s="1" t="e">
        <f t="shared" si="280"/>
        <v>#DIV/0!</v>
      </c>
      <c r="CB1255">
        <v>0</v>
      </c>
      <c r="CC1255">
        <f t="shared" si="281"/>
        <v>0</v>
      </c>
      <c r="CD1255">
        <v>0</v>
      </c>
    </row>
    <row r="1256" spans="1:82" x14ac:dyDescent="0.35">
      <c r="A1256">
        <v>971</v>
      </c>
      <c r="B1256" t="s">
        <v>512</v>
      </c>
      <c r="C1256" t="s">
        <v>96</v>
      </c>
      <c r="D1256">
        <v>74</v>
      </c>
      <c r="E1256" t="s">
        <v>70</v>
      </c>
      <c r="F1256" t="s">
        <v>110</v>
      </c>
      <c r="G1256">
        <v>2019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3</v>
      </c>
      <c r="V1256">
        <v>16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104</v>
      </c>
      <c r="AC1256">
        <v>149</v>
      </c>
      <c r="AD1256">
        <v>1199</v>
      </c>
      <c r="AE1256">
        <v>6</v>
      </c>
      <c r="AF1256">
        <v>0</v>
      </c>
      <c r="AG1256">
        <v>0</v>
      </c>
      <c r="AH1256">
        <f t="shared" si="270"/>
        <v>0</v>
      </c>
      <c r="AI1256">
        <f t="shared" si="271"/>
        <v>0</v>
      </c>
      <c r="AJ1256">
        <f t="shared" si="272"/>
        <v>0</v>
      </c>
      <c r="AK1256">
        <v>1506</v>
      </c>
      <c r="AL1256">
        <v>369</v>
      </c>
      <c r="AM1256">
        <v>63</v>
      </c>
      <c r="AN1256">
        <v>0</v>
      </c>
      <c r="AO1256">
        <v>0.26</v>
      </c>
      <c r="AP1256">
        <v>0.3</v>
      </c>
      <c r="AQ1256">
        <v>157.5</v>
      </c>
      <c r="AR1256">
        <v>261.5</v>
      </c>
      <c r="AS1256">
        <f t="shared" si="273"/>
        <v>1215</v>
      </c>
      <c r="AT1256">
        <v>16</v>
      </c>
      <c r="AU1256">
        <v>931</v>
      </c>
      <c r="AV1256">
        <v>1059</v>
      </c>
      <c r="AW1256">
        <v>0</v>
      </c>
      <c r="AX1256">
        <v>5.33</v>
      </c>
      <c r="AY1256">
        <v>11.53</v>
      </c>
      <c r="AZ1256">
        <v>107</v>
      </c>
      <c r="BA1256">
        <v>6.6875</v>
      </c>
      <c r="BB1256">
        <v>0</v>
      </c>
      <c r="BC1256">
        <v>0</v>
      </c>
      <c r="BD1256">
        <v>0</v>
      </c>
      <c r="BE1256">
        <v>0</v>
      </c>
      <c r="BF1256">
        <v>0.06</v>
      </c>
      <c r="BG1256">
        <v>6</v>
      </c>
      <c r="BH1256">
        <v>0.06</v>
      </c>
      <c r="BI1256">
        <f t="shared" si="274"/>
        <v>6.44468313641246E-3</v>
      </c>
      <c r="BJ1256">
        <v>0.88</v>
      </c>
      <c r="BK1256">
        <v>0</v>
      </c>
      <c r="BL1256">
        <v>1</v>
      </c>
      <c r="BM1256">
        <v>74.94</v>
      </c>
      <c r="BN1256">
        <v>9.84</v>
      </c>
      <c r="BO1256">
        <v>16.34</v>
      </c>
      <c r="BP1256">
        <f t="shared" si="275"/>
        <v>1.3050483351235231</v>
      </c>
      <c r="BQ1256">
        <v>75.94</v>
      </c>
      <c r="BR1256">
        <v>2013</v>
      </c>
      <c r="BS1256">
        <v>0.17</v>
      </c>
      <c r="BT1256">
        <v>0.28000000000000003</v>
      </c>
      <c r="BU1256" s="2">
        <f t="shared" si="276"/>
        <v>0.46284235294117643</v>
      </c>
      <c r="BV1256" s="1">
        <f t="shared" si="269"/>
        <v>0.4770524167561761</v>
      </c>
      <c r="BW1256" s="1">
        <f t="shared" si="268"/>
        <v>0.79242682456380653</v>
      </c>
      <c r="BX1256" s="1">
        <f t="shared" si="277"/>
        <v>0.83493890789713987</v>
      </c>
      <c r="BY1256" s="1" t="e">
        <f t="shared" si="278"/>
        <v>#DIV/0!</v>
      </c>
      <c r="BZ1256" s="1" t="e">
        <f t="shared" si="279"/>
        <v>#DIV/0!</v>
      </c>
      <c r="CA1256" s="1" t="e">
        <f t="shared" si="280"/>
        <v>#DIV/0!</v>
      </c>
      <c r="CB1256">
        <v>0</v>
      </c>
      <c r="CC1256">
        <f t="shared" si="281"/>
        <v>0</v>
      </c>
      <c r="CD1256">
        <v>0</v>
      </c>
    </row>
    <row r="1257" spans="1:82" x14ac:dyDescent="0.35">
      <c r="A1257">
        <v>1452</v>
      </c>
      <c r="B1257" t="s">
        <v>711</v>
      </c>
      <c r="C1257" t="s">
        <v>72</v>
      </c>
      <c r="D1257">
        <v>72</v>
      </c>
      <c r="E1257" t="s">
        <v>70</v>
      </c>
      <c r="F1257" t="s">
        <v>97</v>
      </c>
      <c r="G1257">
        <v>2018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10</v>
      </c>
      <c r="V1257">
        <v>62</v>
      </c>
      <c r="W1257">
        <v>0</v>
      </c>
      <c r="X1257">
        <v>0</v>
      </c>
      <c r="Y1257">
        <v>0</v>
      </c>
      <c r="Z1257">
        <v>3</v>
      </c>
      <c r="AA1257">
        <v>0</v>
      </c>
      <c r="AB1257">
        <v>102</v>
      </c>
      <c r="AC1257">
        <v>149</v>
      </c>
      <c r="AD1257">
        <v>1021</v>
      </c>
      <c r="AE1257">
        <v>9</v>
      </c>
      <c r="AF1257">
        <v>0</v>
      </c>
      <c r="AG1257">
        <v>0</v>
      </c>
      <c r="AH1257">
        <f t="shared" si="270"/>
        <v>0</v>
      </c>
      <c r="AI1257">
        <f t="shared" si="271"/>
        <v>0</v>
      </c>
      <c r="AJ1257">
        <f t="shared" si="272"/>
        <v>0</v>
      </c>
      <c r="AK1257">
        <v>1286</v>
      </c>
      <c r="AL1257">
        <v>438</v>
      </c>
      <c r="AM1257">
        <v>49</v>
      </c>
      <c r="AN1257">
        <v>1</v>
      </c>
      <c r="AO1257">
        <v>0.26</v>
      </c>
      <c r="AP1257">
        <v>0.31</v>
      </c>
      <c r="AQ1257">
        <v>164.3</v>
      </c>
      <c r="AR1257">
        <v>266.3</v>
      </c>
      <c r="AS1257">
        <f t="shared" si="273"/>
        <v>1083</v>
      </c>
      <c r="AT1257">
        <v>15</v>
      </c>
      <c r="AU1257">
        <v>874</v>
      </c>
      <c r="AV1257">
        <v>1011</v>
      </c>
      <c r="AW1257">
        <v>0</v>
      </c>
      <c r="AX1257">
        <v>6.2</v>
      </c>
      <c r="AY1257">
        <v>10.01</v>
      </c>
      <c r="AZ1257">
        <v>112</v>
      </c>
      <c r="BA1257">
        <v>7.4666666670000001</v>
      </c>
      <c r="BB1257">
        <v>0</v>
      </c>
      <c r="BC1257">
        <v>0</v>
      </c>
      <c r="BD1257">
        <v>0</v>
      </c>
      <c r="BE1257">
        <v>0</v>
      </c>
      <c r="BF1257">
        <v>0.09</v>
      </c>
      <c r="BG1257">
        <v>9</v>
      </c>
      <c r="BH1257">
        <v>0.08</v>
      </c>
      <c r="BI1257">
        <f t="shared" si="274"/>
        <v>1.0297482837528604E-2</v>
      </c>
      <c r="BJ1257">
        <v>0.86</v>
      </c>
      <c r="BK1257">
        <v>0</v>
      </c>
      <c r="BL1257">
        <v>4.13</v>
      </c>
      <c r="BM1257">
        <v>68.069999999999993</v>
      </c>
      <c r="BN1257">
        <v>10.95</v>
      </c>
      <c r="BO1257">
        <v>17.75</v>
      </c>
      <c r="BP1257">
        <f t="shared" si="275"/>
        <v>1.2391304347826086</v>
      </c>
      <c r="BQ1257">
        <v>72.2</v>
      </c>
      <c r="BR1257">
        <v>2015</v>
      </c>
      <c r="BS1257">
        <v>0.19</v>
      </c>
      <c r="BT1257">
        <v>0.3</v>
      </c>
      <c r="BU1257" s="2">
        <f t="shared" si="276"/>
        <v>0.51404352941176457</v>
      </c>
      <c r="BV1257" s="1">
        <f t="shared" si="269"/>
        <v>0.49085652173913036</v>
      </c>
      <c r="BW1257" s="1">
        <f t="shared" si="268"/>
        <v>0.77944008598385361</v>
      </c>
      <c r="BX1257" s="1">
        <f t="shared" si="277"/>
        <v>0.82883608598718705</v>
      </c>
      <c r="BY1257" s="1" t="e">
        <f t="shared" si="278"/>
        <v>#DIV/0!</v>
      </c>
      <c r="BZ1257" s="1" t="e">
        <f t="shared" si="279"/>
        <v>#DIV/0!</v>
      </c>
      <c r="CA1257" s="1" t="e">
        <f t="shared" si="280"/>
        <v>#DIV/0!</v>
      </c>
      <c r="CB1257">
        <v>0</v>
      </c>
      <c r="CC1257">
        <f t="shared" si="281"/>
        <v>0</v>
      </c>
      <c r="CD1257">
        <v>0</v>
      </c>
    </row>
    <row r="1258" spans="1:82" x14ac:dyDescent="0.35">
      <c r="A1258">
        <v>1353</v>
      </c>
      <c r="B1258" t="s">
        <v>674</v>
      </c>
      <c r="C1258" t="s">
        <v>72</v>
      </c>
      <c r="D1258">
        <v>72</v>
      </c>
      <c r="E1258" t="s">
        <v>70</v>
      </c>
      <c r="F1258" t="s">
        <v>119</v>
      </c>
      <c r="G1258">
        <v>2019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17</v>
      </c>
      <c r="V1258">
        <v>115</v>
      </c>
      <c r="W1258">
        <v>1</v>
      </c>
      <c r="X1258">
        <v>0</v>
      </c>
      <c r="Y1258">
        <v>0</v>
      </c>
      <c r="Z1258">
        <v>5</v>
      </c>
      <c r="AA1258">
        <v>0</v>
      </c>
      <c r="AB1258">
        <v>90</v>
      </c>
      <c r="AC1258">
        <v>139</v>
      </c>
      <c r="AD1258">
        <v>1134</v>
      </c>
      <c r="AE1258">
        <v>2</v>
      </c>
      <c r="AF1258">
        <v>0</v>
      </c>
      <c r="AG1258">
        <v>0</v>
      </c>
      <c r="AH1258">
        <f t="shared" si="270"/>
        <v>0</v>
      </c>
      <c r="AI1258">
        <f t="shared" si="271"/>
        <v>0</v>
      </c>
      <c r="AJ1258">
        <f t="shared" si="272"/>
        <v>0</v>
      </c>
      <c r="AK1258">
        <v>1169</v>
      </c>
      <c r="AL1258">
        <v>576</v>
      </c>
      <c r="AM1258">
        <v>54</v>
      </c>
      <c r="AN1258">
        <v>0</v>
      </c>
      <c r="AO1258">
        <v>0.23</v>
      </c>
      <c r="AP1258">
        <v>0.26</v>
      </c>
      <c r="AQ1258">
        <v>142.9</v>
      </c>
      <c r="AR1258">
        <v>232.9</v>
      </c>
      <c r="AS1258">
        <f t="shared" si="273"/>
        <v>1249</v>
      </c>
      <c r="AT1258">
        <v>15</v>
      </c>
      <c r="AU1258">
        <v>986</v>
      </c>
      <c r="AV1258">
        <v>1058</v>
      </c>
      <c r="AW1258">
        <v>0</v>
      </c>
      <c r="AX1258">
        <v>6.76</v>
      </c>
      <c r="AY1258">
        <v>12.6</v>
      </c>
      <c r="AZ1258">
        <v>107</v>
      </c>
      <c r="BA1258">
        <v>7.1333333330000004</v>
      </c>
      <c r="BB1258">
        <v>0</v>
      </c>
      <c r="BC1258">
        <v>0</v>
      </c>
      <c r="BD1258">
        <v>0</v>
      </c>
      <c r="BE1258">
        <v>0.06</v>
      </c>
      <c r="BF1258">
        <v>0.02</v>
      </c>
      <c r="BG1258">
        <v>3</v>
      </c>
      <c r="BH1258">
        <v>0.03</v>
      </c>
      <c r="BI1258">
        <f t="shared" si="274"/>
        <v>3.0425963488843813E-3</v>
      </c>
      <c r="BJ1258">
        <v>0.93</v>
      </c>
      <c r="BK1258">
        <v>0</v>
      </c>
      <c r="BL1258">
        <v>7.67</v>
      </c>
      <c r="BM1258">
        <v>75.599999999999994</v>
      </c>
      <c r="BN1258">
        <v>9.5299999999999994</v>
      </c>
      <c r="BO1258">
        <v>15.53</v>
      </c>
      <c r="BP1258">
        <f t="shared" si="275"/>
        <v>1.2667342799188641</v>
      </c>
      <c r="BQ1258">
        <v>83.27</v>
      </c>
      <c r="BR1258">
        <v>2013</v>
      </c>
      <c r="BS1258">
        <v>0.14000000000000001</v>
      </c>
      <c r="BT1258">
        <v>0.24</v>
      </c>
      <c r="BU1258" s="2">
        <f t="shared" si="276"/>
        <v>0.44207549019607839</v>
      </c>
      <c r="BV1258" s="1">
        <f t="shared" si="269"/>
        <v>0.46213671399594319</v>
      </c>
      <c r="BW1258" s="1">
        <f t="shared" si="268"/>
        <v>0.79844562943073538</v>
      </c>
      <c r="BX1258" s="1">
        <f t="shared" si="277"/>
        <v>0.84328829609406886</v>
      </c>
      <c r="BY1258" s="1" t="e">
        <f t="shared" si="278"/>
        <v>#DIV/0!</v>
      </c>
      <c r="BZ1258" s="1" t="e">
        <f t="shared" si="279"/>
        <v>#DIV/0!</v>
      </c>
      <c r="CA1258" s="1" t="e">
        <f t="shared" si="280"/>
        <v>#DIV/0!</v>
      </c>
      <c r="CB1258">
        <v>0</v>
      </c>
      <c r="CC1258">
        <f t="shared" si="281"/>
        <v>0</v>
      </c>
      <c r="CD1258">
        <v>0</v>
      </c>
    </row>
    <row r="1259" spans="1:82" x14ac:dyDescent="0.35">
      <c r="A1259">
        <v>46</v>
      </c>
      <c r="B1259" t="s">
        <v>121</v>
      </c>
      <c r="C1259" t="s">
        <v>86</v>
      </c>
      <c r="D1259">
        <v>75</v>
      </c>
      <c r="E1259" t="s">
        <v>70</v>
      </c>
      <c r="F1259" t="s">
        <v>118</v>
      </c>
      <c r="G1259">
        <v>2014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6</v>
      </c>
      <c r="V1259">
        <v>33</v>
      </c>
      <c r="W1259">
        <v>0</v>
      </c>
      <c r="X1259">
        <v>1</v>
      </c>
      <c r="Y1259">
        <v>0</v>
      </c>
      <c r="Z1259">
        <v>1</v>
      </c>
      <c r="AA1259">
        <v>0</v>
      </c>
      <c r="AB1259">
        <v>85</v>
      </c>
      <c r="AC1259">
        <v>145</v>
      </c>
      <c r="AD1259">
        <v>1133</v>
      </c>
      <c r="AE1259">
        <v>10</v>
      </c>
      <c r="AF1259">
        <v>0</v>
      </c>
      <c r="AG1259">
        <v>0</v>
      </c>
      <c r="AH1259">
        <f t="shared" si="270"/>
        <v>0</v>
      </c>
      <c r="AI1259">
        <f t="shared" si="271"/>
        <v>0</v>
      </c>
      <c r="AJ1259">
        <f t="shared" si="272"/>
        <v>0</v>
      </c>
      <c r="AK1259">
        <v>1592</v>
      </c>
      <c r="AL1259">
        <v>466</v>
      </c>
      <c r="AM1259">
        <v>60</v>
      </c>
      <c r="AN1259">
        <v>0</v>
      </c>
      <c r="AO1259">
        <v>0.24</v>
      </c>
      <c r="AP1259">
        <v>0.34</v>
      </c>
      <c r="AQ1259">
        <v>176.6</v>
      </c>
      <c r="AR1259">
        <v>261.60000000000002</v>
      </c>
      <c r="AS1259">
        <f t="shared" si="273"/>
        <v>1166</v>
      </c>
      <c r="AT1259">
        <v>16</v>
      </c>
      <c r="AU1259">
        <v>957</v>
      </c>
      <c r="AV1259">
        <v>1067</v>
      </c>
      <c r="AW1259">
        <v>0</v>
      </c>
      <c r="AX1259">
        <v>5.5</v>
      </c>
      <c r="AY1259">
        <v>13.33</v>
      </c>
      <c r="AZ1259">
        <v>91</v>
      </c>
      <c r="BA1259">
        <v>5.6875</v>
      </c>
      <c r="BB1259">
        <v>0</v>
      </c>
      <c r="BC1259">
        <v>0</v>
      </c>
      <c r="BD1259">
        <v>0</v>
      </c>
      <c r="BE1259">
        <v>0</v>
      </c>
      <c r="BF1259">
        <v>0.12</v>
      </c>
      <c r="BG1259">
        <v>10</v>
      </c>
      <c r="BH1259">
        <v>0.11</v>
      </c>
      <c r="BI1259">
        <f t="shared" si="274"/>
        <v>1.0449320794148381E-2</v>
      </c>
      <c r="BJ1259">
        <v>0.9</v>
      </c>
      <c r="BK1259">
        <v>0</v>
      </c>
      <c r="BL1259">
        <v>2.06</v>
      </c>
      <c r="BM1259">
        <v>70.81</v>
      </c>
      <c r="BN1259">
        <v>11.04</v>
      </c>
      <c r="BO1259">
        <v>16.350000000000001</v>
      </c>
      <c r="BP1259">
        <f t="shared" si="275"/>
        <v>1.2183908045977012</v>
      </c>
      <c r="BQ1259">
        <v>72.88</v>
      </c>
      <c r="BR1259">
        <v>2012</v>
      </c>
      <c r="BS1259">
        <v>0.18</v>
      </c>
      <c r="BT1259">
        <v>0.27</v>
      </c>
      <c r="BU1259" s="2">
        <f t="shared" si="276"/>
        <v>0.53523588235294117</v>
      </c>
      <c r="BV1259" s="1">
        <f t="shared" si="269"/>
        <v>0.504419540229885</v>
      </c>
      <c r="BW1259" s="1">
        <f t="shared" si="268"/>
        <v>0.77106088122605365</v>
      </c>
      <c r="BX1259" s="1">
        <f t="shared" si="277"/>
        <v>0.8192410201149426</v>
      </c>
      <c r="BY1259" s="1" t="e">
        <f t="shared" si="278"/>
        <v>#DIV/0!</v>
      </c>
      <c r="BZ1259" s="1" t="e">
        <f t="shared" si="279"/>
        <v>#DIV/0!</v>
      </c>
      <c r="CA1259" s="1" t="e">
        <f t="shared" si="280"/>
        <v>#DIV/0!</v>
      </c>
      <c r="CB1259">
        <v>0</v>
      </c>
      <c r="CC1259">
        <f t="shared" si="281"/>
        <v>0</v>
      </c>
      <c r="CD1259">
        <v>0</v>
      </c>
    </row>
    <row r="1260" spans="1:82" x14ac:dyDescent="0.35">
      <c r="A1260">
        <v>1307</v>
      </c>
      <c r="B1260" t="s">
        <v>649</v>
      </c>
      <c r="C1260" t="s">
        <v>103</v>
      </c>
      <c r="D1260">
        <v>70</v>
      </c>
      <c r="E1260" t="s">
        <v>70</v>
      </c>
      <c r="F1260" t="s">
        <v>115</v>
      </c>
      <c r="G1260">
        <v>2014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11</v>
      </c>
      <c r="V1260">
        <v>37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91</v>
      </c>
      <c r="AC1260">
        <v>127</v>
      </c>
      <c r="AD1260">
        <v>1287</v>
      </c>
      <c r="AE1260">
        <v>12</v>
      </c>
      <c r="AF1260">
        <v>1</v>
      </c>
      <c r="AG1260">
        <v>1</v>
      </c>
      <c r="AH1260">
        <f t="shared" si="270"/>
        <v>1</v>
      </c>
      <c r="AI1260">
        <f t="shared" si="271"/>
        <v>6.25E-2</v>
      </c>
      <c r="AJ1260">
        <f t="shared" si="272"/>
        <v>1.0845986984815619E-3</v>
      </c>
      <c r="AK1260">
        <v>1135</v>
      </c>
      <c r="AL1260">
        <v>584</v>
      </c>
      <c r="AM1260">
        <v>71</v>
      </c>
      <c r="AN1260">
        <v>1</v>
      </c>
      <c r="AO1260">
        <v>0.24</v>
      </c>
      <c r="AP1260">
        <v>0.27</v>
      </c>
      <c r="AQ1260">
        <v>204.4</v>
      </c>
      <c r="AR1260">
        <v>295.39999999999998</v>
      </c>
      <c r="AS1260">
        <f t="shared" si="273"/>
        <v>1324</v>
      </c>
      <c r="AT1260">
        <v>16</v>
      </c>
      <c r="AU1260">
        <v>922</v>
      </c>
      <c r="AV1260">
        <v>1055</v>
      </c>
      <c r="AW1260">
        <v>0</v>
      </c>
      <c r="AX1260">
        <v>3.36</v>
      </c>
      <c r="AY1260">
        <v>14.14</v>
      </c>
      <c r="AZ1260">
        <v>102</v>
      </c>
      <c r="BA1260">
        <v>6.375</v>
      </c>
      <c r="BB1260">
        <v>0</v>
      </c>
      <c r="BC1260">
        <v>0</v>
      </c>
      <c r="BD1260">
        <v>0</v>
      </c>
      <c r="BE1260">
        <v>0</v>
      </c>
      <c r="BF1260">
        <v>0.13</v>
      </c>
      <c r="BG1260">
        <v>12</v>
      </c>
      <c r="BH1260">
        <v>0.12</v>
      </c>
      <c r="BI1260">
        <f t="shared" si="274"/>
        <v>1.3015184381778741E-2</v>
      </c>
      <c r="BJ1260">
        <v>0.87</v>
      </c>
      <c r="BK1260">
        <v>0</v>
      </c>
      <c r="BL1260">
        <v>2.31</v>
      </c>
      <c r="BM1260">
        <v>80.44</v>
      </c>
      <c r="BN1260">
        <v>12.77</v>
      </c>
      <c r="BO1260">
        <v>18.46</v>
      </c>
      <c r="BP1260">
        <f t="shared" si="275"/>
        <v>1.4360086767895879</v>
      </c>
      <c r="BQ1260">
        <v>82.75</v>
      </c>
      <c r="BR1260">
        <v>2011</v>
      </c>
      <c r="BS1260">
        <v>0.22</v>
      </c>
      <c r="BT1260">
        <v>0.32</v>
      </c>
      <c r="BU1260" s="2">
        <f t="shared" si="276"/>
        <v>0.55374338935574219</v>
      </c>
      <c r="BV1260" s="1">
        <f t="shared" si="269"/>
        <v>0.53910043383947936</v>
      </c>
      <c r="BW1260" s="1">
        <f t="shared" si="268"/>
        <v>0.80159707765271215</v>
      </c>
      <c r="BX1260" s="1">
        <f t="shared" si="277"/>
        <v>0.83431691098604543</v>
      </c>
      <c r="BY1260" s="1" t="e">
        <f t="shared" si="278"/>
        <v>#DIV/0!</v>
      </c>
      <c r="BZ1260" s="1" t="e">
        <f t="shared" si="279"/>
        <v>#DIV/0!</v>
      </c>
      <c r="CA1260" s="1" t="e">
        <f t="shared" si="280"/>
        <v>#DIV/0!</v>
      </c>
      <c r="CB1260">
        <v>0</v>
      </c>
      <c r="CC1260">
        <f t="shared" si="281"/>
        <v>0</v>
      </c>
      <c r="CD1260">
        <v>0</v>
      </c>
    </row>
    <row r="1261" spans="1:82" x14ac:dyDescent="0.35">
      <c r="A1261">
        <v>1605</v>
      </c>
      <c r="B1261" t="s">
        <v>770</v>
      </c>
      <c r="C1261" t="s">
        <v>103</v>
      </c>
      <c r="D1261">
        <v>70</v>
      </c>
      <c r="E1261" t="s">
        <v>70</v>
      </c>
      <c r="F1261" t="s">
        <v>123</v>
      </c>
      <c r="G1261">
        <v>2021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2</v>
      </c>
      <c r="V1261">
        <v>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73</v>
      </c>
      <c r="AC1261">
        <v>107</v>
      </c>
      <c r="AD1261">
        <v>1175</v>
      </c>
      <c r="AE1261">
        <v>8</v>
      </c>
      <c r="AF1261">
        <v>0</v>
      </c>
      <c r="AG1261">
        <v>0</v>
      </c>
      <c r="AH1261">
        <f t="shared" si="270"/>
        <v>0</v>
      </c>
      <c r="AI1261">
        <f t="shared" si="271"/>
        <v>0</v>
      </c>
      <c r="AJ1261">
        <f t="shared" si="272"/>
        <v>0</v>
      </c>
      <c r="AK1261">
        <v>1562</v>
      </c>
      <c r="AL1261">
        <v>277</v>
      </c>
      <c r="AM1261">
        <v>41</v>
      </c>
      <c r="AN1261">
        <v>1</v>
      </c>
      <c r="AO1261">
        <v>0.24</v>
      </c>
      <c r="AP1261">
        <v>0.37</v>
      </c>
      <c r="AQ1261">
        <v>168.4</v>
      </c>
      <c r="AR1261">
        <v>241.4</v>
      </c>
      <c r="AS1261">
        <f t="shared" si="273"/>
        <v>1184</v>
      </c>
      <c r="AT1261">
        <v>16</v>
      </c>
      <c r="AU1261">
        <v>813</v>
      </c>
      <c r="AV1261">
        <v>943</v>
      </c>
      <c r="AW1261">
        <v>0</v>
      </c>
      <c r="AX1261">
        <v>4.5</v>
      </c>
      <c r="AY1261">
        <v>16.100000000000001</v>
      </c>
      <c r="AZ1261">
        <v>75</v>
      </c>
      <c r="BA1261">
        <v>4.6875</v>
      </c>
      <c r="BB1261">
        <v>0</v>
      </c>
      <c r="BC1261">
        <v>0</v>
      </c>
      <c r="BD1261">
        <v>0</v>
      </c>
      <c r="BE1261">
        <v>0</v>
      </c>
      <c r="BF1261">
        <v>0.11</v>
      </c>
      <c r="BG1261">
        <v>8</v>
      </c>
      <c r="BH1261">
        <v>0.11</v>
      </c>
      <c r="BI1261">
        <f t="shared" si="274"/>
        <v>9.8400984009840101E-3</v>
      </c>
      <c r="BJ1261">
        <v>0.86</v>
      </c>
      <c r="BK1261">
        <v>0</v>
      </c>
      <c r="BL1261">
        <v>0.56000000000000005</v>
      </c>
      <c r="BM1261">
        <v>73.44</v>
      </c>
      <c r="BN1261">
        <v>10.52</v>
      </c>
      <c r="BO1261">
        <v>15.09</v>
      </c>
      <c r="BP1261">
        <f t="shared" si="275"/>
        <v>1.4563345633456335</v>
      </c>
      <c r="BQ1261">
        <v>74</v>
      </c>
      <c r="BR1261">
        <v>2015</v>
      </c>
      <c r="BS1261">
        <v>0.21</v>
      </c>
      <c r="BT1261">
        <v>0.3</v>
      </c>
      <c r="BU1261" s="2">
        <f t="shared" si="276"/>
        <v>0.47910960784313722</v>
      </c>
      <c r="BV1261" s="1">
        <f t="shared" si="269"/>
        <v>0.48111672816728168</v>
      </c>
      <c r="BW1261" s="1">
        <f t="shared" si="268"/>
        <v>0.77040731095553949</v>
      </c>
      <c r="BX1261" s="1">
        <f t="shared" si="277"/>
        <v>0.81813900539998397</v>
      </c>
      <c r="BY1261" s="1" t="e">
        <f t="shared" si="278"/>
        <v>#DIV/0!</v>
      </c>
      <c r="BZ1261" s="1" t="e">
        <f t="shared" si="279"/>
        <v>#DIV/0!</v>
      </c>
      <c r="CA1261" s="1" t="e">
        <f t="shared" si="280"/>
        <v>#DIV/0!</v>
      </c>
      <c r="CB1261">
        <v>0</v>
      </c>
      <c r="CC1261">
        <f t="shared" si="281"/>
        <v>0</v>
      </c>
      <c r="CD1261">
        <v>0</v>
      </c>
    </row>
    <row r="1262" spans="1:82" x14ac:dyDescent="0.35">
      <c r="A1262">
        <v>105</v>
      </c>
      <c r="B1262" t="s">
        <v>1185</v>
      </c>
      <c r="C1262" t="s">
        <v>103</v>
      </c>
      <c r="D1262">
        <v>70</v>
      </c>
      <c r="E1262" t="s">
        <v>1156</v>
      </c>
      <c r="F1262" t="s">
        <v>110</v>
      </c>
      <c r="G1262">
        <v>2020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116</v>
      </c>
      <c r="V1262">
        <v>530</v>
      </c>
      <c r="W1262">
        <v>1</v>
      </c>
      <c r="X1262">
        <v>1</v>
      </c>
      <c r="Y1262">
        <v>0</v>
      </c>
      <c r="Z1262">
        <v>26</v>
      </c>
      <c r="AA1262">
        <v>0</v>
      </c>
      <c r="AB1262">
        <v>54</v>
      </c>
      <c r="AC1262">
        <v>65</v>
      </c>
      <c r="AD1262">
        <v>403</v>
      </c>
      <c r="AE1262">
        <v>2</v>
      </c>
      <c r="AF1262">
        <v>0</v>
      </c>
      <c r="AG1262">
        <v>0</v>
      </c>
      <c r="AH1262">
        <f t="shared" si="270"/>
        <v>0</v>
      </c>
      <c r="AI1262">
        <f t="shared" si="271"/>
        <v>0</v>
      </c>
      <c r="AJ1262">
        <f t="shared" si="272"/>
        <v>0</v>
      </c>
      <c r="AK1262">
        <v>-78</v>
      </c>
      <c r="AL1262">
        <v>473</v>
      </c>
      <c r="AM1262">
        <v>20</v>
      </c>
      <c r="AN1262">
        <v>0</v>
      </c>
      <c r="AO1262">
        <v>0.15</v>
      </c>
      <c r="AP1262">
        <v>-0.03</v>
      </c>
      <c r="AQ1262">
        <v>111.3</v>
      </c>
      <c r="AR1262">
        <v>165.3</v>
      </c>
      <c r="AS1262">
        <f t="shared" si="273"/>
        <v>933</v>
      </c>
      <c r="AT1262">
        <v>10</v>
      </c>
      <c r="AU1262">
        <v>412</v>
      </c>
      <c r="AV1262">
        <v>712</v>
      </c>
      <c r="AW1262">
        <v>0</v>
      </c>
      <c r="AX1262">
        <v>4.57</v>
      </c>
      <c r="AY1262">
        <v>7.46</v>
      </c>
      <c r="AZ1262">
        <v>170</v>
      </c>
      <c r="BA1262">
        <v>17</v>
      </c>
      <c r="BB1262">
        <v>0</v>
      </c>
      <c r="BC1262">
        <v>0</v>
      </c>
      <c r="BD1262">
        <v>0</v>
      </c>
      <c r="BE1262">
        <v>0.01</v>
      </c>
      <c r="BF1262">
        <v>0.04</v>
      </c>
      <c r="BG1262">
        <v>3</v>
      </c>
      <c r="BH1262">
        <v>0.02</v>
      </c>
      <c r="BI1262">
        <f t="shared" si="274"/>
        <v>7.2815533980582527E-3</v>
      </c>
      <c r="BJ1262">
        <v>0.57999999999999996</v>
      </c>
      <c r="BK1262">
        <v>0</v>
      </c>
      <c r="BL1262">
        <v>53</v>
      </c>
      <c r="BM1262">
        <v>40.299999999999997</v>
      </c>
      <c r="BN1262">
        <v>11.13</v>
      </c>
      <c r="BO1262">
        <v>16.53</v>
      </c>
      <c r="BP1262">
        <f t="shared" si="275"/>
        <v>2.2645631067961167</v>
      </c>
      <c r="BQ1262">
        <v>93.3</v>
      </c>
      <c r="BR1262">
        <v>2017</v>
      </c>
      <c r="BS1262">
        <v>0.27</v>
      </c>
      <c r="BT1262">
        <v>0.4</v>
      </c>
      <c r="BU1262" s="2">
        <f t="shared" si="276"/>
        <v>0.34466470588235298</v>
      </c>
      <c r="BV1262" s="1">
        <f t="shared" si="269"/>
        <v>0.46592815533980581</v>
      </c>
      <c r="BW1262" s="1">
        <f t="shared" si="268"/>
        <v>0.75697456708986799</v>
      </c>
      <c r="BX1262" s="1">
        <f t="shared" si="277"/>
        <v>0.84413323375653471</v>
      </c>
      <c r="BY1262" s="1" t="e">
        <f t="shared" si="278"/>
        <v>#DIV/0!</v>
      </c>
      <c r="BZ1262" s="1" t="e">
        <f t="shared" si="279"/>
        <v>#DIV/0!</v>
      </c>
      <c r="CA1262" s="1" t="e">
        <f t="shared" si="280"/>
        <v>#DIV/0!</v>
      </c>
      <c r="CB1262">
        <v>0</v>
      </c>
      <c r="CC1262">
        <f t="shared" si="281"/>
        <v>0</v>
      </c>
      <c r="CD1262">
        <v>0</v>
      </c>
    </row>
    <row r="1263" spans="1:82" x14ac:dyDescent="0.35">
      <c r="A1263">
        <v>1197</v>
      </c>
      <c r="B1263" t="s">
        <v>604</v>
      </c>
      <c r="C1263" t="s">
        <v>81</v>
      </c>
      <c r="D1263">
        <v>77</v>
      </c>
      <c r="E1263" t="s">
        <v>70</v>
      </c>
      <c r="F1263" t="s">
        <v>93</v>
      </c>
      <c r="G1263">
        <v>2014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68</v>
      </c>
      <c r="AC1263">
        <v>123</v>
      </c>
      <c r="AD1263">
        <v>1051</v>
      </c>
      <c r="AE1263">
        <v>12</v>
      </c>
      <c r="AF1263">
        <v>0</v>
      </c>
      <c r="AG1263">
        <v>0</v>
      </c>
      <c r="AH1263">
        <f t="shared" si="270"/>
        <v>0</v>
      </c>
      <c r="AI1263">
        <f t="shared" si="271"/>
        <v>0</v>
      </c>
      <c r="AJ1263">
        <f t="shared" si="272"/>
        <v>0</v>
      </c>
      <c r="AK1263">
        <v>1826</v>
      </c>
      <c r="AL1263">
        <v>173</v>
      </c>
      <c r="AM1263">
        <v>46</v>
      </c>
      <c r="AN1263">
        <v>0</v>
      </c>
      <c r="AO1263">
        <v>0.26</v>
      </c>
      <c r="AP1263">
        <v>0.37</v>
      </c>
      <c r="AQ1263">
        <v>177.1</v>
      </c>
      <c r="AR1263">
        <v>245.1</v>
      </c>
      <c r="AS1263">
        <f t="shared" si="273"/>
        <v>1051</v>
      </c>
      <c r="AT1263">
        <v>15</v>
      </c>
      <c r="AU1263">
        <v>769</v>
      </c>
      <c r="AV1263">
        <v>936</v>
      </c>
      <c r="AW1263">
        <v>0</v>
      </c>
      <c r="AX1263">
        <v>0</v>
      </c>
      <c r="AY1263">
        <v>15.46</v>
      </c>
      <c r="AZ1263">
        <v>68</v>
      </c>
      <c r="BA1263">
        <v>4.5333333329999999</v>
      </c>
      <c r="BB1263">
        <v>0</v>
      </c>
      <c r="BC1263">
        <v>0</v>
      </c>
      <c r="BD1263">
        <v>0</v>
      </c>
      <c r="BE1263">
        <v>0</v>
      </c>
      <c r="BF1263">
        <v>0.18</v>
      </c>
      <c r="BG1263">
        <v>12</v>
      </c>
      <c r="BH1263">
        <v>0.18</v>
      </c>
      <c r="BI1263">
        <f t="shared" si="274"/>
        <v>1.5604681404421327E-2</v>
      </c>
      <c r="BJ1263">
        <v>0.82</v>
      </c>
      <c r="BK1263">
        <v>0</v>
      </c>
      <c r="BL1263">
        <v>0</v>
      </c>
      <c r="BM1263">
        <v>70.069999999999993</v>
      </c>
      <c r="BN1263">
        <v>11.81</v>
      </c>
      <c r="BO1263">
        <v>16.34</v>
      </c>
      <c r="BP1263">
        <f t="shared" si="275"/>
        <v>1.3667100130039012</v>
      </c>
      <c r="BQ1263">
        <v>70.069999999999993</v>
      </c>
      <c r="BR1263">
        <v>2014</v>
      </c>
      <c r="BS1263">
        <v>0.23</v>
      </c>
      <c r="BT1263">
        <v>0.32</v>
      </c>
      <c r="BU1263" s="2">
        <f t="shared" si="276"/>
        <v>0.44137254901960787</v>
      </c>
      <c r="BV1263" s="1">
        <f t="shared" si="269"/>
        <v>0.49143550065019503</v>
      </c>
      <c r="BW1263" s="1">
        <f t="shared" si="268"/>
        <v>0.73118955414591857</v>
      </c>
      <c r="BX1263" s="1">
        <f t="shared" si="277"/>
        <v>0.7955888874759186</v>
      </c>
      <c r="BY1263" s="1" t="e">
        <f t="shared" si="278"/>
        <v>#DIV/0!</v>
      </c>
      <c r="BZ1263" s="1" t="e">
        <f t="shared" si="279"/>
        <v>#DIV/0!</v>
      </c>
      <c r="CA1263" s="1" t="e">
        <f t="shared" si="280"/>
        <v>#DIV/0!</v>
      </c>
      <c r="CB1263">
        <v>0</v>
      </c>
      <c r="CC1263">
        <f t="shared" si="281"/>
        <v>0</v>
      </c>
      <c r="CD1263">
        <v>0</v>
      </c>
    </row>
    <row r="1264" spans="1:82" x14ac:dyDescent="0.35">
      <c r="A1264">
        <v>46</v>
      </c>
      <c r="B1264" t="s">
        <v>121</v>
      </c>
      <c r="C1264" t="s">
        <v>86</v>
      </c>
      <c r="D1264">
        <v>75</v>
      </c>
      <c r="E1264" t="s">
        <v>70</v>
      </c>
      <c r="F1264" t="s">
        <v>118</v>
      </c>
      <c r="G1264">
        <v>2015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54</v>
      </c>
      <c r="AC1264">
        <v>94</v>
      </c>
      <c r="AD1264">
        <v>807</v>
      </c>
      <c r="AE1264">
        <v>4</v>
      </c>
      <c r="AF1264">
        <v>1</v>
      </c>
      <c r="AG1264">
        <v>0</v>
      </c>
      <c r="AH1264">
        <f t="shared" si="270"/>
        <v>0</v>
      </c>
      <c r="AI1264">
        <f t="shared" si="271"/>
        <v>0</v>
      </c>
      <c r="AJ1264">
        <f t="shared" si="272"/>
        <v>0</v>
      </c>
      <c r="AK1264">
        <v>1371</v>
      </c>
      <c r="AL1264">
        <v>177</v>
      </c>
      <c r="AM1264">
        <v>43</v>
      </c>
      <c r="AN1264">
        <v>0</v>
      </c>
      <c r="AO1264">
        <v>0.31</v>
      </c>
      <c r="AP1264">
        <v>0.5</v>
      </c>
      <c r="AQ1264">
        <v>104.7</v>
      </c>
      <c r="AR1264">
        <v>158.69999999999999</v>
      </c>
      <c r="AS1264">
        <f t="shared" si="273"/>
        <v>807</v>
      </c>
      <c r="AT1264">
        <v>9</v>
      </c>
      <c r="AU1264">
        <v>502</v>
      </c>
      <c r="AV1264">
        <v>622</v>
      </c>
      <c r="AW1264">
        <v>0</v>
      </c>
      <c r="AX1264">
        <v>0</v>
      </c>
      <c r="AY1264">
        <v>14.94</v>
      </c>
      <c r="AZ1264">
        <v>54</v>
      </c>
      <c r="BA1264">
        <v>6</v>
      </c>
      <c r="BB1264">
        <v>0</v>
      </c>
      <c r="BC1264">
        <v>0</v>
      </c>
      <c r="BD1264">
        <v>0</v>
      </c>
      <c r="BE1264">
        <v>0</v>
      </c>
      <c r="BF1264">
        <v>7.0000000000000007E-2</v>
      </c>
      <c r="BG1264">
        <v>4</v>
      </c>
      <c r="BH1264">
        <v>7.0000000000000007E-2</v>
      </c>
      <c r="BI1264">
        <f t="shared" si="274"/>
        <v>7.9681274900398405E-3</v>
      </c>
      <c r="BJ1264">
        <v>0.81</v>
      </c>
      <c r="BK1264">
        <v>0</v>
      </c>
      <c r="BL1264">
        <v>0</v>
      </c>
      <c r="BM1264">
        <v>89.67</v>
      </c>
      <c r="BN1264">
        <v>11.63</v>
      </c>
      <c r="BO1264">
        <v>17.63</v>
      </c>
      <c r="BP1264">
        <f t="shared" si="275"/>
        <v>1.6075697211155378</v>
      </c>
      <c r="BQ1264">
        <v>89.67</v>
      </c>
      <c r="BR1264">
        <v>2012</v>
      </c>
      <c r="BS1264">
        <v>0.21</v>
      </c>
      <c r="BT1264">
        <v>0.32</v>
      </c>
      <c r="BU1264" s="2">
        <f t="shared" si="276"/>
        <v>0.23666666666666666</v>
      </c>
      <c r="BV1264" s="1">
        <f t="shared" si="269"/>
        <v>0.39007848605577689</v>
      </c>
      <c r="BW1264" s="1">
        <f t="shared" si="268"/>
        <v>0.74459311395552552</v>
      </c>
      <c r="BX1264" s="1">
        <f t="shared" si="277"/>
        <v>0.82842600284441437</v>
      </c>
      <c r="BY1264" s="1" t="e">
        <f t="shared" si="278"/>
        <v>#DIV/0!</v>
      </c>
      <c r="BZ1264" s="1" t="e">
        <f t="shared" si="279"/>
        <v>#DIV/0!</v>
      </c>
      <c r="CA1264" s="1" t="e">
        <f t="shared" si="280"/>
        <v>#DIV/0!</v>
      </c>
      <c r="CB1264">
        <v>0</v>
      </c>
      <c r="CC1264">
        <f t="shared" si="281"/>
        <v>0</v>
      </c>
      <c r="CD1264">
        <v>0</v>
      </c>
    </row>
    <row r="1265" spans="1:82" x14ac:dyDescent="0.35">
      <c r="A1265">
        <v>1605</v>
      </c>
      <c r="B1265" t="s">
        <v>770</v>
      </c>
      <c r="C1265" t="s">
        <v>103</v>
      </c>
      <c r="D1265">
        <v>70</v>
      </c>
      <c r="E1265" t="s">
        <v>70</v>
      </c>
      <c r="F1265" t="s">
        <v>123</v>
      </c>
      <c r="G1265">
        <v>2020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100</v>
      </c>
      <c r="AC1265">
        <v>132</v>
      </c>
      <c r="AD1265">
        <v>1054</v>
      </c>
      <c r="AE1265">
        <v>10</v>
      </c>
      <c r="AF1265">
        <v>1</v>
      </c>
      <c r="AG1265">
        <v>0</v>
      </c>
      <c r="AH1265">
        <f t="shared" si="270"/>
        <v>0</v>
      </c>
      <c r="AI1265">
        <f t="shared" si="271"/>
        <v>0</v>
      </c>
      <c r="AJ1265">
        <f t="shared" si="272"/>
        <v>0</v>
      </c>
      <c r="AK1265">
        <v>1285</v>
      </c>
      <c r="AL1265">
        <v>327</v>
      </c>
      <c r="AM1265">
        <v>57</v>
      </c>
      <c r="AN1265">
        <v>0</v>
      </c>
      <c r="AO1265">
        <v>0.24</v>
      </c>
      <c r="AP1265">
        <v>0.28000000000000003</v>
      </c>
      <c r="AQ1265">
        <v>165.4</v>
      </c>
      <c r="AR1265">
        <v>265.39999999999998</v>
      </c>
      <c r="AS1265">
        <f t="shared" si="273"/>
        <v>1054</v>
      </c>
      <c r="AT1265">
        <v>16</v>
      </c>
      <c r="AU1265">
        <v>944</v>
      </c>
      <c r="AV1265">
        <v>1074</v>
      </c>
      <c r="AW1265">
        <v>0</v>
      </c>
      <c r="AX1265">
        <v>0</v>
      </c>
      <c r="AY1265">
        <v>10.54</v>
      </c>
      <c r="AZ1265">
        <v>100</v>
      </c>
      <c r="BA1265">
        <v>6.25</v>
      </c>
      <c r="BB1265">
        <v>0</v>
      </c>
      <c r="BC1265">
        <v>0</v>
      </c>
      <c r="BD1265">
        <v>0</v>
      </c>
      <c r="BE1265">
        <v>0</v>
      </c>
      <c r="BF1265">
        <v>0.1</v>
      </c>
      <c r="BG1265">
        <v>10</v>
      </c>
      <c r="BH1265">
        <v>0.1</v>
      </c>
      <c r="BI1265">
        <f t="shared" si="274"/>
        <v>1.059322033898305E-2</v>
      </c>
      <c r="BJ1265">
        <v>0.88</v>
      </c>
      <c r="BK1265">
        <v>0</v>
      </c>
      <c r="BL1265">
        <v>0</v>
      </c>
      <c r="BM1265">
        <v>65.88</v>
      </c>
      <c r="BN1265">
        <v>10.34</v>
      </c>
      <c r="BO1265">
        <v>16.59</v>
      </c>
      <c r="BP1265">
        <f t="shared" si="275"/>
        <v>1.1165254237288136</v>
      </c>
      <c r="BQ1265">
        <v>65.88</v>
      </c>
      <c r="BR1265">
        <v>2015</v>
      </c>
      <c r="BS1265">
        <v>0.18</v>
      </c>
      <c r="BT1265">
        <v>0.28000000000000003</v>
      </c>
      <c r="BU1265" s="2">
        <f t="shared" si="276"/>
        <v>0.40274509803921565</v>
      </c>
      <c r="BV1265" s="1">
        <f t="shared" si="269"/>
        <v>0.48722627118644068</v>
      </c>
      <c r="BW1265" s="1">
        <f t="shared" si="268"/>
        <v>0.77288567368601269</v>
      </c>
      <c r="BX1265" s="1">
        <f t="shared" si="277"/>
        <v>0.81941011813045717</v>
      </c>
      <c r="BY1265" s="1" t="e">
        <f t="shared" si="278"/>
        <v>#DIV/0!</v>
      </c>
      <c r="BZ1265" s="1" t="e">
        <f t="shared" si="279"/>
        <v>#DIV/0!</v>
      </c>
      <c r="CA1265" s="1" t="e">
        <f t="shared" si="280"/>
        <v>#DIV/0!</v>
      </c>
      <c r="CB1265">
        <v>0</v>
      </c>
      <c r="CC1265">
        <f t="shared" si="281"/>
        <v>0</v>
      </c>
      <c r="CD1265">
        <v>0</v>
      </c>
    </row>
    <row r="1266" spans="1:82" x14ac:dyDescent="0.35">
      <c r="A1266">
        <v>840</v>
      </c>
      <c r="B1266" t="s">
        <v>1374</v>
      </c>
      <c r="C1266" t="s">
        <v>69</v>
      </c>
      <c r="D1266">
        <v>73</v>
      </c>
      <c r="E1266" t="s">
        <v>1156</v>
      </c>
      <c r="F1266" t="s">
        <v>76</v>
      </c>
      <c r="G1266">
        <v>2019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278</v>
      </c>
      <c r="V1266">
        <v>1137</v>
      </c>
      <c r="W1266">
        <v>5</v>
      </c>
      <c r="X1266">
        <v>0</v>
      </c>
      <c r="Y1266">
        <v>0</v>
      </c>
      <c r="Z1266">
        <v>56</v>
      </c>
      <c r="AA1266">
        <v>0</v>
      </c>
      <c r="AB1266">
        <v>35</v>
      </c>
      <c r="AC1266">
        <v>45</v>
      </c>
      <c r="AD1266">
        <v>287</v>
      </c>
      <c r="AE1266">
        <v>3</v>
      </c>
      <c r="AF1266">
        <v>0</v>
      </c>
      <c r="AG1266">
        <v>0</v>
      </c>
      <c r="AH1266">
        <f t="shared" si="270"/>
        <v>0</v>
      </c>
      <c r="AI1266">
        <f t="shared" si="271"/>
        <v>0</v>
      </c>
      <c r="AJ1266">
        <f t="shared" si="272"/>
        <v>0</v>
      </c>
      <c r="AK1266">
        <v>-2</v>
      </c>
      <c r="AL1266">
        <v>331</v>
      </c>
      <c r="AM1266">
        <v>14</v>
      </c>
      <c r="AN1266">
        <v>0</v>
      </c>
      <c r="AO1266">
        <v>0.08</v>
      </c>
      <c r="AP1266">
        <v>0</v>
      </c>
      <c r="AQ1266">
        <v>190.4</v>
      </c>
      <c r="AR1266">
        <v>225.4</v>
      </c>
      <c r="AS1266">
        <f t="shared" si="273"/>
        <v>1424</v>
      </c>
      <c r="AT1266">
        <v>16</v>
      </c>
      <c r="AU1266">
        <v>653</v>
      </c>
      <c r="AV1266">
        <v>1107</v>
      </c>
      <c r="AW1266">
        <v>0</v>
      </c>
      <c r="AX1266">
        <v>4.09</v>
      </c>
      <c r="AY1266">
        <v>8.1999999999999993</v>
      </c>
      <c r="AZ1266">
        <v>313</v>
      </c>
      <c r="BA1266">
        <v>19.5625</v>
      </c>
      <c r="BB1266">
        <v>0</v>
      </c>
      <c r="BC1266">
        <v>0</v>
      </c>
      <c r="BD1266">
        <v>0</v>
      </c>
      <c r="BE1266">
        <v>0.02</v>
      </c>
      <c r="BF1266">
        <v>0.09</v>
      </c>
      <c r="BG1266">
        <v>8</v>
      </c>
      <c r="BH1266">
        <v>0.03</v>
      </c>
      <c r="BI1266">
        <f t="shared" si="274"/>
        <v>1.2251148545176111E-2</v>
      </c>
      <c r="BJ1266">
        <v>0.59</v>
      </c>
      <c r="BK1266">
        <v>0</v>
      </c>
      <c r="BL1266">
        <v>71.06</v>
      </c>
      <c r="BM1266">
        <v>17.940000000000001</v>
      </c>
      <c r="BN1266">
        <v>11.9</v>
      </c>
      <c r="BO1266">
        <v>14.09</v>
      </c>
      <c r="BP1266">
        <f t="shared" si="275"/>
        <v>2.1807044410413474</v>
      </c>
      <c r="BQ1266">
        <v>89</v>
      </c>
      <c r="BR1266">
        <v>2017</v>
      </c>
      <c r="BS1266">
        <v>0.28999999999999998</v>
      </c>
      <c r="BT1266">
        <v>0.35</v>
      </c>
      <c r="BU1266" s="2">
        <f t="shared" si="276"/>
        <v>0.54544843137254906</v>
      </c>
      <c r="BV1266" s="1">
        <f t="shared" si="269"/>
        <v>0.67273522205206726</v>
      </c>
      <c r="BW1266" s="1">
        <f t="shared" si="268"/>
        <v>0.83617111077080153</v>
      </c>
      <c r="BX1266" s="1">
        <f t="shared" si="277"/>
        <v>0.83954613854857896</v>
      </c>
      <c r="BY1266" s="1" t="e">
        <f t="shared" si="278"/>
        <v>#DIV/0!</v>
      </c>
      <c r="BZ1266" s="1" t="e">
        <f t="shared" si="279"/>
        <v>#DIV/0!</v>
      </c>
      <c r="CA1266" s="1" t="e">
        <f t="shared" si="280"/>
        <v>#DIV/0!</v>
      </c>
      <c r="CB1266">
        <v>0</v>
      </c>
      <c r="CC1266">
        <f t="shared" si="281"/>
        <v>0</v>
      </c>
      <c r="CD1266">
        <v>0</v>
      </c>
    </row>
    <row r="1267" spans="1:82" x14ac:dyDescent="0.35">
      <c r="A1267">
        <v>1509</v>
      </c>
      <c r="B1267" t="s">
        <v>738</v>
      </c>
      <c r="C1267" t="s">
        <v>72</v>
      </c>
      <c r="D1267">
        <v>72</v>
      </c>
      <c r="E1267" t="s">
        <v>70</v>
      </c>
      <c r="F1267" t="s">
        <v>94</v>
      </c>
      <c r="G1267">
        <v>2019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58</v>
      </c>
      <c r="AC1267">
        <v>93</v>
      </c>
      <c r="AD1267">
        <v>919</v>
      </c>
      <c r="AE1267">
        <v>7</v>
      </c>
      <c r="AF1267">
        <v>0</v>
      </c>
      <c r="AG1267">
        <v>0</v>
      </c>
      <c r="AH1267">
        <f t="shared" si="270"/>
        <v>0</v>
      </c>
      <c r="AI1267">
        <f t="shared" si="271"/>
        <v>0</v>
      </c>
      <c r="AJ1267">
        <f t="shared" si="272"/>
        <v>0</v>
      </c>
      <c r="AK1267">
        <v>1304</v>
      </c>
      <c r="AL1267">
        <v>217</v>
      </c>
      <c r="AM1267">
        <v>43</v>
      </c>
      <c r="AN1267">
        <v>0</v>
      </c>
      <c r="AO1267">
        <v>0.23</v>
      </c>
      <c r="AP1267">
        <v>0.4</v>
      </c>
      <c r="AQ1267">
        <v>133.9</v>
      </c>
      <c r="AR1267">
        <v>191.9</v>
      </c>
      <c r="AS1267">
        <f t="shared" si="273"/>
        <v>919</v>
      </c>
      <c r="AT1267">
        <v>14</v>
      </c>
      <c r="AU1267">
        <v>764</v>
      </c>
      <c r="AV1267">
        <v>831</v>
      </c>
      <c r="AW1267">
        <v>0</v>
      </c>
      <c r="AX1267">
        <v>0</v>
      </c>
      <c r="AY1267">
        <v>15.84</v>
      </c>
      <c r="AZ1267">
        <v>58</v>
      </c>
      <c r="BA1267">
        <v>4.1428571429999996</v>
      </c>
      <c r="BB1267">
        <v>0</v>
      </c>
      <c r="BC1267">
        <v>0</v>
      </c>
      <c r="BD1267">
        <v>0</v>
      </c>
      <c r="BE1267">
        <v>0</v>
      </c>
      <c r="BF1267">
        <v>0.12</v>
      </c>
      <c r="BG1267">
        <v>7</v>
      </c>
      <c r="BH1267">
        <v>0.12</v>
      </c>
      <c r="BI1267">
        <f t="shared" si="274"/>
        <v>9.1623036649214652E-3</v>
      </c>
      <c r="BJ1267">
        <v>0.92</v>
      </c>
      <c r="BK1267">
        <v>0</v>
      </c>
      <c r="BL1267">
        <v>0</v>
      </c>
      <c r="BM1267">
        <v>65.64</v>
      </c>
      <c r="BN1267">
        <v>9.56</v>
      </c>
      <c r="BO1267">
        <v>13.71</v>
      </c>
      <c r="BP1267">
        <f t="shared" si="275"/>
        <v>1.2028795811518325</v>
      </c>
      <c r="BQ1267">
        <v>65.64</v>
      </c>
      <c r="BR1267">
        <v>2019</v>
      </c>
      <c r="BS1267">
        <v>0.18</v>
      </c>
      <c r="BT1267">
        <v>0.25</v>
      </c>
      <c r="BU1267" s="2">
        <f t="shared" si="276"/>
        <v>0.31745098039215691</v>
      </c>
      <c r="BV1267" s="1">
        <f t="shared" si="269"/>
        <v>0.43504397905759162</v>
      </c>
      <c r="BW1267" s="1">
        <f t="shared" si="268"/>
        <v>0.75217843840192156</v>
      </c>
      <c r="BX1267" s="1">
        <f t="shared" si="277"/>
        <v>0.81203450189541371</v>
      </c>
      <c r="BY1267" s="1" t="e">
        <f t="shared" si="278"/>
        <v>#DIV/0!</v>
      </c>
      <c r="BZ1267" s="1" t="e">
        <f t="shared" si="279"/>
        <v>#DIV/0!</v>
      </c>
      <c r="CA1267" s="1" t="e">
        <f t="shared" si="280"/>
        <v>#DIV/0!</v>
      </c>
      <c r="CB1267">
        <v>0</v>
      </c>
      <c r="CC1267">
        <f t="shared" si="281"/>
        <v>0</v>
      </c>
      <c r="CD1267">
        <v>0</v>
      </c>
    </row>
    <row r="1268" spans="1:82" x14ac:dyDescent="0.35">
      <c r="A1268">
        <v>356</v>
      </c>
      <c r="B1268" t="s">
        <v>260</v>
      </c>
      <c r="C1268" t="s">
        <v>72</v>
      </c>
      <c r="D1268">
        <v>72</v>
      </c>
      <c r="E1268" t="s">
        <v>70</v>
      </c>
      <c r="F1268" t="s">
        <v>98</v>
      </c>
      <c r="G1268">
        <v>2022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10</v>
      </c>
      <c r="V1268">
        <v>53</v>
      </c>
      <c r="W1268">
        <v>0</v>
      </c>
      <c r="X1268">
        <v>0</v>
      </c>
      <c r="Y1268">
        <v>0</v>
      </c>
      <c r="Z1268">
        <v>3</v>
      </c>
      <c r="AA1268">
        <v>0</v>
      </c>
      <c r="AB1268">
        <v>63</v>
      </c>
      <c r="AC1268">
        <v>118</v>
      </c>
      <c r="AD1268">
        <v>888</v>
      </c>
      <c r="AE1268">
        <v>7</v>
      </c>
      <c r="AF1268">
        <v>0</v>
      </c>
      <c r="AG1268">
        <v>0</v>
      </c>
      <c r="AH1268">
        <f t="shared" si="270"/>
        <v>0</v>
      </c>
      <c r="AI1268">
        <f t="shared" si="271"/>
        <v>0</v>
      </c>
      <c r="AJ1268">
        <f t="shared" si="272"/>
        <v>0</v>
      </c>
      <c r="AK1268">
        <v>1526</v>
      </c>
      <c r="AL1268">
        <v>186</v>
      </c>
      <c r="AM1268">
        <v>44</v>
      </c>
      <c r="AN1268">
        <v>0</v>
      </c>
      <c r="AO1268">
        <v>0.28999999999999998</v>
      </c>
      <c r="AP1268">
        <v>0.55000000000000004</v>
      </c>
      <c r="AQ1268">
        <v>136.1</v>
      </c>
      <c r="AR1268">
        <v>199.1</v>
      </c>
      <c r="AS1268">
        <f t="shared" si="273"/>
        <v>941</v>
      </c>
      <c r="AT1268">
        <v>17</v>
      </c>
      <c r="AU1268">
        <v>978</v>
      </c>
      <c r="AV1268">
        <v>1022</v>
      </c>
      <c r="AW1268">
        <v>0</v>
      </c>
      <c r="AX1268">
        <v>5.3</v>
      </c>
      <c r="AY1268">
        <v>14.1</v>
      </c>
      <c r="AZ1268">
        <v>73</v>
      </c>
      <c r="BA1268">
        <v>4.2941176470000002</v>
      </c>
      <c r="BB1268">
        <v>0</v>
      </c>
      <c r="BC1268">
        <v>0</v>
      </c>
      <c r="BD1268">
        <v>0</v>
      </c>
      <c r="BE1268">
        <v>0</v>
      </c>
      <c r="BF1268">
        <v>0.11</v>
      </c>
      <c r="BG1268">
        <v>7</v>
      </c>
      <c r="BH1268">
        <v>0.1</v>
      </c>
      <c r="BI1268">
        <f t="shared" si="274"/>
        <v>7.1574642126789366E-3</v>
      </c>
      <c r="BJ1268">
        <v>0.96</v>
      </c>
      <c r="BK1268">
        <v>0</v>
      </c>
      <c r="BL1268">
        <v>3.12</v>
      </c>
      <c r="BM1268">
        <v>52.24</v>
      </c>
      <c r="BN1268">
        <v>8.01</v>
      </c>
      <c r="BO1268">
        <v>11.71</v>
      </c>
      <c r="BP1268">
        <f t="shared" si="275"/>
        <v>0.96216768916155415</v>
      </c>
      <c r="BQ1268">
        <v>55.35</v>
      </c>
      <c r="BR1268">
        <v>2018</v>
      </c>
      <c r="BS1268">
        <v>0.14000000000000001</v>
      </c>
      <c r="BT1268">
        <v>0.2</v>
      </c>
      <c r="BU1268" s="2">
        <f t="shared" si="276"/>
        <v>0.4288947058823529</v>
      </c>
      <c r="BV1268" s="1">
        <f t="shared" si="269"/>
        <v>0.44330838445807769</v>
      </c>
      <c r="BW1268" s="1">
        <f t="shared" si="268"/>
        <v>0.76640837720240773</v>
      </c>
      <c r="BX1268" s="1">
        <f t="shared" si="277"/>
        <v>0.8179791484436495</v>
      </c>
      <c r="BY1268" s="1" t="e">
        <f t="shared" si="278"/>
        <v>#DIV/0!</v>
      </c>
      <c r="BZ1268" s="1" t="e">
        <f t="shared" si="279"/>
        <v>#DIV/0!</v>
      </c>
      <c r="CA1268" s="1" t="e">
        <f t="shared" si="280"/>
        <v>#DIV/0!</v>
      </c>
      <c r="CB1268">
        <v>0</v>
      </c>
      <c r="CC1268">
        <f t="shared" si="281"/>
        <v>0</v>
      </c>
      <c r="CD1268">
        <v>0</v>
      </c>
    </row>
    <row r="1269" spans="1:82" x14ac:dyDescent="0.35">
      <c r="A1269">
        <v>1188</v>
      </c>
      <c r="B1269" t="s">
        <v>599</v>
      </c>
      <c r="C1269" t="s">
        <v>86</v>
      </c>
      <c r="D1269">
        <v>75</v>
      </c>
      <c r="E1269" t="s">
        <v>70</v>
      </c>
      <c r="F1269" t="s">
        <v>82</v>
      </c>
      <c r="G1269">
        <v>2018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125</v>
      </c>
      <c r="AC1269">
        <v>147</v>
      </c>
      <c r="AD1269">
        <v>1405</v>
      </c>
      <c r="AE1269">
        <v>9</v>
      </c>
      <c r="AF1269">
        <v>2</v>
      </c>
      <c r="AG1269">
        <v>2</v>
      </c>
      <c r="AH1269">
        <f t="shared" si="270"/>
        <v>2</v>
      </c>
      <c r="AI1269">
        <f t="shared" si="271"/>
        <v>0.125</v>
      </c>
      <c r="AJ1269">
        <f t="shared" si="272"/>
        <v>2.1528525296017221E-3</v>
      </c>
      <c r="AK1269">
        <v>1134</v>
      </c>
      <c r="AL1269">
        <v>514</v>
      </c>
      <c r="AM1269">
        <v>75</v>
      </c>
      <c r="AN1269">
        <v>0</v>
      </c>
      <c r="AO1269">
        <v>0.28999999999999998</v>
      </c>
      <c r="AP1269">
        <v>0.34</v>
      </c>
      <c r="AQ1269">
        <v>190.5</v>
      </c>
      <c r="AR1269">
        <v>315.5</v>
      </c>
      <c r="AS1269">
        <f t="shared" si="273"/>
        <v>1405</v>
      </c>
      <c r="AT1269">
        <v>16</v>
      </c>
      <c r="AU1269">
        <v>929</v>
      </c>
      <c r="AV1269">
        <v>1062</v>
      </c>
      <c r="AW1269">
        <v>0</v>
      </c>
      <c r="AX1269">
        <v>0</v>
      </c>
      <c r="AY1269">
        <v>11.24</v>
      </c>
      <c r="AZ1269">
        <v>125</v>
      </c>
      <c r="BA1269">
        <v>7.8125</v>
      </c>
      <c r="BB1269">
        <v>0</v>
      </c>
      <c r="BC1269">
        <v>0</v>
      </c>
      <c r="BD1269">
        <v>0</v>
      </c>
      <c r="BE1269">
        <v>0</v>
      </c>
      <c r="BF1269">
        <v>7.0000000000000007E-2</v>
      </c>
      <c r="BG1269">
        <v>9</v>
      </c>
      <c r="BH1269">
        <v>7.0000000000000007E-2</v>
      </c>
      <c r="BI1269">
        <f t="shared" si="274"/>
        <v>9.6878363832077503E-3</v>
      </c>
      <c r="BJ1269">
        <v>0.87</v>
      </c>
      <c r="BK1269">
        <v>0</v>
      </c>
      <c r="BL1269">
        <v>0</v>
      </c>
      <c r="BM1269">
        <v>87.81</v>
      </c>
      <c r="BN1269">
        <v>11.91</v>
      </c>
      <c r="BO1269">
        <v>19.72</v>
      </c>
      <c r="BP1269">
        <f t="shared" si="275"/>
        <v>1.5123789020452099</v>
      </c>
      <c r="BQ1269">
        <v>87.81</v>
      </c>
      <c r="BR1269">
        <v>2016</v>
      </c>
      <c r="BS1269">
        <v>0.21</v>
      </c>
      <c r="BT1269">
        <v>0.34</v>
      </c>
      <c r="BU1269" s="2">
        <f t="shared" si="276"/>
        <v>0.4341036414565827</v>
      </c>
      <c r="BV1269" s="1">
        <f t="shared" si="269"/>
        <v>0.51761894510226047</v>
      </c>
      <c r="BW1269" s="1">
        <f t="shared" si="268"/>
        <v>0.84763523714329658</v>
      </c>
      <c r="BX1269" s="1">
        <f t="shared" si="277"/>
        <v>0.86409482047662978</v>
      </c>
      <c r="BY1269" s="1" t="e">
        <f t="shared" si="278"/>
        <v>#DIV/0!</v>
      </c>
      <c r="BZ1269" s="1" t="e">
        <f t="shared" si="279"/>
        <v>#DIV/0!</v>
      </c>
      <c r="CA1269" s="1" t="e">
        <f t="shared" si="280"/>
        <v>#DIV/0!</v>
      </c>
      <c r="CB1269">
        <v>0</v>
      </c>
      <c r="CC1269">
        <f t="shared" si="281"/>
        <v>0</v>
      </c>
      <c r="CD1269">
        <v>0</v>
      </c>
    </row>
    <row r="1270" spans="1:82" x14ac:dyDescent="0.35">
      <c r="A1270">
        <v>1237</v>
      </c>
      <c r="B1270" t="s">
        <v>1482</v>
      </c>
      <c r="C1270" t="s">
        <v>92</v>
      </c>
      <c r="D1270">
        <v>71</v>
      </c>
      <c r="E1270" t="s">
        <v>1156</v>
      </c>
      <c r="F1270" t="s">
        <v>125</v>
      </c>
      <c r="G1270">
        <v>2022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302</v>
      </c>
      <c r="V1270">
        <v>1525</v>
      </c>
      <c r="W1270">
        <v>12</v>
      </c>
      <c r="X1270">
        <v>1</v>
      </c>
      <c r="Y1270">
        <v>1</v>
      </c>
      <c r="Z1270">
        <v>69</v>
      </c>
      <c r="AA1270">
        <v>1</v>
      </c>
      <c r="AB1270">
        <v>27</v>
      </c>
      <c r="AC1270">
        <v>37</v>
      </c>
      <c r="AD1270">
        <v>239</v>
      </c>
      <c r="AE1270">
        <v>1</v>
      </c>
      <c r="AF1270">
        <v>0</v>
      </c>
      <c r="AG1270">
        <v>0</v>
      </c>
      <c r="AH1270">
        <f t="shared" si="270"/>
        <v>1</v>
      </c>
      <c r="AI1270">
        <f t="shared" si="271"/>
        <v>5.8823529411764705E-2</v>
      </c>
      <c r="AJ1270">
        <f t="shared" si="272"/>
        <v>1.5151515151515152E-3</v>
      </c>
      <c r="AK1270">
        <v>0</v>
      </c>
      <c r="AL1270">
        <v>259</v>
      </c>
      <c r="AM1270">
        <v>12</v>
      </c>
      <c r="AN1270">
        <v>0</v>
      </c>
      <c r="AO1270">
        <v>7.0000000000000007E-2</v>
      </c>
      <c r="AP1270">
        <v>0</v>
      </c>
      <c r="AQ1270">
        <v>254.4</v>
      </c>
      <c r="AR1270">
        <v>281.39999999999998</v>
      </c>
      <c r="AS1270">
        <f t="shared" si="273"/>
        <v>1764</v>
      </c>
      <c r="AT1270">
        <v>17</v>
      </c>
      <c r="AU1270">
        <v>660</v>
      </c>
      <c r="AV1270">
        <v>1182</v>
      </c>
      <c r="AW1270">
        <v>0</v>
      </c>
      <c r="AX1270">
        <v>5.05</v>
      </c>
      <c r="AY1270">
        <v>8.85</v>
      </c>
      <c r="AZ1270">
        <v>329</v>
      </c>
      <c r="BA1270">
        <v>19.352941179999998</v>
      </c>
      <c r="BB1270">
        <v>0</v>
      </c>
      <c r="BC1270">
        <v>0</v>
      </c>
      <c r="BD1270">
        <v>0</v>
      </c>
      <c r="BE1270">
        <v>0.04</v>
      </c>
      <c r="BF1270">
        <v>0.04</v>
      </c>
      <c r="BG1270">
        <v>13</v>
      </c>
      <c r="BH1270">
        <v>0.04</v>
      </c>
      <c r="BI1270">
        <f t="shared" si="274"/>
        <v>1.9696969696969695E-2</v>
      </c>
      <c r="BJ1270">
        <v>0.56000000000000005</v>
      </c>
      <c r="BK1270">
        <v>0</v>
      </c>
      <c r="BL1270">
        <v>89.71</v>
      </c>
      <c r="BM1270">
        <v>14.06</v>
      </c>
      <c r="BN1270">
        <v>14.96</v>
      </c>
      <c r="BO1270">
        <v>16.55</v>
      </c>
      <c r="BP1270">
        <f t="shared" si="275"/>
        <v>2.6727272727272728</v>
      </c>
      <c r="BQ1270">
        <v>103.76</v>
      </c>
      <c r="BR1270">
        <v>2018</v>
      </c>
      <c r="BS1270">
        <v>0.39</v>
      </c>
      <c r="BT1270">
        <v>0.43</v>
      </c>
      <c r="BU1270" s="2">
        <f t="shared" si="276"/>
        <v>0.73443095238095246</v>
      </c>
      <c r="BV1270" s="1">
        <f t="shared" si="269"/>
        <v>0.77897165775401078</v>
      </c>
      <c r="BW1270" s="1">
        <f t="shared" ref="BW1270:BW1333" si="282">((BG1270/75)*(AS1270/7500)/2)+(AO1270/4)+(BP1270/10)+(BJ1270/2)+(AU1270/100000)+((AB1270/AC1270)/10)+(AZ1270/1500)</f>
        <v>0.8840630335790336</v>
      </c>
      <c r="BX1270" s="1">
        <f t="shared" si="277"/>
        <v>0.85275550420256296</v>
      </c>
      <c r="BY1270" s="1" t="e">
        <f t="shared" si="278"/>
        <v>#DIV/0!</v>
      </c>
      <c r="BZ1270" s="1" t="e">
        <f t="shared" si="279"/>
        <v>#DIV/0!</v>
      </c>
      <c r="CA1270" s="1" t="e">
        <f t="shared" si="280"/>
        <v>#DIV/0!</v>
      </c>
      <c r="CB1270">
        <v>0</v>
      </c>
      <c r="CC1270">
        <f t="shared" si="281"/>
        <v>0</v>
      </c>
      <c r="CD1270">
        <v>0</v>
      </c>
    </row>
    <row r="1271" spans="1:82" x14ac:dyDescent="0.35">
      <c r="A1271">
        <v>695</v>
      </c>
      <c r="B1271" t="s">
        <v>401</v>
      </c>
      <c r="C1271" t="s">
        <v>72</v>
      </c>
      <c r="D1271">
        <v>72</v>
      </c>
      <c r="E1271" t="s">
        <v>70</v>
      </c>
      <c r="F1271" t="s">
        <v>76</v>
      </c>
      <c r="G1271">
        <v>2021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7</v>
      </c>
      <c r="V1271">
        <v>21</v>
      </c>
      <c r="W1271">
        <v>0</v>
      </c>
      <c r="X1271">
        <v>0</v>
      </c>
      <c r="Y1271">
        <v>0</v>
      </c>
      <c r="Z1271">
        <v>2</v>
      </c>
      <c r="AA1271">
        <v>0</v>
      </c>
      <c r="AB1271">
        <v>81</v>
      </c>
      <c r="AC1271">
        <v>128</v>
      </c>
      <c r="AD1271">
        <v>1455</v>
      </c>
      <c r="AE1271">
        <v>13</v>
      </c>
      <c r="AF1271">
        <v>2</v>
      </c>
      <c r="AG1271">
        <v>1</v>
      </c>
      <c r="AH1271">
        <f t="shared" si="270"/>
        <v>1</v>
      </c>
      <c r="AI1271">
        <f t="shared" si="271"/>
        <v>5.8823529411764705E-2</v>
      </c>
      <c r="AJ1271">
        <f t="shared" si="272"/>
        <v>1.0638297872340426E-3</v>
      </c>
      <c r="AK1271">
        <v>1617</v>
      </c>
      <c r="AL1271">
        <v>651</v>
      </c>
      <c r="AM1271">
        <v>56</v>
      </c>
      <c r="AN1271">
        <v>0</v>
      </c>
      <c r="AO1271">
        <v>0.23</v>
      </c>
      <c r="AP1271">
        <v>0.37</v>
      </c>
      <c r="AQ1271">
        <v>223.6</v>
      </c>
      <c r="AR1271">
        <v>304.60000000000002</v>
      </c>
      <c r="AS1271">
        <f t="shared" si="273"/>
        <v>1476</v>
      </c>
      <c r="AT1271">
        <v>17</v>
      </c>
      <c r="AU1271">
        <v>940</v>
      </c>
      <c r="AV1271">
        <v>1111</v>
      </c>
      <c r="AW1271">
        <v>0</v>
      </c>
      <c r="AX1271">
        <v>3</v>
      </c>
      <c r="AY1271">
        <v>17.96</v>
      </c>
      <c r="AZ1271">
        <v>88</v>
      </c>
      <c r="BA1271">
        <v>5.1764705879999999</v>
      </c>
      <c r="BB1271">
        <v>0</v>
      </c>
      <c r="BC1271">
        <v>0</v>
      </c>
      <c r="BD1271">
        <v>0</v>
      </c>
      <c r="BE1271">
        <v>0</v>
      </c>
      <c r="BF1271">
        <v>0.16</v>
      </c>
      <c r="BG1271">
        <v>13</v>
      </c>
      <c r="BH1271">
        <v>0.15</v>
      </c>
      <c r="BI1271">
        <f t="shared" si="274"/>
        <v>1.3829787234042552E-2</v>
      </c>
      <c r="BJ1271">
        <v>0.85</v>
      </c>
      <c r="BK1271">
        <v>0</v>
      </c>
      <c r="BL1271">
        <v>1.24</v>
      </c>
      <c r="BM1271">
        <v>85.59</v>
      </c>
      <c r="BN1271">
        <v>13.15</v>
      </c>
      <c r="BO1271">
        <v>17.920000000000002</v>
      </c>
      <c r="BP1271">
        <f t="shared" si="275"/>
        <v>1.5702127659574467</v>
      </c>
      <c r="BQ1271">
        <v>86.82</v>
      </c>
      <c r="BR1271">
        <v>2021</v>
      </c>
      <c r="BS1271">
        <v>0.24</v>
      </c>
      <c r="BT1271">
        <v>0.32</v>
      </c>
      <c r="BU1271" s="2">
        <f t="shared" si="276"/>
        <v>0.59652036414565823</v>
      </c>
      <c r="BV1271" s="1">
        <f t="shared" si="269"/>
        <v>0.56014593241551947</v>
      </c>
      <c r="BW1271" s="1">
        <f t="shared" si="282"/>
        <v>0.78792519326241128</v>
      </c>
      <c r="BX1271" s="1">
        <f t="shared" si="277"/>
        <v>0.81961625208358779</v>
      </c>
      <c r="BY1271" s="1" t="e">
        <f t="shared" si="278"/>
        <v>#DIV/0!</v>
      </c>
      <c r="BZ1271" s="1" t="e">
        <f t="shared" si="279"/>
        <v>#DIV/0!</v>
      </c>
      <c r="CA1271" s="1" t="e">
        <f t="shared" si="280"/>
        <v>#DIV/0!</v>
      </c>
      <c r="CB1271">
        <v>0</v>
      </c>
      <c r="CC1271">
        <f t="shared" si="281"/>
        <v>0</v>
      </c>
      <c r="CD1271">
        <v>0</v>
      </c>
    </row>
    <row r="1272" spans="1:82" x14ac:dyDescent="0.35">
      <c r="A1272">
        <v>90</v>
      </c>
      <c r="B1272" t="s">
        <v>1181</v>
      </c>
      <c r="C1272" t="s">
        <v>92</v>
      </c>
      <c r="D1272">
        <v>71</v>
      </c>
      <c r="E1272" t="s">
        <v>1156</v>
      </c>
      <c r="F1272" t="s">
        <v>134</v>
      </c>
      <c r="G1272">
        <v>2020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12</v>
      </c>
      <c r="V1272">
        <v>63</v>
      </c>
      <c r="W1272">
        <v>2</v>
      </c>
      <c r="X1272">
        <v>0</v>
      </c>
      <c r="Y1272">
        <v>0</v>
      </c>
      <c r="Z1272">
        <v>4</v>
      </c>
      <c r="AA1272">
        <v>0</v>
      </c>
      <c r="AB1272">
        <v>1</v>
      </c>
      <c r="AC1272">
        <v>1</v>
      </c>
      <c r="AD1272">
        <v>20</v>
      </c>
      <c r="AE1272">
        <v>0</v>
      </c>
      <c r="AF1272">
        <v>0</v>
      </c>
      <c r="AG1272">
        <v>0</v>
      </c>
      <c r="AH1272">
        <f t="shared" si="270"/>
        <v>0</v>
      </c>
      <c r="AI1272">
        <f t="shared" si="271"/>
        <v>0</v>
      </c>
      <c r="AJ1272">
        <f t="shared" si="272"/>
        <v>0</v>
      </c>
      <c r="AK1272">
        <v>4</v>
      </c>
      <c r="AL1272">
        <v>16</v>
      </c>
      <c r="AM1272">
        <v>1</v>
      </c>
      <c r="AN1272">
        <v>0</v>
      </c>
      <c r="AO1272">
        <v>0.03</v>
      </c>
      <c r="AP1272">
        <v>0.01</v>
      </c>
      <c r="AQ1272">
        <v>20.3</v>
      </c>
      <c r="AR1272">
        <v>21.3</v>
      </c>
      <c r="AS1272">
        <f t="shared" si="273"/>
        <v>83</v>
      </c>
      <c r="AT1272">
        <v>1</v>
      </c>
      <c r="AU1272">
        <v>28</v>
      </c>
      <c r="AV1272">
        <v>64</v>
      </c>
      <c r="AW1272">
        <v>0</v>
      </c>
      <c r="AX1272">
        <v>5.25</v>
      </c>
      <c r="AY1272">
        <v>20</v>
      </c>
      <c r="AZ1272">
        <v>13</v>
      </c>
      <c r="BA1272">
        <v>13</v>
      </c>
      <c r="BB1272">
        <v>0</v>
      </c>
      <c r="BC1272">
        <v>0</v>
      </c>
      <c r="BD1272">
        <v>0</v>
      </c>
      <c r="BE1272">
        <v>0.17</v>
      </c>
      <c r="BF1272">
        <v>0</v>
      </c>
      <c r="BG1272">
        <v>2</v>
      </c>
      <c r="BH1272">
        <v>0.15</v>
      </c>
      <c r="BI1272">
        <f t="shared" si="274"/>
        <v>7.1428571428571425E-2</v>
      </c>
      <c r="BJ1272">
        <v>0.44</v>
      </c>
      <c r="BK1272">
        <v>0</v>
      </c>
      <c r="BL1272">
        <v>63</v>
      </c>
      <c r="BM1272">
        <v>20</v>
      </c>
      <c r="BN1272">
        <v>20.3</v>
      </c>
      <c r="BO1272">
        <v>21.3</v>
      </c>
      <c r="BP1272">
        <f t="shared" si="275"/>
        <v>2.9642857142857144</v>
      </c>
      <c r="BQ1272">
        <v>83</v>
      </c>
      <c r="BR1272">
        <v>2020</v>
      </c>
      <c r="BS1272">
        <v>0.72</v>
      </c>
      <c r="BT1272">
        <v>0.76</v>
      </c>
      <c r="BU1272" s="2">
        <f t="shared" si="276"/>
        <v>0.16392019607843136</v>
      </c>
      <c r="BV1272" s="1">
        <f t="shared" ref="BV1272:BV1335" si="283">((BG1272/100)+(AS1272/10000))+(BP1272/20)+(BJ1272/5)+(AZ1272/2000)-(AI1272/5)+(U1272/5000)+(Z1272/5000)</f>
        <v>0.27421428571428574</v>
      </c>
      <c r="BW1272" s="1">
        <f t="shared" si="282"/>
        <v>0.63302279365079361</v>
      </c>
      <c r="BX1272" s="1">
        <f t="shared" si="277"/>
        <v>0.80042857142857138</v>
      </c>
      <c r="BY1272" s="1" t="e">
        <f t="shared" si="278"/>
        <v>#DIV/0!</v>
      </c>
      <c r="BZ1272" s="1" t="e">
        <f t="shared" si="279"/>
        <v>#DIV/0!</v>
      </c>
      <c r="CA1272" s="1" t="e">
        <f t="shared" si="280"/>
        <v>#DIV/0!</v>
      </c>
      <c r="CB1272">
        <v>0</v>
      </c>
      <c r="CC1272">
        <f t="shared" si="281"/>
        <v>0</v>
      </c>
      <c r="CD1272">
        <v>0</v>
      </c>
    </row>
    <row r="1273" spans="1:82" x14ac:dyDescent="0.35">
      <c r="A1273">
        <v>1321</v>
      </c>
      <c r="B1273" t="s">
        <v>658</v>
      </c>
      <c r="C1273" t="s">
        <v>72</v>
      </c>
      <c r="D1273">
        <v>72</v>
      </c>
      <c r="E1273" t="s">
        <v>70</v>
      </c>
      <c r="F1273" t="s">
        <v>106</v>
      </c>
      <c r="G1273">
        <v>2013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38</v>
      </c>
      <c r="AC1273">
        <v>58</v>
      </c>
      <c r="AD1273">
        <v>503</v>
      </c>
      <c r="AE1273">
        <v>2</v>
      </c>
      <c r="AF1273">
        <v>0</v>
      </c>
      <c r="AG1273">
        <v>0</v>
      </c>
      <c r="AH1273">
        <f t="shared" si="270"/>
        <v>0</v>
      </c>
      <c r="AI1273">
        <f t="shared" si="271"/>
        <v>0</v>
      </c>
      <c r="AJ1273">
        <f t="shared" si="272"/>
        <v>0</v>
      </c>
      <c r="AK1273">
        <v>600</v>
      </c>
      <c r="AL1273">
        <v>158</v>
      </c>
      <c r="AM1273">
        <v>28</v>
      </c>
      <c r="AN1273">
        <v>1</v>
      </c>
      <c r="AO1273">
        <v>0.27</v>
      </c>
      <c r="AP1273">
        <v>0.28999999999999998</v>
      </c>
      <c r="AQ1273">
        <v>64.8</v>
      </c>
      <c r="AR1273">
        <v>102.8</v>
      </c>
      <c r="AS1273">
        <f t="shared" si="273"/>
        <v>508</v>
      </c>
      <c r="AT1273">
        <v>7</v>
      </c>
      <c r="AU1273">
        <v>429</v>
      </c>
      <c r="AV1273">
        <v>466</v>
      </c>
      <c r="AW1273">
        <v>0</v>
      </c>
      <c r="AX1273">
        <v>5</v>
      </c>
      <c r="AY1273">
        <v>13.24</v>
      </c>
      <c r="AZ1273">
        <v>39</v>
      </c>
      <c r="BA1273">
        <v>5.5714285710000002</v>
      </c>
      <c r="BB1273">
        <v>0</v>
      </c>
      <c r="BC1273">
        <v>0</v>
      </c>
      <c r="BD1273">
        <v>0</v>
      </c>
      <c r="BE1273">
        <v>0</v>
      </c>
      <c r="BF1273">
        <v>0.05</v>
      </c>
      <c r="BG1273">
        <v>2</v>
      </c>
      <c r="BH1273">
        <v>0.05</v>
      </c>
      <c r="BI1273">
        <f t="shared" si="274"/>
        <v>4.662004662004662E-3</v>
      </c>
      <c r="BJ1273">
        <v>0.92</v>
      </c>
      <c r="BK1273">
        <v>0</v>
      </c>
      <c r="BL1273">
        <v>0.71</v>
      </c>
      <c r="BM1273">
        <v>71.86</v>
      </c>
      <c r="BN1273">
        <v>9.26</v>
      </c>
      <c r="BO1273">
        <v>14.69</v>
      </c>
      <c r="BP1273">
        <f t="shared" si="275"/>
        <v>1.1841491841491842</v>
      </c>
      <c r="BQ1273">
        <v>72.569999999999993</v>
      </c>
      <c r="BR1273">
        <v>2001</v>
      </c>
      <c r="BS1273">
        <v>0.15</v>
      </c>
      <c r="BT1273">
        <v>0.24</v>
      </c>
      <c r="BU1273" s="2">
        <f t="shared" si="276"/>
        <v>0.23887352941176471</v>
      </c>
      <c r="BV1273" s="1">
        <f t="shared" si="283"/>
        <v>0.3337074592074592</v>
      </c>
      <c r="BW1273" s="1">
        <f t="shared" si="282"/>
        <v>0.74262527090533992</v>
      </c>
      <c r="BX1273" s="1">
        <f t="shared" si="277"/>
        <v>0.830289302647086</v>
      </c>
      <c r="BY1273" s="1" t="e">
        <f t="shared" si="278"/>
        <v>#DIV/0!</v>
      </c>
      <c r="BZ1273" s="1" t="e">
        <f t="shared" si="279"/>
        <v>#DIV/0!</v>
      </c>
      <c r="CA1273" s="1" t="e">
        <f t="shared" si="280"/>
        <v>#DIV/0!</v>
      </c>
      <c r="CB1273">
        <v>0</v>
      </c>
      <c r="CC1273">
        <f t="shared" si="281"/>
        <v>0</v>
      </c>
      <c r="CD1273">
        <v>0</v>
      </c>
    </row>
    <row r="1274" spans="1:82" x14ac:dyDescent="0.35">
      <c r="A1274">
        <v>1321</v>
      </c>
      <c r="B1274" t="s">
        <v>658</v>
      </c>
      <c r="C1274" t="s">
        <v>72</v>
      </c>
      <c r="D1274">
        <v>72</v>
      </c>
      <c r="E1274" t="s">
        <v>70</v>
      </c>
      <c r="F1274" t="s">
        <v>106</v>
      </c>
      <c r="G1274">
        <v>2013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38</v>
      </c>
      <c r="AC1274">
        <v>58</v>
      </c>
      <c r="AD1274">
        <v>503</v>
      </c>
      <c r="AE1274">
        <v>2</v>
      </c>
      <c r="AF1274">
        <v>0</v>
      </c>
      <c r="AG1274">
        <v>0</v>
      </c>
      <c r="AH1274">
        <f t="shared" si="270"/>
        <v>0</v>
      </c>
      <c r="AI1274">
        <f t="shared" si="271"/>
        <v>0</v>
      </c>
      <c r="AJ1274">
        <f t="shared" si="272"/>
        <v>0</v>
      </c>
      <c r="AK1274">
        <v>600</v>
      </c>
      <c r="AL1274">
        <v>158</v>
      </c>
      <c r="AM1274">
        <v>28</v>
      </c>
      <c r="AN1274">
        <v>1</v>
      </c>
      <c r="AO1274">
        <v>0.27</v>
      </c>
      <c r="AP1274">
        <v>0.28999999999999998</v>
      </c>
      <c r="AQ1274">
        <v>64.8</v>
      </c>
      <c r="AR1274">
        <v>102.8</v>
      </c>
      <c r="AS1274">
        <f t="shared" si="273"/>
        <v>508</v>
      </c>
      <c r="AT1274">
        <v>7</v>
      </c>
      <c r="AU1274">
        <v>429</v>
      </c>
      <c r="AV1274">
        <v>466</v>
      </c>
      <c r="AW1274">
        <v>0</v>
      </c>
      <c r="AX1274">
        <v>5</v>
      </c>
      <c r="AY1274">
        <v>13.24</v>
      </c>
      <c r="AZ1274">
        <v>39</v>
      </c>
      <c r="BA1274">
        <v>5.5714285710000002</v>
      </c>
      <c r="BB1274">
        <v>0</v>
      </c>
      <c r="BC1274">
        <v>0</v>
      </c>
      <c r="BD1274">
        <v>0</v>
      </c>
      <c r="BE1274">
        <v>0</v>
      </c>
      <c r="BF1274">
        <v>0.05</v>
      </c>
      <c r="BG1274">
        <v>2</v>
      </c>
      <c r="BH1274">
        <v>0.05</v>
      </c>
      <c r="BI1274">
        <f t="shared" si="274"/>
        <v>4.662004662004662E-3</v>
      </c>
      <c r="BJ1274">
        <v>0.92</v>
      </c>
      <c r="BK1274">
        <v>0</v>
      </c>
      <c r="BL1274">
        <v>0.71</v>
      </c>
      <c r="BM1274">
        <v>71.86</v>
      </c>
      <c r="BN1274">
        <v>9.26</v>
      </c>
      <c r="BO1274">
        <v>14.69</v>
      </c>
      <c r="BP1274">
        <f t="shared" si="275"/>
        <v>1.1841491841491842</v>
      </c>
      <c r="BQ1274">
        <v>72.569999999999993</v>
      </c>
      <c r="BR1274">
        <v>0</v>
      </c>
      <c r="BS1274">
        <v>0.15</v>
      </c>
      <c r="BT1274">
        <v>0.24</v>
      </c>
      <c r="BU1274" s="2">
        <f t="shared" si="276"/>
        <v>0.23887352941176471</v>
      </c>
      <c r="BV1274" s="1">
        <f t="shared" si="283"/>
        <v>0.3337074592074592</v>
      </c>
      <c r="BW1274" s="1">
        <f t="shared" si="282"/>
        <v>0.74262527090533992</v>
      </c>
      <c r="BX1274" s="1">
        <f t="shared" si="277"/>
        <v>0.830289302647086</v>
      </c>
      <c r="BY1274" s="1" t="e">
        <f t="shared" si="278"/>
        <v>#DIV/0!</v>
      </c>
      <c r="BZ1274" s="1" t="e">
        <f t="shared" si="279"/>
        <v>#DIV/0!</v>
      </c>
      <c r="CA1274" s="1" t="e">
        <f t="shared" si="280"/>
        <v>#DIV/0!</v>
      </c>
      <c r="CB1274">
        <v>0</v>
      </c>
      <c r="CC1274">
        <f t="shared" si="281"/>
        <v>0</v>
      </c>
      <c r="CD1274">
        <v>0</v>
      </c>
    </row>
    <row r="1275" spans="1:82" x14ac:dyDescent="0.35">
      <c r="A1275">
        <v>1197</v>
      </c>
      <c r="B1275" t="s">
        <v>604</v>
      </c>
      <c r="C1275" t="s">
        <v>81</v>
      </c>
      <c r="D1275">
        <v>77</v>
      </c>
      <c r="E1275" t="s">
        <v>70</v>
      </c>
      <c r="F1275" t="s">
        <v>93</v>
      </c>
      <c r="G1275">
        <v>2019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67</v>
      </c>
      <c r="AC1275">
        <v>118</v>
      </c>
      <c r="AD1275">
        <v>1157</v>
      </c>
      <c r="AE1275">
        <v>8</v>
      </c>
      <c r="AF1275">
        <v>0</v>
      </c>
      <c r="AG1275">
        <v>0</v>
      </c>
      <c r="AH1275">
        <f t="shared" si="270"/>
        <v>0</v>
      </c>
      <c r="AI1275">
        <f t="shared" si="271"/>
        <v>0</v>
      </c>
      <c r="AJ1275">
        <f t="shared" si="272"/>
        <v>0</v>
      </c>
      <c r="AK1275">
        <v>1777</v>
      </c>
      <c r="AL1275">
        <v>261</v>
      </c>
      <c r="AM1275">
        <v>54</v>
      </c>
      <c r="AN1275">
        <v>1</v>
      </c>
      <c r="AO1275">
        <v>0.24</v>
      </c>
      <c r="AP1275">
        <v>0.34</v>
      </c>
      <c r="AQ1275">
        <v>165.7</v>
      </c>
      <c r="AR1275">
        <v>232.7</v>
      </c>
      <c r="AS1275">
        <f t="shared" si="273"/>
        <v>1157</v>
      </c>
      <c r="AT1275">
        <v>13</v>
      </c>
      <c r="AU1275">
        <v>792</v>
      </c>
      <c r="AV1275">
        <v>946</v>
      </c>
      <c r="AW1275">
        <v>0</v>
      </c>
      <c r="AX1275">
        <v>0</v>
      </c>
      <c r="AY1275">
        <v>17.27</v>
      </c>
      <c r="AZ1275">
        <v>67</v>
      </c>
      <c r="BA1275">
        <v>5.153846154</v>
      </c>
      <c r="BB1275">
        <v>0</v>
      </c>
      <c r="BC1275">
        <v>0</v>
      </c>
      <c r="BD1275">
        <v>0</v>
      </c>
      <c r="BE1275">
        <v>0</v>
      </c>
      <c r="BF1275">
        <v>0.12</v>
      </c>
      <c r="BG1275">
        <v>8</v>
      </c>
      <c r="BH1275">
        <v>0.12</v>
      </c>
      <c r="BI1275">
        <f t="shared" si="274"/>
        <v>1.0101010101010102E-2</v>
      </c>
      <c r="BJ1275">
        <v>0.84</v>
      </c>
      <c r="BK1275">
        <v>0</v>
      </c>
      <c r="BL1275">
        <v>0</v>
      </c>
      <c r="BM1275">
        <v>89</v>
      </c>
      <c r="BN1275">
        <v>12.75</v>
      </c>
      <c r="BO1275">
        <v>17.899999999999999</v>
      </c>
      <c r="BP1275">
        <f t="shared" si="275"/>
        <v>1.4608585858585859</v>
      </c>
      <c r="BQ1275">
        <v>89</v>
      </c>
      <c r="BR1275">
        <v>2014</v>
      </c>
      <c r="BS1275">
        <v>0.21</v>
      </c>
      <c r="BT1275">
        <v>0.28999999999999998</v>
      </c>
      <c r="BU1275" s="2">
        <f t="shared" si="276"/>
        <v>0.38372549019607843</v>
      </c>
      <c r="BV1275" s="1">
        <f t="shared" si="283"/>
        <v>0.47024292929292932</v>
      </c>
      <c r="BW1275" s="1">
        <f t="shared" si="282"/>
        <v>0.74367974182503005</v>
      </c>
      <c r="BX1275" s="1">
        <f t="shared" si="277"/>
        <v>0.80886551960434627</v>
      </c>
      <c r="BY1275" s="1" t="e">
        <f t="shared" si="278"/>
        <v>#DIV/0!</v>
      </c>
      <c r="BZ1275" s="1" t="e">
        <f t="shared" si="279"/>
        <v>#DIV/0!</v>
      </c>
      <c r="CA1275" s="1" t="e">
        <f t="shared" si="280"/>
        <v>#DIV/0!</v>
      </c>
      <c r="CB1275">
        <v>0</v>
      </c>
      <c r="CC1275">
        <f t="shared" si="281"/>
        <v>0</v>
      </c>
      <c r="CD1275">
        <v>0</v>
      </c>
    </row>
    <row r="1276" spans="1:82" x14ac:dyDescent="0.35">
      <c r="A1276">
        <v>971</v>
      </c>
      <c r="B1276" t="s">
        <v>512</v>
      </c>
      <c r="C1276" t="s">
        <v>96</v>
      </c>
      <c r="D1276">
        <v>74</v>
      </c>
      <c r="E1276" t="s">
        <v>70</v>
      </c>
      <c r="F1276" t="s">
        <v>110</v>
      </c>
      <c r="G1276">
        <v>2018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9</v>
      </c>
      <c r="V1276">
        <v>75</v>
      </c>
      <c r="W1276">
        <v>0</v>
      </c>
      <c r="X1276">
        <v>1</v>
      </c>
      <c r="Y1276">
        <v>0</v>
      </c>
      <c r="Z1276">
        <v>4</v>
      </c>
      <c r="AA1276">
        <v>0</v>
      </c>
      <c r="AB1276">
        <v>97</v>
      </c>
      <c r="AC1276">
        <v>136</v>
      </c>
      <c r="AD1276">
        <v>1196</v>
      </c>
      <c r="AE1276">
        <v>6</v>
      </c>
      <c r="AF1276">
        <v>1</v>
      </c>
      <c r="AG1276">
        <v>1</v>
      </c>
      <c r="AH1276">
        <f t="shared" si="270"/>
        <v>1</v>
      </c>
      <c r="AI1276">
        <f t="shared" si="271"/>
        <v>6.6666666666666666E-2</v>
      </c>
      <c r="AJ1276">
        <f t="shared" si="272"/>
        <v>1.287001287001287E-3</v>
      </c>
      <c r="AK1276">
        <v>1169</v>
      </c>
      <c r="AL1276">
        <v>403</v>
      </c>
      <c r="AM1276">
        <v>62</v>
      </c>
      <c r="AN1276">
        <v>1</v>
      </c>
      <c r="AO1276">
        <v>0.28999999999999998</v>
      </c>
      <c r="AP1276">
        <v>0.33</v>
      </c>
      <c r="AQ1276">
        <v>163.1</v>
      </c>
      <c r="AR1276">
        <v>260.10000000000002</v>
      </c>
      <c r="AS1276">
        <f t="shared" si="273"/>
        <v>1271</v>
      </c>
      <c r="AT1276">
        <v>15</v>
      </c>
      <c r="AU1276">
        <v>777</v>
      </c>
      <c r="AV1276">
        <v>927</v>
      </c>
      <c r="AW1276">
        <v>0</v>
      </c>
      <c r="AX1276">
        <v>8.33</v>
      </c>
      <c r="AY1276">
        <v>12.33</v>
      </c>
      <c r="AZ1276">
        <v>106</v>
      </c>
      <c r="BA1276">
        <v>7.0666666669999998</v>
      </c>
      <c r="BB1276">
        <v>0</v>
      </c>
      <c r="BC1276">
        <v>0</v>
      </c>
      <c r="BD1276">
        <v>0</v>
      </c>
      <c r="BE1276">
        <v>0</v>
      </c>
      <c r="BF1276">
        <v>0.06</v>
      </c>
      <c r="BG1276">
        <v>6</v>
      </c>
      <c r="BH1276">
        <v>0.06</v>
      </c>
      <c r="BI1276">
        <f t="shared" si="274"/>
        <v>7.7220077220077222E-3</v>
      </c>
      <c r="BJ1276">
        <v>0.84</v>
      </c>
      <c r="BK1276">
        <v>0</v>
      </c>
      <c r="BL1276">
        <v>5</v>
      </c>
      <c r="BM1276">
        <v>79.73</v>
      </c>
      <c r="BN1276">
        <v>10.87</v>
      </c>
      <c r="BO1276">
        <v>17.34</v>
      </c>
      <c r="BP1276">
        <f t="shared" si="275"/>
        <v>1.6357786357786357</v>
      </c>
      <c r="BQ1276">
        <v>84.73</v>
      </c>
      <c r="BR1276">
        <v>2013</v>
      </c>
      <c r="BS1276">
        <v>0.21</v>
      </c>
      <c r="BT1276">
        <v>0.33</v>
      </c>
      <c r="BU1276" s="2">
        <f t="shared" si="276"/>
        <v>0.52548893557422971</v>
      </c>
      <c r="BV1276" s="1">
        <f t="shared" si="283"/>
        <v>0.47915559845559852</v>
      </c>
      <c r="BW1276" s="1">
        <f t="shared" si="282"/>
        <v>0.81261672632296156</v>
      </c>
      <c r="BX1276" s="1">
        <f t="shared" si="277"/>
        <v>0.84680139299296164</v>
      </c>
      <c r="BY1276" s="1" t="e">
        <f t="shared" si="278"/>
        <v>#DIV/0!</v>
      </c>
      <c r="BZ1276" s="1" t="e">
        <f t="shared" si="279"/>
        <v>#DIV/0!</v>
      </c>
      <c r="CA1276" s="1" t="e">
        <f t="shared" si="280"/>
        <v>#DIV/0!</v>
      </c>
      <c r="CB1276">
        <v>0</v>
      </c>
      <c r="CC1276">
        <f t="shared" si="281"/>
        <v>0</v>
      </c>
      <c r="CD1276">
        <v>0</v>
      </c>
    </row>
    <row r="1277" spans="1:82" x14ac:dyDescent="0.35">
      <c r="A1277">
        <v>1353</v>
      </c>
      <c r="B1277" t="s">
        <v>674</v>
      </c>
      <c r="C1277" t="s">
        <v>72</v>
      </c>
      <c r="D1277">
        <v>72</v>
      </c>
      <c r="E1277" t="s">
        <v>70</v>
      </c>
      <c r="F1277" t="s">
        <v>119</v>
      </c>
      <c r="G1277">
        <v>2021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8</v>
      </c>
      <c r="V1277">
        <v>46</v>
      </c>
      <c r="W1277">
        <v>1</v>
      </c>
      <c r="X1277">
        <v>0</v>
      </c>
      <c r="Y1277">
        <v>0</v>
      </c>
      <c r="Z1277">
        <v>1</v>
      </c>
      <c r="AA1277">
        <v>0</v>
      </c>
      <c r="AB1277">
        <v>45</v>
      </c>
      <c r="AC1277">
        <v>69</v>
      </c>
      <c r="AD1277">
        <v>556</v>
      </c>
      <c r="AE1277">
        <v>4</v>
      </c>
      <c r="AF1277">
        <v>0</v>
      </c>
      <c r="AG1277">
        <v>0</v>
      </c>
      <c r="AH1277">
        <f t="shared" si="270"/>
        <v>0</v>
      </c>
      <c r="AI1277">
        <f t="shared" si="271"/>
        <v>0</v>
      </c>
      <c r="AJ1277">
        <f t="shared" si="272"/>
        <v>0</v>
      </c>
      <c r="AK1277">
        <v>563</v>
      </c>
      <c r="AL1277">
        <v>198</v>
      </c>
      <c r="AM1277">
        <v>34</v>
      </c>
      <c r="AN1277">
        <v>1</v>
      </c>
      <c r="AO1277">
        <v>0.22</v>
      </c>
      <c r="AP1277">
        <v>0.21</v>
      </c>
      <c r="AQ1277">
        <v>92.2</v>
      </c>
      <c r="AR1277">
        <v>137.19999999999999</v>
      </c>
      <c r="AS1277">
        <f t="shared" si="273"/>
        <v>602</v>
      </c>
      <c r="AT1277">
        <v>9</v>
      </c>
      <c r="AU1277">
        <v>543</v>
      </c>
      <c r="AV1277">
        <v>588</v>
      </c>
      <c r="AW1277">
        <v>0</v>
      </c>
      <c r="AX1277">
        <v>5.75</v>
      </c>
      <c r="AY1277">
        <v>12.36</v>
      </c>
      <c r="AZ1277">
        <v>53</v>
      </c>
      <c r="BA1277">
        <v>5.8888888890000004</v>
      </c>
      <c r="BB1277">
        <v>0</v>
      </c>
      <c r="BC1277">
        <v>0</v>
      </c>
      <c r="BD1277">
        <v>0</v>
      </c>
      <c r="BE1277">
        <v>0.12</v>
      </c>
      <c r="BF1277">
        <v>0.09</v>
      </c>
      <c r="BG1277">
        <v>5</v>
      </c>
      <c r="BH1277">
        <v>0.09</v>
      </c>
      <c r="BI1277">
        <f t="shared" si="274"/>
        <v>9.2081031307550652E-3</v>
      </c>
      <c r="BJ1277">
        <v>0.92</v>
      </c>
      <c r="BK1277">
        <v>0</v>
      </c>
      <c r="BL1277">
        <v>5.1100000000000003</v>
      </c>
      <c r="BM1277">
        <v>61.78</v>
      </c>
      <c r="BN1277">
        <v>10.24</v>
      </c>
      <c r="BO1277">
        <v>15.24</v>
      </c>
      <c r="BP1277">
        <f t="shared" si="275"/>
        <v>1.1086556169429098</v>
      </c>
      <c r="BQ1277">
        <v>66.89</v>
      </c>
      <c r="BR1277">
        <v>2013</v>
      </c>
      <c r="BS1277">
        <v>0.17</v>
      </c>
      <c r="BT1277">
        <v>0.25</v>
      </c>
      <c r="BU1277" s="2">
        <f t="shared" si="276"/>
        <v>0.33273843137254905</v>
      </c>
      <c r="BV1277" s="1">
        <f t="shared" si="283"/>
        <v>0.37793278084714549</v>
      </c>
      <c r="BW1277" s="1">
        <f t="shared" si="282"/>
        <v>0.73452184188752767</v>
      </c>
      <c r="BX1277" s="1">
        <f t="shared" si="277"/>
        <v>0.81647184188863875</v>
      </c>
      <c r="BY1277" s="1" t="e">
        <f t="shared" si="278"/>
        <v>#DIV/0!</v>
      </c>
      <c r="BZ1277" s="1" t="e">
        <f t="shared" si="279"/>
        <v>#DIV/0!</v>
      </c>
      <c r="CA1277" s="1" t="e">
        <f t="shared" si="280"/>
        <v>#DIV/0!</v>
      </c>
      <c r="CB1277">
        <v>0</v>
      </c>
      <c r="CC1277">
        <f t="shared" si="281"/>
        <v>0</v>
      </c>
      <c r="CD1277">
        <v>0</v>
      </c>
    </row>
    <row r="1278" spans="1:82" x14ac:dyDescent="0.35">
      <c r="A1278">
        <v>810</v>
      </c>
      <c r="B1278" t="s">
        <v>450</v>
      </c>
      <c r="C1278" t="s">
        <v>72</v>
      </c>
      <c r="D1278">
        <v>72</v>
      </c>
      <c r="E1278" t="s">
        <v>70</v>
      </c>
      <c r="F1278" t="s">
        <v>73</v>
      </c>
      <c r="G1278">
        <v>2014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85</v>
      </c>
      <c r="AC1278">
        <v>143</v>
      </c>
      <c r="AD1278">
        <v>1318</v>
      </c>
      <c r="AE1278">
        <v>10</v>
      </c>
      <c r="AF1278">
        <v>0</v>
      </c>
      <c r="AG1278">
        <v>0</v>
      </c>
      <c r="AH1278">
        <f t="shared" si="270"/>
        <v>0</v>
      </c>
      <c r="AI1278">
        <f t="shared" si="271"/>
        <v>0</v>
      </c>
      <c r="AJ1278">
        <f t="shared" si="272"/>
        <v>0</v>
      </c>
      <c r="AK1278">
        <v>1892</v>
      </c>
      <c r="AL1278">
        <v>496</v>
      </c>
      <c r="AM1278">
        <v>56</v>
      </c>
      <c r="AN1278">
        <v>0</v>
      </c>
      <c r="AO1278">
        <v>0.24</v>
      </c>
      <c r="AP1278">
        <v>0.33</v>
      </c>
      <c r="AQ1278">
        <v>191.8</v>
      </c>
      <c r="AR1278">
        <v>276.8</v>
      </c>
      <c r="AS1278">
        <f t="shared" si="273"/>
        <v>1318</v>
      </c>
      <c r="AT1278">
        <v>16</v>
      </c>
      <c r="AU1278">
        <v>1023</v>
      </c>
      <c r="AV1278">
        <v>1184</v>
      </c>
      <c r="AW1278">
        <v>0</v>
      </c>
      <c r="AX1278">
        <v>0</v>
      </c>
      <c r="AY1278">
        <v>15.51</v>
      </c>
      <c r="AZ1278">
        <v>85</v>
      </c>
      <c r="BA1278">
        <v>5.3125</v>
      </c>
      <c r="BB1278">
        <v>0</v>
      </c>
      <c r="BC1278">
        <v>0</v>
      </c>
      <c r="BD1278">
        <v>0</v>
      </c>
      <c r="BE1278">
        <v>0</v>
      </c>
      <c r="BF1278">
        <v>0.12</v>
      </c>
      <c r="BG1278">
        <v>10</v>
      </c>
      <c r="BH1278">
        <v>0.12</v>
      </c>
      <c r="BI1278">
        <f t="shared" si="274"/>
        <v>9.7751710654936461E-3</v>
      </c>
      <c r="BJ1278">
        <v>0.86</v>
      </c>
      <c r="BK1278">
        <v>0</v>
      </c>
      <c r="BL1278">
        <v>0</v>
      </c>
      <c r="BM1278">
        <v>82.38</v>
      </c>
      <c r="BN1278">
        <v>11.99</v>
      </c>
      <c r="BO1278">
        <v>17.3</v>
      </c>
      <c r="BP1278">
        <f t="shared" si="275"/>
        <v>1.2883675464320625</v>
      </c>
      <c r="BQ1278">
        <v>82.38</v>
      </c>
      <c r="BR1278">
        <v>2009</v>
      </c>
      <c r="BS1278">
        <v>0.19</v>
      </c>
      <c r="BT1278">
        <v>0.27</v>
      </c>
      <c r="BU1278" s="2">
        <f t="shared" si="276"/>
        <v>0.45450980392156859</v>
      </c>
      <c r="BV1278" s="1">
        <f t="shared" si="283"/>
        <v>0.51071837732160319</v>
      </c>
      <c r="BW1278" s="1">
        <f t="shared" si="282"/>
        <v>0.75688953630598788</v>
      </c>
      <c r="BX1278" s="1">
        <f t="shared" si="277"/>
        <v>0.80737106408376569</v>
      </c>
      <c r="BY1278" s="1" t="e">
        <f t="shared" si="278"/>
        <v>#DIV/0!</v>
      </c>
      <c r="BZ1278" s="1" t="e">
        <f t="shared" si="279"/>
        <v>#DIV/0!</v>
      </c>
      <c r="CA1278" s="1" t="e">
        <f t="shared" si="280"/>
        <v>#DIV/0!</v>
      </c>
      <c r="CB1278">
        <v>0</v>
      </c>
      <c r="CC1278">
        <f t="shared" si="281"/>
        <v>0</v>
      </c>
      <c r="CD1278">
        <v>0</v>
      </c>
    </row>
    <row r="1279" spans="1:82" x14ac:dyDescent="0.35">
      <c r="A1279">
        <v>1271</v>
      </c>
      <c r="B1279" t="s">
        <v>631</v>
      </c>
      <c r="C1279" t="s">
        <v>72</v>
      </c>
      <c r="D1279">
        <v>72</v>
      </c>
      <c r="E1279" t="s">
        <v>70</v>
      </c>
      <c r="F1279" t="s">
        <v>123</v>
      </c>
      <c r="G1279">
        <v>2015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1</v>
      </c>
      <c r="AC1279">
        <v>1</v>
      </c>
      <c r="AD1279">
        <v>40</v>
      </c>
      <c r="AE1279">
        <v>0</v>
      </c>
      <c r="AF1279">
        <v>0</v>
      </c>
      <c r="AG1279">
        <v>0</v>
      </c>
      <c r="AH1279">
        <f t="shared" si="270"/>
        <v>0</v>
      </c>
      <c r="AI1279">
        <f t="shared" si="271"/>
        <v>0</v>
      </c>
      <c r="AJ1279">
        <f t="shared" si="272"/>
        <v>0</v>
      </c>
      <c r="AK1279">
        <v>28</v>
      </c>
      <c r="AL1279">
        <v>12</v>
      </c>
      <c r="AM1279">
        <v>1</v>
      </c>
      <c r="AN1279">
        <v>0</v>
      </c>
      <c r="AO1279">
        <v>0.04</v>
      </c>
      <c r="AP1279">
        <v>0.08</v>
      </c>
      <c r="AQ1279">
        <v>4</v>
      </c>
      <c r="AR1279">
        <v>5</v>
      </c>
      <c r="AS1279">
        <f t="shared" si="273"/>
        <v>40</v>
      </c>
      <c r="AT1279">
        <v>1</v>
      </c>
      <c r="AU1279">
        <v>6</v>
      </c>
      <c r="AV1279">
        <v>60</v>
      </c>
      <c r="AW1279">
        <v>0</v>
      </c>
      <c r="AX1279">
        <v>0</v>
      </c>
      <c r="AY1279">
        <v>40</v>
      </c>
      <c r="AZ1279">
        <v>1</v>
      </c>
      <c r="BA1279">
        <v>1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f t="shared" si="274"/>
        <v>0</v>
      </c>
      <c r="BJ1279">
        <v>0.1</v>
      </c>
      <c r="BK1279">
        <v>0</v>
      </c>
      <c r="BL1279">
        <v>0</v>
      </c>
      <c r="BM1279">
        <v>40</v>
      </c>
      <c r="BN1279">
        <v>4</v>
      </c>
      <c r="BO1279">
        <v>5</v>
      </c>
      <c r="BP1279">
        <f t="shared" si="275"/>
        <v>6.666666666666667</v>
      </c>
      <c r="BQ1279">
        <v>40</v>
      </c>
      <c r="BR1279">
        <v>2014</v>
      </c>
      <c r="BS1279">
        <v>0.67</v>
      </c>
      <c r="BT1279">
        <v>0.83</v>
      </c>
      <c r="BU1279" s="2">
        <f t="shared" si="276"/>
        <v>7.8431372549019607E-3</v>
      </c>
      <c r="BV1279" s="1">
        <f t="shared" si="283"/>
        <v>0.35783333333333339</v>
      </c>
      <c r="BW1279" s="1">
        <f t="shared" si="282"/>
        <v>0.82739333333333343</v>
      </c>
      <c r="BX1279" s="1">
        <f t="shared" si="277"/>
        <v>0.84300000000000008</v>
      </c>
      <c r="BY1279" s="1" t="e">
        <f t="shared" si="278"/>
        <v>#DIV/0!</v>
      </c>
      <c r="BZ1279" s="1" t="e">
        <f t="shared" si="279"/>
        <v>#DIV/0!</v>
      </c>
      <c r="CA1279" s="1" t="e">
        <f t="shared" si="280"/>
        <v>#DIV/0!</v>
      </c>
      <c r="CB1279">
        <v>0</v>
      </c>
      <c r="CC1279">
        <f t="shared" si="281"/>
        <v>0</v>
      </c>
      <c r="CD1279">
        <v>0</v>
      </c>
    </row>
    <row r="1280" spans="1:82" x14ac:dyDescent="0.35">
      <c r="A1280">
        <v>149</v>
      </c>
      <c r="B1280" t="s">
        <v>170</v>
      </c>
      <c r="C1280" t="s">
        <v>103</v>
      </c>
      <c r="D1280">
        <v>70</v>
      </c>
      <c r="E1280" t="s">
        <v>70</v>
      </c>
      <c r="F1280" t="s">
        <v>127</v>
      </c>
      <c r="G1280">
        <v>2020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81</v>
      </c>
      <c r="AC1280">
        <v>119</v>
      </c>
      <c r="AD1280">
        <v>1150</v>
      </c>
      <c r="AE1280">
        <v>6</v>
      </c>
      <c r="AF1280">
        <v>0</v>
      </c>
      <c r="AG1280">
        <v>0</v>
      </c>
      <c r="AH1280">
        <f t="shared" si="270"/>
        <v>0</v>
      </c>
      <c r="AI1280">
        <f t="shared" si="271"/>
        <v>0</v>
      </c>
      <c r="AJ1280">
        <f t="shared" si="272"/>
        <v>0</v>
      </c>
      <c r="AK1280">
        <v>1403</v>
      </c>
      <c r="AL1280">
        <v>350</v>
      </c>
      <c r="AM1280">
        <v>51</v>
      </c>
      <c r="AN1280">
        <v>0</v>
      </c>
      <c r="AO1280">
        <v>0.24</v>
      </c>
      <c r="AP1280">
        <v>0.3</v>
      </c>
      <c r="AQ1280">
        <v>151</v>
      </c>
      <c r="AR1280">
        <v>232</v>
      </c>
      <c r="AS1280">
        <f t="shared" si="273"/>
        <v>1150</v>
      </c>
      <c r="AT1280">
        <v>15</v>
      </c>
      <c r="AU1280">
        <v>801</v>
      </c>
      <c r="AV1280">
        <v>920</v>
      </c>
      <c r="AW1280">
        <v>0</v>
      </c>
      <c r="AX1280">
        <v>0</v>
      </c>
      <c r="AY1280">
        <v>14.2</v>
      </c>
      <c r="AZ1280">
        <v>81</v>
      </c>
      <c r="BA1280">
        <v>5.4</v>
      </c>
      <c r="BB1280">
        <v>0</v>
      </c>
      <c r="BC1280">
        <v>0</v>
      </c>
      <c r="BD1280">
        <v>0</v>
      </c>
      <c r="BE1280">
        <v>0</v>
      </c>
      <c r="BF1280">
        <v>7.0000000000000007E-2</v>
      </c>
      <c r="BG1280">
        <v>6</v>
      </c>
      <c r="BH1280">
        <v>7.0000000000000007E-2</v>
      </c>
      <c r="BI1280">
        <f t="shared" si="274"/>
        <v>7.4906367041198503E-3</v>
      </c>
      <c r="BJ1280">
        <v>0.87</v>
      </c>
      <c r="BK1280">
        <v>0</v>
      </c>
      <c r="BL1280">
        <v>0</v>
      </c>
      <c r="BM1280">
        <v>76.67</v>
      </c>
      <c r="BN1280">
        <v>10.07</v>
      </c>
      <c r="BO1280">
        <v>15.47</v>
      </c>
      <c r="BP1280">
        <f t="shared" si="275"/>
        <v>1.4357053682896379</v>
      </c>
      <c r="BQ1280">
        <v>76.67</v>
      </c>
      <c r="BR1280">
        <v>2014</v>
      </c>
      <c r="BS1280">
        <v>0.19</v>
      </c>
      <c r="BT1280">
        <v>0.28999999999999998</v>
      </c>
      <c r="BU1280" s="2">
        <f t="shared" si="276"/>
        <v>0.34313725490196079</v>
      </c>
      <c r="BV1280" s="1">
        <f t="shared" si="283"/>
        <v>0.46128526841448186</v>
      </c>
      <c r="BW1280" s="1">
        <f t="shared" si="282"/>
        <v>0.77478109705305342</v>
      </c>
      <c r="BX1280" s="1">
        <f t="shared" si="277"/>
        <v>0.82133776371972012</v>
      </c>
      <c r="BY1280" s="1" t="e">
        <f t="shared" si="278"/>
        <v>#DIV/0!</v>
      </c>
      <c r="BZ1280" s="1" t="e">
        <f t="shared" si="279"/>
        <v>#DIV/0!</v>
      </c>
      <c r="CA1280" s="1" t="e">
        <f t="shared" si="280"/>
        <v>#DIV/0!</v>
      </c>
      <c r="CB1280">
        <v>0</v>
      </c>
      <c r="CC1280">
        <f t="shared" si="281"/>
        <v>0</v>
      </c>
      <c r="CD1280">
        <v>0</v>
      </c>
    </row>
    <row r="1281" spans="1:82" x14ac:dyDescent="0.35">
      <c r="A1281">
        <v>1432</v>
      </c>
      <c r="B1281" t="s">
        <v>1528</v>
      </c>
      <c r="C1281" t="s">
        <v>92</v>
      </c>
      <c r="D1281">
        <v>71</v>
      </c>
      <c r="E1281" t="s">
        <v>1156</v>
      </c>
      <c r="F1281" t="s">
        <v>84</v>
      </c>
      <c r="G1281">
        <v>2015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76</v>
      </c>
      <c r="V1281">
        <v>263</v>
      </c>
      <c r="W1281">
        <v>1</v>
      </c>
      <c r="X1281">
        <v>1</v>
      </c>
      <c r="Y1281">
        <v>0</v>
      </c>
      <c r="Z1281">
        <v>13</v>
      </c>
      <c r="AA1281">
        <v>0</v>
      </c>
      <c r="AB1281">
        <v>25</v>
      </c>
      <c r="AC1281">
        <v>32</v>
      </c>
      <c r="AD1281">
        <v>175</v>
      </c>
      <c r="AE1281">
        <v>0</v>
      </c>
      <c r="AF1281">
        <v>0</v>
      </c>
      <c r="AG1281">
        <v>0</v>
      </c>
      <c r="AH1281">
        <f t="shared" si="270"/>
        <v>0</v>
      </c>
      <c r="AI1281">
        <f t="shared" si="271"/>
        <v>0</v>
      </c>
      <c r="AJ1281">
        <f t="shared" si="272"/>
        <v>0</v>
      </c>
      <c r="AK1281">
        <v>18</v>
      </c>
      <c r="AL1281">
        <v>174</v>
      </c>
      <c r="AM1281">
        <v>7</v>
      </c>
      <c r="AN1281">
        <v>0</v>
      </c>
      <c r="AO1281">
        <v>0.17</v>
      </c>
      <c r="AP1281">
        <v>0.01</v>
      </c>
      <c r="AQ1281">
        <v>49.8</v>
      </c>
      <c r="AR1281">
        <v>74.8</v>
      </c>
      <c r="AS1281">
        <f t="shared" si="273"/>
        <v>438</v>
      </c>
      <c r="AT1281">
        <v>6</v>
      </c>
      <c r="AU1281">
        <v>253</v>
      </c>
      <c r="AV1281">
        <v>370</v>
      </c>
      <c r="AW1281">
        <v>0</v>
      </c>
      <c r="AX1281">
        <v>3.46</v>
      </c>
      <c r="AY1281">
        <v>7</v>
      </c>
      <c r="AZ1281">
        <v>101</v>
      </c>
      <c r="BA1281">
        <v>16.833333329999999</v>
      </c>
      <c r="BB1281">
        <v>0</v>
      </c>
      <c r="BC1281">
        <v>0</v>
      </c>
      <c r="BD1281">
        <v>0</v>
      </c>
      <c r="BE1281">
        <v>0.01</v>
      </c>
      <c r="BF1281">
        <v>0</v>
      </c>
      <c r="BG1281">
        <v>1</v>
      </c>
      <c r="BH1281">
        <v>0.01</v>
      </c>
      <c r="BI1281">
        <f t="shared" si="274"/>
        <v>3.952569169960474E-3</v>
      </c>
      <c r="BJ1281">
        <v>0.68</v>
      </c>
      <c r="BK1281">
        <v>0</v>
      </c>
      <c r="BL1281">
        <v>43.83</v>
      </c>
      <c r="BM1281">
        <v>29.17</v>
      </c>
      <c r="BN1281">
        <v>8.3000000000000007</v>
      </c>
      <c r="BO1281">
        <v>12.47</v>
      </c>
      <c r="BP1281">
        <f t="shared" si="275"/>
        <v>1.7312252964426877</v>
      </c>
      <c r="BQ1281">
        <v>73</v>
      </c>
      <c r="BR1281">
        <v>2011</v>
      </c>
      <c r="BS1281">
        <v>0.2</v>
      </c>
      <c r="BT1281">
        <v>0.3</v>
      </c>
      <c r="BU1281" s="2">
        <f t="shared" si="276"/>
        <v>0.18092019607843138</v>
      </c>
      <c r="BV1281" s="1">
        <f t="shared" si="283"/>
        <v>0.34466126482213438</v>
      </c>
      <c r="BW1281" s="1">
        <f t="shared" si="282"/>
        <v>0.70400019631093547</v>
      </c>
      <c r="BX1281" s="1">
        <f t="shared" si="277"/>
        <v>0.83933086294426884</v>
      </c>
      <c r="BY1281" s="1" t="e">
        <f t="shared" si="278"/>
        <v>#DIV/0!</v>
      </c>
      <c r="BZ1281" s="1" t="e">
        <f t="shared" si="279"/>
        <v>#DIV/0!</v>
      </c>
      <c r="CA1281" s="1" t="e">
        <f t="shared" si="280"/>
        <v>#DIV/0!</v>
      </c>
      <c r="CB1281">
        <v>0</v>
      </c>
      <c r="CC1281">
        <f t="shared" si="281"/>
        <v>0</v>
      </c>
      <c r="CD1281">
        <v>0</v>
      </c>
    </row>
    <row r="1282" spans="1:82" x14ac:dyDescent="0.35">
      <c r="A1282">
        <v>47</v>
      </c>
      <c r="B1282" t="s">
        <v>1170</v>
      </c>
      <c r="C1282" t="s">
        <v>103</v>
      </c>
      <c r="D1282">
        <v>70</v>
      </c>
      <c r="E1282" t="s">
        <v>1156</v>
      </c>
      <c r="F1282" t="s">
        <v>82</v>
      </c>
      <c r="G1282">
        <v>2017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120</v>
      </c>
      <c r="V1282">
        <v>728</v>
      </c>
      <c r="W1282">
        <v>8</v>
      </c>
      <c r="X1282">
        <v>1</v>
      </c>
      <c r="Y1282">
        <v>1</v>
      </c>
      <c r="Z1282">
        <v>40</v>
      </c>
      <c r="AA1282">
        <v>1</v>
      </c>
      <c r="AB1282">
        <v>81</v>
      </c>
      <c r="AC1282">
        <v>100</v>
      </c>
      <c r="AD1282">
        <v>826</v>
      </c>
      <c r="AE1282">
        <v>5</v>
      </c>
      <c r="AF1282">
        <v>0</v>
      </c>
      <c r="AG1282">
        <v>0</v>
      </c>
      <c r="AH1282">
        <f t="shared" ref="AH1282:AH1345" si="284">AG1282+Y1282+P1282</f>
        <v>1</v>
      </c>
      <c r="AI1282">
        <f t="shared" ref="AI1282:AI1345" si="285">(AH1282+L1282)/AT1282</f>
        <v>6.25E-2</v>
      </c>
      <c r="AJ1282">
        <f t="shared" ref="AJ1282:AJ1345" si="286">(AH1282+L1282)/AU1282</f>
        <v>2.1459227467811159E-3</v>
      </c>
      <c r="AK1282">
        <v>241</v>
      </c>
      <c r="AL1282">
        <v>683</v>
      </c>
      <c r="AM1282">
        <v>38</v>
      </c>
      <c r="AN1282">
        <v>0</v>
      </c>
      <c r="AO1282">
        <v>0.19</v>
      </c>
      <c r="AP1282">
        <v>0.06</v>
      </c>
      <c r="AQ1282">
        <v>239.4</v>
      </c>
      <c r="AR1282">
        <v>320.39999999999998</v>
      </c>
      <c r="AS1282">
        <f t="shared" ref="AS1282:AS1345" si="287" xml:space="preserve"> J1282 + V1282 + AD1282</f>
        <v>1554</v>
      </c>
      <c r="AT1282">
        <v>16</v>
      </c>
      <c r="AU1282">
        <v>466</v>
      </c>
      <c r="AV1282">
        <v>1041</v>
      </c>
      <c r="AW1282">
        <v>0</v>
      </c>
      <c r="AX1282">
        <v>6.07</v>
      </c>
      <c r="AY1282">
        <v>10.199999999999999</v>
      </c>
      <c r="AZ1282">
        <v>201</v>
      </c>
      <c r="BA1282">
        <v>12.5625</v>
      </c>
      <c r="BB1282">
        <v>0</v>
      </c>
      <c r="BC1282">
        <v>0</v>
      </c>
      <c r="BD1282">
        <v>0</v>
      </c>
      <c r="BE1282">
        <v>7.0000000000000007E-2</v>
      </c>
      <c r="BF1282">
        <v>0.06</v>
      </c>
      <c r="BG1282">
        <v>13</v>
      </c>
      <c r="BH1282">
        <v>0.06</v>
      </c>
      <c r="BI1282">
        <f t="shared" ref="BI1282:BI1345" si="288">BG1282/AU1282</f>
        <v>2.7896995708154508E-2</v>
      </c>
      <c r="BJ1282">
        <v>0.45</v>
      </c>
      <c r="BK1282">
        <v>0</v>
      </c>
      <c r="BL1282">
        <v>45.5</v>
      </c>
      <c r="BM1282">
        <v>51.62</v>
      </c>
      <c r="BN1282">
        <v>14.96</v>
      </c>
      <c r="BO1282">
        <v>20.02</v>
      </c>
      <c r="BP1282">
        <f t="shared" ref="BP1282:BP1345" si="289">AS1282/AU1282</f>
        <v>3.3347639484978542</v>
      </c>
      <c r="BQ1282">
        <v>97.12</v>
      </c>
      <c r="BR1282">
        <v>2017</v>
      </c>
      <c r="BS1282">
        <v>0.51</v>
      </c>
      <c r="BT1282">
        <v>0.69</v>
      </c>
      <c r="BU1282" s="2">
        <f t="shared" ref="BU1282:BU1345" si="290">(((W1282+AE1282)/51)+((V1282+AD1282)/5100))-(AI1282/7)+(Z1282/5000)+(AX1282/50)+(V1282/100000)+(W1282/1000)</f>
        <v>0.69535927170868339</v>
      </c>
      <c r="BV1282" s="1">
        <f t="shared" si="283"/>
        <v>0.66213819742489277</v>
      </c>
      <c r="BW1282" s="1">
        <f t="shared" si="282"/>
        <v>0.84359372818311873</v>
      </c>
      <c r="BX1282" s="1">
        <f t="shared" ref="BX1282:BX1345" si="291">((BH1282-AI1282)/5)+(AO1282/3)+(BP1282/10)+(BJ1282/2)+((AU1282/AT1282)/2000)+((AB1282/AC1282)/10)+(BA1282/100)</f>
        <v>0.84249722818311878</v>
      </c>
      <c r="BY1282" s="1" t="e">
        <f t="shared" ref="BY1282:BY1345" si="292">((H1282/I1282) * 0.2) + ((J1282 / 6000) * 0.25) + ((K1282 / 60)*0.25) - ((L1282 / 30)*0.1) - (((P1282+Y1282) / 30) * 0.1) + ((S1282 / 400)*0.1) + ((V1282 / 1500) * 0.1) + ((W1282 / 15) * 0.05)</f>
        <v>#DIV/0!</v>
      </c>
      <c r="BZ1282" s="1" t="e">
        <f t="shared" ref="BZ1282:BZ1345" si="293">(BY1282 + ((AW1282 / 15) * 0.1) + ((BC1282-BD1282+BE1282)/2) + (BJ1282 * 0.1)) * 1.2</f>
        <v>#DIV/0!</v>
      </c>
      <c r="CA1282" s="1" t="e">
        <f t="shared" ref="CA1282:CA1345" si="294">(((H1282/I1282) * 0.2) + ((BK1282 / 450) * 0.3) + ((BH1282 / 0.1)*0.2) - (AI1282 / 10) + (((S1282/AU1282) / 0.8)*0.1) + ((BL1282 / 100) * 0.15))*2</f>
        <v>#DIV/0!</v>
      </c>
      <c r="CB1282">
        <v>0</v>
      </c>
      <c r="CC1282">
        <f t="shared" si="281"/>
        <v>0</v>
      </c>
      <c r="CD1282">
        <v>0</v>
      </c>
    </row>
    <row r="1283" spans="1:82" x14ac:dyDescent="0.35">
      <c r="A1283">
        <v>1522</v>
      </c>
      <c r="B1283" t="s">
        <v>1558</v>
      </c>
      <c r="C1283" t="s">
        <v>69</v>
      </c>
      <c r="D1283">
        <v>73</v>
      </c>
      <c r="E1283" t="s">
        <v>1156</v>
      </c>
      <c r="F1283" t="s">
        <v>119</v>
      </c>
      <c r="G1283">
        <v>2016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278</v>
      </c>
      <c r="V1283">
        <v>885</v>
      </c>
      <c r="W1283">
        <v>6</v>
      </c>
      <c r="X1283">
        <v>2</v>
      </c>
      <c r="Y1283">
        <v>1</v>
      </c>
      <c r="Z1283">
        <v>48</v>
      </c>
      <c r="AA1283">
        <v>0</v>
      </c>
      <c r="AB1283">
        <v>43</v>
      </c>
      <c r="AC1283">
        <v>58</v>
      </c>
      <c r="AD1283">
        <v>327</v>
      </c>
      <c r="AE1283">
        <v>0</v>
      </c>
      <c r="AF1283">
        <v>0</v>
      </c>
      <c r="AG1283">
        <v>0</v>
      </c>
      <c r="AH1283">
        <f t="shared" si="284"/>
        <v>1</v>
      </c>
      <c r="AI1283">
        <f t="shared" si="285"/>
        <v>6.25E-2</v>
      </c>
      <c r="AJ1283">
        <f t="shared" si="286"/>
        <v>1.3477088948787063E-3</v>
      </c>
      <c r="AK1283">
        <v>58</v>
      </c>
      <c r="AL1283">
        <v>348</v>
      </c>
      <c r="AM1283">
        <v>15</v>
      </c>
      <c r="AN1283">
        <v>0</v>
      </c>
      <c r="AO1283">
        <v>0.11</v>
      </c>
      <c r="AP1283">
        <v>0.01</v>
      </c>
      <c r="AQ1283">
        <v>155.19999999999999</v>
      </c>
      <c r="AR1283">
        <v>198.2</v>
      </c>
      <c r="AS1283">
        <f t="shared" si="287"/>
        <v>1212</v>
      </c>
      <c r="AT1283">
        <v>16</v>
      </c>
      <c r="AU1283">
        <v>742</v>
      </c>
      <c r="AV1283">
        <v>1012</v>
      </c>
      <c r="AW1283">
        <v>0</v>
      </c>
      <c r="AX1283">
        <v>3.18</v>
      </c>
      <c r="AY1283">
        <v>7.6</v>
      </c>
      <c r="AZ1283">
        <v>321</v>
      </c>
      <c r="BA1283">
        <v>20.0625</v>
      </c>
      <c r="BB1283">
        <v>0</v>
      </c>
      <c r="BC1283">
        <v>0</v>
      </c>
      <c r="BD1283">
        <v>0</v>
      </c>
      <c r="BE1283">
        <v>0.02</v>
      </c>
      <c r="BF1283">
        <v>0</v>
      </c>
      <c r="BG1283">
        <v>6</v>
      </c>
      <c r="BH1283">
        <v>0.02</v>
      </c>
      <c r="BI1283">
        <f t="shared" si="288"/>
        <v>8.0862533692722376E-3</v>
      </c>
      <c r="BJ1283">
        <v>0.73</v>
      </c>
      <c r="BK1283">
        <v>0</v>
      </c>
      <c r="BL1283">
        <v>55.31</v>
      </c>
      <c r="BM1283">
        <v>20.440000000000001</v>
      </c>
      <c r="BN1283">
        <v>9.6999999999999993</v>
      </c>
      <c r="BO1283">
        <v>12.39</v>
      </c>
      <c r="BP1283">
        <f t="shared" si="289"/>
        <v>1.633423180592992</v>
      </c>
      <c r="BQ1283">
        <v>75.75</v>
      </c>
      <c r="BR1283">
        <v>2015</v>
      </c>
      <c r="BS1283">
        <v>0.21</v>
      </c>
      <c r="BT1283">
        <v>0.27</v>
      </c>
      <c r="BU1283" s="2">
        <f t="shared" si="290"/>
        <v>0.43441554621848738</v>
      </c>
      <c r="BV1283" s="1">
        <f t="shared" si="283"/>
        <v>0.6220711590296496</v>
      </c>
      <c r="BW1283" s="1">
        <f t="shared" si="282"/>
        <v>0.85786424909378189</v>
      </c>
      <c r="BX1283" s="1">
        <f t="shared" si="291"/>
        <v>0.85445941576044859</v>
      </c>
      <c r="BY1283" s="1" t="e">
        <f t="shared" si="292"/>
        <v>#DIV/0!</v>
      </c>
      <c r="BZ1283" s="1" t="e">
        <f t="shared" si="293"/>
        <v>#DIV/0!</v>
      </c>
      <c r="CA1283" s="1" t="e">
        <f t="shared" si="294"/>
        <v>#DIV/0!</v>
      </c>
      <c r="CB1283">
        <v>0</v>
      </c>
      <c r="CC1283">
        <f t="shared" ref="CC1283:CC1346" si="295" xml:space="preserve"> (CB1283*10)</f>
        <v>0</v>
      </c>
      <c r="CD1283">
        <v>0</v>
      </c>
    </row>
    <row r="1284" spans="1:82" x14ac:dyDescent="0.35">
      <c r="A1284">
        <v>1598</v>
      </c>
      <c r="B1284" t="s">
        <v>1136</v>
      </c>
      <c r="C1284" t="s">
        <v>72</v>
      </c>
      <c r="D1284">
        <v>78</v>
      </c>
      <c r="E1284" t="s">
        <v>797</v>
      </c>
      <c r="F1284" t="s">
        <v>76</v>
      </c>
      <c r="G1284">
        <v>2015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52</v>
      </c>
      <c r="AC1284">
        <v>74</v>
      </c>
      <c r="AD1284">
        <v>615</v>
      </c>
      <c r="AE1284">
        <v>13</v>
      </c>
      <c r="AF1284">
        <v>0</v>
      </c>
      <c r="AG1284">
        <v>0</v>
      </c>
      <c r="AH1284">
        <f t="shared" si="284"/>
        <v>0</v>
      </c>
      <c r="AI1284">
        <f t="shared" si="285"/>
        <v>0</v>
      </c>
      <c r="AJ1284">
        <f t="shared" si="286"/>
        <v>0</v>
      </c>
      <c r="AK1284">
        <v>557</v>
      </c>
      <c r="AL1284">
        <v>233</v>
      </c>
      <c r="AM1284">
        <v>38</v>
      </c>
      <c r="AN1284">
        <v>0</v>
      </c>
      <c r="AO1284">
        <v>0.18</v>
      </c>
      <c r="AP1284">
        <v>0.17</v>
      </c>
      <c r="AQ1284">
        <v>139.5</v>
      </c>
      <c r="AR1284">
        <v>191.5</v>
      </c>
      <c r="AS1284">
        <f t="shared" si="287"/>
        <v>615</v>
      </c>
      <c r="AT1284">
        <v>13</v>
      </c>
      <c r="AU1284">
        <v>750</v>
      </c>
      <c r="AV1284">
        <v>866</v>
      </c>
      <c r="AW1284">
        <v>0</v>
      </c>
      <c r="AX1284">
        <v>0</v>
      </c>
      <c r="AY1284">
        <v>11.83</v>
      </c>
      <c r="AZ1284">
        <v>52</v>
      </c>
      <c r="BA1284">
        <v>4</v>
      </c>
      <c r="BB1284">
        <v>0</v>
      </c>
      <c r="BC1284">
        <v>0</v>
      </c>
      <c r="BD1284">
        <v>0</v>
      </c>
      <c r="BE1284">
        <v>0</v>
      </c>
      <c r="BF1284">
        <v>0.25</v>
      </c>
      <c r="BG1284">
        <v>13</v>
      </c>
      <c r="BH1284">
        <v>0.25</v>
      </c>
      <c r="BI1284">
        <f t="shared" si="288"/>
        <v>1.7333333333333333E-2</v>
      </c>
      <c r="BJ1284">
        <v>0.87</v>
      </c>
      <c r="BK1284">
        <v>0</v>
      </c>
      <c r="BL1284">
        <v>0</v>
      </c>
      <c r="BM1284">
        <v>47.31</v>
      </c>
      <c r="BN1284">
        <v>10.73</v>
      </c>
      <c r="BO1284">
        <v>14.73</v>
      </c>
      <c r="BP1284">
        <f t="shared" si="289"/>
        <v>0.82</v>
      </c>
      <c r="BQ1284">
        <v>47.31</v>
      </c>
      <c r="BR1284">
        <v>2013</v>
      </c>
      <c r="BS1284">
        <v>0.19</v>
      </c>
      <c r="BT1284">
        <v>0.26</v>
      </c>
      <c r="BU1284" s="2">
        <f t="shared" si="290"/>
        <v>0.37549019607843137</v>
      </c>
      <c r="BV1284" s="1">
        <f t="shared" si="283"/>
        <v>0.4325</v>
      </c>
      <c r="BW1284" s="1">
        <f t="shared" si="282"/>
        <v>0.68154360360360355</v>
      </c>
      <c r="BX1284" s="1">
        <f t="shared" si="291"/>
        <v>0.76611642411642422</v>
      </c>
      <c r="BY1284" s="1" t="e">
        <f t="shared" si="292"/>
        <v>#DIV/0!</v>
      </c>
      <c r="BZ1284" s="1" t="e">
        <f t="shared" si="293"/>
        <v>#DIV/0!</v>
      </c>
      <c r="CA1284" s="1" t="e">
        <f t="shared" si="294"/>
        <v>#DIV/0!</v>
      </c>
      <c r="CB1284">
        <v>0</v>
      </c>
      <c r="CC1284">
        <f t="shared" si="295"/>
        <v>0</v>
      </c>
      <c r="CD1284">
        <v>0</v>
      </c>
    </row>
    <row r="1285" spans="1:82" x14ac:dyDescent="0.35">
      <c r="A1285">
        <v>695</v>
      </c>
      <c r="B1285" t="s">
        <v>401</v>
      </c>
      <c r="C1285" t="s">
        <v>72</v>
      </c>
      <c r="D1285">
        <v>72</v>
      </c>
      <c r="E1285" t="s">
        <v>70</v>
      </c>
      <c r="F1285" t="s">
        <v>76</v>
      </c>
      <c r="G1285">
        <v>2022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9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5</v>
      </c>
      <c r="V1285">
        <v>8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87</v>
      </c>
      <c r="AC1285">
        <v>134</v>
      </c>
      <c r="AD1285">
        <v>1046</v>
      </c>
      <c r="AE1285">
        <v>9</v>
      </c>
      <c r="AF1285">
        <v>2</v>
      </c>
      <c r="AG1285">
        <v>2</v>
      </c>
      <c r="AH1285">
        <f t="shared" si="284"/>
        <v>2</v>
      </c>
      <c r="AI1285">
        <f t="shared" si="285"/>
        <v>0.16666666666666666</v>
      </c>
      <c r="AJ1285">
        <f t="shared" si="286"/>
        <v>2.5220680958385876E-3</v>
      </c>
      <c r="AK1285">
        <v>1220</v>
      </c>
      <c r="AL1285">
        <v>421</v>
      </c>
      <c r="AM1285">
        <v>58</v>
      </c>
      <c r="AN1285">
        <v>0</v>
      </c>
      <c r="AO1285">
        <v>0.28999999999999998</v>
      </c>
      <c r="AP1285">
        <v>0.39</v>
      </c>
      <c r="AQ1285">
        <v>155.4</v>
      </c>
      <c r="AR1285">
        <v>242.4</v>
      </c>
      <c r="AS1285">
        <f t="shared" si="287"/>
        <v>1054</v>
      </c>
      <c r="AT1285">
        <v>12</v>
      </c>
      <c r="AU1285">
        <v>793</v>
      </c>
      <c r="AV1285">
        <v>846</v>
      </c>
      <c r="AW1285">
        <v>0</v>
      </c>
      <c r="AX1285">
        <v>1.6</v>
      </c>
      <c r="AY1285">
        <v>12.02</v>
      </c>
      <c r="AZ1285">
        <v>92</v>
      </c>
      <c r="BA1285">
        <v>7.6666666670000003</v>
      </c>
      <c r="BB1285">
        <v>0</v>
      </c>
      <c r="BC1285">
        <v>0</v>
      </c>
      <c r="BD1285">
        <v>0</v>
      </c>
      <c r="BE1285">
        <v>0</v>
      </c>
      <c r="BF1285">
        <v>0.1</v>
      </c>
      <c r="BG1285">
        <v>9</v>
      </c>
      <c r="BH1285">
        <v>0.1</v>
      </c>
      <c r="BI1285">
        <f t="shared" si="288"/>
        <v>1.1349306431273645E-2</v>
      </c>
      <c r="BJ1285">
        <v>0.94</v>
      </c>
      <c r="BK1285">
        <v>0</v>
      </c>
      <c r="BL1285">
        <v>0.67</v>
      </c>
      <c r="BM1285">
        <v>87.17</v>
      </c>
      <c r="BN1285">
        <v>12.95</v>
      </c>
      <c r="BO1285">
        <v>20.2</v>
      </c>
      <c r="BP1285">
        <f t="shared" si="289"/>
        <v>1.3291298865069356</v>
      </c>
      <c r="BQ1285">
        <v>87.83</v>
      </c>
      <c r="BR1285">
        <v>2021</v>
      </c>
      <c r="BS1285">
        <v>0.2</v>
      </c>
      <c r="BT1285">
        <v>0.31</v>
      </c>
      <c r="BU1285" s="2">
        <f t="shared" si="290"/>
        <v>0.39140773109243704</v>
      </c>
      <c r="BV1285" s="1">
        <f t="shared" si="283"/>
        <v>0.46352316099201341</v>
      </c>
      <c r="BW1285" s="1">
        <f t="shared" si="282"/>
        <v>0.81803369511835522</v>
      </c>
      <c r="BX1285" s="1">
        <f t="shared" si="291"/>
        <v>0.86088002845502187</v>
      </c>
      <c r="BY1285" s="1" t="e">
        <f t="shared" si="292"/>
        <v>#DIV/0!</v>
      </c>
      <c r="BZ1285" s="1" t="e">
        <f t="shared" si="293"/>
        <v>#DIV/0!</v>
      </c>
      <c r="CA1285" s="1" t="e">
        <f t="shared" si="294"/>
        <v>#DIV/0!</v>
      </c>
      <c r="CB1285">
        <v>0</v>
      </c>
      <c r="CC1285">
        <f t="shared" si="295"/>
        <v>0</v>
      </c>
      <c r="CD1285">
        <v>0</v>
      </c>
    </row>
    <row r="1286" spans="1:82" x14ac:dyDescent="0.35">
      <c r="A1286">
        <v>279</v>
      </c>
      <c r="B1286" t="s">
        <v>1228</v>
      </c>
      <c r="C1286" t="s">
        <v>92</v>
      </c>
      <c r="D1286">
        <v>71</v>
      </c>
      <c r="E1286" t="s">
        <v>1156</v>
      </c>
      <c r="F1286" t="s">
        <v>71</v>
      </c>
      <c r="G1286">
        <v>2013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279</v>
      </c>
      <c r="V1286">
        <v>1077</v>
      </c>
      <c r="W1286">
        <v>6</v>
      </c>
      <c r="X1286">
        <v>2</v>
      </c>
      <c r="Y1286">
        <v>1</v>
      </c>
      <c r="Z1286">
        <v>54</v>
      </c>
      <c r="AA1286">
        <v>0</v>
      </c>
      <c r="AB1286">
        <v>42</v>
      </c>
      <c r="AC1286">
        <v>52</v>
      </c>
      <c r="AD1286">
        <v>345</v>
      </c>
      <c r="AE1286">
        <v>4</v>
      </c>
      <c r="AF1286">
        <v>1</v>
      </c>
      <c r="AG1286">
        <v>1</v>
      </c>
      <c r="AH1286">
        <f t="shared" si="284"/>
        <v>2</v>
      </c>
      <c r="AI1286">
        <f t="shared" si="285"/>
        <v>0.125</v>
      </c>
      <c r="AJ1286">
        <f t="shared" si="286"/>
        <v>2.5062656641604009E-3</v>
      </c>
      <c r="AK1286">
        <v>-43</v>
      </c>
      <c r="AL1286">
        <v>396</v>
      </c>
      <c r="AM1286">
        <v>10</v>
      </c>
      <c r="AN1286">
        <v>0</v>
      </c>
      <c r="AO1286">
        <v>0.1</v>
      </c>
      <c r="AP1286">
        <v>-0.01</v>
      </c>
      <c r="AQ1286">
        <v>198.2</v>
      </c>
      <c r="AR1286">
        <v>240.2</v>
      </c>
      <c r="AS1286">
        <f t="shared" si="287"/>
        <v>1422</v>
      </c>
      <c r="AT1286">
        <v>16</v>
      </c>
      <c r="AU1286">
        <v>798</v>
      </c>
      <c r="AV1286">
        <v>1082</v>
      </c>
      <c r="AW1286">
        <v>0</v>
      </c>
      <c r="AX1286">
        <v>3.86</v>
      </c>
      <c r="AY1286">
        <v>8.2100000000000009</v>
      </c>
      <c r="AZ1286">
        <v>321</v>
      </c>
      <c r="BA1286">
        <v>20.0625</v>
      </c>
      <c r="BB1286">
        <v>0</v>
      </c>
      <c r="BC1286">
        <v>0</v>
      </c>
      <c r="BD1286">
        <v>0</v>
      </c>
      <c r="BE1286">
        <v>0.02</v>
      </c>
      <c r="BF1286">
        <v>0.1</v>
      </c>
      <c r="BG1286">
        <v>10</v>
      </c>
      <c r="BH1286">
        <v>0.03</v>
      </c>
      <c r="BI1286">
        <f t="shared" si="288"/>
        <v>1.2531328320802004E-2</v>
      </c>
      <c r="BJ1286">
        <v>0.74</v>
      </c>
      <c r="BK1286">
        <v>0</v>
      </c>
      <c r="BL1286">
        <v>67.31</v>
      </c>
      <c r="BM1286">
        <v>21.56</v>
      </c>
      <c r="BN1286">
        <v>12.39</v>
      </c>
      <c r="BO1286">
        <v>15.01</v>
      </c>
      <c r="BP1286">
        <f t="shared" si="289"/>
        <v>1.7819548872180451</v>
      </c>
      <c r="BQ1286">
        <v>88.88</v>
      </c>
      <c r="BR1286">
        <v>2008</v>
      </c>
      <c r="BS1286">
        <v>0.25</v>
      </c>
      <c r="BT1286">
        <v>0.3</v>
      </c>
      <c r="BU1286" s="2">
        <f t="shared" si="290"/>
        <v>0.5618148179271707</v>
      </c>
      <c r="BV1286" s="1">
        <f t="shared" si="283"/>
        <v>0.68139774436090217</v>
      </c>
      <c r="BW1286" s="1">
        <f t="shared" si="282"/>
        <v>0.88858471949103524</v>
      </c>
      <c r="BX1286" s="1">
        <f t="shared" si="291"/>
        <v>0.86886055282436869</v>
      </c>
      <c r="BY1286" s="1" t="e">
        <f t="shared" si="292"/>
        <v>#DIV/0!</v>
      </c>
      <c r="BZ1286" s="1" t="e">
        <f t="shared" si="293"/>
        <v>#DIV/0!</v>
      </c>
      <c r="CA1286" s="1" t="e">
        <f t="shared" si="294"/>
        <v>#DIV/0!</v>
      </c>
      <c r="CB1286">
        <v>0</v>
      </c>
      <c r="CC1286">
        <f t="shared" si="295"/>
        <v>0</v>
      </c>
      <c r="CD1286">
        <v>0</v>
      </c>
    </row>
    <row r="1287" spans="1:82" x14ac:dyDescent="0.35">
      <c r="A1287">
        <v>939</v>
      </c>
      <c r="B1287" t="s">
        <v>493</v>
      </c>
      <c r="C1287" t="s">
        <v>69</v>
      </c>
      <c r="D1287">
        <v>73</v>
      </c>
      <c r="E1287" t="s">
        <v>70</v>
      </c>
      <c r="F1287" t="s">
        <v>97</v>
      </c>
      <c r="G1287">
        <v>2020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88</v>
      </c>
      <c r="AC1287">
        <v>125</v>
      </c>
      <c r="AD1287">
        <v>1400</v>
      </c>
      <c r="AE1287">
        <v>7</v>
      </c>
      <c r="AF1287">
        <v>1</v>
      </c>
      <c r="AG1287">
        <v>0</v>
      </c>
      <c r="AH1287">
        <f t="shared" si="284"/>
        <v>0</v>
      </c>
      <c r="AI1287">
        <f t="shared" si="285"/>
        <v>0</v>
      </c>
      <c r="AJ1287">
        <f t="shared" si="286"/>
        <v>0</v>
      </c>
      <c r="AK1287">
        <v>1430</v>
      </c>
      <c r="AL1287">
        <v>453</v>
      </c>
      <c r="AM1287">
        <v>58</v>
      </c>
      <c r="AN1287">
        <v>2</v>
      </c>
      <c r="AO1287">
        <v>0.25</v>
      </c>
      <c r="AP1287">
        <v>0.39</v>
      </c>
      <c r="AQ1287">
        <v>186.2</v>
      </c>
      <c r="AR1287">
        <v>274.2</v>
      </c>
      <c r="AS1287">
        <f t="shared" si="287"/>
        <v>1402</v>
      </c>
      <c r="AT1287">
        <v>16</v>
      </c>
      <c r="AU1287">
        <v>886</v>
      </c>
      <c r="AV1287">
        <v>1095</v>
      </c>
      <c r="AW1287">
        <v>0</v>
      </c>
      <c r="AX1287">
        <v>2</v>
      </c>
      <c r="AY1287">
        <v>15.91</v>
      </c>
      <c r="AZ1287">
        <v>89</v>
      </c>
      <c r="BA1287">
        <v>5.5625</v>
      </c>
      <c r="BB1287">
        <v>0</v>
      </c>
      <c r="BC1287">
        <v>0</v>
      </c>
      <c r="BD1287">
        <v>0</v>
      </c>
      <c r="BE1287">
        <v>0</v>
      </c>
      <c r="BF1287">
        <v>0.08</v>
      </c>
      <c r="BG1287">
        <v>7</v>
      </c>
      <c r="BH1287">
        <v>0.08</v>
      </c>
      <c r="BI1287">
        <f t="shared" si="288"/>
        <v>7.900677200902935E-3</v>
      </c>
      <c r="BJ1287">
        <v>0.81</v>
      </c>
      <c r="BK1287">
        <v>0</v>
      </c>
      <c r="BL1287">
        <v>0.12</v>
      </c>
      <c r="BM1287">
        <v>87.5</v>
      </c>
      <c r="BN1287">
        <v>11.64</v>
      </c>
      <c r="BO1287">
        <v>17.14</v>
      </c>
      <c r="BP1287">
        <f t="shared" si="289"/>
        <v>1.582392776523702</v>
      </c>
      <c r="BQ1287">
        <v>87.62</v>
      </c>
      <c r="BR1287">
        <v>2020</v>
      </c>
      <c r="BS1287">
        <v>0.21</v>
      </c>
      <c r="BT1287">
        <v>0.31</v>
      </c>
      <c r="BU1287" s="2">
        <f t="shared" si="290"/>
        <v>0.45217686274509805</v>
      </c>
      <c r="BV1287" s="1">
        <f t="shared" si="283"/>
        <v>0.49601963882618505</v>
      </c>
      <c r="BW1287" s="1">
        <f t="shared" si="282"/>
        <v>0.77305616654125919</v>
      </c>
      <c r="BX1287" s="1">
        <f t="shared" si="291"/>
        <v>0.81628511098570355</v>
      </c>
      <c r="BY1287" s="1" t="e">
        <f t="shared" si="292"/>
        <v>#DIV/0!</v>
      </c>
      <c r="BZ1287" s="1" t="e">
        <f t="shared" si="293"/>
        <v>#DIV/0!</v>
      </c>
      <c r="CA1287" s="1" t="e">
        <f t="shared" si="294"/>
        <v>#DIV/0!</v>
      </c>
      <c r="CB1287">
        <v>0</v>
      </c>
      <c r="CC1287">
        <f t="shared" si="295"/>
        <v>0</v>
      </c>
      <c r="CD1287">
        <v>0</v>
      </c>
    </row>
    <row r="1288" spans="1:82" x14ac:dyDescent="0.35">
      <c r="A1288">
        <v>1323</v>
      </c>
      <c r="B1288" t="s">
        <v>1503</v>
      </c>
      <c r="C1288" t="s">
        <v>72</v>
      </c>
      <c r="D1288">
        <v>72</v>
      </c>
      <c r="E1288" t="s">
        <v>1156</v>
      </c>
      <c r="F1288" t="s">
        <v>87</v>
      </c>
      <c r="G1288">
        <v>2022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210</v>
      </c>
      <c r="V1288">
        <v>1040</v>
      </c>
      <c r="W1288">
        <v>5</v>
      </c>
      <c r="X1288">
        <v>2</v>
      </c>
      <c r="Y1288">
        <v>1</v>
      </c>
      <c r="Z1288">
        <v>49</v>
      </c>
      <c r="AA1288">
        <v>0</v>
      </c>
      <c r="AB1288">
        <v>69</v>
      </c>
      <c r="AC1288">
        <v>88</v>
      </c>
      <c r="AD1288">
        <v>421</v>
      </c>
      <c r="AE1288">
        <v>1</v>
      </c>
      <c r="AF1288">
        <v>2</v>
      </c>
      <c r="AG1288">
        <v>0</v>
      </c>
      <c r="AH1288">
        <f t="shared" si="284"/>
        <v>1</v>
      </c>
      <c r="AI1288">
        <f t="shared" si="285"/>
        <v>5.8823529411764705E-2</v>
      </c>
      <c r="AJ1288">
        <f t="shared" si="286"/>
        <v>1.4306151645207439E-3</v>
      </c>
      <c r="AK1288">
        <v>-14</v>
      </c>
      <c r="AL1288">
        <v>488</v>
      </c>
      <c r="AM1288">
        <v>13</v>
      </c>
      <c r="AN1288">
        <v>0</v>
      </c>
      <c r="AO1288">
        <v>0.17</v>
      </c>
      <c r="AP1288">
        <v>0</v>
      </c>
      <c r="AQ1288">
        <v>180.1</v>
      </c>
      <c r="AR1288">
        <v>249.1</v>
      </c>
      <c r="AS1288">
        <f t="shared" si="287"/>
        <v>1461</v>
      </c>
      <c r="AT1288">
        <v>17</v>
      </c>
      <c r="AU1288">
        <v>699</v>
      </c>
      <c r="AV1288">
        <v>1058</v>
      </c>
      <c r="AW1288">
        <v>0</v>
      </c>
      <c r="AX1288">
        <v>4.95</v>
      </c>
      <c r="AY1288">
        <v>6.1</v>
      </c>
      <c r="AZ1288">
        <v>279</v>
      </c>
      <c r="BA1288">
        <v>16.41176471</v>
      </c>
      <c r="BB1288">
        <v>0</v>
      </c>
      <c r="BC1288">
        <v>0</v>
      </c>
      <c r="BD1288">
        <v>0</v>
      </c>
      <c r="BE1288">
        <v>0.02</v>
      </c>
      <c r="BF1288">
        <v>0.01</v>
      </c>
      <c r="BG1288">
        <v>6</v>
      </c>
      <c r="BH1288">
        <v>0.02</v>
      </c>
      <c r="BI1288">
        <f t="shared" si="288"/>
        <v>8.5836909871244635E-3</v>
      </c>
      <c r="BJ1288">
        <v>0.66</v>
      </c>
      <c r="BK1288">
        <v>0</v>
      </c>
      <c r="BL1288">
        <v>61.18</v>
      </c>
      <c r="BM1288">
        <v>24.76</v>
      </c>
      <c r="BN1288">
        <v>10.59</v>
      </c>
      <c r="BO1288">
        <v>14.65</v>
      </c>
      <c r="BP1288">
        <f t="shared" si="289"/>
        <v>2.0901287553648067</v>
      </c>
      <c r="BQ1288">
        <v>85.94</v>
      </c>
      <c r="BR1288">
        <v>2021</v>
      </c>
      <c r="BS1288">
        <v>0.26</v>
      </c>
      <c r="BT1288">
        <v>0.36</v>
      </c>
      <c r="BU1288" s="2">
        <f t="shared" si="290"/>
        <v>0.51991428571428566</v>
      </c>
      <c r="BV1288" s="1">
        <f t="shared" si="283"/>
        <v>0.62214173188588751</v>
      </c>
      <c r="BW1288" s="1">
        <f t="shared" si="282"/>
        <v>0.86070396644557157</v>
      </c>
      <c r="BX1288" s="1">
        <f t="shared" si="291"/>
        <v>0.85100039785929704</v>
      </c>
      <c r="BY1288" s="1" t="e">
        <f t="shared" si="292"/>
        <v>#DIV/0!</v>
      </c>
      <c r="BZ1288" s="1" t="e">
        <f t="shared" si="293"/>
        <v>#DIV/0!</v>
      </c>
      <c r="CA1288" s="1" t="e">
        <f t="shared" si="294"/>
        <v>#DIV/0!</v>
      </c>
      <c r="CB1288">
        <v>0</v>
      </c>
      <c r="CC1288">
        <f t="shared" si="295"/>
        <v>0</v>
      </c>
      <c r="CD1288">
        <v>0</v>
      </c>
    </row>
    <row r="1289" spans="1:82" x14ac:dyDescent="0.35">
      <c r="A1289">
        <v>18</v>
      </c>
      <c r="B1289" t="s">
        <v>1159</v>
      </c>
      <c r="C1289" t="s">
        <v>69</v>
      </c>
      <c r="D1289">
        <v>73</v>
      </c>
      <c r="E1289" t="s">
        <v>1156</v>
      </c>
      <c r="F1289" t="s">
        <v>97</v>
      </c>
      <c r="G1289">
        <v>2013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279</v>
      </c>
      <c r="V1289">
        <v>1266</v>
      </c>
      <c r="W1289">
        <v>10</v>
      </c>
      <c r="X1289">
        <v>3</v>
      </c>
      <c r="Y1289">
        <v>2</v>
      </c>
      <c r="Z1289">
        <v>59</v>
      </c>
      <c r="AA1289">
        <v>0</v>
      </c>
      <c r="AB1289">
        <v>29</v>
      </c>
      <c r="AC1289">
        <v>40</v>
      </c>
      <c r="AD1289">
        <v>171</v>
      </c>
      <c r="AE1289">
        <v>1</v>
      </c>
      <c r="AF1289">
        <v>2</v>
      </c>
      <c r="AG1289">
        <v>1</v>
      </c>
      <c r="AH1289">
        <f t="shared" si="284"/>
        <v>3</v>
      </c>
      <c r="AI1289">
        <f t="shared" si="285"/>
        <v>0.21428571428571427</v>
      </c>
      <c r="AJ1289">
        <f t="shared" si="286"/>
        <v>4.4510385756676559E-3</v>
      </c>
      <c r="AK1289">
        <v>14</v>
      </c>
      <c r="AL1289">
        <v>157</v>
      </c>
      <c r="AM1289">
        <v>11</v>
      </c>
      <c r="AN1289">
        <v>0</v>
      </c>
      <c r="AO1289">
        <v>0.08</v>
      </c>
      <c r="AP1289">
        <v>0.01</v>
      </c>
      <c r="AQ1289">
        <v>203.7</v>
      </c>
      <c r="AR1289">
        <v>232.7</v>
      </c>
      <c r="AS1289">
        <f t="shared" si="287"/>
        <v>1437</v>
      </c>
      <c r="AT1289">
        <v>14</v>
      </c>
      <c r="AU1289">
        <v>674</v>
      </c>
      <c r="AV1289">
        <v>917</v>
      </c>
      <c r="AW1289">
        <v>0</v>
      </c>
      <c r="AX1289">
        <v>4.54</v>
      </c>
      <c r="AY1289">
        <v>5.9</v>
      </c>
      <c r="AZ1289">
        <v>308</v>
      </c>
      <c r="BA1289">
        <v>22</v>
      </c>
      <c r="BB1289">
        <v>0</v>
      </c>
      <c r="BC1289">
        <v>0</v>
      </c>
      <c r="BD1289">
        <v>0</v>
      </c>
      <c r="BE1289">
        <v>0.04</v>
      </c>
      <c r="BF1289">
        <v>0.03</v>
      </c>
      <c r="BG1289">
        <v>11</v>
      </c>
      <c r="BH1289">
        <v>0.04</v>
      </c>
      <c r="BI1289">
        <f t="shared" si="288"/>
        <v>1.6320474777448073E-2</v>
      </c>
      <c r="BJ1289">
        <v>0.74</v>
      </c>
      <c r="BK1289">
        <v>0</v>
      </c>
      <c r="BL1289">
        <v>90.43</v>
      </c>
      <c r="BM1289">
        <v>12.21</v>
      </c>
      <c r="BN1289">
        <v>14.55</v>
      </c>
      <c r="BO1289">
        <v>16.62</v>
      </c>
      <c r="BP1289">
        <f t="shared" si="289"/>
        <v>2.1320474777448073</v>
      </c>
      <c r="BQ1289">
        <v>102.64</v>
      </c>
      <c r="BR1289">
        <v>2007</v>
      </c>
      <c r="BS1289">
        <v>0.3</v>
      </c>
      <c r="BT1289">
        <v>0.35</v>
      </c>
      <c r="BU1289" s="2">
        <f t="shared" si="290"/>
        <v>0.59209873549419767</v>
      </c>
      <c r="BV1289" s="1">
        <f t="shared" si="283"/>
        <v>0.68704523103009751</v>
      </c>
      <c r="BW1289" s="1">
        <f t="shared" si="282"/>
        <v>0.90182874777448074</v>
      </c>
      <c r="BX1289" s="1">
        <f t="shared" si="291"/>
        <v>0.89158570015543304</v>
      </c>
      <c r="BY1289" s="1" t="e">
        <f t="shared" si="292"/>
        <v>#DIV/0!</v>
      </c>
      <c r="BZ1289" s="1" t="e">
        <f t="shared" si="293"/>
        <v>#DIV/0!</v>
      </c>
      <c r="CA1289" s="1" t="e">
        <f t="shared" si="294"/>
        <v>#DIV/0!</v>
      </c>
      <c r="CB1289">
        <v>0</v>
      </c>
      <c r="CC1289">
        <f t="shared" si="295"/>
        <v>0</v>
      </c>
      <c r="CD1289">
        <v>0</v>
      </c>
    </row>
    <row r="1290" spans="1:82" x14ac:dyDescent="0.35">
      <c r="A1290">
        <v>810</v>
      </c>
      <c r="B1290" t="s">
        <v>450</v>
      </c>
      <c r="C1290" t="s">
        <v>72</v>
      </c>
      <c r="D1290">
        <v>72</v>
      </c>
      <c r="E1290" t="s">
        <v>70</v>
      </c>
      <c r="F1290" t="s">
        <v>79</v>
      </c>
      <c r="G1290">
        <v>2015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</v>
      </c>
      <c r="V1290">
        <v>14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87</v>
      </c>
      <c r="AC1290">
        <v>124</v>
      </c>
      <c r="AD1290">
        <v>1088</v>
      </c>
      <c r="AE1290">
        <v>8</v>
      </c>
      <c r="AF1290">
        <v>2</v>
      </c>
      <c r="AG1290">
        <v>1</v>
      </c>
      <c r="AH1290">
        <f t="shared" si="284"/>
        <v>1</v>
      </c>
      <c r="AI1290">
        <f t="shared" si="285"/>
        <v>6.6666666666666666E-2</v>
      </c>
      <c r="AJ1290">
        <f t="shared" si="286"/>
        <v>1.2077294685990338E-3</v>
      </c>
      <c r="AK1290">
        <v>1308</v>
      </c>
      <c r="AL1290">
        <v>322</v>
      </c>
      <c r="AM1290">
        <v>49</v>
      </c>
      <c r="AN1290">
        <v>0</v>
      </c>
      <c r="AO1290">
        <v>0.28999999999999998</v>
      </c>
      <c r="AP1290">
        <v>0.48</v>
      </c>
      <c r="AQ1290">
        <v>156.19999999999999</v>
      </c>
      <c r="AR1290">
        <v>243.2</v>
      </c>
      <c r="AS1290">
        <f t="shared" si="287"/>
        <v>1102</v>
      </c>
      <c r="AT1290">
        <v>15</v>
      </c>
      <c r="AU1290">
        <v>828</v>
      </c>
      <c r="AV1290">
        <v>944</v>
      </c>
      <c r="AW1290">
        <v>0</v>
      </c>
      <c r="AX1290">
        <v>4.67</v>
      </c>
      <c r="AY1290">
        <v>12.51</v>
      </c>
      <c r="AZ1290">
        <v>90</v>
      </c>
      <c r="BA1290">
        <v>6</v>
      </c>
      <c r="BB1290">
        <v>0</v>
      </c>
      <c r="BC1290">
        <v>0</v>
      </c>
      <c r="BD1290">
        <v>0</v>
      </c>
      <c r="BE1290">
        <v>0</v>
      </c>
      <c r="BF1290">
        <v>0.09</v>
      </c>
      <c r="BG1290">
        <v>8</v>
      </c>
      <c r="BH1290">
        <v>0.09</v>
      </c>
      <c r="BI1290">
        <f t="shared" si="288"/>
        <v>9.6618357487922701E-3</v>
      </c>
      <c r="BJ1290">
        <v>0.88</v>
      </c>
      <c r="BK1290">
        <v>0</v>
      </c>
      <c r="BL1290">
        <v>0.93</v>
      </c>
      <c r="BM1290">
        <v>72.53</v>
      </c>
      <c r="BN1290">
        <v>10.41</v>
      </c>
      <c r="BO1290">
        <v>16.21</v>
      </c>
      <c r="BP1290">
        <f t="shared" si="289"/>
        <v>1.3309178743961352</v>
      </c>
      <c r="BQ1290">
        <v>73.47</v>
      </c>
      <c r="BR1290">
        <v>2009</v>
      </c>
      <c r="BS1290">
        <v>0.19</v>
      </c>
      <c r="BT1290">
        <v>0.28999999999999998</v>
      </c>
      <c r="BU1290" s="2">
        <f t="shared" si="290"/>
        <v>0.45715736694677861</v>
      </c>
      <c r="BV1290" s="1">
        <f t="shared" si="283"/>
        <v>0.46521256038647341</v>
      </c>
      <c r="BW1290" s="1">
        <f t="shared" si="282"/>
        <v>0.79186952220663853</v>
      </c>
      <c r="BX1290" s="1">
        <f t="shared" si="291"/>
        <v>0.83218641109552749</v>
      </c>
      <c r="BY1290" s="1" t="e">
        <f t="shared" si="292"/>
        <v>#DIV/0!</v>
      </c>
      <c r="BZ1290" s="1" t="e">
        <f t="shared" si="293"/>
        <v>#DIV/0!</v>
      </c>
      <c r="CA1290" s="1" t="e">
        <f t="shared" si="294"/>
        <v>#DIV/0!</v>
      </c>
      <c r="CB1290">
        <v>0</v>
      </c>
      <c r="CC1290">
        <f t="shared" si="295"/>
        <v>0</v>
      </c>
      <c r="CD1290">
        <v>0</v>
      </c>
    </row>
    <row r="1291" spans="1:82" x14ac:dyDescent="0.35">
      <c r="A1291">
        <v>44</v>
      </c>
      <c r="B1291" t="s">
        <v>117</v>
      </c>
      <c r="C1291" t="s">
        <v>96</v>
      </c>
      <c r="D1291">
        <v>74</v>
      </c>
      <c r="E1291" t="s">
        <v>70</v>
      </c>
      <c r="F1291" t="s">
        <v>118</v>
      </c>
      <c r="G1291">
        <v>2020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-1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102</v>
      </c>
      <c r="AC1291">
        <v>151</v>
      </c>
      <c r="AD1291">
        <v>1250</v>
      </c>
      <c r="AE1291">
        <v>6</v>
      </c>
      <c r="AF1291">
        <v>0</v>
      </c>
      <c r="AG1291">
        <v>0</v>
      </c>
      <c r="AH1291">
        <f t="shared" si="284"/>
        <v>0</v>
      </c>
      <c r="AI1291">
        <f t="shared" si="285"/>
        <v>0</v>
      </c>
      <c r="AJ1291">
        <f t="shared" si="286"/>
        <v>0</v>
      </c>
      <c r="AK1291">
        <v>1450</v>
      </c>
      <c r="AL1291">
        <v>319</v>
      </c>
      <c r="AM1291">
        <v>68</v>
      </c>
      <c r="AN1291">
        <v>0</v>
      </c>
      <c r="AO1291">
        <v>0.26</v>
      </c>
      <c r="AP1291">
        <v>0.33</v>
      </c>
      <c r="AQ1291">
        <v>160.9</v>
      </c>
      <c r="AR1291">
        <v>262.89999999999998</v>
      </c>
      <c r="AS1291">
        <f t="shared" si="287"/>
        <v>1249</v>
      </c>
      <c r="AT1291">
        <v>16</v>
      </c>
      <c r="AU1291">
        <v>911</v>
      </c>
      <c r="AV1291">
        <v>1078</v>
      </c>
      <c r="AW1291">
        <v>0</v>
      </c>
      <c r="AX1291">
        <v>-1</v>
      </c>
      <c r="AY1291">
        <v>12.25</v>
      </c>
      <c r="AZ1291">
        <v>103</v>
      </c>
      <c r="BA1291">
        <v>6.4375</v>
      </c>
      <c r="BB1291">
        <v>0</v>
      </c>
      <c r="BC1291">
        <v>0</v>
      </c>
      <c r="BD1291">
        <v>0</v>
      </c>
      <c r="BE1291">
        <v>0</v>
      </c>
      <c r="BF1291">
        <v>0.06</v>
      </c>
      <c r="BG1291">
        <v>6</v>
      </c>
      <c r="BH1291">
        <v>0.06</v>
      </c>
      <c r="BI1291">
        <f t="shared" si="288"/>
        <v>6.5861690450054883E-3</v>
      </c>
      <c r="BJ1291">
        <v>0.85</v>
      </c>
      <c r="BK1291">
        <v>0</v>
      </c>
      <c r="BL1291">
        <v>-0.06</v>
      </c>
      <c r="BM1291">
        <v>78.12</v>
      </c>
      <c r="BN1291">
        <v>10.06</v>
      </c>
      <c r="BO1291">
        <v>16.43</v>
      </c>
      <c r="BP1291">
        <f t="shared" si="289"/>
        <v>1.3710208562019759</v>
      </c>
      <c r="BQ1291">
        <v>78.06</v>
      </c>
      <c r="BR1291">
        <v>2014</v>
      </c>
      <c r="BS1291">
        <v>0.18</v>
      </c>
      <c r="BT1291">
        <v>0.28999999999999998</v>
      </c>
      <c r="BU1291" s="2">
        <f t="shared" si="290"/>
        <v>0.34253901960784311</v>
      </c>
      <c r="BV1291" s="1">
        <f t="shared" si="283"/>
        <v>0.47515104281009873</v>
      </c>
      <c r="BW1291" s="1">
        <f t="shared" si="282"/>
        <v>0.77908975449436979</v>
      </c>
      <c r="BX1291" s="1">
        <f t="shared" si="291"/>
        <v>0.82116217116103651</v>
      </c>
      <c r="BY1291" s="1" t="e">
        <f t="shared" si="292"/>
        <v>#DIV/0!</v>
      </c>
      <c r="BZ1291" s="1" t="e">
        <f t="shared" si="293"/>
        <v>#DIV/0!</v>
      </c>
      <c r="CA1291" s="1" t="e">
        <f t="shared" si="294"/>
        <v>#DIV/0!</v>
      </c>
      <c r="CB1291">
        <v>0</v>
      </c>
      <c r="CC1291">
        <f t="shared" si="295"/>
        <v>0</v>
      </c>
      <c r="CD1291">
        <v>0</v>
      </c>
    </row>
    <row r="1292" spans="1:82" x14ac:dyDescent="0.35">
      <c r="A1292">
        <v>1237</v>
      </c>
      <c r="B1292" t="s">
        <v>1482</v>
      </c>
      <c r="C1292" t="s">
        <v>92</v>
      </c>
      <c r="D1292">
        <v>71</v>
      </c>
      <c r="E1292" t="s">
        <v>1156</v>
      </c>
      <c r="F1292" t="s">
        <v>125</v>
      </c>
      <c r="G1292">
        <v>2019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298</v>
      </c>
      <c r="V1292">
        <v>1494</v>
      </c>
      <c r="W1292">
        <v>8</v>
      </c>
      <c r="X1292">
        <v>2</v>
      </c>
      <c r="Y1292">
        <v>2</v>
      </c>
      <c r="Z1292">
        <v>62</v>
      </c>
      <c r="AA1292">
        <v>0</v>
      </c>
      <c r="AB1292">
        <v>36</v>
      </c>
      <c r="AC1292">
        <v>49</v>
      </c>
      <c r="AD1292">
        <v>278</v>
      </c>
      <c r="AE1292">
        <v>0</v>
      </c>
      <c r="AF1292">
        <v>1</v>
      </c>
      <c r="AG1292">
        <v>1</v>
      </c>
      <c r="AH1292">
        <f t="shared" si="284"/>
        <v>3</v>
      </c>
      <c r="AI1292">
        <f t="shared" si="285"/>
        <v>0.1875</v>
      </c>
      <c r="AJ1292">
        <f t="shared" si="286"/>
        <v>4.1958041958041958E-3</v>
      </c>
      <c r="AK1292">
        <v>-28</v>
      </c>
      <c r="AL1292">
        <v>318</v>
      </c>
      <c r="AM1292">
        <v>13</v>
      </c>
      <c r="AN1292">
        <v>0</v>
      </c>
      <c r="AO1292">
        <v>0.09</v>
      </c>
      <c r="AP1292">
        <v>-0.01</v>
      </c>
      <c r="AQ1292">
        <v>219.2</v>
      </c>
      <c r="AR1292">
        <v>255.2</v>
      </c>
      <c r="AS1292">
        <f t="shared" si="287"/>
        <v>1772</v>
      </c>
      <c r="AT1292">
        <v>16</v>
      </c>
      <c r="AU1292">
        <v>715</v>
      </c>
      <c r="AV1292">
        <v>1048</v>
      </c>
      <c r="AW1292">
        <v>0</v>
      </c>
      <c r="AX1292">
        <v>5.01</v>
      </c>
      <c r="AY1292">
        <v>7.72</v>
      </c>
      <c r="AZ1292">
        <v>334</v>
      </c>
      <c r="BA1292">
        <v>20.875</v>
      </c>
      <c r="BB1292">
        <v>0</v>
      </c>
      <c r="BC1292">
        <v>0</v>
      </c>
      <c r="BD1292">
        <v>0</v>
      </c>
      <c r="BE1292">
        <v>0.03</v>
      </c>
      <c r="BF1292">
        <v>0</v>
      </c>
      <c r="BG1292">
        <v>8</v>
      </c>
      <c r="BH1292">
        <v>0.02</v>
      </c>
      <c r="BI1292">
        <f t="shared" si="288"/>
        <v>1.1188811188811189E-2</v>
      </c>
      <c r="BJ1292">
        <v>0.68</v>
      </c>
      <c r="BK1292">
        <v>0</v>
      </c>
      <c r="BL1292">
        <v>93.38</v>
      </c>
      <c r="BM1292">
        <v>17.38</v>
      </c>
      <c r="BN1292">
        <v>13.7</v>
      </c>
      <c r="BO1292">
        <v>15.95</v>
      </c>
      <c r="BP1292">
        <f t="shared" si="289"/>
        <v>2.4783216783216782</v>
      </c>
      <c r="BQ1292">
        <v>110.75</v>
      </c>
      <c r="BR1292">
        <v>2018</v>
      </c>
      <c r="BS1292">
        <v>0.31</v>
      </c>
      <c r="BT1292">
        <v>0.36</v>
      </c>
      <c r="BU1292" s="2">
        <f t="shared" si="290"/>
        <v>0.61306801120448184</v>
      </c>
      <c r="BV1292" s="1">
        <f t="shared" si="283"/>
        <v>0.71861608391608389</v>
      </c>
      <c r="BW1292" s="1">
        <f t="shared" si="282"/>
        <v>0.9262191111428254</v>
      </c>
      <c r="BX1292" s="1">
        <f t="shared" si="291"/>
        <v>0.88889530558726981</v>
      </c>
      <c r="BY1292" s="1" t="e">
        <f t="shared" si="292"/>
        <v>#DIV/0!</v>
      </c>
      <c r="BZ1292" s="1" t="e">
        <f t="shared" si="293"/>
        <v>#DIV/0!</v>
      </c>
      <c r="CA1292" s="1" t="e">
        <f t="shared" si="294"/>
        <v>#DIV/0!</v>
      </c>
      <c r="CB1292">
        <v>0</v>
      </c>
      <c r="CC1292">
        <f t="shared" si="295"/>
        <v>0</v>
      </c>
      <c r="CD1292">
        <v>0</v>
      </c>
    </row>
    <row r="1293" spans="1:82" x14ac:dyDescent="0.35">
      <c r="A1293">
        <v>868</v>
      </c>
      <c r="B1293" t="s">
        <v>1384</v>
      </c>
      <c r="C1293" t="s">
        <v>103</v>
      </c>
      <c r="D1293">
        <v>70</v>
      </c>
      <c r="E1293" t="s">
        <v>1156</v>
      </c>
      <c r="F1293" t="s">
        <v>106</v>
      </c>
      <c r="G1293">
        <v>2020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232</v>
      </c>
      <c r="V1293">
        <v>1169</v>
      </c>
      <c r="W1293">
        <v>11</v>
      </c>
      <c r="X1293">
        <v>1</v>
      </c>
      <c r="Y1293">
        <v>1</v>
      </c>
      <c r="Z1293">
        <v>69</v>
      </c>
      <c r="AA1293">
        <v>0</v>
      </c>
      <c r="AB1293">
        <v>36</v>
      </c>
      <c r="AC1293">
        <v>39</v>
      </c>
      <c r="AD1293">
        <v>299</v>
      </c>
      <c r="AE1293">
        <v>1</v>
      </c>
      <c r="AF1293">
        <v>0</v>
      </c>
      <c r="AG1293">
        <v>0</v>
      </c>
      <c r="AH1293">
        <f t="shared" si="284"/>
        <v>1</v>
      </c>
      <c r="AI1293">
        <f t="shared" si="285"/>
        <v>6.6666666666666666E-2</v>
      </c>
      <c r="AJ1293">
        <f t="shared" si="286"/>
        <v>1.9569471624266144E-3</v>
      </c>
      <c r="AK1293">
        <v>-49</v>
      </c>
      <c r="AL1293">
        <v>367</v>
      </c>
      <c r="AM1293">
        <v>12</v>
      </c>
      <c r="AN1293">
        <v>0</v>
      </c>
      <c r="AO1293">
        <v>0.08</v>
      </c>
      <c r="AP1293">
        <v>-0.01</v>
      </c>
      <c r="AQ1293">
        <v>216.8</v>
      </c>
      <c r="AR1293">
        <v>252.8</v>
      </c>
      <c r="AS1293">
        <f t="shared" si="287"/>
        <v>1468</v>
      </c>
      <c r="AT1293">
        <v>15</v>
      </c>
      <c r="AU1293">
        <v>511</v>
      </c>
      <c r="AV1293">
        <v>1024</v>
      </c>
      <c r="AW1293">
        <v>0</v>
      </c>
      <c r="AX1293">
        <v>5.04</v>
      </c>
      <c r="AY1293">
        <v>8.31</v>
      </c>
      <c r="AZ1293">
        <v>268</v>
      </c>
      <c r="BA1293">
        <v>17.866666670000001</v>
      </c>
      <c r="BB1293">
        <v>0</v>
      </c>
      <c r="BC1293">
        <v>0</v>
      </c>
      <c r="BD1293">
        <v>0</v>
      </c>
      <c r="BE1293">
        <v>0.05</v>
      </c>
      <c r="BF1293">
        <v>0.03</v>
      </c>
      <c r="BG1293">
        <v>12</v>
      </c>
      <c r="BH1293">
        <v>0.04</v>
      </c>
      <c r="BI1293">
        <f t="shared" si="288"/>
        <v>2.3483365949119372E-2</v>
      </c>
      <c r="BJ1293">
        <v>0.5</v>
      </c>
      <c r="BK1293">
        <v>0</v>
      </c>
      <c r="BL1293">
        <v>77.930000000000007</v>
      </c>
      <c r="BM1293">
        <v>19.93</v>
      </c>
      <c r="BN1293">
        <v>14.45</v>
      </c>
      <c r="BO1293">
        <v>16.850000000000001</v>
      </c>
      <c r="BP1293">
        <f t="shared" si="289"/>
        <v>2.8727984344422701</v>
      </c>
      <c r="BQ1293">
        <v>97.87</v>
      </c>
      <c r="BR1293">
        <v>2020</v>
      </c>
      <c r="BS1293">
        <v>0.42</v>
      </c>
      <c r="BT1293">
        <v>0.49</v>
      </c>
      <c r="BU1293" s="2">
        <f t="shared" si="290"/>
        <v>0.65090344537815137</v>
      </c>
      <c r="BV1293" s="1">
        <f t="shared" si="283"/>
        <v>0.69130658838878023</v>
      </c>
      <c r="BW1293" s="1">
        <f t="shared" si="282"/>
        <v>0.8490228690852526</v>
      </c>
      <c r="BX1293" s="1">
        <f t="shared" si="291"/>
        <v>0.84662086911858603</v>
      </c>
      <c r="BY1293" s="1" t="e">
        <f t="shared" si="292"/>
        <v>#DIV/0!</v>
      </c>
      <c r="BZ1293" s="1" t="e">
        <f t="shared" si="293"/>
        <v>#DIV/0!</v>
      </c>
      <c r="CA1293" s="1" t="e">
        <f t="shared" si="294"/>
        <v>#DIV/0!</v>
      </c>
      <c r="CB1293">
        <v>0</v>
      </c>
      <c r="CC1293">
        <f t="shared" si="295"/>
        <v>0</v>
      </c>
      <c r="CD1293">
        <v>0</v>
      </c>
    </row>
    <row r="1294" spans="1:82" x14ac:dyDescent="0.35">
      <c r="A1294">
        <v>4</v>
      </c>
      <c r="B1294" t="s">
        <v>74</v>
      </c>
      <c r="C1294" t="s">
        <v>75</v>
      </c>
      <c r="D1294">
        <v>76</v>
      </c>
      <c r="E1294" t="s">
        <v>70</v>
      </c>
      <c r="F1294" t="s">
        <v>76</v>
      </c>
      <c r="G1294">
        <v>2015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86</v>
      </c>
      <c r="AC1294">
        <v>132</v>
      </c>
      <c r="AD1294">
        <v>1297</v>
      </c>
      <c r="AE1294">
        <v>10</v>
      </c>
      <c r="AF1294">
        <v>1</v>
      </c>
      <c r="AG1294">
        <v>1</v>
      </c>
      <c r="AH1294">
        <f t="shared" si="284"/>
        <v>1</v>
      </c>
      <c r="AI1294">
        <f t="shared" si="285"/>
        <v>6.25E-2</v>
      </c>
      <c r="AJ1294">
        <f t="shared" si="286"/>
        <v>1.0741138560687433E-3</v>
      </c>
      <c r="AK1294">
        <v>1686</v>
      </c>
      <c r="AL1294">
        <v>341</v>
      </c>
      <c r="AM1294">
        <v>63</v>
      </c>
      <c r="AN1294">
        <v>0</v>
      </c>
      <c r="AO1294">
        <v>0.26</v>
      </c>
      <c r="AP1294">
        <v>0.38</v>
      </c>
      <c r="AQ1294">
        <v>187.7</v>
      </c>
      <c r="AR1294">
        <v>273.7</v>
      </c>
      <c r="AS1294">
        <f t="shared" si="287"/>
        <v>1297</v>
      </c>
      <c r="AT1294">
        <v>16</v>
      </c>
      <c r="AU1294">
        <v>931</v>
      </c>
      <c r="AV1294">
        <v>1068</v>
      </c>
      <c r="AW1294">
        <v>0</v>
      </c>
      <c r="AX1294">
        <v>0</v>
      </c>
      <c r="AY1294">
        <v>15.08</v>
      </c>
      <c r="AZ1294">
        <v>86</v>
      </c>
      <c r="BA1294">
        <v>5.375</v>
      </c>
      <c r="BB1294">
        <v>0</v>
      </c>
      <c r="BC1294">
        <v>0</v>
      </c>
      <c r="BD1294">
        <v>0</v>
      </c>
      <c r="BE1294">
        <v>0</v>
      </c>
      <c r="BF1294">
        <v>0.12</v>
      </c>
      <c r="BG1294">
        <v>10</v>
      </c>
      <c r="BH1294">
        <v>0.12</v>
      </c>
      <c r="BI1294">
        <f t="shared" si="288"/>
        <v>1.0741138560687433E-2</v>
      </c>
      <c r="BJ1294">
        <v>0.87</v>
      </c>
      <c r="BK1294">
        <v>0</v>
      </c>
      <c r="BL1294">
        <v>0</v>
      </c>
      <c r="BM1294">
        <v>81.06</v>
      </c>
      <c r="BN1294">
        <v>11.73</v>
      </c>
      <c r="BO1294">
        <v>17.11</v>
      </c>
      <c r="BP1294">
        <f t="shared" si="289"/>
        <v>1.3931256713211599</v>
      </c>
      <c r="BQ1294">
        <v>81.06</v>
      </c>
      <c r="BR1294">
        <v>2011</v>
      </c>
      <c r="BS1294">
        <v>0.2</v>
      </c>
      <c r="BT1294">
        <v>0.28999999999999998</v>
      </c>
      <c r="BU1294" s="2">
        <f t="shared" si="290"/>
        <v>0.44146358543417369</v>
      </c>
      <c r="BV1294" s="1">
        <f t="shared" si="283"/>
        <v>0.50385628356605805</v>
      </c>
      <c r="BW1294" s="1">
        <f t="shared" si="282"/>
        <v>0.78263630450585342</v>
      </c>
      <c r="BX1294" s="1">
        <f t="shared" si="291"/>
        <v>0.82047449895029778</v>
      </c>
      <c r="BY1294" s="1" t="e">
        <f t="shared" si="292"/>
        <v>#DIV/0!</v>
      </c>
      <c r="BZ1294" s="1" t="e">
        <f t="shared" si="293"/>
        <v>#DIV/0!</v>
      </c>
      <c r="CA1294" s="1" t="e">
        <f t="shared" si="294"/>
        <v>#DIV/0!</v>
      </c>
      <c r="CB1294">
        <v>0</v>
      </c>
      <c r="CC1294">
        <f t="shared" si="295"/>
        <v>0</v>
      </c>
      <c r="CD1294">
        <v>0</v>
      </c>
    </row>
    <row r="1295" spans="1:82" x14ac:dyDescent="0.35">
      <c r="A1295">
        <v>1073</v>
      </c>
      <c r="B1295" t="s">
        <v>1448</v>
      </c>
      <c r="C1295" t="s">
        <v>72</v>
      </c>
      <c r="D1295">
        <v>72</v>
      </c>
      <c r="E1295" t="s">
        <v>1156</v>
      </c>
      <c r="F1295" t="s">
        <v>90</v>
      </c>
      <c r="G1295">
        <v>2018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133</v>
      </c>
      <c r="V1295">
        <v>439</v>
      </c>
      <c r="W1295">
        <v>5</v>
      </c>
      <c r="X1295">
        <v>0</v>
      </c>
      <c r="Y1295">
        <v>0</v>
      </c>
      <c r="Z1295">
        <v>23</v>
      </c>
      <c r="AA1295">
        <v>0</v>
      </c>
      <c r="AB1295">
        <v>22</v>
      </c>
      <c r="AC1295">
        <v>26</v>
      </c>
      <c r="AD1295">
        <v>185</v>
      </c>
      <c r="AE1295">
        <v>1</v>
      </c>
      <c r="AF1295">
        <v>0</v>
      </c>
      <c r="AG1295">
        <v>0</v>
      </c>
      <c r="AH1295">
        <f t="shared" si="284"/>
        <v>0</v>
      </c>
      <c r="AI1295">
        <f t="shared" si="285"/>
        <v>0</v>
      </c>
      <c r="AJ1295">
        <f t="shared" si="286"/>
        <v>0</v>
      </c>
      <c r="AK1295">
        <v>-14</v>
      </c>
      <c r="AL1295">
        <v>213</v>
      </c>
      <c r="AM1295">
        <v>10</v>
      </c>
      <c r="AN1295">
        <v>0</v>
      </c>
      <c r="AO1295">
        <v>0.13</v>
      </c>
      <c r="AP1295">
        <v>-0.01</v>
      </c>
      <c r="AQ1295">
        <v>98.4</v>
      </c>
      <c r="AR1295">
        <v>120.4</v>
      </c>
      <c r="AS1295">
        <f t="shared" si="287"/>
        <v>624</v>
      </c>
      <c r="AT1295">
        <v>8</v>
      </c>
      <c r="AU1295">
        <v>280</v>
      </c>
      <c r="AV1295">
        <v>549</v>
      </c>
      <c r="AW1295">
        <v>0</v>
      </c>
      <c r="AX1295">
        <v>3.3</v>
      </c>
      <c r="AY1295">
        <v>8.41</v>
      </c>
      <c r="AZ1295">
        <v>155</v>
      </c>
      <c r="BA1295">
        <v>19.375</v>
      </c>
      <c r="BB1295">
        <v>0</v>
      </c>
      <c r="BC1295">
        <v>0</v>
      </c>
      <c r="BD1295">
        <v>0</v>
      </c>
      <c r="BE1295">
        <v>0.04</v>
      </c>
      <c r="BF1295">
        <v>0.05</v>
      </c>
      <c r="BG1295">
        <v>6</v>
      </c>
      <c r="BH1295">
        <v>0.04</v>
      </c>
      <c r="BI1295">
        <f t="shared" si="288"/>
        <v>2.1428571428571429E-2</v>
      </c>
      <c r="BJ1295">
        <v>0.51</v>
      </c>
      <c r="BK1295">
        <v>0</v>
      </c>
      <c r="BL1295">
        <v>54.88</v>
      </c>
      <c r="BM1295">
        <v>23.12</v>
      </c>
      <c r="BN1295">
        <v>12.3</v>
      </c>
      <c r="BO1295">
        <v>15.05</v>
      </c>
      <c r="BP1295">
        <f t="shared" si="289"/>
        <v>2.2285714285714286</v>
      </c>
      <c r="BQ1295">
        <v>78</v>
      </c>
      <c r="BR1295">
        <v>2017</v>
      </c>
      <c r="BS1295">
        <v>0.35</v>
      </c>
      <c r="BT1295">
        <v>0.43</v>
      </c>
      <c r="BU1295" s="2">
        <f t="shared" si="290"/>
        <v>0.31999</v>
      </c>
      <c r="BV1295" s="1">
        <f t="shared" si="283"/>
        <v>0.4445285714285715</v>
      </c>
      <c r="BW1295" s="1">
        <f t="shared" si="282"/>
        <v>0.7044338608058609</v>
      </c>
      <c r="BX1295" s="1">
        <f t="shared" si="291"/>
        <v>0.8250558608058608</v>
      </c>
      <c r="BY1295" s="1" t="e">
        <f t="shared" si="292"/>
        <v>#DIV/0!</v>
      </c>
      <c r="BZ1295" s="1" t="e">
        <f t="shared" si="293"/>
        <v>#DIV/0!</v>
      </c>
      <c r="CA1295" s="1" t="e">
        <f t="shared" si="294"/>
        <v>#DIV/0!</v>
      </c>
      <c r="CB1295">
        <v>0</v>
      </c>
      <c r="CC1295">
        <f t="shared" si="295"/>
        <v>0</v>
      </c>
      <c r="CD1295">
        <v>0</v>
      </c>
    </row>
    <row r="1296" spans="1:82" x14ac:dyDescent="0.35">
      <c r="A1296">
        <v>639</v>
      </c>
      <c r="B1296" t="s">
        <v>936</v>
      </c>
      <c r="C1296" t="s">
        <v>81</v>
      </c>
      <c r="D1296">
        <v>77</v>
      </c>
      <c r="E1296" t="s">
        <v>797</v>
      </c>
      <c r="F1296" t="s">
        <v>98</v>
      </c>
      <c r="G1296">
        <v>2014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84</v>
      </c>
      <c r="AC1296">
        <v>123</v>
      </c>
      <c r="AD1296">
        <v>1008</v>
      </c>
      <c r="AE1296">
        <v>6</v>
      </c>
      <c r="AF1296">
        <v>1</v>
      </c>
      <c r="AG1296">
        <v>0</v>
      </c>
      <c r="AH1296">
        <f t="shared" si="284"/>
        <v>0</v>
      </c>
      <c r="AI1296">
        <f t="shared" si="285"/>
        <v>0</v>
      </c>
      <c r="AJ1296">
        <f t="shared" si="286"/>
        <v>0</v>
      </c>
      <c r="AK1296">
        <v>1079</v>
      </c>
      <c r="AL1296">
        <v>338</v>
      </c>
      <c r="AM1296">
        <v>57</v>
      </c>
      <c r="AN1296">
        <v>0</v>
      </c>
      <c r="AO1296">
        <v>0.22</v>
      </c>
      <c r="AP1296">
        <v>0.19</v>
      </c>
      <c r="AQ1296">
        <v>136.80000000000001</v>
      </c>
      <c r="AR1296">
        <v>220.8</v>
      </c>
      <c r="AS1296">
        <f t="shared" si="287"/>
        <v>1008</v>
      </c>
      <c r="AT1296">
        <v>16</v>
      </c>
      <c r="AU1296">
        <v>1067</v>
      </c>
      <c r="AV1296">
        <v>1108</v>
      </c>
      <c r="AW1296">
        <v>0</v>
      </c>
      <c r="AX1296">
        <v>0</v>
      </c>
      <c r="AY1296">
        <v>12</v>
      </c>
      <c r="AZ1296">
        <v>84</v>
      </c>
      <c r="BA1296">
        <v>5.25</v>
      </c>
      <c r="BB1296">
        <v>0</v>
      </c>
      <c r="BC1296">
        <v>0</v>
      </c>
      <c r="BD1296">
        <v>0</v>
      </c>
      <c r="BE1296">
        <v>0</v>
      </c>
      <c r="BF1296">
        <v>7.0000000000000007E-2</v>
      </c>
      <c r="BG1296">
        <v>6</v>
      </c>
      <c r="BH1296">
        <v>7.0000000000000007E-2</v>
      </c>
      <c r="BI1296">
        <f t="shared" si="288"/>
        <v>5.6232427366447986E-3</v>
      </c>
      <c r="BJ1296">
        <v>0.96</v>
      </c>
      <c r="BK1296">
        <v>0</v>
      </c>
      <c r="BL1296">
        <v>0</v>
      </c>
      <c r="BM1296">
        <v>63</v>
      </c>
      <c r="BN1296">
        <v>8.5500000000000007</v>
      </c>
      <c r="BO1296">
        <v>13.8</v>
      </c>
      <c r="BP1296">
        <f t="shared" si="289"/>
        <v>0.94470477975632616</v>
      </c>
      <c r="BQ1296">
        <v>63</v>
      </c>
      <c r="BR1296">
        <v>2007</v>
      </c>
      <c r="BS1296">
        <v>0.13</v>
      </c>
      <c r="BT1296">
        <v>0.21</v>
      </c>
      <c r="BU1296" s="2">
        <f t="shared" si="290"/>
        <v>0.31529411764705884</v>
      </c>
      <c r="BV1296" s="1">
        <f t="shared" si="283"/>
        <v>0.44203523898781633</v>
      </c>
      <c r="BW1296" s="1">
        <f t="shared" si="282"/>
        <v>0.76980916090246199</v>
      </c>
      <c r="BX1296" s="1">
        <f t="shared" si="291"/>
        <v>0.81594024423579525</v>
      </c>
      <c r="BY1296" s="1" t="e">
        <f t="shared" si="292"/>
        <v>#DIV/0!</v>
      </c>
      <c r="BZ1296" s="1" t="e">
        <f t="shared" si="293"/>
        <v>#DIV/0!</v>
      </c>
      <c r="CA1296" s="1" t="e">
        <f t="shared" si="294"/>
        <v>#DIV/0!</v>
      </c>
      <c r="CB1296">
        <v>0</v>
      </c>
      <c r="CC1296">
        <f t="shared" si="295"/>
        <v>0</v>
      </c>
      <c r="CD1296">
        <v>0</v>
      </c>
    </row>
    <row r="1297" spans="1:82" x14ac:dyDescent="0.35">
      <c r="A1297">
        <v>778</v>
      </c>
      <c r="B1297" t="s">
        <v>969</v>
      </c>
      <c r="C1297" t="s">
        <v>72</v>
      </c>
      <c r="D1297">
        <v>78</v>
      </c>
      <c r="E1297" t="s">
        <v>797</v>
      </c>
      <c r="F1297" t="s">
        <v>113</v>
      </c>
      <c r="G1297">
        <v>2013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73</v>
      </c>
      <c r="AC1297">
        <v>111</v>
      </c>
      <c r="AD1297">
        <v>851</v>
      </c>
      <c r="AE1297">
        <v>8</v>
      </c>
      <c r="AF1297">
        <v>0</v>
      </c>
      <c r="AG1297">
        <v>0</v>
      </c>
      <c r="AH1297">
        <f t="shared" si="284"/>
        <v>0</v>
      </c>
      <c r="AI1297">
        <f t="shared" si="285"/>
        <v>0</v>
      </c>
      <c r="AJ1297">
        <f t="shared" si="286"/>
        <v>0</v>
      </c>
      <c r="AK1297">
        <v>911</v>
      </c>
      <c r="AL1297">
        <v>323</v>
      </c>
      <c r="AM1297">
        <v>44</v>
      </c>
      <c r="AN1297">
        <v>0</v>
      </c>
      <c r="AO1297">
        <v>0.19</v>
      </c>
      <c r="AP1297">
        <v>0.19</v>
      </c>
      <c r="AQ1297">
        <v>133.1</v>
      </c>
      <c r="AR1297">
        <v>206.1</v>
      </c>
      <c r="AS1297">
        <f t="shared" si="287"/>
        <v>851</v>
      </c>
      <c r="AT1297">
        <v>16</v>
      </c>
      <c r="AU1297">
        <v>985</v>
      </c>
      <c r="AV1297">
        <v>1000</v>
      </c>
      <c r="AW1297">
        <v>0</v>
      </c>
      <c r="AX1297">
        <v>0</v>
      </c>
      <c r="AY1297">
        <v>11.66</v>
      </c>
      <c r="AZ1297">
        <v>73</v>
      </c>
      <c r="BA1297">
        <v>4.5625</v>
      </c>
      <c r="BB1297">
        <v>0</v>
      </c>
      <c r="BC1297">
        <v>0</v>
      </c>
      <c r="BD1297">
        <v>0</v>
      </c>
      <c r="BE1297">
        <v>0</v>
      </c>
      <c r="BF1297">
        <v>0.11</v>
      </c>
      <c r="BG1297">
        <v>8</v>
      </c>
      <c r="BH1297">
        <v>0.11</v>
      </c>
      <c r="BI1297">
        <f t="shared" si="288"/>
        <v>8.1218274111675131E-3</v>
      </c>
      <c r="BJ1297">
        <v>0.98</v>
      </c>
      <c r="BK1297">
        <v>0</v>
      </c>
      <c r="BL1297">
        <v>0</v>
      </c>
      <c r="BM1297">
        <v>53.19</v>
      </c>
      <c r="BN1297">
        <v>8.32</v>
      </c>
      <c r="BO1297">
        <v>12.88</v>
      </c>
      <c r="BP1297">
        <f t="shared" si="289"/>
        <v>0.86395939086294415</v>
      </c>
      <c r="BQ1297">
        <v>53.19</v>
      </c>
      <c r="BR1297">
        <v>2003</v>
      </c>
      <c r="BS1297">
        <v>0.14000000000000001</v>
      </c>
      <c r="BT1297">
        <v>0.21</v>
      </c>
      <c r="BU1297" s="2">
        <f t="shared" si="290"/>
        <v>0.32372549019607844</v>
      </c>
      <c r="BV1297" s="1">
        <f t="shared" si="283"/>
        <v>0.44079796954314721</v>
      </c>
      <c r="BW1297" s="1">
        <f t="shared" si="282"/>
        <v>0.75422992707428238</v>
      </c>
      <c r="BX1297" s="1">
        <f t="shared" si="291"/>
        <v>0.80390128818539353</v>
      </c>
      <c r="BY1297" s="1" t="e">
        <f t="shared" si="292"/>
        <v>#DIV/0!</v>
      </c>
      <c r="BZ1297" s="1" t="e">
        <f t="shared" si="293"/>
        <v>#DIV/0!</v>
      </c>
      <c r="CA1297" s="1" t="e">
        <f t="shared" si="294"/>
        <v>#DIV/0!</v>
      </c>
      <c r="CB1297">
        <v>0</v>
      </c>
      <c r="CC1297">
        <f t="shared" si="295"/>
        <v>0</v>
      </c>
      <c r="CD1297">
        <v>0</v>
      </c>
    </row>
    <row r="1298" spans="1:82" x14ac:dyDescent="0.35">
      <c r="A1298">
        <v>71</v>
      </c>
      <c r="B1298" t="s">
        <v>144</v>
      </c>
      <c r="C1298" t="s">
        <v>69</v>
      </c>
      <c r="D1298">
        <v>73</v>
      </c>
      <c r="E1298" t="s">
        <v>70</v>
      </c>
      <c r="F1298" t="s">
        <v>84</v>
      </c>
      <c r="G1298">
        <v>2013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2</v>
      </c>
      <c r="V1298">
        <v>11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85</v>
      </c>
      <c r="AC1298">
        <v>129</v>
      </c>
      <c r="AD1298">
        <v>1179</v>
      </c>
      <c r="AE1298">
        <v>7</v>
      </c>
      <c r="AF1298">
        <v>0</v>
      </c>
      <c r="AG1298">
        <v>0</v>
      </c>
      <c r="AH1298">
        <f t="shared" si="284"/>
        <v>0</v>
      </c>
      <c r="AI1298">
        <f t="shared" si="285"/>
        <v>0</v>
      </c>
      <c r="AJ1298">
        <f t="shared" si="286"/>
        <v>0</v>
      </c>
      <c r="AK1298">
        <v>1230</v>
      </c>
      <c r="AL1298">
        <v>425</v>
      </c>
      <c r="AM1298">
        <v>62</v>
      </c>
      <c r="AN1298">
        <v>0</v>
      </c>
      <c r="AO1298">
        <v>0.31</v>
      </c>
      <c r="AP1298">
        <v>0.31</v>
      </c>
      <c r="AQ1298">
        <v>161</v>
      </c>
      <c r="AR1298">
        <v>246</v>
      </c>
      <c r="AS1298">
        <f t="shared" si="287"/>
        <v>1190</v>
      </c>
      <c r="AT1298">
        <v>16</v>
      </c>
      <c r="AU1298">
        <v>804</v>
      </c>
      <c r="AV1298">
        <v>1001</v>
      </c>
      <c r="AW1298">
        <v>0</v>
      </c>
      <c r="AX1298">
        <v>5.5</v>
      </c>
      <c r="AY1298">
        <v>13.87</v>
      </c>
      <c r="AZ1298">
        <v>87</v>
      </c>
      <c r="BA1298">
        <v>5.4375</v>
      </c>
      <c r="BB1298">
        <v>0</v>
      </c>
      <c r="BC1298">
        <v>0</v>
      </c>
      <c r="BD1298">
        <v>0</v>
      </c>
      <c r="BE1298">
        <v>0</v>
      </c>
      <c r="BF1298">
        <v>0.08</v>
      </c>
      <c r="BG1298">
        <v>7</v>
      </c>
      <c r="BH1298">
        <v>0.08</v>
      </c>
      <c r="BI1298">
        <f t="shared" si="288"/>
        <v>8.7064676616915426E-3</v>
      </c>
      <c r="BJ1298">
        <v>0.8</v>
      </c>
      <c r="BK1298">
        <v>0</v>
      </c>
      <c r="BL1298">
        <v>0.69</v>
      </c>
      <c r="BM1298">
        <v>73.69</v>
      </c>
      <c r="BN1298">
        <v>10.06</v>
      </c>
      <c r="BO1298">
        <v>15.38</v>
      </c>
      <c r="BP1298">
        <f t="shared" si="289"/>
        <v>1.4800995024875623</v>
      </c>
      <c r="BQ1298">
        <v>74.38</v>
      </c>
      <c r="BR1298">
        <v>2003</v>
      </c>
      <c r="BS1298">
        <v>0.2</v>
      </c>
      <c r="BT1298">
        <v>0.31</v>
      </c>
      <c r="BU1298" s="2">
        <f t="shared" si="290"/>
        <v>0.48089823529411763</v>
      </c>
      <c r="BV1298" s="1">
        <f t="shared" si="283"/>
        <v>0.46710497512437815</v>
      </c>
      <c r="BW1298" s="1">
        <f t="shared" si="282"/>
        <v>0.76484586756141792</v>
      </c>
      <c r="BX1298" s="1">
        <f t="shared" si="291"/>
        <v>0.81273475645030657</v>
      </c>
      <c r="BY1298" s="1" t="e">
        <f t="shared" si="292"/>
        <v>#DIV/0!</v>
      </c>
      <c r="BZ1298" s="1" t="e">
        <f t="shared" si="293"/>
        <v>#DIV/0!</v>
      </c>
      <c r="CA1298" s="1" t="e">
        <f t="shared" si="294"/>
        <v>#DIV/0!</v>
      </c>
      <c r="CB1298">
        <v>0</v>
      </c>
      <c r="CC1298">
        <f t="shared" si="295"/>
        <v>0</v>
      </c>
      <c r="CD1298">
        <v>0</v>
      </c>
    </row>
    <row r="1299" spans="1:82" x14ac:dyDescent="0.35">
      <c r="A1299">
        <v>330</v>
      </c>
      <c r="B1299" t="s">
        <v>247</v>
      </c>
      <c r="C1299" t="s">
        <v>96</v>
      </c>
      <c r="D1299">
        <v>74</v>
      </c>
      <c r="E1299" t="s">
        <v>70</v>
      </c>
      <c r="F1299" t="s">
        <v>119</v>
      </c>
      <c r="G1299">
        <v>2018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4</v>
      </c>
      <c r="V1299">
        <v>25</v>
      </c>
      <c r="W1299">
        <v>0</v>
      </c>
      <c r="X1299">
        <v>0</v>
      </c>
      <c r="Y1299">
        <v>0</v>
      </c>
      <c r="Z1299">
        <v>3</v>
      </c>
      <c r="AA1299">
        <v>0</v>
      </c>
      <c r="AB1299">
        <v>40</v>
      </c>
      <c r="AC1299">
        <v>55</v>
      </c>
      <c r="AD1299">
        <v>566</v>
      </c>
      <c r="AE1299">
        <v>6</v>
      </c>
      <c r="AF1299">
        <v>0</v>
      </c>
      <c r="AG1299">
        <v>0</v>
      </c>
      <c r="AH1299">
        <f t="shared" si="284"/>
        <v>0</v>
      </c>
      <c r="AI1299">
        <f t="shared" si="285"/>
        <v>0</v>
      </c>
      <c r="AJ1299">
        <f t="shared" si="286"/>
        <v>0</v>
      </c>
      <c r="AK1299">
        <v>460</v>
      </c>
      <c r="AL1299">
        <v>303</v>
      </c>
      <c r="AM1299">
        <v>25</v>
      </c>
      <c r="AN1299">
        <v>0</v>
      </c>
      <c r="AO1299">
        <v>0.2</v>
      </c>
      <c r="AP1299">
        <v>0.2</v>
      </c>
      <c r="AQ1299">
        <v>95.1</v>
      </c>
      <c r="AR1299">
        <v>135.1</v>
      </c>
      <c r="AS1299">
        <f t="shared" si="287"/>
        <v>591</v>
      </c>
      <c r="AT1299">
        <v>8</v>
      </c>
      <c r="AU1299">
        <v>439</v>
      </c>
      <c r="AV1299">
        <v>535</v>
      </c>
      <c r="AW1299">
        <v>0</v>
      </c>
      <c r="AX1299">
        <v>6.25</v>
      </c>
      <c r="AY1299">
        <v>14.15</v>
      </c>
      <c r="AZ1299">
        <v>44</v>
      </c>
      <c r="BA1299">
        <v>5.5</v>
      </c>
      <c r="BB1299">
        <v>0</v>
      </c>
      <c r="BC1299">
        <v>0</v>
      </c>
      <c r="BD1299">
        <v>0</v>
      </c>
      <c r="BE1299">
        <v>0</v>
      </c>
      <c r="BF1299">
        <v>0.15</v>
      </c>
      <c r="BG1299">
        <v>6</v>
      </c>
      <c r="BH1299">
        <v>0.14000000000000001</v>
      </c>
      <c r="BI1299">
        <f t="shared" si="288"/>
        <v>1.366742596810934E-2</v>
      </c>
      <c r="BJ1299">
        <v>0.82</v>
      </c>
      <c r="BK1299">
        <v>0</v>
      </c>
      <c r="BL1299">
        <v>3.12</v>
      </c>
      <c r="BM1299">
        <v>70.75</v>
      </c>
      <c r="BN1299">
        <v>11.89</v>
      </c>
      <c r="BO1299">
        <v>16.89</v>
      </c>
      <c r="BP1299">
        <f t="shared" si="289"/>
        <v>1.34624145785877</v>
      </c>
      <c r="BQ1299">
        <v>73.88</v>
      </c>
      <c r="BR1299">
        <v>2017</v>
      </c>
      <c r="BS1299">
        <v>0.22</v>
      </c>
      <c r="BT1299">
        <v>0.31</v>
      </c>
      <c r="BU1299" s="2">
        <f t="shared" si="290"/>
        <v>0.35937941176470584</v>
      </c>
      <c r="BV1299" s="1">
        <f t="shared" si="283"/>
        <v>0.3738120728929385</v>
      </c>
      <c r="BW1299" s="1">
        <f t="shared" si="282"/>
        <v>0.70422675184648309</v>
      </c>
      <c r="BX1299" s="1">
        <f t="shared" si="291"/>
        <v>0.7944555851798164</v>
      </c>
      <c r="BY1299" s="1" t="e">
        <f t="shared" si="292"/>
        <v>#DIV/0!</v>
      </c>
      <c r="BZ1299" s="1" t="e">
        <f t="shared" si="293"/>
        <v>#DIV/0!</v>
      </c>
      <c r="CA1299" s="1" t="e">
        <f t="shared" si="294"/>
        <v>#DIV/0!</v>
      </c>
      <c r="CB1299">
        <v>0</v>
      </c>
      <c r="CC1299">
        <f t="shared" si="295"/>
        <v>0</v>
      </c>
      <c r="CD1299">
        <v>0</v>
      </c>
    </row>
    <row r="1300" spans="1:82" x14ac:dyDescent="0.35">
      <c r="A1300">
        <v>105</v>
      </c>
      <c r="B1300" t="s">
        <v>1185</v>
      </c>
      <c r="C1300" t="s">
        <v>103</v>
      </c>
      <c r="D1300">
        <v>70</v>
      </c>
      <c r="E1300" t="s">
        <v>1156</v>
      </c>
      <c r="F1300" t="s">
        <v>110</v>
      </c>
      <c r="G1300">
        <v>2019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132</v>
      </c>
      <c r="V1300">
        <v>557</v>
      </c>
      <c r="W1300">
        <v>3</v>
      </c>
      <c r="X1300">
        <v>1</v>
      </c>
      <c r="Y1300">
        <v>1</v>
      </c>
      <c r="Z1300">
        <v>32</v>
      </c>
      <c r="AA1300">
        <v>0</v>
      </c>
      <c r="AB1300">
        <v>92</v>
      </c>
      <c r="AC1300">
        <v>108</v>
      </c>
      <c r="AD1300">
        <v>993</v>
      </c>
      <c r="AE1300">
        <v>8</v>
      </c>
      <c r="AF1300">
        <v>2</v>
      </c>
      <c r="AG1300">
        <v>0</v>
      </c>
      <c r="AH1300">
        <f t="shared" si="284"/>
        <v>1</v>
      </c>
      <c r="AI1300">
        <f t="shared" si="285"/>
        <v>6.25E-2</v>
      </c>
      <c r="AJ1300">
        <f t="shared" si="286"/>
        <v>1.6694490818030051E-3</v>
      </c>
      <c r="AK1300">
        <v>136</v>
      </c>
      <c r="AL1300">
        <v>940</v>
      </c>
      <c r="AM1300">
        <v>42</v>
      </c>
      <c r="AN1300">
        <v>0</v>
      </c>
      <c r="AO1300">
        <v>0.18</v>
      </c>
      <c r="AP1300">
        <v>0.02</v>
      </c>
      <c r="AQ1300">
        <v>219</v>
      </c>
      <c r="AR1300">
        <v>311</v>
      </c>
      <c r="AS1300">
        <f t="shared" si="287"/>
        <v>1550</v>
      </c>
      <c r="AT1300">
        <v>16</v>
      </c>
      <c r="AU1300">
        <v>599</v>
      </c>
      <c r="AV1300">
        <v>1064</v>
      </c>
      <c r="AW1300">
        <v>0</v>
      </c>
      <c r="AX1300">
        <v>4.22</v>
      </c>
      <c r="AY1300">
        <v>10.79</v>
      </c>
      <c r="AZ1300">
        <v>224</v>
      </c>
      <c r="BA1300">
        <v>14</v>
      </c>
      <c r="BB1300">
        <v>0</v>
      </c>
      <c r="BC1300">
        <v>0</v>
      </c>
      <c r="BD1300">
        <v>0</v>
      </c>
      <c r="BE1300">
        <v>0.02</v>
      </c>
      <c r="BF1300">
        <v>0.09</v>
      </c>
      <c r="BG1300">
        <v>11</v>
      </c>
      <c r="BH1300">
        <v>0.05</v>
      </c>
      <c r="BI1300">
        <f t="shared" si="288"/>
        <v>1.8363939899833055E-2</v>
      </c>
      <c r="BJ1300">
        <v>0.56000000000000005</v>
      </c>
      <c r="BK1300">
        <v>0</v>
      </c>
      <c r="BL1300">
        <v>34.81</v>
      </c>
      <c r="BM1300">
        <v>62.06</v>
      </c>
      <c r="BN1300">
        <v>13.69</v>
      </c>
      <c r="BO1300">
        <v>19.440000000000001</v>
      </c>
      <c r="BP1300">
        <f t="shared" si="289"/>
        <v>2.5876460767946576</v>
      </c>
      <c r="BQ1300">
        <v>96.88</v>
      </c>
      <c r="BR1300">
        <v>2017</v>
      </c>
      <c r="BS1300">
        <v>0.37</v>
      </c>
      <c r="BT1300">
        <v>0.52</v>
      </c>
      <c r="BU1300" s="2">
        <f t="shared" si="290"/>
        <v>0.61004927170868339</v>
      </c>
      <c r="BV1300" s="1">
        <f t="shared" si="283"/>
        <v>0.6386823038397329</v>
      </c>
      <c r="BW1300" s="1">
        <f t="shared" si="282"/>
        <v>0.83942868175353991</v>
      </c>
      <c r="BX1300" s="1">
        <f t="shared" si="291"/>
        <v>0.84016854286465092</v>
      </c>
      <c r="BY1300" s="1" t="e">
        <f t="shared" si="292"/>
        <v>#DIV/0!</v>
      </c>
      <c r="BZ1300" s="1" t="e">
        <f t="shared" si="293"/>
        <v>#DIV/0!</v>
      </c>
      <c r="CA1300" s="1" t="e">
        <f t="shared" si="294"/>
        <v>#DIV/0!</v>
      </c>
      <c r="CB1300">
        <v>0</v>
      </c>
      <c r="CC1300">
        <f t="shared" si="295"/>
        <v>0</v>
      </c>
      <c r="CD1300">
        <v>0</v>
      </c>
    </row>
    <row r="1301" spans="1:82" x14ac:dyDescent="0.35">
      <c r="A1301">
        <v>1237</v>
      </c>
      <c r="B1301" t="s">
        <v>1482</v>
      </c>
      <c r="C1301" t="s">
        <v>92</v>
      </c>
      <c r="D1301">
        <v>71</v>
      </c>
      <c r="E1301" t="s">
        <v>1156</v>
      </c>
      <c r="F1301" t="s">
        <v>125</v>
      </c>
      <c r="G1301">
        <v>2021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228</v>
      </c>
      <c r="V1301">
        <v>1259</v>
      </c>
      <c r="W1301">
        <v>8</v>
      </c>
      <c r="X1301">
        <v>2</v>
      </c>
      <c r="Y1301">
        <v>1</v>
      </c>
      <c r="Z1301">
        <v>61</v>
      </c>
      <c r="AA1301">
        <v>0</v>
      </c>
      <c r="AB1301">
        <v>20</v>
      </c>
      <c r="AC1301">
        <v>25</v>
      </c>
      <c r="AD1301">
        <v>174</v>
      </c>
      <c r="AE1301">
        <v>1</v>
      </c>
      <c r="AF1301">
        <v>0</v>
      </c>
      <c r="AG1301">
        <v>0</v>
      </c>
      <c r="AH1301">
        <f t="shared" si="284"/>
        <v>1</v>
      </c>
      <c r="AI1301">
        <f t="shared" si="285"/>
        <v>7.1428571428571425E-2</v>
      </c>
      <c r="AJ1301">
        <f t="shared" si="286"/>
        <v>2.0746887966804979E-3</v>
      </c>
      <c r="AK1301">
        <v>25</v>
      </c>
      <c r="AL1301">
        <v>172</v>
      </c>
      <c r="AM1301">
        <v>9</v>
      </c>
      <c r="AN1301">
        <v>0</v>
      </c>
      <c r="AO1301">
        <v>0.06</v>
      </c>
      <c r="AP1301">
        <v>0</v>
      </c>
      <c r="AQ1301">
        <v>195.3</v>
      </c>
      <c r="AR1301">
        <v>215.3</v>
      </c>
      <c r="AS1301">
        <f t="shared" si="287"/>
        <v>1433</v>
      </c>
      <c r="AT1301">
        <v>14</v>
      </c>
      <c r="AU1301">
        <v>482</v>
      </c>
      <c r="AV1301">
        <v>927</v>
      </c>
      <c r="AW1301">
        <v>0</v>
      </c>
      <c r="AX1301">
        <v>5.52</v>
      </c>
      <c r="AY1301">
        <v>8.6999999999999993</v>
      </c>
      <c r="AZ1301">
        <v>248</v>
      </c>
      <c r="BA1301">
        <v>17.714285709999999</v>
      </c>
      <c r="BB1301">
        <v>0</v>
      </c>
      <c r="BC1301">
        <v>0</v>
      </c>
      <c r="BD1301">
        <v>0</v>
      </c>
      <c r="BE1301">
        <v>0.04</v>
      </c>
      <c r="BF1301">
        <v>0.05</v>
      </c>
      <c r="BG1301">
        <v>9</v>
      </c>
      <c r="BH1301">
        <v>0.04</v>
      </c>
      <c r="BI1301">
        <f t="shared" si="288"/>
        <v>1.8672199170124481E-2</v>
      </c>
      <c r="BJ1301">
        <v>0.52</v>
      </c>
      <c r="BK1301">
        <v>0</v>
      </c>
      <c r="BL1301">
        <v>89.93</v>
      </c>
      <c r="BM1301">
        <v>12.43</v>
      </c>
      <c r="BN1301">
        <v>13.95</v>
      </c>
      <c r="BO1301">
        <v>15.38</v>
      </c>
      <c r="BP1301">
        <f t="shared" si="289"/>
        <v>2.9730290456431536</v>
      </c>
      <c r="BQ1301">
        <v>102.36</v>
      </c>
      <c r="BR1301">
        <v>2018</v>
      </c>
      <c r="BS1301">
        <v>0.41</v>
      </c>
      <c r="BT1301">
        <v>0.45</v>
      </c>
      <c r="BU1301" s="2">
        <f t="shared" si="290"/>
        <v>0.59043689875950378</v>
      </c>
      <c r="BV1301" s="1">
        <f t="shared" si="283"/>
        <v>0.65346573799644336</v>
      </c>
      <c r="BW1301" s="1">
        <f t="shared" si="282"/>
        <v>0.83392023789764869</v>
      </c>
      <c r="BX1301" s="1">
        <f t="shared" si="291"/>
        <v>0.84537433309288679</v>
      </c>
      <c r="BY1301" s="1" t="e">
        <f t="shared" si="292"/>
        <v>#DIV/0!</v>
      </c>
      <c r="BZ1301" s="1" t="e">
        <f t="shared" si="293"/>
        <v>#DIV/0!</v>
      </c>
      <c r="CA1301" s="1" t="e">
        <f t="shared" si="294"/>
        <v>#DIV/0!</v>
      </c>
      <c r="CB1301">
        <v>0</v>
      </c>
      <c r="CC1301">
        <f t="shared" si="295"/>
        <v>0</v>
      </c>
      <c r="CD1301">
        <v>0</v>
      </c>
    </row>
    <row r="1302" spans="1:82" x14ac:dyDescent="0.35">
      <c r="A1302">
        <v>1188</v>
      </c>
      <c r="B1302" t="s">
        <v>599</v>
      </c>
      <c r="C1302" t="s">
        <v>86</v>
      </c>
      <c r="D1302">
        <v>75</v>
      </c>
      <c r="E1302" t="s">
        <v>70</v>
      </c>
      <c r="F1302" t="s">
        <v>82</v>
      </c>
      <c r="G1302">
        <v>2017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104</v>
      </c>
      <c r="AC1302">
        <v>149</v>
      </c>
      <c r="AD1302">
        <v>1245</v>
      </c>
      <c r="AE1302">
        <v>5</v>
      </c>
      <c r="AF1302">
        <v>0</v>
      </c>
      <c r="AG1302">
        <v>0</v>
      </c>
      <c r="AH1302">
        <f t="shared" si="284"/>
        <v>0</v>
      </c>
      <c r="AI1302">
        <f t="shared" si="285"/>
        <v>0</v>
      </c>
      <c r="AJ1302">
        <f t="shared" si="286"/>
        <v>0</v>
      </c>
      <c r="AK1302">
        <v>1418</v>
      </c>
      <c r="AL1302">
        <v>425</v>
      </c>
      <c r="AM1302">
        <v>70</v>
      </c>
      <c r="AN1302">
        <v>0</v>
      </c>
      <c r="AO1302">
        <v>0.28999999999999998</v>
      </c>
      <c r="AP1302">
        <v>0.43</v>
      </c>
      <c r="AQ1302">
        <v>154.5</v>
      </c>
      <c r="AR1302">
        <v>258.5</v>
      </c>
      <c r="AS1302">
        <f t="shared" si="287"/>
        <v>1245</v>
      </c>
      <c r="AT1302">
        <v>16</v>
      </c>
      <c r="AU1302">
        <v>851</v>
      </c>
      <c r="AV1302">
        <v>1046</v>
      </c>
      <c r="AW1302">
        <v>0</v>
      </c>
      <c r="AX1302">
        <v>0</v>
      </c>
      <c r="AY1302">
        <v>11.97</v>
      </c>
      <c r="AZ1302">
        <v>104</v>
      </c>
      <c r="BA1302">
        <v>6.5</v>
      </c>
      <c r="BB1302">
        <v>0</v>
      </c>
      <c r="BC1302">
        <v>0</v>
      </c>
      <c r="BD1302">
        <v>0</v>
      </c>
      <c r="BE1302">
        <v>0</v>
      </c>
      <c r="BF1302">
        <v>0.05</v>
      </c>
      <c r="BG1302">
        <v>5</v>
      </c>
      <c r="BH1302">
        <v>0.05</v>
      </c>
      <c r="BI1302">
        <f t="shared" si="288"/>
        <v>5.8754406580493537E-3</v>
      </c>
      <c r="BJ1302">
        <v>0.81</v>
      </c>
      <c r="BK1302">
        <v>0</v>
      </c>
      <c r="BL1302">
        <v>0</v>
      </c>
      <c r="BM1302">
        <v>77.81</v>
      </c>
      <c r="BN1302">
        <v>9.66</v>
      </c>
      <c r="BO1302">
        <v>16.16</v>
      </c>
      <c r="BP1302">
        <f t="shared" si="289"/>
        <v>1.462984723854289</v>
      </c>
      <c r="BQ1302">
        <v>77.81</v>
      </c>
      <c r="BR1302">
        <v>2016</v>
      </c>
      <c r="BS1302">
        <v>0.18</v>
      </c>
      <c r="BT1302">
        <v>0.3</v>
      </c>
      <c r="BU1302" s="2">
        <f t="shared" si="290"/>
        <v>0.34215686274509804</v>
      </c>
      <c r="BV1302" s="1">
        <f t="shared" si="283"/>
        <v>0.46164923619271442</v>
      </c>
      <c r="BW1302" s="1">
        <f t="shared" si="282"/>
        <v>0.77697379677021638</v>
      </c>
      <c r="BX1302" s="1">
        <f t="shared" si="291"/>
        <v>0.81935754677021633</v>
      </c>
      <c r="BY1302" s="1" t="e">
        <f t="shared" si="292"/>
        <v>#DIV/0!</v>
      </c>
      <c r="BZ1302" s="1" t="e">
        <f t="shared" si="293"/>
        <v>#DIV/0!</v>
      </c>
      <c r="CA1302" s="1" t="e">
        <f t="shared" si="294"/>
        <v>#DIV/0!</v>
      </c>
      <c r="CB1302">
        <v>0</v>
      </c>
      <c r="CC1302">
        <f t="shared" si="295"/>
        <v>0</v>
      </c>
      <c r="CD1302">
        <v>0</v>
      </c>
    </row>
    <row r="1303" spans="1:82" x14ac:dyDescent="0.35">
      <c r="A1303">
        <v>1517</v>
      </c>
      <c r="B1303" t="s">
        <v>741</v>
      </c>
      <c r="C1303" t="s">
        <v>103</v>
      </c>
      <c r="D1303">
        <v>70</v>
      </c>
      <c r="E1303" t="s">
        <v>70</v>
      </c>
      <c r="F1303" t="s">
        <v>142</v>
      </c>
      <c r="G1303">
        <v>2018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1</v>
      </c>
      <c r="AC1303">
        <v>1</v>
      </c>
      <c r="AD1303">
        <v>14</v>
      </c>
      <c r="AE1303">
        <v>0</v>
      </c>
      <c r="AF1303">
        <v>0</v>
      </c>
      <c r="AG1303">
        <v>0</v>
      </c>
      <c r="AH1303">
        <f t="shared" si="284"/>
        <v>0</v>
      </c>
      <c r="AI1303">
        <f t="shared" si="285"/>
        <v>0</v>
      </c>
      <c r="AJ1303">
        <f t="shared" si="286"/>
        <v>0</v>
      </c>
      <c r="AK1303">
        <v>14</v>
      </c>
      <c r="AL1303">
        <v>0</v>
      </c>
      <c r="AM1303">
        <v>1</v>
      </c>
      <c r="AN1303">
        <v>0</v>
      </c>
      <c r="AO1303">
        <v>0.02</v>
      </c>
      <c r="AP1303">
        <v>0.04</v>
      </c>
      <c r="AQ1303">
        <v>1.4</v>
      </c>
      <c r="AR1303">
        <v>2.4</v>
      </c>
      <c r="AS1303">
        <f t="shared" si="287"/>
        <v>14</v>
      </c>
      <c r="AT1303">
        <v>1</v>
      </c>
      <c r="AU1303">
        <v>2</v>
      </c>
      <c r="AV1303">
        <v>67</v>
      </c>
      <c r="AW1303">
        <v>0</v>
      </c>
      <c r="AX1303">
        <v>0</v>
      </c>
      <c r="AY1303">
        <v>14</v>
      </c>
      <c r="AZ1303">
        <v>1</v>
      </c>
      <c r="BA1303">
        <v>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f t="shared" si="288"/>
        <v>0</v>
      </c>
      <c r="BJ1303">
        <v>0.03</v>
      </c>
      <c r="BK1303">
        <v>0</v>
      </c>
      <c r="BL1303">
        <v>0</v>
      </c>
      <c r="BM1303">
        <v>14</v>
      </c>
      <c r="BN1303">
        <v>1.4</v>
      </c>
      <c r="BO1303">
        <v>2.4</v>
      </c>
      <c r="BP1303">
        <f t="shared" si="289"/>
        <v>7</v>
      </c>
      <c r="BQ1303">
        <v>14</v>
      </c>
      <c r="BR1303">
        <v>2017</v>
      </c>
      <c r="BS1303">
        <v>0.7</v>
      </c>
      <c r="BT1303">
        <v>1.2</v>
      </c>
      <c r="BU1303" s="2">
        <f t="shared" si="290"/>
        <v>2.7450980392156863E-3</v>
      </c>
      <c r="BV1303" s="1">
        <f t="shared" si="283"/>
        <v>0.3579</v>
      </c>
      <c r="BW1303" s="1">
        <f t="shared" si="282"/>
        <v>0.82068666666666668</v>
      </c>
      <c r="BX1303" s="1">
        <f t="shared" si="291"/>
        <v>0.83266666666666667</v>
      </c>
      <c r="BY1303" s="1" t="e">
        <f t="shared" si="292"/>
        <v>#DIV/0!</v>
      </c>
      <c r="BZ1303" s="1" t="e">
        <f t="shared" si="293"/>
        <v>#DIV/0!</v>
      </c>
      <c r="CA1303" s="1" t="e">
        <f t="shared" si="294"/>
        <v>#DIV/0!</v>
      </c>
      <c r="CB1303">
        <v>0</v>
      </c>
      <c r="CC1303">
        <f t="shared" si="295"/>
        <v>0</v>
      </c>
      <c r="CD1303">
        <v>0</v>
      </c>
    </row>
    <row r="1304" spans="1:82" x14ac:dyDescent="0.35">
      <c r="A1304">
        <v>639</v>
      </c>
      <c r="B1304" t="s">
        <v>936</v>
      </c>
      <c r="C1304" t="s">
        <v>81</v>
      </c>
      <c r="D1304">
        <v>77</v>
      </c>
      <c r="E1304" t="s">
        <v>797</v>
      </c>
      <c r="F1304" t="s">
        <v>98</v>
      </c>
      <c r="G1304">
        <v>2013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73</v>
      </c>
      <c r="AC1304">
        <v>111</v>
      </c>
      <c r="AD1304">
        <v>816</v>
      </c>
      <c r="AE1304">
        <v>6</v>
      </c>
      <c r="AF1304">
        <v>0</v>
      </c>
      <c r="AG1304">
        <v>0</v>
      </c>
      <c r="AH1304">
        <f t="shared" si="284"/>
        <v>0</v>
      </c>
      <c r="AI1304">
        <f t="shared" si="285"/>
        <v>0</v>
      </c>
      <c r="AJ1304">
        <f t="shared" si="286"/>
        <v>0</v>
      </c>
      <c r="AK1304">
        <v>983</v>
      </c>
      <c r="AL1304">
        <v>328</v>
      </c>
      <c r="AM1304">
        <v>44</v>
      </c>
      <c r="AN1304">
        <v>0</v>
      </c>
      <c r="AO1304">
        <v>0.25</v>
      </c>
      <c r="AP1304">
        <v>0.25</v>
      </c>
      <c r="AQ1304">
        <v>117.6</v>
      </c>
      <c r="AR1304">
        <v>190.6</v>
      </c>
      <c r="AS1304">
        <f t="shared" si="287"/>
        <v>816</v>
      </c>
      <c r="AT1304">
        <v>16</v>
      </c>
      <c r="AU1304">
        <v>1000</v>
      </c>
      <c r="AV1304">
        <v>1034</v>
      </c>
      <c r="AW1304">
        <v>0</v>
      </c>
      <c r="AX1304">
        <v>0</v>
      </c>
      <c r="AY1304">
        <v>11.18</v>
      </c>
      <c r="AZ1304">
        <v>73</v>
      </c>
      <c r="BA1304">
        <v>4.5625</v>
      </c>
      <c r="BB1304">
        <v>0</v>
      </c>
      <c r="BC1304">
        <v>0</v>
      </c>
      <c r="BD1304">
        <v>0</v>
      </c>
      <c r="BE1304">
        <v>0</v>
      </c>
      <c r="BF1304">
        <v>0.08</v>
      </c>
      <c r="BG1304">
        <v>6</v>
      </c>
      <c r="BH1304">
        <v>0.08</v>
      </c>
      <c r="BI1304">
        <f t="shared" si="288"/>
        <v>6.0000000000000001E-3</v>
      </c>
      <c r="BJ1304">
        <v>0.97</v>
      </c>
      <c r="BK1304">
        <v>0</v>
      </c>
      <c r="BL1304">
        <v>0</v>
      </c>
      <c r="BM1304">
        <v>51</v>
      </c>
      <c r="BN1304">
        <v>7.35</v>
      </c>
      <c r="BO1304">
        <v>11.91</v>
      </c>
      <c r="BP1304">
        <f t="shared" si="289"/>
        <v>0.81599999999999995</v>
      </c>
      <c r="BQ1304">
        <v>51</v>
      </c>
      <c r="BR1304">
        <v>2007</v>
      </c>
      <c r="BS1304">
        <v>0.12</v>
      </c>
      <c r="BT1304">
        <v>0.19</v>
      </c>
      <c r="BU1304" s="2">
        <f t="shared" si="290"/>
        <v>0.27764705882352941</v>
      </c>
      <c r="BV1304" s="1">
        <f t="shared" si="283"/>
        <v>0.41289999999999999</v>
      </c>
      <c r="BW1304" s="1">
        <f t="shared" si="282"/>
        <v>0.75788443243243231</v>
      </c>
      <c r="BX1304" s="1">
        <f t="shared" si="291"/>
        <v>0.80857409909909905</v>
      </c>
      <c r="BY1304" s="1" t="e">
        <f t="shared" si="292"/>
        <v>#DIV/0!</v>
      </c>
      <c r="BZ1304" s="1" t="e">
        <f t="shared" si="293"/>
        <v>#DIV/0!</v>
      </c>
      <c r="CA1304" s="1" t="e">
        <f t="shared" si="294"/>
        <v>#DIV/0!</v>
      </c>
      <c r="CB1304">
        <v>0</v>
      </c>
      <c r="CC1304">
        <f t="shared" si="295"/>
        <v>0</v>
      </c>
      <c r="CD1304">
        <v>0</v>
      </c>
    </row>
    <row r="1305" spans="1:82" x14ac:dyDescent="0.35">
      <c r="A1305">
        <v>1052</v>
      </c>
      <c r="B1305" t="s">
        <v>1438</v>
      </c>
      <c r="C1305" t="s">
        <v>103</v>
      </c>
      <c r="D1305">
        <v>70</v>
      </c>
      <c r="E1305" t="s">
        <v>1156</v>
      </c>
      <c r="F1305" t="s">
        <v>127</v>
      </c>
      <c r="G1305">
        <v>2016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268</v>
      </c>
      <c r="V1305">
        <v>1073</v>
      </c>
      <c r="W1305">
        <v>5</v>
      </c>
      <c r="X1305">
        <v>2</v>
      </c>
      <c r="Y1305">
        <v>1</v>
      </c>
      <c r="Z1305">
        <v>52</v>
      </c>
      <c r="AA1305">
        <v>0</v>
      </c>
      <c r="AB1305">
        <v>31</v>
      </c>
      <c r="AC1305">
        <v>39</v>
      </c>
      <c r="AD1305">
        <v>199</v>
      </c>
      <c r="AE1305">
        <v>1</v>
      </c>
      <c r="AF1305">
        <v>0</v>
      </c>
      <c r="AG1305">
        <v>0</v>
      </c>
      <c r="AH1305">
        <f t="shared" si="284"/>
        <v>1</v>
      </c>
      <c r="AI1305">
        <f t="shared" si="285"/>
        <v>7.1428571428571425E-2</v>
      </c>
      <c r="AJ1305">
        <f t="shared" si="286"/>
        <v>1.6051364365971107E-3</v>
      </c>
      <c r="AK1305">
        <v>19</v>
      </c>
      <c r="AL1305">
        <v>185</v>
      </c>
      <c r="AM1305">
        <v>9</v>
      </c>
      <c r="AN1305">
        <v>0</v>
      </c>
      <c r="AO1305">
        <v>7.0000000000000007E-2</v>
      </c>
      <c r="AP1305">
        <v>0</v>
      </c>
      <c r="AQ1305">
        <v>161.19999999999999</v>
      </c>
      <c r="AR1305">
        <v>192.2</v>
      </c>
      <c r="AS1305">
        <f t="shared" si="287"/>
        <v>1272</v>
      </c>
      <c r="AT1305">
        <v>14</v>
      </c>
      <c r="AU1305">
        <v>623</v>
      </c>
      <c r="AV1305">
        <v>991</v>
      </c>
      <c r="AW1305">
        <v>0</v>
      </c>
      <c r="AX1305">
        <v>4</v>
      </c>
      <c r="AY1305">
        <v>6.42</v>
      </c>
      <c r="AZ1305">
        <v>299</v>
      </c>
      <c r="BA1305">
        <v>21.35714286</v>
      </c>
      <c r="BB1305">
        <v>0</v>
      </c>
      <c r="BC1305">
        <v>0</v>
      </c>
      <c r="BD1305">
        <v>0</v>
      </c>
      <c r="BE1305">
        <v>0.02</v>
      </c>
      <c r="BF1305">
        <v>0.03</v>
      </c>
      <c r="BG1305">
        <v>6</v>
      </c>
      <c r="BH1305">
        <v>0.02</v>
      </c>
      <c r="BI1305">
        <f t="shared" si="288"/>
        <v>9.630818619582664E-3</v>
      </c>
      <c r="BJ1305">
        <v>0.63</v>
      </c>
      <c r="BK1305">
        <v>0</v>
      </c>
      <c r="BL1305">
        <v>76.64</v>
      </c>
      <c r="BM1305">
        <v>14.21</v>
      </c>
      <c r="BN1305">
        <v>11.51</v>
      </c>
      <c r="BO1305">
        <v>13.73</v>
      </c>
      <c r="BP1305">
        <f t="shared" si="289"/>
        <v>2.0417335473515248</v>
      </c>
      <c r="BQ1305">
        <v>90.86</v>
      </c>
      <c r="BR1305">
        <v>2012</v>
      </c>
      <c r="BS1305">
        <v>0.26</v>
      </c>
      <c r="BT1305">
        <v>0.31</v>
      </c>
      <c r="BU1305" s="2">
        <f t="shared" si="290"/>
        <v>0.46298474189675876</v>
      </c>
      <c r="BV1305" s="1">
        <f t="shared" si="283"/>
        <v>0.61450096308186197</v>
      </c>
      <c r="BW1305" s="1">
        <f t="shared" si="282"/>
        <v>0.82850786755566519</v>
      </c>
      <c r="BX1305" s="1">
        <f t="shared" si="291"/>
        <v>0.84752958186995098</v>
      </c>
      <c r="BY1305" s="1" t="e">
        <f t="shared" si="292"/>
        <v>#DIV/0!</v>
      </c>
      <c r="BZ1305" s="1" t="e">
        <f t="shared" si="293"/>
        <v>#DIV/0!</v>
      </c>
      <c r="CA1305" s="1" t="e">
        <f t="shared" si="294"/>
        <v>#DIV/0!</v>
      </c>
      <c r="CB1305">
        <v>0</v>
      </c>
      <c r="CC1305">
        <f t="shared" si="295"/>
        <v>0</v>
      </c>
      <c r="CD1305">
        <v>0</v>
      </c>
    </row>
    <row r="1306" spans="1:82" x14ac:dyDescent="0.35">
      <c r="A1306">
        <v>225</v>
      </c>
      <c r="B1306" t="s">
        <v>204</v>
      </c>
      <c r="C1306" t="s">
        <v>81</v>
      </c>
      <c r="D1306">
        <v>77</v>
      </c>
      <c r="E1306" t="s">
        <v>70</v>
      </c>
      <c r="F1306" t="s">
        <v>129</v>
      </c>
      <c r="G1306">
        <v>2014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71</v>
      </c>
      <c r="AC1306">
        <v>128</v>
      </c>
      <c r="AD1306">
        <v>1077</v>
      </c>
      <c r="AE1306">
        <v>8</v>
      </c>
      <c r="AF1306">
        <v>0</v>
      </c>
      <c r="AG1306">
        <v>0</v>
      </c>
      <c r="AH1306">
        <f t="shared" si="284"/>
        <v>0</v>
      </c>
      <c r="AI1306">
        <f t="shared" si="285"/>
        <v>0</v>
      </c>
      <c r="AJ1306">
        <f t="shared" si="286"/>
        <v>0</v>
      </c>
      <c r="AK1306">
        <v>1907</v>
      </c>
      <c r="AL1306">
        <v>229</v>
      </c>
      <c r="AM1306">
        <v>59</v>
      </c>
      <c r="AN1306">
        <v>0</v>
      </c>
      <c r="AO1306">
        <v>0.27</v>
      </c>
      <c r="AP1306">
        <v>0.5</v>
      </c>
      <c r="AQ1306">
        <v>155.69999999999999</v>
      </c>
      <c r="AR1306">
        <v>226.7</v>
      </c>
      <c r="AS1306">
        <f t="shared" si="287"/>
        <v>1077</v>
      </c>
      <c r="AT1306">
        <v>13</v>
      </c>
      <c r="AU1306">
        <v>695</v>
      </c>
      <c r="AV1306">
        <v>883</v>
      </c>
      <c r="AW1306">
        <v>0</v>
      </c>
      <c r="AX1306">
        <v>0</v>
      </c>
      <c r="AY1306">
        <v>15.17</v>
      </c>
      <c r="AZ1306">
        <v>71</v>
      </c>
      <c r="BA1306">
        <v>5.461538462</v>
      </c>
      <c r="BB1306">
        <v>0</v>
      </c>
      <c r="BC1306">
        <v>0</v>
      </c>
      <c r="BD1306">
        <v>0</v>
      </c>
      <c r="BE1306">
        <v>0</v>
      </c>
      <c r="BF1306">
        <v>0.11</v>
      </c>
      <c r="BG1306">
        <v>8</v>
      </c>
      <c r="BH1306">
        <v>0.11</v>
      </c>
      <c r="BI1306">
        <f t="shared" si="288"/>
        <v>1.1510791366906475E-2</v>
      </c>
      <c r="BJ1306">
        <v>0.79</v>
      </c>
      <c r="BK1306">
        <v>0</v>
      </c>
      <c r="BL1306">
        <v>0</v>
      </c>
      <c r="BM1306">
        <v>82.85</v>
      </c>
      <c r="BN1306">
        <v>11.98</v>
      </c>
      <c r="BO1306">
        <v>17.440000000000001</v>
      </c>
      <c r="BP1306">
        <f t="shared" si="289"/>
        <v>1.5496402877697841</v>
      </c>
      <c r="BQ1306">
        <v>82.85</v>
      </c>
      <c r="BR1306">
        <v>2007</v>
      </c>
      <c r="BS1306">
        <v>0.22</v>
      </c>
      <c r="BT1306">
        <v>0.33</v>
      </c>
      <c r="BU1306" s="2">
        <f t="shared" si="290"/>
        <v>0.36803921568627451</v>
      </c>
      <c r="BV1306" s="1">
        <f t="shared" si="283"/>
        <v>0.45868201438848921</v>
      </c>
      <c r="BW1306" s="1">
        <f t="shared" si="282"/>
        <v>0.73487477877697838</v>
      </c>
      <c r="BX1306" s="1">
        <f t="shared" si="291"/>
        <v>0.79877893262774768</v>
      </c>
      <c r="BY1306" s="1" t="e">
        <f t="shared" si="292"/>
        <v>#DIV/0!</v>
      </c>
      <c r="BZ1306" s="1" t="e">
        <f t="shared" si="293"/>
        <v>#DIV/0!</v>
      </c>
      <c r="CA1306" s="1" t="e">
        <f t="shared" si="294"/>
        <v>#DIV/0!</v>
      </c>
      <c r="CB1306">
        <v>0</v>
      </c>
      <c r="CC1306">
        <f t="shared" si="295"/>
        <v>0</v>
      </c>
      <c r="CD1306">
        <v>0</v>
      </c>
    </row>
    <row r="1307" spans="1:82" x14ac:dyDescent="0.35">
      <c r="A1307">
        <v>236</v>
      </c>
      <c r="B1307" t="s">
        <v>1218</v>
      </c>
      <c r="C1307" t="s">
        <v>72</v>
      </c>
      <c r="D1307">
        <v>72</v>
      </c>
      <c r="E1307" t="s">
        <v>1156</v>
      </c>
      <c r="F1307" t="s">
        <v>84</v>
      </c>
      <c r="G1307">
        <v>2017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240</v>
      </c>
      <c r="V1307">
        <v>938</v>
      </c>
      <c r="W1307">
        <v>8</v>
      </c>
      <c r="X1307">
        <v>2</v>
      </c>
      <c r="Y1307">
        <v>1</v>
      </c>
      <c r="Z1307">
        <v>44</v>
      </c>
      <c r="AA1307">
        <v>0</v>
      </c>
      <c r="AB1307">
        <v>59</v>
      </c>
      <c r="AC1307">
        <v>88</v>
      </c>
      <c r="AD1307">
        <v>350</v>
      </c>
      <c r="AE1307">
        <v>0</v>
      </c>
      <c r="AF1307">
        <v>0</v>
      </c>
      <c r="AG1307">
        <v>0</v>
      </c>
      <c r="AH1307">
        <f t="shared" si="284"/>
        <v>1</v>
      </c>
      <c r="AI1307">
        <f t="shared" si="285"/>
        <v>6.25E-2</v>
      </c>
      <c r="AJ1307">
        <f t="shared" si="286"/>
        <v>1.277139208173691E-3</v>
      </c>
      <c r="AK1307">
        <v>163</v>
      </c>
      <c r="AL1307">
        <v>322</v>
      </c>
      <c r="AM1307">
        <v>17</v>
      </c>
      <c r="AN1307">
        <v>0</v>
      </c>
      <c r="AO1307">
        <v>0.15</v>
      </c>
      <c r="AP1307">
        <v>0.03</v>
      </c>
      <c r="AQ1307">
        <v>174.8</v>
      </c>
      <c r="AR1307">
        <v>233.8</v>
      </c>
      <c r="AS1307">
        <f t="shared" si="287"/>
        <v>1288</v>
      </c>
      <c r="AT1307">
        <v>16</v>
      </c>
      <c r="AU1307">
        <v>783</v>
      </c>
      <c r="AV1307">
        <v>1109</v>
      </c>
      <c r="AW1307">
        <v>0</v>
      </c>
      <c r="AX1307">
        <v>3.91</v>
      </c>
      <c r="AY1307">
        <v>5.93</v>
      </c>
      <c r="AZ1307">
        <v>299</v>
      </c>
      <c r="BA1307">
        <v>18.6875</v>
      </c>
      <c r="BB1307">
        <v>0</v>
      </c>
      <c r="BC1307">
        <v>0</v>
      </c>
      <c r="BD1307">
        <v>0</v>
      </c>
      <c r="BE1307">
        <v>0.03</v>
      </c>
      <c r="BF1307">
        <v>0</v>
      </c>
      <c r="BG1307">
        <v>8</v>
      </c>
      <c r="BH1307">
        <v>0.03</v>
      </c>
      <c r="BI1307">
        <f t="shared" si="288"/>
        <v>1.0217113665389528E-2</v>
      </c>
      <c r="BJ1307">
        <v>0.71</v>
      </c>
      <c r="BK1307">
        <v>0</v>
      </c>
      <c r="BL1307">
        <v>58.62</v>
      </c>
      <c r="BM1307">
        <v>21.88</v>
      </c>
      <c r="BN1307">
        <v>10.93</v>
      </c>
      <c r="BO1307">
        <v>14.61</v>
      </c>
      <c r="BP1307">
        <f t="shared" si="289"/>
        <v>1.644955300127714</v>
      </c>
      <c r="BQ1307">
        <v>80.5</v>
      </c>
      <c r="BR1307">
        <v>2014</v>
      </c>
      <c r="BS1307">
        <v>0.22</v>
      </c>
      <c r="BT1307">
        <v>0.3</v>
      </c>
      <c r="BU1307" s="2">
        <f t="shared" si="290"/>
        <v>0.50486319327731088</v>
      </c>
      <c r="BV1307" s="1">
        <f t="shared" si="283"/>
        <v>0.62684776500638573</v>
      </c>
      <c r="BW1307" s="1">
        <f t="shared" si="282"/>
        <v>0.84036342900267036</v>
      </c>
      <c r="BX1307" s="1">
        <f t="shared" si="291"/>
        <v>0.84138473455822593</v>
      </c>
      <c r="BY1307" s="1" t="e">
        <f t="shared" si="292"/>
        <v>#DIV/0!</v>
      </c>
      <c r="BZ1307" s="1" t="e">
        <f t="shared" si="293"/>
        <v>#DIV/0!</v>
      </c>
      <c r="CA1307" s="1" t="e">
        <f t="shared" si="294"/>
        <v>#DIV/0!</v>
      </c>
      <c r="CB1307">
        <v>0</v>
      </c>
      <c r="CC1307">
        <f t="shared" si="295"/>
        <v>0</v>
      </c>
      <c r="CD1307">
        <v>0</v>
      </c>
    </row>
    <row r="1308" spans="1:82" x14ac:dyDescent="0.35">
      <c r="A1308">
        <v>453</v>
      </c>
      <c r="B1308" t="s">
        <v>298</v>
      </c>
      <c r="C1308" t="s">
        <v>69</v>
      </c>
      <c r="D1308">
        <v>73</v>
      </c>
      <c r="E1308" t="s">
        <v>70</v>
      </c>
      <c r="F1308" t="s">
        <v>77</v>
      </c>
      <c r="G1308">
        <v>2020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115</v>
      </c>
      <c r="AC1308">
        <v>160</v>
      </c>
      <c r="AD1308">
        <v>1407</v>
      </c>
      <c r="AE1308">
        <v>6</v>
      </c>
      <c r="AF1308">
        <v>3</v>
      </c>
      <c r="AG1308">
        <v>2</v>
      </c>
      <c r="AH1308">
        <f t="shared" si="284"/>
        <v>2</v>
      </c>
      <c r="AI1308">
        <f t="shared" si="285"/>
        <v>0.125</v>
      </c>
      <c r="AJ1308">
        <f t="shared" si="286"/>
        <v>1.9175455417066154E-3</v>
      </c>
      <c r="AK1308">
        <v>1417</v>
      </c>
      <c r="AL1308">
        <v>534</v>
      </c>
      <c r="AM1308">
        <v>75</v>
      </c>
      <c r="AN1308">
        <v>0</v>
      </c>
      <c r="AO1308">
        <v>0.28999999999999998</v>
      </c>
      <c r="AP1308">
        <v>0.34</v>
      </c>
      <c r="AQ1308">
        <v>172.8</v>
      </c>
      <c r="AR1308">
        <v>287.8</v>
      </c>
      <c r="AS1308">
        <f t="shared" si="287"/>
        <v>1408</v>
      </c>
      <c r="AT1308">
        <v>16</v>
      </c>
      <c r="AU1308">
        <v>1043</v>
      </c>
      <c r="AV1308">
        <v>1139</v>
      </c>
      <c r="AW1308">
        <v>0</v>
      </c>
      <c r="AX1308">
        <v>1</v>
      </c>
      <c r="AY1308">
        <v>12.23</v>
      </c>
      <c r="AZ1308">
        <v>116</v>
      </c>
      <c r="BA1308">
        <v>7.25</v>
      </c>
      <c r="BB1308">
        <v>0</v>
      </c>
      <c r="BC1308">
        <v>0</v>
      </c>
      <c r="BD1308">
        <v>0</v>
      </c>
      <c r="BE1308">
        <v>0</v>
      </c>
      <c r="BF1308">
        <v>0.05</v>
      </c>
      <c r="BG1308">
        <v>6</v>
      </c>
      <c r="BH1308">
        <v>0.05</v>
      </c>
      <c r="BI1308">
        <f t="shared" si="288"/>
        <v>5.7526366251198467E-3</v>
      </c>
      <c r="BJ1308">
        <v>0.92</v>
      </c>
      <c r="BK1308">
        <v>0</v>
      </c>
      <c r="BL1308">
        <v>0.06</v>
      </c>
      <c r="BM1308">
        <v>87.94</v>
      </c>
      <c r="BN1308">
        <v>10.8</v>
      </c>
      <c r="BO1308">
        <v>17.989999999999998</v>
      </c>
      <c r="BP1308">
        <f t="shared" si="289"/>
        <v>1.3499520613614573</v>
      </c>
      <c r="BQ1308">
        <v>88</v>
      </c>
      <c r="BR1308">
        <v>2013</v>
      </c>
      <c r="BS1308">
        <v>0.17</v>
      </c>
      <c r="BT1308">
        <v>0.28000000000000003</v>
      </c>
      <c r="BU1308" s="2">
        <f t="shared" si="290"/>
        <v>0.39587834733893557</v>
      </c>
      <c r="BV1308" s="1">
        <f t="shared" si="283"/>
        <v>0.48549760306807288</v>
      </c>
      <c r="BW1308" s="1">
        <f t="shared" si="282"/>
        <v>0.83464287280281246</v>
      </c>
      <c r="BX1308" s="1">
        <f t="shared" si="291"/>
        <v>0.85363062280281243</v>
      </c>
      <c r="BY1308" s="1" t="e">
        <f t="shared" si="292"/>
        <v>#DIV/0!</v>
      </c>
      <c r="BZ1308" s="1" t="e">
        <f t="shared" si="293"/>
        <v>#DIV/0!</v>
      </c>
      <c r="CA1308" s="1" t="e">
        <f t="shared" si="294"/>
        <v>#DIV/0!</v>
      </c>
      <c r="CB1308">
        <v>0</v>
      </c>
      <c r="CC1308">
        <f t="shared" si="295"/>
        <v>0</v>
      </c>
      <c r="CD1308">
        <v>0</v>
      </c>
    </row>
    <row r="1309" spans="1:82" x14ac:dyDescent="0.35">
      <c r="A1309">
        <v>422</v>
      </c>
      <c r="B1309" t="s">
        <v>286</v>
      </c>
      <c r="C1309" t="s">
        <v>69</v>
      </c>
      <c r="D1309">
        <v>73</v>
      </c>
      <c r="E1309" t="s">
        <v>70</v>
      </c>
      <c r="F1309" t="s">
        <v>115</v>
      </c>
      <c r="G1309">
        <v>2017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74</v>
      </c>
      <c r="AC1309">
        <v>117</v>
      </c>
      <c r="AD1309">
        <v>885</v>
      </c>
      <c r="AE1309">
        <v>10</v>
      </c>
      <c r="AF1309">
        <v>0</v>
      </c>
      <c r="AG1309">
        <v>0</v>
      </c>
      <c r="AH1309">
        <f t="shared" si="284"/>
        <v>0</v>
      </c>
      <c r="AI1309">
        <f t="shared" si="285"/>
        <v>0</v>
      </c>
      <c r="AJ1309">
        <f t="shared" si="286"/>
        <v>0</v>
      </c>
      <c r="AK1309">
        <v>1137</v>
      </c>
      <c r="AL1309">
        <v>338</v>
      </c>
      <c r="AM1309">
        <v>45</v>
      </c>
      <c r="AN1309">
        <v>0</v>
      </c>
      <c r="AO1309">
        <v>0.25</v>
      </c>
      <c r="AP1309">
        <v>0.36</v>
      </c>
      <c r="AQ1309">
        <v>148.5</v>
      </c>
      <c r="AR1309">
        <v>222.5</v>
      </c>
      <c r="AS1309">
        <f t="shared" si="287"/>
        <v>885</v>
      </c>
      <c r="AT1309">
        <v>14</v>
      </c>
      <c r="AU1309">
        <v>777</v>
      </c>
      <c r="AV1309">
        <v>920</v>
      </c>
      <c r="AW1309">
        <v>0</v>
      </c>
      <c r="AX1309">
        <v>0</v>
      </c>
      <c r="AY1309">
        <v>11.96</v>
      </c>
      <c r="AZ1309">
        <v>74</v>
      </c>
      <c r="BA1309">
        <v>5.2857142860000002</v>
      </c>
      <c r="BB1309">
        <v>0</v>
      </c>
      <c r="BC1309">
        <v>0</v>
      </c>
      <c r="BD1309">
        <v>0</v>
      </c>
      <c r="BE1309">
        <v>0</v>
      </c>
      <c r="BF1309">
        <v>0.14000000000000001</v>
      </c>
      <c r="BG1309">
        <v>10</v>
      </c>
      <c r="BH1309">
        <v>0.14000000000000001</v>
      </c>
      <c r="BI1309">
        <f t="shared" si="288"/>
        <v>1.2870012870012869E-2</v>
      </c>
      <c r="BJ1309">
        <v>0.84</v>
      </c>
      <c r="BK1309">
        <v>0</v>
      </c>
      <c r="BL1309">
        <v>0</v>
      </c>
      <c r="BM1309">
        <v>63.21</v>
      </c>
      <c r="BN1309">
        <v>10.61</v>
      </c>
      <c r="BO1309">
        <v>15.89</v>
      </c>
      <c r="BP1309">
        <f t="shared" si="289"/>
        <v>1.1389961389961389</v>
      </c>
      <c r="BQ1309">
        <v>63.21</v>
      </c>
      <c r="BR1309">
        <v>2014</v>
      </c>
      <c r="BS1309">
        <v>0.19</v>
      </c>
      <c r="BT1309">
        <v>0.28999999999999998</v>
      </c>
      <c r="BU1309" s="2">
        <f t="shared" si="290"/>
        <v>0.36960784313725492</v>
      </c>
      <c r="BV1309" s="1">
        <f t="shared" si="283"/>
        <v>0.45044980694980691</v>
      </c>
      <c r="BW1309" s="1">
        <f t="shared" si="282"/>
        <v>0.72461747714747715</v>
      </c>
      <c r="BX1309" s="1">
        <f t="shared" si="291"/>
        <v>0.7890879533408105</v>
      </c>
      <c r="BY1309" s="1" t="e">
        <f t="shared" si="292"/>
        <v>#DIV/0!</v>
      </c>
      <c r="BZ1309" s="1" t="e">
        <f t="shared" si="293"/>
        <v>#DIV/0!</v>
      </c>
      <c r="CA1309" s="1" t="e">
        <f t="shared" si="294"/>
        <v>#DIV/0!</v>
      </c>
      <c r="CB1309">
        <v>0</v>
      </c>
      <c r="CC1309">
        <f t="shared" si="295"/>
        <v>0</v>
      </c>
      <c r="CD1309">
        <v>0</v>
      </c>
    </row>
    <row r="1310" spans="1:82" x14ac:dyDescent="0.35">
      <c r="A1310">
        <v>1135</v>
      </c>
      <c r="B1310" t="s">
        <v>580</v>
      </c>
      <c r="C1310" t="s">
        <v>96</v>
      </c>
      <c r="D1310">
        <v>74</v>
      </c>
      <c r="E1310" t="s">
        <v>70</v>
      </c>
      <c r="F1310" t="s">
        <v>129</v>
      </c>
      <c r="G1310">
        <v>2019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2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62</v>
      </c>
      <c r="AC1310">
        <v>91</v>
      </c>
      <c r="AD1310">
        <v>779</v>
      </c>
      <c r="AE1310">
        <v>9</v>
      </c>
      <c r="AF1310">
        <v>0</v>
      </c>
      <c r="AG1310">
        <v>0</v>
      </c>
      <c r="AH1310">
        <f t="shared" si="284"/>
        <v>0</v>
      </c>
      <c r="AI1310">
        <f t="shared" si="285"/>
        <v>0</v>
      </c>
      <c r="AJ1310">
        <f t="shared" si="286"/>
        <v>0</v>
      </c>
      <c r="AK1310">
        <v>1186</v>
      </c>
      <c r="AL1310">
        <v>106</v>
      </c>
      <c r="AM1310">
        <v>41</v>
      </c>
      <c r="AN1310">
        <v>0</v>
      </c>
      <c r="AO1310">
        <v>0.2</v>
      </c>
      <c r="AP1310">
        <v>0.28000000000000003</v>
      </c>
      <c r="AQ1310">
        <v>131.9</v>
      </c>
      <c r="AR1310">
        <v>193.9</v>
      </c>
      <c r="AS1310">
        <f t="shared" si="287"/>
        <v>779</v>
      </c>
      <c r="AT1310">
        <v>13</v>
      </c>
      <c r="AU1310">
        <v>818</v>
      </c>
      <c r="AV1310">
        <v>909</v>
      </c>
      <c r="AW1310">
        <v>0</v>
      </c>
      <c r="AX1310">
        <v>0</v>
      </c>
      <c r="AY1310">
        <v>12.56</v>
      </c>
      <c r="AZ1310">
        <v>64</v>
      </c>
      <c r="BA1310">
        <v>4.923076923</v>
      </c>
      <c r="BB1310">
        <v>0</v>
      </c>
      <c r="BC1310">
        <v>0</v>
      </c>
      <c r="BD1310">
        <v>0</v>
      </c>
      <c r="BE1310">
        <v>0</v>
      </c>
      <c r="BF1310">
        <v>0.15</v>
      </c>
      <c r="BG1310">
        <v>9</v>
      </c>
      <c r="BH1310">
        <v>0.14000000000000001</v>
      </c>
      <c r="BI1310">
        <f t="shared" si="288"/>
        <v>1.1002444987775062E-2</v>
      </c>
      <c r="BJ1310">
        <v>0.9</v>
      </c>
      <c r="BK1310">
        <v>0</v>
      </c>
      <c r="BL1310">
        <v>0</v>
      </c>
      <c r="BM1310">
        <v>59.92</v>
      </c>
      <c r="BN1310">
        <v>10.15</v>
      </c>
      <c r="BO1310">
        <v>14.92</v>
      </c>
      <c r="BP1310">
        <f t="shared" si="289"/>
        <v>0.9523227383863081</v>
      </c>
      <c r="BQ1310">
        <v>59.92</v>
      </c>
      <c r="BR1310">
        <v>2012</v>
      </c>
      <c r="BS1310">
        <v>0.16</v>
      </c>
      <c r="BT1310">
        <v>0.24</v>
      </c>
      <c r="BU1310" s="2">
        <f t="shared" si="290"/>
        <v>0.32921568627450981</v>
      </c>
      <c r="BV1310" s="1">
        <f t="shared" si="283"/>
        <v>0.42791613691931546</v>
      </c>
      <c r="BW1310" s="1">
        <f t="shared" si="282"/>
        <v>0.72044280863716559</v>
      </c>
      <c r="BX1310" s="1">
        <f t="shared" si="291"/>
        <v>0.78872311632870407</v>
      </c>
      <c r="BY1310" s="1" t="e">
        <f t="shared" si="292"/>
        <v>#DIV/0!</v>
      </c>
      <c r="BZ1310" s="1" t="e">
        <f t="shared" si="293"/>
        <v>#DIV/0!</v>
      </c>
      <c r="CA1310" s="1" t="e">
        <f t="shared" si="294"/>
        <v>#DIV/0!</v>
      </c>
      <c r="CB1310">
        <v>0</v>
      </c>
      <c r="CC1310">
        <f t="shared" si="295"/>
        <v>0</v>
      </c>
      <c r="CD1310">
        <v>0</v>
      </c>
    </row>
    <row r="1311" spans="1:82" x14ac:dyDescent="0.35">
      <c r="A1311">
        <v>42</v>
      </c>
      <c r="B1311" t="s">
        <v>114</v>
      </c>
      <c r="C1311" t="s">
        <v>81</v>
      </c>
      <c r="D1311">
        <v>77</v>
      </c>
      <c r="E1311" t="s">
        <v>70</v>
      </c>
      <c r="F1311" t="s">
        <v>115</v>
      </c>
      <c r="G1311">
        <v>2018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1</v>
      </c>
      <c r="AD1311">
        <v>7</v>
      </c>
      <c r="AE1311">
        <v>0</v>
      </c>
      <c r="AF1311">
        <v>0</v>
      </c>
      <c r="AG1311">
        <v>0</v>
      </c>
      <c r="AH1311">
        <f t="shared" si="284"/>
        <v>0</v>
      </c>
      <c r="AI1311">
        <f t="shared" si="285"/>
        <v>0</v>
      </c>
      <c r="AJ1311">
        <f t="shared" si="286"/>
        <v>0</v>
      </c>
      <c r="AK1311">
        <v>7</v>
      </c>
      <c r="AL1311">
        <v>0</v>
      </c>
      <c r="AM1311">
        <v>0</v>
      </c>
      <c r="AN1311">
        <v>0</v>
      </c>
      <c r="AO1311">
        <v>0.03</v>
      </c>
      <c r="AP1311">
        <v>0.02</v>
      </c>
      <c r="AQ1311">
        <v>0.7</v>
      </c>
      <c r="AR1311">
        <v>1.7</v>
      </c>
      <c r="AS1311">
        <f t="shared" si="287"/>
        <v>7</v>
      </c>
      <c r="AT1311">
        <v>1</v>
      </c>
      <c r="AU1311">
        <v>1</v>
      </c>
      <c r="AV1311">
        <v>50</v>
      </c>
      <c r="AW1311">
        <v>0</v>
      </c>
      <c r="AX1311">
        <v>0</v>
      </c>
      <c r="AY1311">
        <v>7</v>
      </c>
      <c r="AZ1311">
        <v>1</v>
      </c>
      <c r="BA1311">
        <v>1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f t="shared" si="288"/>
        <v>0</v>
      </c>
      <c r="BJ1311">
        <v>0.02</v>
      </c>
      <c r="BK1311">
        <v>0</v>
      </c>
      <c r="BL1311">
        <v>0</v>
      </c>
      <c r="BM1311">
        <v>7</v>
      </c>
      <c r="BN1311">
        <v>0.7</v>
      </c>
      <c r="BO1311">
        <v>1.7</v>
      </c>
      <c r="BP1311">
        <f t="shared" si="289"/>
        <v>7</v>
      </c>
      <c r="BQ1311">
        <v>7</v>
      </c>
      <c r="BR1311">
        <v>2018</v>
      </c>
      <c r="BS1311">
        <v>0.7</v>
      </c>
      <c r="BT1311">
        <v>1.7</v>
      </c>
      <c r="BU1311" s="2">
        <f t="shared" si="290"/>
        <v>1.3725490196078432E-3</v>
      </c>
      <c r="BV1311" s="1">
        <f t="shared" si="283"/>
        <v>0.35519999999999996</v>
      </c>
      <c r="BW1311" s="1">
        <f t="shared" si="282"/>
        <v>0.81817666666666655</v>
      </c>
      <c r="BX1311" s="1">
        <f t="shared" si="291"/>
        <v>0.8304999999999999</v>
      </c>
      <c r="BY1311" s="1" t="e">
        <f t="shared" si="292"/>
        <v>#DIV/0!</v>
      </c>
      <c r="BZ1311" s="1" t="e">
        <f t="shared" si="293"/>
        <v>#DIV/0!</v>
      </c>
      <c r="CA1311" s="1" t="e">
        <f t="shared" si="294"/>
        <v>#DIV/0!</v>
      </c>
      <c r="CB1311">
        <v>0</v>
      </c>
      <c r="CC1311">
        <f t="shared" si="295"/>
        <v>0</v>
      </c>
      <c r="CD1311">
        <v>0</v>
      </c>
    </row>
    <row r="1312" spans="1:82" x14ac:dyDescent="0.35">
      <c r="A1312">
        <v>1162</v>
      </c>
      <c r="B1312" t="s">
        <v>586</v>
      </c>
      <c r="C1312" t="s">
        <v>92</v>
      </c>
      <c r="D1312">
        <v>71</v>
      </c>
      <c r="E1312" t="s">
        <v>70</v>
      </c>
      <c r="F1312" t="s">
        <v>129</v>
      </c>
      <c r="G1312">
        <v>2022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1</v>
      </c>
      <c r="AD1312">
        <v>7</v>
      </c>
      <c r="AE1312">
        <v>0</v>
      </c>
      <c r="AF1312">
        <v>0</v>
      </c>
      <c r="AG1312">
        <v>0</v>
      </c>
      <c r="AH1312">
        <f t="shared" si="284"/>
        <v>0</v>
      </c>
      <c r="AI1312">
        <f t="shared" si="285"/>
        <v>0</v>
      </c>
      <c r="AJ1312">
        <f t="shared" si="286"/>
        <v>0</v>
      </c>
      <c r="AK1312">
        <v>3</v>
      </c>
      <c r="AL1312">
        <v>4</v>
      </c>
      <c r="AM1312">
        <v>0</v>
      </c>
      <c r="AN1312">
        <v>0</v>
      </c>
      <c r="AO1312">
        <v>0.03</v>
      </c>
      <c r="AP1312">
        <v>0.01</v>
      </c>
      <c r="AQ1312">
        <v>0.7</v>
      </c>
      <c r="AR1312">
        <v>1.7</v>
      </c>
      <c r="AS1312">
        <f t="shared" si="287"/>
        <v>7</v>
      </c>
      <c r="AT1312">
        <v>1</v>
      </c>
      <c r="AU1312">
        <v>1</v>
      </c>
      <c r="AV1312">
        <v>50</v>
      </c>
      <c r="AW1312">
        <v>0</v>
      </c>
      <c r="AX1312">
        <v>0</v>
      </c>
      <c r="AY1312">
        <v>7</v>
      </c>
      <c r="AZ1312">
        <v>1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f t="shared" si="288"/>
        <v>0</v>
      </c>
      <c r="BJ1312">
        <v>0.02</v>
      </c>
      <c r="BK1312">
        <v>0</v>
      </c>
      <c r="BL1312">
        <v>0</v>
      </c>
      <c r="BM1312">
        <v>7</v>
      </c>
      <c r="BN1312">
        <v>0.7</v>
      </c>
      <c r="BO1312">
        <v>1.7</v>
      </c>
      <c r="BP1312">
        <f t="shared" si="289"/>
        <v>7</v>
      </c>
      <c r="BQ1312">
        <v>7</v>
      </c>
      <c r="BR1312">
        <v>2020</v>
      </c>
      <c r="BS1312">
        <v>0.7</v>
      </c>
      <c r="BT1312">
        <v>1.7</v>
      </c>
      <c r="BU1312" s="2">
        <f t="shared" si="290"/>
        <v>1.3725490196078432E-3</v>
      </c>
      <c r="BV1312" s="1">
        <f t="shared" si="283"/>
        <v>0.35519999999999996</v>
      </c>
      <c r="BW1312" s="1">
        <f t="shared" si="282"/>
        <v>0.81817666666666655</v>
      </c>
      <c r="BX1312" s="1">
        <f t="shared" si="291"/>
        <v>0.8304999999999999</v>
      </c>
      <c r="BY1312" s="1" t="e">
        <f t="shared" si="292"/>
        <v>#DIV/0!</v>
      </c>
      <c r="BZ1312" s="1" t="e">
        <f t="shared" si="293"/>
        <v>#DIV/0!</v>
      </c>
      <c r="CA1312" s="1" t="e">
        <f t="shared" si="294"/>
        <v>#DIV/0!</v>
      </c>
      <c r="CB1312">
        <v>0</v>
      </c>
      <c r="CC1312">
        <f t="shared" si="295"/>
        <v>0</v>
      </c>
      <c r="CD1312">
        <v>0</v>
      </c>
    </row>
    <row r="1313" spans="1:82" x14ac:dyDescent="0.35">
      <c r="A1313">
        <v>561</v>
      </c>
      <c r="B1313" t="s">
        <v>1301</v>
      </c>
      <c r="C1313" t="s">
        <v>92</v>
      </c>
      <c r="D1313">
        <v>71</v>
      </c>
      <c r="E1313" t="s">
        <v>1156</v>
      </c>
      <c r="F1313" t="s">
        <v>115</v>
      </c>
      <c r="G1313">
        <v>2014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246</v>
      </c>
      <c r="V1313">
        <v>1139</v>
      </c>
      <c r="W1313">
        <v>9</v>
      </c>
      <c r="X1313">
        <v>3</v>
      </c>
      <c r="Y1313">
        <v>2</v>
      </c>
      <c r="Z1313">
        <v>58</v>
      </c>
      <c r="AA1313">
        <v>0</v>
      </c>
      <c r="AB1313">
        <v>42</v>
      </c>
      <c r="AC1313">
        <v>55</v>
      </c>
      <c r="AD1313">
        <v>427</v>
      </c>
      <c r="AE1313">
        <v>4</v>
      </c>
      <c r="AF1313">
        <v>0</v>
      </c>
      <c r="AG1313">
        <v>0</v>
      </c>
      <c r="AH1313">
        <f t="shared" si="284"/>
        <v>2</v>
      </c>
      <c r="AI1313">
        <f t="shared" si="285"/>
        <v>0.125</v>
      </c>
      <c r="AJ1313">
        <f t="shared" si="286"/>
        <v>2.911208151382824E-3</v>
      </c>
      <c r="AK1313">
        <v>-13</v>
      </c>
      <c r="AL1313">
        <v>432</v>
      </c>
      <c r="AM1313">
        <v>17</v>
      </c>
      <c r="AN1313">
        <v>0</v>
      </c>
      <c r="AO1313">
        <v>0.11</v>
      </c>
      <c r="AP1313">
        <v>-0.01</v>
      </c>
      <c r="AQ1313">
        <v>230.6</v>
      </c>
      <c r="AR1313">
        <v>272.60000000000002</v>
      </c>
      <c r="AS1313">
        <f t="shared" si="287"/>
        <v>1566</v>
      </c>
      <c r="AT1313">
        <v>16</v>
      </c>
      <c r="AU1313">
        <v>687</v>
      </c>
      <c r="AV1313">
        <v>1057</v>
      </c>
      <c r="AW1313">
        <v>0</v>
      </c>
      <c r="AX1313">
        <v>4.63</v>
      </c>
      <c r="AY1313">
        <v>10.17</v>
      </c>
      <c r="AZ1313">
        <v>288</v>
      </c>
      <c r="BA1313">
        <v>18</v>
      </c>
      <c r="BB1313">
        <v>0</v>
      </c>
      <c r="BC1313">
        <v>0</v>
      </c>
      <c r="BD1313">
        <v>0</v>
      </c>
      <c r="BE1313">
        <v>0.04</v>
      </c>
      <c r="BF1313">
        <v>0.1</v>
      </c>
      <c r="BG1313">
        <v>13</v>
      </c>
      <c r="BH1313">
        <v>0.05</v>
      </c>
      <c r="BI1313">
        <f t="shared" si="288"/>
        <v>1.8922852983988356E-2</v>
      </c>
      <c r="BJ1313">
        <v>0.65</v>
      </c>
      <c r="BK1313">
        <v>0</v>
      </c>
      <c r="BL1313">
        <v>71.19</v>
      </c>
      <c r="BM1313">
        <v>26.69</v>
      </c>
      <c r="BN1313">
        <v>14.41</v>
      </c>
      <c r="BO1313">
        <v>17.04</v>
      </c>
      <c r="BP1313">
        <f t="shared" si="289"/>
        <v>2.2794759825327513</v>
      </c>
      <c r="BQ1313">
        <v>97.88</v>
      </c>
      <c r="BR1313">
        <v>2013</v>
      </c>
      <c r="BS1313">
        <v>0.34</v>
      </c>
      <c r="BT1313">
        <v>0.4</v>
      </c>
      <c r="BU1313" s="2">
        <f t="shared" si="290"/>
        <v>0.66869364145658261</v>
      </c>
      <c r="BV1313" s="1">
        <f t="shared" si="283"/>
        <v>0.71037379912663745</v>
      </c>
      <c r="BW1313" s="1">
        <f t="shared" si="282"/>
        <v>0.8737772346169117</v>
      </c>
      <c r="BX1313" s="1">
        <f t="shared" si="291"/>
        <v>0.85244665128357822</v>
      </c>
      <c r="BY1313" s="1" t="e">
        <f t="shared" si="292"/>
        <v>#DIV/0!</v>
      </c>
      <c r="BZ1313" s="1" t="e">
        <f t="shared" si="293"/>
        <v>#DIV/0!</v>
      </c>
      <c r="CA1313" s="1" t="e">
        <f t="shared" si="294"/>
        <v>#DIV/0!</v>
      </c>
      <c r="CB1313">
        <v>0</v>
      </c>
      <c r="CC1313">
        <f t="shared" si="295"/>
        <v>0</v>
      </c>
      <c r="CD1313">
        <v>0</v>
      </c>
    </row>
    <row r="1314" spans="1:82" x14ac:dyDescent="0.35">
      <c r="A1314">
        <v>633</v>
      </c>
      <c r="B1314" t="s">
        <v>372</v>
      </c>
      <c r="C1314" t="s">
        <v>103</v>
      </c>
      <c r="D1314">
        <v>70</v>
      </c>
      <c r="E1314" t="s">
        <v>70</v>
      </c>
      <c r="F1314" t="s">
        <v>129</v>
      </c>
      <c r="G1314">
        <v>2014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5</v>
      </c>
      <c r="V1314">
        <v>30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99</v>
      </c>
      <c r="AC1314">
        <v>144</v>
      </c>
      <c r="AD1314">
        <v>1331</v>
      </c>
      <c r="AE1314">
        <v>4</v>
      </c>
      <c r="AF1314">
        <v>1</v>
      </c>
      <c r="AG1314">
        <v>0</v>
      </c>
      <c r="AH1314">
        <f t="shared" si="284"/>
        <v>0</v>
      </c>
      <c r="AI1314">
        <f t="shared" si="285"/>
        <v>0</v>
      </c>
      <c r="AJ1314">
        <f t="shared" si="286"/>
        <v>0</v>
      </c>
      <c r="AK1314">
        <v>1131</v>
      </c>
      <c r="AL1314">
        <v>690</v>
      </c>
      <c r="AM1314">
        <v>58</v>
      </c>
      <c r="AN1314">
        <v>0</v>
      </c>
      <c r="AO1314">
        <v>0.24</v>
      </c>
      <c r="AP1314">
        <v>0.24</v>
      </c>
      <c r="AQ1314">
        <v>160.1</v>
      </c>
      <c r="AR1314">
        <v>259.10000000000002</v>
      </c>
      <c r="AS1314">
        <f t="shared" si="287"/>
        <v>1361</v>
      </c>
      <c r="AT1314">
        <v>16</v>
      </c>
      <c r="AU1314">
        <v>925</v>
      </c>
      <c r="AV1314">
        <v>1099</v>
      </c>
      <c r="AW1314">
        <v>0</v>
      </c>
      <c r="AX1314">
        <v>6</v>
      </c>
      <c r="AY1314">
        <v>13.44</v>
      </c>
      <c r="AZ1314">
        <v>104</v>
      </c>
      <c r="BA1314">
        <v>6.5</v>
      </c>
      <c r="BB1314">
        <v>0</v>
      </c>
      <c r="BC1314">
        <v>0</v>
      </c>
      <c r="BD1314">
        <v>0</v>
      </c>
      <c r="BE1314">
        <v>0</v>
      </c>
      <c r="BF1314">
        <v>0.04</v>
      </c>
      <c r="BG1314">
        <v>4</v>
      </c>
      <c r="BH1314">
        <v>0.04</v>
      </c>
      <c r="BI1314">
        <f t="shared" si="288"/>
        <v>4.3243243243243244E-3</v>
      </c>
      <c r="BJ1314">
        <v>0.84</v>
      </c>
      <c r="BK1314">
        <v>0</v>
      </c>
      <c r="BL1314">
        <v>1.88</v>
      </c>
      <c r="BM1314">
        <v>83.19</v>
      </c>
      <c r="BN1314">
        <v>10.01</v>
      </c>
      <c r="BO1314">
        <v>16.190000000000001</v>
      </c>
      <c r="BP1314">
        <f t="shared" si="289"/>
        <v>1.4713513513513514</v>
      </c>
      <c r="BQ1314">
        <v>85.06</v>
      </c>
      <c r="BR1314">
        <v>2010</v>
      </c>
      <c r="BS1314">
        <v>0.17</v>
      </c>
      <c r="BT1314">
        <v>0.28000000000000003</v>
      </c>
      <c r="BU1314" s="2">
        <f t="shared" si="290"/>
        <v>0.4657941176470588</v>
      </c>
      <c r="BV1314" s="1">
        <f t="shared" si="283"/>
        <v>0.47086756756756754</v>
      </c>
      <c r="BW1314" s="1">
        <f t="shared" si="282"/>
        <v>0.77930757957957963</v>
      </c>
      <c r="BX1314" s="1">
        <f t="shared" si="291"/>
        <v>0.81779138513513505</v>
      </c>
      <c r="BY1314" s="1" t="e">
        <f t="shared" si="292"/>
        <v>#DIV/0!</v>
      </c>
      <c r="BZ1314" s="1" t="e">
        <f t="shared" si="293"/>
        <v>#DIV/0!</v>
      </c>
      <c r="CA1314" s="1" t="e">
        <f t="shared" si="294"/>
        <v>#DIV/0!</v>
      </c>
      <c r="CB1314">
        <v>0</v>
      </c>
      <c r="CC1314">
        <f t="shared" si="295"/>
        <v>0</v>
      </c>
      <c r="CD1314">
        <v>0</v>
      </c>
    </row>
    <row r="1315" spans="1:82" x14ac:dyDescent="0.35">
      <c r="A1315">
        <v>1118</v>
      </c>
      <c r="B1315" t="s">
        <v>1455</v>
      </c>
      <c r="C1315" t="s">
        <v>100</v>
      </c>
      <c r="D1315">
        <v>69</v>
      </c>
      <c r="E1315" t="s">
        <v>1156</v>
      </c>
      <c r="F1315" t="s">
        <v>82</v>
      </c>
      <c r="G1315">
        <v>2015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166</v>
      </c>
      <c r="V1315">
        <v>769</v>
      </c>
      <c r="W1315">
        <v>6</v>
      </c>
      <c r="X1315">
        <v>1</v>
      </c>
      <c r="Y1315">
        <v>0</v>
      </c>
      <c r="Z1315">
        <v>44</v>
      </c>
      <c r="AA1315">
        <v>1</v>
      </c>
      <c r="AB1315">
        <v>50</v>
      </c>
      <c r="AC1315">
        <v>60</v>
      </c>
      <c r="AD1315">
        <v>405</v>
      </c>
      <c r="AE1315">
        <v>0</v>
      </c>
      <c r="AF1315">
        <v>1</v>
      </c>
      <c r="AG1315">
        <v>1</v>
      </c>
      <c r="AH1315">
        <f t="shared" si="284"/>
        <v>1</v>
      </c>
      <c r="AI1315">
        <f t="shared" si="285"/>
        <v>8.3333333333333329E-2</v>
      </c>
      <c r="AJ1315">
        <f t="shared" si="286"/>
        <v>1.8726591760299626E-3</v>
      </c>
      <c r="AK1315">
        <v>-2</v>
      </c>
      <c r="AL1315">
        <v>460</v>
      </c>
      <c r="AM1315">
        <v>22</v>
      </c>
      <c r="AN1315">
        <v>0</v>
      </c>
      <c r="AO1315">
        <v>0.12</v>
      </c>
      <c r="AP1315">
        <v>-0.01</v>
      </c>
      <c r="AQ1315">
        <v>153.4</v>
      </c>
      <c r="AR1315">
        <v>203.4</v>
      </c>
      <c r="AS1315">
        <f t="shared" si="287"/>
        <v>1174</v>
      </c>
      <c r="AT1315">
        <v>12</v>
      </c>
      <c r="AU1315">
        <v>534</v>
      </c>
      <c r="AV1315">
        <v>860</v>
      </c>
      <c r="AW1315">
        <v>0</v>
      </c>
      <c r="AX1315">
        <v>4.63</v>
      </c>
      <c r="AY1315">
        <v>8.1</v>
      </c>
      <c r="AZ1315">
        <v>216</v>
      </c>
      <c r="BA1315">
        <v>18</v>
      </c>
      <c r="BB1315">
        <v>0</v>
      </c>
      <c r="BC1315">
        <v>0</v>
      </c>
      <c r="BD1315">
        <v>0</v>
      </c>
      <c r="BE1315">
        <v>0.04</v>
      </c>
      <c r="BF1315">
        <v>0</v>
      </c>
      <c r="BG1315">
        <v>6</v>
      </c>
      <c r="BH1315">
        <v>0.03</v>
      </c>
      <c r="BI1315">
        <f t="shared" si="288"/>
        <v>1.1235955056179775E-2</v>
      </c>
      <c r="BJ1315">
        <v>0.62</v>
      </c>
      <c r="BK1315">
        <v>0</v>
      </c>
      <c r="BL1315">
        <v>64.08</v>
      </c>
      <c r="BM1315">
        <v>33.75</v>
      </c>
      <c r="BN1315">
        <v>12.78</v>
      </c>
      <c r="BO1315">
        <v>16.95</v>
      </c>
      <c r="BP1315">
        <f t="shared" si="289"/>
        <v>2.1985018726591758</v>
      </c>
      <c r="BQ1315">
        <v>97.83</v>
      </c>
      <c r="BR1315">
        <v>2011</v>
      </c>
      <c r="BS1315">
        <v>0.28999999999999998</v>
      </c>
      <c r="BT1315">
        <v>0.38</v>
      </c>
      <c r="BU1315" s="2">
        <f t="shared" si="290"/>
        <v>0.45102837535014001</v>
      </c>
      <c r="BV1315" s="1">
        <f t="shared" si="283"/>
        <v>0.54465842696629208</v>
      </c>
      <c r="BW1315" s="1">
        <f t="shared" si="282"/>
        <v>0.79878485393258425</v>
      </c>
      <c r="BX1315" s="1">
        <f t="shared" si="291"/>
        <v>0.84476685393258433</v>
      </c>
      <c r="BY1315" s="1" t="e">
        <f t="shared" si="292"/>
        <v>#DIV/0!</v>
      </c>
      <c r="BZ1315" s="1" t="e">
        <f t="shared" si="293"/>
        <v>#DIV/0!</v>
      </c>
      <c r="CA1315" s="1" t="e">
        <f t="shared" si="294"/>
        <v>#DIV/0!</v>
      </c>
      <c r="CB1315">
        <v>0</v>
      </c>
      <c r="CC1315">
        <f t="shared" si="295"/>
        <v>0</v>
      </c>
      <c r="CD1315">
        <v>0</v>
      </c>
    </row>
    <row r="1316" spans="1:82" x14ac:dyDescent="0.35">
      <c r="A1316">
        <v>1197</v>
      </c>
      <c r="B1316" t="s">
        <v>604</v>
      </c>
      <c r="C1316" t="s">
        <v>81</v>
      </c>
      <c r="D1316">
        <v>77</v>
      </c>
      <c r="E1316" t="s">
        <v>70</v>
      </c>
      <c r="F1316" t="s">
        <v>93</v>
      </c>
      <c r="G1316">
        <v>2023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79</v>
      </c>
      <c r="AC1316">
        <v>136</v>
      </c>
      <c r="AD1316">
        <v>1255</v>
      </c>
      <c r="AE1316">
        <v>13</v>
      </c>
      <c r="AF1316">
        <v>0</v>
      </c>
      <c r="AG1316">
        <v>0</v>
      </c>
      <c r="AH1316">
        <f t="shared" si="284"/>
        <v>0</v>
      </c>
      <c r="AI1316">
        <f t="shared" si="285"/>
        <v>0</v>
      </c>
      <c r="AJ1316">
        <f t="shared" si="286"/>
        <v>0</v>
      </c>
      <c r="AK1316">
        <v>1906</v>
      </c>
      <c r="AL1316">
        <v>322</v>
      </c>
      <c r="AM1316">
        <v>54</v>
      </c>
      <c r="AN1316">
        <v>0</v>
      </c>
      <c r="AO1316">
        <v>0.25</v>
      </c>
      <c r="AP1316">
        <v>0.4</v>
      </c>
      <c r="AQ1316">
        <v>203.5</v>
      </c>
      <c r="AR1316">
        <v>282.5</v>
      </c>
      <c r="AS1316">
        <f t="shared" si="287"/>
        <v>1255</v>
      </c>
      <c r="AT1316">
        <v>17</v>
      </c>
      <c r="AU1316">
        <v>863</v>
      </c>
      <c r="AV1316">
        <v>1113</v>
      </c>
      <c r="AW1316">
        <v>0</v>
      </c>
      <c r="AX1316">
        <v>0</v>
      </c>
      <c r="AY1316">
        <v>15.89</v>
      </c>
      <c r="AZ1316">
        <v>79</v>
      </c>
      <c r="BA1316">
        <v>4.6470588240000001</v>
      </c>
      <c r="BB1316">
        <v>0</v>
      </c>
      <c r="BC1316">
        <v>0</v>
      </c>
      <c r="BD1316">
        <v>0</v>
      </c>
      <c r="BE1316">
        <v>0</v>
      </c>
      <c r="BF1316">
        <v>0.16</v>
      </c>
      <c r="BG1316">
        <v>13</v>
      </c>
      <c r="BH1316">
        <v>0.16</v>
      </c>
      <c r="BI1316">
        <f t="shared" si="288"/>
        <v>1.5063731170336037E-2</v>
      </c>
      <c r="BJ1316">
        <v>0.78</v>
      </c>
      <c r="BK1316">
        <v>0</v>
      </c>
      <c r="BL1316">
        <v>0</v>
      </c>
      <c r="BM1316">
        <v>73.819999999999993</v>
      </c>
      <c r="BN1316">
        <v>11.97</v>
      </c>
      <c r="BO1316">
        <v>16.62</v>
      </c>
      <c r="BP1316">
        <f t="shared" si="289"/>
        <v>1.4542294322132097</v>
      </c>
      <c r="BQ1316">
        <v>73.819999999999993</v>
      </c>
      <c r="BR1316">
        <v>2014</v>
      </c>
      <c r="BS1316">
        <v>0.24</v>
      </c>
      <c r="BT1316">
        <v>0.33</v>
      </c>
      <c r="BU1316" s="2">
        <f t="shared" si="290"/>
        <v>0.50098039215686274</v>
      </c>
      <c r="BV1316" s="1">
        <f t="shared" si="283"/>
        <v>0.52371147161066045</v>
      </c>
      <c r="BW1316" s="1">
        <f t="shared" si="282"/>
        <v>0.73181006740432752</v>
      </c>
      <c r="BX1316" s="1">
        <f t="shared" si="291"/>
        <v>0.78069745302994842</v>
      </c>
      <c r="BY1316" s="1" t="e">
        <f t="shared" si="292"/>
        <v>#DIV/0!</v>
      </c>
      <c r="BZ1316" s="1" t="e">
        <f t="shared" si="293"/>
        <v>#DIV/0!</v>
      </c>
      <c r="CA1316" s="1" t="e">
        <f t="shared" si="294"/>
        <v>#DIV/0!</v>
      </c>
      <c r="CB1316">
        <v>0</v>
      </c>
      <c r="CC1316">
        <f t="shared" si="295"/>
        <v>0</v>
      </c>
      <c r="CD1316">
        <v>0</v>
      </c>
    </row>
    <row r="1317" spans="1:82" x14ac:dyDescent="0.35">
      <c r="A1317">
        <v>622</v>
      </c>
      <c r="B1317" t="s">
        <v>929</v>
      </c>
      <c r="C1317" t="s">
        <v>75</v>
      </c>
      <c r="D1317">
        <v>76</v>
      </c>
      <c r="E1317" t="s">
        <v>797</v>
      </c>
      <c r="F1317" t="s">
        <v>84</v>
      </c>
      <c r="G1317">
        <v>2020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2</v>
      </c>
      <c r="V1317">
        <v>17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48</v>
      </c>
      <c r="AC1317">
        <v>63</v>
      </c>
      <c r="AD1317">
        <v>634</v>
      </c>
      <c r="AE1317">
        <v>2</v>
      </c>
      <c r="AF1317">
        <v>0</v>
      </c>
      <c r="AG1317">
        <v>0</v>
      </c>
      <c r="AH1317">
        <f t="shared" si="284"/>
        <v>0</v>
      </c>
      <c r="AI1317">
        <f t="shared" si="285"/>
        <v>0</v>
      </c>
      <c r="AJ1317">
        <f t="shared" si="286"/>
        <v>0</v>
      </c>
      <c r="AK1317">
        <v>460</v>
      </c>
      <c r="AL1317">
        <v>297</v>
      </c>
      <c r="AM1317">
        <v>32</v>
      </c>
      <c r="AN1317">
        <v>0</v>
      </c>
      <c r="AO1317">
        <v>0.24</v>
      </c>
      <c r="AP1317">
        <v>0.28999999999999998</v>
      </c>
      <c r="AQ1317">
        <v>77.099999999999994</v>
      </c>
      <c r="AR1317">
        <v>125.1</v>
      </c>
      <c r="AS1317">
        <f t="shared" si="287"/>
        <v>651</v>
      </c>
      <c r="AT1317">
        <v>8</v>
      </c>
      <c r="AU1317">
        <v>443</v>
      </c>
      <c r="AV1317">
        <v>533</v>
      </c>
      <c r="AW1317">
        <v>0</v>
      </c>
      <c r="AX1317">
        <v>8.5</v>
      </c>
      <c r="AY1317">
        <v>13.21</v>
      </c>
      <c r="AZ1317">
        <v>50</v>
      </c>
      <c r="BA1317">
        <v>6.25</v>
      </c>
      <c r="BB1317">
        <v>0</v>
      </c>
      <c r="BC1317">
        <v>0</v>
      </c>
      <c r="BD1317">
        <v>0</v>
      </c>
      <c r="BE1317">
        <v>0</v>
      </c>
      <c r="BF1317">
        <v>0.04</v>
      </c>
      <c r="BG1317">
        <v>2</v>
      </c>
      <c r="BH1317">
        <v>0.04</v>
      </c>
      <c r="BI1317">
        <f t="shared" si="288"/>
        <v>4.5146726862302479E-3</v>
      </c>
      <c r="BJ1317">
        <v>0.83</v>
      </c>
      <c r="BK1317">
        <v>0</v>
      </c>
      <c r="BL1317">
        <v>2.12</v>
      </c>
      <c r="BM1317">
        <v>79.25</v>
      </c>
      <c r="BN1317">
        <v>9.64</v>
      </c>
      <c r="BO1317">
        <v>15.64</v>
      </c>
      <c r="BP1317">
        <f t="shared" si="289"/>
        <v>1.4695259593679457</v>
      </c>
      <c r="BQ1317">
        <v>81.38</v>
      </c>
      <c r="BR1317">
        <v>2017</v>
      </c>
      <c r="BS1317">
        <v>0.17</v>
      </c>
      <c r="BT1317">
        <v>0.28000000000000003</v>
      </c>
      <c r="BU1317" s="2">
        <f t="shared" si="290"/>
        <v>0.33723274509803924</v>
      </c>
      <c r="BV1317" s="1">
        <f t="shared" si="283"/>
        <v>0.35017629796839728</v>
      </c>
      <c r="BW1317" s="1">
        <f t="shared" si="282"/>
        <v>0.73706373879393738</v>
      </c>
      <c r="BX1317" s="1">
        <f t="shared" si="291"/>
        <v>0.81633057212727067</v>
      </c>
      <c r="BY1317" s="1" t="e">
        <f t="shared" si="292"/>
        <v>#DIV/0!</v>
      </c>
      <c r="BZ1317" s="1" t="e">
        <f t="shared" si="293"/>
        <v>#DIV/0!</v>
      </c>
      <c r="CA1317" s="1" t="e">
        <f t="shared" si="294"/>
        <v>#DIV/0!</v>
      </c>
      <c r="CB1317">
        <v>0</v>
      </c>
      <c r="CC1317">
        <f t="shared" si="295"/>
        <v>0</v>
      </c>
      <c r="CD1317">
        <v>0</v>
      </c>
    </row>
    <row r="1318" spans="1:82" x14ac:dyDescent="0.35">
      <c r="A1318">
        <v>464</v>
      </c>
      <c r="B1318" t="s">
        <v>305</v>
      </c>
      <c r="C1318" t="s">
        <v>72</v>
      </c>
      <c r="D1318">
        <v>72</v>
      </c>
      <c r="E1318" t="s">
        <v>70</v>
      </c>
      <c r="F1318" t="s">
        <v>73</v>
      </c>
      <c r="G1318">
        <v>2023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81</v>
      </c>
      <c r="AC1318">
        <v>112</v>
      </c>
      <c r="AD1318">
        <v>1066</v>
      </c>
      <c r="AE1318">
        <v>7</v>
      </c>
      <c r="AF1318">
        <v>1</v>
      </c>
      <c r="AG1318">
        <v>1</v>
      </c>
      <c r="AH1318">
        <f t="shared" si="284"/>
        <v>1</v>
      </c>
      <c r="AI1318">
        <f t="shared" si="285"/>
        <v>6.25E-2</v>
      </c>
      <c r="AJ1318">
        <f t="shared" si="286"/>
        <v>9.5877277085330771E-4</v>
      </c>
      <c r="AK1318">
        <v>1350</v>
      </c>
      <c r="AL1318">
        <v>294</v>
      </c>
      <c r="AM1318">
        <v>47</v>
      </c>
      <c r="AN1318">
        <v>0</v>
      </c>
      <c r="AO1318">
        <v>0.23</v>
      </c>
      <c r="AP1318">
        <v>0.34</v>
      </c>
      <c r="AQ1318">
        <v>146.6</v>
      </c>
      <c r="AR1318">
        <v>227.6</v>
      </c>
      <c r="AS1318">
        <f t="shared" si="287"/>
        <v>1066</v>
      </c>
      <c r="AT1318">
        <v>16</v>
      </c>
      <c r="AU1318">
        <v>1043</v>
      </c>
      <c r="AV1318">
        <v>1085</v>
      </c>
      <c r="AW1318">
        <v>0</v>
      </c>
      <c r="AX1318">
        <v>0</v>
      </c>
      <c r="AY1318">
        <v>13.16</v>
      </c>
      <c r="AZ1318">
        <v>81</v>
      </c>
      <c r="BA1318">
        <v>5.0625</v>
      </c>
      <c r="BB1318">
        <v>0</v>
      </c>
      <c r="BC1318">
        <v>0</v>
      </c>
      <c r="BD1318">
        <v>0</v>
      </c>
      <c r="BE1318">
        <v>0</v>
      </c>
      <c r="BF1318">
        <v>0.09</v>
      </c>
      <c r="BG1318">
        <v>7</v>
      </c>
      <c r="BH1318">
        <v>0.09</v>
      </c>
      <c r="BI1318">
        <f t="shared" si="288"/>
        <v>6.7114093959731542E-3</v>
      </c>
      <c r="BJ1318">
        <v>0.96</v>
      </c>
      <c r="BK1318">
        <v>0</v>
      </c>
      <c r="BL1318">
        <v>0</v>
      </c>
      <c r="BM1318">
        <v>66.62</v>
      </c>
      <c r="BN1318">
        <v>9.16</v>
      </c>
      <c r="BO1318">
        <v>14.23</v>
      </c>
      <c r="BP1318">
        <f t="shared" si="289"/>
        <v>1.0220517737296262</v>
      </c>
      <c r="BQ1318">
        <v>66.62</v>
      </c>
      <c r="BR1318">
        <v>2021</v>
      </c>
      <c r="BS1318">
        <v>0.14000000000000001</v>
      </c>
      <c r="BT1318">
        <v>0.22</v>
      </c>
      <c r="BU1318" s="2">
        <f t="shared" si="290"/>
        <v>0.33734593837535015</v>
      </c>
      <c r="BV1318" s="1">
        <f t="shared" si="283"/>
        <v>0.44770258868648127</v>
      </c>
      <c r="BW1318" s="1">
        <f t="shared" si="282"/>
        <v>0.78308949483328005</v>
      </c>
      <c r="BX1318" s="1">
        <f t="shared" si="291"/>
        <v>0.81991202261105789</v>
      </c>
      <c r="BY1318" s="1" t="e">
        <f t="shared" si="292"/>
        <v>#DIV/0!</v>
      </c>
      <c r="BZ1318" s="1" t="e">
        <f t="shared" si="293"/>
        <v>#DIV/0!</v>
      </c>
      <c r="CA1318" s="1" t="e">
        <f t="shared" si="294"/>
        <v>#DIV/0!</v>
      </c>
      <c r="CB1318">
        <v>0</v>
      </c>
      <c r="CC1318">
        <f t="shared" si="295"/>
        <v>0</v>
      </c>
      <c r="CD1318">
        <v>0</v>
      </c>
    </row>
    <row r="1319" spans="1:82" x14ac:dyDescent="0.35">
      <c r="A1319">
        <v>212</v>
      </c>
      <c r="B1319" t="s">
        <v>1212</v>
      </c>
      <c r="C1319" t="s">
        <v>179</v>
      </c>
      <c r="D1319">
        <v>68</v>
      </c>
      <c r="E1319" t="s">
        <v>1156</v>
      </c>
      <c r="F1319" t="s">
        <v>132</v>
      </c>
      <c r="G1319">
        <v>2016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110</v>
      </c>
      <c r="V1319">
        <v>437</v>
      </c>
      <c r="W1319">
        <v>4</v>
      </c>
      <c r="X1319">
        <v>0</v>
      </c>
      <c r="Y1319">
        <v>0</v>
      </c>
      <c r="Z1319">
        <v>22</v>
      </c>
      <c r="AA1319">
        <v>0</v>
      </c>
      <c r="AB1319">
        <v>16</v>
      </c>
      <c r="AC1319">
        <v>24</v>
      </c>
      <c r="AD1319">
        <v>128</v>
      </c>
      <c r="AE1319">
        <v>1</v>
      </c>
      <c r="AF1319">
        <v>0</v>
      </c>
      <c r="AG1319">
        <v>0</v>
      </c>
      <c r="AH1319">
        <f t="shared" si="284"/>
        <v>0</v>
      </c>
      <c r="AI1319">
        <f t="shared" si="285"/>
        <v>0</v>
      </c>
      <c r="AJ1319">
        <f t="shared" si="286"/>
        <v>0</v>
      </c>
      <c r="AK1319">
        <v>47</v>
      </c>
      <c r="AL1319">
        <v>104</v>
      </c>
      <c r="AM1319">
        <v>6</v>
      </c>
      <c r="AN1319">
        <v>0</v>
      </c>
      <c r="AO1319">
        <v>0.1</v>
      </c>
      <c r="AP1319">
        <v>0.02</v>
      </c>
      <c r="AQ1319">
        <v>86.5</v>
      </c>
      <c r="AR1319">
        <v>102.5</v>
      </c>
      <c r="AS1319">
        <f t="shared" si="287"/>
        <v>565</v>
      </c>
      <c r="AT1319">
        <v>7</v>
      </c>
      <c r="AU1319">
        <v>314</v>
      </c>
      <c r="AV1319">
        <v>480</v>
      </c>
      <c r="AW1319">
        <v>0</v>
      </c>
      <c r="AX1319">
        <v>3.97</v>
      </c>
      <c r="AY1319">
        <v>8</v>
      </c>
      <c r="AZ1319">
        <v>126</v>
      </c>
      <c r="BA1319">
        <v>18</v>
      </c>
      <c r="BB1319">
        <v>0</v>
      </c>
      <c r="BC1319">
        <v>0</v>
      </c>
      <c r="BD1319">
        <v>0</v>
      </c>
      <c r="BE1319">
        <v>0.04</v>
      </c>
      <c r="BF1319">
        <v>0.06</v>
      </c>
      <c r="BG1319">
        <v>5</v>
      </c>
      <c r="BH1319">
        <v>0.04</v>
      </c>
      <c r="BI1319">
        <f t="shared" si="288"/>
        <v>1.5923566878980892E-2</v>
      </c>
      <c r="BJ1319">
        <v>0.65</v>
      </c>
      <c r="BK1319">
        <v>0</v>
      </c>
      <c r="BL1319">
        <v>62.43</v>
      </c>
      <c r="BM1319">
        <v>18.29</v>
      </c>
      <c r="BN1319">
        <v>12.36</v>
      </c>
      <c r="BO1319">
        <v>14.64</v>
      </c>
      <c r="BP1319">
        <f t="shared" si="289"/>
        <v>1.7993630573248407</v>
      </c>
      <c r="BQ1319">
        <v>80.709999999999994</v>
      </c>
      <c r="BR1319">
        <v>2013</v>
      </c>
      <c r="BS1319">
        <v>0.28000000000000003</v>
      </c>
      <c r="BT1319">
        <v>0.33</v>
      </c>
      <c r="BU1319" s="2">
        <f t="shared" si="290"/>
        <v>0.30099352941176466</v>
      </c>
      <c r="BV1319" s="1">
        <f t="shared" si="283"/>
        <v>0.41586815286624207</v>
      </c>
      <c r="BW1319" s="1">
        <f t="shared" si="282"/>
        <v>0.68625408351026185</v>
      </c>
      <c r="BX1319" s="1">
        <f t="shared" si="291"/>
        <v>0.81536487716105555</v>
      </c>
      <c r="BY1319" s="1" t="e">
        <f t="shared" si="292"/>
        <v>#DIV/0!</v>
      </c>
      <c r="BZ1319" s="1" t="e">
        <f t="shared" si="293"/>
        <v>#DIV/0!</v>
      </c>
      <c r="CA1319" s="1" t="e">
        <f t="shared" si="294"/>
        <v>#DIV/0!</v>
      </c>
      <c r="CB1319">
        <v>0</v>
      </c>
      <c r="CC1319">
        <f t="shared" si="295"/>
        <v>0</v>
      </c>
      <c r="CD1319">
        <v>0</v>
      </c>
    </row>
    <row r="1320" spans="1:82" x14ac:dyDescent="0.35">
      <c r="A1320">
        <v>1549</v>
      </c>
      <c r="B1320" t="s">
        <v>1125</v>
      </c>
      <c r="C1320" t="s">
        <v>81</v>
      </c>
      <c r="D1320">
        <v>77</v>
      </c>
      <c r="E1320" t="s">
        <v>797</v>
      </c>
      <c r="F1320" t="s">
        <v>79</v>
      </c>
      <c r="G1320">
        <v>2019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4</v>
      </c>
      <c r="W1320">
        <v>1</v>
      </c>
      <c r="X1320">
        <v>0</v>
      </c>
      <c r="Y1320">
        <v>0</v>
      </c>
      <c r="Z1320">
        <v>1</v>
      </c>
      <c r="AA1320">
        <v>0</v>
      </c>
      <c r="AB1320">
        <v>97</v>
      </c>
      <c r="AC1320">
        <v>136</v>
      </c>
      <c r="AD1320">
        <v>1229</v>
      </c>
      <c r="AE1320">
        <v>5</v>
      </c>
      <c r="AF1320">
        <v>1</v>
      </c>
      <c r="AG1320">
        <v>1</v>
      </c>
      <c r="AH1320">
        <f t="shared" si="284"/>
        <v>1</v>
      </c>
      <c r="AI1320">
        <f t="shared" si="285"/>
        <v>6.25E-2</v>
      </c>
      <c r="AJ1320">
        <f t="shared" si="286"/>
        <v>1.0298661174047373E-3</v>
      </c>
      <c r="AK1320">
        <v>1224</v>
      </c>
      <c r="AL1320">
        <v>410</v>
      </c>
      <c r="AM1320">
        <v>65</v>
      </c>
      <c r="AN1320">
        <v>0</v>
      </c>
      <c r="AO1320">
        <v>0.25</v>
      </c>
      <c r="AP1320">
        <v>0.27</v>
      </c>
      <c r="AQ1320">
        <v>157.30000000000001</v>
      </c>
      <c r="AR1320">
        <v>254.3</v>
      </c>
      <c r="AS1320">
        <f t="shared" si="287"/>
        <v>1233</v>
      </c>
      <c r="AT1320">
        <v>16</v>
      </c>
      <c r="AU1320">
        <v>971</v>
      </c>
      <c r="AV1320">
        <v>1064</v>
      </c>
      <c r="AW1320">
        <v>0</v>
      </c>
      <c r="AX1320">
        <v>4</v>
      </c>
      <c r="AY1320">
        <v>12.67</v>
      </c>
      <c r="AZ1320">
        <v>98</v>
      </c>
      <c r="BA1320">
        <v>6.125</v>
      </c>
      <c r="BB1320">
        <v>0</v>
      </c>
      <c r="BC1320">
        <v>0</v>
      </c>
      <c r="BD1320">
        <v>0</v>
      </c>
      <c r="BE1320">
        <v>1</v>
      </c>
      <c r="BF1320">
        <v>0.05</v>
      </c>
      <c r="BG1320">
        <v>6</v>
      </c>
      <c r="BH1320">
        <v>0.06</v>
      </c>
      <c r="BI1320">
        <f t="shared" si="288"/>
        <v>6.1791967044284241E-3</v>
      </c>
      <c r="BJ1320">
        <v>0.91</v>
      </c>
      <c r="BK1320">
        <v>0</v>
      </c>
      <c r="BL1320">
        <v>0.25</v>
      </c>
      <c r="BM1320">
        <v>76.81</v>
      </c>
      <c r="BN1320">
        <v>9.83</v>
      </c>
      <c r="BO1320">
        <v>15.89</v>
      </c>
      <c r="BP1320">
        <f t="shared" si="289"/>
        <v>1.2698249227600411</v>
      </c>
      <c r="BQ1320">
        <v>77.06</v>
      </c>
      <c r="BR1320">
        <v>2013</v>
      </c>
      <c r="BS1320">
        <v>0.16</v>
      </c>
      <c r="BT1320">
        <v>0.26</v>
      </c>
      <c r="BU1320" s="2">
        <f t="shared" si="290"/>
        <v>0.43172319327731085</v>
      </c>
      <c r="BV1320" s="1">
        <f t="shared" si="283"/>
        <v>0.465691246138002</v>
      </c>
      <c r="BW1320" s="1">
        <f t="shared" si="282"/>
        <v>0.79742535502110212</v>
      </c>
      <c r="BX1320" s="1">
        <f t="shared" si="291"/>
        <v>0.8277331050211022</v>
      </c>
      <c r="BY1320" s="1" t="e">
        <f t="shared" si="292"/>
        <v>#DIV/0!</v>
      </c>
      <c r="BZ1320" s="1" t="e">
        <f t="shared" si="293"/>
        <v>#DIV/0!</v>
      </c>
      <c r="CA1320" s="1" t="e">
        <f t="shared" si="294"/>
        <v>#DIV/0!</v>
      </c>
      <c r="CB1320">
        <v>0</v>
      </c>
      <c r="CC1320">
        <f t="shared" si="295"/>
        <v>0</v>
      </c>
      <c r="CD1320">
        <v>0</v>
      </c>
    </row>
    <row r="1321" spans="1:82" x14ac:dyDescent="0.35">
      <c r="A1321">
        <v>1511</v>
      </c>
      <c r="B1321" t="s">
        <v>1553</v>
      </c>
      <c r="C1321" t="s">
        <v>100</v>
      </c>
      <c r="D1321">
        <v>69</v>
      </c>
      <c r="E1321" t="s">
        <v>1156</v>
      </c>
      <c r="F1321" t="s">
        <v>129</v>
      </c>
      <c r="G1321">
        <v>2016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92</v>
      </c>
      <c r="V1321">
        <v>357</v>
      </c>
      <c r="W1321">
        <v>1</v>
      </c>
      <c r="X1321">
        <v>0</v>
      </c>
      <c r="Y1321">
        <v>0</v>
      </c>
      <c r="Z1321">
        <v>19</v>
      </c>
      <c r="AA1321">
        <v>0</v>
      </c>
      <c r="AB1321">
        <v>53</v>
      </c>
      <c r="AC1321">
        <v>67</v>
      </c>
      <c r="AD1321">
        <v>371</v>
      </c>
      <c r="AE1321">
        <v>5</v>
      </c>
      <c r="AF1321">
        <v>0</v>
      </c>
      <c r="AG1321">
        <v>0</v>
      </c>
      <c r="AH1321">
        <f t="shared" si="284"/>
        <v>0</v>
      </c>
      <c r="AI1321">
        <f t="shared" si="285"/>
        <v>0</v>
      </c>
      <c r="AJ1321">
        <f t="shared" si="286"/>
        <v>0</v>
      </c>
      <c r="AK1321">
        <v>23</v>
      </c>
      <c r="AL1321">
        <v>385</v>
      </c>
      <c r="AM1321">
        <v>20</v>
      </c>
      <c r="AN1321">
        <v>0</v>
      </c>
      <c r="AO1321">
        <v>0.19</v>
      </c>
      <c r="AP1321">
        <v>0</v>
      </c>
      <c r="AQ1321">
        <v>108.8</v>
      </c>
      <c r="AR1321">
        <v>161.80000000000001</v>
      </c>
      <c r="AS1321">
        <f t="shared" si="287"/>
        <v>728</v>
      </c>
      <c r="AT1321">
        <v>10</v>
      </c>
      <c r="AU1321">
        <v>423</v>
      </c>
      <c r="AV1321">
        <v>654</v>
      </c>
      <c r="AW1321">
        <v>0</v>
      </c>
      <c r="AX1321">
        <v>3.88</v>
      </c>
      <c r="AY1321">
        <v>7</v>
      </c>
      <c r="AZ1321">
        <v>145</v>
      </c>
      <c r="BA1321">
        <v>14.5</v>
      </c>
      <c r="BB1321">
        <v>0</v>
      </c>
      <c r="BC1321">
        <v>0</v>
      </c>
      <c r="BD1321">
        <v>0</v>
      </c>
      <c r="BE1321">
        <v>0.01</v>
      </c>
      <c r="BF1321">
        <v>0.09</v>
      </c>
      <c r="BG1321">
        <v>6</v>
      </c>
      <c r="BH1321">
        <v>0.04</v>
      </c>
      <c r="BI1321">
        <f t="shared" si="288"/>
        <v>1.4184397163120567E-2</v>
      </c>
      <c r="BJ1321">
        <v>0.65</v>
      </c>
      <c r="BK1321">
        <v>0</v>
      </c>
      <c r="BL1321">
        <v>35.700000000000003</v>
      </c>
      <c r="BM1321">
        <v>37.1</v>
      </c>
      <c r="BN1321">
        <v>10.88</v>
      </c>
      <c r="BO1321">
        <v>16.18</v>
      </c>
      <c r="BP1321">
        <f t="shared" si="289"/>
        <v>1.7210401891252955</v>
      </c>
      <c r="BQ1321">
        <v>72.8</v>
      </c>
      <c r="BR1321">
        <v>2013</v>
      </c>
      <c r="BS1321">
        <v>0.26</v>
      </c>
      <c r="BT1321">
        <v>0.38</v>
      </c>
      <c r="BU1321" s="2">
        <f t="shared" si="290"/>
        <v>0.34636215686274513</v>
      </c>
      <c r="BV1321" s="1">
        <f t="shared" si="283"/>
        <v>0.44355200945626483</v>
      </c>
      <c r="BW1321" s="1">
        <f t="shared" si="282"/>
        <v>0.72848782985780314</v>
      </c>
      <c r="BX1321" s="1">
        <f t="shared" si="291"/>
        <v>0.81369182985780319</v>
      </c>
      <c r="BY1321" s="1" t="e">
        <f t="shared" si="292"/>
        <v>#DIV/0!</v>
      </c>
      <c r="BZ1321" s="1" t="e">
        <f t="shared" si="293"/>
        <v>#DIV/0!</v>
      </c>
      <c r="CA1321" s="1" t="e">
        <f t="shared" si="294"/>
        <v>#DIV/0!</v>
      </c>
      <c r="CB1321">
        <v>0</v>
      </c>
      <c r="CC1321">
        <f t="shared" si="295"/>
        <v>0</v>
      </c>
      <c r="CD1321">
        <v>0</v>
      </c>
    </row>
    <row r="1322" spans="1:82" x14ac:dyDescent="0.35">
      <c r="A1322">
        <v>920</v>
      </c>
      <c r="B1322" t="s">
        <v>484</v>
      </c>
      <c r="C1322" t="s">
        <v>69</v>
      </c>
      <c r="D1322">
        <v>73</v>
      </c>
      <c r="E1322" t="s">
        <v>70</v>
      </c>
      <c r="F1322" t="s">
        <v>120</v>
      </c>
      <c r="G1322">
        <v>2018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1</v>
      </c>
      <c r="V1322">
        <v>13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111</v>
      </c>
      <c r="AC1322">
        <v>166</v>
      </c>
      <c r="AD1322">
        <v>1426</v>
      </c>
      <c r="AE1322">
        <v>7</v>
      </c>
      <c r="AF1322">
        <v>1</v>
      </c>
      <c r="AG1322">
        <v>1</v>
      </c>
      <c r="AH1322">
        <f t="shared" si="284"/>
        <v>1</v>
      </c>
      <c r="AI1322">
        <f t="shared" si="285"/>
        <v>6.25E-2</v>
      </c>
      <c r="AJ1322">
        <f t="shared" si="286"/>
        <v>1.0416666666666667E-3</v>
      </c>
      <c r="AK1322">
        <v>1461</v>
      </c>
      <c r="AL1322">
        <v>648</v>
      </c>
      <c r="AM1322">
        <v>68</v>
      </c>
      <c r="AN1322">
        <v>1</v>
      </c>
      <c r="AO1322">
        <v>0.24</v>
      </c>
      <c r="AP1322">
        <v>0.28999999999999998</v>
      </c>
      <c r="AQ1322">
        <v>185.9</v>
      </c>
      <c r="AR1322">
        <v>296.89999999999998</v>
      </c>
      <c r="AS1322">
        <f t="shared" si="287"/>
        <v>1439</v>
      </c>
      <c r="AT1322">
        <v>16</v>
      </c>
      <c r="AU1322">
        <v>960</v>
      </c>
      <c r="AV1322">
        <v>1121</v>
      </c>
      <c r="AW1322">
        <v>0</v>
      </c>
      <c r="AX1322">
        <v>13</v>
      </c>
      <c r="AY1322">
        <v>12.85</v>
      </c>
      <c r="AZ1322">
        <v>112</v>
      </c>
      <c r="BA1322">
        <v>7</v>
      </c>
      <c r="BB1322">
        <v>0</v>
      </c>
      <c r="BC1322">
        <v>0</v>
      </c>
      <c r="BD1322">
        <v>0</v>
      </c>
      <c r="BE1322">
        <v>0</v>
      </c>
      <c r="BF1322">
        <v>0.06</v>
      </c>
      <c r="BG1322">
        <v>7</v>
      </c>
      <c r="BH1322">
        <v>0.06</v>
      </c>
      <c r="BI1322">
        <f t="shared" si="288"/>
        <v>7.2916666666666668E-3</v>
      </c>
      <c r="BJ1322">
        <v>0.86</v>
      </c>
      <c r="BK1322">
        <v>0</v>
      </c>
      <c r="BL1322">
        <v>0.81</v>
      </c>
      <c r="BM1322">
        <v>89.12</v>
      </c>
      <c r="BN1322">
        <v>11.62</v>
      </c>
      <c r="BO1322">
        <v>18.559999999999999</v>
      </c>
      <c r="BP1322">
        <f t="shared" si="289"/>
        <v>1.4989583333333334</v>
      </c>
      <c r="BQ1322">
        <v>89.94</v>
      </c>
      <c r="BR1322">
        <v>2017</v>
      </c>
      <c r="BS1322">
        <v>0.19</v>
      </c>
      <c r="BT1322">
        <v>0.31</v>
      </c>
      <c r="BU1322" s="2">
        <f t="shared" si="290"/>
        <v>0.67081319327731093</v>
      </c>
      <c r="BV1322" s="1">
        <f t="shared" si="283"/>
        <v>0.50474791666666663</v>
      </c>
      <c r="BW1322" s="1">
        <f t="shared" si="282"/>
        <v>0.79998374765729585</v>
      </c>
      <c r="BX1322" s="1">
        <f t="shared" si="291"/>
        <v>0.82626330321285146</v>
      </c>
      <c r="BY1322" s="1" t="e">
        <f t="shared" si="292"/>
        <v>#DIV/0!</v>
      </c>
      <c r="BZ1322" s="1" t="e">
        <f t="shared" si="293"/>
        <v>#DIV/0!</v>
      </c>
      <c r="CA1322" s="1" t="e">
        <f t="shared" si="294"/>
        <v>#DIV/0!</v>
      </c>
      <c r="CB1322">
        <v>0</v>
      </c>
      <c r="CC1322">
        <f t="shared" si="295"/>
        <v>0</v>
      </c>
      <c r="CD1322">
        <v>0</v>
      </c>
    </row>
    <row r="1323" spans="1:82" x14ac:dyDescent="0.35">
      <c r="A1323">
        <v>1605</v>
      </c>
      <c r="B1323" t="s">
        <v>770</v>
      </c>
      <c r="C1323" t="s">
        <v>103</v>
      </c>
      <c r="D1323">
        <v>70</v>
      </c>
      <c r="E1323" t="s">
        <v>70</v>
      </c>
      <c r="F1323" t="s">
        <v>123</v>
      </c>
      <c r="G1323">
        <v>2019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4</v>
      </c>
      <c r="V1323">
        <v>-5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82</v>
      </c>
      <c r="AC1323">
        <v>110</v>
      </c>
      <c r="AD1323">
        <v>1057</v>
      </c>
      <c r="AE1323">
        <v>8</v>
      </c>
      <c r="AF1323">
        <v>1</v>
      </c>
      <c r="AG1323">
        <v>0</v>
      </c>
      <c r="AH1323">
        <f t="shared" si="284"/>
        <v>0</v>
      </c>
      <c r="AI1323">
        <f t="shared" si="285"/>
        <v>0</v>
      </c>
      <c r="AJ1323">
        <f t="shared" si="286"/>
        <v>0</v>
      </c>
      <c r="AK1323">
        <v>1371</v>
      </c>
      <c r="AL1323">
        <v>301</v>
      </c>
      <c r="AM1323">
        <v>53</v>
      </c>
      <c r="AN1323">
        <v>0</v>
      </c>
      <c r="AO1323">
        <v>0.21</v>
      </c>
      <c r="AP1323">
        <v>0.28999999999999998</v>
      </c>
      <c r="AQ1323">
        <v>153.19999999999999</v>
      </c>
      <c r="AR1323">
        <v>235.2</v>
      </c>
      <c r="AS1323">
        <f t="shared" si="287"/>
        <v>1052</v>
      </c>
      <c r="AT1323">
        <v>16</v>
      </c>
      <c r="AU1323">
        <v>994</v>
      </c>
      <c r="AV1323">
        <v>1116</v>
      </c>
      <c r="AW1323">
        <v>0</v>
      </c>
      <c r="AX1323">
        <v>-1.25</v>
      </c>
      <c r="AY1323">
        <v>12.89</v>
      </c>
      <c r="AZ1323">
        <v>86</v>
      </c>
      <c r="BA1323">
        <v>5.375</v>
      </c>
      <c r="BB1323">
        <v>0</v>
      </c>
      <c r="BC1323">
        <v>0</v>
      </c>
      <c r="BD1323">
        <v>0</v>
      </c>
      <c r="BE1323">
        <v>0</v>
      </c>
      <c r="BF1323">
        <v>0.1</v>
      </c>
      <c r="BG1323">
        <v>8</v>
      </c>
      <c r="BH1323">
        <v>0.09</v>
      </c>
      <c r="BI1323">
        <f t="shared" si="288"/>
        <v>8.0482897384305842E-3</v>
      </c>
      <c r="BJ1323">
        <v>0.89</v>
      </c>
      <c r="BK1323">
        <v>0</v>
      </c>
      <c r="BL1323">
        <v>-0.31</v>
      </c>
      <c r="BM1323">
        <v>66.06</v>
      </c>
      <c r="BN1323">
        <v>9.57</v>
      </c>
      <c r="BO1323">
        <v>14.7</v>
      </c>
      <c r="BP1323">
        <f t="shared" si="289"/>
        <v>1.0583501006036218</v>
      </c>
      <c r="BQ1323">
        <v>65.75</v>
      </c>
      <c r="BR1323">
        <v>2015</v>
      </c>
      <c r="BS1323">
        <v>0.15</v>
      </c>
      <c r="BT1323">
        <v>0.24</v>
      </c>
      <c r="BU1323" s="2">
        <f t="shared" si="290"/>
        <v>0.33808725490196079</v>
      </c>
      <c r="BV1323" s="1">
        <f t="shared" si="283"/>
        <v>0.45991750503018108</v>
      </c>
      <c r="BW1323" s="1">
        <f t="shared" si="282"/>
        <v>0.75263468682803902</v>
      </c>
      <c r="BX1323" s="1">
        <f t="shared" si="291"/>
        <v>0.79819296460581668</v>
      </c>
      <c r="BY1323" s="1" t="e">
        <f t="shared" si="292"/>
        <v>#DIV/0!</v>
      </c>
      <c r="BZ1323" s="1" t="e">
        <f t="shared" si="293"/>
        <v>#DIV/0!</v>
      </c>
      <c r="CA1323" s="1" t="e">
        <f t="shared" si="294"/>
        <v>#DIV/0!</v>
      </c>
      <c r="CB1323">
        <v>0</v>
      </c>
      <c r="CC1323">
        <f t="shared" si="295"/>
        <v>0</v>
      </c>
      <c r="CD1323">
        <v>0</v>
      </c>
    </row>
    <row r="1324" spans="1:82" x14ac:dyDescent="0.35">
      <c r="A1324">
        <v>639</v>
      </c>
      <c r="B1324" t="s">
        <v>936</v>
      </c>
      <c r="C1324" t="s">
        <v>81</v>
      </c>
      <c r="D1324">
        <v>77</v>
      </c>
      <c r="E1324" t="s">
        <v>797</v>
      </c>
      <c r="F1324" t="s">
        <v>98</v>
      </c>
      <c r="G1324">
        <v>2015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77</v>
      </c>
      <c r="AC1324">
        <v>124</v>
      </c>
      <c r="AD1324">
        <v>1104</v>
      </c>
      <c r="AE1324">
        <v>7</v>
      </c>
      <c r="AF1324">
        <v>1</v>
      </c>
      <c r="AG1324">
        <v>1</v>
      </c>
      <c r="AH1324">
        <f t="shared" si="284"/>
        <v>1</v>
      </c>
      <c r="AI1324">
        <f t="shared" si="285"/>
        <v>6.25E-2</v>
      </c>
      <c r="AJ1324">
        <f t="shared" si="286"/>
        <v>9.4607379375591296E-4</v>
      </c>
      <c r="AK1324">
        <v>1292</v>
      </c>
      <c r="AL1324">
        <v>344</v>
      </c>
      <c r="AM1324">
        <v>52</v>
      </c>
      <c r="AN1324">
        <v>0</v>
      </c>
      <c r="AO1324">
        <v>0.25</v>
      </c>
      <c r="AP1324">
        <v>0.25</v>
      </c>
      <c r="AQ1324">
        <v>150.4</v>
      </c>
      <c r="AR1324">
        <v>227.4</v>
      </c>
      <c r="AS1324">
        <f t="shared" si="287"/>
        <v>1104</v>
      </c>
      <c r="AT1324">
        <v>16</v>
      </c>
      <c r="AU1324">
        <v>1057</v>
      </c>
      <c r="AV1324">
        <v>1103</v>
      </c>
      <c r="AW1324">
        <v>0</v>
      </c>
      <c r="AX1324">
        <v>0</v>
      </c>
      <c r="AY1324">
        <v>14.34</v>
      </c>
      <c r="AZ1324">
        <v>77</v>
      </c>
      <c r="BA1324">
        <v>4.8125</v>
      </c>
      <c r="BB1324">
        <v>0</v>
      </c>
      <c r="BC1324">
        <v>0</v>
      </c>
      <c r="BD1324">
        <v>0</v>
      </c>
      <c r="BE1324">
        <v>0</v>
      </c>
      <c r="BF1324">
        <v>0.09</v>
      </c>
      <c r="BG1324">
        <v>7</v>
      </c>
      <c r="BH1324">
        <v>0.09</v>
      </c>
      <c r="BI1324">
        <f t="shared" si="288"/>
        <v>6.6225165562913907E-3</v>
      </c>
      <c r="BJ1324">
        <v>0.96</v>
      </c>
      <c r="BK1324">
        <v>0</v>
      </c>
      <c r="BL1324">
        <v>0</v>
      </c>
      <c r="BM1324">
        <v>69</v>
      </c>
      <c r="BN1324">
        <v>9.4</v>
      </c>
      <c r="BO1324">
        <v>14.21</v>
      </c>
      <c r="BP1324">
        <f t="shared" si="289"/>
        <v>1.044465468306528</v>
      </c>
      <c r="BQ1324">
        <v>69</v>
      </c>
      <c r="BR1324">
        <v>2007</v>
      </c>
      <c r="BS1324">
        <v>0.14000000000000001</v>
      </c>
      <c r="BT1324">
        <v>0.22</v>
      </c>
      <c r="BU1324" s="2">
        <f t="shared" si="290"/>
        <v>0.34479691876750701</v>
      </c>
      <c r="BV1324" s="1">
        <f t="shared" si="283"/>
        <v>0.45062327341532638</v>
      </c>
      <c r="BW1324" s="1">
        <f t="shared" si="282"/>
        <v>0.7778159876908679</v>
      </c>
      <c r="BX1324" s="1">
        <f t="shared" si="291"/>
        <v>0.81653290435753445</v>
      </c>
      <c r="BY1324" s="1" t="e">
        <f t="shared" si="292"/>
        <v>#DIV/0!</v>
      </c>
      <c r="BZ1324" s="1" t="e">
        <f t="shared" si="293"/>
        <v>#DIV/0!</v>
      </c>
      <c r="CA1324" s="1" t="e">
        <f t="shared" si="294"/>
        <v>#DIV/0!</v>
      </c>
      <c r="CB1324">
        <v>0</v>
      </c>
      <c r="CC1324">
        <f t="shared" si="295"/>
        <v>0</v>
      </c>
      <c r="CD1324">
        <v>0</v>
      </c>
    </row>
    <row r="1325" spans="1:82" x14ac:dyDescent="0.35">
      <c r="A1325">
        <v>294</v>
      </c>
      <c r="B1325" t="s">
        <v>236</v>
      </c>
      <c r="C1325" t="s">
        <v>92</v>
      </c>
      <c r="D1325">
        <v>71</v>
      </c>
      <c r="E1325" t="s">
        <v>70</v>
      </c>
      <c r="F1325" t="s">
        <v>77</v>
      </c>
      <c r="G1325">
        <v>2019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10</v>
      </c>
      <c r="V1325">
        <v>93</v>
      </c>
      <c r="W1325">
        <v>0</v>
      </c>
      <c r="X1325">
        <v>0</v>
      </c>
      <c r="Y1325">
        <v>0</v>
      </c>
      <c r="Z1325">
        <v>4</v>
      </c>
      <c r="AA1325">
        <v>0</v>
      </c>
      <c r="AB1325">
        <v>68</v>
      </c>
      <c r="AC1325">
        <v>108</v>
      </c>
      <c r="AD1325">
        <v>709</v>
      </c>
      <c r="AE1325">
        <v>3</v>
      </c>
      <c r="AF1325">
        <v>0</v>
      </c>
      <c r="AG1325">
        <v>0</v>
      </c>
      <c r="AH1325">
        <f t="shared" si="284"/>
        <v>0</v>
      </c>
      <c r="AI1325">
        <f t="shared" si="285"/>
        <v>0</v>
      </c>
      <c r="AJ1325">
        <f t="shared" si="286"/>
        <v>0</v>
      </c>
      <c r="AK1325">
        <v>1079</v>
      </c>
      <c r="AL1325">
        <v>286</v>
      </c>
      <c r="AM1325">
        <v>31</v>
      </c>
      <c r="AN1325">
        <v>1</v>
      </c>
      <c r="AO1325">
        <v>0.24</v>
      </c>
      <c r="AP1325">
        <v>0.33</v>
      </c>
      <c r="AQ1325">
        <v>100.2</v>
      </c>
      <c r="AR1325">
        <v>168.2</v>
      </c>
      <c r="AS1325">
        <f t="shared" si="287"/>
        <v>802</v>
      </c>
      <c r="AT1325">
        <v>13</v>
      </c>
      <c r="AU1325">
        <v>791</v>
      </c>
      <c r="AV1325">
        <v>845</v>
      </c>
      <c r="AW1325">
        <v>0</v>
      </c>
      <c r="AX1325">
        <v>9.3000000000000007</v>
      </c>
      <c r="AY1325">
        <v>10.43</v>
      </c>
      <c r="AZ1325">
        <v>78</v>
      </c>
      <c r="BA1325">
        <v>6</v>
      </c>
      <c r="BB1325">
        <v>0</v>
      </c>
      <c r="BC1325">
        <v>0</v>
      </c>
      <c r="BD1325">
        <v>0</v>
      </c>
      <c r="BE1325">
        <v>0</v>
      </c>
      <c r="BF1325">
        <v>0.04</v>
      </c>
      <c r="BG1325">
        <v>3</v>
      </c>
      <c r="BH1325">
        <v>0.04</v>
      </c>
      <c r="BI1325">
        <f t="shared" si="288"/>
        <v>3.7926675094816687E-3</v>
      </c>
      <c r="BJ1325">
        <v>0.94</v>
      </c>
      <c r="BK1325">
        <v>0</v>
      </c>
      <c r="BL1325">
        <v>7.15</v>
      </c>
      <c r="BM1325">
        <v>54.54</v>
      </c>
      <c r="BN1325">
        <v>7.71</v>
      </c>
      <c r="BO1325">
        <v>12.94</v>
      </c>
      <c r="BP1325">
        <f t="shared" si="289"/>
        <v>1.0139064475347661</v>
      </c>
      <c r="BQ1325">
        <v>61.69</v>
      </c>
      <c r="BR1325">
        <v>2018</v>
      </c>
      <c r="BS1325">
        <v>0.13</v>
      </c>
      <c r="BT1325">
        <v>0.21</v>
      </c>
      <c r="BU1325" s="2">
        <f t="shared" si="290"/>
        <v>0.40380843137254901</v>
      </c>
      <c r="BV1325" s="1">
        <f t="shared" si="283"/>
        <v>0.39069532237673832</v>
      </c>
      <c r="BW1325" s="1">
        <f t="shared" si="282"/>
        <v>0.75640227438310625</v>
      </c>
      <c r="BX1325" s="1">
        <f t="shared" si="291"/>
        <v>0.81277668463951636</v>
      </c>
      <c r="BY1325" s="1" t="e">
        <f t="shared" si="292"/>
        <v>#DIV/0!</v>
      </c>
      <c r="BZ1325" s="1" t="e">
        <f t="shared" si="293"/>
        <v>#DIV/0!</v>
      </c>
      <c r="CA1325" s="1" t="e">
        <f t="shared" si="294"/>
        <v>#DIV/0!</v>
      </c>
      <c r="CB1325">
        <v>0</v>
      </c>
      <c r="CC1325">
        <f t="shared" si="295"/>
        <v>0</v>
      </c>
      <c r="CD1325">
        <v>0</v>
      </c>
    </row>
    <row r="1326" spans="1:82" x14ac:dyDescent="0.35">
      <c r="A1326">
        <v>52</v>
      </c>
      <c r="B1326" t="s">
        <v>128</v>
      </c>
      <c r="C1326" t="s">
        <v>72</v>
      </c>
      <c r="D1326">
        <v>72</v>
      </c>
      <c r="E1326" t="s">
        <v>70</v>
      </c>
      <c r="F1326" t="s">
        <v>129</v>
      </c>
      <c r="G1326">
        <v>2022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9</v>
      </c>
      <c r="V1326">
        <v>95</v>
      </c>
      <c r="W1326">
        <v>0</v>
      </c>
      <c r="X1326">
        <v>0</v>
      </c>
      <c r="Y1326">
        <v>0</v>
      </c>
      <c r="Z1326">
        <v>3</v>
      </c>
      <c r="AA1326">
        <v>0</v>
      </c>
      <c r="AB1326">
        <v>106</v>
      </c>
      <c r="AC1326">
        <v>146</v>
      </c>
      <c r="AD1326">
        <v>1161</v>
      </c>
      <c r="AE1326">
        <v>6</v>
      </c>
      <c r="AF1326">
        <v>0</v>
      </c>
      <c r="AG1326">
        <v>0</v>
      </c>
      <c r="AH1326">
        <f t="shared" si="284"/>
        <v>0</v>
      </c>
      <c r="AI1326">
        <f t="shared" si="285"/>
        <v>0</v>
      </c>
      <c r="AJ1326">
        <f t="shared" si="286"/>
        <v>0</v>
      </c>
      <c r="AK1326">
        <v>933</v>
      </c>
      <c r="AL1326">
        <v>531</v>
      </c>
      <c r="AM1326">
        <v>68</v>
      </c>
      <c r="AN1326">
        <v>0</v>
      </c>
      <c r="AO1326">
        <v>0.28000000000000003</v>
      </c>
      <c r="AP1326">
        <v>0.28999999999999998</v>
      </c>
      <c r="AQ1326">
        <v>161.6</v>
      </c>
      <c r="AR1326">
        <v>267.60000000000002</v>
      </c>
      <c r="AS1326">
        <f t="shared" si="287"/>
        <v>1256</v>
      </c>
      <c r="AT1326">
        <v>16</v>
      </c>
      <c r="AU1326">
        <v>832</v>
      </c>
      <c r="AV1326">
        <v>1076</v>
      </c>
      <c r="AW1326">
        <v>0</v>
      </c>
      <c r="AX1326">
        <v>10.56</v>
      </c>
      <c r="AY1326">
        <v>10.95</v>
      </c>
      <c r="AZ1326">
        <v>115</v>
      </c>
      <c r="BA1326">
        <v>7.1875</v>
      </c>
      <c r="BB1326">
        <v>0</v>
      </c>
      <c r="BC1326">
        <v>0</v>
      </c>
      <c r="BD1326">
        <v>0</v>
      </c>
      <c r="BE1326">
        <v>0</v>
      </c>
      <c r="BF1326">
        <v>0.06</v>
      </c>
      <c r="BG1326">
        <v>6</v>
      </c>
      <c r="BH1326">
        <v>0.05</v>
      </c>
      <c r="BI1326">
        <f t="shared" si="288"/>
        <v>7.2115384615384619E-3</v>
      </c>
      <c r="BJ1326">
        <v>0.77</v>
      </c>
      <c r="BK1326">
        <v>0</v>
      </c>
      <c r="BL1326">
        <v>5.94</v>
      </c>
      <c r="BM1326">
        <v>72.56</v>
      </c>
      <c r="BN1326">
        <v>10.1</v>
      </c>
      <c r="BO1326">
        <v>16.73</v>
      </c>
      <c r="BP1326">
        <f t="shared" si="289"/>
        <v>1.5096153846153846</v>
      </c>
      <c r="BQ1326">
        <v>78.5</v>
      </c>
      <c r="BR1326">
        <v>2021</v>
      </c>
      <c r="BS1326">
        <v>0.19</v>
      </c>
      <c r="BT1326">
        <v>0.32</v>
      </c>
      <c r="BU1326" s="2">
        <f t="shared" si="290"/>
        <v>0.57667156862745095</v>
      </c>
      <c r="BV1326" s="1">
        <f t="shared" si="283"/>
        <v>0.47498076923076921</v>
      </c>
      <c r="BW1326" s="1">
        <f t="shared" si="282"/>
        <v>0.7702496115208991</v>
      </c>
      <c r="BX1326" s="1">
        <f t="shared" si="291"/>
        <v>0.80977261152089919</v>
      </c>
      <c r="BY1326" s="1" t="e">
        <f t="shared" si="292"/>
        <v>#DIV/0!</v>
      </c>
      <c r="BZ1326" s="1" t="e">
        <f t="shared" si="293"/>
        <v>#DIV/0!</v>
      </c>
      <c r="CA1326" s="1" t="e">
        <f t="shared" si="294"/>
        <v>#DIV/0!</v>
      </c>
      <c r="CB1326">
        <v>0</v>
      </c>
      <c r="CC1326">
        <f t="shared" si="295"/>
        <v>0</v>
      </c>
      <c r="CD1326">
        <v>0</v>
      </c>
    </row>
    <row r="1327" spans="1:82" x14ac:dyDescent="0.35">
      <c r="A1327">
        <v>1237</v>
      </c>
      <c r="B1327" t="s">
        <v>1482</v>
      </c>
      <c r="C1327" t="s">
        <v>92</v>
      </c>
      <c r="D1327">
        <v>71</v>
      </c>
      <c r="E1327" t="s">
        <v>1156</v>
      </c>
      <c r="F1327" t="s">
        <v>125</v>
      </c>
      <c r="G1327">
        <v>2020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190</v>
      </c>
      <c r="V1327">
        <v>1067</v>
      </c>
      <c r="W1327">
        <v>12</v>
      </c>
      <c r="X1327">
        <v>1</v>
      </c>
      <c r="Y1327">
        <v>1</v>
      </c>
      <c r="Z1327">
        <v>56</v>
      </c>
      <c r="AA1327">
        <v>0</v>
      </c>
      <c r="AB1327">
        <v>16</v>
      </c>
      <c r="AC1327">
        <v>18</v>
      </c>
      <c r="AD1327">
        <v>150</v>
      </c>
      <c r="AE1327">
        <v>0</v>
      </c>
      <c r="AF1327">
        <v>0</v>
      </c>
      <c r="AG1327">
        <v>0</v>
      </c>
      <c r="AH1327">
        <f t="shared" si="284"/>
        <v>1</v>
      </c>
      <c r="AI1327">
        <f t="shared" si="285"/>
        <v>8.3333333333333329E-2</v>
      </c>
      <c r="AJ1327">
        <f t="shared" si="286"/>
        <v>2.4390243902439024E-3</v>
      </c>
      <c r="AK1327">
        <v>49</v>
      </c>
      <c r="AL1327">
        <v>133</v>
      </c>
      <c r="AM1327">
        <v>6</v>
      </c>
      <c r="AN1327">
        <v>0</v>
      </c>
      <c r="AO1327">
        <v>0.05</v>
      </c>
      <c r="AP1327">
        <v>0.02</v>
      </c>
      <c r="AQ1327">
        <v>191.7</v>
      </c>
      <c r="AR1327">
        <v>207.7</v>
      </c>
      <c r="AS1327">
        <f t="shared" si="287"/>
        <v>1217</v>
      </c>
      <c r="AT1327">
        <v>12</v>
      </c>
      <c r="AU1327">
        <v>410</v>
      </c>
      <c r="AV1327">
        <v>842</v>
      </c>
      <c r="AW1327">
        <v>0</v>
      </c>
      <c r="AX1327">
        <v>5.62</v>
      </c>
      <c r="AY1327">
        <v>9.3800000000000008</v>
      </c>
      <c r="AZ1327">
        <v>206</v>
      </c>
      <c r="BA1327">
        <v>17.166666670000001</v>
      </c>
      <c r="BB1327">
        <v>0</v>
      </c>
      <c r="BC1327">
        <v>0</v>
      </c>
      <c r="BD1327">
        <v>0</v>
      </c>
      <c r="BE1327">
        <v>0.06</v>
      </c>
      <c r="BF1327">
        <v>0</v>
      </c>
      <c r="BG1327">
        <v>12</v>
      </c>
      <c r="BH1327">
        <v>0.06</v>
      </c>
      <c r="BI1327">
        <f t="shared" si="288"/>
        <v>2.9268292682926831E-2</v>
      </c>
      <c r="BJ1327">
        <v>0.49</v>
      </c>
      <c r="BK1327">
        <v>0</v>
      </c>
      <c r="BL1327">
        <v>88.92</v>
      </c>
      <c r="BM1327">
        <v>12.5</v>
      </c>
      <c r="BN1327">
        <v>15.97</v>
      </c>
      <c r="BO1327">
        <v>17.309999999999999</v>
      </c>
      <c r="BP1327">
        <f t="shared" si="289"/>
        <v>2.9682926829268292</v>
      </c>
      <c r="BQ1327">
        <v>101.42</v>
      </c>
      <c r="BR1327">
        <v>2018</v>
      </c>
      <c r="BS1327">
        <v>0.47</v>
      </c>
      <c r="BT1327">
        <v>0.51</v>
      </c>
      <c r="BU1327" s="2">
        <f t="shared" si="290"/>
        <v>0.60828680672268898</v>
      </c>
      <c r="BV1327" s="1">
        <f t="shared" si="283"/>
        <v>0.62364796747967477</v>
      </c>
      <c r="BW1327" s="1">
        <f t="shared" si="282"/>
        <v>0.79763282384823853</v>
      </c>
      <c r="BX1327" s="1">
        <f t="shared" si="291"/>
        <v>0.83146815721490519</v>
      </c>
      <c r="BY1327" s="1" t="e">
        <f t="shared" si="292"/>
        <v>#DIV/0!</v>
      </c>
      <c r="BZ1327" s="1" t="e">
        <f t="shared" si="293"/>
        <v>#DIV/0!</v>
      </c>
      <c r="CA1327" s="1" t="e">
        <f t="shared" si="294"/>
        <v>#DIV/0!</v>
      </c>
      <c r="CB1327">
        <v>0</v>
      </c>
      <c r="CC1327">
        <f t="shared" si="295"/>
        <v>0</v>
      </c>
      <c r="CD1327">
        <v>0</v>
      </c>
    </row>
    <row r="1328" spans="1:82" x14ac:dyDescent="0.35">
      <c r="A1328">
        <v>1460</v>
      </c>
      <c r="B1328" t="s">
        <v>715</v>
      </c>
      <c r="C1328" t="s">
        <v>103</v>
      </c>
      <c r="D1328">
        <v>70</v>
      </c>
      <c r="E1328" t="s">
        <v>70</v>
      </c>
      <c r="F1328" t="s">
        <v>108</v>
      </c>
      <c r="G1328">
        <v>2019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</v>
      </c>
      <c r="V1328">
        <v>72</v>
      </c>
      <c r="W1328">
        <v>0</v>
      </c>
      <c r="X1328">
        <v>0</v>
      </c>
      <c r="Y1328">
        <v>0</v>
      </c>
      <c r="Z1328">
        <v>3</v>
      </c>
      <c r="AA1328">
        <v>0</v>
      </c>
      <c r="AB1328">
        <v>57</v>
      </c>
      <c r="AC1328">
        <v>83</v>
      </c>
      <c r="AD1328">
        <v>576</v>
      </c>
      <c r="AE1328">
        <v>3</v>
      </c>
      <c r="AF1328">
        <v>0</v>
      </c>
      <c r="AG1328">
        <v>0</v>
      </c>
      <c r="AH1328">
        <f t="shared" si="284"/>
        <v>0</v>
      </c>
      <c r="AI1328">
        <f t="shared" si="285"/>
        <v>0</v>
      </c>
      <c r="AJ1328">
        <f t="shared" si="286"/>
        <v>0</v>
      </c>
      <c r="AK1328">
        <v>822</v>
      </c>
      <c r="AL1328">
        <v>179</v>
      </c>
      <c r="AM1328">
        <v>29</v>
      </c>
      <c r="AN1328">
        <v>1</v>
      </c>
      <c r="AO1328">
        <v>0.24</v>
      </c>
      <c r="AP1328">
        <v>0.28000000000000003</v>
      </c>
      <c r="AQ1328">
        <v>84.8</v>
      </c>
      <c r="AR1328">
        <v>141.80000000000001</v>
      </c>
      <c r="AS1328">
        <f t="shared" si="287"/>
        <v>648</v>
      </c>
      <c r="AT1328">
        <v>10</v>
      </c>
      <c r="AU1328">
        <v>602</v>
      </c>
      <c r="AV1328">
        <v>669</v>
      </c>
      <c r="AW1328">
        <v>0</v>
      </c>
      <c r="AX1328">
        <v>12</v>
      </c>
      <c r="AY1328">
        <v>10.11</v>
      </c>
      <c r="AZ1328">
        <v>63</v>
      </c>
      <c r="BA1328">
        <v>6.3</v>
      </c>
      <c r="BB1328">
        <v>0</v>
      </c>
      <c r="BC1328">
        <v>0</v>
      </c>
      <c r="BD1328">
        <v>0</v>
      </c>
      <c r="BE1328">
        <v>0</v>
      </c>
      <c r="BF1328">
        <v>0.05</v>
      </c>
      <c r="BG1328">
        <v>3</v>
      </c>
      <c r="BH1328">
        <v>0.05</v>
      </c>
      <c r="BI1328">
        <f t="shared" si="288"/>
        <v>4.9833887043189366E-3</v>
      </c>
      <c r="BJ1328">
        <v>0.9</v>
      </c>
      <c r="BK1328">
        <v>0</v>
      </c>
      <c r="BL1328">
        <v>7.2</v>
      </c>
      <c r="BM1328">
        <v>57.6</v>
      </c>
      <c r="BN1328">
        <v>8.48</v>
      </c>
      <c r="BO1328">
        <v>14.18</v>
      </c>
      <c r="BP1328">
        <f t="shared" si="289"/>
        <v>1.0764119601328903</v>
      </c>
      <c r="BQ1328">
        <v>64.8</v>
      </c>
      <c r="BR1328">
        <v>2016</v>
      </c>
      <c r="BS1328">
        <v>0.14000000000000001</v>
      </c>
      <c r="BT1328">
        <v>0.24</v>
      </c>
      <c r="BU1328" s="2">
        <f t="shared" si="290"/>
        <v>0.42720235294117642</v>
      </c>
      <c r="BV1328" s="1">
        <f t="shared" si="283"/>
        <v>0.3619205980066445</v>
      </c>
      <c r="BW1328" s="1">
        <f t="shared" si="282"/>
        <v>0.73606389480846979</v>
      </c>
      <c r="BX1328" s="1">
        <f t="shared" si="291"/>
        <v>0.80941589480846976</v>
      </c>
      <c r="BY1328" s="1" t="e">
        <f t="shared" si="292"/>
        <v>#DIV/0!</v>
      </c>
      <c r="BZ1328" s="1" t="e">
        <f t="shared" si="293"/>
        <v>#DIV/0!</v>
      </c>
      <c r="CA1328" s="1" t="e">
        <f t="shared" si="294"/>
        <v>#DIV/0!</v>
      </c>
      <c r="CB1328">
        <v>0</v>
      </c>
      <c r="CC1328">
        <f t="shared" si="295"/>
        <v>0</v>
      </c>
      <c r="CD1328">
        <v>0</v>
      </c>
    </row>
    <row r="1329" spans="1:82" x14ac:dyDescent="0.35">
      <c r="A1329">
        <v>924</v>
      </c>
      <c r="B1329" t="s">
        <v>487</v>
      </c>
      <c r="C1329" t="s">
        <v>86</v>
      </c>
      <c r="D1329">
        <v>75</v>
      </c>
      <c r="E1329" t="s">
        <v>70</v>
      </c>
      <c r="F1329" t="s">
        <v>104</v>
      </c>
      <c r="G1329">
        <v>2013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7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41</v>
      </c>
      <c r="AC1329">
        <v>60</v>
      </c>
      <c r="AD1329">
        <v>580</v>
      </c>
      <c r="AE1329">
        <v>2</v>
      </c>
      <c r="AF1329">
        <v>2</v>
      </c>
      <c r="AG1329">
        <v>1</v>
      </c>
      <c r="AH1329">
        <f t="shared" si="284"/>
        <v>1</v>
      </c>
      <c r="AI1329">
        <f t="shared" si="285"/>
        <v>0.2</v>
      </c>
      <c r="AJ1329">
        <f t="shared" si="286"/>
        <v>3.3898305084745762E-3</v>
      </c>
      <c r="AK1329">
        <v>620</v>
      </c>
      <c r="AL1329">
        <v>245</v>
      </c>
      <c r="AM1329">
        <v>25</v>
      </c>
      <c r="AN1329">
        <v>0</v>
      </c>
      <c r="AO1329">
        <v>0.28000000000000003</v>
      </c>
      <c r="AP1329">
        <v>0.41</v>
      </c>
      <c r="AQ1329">
        <v>68.7</v>
      </c>
      <c r="AR1329">
        <v>109.7</v>
      </c>
      <c r="AS1329">
        <f t="shared" si="287"/>
        <v>587</v>
      </c>
      <c r="AT1329">
        <v>5</v>
      </c>
      <c r="AU1329">
        <v>295</v>
      </c>
      <c r="AV1329">
        <v>347</v>
      </c>
      <c r="AW1329">
        <v>0</v>
      </c>
      <c r="AX1329">
        <v>7</v>
      </c>
      <c r="AY1329">
        <v>14.15</v>
      </c>
      <c r="AZ1329">
        <v>42</v>
      </c>
      <c r="BA1329">
        <v>8.4</v>
      </c>
      <c r="BB1329">
        <v>0</v>
      </c>
      <c r="BC1329">
        <v>0</v>
      </c>
      <c r="BD1329">
        <v>0</v>
      </c>
      <c r="BE1329">
        <v>0</v>
      </c>
      <c r="BF1329">
        <v>0.05</v>
      </c>
      <c r="BG1329">
        <v>2</v>
      </c>
      <c r="BH1329">
        <v>0.05</v>
      </c>
      <c r="BI1329">
        <f t="shared" si="288"/>
        <v>6.7796610169491523E-3</v>
      </c>
      <c r="BJ1329">
        <v>0.85</v>
      </c>
      <c r="BK1329">
        <v>0</v>
      </c>
      <c r="BL1329">
        <v>1.4</v>
      </c>
      <c r="BM1329">
        <v>116</v>
      </c>
      <c r="BN1329">
        <v>13.74</v>
      </c>
      <c r="BO1329">
        <v>21.94</v>
      </c>
      <c r="BP1329">
        <f t="shared" si="289"/>
        <v>1.9898305084745762</v>
      </c>
      <c r="BQ1329">
        <v>117.4</v>
      </c>
      <c r="BR1329">
        <v>2011</v>
      </c>
      <c r="BS1329">
        <v>0.23</v>
      </c>
      <c r="BT1329">
        <v>0.37</v>
      </c>
      <c r="BU1329" s="2">
        <f t="shared" si="290"/>
        <v>0.26601229691876749</v>
      </c>
      <c r="BV1329" s="1">
        <f t="shared" si="283"/>
        <v>0.32959152542372877</v>
      </c>
      <c r="BW1329" s="1">
        <f t="shared" si="282"/>
        <v>0.79430993973634656</v>
      </c>
      <c r="BX1329" s="1">
        <f t="shared" si="291"/>
        <v>0.86914971751412429</v>
      </c>
      <c r="BY1329" s="1" t="e">
        <f t="shared" si="292"/>
        <v>#DIV/0!</v>
      </c>
      <c r="BZ1329" s="1" t="e">
        <f t="shared" si="293"/>
        <v>#DIV/0!</v>
      </c>
      <c r="CA1329" s="1" t="e">
        <f t="shared" si="294"/>
        <v>#DIV/0!</v>
      </c>
      <c r="CB1329">
        <v>0</v>
      </c>
      <c r="CC1329">
        <f t="shared" si="295"/>
        <v>0</v>
      </c>
      <c r="CD1329">
        <v>0</v>
      </c>
    </row>
    <row r="1330" spans="1:82" x14ac:dyDescent="0.35">
      <c r="A1330">
        <v>359</v>
      </c>
      <c r="B1330" t="s">
        <v>262</v>
      </c>
      <c r="C1330" t="s">
        <v>75</v>
      </c>
      <c r="D1330">
        <v>76</v>
      </c>
      <c r="E1330" t="s">
        <v>70</v>
      </c>
      <c r="F1330" t="s">
        <v>123</v>
      </c>
      <c r="G1330">
        <v>2023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66</v>
      </c>
      <c r="AC1330">
        <v>119</v>
      </c>
      <c r="AD1330">
        <v>1114</v>
      </c>
      <c r="AE1330">
        <v>8</v>
      </c>
      <c r="AF1330">
        <v>0</v>
      </c>
      <c r="AG1330">
        <v>0</v>
      </c>
      <c r="AH1330">
        <f t="shared" si="284"/>
        <v>0</v>
      </c>
      <c r="AI1330">
        <f t="shared" si="285"/>
        <v>0</v>
      </c>
      <c r="AJ1330">
        <f t="shared" si="286"/>
        <v>0</v>
      </c>
      <c r="AK1330">
        <v>1529</v>
      </c>
      <c r="AL1330">
        <v>367</v>
      </c>
      <c r="AM1330">
        <v>52</v>
      </c>
      <c r="AN1330">
        <v>0</v>
      </c>
      <c r="AO1330">
        <v>0.22</v>
      </c>
      <c r="AP1330">
        <v>0.4</v>
      </c>
      <c r="AQ1330">
        <v>159.4</v>
      </c>
      <c r="AR1330">
        <v>225.4</v>
      </c>
      <c r="AS1330">
        <f t="shared" si="287"/>
        <v>1114</v>
      </c>
      <c r="AT1330">
        <v>16</v>
      </c>
      <c r="AU1330">
        <v>990</v>
      </c>
      <c r="AV1330">
        <v>1100</v>
      </c>
      <c r="AW1330">
        <v>0</v>
      </c>
      <c r="AX1330">
        <v>0</v>
      </c>
      <c r="AY1330">
        <v>16.88</v>
      </c>
      <c r="AZ1330">
        <v>66</v>
      </c>
      <c r="BA1330">
        <v>4.125</v>
      </c>
      <c r="BB1330">
        <v>0</v>
      </c>
      <c r="BC1330">
        <v>0</v>
      </c>
      <c r="BD1330">
        <v>0</v>
      </c>
      <c r="BE1330">
        <v>0</v>
      </c>
      <c r="BF1330">
        <v>0.12</v>
      </c>
      <c r="BG1330">
        <v>8</v>
      </c>
      <c r="BH1330">
        <v>0.12</v>
      </c>
      <c r="BI1330">
        <f t="shared" si="288"/>
        <v>8.0808080808080808E-3</v>
      </c>
      <c r="BJ1330">
        <f xml:space="preserve"> AU1330/AV1330</f>
        <v>0.9</v>
      </c>
      <c r="BK1330">
        <v>0</v>
      </c>
      <c r="BL1330">
        <v>0</v>
      </c>
      <c r="BM1330">
        <v>69.62</v>
      </c>
      <c r="BN1330">
        <v>9.9600000000000009</v>
      </c>
      <c r="BO1330">
        <v>14.09</v>
      </c>
      <c r="BP1330">
        <f t="shared" si="289"/>
        <v>1.1252525252525252</v>
      </c>
      <c r="BQ1330">
        <v>69.62</v>
      </c>
      <c r="BR1330">
        <v>2019</v>
      </c>
      <c r="BS1330" t="s">
        <v>213</v>
      </c>
      <c r="BT1330" t="s">
        <v>213</v>
      </c>
      <c r="BU1330" s="2">
        <f t="shared" si="290"/>
        <v>0.37529411764705883</v>
      </c>
      <c r="BV1330" s="1">
        <f t="shared" si="283"/>
        <v>0.46066262626262633</v>
      </c>
      <c r="BW1330" s="1">
        <f t="shared" si="282"/>
        <v>0.73480921517697995</v>
      </c>
      <c r="BX1330" s="1">
        <f t="shared" si="291"/>
        <v>0.78750827073253549</v>
      </c>
      <c r="BY1330" s="1" t="e">
        <f t="shared" si="292"/>
        <v>#DIV/0!</v>
      </c>
      <c r="BZ1330" s="1" t="e">
        <f t="shared" si="293"/>
        <v>#DIV/0!</v>
      </c>
      <c r="CA1330" s="1" t="e">
        <f t="shared" si="294"/>
        <v>#DIV/0!</v>
      </c>
      <c r="CB1330">
        <v>0</v>
      </c>
      <c r="CC1330">
        <f t="shared" si="295"/>
        <v>0</v>
      </c>
      <c r="CD1330">
        <v>0</v>
      </c>
    </row>
    <row r="1331" spans="1:82" x14ac:dyDescent="0.35">
      <c r="A1331">
        <v>1624</v>
      </c>
      <c r="B1331" t="s">
        <v>1143</v>
      </c>
      <c r="C1331" t="s">
        <v>86</v>
      </c>
      <c r="D1331">
        <v>75</v>
      </c>
      <c r="E1331" t="s">
        <v>797</v>
      </c>
      <c r="F1331" t="s">
        <v>84</v>
      </c>
      <c r="G1331">
        <v>2013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52</v>
      </c>
      <c r="AC1331">
        <v>84</v>
      </c>
      <c r="AD1331">
        <v>850</v>
      </c>
      <c r="AE1331">
        <v>13</v>
      </c>
      <c r="AF1331">
        <v>1</v>
      </c>
      <c r="AG1331">
        <v>1</v>
      </c>
      <c r="AH1331">
        <f t="shared" si="284"/>
        <v>1</v>
      </c>
      <c r="AI1331">
        <f t="shared" si="285"/>
        <v>6.6666666666666666E-2</v>
      </c>
      <c r="AJ1331">
        <f t="shared" si="286"/>
        <v>1.2330456226880395E-3</v>
      </c>
      <c r="AK1331">
        <v>1129</v>
      </c>
      <c r="AL1331">
        <v>264</v>
      </c>
      <c r="AM1331">
        <v>35</v>
      </c>
      <c r="AN1331">
        <v>0</v>
      </c>
      <c r="AO1331">
        <v>0.22</v>
      </c>
      <c r="AP1331">
        <v>0.3</v>
      </c>
      <c r="AQ1331">
        <v>161</v>
      </c>
      <c r="AR1331">
        <v>213</v>
      </c>
      <c r="AS1331">
        <f t="shared" si="287"/>
        <v>850</v>
      </c>
      <c r="AT1331">
        <v>15</v>
      </c>
      <c r="AU1331">
        <v>811</v>
      </c>
      <c r="AV1331">
        <v>946</v>
      </c>
      <c r="AW1331">
        <v>0</v>
      </c>
      <c r="AX1331">
        <v>0</v>
      </c>
      <c r="AY1331">
        <v>16.350000000000001</v>
      </c>
      <c r="AZ1331">
        <v>52</v>
      </c>
      <c r="BA1331">
        <v>3.4666666670000001</v>
      </c>
      <c r="BB1331">
        <v>0</v>
      </c>
      <c r="BC1331">
        <v>0</v>
      </c>
      <c r="BD1331">
        <v>0</v>
      </c>
      <c r="BE1331">
        <v>0</v>
      </c>
      <c r="BF1331">
        <v>0.25</v>
      </c>
      <c r="BG1331">
        <v>13</v>
      </c>
      <c r="BH1331">
        <v>0.25</v>
      </c>
      <c r="BI1331">
        <f t="shared" si="288"/>
        <v>1.6029593094944512E-2</v>
      </c>
      <c r="BJ1331">
        <v>0.86</v>
      </c>
      <c r="BK1331">
        <v>0</v>
      </c>
      <c r="BL1331">
        <v>0</v>
      </c>
      <c r="BM1331">
        <v>56.67</v>
      </c>
      <c r="BN1331">
        <v>10.73</v>
      </c>
      <c r="BO1331">
        <v>14.2</v>
      </c>
      <c r="BP1331">
        <f t="shared" si="289"/>
        <v>1.0480887792848335</v>
      </c>
      <c r="BQ1331">
        <v>56.67</v>
      </c>
      <c r="BR1331">
        <v>2006</v>
      </c>
      <c r="BS1331">
        <v>0.2</v>
      </c>
      <c r="BT1331">
        <v>0.26</v>
      </c>
      <c r="BU1331" s="2">
        <f t="shared" si="290"/>
        <v>0.41204481792717079</v>
      </c>
      <c r="BV1331" s="1">
        <f t="shared" si="283"/>
        <v>0.45207110563090841</v>
      </c>
      <c r="BW1331" s="1">
        <f t="shared" si="282"/>
        <v>0.70431252872213401</v>
      </c>
      <c r="BX1331" s="1">
        <f t="shared" si="291"/>
        <v>0.76841363983657851</v>
      </c>
      <c r="BY1331" s="1" t="e">
        <f t="shared" si="292"/>
        <v>#DIV/0!</v>
      </c>
      <c r="BZ1331" s="1" t="e">
        <f t="shared" si="293"/>
        <v>#DIV/0!</v>
      </c>
      <c r="CA1331" s="1" t="e">
        <f t="shared" si="294"/>
        <v>#DIV/0!</v>
      </c>
      <c r="CB1331">
        <v>0</v>
      </c>
      <c r="CC1331">
        <f t="shared" si="295"/>
        <v>0</v>
      </c>
      <c r="CD1331">
        <v>0</v>
      </c>
    </row>
    <row r="1332" spans="1:82" x14ac:dyDescent="0.35">
      <c r="A1332">
        <v>10</v>
      </c>
      <c r="B1332" t="s">
        <v>1157</v>
      </c>
      <c r="C1332" t="s">
        <v>100</v>
      </c>
      <c r="D1332">
        <v>69</v>
      </c>
      <c r="E1332" t="s">
        <v>1156</v>
      </c>
      <c r="F1332" t="s">
        <v>115</v>
      </c>
      <c r="G1332">
        <v>2019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236</v>
      </c>
      <c r="V1332">
        <v>1084</v>
      </c>
      <c r="W1332">
        <v>16</v>
      </c>
      <c r="X1332">
        <v>2</v>
      </c>
      <c r="Y1332">
        <v>1</v>
      </c>
      <c r="Z1332">
        <v>55</v>
      </c>
      <c r="AA1332">
        <v>0</v>
      </c>
      <c r="AB1332">
        <v>49</v>
      </c>
      <c r="AC1332">
        <v>68</v>
      </c>
      <c r="AD1332">
        <v>474</v>
      </c>
      <c r="AE1332">
        <v>3</v>
      </c>
      <c r="AF1332">
        <v>1</v>
      </c>
      <c r="AG1332">
        <v>1</v>
      </c>
      <c r="AH1332">
        <f t="shared" si="284"/>
        <v>2</v>
      </c>
      <c r="AI1332">
        <f t="shared" si="285"/>
        <v>0.125</v>
      </c>
      <c r="AJ1332">
        <f t="shared" si="286"/>
        <v>3.0165912518853697E-3</v>
      </c>
      <c r="AK1332">
        <v>186</v>
      </c>
      <c r="AL1332">
        <v>437</v>
      </c>
      <c r="AM1332">
        <v>18</v>
      </c>
      <c r="AN1332">
        <v>0</v>
      </c>
      <c r="AO1332">
        <v>0.12</v>
      </c>
      <c r="AP1332">
        <v>0.04</v>
      </c>
      <c r="AQ1332">
        <v>265.8</v>
      </c>
      <c r="AR1332">
        <v>314.8</v>
      </c>
      <c r="AS1332">
        <f t="shared" si="287"/>
        <v>1558</v>
      </c>
      <c r="AT1332">
        <v>16</v>
      </c>
      <c r="AU1332">
        <v>663</v>
      </c>
      <c r="AV1332">
        <v>1083</v>
      </c>
      <c r="AW1332">
        <v>0</v>
      </c>
      <c r="AX1332">
        <v>4.59</v>
      </c>
      <c r="AY1332">
        <v>9.67</v>
      </c>
      <c r="AZ1332">
        <v>285</v>
      </c>
      <c r="BA1332">
        <v>17.8125</v>
      </c>
      <c r="BB1332">
        <v>0</v>
      </c>
      <c r="BC1332">
        <v>0</v>
      </c>
      <c r="BD1332">
        <v>0</v>
      </c>
      <c r="BE1332">
        <v>7.0000000000000007E-2</v>
      </c>
      <c r="BF1332">
        <v>0.06</v>
      </c>
      <c r="BG1332">
        <v>19</v>
      </c>
      <c r="BH1332">
        <v>7.0000000000000007E-2</v>
      </c>
      <c r="BI1332">
        <f t="shared" si="288"/>
        <v>2.8657616892911009E-2</v>
      </c>
      <c r="BJ1332">
        <v>0.61</v>
      </c>
      <c r="BK1332">
        <v>0</v>
      </c>
      <c r="BL1332">
        <v>67.75</v>
      </c>
      <c r="BM1332">
        <v>29.62</v>
      </c>
      <c r="BN1332">
        <v>16.61</v>
      </c>
      <c r="BO1332">
        <v>19.670000000000002</v>
      </c>
      <c r="BP1332">
        <f t="shared" si="289"/>
        <v>2.349924585218703</v>
      </c>
      <c r="BQ1332">
        <v>97.38</v>
      </c>
      <c r="BR1332">
        <v>2017</v>
      </c>
      <c r="BS1332">
        <v>0.4</v>
      </c>
      <c r="BT1332">
        <v>0.47</v>
      </c>
      <c r="BU1332" s="2">
        <f t="shared" si="290"/>
        <v>0.78982207282913153</v>
      </c>
      <c r="BV1332" s="1">
        <f t="shared" si="283"/>
        <v>0.76099622926093513</v>
      </c>
      <c r="BW1332" s="1">
        <f t="shared" si="282"/>
        <v>0.86499417094017095</v>
      </c>
      <c r="BX1332" s="1">
        <f t="shared" si="291"/>
        <v>0.83989503205128202</v>
      </c>
      <c r="BY1332" s="1" t="e">
        <f t="shared" si="292"/>
        <v>#DIV/0!</v>
      </c>
      <c r="BZ1332" s="1" t="e">
        <f t="shared" si="293"/>
        <v>#DIV/0!</v>
      </c>
      <c r="CA1332" s="1" t="e">
        <f t="shared" si="294"/>
        <v>#DIV/0!</v>
      </c>
      <c r="CB1332">
        <v>0</v>
      </c>
      <c r="CC1332">
        <f t="shared" si="295"/>
        <v>0</v>
      </c>
      <c r="CD1332">
        <v>0</v>
      </c>
    </row>
    <row r="1333" spans="1:82" x14ac:dyDescent="0.35">
      <c r="A1333">
        <v>1452</v>
      </c>
      <c r="B1333" t="s">
        <v>711</v>
      </c>
      <c r="C1333" t="s">
        <v>72</v>
      </c>
      <c r="D1333">
        <v>72</v>
      </c>
      <c r="E1333" t="s">
        <v>70</v>
      </c>
      <c r="F1333" t="s">
        <v>134</v>
      </c>
      <c r="G1333">
        <v>2021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103</v>
      </c>
      <c r="AC1333">
        <v>164</v>
      </c>
      <c r="AD1333">
        <v>1225</v>
      </c>
      <c r="AE1333">
        <v>10</v>
      </c>
      <c r="AF1333">
        <v>1</v>
      </c>
      <c r="AG1333">
        <v>0</v>
      </c>
      <c r="AH1333">
        <f t="shared" si="284"/>
        <v>0</v>
      </c>
      <c r="AI1333">
        <f t="shared" si="285"/>
        <v>0</v>
      </c>
      <c r="AJ1333">
        <f t="shared" si="286"/>
        <v>0</v>
      </c>
      <c r="AK1333">
        <v>1827</v>
      </c>
      <c r="AL1333">
        <v>326</v>
      </c>
      <c r="AM1333">
        <v>66</v>
      </c>
      <c r="AN1333">
        <v>0</v>
      </c>
      <c r="AO1333">
        <v>0.27</v>
      </c>
      <c r="AP1333">
        <v>0.35</v>
      </c>
      <c r="AQ1333">
        <v>182.5</v>
      </c>
      <c r="AR1333">
        <v>285.5</v>
      </c>
      <c r="AS1333">
        <f t="shared" si="287"/>
        <v>1225</v>
      </c>
      <c r="AT1333">
        <v>17</v>
      </c>
      <c r="AU1333">
        <v>977</v>
      </c>
      <c r="AV1333">
        <v>1204</v>
      </c>
      <c r="AW1333">
        <v>0</v>
      </c>
      <c r="AX1333">
        <v>0</v>
      </c>
      <c r="AY1333">
        <v>11.89</v>
      </c>
      <c r="AZ1333">
        <v>103</v>
      </c>
      <c r="BA1333">
        <v>6.0588235289999997</v>
      </c>
      <c r="BB1333">
        <v>0</v>
      </c>
      <c r="BC1333">
        <v>0</v>
      </c>
      <c r="BD1333">
        <v>0</v>
      </c>
      <c r="BE1333">
        <v>0</v>
      </c>
      <c r="BF1333">
        <v>0.1</v>
      </c>
      <c r="BG1333">
        <v>10</v>
      </c>
      <c r="BH1333">
        <v>0.1</v>
      </c>
      <c r="BI1333">
        <f t="shared" si="288"/>
        <v>1.0235414534288639E-2</v>
      </c>
      <c r="BJ1333">
        <v>0.81</v>
      </c>
      <c r="BK1333">
        <v>0</v>
      </c>
      <c r="BL1333">
        <v>0</v>
      </c>
      <c r="BM1333">
        <v>72.06</v>
      </c>
      <c r="BN1333">
        <v>10.74</v>
      </c>
      <c r="BO1333">
        <v>16.79</v>
      </c>
      <c r="BP1333">
        <f t="shared" si="289"/>
        <v>1.2538382804503583</v>
      </c>
      <c r="BQ1333">
        <v>72.06</v>
      </c>
      <c r="BR1333">
        <v>2015</v>
      </c>
      <c r="BS1333">
        <v>0.19</v>
      </c>
      <c r="BT1333">
        <v>0.28999999999999998</v>
      </c>
      <c r="BU1333" s="2">
        <f t="shared" si="290"/>
        <v>0.43627450980392157</v>
      </c>
      <c r="BV1333" s="1">
        <f t="shared" si="283"/>
        <v>0.49869191402251789</v>
      </c>
      <c r="BW1333" s="1">
        <f t="shared" si="282"/>
        <v>0.7500142616493719</v>
      </c>
      <c r="BX1333" s="1">
        <f t="shared" si="291"/>
        <v>0.79251223550146355</v>
      </c>
      <c r="BY1333" s="1" t="e">
        <f t="shared" si="292"/>
        <v>#DIV/0!</v>
      </c>
      <c r="BZ1333" s="1" t="e">
        <f t="shared" si="293"/>
        <v>#DIV/0!</v>
      </c>
      <c r="CA1333" s="1" t="e">
        <f t="shared" si="294"/>
        <v>#DIV/0!</v>
      </c>
      <c r="CB1333">
        <v>0</v>
      </c>
      <c r="CC1333">
        <f t="shared" si="295"/>
        <v>0</v>
      </c>
      <c r="CD1333">
        <v>0</v>
      </c>
    </row>
    <row r="1334" spans="1:82" x14ac:dyDescent="0.35">
      <c r="A1334">
        <v>274</v>
      </c>
      <c r="B1334" t="s">
        <v>225</v>
      </c>
      <c r="C1334" t="s">
        <v>69</v>
      </c>
      <c r="D1334">
        <v>73</v>
      </c>
      <c r="E1334" t="s">
        <v>70</v>
      </c>
      <c r="F1334" t="s">
        <v>93</v>
      </c>
      <c r="G1334">
        <v>2020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65</v>
      </c>
      <c r="AC1334">
        <v>84</v>
      </c>
      <c r="AD1334">
        <v>840</v>
      </c>
      <c r="AE1334">
        <v>7</v>
      </c>
      <c r="AF1334">
        <v>1</v>
      </c>
      <c r="AG1334">
        <v>0</v>
      </c>
      <c r="AH1334">
        <f t="shared" si="284"/>
        <v>0</v>
      </c>
      <c r="AI1334">
        <f t="shared" si="285"/>
        <v>0</v>
      </c>
      <c r="AJ1334">
        <f t="shared" si="286"/>
        <v>0</v>
      </c>
      <c r="AK1334">
        <v>858</v>
      </c>
      <c r="AL1334">
        <v>280</v>
      </c>
      <c r="AM1334">
        <v>43</v>
      </c>
      <c r="AN1334">
        <v>0</v>
      </c>
      <c r="AO1334">
        <v>0.19</v>
      </c>
      <c r="AP1334">
        <v>0.2</v>
      </c>
      <c r="AQ1334">
        <v>126</v>
      </c>
      <c r="AR1334">
        <v>191</v>
      </c>
      <c r="AS1334">
        <f t="shared" si="287"/>
        <v>840</v>
      </c>
      <c r="AT1334">
        <v>12</v>
      </c>
      <c r="AU1334">
        <v>675</v>
      </c>
      <c r="AV1334">
        <v>800</v>
      </c>
      <c r="AW1334">
        <v>0</v>
      </c>
      <c r="AX1334">
        <v>0</v>
      </c>
      <c r="AY1334">
        <v>12.92</v>
      </c>
      <c r="AZ1334">
        <v>65</v>
      </c>
      <c r="BA1334">
        <v>5.4166666670000003</v>
      </c>
      <c r="BB1334">
        <v>0</v>
      </c>
      <c r="BC1334">
        <v>0</v>
      </c>
      <c r="BD1334">
        <v>0</v>
      </c>
      <c r="BE1334">
        <v>0</v>
      </c>
      <c r="BF1334">
        <v>0.11</v>
      </c>
      <c r="BG1334">
        <v>7</v>
      </c>
      <c r="BH1334">
        <v>0.11</v>
      </c>
      <c r="BI1334">
        <f t="shared" si="288"/>
        <v>1.037037037037037E-2</v>
      </c>
      <c r="BJ1334">
        <v>0.84</v>
      </c>
      <c r="BK1334">
        <v>0</v>
      </c>
      <c r="BL1334">
        <v>0</v>
      </c>
      <c r="BM1334">
        <v>70</v>
      </c>
      <c r="BN1334">
        <v>10.5</v>
      </c>
      <c r="BO1334">
        <v>15.92</v>
      </c>
      <c r="BP1334">
        <f t="shared" si="289"/>
        <v>1.2444444444444445</v>
      </c>
      <c r="BQ1334">
        <v>70</v>
      </c>
      <c r="BR1334">
        <v>2017</v>
      </c>
      <c r="BS1334">
        <v>0.19</v>
      </c>
      <c r="BT1334">
        <v>0.28000000000000003</v>
      </c>
      <c r="BU1334" s="2">
        <f t="shared" si="290"/>
        <v>0.30196078431372553</v>
      </c>
      <c r="BV1334" s="1">
        <f t="shared" si="283"/>
        <v>0.41672222222222222</v>
      </c>
      <c r="BW1334" s="1">
        <f t="shared" ref="BW1334:BW1397" si="296">((BG1334/75)*(AS1334/7500)/2)+(AO1334/4)+(BP1334/10)+(BJ1334/2)+(AU1334/100000)+((AB1334/AC1334)/10)+(AZ1334/1500)</f>
        <v>0.72463539682539679</v>
      </c>
      <c r="BX1334" s="1">
        <f t="shared" si="291"/>
        <v>0.78945039682873008</v>
      </c>
      <c r="BY1334" s="1" t="e">
        <f t="shared" si="292"/>
        <v>#DIV/0!</v>
      </c>
      <c r="BZ1334" s="1" t="e">
        <f t="shared" si="293"/>
        <v>#DIV/0!</v>
      </c>
      <c r="CA1334" s="1" t="e">
        <f t="shared" si="294"/>
        <v>#DIV/0!</v>
      </c>
      <c r="CB1334">
        <v>0</v>
      </c>
      <c r="CC1334">
        <f t="shared" si="295"/>
        <v>0</v>
      </c>
      <c r="CD1334">
        <v>0</v>
      </c>
    </row>
    <row r="1335" spans="1:82" x14ac:dyDescent="0.35">
      <c r="A1335">
        <v>734</v>
      </c>
      <c r="B1335" t="s">
        <v>416</v>
      </c>
      <c r="C1335" t="s">
        <v>100</v>
      </c>
      <c r="D1335">
        <v>69</v>
      </c>
      <c r="E1335" t="s">
        <v>70</v>
      </c>
      <c r="F1335" t="s">
        <v>82</v>
      </c>
      <c r="G1335">
        <v>2014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1</v>
      </c>
      <c r="AD1335">
        <v>7</v>
      </c>
      <c r="AE1335">
        <v>0</v>
      </c>
      <c r="AF1335">
        <v>0</v>
      </c>
      <c r="AG1335">
        <v>0</v>
      </c>
      <c r="AH1335">
        <f t="shared" si="284"/>
        <v>0</v>
      </c>
      <c r="AI1335">
        <f t="shared" si="285"/>
        <v>0</v>
      </c>
      <c r="AJ1335">
        <f t="shared" si="286"/>
        <v>0</v>
      </c>
      <c r="AK1335">
        <v>4</v>
      </c>
      <c r="AL1335">
        <v>3</v>
      </c>
      <c r="AM1335">
        <v>0</v>
      </c>
      <c r="AN1335">
        <v>0</v>
      </c>
      <c r="AO1335">
        <v>0.02</v>
      </c>
      <c r="AP1335">
        <v>0.01</v>
      </c>
      <c r="AQ1335">
        <v>0.7</v>
      </c>
      <c r="AR1335">
        <v>1.7</v>
      </c>
      <c r="AS1335">
        <f t="shared" si="287"/>
        <v>7</v>
      </c>
      <c r="AT1335">
        <v>1</v>
      </c>
      <c r="AU1335">
        <v>1</v>
      </c>
      <c r="AV1335">
        <v>100</v>
      </c>
      <c r="AW1335">
        <v>0</v>
      </c>
      <c r="AX1335">
        <v>0</v>
      </c>
      <c r="AY1335">
        <v>7</v>
      </c>
      <c r="AZ1335">
        <v>1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f t="shared" si="288"/>
        <v>0</v>
      </c>
      <c r="BJ1335">
        <v>0.01</v>
      </c>
      <c r="BK1335">
        <v>0</v>
      </c>
      <c r="BL1335">
        <v>0</v>
      </c>
      <c r="BM1335">
        <v>7</v>
      </c>
      <c r="BN1335">
        <v>0.7</v>
      </c>
      <c r="BO1335">
        <v>1.7</v>
      </c>
      <c r="BP1335">
        <f t="shared" si="289"/>
        <v>7</v>
      </c>
      <c r="BQ1335">
        <v>7</v>
      </c>
      <c r="BR1335">
        <v>2014</v>
      </c>
      <c r="BS1335">
        <v>0.7</v>
      </c>
      <c r="BT1335">
        <v>1.7</v>
      </c>
      <c r="BU1335" s="2">
        <f t="shared" si="290"/>
        <v>1.3725490196078432E-3</v>
      </c>
      <c r="BV1335" s="1">
        <f t="shared" si="283"/>
        <v>0.35319999999999996</v>
      </c>
      <c r="BW1335" s="1">
        <f t="shared" si="296"/>
        <v>0.8106766666666666</v>
      </c>
      <c r="BX1335" s="1">
        <f t="shared" si="291"/>
        <v>0.8221666666666666</v>
      </c>
      <c r="BY1335" s="1" t="e">
        <f t="shared" si="292"/>
        <v>#DIV/0!</v>
      </c>
      <c r="BZ1335" s="1" t="e">
        <f t="shared" si="293"/>
        <v>#DIV/0!</v>
      </c>
      <c r="CA1335" s="1" t="e">
        <f t="shared" si="294"/>
        <v>#DIV/0!</v>
      </c>
      <c r="CB1335">
        <v>0</v>
      </c>
      <c r="CC1335">
        <f t="shared" si="295"/>
        <v>0</v>
      </c>
      <c r="CD1335">
        <v>0</v>
      </c>
    </row>
    <row r="1336" spans="1:82" x14ac:dyDescent="0.35">
      <c r="A1336">
        <v>330</v>
      </c>
      <c r="B1336" t="s">
        <v>247</v>
      </c>
      <c r="C1336" t="s">
        <v>96</v>
      </c>
      <c r="D1336">
        <v>74</v>
      </c>
      <c r="E1336" t="s">
        <v>70</v>
      </c>
      <c r="F1336" t="s">
        <v>119</v>
      </c>
      <c r="G1336">
        <v>2023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-3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59</v>
      </c>
      <c r="AC1336">
        <v>95</v>
      </c>
      <c r="AD1336">
        <v>737</v>
      </c>
      <c r="AE1336">
        <v>5</v>
      </c>
      <c r="AF1336">
        <v>0</v>
      </c>
      <c r="AG1336">
        <v>0</v>
      </c>
      <c r="AH1336">
        <f t="shared" si="284"/>
        <v>0</v>
      </c>
      <c r="AI1336">
        <f t="shared" si="285"/>
        <v>0</v>
      </c>
      <c r="AJ1336">
        <f t="shared" si="286"/>
        <v>0</v>
      </c>
      <c r="AK1336">
        <v>781</v>
      </c>
      <c r="AL1336">
        <v>322</v>
      </c>
      <c r="AM1336">
        <v>33</v>
      </c>
      <c r="AN1336">
        <v>1</v>
      </c>
      <c r="AO1336">
        <v>0.26</v>
      </c>
      <c r="AP1336">
        <v>0.27</v>
      </c>
      <c r="AQ1336">
        <v>105.4</v>
      </c>
      <c r="AR1336">
        <v>164.4</v>
      </c>
      <c r="AS1336">
        <f t="shared" si="287"/>
        <v>734</v>
      </c>
      <c r="AT1336">
        <v>12</v>
      </c>
      <c r="AU1336">
        <v>710</v>
      </c>
      <c r="AV1336">
        <v>788</v>
      </c>
      <c r="AW1336">
        <v>0</v>
      </c>
      <c r="AX1336">
        <v>-3</v>
      </c>
      <c r="AY1336">
        <v>12.49</v>
      </c>
      <c r="AZ1336">
        <v>60</v>
      </c>
      <c r="BA1336">
        <v>5</v>
      </c>
      <c r="BB1336">
        <v>0</v>
      </c>
      <c r="BC1336">
        <v>0</v>
      </c>
      <c r="BD1336">
        <v>0</v>
      </c>
      <c r="BE1336">
        <v>0</v>
      </c>
      <c r="BF1336">
        <v>0.08</v>
      </c>
      <c r="BG1336">
        <v>5</v>
      </c>
      <c r="BH1336">
        <v>0.08</v>
      </c>
      <c r="BI1336">
        <f t="shared" si="288"/>
        <v>7.0422535211267607E-3</v>
      </c>
      <c r="BJ1336">
        <v>0.9</v>
      </c>
      <c r="BK1336">
        <v>0</v>
      </c>
      <c r="BL1336">
        <v>-0.25</v>
      </c>
      <c r="BM1336">
        <v>61.42</v>
      </c>
      <c r="BN1336">
        <v>8.7799999999999994</v>
      </c>
      <c r="BO1336">
        <v>13.7</v>
      </c>
      <c r="BP1336">
        <f t="shared" si="289"/>
        <v>1.0338028169014084</v>
      </c>
      <c r="BQ1336">
        <v>61.17</v>
      </c>
      <c r="BR1336">
        <v>2017</v>
      </c>
      <c r="BS1336">
        <v>0.15</v>
      </c>
      <c r="BT1336">
        <v>0.23</v>
      </c>
      <c r="BU1336" s="2">
        <f t="shared" si="290"/>
        <v>0.18193078431372547</v>
      </c>
      <c r="BV1336" s="1">
        <f t="shared" ref="BV1336:BV1399" si="297">((BG1336/100)+(AS1336/10000))+(BP1336/20)+(BJ1336/5)+(AZ1336/2000)-(AI1336/5)+(U1336/5000)+(Z1336/5000)</f>
        <v>0.38529014084507041</v>
      </c>
      <c r="BW1336" s="1">
        <f t="shared" si="296"/>
        <v>0.73084776707025789</v>
      </c>
      <c r="BX1336" s="1">
        <f t="shared" si="291"/>
        <v>0.79773554484803566</v>
      </c>
      <c r="BY1336" s="1" t="e">
        <f t="shared" si="292"/>
        <v>#DIV/0!</v>
      </c>
      <c r="BZ1336" s="1" t="e">
        <f t="shared" si="293"/>
        <v>#DIV/0!</v>
      </c>
      <c r="CA1336" s="1" t="e">
        <f t="shared" si="294"/>
        <v>#DIV/0!</v>
      </c>
      <c r="CB1336">
        <v>0</v>
      </c>
      <c r="CC1336">
        <f t="shared" si="295"/>
        <v>0</v>
      </c>
      <c r="CD1336">
        <v>0</v>
      </c>
    </row>
    <row r="1337" spans="1:82" x14ac:dyDescent="0.35">
      <c r="A1337">
        <v>236</v>
      </c>
      <c r="B1337" t="s">
        <v>1218</v>
      </c>
      <c r="C1337" t="s">
        <v>72</v>
      </c>
      <c r="D1337">
        <v>72</v>
      </c>
      <c r="E1337" t="s">
        <v>1156</v>
      </c>
      <c r="F1337" t="s">
        <v>84</v>
      </c>
      <c r="G1337">
        <v>2015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115</v>
      </c>
      <c r="V1337">
        <v>470</v>
      </c>
      <c r="W1337">
        <v>3</v>
      </c>
      <c r="X1337">
        <v>1</v>
      </c>
      <c r="Y1337">
        <v>0</v>
      </c>
      <c r="Z1337">
        <v>25</v>
      </c>
      <c r="AA1337">
        <v>0</v>
      </c>
      <c r="AB1337">
        <v>11</v>
      </c>
      <c r="AC1337">
        <v>15</v>
      </c>
      <c r="AD1337">
        <v>53</v>
      </c>
      <c r="AE1337">
        <v>0</v>
      </c>
      <c r="AF1337">
        <v>0</v>
      </c>
      <c r="AG1337">
        <v>0</v>
      </c>
      <c r="AH1337">
        <f t="shared" si="284"/>
        <v>0</v>
      </c>
      <c r="AI1337">
        <f t="shared" si="285"/>
        <v>0</v>
      </c>
      <c r="AJ1337">
        <f t="shared" si="286"/>
        <v>0</v>
      </c>
      <c r="AK1337">
        <v>10</v>
      </c>
      <c r="AL1337">
        <v>61</v>
      </c>
      <c r="AM1337">
        <v>4</v>
      </c>
      <c r="AN1337">
        <v>0</v>
      </c>
      <c r="AO1337">
        <v>7.0000000000000007E-2</v>
      </c>
      <c r="AP1337">
        <v>0.01</v>
      </c>
      <c r="AQ1337">
        <v>70.3</v>
      </c>
      <c r="AR1337">
        <v>81.3</v>
      </c>
      <c r="AS1337">
        <f t="shared" si="287"/>
        <v>523</v>
      </c>
      <c r="AT1337">
        <v>7</v>
      </c>
      <c r="AU1337">
        <v>292</v>
      </c>
      <c r="AV1337">
        <v>434</v>
      </c>
      <c r="AW1337">
        <v>0</v>
      </c>
      <c r="AX1337">
        <v>4.09</v>
      </c>
      <c r="AY1337">
        <v>4.82</v>
      </c>
      <c r="AZ1337">
        <v>126</v>
      </c>
      <c r="BA1337">
        <v>18</v>
      </c>
      <c r="BB1337">
        <v>0</v>
      </c>
      <c r="BC1337">
        <v>0</v>
      </c>
      <c r="BD1337">
        <v>0</v>
      </c>
      <c r="BE1337">
        <v>0.03</v>
      </c>
      <c r="BF1337">
        <v>0</v>
      </c>
      <c r="BG1337">
        <v>3</v>
      </c>
      <c r="BH1337">
        <v>0.02</v>
      </c>
      <c r="BI1337">
        <f t="shared" si="288"/>
        <v>1.0273972602739725E-2</v>
      </c>
      <c r="BJ1337">
        <v>0.67</v>
      </c>
      <c r="BK1337">
        <v>0</v>
      </c>
      <c r="BL1337">
        <v>67.14</v>
      </c>
      <c r="BM1337">
        <v>7.57</v>
      </c>
      <c r="BN1337">
        <v>10.039999999999999</v>
      </c>
      <c r="BO1337">
        <v>11.61</v>
      </c>
      <c r="BP1337">
        <f t="shared" si="289"/>
        <v>1.7910958904109588</v>
      </c>
      <c r="BQ1337">
        <v>74.709999999999994</v>
      </c>
      <c r="BR1337">
        <v>2014</v>
      </c>
      <c r="BS1337">
        <v>0.24</v>
      </c>
      <c r="BT1337">
        <v>0.28000000000000003</v>
      </c>
      <c r="BU1337" s="2">
        <f t="shared" si="290"/>
        <v>0.25587254901960782</v>
      </c>
      <c r="BV1337" s="1">
        <f t="shared" si="297"/>
        <v>0.396854794520548</v>
      </c>
      <c r="BW1337" s="1">
        <f t="shared" si="296"/>
        <v>0.69325758904109591</v>
      </c>
      <c r="BX1337" s="1">
        <f t="shared" si="291"/>
        <v>0.81563339856490558</v>
      </c>
      <c r="BY1337" s="1" t="e">
        <f t="shared" si="292"/>
        <v>#DIV/0!</v>
      </c>
      <c r="BZ1337" s="1" t="e">
        <f t="shared" si="293"/>
        <v>#DIV/0!</v>
      </c>
      <c r="CA1337" s="1" t="e">
        <f t="shared" si="294"/>
        <v>#DIV/0!</v>
      </c>
      <c r="CB1337">
        <v>0</v>
      </c>
      <c r="CC1337">
        <f t="shared" si="295"/>
        <v>0</v>
      </c>
      <c r="CD1337">
        <v>0</v>
      </c>
    </row>
    <row r="1338" spans="1:82" x14ac:dyDescent="0.35">
      <c r="A1338">
        <v>422</v>
      </c>
      <c r="B1338" t="s">
        <v>286</v>
      </c>
      <c r="C1338" t="s">
        <v>69</v>
      </c>
      <c r="D1338">
        <v>73</v>
      </c>
      <c r="E1338" t="s">
        <v>70</v>
      </c>
      <c r="F1338" t="s">
        <v>115</v>
      </c>
      <c r="G1338">
        <v>2019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83</v>
      </c>
      <c r="AC1338">
        <v>127</v>
      </c>
      <c r="AD1338">
        <v>997</v>
      </c>
      <c r="AE1338">
        <v>5</v>
      </c>
      <c r="AF1338">
        <v>2</v>
      </c>
      <c r="AG1338">
        <v>1</v>
      </c>
      <c r="AH1338">
        <f t="shared" si="284"/>
        <v>1</v>
      </c>
      <c r="AI1338">
        <f t="shared" si="285"/>
        <v>8.3333333333333329E-2</v>
      </c>
      <c r="AJ1338">
        <f t="shared" si="286"/>
        <v>1.4749262536873156E-3</v>
      </c>
      <c r="AK1338">
        <v>1270</v>
      </c>
      <c r="AL1338">
        <v>388</v>
      </c>
      <c r="AM1338">
        <v>54</v>
      </c>
      <c r="AN1338">
        <v>1</v>
      </c>
      <c r="AO1338">
        <v>0.31</v>
      </c>
      <c r="AP1338">
        <v>0.34</v>
      </c>
      <c r="AQ1338">
        <v>129.69999999999999</v>
      </c>
      <c r="AR1338">
        <v>212.7</v>
      </c>
      <c r="AS1338">
        <f t="shared" si="287"/>
        <v>997</v>
      </c>
      <c r="AT1338">
        <v>12</v>
      </c>
      <c r="AU1338">
        <v>678</v>
      </c>
      <c r="AV1338">
        <v>811</v>
      </c>
      <c r="AW1338">
        <v>0</v>
      </c>
      <c r="AX1338">
        <v>0</v>
      </c>
      <c r="AY1338">
        <v>12.01</v>
      </c>
      <c r="AZ1338">
        <v>83</v>
      </c>
      <c r="BA1338">
        <v>6.9166666670000003</v>
      </c>
      <c r="BB1338">
        <v>0</v>
      </c>
      <c r="BC1338">
        <v>0</v>
      </c>
      <c r="BD1338">
        <v>0</v>
      </c>
      <c r="BE1338">
        <v>0</v>
      </c>
      <c r="BF1338">
        <v>0.06</v>
      </c>
      <c r="BG1338">
        <v>5</v>
      </c>
      <c r="BH1338">
        <v>0.06</v>
      </c>
      <c r="BI1338">
        <f t="shared" si="288"/>
        <v>7.3746312684365781E-3</v>
      </c>
      <c r="BJ1338">
        <v>0.84</v>
      </c>
      <c r="BK1338">
        <v>0</v>
      </c>
      <c r="BL1338">
        <v>0</v>
      </c>
      <c r="BM1338">
        <v>83.08</v>
      </c>
      <c r="BN1338">
        <v>10.81</v>
      </c>
      <c r="BO1338">
        <v>17.72</v>
      </c>
      <c r="BP1338">
        <f t="shared" si="289"/>
        <v>1.4705014749262537</v>
      </c>
      <c r="BQ1338">
        <v>83.08</v>
      </c>
      <c r="BR1338">
        <v>2014</v>
      </c>
      <c r="BS1338">
        <v>0.19</v>
      </c>
      <c r="BT1338">
        <v>0.31</v>
      </c>
      <c r="BU1338" s="2">
        <f t="shared" si="290"/>
        <v>0.28162464985994395</v>
      </c>
      <c r="BV1338" s="1">
        <f t="shared" si="297"/>
        <v>0.41605840707964598</v>
      </c>
      <c r="BW1338" s="1">
        <f t="shared" si="296"/>
        <v>0.77644892264573118</v>
      </c>
      <c r="BX1338" s="1">
        <f t="shared" si="291"/>
        <v>0.82848781153795337</v>
      </c>
      <c r="BY1338" s="1" t="e">
        <f t="shared" si="292"/>
        <v>#DIV/0!</v>
      </c>
      <c r="BZ1338" s="1" t="e">
        <f t="shared" si="293"/>
        <v>#DIV/0!</v>
      </c>
      <c r="CA1338" s="1" t="e">
        <f t="shared" si="294"/>
        <v>#DIV/0!</v>
      </c>
      <c r="CB1338">
        <v>0</v>
      </c>
      <c r="CC1338">
        <f t="shared" si="295"/>
        <v>0</v>
      </c>
      <c r="CD1338">
        <v>0</v>
      </c>
    </row>
    <row r="1339" spans="1:82" x14ac:dyDescent="0.35">
      <c r="A1339">
        <v>1288</v>
      </c>
      <c r="B1339" t="s">
        <v>637</v>
      </c>
      <c r="C1339" t="s">
        <v>72</v>
      </c>
      <c r="D1339">
        <v>72</v>
      </c>
      <c r="E1339" t="s">
        <v>70</v>
      </c>
      <c r="F1339" t="s">
        <v>94</v>
      </c>
      <c r="G1339">
        <v>2013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2</v>
      </c>
      <c r="V1339">
        <v>19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113</v>
      </c>
      <c r="AC1339">
        <v>181</v>
      </c>
      <c r="AD1339">
        <v>1346</v>
      </c>
      <c r="AE1339">
        <v>5</v>
      </c>
      <c r="AF1339">
        <v>1</v>
      </c>
      <c r="AG1339">
        <v>1</v>
      </c>
      <c r="AH1339">
        <f t="shared" si="284"/>
        <v>1</v>
      </c>
      <c r="AI1339">
        <f t="shared" si="285"/>
        <v>6.25E-2</v>
      </c>
      <c r="AJ1339">
        <f t="shared" si="286"/>
        <v>1.0214504596527069E-3</v>
      </c>
      <c r="AK1339">
        <v>1651</v>
      </c>
      <c r="AL1339">
        <v>661</v>
      </c>
      <c r="AM1339">
        <v>60</v>
      </c>
      <c r="AN1339">
        <v>0</v>
      </c>
      <c r="AO1339">
        <v>0.31</v>
      </c>
      <c r="AP1339">
        <v>0.33</v>
      </c>
      <c r="AQ1339">
        <v>164.5</v>
      </c>
      <c r="AR1339">
        <v>277.5</v>
      </c>
      <c r="AS1339">
        <f t="shared" si="287"/>
        <v>1365</v>
      </c>
      <c r="AT1339">
        <v>16</v>
      </c>
      <c r="AU1339">
        <v>979</v>
      </c>
      <c r="AV1339">
        <v>1151</v>
      </c>
      <c r="AW1339">
        <v>0</v>
      </c>
      <c r="AX1339">
        <v>9.5</v>
      </c>
      <c r="AY1339">
        <v>11.91</v>
      </c>
      <c r="AZ1339">
        <v>115</v>
      </c>
      <c r="BA1339">
        <v>7.1875</v>
      </c>
      <c r="BB1339">
        <v>0</v>
      </c>
      <c r="BC1339">
        <v>0</v>
      </c>
      <c r="BD1339">
        <v>0</v>
      </c>
      <c r="BE1339">
        <v>0</v>
      </c>
      <c r="BF1339">
        <v>0.04</v>
      </c>
      <c r="BG1339">
        <v>5</v>
      </c>
      <c r="BH1339">
        <v>0.04</v>
      </c>
      <c r="BI1339">
        <f t="shared" si="288"/>
        <v>5.1072522982635342E-3</v>
      </c>
      <c r="BJ1339">
        <v>0.85</v>
      </c>
      <c r="BK1339">
        <v>0</v>
      </c>
      <c r="BL1339">
        <v>1.19</v>
      </c>
      <c r="BM1339">
        <v>84.12</v>
      </c>
      <c r="BN1339">
        <v>10.28</v>
      </c>
      <c r="BO1339">
        <v>17.34</v>
      </c>
      <c r="BP1339">
        <f t="shared" si="289"/>
        <v>1.3942798774259448</v>
      </c>
      <c r="BQ1339">
        <v>85.31</v>
      </c>
      <c r="BR1339">
        <v>2008</v>
      </c>
      <c r="BS1339">
        <v>0.17</v>
      </c>
      <c r="BT1339">
        <v>0.28000000000000003</v>
      </c>
      <c r="BU1339" s="2">
        <f t="shared" si="290"/>
        <v>0.54714770308123251</v>
      </c>
      <c r="BV1339" s="1">
        <f t="shared" si="297"/>
        <v>0.47181399387129719</v>
      </c>
      <c r="BW1339" s="1">
        <f t="shared" si="296"/>
        <v>0.79688226030244713</v>
      </c>
      <c r="BX1339" s="1">
        <f t="shared" si="291"/>
        <v>0.82816101030244715</v>
      </c>
      <c r="BY1339" s="1" t="e">
        <f t="shared" si="292"/>
        <v>#DIV/0!</v>
      </c>
      <c r="BZ1339" s="1" t="e">
        <f t="shared" si="293"/>
        <v>#DIV/0!</v>
      </c>
      <c r="CA1339" s="1" t="e">
        <f t="shared" si="294"/>
        <v>#DIV/0!</v>
      </c>
      <c r="CB1339">
        <v>0</v>
      </c>
      <c r="CC1339">
        <f t="shared" si="295"/>
        <v>0</v>
      </c>
      <c r="CD1339">
        <v>0</v>
      </c>
    </row>
    <row r="1340" spans="1:82" x14ac:dyDescent="0.35">
      <c r="A1340">
        <v>1068</v>
      </c>
      <c r="B1340" t="s">
        <v>1444</v>
      </c>
      <c r="C1340" t="s">
        <v>92</v>
      </c>
      <c r="D1340">
        <v>71</v>
      </c>
      <c r="E1340" t="s">
        <v>1156</v>
      </c>
      <c r="F1340" t="s">
        <v>134</v>
      </c>
      <c r="G1340">
        <v>2015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203</v>
      </c>
      <c r="V1340">
        <v>895</v>
      </c>
      <c r="W1340">
        <v>3</v>
      </c>
      <c r="X1340">
        <v>1</v>
      </c>
      <c r="Y1340">
        <v>1</v>
      </c>
      <c r="Z1340">
        <v>42</v>
      </c>
      <c r="AA1340">
        <v>1</v>
      </c>
      <c r="AB1340">
        <v>32</v>
      </c>
      <c r="AC1340">
        <v>50</v>
      </c>
      <c r="AD1340">
        <v>292</v>
      </c>
      <c r="AE1340">
        <v>2</v>
      </c>
      <c r="AF1340">
        <v>1</v>
      </c>
      <c r="AG1340">
        <v>1</v>
      </c>
      <c r="AH1340">
        <f t="shared" si="284"/>
        <v>2</v>
      </c>
      <c r="AI1340">
        <f t="shared" si="285"/>
        <v>0.16666666666666666</v>
      </c>
      <c r="AJ1340">
        <f t="shared" si="286"/>
        <v>3.3388981636060101E-3</v>
      </c>
      <c r="AK1340">
        <v>89</v>
      </c>
      <c r="AL1340">
        <v>286</v>
      </c>
      <c r="AM1340">
        <v>12</v>
      </c>
      <c r="AN1340">
        <v>0</v>
      </c>
      <c r="AO1340">
        <v>0.14000000000000001</v>
      </c>
      <c r="AP1340">
        <v>0.02</v>
      </c>
      <c r="AQ1340">
        <v>146.69999999999999</v>
      </c>
      <c r="AR1340">
        <v>178.7</v>
      </c>
      <c r="AS1340">
        <f t="shared" si="287"/>
        <v>1187</v>
      </c>
      <c r="AT1340">
        <v>12</v>
      </c>
      <c r="AU1340">
        <v>599</v>
      </c>
      <c r="AV1340">
        <v>819</v>
      </c>
      <c r="AW1340">
        <v>0</v>
      </c>
      <c r="AX1340">
        <v>4.41</v>
      </c>
      <c r="AY1340">
        <v>9.1199999999999992</v>
      </c>
      <c r="AZ1340">
        <v>235</v>
      </c>
      <c r="BA1340">
        <v>19.583333329999999</v>
      </c>
      <c r="BB1340">
        <v>0</v>
      </c>
      <c r="BC1340">
        <v>0</v>
      </c>
      <c r="BD1340">
        <v>0</v>
      </c>
      <c r="BE1340">
        <v>0.01</v>
      </c>
      <c r="BF1340">
        <v>0.06</v>
      </c>
      <c r="BG1340">
        <v>5</v>
      </c>
      <c r="BH1340">
        <v>0.02</v>
      </c>
      <c r="BI1340">
        <f t="shared" si="288"/>
        <v>8.3472454090150246E-3</v>
      </c>
      <c r="BJ1340">
        <v>0.73</v>
      </c>
      <c r="BK1340">
        <v>0</v>
      </c>
      <c r="BL1340">
        <v>74.58</v>
      </c>
      <c r="BM1340">
        <v>24.33</v>
      </c>
      <c r="BN1340">
        <v>12.22</v>
      </c>
      <c r="BO1340">
        <v>14.89</v>
      </c>
      <c r="BP1340">
        <f t="shared" si="289"/>
        <v>1.981636060100167</v>
      </c>
      <c r="BQ1340">
        <v>98.92</v>
      </c>
      <c r="BR1340">
        <v>2009</v>
      </c>
      <c r="BS1340">
        <v>0.24</v>
      </c>
      <c r="BT1340">
        <v>0.3</v>
      </c>
      <c r="BU1340" s="2">
        <f t="shared" si="290"/>
        <v>0.41552478991596642</v>
      </c>
      <c r="BV1340" s="1">
        <f t="shared" si="297"/>
        <v>0.54694846967167499</v>
      </c>
      <c r="BW1340" s="1">
        <f t="shared" si="296"/>
        <v>0.83009582823223904</v>
      </c>
      <c r="BX1340" s="1">
        <f t="shared" si="291"/>
        <v>0.86528860597668333</v>
      </c>
      <c r="BY1340" s="1" t="e">
        <f t="shared" si="292"/>
        <v>#DIV/0!</v>
      </c>
      <c r="BZ1340" s="1" t="e">
        <f t="shared" si="293"/>
        <v>#DIV/0!</v>
      </c>
      <c r="CA1340" s="1" t="e">
        <f t="shared" si="294"/>
        <v>#DIV/0!</v>
      </c>
      <c r="CB1340">
        <v>0</v>
      </c>
      <c r="CC1340">
        <f t="shared" si="295"/>
        <v>0</v>
      </c>
      <c r="CD1340">
        <v>0</v>
      </c>
    </row>
    <row r="1341" spans="1:82" x14ac:dyDescent="0.35">
      <c r="A1341">
        <v>1237</v>
      </c>
      <c r="B1341" t="s">
        <v>1482</v>
      </c>
      <c r="C1341" t="s">
        <v>92</v>
      </c>
      <c r="D1341">
        <v>71</v>
      </c>
      <c r="E1341" t="s">
        <v>1156</v>
      </c>
      <c r="F1341" t="s">
        <v>125</v>
      </c>
      <c r="G1341">
        <v>2023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28</v>
      </c>
      <c r="V1341">
        <v>170</v>
      </c>
      <c r="W1341">
        <v>0</v>
      </c>
      <c r="X1341">
        <v>0</v>
      </c>
      <c r="Y1341">
        <v>0</v>
      </c>
      <c r="Z1341">
        <v>8</v>
      </c>
      <c r="AA1341">
        <v>0</v>
      </c>
      <c r="AB1341">
        <v>4</v>
      </c>
      <c r="AC1341">
        <v>4</v>
      </c>
      <c r="AD1341">
        <v>21</v>
      </c>
      <c r="AE1341">
        <v>0</v>
      </c>
      <c r="AF1341">
        <v>0</v>
      </c>
      <c r="AG1341">
        <v>0</v>
      </c>
      <c r="AH1341">
        <f t="shared" si="284"/>
        <v>0</v>
      </c>
      <c r="AI1341">
        <f t="shared" si="285"/>
        <v>0</v>
      </c>
      <c r="AJ1341">
        <f t="shared" si="286"/>
        <v>0</v>
      </c>
      <c r="AK1341">
        <v>1</v>
      </c>
      <c r="AL1341">
        <v>20</v>
      </c>
      <c r="AM1341">
        <v>1</v>
      </c>
      <c r="AN1341">
        <v>0</v>
      </c>
      <c r="AO1341">
        <v>7.0000000000000007E-2</v>
      </c>
      <c r="AP1341">
        <v>0</v>
      </c>
      <c r="AQ1341">
        <v>19.100000000000001</v>
      </c>
      <c r="AR1341">
        <v>23.1</v>
      </c>
      <c r="AS1341">
        <f t="shared" si="287"/>
        <v>191</v>
      </c>
      <c r="AT1341">
        <v>2</v>
      </c>
      <c r="AU1341">
        <v>54</v>
      </c>
      <c r="AV1341">
        <v>160</v>
      </c>
      <c r="AW1341">
        <v>0</v>
      </c>
      <c r="AX1341">
        <v>6.07</v>
      </c>
      <c r="AY1341">
        <v>5.25</v>
      </c>
      <c r="AZ1341">
        <v>32</v>
      </c>
      <c r="BA1341">
        <v>16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f t="shared" si="288"/>
        <v>0</v>
      </c>
      <c r="BJ1341">
        <v>0.34</v>
      </c>
      <c r="BK1341">
        <v>0</v>
      </c>
      <c r="BL1341">
        <v>85</v>
      </c>
      <c r="BM1341">
        <v>10.5</v>
      </c>
      <c r="BN1341">
        <v>9.5500000000000007</v>
      </c>
      <c r="BO1341">
        <v>11.55</v>
      </c>
      <c r="BP1341">
        <f t="shared" si="289"/>
        <v>3.5370370370370372</v>
      </c>
      <c r="BQ1341">
        <v>95.5</v>
      </c>
      <c r="BR1341">
        <v>2018</v>
      </c>
      <c r="BS1341">
        <v>0.35</v>
      </c>
      <c r="BT1341">
        <v>0.43</v>
      </c>
      <c r="BU1341" s="2">
        <f t="shared" si="290"/>
        <v>0.16215098039215689</v>
      </c>
      <c r="BV1341" s="1">
        <f t="shared" si="297"/>
        <v>0.28715185185185188</v>
      </c>
      <c r="BW1341" s="1">
        <f t="shared" si="296"/>
        <v>0.66307703703703702</v>
      </c>
      <c r="BX1341" s="1">
        <f t="shared" si="291"/>
        <v>0.82053703703703706</v>
      </c>
      <c r="BY1341" s="1" t="e">
        <f t="shared" si="292"/>
        <v>#DIV/0!</v>
      </c>
      <c r="BZ1341" s="1" t="e">
        <f t="shared" si="293"/>
        <v>#DIV/0!</v>
      </c>
      <c r="CA1341" s="1" t="e">
        <f t="shared" si="294"/>
        <v>#DIV/0!</v>
      </c>
      <c r="CB1341">
        <v>0</v>
      </c>
      <c r="CC1341">
        <f t="shared" si="295"/>
        <v>0</v>
      </c>
      <c r="CD1341">
        <v>0</v>
      </c>
    </row>
    <row r="1342" spans="1:82" x14ac:dyDescent="0.35">
      <c r="A1342">
        <v>924</v>
      </c>
      <c r="B1342" t="s">
        <v>487</v>
      </c>
      <c r="C1342" t="s">
        <v>86</v>
      </c>
      <c r="D1342">
        <v>75</v>
      </c>
      <c r="E1342" t="s">
        <v>70</v>
      </c>
      <c r="F1342" t="s">
        <v>104</v>
      </c>
      <c r="G1342">
        <v>2019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2</v>
      </c>
      <c r="V1342">
        <v>-3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99</v>
      </c>
      <c r="AC1342">
        <v>157</v>
      </c>
      <c r="AD1342">
        <v>1394</v>
      </c>
      <c r="AE1342">
        <v>6</v>
      </c>
      <c r="AF1342">
        <v>1</v>
      </c>
      <c r="AG1342">
        <v>0</v>
      </c>
      <c r="AH1342">
        <f t="shared" si="284"/>
        <v>0</v>
      </c>
      <c r="AI1342">
        <f t="shared" si="285"/>
        <v>0</v>
      </c>
      <c r="AJ1342">
        <f t="shared" si="286"/>
        <v>0</v>
      </c>
      <c r="AK1342">
        <v>1955</v>
      </c>
      <c r="AL1342">
        <v>342</v>
      </c>
      <c r="AM1342">
        <v>77</v>
      </c>
      <c r="AN1342">
        <v>0</v>
      </c>
      <c r="AO1342">
        <v>0.26</v>
      </c>
      <c r="AP1342">
        <v>0.4</v>
      </c>
      <c r="AQ1342">
        <v>175.1</v>
      </c>
      <c r="AR1342">
        <v>274.10000000000002</v>
      </c>
      <c r="AS1342">
        <f t="shared" si="287"/>
        <v>1391</v>
      </c>
      <c r="AT1342">
        <v>15</v>
      </c>
      <c r="AU1342">
        <v>812</v>
      </c>
      <c r="AV1342">
        <v>1080</v>
      </c>
      <c r="AW1342">
        <v>0</v>
      </c>
      <c r="AX1342">
        <v>-1.5</v>
      </c>
      <c r="AY1342">
        <v>14.08</v>
      </c>
      <c r="AZ1342">
        <v>101</v>
      </c>
      <c r="BA1342">
        <v>6.733333333</v>
      </c>
      <c r="BB1342">
        <v>0</v>
      </c>
      <c r="BC1342">
        <v>0</v>
      </c>
      <c r="BD1342">
        <v>0</v>
      </c>
      <c r="BE1342">
        <v>0</v>
      </c>
      <c r="BF1342">
        <v>0.06</v>
      </c>
      <c r="BG1342">
        <v>6</v>
      </c>
      <c r="BH1342">
        <v>0.06</v>
      </c>
      <c r="BI1342">
        <f t="shared" si="288"/>
        <v>7.3891625615763543E-3</v>
      </c>
      <c r="BJ1342">
        <v>0.75</v>
      </c>
      <c r="BK1342">
        <v>0</v>
      </c>
      <c r="BL1342">
        <v>-0.2</v>
      </c>
      <c r="BM1342">
        <v>92.93</v>
      </c>
      <c r="BN1342">
        <v>11.67</v>
      </c>
      <c r="BO1342">
        <v>18.27</v>
      </c>
      <c r="BP1342">
        <f t="shared" si="289"/>
        <v>1.7130541871921183</v>
      </c>
      <c r="BQ1342">
        <v>92.73</v>
      </c>
      <c r="BR1342">
        <v>2011</v>
      </c>
      <c r="BS1342">
        <v>0.22</v>
      </c>
      <c r="BT1342">
        <v>0.34</v>
      </c>
      <c r="BU1342" s="2">
        <f t="shared" si="290"/>
        <v>0.36036215686274509</v>
      </c>
      <c r="BV1342" s="1">
        <f t="shared" si="297"/>
        <v>0.48565270935960597</v>
      </c>
      <c r="BW1342" s="1">
        <f t="shared" si="296"/>
        <v>0.75723474355997622</v>
      </c>
      <c r="BX1342" s="1">
        <f t="shared" si="291"/>
        <v>0.80242941022330949</v>
      </c>
      <c r="BY1342" s="1" t="e">
        <f t="shared" si="292"/>
        <v>#DIV/0!</v>
      </c>
      <c r="BZ1342" s="1" t="e">
        <f t="shared" si="293"/>
        <v>#DIV/0!</v>
      </c>
      <c r="CA1342" s="1" t="e">
        <f t="shared" si="294"/>
        <v>#DIV/0!</v>
      </c>
      <c r="CB1342">
        <v>0</v>
      </c>
      <c r="CC1342">
        <f t="shared" si="295"/>
        <v>0</v>
      </c>
      <c r="CD1342">
        <v>0</v>
      </c>
    </row>
    <row r="1343" spans="1:82" x14ac:dyDescent="0.35">
      <c r="A1343">
        <v>394</v>
      </c>
      <c r="B1343" t="s">
        <v>881</v>
      </c>
      <c r="C1343" t="s">
        <v>81</v>
      </c>
      <c r="D1343">
        <v>77</v>
      </c>
      <c r="E1343" t="s">
        <v>797</v>
      </c>
      <c r="F1343" t="s">
        <v>90</v>
      </c>
      <c r="G1343">
        <v>2013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2</v>
      </c>
      <c r="AC1343">
        <v>3</v>
      </c>
      <c r="AD1343">
        <v>63</v>
      </c>
      <c r="AE1343">
        <v>1</v>
      </c>
      <c r="AF1343">
        <v>0</v>
      </c>
      <c r="AG1343">
        <v>0</v>
      </c>
      <c r="AH1343">
        <f t="shared" si="284"/>
        <v>0</v>
      </c>
      <c r="AI1343">
        <f t="shared" si="285"/>
        <v>0</v>
      </c>
      <c r="AJ1343">
        <f t="shared" si="286"/>
        <v>0</v>
      </c>
      <c r="AK1343">
        <v>40</v>
      </c>
      <c r="AL1343">
        <v>50</v>
      </c>
      <c r="AM1343">
        <v>1</v>
      </c>
      <c r="AN1343">
        <v>0</v>
      </c>
      <c r="AO1343">
        <v>0.03</v>
      </c>
      <c r="AP1343">
        <v>0.08</v>
      </c>
      <c r="AQ1343">
        <v>12.3</v>
      </c>
      <c r="AR1343">
        <v>14.3</v>
      </c>
      <c r="AS1343">
        <f t="shared" si="287"/>
        <v>63</v>
      </c>
      <c r="AT1343">
        <v>2</v>
      </c>
      <c r="AU1343">
        <v>15</v>
      </c>
      <c r="AV1343">
        <v>127</v>
      </c>
      <c r="AW1343">
        <v>0</v>
      </c>
      <c r="AX1343">
        <v>0</v>
      </c>
      <c r="AY1343">
        <v>31.5</v>
      </c>
      <c r="AZ1343">
        <v>2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0.5</v>
      </c>
      <c r="BG1343">
        <v>1</v>
      </c>
      <c r="BH1343">
        <v>0.5</v>
      </c>
      <c r="BI1343">
        <f t="shared" si="288"/>
        <v>6.6666666666666666E-2</v>
      </c>
      <c r="BJ1343">
        <v>0.12</v>
      </c>
      <c r="BK1343">
        <v>0</v>
      </c>
      <c r="BL1343">
        <v>0</v>
      </c>
      <c r="BM1343">
        <v>31.5</v>
      </c>
      <c r="BN1343">
        <v>6.15</v>
      </c>
      <c r="BO1343">
        <v>7.15</v>
      </c>
      <c r="BP1343">
        <f t="shared" si="289"/>
        <v>4.2</v>
      </c>
      <c r="BQ1343">
        <v>31.5</v>
      </c>
      <c r="BR1343">
        <v>2012</v>
      </c>
      <c r="BS1343">
        <v>0.82</v>
      </c>
      <c r="BT1343">
        <v>0.95</v>
      </c>
      <c r="BU1343" s="2">
        <f t="shared" si="290"/>
        <v>3.1960784313725489E-2</v>
      </c>
      <c r="BV1343" s="1">
        <f t="shared" si="297"/>
        <v>0.25130000000000002</v>
      </c>
      <c r="BW1343" s="1">
        <f t="shared" si="296"/>
        <v>0.55570600000000003</v>
      </c>
      <c r="BX1343" s="1">
        <f t="shared" si="291"/>
        <v>0.67041666666666677</v>
      </c>
      <c r="BY1343" s="1" t="e">
        <f t="shared" si="292"/>
        <v>#DIV/0!</v>
      </c>
      <c r="BZ1343" s="1" t="e">
        <f t="shared" si="293"/>
        <v>#DIV/0!</v>
      </c>
      <c r="CA1343" s="1" t="e">
        <f t="shared" si="294"/>
        <v>#DIV/0!</v>
      </c>
      <c r="CB1343">
        <v>0</v>
      </c>
      <c r="CC1343">
        <f t="shared" si="295"/>
        <v>0</v>
      </c>
      <c r="CD1343">
        <v>0</v>
      </c>
    </row>
    <row r="1344" spans="1:82" x14ac:dyDescent="0.35">
      <c r="A1344">
        <v>150</v>
      </c>
      <c r="B1344" t="s">
        <v>171</v>
      </c>
      <c r="C1344" t="s">
        <v>72</v>
      </c>
      <c r="D1344">
        <v>72</v>
      </c>
      <c r="E1344" t="s">
        <v>70</v>
      </c>
      <c r="F1344" t="s">
        <v>84</v>
      </c>
      <c r="G1344">
        <v>2020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6</v>
      </c>
      <c r="V1344">
        <v>77</v>
      </c>
      <c r="W1344">
        <v>2</v>
      </c>
      <c r="X1344">
        <v>0</v>
      </c>
      <c r="Y1344">
        <v>0</v>
      </c>
      <c r="Z1344">
        <v>3</v>
      </c>
      <c r="AA1344">
        <v>0</v>
      </c>
      <c r="AB1344">
        <v>60</v>
      </c>
      <c r="AC1344">
        <v>96</v>
      </c>
      <c r="AD1344">
        <v>748</v>
      </c>
      <c r="AE1344">
        <v>5</v>
      </c>
      <c r="AF1344">
        <v>0</v>
      </c>
      <c r="AG1344">
        <v>0</v>
      </c>
      <c r="AH1344">
        <f t="shared" si="284"/>
        <v>0</v>
      </c>
      <c r="AI1344">
        <f t="shared" si="285"/>
        <v>0</v>
      </c>
      <c r="AJ1344">
        <f t="shared" si="286"/>
        <v>0</v>
      </c>
      <c r="AK1344">
        <v>902</v>
      </c>
      <c r="AL1344">
        <v>289</v>
      </c>
      <c r="AM1344">
        <v>42</v>
      </c>
      <c r="AN1344">
        <v>0</v>
      </c>
      <c r="AO1344">
        <v>0.22</v>
      </c>
      <c r="AP1344">
        <v>0.31</v>
      </c>
      <c r="AQ1344">
        <v>124.5</v>
      </c>
      <c r="AR1344">
        <v>184.5</v>
      </c>
      <c r="AS1344">
        <f t="shared" si="287"/>
        <v>825</v>
      </c>
      <c r="AT1344">
        <v>12</v>
      </c>
      <c r="AU1344">
        <v>728</v>
      </c>
      <c r="AV1344">
        <v>842</v>
      </c>
      <c r="AW1344">
        <v>0</v>
      </c>
      <c r="AX1344">
        <v>12.83</v>
      </c>
      <c r="AY1344">
        <v>12.47</v>
      </c>
      <c r="AZ1344">
        <v>66</v>
      </c>
      <c r="BA1344">
        <v>5.5</v>
      </c>
      <c r="BB1344">
        <v>0</v>
      </c>
      <c r="BC1344">
        <v>0</v>
      </c>
      <c r="BD1344">
        <v>0</v>
      </c>
      <c r="BE1344">
        <v>0.33</v>
      </c>
      <c r="BF1344">
        <v>0.08</v>
      </c>
      <c r="BG1344">
        <v>7</v>
      </c>
      <c r="BH1344">
        <v>0.11</v>
      </c>
      <c r="BI1344">
        <f t="shared" si="288"/>
        <v>9.6153846153846159E-3</v>
      </c>
      <c r="BJ1344">
        <v>0.86</v>
      </c>
      <c r="BK1344">
        <v>0</v>
      </c>
      <c r="BL1344">
        <v>6.42</v>
      </c>
      <c r="BM1344">
        <v>62.33</v>
      </c>
      <c r="BN1344">
        <v>10.38</v>
      </c>
      <c r="BO1344">
        <v>15.38</v>
      </c>
      <c r="BP1344">
        <f t="shared" si="289"/>
        <v>1.1332417582417582</v>
      </c>
      <c r="BQ1344">
        <v>68.75</v>
      </c>
      <c r="BR1344">
        <v>2020</v>
      </c>
      <c r="BS1344">
        <v>0.17</v>
      </c>
      <c r="BT1344">
        <v>0.25</v>
      </c>
      <c r="BU1344" s="2">
        <f t="shared" si="290"/>
        <v>0.55898960784313734</v>
      </c>
      <c r="BV1344" s="1">
        <f t="shared" si="297"/>
        <v>0.41596208791208794</v>
      </c>
      <c r="BW1344" s="1">
        <f t="shared" si="296"/>
        <v>0.71723750915750917</v>
      </c>
      <c r="BX1344" s="1">
        <f t="shared" si="291"/>
        <v>0.78649084249084245</v>
      </c>
      <c r="BY1344" s="1" t="e">
        <f t="shared" si="292"/>
        <v>#DIV/0!</v>
      </c>
      <c r="BZ1344" s="1" t="e">
        <f t="shared" si="293"/>
        <v>#DIV/0!</v>
      </c>
      <c r="CA1344" s="1" t="e">
        <f t="shared" si="294"/>
        <v>#DIV/0!</v>
      </c>
      <c r="CB1344">
        <v>0</v>
      </c>
      <c r="CC1344">
        <f t="shared" si="295"/>
        <v>0</v>
      </c>
      <c r="CD1344">
        <v>0</v>
      </c>
    </row>
    <row r="1345" spans="1:82" x14ac:dyDescent="0.35">
      <c r="A1345">
        <v>310</v>
      </c>
      <c r="B1345" t="s">
        <v>240</v>
      </c>
      <c r="C1345" t="s">
        <v>75</v>
      </c>
      <c r="D1345">
        <v>76</v>
      </c>
      <c r="E1345" t="s">
        <v>70</v>
      </c>
      <c r="F1345" t="s">
        <v>71</v>
      </c>
      <c r="G1345">
        <v>2019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2</v>
      </c>
      <c r="AC1345">
        <v>2</v>
      </c>
      <c r="AD1345">
        <v>13</v>
      </c>
      <c r="AE1345">
        <v>0</v>
      </c>
      <c r="AF1345">
        <v>0</v>
      </c>
      <c r="AG1345">
        <v>0</v>
      </c>
      <c r="AH1345">
        <f t="shared" si="284"/>
        <v>0</v>
      </c>
      <c r="AI1345">
        <f t="shared" si="285"/>
        <v>0</v>
      </c>
      <c r="AJ1345">
        <f t="shared" si="286"/>
        <v>0</v>
      </c>
      <c r="AK1345">
        <v>10</v>
      </c>
      <c r="AL1345">
        <v>3</v>
      </c>
      <c r="AM1345">
        <v>0</v>
      </c>
      <c r="AN1345">
        <v>0</v>
      </c>
      <c r="AO1345">
        <v>0.1</v>
      </c>
      <c r="AP1345">
        <v>0.06</v>
      </c>
      <c r="AQ1345">
        <v>1.3</v>
      </c>
      <c r="AR1345">
        <v>3.3</v>
      </c>
      <c r="AS1345">
        <f t="shared" si="287"/>
        <v>13</v>
      </c>
      <c r="AT1345">
        <v>1</v>
      </c>
      <c r="AU1345">
        <v>2</v>
      </c>
      <c r="AV1345">
        <v>67</v>
      </c>
      <c r="AW1345">
        <v>0</v>
      </c>
      <c r="AX1345">
        <v>0</v>
      </c>
      <c r="AY1345">
        <v>6.5</v>
      </c>
      <c r="AZ1345">
        <v>2</v>
      </c>
      <c r="BA1345">
        <v>2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f t="shared" si="288"/>
        <v>0</v>
      </c>
      <c r="BJ1345">
        <v>0.03</v>
      </c>
      <c r="BK1345">
        <v>0</v>
      </c>
      <c r="BL1345">
        <v>0</v>
      </c>
      <c r="BM1345">
        <v>13</v>
      </c>
      <c r="BN1345">
        <v>1.3</v>
      </c>
      <c r="BO1345">
        <v>3.3</v>
      </c>
      <c r="BP1345">
        <f t="shared" si="289"/>
        <v>6.5</v>
      </c>
      <c r="BQ1345">
        <v>13</v>
      </c>
      <c r="BR1345">
        <v>2017</v>
      </c>
      <c r="BS1345">
        <v>0.65</v>
      </c>
      <c r="BT1345">
        <v>1.65</v>
      </c>
      <c r="BU1345" s="2">
        <f t="shared" si="290"/>
        <v>2.5490196078431374E-3</v>
      </c>
      <c r="BV1345" s="1">
        <f t="shared" si="297"/>
        <v>0.33330000000000004</v>
      </c>
      <c r="BW1345" s="1">
        <f t="shared" si="296"/>
        <v>0.79135333333333335</v>
      </c>
      <c r="BX1345" s="1">
        <f t="shared" si="291"/>
        <v>0.81933333333333336</v>
      </c>
      <c r="BY1345" s="1" t="e">
        <f t="shared" si="292"/>
        <v>#DIV/0!</v>
      </c>
      <c r="BZ1345" s="1" t="e">
        <f t="shared" si="293"/>
        <v>#DIV/0!</v>
      </c>
      <c r="CA1345" s="1" t="e">
        <f t="shared" si="294"/>
        <v>#DIV/0!</v>
      </c>
      <c r="CB1345">
        <v>0</v>
      </c>
      <c r="CC1345">
        <f t="shared" si="295"/>
        <v>0</v>
      </c>
      <c r="CD1345">
        <v>0</v>
      </c>
    </row>
    <row r="1346" spans="1:82" x14ac:dyDescent="0.35">
      <c r="A1346">
        <v>744</v>
      </c>
      <c r="B1346" t="s">
        <v>1346</v>
      </c>
      <c r="C1346" t="s">
        <v>69</v>
      </c>
      <c r="D1346">
        <v>73</v>
      </c>
      <c r="E1346" t="s">
        <v>1156</v>
      </c>
      <c r="F1346" t="s">
        <v>77</v>
      </c>
      <c r="G1346">
        <v>2021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202</v>
      </c>
      <c r="V1346">
        <v>752</v>
      </c>
      <c r="W1346">
        <v>15</v>
      </c>
      <c r="X1346">
        <v>2</v>
      </c>
      <c r="Y1346">
        <v>0</v>
      </c>
      <c r="Z1346">
        <v>53</v>
      </c>
      <c r="AA1346">
        <v>0</v>
      </c>
      <c r="AB1346">
        <v>37</v>
      </c>
      <c r="AC1346">
        <v>39</v>
      </c>
      <c r="AD1346">
        <v>375</v>
      </c>
      <c r="AE1346">
        <v>3</v>
      </c>
      <c r="AF1346">
        <v>0</v>
      </c>
      <c r="AG1346">
        <v>0</v>
      </c>
      <c r="AH1346">
        <f t="shared" ref="AH1346:AH1409" si="298">AG1346+Y1346+P1346</f>
        <v>0</v>
      </c>
      <c r="AI1346">
        <f t="shared" ref="AI1346:AI1409" si="299">(AH1346+L1346)/AT1346</f>
        <v>0</v>
      </c>
      <c r="AJ1346">
        <f t="shared" ref="AJ1346:AJ1409" si="300">(AH1346+L1346)/AU1346</f>
        <v>0</v>
      </c>
      <c r="AK1346">
        <v>11</v>
      </c>
      <c r="AL1346">
        <v>382</v>
      </c>
      <c r="AM1346">
        <v>18</v>
      </c>
      <c r="AN1346">
        <v>0</v>
      </c>
      <c r="AO1346">
        <v>0.08</v>
      </c>
      <c r="AP1346">
        <v>0</v>
      </c>
      <c r="AQ1346">
        <v>220.7</v>
      </c>
      <c r="AR1346">
        <v>257.7</v>
      </c>
      <c r="AS1346">
        <f t="shared" ref="AS1346:AS1409" si="301" xml:space="preserve"> J1346 + V1346 + AD1346</f>
        <v>1127</v>
      </c>
      <c r="AT1346">
        <v>15</v>
      </c>
      <c r="AU1346">
        <v>598</v>
      </c>
      <c r="AV1346">
        <v>1037</v>
      </c>
      <c r="AW1346">
        <v>0</v>
      </c>
      <c r="AX1346">
        <v>3.72</v>
      </c>
      <c r="AY1346">
        <v>10.14</v>
      </c>
      <c r="AZ1346">
        <v>239</v>
      </c>
      <c r="BA1346">
        <v>15.93333333</v>
      </c>
      <c r="BB1346">
        <v>0</v>
      </c>
      <c r="BC1346">
        <v>0</v>
      </c>
      <c r="BD1346">
        <v>0</v>
      </c>
      <c r="BE1346">
        <v>7.0000000000000007E-2</v>
      </c>
      <c r="BF1346">
        <v>0.08</v>
      </c>
      <c r="BG1346">
        <v>18</v>
      </c>
      <c r="BH1346">
        <v>0.08</v>
      </c>
      <c r="BI1346">
        <f t="shared" ref="BI1346:BI1409" si="302">BG1346/AU1346</f>
        <v>3.0100334448160536E-2</v>
      </c>
      <c r="BJ1346">
        <v>0.57999999999999996</v>
      </c>
      <c r="BK1346">
        <v>0</v>
      </c>
      <c r="BL1346">
        <v>50.13</v>
      </c>
      <c r="BM1346">
        <v>25</v>
      </c>
      <c r="BN1346">
        <v>14.71</v>
      </c>
      <c r="BO1346">
        <v>17.18</v>
      </c>
      <c r="BP1346">
        <f t="shared" ref="BP1346:BP1409" si="303">AS1346/AU1346</f>
        <v>1.8846153846153846</v>
      </c>
      <c r="BQ1346">
        <v>75.13</v>
      </c>
      <c r="BR1346">
        <v>2017</v>
      </c>
      <c r="BS1346">
        <v>0.37</v>
      </c>
      <c r="BT1346">
        <v>0.43</v>
      </c>
      <c r="BU1346" s="2">
        <f t="shared" ref="BU1346:BU1409" si="304">(((W1346+AE1346)/51)+((V1346+AD1346)/5100))-(AI1346/7)+(Z1346/5000)+(AX1346/50)+(V1346/100000)+(W1346/1000)</f>
        <v>0.68144156862745109</v>
      </c>
      <c r="BV1346" s="1">
        <f t="shared" si="297"/>
        <v>0.67343076923076917</v>
      </c>
      <c r="BW1346" s="1">
        <f t="shared" si="296"/>
        <v>0.77667866666666663</v>
      </c>
      <c r="BX1346" s="1">
        <f t="shared" ref="BX1346:BX1409" si="305">((BH1346-AI1346)/5)+(AO1346/3)+(BP1346/10)+(BJ1346/2)+((AU1346/AT1346)/2000)+((AB1346/AC1346)/10)+(BA1346/100)</f>
        <v>0.79526666663333334</v>
      </c>
      <c r="BY1346" s="1" t="e">
        <f t="shared" ref="BY1346:BY1409" si="306">((H1346/I1346) * 0.2) + ((J1346 / 6000) * 0.25) + ((K1346 / 60)*0.25) - ((L1346 / 30)*0.1) - (((P1346+Y1346) / 30) * 0.1) + ((S1346 / 400)*0.1) + ((V1346 / 1500) * 0.1) + ((W1346 / 15) * 0.05)</f>
        <v>#DIV/0!</v>
      </c>
      <c r="BZ1346" s="1" t="e">
        <f t="shared" ref="BZ1346:BZ1409" si="307">(BY1346 + ((AW1346 / 15) * 0.1) + ((BC1346-BD1346+BE1346)/2) + (BJ1346 * 0.1)) * 1.2</f>
        <v>#DIV/0!</v>
      </c>
      <c r="CA1346" s="1" t="e">
        <f t="shared" ref="CA1346:CA1409" si="308">(((H1346/I1346) * 0.2) + ((BK1346 / 450) * 0.3) + ((BH1346 / 0.1)*0.2) - (AI1346 / 10) + (((S1346/AU1346) / 0.8)*0.1) + ((BL1346 / 100) * 0.15))*2</f>
        <v>#DIV/0!</v>
      </c>
      <c r="CB1346">
        <v>0</v>
      </c>
      <c r="CC1346">
        <f t="shared" si="295"/>
        <v>0</v>
      </c>
      <c r="CD1346">
        <v>0</v>
      </c>
    </row>
    <row r="1347" spans="1:82" x14ac:dyDescent="0.35">
      <c r="A1347">
        <v>1</v>
      </c>
      <c r="B1347" t="s">
        <v>68</v>
      </c>
      <c r="C1347" t="s">
        <v>72</v>
      </c>
      <c r="D1347">
        <v>72</v>
      </c>
      <c r="E1347" t="s">
        <v>70</v>
      </c>
      <c r="F1347" t="s">
        <v>71</v>
      </c>
      <c r="G1347">
        <v>2020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70</v>
      </c>
      <c r="AC1347">
        <v>106</v>
      </c>
      <c r="AD1347">
        <v>1075</v>
      </c>
      <c r="AE1347">
        <v>11</v>
      </c>
      <c r="AF1347">
        <v>2</v>
      </c>
      <c r="AG1347">
        <v>1</v>
      </c>
      <c r="AH1347">
        <f t="shared" si="298"/>
        <v>1</v>
      </c>
      <c r="AI1347">
        <f t="shared" si="299"/>
        <v>7.1428571428571425E-2</v>
      </c>
      <c r="AJ1347">
        <f t="shared" si="300"/>
        <v>1.3157894736842105E-3</v>
      </c>
      <c r="AK1347">
        <v>1150</v>
      </c>
      <c r="AL1347">
        <v>432</v>
      </c>
      <c r="AM1347">
        <v>55</v>
      </c>
      <c r="AN1347">
        <v>0</v>
      </c>
      <c r="AO1347">
        <v>0.27</v>
      </c>
      <c r="AP1347">
        <v>0.35</v>
      </c>
      <c r="AQ1347">
        <v>177.5</v>
      </c>
      <c r="AR1347">
        <v>247.5</v>
      </c>
      <c r="AS1347">
        <f t="shared" si="301"/>
        <v>1075</v>
      </c>
      <c r="AT1347">
        <v>14</v>
      </c>
      <c r="AU1347">
        <v>760</v>
      </c>
      <c r="AV1347">
        <v>945</v>
      </c>
      <c r="AW1347">
        <v>0</v>
      </c>
      <c r="AX1347">
        <v>0</v>
      </c>
      <c r="AY1347">
        <v>15.36</v>
      </c>
      <c r="AZ1347">
        <v>70</v>
      </c>
      <c r="BA1347">
        <v>5</v>
      </c>
      <c r="BB1347">
        <v>0</v>
      </c>
      <c r="BC1347">
        <v>0</v>
      </c>
      <c r="BD1347">
        <v>0</v>
      </c>
      <c r="BE1347">
        <v>0</v>
      </c>
      <c r="BF1347">
        <v>0.16</v>
      </c>
      <c r="BG1347">
        <v>11</v>
      </c>
      <c r="BH1347">
        <v>0.16</v>
      </c>
      <c r="BI1347">
        <f t="shared" si="302"/>
        <v>1.4473684210526316E-2</v>
      </c>
      <c r="BJ1347">
        <v>0.8</v>
      </c>
      <c r="BK1347">
        <v>0</v>
      </c>
      <c r="BL1347">
        <v>0</v>
      </c>
      <c r="BM1347">
        <v>76.790000000000006</v>
      </c>
      <c r="BN1347">
        <v>12.68</v>
      </c>
      <c r="BO1347">
        <v>17.68</v>
      </c>
      <c r="BP1347">
        <f t="shared" si="303"/>
        <v>1.4144736842105263</v>
      </c>
      <c r="BQ1347">
        <v>76.790000000000006</v>
      </c>
      <c r="BR1347">
        <v>2019</v>
      </c>
      <c r="BS1347">
        <v>0.23</v>
      </c>
      <c r="BT1347">
        <v>0.33</v>
      </c>
      <c r="BU1347" s="2">
        <f t="shared" si="304"/>
        <v>0.41626650660264108</v>
      </c>
      <c r="BV1347" s="1">
        <f t="shared" si="297"/>
        <v>0.46893796992481201</v>
      </c>
      <c r="BW1347" s="1">
        <f t="shared" si="296"/>
        <v>0.73976288204788709</v>
      </c>
      <c r="BX1347" s="1">
        <f t="shared" si="305"/>
        <v>0.79234224712725221</v>
      </c>
      <c r="BY1347" s="1" t="e">
        <f t="shared" si="306"/>
        <v>#DIV/0!</v>
      </c>
      <c r="BZ1347" s="1" t="e">
        <f t="shared" si="307"/>
        <v>#DIV/0!</v>
      </c>
      <c r="CA1347" s="1" t="e">
        <f t="shared" si="308"/>
        <v>#DIV/0!</v>
      </c>
      <c r="CB1347">
        <v>0</v>
      </c>
      <c r="CC1347">
        <f t="shared" ref="CC1347:CC1410" si="309" xml:space="preserve"> (CB1347*10)</f>
        <v>0</v>
      </c>
      <c r="CD1347">
        <v>0</v>
      </c>
    </row>
    <row r="1348" spans="1:82" x14ac:dyDescent="0.35">
      <c r="A1348">
        <v>1135</v>
      </c>
      <c r="B1348" t="s">
        <v>580</v>
      </c>
      <c r="C1348" t="s">
        <v>96</v>
      </c>
      <c r="D1348">
        <v>74</v>
      </c>
      <c r="E1348" t="s">
        <v>70</v>
      </c>
      <c r="F1348" t="s">
        <v>129</v>
      </c>
      <c r="G1348">
        <v>2020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76</v>
      </c>
      <c r="AC1348">
        <v>115</v>
      </c>
      <c r="AD1348">
        <v>978</v>
      </c>
      <c r="AE1348">
        <v>9</v>
      </c>
      <c r="AF1348">
        <v>0</v>
      </c>
      <c r="AG1348">
        <v>0</v>
      </c>
      <c r="AH1348">
        <f t="shared" si="298"/>
        <v>0</v>
      </c>
      <c r="AI1348">
        <f t="shared" si="299"/>
        <v>0</v>
      </c>
      <c r="AJ1348">
        <f t="shared" si="300"/>
        <v>0</v>
      </c>
      <c r="AK1348">
        <v>1461</v>
      </c>
      <c r="AL1348">
        <v>196</v>
      </c>
      <c r="AM1348">
        <v>52</v>
      </c>
      <c r="AN1348">
        <v>0</v>
      </c>
      <c r="AO1348">
        <v>0.2</v>
      </c>
      <c r="AP1348">
        <v>0.28000000000000003</v>
      </c>
      <c r="AQ1348">
        <v>151.80000000000001</v>
      </c>
      <c r="AR1348">
        <v>227.8</v>
      </c>
      <c r="AS1348">
        <f t="shared" si="301"/>
        <v>978</v>
      </c>
      <c r="AT1348">
        <v>16</v>
      </c>
      <c r="AU1348">
        <v>939</v>
      </c>
      <c r="AV1348">
        <v>1056</v>
      </c>
      <c r="AW1348">
        <v>0</v>
      </c>
      <c r="AX1348">
        <v>0</v>
      </c>
      <c r="AY1348">
        <v>12.87</v>
      </c>
      <c r="AZ1348">
        <v>76</v>
      </c>
      <c r="BA1348">
        <v>4.75</v>
      </c>
      <c r="BB1348">
        <v>0</v>
      </c>
      <c r="BC1348">
        <v>0</v>
      </c>
      <c r="BD1348">
        <v>0</v>
      </c>
      <c r="BE1348">
        <v>0</v>
      </c>
      <c r="BF1348">
        <v>0.12</v>
      </c>
      <c r="BG1348">
        <v>9</v>
      </c>
      <c r="BH1348">
        <v>0.12</v>
      </c>
      <c r="BI1348">
        <f t="shared" si="302"/>
        <v>9.5846645367412137E-3</v>
      </c>
      <c r="BJ1348">
        <v>0.89</v>
      </c>
      <c r="BK1348">
        <v>0</v>
      </c>
      <c r="BL1348">
        <v>0</v>
      </c>
      <c r="BM1348">
        <v>61.12</v>
      </c>
      <c r="BN1348">
        <v>9.49</v>
      </c>
      <c r="BO1348">
        <v>14.24</v>
      </c>
      <c r="BP1348">
        <f t="shared" si="303"/>
        <v>1.0415335463258786</v>
      </c>
      <c r="BQ1348">
        <v>61.12</v>
      </c>
      <c r="BR1348">
        <v>2012</v>
      </c>
      <c r="BS1348">
        <v>0.16</v>
      </c>
      <c r="BT1348">
        <v>0.24</v>
      </c>
      <c r="BU1348" s="2">
        <f t="shared" si="304"/>
        <v>0.36823529411764711</v>
      </c>
      <c r="BV1348" s="1">
        <f t="shared" si="297"/>
        <v>0.45587667731629389</v>
      </c>
      <c r="BW1348" s="1">
        <f t="shared" si="296"/>
        <v>0.73312097782099361</v>
      </c>
      <c r="BX1348" s="1">
        <f t="shared" si="305"/>
        <v>0.78275072782099364</v>
      </c>
      <c r="BY1348" s="1" t="e">
        <f t="shared" si="306"/>
        <v>#DIV/0!</v>
      </c>
      <c r="BZ1348" s="1" t="e">
        <f t="shared" si="307"/>
        <v>#DIV/0!</v>
      </c>
      <c r="CA1348" s="1" t="e">
        <f t="shared" si="308"/>
        <v>#DIV/0!</v>
      </c>
      <c r="CB1348">
        <v>0</v>
      </c>
      <c r="CC1348">
        <f t="shared" si="309"/>
        <v>0</v>
      </c>
      <c r="CD1348">
        <v>0</v>
      </c>
    </row>
    <row r="1349" spans="1:82" x14ac:dyDescent="0.35">
      <c r="A1349">
        <v>464</v>
      </c>
      <c r="B1349" t="s">
        <v>305</v>
      </c>
      <c r="C1349" t="s">
        <v>72</v>
      </c>
      <c r="D1349">
        <v>72</v>
      </c>
      <c r="E1349" t="s">
        <v>70</v>
      </c>
      <c r="F1349" t="s">
        <v>73</v>
      </c>
      <c r="G1349">
        <v>2022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95</v>
      </c>
      <c r="AC1349">
        <v>136</v>
      </c>
      <c r="AD1349">
        <v>1196</v>
      </c>
      <c r="AE1349">
        <v>7</v>
      </c>
      <c r="AF1349">
        <v>1</v>
      </c>
      <c r="AG1349">
        <v>1</v>
      </c>
      <c r="AH1349">
        <f t="shared" si="298"/>
        <v>1</v>
      </c>
      <c r="AI1349">
        <f t="shared" si="299"/>
        <v>5.8823529411764705E-2</v>
      </c>
      <c r="AJ1349">
        <f t="shared" si="300"/>
        <v>9.2336103416435823E-4</v>
      </c>
      <c r="AK1349">
        <v>1315</v>
      </c>
      <c r="AL1349">
        <v>476</v>
      </c>
      <c r="AM1349">
        <v>57</v>
      </c>
      <c r="AN1349">
        <v>0</v>
      </c>
      <c r="AO1349">
        <v>0.27</v>
      </c>
      <c r="AP1349">
        <v>0.3</v>
      </c>
      <c r="AQ1349">
        <v>159.6</v>
      </c>
      <c r="AR1349">
        <v>254.6</v>
      </c>
      <c r="AS1349">
        <f t="shared" si="301"/>
        <v>1196</v>
      </c>
      <c r="AT1349">
        <v>17</v>
      </c>
      <c r="AU1349">
        <v>1083</v>
      </c>
      <c r="AV1349">
        <v>1186</v>
      </c>
      <c r="AW1349">
        <v>0</v>
      </c>
      <c r="AX1349">
        <v>0</v>
      </c>
      <c r="AY1349">
        <v>12.59</v>
      </c>
      <c r="AZ1349">
        <v>95</v>
      </c>
      <c r="BA1349">
        <v>5.5882352940000004</v>
      </c>
      <c r="BB1349">
        <v>0</v>
      </c>
      <c r="BC1349">
        <v>0</v>
      </c>
      <c r="BD1349">
        <v>0</v>
      </c>
      <c r="BE1349">
        <v>0</v>
      </c>
      <c r="BF1349">
        <v>7.0000000000000007E-2</v>
      </c>
      <c r="BG1349">
        <v>7</v>
      </c>
      <c r="BH1349">
        <v>7.0000000000000007E-2</v>
      </c>
      <c r="BI1349">
        <f t="shared" si="302"/>
        <v>6.4635272391505077E-3</v>
      </c>
      <c r="BJ1349">
        <v>0.91</v>
      </c>
      <c r="BK1349">
        <v>0</v>
      </c>
      <c r="BL1349">
        <v>0</v>
      </c>
      <c r="BM1349">
        <v>70.349999999999994</v>
      </c>
      <c r="BN1349">
        <v>9.39</v>
      </c>
      <c r="BO1349">
        <v>14.98</v>
      </c>
      <c r="BP1349">
        <f t="shared" si="303"/>
        <v>1.1043397968605724</v>
      </c>
      <c r="BQ1349">
        <v>70.349999999999994</v>
      </c>
      <c r="BR1349">
        <v>2021</v>
      </c>
      <c r="BS1349">
        <v>0.15</v>
      </c>
      <c r="BT1349">
        <v>0.24</v>
      </c>
      <c r="BU1349" s="2">
        <f t="shared" si="304"/>
        <v>0.3633613445378151</v>
      </c>
      <c r="BV1349" s="1">
        <f t="shared" si="297"/>
        <v>0.46255228396067566</v>
      </c>
      <c r="BW1349" s="1">
        <f t="shared" si="296"/>
        <v>0.78439203197363894</v>
      </c>
      <c r="BX1349" s="1">
        <f t="shared" si="305"/>
        <v>0.81525750909664552</v>
      </c>
      <c r="BY1349" s="1" t="e">
        <f t="shared" si="306"/>
        <v>#DIV/0!</v>
      </c>
      <c r="BZ1349" s="1" t="e">
        <f t="shared" si="307"/>
        <v>#DIV/0!</v>
      </c>
      <c r="CA1349" s="1" t="e">
        <f t="shared" si="308"/>
        <v>#DIV/0!</v>
      </c>
      <c r="CB1349">
        <v>0</v>
      </c>
      <c r="CC1349">
        <f t="shared" si="309"/>
        <v>0</v>
      </c>
      <c r="CD1349">
        <v>0</v>
      </c>
    </row>
    <row r="1350" spans="1:82" x14ac:dyDescent="0.35">
      <c r="A1350">
        <v>105</v>
      </c>
      <c r="B1350" t="s">
        <v>1185</v>
      </c>
      <c r="C1350" t="s">
        <v>103</v>
      </c>
      <c r="D1350">
        <v>70</v>
      </c>
      <c r="E1350" t="s">
        <v>1156</v>
      </c>
      <c r="F1350" t="s">
        <v>110</v>
      </c>
      <c r="G1350">
        <v>2022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204</v>
      </c>
      <c r="V1350">
        <v>915</v>
      </c>
      <c r="W1350">
        <v>13</v>
      </c>
      <c r="X1350">
        <v>3</v>
      </c>
      <c r="Y1350">
        <v>2</v>
      </c>
      <c r="Z1350">
        <v>46</v>
      </c>
      <c r="AA1350">
        <v>0</v>
      </c>
      <c r="AB1350">
        <v>107</v>
      </c>
      <c r="AC1350">
        <v>127</v>
      </c>
      <c r="AD1350">
        <v>722</v>
      </c>
      <c r="AE1350">
        <v>5</v>
      </c>
      <c r="AF1350">
        <v>2</v>
      </c>
      <c r="AG1350">
        <v>1</v>
      </c>
      <c r="AH1350">
        <f t="shared" si="298"/>
        <v>3</v>
      </c>
      <c r="AI1350">
        <f t="shared" si="299"/>
        <v>0.17647058823529413</v>
      </c>
      <c r="AJ1350">
        <f t="shared" si="300"/>
        <v>4.0871934604904629E-3</v>
      </c>
      <c r="AK1350">
        <v>-101</v>
      </c>
      <c r="AL1350">
        <v>857</v>
      </c>
      <c r="AM1350">
        <v>37</v>
      </c>
      <c r="AN1350">
        <v>0</v>
      </c>
      <c r="AO1350">
        <v>0.18</v>
      </c>
      <c r="AP1350">
        <v>-0.03</v>
      </c>
      <c r="AQ1350">
        <v>265.7</v>
      </c>
      <c r="AR1350">
        <v>372.7</v>
      </c>
      <c r="AS1350">
        <f t="shared" si="301"/>
        <v>1637</v>
      </c>
      <c r="AT1350">
        <v>17</v>
      </c>
      <c r="AU1350">
        <v>734</v>
      </c>
      <c r="AV1350">
        <v>1199</v>
      </c>
      <c r="AW1350">
        <v>0</v>
      </c>
      <c r="AX1350">
        <v>4.49</v>
      </c>
      <c r="AY1350">
        <v>6.75</v>
      </c>
      <c r="AZ1350">
        <v>311</v>
      </c>
      <c r="BA1350">
        <v>18.29411765</v>
      </c>
      <c r="BB1350">
        <v>0</v>
      </c>
      <c r="BC1350">
        <v>0</v>
      </c>
      <c r="BD1350">
        <v>0</v>
      </c>
      <c r="BE1350">
        <v>0.06</v>
      </c>
      <c r="BF1350">
        <v>0.05</v>
      </c>
      <c r="BG1350">
        <v>18</v>
      </c>
      <c r="BH1350">
        <v>0.06</v>
      </c>
      <c r="BI1350">
        <f t="shared" si="302"/>
        <v>2.4523160762942781E-2</v>
      </c>
      <c r="BJ1350">
        <v>0.61</v>
      </c>
      <c r="BK1350">
        <v>0</v>
      </c>
      <c r="BL1350">
        <v>53.82</v>
      </c>
      <c r="BM1350">
        <v>42.47</v>
      </c>
      <c r="BN1350">
        <v>15.63</v>
      </c>
      <c r="BO1350">
        <v>21.92</v>
      </c>
      <c r="BP1350">
        <f t="shared" si="303"/>
        <v>2.2302452316076296</v>
      </c>
      <c r="BQ1350">
        <v>96.29</v>
      </c>
      <c r="BR1350">
        <v>2017</v>
      </c>
      <c r="BS1350">
        <v>0.36</v>
      </c>
      <c r="BT1350">
        <v>0.51</v>
      </c>
      <c r="BU1350" s="2">
        <f t="shared" si="304"/>
        <v>0.76986148459383752</v>
      </c>
      <c r="BV1350" s="1">
        <f t="shared" si="297"/>
        <v>0.74741814393332262</v>
      </c>
      <c r="BW1350" s="1">
        <f t="shared" si="296"/>
        <v>0.8981418249980333</v>
      </c>
      <c r="BX1350" s="1">
        <f t="shared" si="305"/>
        <v>0.85351178581175879</v>
      </c>
      <c r="BY1350" s="1" t="e">
        <f t="shared" si="306"/>
        <v>#DIV/0!</v>
      </c>
      <c r="BZ1350" s="1" t="e">
        <f t="shared" si="307"/>
        <v>#DIV/0!</v>
      </c>
      <c r="CA1350" s="1" t="e">
        <f t="shared" si="308"/>
        <v>#DIV/0!</v>
      </c>
      <c r="CB1350">
        <v>0</v>
      </c>
      <c r="CC1350">
        <f t="shared" si="309"/>
        <v>0</v>
      </c>
      <c r="CD1350">
        <v>0</v>
      </c>
    </row>
    <row r="1351" spans="1:82" x14ac:dyDescent="0.35">
      <c r="A1351">
        <v>1509</v>
      </c>
      <c r="B1351" t="s">
        <v>738</v>
      </c>
      <c r="C1351" t="s">
        <v>72</v>
      </c>
      <c r="D1351">
        <v>72</v>
      </c>
      <c r="E1351" t="s">
        <v>70</v>
      </c>
      <c r="F1351" t="s">
        <v>94</v>
      </c>
      <c r="G1351">
        <v>2020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2</v>
      </c>
      <c r="V1351">
        <v>30</v>
      </c>
      <c r="W1351">
        <v>0</v>
      </c>
      <c r="X1351">
        <v>0</v>
      </c>
      <c r="Y1351">
        <v>0</v>
      </c>
      <c r="Z1351">
        <v>2</v>
      </c>
      <c r="AA1351">
        <v>0</v>
      </c>
      <c r="AB1351">
        <v>87</v>
      </c>
      <c r="AC1351">
        <v>134</v>
      </c>
      <c r="AD1351">
        <v>1118</v>
      </c>
      <c r="AE1351">
        <v>4</v>
      </c>
      <c r="AF1351">
        <v>1</v>
      </c>
      <c r="AG1351">
        <v>1</v>
      </c>
      <c r="AH1351">
        <f t="shared" si="298"/>
        <v>1</v>
      </c>
      <c r="AI1351">
        <f t="shared" si="299"/>
        <v>6.6666666666666666E-2</v>
      </c>
      <c r="AJ1351">
        <f t="shared" si="300"/>
        <v>1.053740779768177E-3</v>
      </c>
      <c r="AK1351">
        <v>1300</v>
      </c>
      <c r="AL1351">
        <v>478</v>
      </c>
      <c r="AM1351">
        <v>51</v>
      </c>
      <c r="AN1351">
        <v>0</v>
      </c>
      <c r="AO1351">
        <v>0.27</v>
      </c>
      <c r="AP1351">
        <v>0.47</v>
      </c>
      <c r="AQ1351">
        <v>136.80000000000001</v>
      </c>
      <c r="AR1351">
        <v>223.8</v>
      </c>
      <c r="AS1351">
        <f t="shared" si="301"/>
        <v>1148</v>
      </c>
      <c r="AT1351">
        <v>15</v>
      </c>
      <c r="AU1351">
        <v>949</v>
      </c>
      <c r="AV1351">
        <v>1024</v>
      </c>
      <c r="AW1351">
        <v>0</v>
      </c>
      <c r="AX1351">
        <v>15</v>
      </c>
      <c r="AY1351">
        <v>12.85</v>
      </c>
      <c r="AZ1351">
        <v>89</v>
      </c>
      <c r="BA1351">
        <v>5.9333333330000002</v>
      </c>
      <c r="BB1351">
        <v>0</v>
      </c>
      <c r="BC1351">
        <v>0</v>
      </c>
      <c r="BD1351">
        <v>0</v>
      </c>
      <c r="BE1351">
        <v>0</v>
      </c>
      <c r="BF1351">
        <v>0.05</v>
      </c>
      <c r="BG1351">
        <v>4</v>
      </c>
      <c r="BH1351">
        <v>0.04</v>
      </c>
      <c r="BI1351">
        <f t="shared" si="302"/>
        <v>4.2149631190727078E-3</v>
      </c>
      <c r="BJ1351">
        <v>0.93</v>
      </c>
      <c r="BK1351">
        <v>0</v>
      </c>
      <c r="BL1351">
        <v>2</v>
      </c>
      <c r="BM1351">
        <v>74.53</v>
      </c>
      <c r="BN1351">
        <v>9.1199999999999992</v>
      </c>
      <c r="BO1351">
        <v>14.92</v>
      </c>
      <c r="BP1351">
        <f t="shared" si="303"/>
        <v>1.2096944151738673</v>
      </c>
      <c r="BQ1351">
        <v>76.53</v>
      </c>
      <c r="BR1351">
        <v>2019</v>
      </c>
      <c r="BS1351">
        <v>0.14000000000000001</v>
      </c>
      <c r="BT1351">
        <v>0.24</v>
      </c>
      <c r="BU1351" s="2">
        <f t="shared" si="304"/>
        <v>0.5947056022408963</v>
      </c>
      <c r="BV1351" s="1">
        <f t="shared" si="297"/>
        <v>0.43325138742536007</v>
      </c>
      <c r="BW1351" s="1">
        <f t="shared" si="296"/>
        <v>0.79129992576282615</v>
      </c>
      <c r="BX1351" s="1">
        <f t="shared" si="305"/>
        <v>0.82652814798171514</v>
      </c>
      <c r="BY1351" s="1" t="e">
        <f t="shared" si="306"/>
        <v>#DIV/0!</v>
      </c>
      <c r="BZ1351" s="1" t="e">
        <f t="shared" si="307"/>
        <v>#DIV/0!</v>
      </c>
      <c r="CA1351" s="1" t="e">
        <f t="shared" si="308"/>
        <v>#DIV/0!</v>
      </c>
      <c r="CB1351">
        <v>0</v>
      </c>
      <c r="CC1351">
        <f t="shared" si="309"/>
        <v>0</v>
      </c>
      <c r="CD1351">
        <v>0</v>
      </c>
    </row>
    <row r="1352" spans="1:82" x14ac:dyDescent="0.35">
      <c r="A1352">
        <v>1</v>
      </c>
      <c r="B1352" t="s">
        <v>68</v>
      </c>
      <c r="C1352" t="s">
        <v>69</v>
      </c>
      <c r="D1352">
        <v>73</v>
      </c>
      <c r="E1352" t="s">
        <v>70</v>
      </c>
      <c r="F1352" t="s">
        <v>73</v>
      </c>
      <c r="G1352">
        <v>2023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106</v>
      </c>
      <c r="AC1352">
        <v>158</v>
      </c>
      <c r="AD1352">
        <v>1456</v>
      </c>
      <c r="AE1352">
        <v>7</v>
      </c>
      <c r="AF1352">
        <v>2</v>
      </c>
      <c r="AG1352">
        <v>2</v>
      </c>
      <c r="AH1352">
        <f t="shared" si="298"/>
        <v>2</v>
      </c>
      <c r="AI1352">
        <f t="shared" si="299"/>
        <v>0.11764705882352941</v>
      </c>
      <c r="AJ1352">
        <f t="shared" si="300"/>
        <v>1.9627085377821392E-3</v>
      </c>
      <c r="AK1352">
        <v>1853</v>
      </c>
      <c r="AL1352">
        <v>473</v>
      </c>
      <c r="AM1352">
        <v>70</v>
      </c>
      <c r="AN1352">
        <v>0</v>
      </c>
      <c r="AO1352">
        <v>0.3</v>
      </c>
      <c r="AP1352">
        <v>0.42</v>
      </c>
      <c r="AQ1352">
        <v>183.6</v>
      </c>
      <c r="AR1352">
        <v>289.60000000000002</v>
      </c>
      <c r="AS1352">
        <f t="shared" si="301"/>
        <v>1456</v>
      </c>
      <c r="AT1352">
        <v>17</v>
      </c>
      <c r="AU1352">
        <v>1019</v>
      </c>
      <c r="AV1352">
        <v>1154</v>
      </c>
      <c r="AW1352">
        <v>0</v>
      </c>
      <c r="AX1352">
        <v>0</v>
      </c>
      <c r="AY1352">
        <v>13.74</v>
      </c>
      <c r="AZ1352">
        <v>106</v>
      </c>
      <c r="BA1352">
        <v>6.2352941179999997</v>
      </c>
      <c r="BB1352">
        <v>0</v>
      </c>
      <c r="BC1352">
        <v>0</v>
      </c>
      <c r="BD1352">
        <v>0</v>
      </c>
      <c r="BE1352">
        <v>0</v>
      </c>
      <c r="BF1352">
        <v>7.0000000000000007E-2</v>
      </c>
      <c r="BG1352">
        <v>7</v>
      </c>
      <c r="BH1352">
        <v>7.0000000000000007E-2</v>
      </c>
      <c r="BI1352">
        <f t="shared" si="302"/>
        <v>6.8694798822374874E-3</v>
      </c>
      <c r="BJ1352">
        <v>0.88</v>
      </c>
      <c r="BK1352">
        <v>0</v>
      </c>
      <c r="BL1352">
        <v>0</v>
      </c>
      <c r="BM1352">
        <v>85.65</v>
      </c>
      <c r="BN1352">
        <v>10.8</v>
      </c>
      <c r="BO1352">
        <v>17.04</v>
      </c>
      <c r="BP1352">
        <f t="shared" si="303"/>
        <v>1.4288518155053975</v>
      </c>
      <c r="BQ1352">
        <v>85.65</v>
      </c>
      <c r="BR1352">
        <v>2019</v>
      </c>
      <c r="BS1352">
        <v>0.18</v>
      </c>
      <c r="BT1352">
        <v>0.28000000000000003</v>
      </c>
      <c r="BU1352" s="2">
        <f t="shared" si="304"/>
        <v>0.40593837535014005</v>
      </c>
      <c r="BV1352" s="1">
        <f t="shared" si="297"/>
        <v>0.49251317901056402</v>
      </c>
      <c r="BW1352" s="1">
        <f t="shared" si="296"/>
        <v>0.81489001136769867</v>
      </c>
      <c r="BX1352" s="1">
        <f t="shared" si="305"/>
        <v>0.83276790679606472</v>
      </c>
      <c r="BY1352" s="1" t="e">
        <f t="shared" si="306"/>
        <v>#DIV/0!</v>
      </c>
      <c r="BZ1352" s="1" t="e">
        <f t="shared" si="307"/>
        <v>#DIV/0!</v>
      </c>
      <c r="CA1352" s="1" t="e">
        <f t="shared" si="308"/>
        <v>#DIV/0!</v>
      </c>
      <c r="CB1352">
        <v>0</v>
      </c>
      <c r="CC1352">
        <f t="shared" si="309"/>
        <v>0</v>
      </c>
      <c r="CD1352">
        <v>0</v>
      </c>
    </row>
    <row r="1353" spans="1:82" x14ac:dyDescent="0.35">
      <c r="A1353">
        <v>1197</v>
      </c>
      <c r="B1353" t="s">
        <v>604</v>
      </c>
      <c r="C1353" t="s">
        <v>81</v>
      </c>
      <c r="D1353">
        <v>77</v>
      </c>
      <c r="E1353" t="s">
        <v>70</v>
      </c>
      <c r="F1353" t="s">
        <v>93</v>
      </c>
      <c r="G1353">
        <v>2018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86</v>
      </c>
      <c r="AC1353">
        <v>138</v>
      </c>
      <c r="AD1353">
        <v>1524</v>
      </c>
      <c r="AE1353">
        <v>8</v>
      </c>
      <c r="AF1353">
        <v>1</v>
      </c>
      <c r="AG1353">
        <v>1</v>
      </c>
      <c r="AH1353">
        <f t="shared" si="298"/>
        <v>1</v>
      </c>
      <c r="AI1353">
        <f t="shared" si="299"/>
        <v>6.25E-2</v>
      </c>
      <c r="AJ1353">
        <f t="shared" si="300"/>
        <v>1.0649627263045794E-3</v>
      </c>
      <c r="AK1353">
        <v>2147</v>
      </c>
      <c r="AL1353">
        <v>282</v>
      </c>
      <c r="AM1353">
        <v>69</v>
      </c>
      <c r="AN1353">
        <v>0</v>
      </c>
      <c r="AO1353">
        <v>0.23</v>
      </c>
      <c r="AP1353">
        <v>0.33</v>
      </c>
      <c r="AQ1353">
        <v>198.4</v>
      </c>
      <c r="AR1353">
        <v>284.39999999999998</v>
      </c>
      <c r="AS1353">
        <f t="shared" si="301"/>
        <v>1524</v>
      </c>
      <c r="AT1353">
        <v>16</v>
      </c>
      <c r="AU1353">
        <v>939</v>
      </c>
      <c r="AV1353">
        <v>1123</v>
      </c>
      <c r="AW1353">
        <v>0</v>
      </c>
      <c r="AX1353">
        <v>0</v>
      </c>
      <c r="AY1353">
        <v>17.72</v>
      </c>
      <c r="AZ1353">
        <v>86</v>
      </c>
      <c r="BA1353">
        <v>5.375</v>
      </c>
      <c r="BB1353">
        <v>0</v>
      </c>
      <c r="BC1353">
        <v>0</v>
      </c>
      <c r="BD1353">
        <v>0</v>
      </c>
      <c r="BE1353">
        <v>0</v>
      </c>
      <c r="BF1353">
        <v>0.09</v>
      </c>
      <c r="BG1353">
        <v>8</v>
      </c>
      <c r="BH1353">
        <v>0.09</v>
      </c>
      <c r="BI1353">
        <f t="shared" si="302"/>
        <v>8.5197018104366355E-3</v>
      </c>
      <c r="BJ1353">
        <v>0.84</v>
      </c>
      <c r="BK1353">
        <v>0</v>
      </c>
      <c r="BL1353">
        <v>0</v>
      </c>
      <c r="BM1353">
        <v>95.25</v>
      </c>
      <c r="BN1353">
        <v>12.4</v>
      </c>
      <c r="BO1353">
        <v>17.77</v>
      </c>
      <c r="BP1353">
        <f t="shared" si="303"/>
        <v>1.6230031948881789</v>
      </c>
      <c r="BQ1353">
        <v>95.25</v>
      </c>
      <c r="BR1353">
        <v>2014</v>
      </c>
      <c r="BS1353">
        <v>0.21</v>
      </c>
      <c r="BT1353">
        <v>0.3</v>
      </c>
      <c r="BU1353" s="2">
        <f t="shared" si="304"/>
        <v>0.44675770308123247</v>
      </c>
      <c r="BV1353" s="1">
        <f t="shared" si="297"/>
        <v>0.51205015974440893</v>
      </c>
      <c r="BW1353" s="1">
        <f t="shared" si="296"/>
        <v>0.77967982673519476</v>
      </c>
      <c r="BX1353" s="1">
        <f t="shared" si="305"/>
        <v>0.80987957673519473</v>
      </c>
      <c r="BY1353" s="1" t="e">
        <f t="shared" si="306"/>
        <v>#DIV/0!</v>
      </c>
      <c r="BZ1353" s="1" t="e">
        <f t="shared" si="307"/>
        <v>#DIV/0!</v>
      </c>
      <c r="CA1353" s="1" t="e">
        <f t="shared" si="308"/>
        <v>#DIV/0!</v>
      </c>
      <c r="CB1353">
        <v>0</v>
      </c>
      <c r="CC1353">
        <f t="shared" si="309"/>
        <v>0</v>
      </c>
      <c r="CD1353">
        <v>0</v>
      </c>
    </row>
    <row r="1354" spans="1:82" x14ac:dyDescent="0.35">
      <c r="A1354">
        <v>15</v>
      </c>
      <c r="B1354" t="s">
        <v>95</v>
      </c>
      <c r="C1354" t="s">
        <v>96</v>
      </c>
      <c r="D1354">
        <v>74</v>
      </c>
      <c r="E1354" t="s">
        <v>70</v>
      </c>
      <c r="F1354" t="s">
        <v>98</v>
      </c>
      <c r="G1354">
        <v>2023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6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103</v>
      </c>
      <c r="AC1354">
        <v>137</v>
      </c>
      <c r="AD1354">
        <v>1014</v>
      </c>
      <c r="AE1354">
        <v>4</v>
      </c>
      <c r="AF1354">
        <v>2</v>
      </c>
      <c r="AG1354">
        <v>0</v>
      </c>
      <c r="AH1354">
        <f t="shared" si="298"/>
        <v>0</v>
      </c>
      <c r="AI1354">
        <f t="shared" si="299"/>
        <v>0</v>
      </c>
      <c r="AJ1354">
        <f t="shared" si="300"/>
        <v>0</v>
      </c>
      <c r="AK1354">
        <v>1058</v>
      </c>
      <c r="AL1354">
        <v>340</v>
      </c>
      <c r="AM1354">
        <v>56</v>
      </c>
      <c r="AN1354">
        <v>1</v>
      </c>
      <c r="AO1354">
        <v>0.25</v>
      </c>
      <c r="AP1354">
        <v>0.26</v>
      </c>
      <c r="AQ1354">
        <v>128</v>
      </c>
      <c r="AR1354">
        <v>231</v>
      </c>
      <c r="AS1354">
        <f t="shared" si="301"/>
        <v>1020</v>
      </c>
      <c r="AT1354">
        <v>17</v>
      </c>
      <c r="AU1354">
        <v>1045</v>
      </c>
      <c r="AV1354">
        <v>1160</v>
      </c>
      <c r="AW1354">
        <v>0</v>
      </c>
      <c r="AX1354">
        <v>6</v>
      </c>
      <c r="AY1354">
        <v>9.84</v>
      </c>
      <c r="AZ1354">
        <v>104</v>
      </c>
      <c r="BA1354">
        <v>6.1176470590000003</v>
      </c>
      <c r="BB1354">
        <v>0</v>
      </c>
      <c r="BC1354">
        <v>0</v>
      </c>
      <c r="BD1354">
        <v>0</v>
      </c>
      <c r="BE1354">
        <v>0</v>
      </c>
      <c r="BF1354">
        <v>0.04</v>
      </c>
      <c r="BG1354">
        <v>4</v>
      </c>
      <c r="BH1354">
        <v>0.04</v>
      </c>
      <c r="BI1354">
        <f t="shared" si="302"/>
        <v>3.8277511961722489E-3</v>
      </c>
      <c r="BJ1354">
        <v>0.9</v>
      </c>
      <c r="BK1354">
        <v>0</v>
      </c>
      <c r="BL1354">
        <v>0.35</v>
      </c>
      <c r="BM1354">
        <v>59.65</v>
      </c>
      <c r="BN1354">
        <v>7.53</v>
      </c>
      <c r="BO1354">
        <v>13.59</v>
      </c>
      <c r="BP1354">
        <f t="shared" si="303"/>
        <v>0.97607655502392343</v>
      </c>
      <c r="BQ1354">
        <v>60</v>
      </c>
      <c r="BR1354">
        <v>2013</v>
      </c>
      <c r="BS1354">
        <v>0.12</v>
      </c>
      <c r="BT1354">
        <v>0.22</v>
      </c>
      <c r="BU1354" s="2">
        <f t="shared" si="304"/>
        <v>0.39849137254901962</v>
      </c>
      <c r="BV1354" s="1">
        <f t="shared" si="297"/>
        <v>0.4230038277511961</v>
      </c>
      <c r="BW1354" s="1">
        <f t="shared" si="296"/>
        <v>0.76870013725421715</v>
      </c>
      <c r="BX1354" s="1">
        <f t="shared" si="305"/>
        <v>0.80603523529519761</v>
      </c>
      <c r="BY1354" s="1" t="e">
        <f t="shared" si="306"/>
        <v>#DIV/0!</v>
      </c>
      <c r="BZ1354" s="1" t="e">
        <f t="shared" si="307"/>
        <v>#DIV/0!</v>
      </c>
      <c r="CA1354" s="1" t="e">
        <f t="shared" si="308"/>
        <v>#DIV/0!</v>
      </c>
      <c r="CB1354">
        <v>0</v>
      </c>
      <c r="CC1354">
        <f t="shared" si="309"/>
        <v>0</v>
      </c>
      <c r="CD1354">
        <v>0</v>
      </c>
    </row>
    <row r="1355" spans="1:82" x14ac:dyDescent="0.35">
      <c r="A1355">
        <v>414</v>
      </c>
      <c r="B1355" t="s">
        <v>886</v>
      </c>
      <c r="C1355" t="s">
        <v>72</v>
      </c>
      <c r="D1355">
        <v>78</v>
      </c>
      <c r="E1355" t="s">
        <v>797</v>
      </c>
      <c r="F1355" t="s">
        <v>196</v>
      </c>
      <c r="G1355">
        <v>2020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107</v>
      </c>
      <c r="AC1355">
        <v>145</v>
      </c>
      <c r="AD1355">
        <v>1196</v>
      </c>
      <c r="AE1355">
        <v>9</v>
      </c>
      <c r="AF1355">
        <v>2</v>
      </c>
      <c r="AG1355">
        <v>2</v>
      </c>
      <c r="AH1355">
        <f t="shared" si="298"/>
        <v>2</v>
      </c>
      <c r="AI1355">
        <f t="shared" si="299"/>
        <v>0.125</v>
      </c>
      <c r="AJ1355">
        <f t="shared" si="300"/>
        <v>2.014098690835851E-3</v>
      </c>
      <c r="AK1355">
        <v>1128</v>
      </c>
      <c r="AL1355">
        <v>572</v>
      </c>
      <c r="AM1355">
        <v>69</v>
      </c>
      <c r="AN1355">
        <v>1</v>
      </c>
      <c r="AO1355">
        <v>0.28000000000000003</v>
      </c>
      <c r="AP1355">
        <v>0.25</v>
      </c>
      <c r="AQ1355">
        <v>171.6</v>
      </c>
      <c r="AR1355">
        <v>278.60000000000002</v>
      </c>
      <c r="AS1355">
        <f t="shared" si="301"/>
        <v>1196</v>
      </c>
      <c r="AT1355">
        <v>16</v>
      </c>
      <c r="AU1355">
        <v>993</v>
      </c>
      <c r="AV1355">
        <v>1089</v>
      </c>
      <c r="AW1355">
        <v>0</v>
      </c>
      <c r="AX1355">
        <v>0</v>
      </c>
      <c r="AY1355">
        <v>11.18</v>
      </c>
      <c r="AZ1355">
        <v>107</v>
      </c>
      <c r="BA1355">
        <v>6.6875</v>
      </c>
      <c r="BB1355">
        <v>0</v>
      </c>
      <c r="BC1355">
        <v>0</v>
      </c>
      <c r="BD1355">
        <v>0</v>
      </c>
      <c r="BE1355">
        <v>0</v>
      </c>
      <c r="BF1355">
        <v>0.08</v>
      </c>
      <c r="BG1355">
        <v>9</v>
      </c>
      <c r="BH1355">
        <v>0.08</v>
      </c>
      <c r="BI1355">
        <f t="shared" si="302"/>
        <v>9.0634441087613302E-3</v>
      </c>
      <c r="BJ1355">
        <v>0.91</v>
      </c>
      <c r="BK1355">
        <v>0</v>
      </c>
      <c r="BL1355">
        <v>0</v>
      </c>
      <c r="BM1355">
        <v>74.75</v>
      </c>
      <c r="BN1355">
        <v>10.73</v>
      </c>
      <c r="BO1355">
        <v>17.41</v>
      </c>
      <c r="BP1355">
        <f t="shared" si="303"/>
        <v>1.2044310171198389</v>
      </c>
      <c r="BQ1355">
        <v>74.75</v>
      </c>
      <c r="BR1355">
        <v>2015</v>
      </c>
      <c r="BS1355">
        <v>0.17</v>
      </c>
      <c r="BT1355">
        <v>0.28000000000000003</v>
      </c>
      <c r="BU1355" s="2">
        <f t="shared" si="304"/>
        <v>0.39312324929971992</v>
      </c>
      <c r="BV1355" s="1">
        <f t="shared" si="297"/>
        <v>0.48032155085599193</v>
      </c>
      <c r="BW1355" s="1">
        <f t="shared" si="296"/>
        <v>0.81006753849359314</v>
      </c>
      <c r="BX1355" s="1">
        <f t="shared" si="305"/>
        <v>0.83147578849359305</v>
      </c>
      <c r="BY1355" s="1" t="e">
        <f t="shared" si="306"/>
        <v>#DIV/0!</v>
      </c>
      <c r="BZ1355" s="1" t="e">
        <f t="shared" si="307"/>
        <v>#DIV/0!</v>
      </c>
      <c r="CA1355" s="1" t="e">
        <f t="shared" si="308"/>
        <v>#DIV/0!</v>
      </c>
      <c r="CB1355">
        <v>0</v>
      </c>
      <c r="CC1355">
        <f t="shared" si="309"/>
        <v>0</v>
      </c>
      <c r="CD1355">
        <v>0</v>
      </c>
    </row>
    <row r="1356" spans="1:82" x14ac:dyDescent="0.35">
      <c r="A1356">
        <v>149</v>
      </c>
      <c r="B1356" t="s">
        <v>170</v>
      </c>
      <c r="C1356" t="s">
        <v>103</v>
      </c>
      <c r="D1356">
        <v>70</v>
      </c>
      <c r="E1356" t="s">
        <v>70</v>
      </c>
      <c r="F1356" t="s">
        <v>127</v>
      </c>
      <c r="G1356">
        <v>2021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21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90</v>
      </c>
      <c r="AC1356">
        <v>134</v>
      </c>
      <c r="AD1356">
        <v>1037</v>
      </c>
      <c r="AE1356">
        <v>6</v>
      </c>
      <c r="AF1356">
        <v>0</v>
      </c>
      <c r="AG1356">
        <v>0</v>
      </c>
      <c r="AH1356">
        <f t="shared" si="298"/>
        <v>0</v>
      </c>
      <c r="AI1356">
        <f t="shared" si="299"/>
        <v>0</v>
      </c>
      <c r="AJ1356">
        <f t="shared" si="300"/>
        <v>0</v>
      </c>
      <c r="AK1356">
        <v>1423</v>
      </c>
      <c r="AL1356">
        <v>344</v>
      </c>
      <c r="AM1356">
        <v>45</v>
      </c>
      <c r="AN1356">
        <v>0</v>
      </c>
      <c r="AO1356">
        <v>0.27</v>
      </c>
      <c r="AP1356">
        <v>0.4</v>
      </c>
      <c r="AQ1356">
        <v>141.80000000000001</v>
      </c>
      <c r="AR1356">
        <v>231.8</v>
      </c>
      <c r="AS1356">
        <f t="shared" si="301"/>
        <v>1058</v>
      </c>
      <c r="AT1356">
        <v>16</v>
      </c>
      <c r="AU1356">
        <v>831</v>
      </c>
      <c r="AV1356">
        <v>1005</v>
      </c>
      <c r="AW1356">
        <v>0</v>
      </c>
      <c r="AX1356">
        <v>10.5</v>
      </c>
      <c r="AY1356">
        <v>11.52</v>
      </c>
      <c r="AZ1356">
        <v>92</v>
      </c>
      <c r="BA1356">
        <v>5.75</v>
      </c>
      <c r="BB1356">
        <v>0</v>
      </c>
      <c r="BC1356">
        <v>0</v>
      </c>
      <c r="BD1356">
        <v>0</v>
      </c>
      <c r="BE1356">
        <v>0</v>
      </c>
      <c r="BF1356">
        <v>7.0000000000000007E-2</v>
      </c>
      <c r="BG1356">
        <v>6</v>
      </c>
      <c r="BH1356">
        <v>7.0000000000000007E-2</v>
      </c>
      <c r="BI1356">
        <f t="shared" si="302"/>
        <v>7.2202166064981952E-3</v>
      </c>
      <c r="BJ1356">
        <v>0.83</v>
      </c>
      <c r="BK1356">
        <v>0</v>
      </c>
      <c r="BL1356">
        <v>1.31</v>
      </c>
      <c r="BM1356">
        <v>64.81</v>
      </c>
      <c r="BN1356">
        <v>8.86</v>
      </c>
      <c r="BO1356">
        <v>14.49</v>
      </c>
      <c r="BP1356">
        <f t="shared" si="303"/>
        <v>1.2731648616125151</v>
      </c>
      <c r="BQ1356">
        <v>66.12</v>
      </c>
      <c r="BR1356">
        <v>2014</v>
      </c>
      <c r="BS1356">
        <v>0.17</v>
      </c>
      <c r="BT1356">
        <v>0.28000000000000003</v>
      </c>
      <c r="BU1356" s="2">
        <f t="shared" si="304"/>
        <v>0.53550803921568624</v>
      </c>
      <c r="BV1356" s="1">
        <f t="shared" si="297"/>
        <v>0.44205824308062569</v>
      </c>
      <c r="BW1356" s="1">
        <f t="shared" si="296"/>
        <v>0.75226666526572916</v>
      </c>
      <c r="BX1356" s="1">
        <f t="shared" si="305"/>
        <v>0.79694941526572904</v>
      </c>
      <c r="BY1356" s="1" t="e">
        <f t="shared" si="306"/>
        <v>#DIV/0!</v>
      </c>
      <c r="BZ1356" s="1" t="e">
        <f t="shared" si="307"/>
        <v>#DIV/0!</v>
      </c>
      <c r="CA1356" s="1" t="e">
        <f t="shared" si="308"/>
        <v>#DIV/0!</v>
      </c>
      <c r="CB1356">
        <v>0</v>
      </c>
      <c r="CC1356">
        <f t="shared" si="309"/>
        <v>0</v>
      </c>
      <c r="CD1356">
        <v>0</v>
      </c>
    </row>
    <row r="1357" spans="1:82" x14ac:dyDescent="0.35">
      <c r="A1357">
        <v>1341</v>
      </c>
      <c r="B1357" t="s">
        <v>1089</v>
      </c>
      <c r="C1357" t="s">
        <v>72</v>
      </c>
      <c r="D1357">
        <v>78</v>
      </c>
      <c r="E1357" t="s">
        <v>797</v>
      </c>
      <c r="F1357" t="s">
        <v>87</v>
      </c>
      <c r="G1357">
        <v>2014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82</v>
      </c>
      <c r="AC1357">
        <v>131</v>
      </c>
      <c r="AD1357">
        <v>1124</v>
      </c>
      <c r="AE1357">
        <v>12</v>
      </c>
      <c r="AF1357">
        <v>0</v>
      </c>
      <c r="AG1357">
        <v>0</v>
      </c>
      <c r="AH1357">
        <f t="shared" si="298"/>
        <v>0</v>
      </c>
      <c r="AI1357">
        <f t="shared" si="299"/>
        <v>0</v>
      </c>
      <c r="AJ1357">
        <f t="shared" si="300"/>
        <v>0</v>
      </c>
      <c r="AK1357">
        <v>1279</v>
      </c>
      <c r="AL1357">
        <v>458</v>
      </c>
      <c r="AM1357">
        <v>60</v>
      </c>
      <c r="AN1357">
        <v>0</v>
      </c>
      <c r="AO1357">
        <v>0.23</v>
      </c>
      <c r="AP1357">
        <v>0.28000000000000003</v>
      </c>
      <c r="AQ1357">
        <v>184.4</v>
      </c>
      <c r="AR1357">
        <v>266.39999999999998</v>
      </c>
      <c r="AS1357">
        <f t="shared" si="301"/>
        <v>1124</v>
      </c>
      <c r="AT1357">
        <v>15</v>
      </c>
      <c r="AU1357">
        <v>826</v>
      </c>
      <c r="AV1357">
        <v>1074</v>
      </c>
      <c r="AW1357">
        <v>0</v>
      </c>
      <c r="AX1357">
        <v>0</v>
      </c>
      <c r="AY1357">
        <v>13.71</v>
      </c>
      <c r="AZ1357">
        <v>82</v>
      </c>
      <c r="BA1357">
        <v>5.4666666670000001</v>
      </c>
      <c r="BB1357">
        <v>0</v>
      </c>
      <c r="BC1357">
        <v>0</v>
      </c>
      <c r="BD1357">
        <v>0</v>
      </c>
      <c r="BE1357">
        <v>0</v>
      </c>
      <c r="BF1357">
        <v>0.15</v>
      </c>
      <c r="BG1357">
        <v>12</v>
      </c>
      <c r="BH1357">
        <v>0.15</v>
      </c>
      <c r="BI1357">
        <f t="shared" si="302"/>
        <v>1.4527845036319613E-2</v>
      </c>
      <c r="BJ1357">
        <v>0.77</v>
      </c>
      <c r="BK1357">
        <v>0</v>
      </c>
      <c r="BL1357">
        <v>0</v>
      </c>
      <c r="BM1357">
        <v>74.930000000000007</v>
      </c>
      <c r="BN1357">
        <v>12.29</v>
      </c>
      <c r="BO1357">
        <v>17.760000000000002</v>
      </c>
      <c r="BP1357">
        <f t="shared" si="303"/>
        <v>1.360774818401937</v>
      </c>
      <c r="BQ1357">
        <v>74.930000000000007</v>
      </c>
      <c r="BR1357">
        <v>2010</v>
      </c>
      <c r="BS1357">
        <v>0.22</v>
      </c>
      <c r="BT1357">
        <v>0.32</v>
      </c>
      <c r="BU1357" s="2">
        <f t="shared" si="304"/>
        <v>0.45568627450980392</v>
      </c>
      <c r="BV1357" s="1">
        <f t="shared" si="297"/>
        <v>0.49543874092009682</v>
      </c>
      <c r="BW1357" s="1">
        <f t="shared" si="296"/>
        <v>0.71608890168752204</v>
      </c>
      <c r="BX1357" s="1">
        <f t="shared" si="305"/>
        <v>0.77253956835752202</v>
      </c>
      <c r="BY1357" s="1" t="e">
        <f t="shared" si="306"/>
        <v>#DIV/0!</v>
      </c>
      <c r="BZ1357" s="1" t="e">
        <f t="shared" si="307"/>
        <v>#DIV/0!</v>
      </c>
      <c r="CA1357" s="1" t="e">
        <f t="shared" si="308"/>
        <v>#DIV/0!</v>
      </c>
      <c r="CB1357">
        <v>0</v>
      </c>
      <c r="CC1357">
        <f t="shared" si="309"/>
        <v>0</v>
      </c>
      <c r="CD1357">
        <v>0</v>
      </c>
    </row>
    <row r="1358" spans="1:82" x14ac:dyDescent="0.35">
      <c r="A1358">
        <v>1605</v>
      </c>
      <c r="B1358" t="s">
        <v>770</v>
      </c>
      <c r="C1358" t="s">
        <v>103</v>
      </c>
      <c r="D1358">
        <v>70</v>
      </c>
      <c r="E1358" t="s">
        <v>70</v>
      </c>
      <c r="F1358" t="s">
        <v>123</v>
      </c>
      <c r="G1358">
        <v>2018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13</v>
      </c>
      <c r="V1358">
        <v>69</v>
      </c>
      <c r="W1358">
        <v>0</v>
      </c>
      <c r="X1358">
        <v>0</v>
      </c>
      <c r="Y1358">
        <v>0</v>
      </c>
      <c r="Z1358">
        <v>3</v>
      </c>
      <c r="AA1358">
        <v>0</v>
      </c>
      <c r="AB1358">
        <v>57</v>
      </c>
      <c r="AC1358">
        <v>70</v>
      </c>
      <c r="AD1358">
        <v>965</v>
      </c>
      <c r="AE1358">
        <v>10</v>
      </c>
      <c r="AF1358">
        <v>1</v>
      </c>
      <c r="AG1358">
        <v>0</v>
      </c>
      <c r="AH1358">
        <f t="shared" si="298"/>
        <v>0</v>
      </c>
      <c r="AI1358">
        <f t="shared" si="299"/>
        <v>0</v>
      </c>
      <c r="AJ1358">
        <f t="shared" si="300"/>
        <v>0</v>
      </c>
      <c r="AK1358">
        <v>953</v>
      </c>
      <c r="AL1358">
        <v>213</v>
      </c>
      <c r="AM1358">
        <v>37</v>
      </c>
      <c r="AN1358">
        <v>1</v>
      </c>
      <c r="AO1358">
        <v>0.18</v>
      </c>
      <c r="AP1358">
        <v>0.27</v>
      </c>
      <c r="AQ1358">
        <v>165.4</v>
      </c>
      <c r="AR1358">
        <v>222.4</v>
      </c>
      <c r="AS1358">
        <f t="shared" si="301"/>
        <v>1034</v>
      </c>
      <c r="AT1358">
        <v>16</v>
      </c>
      <c r="AU1358">
        <v>908</v>
      </c>
      <c r="AV1358">
        <v>1075</v>
      </c>
      <c r="AW1358">
        <v>0</v>
      </c>
      <c r="AX1358">
        <v>5.31</v>
      </c>
      <c r="AY1358">
        <v>16.93</v>
      </c>
      <c r="AZ1358">
        <v>70</v>
      </c>
      <c r="BA1358">
        <v>4.375</v>
      </c>
      <c r="BB1358">
        <v>0</v>
      </c>
      <c r="BC1358">
        <v>0</v>
      </c>
      <c r="BD1358">
        <v>0</v>
      </c>
      <c r="BE1358">
        <v>0</v>
      </c>
      <c r="BF1358">
        <v>0.18</v>
      </c>
      <c r="BG1358">
        <v>10</v>
      </c>
      <c r="BH1358">
        <v>0.14000000000000001</v>
      </c>
      <c r="BI1358">
        <f t="shared" si="302"/>
        <v>1.1013215859030838E-2</v>
      </c>
      <c r="BJ1358">
        <v>0.84</v>
      </c>
      <c r="BK1358">
        <v>0</v>
      </c>
      <c r="BL1358">
        <v>4.3099999999999996</v>
      </c>
      <c r="BM1358">
        <v>60.31</v>
      </c>
      <c r="BN1358">
        <v>10.34</v>
      </c>
      <c r="BO1358">
        <v>13.9</v>
      </c>
      <c r="BP1358">
        <f t="shared" si="303"/>
        <v>1.1387665198237886</v>
      </c>
      <c r="BQ1358">
        <v>64.62</v>
      </c>
      <c r="BR1358">
        <v>2015</v>
      </c>
      <c r="BS1358">
        <v>0.18</v>
      </c>
      <c r="BT1358">
        <v>0.24</v>
      </c>
      <c r="BU1358" s="2">
        <f t="shared" si="304"/>
        <v>0.50631352941176466</v>
      </c>
      <c r="BV1358" s="1">
        <f t="shared" si="297"/>
        <v>0.46653832599118938</v>
      </c>
      <c r="BW1358" s="1">
        <f t="shared" si="296"/>
        <v>0.72524300118872798</v>
      </c>
      <c r="BX1358" s="1">
        <f t="shared" si="305"/>
        <v>0.77543022341095025</v>
      </c>
      <c r="BY1358" s="1" t="e">
        <f t="shared" si="306"/>
        <v>#DIV/0!</v>
      </c>
      <c r="BZ1358" s="1" t="e">
        <f t="shared" si="307"/>
        <v>#DIV/0!</v>
      </c>
      <c r="CA1358" s="1" t="e">
        <f t="shared" si="308"/>
        <v>#DIV/0!</v>
      </c>
      <c r="CB1358">
        <v>0</v>
      </c>
      <c r="CC1358">
        <f t="shared" si="309"/>
        <v>0</v>
      </c>
      <c r="CD1358">
        <v>0</v>
      </c>
    </row>
    <row r="1359" spans="1:82" x14ac:dyDescent="0.35">
      <c r="A1359">
        <v>46</v>
      </c>
      <c r="B1359" t="s">
        <v>121</v>
      </c>
      <c r="C1359" t="s">
        <v>86</v>
      </c>
      <c r="D1359">
        <v>75</v>
      </c>
      <c r="E1359" t="s">
        <v>70</v>
      </c>
      <c r="F1359" t="s">
        <v>73</v>
      </c>
      <c r="G1359">
        <v>2018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65</v>
      </c>
      <c r="AC1359">
        <v>92</v>
      </c>
      <c r="AD1359">
        <v>843</v>
      </c>
      <c r="AE1359">
        <v>6</v>
      </c>
      <c r="AF1359">
        <v>1</v>
      </c>
      <c r="AG1359">
        <v>0</v>
      </c>
      <c r="AH1359">
        <f t="shared" si="298"/>
        <v>0</v>
      </c>
      <c r="AI1359">
        <f t="shared" si="299"/>
        <v>0</v>
      </c>
      <c r="AJ1359">
        <f t="shared" si="300"/>
        <v>0</v>
      </c>
      <c r="AK1359">
        <v>1013</v>
      </c>
      <c r="AL1359">
        <v>272</v>
      </c>
      <c r="AM1359">
        <v>48</v>
      </c>
      <c r="AN1359">
        <v>0</v>
      </c>
      <c r="AO1359">
        <v>0.2</v>
      </c>
      <c r="AP1359">
        <v>0.28999999999999998</v>
      </c>
      <c r="AQ1359">
        <v>120.3</v>
      </c>
      <c r="AR1359">
        <v>185.3</v>
      </c>
      <c r="AS1359">
        <f t="shared" si="301"/>
        <v>843</v>
      </c>
      <c r="AT1359">
        <v>13</v>
      </c>
      <c r="AU1359">
        <v>770</v>
      </c>
      <c r="AV1359">
        <v>867</v>
      </c>
      <c r="AW1359">
        <v>0</v>
      </c>
      <c r="AX1359">
        <v>0</v>
      </c>
      <c r="AY1359">
        <v>12.97</v>
      </c>
      <c r="AZ1359">
        <v>65</v>
      </c>
      <c r="BA1359">
        <v>5</v>
      </c>
      <c r="BB1359">
        <v>0</v>
      </c>
      <c r="BC1359">
        <v>0</v>
      </c>
      <c r="BD1359">
        <v>0</v>
      </c>
      <c r="BE1359">
        <v>0</v>
      </c>
      <c r="BF1359">
        <v>0.09</v>
      </c>
      <c r="BG1359">
        <v>6</v>
      </c>
      <c r="BH1359">
        <v>0.09</v>
      </c>
      <c r="BI1359">
        <f t="shared" si="302"/>
        <v>7.7922077922077922E-3</v>
      </c>
      <c r="BJ1359">
        <v>0.89</v>
      </c>
      <c r="BK1359">
        <v>0</v>
      </c>
      <c r="BL1359">
        <v>0</v>
      </c>
      <c r="BM1359">
        <v>64.849999999999994</v>
      </c>
      <c r="BN1359">
        <v>9.25</v>
      </c>
      <c r="BO1359">
        <v>14.25</v>
      </c>
      <c r="BP1359">
        <f t="shared" si="303"/>
        <v>1.0948051948051949</v>
      </c>
      <c r="BQ1359">
        <v>64.849999999999994</v>
      </c>
      <c r="BR1359">
        <v>2012</v>
      </c>
      <c r="BS1359">
        <v>0.16</v>
      </c>
      <c r="BT1359">
        <v>0.24</v>
      </c>
      <c r="BU1359" s="2">
        <f t="shared" si="304"/>
        <v>0.28294117647058825</v>
      </c>
      <c r="BV1359" s="1">
        <f t="shared" si="297"/>
        <v>0.40954025974025976</v>
      </c>
      <c r="BW1359" s="1">
        <f t="shared" si="296"/>
        <v>0.73066202672689629</v>
      </c>
      <c r="BX1359" s="1">
        <f t="shared" si="305"/>
        <v>0.78941474467561423</v>
      </c>
      <c r="BY1359" s="1" t="e">
        <f t="shared" si="306"/>
        <v>#DIV/0!</v>
      </c>
      <c r="BZ1359" s="1" t="e">
        <f t="shared" si="307"/>
        <v>#DIV/0!</v>
      </c>
      <c r="CA1359" s="1" t="e">
        <f t="shared" si="308"/>
        <v>#DIV/0!</v>
      </c>
      <c r="CB1359">
        <v>0</v>
      </c>
      <c r="CC1359">
        <f t="shared" si="309"/>
        <v>0</v>
      </c>
      <c r="CD1359">
        <v>0</v>
      </c>
    </row>
    <row r="1360" spans="1:82" x14ac:dyDescent="0.35">
      <c r="A1360">
        <v>1052</v>
      </c>
      <c r="B1360" t="s">
        <v>1438</v>
      </c>
      <c r="C1360" t="s">
        <v>103</v>
      </c>
      <c r="D1360">
        <v>70</v>
      </c>
      <c r="E1360" t="s">
        <v>1156</v>
      </c>
      <c r="F1360" t="s">
        <v>127</v>
      </c>
      <c r="G1360">
        <v>2017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238</v>
      </c>
      <c r="V1360">
        <v>888</v>
      </c>
      <c r="W1360">
        <v>3</v>
      </c>
      <c r="X1360">
        <v>1</v>
      </c>
      <c r="Y1360">
        <v>0</v>
      </c>
      <c r="Z1360">
        <v>43</v>
      </c>
      <c r="AA1360">
        <v>0</v>
      </c>
      <c r="AB1360">
        <v>36</v>
      </c>
      <c r="AC1360">
        <v>45</v>
      </c>
      <c r="AD1360">
        <v>327</v>
      </c>
      <c r="AE1360">
        <v>3</v>
      </c>
      <c r="AF1360">
        <v>0</v>
      </c>
      <c r="AG1360">
        <v>0</v>
      </c>
      <c r="AH1360">
        <f t="shared" si="298"/>
        <v>0</v>
      </c>
      <c r="AI1360">
        <f t="shared" si="299"/>
        <v>0</v>
      </c>
      <c r="AJ1360">
        <f t="shared" si="300"/>
        <v>0</v>
      </c>
      <c r="AK1360">
        <v>61</v>
      </c>
      <c r="AL1360">
        <v>295</v>
      </c>
      <c r="AM1360">
        <v>17</v>
      </c>
      <c r="AN1360">
        <v>0</v>
      </c>
      <c r="AO1360">
        <v>0.09</v>
      </c>
      <c r="AP1360">
        <v>0.01</v>
      </c>
      <c r="AQ1360">
        <v>157.5</v>
      </c>
      <c r="AR1360">
        <v>193.5</v>
      </c>
      <c r="AS1360">
        <f t="shared" si="301"/>
        <v>1215</v>
      </c>
      <c r="AT1360">
        <v>16</v>
      </c>
      <c r="AU1360">
        <v>752</v>
      </c>
      <c r="AV1360">
        <v>1105</v>
      </c>
      <c r="AW1360">
        <v>0</v>
      </c>
      <c r="AX1360">
        <v>3.73</v>
      </c>
      <c r="AY1360">
        <v>9.08</v>
      </c>
      <c r="AZ1360">
        <v>274</v>
      </c>
      <c r="BA1360">
        <v>17.125</v>
      </c>
      <c r="BB1360">
        <v>0</v>
      </c>
      <c r="BC1360">
        <v>0</v>
      </c>
      <c r="BD1360">
        <v>0</v>
      </c>
      <c r="BE1360">
        <v>0.01</v>
      </c>
      <c r="BF1360">
        <v>0.08</v>
      </c>
      <c r="BG1360">
        <v>6</v>
      </c>
      <c r="BH1360">
        <v>0.02</v>
      </c>
      <c r="BI1360">
        <f t="shared" si="302"/>
        <v>7.9787234042553185E-3</v>
      </c>
      <c r="BJ1360">
        <v>0.68</v>
      </c>
      <c r="BK1360">
        <v>0</v>
      </c>
      <c r="BL1360">
        <v>55.5</v>
      </c>
      <c r="BM1360">
        <v>20.440000000000001</v>
      </c>
      <c r="BN1360">
        <v>9.84</v>
      </c>
      <c r="BO1360">
        <v>12.09</v>
      </c>
      <c r="BP1360">
        <f t="shared" si="303"/>
        <v>1.615691489361702</v>
      </c>
      <c r="BQ1360">
        <v>75.94</v>
      </c>
      <c r="BR1360">
        <v>2012</v>
      </c>
      <c r="BS1360">
        <v>0.21</v>
      </c>
      <c r="BT1360">
        <v>0.26</v>
      </c>
      <c r="BU1360" s="2">
        <f t="shared" si="304"/>
        <v>0.45096235294117643</v>
      </c>
      <c r="BV1360" s="1">
        <f t="shared" si="297"/>
        <v>0.59148457446808511</v>
      </c>
      <c r="BW1360" s="1">
        <f t="shared" si="296"/>
        <v>0.8007358156028368</v>
      </c>
      <c r="BX1360" s="1">
        <f t="shared" si="305"/>
        <v>0.81031914893617019</v>
      </c>
      <c r="BY1360" s="1" t="e">
        <f t="shared" si="306"/>
        <v>#DIV/0!</v>
      </c>
      <c r="BZ1360" s="1" t="e">
        <f t="shared" si="307"/>
        <v>#DIV/0!</v>
      </c>
      <c r="CA1360" s="1" t="e">
        <f t="shared" si="308"/>
        <v>#DIV/0!</v>
      </c>
      <c r="CB1360">
        <v>0</v>
      </c>
      <c r="CC1360">
        <f t="shared" si="309"/>
        <v>0</v>
      </c>
      <c r="CD1360">
        <v>0</v>
      </c>
    </row>
    <row r="1361" spans="1:82" x14ac:dyDescent="0.35">
      <c r="A1361">
        <v>1197</v>
      </c>
      <c r="B1361" t="s">
        <v>604</v>
      </c>
      <c r="C1361" t="s">
        <v>81</v>
      </c>
      <c r="D1361">
        <v>77</v>
      </c>
      <c r="E1361" t="s">
        <v>70</v>
      </c>
      <c r="F1361" t="s">
        <v>93</v>
      </c>
      <c r="G1361">
        <v>2021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10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74</v>
      </c>
      <c r="AC1361">
        <v>114</v>
      </c>
      <c r="AD1361">
        <v>1035</v>
      </c>
      <c r="AE1361">
        <v>14</v>
      </c>
      <c r="AF1361">
        <v>0</v>
      </c>
      <c r="AG1361">
        <v>0</v>
      </c>
      <c r="AH1361">
        <f t="shared" si="298"/>
        <v>0</v>
      </c>
      <c r="AI1361">
        <f t="shared" si="299"/>
        <v>0</v>
      </c>
      <c r="AJ1361">
        <f t="shared" si="300"/>
        <v>0</v>
      </c>
      <c r="AK1361">
        <v>1504</v>
      </c>
      <c r="AL1361">
        <v>239</v>
      </c>
      <c r="AM1361">
        <v>56</v>
      </c>
      <c r="AN1361">
        <v>0</v>
      </c>
      <c r="AO1361">
        <v>0.17</v>
      </c>
      <c r="AP1361">
        <v>0.27</v>
      </c>
      <c r="AQ1361">
        <v>188.5</v>
      </c>
      <c r="AR1361">
        <v>262.5</v>
      </c>
      <c r="AS1361">
        <f t="shared" si="301"/>
        <v>1045</v>
      </c>
      <c r="AT1361">
        <v>16</v>
      </c>
      <c r="AU1361">
        <v>915</v>
      </c>
      <c r="AV1361">
        <v>1122</v>
      </c>
      <c r="AW1361">
        <v>0</v>
      </c>
      <c r="AX1361">
        <v>10</v>
      </c>
      <c r="AY1361">
        <v>13.99</v>
      </c>
      <c r="AZ1361">
        <v>75</v>
      </c>
      <c r="BA1361">
        <v>4.6875</v>
      </c>
      <c r="BB1361">
        <v>0</v>
      </c>
      <c r="BC1361">
        <v>0</v>
      </c>
      <c r="BD1361">
        <v>0</v>
      </c>
      <c r="BE1361">
        <v>0</v>
      </c>
      <c r="BF1361">
        <v>0.19</v>
      </c>
      <c r="BG1361">
        <v>14</v>
      </c>
      <c r="BH1361">
        <v>0.19</v>
      </c>
      <c r="BI1361">
        <f t="shared" si="302"/>
        <v>1.5300546448087432E-2</v>
      </c>
      <c r="BJ1361">
        <v>0.82</v>
      </c>
      <c r="BK1361">
        <v>0</v>
      </c>
      <c r="BL1361">
        <v>0.62</v>
      </c>
      <c r="BM1361">
        <v>64.69</v>
      </c>
      <c r="BN1361">
        <v>11.78</v>
      </c>
      <c r="BO1361">
        <v>16.41</v>
      </c>
      <c r="BP1361">
        <f t="shared" si="303"/>
        <v>1.1420765027322404</v>
      </c>
      <c r="BQ1361">
        <v>65.31</v>
      </c>
      <c r="BR1361">
        <v>2014</v>
      </c>
      <c r="BS1361">
        <v>0.21</v>
      </c>
      <c r="BT1361">
        <v>0.28999999999999998</v>
      </c>
      <c r="BU1361" s="2">
        <f t="shared" si="304"/>
        <v>0.67971176470588235</v>
      </c>
      <c r="BV1361" s="1">
        <f t="shared" si="297"/>
        <v>0.50350382513661196</v>
      </c>
      <c r="BW1361" s="1">
        <f t="shared" si="296"/>
        <v>0.70377437541942289</v>
      </c>
      <c r="BX1361" s="1">
        <f t="shared" si="305"/>
        <v>0.75925534764164504</v>
      </c>
      <c r="BY1361" s="1" t="e">
        <f t="shared" si="306"/>
        <v>#DIV/0!</v>
      </c>
      <c r="BZ1361" s="1" t="e">
        <f t="shared" si="307"/>
        <v>#DIV/0!</v>
      </c>
      <c r="CA1361" s="1" t="e">
        <f t="shared" si="308"/>
        <v>#DIV/0!</v>
      </c>
      <c r="CB1361">
        <v>0</v>
      </c>
      <c r="CC1361">
        <f t="shared" si="309"/>
        <v>0</v>
      </c>
      <c r="CD1361">
        <v>0</v>
      </c>
    </row>
    <row r="1362" spans="1:82" x14ac:dyDescent="0.35">
      <c r="A1362">
        <v>924</v>
      </c>
      <c r="B1362" t="s">
        <v>487</v>
      </c>
      <c r="C1362" t="s">
        <v>86</v>
      </c>
      <c r="D1362">
        <v>75</v>
      </c>
      <c r="E1362" t="s">
        <v>70</v>
      </c>
      <c r="F1362" t="s">
        <v>104</v>
      </c>
      <c r="G1362">
        <v>2018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2</v>
      </c>
      <c r="V1362">
        <v>12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113</v>
      </c>
      <c r="AC1362">
        <v>170</v>
      </c>
      <c r="AD1362">
        <v>1677</v>
      </c>
      <c r="AE1362">
        <v>8</v>
      </c>
      <c r="AF1362">
        <v>2</v>
      </c>
      <c r="AG1362">
        <v>2</v>
      </c>
      <c r="AH1362">
        <f t="shared" si="298"/>
        <v>2</v>
      </c>
      <c r="AI1362">
        <f t="shared" si="299"/>
        <v>0.125</v>
      </c>
      <c r="AJ1362">
        <f t="shared" si="300"/>
        <v>2.4449877750611247E-3</v>
      </c>
      <c r="AK1362">
        <v>2377</v>
      </c>
      <c r="AL1362">
        <v>448</v>
      </c>
      <c r="AM1362">
        <v>80</v>
      </c>
      <c r="AN1362">
        <v>0</v>
      </c>
      <c r="AO1362">
        <v>0.28000000000000003</v>
      </c>
      <c r="AP1362">
        <v>0.45</v>
      </c>
      <c r="AQ1362">
        <v>212.9</v>
      </c>
      <c r="AR1362">
        <v>325.89999999999998</v>
      </c>
      <c r="AS1362">
        <f t="shared" si="301"/>
        <v>1689</v>
      </c>
      <c r="AT1362">
        <v>16</v>
      </c>
      <c r="AU1362">
        <v>818</v>
      </c>
      <c r="AV1362">
        <v>1070</v>
      </c>
      <c r="AW1362">
        <v>0</v>
      </c>
      <c r="AX1362">
        <v>6</v>
      </c>
      <c r="AY1362">
        <v>14.84</v>
      </c>
      <c r="AZ1362">
        <v>115</v>
      </c>
      <c r="BA1362">
        <v>7.1875</v>
      </c>
      <c r="BB1362">
        <v>0</v>
      </c>
      <c r="BC1362">
        <v>0</v>
      </c>
      <c r="BD1362">
        <v>0</v>
      </c>
      <c r="BE1362">
        <v>0</v>
      </c>
      <c r="BF1362">
        <v>7.0000000000000007E-2</v>
      </c>
      <c r="BG1362">
        <v>8</v>
      </c>
      <c r="BH1362">
        <v>7.0000000000000007E-2</v>
      </c>
      <c r="BI1362">
        <f t="shared" si="302"/>
        <v>9.7799511002444987E-3</v>
      </c>
      <c r="BJ1362">
        <v>0.76</v>
      </c>
      <c r="BK1362">
        <v>0</v>
      </c>
      <c r="BL1362">
        <v>0.75</v>
      </c>
      <c r="BM1362">
        <v>104.81</v>
      </c>
      <c r="BN1362">
        <v>13.31</v>
      </c>
      <c r="BO1362">
        <v>20.37</v>
      </c>
      <c r="BP1362">
        <f t="shared" si="303"/>
        <v>2.0647921760391199</v>
      </c>
      <c r="BQ1362">
        <v>105.56</v>
      </c>
      <c r="BR1362">
        <v>2011</v>
      </c>
      <c r="BS1362">
        <v>0.26</v>
      </c>
      <c r="BT1362">
        <v>0.4</v>
      </c>
      <c r="BU1362" s="2">
        <f t="shared" si="304"/>
        <v>0.59050207282913159</v>
      </c>
      <c r="BV1362" s="1">
        <f t="shared" si="297"/>
        <v>0.53723960880195587</v>
      </c>
      <c r="BW1362" s="1">
        <f t="shared" si="296"/>
        <v>0.81980713917253945</v>
      </c>
      <c r="BX1362" s="1">
        <f t="shared" si="305"/>
        <v>0.83272063917253958</v>
      </c>
      <c r="BY1362" s="1" t="e">
        <f t="shared" si="306"/>
        <v>#DIV/0!</v>
      </c>
      <c r="BZ1362" s="1" t="e">
        <f t="shared" si="307"/>
        <v>#DIV/0!</v>
      </c>
      <c r="CA1362" s="1" t="e">
        <f t="shared" si="308"/>
        <v>#DIV/0!</v>
      </c>
      <c r="CB1362">
        <v>0</v>
      </c>
      <c r="CC1362">
        <f t="shared" si="309"/>
        <v>0</v>
      </c>
      <c r="CD1362">
        <v>0</v>
      </c>
    </row>
    <row r="1363" spans="1:82" x14ac:dyDescent="0.35">
      <c r="A1363">
        <v>1549</v>
      </c>
      <c r="B1363" t="s">
        <v>1125</v>
      </c>
      <c r="C1363" t="s">
        <v>81</v>
      </c>
      <c r="D1363">
        <v>77</v>
      </c>
      <c r="E1363" t="s">
        <v>797</v>
      </c>
      <c r="F1363" t="s">
        <v>79</v>
      </c>
      <c r="G1363">
        <v>2022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2</v>
      </c>
      <c r="V1363">
        <v>5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110</v>
      </c>
      <c r="AC1363">
        <v>152</v>
      </c>
      <c r="AD1363">
        <v>1338</v>
      </c>
      <c r="AE1363">
        <v>12</v>
      </c>
      <c r="AF1363">
        <v>1</v>
      </c>
      <c r="AG1363">
        <v>1</v>
      </c>
      <c r="AH1363">
        <f t="shared" si="298"/>
        <v>1</v>
      </c>
      <c r="AI1363">
        <f t="shared" si="299"/>
        <v>5.8823529411764705E-2</v>
      </c>
      <c r="AJ1363">
        <f t="shared" si="300"/>
        <v>1.0940919037199124E-3</v>
      </c>
      <c r="AK1363">
        <v>1074</v>
      </c>
      <c r="AL1363">
        <v>657</v>
      </c>
      <c r="AM1363">
        <v>78</v>
      </c>
      <c r="AN1363">
        <v>1</v>
      </c>
      <c r="AO1363">
        <v>0.25</v>
      </c>
      <c r="AP1363">
        <v>0.24</v>
      </c>
      <c r="AQ1363">
        <v>206.3</v>
      </c>
      <c r="AR1363">
        <v>316.3</v>
      </c>
      <c r="AS1363">
        <f t="shared" si="301"/>
        <v>1343</v>
      </c>
      <c r="AT1363">
        <v>17</v>
      </c>
      <c r="AU1363">
        <v>914</v>
      </c>
      <c r="AV1363">
        <v>1157</v>
      </c>
      <c r="AW1363">
        <v>0</v>
      </c>
      <c r="AX1363">
        <v>2.5</v>
      </c>
      <c r="AY1363">
        <v>12.16</v>
      </c>
      <c r="AZ1363">
        <v>112</v>
      </c>
      <c r="BA1363">
        <v>6.5882352940000004</v>
      </c>
      <c r="BB1363">
        <v>0</v>
      </c>
      <c r="BC1363">
        <v>0</v>
      </c>
      <c r="BD1363">
        <v>0</v>
      </c>
      <c r="BE1363">
        <v>0</v>
      </c>
      <c r="BF1363">
        <v>0.11</v>
      </c>
      <c r="BG1363">
        <v>12</v>
      </c>
      <c r="BH1363">
        <v>0.11</v>
      </c>
      <c r="BI1363">
        <f t="shared" si="302"/>
        <v>1.3129102844638949E-2</v>
      </c>
      <c r="BJ1363">
        <v>0.79</v>
      </c>
      <c r="BK1363">
        <v>0</v>
      </c>
      <c r="BL1363">
        <v>0.28999999999999998</v>
      </c>
      <c r="BM1363">
        <v>78.709999999999994</v>
      </c>
      <c r="BN1363">
        <v>12.14</v>
      </c>
      <c r="BO1363">
        <v>18.61</v>
      </c>
      <c r="BP1363">
        <f t="shared" si="303"/>
        <v>1.4693654266958425</v>
      </c>
      <c r="BQ1363">
        <v>79</v>
      </c>
      <c r="BR1363">
        <v>2013</v>
      </c>
      <c r="BS1363">
        <v>0.23</v>
      </c>
      <c r="BT1363">
        <v>0.35</v>
      </c>
      <c r="BU1363" s="2">
        <f t="shared" si="304"/>
        <v>0.5404740896358543</v>
      </c>
      <c r="BV1363" s="1">
        <f t="shared" si="297"/>
        <v>0.53060356545243914</v>
      </c>
      <c r="BW1363" s="1">
        <f t="shared" si="296"/>
        <v>0.77493696372221588</v>
      </c>
      <c r="BX1363" s="1">
        <f t="shared" si="305"/>
        <v>0.80063829705437273</v>
      </c>
      <c r="BY1363" s="1" t="e">
        <f t="shared" si="306"/>
        <v>#DIV/0!</v>
      </c>
      <c r="BZ1363" s="1" t="e">
        <f t="shared" si="307"/>
        <v>#DIV/0!</v>
      </c>
      <c r="CA1363" s="1" t="e">
        <f t="shared" si="308"/>
        <v>#DIV/0!</v>
      </c>
      <c r="CB1363">
        <v>0</v>
      </c>
      <c r="CC1363">
        <f t="shared" si="309"/>
        <v>0</v>
      </c>
      <c r="CD1363">
        <v>0</v>
      </c>
    </row>
    <row r="1364" spans="1:82" x14ac:dyDescent="0.35">
      <c r="A1364">
        <v>1307</v>
      </c>
      <c r="B1364" t="s">
        <v>649</v>
      </c>
      <c r="C1364" t="s">
        <v>103</v>
      </c>
      <c r="D1364">
        <v>70</v>
      </c>
      <c r="E1364" t="s">
        <v>70</v>
      </c>
      <c r="F1364" t="s">
        <v>115</v>
      </c>
      <c r="G1364">
        <v>2013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4</v>
      </c>
      <c r="V1364">
        <v>78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31</v>
      </c>
      <c r="AC1364">
        <v>47</v>
      </c>
      <c r="AD1364">
        <v>433</v>
      </c>
      <c r="AE1364">
        <v>4</v>
      </c>
      <c r="AF1364">
        <v>0</v>
      </c>
      <c r="AG1364">
        <v>0</v>
      </c>
      <c r="AH1364">
        <f t="shared" si="298"/>
        <v>0</v>
      </c>
      <c r="AI1364">
        <f t="shared" si="299"/>
        <v>0</v>
      </c>
      <c r="AJ1364">
        <f t="shared" si="300"/>
        <v>0</v>
      </c>
      <c r="AK1364">
        <v>383</v>
      </c>
      <c r="AL1364">
        <v>175</v>
      </c>
      <c r="AM1364">
        <v>18</v>
      </c>
      <c r="AN1364">
        <v>0</v>
      </c>
      <c r="AO1364">
        <v>0.21</v>
      </c>
      <c r="AP1364">
        <v>0.2</v>
      </c>
      <c r="AQ1364">
        <v>75.099999999999994</v>
      </c>
      <c r="AR1364">
        <v>106.1</v>
      </c>
      <c r="AS1364">
        <f t="shared" si="301"/>
        <v>511</v>
      </c>
      <c r="AT1364">
        <v>6</v>
      </c>
      <c r="AU1364">
        <v>332</v>
      </c>
      <c r="AV1364">
        <v>430</v>
      </c>
      <c r="AW1364">
        <v>0</v>
      </c>
      <c r="AX1364">
        <v>19.5</v>
      </c>
      <c r="AY1364">
        <v>13.97</v>
      </c>
      <c r="AZ1364">
        <v>35</v>
      </c>
      <c r="BA1364">
        <v>5.8333333329999997</v>
      </c>
      <c r="BB1364">
        <v>0</v>
      </c>
      <c r="BC1364">
        <v>0</v>
      </c>
      <c r="BD1364">
        <v>0</v>
      </c>
      <c r="BE1364">
        <v>0</v>
      </c>
      <c r="BF1364">
        <v>0.13</v>
      </c>
      <c r="BG1364">
        <v>4</v>
      </c>
      <c r="BH1364">
        <v>0.11</v>
      </c>
      <c r="BI1364">
        <f t="shared" si="302"/>
        <v>1.2048192771084338E-2</v>
      </c>
      <c r="BJ1364">
        <v>0.77</v>
      </c>
      <c r="BK1364">
        <v>0</v>
      </c>
      <c r="BL1364">
        <v>13</v>
      </c>
      <c r="BM1364">
        <v>72.17</v>
      </c>
      <c r="BN1364">
        <v>12.52</v>
      </c>
      <c r="BO1364">
        <v>17.68</v>
      </c>
      <c r="BP1364">
        <f t="shared" si="303"/>
        <v>1.5391566265060241</v>
      </c>
      <c r="BQ1364">
        <v>85.17</v>
      </c>
      <c r="BR1364">
        <v>2011</v>
      </c>
      <c r="BS1364">
        <v>0.23</v>
      </c>
      <c r="BT1364">
        <v>0.32</v>
      </c>
      <c r="BU1364" s="2">
        <f t="shared" si="304"/>
        <v>0.56960745098039212</v>
      </c>
      <c r="BV1364" s="1">
        <f t="shared" si="297"/>
        <v>0.34055783132530121</v>
      </c>
      <c r="BW1364" s="1">
        <f t="shared" si="296"/>
        <v>0.68584333168133527</v>
      </c>
      <c r="BX1364" s="1">
        <f t="shared" si="305"/>
        <v>0.7828731094557797</v>
      </c>
      <c r="BY1364" s="1" t="e">
        <f t="shared" si="306"/>
        <v>#DIV/0!</v>
      </c>
      <c r="BZ1364" s="1" t="e">
        <f t="shared" si="307"/>
        <v>#DIV/0!</v>
      </c>
      <c r="CA1364" s="1" t="e">
        <f t="shared" si="308"/>
        <v>#DIV/0!</v>
      </c>
      <c r="CB1364">
        <v>0</v>
      </c>
      <c r="CC1364">
        <f t="shared" si="309"/>
        <v>0</v>
      </c>
      <c r="CD1364">
        <v>0</v>
      </c>
    </row>
    <row r="1365" spans="1:82" x14ac:dyDescent="0.35">
      <c r="A1365">
        <v>1534</v>
      </c>
      <c r="B1365" t="s">
        <v>1122</v>
      </c>
      <c r="C1365" t="s">
        <v>81</v>
      </c>
      <c r="D1365">
        <v>77</v>
      </c>
      <c r="E1365" t="s">
        <v>797</v>
      </c>
      <c r="F1365" t="s">
        <v>104</v>
      </c>
      <c r="G1365">
        <v>2013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83</v>
      </c>
      <c r="AC1365">
        <v>121</v>
      </c>
      <c r="AD1365">
        <v>859</v>
      </c>
      <c r="AE1365">
        <v>8</v>
      </c>
      <c r="AF1365">
        <v>0</v>
      </c>
      <c r="AG1365">
        <v>0</v>
      </c>
      <c r="AH1365">
        <f t="shared" si="298"/>
        <v>0</v>
      </c>
      <c r="AI1365">
        <f t="shared" si="299"/>
        <v>0</v>
      </c>
      <c r="AJ1365">
        <f t="shared" si="300"/>
        <v>0</v>
      </c>
      <c r="AK1365">
        <v>964</v>
      </c>
      <c r="AL1365">
        <v>224</v>
      </c>
      <c r="AM1365">
        <v>56</v>
      </c>
      <c r="AN1365">
        <v>1</v>
      </c>
      <c r="AO1365">
        <v>0.19</v>
      </c>
      <c r="AP1365">
        <v>0.23</v>
      </c>
      <c r="AQ1365">
        <v>135.9</v>
      </c>
      <c r="AR1365">
        <v>218.9</v>
      </c>
      <c r="AS1365">
        <f t="shared" si="301"/>
        <v>859</v>
      </c>
      <c r="AT1365">
        <v>16</v>
      </c>
      <c r="AU1365">
        <v>1003</v>
      </c>
      <c r="AV1365">
        <v>1084</v>
      </c>
      <c r="AW1365">
        <v>0</v>
      </c>
      <c r="AX1365">
        <v>0</v>
      </c>
      <c r="AY1365">
        <v>10.35</v>
      </c>
      <c r="AZ1365">
        <v>83</v>
      </c>
      <c r="BA1365">
        <v>5.1875</v>
      </c>
      <c r="BB1365">
        <v>0</v>
      </c>
      <c r="BC1365">
        <v>0</v>
      </c>
      <c r="BD1365">
        <v>0</v>
      </c>
      <c r="BE1365">
        <v>0</v>
      </c>
      <c r="BF1365">
        <v>0.1</v>
      </c>
      <c r="BG1365">
        <v>8</v>
      </c>
      <c r="BH1365">
        <v>0.1</v>
      </c>
      <c r="BI1365">
        <f t="shared" si="302"/>
        <v>7.9760717846460612E-3</v>
      </c>
      <c r="BJ1365">
        <v>0.93</v>
      </c>
      <c r="BK1365">
        <v>0</v>
      </c>
      <c r="BL1365">
        <v>0</v>
      </c>
      <c r="BM1365">
        <v>53.69</v>
      </c>
      <c r="BN1365">
        <v>8.49</v>
      </c>
      <c r="BO1365">
        <v>13.68</v>
      </c>
      <c r="BP1365">
        <f t="shared" si="303"/>
        <v>0.85643070787637088</v>
      </c>
      <c r="BQ1365">
        <v>53.69</v>
      </c>
      <c r="BR1365">
        <v>1997</v>
      </c>
      <c r="BS1365">
        <v>0.14000000000000001</v>
      </c>
      <c r="BT1365">
        <v>0.22</v>
      </c>
      <c r="BU1365" s="2">
        <f t="shared" si="304"/>
        <v>0.32529411764705884</v>
      </c>
      <c r="BV1365" s="1">
        <f t="shared" si="297"/>
        <v>0.43622153539381853</v>
      </c>
      <c r="BW1365" s="1">
        <f t="shared" si="296"/>
        <v>0.73820988988772895</v>
      </c>
      <c r="BX1365" s="1">
        <f t="shared" si="305"/>
        <v>0.78579019544328454</v>
      </c>
      <c r="BY1365" s="1" t="e">
        <f t="shared" si="306"/>
        <v>#DIV/0!</v>
      </c>
      <c r="BZ1365" s="1" t="e">
        <f t="shared" si="307"/>
        <v>#DIV/0!</v>
      </c>
      <c r="CA1365" s="1" t="e">
        <f t="shared" si="308"/>
        <v>#DIV/0!</v>
      </c>
      <c r="CB1365">
        <v>0</v>
      </c>
      <c r="CC1365">
        <f t="shared" si="309"/>
        <v>0</v>
      </c>
      <c r="CD1365">
        <v>0</v>
      </c>
    </row>
    <row r="1366" spans="1:82" x14ac:dyDescent="0.35">
      <c r="A1366">
        <v>338</v>
      </c>
      <c r="B1366" t="s">
        <v>1239</v>
      </c>
      <c r="C1366" t="s">
        <v>92</v>
      </c>
      <c r="D1366">
        <v>71</v>
      </c>
      <c r="E1366" t="s">
        <v>1156</v>
      </c>
      <c r="F1366" t="s">
        <v>90</v>
      </c>
      <c r="G1366">
        <v>2017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30</v>
      </c>
      <c r="V1366">
        <v>248</v>
      </c>
      <c r="W1366">
        <v>2</v>
      </c>
      <c r="X1366">
        <v>0</v>
      </c>
      <c r="Y1366">
        <v>0</v>
      </c>
      <c r="Z1366">
        <v>10</v>
      </c>
      <c r="AA1366">
        <v>0</v>
      </c>
      <c r="AB1366">
        <v>3</v>
      </c>
      <c r="AC1366">
        <v>4</v>
      </c>
      <c r="AD1366">
        <v>41</v>
      </c>
      <c r="AE1366">
        <v>0</v>
      </c>
      <c r="AF1366">
        <v>0</v>
      </c>
      <c r="AG1366">
        <v>0</v>
      </c>
      <c r="AH1366">
        <f t="shared" si="298"/>
        <v>0</v>
      </c>
      <c r="AI1366">
        <f t="shared" si="299"/>
        <v>0</v>
      </c>
      <c r="AJ1366">
        <f t="shared" si="300"/>
        <v>0</v>
      </c>
      <c r="AK1366">
        <v>1</v>
      </c>
      <c r="AL1366">
        <v>35</v>
      </c>
      <c r="AM1366">
        <v>2</v>
      </c>
      <c r="AN1366">
        <v>0</v>
      </c>
      <c r="AO1366">
        <v>0.02</v>
      </c>
      <c r="AP1366">
        <v>0</v>
      </c>
      <c r="AQ1366">
        <v>40.9</v>
      </c>
      <c r="AR1366">
        <v>43.9</v>
      </c>
      <c r="AS1366">
        <f t="shared" si="301"/>
        <v>289</v>
      </c>
      <c r="AT1366">
        <v>8</v>
      </c>
      <c r="AU1366">
        <v>47</v>
      </c>
      <c r="AV1366">
        <v>497</v>
      </c>
      <c r="AW1366">
        <v>0</v>
      </c>
      <c r="AX1366">
        <v>8.27</v>
      </c>
      <c r="AY1366">
        <v>13.67</v>
      </c>
      <c r="AZ1366">
        <v>33</v>
      </c>
      <c r="BA1366">
        <v>4.125</v>
      </c>
      <c r="BB1366">
        <v>0</v>
      </c>
      <c r="BC1366">
        <v>0</v>
      </c>
      <c r="BD1366">
        <v>0</v>
      </c>
      <c r="BE1366">
        <v>7.0000000000000007E-2</v>
      </c>
      <c r="BF1366">
        <v>0</v>
      </c>
      <c r="BG1366">
        <v>2</v>
      </c>
      <c r="BH1366">
        <v>0.06</v>
      </c>
      <c r="BI1366">
        <f t="shared" si="302"/>
        <v>4.2553191489361701E-2</v>
      </c>
      <c r="BJ1366">
        <v>0.09</v>
      </c>
      <c r="BK1366">
        <v>0</v>
      </c>
      <c r="BL1366">
        <v>31</v>
      </c>
      <c r="BM1366">
        <v>5.12</v>
      </c>
      <c r="BN1366">
        <v>5.1100000000000003</v>
      </c>
      <c r="BO1366">
        <v>5.49</v>
      </c>
      <c r="BP1366">
        <f t="shared" si="303"/>
        <v>6.1489361702127656</v>
      </c>
      <c r="BQ1366">
        <v>36.119999999999997</v>
      </c>
      <c r="BR1366">
        <v>2015</v>
      </c>
      <c r="BS1366">
        <v>0.87</v>
      </c>
      <c r="BT1366">
        <v>0.93</v>
      </c>
      <c r="BU1366" s="2">
        <f t="shared" si="304"/>
        <v>0.26776235294117645</v>
      </c>
      <c r="BV1366" s="1">
        <f t="shared" si="297"/>
        <v>0.39884680851063831</v>
      </c>
      <c r="BW1366" s="1">
        <f t="shared" si="296"/>
        <v>0.76287739479905425</v>
      </c>
      <c r="BX1366" s="1">
        <f t="shared" si="305"/>
        <v>0.7977477836879433</v>
      </c>
      <c r="BY1366" s="1" t="e">
        <f t="shared" si="306"/>
        <v>#DIV/0!</v>
      </c>
      <c r="BZ1366" s="1" t="e">
        <f t="shared" si="307"/>
        <v>#DIV/0!</v>
      </c>
      <c r="CA1366" s="1" t="e">
        <f t="shared" si="308"/>
        <v>#DIV/0!</v>
      </c>
      <c r="CB1366">
        <v>0</v>
      </c>
      <c r="CC1366">
        <f t="shared" si="309"/>
        <v>0</v>
      </c>
      <c r="CD1366">
        <v>0</v>
      </c>
    </row>
    <row r="1367" spans="1:82" x14ac:dyDescent="0.35">
      <c r="A1367">
        <v>1121</v>
      </c>
      <c r="B1367" t="s">
        <v>1456</v>
      </c>
      <c r="C1367" t="s">
        <v>72</v>
      </c>
      <c r="D1367">
        <v>72</v>
      </c>
      <c r="E1367" t="s">
        <v>1156</v>
      </c>
      <c r="F1367" t="s">
        <v>106</v>
      </c>
      <c r="G1367">
        <v>2019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247</v>
      </c>
      <c r="V1367">
        <v>1091</v>
      </c>
      <c r="W1367">
        <v>8</v>
      </c>
      <c r="X1367">
        <v>0</v>
      </c>
      <c r="Y1367">
        <v>0</v>
      </c>
      <c r="Z1367">
        <v>67</v>
      </c>
      <c r="AA1367">
        <v>1</v>
      </c>
      <c r="AB1367">
        <v>14</v>
      </c>
      <c r="AC1367">
        <v>17</v>
      </c>
      <c r="AD1367">
        <v>82</v>
      </c>
      <c r="AE1367">
        <v>0</v>
      </c>
      <c r="AF1367">
        <v>0</v>
      </c>
      <c r="AG1367">
        <v>0</v>
      </c>
      <c r="AH1367">
        <f t="shared" si="298"/>
        <v>0</v>
      </c>
      <c r="AI1367">
        <f t="shared" si="299"/>
        <v>0</v>
      </c>
      <c r="AJ1367">
        <f t="shared" si="300"/>
        <v>0</v>
      </c>
      <c r="AK1367">
        <v>-5</v>
      </c>
      <c r="AL1367">
        <v>80</v>
      </c>
      <c r="AM1367">
        <v>2</v>
      </c>
      <c r="AN1367">
        <v>0</v>
      </c>
      <c r="AO1367">
        <v>0.04</v>
      </c>
      <c r="AP1367">
        <v>0</v>
      </c>
      <c r="AQ1367">
        <v>167.3</v>
      </c>
      <c r="AR1367">
        <v>181.3</v>
      </c>
      <c r="AS1367">
        <f t="shared" si="301"/>
        <v>1173</v>
      </c>
      <c r="AT1367">
        <v>14</v>
      </c>
      <c r="AU1367">
        <v>510</v>
      </c>
      <c r="AV1367">
        <v>946</v>
      </c>
      <c r="AW1367">
        <v>0</v>
      </c>
      <c r="AX1367">
        <v>4.42</v>
      </c>
      <c r="AY1367">
        <v>5.86</v>
      </c>
      <c r="AZ1367">
        <v>261</v>
      </c>
      <c r="BA1367">
        <v>18.64285714</v>
      </c>
      <c r="BB1367">
        <v>0</v>
      </c>
      <c r="BC1367">
        <v>0</v>
      </c>
      <c r="BD1367">
        <v>0</v>
      </c>
      <c r="BE1367">
        <v>0.03</v>
      </c>
      <c r="BF1367">
        <v>0</v>
      </c>
      <c r="BG1367">
        <v>8</v>
      </c>
      <c r="BH1367">
        <v>0.03</v>
      </c>
      <c r="BI1367">
        <f t="shared" si="302"/>
        <v>1.5686274509803921E-2</v>
      </c>
      <c r="BJ1367">
        <v>0.54</v>
      </c>
      <c r="BK1367">
        <v>0</v>
      </c>
      <c r="BL1367">
        <v>77.930000000000007</v>
      </c>
      <c r="BM1367">
        <v>5.86</v>
      </c>
      <c r="BN1367">
        <v>11.95</v>
      </c>
      <c r="BO1367">
        <v>12.95</v>
      </c>
      <c r="BP1367">
        <f t="shared" si="303"/>
        <v>2.2999999999999998</v>
      </c>
      <c r="BQ1367">
        <v>83.79</v>
      </c>
      <c r="BR1367">
        <v>2017</v>
      </c>
      <c r="BS1367">
        <v>0.33</v>
      </c>
      <c r="BT1367">
        <v>0.36</v>
      </c>
      <c r="BU1367" s="2">
        <f t="shared" si="304"/>
        <v>0.50757274509803918</v>
      </c>
      <c r="BV1367" s="1">
        <f t="shared" si="297"/>
        <v>0.61359999999999992</v>
      </c>
      <c r="BW1367" s="1">
        <f t="shared" si="296"/>
        <v>0.77979427450980388</v>
      </c>
      <c r="BX1367" s="1">
        <f t="shared" si="305"/>
        <v>0.8063291316240897</v>
      </c>
      <c r="BY1367" s="1" t="e">
        <f t="shared" si="306"/>
        <v>#DIV/0!</v>
      </c>
      <c r="BZ1367" s="1" t="e">
        <f t="shared" si="307"/>
        <v>#DIV/0!</v>
      </c>
      <c r="CA1367" s="1" t="e">
        <f t="shared" si="308"/>
        <v>#DIV/0!</v>
      </c>
      <c r="CB1367">
        <v>0</v>
      </c>
      <c r="CC1367">
        <f t="shared" si="309"/>
        <v>0</v>
      </c>
      <c r="CD1367">
        <v>0</v>
      </c>
    </row>
    <row r="1368" spans="1:82" x14ac:dyDescent="0.35">
      <c r="A1368">
        <v>369</v>
      </c>
      <c r="B1368" t="s">
        <v>1247</v>
      </c>
      <c r="C1368" t="s">
        <v>103</v>
      </c>
      <c r="D1368">
        <v>70</v>
      </c>
      <c r="E1368" t="s">
        <v>1156</v>
      </c>
      <c r="F1368" t="s">
        <v>97</v>
      </c>
      <c r="G1368">
        <v>2017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74</v>
      </c>
      <c r="V1368">
        <v>354</v>
      </c>
      <c r="W1368">
        <v>2</v>
      </c>
      <c r="X1368">
        <v>1</v>
      </c>
      <c r="Y1368">
        <v>1</v>
      </c>
      <c r="Z1368">
        <v>15</v>
      </c>
      <c r="AA1368">
        <v>0</v>
      </c>
      <c r="AB1368">
        <v>11</v>
      </c>
      <c r="AC1368">
        <v>16</v>
      </c>
      <c r="AD1368">
        <v>90</v>
      </c>
      <c r="AE1368">
        <v>0</v>
      </c>
      <c r="AF1368">
        <v>0</v>
      </c>
      <c r="AG1368">
        <v>0</v>
      </c>
      <c r="AH1368">
        <f t="shared" si="298"/>
        <v>1</v>
      </c>
      <c r="AI1368">
        <f t="shared" si="299"/>
        <v>0.25</v>
      </c>
      <c r="AJ1368">
        <f t="shared" si="300"/>
        <v>5.9171597633136093E-3</v>
      </c>
      <c r="AK1368">
        <v>-8</v>
      </c>
      <c r="AL1368">
        <v>104</v>
      </c>
      <c r="AM1368">
        <v>3</v>
      </c>
      <c r="AN1368">
        <v>0</v>
      </c>
      <c r="AO1368">
        <v>0.12</v>
      </c>
      <c r="AP1368">
        <v>-0.01</v>
      </c>
      <c r="AQ1368">
        <v>54.4</v>
      </c>
      <c r="AR1368">
        <v>65.400000000000006</v>
      </c>
      <c r="AS1368">
        <f t="shared" si="301"/>
        <v>444</v>
      </c>
      <c r="AT1368">
        <v>4</v>
      </c>
      <c r="AU1368">
        <v>169</v>
      </c>
      <c r="AV1368">
        <v>262</v>
      </c>
      <c r="AW1368">
        <v>0</v>
      </c>
      <c r="AX1368">
        <v>4.78</v>
      </c>
      <c r="AY1368">
        <v>8.18</v>
      </c>
      <c r="AZ1368">
        <v>85</v>
      </c>
      <c r="BA1368">
        <v>21.25</v>
      </c>
      <c r="BB1368">
        <v>0</v>
      </c>
      <c r="BC1368">
        <v>0</v>
      </c>
      <c r="BD1368">
        <v>0</v>
      </c>
      <c r="BE1368">
        <v>0.03</v>
      </c>
      <c r="BF1368">
        <v>0</v>
      </c>
      <c r="BG1368">
        <v>2</v>
      </c>
      <c r="BH1368">
        <v>0.02</v>
      </c>
      <c r="BI1368">
        <f t="shared" si="302"/>
        <v>1.1834319526627219E-2</v>
      </c>
      <c r="BJ1368">
        <v>0.65</v>
      </c>
      <c r="BK1368">
        <v>0</v>
      </c>
      <c r="BL1368">
        <v>88.5</v>
      </c>
      <c r="BM1368">
        <v>22.5</v>
      </c>
      <c r="BN1368">
        <v>13.6</v>
      </c>
      <c r="BO1368">
        <v>16.350000000000001</v>
      </c>
      <c r="BP1368">
        <f t="shared" si="303"/>
        <v>2.6272189349112427</v>
      </c>
      <c r="BQ1368">
        <v>111</v>
      </c>
      <c r="BR1368">
        <v>2017</v>
      </c>
      <c r="BS1368">
        <v>0.32</v>
      </c>
      <c r="BT1368">
        <v>0.39</v>
      </c>
      <c r="BU1368" s="2">
        <f t="shared" si="304"/>
        <v>0.19470022408963586</v>
      </c>
      <c r="BV1368" s="1">
        <f t="shared" si="297"/>
        <v>0.33606094674556214</v>
      </c>
      <c r="BW1368" s="1">
        <f t="shared" si="296"/>
        <v>0.74561789349112428</v>
      </c>
      <c r="BX1368" s="1">
        <f t="shared" si="305"/>
        <v>0.8840968934911243</v>
      </c>
      <c r="BY1368" s="1" t="e">
        <f t="shared" si="306"/>
        <v>#DIV/0!</v>
      </c>
      <c r="BZ1368" s="1" t="e">
        <f t="shared" si="307"/>
        <v>#DIV/0!</v>
      </c>
      <c r="CA1368" s="1" t="e">
        <f t="shared" si="308"/>
        <v>#DIV/0!</v>
      </c>
      <c r="CB1368">
        <v>0</v>
      </c>
      <c r="CC1368">
        <f t="shared" si="309"/>
        <v>0</v>
      </c>
      <c r="CD1368">
        <v>0</v>
      </c>
    </row>
    <row r="1369" spans="1:82" x14ac:dyDescent="0.35">
      <c r="A1369">
        <v>791</v>
      </c>
      <c r="B1369" t="s">
        <v>443</v>
      </c>
      <c r="C1369" t="s">
        <v>103</v>
      </c>
      <c r="D1369">
        <v>70</v>
      </c>
      <c r="E1369" t="s">
        <v>70</v>
      </c>
      <c r="F1369" t="s">
        <v>101</v>
      </c>
      <c r="G1369">
        <v>2021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2</v>
      </c>
      <c r="V1369">
        <v>3</v>
      </c>
      <c r="W1369">
        <v>1</v>
      </c>
      <c r="X1369">
        <v>0</v>
      </c>
      <c r="Y1369">
        <v>0</v>
      </c>
      <c r="Z1369">
        <v>1</v>
      </c>
      <c r="AA1369">
        <v>0</v>
      </c>
      <c r="AB1369">
        <v>104</v>
      </c>
      <c r="AC1369">
        <v>140</v>
      </c>
      <c r="AD1369">
        <v>1015</v>
      </c>
      <c r="AE1369">
        <v>6</v>
      </c>
      <c r="AF1369">
        <v>1</v>
      </c>
      <c r="AG1369">
        <v>0</v>
      </c>
      <c r="AH1369">
        <f t="shared" si="298"/>
        <v>0</v>
      </c>
      <c r="AI1369">
        <f t="shared" si="299"/>
        <v>0</v>
      </c>
      <c r="AJ1369">
        <f t="shared" si="300"/>
        <v>0</v>
      </c>
      <c r="AK1369">
        <v>993</v>
      </c>
      <c r="AL1369">
        <v>439</v>
      </c>
      <c r="AM1369">
        <v>59</v>
      </c>
      <c r="AN1369">
        <v>0</v>
      </c>
      <c r="AO1369">
        <v>0.25</v>
      </c>
      <c r="AP1369">
        <v>0.26</v>
      </c>
      <c r="AQ1369">
        <v>143.80000000000001</v>
      </c>
      <c r="AR1369">
        <v>247.8</v>
      </c>
      <c r="AS1369">
        <f t="shared" si="301"/>
        <v>1018</v>
      </c>
      <c r="AT1369">
        <v>16</v>
      </c>
      <c r="AU1369">
        <v>903</v>
      </c>
      <c r="AV1369">
        <v>1088</v>
      </c>
      <c r="AW1369">
        <v>0</v>
      </c>
      <c r="AX1369">
        <v>1.5</v>
      </c>
      <c r="AY1369">
        <v>9.76</v>
      </c>
      <c r="AZ1369">
        <v>106</v>
      </c>
      <c r="BA1369">
        <v>6.625</v>
      </c>
      <c r="BB1369">
        <v>0</v>
      </c>
      <c r="BC1369">
        <v>0</v>
      </c>
      <c r="BD1369">
        <v>0</v>
      </c>
      <c r="BE1369">
        <v>0.5</v>
      </c>
      <c r="BF1369">
        <v>0.06</v>
      </c>
      <c r="BG1369">
        <v>7</v>
      </c>
      <c r="BH1369">
        <v>7.0000000000000007E-2</v>
      </c>
      <c r="BI1369">
        <f t="shared" si="302"/>
        <v>7.7519379844961239E-3</v>
      </c>
      <c r="BJ1369">
        <v>0.83</v>
      </c>
      <c r="BK1369">
        <v>0</v>
      </c>
      <c r="BL1369">
        <v>0.19</v>
      </c>
      <c r="BM1369">
        <v>63.44</v>
      </c>
      <c r="BN1369">
        <v>8.99</v>
      </c>
      <c r="BO1369">
        <v>15.49</v>
      </c>
      <c r="BP1369">
        <f t="shared" si="303"/>
        <v>1.1273532668881505</v>
      </c>
      <c r="BQ1369">
        <v>63.62</v>
      </c>
      <c r="BR1369">
        <v>2021</v>
      </c>
      <c r="BS1369">
        <v>0.16</v>
      </c>
      <c r="BT1369">
        <v>0.27</v>
      </c>
      <c r="BU1369" s="2">
        <f t="shared" si="304"/>
        <v>0.36809274509803924</v>
      </c>
      <c r="BV1369" s="1">
        <f t="shared" si="297"/>
        <v>0.44776766334440748</v>
      </c>
      <c r="BW1369" s="1">
        <f t="shared" si="296"/>
        <v>0.75055192986341812</v>
      </c>
      <c r="BX1369" s="1">
        <f t="shared" si="305"/>
        <v>0.79382312430786262</v>
      </c>
      <c r="BY1369" s="1" t="e">
        <f t="shared" si="306"/>
        <v>#DIV/0!</v>
      </c>
      <c r="BZ1369" s="1" t="e">
        <f t="shared" si="307"/>
        <v>#DIV/0!</v>
      </c>
      <c r="CA1369" s="1" t="e">
        <f t="shared" si="308"/>
        <v>#DIV/0!</v>
      </c>
      <c r="CB1369">
        <v>0</v>
      </c>
      <c r="CC1369">
        <f t="shared" si="309"/>
        <v>0</v>
      </c>
      <c r="CD1369">
        <v>0</v>
      </c>
    </row>
    <row r="1370" spans="1:82" x14ac:dyDescent="0.35">
      <c r="A1370">
        <v>1509</v>
      </c>
      <c r="B1370" t="s">
        <v>738</v>
      </c>
      <c r="C1370" t="s">
        <v>72</v>
      </c>
      <c r="D1370">
        <v>72</v>
      </c>
      <c r="E1370" t="s">
        <v>70</v>
      </c>
      <c r="F1370" t="s">
        <v>94</v>
      </c>
      <c r="G1370">
        <v>2022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7</v>
      </c>
      <c r="V1370">
        <v>29</v>
      </c>
      <c r="W1370">
        <v>0</v>
      </c>
      <c r="X1370">
        <v>1</v>
      </c>
      <c r="Y1370">
        <v>0</v>
      </c>
      <c r="Z1370">
        <v>2</v>
      </c>
      <c r="AA1370">
        <v>0</v>
      </c>
      <c r="AB1370">
        <v>77</v>
      </c>
      <c r="AC1370">
        <v>120</v>
      </c>
      <c r="AD1370">
        <v>1191</v>
      </c>
      <c r="AE1370">
        <v>5</v>
      </c>
      <c r="AF1370">
        <v>0</v>
      </c>
      <c r="AG1370">
        <v>0</v>
      </c>
      <c r="AH1370">
        <f t="shared" si="298"/>
        <v>0</v>
      </c>
      <c r="AI1370">
        <f t="shared" si="299"/>
        <v>0</v>
      </c>
      <c r="AJ1370">
        <f t="shared" si="300"/>
        <v>0</v>
      </c>
      <c r="AK1370">
        <v>1549</v>
      </c>
      <c r="AL1370">
        <v>382</v>
      </c>
      <c r="AM1370">
        <v>56</v>
      </c>
      <c r="AN1370">
        <v>0</v>
      </c>
      <c r="AO1370">
        <v>0.24</v>
      </c>
      <c r="AP1370">
        <v>0.37</v>
      </c>
      <c r="AQ1370">
        <v>152</v>
      </c>
      <c r="AR1370">
        <v>229</v>
      </c>
      <c r="AS1370">
        <f t="shared" si="301"/>
        <v>1220</v>
      </c>
      <c r="AT1370">
        <v>17</v>
      </c>
      <c r="AU1370">
        <v>1063</v>
      </c>
      <c r="AV1370">
        <v>1200</v>
      </c>
      <c r="AW1370">
        <v>0</v>
      </c>
      <c r="AX1370">
        <v>4.1399999999999997</v>
      </c>
      <c r="AY1370">
        <v>15.47</v>
      </c>
      <c r="AZ1370">
        <v>84</v>
      </c>
      <c r="BA1370">
        <v>4.9411764710000003</v>
      </c>
      <c r="BB1370">
        <v>0</v>
      </c>
      <c r="BC1370">
        <v>0</v>
      </c>
      <c r="BD1370">
        <v>0</v>
      </c>
      <c r="BE1370">
        <v>0</v>
      </c>
      <c r="BF1370">
        <v>0.06</v>
      </c>
      <c r="BG1370">
        <v>5</v>
      </c>
      <c r="BH1370">
        <v>0.06</v>
      </c>
      <c r="BI1370">
        <f t="shared" si="302"/>
        <v>4.7036688617121351E-3</v>
      </c>
      <c r="BJ1370">
        <v>0.89</v>
      </c>
      <c r="BK1370">
        <v>0</v>
      </c>
      <c r="BL1370">
        <v>1.71</v>
      </c>
      <c r="BM1370">
        <v>70.06</v>
      </c>
      <c r="BN1370">
        <v>8.94</v>
      </c>
      <c r="BO1370">
        <v>13.47</v>
      </c>
      <c r="BP1370">
        <f t="shared" si="303"/>
        <v>1.1476952022577611</v>
      </c>
      <c r="BQ1370">
        <v>71.760000000000005</v>
      </c>
      <c r="BR1370">
        <v>2019</v>
      </c>
      <c r="BS1370">
        <v>0.14000000000000001</v>
      </c>
      <c r="BT1370">
        <v>0.22</v>
      </c>
      <c r="BU1370" s="2">
        <f t="shared" si="304"/>
        <v>0.42074490196078435</v>
      </c>
      <c r="BV1370" s="1">
        <f t="shared" si="297"/>
        <v>0.45118476011288805</v>
      </c>
      <c r="BW1370" s="1">
        <f t="shared" si="296"/>
        <v>0.75598840911466514</v>
      </c>
      <c r="BX1370" s="1">
        <f t="shared" si="305"/>
        <v>0.79661265748479571</v>
      </c>
      <c r="BY1370" s="1" t="e">
        <f t="shared" si="306"/>
        <v>#DIV/0!</v>
      </c>
      <c r="BZ1370" s="1" t="e">
        <f t="shared" si="307"/>
        <v>#DIV/0!</v>
      </c>
      <c r="CA1370" s="1" t="e">
        <f t="shared" si="308"/>
        <v>#DIV/0!</v>
      </c>
      <c r="CB1370">
        <v>0</v>
      </c>
      <c r="CC1370">
        <f t="shared" si="309"/>
        <v>0</v>
      </c>
      <c r="CD1370">
        <v>0</v>
      </c>
    </row>
    <row r="1371" spans="1:82" x14ac:dyDescent="0.35">
      <c r="A1371">
        <v>579</v>
      </c>
      <c r="B1371" t="s">
        <v>357</v>
      </c>
      <c r="C1371" t="s">
        <v>86</v>
      </c>
      <c r="D1371">
        <v>75</v>
      </c>
      <c r="E1371" t="s">
        <v>70</v>
      </c>
      <c r="F1371" t="s">
        <v>116</v>
      </c>
      <c r="G1371">
        <v>2015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80</v>
      </c>
      <c r="AC1371">
        <v>132</v>
      </c>
      <c r="AD1371">
        <v>1027</v>
      </c>
      <c r="AE1371">
        <v>12</v>
      </c>
      <c r="AF1371">
        <v>1</v>
      </c>
      <c r="AG1371">
        <v>1</v>
      </c>
      <c r="AH1371">
        <f t="shared" si="298"/>
        <v>1</v>
      </c>
      <c r="AI1371">
        <f t="shared" si="299"/>
        <v>6.6666666666666666E-2</v>
      </c>
      <c r="AJ1371">
        <f t="shared" si="300"/>
        <v>1.1049723756906078E-3</v>
      </c>
      <c r="AK1371">
        <v>1520</v>
      </c>
      <c r="AL1371">
        <v>214</v>
      </c>
      <c r="AM1371">
        <v>60</v>
      </c>
      <c r="AN1371">
        <v>0</v>
      </c>
      <c r="AO1371">
        <v>0.24</v>
      </c>
      <c r="AP1371">
        <v>0.31</v>
      </c>
      <c r="AQ1371">
        <v>172.7</v>
      </c>
      <c r="AR1371">
        <v>252.7</v>
      </c>
      <c r="AS1371">
        <f t="shared" si="301"/>
        <v>1027</v>
      </c>
      <c r="AT1371">
        <v>15</v>
      </c>
      <c r="AU1371">
        <v>905</v>
      </c>
      <c r="AV1371">
        <v>1040</v>
      </c>
      <c r="AW1371">
        <v>0</v>
      </c>
      <c r="AX1371">
        <v>0</v>
      </c>
      <c r="AY1371">
        <v>12.84</v>
      </c>
      <c r="AZ1371">
        <v>80</v>
      </c>
      <c r="BA1371">
        <v>5.3333333329999997</v>
      </c>
      <c r="BB1371">
        <v>0</v>
      </c>
      <c r="BC1371">
        <v>0</v>
      </c>
      <c r="BD1371">
        <v>0</v>
      </c>
      <c r="BE1371">
        <v>0</v>
      </c>
      <c r="BF1371">
        <v>0.15</v>
      </c>
      <c r="BG1371">
        <v>12</v>
      </c>
      <c r="BH1371">
        <v>0.15</v>
      </c>
      <c r="BI1371">
        <f t="shared" si="302"/>
        <v>1.3259668508287293E-2</v>
      </c>
      <c r="BJ1371">
        <v>0.87</v>
      </c>
      <c r="BK1371">
        <v>0</v>
      </c>
      <c r="BL1371">
        <v>0</v>
      </c>
      <c r="BM1371">
        <v>68.47</v>
      </c>
      <c r="BN1371">
        <v>11.51</v>
      </c>
      <c r="BO1371">
        <v>16.850000000000001</v>
      </c>
      <c r="BP1371">
        <f t="shared" si="303"/>
        <v>1.1348066298342541</v>
      </c>
      <c r="BQ1371">
        <v>68.47</v>
      </c>
      <c r="BR1371">
        <v>2010</v>
      </c>
      <c r="BS1371">
        <v>0.19</v>
      </c>
      <c r="BT1371">
        <v>0.28000000000000003</v>
      </c>
      <c r="BU1371" s="2">
        <f t="shared" si="304"/>
        <v>0.4271428571428571</v>
      </c>
      <c r="BV1371" s="1">
        <f t="shared" si="297"/>
        <v>0.48010699815837937</v>
      </c>
      <c r="BW1371" s="1">
        <f t="shared" si="296"/>
        <v>0.74242472358948597</v>
      </c>
      <c r="BX1371" s="1">
        <f t="shared" si="305"/>
        <v>0.78925339025281926</v>
      </c>
      <c r="BY1371" s="1" t="e">
        <f t="shared" si="306"/>
        <v>#DIV/0!</v>
      </c>
      <c r="BZ1371" s="1" t="e">
        <f t="shared" si="307"/>
        <v>#DIV/0!</v>
      </c>
      <c r="CA1371" s="1" t="e">
        <f t="shared" si="308"/>
        <v>#DIV/0!</v>
      </c>
      <c r="CB1371">
        <v>0</v>
      </c>
      <c r="CC1371">
        <f t="shared" si="309"/>
        <v>0</v>
      </c>
      <c r="CD1371">
        <v>0</v>
      </c>
    </row>
    <row r="1372" spans="1:82" x14ac:dyDescent="0.35">
      <c r="A1372">
        <v>453</v>
      </c>
      <c r="B1372" t="s">
        <v>298</v>
      </c>
      <c r="C1372" t="s">
        <v>69</v>
      </c>
      <c r="D1372">
        <v>73</v>
      </c>
      <c r="E1372" t="s">
        <v>70</v>
      </c>
      <c r="F1372" t="s">
        <v>127</v>
      </c>
      <c r="G1372">
        <v>2016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78</v>
      </c>
      <c r="AC1372">
        <v>151</v>
      </c>
      <c r="AD1372">
        <v>954</v>
      </c>
      <c r="AE1372">
        <v>4</v>
      </c>
      <c r="AF1372">
        <v>0</v>
      </c>
      <c r="AG1372">
        <v>0</v>
      </c>
      <c r="AH1372">
        <f t="shared" si="298"/>
        <v>0</v>
      </c>
      <c r="AI1372">
        <f t="shared" si="299"/>
        <v>0</v>
      </c>
      <c r="AJ1372">
        <f t="shared" si="300"/>
        <v>0</v>
      </c>
      <c r="AK1372">
        <v>1752</v>
      </c>
      <c r="AL1372">
        <v>279</v>
      </c>
      <c r="AM1372">
        <v>56</v>
      </c>
      <c r="AN1372">
        <v>0</v>
      </c>
      <c r="AO1372">
        <v>0.26</v>
      </c>
      <c r="AP1372">
        <v>0.36</v>
      </c>
      <c r="AQ1372">
        <v>119.4</v>
      </c>
      <c r="AR1372">
        <v>197.4</v>
      </c>
      <c r="AS1372">
        <f t="shared" si="301"/>
        <v>954</v>
      </c>
      <c r="AT1372">
        <v>16</v>
      </c>
      <c r="AU1372">
        <v>1085</v>
      </c>
      <c r="AV1372">
        <v>1128</v>
      </c>
      <c r="AW1372">
        <v>0</v>
      </c>
      <c r="AX1372">
        <v>0</v>
      </c>
      <c r="AY1372">
        <v>12.23</v>
      </c>
      <c r="AZ1372">
        <v>78</v>
      </c>
      <c r="BA1372">
        <v>4.875</v>
      </c>
      <c r="BB1372">
        <v>0</v>
      </c>
      <c r="BC1372">
        <v>0</v>
      </c>
      <c r="BD1372">
        <v>0</v>
      </c>
      <c r="BE1372">
        <v>0</v>
      </c>
      <c r="BF1372">
        <v>0.05</v>
      </c>
      <c r="BG1372">
        <v>4</v>
      </c>
      <c r="BH1372">
        <v>0.05</v>
      </c>
      <c r="BI1372">
        <f t="shared" si="302"/>
        <v>3.6866359447004608E-3</v>
      </c>
      <c r="BJ1372">
        <v>0.96</v>
      </c>
      <c r="BK1372">
        <v>0</v>
      </c>
      <c r="BL1372">
        <v>0</v>
      </c>
      <c r="BM1372">
        <v>59.62</v>
      </c>
      <c r="BN1372">
        <v>7.46</v>
      </c>
      <c r="BO1372">
        <v>12.34</v>
      </c>
      <c r="BP1372">
        <f t="shared" si="303"/>
        <v>0.87926267281105985</v>
      </c>
      <c r="BQ1372">
        <v>59.62</v>
      </c>
      <c r="BR1372">
        <v>2013</v>
      </c>
      <c r="BS1372">
        <v>0.11</v>
      </c>
      <c r="BT1372">
        <v>0.18</v>
      </c>
      <c r="BU1372" s="2">
        <f t="shared" si="304"/>
        <v>0.26549019607843138</v>
      </c>
      <c r="BV1372" s="1">
        <f t="shared" si="297"/>
        <v>0.41036313364055294</v>
      </c>
      <c r="BW1372" s="1">
        <f t="shared" si="296"/>
        <v>0.75082389642017888</v>
      </c>
      <c r="BX1372" s="1">
        <f t="shared" si="305"/>
        <v>0.79890481308684547</v>
      </c>
      <c r="BY1372" s="1" t="e">
        <f t="shared" si="306"/>
        <v>#DIV/0!</v>
      </c>
      <c r="BZ1372" s="1" t="e">
        <f t="shared" si="307"/>
        <v>#DIV/0!</v>
      </c>
      <c r="CA1372" s="1" t="e">
        <f t="shared" si="308"/>
        <v>#DIV/0!</v>
      </c>
      <c r="CB1372">
        <v>0</v>
      </c>
      <c r="CC1372">
        <f t="shared" si="309"/>
        <v>0</v>
      </c>
      <c r="CD1372">
        <v>0</v>
      </c>
    </row>
    <row r="1373" spans="1:82" x14ac:dyDescent="0.35">
      <c r="A1373">
        <v>1256</v>
      </c>
      <c r="B1373" t="s">
        <v>625</v>
      </c>
      <c r="C1373" t="s">
        <v>92</v>
      </c>
      <c r="D1373">
        <v>71</v>
      </c>
      <c r="E1373" t="s">
        <v>70</v>
      </c>
      <c r="F1373" t="s">
        <v>108</v>
      </c>
      <c r="G1373">
        <v>2017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25</v>
      </c>
      <c r="AC1373">
        <v>41</v>
      </c>
      <c r="AD1373">
        <v>302</v>
      </c>
      <c r="AE1373">
        <v>3</v>
      </c>
      <c r="AF1373">
        <v>0</v>
      </c>
      <c r="AG1373">
        <v>0</v>
      </c>
      <c r="AH1373">
        <f t="shared" si="298"/>
        <v>0</v>
      </c>
      <c r="AI1373">
        <f t="shared" si="299"/>
        <v>0</v>
      </c>
      <c r="AJ1373">
        <f t="shared" si="300"/>
        <v>0</v>
      </c>
      <c r="AK1373">
        <v>520</v>
      </c>
      <c r="AL1373">
        <v>65</v>
      </c>
      <c r="AM1373">
        <v>15</v>
      </c>
      <c r="AN1373">
        <v>0</v>
      </c>
      <c r="AO1373">
        <v>0.24</v>
      </c>
      <c r="AP1373">
        <v>0.37</v>
      </c>
      <c r="AQ1373">
        <v>49</v>
      </c>
      <c r="AR1373">
        <v>74</v>
      </c>
      <c r="AS1373">
        <f t="shared" si="301"/>
        <v>310</v>
      </c>
      <c r="AT1373">
        <v>4</v>
      </c>
      <c r="AU1373">
        <v>850</v>
      </c>
      <c r="AV1373">
        <v>1050</v>
      </c>
      <c r="AW1373">
        <v>0</v>
      </c>
      <c r="AX1373">
        <v>8</v>
      </c>
      <c r="AY1373">
        <v>12.08</v>
      </c>
      <c r="AZ1373">
        <v>26</v>
      </c>
      <c r="BA1373">
        <v>6.5</v>
      </c>
      <c r="BB1373">
        <v>0</v>
      </c>
      <c r="BC1373">
        <v>0</v>
      </c>
      <c r="BD1373">
        <v>0</v>
      </c>
      <c r="BE1373">
        <v>0</v>
      </c>
      <c r="BF1373">
        <v>0.12</v>
      </c>
      <c r="BG1373">
        <v>3</v>
      </c>
      <c r="BH1373">
        <v>0.12</v>
      </c>
      <c r="BI1373">
        <f t="shared" si="302"/>
        <v>3.5294117647058825E-3</v>
      </c>
      <c r="BJ1373">
        <f xml:space="preserve"> AU1373/AV1373</f>
        <v>0.80952380952380953</v>
      </c>
      <c r="BK1373">
        <v>0</v>
      </c>
      <c r="BL1373">
        <v>2</v>
      </c>
      <c r="BM1373">
        <v>75.5</v>
      </c>
      <c r="BN1373">
        <v>12.25</v>
      </c>
      <c r="BO1373">
        <v>18.5</v>
      </c>
      <c r="BP1373">
        <f t="shared" si="303"/>
        <v>0.36470588235294116</v>
      </c>
      <c r="BQ1373">
        <v>77.5</v>
      </c>
      <c r="BR1373">
        <v>2014</v>
      </c>
      <c r="BS1373" t="s">
        <v>213</v>
      </c>
      <c r="BT1373" t="s">
        <v>213</v>
      </c>
      <c r="BU1373" s="2">
        <f t="shared" si="304"/>
        <v>0.27968784313725492</v>
      </c>
      <c r="BV1373" s="1">
        <f t="shared" si="297"/>
        <v>0.25434005602240894</v>
      </c>
      <c r="BW1373" s="1">
        <f t="shared" si="296"/>
        <v>0.58886810275329637</v>
      </c>
      <c r="BX1373" s="1">
        <f t="shared" si="305"/>
        <v>0.7774581027532963</v>
      </c>
      <c r="BY1373" s="1" t="e">
        <f t="shared" si="306"/>
        <v>#DIV/0!</v>
      </c>
      <c r="BZ1373" s="1" t="e">
        <f t="shared" si="307"/>
        <v>#DIV/0!</v>
      </c>
      <c r="CA1373" s="1" t="e">
        <f t="shared" si="308"/>
        <v>#DIV/0!</v>
      </c>
      <c r="CB1373">
        <v>0</v>
      </c>
      <c r="CC1373">
        <f t="shared" si="309"/>
        <v>0</v>
      </c>
      <c r="CD1373">
        <v>0</v>
      </c>
    </row>
    <row r="1374" spans="1:82" x14ac:dyDescent="0.35">
      <c r="A1374">
        <v>683</v>
      </c>
      <c r="B1374" t="s">
        <v>1332</v>
      </c>
      <c r="C1374" t="s">
        <v>103</v>
      </c>
      <c r="D1374">
        <v>70</v>
      </c>
      <c r="E1374" t="s">
        <v>1156</v>
      </c>
      <c r="F1374" t="s">
        <v>79</v>
      </c>
      <c r="G1374">
        <v>2023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205</v>
      </c>
      <c r="V1374">
        <v>935</v>
      </c>
      <c r="W1374">
        <v>7</v>
      </c>
      <c r="X1374">
        <v>1</v>
      </c>
      <c r="Y1374">
        <v>1</v>
      </c>
      <c r="Z1374">
        <v>53</v>
      </c>
      <c r="AA1374">
        <v>0</v>
      </c>
      <c r="AB1374">
        <v>44</v>
      </c>
      <c r="AC1374">
        <v>49</v>
      </c>
      <c r="AD1374">
        <v>244</v>
      </c>
      <c r="AE1374">
        <v>2</v>
      </c>
      <c r="AF1374">
        <v>0</v>
      </c>
      <c r="AG1374">
        <v>0</v>
      </c>
      <c r="AH1374">
        <f t="shared" si="298"/>
        <v>1</v>
      </c>
      <c r="AI1374">
        <f t="shared" si="299"/>
        <v>7.1428571428571425E-2</v>
      </c>
      <c r="AJ1374">
        <f t="shared" si="300"/>
        <v>1.7605633802816902E-3</v>
      </c>
      <c r="AK1374">
        <v>-113</v>
      </c>
      <c r="AL1374">
        <v>359</v>
      </c>
      <c r="AM1374">
        <v>12</v>
      </c>
      <c r="AN1374">
        <v>0</v>
      </c>
      <c r="AO1374">
        <v>0.1</v>
      </c>
      <c r="AP1374">
        <v>-0.04</v>
      </c>
      <c r="AQ1374">
        <v>169.9</v>
      </c>
      <c r="AR1374">
        <v>213.9</v>
      </c>
      <c r="AS1374">
        <f t="shared" si="301"/>
        <v>1179</v>
      </c>
      <c r="AT1374">
        <v>14</v>
      </c>
      <c r="AU1374">
        <v>568</v>
      </c>
      <c r="AV1374">
        <v>947</v>
      </c>
      <c r="AW1374">
        <v>0</v>
      </c>
      <c r="AX1374">
        <v>4.5599999999999996</v>
      </c>
      <c r="AY1374">
        <v>5.55</v>
      </c>
      <c r="AZ1374">
        <v>249</v>
      </c>
      <c r="BA1374">
        <v>17.785714290000001</v>
      </c>
      <c r="BB1374">
        <v>0</v>
      </c>
      <c r="BC1374">
        <v>0</v>
      </c>
      <c r="BD1374">
        <v>0</v>
      </c>
      <c r="BE1374">
        <v>0.03</v>
      </c>
      <c r="BF1374">
        <v>0.05</v>
      </c>
      <c r="BG1374">
        <v>9</v>
      </c>
      <c r="BH1374">
        <v>0.04</v>
      </c>
      <c r="BI1374">
        <f t="shared" si="302"/>
        <v>1.5845070422535211E-2</v>
      </c>
      <c r="BJ1374">
        <v>0.6</v>
      </c>
      <c r="BK1374">
        <v>0</v>
      </c>
      <c r="BL1374">
        <v>66.790000000000006</v>
      </c>
      <c r="BM1374">
        <v>17.43</v>
      </c>
      <c r="BN1374">
        <v>12.14</v>
      </c>
      <c r="BO1374">
        <v>15.28</v>
      </c>
      <c r="BP1374">
        <f t="shared" si="303"/>
        <v>2.0757042253521125</v>
      </c>
      <c r="BQ1374">
        <v>84.21</v>
      </c>
      <c r="BR1374">
        <v>2022</v>
      </c>
      <c r="BS1374">
        <v>0.3</v>
      </c>
      <c r="BT1374">
        <v>0.38</v>
      </c>
      <c r="BU1374" s="2">
        <f t="shared" si="304"/>
        <v>0.51559297719087638</v>
      </c>
      <c r="BV1374" s="1">
        <f t="shared" si="297"/>
        <v>0.59349949698189142</v>
      </c>
      <c r="BW1374" s="1">
        <f t="shared" si="296"/>
        <v>0.80347834090255821</v>
      </c>
      <c r="BX1374" s="1">
        <f t="shared" si="305"/>
        <v>0.82255681713589146</v>
      </c>
      <c r="BY1374" s="1" t="e">
        <f t="shared" si="306"/>
        <v>#DIV/0!</v>
      </c>
      <c r="BZ1374" s="1" t="e">
        <f t="shared" si="307"/>
        <v>#DIV/0!</v>
      </c>
      <c r="CA1374" s="1" t="e">
        <f t="shared" si="308"/>
        <v>#DIV/0!</v>
      </c>
      <c r="CB1374">
        <v>0</v>
      </c>
      <c r="CC1374">
        <f t="shared" si="309"/>
        <v>0</v>
      </c>
      <c r="CD1374">
        <v>0</v>
      </c>
    </row>
    <row r="1375" spans="1:82" x14ac:dyDescent="0.35">
      <c r="A1375">
        <v>1474</v>
      </c>
      <c r="B1375" t="s">
        <v>721</v>
      </c>
      <c r="C1375" t="s">
        <v>103</v>
      </c>
      <c r="D1375">
        <v>70</v>
      </c>
      <c r="E1375" t="s">
        <v>70</v>
      </c>
      <c r="F1375" t="s">
        <v>106</v>
      </c>
      <c r="G1375">
        <v>2018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76</v>
      </c>
      <c r="AC1375">
        <v>120</v>
      </c>
      <c r="AD1375">
        <v>1270</v>
      </c>
      <c r="AE1375">
        <v>6</v>
      </c>
      <c r="AF1375">
        <v>0</v>
      </c>
      <c r="AG1375">
        <v>0</v>
      </c>
      <c r="AH1375">
        <f t="shared" si="298"/>
        <v>0</v>
      </c>
      <c r="AI1375">
        <f t="shared" si="299"/>
        <v>0</v>
      </c>
      <c r="AJ1375">
        <f t="shared" si="300"/>
        <v>0</v>
      </c>
      <c r="AK1375">
        <v>1342</v>
      </c>
      <c r="AL1375">
        <v>455</v>
      </c>
      <c r="AM1375">
        <v>55</v>
      </c>
      <c r="AN1375">
        <v>0</v>
      </c>
      <c r="AO1375">
        <v>0.23</v>
      </c>
      <c r="AP1375">
        <v>0.35</v>
      </c>
      <c r="AQ1375">
        <v>163</v>
      </c>
      <c r="AR1375">
        <v>239</v>
      </c>
      <c r="AS1375">
        <f t="shared" si="301"/>
        <v>1270</v>
      </c>
      <c r="AT1375">
        <v>14</v>
      </c>
      <c r="AU1375">
        <v>763</v>
      </c>
      <c r="AV1375">
        <v>990</v>
      </c>
      <c r="AW1375">
        <v>0</v>
      </c>
      <c r="AX1375">
        <v>0</v>
      </c>
      <c r="AY1375">
        <v>16.71</v>
      </c>
      <c r="AZ1375">
        <v>76</v>
      </c>
      <c r="BA1375">
        <v>5.4285714289999998</v>
      </c>
      <c r="BB1375">
        <v>0</v>
      </c>
      <c r="BC1375">
        <v>0</v>
      </c>
      <c r="BD1375">
        <v>0</v>
      </c>
      <c r="BE1375">
        <v>0</v>
      </c>
      <c r="BF1375">
        <v>0.08</v>
      </c>
      <c r="BG1375">
        <v>6</v>
      </c>
      <c r="BH1375">
        <v>0.08</v>
      </c>
      <c r="BI1375">
        <f t="shared" si="302"/>
        <v>7.8636959370904317E-3</v>
      </c>
      <c r="BJ1375">
        <v>0.77</v>
      </c>
      <c r="BK1375">
        <v>0</v>
      </c>
      <c r="BL1375">
        <v>0</v>
      </c>
      <c r="BM1375">
        <v>90.71</v>
      </c>
      <c r="BN1375">
        <v>11.64</v>
      </c>
      <c r="BO1375">
        <v>17.07</v>
      </c>
      <c r="BP1375">
        <f t="shared" si="303"/>
        <v>1.6644823066841417</v>
      </c>
      <c r="BQ1375">
        <v>90.71</v>
      </c>
      <c r="BR1375">
        <v>2012</v>
      </c>
      <c r="BS1375">
        <v>0.21</v>
      </c>
      <c r="BT1375">
        <v>0.31</v>
      </c>
      <c r="BU1375" s="2">
        <f t="shared" si="304"/>
        <v>0.3666666666666667</v>
      </c>
      <c r="BV1375" s="1">
        <f t="shared" si="297"/>
        <v>0.4622241153342071</v>
      </c>
      <c r="BW1375" s="1">
        <f t="shared" si="296"/>
        <v>0.73735156400174751</v>
      </c>
      <c r="BX1375" s="1">
        <f t="shared" si="305"/>
        <v>0.78898394495841417</v>
      </c>
      <c r="BY1375" s="1" t="e">
        <f t="shared" si="306"/>
        <v>#DIV/0!</v>
      </c>
      <c r="BZ1375" s="1" t="e">
        <f t="shared" si="307"/>
        <v>#DIV/0!</v>
      </c>
      <c r="CA1375" s="1" t="e">
        <f t="shared" si="308"/>
        <v>#DIV/0!</v>
      </c>
      <c r="CB1375">
        <v>0</v>
      </c>
      <c r="CC1375">
        <f t="shared" si="309"/>
        <v>0</v>
      </c>
      <c r="CD1375">
        <v>0</v>
      </c>
    </row>
    <row r="1376" spans="1:82" x14ac:dyDescent="0.35">
      <c r="A1376">
        <v>1478</v>
      </c>
      <c r="B1376" t="s">
        <v>723</v>
      </c>
      <c r="C1376" t="s">
        <v>103</v>
      </c>
      <c r="D1376">
        <v>70</v>
      </c>
      <c r="E1376" t="s">
        <v>70</v>
      </c>
      <c r="F1376" t="s">
        <v>127</v>
      </c>
      <c r="G1376">
        <v>2023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11</v>
      </c>
      <c r="V1376">
        <v>51</v>
      </c>
      <c r="W1376">
        <v>0</v>
      </c>
      <c r="X1376">
        <v>0</v>
      </c>
      <c r="Y1376">
        <v>0</v>
      </c>
      <c r="Z1376">
        <v>3</v>
      </c>
      <c r="AA1376">
        <v>0</v>
      </c>
      <c r="AB1376">
        <v>47</v>
      </c>
      <c r="AC1376">
        <v>75</v>
      </c>
      <c r="AD1376">
        <v>709</v>
      </c>
      <c r="AE1376">
        <v>7</v>
      </c>
      <c r="AF1376">
        <v>0</v>
      </c>
      <c r="AG1376">
        <v>0</v>
      </c>
      <c r="AH1376">
        <f t="shared" si="298"/>
        <v>0</v>
      </c>
      <c r="AI1376">
        <f t="shared" si="299"/>
        <v>0</v>
      </c>
      <c r="AJ1376">
        <f t="shared" si="300"/>
        <v>0</v>
      </c>
      <c r="AK1376">
        <v>1070</v>
      </c>
      <c r="AL1376">
        <v>152</v>
      </c>
      <c r="AM1376">
        <v>34</v>
      </c>
      <c r="AN1376">
        <v>0</v>
      </c>
      <c r="AO1376">
        <v>0.21</v>
      </c>
      <c r="AP1376">
        <v>0.31</v>
      </c>
      <c r="AQ1376">
        <v>118</v>
      </c>
      <c r="AR1376">
        <v>165</v>
      </c>
      <c r="AS1376">
        <f t="shared" si="301"/>
        <v>760</v>
      </c>
      <c r="AT1376">
        <v>10</v>
      </c>
      <c r="AU1376">
        <v>448</v>
      </c>
      <c r="AV1376">
        <v>604</v>
      </c>
      <c r="AW1376">
        <v>0</v>
      </c>
      <c r="AX1376">
        <v>4.6399999999999997</v>
      </c>
      <c r="AY1376">
        <v>15.09</v>
      </c>
      <c r="AZ1376">
        <v>58</v>
      </c>
      <c r="BA1376">
        <v>5.8</v>
      </c>
      <c r="BB1376">
        <v>0</v>
      </c>
      <c r="BC1376">
        <v>0</v>
      </c>
      <c r="BD1376">
        <v>0</v>
      </c>
      <c r="BE1376">
        <v>0</v>
      </c>
      <c r="BF1376">
        <v>0.15</v>
      </c>
      <c r="BG1376">
        <v>7</v>
      </c>
      <c r="BH1376">
        <v>0.12</v>
      </c>
      <c r="BI1376">
        <f t="shared" si="302"/>
        <v>1.5625E-2</v>
      </c>
      <c r="BJ1376">
        <v>0.74</v>
      </c>
      <c r="BK1376">
        <v>0</v>
      </c>
      <c r="BL1376">
        <v>5.0999999999999996</v>
      </c>
      <c r="BM1376">
        <v>70.900000000000006</v>
      </c>
      <c r="BN1376">
        <v>11.8</v>
      </c>
      <c r="BO1376">
        <v>16.5</v>
      </c>
      <c r="BP1376">
        <f t="shared" si="303"/>
        <v>1.6964285714285714</v>
      </c>
      <c r="BQ1376">
        <v>76</v>
      </c>
      <c r="BR1376">
        <v>2023</v>
      </c>
      <c r="BS1376">
        <v>0.26</v>
      </c>
      <c r="BT1376">
        <v>0.37</v>
      </c>
      <c r="BU1376" s="2">
        <f t="shared" si="304"/>
        <v>0.38018450980392154</v>
      </c>
      <c r="BV1376" s="1">
        <f t="shared" si="297"/>
        <v>0.41062142857142858</v>
      </c>
      <c r="BW1376" s="1">
        <f t="shared" si="296"/>
        <v>0.7026850793650794</v>
      </c>
      <c r="BX1376" s="1">
        <f t="shared" si="305"/>
        <v>0.77670952380952385</v>
      </c>
      <c r="BY1376" s="1" t="e">
        <f t="shared" si="306"/>
        <v>#DIV/0!</v>
      </c>
      <c r="BZ1376" s="1" t="e">
        <f t="shared" si="307"/>
        <v>#DIV/0!</v>
      </c>
      <c r="CA1376" s="1" t="e">
        <f t="shared" si="308"/>
        <v>#DIV/0!</v>
      </c>
      <c r="CB1376">
        <v>0</v>
      </c>
      <c r="CC1376">
        <f t="shared" si="309"/>
        <v>0</v>
      </c>
      <c r="CD1376">
        <v>0</v>
      </c>
    </row>
    <row r="1377" spans="1:82" x14ac:dyDescent="0.35">
      <c r="A1377">
        <v>150</v>
      </c>
      <c r="B1377" t="s">
        <v>171</v>
      </c>
      <c r="C1377" t="s">
        <v>72</v>
      </c>
      <c r="D1377">
        <v>72</v>
      </c>
      <c r="E1377" t="s">
        <v>70</v>
      </c>
      <c r="F1377" t="s">
        <v>84</v>
      </c>
      <c r="G1377">
        <v>2023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75</v>
      </c>
      <c r="AC1377">
        <v>105</v>
      </c>
      <c r="AD1377">
        <v>1342</v>
      </c>
      <c r="AE1377">
        <v>7</v>
      </c>
      <c r="AF1377">
        <v>1</v>
      </c>
      <c r="AG1377">
        <v>1</v>
      </c>
      <c r="AH1377">
        <f t="shared" si="298"/>
        <v>1</v>
      </c>
      <c r="AI1377">
        <f t="shared" si="299"/>
        <v>6.25E-2</v>
      </c>
      <c r="AJ1377">
        <f t="shared" si="300"/>
        <v>1.2453300124533001E-3</v>
      </c>
      <c r="AK1377">
        <v>1467</v>
      </c>
      <c r="AL1377">
        <v>362</v>
      </c>
      <c r="AM1377">
        <v>61</v>
      </c>
      <c r="AN1377">
        <v>0</v>
      </c>
      <c r="AO1377">
        <v>0.25</v>
      </c>
      <c r="AP1377">
        <v>0.41</v>
      </c>
      <c r="AQ1377">
        <v>174.2</v>
      </c>
      <c r="AR1377">
        <v>249.2</v>
      </c>
      <c r="AS1377">
        <f t="shared" si="301"/>
        <v>1342</v>
      </c>
      <c r="AT1377">
        <v>16</v>
      </c>
      <c r="AU1377">
        <v>803</v>
      </c>
      <c r="AV1377">
        <v>993</v>
      </c>
      <c r="AW1377">
        <v>0</v>
      </c>
      <c r="AX1377">
        <v>0</v>
      </c>
      <c r="AY1377">
        <v>17.89</v>
      </c>
      <c r="AZ1377">
        <v>75</v>
      </c>
      <c r="BA1377">
        <v>4.6875</v>
      </c>
      <c r="BB1377">
        <v>0</v>
      </c>
      <c r="BC1377">
        <v>0</v>
      </c>
      <c r="BD1377">
        <v>0</v>
      </c>
      <c r="BE1377">
        <v>0</v>
      </c>
      <c r="BF1377">
        <v>0.09</v>
      </c>
      <c r="BG1377">
        <v>7</v>
      </c>
      <c r="BH1377">
        <v>0.09</v>
      </c>
      <c r="BI1377">
        <f t="shared" si="302"/>
        <v>8.717310087173101E-3</v>
      </c>
      <c r="BJ1377">
        <v>0.81</v>
      </c>
      <c r="BK1377">
        <v>0</v>
      </c>
      <c r="BL1377">
        <v>0</v>
      </c>
      <c r="BM1377">
        <v>83.88</v>
      </c>
      <c r="BN1377">
        <v>10.89</v>
      </c>
      <c r="BO1377">
        <v>15.57</v>
      </c>
      <c r="BP1377">
        <f t="shared" si="303"/>
        <v>1.6712328767123288</v>
      </c>
      <c r="BQ1377">
        <v>83.88</v>
      </c>
      <c r="BR1377">
        <v>2020</v>
      </c>
      <c r="BS1377">
        <v>0.22</v>
      </c>
      <c r="BT1377">
        <v>0.31</v>
      </c>
      <c r="BU1377" s="2">
        <f t="shared" si="304"/>
        <v>0.39146358543417364</v>
      </c>
      <c r="BV1377" s="1">
        <f t="shared" si="297"/>
        <v>0.47476164383561642</v>
      </c>
      <c r="BW1377" s="1">
        <f t="shared" si="296"/>
        <v>0.77243208132202656</v>
      </c>
      <c r="BX1377" s="1">
        <f t="shared" si="305"/>
        <v>0.80435394243313774</v>
      </c>
      <c r="BY1377" s="1" t="e">
        <f t="shared" si="306"/>
        <v>#DIV/0!</v>
      </c>
      <c r="BZ1377" s="1" t="e">
        <f t="shared" si="307"/>
        <v>#DIV/0!</v>
      </c>
      <c r="CA1377" s="1" t="e">
        <f t="shared" si="308"/>
        <v>#DIV/0!</v>
      </c>
      <c r="CB1377">
        <v>0</v>
      </c>
      <c r="CC1377">
        <f t="shared" si="309"/>
        <v>0</v>
      </c>
      <c r="CD1377">
        <v>0</v>
      </c>
    </row>
    <row r="1378" spans="1:82" x14ac:dyDescent="0.35">
      <c r="A1378">
        <v>1514</v>
      </c>
      <c r="B1378" t="s">
        <v>1555</v>
      </c>
      <c r="C1378" t="s">
        <v>72</v>
      </c>
      <c r="D1378">
        <v>72</v>
      </c>
      <c r="E1378" t="s">
        <v>1156</v>
      </c>
      <c r="F1378" t="s">
        <v>82</v>
      </c>
      <c r="G1378">
        <v>2015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96</v>
      </c>
      <c r="V1378">
        <v>375</v>
      </c>
      <c r="W1378">
        <v>4</v>
      </c>
      <c r="X1378">
        <v>0</v>
      </c>
      <c r="Y1378">
        <v>0</v>
      </c>
      <c r="Z1378">
        <v>25</v>
      </c>
      <c r="AA1378">
        <v>0</v>
      </c>
      <c r="AB1378">
        <v>12</v>
      </c>
      <c r="AC1378">
        <v>13</v>
      </c>
      <c r="AD1378">
        <v>129</v>
      </c>
      <c r="AE1378">
        <v>0</v>
      </c>
      <c r="AF1378">
        <v>0</v>
      </c>
      <c r="AG1378">
        <v>0</v>
      </c>
      <c r="AH1378">
        <f t="shared" si="298"/>
        <v>0</v>
      </c>
      <c r="AI1378">
        <f t="shared" si="299"/>
        <v>0</v>
      </c>
      <c r="AJ1378">
        <f t="shared" si="300"/>
        <v>0</v>
      </c>
      <c r="AK1378">
        <v>2</v>
      </c>
      <c r="AL1378">
        <v>134</v>
      </c>
      <c r="AM1378">
        <v>7</v>
      </c>
      <c r="AN1378">
        <v>0</v>
      </c>
      <c r="AO1378">
        <v>0.05</v>
      </c>
      <c r="AP1378">
        <v>0</v>
      </c>
      <c r="AQ1378">
        <v>74.400000000000006</v>
      </c>
      <c r="AR1378">
        <v>86.4</v>
      </c>
      <c r="AS1378">
        <f t="shared" si="301"/>
        <v>504</v>
      </c>
      <c r="AT1378">
        <v>6</v>
      </c>
      <c r="AU1378">
        <v>192</v>
      </c>
      <c r="AV1378">
        <v>423</v>
      </c>
      <c r="AW1378">
        <v>0</v>
      </c>
      <c r="AX1378">
        <v>3.91</v>
      </c>
      <c r="AY1378">
        <v>10.75</v>
      </c>
      <c r="AZ1378">
        <v>108</v>
      </c>
      <c r="BA1378">
        <v>18</v>
      </c>
      <c r="BB1378">
        <v>0</v>
      </c>
      <c r="BC1378">
        <v>0</v>
      </c>
      <c r="BD1378">
        <v>0</v>
      </c>
      <c r="BE1378">
        <v>0.04</v>
      </c>
      <c r="BF1378">
        <v>0</v>
      </c>
      <c r="BG1378">
        <v>4</v>
      </c>
      <c r="BH1378">
        <v>0.04</v>
      </c>
      <c r="BI1378">
        <f t="shared" si="302"/>
        <v>2.0833333333333332E-2</v>
      </c>
      <c r="BJ1378">
        <v>0.45</v>
      </c>
      <c r="BK1378">
        <v>0</v>
      </c>
      <c r="BL1378">
        <v>62.5</v>
      </c>
      <c r="BM1378">
        <v>21.5</v>
      </c>
      <c r="BN1378">
        <v>12.4</v>
      </c>
      <c r="BO1378">
        <v>14.4</v>
      </c>
      <c r="BP1378">
        <f t="shared" si="303"/>
        <v>2.625</v>
      </c>
      <c r="BQ1378">
        <v>84</v>
      </c>
      <c r="BR1378">
        <v>2008</v>
      </c>
      <c r="BS1378">
        <v>0.39</v>
      </c>
      <c r="BT1378">
        <v>0.45</v>
      </c>
      <c r="BU1378" s="2">
        <f t="shared" si="304"/>
        <v>0.26820490196078428</v>
      </c>
      <c r="BV1378" s="1">
        <f t="shared" si="297"/>
        <v>0.38984999999999997</v>
      </c>
      <c r="BW1378" s="1">
        <f t="shared" si="296"/>
        <v>0.66801969230769231</v>
      </c>
      <c r="BX1378" s="1">
        <f t="shared" si="305"/>
        <v>0.80047435897435903</v>
      </c>
      <c r="BY1378" s="1" t="e">
        <f t="shared" si="306"/>
        <v>#DIV/0!</v>
      </c>
      <c r="BZ1378" s="1" t="e">
        <f t="shared" si="307"/>
        <v>#DIV/0!</v>
      </c>
      <c r="CA1378" s="1" t="e">
        <f t="shared" si="308"/>
        <v>#DIV/0!</v>
      </c>
      <c r="CB1378">
        <v>0</v>
      </c>
      <c r="CC1378">
        <f t="shared" si="309"/>
        <v>0</v>
      </c>
      <c r="CD1378">
        <v>0</v>
      </c>
    </row>
    <row r="1379" spans="1:82" x14ac:dyDescent="0.35">
      <c r="A1379">
        <v>1221</v>
      </c>
      <c r="B1379" t="s">
        <v>1478</v>
      </c>
      <c r="C1379" t="s">
        <v>103</v>
      </c>
      <c r="D1379">
        <v>70</v>
      </c>
      <c r="E1379" t="s">
        <v>1156</v>
      </c>
      <c r="F1379" t="s">
        <v>101</v>
      </c>
      <c r="G1379">
        <v>2020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142</v>
      </c>
      <c r="V1379">
        <v>584</v>
      </c>
      <c r="W1379">
        <v>3</v>
      </c>
      <c r="X1379">
        <v>2</v>
      </c>
      <c r="Y1379">
        <v>2</v>
      </c>
      <c r="Z1379">
        <v>27</v>
      </c>
      <c r="AA1379">
        <v>0</v>
      </c>
      <c r="AB1379">
        <v>41</v>
      </c>
      <c r="AC1379">
        <v>47</v>
      </c>
      <c r="AD1379">
        <v>388</v>
      </c>
      <c r="AE1379">
        <v>2</v>
      </c>
      <c r="AF1379">
        <v>0</v>
      </c>
      <c r="AG1379">
        <v>0</v>
      </c>
      <c r="AH1379">
        <f t="shared" si="298"/>
        <v>2</v>
      </c>
      <c r="AI1379">
        <f t="shared" si="299"/>
        <v>0.2</v>
      </c>
      <c r="AJ1379">
        <f t="shared" si="300"/>
        <v>4.4150110375275938E-3</v>
      </c>
      <c r="AK1379">
        <v>10</v>
      </c>
      <c r="AL1379">
        <v>388</v>
      </c>
      <c r="AM1379">
        <v>12</v>
      </c>
      <c r="AN1379">
        <v>0</v>
      </c>
      <c r="AO1379">
        <v>0.15</v>
      </c>
      <c r="AP1379">
        <v>0.01</v>
      </c>
      <c r="AQ1379">
        <v>123.2</v>
      </c>
      <c r="AR1379">
        <v>164.2</v>
      </c>
      <c r="AS1379">
        <f t="shared" si="301"/>
        <v>972</v>
      </c>
      <c r="AT1379">
        <v>10</v>
      </c>
      <c r="AU1379">
        <v>453</v>
      </c>
      <c r="AV1379">
        <v>662</v>
      </c>
      <c r="AW1379">
        <v>0</v>
      </c>
      <c r="AX1379">
        <v>4.1100000000000003</v>
      </c>
      <c r="AY1379">
        <v>9.4600000000000009</v>
      </c>
      <c r="AZ1379">
        <v>183</v>
      </c>
      <c r="BA1379">
        <v>18.3</v>
      </c>
      <c r="BB1379">
        <v>0</v>
      </c>
      <c r="BC1379">
        <v>0</v>
      </c>
      <c r="BD1379">
        <v>0</v>
      </c>
      <c r="BE1379">
        <v>0.02</v>
      </c>
      <c r="BF1379">
        <v>0.05</v>
      </c>
      <c r="BG1379">
        <v>5</v>
      </c>
      <c r="BH1379">
        <v>0.03</v>
      </c>
      <c r="BI1379">
        <f t="shared" si="302"/>
        <v>1.1037527593818985E-2</v>
      </c>
      <c r="BJ1379">
        <v>0.68</v>
      </c>
      <c r="BK1379">
        <v>0</v>
      </c>
      <c r="BL1379">
        <v>58.4</v>
      </c>
      <c r="BM1379">
        <v>38.799999999999997</v>
      </c>
      <c r="BN1379">
        <v>12.32</v>
      </c>
      <c r="BO1379">
        <v>16.420000000000002</v>
      </c>
      <c r="BP1379">
        <f t="shared" si="303"/>
        <v>2.1456953642384105</v>
      </c>
      <c r="BQ1379">
        <v>97.2</v>
      </c>
      <c r="BR1379">
        <v>2019</v>
      </c>
      <c r="BS1379">
        <v>0.27</v>
      </c>
      <c r="BT1379">
        <v>0.36</v>
      </c>
      <c r="BU1379" s="2">
        <f t="shared" si="304"/>
        <v>0.35649602240896361</v>
      </c>
      <c r="BV1379" s="1">
        <f t="shared" si="297"/>
        <v>0.47578476821192051</v>
      </c>
      <c r="BW1379" s="1">
        <f t="shared" si="296"/>
        <v>0.81015357897703255</v>
      </c>
      <c r="BX1379" s="1">
        <f t="shared" si="305"/>
        <v>0.86345357897703234</v>
      </c>
      <c r="BY1379" s="1" t="e">
        <f t="shared" si="306"/>
        <v>#DIV/0!</v>
      </c>
      <c r="BZ1379" s="1" t="e">
        <f t="shared" si="307"/>
        <v>#DIV/0!</v>
      </c>
      <c r="CA1379" s="1" t="e">
        <f t="shared" si="308"/>
        <v>#DIV/0!</v>
      </c>
      <c r="CB1379">
        <v>0</v>
      </c>
      <c r="CC1379">
        <f t="shared" si="309"/>
        <v>0</v>
      </c>
      <c r="CD1379">
        <v>0</v>
      </c>
    </row>
    <row r="1380" spans="1:82" x14ac:dyDescent="0.35">
      <c r="A1380">
        <v>429</v>
      </c>
      <c r="B1380" t="s">
        <v>888</v>
      </c>
      <c r="C1380" t="s">
        <v>69</v>
      </c>
      <c r="D1380">
        <v>73</v>
      </c>
      <c r="E1380" t="s">
        <v>1156</v>
      </c>
      <c r="F1380" t="s">
        <v>127</v>
      </c>
      <c r="G1380">
        <v>2020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147</v>
      </c>
      <c r="V1380">
        <v>691</v>
      </c>
      <c r="W1380">
        <v>6</v>
      </c>
      <c r="X1380">
        <v>0</v>
      </c>
      <c r="Y1380">
        <v>0</v>
      </c>
      <c r="Z1380">
        <v>38</v>
      </c>
      <c r="AA1380">
        <v>0</v>
      </c>
      <c r="AB1380">
        <v>33</v>
      </c>
      <c r="AC1380">
        <v>46</v>
      </c>
      <c r="AD1380">
        <v>314</v>
      </c>
      <c r="AE1380">
        <v>2</v>
      </c>
      <c r="AF1380">
        <v>2</v>
      </c>
      <c r="AG1380">
        <v>1</v>
      </c>
      <c r="AH1380">
        <f t="shared" si="298"/>
        <v>1</v>
      </c>
      <c r="AI1380">
        <f t="shared" si="299"/>
        <v>8.3333333333333329E-2</v>
      </c>
      <c r="AJ1380">
        <f t="shared" si="300"/>
        <v>1.8181818181818182E-3</v>
      </c>
      <c r="AK1380">
        <v>168</v>
      </c>
      <c r="AL1380">
        <v>235</v>
      </c>
      <c r="AM1380">
        <v>16</v>
      </c>
      <c r="AN1380">
        <v>0</v>
      </c>
      <c r="AO1380">
        <v>0.11</v>
      </c>
      <c r="AP1380">
        <v>0.05</v>
      </c>
      <c r="AQ1380">
        <v>146.5</v>
      </c>
      <c r="AR1380">
        <v>179.5</v>
      </c>
      <c r="AS1380">
        <f t="shared" si="301"/>
        <v>1005</v>
      </c>
      <c r="AT1380">
        <v>12</v>
      </c>
      <c r="AU1380">
        <v>550</v>
      </c>
      <c r="AV1380">
        <v>745</v>
      </c>
      <c r="AW1380">
        <v>0</v>
      </c>
      <c r="AX1380">
        <v>4.7</v>
      </c>
      <c r="AY1380">
        <v>9.52</v>
      </c>
      <c r="AZ1380">
        <v>180</v>
      </c>
      <c r="BA1380">
        <v>15</v>
      </c>
      <c r="BB1380">
        <v>0</v>
      </c>
      <c r="BC1380">
        <v>0</v>
      </c>
      <c r="BD1380">
        <v>0</v>
      </c>
      <c r="BE1380">
        <v>0.04</v>
      </c>
      <c r="BF1380">
        <v>0.06</v>
      </c>
      <c r="BG1380">
        <v>8</v>
      </c>
      <c r="BH1380">
        <v>0.04</v>
      </c>
      <c r="BI1380">
        <f t="shared" si="302"/>
        <v>1.4545454545454545E-2</v>
      </c>
      <c r="BJ1380">
        <v>0.74</v>
      </c>
      <c r="BK1380">
        <v>0</v>
      </c>
      <c r="BL1380">
        <v>57.58</v>
      </c>
      <c r="BM1380">
        <v>26.17</v>
      </c>
      <c r="BN1380">
        <v>12.21</v>
      </c>
      <c r="BO1380">
        <v>14.96</v>
      </c>
      <c r="BP1380">
        <f t="shared" si="303"/>
        <v>1.8272727272727274</v>
      </c>
      <c r="BQ1380">
        <v>83.75</v>
      </c>
      <c r="BR1380">
        <v>2015</v>
      </c>
      <c r="BS1380">
        <v>0.27</v>
      </c>
      <c r="BT1380">
        <v>0.33</v>
      </c>
      <c r="BU1380" s="2">
        <f t="shared" si="304"/>
        <v>0.45652680672268903</v>
      </c>
      <c r="BV1380" s="1">
        <f t="shared" si="297"/>
        <v>0.53019696969696972</v>
      </c>
      <c r="BW1380" s="1">
        <f t="shared" si="296"/>
        <v>0.78461306982872203</v>
      </c>
      <c r="BX1380" s="1">
        <f t="shared" si="305"/>
        <v>0.82538306982872212</v>
      </c>
      <c r="BY1380" s="1" t="e">
        <f t="shared" si="306"/>
        <v>#DIV/0!</v>
      </c>
      <c r="BZ1380" s="1" t="e">
        <f t="shared" si="307"/>
        <v>#DIV/0!</v>
      </c>
      <c r="CA1380" s="1" t="e">
        <f t="shared" si="308"/>
        <v>#DIV/0!</v>
      </c>
      <c r="CB1380">
        <v>0</v>
      </c>
      <c r="CC1380">
        <f t="shared" si="309"/>
        <v>0</v>
      </c>
      <c r="CD1380">
        <v>0</v>
      </c>
    </row>
    <row r="1381" spans="1:82" x14ac:dyDescent="0.35">
      <c r="A1381">
        <v>463</v>
      </c>
      <c r="B1381" t="s">
        <v>304</v>
      </c>
      <c r="C1381" t="s">
        <v>86</v>
      </c>
      <c r="D1381">
        <v>75</v>
      </c>
      <c r="E1381" t="s">
        <v>70</v>
      </c>
      <c r="F1381" t="s">
        <v>101</v>
      </c>
      <c r="G1381">
        <v>2019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72</v>
      </c>
      <c r="AC1381">
        <v>128</v>
      </c>
      <c r="AD1381">
        <v>1202</v>
      </c>
      <c r="AE1381">
        <v>9</v>
      </c>
      <c r="AF1381">
        <v>0</v>
      </c>
      <c r="AG1381">
        <v>0</v>
      </c>
      <c r="AH1381">
        <f t="shared" si="298"/>
        <v>0</v>
      </c>
      <c r="AI1381">
        <f t="shared" si="299"/>
        <v>0</v>
      </c>
      <c r="AJ1381">
        <f t="shared" si="300"/>
        <v>0</v>
      </c>
      <c r="AK1381">
        <v>1798</v>
      </c>
      <c r="AL1381">
        <v>263</v>
      </c>
      <c r="AM1381">
        <v>58</v>
      </c>
      <c r="AN1381">
        <v>0</v>
      </c>
      <c r="AO1381">
        <v>0.21</v>
      </c>
      <c r="AP1381">
        <v>0.34</v>
      </c>
      <c r="AQ1381">
        <v>174.2</v>
      </c>
      <c r="AR1381">
        <v>246.2</v>
      </c>
      <c r="AS1381">
        <f t="shared" si="301"/>
        <v>1202</v>
      </c>
      <c r="AT1381">
        <v>16</v>
      </c>
      <c r="AU1381">
        <v>905</v>
      </c>
      <c r="AV1381">
        <v>1079</v>
      </c>
      <c r="AW1381">
        <v>0</v>
      </c>
      <c r="AX1381">
        <v>0</v>
      </c>
      <c r="AY1381">
        <v>16.690000000000001</v>
      </c>
      <c r="AZ1381">
        <v>72</v>
      </c>
      <c r="BA1381">
        <v>4.5</v>
      </c>
      <c r="BB1381">
        <v>0</v>
      </c>
      <c r="BC1381">
        <v>0</v>
      </c>
      <c r="BD1381">
        <v>0</v>
      </c>
      <c r="BE1381">
        <v>0</v>
      </c>
      <c r="BF1381">
        <v>0.12</v>
      </c>
      <c r="BG1381">
        <v>9</v>
      </c>
      <c r="BH1381">
        <v>0.12</v>
      </c>
      <c r="BI1381">
        <f t="shared" si="302"/>
        <v>9.9447513812154689E-3</v>
      </c>
      <c r="BJ1381">
        <v>0.84</v>
      </c>
      <c r="BK1381">
        <v>0</v>
      </c>
      <c r="BL1381">
        <v>0</v>
      </c>
      <c r="BM1381">
        <v>75.12</v>
      </c>
      <c r="BN1381">
        <v>10.89</v>
      </c>
      <c r="BO1381">
        <v>15.39</v>
      </c>
      <c r="BP1381">
        <f t="shared" si="303"/>
        <v>1.3281767955801105</v>
      </c>
      <c r="BQ1381">
        <v>75.12</v>
      </c>
      <c r="BR1381">
        <v>2015</v>
      </c>
      <c r="BS1381">
        <v>0.19</v>
      </c>
      <c r="BT1381">
        <v>0.27</v>
      </c>
      <c r="BU1381" s="2">
        <f t="shared" si="304"/>
        <v>0.41215686274509805</v>
      </c>
      <c r="BV1381" s="1">
        <f t="shared" si="297"/>
        <v>0.48060883977900548</v>
      </c>
      <c r="BW1381" s="1">
        <f t="shared" si="296"/>
        <v>0.7282336795580111</v>
      </c>
      <c r="BX1381" s="1">
        <f t="shared" si="305"/>
        <v>0.77634892955801116</v>
      </c>
      <c r="BY1381" s="1" t="e">
        <f t="shared" si="306"/>
        <v>#DIV/0!</v>
      </c>
      <c r="BZ1381" s="1" t="e">
        <f t="shared" si="307"/>
        <v>#DIV/0!</v>
      </c>
      <c r="CA1381" s="1" t="e">
        <f t="shared" si="308"/>
        <v>#DIV/0!</v>
      </c>
      <c r="CB1381">
        <v>0</v>
      </c>
      <c r="CC1381">
        <f t="shared" si="309"/>
        <v>0</v>
      </c>
      <c r="CD1381">
        <v>0</v>
      </c>
    </row>
    <row r="1382" spans="1:82" x14ac:dyDescent="0.35">
      <c r="A1382">
        <v>1537</v>
      </c>
      <c r="B1382" t="s">
        <v>1561</v>
      </c>
      <c r="C1382" t="s">
        <v>72</v>
      </c>
      <c r="D1382">
        <v>72</v>
      </c>
      <c r="E1382" t="s">
        <v>1156</v>
      </c>
      <c r="F1382" t="s">
        <v>113</v>
      </c>
      <c r="G1382">
        <v>2023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252</v>
      </c>
      <c r="V1382">
        <v>1005</v>
      </c>
      <c r="W1382">
        <v>6</v>
      </c>
      <c r="X1382">
        <v>1</v>
      </c>
      <c r="Y1382">
        <v>1</v>
      </c>
      <c r="Z1382">
        <v>56</v>
      </c>
      <c r="AA1382">
        <v>1</v>
      </c>
      <c r="AB1382">
        <v>55</v>
      </c>
      <c r="AC1382">
        <v>67</v>
      </c>
      <c r="AD1382">
        <v>311</v>
      </c>
      <c r="AE1382">
        <v>0</v>
      </c>
      <c r="AF1382">
        <v>2</v>
      </c>
      <c r="AG1382">
        <v>0</v>
      </c>
      <c r="AH1382">
        <f t="shared" si="298"/>
        <v>1</v>
      </c>
      <c r="AI1382">
        <f t="shared" si="299"/>
        <v>5.8823529411764705E-2</v>
      </c>
      <c r="AJ1382">
        <f t="shared" si="300"/>
        <v>1.1961722488038277E-3</v>
      </c>
      <c r="AK1382">
        <v>27</v>
      </c>
      <c r="AL1382">
        <v>321</v>
      </c>
      <c r="AM1382">
        <v>12</v>
      </c>
      <c r="AN1382">
        <v>0</v>
      </c>
      <c r="AO1382">
        <v>0.11</v>
      </c>
      <c r="AP1382">
        <v>0.01</v>
      </c>
      <c r="AQ1382">
        <v>167.6</v>
      </c>
      <c r="AR1382">
        <v>222.6</v>
      </c>
      <c r="AS1382">
        <f t="shared" si="301"/>
        <v>1316</v>
      </c>
      <c r="AT1382">
        <v>17</v>
      </c>
      <c r="AU1382">
        <v>836</v>
      </c>
      <c r="AV1382">
        <v>1190</v>
      </c>
      <c r="AW1382">
        <v>0</v>
      </c>
      <c r="AX1382">
        <v>3.99</v>
      </c>
      <c r="AY1382">
        <v>5.65</v>
      </c>
      <c r="AZ1382">
        <v>307</v>
      </c>
      <c r="BA1382">
        <v>18.058823530000002</v>
      </c>
      <c r="BB1382">
        <v>0</v>
      </c>
      <c r="BC1382">
        <v>0</v>
      </c>
      <c r="BD1382">
        <v>0</v>
      </c>
      <c r="BE1382">
        <v>0.02</v>
      </c>
      <c r="BF1382">
        <v>0</v>
      </c>
      <c r="BG1382">
        <v>6</v>
      </c>
      <c r="BH1382">
        <v>0.02</v>
      </c>
      <c r="BI1382">
        <f t="shared" si="302"/>
        <v>7.1770334928229667E-3</v>
      </c>
      <c r="BJ1382">
        <v>0.7</v>
      </c>
      <c r="BK1382">
        <v>0</v>
      </c>
      <c r="BL1382">
        <v>59.12</v>
      </c>
      <c r="BM1382">
        <v>18.29</v>
      </c>
      <c r="BN1382">
        <v>9.86</v>
      </c>
      <c r="BO1382">
        <v>13.09</v>
      </c>
      <c r="BP1382">
        <f t="shared" si="303"/>
        <v>1.5741626794258374</v>
      </c>
      <c r="BQ1382">
        <v>77.41</v>
      </c>
      <c r="BR1382">
        <v>2019</v>
      </c>
      <c r="BS1382">
        <v>0.2</v>
      </c>
      <c r="BT1382">
        <v>0.27</v>
      </c>
      <c r="BU1382" s="2">
        <f t="shared" si="304"/>
        <v>0.47433291316526616</v>
      </c>
      <c r="BV1382" s="1">
        <f t="shared" si="297"/>
        <v>0.6136434280889389</v>
      </c>
      <c r="BW1382" s="1">
        <f t="shared" si="296"/>
        <v>0.83705115351472303</v>
      </c>
      <c r="BX1382" s="1">
        <f t="shared" si="305"/>
        <v>0.82358425155982118</v>
      </c>
      <c r="BY1382" s="1" t="e">
        <f t="shared" si="306"/>
        <v>#DIV/0!</v>
      </c>
      <c r="BZ1382" s="1" t="e">
        <f t="shared" si="307"/>
        <v>#DIV/0!</v>
      </c>
      <c r="CA1382" s="1" t="e">
        <f t="shared" si="308"/>
        <v>#DIV/0!</v>
      </c>
      <c r="CB1382">
        <v>0</v>
      </c>
      <c r="CC1382">
        <f t="shared" si="309"/>
        <v>0</v>
      </c>
      <c r="CD1382">
        <v>0</v>
      </c>
    </row>
    <row r="1383" spans="1:82" x14ac:dyDescent="0.35">
      <c r="A1383">
        <v>537</v>
      </c>
      <c r="B1383" t="s">
        <v>342</v>
      </c>
      <c r="C1383" t="s">
        <v>103</v>
      </c>
      <c r="D1383">
        <v>70</v>
      </c>
      <c r="E1383" t="s">
        <v>70</v>
      </c>
      <c r="F1383" t="s">
        <v>123</v>
      </c>
      <c r="G1383">
        <v>2015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78</v>
      </c>
      <c r="AC1383">
        <v>103</v>
      </c>
      <c r="AD1383">
        <v>1069</v>
      </c>
      <c r="AE1383">
        <v>14</v>
      </c>
      <c r="AF1383">
        <v>1</v>
      </c>
      <c r="AG1383">
        <v>0</v>
      </c>
      <c r="AH1383">
        <f t="shared" si="298"/>
        <v>0</v>
      </c>
      <c r="AI1383">
        <f t="shared" si="299"/>
        <v>0</v>
      </c>
      <c r="AJ1383">
        <f t="shared" si="300"/>
        <v>0</v>
      </c>
      <c r="AK1383">
        <v>990</v>
      </c>
      <c r="AL1383">
        <v>440</v>
      </c>
      <c r="AM1383">
        <v>47</v>
      </c>
      <c r="AN1383">
        <v>0</v>
      </c>
      <c r="AO1383">
        <v>0.22</v>
      </c>
      <c r="AP1383">
        <v>0.23</v>
      </c>
      <c r="AQ1383">
        <v>190.9</v>
      </c>
      <c r="AR1383">
        <v>268.89999999999998</v>
      </c>
      <c r="AS1383">
        <f t="shared" si="301"/>
        <v>1069</v>
      </c>
      <c r="AT1383">
        <v>16</v>
      </c>
      <c r="AU1383">
        <v>797</v>
      </c>
      <c r="AV1383">
        <v>1088</v>
      </c>
      <c r="AW1383">
        <v>0</v>
      </c>
      <c r="AX1383">
        <v>0</v>
      </c>
      <c r="AY1383">
        <v>13.71</v>
      </c>
      <c r="AZ1383">
        <v>78</v>
      </c>
      <c r="BA1383">
        <v>4.875</v>
      </c>
      <c r="BB1383">
        <v>0</v>
      </c>
      <c r="BC1383">
        <v>0</v>
      </c>
      <c r="BD1383">
        <v>0</v>
      </c>
      <c r="BE1383">
        <v>0</v>
      </c>
      <c r="BF1383">
        <v>0.18</v>
      </c>
      <c r="BG1383">
        <v>14</v>
      </c>
      <c r="BH1383">
        <v>0.18</v>
      </c>
      <c r="BI1383">
        <f t="shared" si="302"/>
        <v>1.7565872020075281E-2</v>
      </c>
      <c r="BJ1383">
        <v>0.73</v>
      </c>
      <c r="BK1383">
        <v>0</v>
      </c>
      <c r="BL1383">
        <v>0</v>
      </c>
      <c r="BM1383">
        <v>66.81</v>
      </c>
      <c r="BN1383">
        <v>11.93</v>
      </c>
      <c r="BO1383">
        <v>16.809999999999999</v>
      </c>
      <c r="BP1383">
        <f t="shared" si="303"/>
        <v>1.341279799247177</v>
      </c>
      <c r="BQ1383">
        <v>66.81</v>
      </c>
      <c r="BR1383">
        <v>2011</v>
      </c>
      <c r="BS1383">
        <v>0.24</v>
      </c>
      <c r="BT1383">
        <v>0.34</v>
      </c>
      <c r="BU1383" s="2">
        <f t="shared" si="304"/>
        <v>0.48411764705882354</v>
      </c>
      <c r="BV1383" s="1">
        <f t="shared" si="297"/>
        <v>0.49896398996235886</v>
      </c>
      <c r="BW1383" s="1">
        <f t="shared" si="296"/>
        <v>0.70312924637563468</v>
      </c>
      <c r="BX1383" s="1">
        <f t="shared" si="305"/>
        <v>0.75784571859785677</v>
      </c>
      <c r="BY1383" s="1" t="e">
        <f t="shared" si="306"/>
        <v>#DIV/0!</v>
      </c>
      <c r="BZ1383" s="1" t="e">
        <f t="shared" si="307"/>
        <v>#DIV/0!</v>
      </c>
      <c r="CA1383" s="1" t="e">
        <f t="shared" si="308"/>
        <v>#DIV/0!</v>
      </c>
      <c r="CB1383">
        <v>0</v>
      </c>
      <c r="CC1383">
        <f t="shared" si="309"/>
        <v>0</v>
      </c>
      <c r="CD1383">
        <v>0</v>
      </c>
    </row>
    <row r="1384" spans="1:82" x14ac:dyDescent="0.35">
      <c r="A1384">
        <v>924</v>
      </c>
      <c r="B1384" t="s">
        <v>487</v>
      </c>
      <c r="C1384" t="s">
        <v>86</v>
      </c>
      <c r="D1384">
        <v>75</v>
      </c>
      <c r="E1384" t="s">
        <v>70</v>
      </c>
      <c r="F1384" t="s">
        <v>104</v>
      </c>
      <c r="G1384">
        <v>2017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15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88</v>
      </c>
      <c r="AC1384">
        <v>148</v>
      </c>
      <c r="AD1384">
        <v>1444</v>
      </c>
      <c r="AE1384">
        <v>3</v>
      </c>
      <c r="AF1384">
        <v>0</v>
      </c>
      <c r="AG1384">
        <v>0</v>
      </c>
      <c r="AH1384">
        <f t="shared" si="298"/>
        <v>0</v>
      </c>
      <c r="AI1384">
        <f t="shared" si="299"/>
        <v>0</v>
      </c>
      <c r="AJ1384">
        <f t="shared" si="300"/>
        <v>0</v>
      </c>
      <c r="AK1384">
        <v>2105</v>
      </c>
      <c r="AL1384">
        <v>486</v>
      </c>
      <c r="AM1384">
        <v>67</v>
      </c>
      <c r="AN1384">
        <v>0</v>
      </c>
      <c r="AO1384">
        <v>0.28999999999999998</v>
      </c>
      <c r="AP1384">
        <v>0.45</v>
      </c>
      <c r="AQ1384">
        <v>163.9</v>
      </c>
      <c r="AR1384">
        <v>251.9</v>
      </c>
      <c r="AS1384">
        <f t="shared" si="301"/>
        <v>1459</v>
      </c>
      <c r="AT1384">
        <v>16</v>
      </c>
      <c r="AU1384">
        <v>765</v>
      </c>
      <c r="AV1384">
        <v>1030</v>
      </c>
      <c r="AW1384">
        <v>0</v>
      </c>
      <c r="AX1384">
        <v>15</v>
      </c>
      <c r="AY1384">
        <v>16.41</v>
      </c>
      <c r="AZ1384">
        <v>89</v>
      </c>
      <c r="BA1384">
        <v>5.5625</v>
      </c>
      <c r="BB1384">
        <v>0</v>
      </c>
      <c r="BC1384">
        <v>0</v>
      </c>
      <c r="BD1384">
        <v>0</v>
      </c>
      <c r="BE1384">
        <v>0</v>
      </c>
      <c r="BF1384">
        <v>0.03</v>
      </c>
      <c r="BG1384">
        <v>3</v>
      </c>
      <c r="BH1384">
        <v>0.03</v>
      </c>
      <c r="BI1384">
        <f t="shared" si="302"/>
        <v>3.9215686274509803E-3</v>
      </c>
      <c r="BJ1384">
        <v>0.74</v>
      </c>
      <c r="BK1384">
        <v>0</v>
      </c>
      <c r="BL1384">
        <v>0.94</v>
      </c>
      <c r="BM1384">
        <v>90.25</v>
      </c>
      <c r="BN1384">
        <v>10.24</v>
      </c>
      <c r="BO1384">
        <v>15.74</v>
      </c>
      <c r="BP1384">
        <f t="shared" si="303"/>
        <v>1.9071895424836602</v>
      </c>
      <c r="BQ1384">
        <v>91.19</v>
      </c>
      <c r="BR1384">
        <v>2011</v>
      </c>
      <c r="BS1384">
        <v>0.21</v>
      </c>
      <c r="BT1384">
        <v>0.33</v>
      </c>
      <c r="BU1384" s="2">
        <f t="shared" si="304"/>
        <v>0.64525196078431368</v>
      </c>
      <c r="BV1384" s="1">
        <f t="shared" si="297"/>
        <v>0.46415947712418293</v>
      </c>
      <c r="BW1384" s="1">
        <f t="shared" si="296"/>
        <v>0.76355241370782545</v>
      </c>
      <c r="BX1384" s="1">
        <f t="shared" si="305"/>
        <v>0.80237633037449219</v>
      </c>
      <c r="BY1384" s="1" t="e">
        <f t="shared" si="306"/>
        <v>#DIV/0!</v>
      </c>
      <c r="BZ1384" s="1" t="e">
        <f t="shared" si="307"/>
        <v>#DIV/0!</v>
      </c>
      <c r="CA1384" s="1" t="e">
        <f t="shared" si="308"/>
        <v>#DIV/0!</v>
      </c>
      <c r="CB1384">
        <v>0</v>
      </c>
      <c r="CC1384">
        <f t="shared" si="309"/>
        <v>0</v>
      </c>
      <c r="CD1384">
        <v>0</v>
      </c>
    </row>
    <row r="1385" spans="1:82" x14ac:dyDescent="0.35">
      <c r="A1385">
        <v>921</v>
      </c>
      <c r="B1385" t="s">
        <v>485</v>
      </c>
      <c r="C1385" t="s">
        <v>103</v>
      </c>
      <c r="D1385">
        <v>70</v>
      </c>
      <c r="E1385" t="s">
        <v>70</v>
      </c>
      <c r="F1385" t="s">
        <v>87</v>
      </c>
      <c r="G1385">
        <v>2013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2</v>
      </c>
      <c r="V1385">
        <v>11</v>
      </c>
      <c r="W1385">
        <v>0</v>
      </c>
      <c r="X1385">
        <v>0</v>
      </c>
      <c r="Y1385">
        <v>0</v>
      </c>
      <c r="Z1385">
        <v>2</v>
      </c>
      <c r="AA1385">
        <v>0</v>
      </c>
      <c r="AB1385">
        <v>105</v>
      </c>
      <c r="AC1385">
        <v>151</v>
      </c>
      <c r="AD1385">
        <v>1056</v>
      </c>
      <c r="AE1385">
        <v>6</v>
      </c>
      <c r="AF1385">
        <v>0</v>
      </c>
      <c r="AG1385">
        <v>0</v>
      </c>
      <c r="AH1385">
        <f t="shared" si="298"/>
        <v>0</v>
      </c>
      <c r="AI1385">
        <f t="shared" si="299"/>
        <v>0</v>
      </c>
      <c r="AJ1385">
        <f t="shared" si="300"/>
        <v>0</v>
      </c>
      <c r="AK1385">
        <v>1218</v>
      </c>
      <c r="AL1385">
        <v>497</v>
      </c>
      <c r="AM1385">
        <v>54</v>
      </c>
      <c r="AN1385">
        <v>2</v>
      </c>
      <c r="AO1385">
        <v>0.25</v>
      </c>
      <c r="AP1385">
        <v>0.22</v>
      </c>
      <c r="AQ1385">
        <v>146.69999999999999</v>
      </c>
      <c r="AR1385">
        <v>251.7</v>
      </c>
      <c r="AS1385">
        <f t="shared" si="301"/>
        <v>1067</v>
      </c>
      <c r="AT1385">
        <v>16</v>
      </c>
      <c r="AU1385">
        <v>1021</v>
      </c>
      <c r="AV1385">
        <v>1205</v>
      </c>
      <c r="AW1385">
        <v>0</v>
      </c>
      <c r="AX1385">
        <v>5.5</v>
      </c>
      <c r="AY1385">
        <v>10.06</v>
      </c>
      <c r="AZ1385">
        <v>107</v>
      </c>
      <c r="BA1385">
        <v>6.6875</v>
      </c>
      <c r="BB1385">
        <v>0</v>
      </c>
      <c r="BC1385">
        <v>0</v>
      </c>
      <c r="BD1385">
        <v>0</v>
      </c>
      <c r="BE1385">
        <v>0</v>
      </c>
      <c r="BF1385">
        <v>0.06</v>
      </c>
      <c r="BG1385">
        <v>6</v>
      </c>
      <c r="BH1385">
        <v>0.06</v>
      </c>
      <c r="BI1385">
        <f t="shared" si="302"/>
        <v>5.8765915768854062E-3</v>
      </c>
      <c r="BJ1385">
        <v>0.85</v>
      </c>
      <c r="BK1385">
        <v>0</v>
      </c>
      <c r="BL1385">
        <v>0.69</v>
      </c>
      <c r="BM1385">
        <v>66</v>
      </c>
      <c r="BN1385">
        <v>9.17</v>
      </c>
      <c r="BO1385">
        <v>15.73</v>
      </c>
      <c r="BP1385">
        <f t="shared" si="303"/>
        <v>1.0450538687561215</v>
      </c>
      <c r="BQ1385">
        <v>66.69</v>
      </c>
      <c r="BR1385">
        <v>2009</v>
      </c>
      <c r="BS1385">
        <v>0.14000000000000001</v>
      </c>
      <c r="BT1385">
        <v>0.25</v>
      </c>
      <c r="BU1385" s="2">
        <f t="shared" si="304"/>
        <v>0.43737274509803925</v>
      </c>
      <c r="BV1385" s="1">
        <f t="shared" si="297"/>
        <v>0.4432526934378061</v>
      </c>
      <c r="BW1385" s="1">
        <f t="shared" si="296"/>
        <v>0.74877581071667187</v>
      </c>
      <c r="BX1385" s="1">
        <f t="shared" si="305"/>
        <v>0.79315639405000515</v>
      </c>
      <c r="BY1385" s="1" t="e">
        <f t="shared" si="306"/>
        <v>#DIV/0!</v>
      </c>
      <c r="BZ1385" s="1" t="e">
        <f t="shared" si="307"/>
        <v>#DIV/0!</v>
      </c>
      <c r="CA1385" s="1" t="e">
        <f t="shared" si="308"/>
        <v>#DIV/0!</v>
      </c>
      <c r="CB1385">
        <v>0</v>
      </c>
      <c r="CC1385">
        <f t="shared" si="309"/>
        <v>0</v>
      </c>
      <c r="CD1385">
        <v>0</v>
      </c>
    </row>
    <row r="1386" spans="1:82" x14ac:dyDescent="0.35">
      <c r="A1386">
        <v>149</v>
      </c>
      <c r="B1386" t="s">
        <v>170</v>
      </c>
      <c r="C1386" t="s">
        <v>103</v>
      </c>
      <c r="D1386">
        <v>70</v>
      </c>
      <c r="E1386" t="s">
        <v>70</v>
      </c>
      <c r="F1386" t="s">
        <v>87</v>
      </c>
      <c r="G1386">
        <v>2017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9</v>
      </c>
      <c r="V1386">
        <v>40</v>
      </c>
      <c r="W1386">
        <v>0</v>
      </c>
      <c r="X1386">
        <v>0</v>
      </c>
      <c r="Y1386">
        <v>0</v>
      </c>
      <c r="Z1386">
        <v>2</v>
      </c>
      <c r="AA1386">
        <v>0</v>
      </c>
      <c r="AB1386">
        <v>65</v>
      </c>
      <c r="AC1386">
        <v>114</v>
      </c>
      <c r="AD1386">
        <v>1082</v>
      </c>
      <c r="AE1386">
        <v>7</v>
      </c>
      <c r="AF1386">
        <v>0</v>
      </c>
      <c r="AG1386">
        <v>0</v>
      </c>
      <c r="AH1386">
        <f t="shared" si="298"/>
        <v>0</v>
      </c>
      <c r="AI1386">
        <f t="shared" si="299"/>
        <v>0</v>
      </c>
      <c r="AJ1386">
        <f t="shared" si="300"/>
        <v>0</v>
      </c>
      <c r="AK1386">
        <v>1759</v>
      </c>
      <c r="AL1386">
        <v>227</v>
      </c>
      <c r="AM1386">
        <v>42</v>
      </c>
      <c r="AN1386">
        <v>1</v>
      </c>
      <c r="AO1386">
        <v>0.19</v>
      </c>
      <c r="AP1386">
        <v>0.33</v>
      </c>
      <c r="AQ1386">
        <v>156.19999999999999</v>
      </c>
      <c r="AR1386">
        <v>221.2</v>
      </c>
      <c r="AS1386">
        <f t="shared" si="301"/>
        <v>1122</v>
      </c>
      <c r="AT1386">
        <v>16</v>
      </c>
      <c r="AU1386">
        <v>1056</v>
      </c>
      <c r="AV1386">
        <v>1148</v>
      </c>
      <c r="AW1386">
        <v>0</v>
      </c>
      <c r="AX1386">
        <v>4.4400000000000004</v>
      </c>
      <c r="AY1386">
        <v>16.649999999999999</v>
      </c>
      <c r="AZ1386">
        <v>74</v>
      </c>
      <c r="BA1386">
        <v>4.625</v>
      </c>
      <c r="BB1386">
        <v>0</v>
      </c>
      <c r="BC1386">
        <v>0</v>
      </c>
      <c r="BD1386">
        <v>0</v>
      </c>
      <c r="BE1386">
        <v>0</v>
      </c>
      <c r="BF1386">
        <v>0.11</v>
      </c>
      <c r="BG1386">
        <v>7</v>
      </c>
      <c r="BH1386">
        <v>0.09</v>
      </c>
      <c r="BI1386">
        <f t="shared" si="302"/>
        <v>6.628787878787879E-3</v>
      </c>
      <c r="BJ1386">
        <v>0.92</v>
      </c>
      <c r="BK1386">
        <v>0</v>
      </c>
      <c r="BL1386">
        <v>2.5</v>
      </c>
      <c r="BM1386">
        <v>67.62</v>
      </c>
      <c r="BN1386">
        <v>9.76</v>
      </c>
      <c r="BO1386">
        <v>13.82</v>
      </c>
      <c r="BP1386">
        <f t="shared" si="303"/>
        <v>1.0625</v>
      </c>
      <c r="BQ1386">
        <v>70.12</v>
      </c>
      <c r="BR1386">
        <v>2014</v>
      </c>
      <c r="BS1386">
        <v>0.15</v>
      </c>
      <c r="BT1386">
        <v>0.21</v>
      </c>
      <c r="BU1386" s="2">
        <f t="shared" si="304"/>
        <v>0.44685490196078437</v>
      </c>
      <c r="BV1386" s="1">
        <f t="shared" si="297"/>
        <v>0.45852500000000002</v>
      </c>
      <c r="BW1386" s="1">
        <f t="shared" si="296"/>
        <v>0.73764221052631573</v>
      </c>
      <c r="BX1386" s="1">
        <f t="shared" si="305"/>
        <v>0.78385087719298252</v>
      </c>
      <c r="BY1386" s="1" t="e">
        <f t="shared" si="306"/>
        <v>#DIV/0!</v>
      </c>
      <c r="BZ1386" s="1" t="e">
        <f t="shared" si="307"/>
        <v>#DIV/0!</v>
      </c>
      <c r="CA1386" s="1" t="e">
        <f t="shared" si="308"/>
        <v>#DIV/0!</v>
      </c>
      <c r="CB1386">
        <v>0</v>
      </c>
      <c r="CC1386">
        <f t="shared" si="309"/>
        <v>0</v>
      </c>
      <c r="CD1386">
        <v>0</v>
      </c>
    </row>
    <row r="1387" spans="1:82" x14ac:dyDescent="0.35">
      <c r="A1387">
        <v>744</v>
      </c>
      <c r="B1387" t="s">
        <v>1346</v>
      </c>
      <c r="C1387" t="s">
        <v>69</v>
      </c>
      <c r="D1387">
        <v>73</v>
      </c>
      <c r="E1387" t="s">
        <v>1156</v>
      </c>
      <c r="F1387" t="s">
        <v>77</v>
      </c>
      <c r="G1387">
        <v>2022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183</v>
      </c>
      <c r="V1387">
        <v>782</v>
      </c>
      <c r="W1387">
        <v>7</v>
      </c>
      <c r="X1387">
        <v>3</v>
      </c>
      <c r="Y1387">
        <v>1</v>
      </c>
      <c r="Z1387">
        <v>48</v>
      </c>
      <c r="AA1387">
        <v>0</v>
      </c>
      <c r="AB1387">
        <v>46</v>
      </c>
      <c r="AC1387">
        <v>58</v>
      </c>
      <c r="AD1387">
        <v>300</v>
      </c>
      <c r="AE1387">
        <v>1</v>
      </c>
      <c r="AF1387">
        <v>0</v>
      </c>
      <c r="AG1387">
        <v>0</v>
      </c>
      <c r="AH1387">
        <f t="shared" si="298"/>
        <v>1</v>
      </c>
      <c r="AI1387">
        <f t="shared" si="299"/>
        <v>7.6923076923076927E-2</v>
      </c>
      <c r="AJ1387">
        <f t="shared" si="300"/>
        <v>1.5082956259426848E-3</v>
      </c>
      <c r="AK1387">
        <v>-47</v>
      </c>
      <c r="AL1387">
        <v>376</v>
      </c>
      <c r="AM1387">
        <v>13</v>
      </c>
      <c r="AN1387">
        <v>0</v>
      </c>
      <c r="AO1387">
        <v>0.12</v>
      </c>
      <c r="AP1387">
        <v>-0.02</v>
      </c>
      <c r="AQ1387">
        <v>154.19999999999999</v>
      </c>
      <c r="AR1387">
        <v>200.2</v>
      </c>
      <c r="AS1387">
        <f t="shared" si="301"/>
        <v>1082</v>
      </c>
      <c r="AT1387">
        <v>13</v>
      </c>
      <c r="AU1387">
        <v>663</v>
      </c>
      <c r="AV1387">
        <v>943</v>
      </c>
      <c r="AW1387">
        <v>0</v>
      </c>
      <c r="AX1387">
        <v>4.2699999999999996</v>
      </c>
      <c r="AY1387">
        <v>6.52</v>
      </c>
      <c r="AZ1387">
        <v>229</v>
      </c>
      <c r="BA1387">
        <v>17.61538462</v>
      </c>
      <c r="BB1387">
        <v>0</v>
      </c>
      <c r="BC1387">
        <v>0</v>
      </c>
      <c r="BD1387">
        <v>0</v>
      </c>
      <c r="BE1387">
        <v>0.04</v>
      </c>
      <c r="BF1387">
        <v>0.02</v>
      </c>
      <c r="BG1387">
        <v>8</v>
      </c>
      <c r="BH1387">
        <v>0.03</v>
      </c>
      <c r="BI1387">
        <f t="shared" si="302"/>
        <v>1.2066365007541479E-2</v>
      </c>
      <c r="BJ1387">
        <v>0.7</v>
      </c>
      <c r="BK1387">
        <v>0</v>
      </c>
      <c r="BL1387">
        <v>60.15</v>
      </c>
      <c r="BM1387">
        <v>23.08</v>
      </c>
      <c r="BN1387">
        <v>11.86</v>
      </c>
      <c r="BO1387">
        <v>15.4</v>
      </c>
      <c r="BP1387">
        <f t="shared" si="303"/>
        <v>1.6319758672699849</v>
      </c>
      <c r="BQ1387">
        <v>83.23</v>
      </c>
      <c r="BR1387">
        <v>2017</v>
      </c>
      <c r="BS1387">
        <v>0.23</v>
      </c>
      <c r="BT1387">
        <v>0.3</v>
      </c>
      <c r="BU1387" s="2">
        <f t="shared" si="304"/>
        <v>0.46785059685412622</v>
      </c>
      <c r="BV1387" s="1">
        <f t="shared" si="297"/>
        <v>0.55511417797888396</v>
      </c>
      <c r="BW1387" s="1">
        <f t="shared" si="296"/>
        <v>0.78949882044347364</v>
      </c>
      <c r="BX1387" s="1">
        <f t="shared" si="305"/>
        <v>0.82477716236996934</v>
      </c>
      <c r="BY1387" s="1" t="e">
        <f t="shared" si="306"/>
        <v>#DIV/0!</v>
      </c>
      <c r="BZ1387" s="1" t="e">
        <f t="shared" si="307"/>
        <v>#DIV/0!</v>
      </c>
      <c r="CA1387" s="1" t="e">
        <f t="shared" si="308"/>
        <v>#DIV/0!</v>
      </c>
      <c r="CB1387">
        <v>0</v>
      </c>
      <c r="CC1387">
        <f t="shared" si="309"/>
        <v>0</v>
      </c>
      <c r="CD1387">
        <v>0</v>
      </c>
    </row>
    <row r="1388" spans="1:82" x14ac:dyDescent="0.35">
      <c r="A1388">
        <v>997</v>
      </c>
      <c r="B1388" t="s">
        <v>523</v>
      </c>
      <c r="C1388" t="s">
        <v>75</v>
      </c>
      <c r="D1388">
        <v>76</v>
      </c>
      <c r="E1388" t="s">
        <v>70</v>
      </c>
      <c r="F1388" t="s">
        <v>129</v>
      </c>
      <c r="G1388">
        <v>2019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65</v>
      </c>
      <c r="AC1388">
        <v>116</v>
      </c>
      <c r="AD1388">
        <v>1190</v>
      </c>
      <c r="AE1388">
        <v>11</v>
      </c>
      <c r="AF1388">
        <v>1</v>
      </c>
      <c r="AG1388">
        <v>1</v>
      </c>
      <c r="AH1388">
        <f t="shared" si="298"/>
        <v>1</v>
      </c>
      <c r="AI1388">
        <f t="shared" si="299"/>
        <v>6.25E-2</v>
      </c>
      <c r="AJ1388">
        <f t="shared" si="300"/>
        <v>1.0672358591248667E-3</v>
      </c>
      <c r="AK1388">
        <v>1698</v>
      </c>
      <c r="AL1388">
        <v>304</v>
      </c>
      <c r="AM1388">
        <v>52</v>
      </c>
      <c r="AN1388">
        <v>0</v>
      </c>
      <c r="AO1388">
        <v>0.22</v>
      </c>
      <c r="AP1388">
        <v>0.33</v>
      </c>
      <c r="AQ1388">
        <v>183</v>
      </c>
      <c r="AR1388">
        <v>248</v>
      </c>
      <c r="AS1388">
        <f t="shared" si="301"/>
        <v>1190</v>
      </c>
      <c r="AT1388">
        <v>16</v>
      </c>
      <c r="AU1388">
        <v>937</v>
      </c>
      <c r="AV1388">
        <v>1086</v>
      </c>
      <c r="AW1388">
        <v>0</v>
      </c>
      <c r="AX1388">
        <v>0</v>
      </c>
      <c r="AY1388">
        <v>18.309999999999999</v>
      </c>
      <c r="AZ1388">
        <v>65</v>
      </c>
      <c r="BA1388">
        <v>4.0625</v>
      </c>
      <c r="BB1388">
        <v>0</v>
      </c>
      <c r="BC1388">
        <v>0</v>
      </c>
      <c r="BD1388">
        <v>0</v>
      </c>
      <c r="BE1388">
        <v>0</v>
      </c>
      <c r="BF1388">
        <v>0.17</v>
      </c>
      <c r="BG1388">
        <v>11</v>
      </c>
      <c r="BH1388">
        <v>0.17</v>
      </c>
      <c r="BI1388">
        <f t="shared" si="302"/>
        <v>1.1739594450373533E-2</v>
      </c>
      <c r="BJ1388">
        <v>0.86</v>
      </c>
      <c r="BK1388">
        <v>0</v>
      </c>
      <c r="BL1388">
        <v>0</v>
      </c>
      <c r="BM1388">
        <v>74.38</v>
      </c>
      <c r="BN1388">
        <v>11.44</v>
      </c>
      <c r="BO1388">
        <v>15.5</v>
      </c>
      <c r="BP1388">
        <f t="shared" si="303"/>
        <v>1.2700106723585913</v>
      </c>
      <c r="BQ1388">
        <v>74.38</v>
      </c>
      <c r="BR1388">
        <v>2017</v>
      </c>
      <c r="BS1388">
        <v>0.2</v>
      </c>
      <c r="BT1388">
        <v>0.26</v>
      </c>
      <c r="BU1388" s="2">
        <f t="shared" si="304"/>
        <v>0.44009103641456582</v>
      </c>
      <c r="BV1388" s="1">
        <f t="shared" si="297"/>
        <v>0.4845005336179295</v>
      </c>
      <c r="BW1388" s="1">
        <f t="shared" si="296"/>
        <v>0.73237443888336873</v>
      </c>
      <c r="BX1388" s="1">
        <f t="shared" si="305"/>
        <v>0.77777513332781323</v>
      </c>
      <c r="BY1388" s="1" t="e">
        <f t="shared" si="306"/>
        <v>#DIV/0!</v>
      </c>
      <c r="BZ1388" s="1" t="e">
        <f t="shared" si="307"/>
        <v>#DIV/0!</v>
      </c>
      <c r="CA1388" s="1" t="e">
        <f t="shared" si="308"/>
        <v>#DIV/0!</v>
      </c>
      <c r="CB1388">
        <v>0</v>
      </c>
      <c r="CC1388">
        <f t="shared" si="309"/>
        <v>0</v>
      </c>
      <c r="CD1388">
        <v>0</v>
      </c>
    </row>
    <row r="1389" spans="1:82" x14ac:dyDescent="0.35">
      <c r="A1389">
        <v>639</v>
      </c>
      <c r="B1389" t="s">
        <v>936</v>
      </c>
      <c r="C1389" t="s">
        <v>81</v>
      </c>
      <c r="D1389">
        <v>77</v>
      </c>
      <c r="E1389" t="s">
        <v>797</v>
      </c>
      <c r="F1389" t="s">
        <v>98</v>
      </c>
      <c r="G1389">
        <v>2016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80</v>
      </c>
      <c r="AC1389">
        <v>129</v>
      </c>
      <c r="AD1389">
        <v>1073</v>
      </c>
      <c r="AE1389">
        <v>3</v>
      </c>
      <c r="AF1389">
        <v>0</v>
      </c>
      <c r="AG1389">
        <v>0</v>
      </c>
      <c r="AH1389">
        <f t="shared" si="298"/>
        <v>0</v>
      </c>
      <c r="AI1389">
        <f t="shared" si="299"/>
        <v>0</v>
      </c>
      <c r="AJ1389">
        <f t="shared" si="300"/>
        <v>0</v>
      </c>
      <c r="AK1389">
        <v>1406</v>
      </c>
      <c r="AL1389">
        <v>352</v>
      </c>
      <c r="AM1389">
        <v>54</v>
      </c>
      <c r="AN1389">
        <v>1</v>
      </c>
      <c r="AO1389">
        <v>0.23</v>
      </c>
      <c r="AP1389">
        <v>0.25</v>
      </c>
      <c r="AQ1389">
        <v>127.3</v>
      </c>
      <c r="AR1389">
        <v>207.3</v>
      </c>
      <c r="AS1389">
        <f t="shared" si="301"/>
        <v>1073</v>
      </c>
      <c r="AT1389">
        <v>16</v>
      </c>
      <c r="AU1389">
        <v>1033</v>
      </c>
      <c r="AV1389">
        <v>1111</v>
      </c>
      <c r="AW1389">
        <v>0</v>
      </c>
      <c r="AX1389">
        <v>0</v>
      </c>
      <c r="AY1389">
        <v>13.41</v>
      </c>
      <c r="AZ1389">
        <v>80</v>
      </c>
      <c r="BA1389">
        <v>5</v>
      </c>
      <c r="BB1389">
        <v>0</v>
      </c>
      <c r="BC1389">
        <v>0</v>
      </c>
      <c r="BD1389">
        <v>0</v>
      </c>
      <c r="BE1389">
        <v>0</v>
      </c>
      <c r="BF1389">
        <v>0.04</v>
      </c>
      <c r="BG1389">
        <v>3</v>
      </c>
      <c r="BH1389">
        <v>0.04</v>
      </c>
      <c r="BI1389">
        <f t="shared" si="302"/>
        <v>2.9041626331074541E-3</v>
      </c>
      <c r="BJ1389">
        <v>0.93</v>
      </c>
      <c r="BK1389">
        <v>0</v>
      </c>
      <c r="BL1389">
        <v>0</v>
      </c>
      <c r="BM1389">
        <v>67.06</v>
      </c>
      <c r="BN1389">
        <v>7.96</v>
      </c>
      <c r="BO1389">
        <v>12.96</v>
      </c>
      <c r="BP1389">
        <f t="shared" si="303"/>
        <v>1.0387221684414327</v>
      </c>
      <c r="BQ1389">
        <v>67.06</v>
      </c>
      <c r="BR1389">
        <v>2007</v>
      </c>
      <c r="BS1389">
        <v>0.12</v>
      </c>
      <c r="BT1389">
        <v>0.2</v>
      </c>
      <c r="BU1389" s="2">
        <f t="shared" si="304"/>
        <v>0.26921568627450981</v>
      </c>
      <c r="BV1389" s="1">
        <f t="shared" si="297"/>
        <v>0.41523610842207165</v>
      </c>
      <c r="BW1389" s="1">
        <f t="shared" si="296"/>
        <v>0.7549123873867789</v>
      </c>
      <c r="BX1389" s="1">
        <f t="shared" si="305"/>
        <v>0.7978356373867791</v>
      </c>
      <c r="BY1389" s="1" t="e">
        <f t="shared" si="306"/>
        <v>#DIV/0!</v>
      </c>
      <c r="BZ1389" s="1" t="e">
        <f t="shared" si="307"/>
        <v>#DIV/0!</v>
      </c>
      <c r="CA1389" s="1" t="e">
        <f t="shared" si="308"/>
        <v>#DIV/0!</v>
      </c>
      <c r="CB1389">
        <v>0</v>
      </c>
      <c r="CC1389">
        <f t="shared" si="309"/>
        <v>0</v>
      </c>
      <c r="CD1389">
        <v>0</v>
      </c>
    </row>
    <row r="1390" spans="1:82" x14ac:dyDescent="0.35">
      <c r="A1390">
        <v>15</v>
      </c>
      <c r="B1390" t="s">
        <v>95</v>
      </c>
      <c r="C1390" t="s">
        <v>96</v>
      </c>
      <c r="D1390">
        <v>74</v>
      </c>
      <c r="E1390" t="s">
        <v>70</v>
      </c>
      <c r="F1390" t="s">
        <v>97</v>
      </c>
      <c r="G1390">
        <v>2021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2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67</v>
      </c>
      <c r="AC1390">
        <v>95</v>
      </c>
      <c r="AD1390">
        <v>726</v>
      </c>
      <c r="AE1390">
        <v>10</v>
      </c>
      <c r="AF1390">
        <v>1</v>
      </c>
      <c r="AG1390">
        <v>0</v>
      </c>
      <c r="AH1390">
        <f t="shared" si="298"/>
        <v>0</v>
      </c>
      <c r="AI1390">
        <f t="shared" si="299"/>
        <v>0</v>
      </c>
      <c r="AJ1390">
        <f t="shared" si="300"/>
        <v>0</v>
      </c>
      <c r="AK1390">
        <v>903</v>
      </c>
      <c r="AL1390">
        <v>239</v>
      </c>
      <c r="AM1390">
        <v>37</v>
      </c>
      <c r="AN1390">
        <v>0</v>
      </c>
      <c r="AO1390">
        <v>0.2</v>
      </c>
      <c r="AP1390">
        <v>0.27</v>
      </c>
      <c r="AQ1390">
        <v>132.80000000000001</v>
      </c>
      <c r="AR1390">
        <v>199.8</v>
      </c>
      <c r="AS1390">
        <f t="shared" si="301"/>
        <v>728</v>
      </c>
      <c r="AT1390">
        <v>13</v>
      </c>
      <c r="AU1390">
        <v>758</v>
      </c>
      <c r="AV1390">
        <v>907</v>
      </c>
      <c r="AW1390">
        <v>0</v>
      </c>
      <c r="AX1390">
        <v>2</v>
      </c>
      <c r="AY1390">
        <v>10.84</v>
      </c>
      <c r="AZ1390">
        <v>68</v>
      </c>
      <c r="BA1390">
        <v>5.230769231</v>
      </c>
      <c r="BB1390">
        <v>0</v>
      </c>
      <c r="BC1390">
        <v>0</v>
      </c>
      <c r="BD1390">
        <v>0</v>
      </c>
      <c r="BE1390">
        <v>0</v>
      </c>
      <c r="BF1390">
        <v>0.15</v>
      </c>
      <c r="BG1390">
        <v>10</v>
      </c>
      <c r="BH1390">
        <v>0.15</v>
      </c>
      <c r="BI1390">
        <f t="shared" si="302"/>
        <v>1.3192612137203167E-2</v>
      </c>
      <c r="BJ1390">
        <v>0.84</v>
      </c>
      <c r="BK1390">
        <v>0</v>
      </c>
      <c r="BL1390">
        <v>0.15</v>
      </c>
      <c r="BM1390">
        <v>55.85</v>
      </c>
      <c r="BN1390">
        <v>10.220000000000001</v>
      </c>
      <c r="BO1390">
        <v>15.37</v>
      </c>
      <c r="BP1390">
        <f t="shared" si="303"/>
        <v>0.9604221635883905</v>
      </c>
      <c r="BQ1390">
        <v>56</v>
      </c>
      <c r="BR1390">
        <v>2013</v>
      </c>
      <c r="BS1390">
        <v>0.18</v>
      </c>
      <c r="BT1390">
        <v>0.26</v>
      </c>
      <c r="BU1390" s="2">
        <f t="shared" si="304"/>
        <v>0.37884352941176469</v>
      </c>
      <c r="BV1390" s="1">
        <f t="shared" si="297"/>
        <v>0.42302110817941951</v>
      </c>
      <c r="BW1390" s="1">
        <f t="shared" si="296"/>
        <v>0.69595297659275712</v>
      </c>
      <c r="BX1390" s="1">
        <f t="shared" si="305"/>
        <v>0.76469673727882548</v>
      </c>
      <c r="BY1390" s="1" t="e">
        <f t="shared" si="306"/>
        <v>#DIV/0!</v>
      </c>
      <c r="BZ1390" s="1" t="e">
        <f t="shared" si="307"/>
        <v>#DIV/0!</v>
      </c>
      <c r="CA1390" s="1" t="e">
        <f t="shared" si="308"/>
        <v>#DIV/0!</v>
      </c>
      <c r="CB1390">
        <v>0</v>
      </c>
      <c r="CC1390">
        <f t="shared" si="309"/>
        <v>0</v>
      </c>
      <c r="CD1390">
        <v>0</v>
      </c>
    </row>
    <row r="1391" spans="1:82" x14ac:dyDescent="0.35">
      <c r="A1391">
        <v>453</v>
      </c>
      <c r="B1391" t="s">
        <v>298</v>
      </c>
      <c r="C1391" t="s">
        <v>69</v>
      </c>
      <c r="D1391">
        <v>73</v>
      </c>
      <c r="E1391" t="s">
        <v>70</v>
      </c>
      <c r="F1391" t="s">
        <v>77</v>
      </c>
      <c r="G1391">
        <v>2021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42</v>
      </c>
      <c r="AC1391">
        <v>64</v>
      </c>
      <c r="AD1391">
        <v>572</v>
      </c>
      <c r="AE1391">
        <v>8</v>
      </c>
      <c r="AF1391">
        <v>0</v>
      </c>
      <c r="AG1391">
        <v>0</v>
      </c>
      <c r="AH1391">
        <f t="shared" si="298"/>
        <v>0</v>
      </c>
      <c r="AI1391">
        <f t="shared" si="299"/>
        <v>0</v>
      </c>
      <c r="AJ1391">
        <f t="shared" si="300"/>
        <v>0</v>
      </c>
      <c r="AK1391">
        <v>788</v>
      </c>
      <c r="AL1391">
        <v>140</v>
      </c>
      <c r="AM1391">
        <v>32</v>
      </c>
      <c r="AN1391">
        <v>0</v>
      </c>
      <c r="AO1391">
        <v>0.2</v>
      </c>
      <c r="AP1391">
        <v>0.33</v>
      </c>
      <c r="AQ1391">
        <v>105.2</v>
      </c>
      <c r="AR1391">
        <v>147.19999999999999</v>
      </c>
      <c r="AS1391">
        <f t="shared" si="301"/>
        <v>572</v>
      </c>
      <c r="AT1391">
        <v>10</v>
      </c>
      <c r="AU1391">
        <v>560</v>
      </c>
      <c r="AV1391">
        <v>679</v>
      </c>
      <c r="AW1391">
        <v>0</v>
      </c>
      <c r="AX1391">
        <v>0</v>
      </c>
      <c r="AY1391">
        <v>13.62</v>
      </c>
      <c r="AZ1391">
        <v>42</v>
      </c>
      <c r="BA1391">
        <v>4.2</v>
      </c>
      <c r="BB1391">
        <v>0</v>
      </c>
      <c r="BC1391">
        <v>0</v>
      </c>
      <c r="BD1391">
        <v>0</v>
      </c>
      <c r="BE1391">
        <v>0</v>
      </c>
      <c r="BF1391">
        <v>0.19</v>
      </c>
      <c r="BG1391">
        <v>8</v>
      </c>
      <c r="BH1391">
        <v>0.19</v>
      </c>
      <c r="BI1391">
        <f t="shared" si="302"/>
        <v>1.4285714285714285E-2</v>
      </c>
      <c r="BJ1391">
        <v>0.82</v>
      </c>
      <c r="BK1391">
        <v>0</v>
      </c>
      <c r="BL1391">
        <v>0</v>
      </c>
      <c r="BM1391">
        <v>57.2</v>
      </c>
      <c r="BN1391">
        <v>10.52</v>
      </c>
      <c r="BO1391">
        <v>14.72</v>
      </c>
      <c r="BP1391">
        <f t="shared" si="303"/>
        <v>1.0214285714285714</v>
      </c>
      <c r="BQ1391">
        <v>57.2</v>
      </c>
      <c r="BR1391">
        <v>2013</v>
      </c>
      <c r="BS1391">
        <v>0.19</v>
      </c>
      <c r="BT1391">
        <v>0.26</v>
      </c>
      <c r="BU1391" s="2">
        <f t="shared" si="304"/>
        <v>0.26901960784313728</v>
      </c>
      <c r="BV1391" s="1">
        <f t="shared" si="297"/>
        <v>0.37327142857142859</v>
      </c>
      <c r="BW1391" s="1">
        <f t="shared" si="296"/>
        <v>0.66543541269841278</v>
      </c>
      <c r="BX1391" s="1">
        <f t="shared" si="305"/>
        <v>0.7524345238095238</v>
      </c>
      <c r="BY1391" s="1" t="e">
        <f t="shared" si="306"/>
        <v>#DIV/0!</v>
      </c>
      <c r="BZ1391" s="1" t="e">
        <f t="shared" si="307"/>
        <v>#DIV/0!</v>
      </c>
      <c r="CA1391" s="1" t="e">
        <f t="shared" si="308"/>
        <v>#DIV/0!</v>
      </c>
      <c r="CB1391">
        <v>0</v>
      </c>
      <c r="CC1391">
        <f t="shared" si="309"/>
        <v>0</v>
      </c>
      <c r="CD1391">
        <v>0</v>
      </c>
    </row>
    <row r="1392" spans="1:82" x14ac:dyDescent="0.35">
      <c r="A1392">
        <v>921</v>
      </c>
      <c r="B1392" t="s">
        <v>485</v>
      </c>
      <c r="C1392" t="s">
        <v>103</v>
      </c>
      <c r="D1392">
        <v>70</v>
      </c>
      <c r="E1392" t="s">
        <v>70</v>
      </c>
      <c r="F1392" t="s">
        <v>87</v>
      </c>
      <c r="G1392">
        <v>2014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10</v>
      </c>
      <c r="V1392">
        <v>94</v>
      </c>
      <c r="W1392">
        <v>0</v>
      </c>
      <c r="X1392">
        <v>0</v>
      </c>
      <c r="Y1392">
        <v>0</v>
      </c>
      <c r="Z1392">
        <v>7</v>
      </c>
      <c r="AA1392">
        <v>0</v>
      </c>
      <c r="AB1392">
        <v>92</v>
      </c>
      <c r="AC1392">
        <v>134</v>
      </c>
      <c r="AD1392">
        <v>972</v>
      </c>
      <c r="AE1392">
        <v>4</v>
      </c>
      <c r="AF1392">
        <v>2</v>
      </c>
      <c r="AG1392">
        <v>0</v>
      </c>
      <c r="AH1392">
        <f t="shared" si="298"/>
        <v>0</v>
      </c>
      <c r="AI1392">
        <f t="shared" si="299"/>
        <v>0</v>
      </c>
      <c r="AJ1392">
        <f t="shared" si="300"/>
        <v>0</v>
      </c>
      <c r="AK1392">
        <v>1001</v>
      </c>
      <c r="AL1392">
        <v>431</v>
      </c>
      <c r="AM1392">
        <v>49</v>
      </c>
      <c r="AN1392">
        <v>0</v>
      </c>
      <c r="AO1392">
        <v>0.26</v>
      </c>
      <c r="AP1392">
        <v>0.25</v>
      </c>
      <c r="AQ1392">
        <v>136.6</v>
      </c>
      <c r="AR1392">
        <v>228.6</v>
      </c>
      <c r="AS1392">
        <f t="shared" si="301"/>
        <v>1066</v>
      </c>
      <c r="AT1392">
        <v>14</v>
      </c>
      <c r="AU1392">
        <v>805</v>
      </c>
      <c r="AV1392">
        <v>1009</v>
      </c>
      <c r="AW1392">
        <v>0</v>
      </c>
      <c r="AX1392">
        <v>9.4</v>
      </c>
      <c r="AY1392">
        <v>10.57</v>
      </c>
      <c r="AZ1392">
        <v>102</v>
      </c>
      <c r="BA1392">
        <v>7.2857142860000002</v>
      </c>
      <c r="BB1392">
        <v>0</v>
      </c>
      <c r="BC1392">
        <v>0</v>
      </c>
      <c r="BD1392">
        <v>0</v>
      </c>
      <c r="BE1392">
        <v>0</v>
      </c>
      <c r="BF1392">
        <v>0.04</v>
      </c>
      <c r="BG1392">
        <v>4</v>
      </c>
      <c r="BH1392">
        <v>0.04</v>
      </c>
      <c r="BI1392">
        <f t="shared" si="302"/>
        <v>4.9689440993788822E-3</v>
      </c>
      <c r="BJ1392">
        <v>0.8</v>
      </c>
      <c r="BK1392">
        <v>0</v>
      </c>
      <c r="BL1392">
        <v>6.71</v>
      </c>
      <c r="BM1392">
        <v>69.430000000000007</v>
      </c>
      <c r="BN1392">
        <v>9.76</v>
      </c>
      <c r="BO1392">
        <v>16.329999999999998</v>
      </c>
      <c r="BP1392">
        <f t="shared" si="303"/>
        <v>1.324223602484472</v>
      </c>
      <c r="BQ1392">
        <v>76.14</v>
      </c>
      <c r="BR1392">
        <v>2009</v>
      </c>
      <c r="BS1392">
        <v>0.17</v>
      </c>
      <c r="BT1392">
        <v>0.28000000000000003</v>
      </c>
      <c r="BU1392" s="2">
        <f t="shared" si="304"/>
        <v>0.47779098039215689</v>
      </c>
      <c r="BV1392" s="1">
        <f t="shared" si="297"/>
        <v>0.42721118012422366</v>
      </c>
      <c r="BW1392" s="1">
        <f t="shared" si="296"/>
        <v>0.74591929888857988</v>
      </c>
      <c r="BX1392" s="1">
        <f t="shared" si="305"/>
        <v>0.79735288619302447</v>
      </c>
      <c r="BY1392" s="1" t="e">
        <f t="shared" si="306"/>
        <v>#DIV/0!</v>
      </c>
      <c r="BZ1392" s="1" t="e">
        <f t="shared" si="307"/>
        <v>#DIV/0!</v>
      </c>
      <c r="CA1392" s="1" t="e">
        <f t="shared" si="308"/>
        <v>#DIV/0!</v>
      </c>
      <c r="CB1392">
        <v>0</v>
      </c>
      <c r="CC1392">
        <f t="shared" si="309"/>
        <v>0</v>
      </c>
      <c r="CD1392">
        <v>0</v>
      </c>
    </row>
    <row r="1393" spans="1:82" x14ac:dyDescent="0.35">
      <c r="A1393">
        <v>778</v>
      </c>
      <c r="B1393" t="s">
        <v>969</v>
      </c>
      <c r="C1393" t="s">
        <v>72</v>
      </c>
      <c r="D1393">
        <v>78</v>
      </c>
      <c r="E1393" t="s">
        <v>797</v>
      </c>
      <c r="F1393" t="s">
        <v>113</v>
      </c>
      <c r="G1393">
        <v>2014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64</v>
      </c>
      <c r="AC1393">
        <v>90</v>
      </c>
      <c r="AD1393">
        <v>703</v>
      </c>
      <c r="AE1393">
        <v>5</v>
      </c>
      <c r="AF1393">
        <v>0</v>
      </c>
      <c r="AG1393">
        <v>0</v>
      </c>
      <c r="AH1393">
        <f t="shared" si="298"/>
        <v>0</v>
      </c>
      <c r="AI1393">
        <f t="shared" si="299"/>
        <v>0</v>
      </c>
      <c r="AJ1393">
        <f t="shared" si="300"/>
        <v>0</v>
      </c>
      <c r="AK1393">
        <v>831</v>
      </c>
      <c r="AL1393">
        <v>229</v>
      </c>
      <c r="AM1393">
        <v>48</v>
      </c>
      <c r="AN1393">
        <v>0</v>
      </c>
      <c r="AO1393">
        <v>0.19</v>
      </c>
      <c r="AP1393">
        <v>0.21</v>
      </c>
      <c r="AQ1393">
        <v>100.3</v>
      </c>
      <c r="AR1393">
        <v>164.3</v>
      </c>
      <c r="AS1393">
        <f t="shared" si="301"/>
        <v>703</v>
      </c>
      <c r="AT1393">
        <v>16</v>
      </c>
      <c r="AU1393">
        <v>1049</v>
      </c>
      <c r="AV1393">
        <v>1061</v>
      </c>
      <c r="AW1393">
        <v>0</v>
      </c>
      <c r="AX1393">
        <v>0</v>
      </c>
      <c r="AY1393">
        <v>10.98</v>
      </c>
      <c r="AZ1393">
        <v>64</v>
      </c>
      <c r="BA1393">
        <v>4</v>
      </c>
      <c r="BB1393">
        <v>0</v>
      </c>
      <c r="BC1393">
        <v>0</v>
      </c>
      <c r="BD1393">
        <v>0</v>
      </c>
      <c r="BE1393">
        <v>0</v>
      </c>
      <c r="BF1393">
        <v>0.08</v>
      </c>
      <c r="BG1393">
        <v>5</v>
      </c>
      <c r="BH1393">
        <v>0.08</v>
      </c>
      <c r="BI1393">
        <f t="shared" si="302"/>
        <v>4.7664442326024788E-3</v>
      </c>
      <c r="BJ1393">
        <v>0.99</v>
      </c>
      <c r="BK1393">
        <v>0</v>
      </c>
      <c r="BL1393">
        <v>0</v>
      </c>
      <c r="BM1393">
        <v>43.94</v>
      </c>
      <c r="BN1393">
        <v>6.27</v>
      </c>
      <c r="BO1393">
        <v>10.27</v>
      </c>
      <c r="BP1393">
        <f t="shared" si="303"/>
        <v>0.67016205910390847</v>
      </c>
      <c r="BQ1393">
        <v>43.94</v>
      </c>
      <c r="BR1393">
        <v>2003</v>
      </c>
      <c r="BS1393">
        <v>0.1</v>
      </c>
      <c r="BT1393">
        <v>0.16</v>
      </c>
      <c r="BU1393" s="2">
        <f t="shared" si="304"/>
        <v>0.23588235294117649</v>
      </c>
      <c r="BV1393" s="1">
        <f t="shared" si="297"/>
        <v>0.38380810295519541</v>
      </c>
      <c r="BW1393" s="1">
        <f t="shared" si="296"/>
        <v>0.73690842813261304</v>
      </c>
      <c r="BX1393" s="1">
        <f t="shared" si="305"/>
        <v>0.78524190035483532</v>
      </c>
      <c r="BY1393" s="1" t="e">
        <f t="shared" si="306"/>
        <v>#DIV/0!</v>
      </c>
      <c r="BZ1393" s="1" t="e">
        <f t="shared" si="307"/>
        <v>#DIV/0!</v>
      </c>
      <c r="CA1393" s="1" t="e">
        <f t="shared" si="308"/>
        <v>#DIV/0!</v>
      </c>
      <c r="CB1393">
        <v>0</v>
      </c>
      <c r="CC1393">
        <f t="shared" si="309"/>
        <v>0</v>
      </c>
      <c r="CD1393">
        <v>0</v>
      </c>
    </row>
    <row r="1394" spans="1:82" x14ac:dyDescent="0.35">
      <c r="A1394">
        <v>1549</v>
      </c>
      <c r="B1394" t="s">
        <v>1125</v>
      </c>
      <c r="C1394" t="s">
        <v>81</v>
      </c>
      <c r="D1394">
        <v>77</v>
      </c>
      <c r="E1394" t="s">
        <v>797</v>
      </c>
      <c r="F1394" t="s">
        <v>79</v>
      </c>
      <c r="G1394">
        <v>2016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-5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85</v>
      </c>
      <c r="AC1394">
        <v>117</v>
      </c>
      <c r="AD1394">
        <v>1125</v>
      </c>
      <c r="AE1394">
        <v>4</v>
      </c>
      <c r="AF1394">
        <v>0</v>
      </c>
      <c r="AG1394">
        <v>0</v>
      </c>
      <c r="AH1394">
        <f t="shared" si="298"/>
        <v>0</v>
      </c>
      <c r="AI1394">
        <f t="shared" si="299"/>
        <v>0</v>
      </c>
      <c r="AJ1394">
        <f t="shared" si="300"/>
        <v>0</v>
      </c>
      <c r="AK1394">
        <v>785</v>
      </c>
      <c r="AL1394">
        <v>633</v>
      </c>
      <c r="AM1394">
        <v>55</v>
      </c>
      <c r="AN1394">
        <v>1</v>
      </c>
      <c r="AO1394">
        <v>0.22</v>
      </c>
      <c r="AP1394">
        <v>0.22</v>
      </c>
      <c r="AQ1394">
        <v>138</v>
      </c>
      <c r="AR1394">
        <v>223</v>
      </c>
      <c r="AS1394">
        <f t="shared" si="301"/>
        <v>1120</v>
      </c>
      <c r="AT1394">
        <v>16</v>
      </c>
      <c r="AU1394">
        <v>886</v>
      </c>
      <c r="AV1394">
        <v>1032</v>
      </c>
      <c r="AW1394">
        <v>0</v>
      </c>
      <c r="AX1394">
        <v>-5</v>
      </c>
      <c r="AY1394">
        <v>13.24</v>
      </c>
      <c r="AZ1394">
        <v>86</v>
      </c>
      <c r="BA1394">
        <v>5.375</v>
      </c>
      <c r="BB1394">
        <v>0</v>
      </c>
      <c r="BC1394">
        <v>0</v>
      </c>
      <c r="BD1394">
        <v>0</v>
      </c>
      <c r="BE1394">
        <v>0</v>
      </c>
      <c r="BF1394">
        <v>0.05</v>
      </c>
      <c r="BG1394">
        <v>4</v>
      </c>
      <c r="BH1394">
        <v>0.05</v>
      </c>
      <c r="BI1394">
        <f t="shared" si="302"/>
        <v>4.5146726862302479E-3</v>
      </c>
      <c r="BJ1394">
        <v>0.86</v>
      </c>
      <c r="BK1394">
        <v>0</v>
      </c>
      <c r="BL1394">
        <v>-0.31</v>
      </c>
      <c r="BM1394">
        <v>70.31</v>
      </c>
      <c r="BN1394">
        <v>8.6199999999999992</v>
      </c>
      <c r="BO1394">
        <v>13.94</v>
      </c>
      <c r="BP1394">
        <f t="shared" si="303"/>
        <v>1.2641083521444696</v>
      </c>
      <c r="BQ1394">
        <v>70</v>
      </c>
      <c r="BR1394">
        <v>2013</v>
      </c>
      <c r="BS1394">
        <v>0.16</v>
      </c>
      <c r="BT1394">
        <v>0.25</v>
      </c>
      <c r="BU1394" s="2">
        <f t="shared" si="304"/>
        <v>0.19798921568627451</v>
      </c>
      <c r="BV1394" s="1">
        <f t="shared" si="297"/>
        <v>0.43040541760722345</v>
      </c>
      <c r="BW1394" s="1">
        <f t="shared" si="296"/>
        <v>0.75423596341957511</v>
      </c>
      <c r="BX1394" s="1">
        <f t="shared" si="305"/>
        <v>0.79383124119735282</v>
      </c>
      <c r="BY1394" s="1" t="e">
        <f t="shared" si="306"/>
        <v>#DIV/0!</v>
      </c>
      <c r="BZ1394" s="1" t="e">
        <f t="shared" si="307"/>
        <v>#DIV/0!</v>
      </c>
      <c r="CA1394" s="1" t="e">
        <f t="shared" si="308"/>
        <v>#DIV/0!</v>
      </c>
      <c r="CB1394">
        <v>0</v>
      </c>
      <c r="CC1394">
        <f t="shared" si="309"/>
        <v>0</v>
      </c>
      <c r="CD1394">
        <v>0</v>
      </c>
    </row>
    <row r="1395" spans="1:82" x14ac:dyDescent="0.35">
      <c r="A1395">
        <v>1</v>
      </c>
      <c r="B1395" t="s">
        <v>68</v>
      </c>
      <c r="C1395" t="s">
        <v>69</v>
      </c>
      <c r="D1395">
        <v>73</v>
      </c>
      <c r="E1395" t="s">
        <v>70</v>
      </c>
      <c r="F1395" t="s">
        <v>73</v>
      </c>
      <c r="G1395">
        <v>2022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88</v>
      </c>
      <c r="AC1395">
        <v>145</v>
      </c>
      <c r="AD1395">
        <v>1496</v>
      </c>
      <c r="AE1395">
        <v>11</v>
      </c>
      <c r="AF1395">
        <v>2</v>
      </c>
      <c r="AG1395">
        <v>2</v>
      </c>
      <c r="AH1395">
        <f t="shared" si="298"/>
        <v>2</v>
      </c>
      <c r="AI1395">
        <f t="shared" si="299"/>
        <v>0.11764705882352941</v>
      </c>
      <c r="AJ1395">
        <f t="shared" si="300"/>
        <v>1.9920318725099601E-3</v>
      </c>
      <c r="AK1395">
        <v>1750</v>
      </c>
      <c r="AL1395">
        <v>552</v>
      </c>
      <c r="AM1395">
        <v>59</v>
      </c>
      <c r="AN1395">
        <v>0</v>
      </c>
      <c r="AO1395">
        <v>0.28999999999999998</v>
      </c>
      <c r="AP1395">
        <v>0.41</v>
      </c>
      <c r="AQ1395">
        <v>211.6</v>
      </c>
      <c r="AR1395">
        <v>299.60000000000002</v>
      </c>
      <c r="AS1395">
        <f t="shared" si="301"/>
        <v>1496</v>
      </c>
      <c r="AT1395">
        <v>17</v>
      </c>
      <c r="AU1395">
        <v>1004</v>
      </c>
      <c r="AV1395">
        <v>1189</v>
      </c>
      <c r="AW1395">
        <v>0</v>
      </c>
      <c r="AX1395">
        <v>0</v>
      </c>
      <c r="AY1395">
        <v>17</v>
      </c>
      <c r="AZ1395">
        <v>88</v>
      </c>
      <c r="BA1395">
        <v>5.1764705879999999</v>
      </c>
      <c r="BB1395">
        <v>0</v>
      </c>
      <c r="BC1395">
        <v>0</v>
      </c>
      <c r="BD1395">
        <v>0</v>
      </c>
      <c r="BE1395">
        <v>0</v>
      </c>
      <c r="BF1395">
        <v>0.12</v>
      </c>
      <c r="BG1395">
        <v>11</v>
      </c>
      <c r="BH1395">
        <v>0.12</v>
      </c>
      <c r="BI1395">
        <f t="shared" si="302"/>
        <v>1.0956175298804782E-2</v>
      </c>
      <c r="BJ1395">
        <v>0.84</v>
      </c>
      <c r="BK1395">
        <v>0</v>
      </c>
      <c r="BL1395">
        <v>0</v>
      </c>
      <c r="BM1395">
        <v>88</v>
      </c>
      <c r="BN1395">
        <v>12.45</v>
      </c>
      <c r="BO1395">
        <v>17.62</v>
      </c>
      <c r="BP1395">
        <f t="shared" si="303"/>
        <v>1.4900398406374502</v>
      </c>
      <c r="BQ1395">
        <v>88</v>
      </c>
      <c r="BR1395">
        <v>2019</v>
      </c>
      <c r="BS1395">
        <v>0.21</v>
      </c>
      <c r="BT1395">
        <v>0.3</v>
      </c>
      <c r="BU1395" s="2">
        <f t="shared" si="304"/>
        <v>0.49221288515406164</v>
      </c>
      <c r="BV1395" s="1">
        <f t="shared" si="297"/>
        <v>0.52257258026716669</v>
      </c>
      <c r="BW1395" s="1">
        <f t="shared" si="296"/>
        <v>0.78552786145838105</v>
      </c>
      <c r="BX1395" s="1">
        <f t="shared" si="305"/>
        <v>0.80812501178282548</v>
      </c>
      <c r="BY1395" s="1" t="e">
        <f t="shared" si="306"/>
        <v>#DIV/0!</v>
      </c>
      <c r="BZ1395" s="1" t="e">
        <f t="shared" si="307"/>
        <v>#DIV/0!</v>
      </c>
      <c r="CA1395" s="1" t="e">
        <f t="shared" si="308"/>
        <v>#DIV/0!</v>
      </c>
      <c r="CB1395">
        <v>0</v>
      </c>
      <c r="CC1395">
        <f t="shared" si="309"/>
        <v>0</v>
      </c>
      <c r="CD1395">
        <v>0</v>
      </c>
    </row>
    <row r="1396" spans="1:82" x14ac:dyDescent="0.35">
      <c r="A1396">
        <v>926</v>
      </c>
      <c r="B1396" t="s">
        <v>1002</v>
      </c>
      <c r="C1396" t="s">
        <v>81</v>
      </c>
      <c r="D1396">
        <v>77</v>
      </c>
      <c r="E1396" t="s">
        <v>797</v>
      </c>
      <c r="F1396" t="s">
        <v>132</v>
      </c>
      <c r="G1396">
        <v>2013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65</v>
      </c>
      <c r="AC1396">
        <v>90</v>
      </c>
      <c r="AD1396">
        <v>788</v>
      </c>
      <c r="AE1396">
        <v>12</v>
      </c>
      <c r="AF1396">
        <v>0</v>
      </c>
      <c r="AG1396">
        <v>0</v>
      </c>
      <c r="AH1396">
        <f t="shared" si="298"/>
        <v>0</v>
      </c>
      <c r="AI1396">
        <f t="shared" si="299"/>
        <v>0</v>
      </c>
      <c r="AJ1396">
        <f t="shared" si="300"/>
        <v>0</v>
      </c>
      <c r="AK1396">
        <v>632</v>
      </c>
      <c r="AL1396">
        <v>408</v>
      </c>
      <c r="AM1396">
        <v>41</v>
      </c>
      <c r="AN1396">
        <v>0</v>
      </c>
      <c r="AO1396">
        <v>0.15</v>
      </c>
      <c r="AP1396">
        <v>0.13</v>
      </c>
      <c r="AQ1396">
        <v>150.80000000000001</v>
      </c>
      <c r="AR1396">
        <v>215.8</v>
      </c>
      <c r="AS1396">
        <f t="shared" si="301"/>
        <v>788</v>
      </c>
      <c r="AT1396">
        <v>14</v>
      </c>
      <c r="AU1396">
        <v>901</v>
      </c>
      <c r="AV1396">
        <v>1049</v>
      </c>
      <c r="AW1396">
        <v>0</v>
      </c>
      <c r="AX1396">
        <v>0</v>
      </c>
      <c r="AY1396">
        <v>12.12</v>
      </c>
      <c r="AZ1396">
        <v>65</v>
      </c>
      <c r="BA1396">
        <v>4.6428571429999996</v>
      </c>
      <c r="BB1396">
        <v>0</v>
      </c>
      <c r="BC1396">
        <v>0</v>
      </c>
      <c r="BD1396">
        <v>0</v>
      </c>
      <c r="BE1396">
        <v>0</v>
      </c>
      <c r="BF1396">
        <v>0.18</v>
      </c>
      <c r="BG1396">
        <v>12</v>
      </c>
      <c r="BH1396">
        <v>0.18</v>
      </c>
      <c r="BI1396">
        <f t="shared" si="302"/>
        <v>1.3318534961154272E-2</v>
      </c>
      <c r="BJ1396">
        <v>0.86</v>
      </c>
      <c r="BK1396">
        <v>0</v>
      </c>
      <c r="BL1396">
        <v>0</v>
      </c>
      <c r="BM1396">
        <v>56.29</v>
      </c>
      <c r="BN1396">
        <v>10.77</v>
      </c>
      <c r="BO1396">
        <v>15.41</v>
      </c>
      <c r="BP1396">
        <f t="shared" si="303"/>
        <v>0.87458379578246392</v>
      </c>
      <c r="BQ1396">
        <v>56.29</v>
      </c>
      <c r="BR1396">
        <v>2011</v>
      </c>
      <c r="BS1396">
        <v>0.17</v>
      </c>
      <c r="BT1396">
        <v>0.24</v>
      </c>
      <c r="BU1396" s="2">
        <f t="shared" si="304"/>
        <v>0.38980392156862742</v>
      </c>
      <c r="BV1396" s="1">
        <f t="shared" si="297"/>
        <v>0.4470291897891232</v>
      </c>
      <c r="BW1396" s="1">
        <f t="shared" si="296"/>
        <v>0.6879292684671352</v>
      </c>
      <c r="BX1396" s="1">
        <f t="shared" si="305"/>
        <v>0.75428774465904003</v>
      </c>
      <c r="BY1396" s="1" t="e">
        <f t="shared" si="306"/>
        <v>#DIV/0!</v>
      </c>
      <c r="BZ1396" s="1" t="e">
        <f t="shared" si="307"/>
        <v>#DIV/0!</v>
      </c>
      <c r="CA1396" s="1" t="e">
        <f t="shared" si="308"/>
        <v>#DIV/0!</v>
      </c>
      <c r="CB1396">
        <v>0</v>
      </c>
      <c r="CC1396">
        <f t="shared" si="309"/>
        <v>0</v>
      </c>
      <c r="CD1396">
        <v>0</v>
      </c>
    </row>
    <row r="1397" spans="1:82" x14ac:dyDescent="0.35">
      <c r="A1397">
        <v>630</v>
      </c>
      <c r="B1397" t="s">
        <v>1323</v>
      </c>
      <c r="C1397" t="s">
        <v>100</v>
      </c>
      <c r="D1397">
        <v>69</v>
      </c>
      <c r="E1397" t="s">
        <v>1156</v>
      </c>
      <c r="F1397" t="s">
        <v>76</v>
      </c>
      <c r="G1397">
        <v>2014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168</v>
      </c>
      <c r="V1397">
        <v>680</v>
      </c>
      <c r="W1397">
        <v>5</v>
      </c>
      <c r="X1397">
        <v>0</v>
      </c>
      <c r="Y1397">
        <v>0</v>
      </c>
      <c r="Z1397">
        <v>32</v>
      </c>
      <c r="AA1397">
        <v>0</v>
      </c>
      <c r="AB1397">
        <v>43</v>
      </c>
      <c r="AC1397">
        <v>59</v>
      </c>
      <c r="AD1397">
        <v>349</v>
      </c>
      <c r="AE1397">
        <v>2</v>
      </c>
      <c r="AF1397">
        <v>0</v>
      </c>
      <c r="AG1397">
        <v>0</v>
      </c>
      <c r="AH1397">
        <f t="shared" si="298"/>
        <v>0</v>
      </c>
      <c r="AI1397">
        <f t="shared" si="299"/>
        <v>0</v>
      </c>
      <c r="AJ1397">
        <f t="shared" si="300"/>
        <v>0</v>
      </c>
      <c r="AK1397">
        <v>10</v>
      </c>
      <c r="AL1397">
        <v>362</v>
      </c>
      <c r="AM1397">
        <v>13</v>
      </c>
      <c r="AN1397">
        <v>0</v>
      </c>
      <c r="AO1397">
        <v>0.14000000000000001</v>
      </c>
      <c r="AP1397">
        <v>0</v>
      </c>
      <c r="AQ1397">
        <v>144.9</v>
      </c>
      <c r="AR1397">
        <v>187.9</v>
      </c>
      <c r="AS1397">
        <f t="shared" si="301"/>
        <v>1029</v>
      </c>
      <c r="AT1397">
        <v>13</v>
      </c>
      <c r="AU1397">
        <v>510</v>
      </c>
      <c r="AV1397">
        <v>874</v>
      </c>
      <c r="AW1397">
        <v>0</v>
      </c>
      <c r="AX1397">
        <v>4.05</v>
      </c>
      <c r="AY1397">
        <v>8.1199999999999992</v>
      </c>
      <c r="AZ1397">
        <v>211</v>
      </c>
      <c r="BA1397">
        <v>16.23076923</v>
      </c>
      <c r="BB1397">
        <v>0</v>
      </c>
      <c r="BC1397">
        <v>0</v>
      </c>
      <c r="BD1397">
        <v>0</v>
      </c>
      <c r="BE1397">
        <v>0.03</v>
      </c>
      <c r="BF1397">
        <v>0.05</v>
      </c>
      <c r="BG1397">
        <v>7</v>
      </c>
      <c r="BH1397">
        <v>0.03</v>
      </c>
      <c r="BI1397">
        <f t="shared" si="302"/>
        <v>1.3725490196078431E-2</v>
      </c>
      <c r="BJ1397">
        <v>0.57999999999999996</v>
      </c>
      <c r="BK1397">
        <v>0</v>
      </c>
      <c r="BL1397">
        <v>52.31</v>
      </c>
      <c r="BM1397">
        <v>26.85</v>
      </c>
      <c r="BN1397">
        <v>11.15</v>
      </c>
      <c r="BO1397">
        <v>14.45</v>
      </c>
      <c r="BP1397">
        <f t="shared" si="303"/>
        <v>2.0176470588235293</v>
      </c>
      <c r="BQ1397">
        <v>79.150000000000006</v>
      </c>
      <c r="BR1397">
        <v>2013</v>
      </c>
      <c r="BS1397">
        <v>0.28000000000000003</v>
      </c>
      <c r="BT1397">
        <v>0.37</v>
      </c>
      <c r="BU1397" s="2">
        <f t="shared" si="304"/>
        <v>0.43821960784313724</v>
      </c>
      <c r="BV1397" s="1">
        <f t="shared" si="297"/>
        <v>0.53528235294117643</v>
      </c>
      <c r="BW1397" s="1">
        <f t="shared" si="296"/>
        <v>0.75181539514788964</v>
      </c>
      <c r="BX1397" s="1">
        <f t="shared" si="305"/>
        <v>0.79923580539660743</v>
      </c>
      <c r="BY1397" s="1" t="e">
        <f t="shared" si="306"/>
        <v>#DIV/0!</v>
      </c>
      <c r="BZ1397" s="1" t="e">
        <f t="shared" si="307"/>
        <v>#DIV/0!</v>
      </c>
      <c r="CA1397" s="1" t="e">
        <f t="shared" si="308"/>
        <v>#DIV/0!</v>
      </c>
      <c r="CB1397">
        <v>0</v>
      </c>
      <c r="CC1397">
        <f t="shared" si="309"/>
        <v>0</v>
      </c>
      <c r="CD1397">
        <v>0</v>
      </c>
    </row>
    <row r="1398" spans="1:82" x14ac:dyDescent="0.35">
      <c r="A1398">
        <v>997</v>
      </c>
      <c r="B1398" t="s">
        <v>523</v>
      </c>
      <c r="C1398" t="s">
        <v>75</v>
      </c>
      <c r="D1398">
        <v>76</v>
      </c>
      <c r="E1398" t="s">
        <v>70</v>
      </c>
      <c r="F1398" t="s">
        <v>129</v>
      </c>
      <c r="G1398">
        <v>2018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8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70</v>
      </c>
      <c r="AC1398">
        <v>119</v>
      </c>
      <c r="AD1398">
        <v>1063</v>
      </c>
      <c r="AE1398">
        <v>5</v>
      </c>
      <c r="AF1398">
        <v>1</v>
      </c>
      <c r="AG1398">
        <v>0</v>
      </c>
      <c r="AH1398">
        <f t="shared" si="298"/>
        <v>0</v>
      </c>
      <c r="AI1398">
        <f t="shared" si="299"/>
        <v>0</v>
      </c>
      <c r="AJ1398">
        <f t="shared" si="300"/>
        <v>0</v>
      </c>
      <c r="AK1398">
        <v>1475</v>
      </c>
      <c r="AL1398">
        <v>350</v>
      </c>
      <c r="AM1398">
        <v>56</v>
      </c>
      <c r="AN1398">
        <v>0</v>
      </c>
      <c r="AO1398">
        <v>0.22</v>
      </c>
      <c r="AP1398">
        <v>0.41</v>
      </c>
      <c r="AQ1398">
        <v>137.1</v>
      </c>
      <c r="AR1398">
        <v>207.1</v>
      </c>
      <c r="AS1398">
        <f t="shared" si="301"/>
        <v>1071</v>
      </c>
      <c r="AT1398">
        <v>15</v>
      </c>
      <c r="AU1398">
        <v>904</v>
      </c>
      <c r="AV1398">
        <v>1012</v>
      </c>
      <c r="AW1398">
        <v>0</v>
      </c>
      <c r="AX1398">
        <v>8</v>
      </c>
      <c r="AY1398">
        <v>15.19</v>
      </c>
      <c r="AZ1398">
        <v>71</v>
      </c>
      <c r="BA1398">
        <v>4.733333333</v>
      </c>
      <c r="BB1398">
        <v>0</v>
      </c>
      <c r="BC1398">
        <v>0</v>
      </c>
      <c r="BD1398">
        <v>0</v>
      </c>
      <c r="BE1398">
        <v>0</v>
      </c>
      <c r="BF1398">
        <v>7.0000000000000007E-2</v>
      </c>
      <c r="BG1398">
        <v>5</v>
      </c>
      <c r="BH1398">
        <v>7.0000000000000007E-2</v>
      </c>
      <c r="BI1398">
        <f t="shared" si="302"/>
        <v>5.5309734513274336E-3</v>
      </c>
      <c r="BJ1398">
        <v>0.89</v>
      </c>
      <c r="BK1398">
        <v>0</v>
      </c>
      <c r="BL1398">
        <v>0.53</v>
      </c>
      <c r="BM1398">
        <v>70.87</v>
      </c>
      <c r="BN1398">
        <v>9.14</v>
      </c>
      <c r="BO1398">
        <v>13.81</v>
      </c>
      <c r="BP1398">
        <f t="shared" si="303"/>
        <v>1.1847345132743363</v>
      </c>
      <c r="BQ1398">
        <v>71.400000000000006</v>
      </c>
      <c r="BR1398">
        <v>2017</v>
      </c>
      <c r="BS1398">
        <v>0.15</v>
      </c>
      <c r="BT1398">
        <v>0.23</v>
      </c>
      <c r="BU1398" s="2">
        <f t="shared" si="304"/>
        <v>0.46811921568627451</v>
      </c>
      <c r="BV1398" s="1">
        <f t="shared" si="297"/>
        <v>0.43003672566371676</v>
      </c>
      <c r="BW1398" s="1">
        <f t="shared" ref="BW1398:BW1461" si="310">((BG1398/75)*(AS1398/7500)/2)+(AO1398/4)+(BP1398/10)+(BJ1398/2)+(AU1398/100000)+((AB1398/AC1398)/10)+(AZ1398/1500)</f>
        <v>0.73843031407253168</v>
      </c>
      <c r="BX1398" s="1">
        <f t="shared" si="305"/>
        <v>0.78709698073586509</v>
      </c>
      <c r="BY1398" s="1" t="e">
        <f t="shared" si="306"/>
        <v>#DIV/0!</v>
      </c>
      <c r="BZ1398" s="1" t="e">
        <f t="shared" si="307"/>
        <v>#DIV/0!</v>
      </c>
      <c r="CA1398" s="1" t="e">
        <f t="shared" si="308"/>
        <v>#DIV/0!</v>
      </c>
      <c r="CB1398">
        <v>0</v>
      </c>
      <c r="CC1398">
        <f t="shared" si="309"/>
        <v>0</v>
      </c>
      <c r="CD1398">
        <v>0</v>
      </c>
    </row>
    <row r="1399" spans="1:82" x14ac:dyDescent="0.35">
      <c r="A1399">
        <v>1117</v>
      </c>
      <c r="B1399" t="s">
        <v>1038</v>
      </c>
      <c r="C1399" t="s">
        <v>81</v>
      </c>
      <c r="D1399">
        <v>77</v>
      </c>
      <c r="E1399" t="s">
        <v>797</v>
      </c>
      <c r="F1399" t="s">
        <v>142</v>
      </c>
      <c r="G1399">
        <v>2021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107</v>
      </c>
      <c r="AC1399">
        <v>153</v>
      </c>
      <c r="AD1399">
        <v>1361</v>
      </c>
      <c r="AE1399">
        <v>9</v>
      </c>
      <c r="AF1399">
        <v>1</v>
      </c>
      <c r="AG1399">
        <v>0</v>
      </c>
      <c r="AH1399">
        <f t="shared" si="298"/>
        <v>0</v>
      </c>
      <c r="AI1399">
        <f t="shared" si="299"/>
        <v>0</v>
      </c>
      <c r="AJ1399">
        <f t="shared" si="300"/>
        <v>0</v>
      </c>
      <c r="AK1399">
        <v>1574</v>
      </c>
      <c r="AL1399">
        <v>450</v>
      </c>
      <c r="AM1399">
        <v>75</v>
      </c>
      <c r="AN1399">
        <v>2</v>
      </c>
      <c r="AO1399">
        <v>0.26</v>
      </c>
      <c r="AP1399">
        <v>0.32</v>
      </c>
      <c r="AQ1399">
        <v>194.1</v>
      </c>
      <c r="AR1399">
        <v>301.10000000000002</v>
      </c>
      <c r="AS1399">
        <f t="shared" si="301"/>
        <v>1361</v>
      </c>
      <c r="AT1399">
        <v>17</v>
      </c>
      <c r="AU1399">
        <v>936</v>
      </c>
      <c r="AV1399">
        <v>1246</v>
      </c>
      <c r="AW1399">
        <v>0</v>
      </c>
      <c r="AX1399">
        <v>0</v>
      </c>
      <c r="AY1399">
        <v>12.72</v>
      </c>
      <c r="AZ1399">
        <v>108</v>
      </c>
      <c r="BA1399">
        <v>6.3529411759999999</v>
      </c>
      <c r="BB1399">
        <v>0</v>
      </c>
      <c r="BC1399">
        <v>0</v>
      </c>
      <c r="BD1399">
        <v>0</v>
      </c>
      <c r="BE1399">
        <v>0</v>
      </c>
      <c r="BF1399">
        <v>0.08</v>
      </c>
      <c r="BG1399">
        <v>9</v>
      </c>
      <c r="BH1399">
        <v>0.08</v>
      </c>
      <c r="BI1399">
        <f t="shared" si="302"/>
        <v>9.6153846153846159E-3</v>
      </c>
      <c r="BJ1399">
        <v>0.75</v>
      </c>
      <c r="BK1399">
        <v>0</v>
      </c>
      <c r="BL1399">
        <v>0</v>
      </c>
      <c r="BM1399">
        <v>80.06</v>
      </c>
      <c r="BN1399">
        <v>11.42</v>
      </c>
      <c r="BO1399">
        <v>17.71</v>
      </c>
      <c r="BP1399">
        <f t="shared" si="303"/>
        <v>1.454059829059829</v>
      </c>
      <c r="BQ1399">
        <v>80.06</v>
      </c>
      <c r="BR1399">
        <v>2018</v>
      </c>
      <c r="BS1399">
        <v>0.21</v>
      </c>
      <c r="BT1399">
        <v>0.32</v>
      </c>
      <c r="BU1399" s="2">
        <f t="shared" si="304"/>
        <v>0.44333333333333336</v>
      </c>
      <c r="BV1399" s="1">
        <f t="shared" si="297"/>
        <v>0.50300299145299143</v>
      </c>
      <c r="BW1399" s="1">
        <f t="shared" si="310"/>
        <v>0.74758862342885868</v>
      </c>
      <c r="BX1399" s="1">
        <f t="shared" si="305"/>
        <v>0.78406611362023126</v>
      </c>
      <c r="BY1399" s="1" t="e">
        <f t="shared" si="306"/>
        <v>#DIV/0!</v>
      </c>
      <c r="BZ1399" s="1" t="e">
        <f t="shared" si="307"/>
        <v>#DIV/0!</v>
      </c>
      <c r="CA1399" s="1" t="e">
        <f t="shared" si="308"/>
        <v>#DIV/0!</v>
      </c>
      <c r="CB1399">
        <v>0</v>
      </c>
      <c r="CC1399">
        <f t="shared" si="309"/>
        <v>0</v>
      </c>
      <c r="CD1399">
        <v>0</v>
      </c>
    </row>
    <row r="1400" spans="1:82" x14ac:dyDescent="0.35">
      <c r="A1400">
        <v>1133</v>
      </c>
      <c r="B1400" t="s">
        <v>1039</v>
      </c>
      <c r="C1400" t="s">
        <v>72</v>
      </c>
      <c r="D1400">
        <v>78</v>
      </c>
      <c r="E1400" t="s">
        <v>797</v>
      </c>
      <c r="F1400" t="s">
        <v>118</v>
      </c>
      <c r="G1400">
        <v>2014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90</v>
      </c>
      <c r="AC1400">
        <v>128</v>
      </c>
      <c r="AD1400">
        <v>916</v>
      </c>
      <c r="AE1400">
        <v>6</v>
      </c>
      <c r="AF1400">
        <v>0</v>
      </c>
      <c r="AG1400">
        <v>0</v>
      </c>
      <c r="AH1400">
        <f t="shared" si="298"/>
        <v>0</v>
      </c>
      <c r="AI1400">
        <f t="shared" si="299"/>
        <v>0</v>
      </c>
      <c r="AJ1400">
        <f t="shared" si="300"/>
        <v>0</v>
      </c>
      <c r="AK1400">
        <v>784</v>
      </c>
      <c r="AL1400">
        <v>453</v>
      </c>
      <c r="AM1400">
        <v>43</v>
      </c>
      <c r="AN1400">
        <v>2</v>
      </c>
      <c r="AO1400">
        <v>0.21</v>
      </c>
      <c r="AP1400">
        <v>0.19</v>
      </c>
      <c r="AQ1400">
        <v>131.6</v>
      </c>
      <c r="AR1400">
        <v>221.6</v>
      </c>
      <c r="AS1400">
        <f t="shared" si="301"/>
        <v>916</v>
      </c>
      <c r="AT1400">
        <v>16</v>
      </c>
      <c r="AU1400">
        <v>954</v>
      </c>
      <c r="AV1400">
        <v>1062</v>
      </c>
      <c r="AW1400">
        <v>0</v>
      </c>
      <c r="AX1400">
        <v>0</v>
      </c>
      <c r="AY1400">
        <v>10.18</v>
      </c>
      <c r="AZ1400">
        <v>90</v>
      </c>
      <c r="BA1400">
        <v>5.625</v>
      </c>
      <c r="BB1400">
        <v>0</v>
      </c>
      <c r="BC1400">
        <v>0</v>
      </c>
      <c r="BD1400">
        <v>0</v>
      </c>
      <c r="BE1400">
        <v>0</v>
      </c>
      <c r="BF1400">
        <v>7.0000000000000007E-2</v>
      </c>
      <c r="BG1400">
        <v>6</v>
      </c>
      <c r="BH1400">
        <v>7.0000000000000007E-2</v>
      </c>
      <c r="BI1400">
        <f t="shared" si="302"/>
        <v>6.2893081761006293E-3</v>
      </c>
      <c r="BJ1400">
        <v>0.9</v>
      </c>
      <c r="BK1400">
        <v>0</v>
      </c>
      <c r="BL1400">
        <v>0</v>
      </c>
      <c r="BM1400">
        <v>57.25</v>
      </c>
      <c r="BN1400">
        <v>8.23</v>
      </c>
      <c r="BO1400">
        <v>13.85</v>
      </c>
      <c r="BP1400">
        <f t="shared" si="303"/>
        <v>0.96016771488469599</v>
      </c>
      <c r="BQ1400">
        <v>57.25</v>
      </c>
      <c r="BR1400">
        <v>2008</v>
      </c>
      <c r="BS1400">
        <v>0.14000000000000001</v>
      </c>
      <c r="BT1400">
        <v>0.23</v>
      </c>
      <c r="BU1400" s="2">
        <f t="shared" si="304"/>
        <v>0.2972549019607843</v>
      </c>
      <c r="BV1400" s="1">
        <f t="shared" ref="BV1400:BV1463" si="311">((BG1400/100)+(AS1400/10000))+(BP1400/20)+(BJ1400/5)+(AZ1400/2000)-(AI1400/5)+(U1400/5000)+(Z1400/5000)</f>
        <v>0.42460838574423482</v>
      </c>
      <c r="BW1400" s="1">
        <f t="shared" si="310"/>
        <v>0.74325460482180294</v>
      </c>
      <c r="BX1400" s="1">
        <f t="shared" si="305"/>
        <v>0.78639177148846962</v>
      </c>
      <c r="BY1400" s="1" t="e">
        <f t="shared" si="306"/>
        <v>#DIV/0!</v>
      </c>
      <c r="BZ1400" s="1" t="e">
        <f t="shared" si="307"/>
        <v>#DIV/0!</v>
      </c>
      <c r="CA1400" s="1" t="e">
        <f t="shared" si="308"/>
        <v>#DIV/0!</v>
      </c>
      <c r="CB1400">
        <v>0</v>
      </c>
      <c r="CC1400">
        <f t="shared" si="309"/>
        <v>0</v>
      </c>
      <c r="CD1400">
        <v>0</v>
      </c>
    </row>
    <row r="1401" spans="1:82" x14ac:dyDescent="0.35">
      <c r="A1401">
        <v>622</v>
      </c>
      <c r="B1401" t="s">
        <v>929</v>
      </c>
      <c r="C1401" t="s">
        <v>75</v>
      </c>
      <c r="D1401">
        <v>76</v>
      </c>
      <c r="E1401" t="s">
        <v>797</v>
      </c>
      <c r="F1401" t="s">
        <v>84</v>
      </c>
      <c r="G1401">
        <v>2023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2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65</v>
      </c>
      <c r="AC1401">
        <v>90</v>
      </c>
      <c r="AD1401">
        <v>1020</v>
      </c>
      <c r="AE1401">
        <v>6</v>
      </c>
      <c r="AF1401">
        <v>0</v>
      </c>
      <c r="AG1401">
        <v>0</v>
      </c>
      <c r="AH1401">
        <f t="shared" si="298"/>
        <v>0</v>
      </c>
      <c r="AI1401">
        <f t="shared" si="299"/>
        <v>0</v>
      </c>
      <c r="AJ1401">
        <f t="shared" si="300"/>
        <v>0</v>
      </c>
      <c r="AK1401">
        <v>852</v>
      </c>
      <c r="AL1401">
        <v>483</v>
      </c>
      <c r="AM1401">
        <v>42</v>
      </c>
      <c r="AN1401">
        <v>0</v>
      </c>
      <c r="AO1401">
        <v>0.2</v>
      </c>
      <c r="AP1401">
        <v>0.24</v>
      </c>
      <c r="AQ1401">
        <v>138.19999999999999</v>
      </c>
      <c r="AR1401">
        <v>203.2</v>
      </c>
      <c r="AS1401">
        <f t="shared" si="301"/>
        <v>1022</v>
      </c>
      <c r="AT1401">
        <v>16</v>
      </c>
      <c r="AU1401">
        <v>895</v>
      </c>
      <c r="AV1401">
        <v>1014</v>
      </c>
      <c r="AW1401">
        <v>0</v>
      </c>
      <c r="AX1401">
        <v>2</v>
      </c>
      <c r="AY1401">
        <v>15.69</v>
      </c>
      <c r="AZ1401">
        <v>66</v>
      </c>
      <c r="BA1401">
        <v>4.125</v>
      </c>
      <c r="BB1401">
        <v>0</v>
      </c>
      <c r="BC1401">
        <v>0</v>
      </c>
      <c r="BD1401">
        <v>0</v>
      </c>
      <c r="BE1401">
        <v>0</v>
      </c>
      <c r="BF1401">
        <v>0.09</v>
      </c>
      <c r="BG1401">
        <v>6</v>
      </c>
      <c r="BH1401">
        <v>0.09</v>
      </c>
      <c r="BI1401">
        <f t="shared" si="302"/>
        <v>6.7039106145251395E-3</v>
      </c>
      <c r="BJ1401">
        <v>0.88</v>
      </c>
      <c r="BK1401">
        <v>0</v>
      </c>
      <c r="BL1401">
        <v>0.12</v>
      </c>
      <c r="BM1401">
        <v>63.75</v>
      </c>
      <c r="BN1401">
        <v>8.64</v>
      </c>
      <c r="BO1401">
        <v>12.7</v>
      </c>
      <c r="BP1401">
        <f t="shared" si="303"/>
        <v>1.1418994413407821</v>
      </c>
      <c r="BQ1401">
        <v>63.88</v>
      </c>
      <c r="BR1401">
        <v>2017</v>
      </c>
      <c r="BS1401">
        <v>0.15</v>
      </c>
      <c r="BT1401">
        <v>0.23</v>
      </c>
      <c r="BU1401" s="2">
        <f t="shared" si="304"/>
        <v>0.35825921568627445</v>
      </c>
      <c r="BV1401" s="1">
        <f t="shared" si="311"/>
        <v>0.4286949720670391</v>
      </c>
      <c r="BW1401" s="1">
        <f t="shared" si="310"/>
        <v>0.73481283302296707</v>
      </c>
      <c r="BX1401" s="1">
        <f t="shared" si="305"/>
        <v>0.78029758302296703</v>
      </c>
      <c r="BY1401" s="1" t="e">
        <f t="shared" si="306"/>
        <v>#DIV/0!</v>
      </c>
      <c r="BZ1401" s="1" t="e">
        <f t="shared" si="307"/>
        <v>#DIV/0!</v>
      </c>
      <c r="CA1401" s="1" t="e">
        <f t="shared" si="308"/>
        <v>#DIV/0!</v>
      </c>
      <c r="CB1401">
        <v>0</v>
      </c>
      <c r="CC1401">
        <f t="shared" si="309"/>
        <v>0</v>
      </c>
      <c r="CD1401">
        <v>0</v>
      </c>
    </row>
    <row r="1402" spans="1:82" x14ac:dyDescent="0.35">
      <c r="A1402">
        <v>1353</v>
      </c>
      <c r="B1402" t="s">
        <v>674</v>
      </c>
      <c r="C1402" t="s">
        <v>72</v>
      </c>
      <c r="D1402">
        <v>72</v>
      </c>
      <c r="E1402" t="s">
        <v>70</v>
      </c>
      <c r="F1402" t="s">
        <v>119</v>
      </c>
      <c r="G1402">
        <v>2020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24</v>
      </c>
      <c r="V1402">
        <v>155</v>
      </c>
      <c r="W1402">
        <v>2</v>
      </c>
      <c r="X1402">
        <v>1</v>
      </c>
      <c r="Y1402">
        <v>1</v>
      </c>
      <c r="Z1402">
        <v>9</v>
      </c>
      <c r="AA1402">
        <v>0</v>
      </c>
      <c r="AB1402">
        <v>90</v>
      </c>
      <c r="AC1402">
        <v>129</v>
      </c>
      <c r="AD1402">
        <v>936</v>
      </c>
      <c r="AE1402">
        <v>6</v>
      </c>
      <c r="AF1402">
        <v>1</v>
      </c>
      <c r="AG1402">
        <v>0</v>
      </c>
      <c r="AH1402">
        <f t="shared" si="298"/>
        <v>1</v>
      </c>
      <c r="AI1402">
        <f t="shared" si="299"/>
        <v>6.25E-2</v>
      </c>
      <c r="AJ1402">
        <f t="shared" si="300"/>
        <v>1.001001001001001E-3</v>
      </c>
      <c r="AK1402">
        <v>898</v>
      </c>
      <c r="AL1402">
        <v>494</v>
      </c>
      <c r="AM1402">
        <v>46</v>
      </c>
      <c r="AN1402">
        <v>0</v>
      </c>
      <c r="AO1402">
        <v>0.23</v>
      </c>
      <c r="AP1402">
        <v>0.23</v>
      </c>
      <c r="AQ1402">
        <v>155.1</v>
      </c>
      <c r="AR1402">
        <v>245.1</v>
      </c>
      <c r="AS1402">
        <f t="shared" si="301"/>
        <v>1091</v>
      </c>
      <c r="AT1402">
        <v>16</v>
      </c>
      <c r="AU1402">
        <v>999</v>
      </c>
      <c r="AV1402">
        <v>1123</v>
      </c>
      <c r="AW1402">
        <v>0</v>
      </c>
      <c r="AX1402">
        <v>6.46</v>
      </c>
      <c r="AY1402">
        <v>10.4</v>
      </c>
      <c r="AZ1402">
        <v>114</v>
      </c>
      <c r="BA1402">
        <v>7.125</v>
      </c>
      <c r="BB1402">
        <v>0</v>
      </c>
      <c r="BC1402">
        <v>0</v>
      </c>
      <c r="BD1402">
        <v>0</v>
      </c>
      <c r="BE1402">
        <v>0.08</v>
      </c>
      <c r="BF1402">
        <v>7.0000000000000007E-2</v>
      </c>
      <c r="BG1402">
        <v>8</v>
      </c>
      <c r="BH1402">
        <v>7.0000000000000007E-2</v>
      </c>
      <c r="BI1402">
        <f t="shared" si="302"/>
        <v>8.0080080080080079E-3</v>
      </c>
      <c r="BJ1402">
        <v>0.89</v>
      </c>
      <c r="BK1402">
        <v>0</v>
      </c>
      <c r="BL1402">
        <v>9.69</v>
      </c>
      <c r="BM1402">
        <v>58.5</v>
      </c>
      <c r="BN1402">
        <v>9.69</v>
      </c>
      <c r="BO1402">
        <v>15.32</v>
      </c>
      <c r="BP1402">
        <f t="shared" si="303"/>
        <v>1.092092092092092</v>
      </c>
      <c r="BQ1402">
        <v>68.19</v>
      </c>
      <c r="BR1402">
        <v>2013</v>
      </c>
      <c r="BS1402">
        <v>0.16</v>
      </c>
      <c r="BT1402">
        <v>0.25</v>
      </c>
      <c r="BU1402" s="2">
        <f t="shared" si="304"/>
        <v>0.49640574229691875</v>
      </c>
      <c r="BV1402" s="1">
        <f t="shared" si="311"/>
        <v>0.47280460460460461</v>
      </c>
      <c r="BW1402" s="1">
        <f t="shared" si="310"/>
        <v>0.7752248732918966</v>
      </c>
      <c r="BX1402" s="1">
        <f t="shared" si="305"/>
        <v>0.80461206773634109</v>
      </c>
      <c r="BY1402" s="1" t="e">
        <f t="shared" si="306"/>
        <v>#DIV/0!</v>
      </c>
      <c r="BZ1402" s="1" t="e">
        <f t="shared" si="307"/>
        <v>#DIV/0!</v>
      </c>
      <c r="CA1402" s="1" t="e">
        <f t="shared" si="308"/>
        <v>#DIV/0!</v>
      </c>
      <c r="CB1402">
        <v>0</v>
      </c>
      <c r="CC1402">
        <f t="shared" si="309"/>
        <v>0</v>
      </c>
      <c r="CD1402">
        <v>0</v>
      </c>
    </row>
    <row r="1403" spans="1:82" x14ac:dyDescent="0.35">
      <c r="A1403">
        <v>1207</v>
      </c>
      <c r="B1403" t="s">
        <v>608</v>
      </c>
      <c r="C1403" t="s">
        <v>75</v>
      </c>
      <c r="D1403">
        <v>76</v>
      </c>
      <c r="E1403" t="s">
        <v>70</v>
      </c>
      <c r="F1403" t="s">
        <v>110</v>
      </c>
      <c r="G1403">
        <v>2023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3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19</v>
      </c>
      <c r="AC1403">
        <v>26</v>
      </c>
      <c r="AD1403">
        <v>249</v>
      </c>
      <c r="AE1403">
        <v>1</v>
      </c>
      <c r="AF1403">
        <v>0</v>
      </c>
      <c r="AG1403">
        <v>0</v>
      </c>
      <c r="AH1403">
        <f t="shared" si="298"/>
        <v>0</v>
      </c>
      <c r="AI1403">
        <f t="shared" si="299"/>
        <v>0</v>
      </c>
      <c r="AJ1403">
        <f t="shared" si="300"/>
        <v>0</v>
      </c>
      <c r="AK1403">
        <v>307</v>
      </c>
      <c r="AL1403">
        <v>108</v>
      </c>
      <c r="AM1403">
        <v>9</v>
      </c>
      <c r="AN1403">
        <v>0</v>
      </c>
      <c r="AO1403">
        <v>0.22</v>
      </c>
      <c r="AP1403">
        <v>0.28999999999999998</v>
      </c>
      <c r="AQ1403">
        <v>31.2</v>
      </c>
      <c r="AR1403">
        <v>50.2</v>
      </c>
      <c r="AS1403">
        <f t="shared" si="301"/>
        <v>252</v>
      </c>
      <c r="AT1403">
        <v>3</v>
      </c>
      <c r="AU1403">
        <v>167</v>
      </c>
      <c r="AV1403">
        <v>215</v>
      </c>
      <c r="AW1403">
        <v>0</v>
      </c>
      <c r="AX1403">
        <v>3</v>
      </c>
      <c r="AY1403">
        <v>13.11</v>
      </c>
      <c r="AZ1403">
        <v>20</v>
      </c>
      <c r="BA1403">
        <v>6.6666666670000003</v>
      </c>
      <c r="BB1403">
        <v>0</v>
      </c>
      <c r="BC1403">
        <v>0</v>
      </c>
      <c r="BD1403">
        <v>0</v>
      </c>
      <c r="BE1403">
        <v>0</v>
      </c>
      <c r="BF1403">
        <v>0.05</v>
      </c>
      <c r="BG1403">
        <v>1</v>
      </c>
      <c r="BH1403">
        <v>0.05</v>
      </c>
      <c r="BI1403">
        <f t="shared" si="302"/>
        <v>5.9880239520958087E-3</v>
      </c>
      <c r="BJ1403">
        <v>0.78</v>
      </c>
      <c r="BK1403">
        <v>0</v>
      </c>
      <c r="BL1403">
        <v>1</v>
      </c>
      <c r="BM1403">
        <v>83</v>
      </c>
      <c r="BN1403">
        <v>10.4</v>
      </c>
      <c r="BO1403">
        <v>16.73</v>
      </c>
      <c r="BP1403">
        <f t="shared" si="303"/>
        <v>1.5089820359281436</v>
      </c>
      <c r="BQ1403">
        <v>84</v>
      </c>
      <c r="BR1403">
        <v>2017</v>
      </c>
      <c r="BS1403">
        <v>0.19</v>
      </c>
      <c r="BT1403">
        <v>0.3</v>
      </c>
      <c r="BU1403" s="2">
        <f t="shared" si="304"/>
        <v>0.12904960784313727</v>
      </c>
      <c r="BV1403" s="1">
        <f t="shared" si="311"/>
        <v>0.2768491017964072</v>
      </c>
      <c r="BW1403" s="1">
        <f t="shared" si="310"/>
        <v>0.68420246000307072</v>
      </c>
      <c r="BX1403" s="1">
        <f t="shared" si="305"/>
        <v>0.79180846000640415</v>
      </c>
      <c r="BY1403" s="1" t="e">
        <f t="shared" si="306"/>
        <v>#DIV/0!</v>
      </c>
      <c r="BZ1403" s="1" t="e">
        <f t="shared" si="307"/>
        <v>#DIV/0!</v>
      </c>
      <c r="CA1403" s="1" t="e">
        <f t="shared" si="308"/>
        <v>#DIV/0!</v>
      </c>
      <c r="CB1403">
        <v>0</v>
      </c>
      <c r="CC1403">
        <f t="shared" si="309"/>
        <v>0</v>
      </c>
      <c r="CD1403">
        <v>0</v>
      </c>
    </row>
    <row r="1404" spans="1:82" x14ac:dyDescent="0.35">
      <c r="A1404">
        <v>1247</v>
      </c>
      <c r="B1404" t="s">
        <v>622</v>
      </c>
      <c r="C1404" t="s">
        <v>75</v>
      </c>
      <c r="D1404">
        <v>76</v>
      </c>
      <c r="E1404" t="s">
        <v>70</v>
      </c>
      <c r="F1404" t="s">
        <v>127</v>
      </c>
      <c r="G1404">
        <v>2023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80</v>
      </c>
      <c r="AC1404">
        <v>109</v>
      </c>
      <c r="AD1404">
        <v>1297</v>
      </c>
      <c r="AE1404">
        <v>8</v>
      </c>
      <c r="AF1404">
        <v>1</v>
      </c>
      <c r="AG1404">
        <v>0</v>
      </c>
      <c r="AH1404">
        <f t="shared" si="298"/>
        <v>0</v>
      </c>
      <c r="AI1404">
        <f t="shared" si="299"/>
        <v>0</v>
      </c>
      <c r="AJ1404">
        <f t="shared" si="300"/>
        <v>0</v>
      </c>
      <c r="AK1404">
        <v>1186</v>
      </c>
      <c r="AL1404">
        <v>549</v>
      </c>
      <c r="AM1404">
        <v>53</v>
      </c>
      <c r="AN1404">
        <v>1</v>
      </c>
      <c r="AO1404">
        <v>0.23</v>
      </c>
      <c r="AP1404">
        <v>0.3</v>
      </c>
      <c r="AQ1404">
        <v>180.4</v>
      </c>
      <c r="AR1404">
        <v>260.39999999999998</v>
      </c>
      <c r="AS1404">
        <f t="shared" si="301"/>
        <v>1304</v>
      </c>
      <c r="AT1404">
        <v>15</v>
      </c>
      <c r="AU1404">
        <v>668</v>
      </c>
      <c r="AV1404">
        <v>994</v>
      </c>
      <c r="AW1404">
        <v>0</v>
      </c>
      <c r="AX1404">
        <v>7</v>
      </c>
      <c r="AY1404">
        <v>16.21</v>
      </c>
      <c r="AZ1404">
        <v>81</v>
      </c>
      <c r="BA1404">
        <v>5.4</v>
      </c>
      <c r="BB1404">
        <v>0</v>
      </c>
      <c r="BC1404">
        <v>0</v>
      </c>
      <c r="BD1404">
        <v>0</v>
      </c>
      <c r="BE1404">
        <v>0</v>
      </c>
      <c r="BF1404">
        <v>0.1</v>
      </c>
      <c r="BG1404">
        <v>8</v>
      </c>
      <c r="BH1404">
        <v>0.1</v>
      </c>
      <c r="BI1404">
        <f t="shared" si="302"/>
        <v>1.1976047904191617E-2</v>
      </c>
      <c r="BJ1404">
        <v>0.67</v>
      </c>
      <c r="BK1404">
        <v>0</v>
      </c>
      <c r="BL1404">
        <v>0.47</v>
      </c>
      <c r="BM1404">
        <v>86.47</v>
      </c>
      <c r="BN1404">
        <v>12.03</v>
      </c>
      <c r="BO1404">
        <v>17.36</v>
      </c>
      <c r="BP1404">
        <f t="shared" si="303"/>
        <v>1.9520958083832336</v>
      </c>
      <c r="BQ1404">
        <v>86.93</v>
      </c>
      <c r="BR1404">
        <v>2021</v>
      </c>
      <c r="BS1404">
        <v>0.27</v>
      </c>
      <c r="BT1404">
        <v>0.39</v>
      </c>
      <c r="BU1404" s="2">
        <f t="shared" si="304"/>
        <v>0.5526190196078431</v>
      </c>
      <c r="BV1404" s="1">
        <f t="shared" si="311"/>
        <v>0.48270479041916159</v>
      </c>
      <c r="BW1404" s="1">
        <f t="shared" si="310"/>
        <v>0.73105696514005636</v>
      </c>
      <c r="BX1404" s="1">
        <f t="shared" si="305"/>
        <v>0.77653740958450079</v>
      </c>
      <c r="BY1404" s="1" t="e">
        <f t="shared" si="306"/>
        <v>#DIV/0!</v>
      </c>
      <c r="BZ1404" s="1" t="e">
        <f t="shared" si="307"/>
        <v>#DIV/0!</v>
      </c>
      <c r="CA1404" s="1" t="e">
        <f t="shared" si="308"/>
        <v>#DIV/0!</v>
      </c>
      <c r="CB1404">
        <v>0</v>
      </c>
      <c r="CC1404">
        <f t="shared" si="309"/>
        <v>0</v>
      </c>
      <c r="CD1404">
        <v>0</v>
      </c>
    </row>
    <row r="1405" spans="1:82" x14ac:dyDescent="0.35">
      <c r="A1405">
        <v>226</v>
      </c>
      <c r="B1405" t="s">
        <v>205</v>
      </c>
      <c r="C1405" t="s">
        <v>69</v>
      </c>
      <c r="D1405">
        <v>73</v>
      </c>
      <c r="E1405" t="s">
        <v>70</v>
      </c>
      <c r="F1405" t="s">
        <v>104</v>
      </c>
      <c r="G1405">
        <v>2020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5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90</v>
      </c>
      <c r="AC1405">
        <v>143</v>
      </c>
      <c r="AD1405">
        <v>1374</v>
      </c>
      <c r="AE1405">
        <v>9</v>
      </c>
      <c r="AF1405">
        <v>1</v>
      </c>
      <c r="AG1405">
        <v>1</v>
      </c>
      <c r="AH1405">
        <f t="shared" si="298"/>
        <v>1</v>
      </c>
      <c r="AI1405">
        <f t="shared" si="299"/>
        <v>6.6666666666666666E-2</v>
      </c>
      <c r="AJ1405">
        <f t="shared" si="300"/>
        <v>1.2165450121654502E-3</v>
      </c>
      <c r="AK1405">
        <v>2052</v>
      </c>
      <c r="AL1405">
        <v>275</v>
      </c>
      <c r="AM1405">
        <v>65</v>
      </c>
      <c r="AN1405">
        <v>1</v>
      </c>
      <c r="AO1405">
        <v>0.25</v>
      </c>
      <c r="AP1405">
        <v>0.41</v>
      </c>
      <c r="AQ1405">
        <v>191.5</v>
      </c>
      <c r="AR1405">
        <v>281.5</v>
      </c>
      <c r="AS1405">
        <f t="shared" si="301"/>
        <v>1375</v>
      </c>
      <c r="AT1405">
        <v>15</v>
      </c>
      <c r="AU1405">
        <v>822</v>
      </c>
      <c r="AV1405">
        <v>1060</v>
      </c>
      <c r="AW1405">
        <v>0</v>
      </c>
      <c r="AX1405">
        <v>0.2</v>
      </c>
      <c r="AY1405">
        <v>15.27</v>
      </c>
      <c r="AZ1405">
        <v>95</v>
      </c>
      <c r="BA1405">
        <v>6.3333333329999997</v>
      </c>
      <c r="BB1405">
        <v>0</v>
      </c>
      <c r="BC1405">
        <v>0</v>
      </c>
      <c r="BD1405">
        <v>0</v>
      </c>
      <c r="BE1405">
        <v>0</v>
      </c>
      <c r="BF1405">
        <v>0.1</v>
      </c>
      <c r="BG1405">
        <v>9</v>
      </c>
      <c r="BH1405">
        <v>0.09</v>
      </c>
      <c r="BI1405">
        <f t="shared" si="302"/>
        <v>1.0948905109489052E-2</v>
      </c>
      <c r="BJ1405">
        <v>0.78</v>
      </c>
      <c r="BK1405">
        <v>0</v>
      </c>
      <c r="BL1405">
        <v>7.0000000000000007E-2</v>
      </c>
      <c r="BM1405">
        <v>91.6</v>
      </c>
      <c r="BN1405">
        <v>12.77</v>
      </c>
      <c r="BO1405">
        <v>18.77</v>
      </c>
      <c r="BP1405">
        <f t="shared" si="303"/>
        <v>1.6727493917274938</v>
      </c>
      <c r="BQ1405">
        <v>91.67</v>
      </c>
      <c r="BR1405">
        <v>2018</v>
      </c>
      <c r="BS1405">
        <v>0.23</v>
      </c>
      <c r="BT1405">
        <v>0.34</v>
      </c>
      <c r="BU1405" s="2">
        <f t="shared" si="304"/>
        <v>0.44076462184873944</v>
      </c>
      <c r="BV1405" s="1">
        <f t="shared" si="311"/>
        <v>0.50250413625304136</v>
      </c>
      <c r="BW1405" s="1">
        <f t="shared" si="310"/>
        <v>0.76526533544314568</v>
      </c>
      <c r="BX1405" s="1">
        <f t="shared" si="305"/>
        <v>0.79894533543981228</v>
      </c>
      <c r="BY1405" s="1" t="e">
        <f t="shared" si="306"/>
        <v>#DIV/0!</v>
      </c>
      <c r="BZ1405" s="1" t="e">
        <f t="shared" si="307"/>
        <v>#DIV/0!</v>
      </c>
      <c r="CA1405" s="1" t="e">
        <f t="shared" si="308"/>
        <v>#DIV/0!</v>
      </c>
      <c r="CB1405">
        <v>0</v>
      </c>
      <c r="CC1405">
        <f t="shared" si="309"/>
        <v>0</v>
      </c>
      <c r="CD1405">
        <v>0</v>
      </c>
    </row>
    <row r="1406" spans="1:82" x14ac:dyDescent="0.35">
      <c r="A1406">
        <v>1205</v>
      </c>
      <c r="B1406" t="s">
        <v>607</v>
      </c>
      <c r="C1406" t="s">
        <v>72</v>
      </c>
      <c r="D1406">
        <v>72</v>
      </c>
      <c r="E1406" t="s">
        <v>70</v>
      </c>
      <c r="F1406" t="s">
        <v>101</v>
      </c>
      <c r="G1406">
        <v>2013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3</v>
      </c>
      <c r="V1406">
        <v>33</v>
      </c>
      <c r="W1406">
        <v>0</v>
      </c>
      <c r="X1406">
        <v>0</v>
      </c>
      <c r="Y1406">
        <v>0</v>
      </c>
      <c r="Z1406">
        <v>2</v>
      </c>
      <c r="AA1406">
        <v>0</v>
      </c>
      <c r="AB1406">
        <v>73</v>
      </c>
      <c r="AC1406">
        <v>141</v>
      </c>
      <c r="AD1406">
        <v>930</v>
      </c>
      <c r="AE1406">
        <v>5</v>
      </c>
      <c r="AF1406">
        <v>0</v>
      </c>
      <c r="AG1406">
        <v>0</v>
      </c>
      <c r="AH1406">
        <f t="shared" si="298"/>
        <v>0</v>
      </c>
      <c r="AI1406">
        <f t="shared" si="299"/>
        <v>0</v>
      </c>
      <c r="AJ1406">
        <f t="shared" si="300"/>
        <v>0</v>
      </c>
      <c r="AK1406">
        <v>2215</v>
      </c>
      <c r="AL1406">
        <v>273</v>
      </c>
      <c r="AM1406">
        <v>46</v>
      </c>
      <c r="AN1406">
        <v>0</v>
      </c>
      <c r="AO1406">
        <v>0.24</v>
      </c>
      <c r="AP1406">
        <v>0.38</v>
      </c>
      <c r="AQ1406">
        <v>126.3</v>
      </c>
      <c r="AR1406">
        <v>199.3</v>
      </c>
      <c r="AS1406">
        <f t="shared" si="301"/>
        <v>963</v>
      </c>
      <c r="AT1406">
        <v>16</v>
      </c>
      <c r="AU1406">
        <v>951</v>
      </c>
      <c r="AV1406">
        <v>1032</v>
      </c>
      <c r="AW1406">
        <v>0</v>
      </c>
      <c r="AX1406">
        <v>11</v>
      </c>
      <c r="AY1406">
        <v>12.74</v>
      </c>
      <c r="AZ1406">
        <v>76</v>
      </c>
      <c r="BA1406">
        <v>4.75</v>
      </c>
      <c r="BB1406">
        <v>0</v>
      </c>
      <c r="BC1406">
        <v>0</v>
      </c>
      <c r="BD1406">
        <v>0</v>
      </c>
      <c r="BE1406">
        <v>0</v>
      </c>
      <c r="BF1406">
        <v>7.0000000000000007E-2</v>
      </c>
      <c r="BG1406">
        <v>5</v>
      </c>
      <c r="BH1406">
        <v>7.0000000000000007E-2</v>
      </c>
      <c r="BI1406">
        <f t="shared" si="302"/>
        <v>5.2576235541535229E-3</v>
      </c>
      <c r="BJ1406">
        <v>0.92</v>
      </c>
      <c r="BK1406">
        <v>0</v>
      </c>
      <c r="BL1406">
        <v>2.06</v>
      </c>
      <c r="BM1406">
        <v>58.12</v>
      </c>
      <c r="BN1406">
        <v>7.89</v>
      </c>
      <c r="BO1406">
        <v>12.46</v>
      </c>
      <c r="BP1406">
        <f t="shared" si="303"/>
        <v>1.0126182965299684</v>
      </c>
      <c r="BQ1406">
        <v>60.19</v>
      </c>
      <c r="BR1406">
        <v>2009</v>
      </c>
      <c r="BS1406">
        <v>0.13</v>
      </c>
      <c r="BT1406">
        <v>0.21</v>
      </c>
      <c r="BU1406" s="2">
        <f t="shared" si="304"/>
        <v>0.50759274509803931</v>
      </c>
      <c r="BV1406" s="1">
        <f t="shared" si="311"/>
        <v>0.41993091482649841</v>
      </c>
      <c r="BW1406" s="1">
        <f t="shared" si="310"/>
        <v>0.73749154596505362</v>
      </c>
      <c r="BX1406" s="1">
        <f t="shared" si="305"/>
        <v>0.78425362929838693</v>
      </c>
      <c r="BY1406" s="1" t="e">
        <f t="shared" si="306"/>
        <v>#DIV/0!</v>
      </c>
      <c r="BZ1406" s="1" t="e">
        <f t="shared" si="307"/>
        <v>#DIV/0!</v>
      </c>
      <c r="CA1406" s="1" t="e">
        <f t="shared" si="308"/>
        <v>#DIV/0!</v>
      </c>
      <c r="CB1406">
        <v>0</v>
      </c>
      <c r="CC1406">
        <f t="shared" si="309"/>
        <v>0</v>
      </c>
      <c r="CD1406">
        <v>0</v>
      </c>
    </row>
    <row r="1407" spans="1:82" x14ac:dyDescent="0.35">
      <c r="A1407">
        <v>622</v>
      </c>
      <c r="B1407" t="s">
        <v>929</v>
      </c>
      <c r="C1407" t="s">
        <v>75</v>
      </c>
      <c r="D1407">
        <v>76</v>
      </c>
      <c r="E1407" t="s">
        <v>797</v>
      </c>
      <c r="F1407" t="s">
        <v>84</v>
      </c>
      <c r="G1407">
        <v>2021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3</v>
      </c>
      <c r="V1407">
        <v>20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71</v>
      </c>
      <c r="AC1407">
        <v>94</v>
      </c>
      <c r="AD1407">
        <v>910</v>
      </c>
      <c r="AE1407">
        <v>6</v>
      </c>
      <c r="AF1407">
        <v>2</v>
      </c>
      <c r="AG1407">
        <v>1</v>
      </c>
      <c r="AH1407">
        <f t="shared" si="298"/>
        <v>1</v>
      </c>
      <c r="AI1407">
        <f t="shared" si="299"/>
        <v>7.1428571428571425E-2</v>
      </c>
      <c r="AJ1407">
        <f t="shared" si="300"/>
        <v>1.1904761904761906E-3</v>
      </c>
      <c r="AK1407">
        <v>777</v>
      </c>
      <c r="AL1407">
        <v>450</v>
      </c>
      <c r="AM1407">
        <v>42</v>
      </c>
      <c r="AN1407">
        <v>0</v>
      </c>
      <c r="AO1407">
        <v>0.23</v>
      </c>
      <c r="AP1407">
        <v>0.23</v>
      </c>
      <c r="AQ1407">
        <v>127</v>
      </c>
      <c r="AR1407">
        <v>198</v>
      </c>
      <c r="AS1407">
        <f t="shared" si="301"/>
        <v>930</v>
      </c>
      <c r="AT1407">
        <v>14</v>
      </c>
      <c r="AU1407">
        <v>840</v>
      </c>
      <c r="AV1407">
        <v>920</v>
      </c>
      <c r="AW1407">
        <v>0</v>
      </c>
      <c r="AX1407">
        <v>6.67</v>
      </c>
      <c r="AY1407">
        <v>12.82</v>
      </c>
      <c r="AZ1407">
        <v>74</v>
      </c>
      <c r="BA1407">
        <v>5.2857142860000002</v>
      </c>
      <c r="BB1407">
        <v>0</v>
      </c>
      <c r="BC1407">
        <v>0</v>
      </c>
      <c r="BD1407">
        <v>0</v>
      </c>
      <c r="BE1407">
        <v>0</v>
      </c>
      <c r="BF1407">
        <v>0.08</v>
      </c>
      <c r="BG1407">
        <v>6</v>
      </c>
      <c r="BH1407">
        <v>0.08</v>
      </c>
      <c r="BI1407">
        <f t="shared" si="302"/>
        <v>7.1428571428571426E-3</v>
      </c>
      <c r="BJ1407">
        <v>0.91</v>
      </c>
      <c r="BK1407">
        <v>0</v>
      </c>
      <c r="BL1407">
        <v>1.43</v>
      </c>
      <c r="BM1407">
        <v>65</v>
      </c>
      <c r="BN1407">
        <v>9.07</v>
      </c>
      <c r="BO1407">
        <v>14.14</v>
      </c>
      <c r="BP1407">
        <f t="shared" si="303"/>
        <v>1.1071428571428572</v>
      </c>
      <c r="BQ1407">
        <v>66.430000000000007</v>
      </c>
      <c r="BR1407">
        <v>2017</v>
      </c>
      <c r="BS1407">
        <v>0.15</v>
      </c>
      <c r="BT1407">
        <v>0.24</v>
      </c>
      <c r="BU1407" s="2">
        <f t="shared" si="304"/>
        <v>0.42339591836734691</v>
      </c>
      <c r="BV1407" s="1">
        <f t="shared" si="311"/>
        <v>0.41367142857142852</v>
      </c>
      <c r="BW1407" s="1">
        <f t="shared" si="310"/>
        <v>0.76143953394123609</v>
      </c>
      <c r="BX1407" s="1">
        <f t="shared" si="305"/>
        <v>0.80248429584885506</v>
      </c>
      <c r="BY1407" s="1" t="e">
        <f t="shared" si="306"/>
        <v>#DIV/0!</v>
      </c>
      <c r="BZ1407" s="1" t="e">
        <f t="shared" si="307"/>
        <v>#DIV/0!</v>
      </c>
      <c r="CA1407" s="1" t="e">
        <f t="shared" si="308"/>
        <v>#DIV/0!</v>
      </c>
      <c r="CB1407">
        <v>0</v>
      </c>
      <c r="CC1407">
        <f t="shared" si="309"/>
        <v>0</v>
      </c>
      <c r="CD1407">
        <v>0</v>
      </c>
    </row>
    <row r="1408" spans="1:82" x14ac:dyDescent="0.35">
      <c r="A1408">
        <v>1180</v>
      </c>
      <c r="B1408" t="s">
        <v>596</v>
      </c>
      <c r="C1408" t="s">
        <v>69</v>
      </c>
      <c r="D1408">
        <v>73</v>
      </c>
      <c r="E1408" t="s">
        <v>70</v>
      </c>
      <c r="F1408" t="s">
        <v>113</v>
      </c>
      <c r="G1408">
        <v>2019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66</v>
      </c>
      <c r="AC1408">
        <v>113</v>
      </c>
      <c r="AD1408">
        <v>1107</v>
      </c>
      <c r="AE1408">
        <v>6</v>
      </c>
      <c r="AF1408">
        <v>0</v>
      </c>
      <c r="AG1408">
        <v>0</v>
      </c>
      <c r="AH1408">
        <f t="shared" si="298"/>
        <v>0</v>
      </c>
      <c r="AI1408">
        <f t="shared" si="299"/>
        <v>0</v>
      </c>
      <c r="AJ1408">
        <f t="shared" si="300"/>
        <v>0</v>
      </c>
      <c r="AK1408">
        <v>1421</v>
      </c>
      <c r="AL1408">
        <v>333</v>
      </c>
      <c r="AM1408">
        <v>50</v>
      </c>
      <c r="AN1408">
        <v>0</v>
      </c>
      <c r="AO1408">
        <v>0.22</v>
      </c>
      <c r="AP1408">
        <v>0.3</v>
      </c>
      <c r="AQ1408">
        <v>146.69999999999999</v>
      </c>
      <c r="AR1408">
        <v>212.7</v>
      </c>
      <c r="AS1408">
        <f t="shared" si="301"/>
        <v>1107</v>
      </c>
      <c r="AT1408">
        <v>14</v>
      </c>
      <c r="AU1408">
        <v>846</v>
      </c>
      <c r="AV1408">
        <v>1002</v>
      </c>
      <c r="AW1408">
        <v>0</v>
      </c>
      <c r="AX1408">
        <v>0</v>
      </c>
      <c r="AY1408">
        <v>16.77</v>
      </c>
      <c r="AZ1408">
        <v>66</v>
      </c>
      <c r="BA1408">
        <v>4.7142857139999998</v>
      </c>
      <c r="BB1408">
        <v>0</v>
      </c>
      <c r="BC1408">
        <v>0</v>
      </c>
      <c r="BD1408">
        <v>0</v>
      </c>
      <c r="BE1408">
        <v>0</v>
      </c>
      <c r="BF1408">
        <v>0.09</v>
      </c>
      <c r="BG1408">
        <v>6</v>
      </c>
      <c r="BH1408">
        <v>0.09</v>
      </c>
      <c r="BI1408">
        <f t="shared" si="302"/>
        <v>7.0921985815602835E-3</v>
      </c>
      <c r="BJ1408">
        <v>0.84</v>
      </c>
      <c r="BK1408">
        <v>0</v>
      </c>
      <c r="BL1408">
        <v>0</v>
      </c>
      <c r="BM1408">
        <v>79.069999999999993</v>
      </c>
      <c r="BN1408">
        <v>10.48</v>
      </c>
      <c r="BO1408">
        <v>15.19</v>
      </c>
      <c r="BP1408">
        <f t="shared" si="303"/>
        <v>1.3085106382978724</v>
      </c>
      <c r="BQ1408">
        <v>79.069999999999993</v>
      </c>
      <c r="BR1408">
        <v>2018</v>
      </c>
      <c r="BS1408">
        <v>0.17</v>
      </c>
      <c r="BT1408">
        <v>0.25</v>
      </c>
      <c r="BU1408" s="2">
        <f t="shared" si="304"/>
        <v>0.33470588235294119</v>
      </c>
      <c r="BV1408" s="1">
        <f t="shared" si="311"/>
        <v>0.43712553191489367</v>
      </c>
      <c r="BW1408" s="1">
        <f t="shared" si="310"/>
        <v>0.722622143475805</v>
      </c>
      <c r="BX1408" s="1">
        <f t="shared" si="305"/>
        <v>0.77794861966342388</v>
      </c>
      <c r="BY1408" s="1" t="e">
        <f t="shared" si="306"/>
        <v>#DIV/0!</v>
      </c>
      <c r="BZ1408" s="1" t="e">
        <f t="shared" si="307"/>
        <v>#DIV/0!</v>
      </c>
      <c r="CA1408" s="1" t="e">
        <f t="shared" si="308"/>
        <v>#DIV/0!</v>
      </c>
      <c r="CB1408">
        <v>0</v>
      </c>
      <c r="CC1408">
        <f t="shared" si="309"/>
        <v>0</v>
      </c>
      <c r="CD1408">
        <v>0</v>
      </c>
    </row>
    <row r="1409" spans="1:82" x14ac:dyDescent="0.35">
      <c r="A1409">
        <v>576</v>
      </c>
      <c r="B1409" t="s">
        <v>355</v>
      </c>
      <c r="C1409" t="s">
        <v>92</v>
      </c>
      <c r="D1409">
        <v>71</v>
      </c>
      <c r="E1409" t="s">
        <v>70</v>
      </c>
      <c r="F1409" t="s">
        <v>132</v>
      </c>
      <c r="G1409">
        <v>2016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4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79</v>
      </c>
      <c r="AC1409">
        <v>137</v>
      </c>
      <c r="AD1409">
        <v>1032</v>
      </c>
      <c r="AE1409">
        <v>5</v>
      </c>
      <c r="AF1409">
        <v>1</v>
      </c>
      <c r="AG1409">
        <v>0</v>
      </c>
      <c r="AH1409">
        <f t="shared" si="298"/>
        <v>0</v>
      </c>
      <c r="AI1409">
        <f t="shared" si="299"/>
        <v>0</v>
      </c>
      <c r="AJ1409">
        <f t="shared" si="300"/>
        <v>0</v>
      </c>
      <c r="AK1409">
        <v>1683</v>
      </c>
      <c r="AL1409">
        <v>252</v>
      </c>
      <c r="AM1409">
        <v>50</v>
      </c>
      <c r="AN1409">
        <v>0</v>
      </c>
      <c r="AO1409">
        <v>0.27</v>
      </c>
      <c r="AP1409">
        <v>0.37</v>
      </c>
      <c r="AQ1409">
        <v>133.6</v>
      </c>
      <c r="AR1409">
        <v>212.6</v>
      </c>
      <c r="AS1409">
        <f t="shared" si="301"/>
        <v>1036</v>
      </c>
      <c r="AT1409">
        <v>15</v>
      </c>
      <c r="AU1409">
        <v>863</v>
      </c>
      <c r="AV1409">
        <v>1013</v>
      </c>
      <c r="AW1409">
        <v>0</v>
      </c>
      <c r="AX1409">
        <v>4</v>
      </c>
      <c r="AY1409">
        <v>13.06</v>
      </c>
      <c r="AZ1409">
        <v>80</v>
      </c>
      <c r="BA1409">
        <v>5.3333333329999997</v>
      </c>
      <c r="BB1409">
        <v>0</v>
      </c>
      <c r="BC1409">
        <v>0</v>
      </c>
      <c r="BD1409">
        <v>0</v>
      </c>
      <c r="BE1409">
        <v>0</v>
      </c>
      <c r="BF1409">
        <v>0.06</v>
      </c>
      <c r="BG1409">
        <v>5</v>
      </c>
      <c r="BH1409">
        <v>0.06</v>
      </c>
      <c r="BI1409">
        <f t="shared" si="302"/>
        <v>5.7937427578215531E-3</v>
      </c>
      <c r="BJ1409">
        <v>0.85</v>
      </c>
      <c r="BK1409">
        <v>0</v>
      </c>
      <c r="BL1409">
        <v>0.27</v>
      </c>
      <c r="BM1409">
        <v>68.8</v>
      </c>
      <c r="BN1409">
        <v>8.91</v>
      </c>
      <c r="BO1409">
        <v>14.17</v>
      </c>
      <c r="BP1409">
        <f t="shared" si="303"/>
        <v>1.2004634994206258</v>
      </c>
      <c r="BQ1409">
        <v>69.069999999999993</v>
      </c>
      <c r="BR1409">
        <v>2010</v>
      </c>
      <c r="BS1409">
        <v>0.15</v>
      </c>
      <c r="BT1409">
        <v>0.25</v>
      </c>
      <c r="BU1409" s="2">
        <f t="shared" si="304"/>
        <v>0.38121647058823527</v>
      </c>
      <c r="BV1409" s="1">
        <f t="shared" si="311"/>
        <v>0.42382317497103122</v>
      </c>
      <c r="BW1409" s="1">
        <f t="shared" si="310"/>
        <v>0.73677836129648266</v>
      </c>
      <c r="BX1409" s="1">
        <f t="shared" si="305"/>
        <v>0.78681058351537159</v>
      </c>
      <c r="BY1409" s="1" t="e">
        <f t="shared" si="306"/>
        <v>#DIV/0!</v>
      </c>
      <c r="BZ1409" s="1" t="e">
        <f t="shared" si="307"/>
        <v>#DIV/0!</v>
      </c>
      <c r="CA1409" s="1" t="e">
        <f t="shared" si="308"/>
        <v>#DIV/0!</v>
      </c>
      <c r="CB1409">
        <v>0</v>
      </c>
      <c r="CC1409">
        <f t="shared" si="309"/>
        <v>0</v>
      </c>
      <c r="CD1409">
        <v>0</v>
      </c>
    </row>
    <row r="1410" spans="1:82" x14ac:dyDescent="0.35">
      <c r="A1410">
        <v>579</v>
      </c>
      <c r="B1410" t="s">
        <v>357</v>
      </c>
      <c r="C1410" t="s">
        <v>86</v>
      </c>
      <c r="D1410">
        <v>75</v>
      </c>
      <c r="E1410" t="s">
        <v>70</v>
      </c>
      <c r="F1410" t="s">
        <v>132</v>
      </c>
      <c r="G1410">
        <v>2013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87</v>
      </c>
      <c r="AC1410">
        <v>136</v>
      </c>
      <c r="AD1410">
        <v>1288</v>
      </c>
      <c r="AE1410">
        <v>11</v>
      </c>
      <c r="AF1410">
        <v>2</v>
      </c>
      <c r="AG1410">
        <v>1</v>
      </c>
      <c r="AH1410">
        <f t="shared" ref="AH1410:AH1473" si="312">AG1410+Y1410+P1410</f>
        <v>1</v>
      </c>
      <c r="AI1410">
        <f t="shared" ref="AI1410:AI1473" si="313">(AH1410+L1410)/AT1410</f>
        <v>6.25E-2</v>
      </c>
      <c r="AJ1410">
        <f t="shared" ref="AJ1410:AJ1473" si="314">(AH1410+L1410)/AU1410</f>
        <v>9.5238095238095238E-4</v>
      </c>
      <c r="AK1410">
        <v>1495</v>
      </c>
      <c r="AL1410">
        <v>385</v>
      </c>
      <c r="AM1410">
        <v>63</v>
      </c>
      <c r="AN1410">
        <v>0</v>
      </c>
      <c r="AO1410">
        <v>0.2</v>
      </c>
      <c r="AP1410">
        <v>0.28000000000000003</v>
      </c>
      <c r="AQ1410">
        <v>192.8</v>
      </c>
      <c r="AR1410">
        <v>279.8</v>
      </c>
      <c r="AS1410">
        <f t="shared" ref="AS1410:AS1473" si="315" xml:space="preserve"> J1410 + V1410 + AD1410</f>
        <v>1288</v>
      </c>
      <c r="AT1410">
        <v>16</v>
      </c>
      <c r="AU1410">
        <v>1050</v>
      </c>
      <c r="AV1410">
        <v>1216</v>
      </c>
      <c r="AW1410">
        <v>0</v>
      </c>
      <c r="AX1410">
        <v>0</v>
      </c>
      <c r="AY1410">
        <v>14.8</v>
      </c>
      <c r="AZ1410">
        <v>87</v>
      </c>
      <c r="BA1410">
        <v>5.4375</v>
      </c>
      <c r="BB1410">
        <v>0</v>
      </c>
      <c r="BC1410">
        <v>0</v>
      </c>
      <c r="BD1410">
        <v>0</v>
      </c>
      <c r="BE1410">
        <v>0</v>
      </c>
      <c r="BF1410">
        <v>0.13</v>
      </c>
      <c r="BG1410">
        <v>11</v>
      </c>
      <c r="BH1410">
        <v>0.13</v>
      </c>
      <c r="BI1410">
        <f t="shared" ref="BI1410:BI1473" si="316">BG1410/AU1410</f>
        <v>1.0476190476190476E-2</v>
      </c>
      <c r="BJ1410">
        <v>0.86</v>
      </c>
      <c r="BK1410">
        <v>0</v>
      </c>
      <c r="BL1410">
        <v>0</v>
      </c>
      <c r="BM1410">
        <v>80.5</v>
      </c>
      <c r="BN1410">
        <v>12.05</v>
      </c>
      <c r="BO1410">
        <v>17.489999999999998</v>
      </c>
      <c r="BP1410">
        <f t="shared" ref="BP1410:BP1473" si="317">AS1410/AU1410</f>
        <v>1.2266666666666666</v>
      </c>
      <c r="BQ1410">
        <v>80.5</v>
      </c>
      <c r="BR1410">
        <v>2010</v>
      </c>
      <c r="BS1410">
        <v>0.18</v>
      </c>
      <c r="BT1410">
        <v>0.27</v>
      </c>
      <c r="BU1410" s="2">
        <f t="shared" ref="BU1410:BU1473" si="318">(((W1410+AE1410)/51)+((V1410+AD1410)/5100))-(AI1410/7)+(Z1410/5000)+(AX1410/50)+(V1410/100000)+(W1410/1000)</f>
        <v>0.45930672268907563</v>
      </c>
      <c r="BV1410" s="1">
        <f t="shared" si="311"/>
        <v>0.50313333333333343</v>
      </c>
      <c r="BW1410" s="1">
        <f t="shared" si="310"/>
        <v>0.74773103267973862</v>
      </c>
      <c r="BX1410" s="1">
        <f t="shared" ref="BX1410:BX1473" si="319">((BH1410-AI1410)/5)+(AO1410/3)+(BP1410/10)+(BJ1410/2)+((AU1410/AT1410)/2000)+((AB1410/AC1410)/10)+(BA1410/100)</f>
        <v>0.78399142156862744</v>
      </c>
      <c r="BY1410" s="1" t="e">
        <f t="shared" ref="BY1410:BY1473" si="320">((H1410/I1410) * 0.2) + ((J1410 / 6000) * 0.25) + ((K1410 / 60)*0.25) - ((L1410 / 30)*0.1) - (((P1410+Y1410) / 30) * 0.1) + ((S1410 / 400)*0.1) + ((V1410 / 1500) * 0.1) + ((W1410 / 15) * 0.05)</f>
        <v>#DIV/0!</v>
      </c>
      <c r="BZ1410" s="1" t="e">
        <f t="shared" ref="BZ1410:BZ1473" si="321">(BY1410 + ((AW1410 / 15) * 0.1) + ((BC1410-BD1410+BE1410)/2) + (BJ1410 * 0.1)) * 1.2</f>
        <v>#DIV/0!</v>
      </c>
      <c r="CA1410" s="1" t="e">
        <f t="shared" ref="CA1410:CA1473" si="322">(((H1410/I1410) * 0.2) + ((BK1410 / 450) * 0.3) + ((BH1410 / 0.1)*0.2) - (AI1410 / 10) + (((S1410/AU1410) / 0.8)*0.1) + ((BL1410 / 100) * 0.15))*2</f>
        <v>#DIV/0!</v>
      </c>
      <c r="CB1410">
        <v>0</v>
      </c>
      <c r="CC1410">
        <f t="shared" si="309"/>
        <v>0</v>
      </c>
      <c r="CD1410">
        <v>0</v>
      </c>
    </row>
    <row r="1411" spans="1:82" x14ac:dyDescent="0.35">
      <c r="A1411">
        <v>1038</v>
      </c>
      <c r="B1411" t="s">
        <v>1018</v>
      </c>
      <c r="C1411" t="s">
        <v>72</v>
      </c>
      <c r="D1411">
        <v>78</v>
      </c>
      <c r="E1411" t="s">
        <v>797</v>
      </c>
      <c r="F1411" t="s">
        <v>97</v>
      </c>
      <c r="G1411">
        <v>2016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83</v>
      </c>
      <c r="AC1411">
        <v>132</v>
      </c>
      <c r="AD1411">
        <v>840</v>
      </c>
      <c r="AE1411">
        <v>7</v>
      </c>
      <c r="AF1411">
        <v>0</v>
      </c>
      <c r="AG1411">
        <v>0</v>
      </c>
      <c r="AH1411">
        <f t="shared" si="312"/>
        <v>0</v>
      </c>
      <c r="AI1411">
        <f t="shared" si="313"/>
        <v>0</v>
      </c>
      <c r="AJ1411">
        <f t="shared" si="314"/>
        <v>0</v>
      </c>
      <c r="AK1411">
        <v>856</v>
      </c>
      <c r="AL1411">
        <v>359</v>
      </c>
      <c r="AM1411">
        <v>50</v>
      </c>
      <c r="AN1411">
        <v>0</v>
      </c>
      <c r="AO1411">
        <v>0.23</v>
      </c>
      <c r="AP1411">
        <v>0.23</v>
      </c>
      <c r="AQ1411">
        <v>126</v>
      </c>
      <c r="AR1411">
        <v>209</v>
      </c>
      <c r="AS1411">
        <f t="shared" si="315"/>
        <v>840</v>
      </c>
      <c r="AT1411">
        <v>16</v>
      </c>
      <c r="AU1411">
        <v>970</v>
      </c>
      <c r="AV1411">
        <v>1061</v>
      </c>
      <c r="AW1411">
        <v>0</v>
      </c>
      <c r="AX1411">
        <v>0</v>
      </c>
      <c r="AY1411">
        <v>10.119999999999999</v>
      </c>
      <c r="AZ1411">
        <v>83</v>
      </c>
      <c r="BA1411">
        <v>5.1875</v>
      </c>
      <c r="BB1411">
        <v>0</v>
      </c>
      <c r="BC1411">
        <v>0</v>
      </c>
      <c r="BD1411">
        <v>0</v>
      </c>
      <c r="BE1411">
        <v>0</v>
      </c>
      <c r="BF1411">
        <v>0.08</v>
      </c>
      <c r="BG1411">
        <v>7</v>
      </c>
      <c r="BH1411">
        <v>0.08</v>
      </c>
      <c r="BI1411">
        <f t="shared" si="316"/>
        <v>7.2164948453608251E-3</v>
      </c>
      <c r="BJ1411">
        <v>0.91</v>
      </c>
      <c r="BK1411">
        <v>0</v>
      </c>
      <c r="BL1411">
        <v>0</v>
      </c>
      <c r="BM1411">
        <v>52.5</v>
      </c>
      <c r="BN1411">
        <v>7.88</v>
      </c>
      <c r="BO1411">
        <v>13.06</v>
      </c>
      <c r="BP1411">
        <f t="shared" si="317"/>
        <v>0.865979381443299</v>
      </c>
      <c r="BQ1411">
        <v>52.5</v>
      </c>
      <c r="BR1411">
        <v>2011</v>
      </c>
      <c r="BS1411">
        <v>0.13</v>
      </c>
      <c r="BT1411">
        <v>0.22</v>
      </c>
      <c r="BU1411" s="2">
        <f t="shared" si="318"/>
        <v>0.30196078431372553</v>
      </c>
      <c r="BV1411" s="1">
        <f t="shared" si="311"/>
        <v>0.42079896907216496</v>
      </c>
      <c r="BW1411" s="1">
        <f t="shared" si="310"/>
        <v>0.73223672602311785</v>
      </c>
      <c r="BX1411" s="1">
        <f t="shared" si="319"/>
        <v>0.77933089268978439</v>
      </c>
      <c r="BY1411" s="1" t="e">
        <f t="shared" si="320"/>
        <v>#DIV/0!</v>
      </c>
      <c r="BZ1411" s="1" t="e">
        <f t="shared" si="321"/>
        <v>#DIV/0!</v>
      </c>
      <c r="CA1411" s="1" t="e">
        <f t="shared" si="322"/>
        <v>#DIV/0!</v>
      </c>
      <c r="CB1411">
        <v>0</v>
      </c>
      <c r="CC1411">
        <f t="shared" ref="CC1411:CC1474" si="323" xml:space="preserve"> (CB1411*10)</f>
        <v>0</v>
      </c>
      <c r="CD1411">
        <v>0</v>
      </c>
    </row>
    <row r="1412" spans="1:82" x14ac:dyDescent="0.35">
      <c r="A1412">
        <v>406</v>
      </c>
      <c r="B1412" t="s">
        <v>281</v>
      </c>
      <c r="C1412" t="s">
        <v>92</v>
      </c>
      <c r="D1412">
        <v>71</v>
      </c>
      <c r="E1412" t="s">
        <v>70</v>
      </c>
      <c r="F1412" t="s">
        <v>118</v>
      </c>
      <c r="G1412">
        <v>2021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6</v>
      </c>
      <c r="V1412">
        <v>32</v>
      </c>
      <c r="W1412">
        <v>1</v>
      </c>
      <c r="X1412">
        <v>0</v>
      </c>
      <c r="Y1412">
        <v>0</v>
      </c>
      <c r="Z1412">
        <v>2</v>
      </c>
      <c r="AA1412">
        <v>0</v>
      </c>
      <c r="AB1412">
        <v>81</v>
      </c>
      <c r="AC1412">
        <v>140</v>
      </c>
      <c r="AD1412">
        <v>1055</v>
      </c>
      <c r="AE1412">
        <v>4</v>
      </c>
      <c r="AF1412">
        <v>0</v>
      </c>
      <c r="AG1412">
        <v>0</v>
      </c>
      <c r="AH1412">
        <f t="shared" si="312"/>
        <v>0</v>
      </c>
      <c r="AI1412">
        <f t="shared" si="313"/>
        <v>0</v>
      </c>
      <c r="AJ1412">
        <f t="shared" si="314"/>
        <v>0</v>
      </c>
      <c r="AK1412">
        <v>1556</v>
      </c>
      <c r="AL1412">
        <v>381</v>
      </c>
      <c r="AM1412">
        <v>49</v>
      </c>
      <c r="AN1412">
        <v>0</v>
      </c>
      <c r="AO1412">
        <v>0.27</v>
      </c>
      <c r="AP1412">
        <v>0.35</v>
      </c>
      <c r="AQ1412">
        <v>138.69999999999999</v>
      </c>
      <c r="AR1412">
        <v>219.7</v>
      </c>
      <c r="AS1412">
        <f t="shared" si="315"/>
        <v>1087</v>
      </c>
      <c r="AT1412">
        <v>17</v>
      </c>
      <c r="AU1412">
        <v>986</v>
      </c>
      <c r="AV1412">
        <v>1129</v>
      </c>
      <c r="AW1412">
        <v>0</v>
      </c>
      <c r="AX1412">
        <v>5.33</v>
      </c>
      <c r="AY1412">
        <v>13.02</v>
      </c>
      <c r="AZ1412">
        <v>87</v>
      </c>
      <c r="BA1412">
        <v>5.1176470590000003</v>
      </c>
      <c r="BB1412">
        <v>0</v>
      </c>
      <c r="BC1412">
        <v>0</v>
      </c>
      <c r="BD1412">
        <v>0</v>
      </c>
      <c r="BE1412">
        <v>0.17</v>
      </c>
      <c r="BF1412">
        <v>0.05</v>
      </c>
      <c r="BG1412">
        <v>5</v>
      </c>
      <c r="BH1412">
        <v>0.06</v>
      </c>
      <c r="BI1412">
        <f t="shared" si="316"/>
        <v>5.0709939148073022E-3</v>
      </c>
      <c r="BJ1412">
        <v>0.87</v>
      </c>
      <c r="BK1412">
        <v>0</v>
      </c>
      <c r="BL1412">
        <v>1.88</v>
      </c>
      <c r="BM1412">
        <v>62.06</v>
      </c>
      <c r="BN1412">
        <v>8.16</v>
      </c>
      <c r="BO1412">
        <v>12.92</v>
      </c>
      <c r="BP1412">
        <f t="shared" si="317"/>
        <v>1.1024340770791075</v>
      </c>
      <c r="BQ1412">
        <v>63.94</v>
      </c>
      <c r="BR1412">
        <v>2020</v>
      </c>
      <c r="BS1412">
        <v>0.14000000000000001</v>
      </c>
      <c r="BT1412">
        <v>0.22</v>
      </c>
      <c r="BU1412" s="2">
        <f t="shared" si="318"/>
        <v>0.41949647058823525</v>
      </c>
      <c r="BV1412" s="1">
        <f t="shared" si="311"/>
        <v>0.43292170385395534</v>
      </c>
      <c r="BW1412" s="1">
        <f t="shared" si="310"/>
        <v>0.74329166167616467</v>
      </c>
      <c r="BX1412" s="1">
        <f t="shared" si="319"/>
        <v>0.7852770211550536</v>
      </c>
      <c r="BY1412" s="1" t="e">
        <f t="shared" si="320"/>
        <v>#DIV/0!</v>
      </c>
      <c r="BZ1412" s="1" t="e">
        <f t="shared" si="321"/>
        <v>#DIV/0!</v>
      </c>
      <c r="CA1412" s="1" t="e">
        <f t="shared" si="322"/>
        <v>#DIV/0!</v>
      </c>
      <c r="CB1412">
        <v>0</v>
      </c>
      <c r="CC1412">
        <f t="shared" si="323"/>
        <v>0</v>
      </c>
      <c r="CD1412">
        <v>0</v>
      </c>
    </row>
    <row r="1413" spans="1:82" x14ac:dyDescent="0.35">
      <c r="A1413">
        <v>518</v>
      </c>
      <c r="B1413" t="s">
        <v>332</v>
      </c>
      <c r="C1413" t="s">
        <v>103</v>
      </c>
      <c r="D1413">
        <v>70</v>
      </c>
      <c r="E1413" t="s">
        <v>70</v>
      </c>
      <c r="F1413" t="s">
        <v>120</v>
      </c>
      <c r="G1413">
        <v>2021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5</v>
      </c>
      <c r="V1413">
        <v>53</v>
      </c>
      <c r="W1413">
        <v>0</v>
      </c>
      <c r="X1413">
        <v>0</v>
      </c>
      <c r="Y1413">
        <v>0</v>
      </c>
      <c r="Z1413">
        <v>2</v>
      </c>
      <c r="AA1413">
        <v>0</v>
      </c>
      <c r="AB1413">
        <v>107</v>
      </c>
      <c r="AC1413">
        <v>169</v>
      </c>
      <c r="AD1413">
        <v>1161</v>
      </c>
      <c r="AE1413">
        <v>8</v>
      </c>
      <c r="AF1413">
        <v>2</v>
      </c>
      <c r="AG1413">
        <v>2</v>
      </c>
      <c r="AH1413">
        <f t="shared" si="312"/>
        <v>2</v>
      </c>
      <c r="AI1413">
        <f t="shared" si="313"/>
        <v>0.125</v>
      </c>
      <c r="AJ1413">
        <f t="shared" si="314"/>
        <v>2.0263424518743669E-3</v>
      </c>
      <c r="AK1413">
        <v>1440</v>
      </c>
      <c r="AL1413">
        <v>527</v>
      </c>
      <c r="AM1413">
        <v>59</v>
      </c>
      <c r="AN1413">
        <v>1</v>
      </c>
      <c r="AO1413">
        <v>0.28000000000000003</v>
      </c>
      <c r="AP1413">
        <v>0.34</v>
      </c>
      <c r="AQ1413">
        <v>167.4</v>
      </c>
      <c r="AR1413">
        <v>274.39999999999998</v>
      </c>
      <c r="AS1413">
        <f t="shared" si="315"/>
        <v>1214</v>
      </c>
      <c r="AT1413">
        <v>16</v>
      </c>
      <c r="AU1413">
        <v>987</v>
      </c>
      <c r="AV1413">
        <v>1097</v>
      </c>
      <c r="AW1413">
        <v>0</v>
      </c>
      <c r="AX1413">
        <v>10.6</v>
      </c>
      <c r="AY1413">
        <v>10.85</v>
      </c>
      <c r="AZ1413">
        <v>112</v>
      </c>
      <c r="BA1413">
        <v>7</v>
      </c>
      <c r="BB1413">
        <v>0</v>
      </c>
      <c r="BC1413">
        <v>0</v>
      </c>
      <c r="BD1413">
        <v>0</v>
      </c>
      <c r="BE1413">
        <v>0</v>
      </c>
      <c r="BF1413">
        <v>7.0000000000000007E-2</v>
      </c>
      <c r="BG1413">
        <v>8</v>
      </c>
      <c r="BH1413">
        <v>7.0000000000000007E-2</v>
      </c>
      <c r="BI1413">
        <f t="shared" si="316"/>
        <v>8.1053698074974676E-3</v>
      </c>
      <c r="BJ1413">
        <v>0.9</v>
      </c>
      <c r="BK1413">
        <v>0</v>
      </c>
      <c r="BL1413">
        <v>3.31</v>
      </c>
      <c r="BM1413">
        <v>72.56</v>
      </c>
      <c r="BN1413">
        <v>10.46</v>
      </c>
      <c r="BO1413">
        <v>17.149999999999999</v>
      </c>
      <c r="BP1413">
        <f t="shared" si="317"/>
        <v>1.2299898682877406</v>
      </c>
      <c r="BQ1413">
        <v>75.88</v>
      </c>
      <c r="BR1413">
        <v>2019</v>
      </c>
      <c r="BS1413">
        <v>0.17</v>
      </c>
      <c r="BT1413">
        <v>0.28000000000000003</v>
      </c>
      <c r="BU1413" s="2">
        <f t="shared" si="318"/>
        <v>0.58997481792717088</v>
      </c>
      <c r="BV1413" s="1">
        <f t="shared" si="311"/>
        <v>0.47529949341438699</v>
      </c>
      <c r="BW1413" s="1">
        <f t="shared" si="310"/>
        <v>0.79948215185178517</v>
      </c>
      <c r="BX1413" s="1">
        <f t="shared" si="319"/>
        <v>0.81948967962956298</v>
      </c>
      <c r="BY1413" s="1" t="e">
        <f t="shared" si="320"/>
        <v>#DIV/0!</v>
      </c>
      <c r="BZ1413" s="1" t="e">
        <f t="shared" si="321"/>
        <v>#DIV/0!</v>
      </c>
      <c r="CA1413" s="1" t="e">
        <f t="shared" si="322"/>
        <v>#DIV/0!</v>
      </c>
      <c r="CB1413">
        <v>0</v>
      </c>
      <c r="CC1413">
        <f t="shared" si="323"/>
        <v>0</v>
      </c>
      <c r="CD1413">
        <v>0</v>
      </c>
    </row>
    <row r="1414" spans="1:82" x14ac:dyDescent="0.35">
      <c r="A1414">
        <v>46</v>
      </c>
      <c r="B1414" t="s">
        <v>121</v>
      </c>
      <c r="C1414" t="s">
        <v>86</v>
      </c>
      <c r="D1414">
        <v>75</v>
      </c>
      <c r="E1414" t="s">
        <v>70</v>
      </c>
      <c r="F1414" t="s">
        <v>118</v>
      </c>
      <c r="G1414">
        <v>2016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52</v>
      </c>
      <c r="AC1414">
        <v>94</v>
      </c>
      <c r="AD1414">
        <v>821</v>
      </c>
      <c r="AE1414">
        <v>2</v>
      </c>
      <c r="AF1414">
        <v>0</v>
      </c>
      <c r="AG1414">
        <v>0</v>
      </c>
      <c r="AH1414">
        <f t="shared" si="312"/>
        <v>0</v>
      </c>
      <c r="AI1414">
        <f t="shared" si="313"/>
        <v>0</v>
      </c>
      <c r="AJ1414">
        <f t="shared" si="314"/>
        <v>0</v>
      </c>
      <c r="AK1414">
        <v>1270</v>
      </c>
      <c r="AL1414">
        <v>199</v>
      </c>
      <c r="AM1414">
        <v>41</v>
      </c>
      <c r="AN1414">
        <v>0</v>
      </c>
      <c r="AO1414">
        <v>0.23</v>
      </c>
      <c r="AP1414">
        <v>0.35</v>
      </c>
      <c r="AQ1414">
        <v>94.1</v>
      </c>
      <c r="AR1414">
        <v>146.1</v>
      </c>
      <c r="AS1414">
        <f t="shared" si="315"/>
        <v>821</v>
      </c>
      <c r="AT1414">
        <v>12</v>
      </c>
      <c r="AU1414">
        <v>692</v>
      </c>
      <c r="AV1414">
        <v>755</v>
      </c>
      <c r="AW1414">
        <v>0</v>
      </c>
      <c r="AX1414">
        <v>0</v>
      </c>
      <c r="AY1414">
        <v>15.79</v>
      </c>
      <c r="AZ1414">
        <v>52</v>
      </c>
      <c r="BA1414">
        <v>4.3333333329999997</v>
      </c>
      <c r="BB1414">
        <v>0</v>
      </c>
      <c r="BC1414">
        <v>0</v>
      </c>
      <c r="BD1414">
        <v>0</v>
      </c>
      <c r="BE1414">
        <v>0</v>
      </c>
      <c r="BF1414">
        <v>0.04</v>
      </c>
      <c r="BG1414">
        <v>2</v>
      </c>
      <c r="BH1414">
        <v>0.04</v>
      </c>
      <c r="BI1414">
        <f t="shared" si="316"/>
        <v>2.8901734104046241E-3</v>
      </c>
      <c r="BJ1414">
        <v>0.92</v>
      </c>
      <c r="BK1414">
        <v>0</v>
      </c>
      <c r="BL1414">
        <v>0</v>
      </c>
      <c r="BM1414">
        <v>68.42</v>
      </c>
      <c r="BN1414">
        <v>7.84</v>
      </c>
      <c r="BO1414">
        <v>12.18</v>
      </c>
      <c r="BP1414">
        <f t="shared" si="317"/>
        <v>1.1864161849710984</v>
      </c>
      <c r="BQ1414">
        <v>68.42</v>
      </c>
      <c r="BR1414">
        <v>2012</v>
      </c>
      <c r="BS1414">
        <v>0.14000000000000001</v>
      </c>
      <c r="BT1414">
        <v>0.21</v>
      </c>
      <c r="BU1414" s="2">
        <f t="shared" si="318"/>
        <v>0.20019607843137255</v>
      </c>
      <c r="BV1414" s="1">
        <f t="shared" si="311"/>
        <v>0.37142080924855492</v>
      </c>
      <c r="BW1414" s="1">
        <f t="shared" si="310"/>
        <v>0.73450698965550232</v>
      </c>
      <c r="BX1414" s="1">
        <f t="shared" si="319"/>
        <v>0.79079410076328005</v>
      </c>
      <c r="BY1414" s="1" t="e">
        <f t="shared" si="320"/>
        <v>#DIV/0!</v>
      </c>
      <c r="BZ1414" s="1" t="e">
        <f t="shared" si="321"/>
        <v>#DIV/0!</v>
      </c>
      <c r="CA1414" s="1" t="e">
        <f t="shared" si="322"/>
        <v>#DIV/0!</v>
      </c>
      <c r="CB1414">
        <v>0</v>
      </c>
      <c r="CC1414">
        <f t="shared" si="323"/>
        <v>0</v>
      </c>
      <c r="CD1414">
        <v>0</v>
      </c>
    </row>
    <row r="1415" spans="1:82" x14ac:dyDescent="0.35">
      <c r="A1415">
        <v>359</v>
      </c>
      <c r="B1415" t="s">
        <v>262</v>
      </c>
      <c r="C1415" t="s">
        <v>75</v>
      </c>
      <c r="D1415">
        <v>76</v>
      </c>
      <c r="E1415" t="s">
        <v>70</v>
      </c>
      <c r="F1415" t="s">
        <v>123</v>
      </c>
      <c r="G1415">
        <v>2021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75</v>
      </c>
      <c r="AC1415">
        <v>129</v>
      </c>
      <c r="AD1415">
        <v>967</v>
      </c>
      <c r="AE1415">
        <v>12</v>
      </c>
      <c r="AF1415">
        <v>1</v>
      </c>
      <c r="AG1415">
        <v>0</v>
      </c>
      <c r="AH1415">
        <f t="shared" si="312"/>
        <v>0</v>
      </c>
      <c r="AI1415">
        <f t="shared" si="313"/>
        <v>0</v>
      </c>
      <c r="AJ1415">
        <f t="shared" si="314"/>
        <v>0</v>
      </c>
      <c r="AK1415">
        <v>1636</v>
      </c>
      <c r="AL1415">
        <v>328</v>
      </c>
      <c r="AM1415">
        <v>48</v>
      </c>
      <c r="AN1415">
        <v>0</v>
      </c>
      <c r="AO1415">
        <v>0.28000000000000003</v>
      </c>
      <c r="AP1415">
        <v>0.39</v>
      </c>
      <c r="AQ1415">
        <v>169.3</v>
      </c>
      <c r="AR1415">
        <v>244.3</v>
      </c>
      <c r="AS1415">
        <f t="shared" si="315"/>
        <v>973</v>
      </c>
      <c r="AT1415">
        <v>17</v>
      </c>
      <c r="AU1415">
        <v>800</v>
      </c>
      <c r="AV1415">
        <v>1050</v>
      </c>
      <c r="AW1415">
        <v>0</v>
      </c>
      <c r="AX1415">
        <v>6</v>
      </c>
      <c r="AY1415">
        <v>12.89</v>
      </c>
      <c r="AZ1415">
        <v>76</v>
      </c>
      <c r="BA1415">
        <v>4.4705882350000001</v>
      </c>
      <c r="BB1415">
        <v>0</v>
      </c>
      <c r="BC1415">
        <v>0</v>
      </c>
      <c r="BD1415">
        <v>0</v>
      </c>
      <c r="BE1415">
        <v>0</v>
      </c>
      <c r="BF1415">
        <v>0.16</v>
      </c>
      <c r="BG1415">
        <v>12</v>
      </c>
      <c r="BH1415">
        <v>0.16</v>
      </c>
      <c r="BI1415">
        <f t="shared" si="316"/>
        <v>1.4999999999999999E-2</v>
      </c>
      <c r="BJ1415">
        <f xml:space="preserve"> AU1415/AV1415</f>
        <v>0.76190476190476186</v>
      </c>
      <c r="BK1415">
        <v>0</v>
      </c>
      <c r="BL1415">
        <v>0.35</v>
      </c>
      <c r="BM1415">
        <v>56.88</v>
      </c>
      <c r="BN1415">
        <v>9.9600000000000009</v>
      </c>
      <c r="BO1415">
        <v>14.37</v>
      </c>
      <c r="BP1415">
        <f t="shared" si="317"/>
        <v>1.2162500000000001</v>
      </c>
      <c r="BQ1415">
        <v>57.24</v>
      </c>
      <c r="BR1415">
        <v>2019</v>
      </c>
      <c r="BS1415" t="s">
        <v>213</v>
      </c>
      <c r="BT1415" t="s">
        <v>213</v>
      </c>
      <c r="BU1415" s="2">
        <f t="shared" si="318"/>
        <v>0.54613843137254903</v>
      </c>
      <c r="BV1415" s="1">
        <f t="shared" si="311"/>
        <v>0.46869345238095234</v>
      </c>
      <c r="BW1415" s="1">
        <f t="shared" si="310"/>
        <v>0.69976224916943519</v>
      </c>
      <c r="BX1415" s="1">
        <f t="shared" si="319"/>
        <v>0.7542855432841411</v>
      </c>
      <c r="BY1415" s="1" t="e">
        <f t="shared" si="320"/>
        <v>#DIV/0!</v>
      </c>
      <c r="BZ1415" s="1" t="e">
        <f t="shared" si="321"/>
        <v>#DIV/0!</v>
      </c>
      <c r="CA1415" s="1" t="e">
        <f t="shared" si="322"/>
        <v>#DIV/0!</v>
      </c>
      <c r="CB1415">
        <v>0</v>
      </c>
      <c r="CC1415">
        <f t="shared" si="323"/>
        <v>0</v>
      </c>
      <c r="CD1415">
        <v>0</v>
      </c>
    </row>
    <row r="1416" spans="1:82" x14ac:dyDescent="0.35">
      <c r="A1416">
        <v>453</v>
      </c>
      <c r="B1416" t="s">
        <v>298</v>
      </c>
      <c r="C1416" t="s">
        <v>69</v>
      </c>
      <c r="D1416">
        <v>73</v>
      </c>
      <c r="E1416" t="s">
        <v>70</v>
      </c>
      <c r="F1416" t="s">
        <v>77</v>
      </c>
      <c r="G1416">
        <v>2022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64</v>
      </c>
      <c r="AC1416">
        <v>96</v>
      </c>
      <c r="AD1416">
        <v>717</v>
      </c>
      <c r="AE1416">
        <v>3</v>
      </c>
      <c r="AF1416">
        <v>2</v>
      </c>
      <c r="AG1416">
        <v>1</v>
      </c>
      <c r="AH1416">
        <f t="shared" si="312"/>
        <v>1</v>
      </c>
      <c r="AI1416">
        <f t="shared" si="313"/>
        <v>0.1111111111111111</v>
      </c>
      <c r="AJ1416">
        <f t="shared" si="314"/>
        <v>1.8018018018018018E-3</v>
      </c>
      <c r="AK1416">
        <v>976</v>
      </c>
      <c r="AL1416">
        <v>165</v>
      </c>
      <c r="AM1416">
        <v>35</v>
      </c>
      <c r="AN1416">
        <v>0</v>
      </c>
      <c r="AO1416">
        <v>0.3</v>
      </c>
      <c r="AP1416">
        <v>0.42</v>
      </c>
      <c r="AQ1416">
        <v>87.7</v>
      </c>
      <c r="AR1416">
        <v>151.69999999999999</v>
      </c>
      <c r="AS1416">
        <f t="shared" si="315"/>
        <v>717</v>
      </c>
      <c r="AT1416">
        <v>9</v>
      </c>
      <c r="AU1416">
        <v>555</v>
      </c>
      <c r="AV1416">
        <v>635</v>
      </c>
      <c r="AW1416">
        <v>0</v>
      </c>
      <c r="AX1416">
        <v>0</v>
      </c>
      <c r="AY1416">
        <v>11.2</v>
      </c>
      <c r="AZ1416">
        <v>64</v>
      </c>
      <c r="BA1416">
        <v>7.1111111109999996</v>
      </c>
      <c r="BB1416">
        <v>0</v>
      </c>
      <c r="BC1416">
        <v>0</v>
      </c>
      <c r="BD1416">
        <v>0</v>
      </c>
      <c r="BE1416">
        <v>0</v>
      </c>
      <c r="BF1416">
        <v>0.05</v>
      </c>
      <c r="BG1416">
        <v>3</v>
      </c>
      <c r="BH1416">
        <v>0.05</v>
      </c>
      <c r="BI1416">
        <f t="shared" si="316"/>
        <v>5.4054054054054057E-3</v>
      </c>
      <c r="BJ1416">
        <v>0.87</v>
      </c>
      <c r="BK1416">
        <v>0</v>
      </c>
      <c r="BL1416">
        <v>0</v>
      </c>
      <c r="BM1416">
        <v>79.67</v>
      </c>
      <c r="BN1416">
        <v>9.74</v>
      </c>
      <c r="BO1416">
        <v>16.86</v>
      </c>
      <c r="BP1416">
        <f t="shared" si="317"/>
        <v>1.2918918918918918</v>
      </c>
      <c r="BQ1416">
        <v>79.67</v>
      </c>
      <c r="BR1416">
        <v>2013</v>
      </c>
      <c r="BS1416">
        <v>0.16</v>
      </c>
      <c r="BT1416">
        <v>0.27</v>
      </c>
      <c r="BU1416" s="2">
        <f t="shared" si="318"/>
        <v>0.18353874883286647</v>
      </c>
      <c r="BV1416" s="1">
        <f t="shared" si="311"/>
        <v>0.35007237237237238</v>
      </c>
      <c r="BW1416" s="1">
        <f t="shared" si="310"/>
        <v>0.75598452252252246</v>
      </c>
      <c r="BX1416" s="1">
        <f t="shared" si="319"/>
        <v>0.82057807807696703</v>
      </c>
      <c r="BY1416" s="1" t="e">
        <f t="shared" si="320"/>
        <v>#DIV/0!</v>
      </c>
      <c r="BZ1416" s="1" t="e">
        <f t="shared" si="321"/>
        <v>#DIV/0!</v>
      </c>
      <c r="CA1416" s="1" t="e">
        <f t="shared" si="322"/>
        <v>#DIV/0!</v>
      </c>
      <c r="CB1416">
        <v>0</v>
      </c>
      <c r="CC1416">
        <f t="shared" si="323"/>
        <v>0</v>
      </c>
      <c r="CD1416">
        <v>0</v>
      </c>
    </row>
    <row r="1417" spans="1:82" x14ac:dyDescent="0.35">
      <c r="A1417">
        <v>1197</v>
      </c>
      <c r="B1417" t="s">
        <v>604</v>
      </c>
      <c r="C1417" t="s">
        <v>81</v>
      </c>
      <c r="D1417">
        <v>77</v>
      </c>
      <c r="E1417" t="s">
        <v>70</v>
      </c>
      <c r="F1417" t="s">
        <v>93</v>
      </c>
      <c r="G1417">
        <v>2020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70</v>
      </c>
      <c r="AC1417">
        <v>109</v>
      </c>
      <c r="AD1417">
        <v>1006</v>
      </c>
      <c r="AE1417">
        <v>13</v>
      </c>
      <c r="AF1417">
        <v>0</v>
      </c>
      <c r="AG1417">
        <v>0</v>
      </c>
      <c r="AH1417">
        <f t="shared" si="312"/>
        <v>0</v>
      </c>
      <c r="AI1417">
        <f t="shared" si="313"/>
        <v>0</v>
      </c>
      <c r="AJ1417">
        <f t="shared" si="314"/>
        <v>0</v>
      </c>
      <c r="AK1417">
        <v>1320</v>
      </c>
      <c r="AL1417">
        <v>265</v>
      </c>
      <c r="AM1417">
        <v>55</v>
      </c>
      <c r="AN1417">
        <v>0</v>
      </c>
      <c r="AO1417">
        <v>0.18</v>
      </c>
      <c r="AP1417">
        <v>0.23</v>
      </c>
      <c r="AQ1417">
        <v>178.6</v>
      </c>
      <c r="AR1417">
        <v>248.6</v>
      </c>
      <c r="AS1417">
        <f t="shared" si="315"/>
        <v>1006</v>
      </c>
      <c r="AT1417">
        <v>16</v>
      </c>
      <c r="AU1417">
        <v>856</v>
      </c>
      <c r="AV1417">
        <v>1080</v>
      </c>
      <c r="AW1417">
        <v>0</v>
      </c>
      <c r="AX1417">
        <v>0</v>
      </c>
      <c r="AY1417">
        <v>14.37</v>
      </c>
      <c r="AZ1417">
        <v>70</v>
      </c>
      <c r="BA1417">
        <v>4.375</v>
      </c>
      <c r="BB1417">
        <v>0</v>
      </c>
      <c r="BC1417">
        <v>0</v>
      </c>
      <c r="BD1417">
        <v>0</v>
      </c>
      <c r="BE1417">
        <v>0</v>
      </c>
      <c r="BF1417">
        <v>0.19</v>
      </c>
      <c r="BG1417">
        <v>13</v>
      </c>
      <c r="BH1417">
        <v>0.19</v>
      </c>
      <c r="BI1417">
        <f t="shared" si="316"/>
        <v>1.5186915887850467E-2</v>
      </c>
      <c r="BJ1417">
        <v>0.79</v>
      </c>
      <c r="BK1417">
        <v>0</v>
      </c>
      <c r="BL1417">
        <v>0</v>
      </c>
      <c r="BM1417">
        <v>62.88</v>
      </c>
      <c r="BN1417">
        <v>11.16</v>
      </c>
      <c r="BO1417">
        <v>15.54</v>
      </c>
      <c r="BP1417">
        <f t="shared" si="317"/>
        <v>1.1752336448598131</v>
      </c>
      <c r="BQ1417">
        <v>62.88</v>
      </c>
      <c r="BR1417">
        <v>2014</v>
      </c>
      <c r="BS1417">
        <v>0.21</v>
      </c>
      <c r="BT1417">
        <v>0.28999999999999998</v>
      </c>
      <c r="BU1417" s="2">
        <f t="shared" si="318"/>
        <v>0.45215686274509803</v>
      </c>
      <c r="BV1417" s="1">
        <f t="shared" si="311"/>
        <v>0.4823616822429907</v>
      </c>
      <c r="BW1417" s="1">
        <f t="shared" si="310"/>
        <v>0.68859510352777531</v>
      </c>
      <c r="BX1417" s="1">
        <f t="shared" si="319"/>
        <v>0.74524354797221992</v>
      </c>
      <c r="BY1417" s="1" t="e">
        <f t="shared" si="320"/>
        <v>#DIV/0!</v>
      </c>
      <c r="BZ1417" s="1" t="e">
        <f t="shared" si="321"/>
        <v>#DIV/0!</v>
      </c>
      <c r="CA1417" s="1" t="e">
        <f t="shared" si="322"/>
        <v>#DIV/0!</v>
      </c>
      <c r="CB1417">
        <v>0</v>
      </c>
      <c r="CC1417">
        <f t="shared" si="323"/>
        <v>0</v>
      </c>
      <c r="CD1417">
        <v>0</v>
      </c>
    </row>
    <row r="1418" spans="1:82" x14ac:dyDescent="0.35">
      <c r="A1418">
        <v>1307</v>
      </c>
      <c r="B1418" t="s">
        <v>649</v>
      </c>
      <c r="C1418" t="s">
        <v>103</v>
      </c>
      <c r="D1418">
        <v>70</v>
      </c>
      <c r="E1418" t="s">
        <v>70</v>
      </c>
      <c r="F1418" t="s">
        <v>115</v>
      </c>
      <c r="G1418">
        <v>2015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13</v>
      </c>
      <c r="V1418">
        <v>50</v>
      </c>
      <c r="W1418">
        <v>0</v>
      </c>
      <c r="X1418">
        <v>0</v>
      </c>
      <c r="Y1418">
        <v>0</v>
      </c>
      <c r="Z1418">
        <v>3</v>
      </c>
      <c r="AA1418">
        <v>0</v>
      </c>
      <c r="AB1418">
        <v>79</v>
      </c>
      <c r="AC1418">
        <v>129</v>
      </c>
      <c r="AD1418">
        <v>829</v>
      </c>
      <c r="AE1418">
        <v>6</v>
      </c>
      <c r="AF1418">
        <v>0</v>
      </c>
      <c r="AG1418">
        <v>0</v>
      </c>
      <c r="AH1418">
        <f t="shared" si="312"/>
        <v>0</v>
      </c>
      <c r="AI1418">
        <f t="shared" si="313"/>
        <v>0</v>
      </c>
      <c r="AJ1418">
        <f t="shared" si="314"/>
        <v>0</v>
      </c>
      <c r="AK1418">
        <v>974</v>
      </c>
      <c r="AL1418">
        <v>436</v>
      </c>
      <c r="AM1418">
        <v>42</v>
      </c>
      <c r="AN1418">
        <v>0</v>
      </c>
      <c r="AO1418">
        <v>0.23</v>
      </c>
      <c r="AP1418">
        <v>0.23</v>
      </c>
      <c r="AQ1418">
        <v>123.9</v>
      </c>
      <c r="AR1418">
        <v>202.9</v>
      </c>
      <c r="AS1418">
        <f t="shared" si="315"/>
        <v>879</v>
      </c>
      <c r="AT1418">
        <v>16</v>
      </c>
      <c r="AU1418">
        <v>1049</v>
      </c>
      <c r="AV1418">
        <v>1152</v>
      </c>
      <c r="AW1418">
        <v>0</v>
      </c>
      <c r="AX1418">
        <v>3.85</v>
      </c>
      <c r="AY1418">
        <v>10.49</v>
      </c>
      <c r="AZ1418">
        <v>92</v>
      </c>
      <c r="BA1418">
        <v>5.75</v>
      </c>
      <c r="BB1418">
        <v>0</v>
      </c>
      <c r="BC1418">
        <v>0</v>
      </c>
      <c r="BD1418">
        <v>0</v>
      </c>
      <c r="BE1418">
        <v>0</v>
      </c>
      <c r="BF1418">
        <v>0.08</v>
      </c>
      <c r="BG1418">
        <v>6</v>
      </c>
      <c r="BH1418">
        <v>7.0000000000000007E-2</v>
      </c>
      <c r="BI1418">
        <f t="shared" si="316"/>
        <v>5.7197330791229741E-3</v>
      </c>
      <c r="BJ1418">
        <v>0.91</v>
      </c>
      <c r="BK1418">
        <v>0</v>
      </c>
      <c r="BL1418">
        <v>3.12</v>
      </c>
      <c r="BM1418">
        <v>51.81</v>
      </c>
      <c r="BN1418">
        <v>7.74</v>
      </c>
      <c r="BO1418">
        <v>12.68</v>
      </c>
      <c r="BP1418">
        <f t="shared" si="317"/>
        <v>0.83794089609151567</v>
      </c>
      <c r="BQ1418">
        <v>54.94</v>
      </c>
      <c r="BR1418">
        <v>2011</v>
      </c>
      <c r="BS1418">
        <v>0.12</v>
      </c>
      <c r="BT1418">
        <v>0.19</v>
      </c>
      <c r="BU1418" s="2">
        <f t="shared" si="318"/>
        <v>0.36810000000000004</v>
      </c>
      <c r="BV1418" s="1">
        <f t="shared" si="311"/>
        <v>0.42099704480457573</v>
      </c>
      <c r="BW1418" s="1">
        <f t="shared" si="310"/>
        <v>0.73404573302000431</v>
      </c>
      <c r="BX1418" s="1">
        <f t="shared" si="319"/>
        <v>0.7809823163533377</v>
      </c>
      <c r="BY1418" s="1" t="e">
        <f t="shared" si="320"/>
        <v>#DIV/0!</v>
      </c>
      <c r="BZ1418" s="1" t="e">
        <f t="shared" si="321"/>
        <v>#DIV/0!</v>
      </c>
      <c r="CA1418" s="1" t="e">
        <f t="shared" si="322"/>
        <v>#DIV/0!</v>
      </c>
      <c r="CB1418">
        <v>0</v>
      </c>
      <c r="CC1418">
        <f t="shared" si="323"/>
        <v>0</v>
      </c>
      <c r="CD1418">
        <v>0</v>
      </c>
    </row>
    <row r="1419" spans="1:82" x14ac:dyDescent="0.35">
      <c r="A1419">
        <v>44</v>
      </c>
      <c r="B1419" t="s">
        <v>117</v>
      </c>
      <c r="C1419" t="s">
        <v>86</v>
      </c>
      <c r="D1419">
        <v>75</v>
      </c>
      <c r="E1419" t="s">
        <v>70</v>
      </c>
      <c r="F1419" t="s">
        <v>90</v>
      </c>
      <c r="G1419">
        <v>2016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73</v>
      </c>
      <c r="AC1419">
        <v>151</v>
      </c>
      <c r="AD1419">
        <v>883</v>
      </c>
      <c r="AE1419">
        <v>6</v>
      </c>
      <c r="AF1419">
        <v>1</v>
      </c>
      <c r="AG1419">
        <v>0</v>
      </c>
      <c r="AH1419">
        <f t="shared" si="312"/>
        <v>0</v>
      </c>
      <c r="AI1419">
        <f t="shared" si="313"/>
        <v>0</v>
      </c>
      <c r="AJ1419">
        <f t="shared" si="314"/>
        <v>0</v>
      </c>
      <c r="AK1419">
        <v>1969</v>
      </c>
      <c r="AL1419">
        <v>210</v>
      </c>
      <c r="AM1419">
        <v>51</v>
      </c>
      <c r="AN1419">
        <v>1</v>
      </c>
      <c r="AO1419">
        <v>0.24</v>
      </c>
      <c r="AP1419">
        <v>0.39</v>
      </c>
      <c r="AQ1419">
        <v>126.3</v>
      </c>
      <c r="AR1419">
        <v>199.3</v>
      </c>
      <c r="AS1419">
        <f t="shared" si="315"/>
        <v>883</v>
      </c>
      <c r="AT1419">
        <v>16</v>
      </c>
      <c r="AU1419">
        <v>1048</v>
      </c>
      <c r="AV1419">
        <v>1120</v>
      </c>
      <c r="AW1419">
        <v>0</v>
      </c>
      <c r="AX1419">
        <v>0</v>
      </c>
      <c r="AY1419">
        <v>12.1</v>
      </c>
      <c r="AZ1419">
        <v>73</v>
      </c>
      <c r="BA1419">
        <v>4.5625</v>
      </c>
      <c r="BB1419">
        <v>0</v>
      </c>
      <c r="BC1419">
        <v>0</v>
      </c>
      <c r="BD1419">
        <v>0</v>
      </c>
      <c r="BE1419">
        <v>0</v>
      </c>
      <c r="BF1419">
        <v>0.08</v>
      </c>
      <c r="BG1419">
        <v>6</v>
      </c>
      <c r="BH1419">
        <v>0.08</v>
      </c>
      <c r="BI1419">
        <f t="shared" si="316"/>
        <v>5.7251908396946565E-3</v>
      </c>
      <c r="BJ1419">
        <v>0.94</v>
      </c>
      <c r="BK1419">
        <v>0</v>
      </c>
      <c r="BL1419">
        <v>0</v>
      </c>
      <c r="BM1419">
        <v>55.19</v>
      </c>
      <c r="BN1419">
        <v>7.89</v>
      </c>
      <c r="BO1419">
        <v>12.46</v>
      </c>
      <c r="BP1419">
        <f t="shared" si="317"/>
        <v>0.84255725190839692</v>
      </c>
      <c r="BQ1419">
        <v>55.19</v>
      </c>
      <c r="BR1419">
        <v>2014</v>
      </c>
      <c r="BS1419">
        <v>0.12</v>
      </c>
      <c r="BT1419">
        <v>0.19</v>
      </c>
      <c r="BU1419" s="2">
        <f t="shared" si="318"/>
        <v>0.29078431372549018</v>
      </c>
      <c r="BV1419" s="1">
        <f t="shared" si="311"/>
        <v>0.41492786259541981</v>
      </c>
      <c r="BW1419" s="1">
        <f t="shared" si="310"/>
        <v>0.72645609605176686</v>
      </c>
      <c r="BX1419" s="1">
        <f t="shared" si="319"/>
        <v>0.77697509605176684</v>
      </c>
      <c r="BY1419" s="1" t="e">
        <f t="shared" si="320"/>
        <v>#DIV/0!</v>
      </c>
      <c r="BZ1419" s="1" t="e">
        <f t="shared" si="321"/>
        <v>#DIV/0!</v>
      </c>
      <c r="CA1419" s="1" t="e">
        <f t="shared" si="322"/>
        <v>#DIV/0!</v>
      </c>
      <c r="CB1419">
        <v>0</v>
      </c>
      <c r="CC1419">
        <f t="shared" si="323"/>
        <v>0</v>
      </c>
      <c r="CD1419">
        <v>0</v>
      </c>
    </row>
    <row r="1420" spans="1:82" x14ac:dyDescent="0.35">
      <c r="A1420">
        <v>271</v>
      </c>
      <c r="B1420" t="s">
        <v>1225</v>
      </c>
      <c r="C1420" t="s">
        <v>92</v>
      </c>
      <c r="D1420">
        <v>71</v>
      </c>
      <c r="E1420" t="s">
        <v>1156</v>
      </c>
      <c r="F1420" t="s">
        <v>123</v>
      </c>
      <c r="G1420">
        <v>2020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141</v>
      </c>
      <c r="V1420">
        <v>681</v>
      </c>
      <c r="W1420">
        <v>5</v>
      </c>
      <c r="X1420">
        <v>1</v>
      </c>
      <c r="Y1420">
        <v>0</v>
      </c>
      <c r="Z1420">
        <v>43</v>
      </c>
      <c r="AA1420">
        <v>0</v>
      </c>
      <c r="AB1420">
        <v>37</v>
      </c>
      <c r="AC1420">
        <v>46</v>
      </c>
      <c r="AD1420">
        <v>287</v>
      </c>
      <c r="AE1420">
        <v>4</v>
      </c>
      <c r="AF1420">
        <v>0</v>
      </c>
      <c r="AG1420">
        <v>0</v>
      </c>
      <c r="AH1420">
        <f t="shared" si="312"/>
        <v>0</v>
      </c>
      <c r="AI1420">
        <f t="shared" si="313"/>
        <v>0</v>
      </c>
      <c r="AJ1420">
        <f t="shared" si="314"/>
        <v>0</v>
      </c>
      <c r="AK1420">
        <v>61</v>
      </c>
      <c r="AL1420">
        <v>257</v>
      </c>
      <c r="AM1420">
        <v>14</v>
      </c>
      <c r="AN1420">
        <v>0</v>
      </c>
      <c r="AO1420">
        <v>0.12</v>
      </c>
      <c r="AP1420">
        <v>0.01</v>
      </c>
      <c r="AQ1420">
        <v>150.80000000000001</v>
      </c>
      <c r="AR1420">
        <v>187.8</v>
      </c>
      <c r="AS1420">
        <f t="shared" si="315"/>
        <v>968</v>
      </c>
      <c r="AT1420">
        <v>12</v>
      </c>
      <c r="AU1420">
        <v>403</v>
      </c>
      <c r="AV1420">
        <v>808</v>
      </c>
      <c r="AW1420">
        <v>0</v>
      </c>
      <c r="AX1420">
        <v>4.83</v>
      </c>
      <c r="AY1420">
        <v>7.76</v>
      </c>
      <c r="AZ1420">
        <v>178</v>
      </c>
      <c r="BA1420">
        <v>14.83333333</v>
      </c>
      <c r="BB1420">
        <v>0</v>
      </c>
      <c r="BC1420">
        <v>0</v>
      </c>
      <c r="BD1420">
        <v>0</v>
      </c>
      <c r="BE1420">
        <v>0.04</v>
      </c>
      <c r="BF1420">
        <v>0.11</v>
      </c>
      <c r="BG1420">
        <v>9</v>
      </c>
      <c r="BH1420">
        <v>0.05</v>
      </c>
      <c r="BI1420">
        <f t="shared" si="316"/>
        <v>2.2332506203473945E-2</v>
      </c>
      <c r="BJ1420">
        <v>0.5</v>
      </c>
      <c r="BK1420">
        <v>0</v>
      </c>
      <c r="BL1420">
        <v>56.75</v>
      </c>
      <c r="BM1420">
        <v>23.92</v>
      </c>
      <c r="BN1420">
        <v>12.57</v>
      </c>
      <c r="BO1420">
        <v>15.65</v>
      </c>
      <c r="BP1420">
        <f t="shared" si="317"/>
        <v>2.401985111662531</v>
      </c>
      <c r="BQ1420">
        <v>80.67</v>
      </c>
      <c r="BR1420">
        <v>2017</v>
      </c>
      <c r="BS1420">
        <v>0.37</v>
      </c>
      <c r="BT1420">
        <v>0.47</v>
      </c>
      <c r="BU1420" s="2">
        <f t="shared" si="318"/>
        <v>0.48328450980392157</v>
      </c>
      <c r="BV1420" s="1">
        <f t="shared" si="311"/>
        <v>0.53269925558312659</v>
      </c>
      <c r="BW1420" s="1">
        <f t="shared" si="310"/>
        <v>0.73107396044161543</v>
      </c>
      <c r="BX1420" s="1">
        <f t="shared" si="319"/>
        <v>0.78575829374161532</v>
      </c>
      <c r="BY1420" s="1" t="e">
        <f t="shared" si="320"/>
        <v>#DIV/0!</v>
      </c>
      <c r="BZ1420" s="1" t="e">
        <f t="shared" si="321"/>
        <v>#DIV/0!</v>
      </c>
      <c r="CA1420" s="1" t="e">
        <f t="shared" si="322"/>
        <v>#DIV/0!</v>
      </c>
      <c r="CB1420">
        <v>0</v>
      </c>
      <c r="CC1420">
        <f t="shared" si="323"/>
        <v>0</v>
      </c>
      <c r="CD1420">
        <v>0</v>
      </c>
    </row>
    <row r="1421" spans="1:82" x14ac:dyDescent="0.35">
      <c r="A1421">
        <v>1358</v>
      </c>
      <c r="B1421" t="s">
        <v>676</v>
      </c>
      <c r="C1421" t="s">
        <v>72</v>
      </c>
      <c r="D1421">
        <v>72</v>
      </c>
      <c r="E1421" t="s">
        <v>70</v>
      </c>
      <c r="F1421" t="s">
        <v>104</v>
      </c>
      <c r="G1421">
        <v>2014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80</v>
      </c>
      <c r="AC1421">
        <v>125</v>
      </c>
      <c r="AD1421">
        <v>921</v>
      </c>
      <c r="AE1421">
        <v>7</v>
      </c>
      <c r="AF1421">
        <v>3</v>
      </c>
      <c r="AG1421">
        <v>1</v>
      </c>
      <c r="AH1421">
        <f t="shared" si="312"/>
        <v>1</v>
      </c>
      <c r="AI1421">
        <f t="shared" si="313"/>
        <v>7.1428571428571425E-2</v>
      </c>
      <c r="AJ1421">
        <f t="shared" si="314"/>
        <v>1.1494252873563218E-3</v>
      </c>
      <c r="AK1421">
        <v>1235</v>
      </c>
      <c r="AL1421">
        <v>182</v>
      </c>
      <c r="AM1421">
        <v>54</v>
      </c>
      <c r="AN1421">
        <v>0</v>
      </c>
      <c r="AO1421">
        <v>0.22</v>
      </c>
      <c r="AP1421">
        <v>0.28999999999999998</v>
      </c>
      <c r="AQ1421">
        <v>132.1</v>
      </c>
      <c r="AR1421">
        <v>212.1</v>
      </c>
      <c r="AS1421">
        <f t="shared" si="315"/>
        <v>921</v>
      </c>
      <c r="AT1421">
        <v>14</v>
      </c>
      <c r="AU1421">
        <v>870</v>
      </c>
      <c r="AV1421">
        <v>942</v>
      </c>
      <c r="AW1421">
        <v>0</v>
      </c>
      <c r="AX1421">
        <v>0</v>
      </c>
      <c r="AY1421">
        <v>11.51</v>
      </c>
      <c r="AZ1421">
        <v>80</v>
      </c>
      <c r="BA1421">
        <v>5.7142857139999998</v>
      </c>
      <c r="BB1421">
        <v>0</v>
      </c>
      <c r="BC1421">
        <v>0</v>
      </c>
      <c r="BD1421">
        <v>0</v>
      </c>
      <c r="BE1421">
        <v>0</v>
      </c>
      <c r="BF1421">
        <v>0.09</v>
      </c>
      <c r="BG1421">
        <v>7</v>
      </c>
      <c r="BH1421">
        <v>0.09</v>
      </c>
      <c r="BI1421">
        <f t="shared" si="316"/>
        <v>8.0459770114942528E-3</v>
      </c>
      <c r="BJ1421">
        <v>0.92</v>
      </c>
      <c r="BK1421">
        <v>0</v>
      </c>
      <c r="BL1421">
        <v>0</v>
      </c>
      <c r="BM1421">
        <v>65.790000000000006</v>
      </c>
      <c r="BN1421">
        <v>9.44</v>
      </c>
      <c r="BO1421">
        <v>15.15</v>
      </c>
      <c r="BP1421">
        <f t="shared" si="317"/>
        <v>1.0586206896551724</v>
      </c>
      <c r="BQ1421">
        <v>65.790000000000006</v>
      </c>
      <c r="BR1421">
        <v>2005</v>
      </c>
      <c r="BS1421">
        <v>0.15</v>
      </c>
      <c r="BT1421">
        <v>0.24</v>
      </c>
      <c r="BU1421" s="2">
        <f t="shared" si="318"/>
        <v>0.30763905562224891</v>
      </c>
      <c r="BV1421" s="1">
        <f t="shared" si="311"/>
        <v>0.42474532019704436</v>
      </c>
      <c r="BW1421" s="1">
        <f t="shared" si="310"/>
        <v>0.7526260689655172</v>
      </c>
      <c r="BX1421" s="1">
        <f t="shared" si="319"/>
        <v>0.79512397372456489</v>
      </c>
      <c r="BY1421" s="1" t="e">
        <f t="shared" si="320"/>
        <v>#DIV/0!</v>
      </c>
      <c r="BZ1421" s="1" t="e">
        <f t="shared" si="321"/>
        <v>#DIV/0!</v>
      </c>
      <c r="CA1421" s="1" t="e">
        <f t="shared" si="322"/>
        <v>#DIV/0!</v>
      </c>
      <c r="CB1421">
        <v>0</v>
      </c>
      <c r="CC1421">
        <f t="shared" si="323"/>
        <v>0</v>
      </c>
      <c r="CD1421">
        <v>0</v>
      </c>
    </row>
    <row r="1422" spans="1:82" x14ac:dyDescent="0.35">
      <c r="A1422">
        <v>149</v>
      </c>
      <c r="B1422" t="s">
        <v>170</v>
      </c>
      <c r="C1422" t="s">
        <v>103</v>
      </c>
      <c r="D1422">
        <v>70</v>
      </c>
      <c r="E1422" t="s">
        <v>70</v>
      </c>
      <c r="F1422" t="s">
        <v>82</v>
      </c>
      <c r="G1422">
        <v>2015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8</v>
      </c>
      <c r="V1422">
        <v>18</v>
      </c>
      <c r="W1422">
        <v>0</v>
      </c>
      <c r="X1422">
        <v>0</v>
      </c>
      <c r="Y1422">
        <v>0</v>
      </c>
      <c r="Z1422">
        <v>2</v>
      </c>
      <c r="AA1422">
        <v>0</v>
      </c>
      <c r="AB1422">
        <v>84</v>
      </c>
      <c r="AC1422">
        <v>129</v>
      </c>
      <c r="AD1422">
        <v>1138</v>
      </c>
      <c r="AE1422">
        <v>9</v>
      </c>
      <c r="AF1422">
        <v>1</v>
      </c>
      <c r="AG1422">
        <v>0</v>
      </c>
      <c r="AH1422">
        <f t="shared" si="312"/>
        <v>0</v>
      </c>
      <c r="AI1422">
        <f t="shared" si="313"/>
        <v>0</v>
      </c>
      <c r="AJ1422">
        <f t="shared" si="314"/>
        <v>0</v>
      </c>
      <c r="AK1422">
        <v>1597</v>
      </c>
      <c r="AL1422">
        <v>384</v>
      </c>
      <c r="AM1422">
        <v>45</v>
      </c>
      <c r="AN1422">
        <v>0</v>
      </c>
      <c r="AO1422">
        <v>0.2</v>
      </c>
      <c r="AP1422">
        <v>0.31</v>
      </c>
      <c r="AQ1422">
        <v>169.6</v>
      </c>
      <c r="AR1422">
        <v>253.6</v>
      </c>
      <c r="AS1422">
        <f t="shared" si="315"/>
        <v>1156</v>
      </c>
      <c r="AT1422">
        <v>16</v>
      </c>
      <c r="AU1422">
        <v>958</v>
      </c>
      <c r="AV1422">
        <v>1165</v>
      </c>
      <c r="AW1422">
        <v>0</v>
      </c>
      <c r="AX1422">
        <v>2.25</v>
      </c>
      <c r="AY1422">
        <v>13.55</v>
      </c>
      <c r="AZ1422">
        <v>92</v>
      </c>
      <c r="BA1422">
        <v>5.75</v>
      </c>
      <c r="BB1422">
        <v>0</v>
      </c>
      <c r="BC1422">
        <v>0</v>
      </c>
      <c r="BD1422">
        <v>0</v>
      </c>
      <c r="BE1422">
        <v>0</v>
      </c>
      <c r="BF1422">
        <v>0.11</v>
      </c>
      <c r="BG1422">
        <v>9</v>
      </c>
      <c r="BH1422">
        <v>0.1</v>
      </c>
      <c r="BI1422">
        <f t="shared" si="316"/>
        <v>9.3945720250521916E-3</v>
      </c>
      <c r="BJ1422">
        <v>0.82</v>
      </c>
      <c r="BK1422">
        <v>0</v>
      </c>
      <c r="BL1422">
        <v>1.1200000000000001</v>
      </c>
      <c r="BM1422">
        <v>71.12</v>
      </c>
      <c r="BN1422">
        <v>10.6</v>
      </c>
      <c r="BO1422">
        <v>15.85</v>
      </c>
      <c r="BP1422">
        <f t="shared" si="317"/>
        <v>1.2066805845511481</v>
      </c>
      <c r="BQ1422">
        <v>72.25</v>
      </c>
      <c r="BR1422">
        <v>2014</v>
      </c>
      <c r="BS1422">
        <v>0.18</v>
      </c>
      <c r="BT1422">
        <v>0.26</v>
      </c>
      <c r="BU1422" s="2">
        <f t="shared" si="318"/>
        <v>0.44871725490196079</v>
      </c>
      <c r="BV1422" s="1">
        <f t="shared" si="311"/>
        <v>0.4779340292275574</v>
      </c>
      <c r="BW1422" s="1">
        <f t="shared" si="310"/>
        <v>0.72594567085821571</v>
      </c>
      <c r="BX1422" s="1">
        <f t="shared" si="319"/>
        <v>0.76988850419154886</v>
      </c>
      <c r="BY1422" s="1" t="e">
        <f t="shared" si="320"/>
        <v>#DIV/0!</v>
      </c>
      <c r="BZ1422" s="1" t="e">
        <f t="shared" si="321"/>
        <v>#DIV/0!</v>
      </c>
      <c r="CA1422" s="1" t="e">
        <f t="shared" si="322"/>
        <v>#DIV/0!</v>
      </c>
      <c r="CB1422">
        <v>0</v>
      </c>
      <c r="CC1422">
        <f t="shared" si="323"/>
        <v>0</v>
      </c>
      <c r="CD1422">
        <v>0</v>
      </c>
    </row>
    <row r="1423" spans="1:82" x14ac:dyDescent="0.35">
      <c r="A1423">
        <v>305</v>
      </c>
      <c r="B1423" t="s">
        <v>1236</v>
      </c>
      <c r="C1423" t="s">
        <v>179</v>
      </c>
      <c r="D1423">
        <v>68</v>
      </c>
      <c r="E1423" t="s">
        <v>1156</v>
      </c>
      <c r="F1423" t="s">
        <v>79</v>
      </c>
      <c r="G1423">
        <v>2020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181</v>
      </c>
      <c r="V1423">
        <v>803</v>
      </c>
      <c r="W1423">
        <v>4</v>
      </c>
      <c r="X1423">
        <v>0</v>
      </c>
      <c r="Y1423">
        <v>0</v>
      </c>
      <c r="Z1423">
        <v>39</v>
      </c>
      <c r="AA1423">
        <v>0</v>
      </c>
      <c r="AB1423">
        <v>36</v>
      </c>
      <c r="AC1423">
        <v>54</v>
      </c>
      <c r="AD1423">
        <v>297</v>
      </c>
      <c r="AE1423">
        <v>1</v>
      </c>
      <c r="AF1423">
        <v>0</v>
      </c>
      <c r="AG1423">
        <v>0</v>
      </c>
      <c r="AH1423">
        <f t="shared" si="312"/>
        <v>0</v>
      </c>
      <c r="AI1423">
        <f t="shared" si="313"/>
        <v>0</v>
      </c>
      <c r="AJ1423">
        <f t="shared" si="314"/>
        <v>0</v>
      </c>
      <c r="AK1423">
        <v>33</v>
      </c>
      <c r="AL1423">
        <v>295</v>
      </c>
      <c r="AM1423">
        <v>12</v>
      </c>
      <c r="AN1423">
        <v>0</v>
      </c>
      <c r="AO1423">
        <v>0.11</v>
      </c>
      <c r="AP1423">
        <v>0</v>
      </c>
      <c r="AQ1423">
        <v>140</v>
      </c>
      <c r="AR1423">
        <v>176</v>
      </c>
      <c r="AS1423">
        <f t="shared" si="315"/>
        <v>1100</v>
      </c>
      <c r="AT1423">
        <v>13</v>
      </c>
      <c r="AU1423">
        <v>542</v>
      </c>
      <c r="AV1423">
        <v>926</v>
      </c>
      <c r="AW1423">
        <v>0</v>
      </c>
      <c r="AX1423">
        <v>4.4400000000000004</v>
      </c>
      <c r="AY1423">
        <v>8.25</v>
      </c>
      <c r="AZ1423">
        <v>217</v>
      </c>
      <c r="BA1423">
        <v>16.69230769</v>
      </c>
      <c r="BB1423">
        <v>0</v>
      </c>
      <c r="BC1423">
        <v>0</v>
      </c>
      <c r="BD1423">
        <v>0</v>
      </c>
      <c r="BE1423">
        <v>0.02</v>
      </c>
      <c r="BF1423">
        <v>0.03</v>
      </c>
      <c r="BG1423">
        <v>5</v>
      </c>
      <c r="BH1423">
        <v>0.02</v>
      </c>
      <c r="BI1423">
        <f t="shared" si="316"/>
        <v>9.2250922509225092E-3</v>
      </c>
      <c r="BJ1423">
        <v>0.59</v>
      </c>
      <c r="BK1423">
        <v>0</v>
      </c>
      <c r="BL1423">
        <v>61.77</v>
      </c>
      <c r="BM1423">
        <v>22.85</v>
      </c>
      <c r="BN1423">
        <v>10.77</v>
      </c>
      <c r="BO1423">
        <v>13.54</v>
      </c>
      <c r="BP1423">
        <f t="shared" si="317"/>
        <v>2.0295202952029521</v>
      </c>
      <c r="BQ1423">
        <v>84.62</v>
      </c>
      <c r="BR1423">
        <v>2020</v>
      </c>
      <c r="BS1423">
        <v>0.26</v>
      </c>
      <c r="BT1423">
        <v>0.32</v>
      </c>
      <c r="BU1423" s="2">
        <f t="shared" si="318"/>
        <v>0.42235549019607838</v>
      </c>
      <c r="BV1423" s="1">
        <f t="shared" si="311"/>
        <v>0.53197601476014755</v>
      </c>
      <c r="BW1423" s="1">
        <f t="shared" si="310"/>
        <v>0.74709425174251742</v>
      </c>
      <c r="BX1423" s="1">
        <f t="shared" si="319"/>
        <v>0.79305459359978236</v>
      </c>
      <c r="BY1423" s="1" t="e">
        <f t="shared" si="320"/>
        <v>#DIV/0!</v>
      </c>
      <c r="BZ1423" s="1" t="e">
        <f t="shared" si="321"/>
        <v>#DIV/0!</v>
      </c>
      <c r="CA1423" s="1" t="e">
        <f t="shared" si="322"/>
        <v>#DIV/0!</v>
      </c>
      <c r="CB1423">
        <v>0</v>
      </c>
      <c r="CC1423">
        <f t="shared" si="323"/>
        <v>0</v>
      </c>
      <c r="CD1423">
        <v>0</v>
      </c>
    </row>
    <row r="1424" spans="1:82" x14ac:dyDescent="0.35">
      <c r="A1424">
        <v>1509</v>
      </c>
      <c r="B1424" t="s">
        <v>738</v>
      </c>
      <c r="C1424" t="s">
        <v>72</v>
      </c>
      <c r="D1424">
        <v>72</v>
      </c>
      <c r="E1424" t="s">
        <v>70</v>
      </c>
      <c r="F1424" t="s">
        <v>94</v>
      </c>
      <c r="G1424">
        <v>2021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12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77</v>
      </c>
      <c r="AC1424">
        <v>130</v>
      </c>
      <c r="AD1424">
        <v>1053</v>
      </c>
      <c r="AE1424">
        <v>5</v>
      </c>
      <c r="AF1424">
        <v>0</v>
      </c>
      <c r="AG1424">
        <v>0</v>
      </c>
      <c r="AH1424">
        <f t="shared" si="312"/>
        <v>0</v>
      </c>
      <c r="AI1424">
        <f t="shared" si="313"/>
        <v>0</v>
      </c>
      <c r="AJ1424">
        <f t="shared" si="314"/>
        <v>0</v>
      </c>
      <c r="AK1424">
        <v>1697</v>
      </c>
      <c r="AL1424">
        <v>317</v>
      </c>
      <c r="AM1424">
        <v>47</v>
      </c>
      <c r="AN1424">
        <v>0</v>
      </c>
      <c r="AO1424">
        <v>0.25</v>
      </c>
      <c r="AP1424">
        <v>0.42</v>
      </c>
      <c r="AQ1424">
        <v>136.5</v>
      </c>
      <c r="AR1424">
        <v>213.5</v>
      </c>
      <c r="AS1424">
        <f t="shared" si="315"/>
        <v>1065</v>
      </c>
      <c r="AT1424">
        <v>17</v>
      </c>
      <c r="AU1424">
        <v>1010</v>
      </c>
      <c r="AV1424">
        <v>1134</v>
      </c>
      <c r="AW1424">
        <v>0</v>
      </c>
      <c r="AX1424">
        <v>12</v>
      </c>
      <c r="AY1424">
        <v>13.68</v>
      </c>
      <c r="AZ1424">
        <v>78</v>
      </c>
      <c r="BA1424">
        <v>4.5882352940000004</v>
      </c>
      <c r="BB1424">
        <v>0</v>
      </c>
      <c r="BC1424">
        <v>0</v>
      </c>
      <c r="BD1424">
        <v>0</v>
      </c>
      <c r="BE1424">
        <v>0</v>
      </c>
      <c r="BF1424">
        <v>0.06</v>
      </c>
      <c r="BG1424">
        <v>5</v>
      </c>
      <c r="BH1424">
        <v>0.06</v>
      </c>
      <c r="BI1424">
        <f t="shared" si="316"/>
        <v>4.9504950495049506E-3</v>
      </c>
      <c r="BJ1424">
        <v>0.89</v>
      </c>
      <c r="BK1424">
        <v>0</v>
      </c>
      <c r="BL1424">
        <v>0.71</v>
      </c>
      <c r="BM1424">
        <v>61.94</v>
      </c>
      <c r="BN1424">
        <v>8.0299999999999994</v>
      </c>
      <c r="BO1424">
        <v>12.56</v>
      </c>
      <c r="BP1424">
        <f t="shared" si="317"/>
        <v>1.0544554455445545</v>
      </c>
      <c r="BQ1424">
        <v>62.65</v>
      </c>
      <c r="BR1424">
        <v>2019</v>
      </c>
      <c r="BS1424">
        <v>0.14000000000000001</v>
      </c>
      <c r="BT1424">
        <v>0.21</v>
      </c>
      <c r="BU1424" s="2">
        <f t="shared" si="318"/>
        <v>0.54718274509803921</v>
      </c>
      <c r="BV1424" s="1">
        <f t="shared" si="311"/>
        <v>0.42662277227722767</v>
      </c>
      <c r="BW1424" s="1">
        <f t="shared" si="310"/>
        <v>0.7390096471185581</v>
      </c>
      <c r="BX1424" s="1">
        <f t="shared" si="319"/>
        <v>0.78059788241149908</v>
      </c>
      <c r="BY1424" s="1" t="e">
        <f t="shared" si="320"/>
        <v>#DIV/0!</v>
      </c>
      <c r="BZ1424" s="1" t="e">
        <f t="shared" si="321"/>
        <v>#DIV/0!</v>
      </c>
      <c r="CA1424" s="1" t="e">
        <f t="shared" si="322"/>
        <v>#DIV/0!</v>
      </c>
      <c r="CB1424">
        <v>0</v>
      </c>
      <c r="CC1424">
        <f t="shared" si="323"/>
        <v>0</v>
      </c>
      <c r="CD1424">
        <v>0</v>
      </c>
    </row>
    <row r="1425" spans="1:82" x14ac:dyDescent="0.35">
      <c r="A1425">
        <v>1285</v>
      </c>
      <c r="B1425" t="s">
        <v>1490</v>
      </c>
      <c r="C1425" t="s">
        <v>179</v>
      </c>
      <c r="D1425">
        <v>68</v>
      </c>
      <c r="E1425" t="s">
        <v>1156</v>
      </c>
      <c r="F1425" t="s">
        <v>132</v>
      </c>
      <c r="G1425">
        <v>2018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192</v>
      </c>
      <c r="V1425">
        <v>1037</v>
      </c>
      <c r="W1425">
        <v>9</v>
      </c>
      <c r="X1425">
        <v>0</v>
      </c>
      <c r="Y1425">
        <v>0</v>
      </c>
      <c r="Z1425">
        <v>49</v>
      </c>
      <c r="AA1425">
        <v>0</v>
      </c>
      <c r="AB1425">
        <v>35</v>
      </c>
      <c r="AC1425">
        <v>47</v>
      </c>
      <c r="AD1425">
        <v>241</v>
      </c>
      <c r="AE1425">
        <v>1</v>
      </c>
      <c r="AF1425">
        <v>0</v>
      </c>
      <c r="AG1425">
        <v>0</v>
      </c>
      <c r="AH1425">
        <f t="shared" si="312"/>
        <v>0</v>
      </c>
      <c r="AI1425">
        <f t="shared" si="313"/>
        <v>0</v>
      </c>
      <c r="AJ1425">
        <f t="shared" si="314"/>
        <v>0</v>
      </c>
      <c r="AK1425">
        <v>-43</v>
      </c>
      <c r="AL1425">
        <v>298</v>
      </c>
      <c r="AM1425">
        <v>12</v>
      </c>
      <c r="AN1425">
        <v>0</v>
      </c>
      <c r="AO1425">
        <v>0.09</v>
      </c>
      <c r="AP1425">
        <v>-0.01</v>
      </c>
      <c r="AQ1425">
        <v>187.8</v>
      </c>
      <c r="AR1425">
        <v>222.8</v>
      </c>
      <c r="AS1425">
        <f t="shared" si="315"/>
        <v>1278</v>
      </c>
      <c r="AT1425">
        <v>15</v>
      </c>
      <c r="AU1425">
        <v>453</v>
      </c>
      <c r="AV1425">
        <v>1006</v>
      </c>
      <c r="AW1425">
        <v>0</v>
      </c>
      <c r="AX1425">
        <v>5.4</v>
      </c>
      <c r="AY1425">
        <v>6.89</v>
      </c>
      <c r="AZ1425">
        <v>227</v>
      </c>
      <c r="BA1425">
        <v>15.133333329999999</v>
      </c>
      <c r="BB1425">
        <v>0</v>
      </c>
      <c r="BC1425">
        <v>0</v>
      </c>
      <c r="BD1425">
        <v>0</v>
      </c>
      <c r="BE1425">
        <v>0.05</v>
      </c>
      <c r="BF1425">
        <v>0.03</v>
      </c>
      <c r="BG1425">
        <v>10</v>
      </c>
      <c r="BH1425">
        <v>0.04</v>
      </c>
      <c r="BI1425">
        <f t="shared" si="316"/>
        <v>2.2075055187637971E-2</v>
      </c>
      <c r="BJ1425">
        <v>0.45</v>
      </c>
      <c r="BK1425">
        <v>0</v>
      </c>
      <c r="BL1425">
        <v>69.13</v>
      </c>
      <c r="BM1425">
        <v>16.07</v>
      </c>
      <c r="BN1425">
        <v>12.52</v>
      </c>
      <c r="BO1425">
        <v>14.85</v>
      </c>
      <c r="BP1425">
        <f t="shared" si="317"/>
        <v>2.8211920529801326</v>
      </c>
      <c r="BQ1425">
        <v>85.2</v>
      </c>
      <c r="BR1425">
        <v>2018</v>
      </c>
      <c r="BS1425">
        <v>0.41</v>
      </c>
      <c r="BT1425">
        <v>0.49</v>
      </c>
      <c r="BU1425" s="2">
        <f t="shared" si="318"/>
        <v>0.58383666666666667</v>
      </c>
      <c r="BV1425" s="1">
        <f t="shared" si="311"/>
        <v>0.62055960264900667</v>
      </c>
      <c r="BW1425" s="1">
        <f t="shared" si="310"/>
        <v>0.77131062373772963</v>
      </c>
      <c r="BX1425" s="1">
        <f t="shared" si="319"/>
        <v>0.78602062370439629</v>
      </c>
      <c r="BY1425" s="1" t="e">
        <f t="shared" si="320"/>
        <v>#DIV/0!</v>
      </c>
      <c r="BZ1425" s="1" t="e">
        <f t="shared" si="321"/>
        <v>#DIV/0!</v>
      </c>
      <c r="CA1425" s="1" t="e">
        <f t="shared" si="322"/>
        <v>#DIV/0!</v>
      </c>
      <c r="CB1425">
        <v>0</v>
      </c>
      <c r="CC1425">
        <f t="shared" si="323"/>
        <v>0</v>
      </c>
      <c r="CD1425">
        <v>0</v>
      </c>
    </row>
    <row r="1426" spans="1:82" x14ac:dyDescent="0.35">
      <c r="A1426">
        <v>1135</v>
      </c>
      <c r="B1426" t="s">
        <v>580</v>
      </c>
      <c r="C1426" t="s">
        <v>96</v>
      </c>
      <c r="D1426">
        <v>74</v>
      </c>
      <c r="E1426" t="s">
        <v>70</v>
      </c>
      <c r="F1426" t="s">
        <v>129</v>
      </c>
      <c r="G1426">
        <v>2018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35</v>
      </c>
      <c r="AC1426">
        <v>62</v>
      </c>
      <c r="AD1426">
        <v>508</v>
      </c>
      <c r="AE1426">
        <v>5</v>
      </c>
      <c r="AF1426">
        <v>0</v>
      </c>
      <c r="AG1426">
        <v>0</v>
      </c>
      <c r="AH1426">
        <f t="shared" si="312"/>
        <v>0</v>
      </c>
      <c r="AI1426">
        <f t="shared" si="313"/>
        <v>0</v>
      </c>
      <c r="AJ1426">
        <f t="shared" si="314"/>
        <v>0</v>
      </c>
      <c r="AK1426">
        <v>904</v>
      </c>
      <c r="AL1426">
        <v>107</v>
      </c>
      <c r="AM1426">
        <v>27</v>
      </c>
      <c r="AN1426">
        <v>0</v>
      </c>
      <c r="AO1426">
        <v>0.19</v>
      </c>
      <c r="AP1426">
        <v>0.39</v>
      </c>
      <c r="AQ1426">
        <v>80.8</v>
      </c>
      <c r="AR1426">
        <v>115.8</v>
      </c>
      <c r="AS1426">
        <f t="shared" si="315"/>
        <v>508</v>
      </c>
      <c r="AT1426">
        <v>9</v>
      </c>
      <c r="AU1426">
        <v>538</v>
      </c>
      <c r="AV1426">
        <v>607</v>
      </c>
      <c r="AW1426">
        <v>0</v>
      </c>
      <c r="AX1426">
        <v>0</v>
      </c>
      <c r="AY1426">
        <v>14.51</v>
      </c>
      <c r="AZ1426">
        <v>35</v>
      </c>
      <c r="BA1426">
        <v>3.888888889</v>
      </c>
      <c r="BB1426">
        <v>0</v>
      </c>
      <c r="BC1426">
        <v>0</v>
      </c>
      <c r="BD1426">
        <v>0</v>
      </c>
      <c r="BE1426">
        <v>0</v>
      </c>
      <c r="BF1426">
        <v>0.14000000000000001</v>
      </c>
      <c r="BG1426">
        <v>5</v>
      </c>
      <c r="BH1426">
        <v>0.14000000000000001</v>
      </c>
      <c r="BI1426">
        <f t="shared" si="316"/>
        <v>9.2936802973977699E-3</v>
      </c>
      <c r="BJ1426">
        <v>0.89</v>
      </c>
      <c r="BK1426">
        <v>0</v>
      </c>
      <c r="BL1426">
        <v>0</v>
      </c>
      <c r="BM1426">
        <v>56.44</v>
      </c>
      <c r="BN1426">
        <v>8.98</v>
      </c>
      <c r="BO1426">
        <v>12.87</v>
      </c>
      <c r="BP1426">
        <f t="shared" si="317"/>
        <v>0.94423791821561343</v>
      </c>
      <c r="BQ1426">
        <v>56.44</v>
      </c>
      <c r="BR1426">
        <v>2012</v>
      </c>
      <c r="BS1426">
        <v>0.15</v>
      </c>
      <c r="BT1426">
        <v>0.22</v>
      </c>
      <c r="BU1426" s="2">
        <f t="shared" si="318"/>
        <v>0.1976470588235294</v>
      </c>
      <c r="BV1426" s="1">
        <f t="shared" si="311"/>
        <v>0.34351189591078068</v>
      </c>
      <c r="BW1426" s="1">
        <f t="shared" si="310"/>
        <v>0.67434651583589822</v>
      </c>
      <c r="BX1426" s="1">
        <f t="shared" si="319"/>
        <v>0.75598651583700927</v>
      </c>
      <c r="BY1426" s="1" t="e">
        <f t="shared" si="320"/>
        <v>#DIV/0!</v>
      </c>
      <c r="BZ1426" s="1" t="e">
        <f t="shared" si="321"/>
        <v>#DIV/0!</v>
      </c>
      <c r="CA1426" s="1" t="e">
        <f t="shared" si="322"/>
        <v>#DIV/0!</v>
      </c>
      <c r="CB1426">
        <v>0</v>
      </c>
      <c r="CC1426">
        <f t="shared" si="323"/>
        <v>0</v>
      </c>
      <c r="CD1426">
        <v>0</v>
      </c>
    </row>
    <row r="1427" spans="1:82" x14ac:dyDescent="0.35">
      <c r="A1427">
        <v>1129</v>
      </c>
      <c r="B1427" t="s">
        <v>576</v>
      </c>
      <c r="C1427" t="s">
        <v>100</v>
      </c>
      <c r="D1427">
        <v>69</v>
      </c>
      <c r="E1427" t="s">
        <v>70</v>
      </c>
      <c r="F1427" t="s">
        <v>77</v>
      </c>
      <c r="G1427">
        <v>2022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67</v>
      </c>
      <c r="AC1427">
        <v>107</v>
      </c>
      <c r="AD1427">
        <v>709</v>
      </c>
      <c r="AE1427">
        <v>3</v>
      </c>
      <c r="AF1427">
        <v>1</v>
      </c>
      <c r="AG1427">
        <v>0</v>
      </c>
      <c r="AH1427">
        <f t="shared" si="312"/>
        <v>0</v>
      </c>
      <c r="AI1427">
        <f t="shared" si="313"/>
        <v>0</v>
      </c>
      <c r="AJ1427">
        <f t="shared" si="314"/>
        <v>0</v>
      </c>
      <c r="AK1427">
        <v>1205</v>
      </c>
      <c r="AL1427">
        <v>236</v>
      </c>
      <c r="AM1427">
        <v>33</v>
      </c>
      <c r="AN1427">
        <v>0</v>
      </c>
      <c r="AO1427">
        <v>0.24</v>
      </c>
      <c r="AP1427">
        <v>0.37</v>
      </c>
      <c r="AQ1427">
        <v>89</v>
      </c>
      <c r="AR1427">
        <v>156</v>
      </c>
      <c r="AS1427">
        <f t="shared" si="315"/>
        <v>710</v>
      </c>
      <c r="AT1427">
        <v>12</v>
      </c>
      <c r="AU1427">
        <v>783</v>
      </c>
      <c r="AV1427">
        <v>865</v>
      </c>
      <c r="AW1427">
        <v>0</v>
      </c>
      <c r="AX1427">
        <v>1</v>
      </c>
      <c r="AY1427">
        <v>10.58</v>
      </c>
      <c r="AZ1427">
        <v>68</v>
      </c>
      <c r="BA1427">
        <v>5.6666666670000003</v>
      </c>
      <c r="BB1427">
        <v>0</v>
      </c>
      <c r="BC1427">
        <v>0</v>
      </c>
      <c r="BD1427">
        <v>0</v>
      </c>
      <c r="BE1427">
        <v>0</v>
      </c>
      <c r="BF1427">
        <v>0.04</v>
      </c>
      <c r="BG1427">
        <v>3</v>
      </c>
      <c r="BH1427">
        <v>0.04</v>
      </c>
      <c r="BI1427">
        <f t="shared" si="316"/>
        <v>3.8314176245210726E-3</v>
      </c>
      <c r="BJ1427">
        <v>0.91</v>
      </c>
      <c r="BK1427">
        <v>0</v>
      </c>
      <c r="BL1427">
        <v>0.08</v>
      </c>
      <c r="BM1427">
        <v>59.08</v>
      </c>
      <c r="BN1427">
        <v>7.42</v>
      </c>
      <c r="BO1427">
        <v>13</v>
      </c>
      <c r="BP1427">
        <f t="shared" si="317"/>
        <v>0.90676883780332052</v>
      </c>
      <c r="BQ1427">
        <v>59.17</v>
      </c>
      <c r="BR1427">
        <v>2019</v>
      </c>
      <c r="BS1427">
        <v>0.11</v>
      </c>
      <c r="BT1427">
        <v>0.2</v>
      </c>
      <c r="BU1427" s="2">
        <f t="shared" si="318"/>
        <v>0.21804921568627453</v>
      </c>
      <c r="BV1427" s="1">
        <f t="shared" si="311"/>
        <v>0.36253844189016604</v>
      </c>
      <c r="BW1427" s="1">
        <f t="shared" si="310"/>
        <v>0.72335037287690529</v>
      </c>
      <c r="BX1427" s="1">
        <f t="shared" si="319"/>
        <v>0.78558537288023855</v>
      </c>
      <c r="BY1427" s="1" t="e">
        <f t="shared" si="320"/>
        <v>#DIV/0!</v>
      </c>
      <c r="BZ1427" s="1" t="e">
        <f t="shared" si="321"/>
        <v>#DIV/0!</v>
      </c>
      <c r="CA1427" s="1" t="e">
        <f t="shared" si="322"/>
        <v>#DIV/0!</v>
      </c>
      <c r="CB1427">
        <v>0</v>
      </c>
      <c r="CC1427">
        <f t="shared" si="323"/>
        <v>0</v>
      </c>
      <c r="CD1427">
        <v>0</v>
      </c>
    </row>
    <row r="1428" spans="1:82" x14ac:dyDescent="0.35">
      <c r="A1428">
        <v>1537</v>
      </c>
      <c r="B1428" t="s">
        <v>1561</v>
      </c>
      <c r="C1428" t="s">
        <v>72</v>
      </c>
      <c r="D1428">
        <v>72</v>
      </c>
      <c r="E1428" t="s">
        <v>1156</v>
      </c>
      <c r="F1428" t="s">
        <v>113</v>
      </c>
      <c r="G1428">
        <v>2022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193</v>
      </c>
      <c r="V1428">
        <v>1007</v>
      </c>
      <c r="W1428">
        <v>9</v>
      </c>
      <c r="X1428">
        <v>0</v>
      </c>
      <c r="Y1428">
        <v>0</v>
      </c>
      <c r="Z1428">
        <v>46</v>
      </c>
      <c r="AA1428">
        <v>0</v>
      </c>
      <c r="AB1428">
        <v>39</v>
      </c>
      <c r="AC1428">
        <v>55</v>
      </c>
      <c r="AD1428">
        <v>371</v>
      </c>
      <c r="AE1428">
        <v>3</v>
      </c>
      <c r="AF1428">
        <v>0</v>
      </c>
      <c r="AG1428">
        <v>0</v>
      </c>
      <c r="AH1428">
        <f t="shared" si="312"/>
        <v>0</v>
      </c>
      <c r="AI1428">
        <f t="shared" si="313"/>
        <v>0</v>
      </c>
      <c r="AJ1428">
        <f t="shared" si="314"/>
        <v>0</v>
      </c>
      <c r="AK1428">
        <v>75</v>
      </c>
      <c r="AL1428">
        <v>347</v>
      </c>
      <c r="AM1428">
        <v>18</v>
      </c>
      <c r="AN1428">
        <v>0</v>
      </c>
      <c r="AO1428">
        <v>0.11</v>
      </c>
      <c r="AP1428">
        <v>0.02</v>
      </c>
      <c r="AQ1428">
        <v>209.8</v>
      </c>
      <c r="AR1428">
        <v>248.8</v>
      </c>
      <c r="AS1428">
        <f t="shared" si="315"/>
        <v>1378</v>
      </c>
      <c r="AT1428">
        <v>16</v>
      </c>
      <c r="AU1428">
        <v>569</v>
      </c>
      <c r="AV1428">
        <v>1092</v>
      </c>
      <c r="AW1428">
        <v>0</v>
      </c>
      <c r="AX1428">
        <v>5.22</v>
      </c>
      <c r="AY1428">
        <v>9.51</v>
      </c>
      <c r="AZ1428">
        <v>232</v>
      </c>
      <c r="BA1428">
        <v>14.5</v>
      </c>
      <c r="BB1428">
        <v>0</v>
      </c>
      <c r="BC1428">
        <v>0</v>
      </c>
      <c r="BD1428">
        <v>0</v>
      </c>
      <c r="BE1428">
        <v>0.05</v>
      </c>
      <c r="BF1428">
        <v>0.08</v>
      </c>
      <c r="BG1428">
        <v>12</v>
      </c>
      <c r="BH1428">
        <v>0.05</v>
      </c>
      <c r="BI1428">
        <f t="shared" si="316"/>
        <v>2.10896309314587E-2</v>
      </c>
      <c r="BJ1428">
        <v>0.52</v>
      </c>
      <c r="BK1428">
        <v>0</v>
      </c>
      <c r="BL1428">
        <v>62.94</v>
      </c>
      <c r="BM1428">
        <v>23.19</v>
      </c>
      <c r="BN1428">
        <v>13.11</v>
      </c>
      <c r="BO1428">
        <v>15.55</v>
      </c>
      <c r="BP1428">
        <f t="shared" si="317"/>
        <v>2.4217926186291741</v>
      </c>
      <c r="BQ1428">
        <v>86.12</v>
      </c>
      <c r="BR1428">
        <v>2019</v>
      </c>
      <c r="BS1428">
        <v>0.37</v>
      </c>
      <c r="BT1428">
        <v>0.44</v>
      </c>
      <c r="BU1428" s="2">
        <f t="shared" si="318"/>
        <v>0.63816019607843144</v>
      </c>
      <c r="BV1428" s="1">
        <f t="shared" si="311"/>
        <v>0.6466896309314587</v>
      </c>
      <c r="BW1428" s="1">
        <f t="shared" si="310"/>
        <v>0.77564368610534173</v>
      </c>
      <c r="BX1428" s="1">
        <f t="shared" si="319"/>
        <v>0.78253626943867505</v>
      </c>
      <c r="BY1428" s="1" t="e">
        <f t="shared" si="320"/>
        <v>#DIV/0!</v>
      </c>
      <c r="BZ1428" s="1" t="e">
        <f t="shared" si="321"/>
        <v>#DIV/0!</v>
      </c>
      <c r="CA1428" s="1" t="e">
        <f t="shared" si="322"/>
        <v>#DIV/0!</v>
      </c>
      <c r="CB1428">
        <v>0</v>
      </c>
      <c r="CC1428">
        <f t="shared" si="323"/>
        <v>0</v>
      </c>
      <c r="CD1428">
        <v>0</v>
      </c>
    </row>
    <row r="1429" spans="1:82" x14ac:dyDescent="0.35">
      <c r="A1429">
        <v>905</v>
      </c>
      <c r="B1429" t="s">
        <v>1397</v>
      </c>
      <c r="C1429" t="s">
        <v>103</v>
      </c>
      <c r="D1429">
        <v>70</v>
      </c>
      <c r="E1429" t="s">
        <v>1156</v>
      </c>
      <c r="F1429" t="s">
        <v>196</v>
      </c>
      <c r="G1429">
        <v>2020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273</v>
      </c>
      <c r="V1429">
        <v>1065</v>
      </c>
      <c r="W1429">
        <v>12</v>
      </c>
      <c r="X1429">
        <v>2</v>
      </c>
      <c r="Y1429">
        <v>2</v>
      </c>
      <c r="Z1429">
        <v>61</v>
      </c>
      <c r="AA1429">
        <v>0</v>
      </c>
      <c r="AB1429">
        <v>33</v>
      </c>
      <c r="AC1429">
        <v>45</v>
      </c>
      <c r="AD1429">
        <v>238</v>
      </c>
      <c r="AE1429">
        <v>0</v>
      </c>
      <c r="AF1429">
        <v>0</v>
      </c>
      <c r="AG1429">
        <v>0</v>
      </c>
      <c r="AH1429">
        <f t="shared" si="312"/>
        <v>2</v>
      </c>
      <c r="AI1429">
        <f t="shared" si="313"/>
        <v>0.13333333333333333</v>
      </c>
      <c r="AJ1429">
        <f t="shared" si="314"/>
        <v>3.2414910858995136E-3</v>
      </c>
      <c r="AK1429">
        <v>33</v>
      </c>
      <c r="AL1429">
        <v>238</v>
      </c>
      <c r="AM1429">
        <v>9</v>
      </c>
      <c r="AN1429">
        <v>0</v>
      </c>
      <c r="AO1429">
        <v>0.09</v>
      </c>
      <c r="AP1429">
        <v>0.01</v>
      </c>
      <c r="AQ1429">
        <v>198.3</v>
      </c>
      <c r="AR1429">
        <v>231.3</v>
      </c>
      <c r="AS1429">
        <f t="shared" si="315"/>
        <v>1303</v>
      </c>
      <c r="AT1429">
        <v>15</v>
      </c>
      <c r="AU1429">
        <v>617</v>
      </c>
      <c r="AV1429">
        <v>1012</v>
      </c>
      <c r="AW1429">
        <v>0</v>
      </c>
      <c r="AX1429">
        <v>3.9</v>
      </c>
      <c r="AY1429">
        <v>7.21</v>
      </c>
      <c r="AZ1429">
        <v>306</v>
      </c>
      <c r="BA1429">
        <v>20.399999999999999</v>
      </c>
      <c r="BB1429">
        <v>0</v>
      </c>
      <c r="BC1429">
        <v>0</v>
      </c>
      <c r="BD1429">
        <v>0</v>
      </c>
      <c r="BE1429">
        <v>0.04</v>
      </c>
      <c r="BF1429">
        <v>0</v>
      </c>
      <c r="BG1429">
        <v>12</v>
      </c>
      <c r="BH1429">
        <v>0.04</v>
      </c>
      <c r="BI1429">
        <f t="shared" si="316"/>
        <v>1.9448946515397084E-2</v>
      </c>
      <c r="BJ1429">
        <v>0.61</v>
      </c>
      <c r="BK1429">
        <v>0</v>
      </c>
      <c r="BL1429">
        <v>71</v>
      </c>
      <c r="BM1429">
        <v>15.87</v>
      </c>
      <c r="BN1429">
        <v>13.22</v>
      </c>
      <c r="BO1429">
        <v>15.42</v>
      </c>
      <c r="BP1429">
        <f t="shared" si="317"/>
        <v>2.1118314424635334</v>
      </c>
      <c r="BQ1429">
        <v>86.87</v>
      </c>
      <c r="BR1429">
        <v>2019</v>
      </c>
      <c r="BS1429">
        <v>0.32</v>
      </c>
      <c r="BT1429">
        <v>0.37</v>
      </c>
      <c r="BU1429" s="2">
        <f t="shared" si="318"/>
        <v>0.58458669467787117</v>
      </c>
      <c r="BV1429" s="1">
        <f t="shared" si="311"/>
        <v>0.67102490545650995</v>
      </c>
      <c r="BW1429" s="1">
        <f t="shared" si="310"/>
        <v>0.83608514424635338</v>
      </c>
      <c r="BX1429" s="1">
        <f t="shared" si="319"/>
        <v>0.82541647757968661</v>
      </c>
      <c r="BY1429" s="1" t="e">
        <f t="shared" si="320"/>
        <v>#DIV/0!</v>
      </c>
      <c r="BZ1429" s="1" t="e">
        <f t="shared" si="321"/>
        <v>#DIV/0!</v>
      </c>
      <c r="CA1429" s="1" t="e">
        <f t="shared" si="322"/>
        <v>#DIV/0!</v>
      </c>
      <c r="CB1429">
        <v>0</v>
      </c>
      <c r="CC1429">
        <f t="shared" si="323"/>
        <v>0</v>
      </c>
      <c r="CD1429">
        <v>0</v>
      </c>
    </row>
    <row r="1430" spans="1:82" x14ac:dyDescent="0.35">
      <c r="A1430">
        <v>468</v>
      </c>
      <c r="B1430" t="s">
        <v>895</v>
      </c>
      <c r="C1430" t="s">
        <v>72</v>
      </c>
      <c r="D1430">
        <v>72</v>
      </c>
      <c r="E1430" t="s">
        <v>797</v>
      </c>
      <c r="F1430" t="s">
        <v>71</v>
      </c>
      <c r="G1430">
        <v>2015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36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94</v>
      </c>
      <c r="AC1430">
        <v>133</v>
      </c>
      <c r="AD1430">
        <v>1088</v>
      </c>
      <c r="AE1430">
        <v>6</v>
      </c>
      <c r="AF1430">
        <v>0</v>
      </c>
      <c r="AG1430">
        <v>0</v>
      </c>
      <c r="AH1430">
        <f t="shared" si="312"/>
        <v>0</v>
      </c>
      <c r="AI1430">
        <f t="shared" si="313"/>
        <v>0</v>
      </c>
      <c r="AJ1430">
        <f t="shared" si="314"/>
        <v>0</v>
      </c>
      <c r="AK1430">
        <v>1164</v>
      </c>
      <c r="AL1430">
        <v>384</v>
      </c>
      <c r="AM1430">
        <v>52</v>
      </c>
      <c r="AN1430">
        <v>1</v>
      </c>
      <c r="AO1430">
        <v>0.26</v>
      </c>
      <c r="AP1430">
        <v>0.27</v>
      </c>
      <c r="AQ1430">
        <v>150.4</v>
      </c>
      <c r="AR1430">
        <v>244.4</v>
      </c>
      <c r="AS1430">
        <f t="shared" si="315"/>
        <v>1124</v>
      </c>
      <c r="AT1430">
        <v>15</v>
      </c>
      <c r="AU1430">
        <v>686</v>
      </c>
      <c r="AV1430">
        <v>959</v>
      </c>
      <c r="AW1430">
        <v>0</v>
      </c>
      <c r="AX1430">
        <v>36</v>
      </c>
      <c r="AY1430">
        <v>11.57</v>
      </c>
      <c r="AZ1430">
        <v>95</v>
      </c>
      <c r="BA1430">
        <v>6.3333333329999997</v>
      </c>
      <c r="BB1430">
        <v>0</v>
      </c>
      <c r="BC1430">
        <v>0</v>
      </c>
      <c r="BD1430">
        <v>0</v>
      </c>
      <c r="BE1430">
        <v>0</v>
      </c>
      <c r="BF1430">
        <v>0.06</v>
      </c>
      <c r="BG1430">
        <v>6</v>
      </c>
      <c r="BH1430">
        <v>0.06</v>
      </c>
      <c r="BI1430">
        <f t="shared" si="316"/>
        <v>8.7463556851311956E-3</v>
      </c>
      <c r="BJ1430">
        <v>0.72</v>
      </c>
      <c r="BK1430">
        <v>0</v>
      </c>
      <c r="BL1430">
        <v>2.4</v>
      </c>
      <c r="BM1430">
        <v>72.53</v>
      </c>
      <c r="BN1430">
        <v>10.029999999999999</v>
      </c>
      <c r="BO1430">
        <v>16.29</v>
      </c>
      <c r="BP1430">
        <f t="shared" si="317"/>
        <v>1.6384839650145773</v>
      </c>
      <c r="BQ1430">
        <v>74.930000000000007</v>
      </c>
      <c r="BR1430">
        <v>2006</v>
      </c>
      <c r="BS1430">
        <v>0.22</v>
      </c>
      <c r="BT1430">
        <v>0.36</v>
      </c>
      <c r="BU1430" s="2">
        <f t="shared" si="318"/>
        <v>1.0585992156862745</v>
      </c>
      <c r="BV1430" s="1">
        <f t="shared" si="311"/>
        <v>0.44622419825072879</v>
      </c>
      <c r="BW1430" s="1">
        <f t="shared" si="310"/>
        <v>0.73571308823078096</v>
      </c>
      <c r="BX1430" s="1">
        <f t="shared" si="319"/>
        <v>0.7793917548941145</v>
      </c>
      <c r="BY1430" s="1" t="e">
        <f t="shared" si="320"/>
        <v>#DIV/0!</v>
      </c>
      <c r="BZ1430" s="1" t="e">
        <f t="shared" si="321"/>
        <v>#DIV/0!</v>
      </c>
      <c r="CA1430" s="1" t="e">
        <f t="shared" si="322"/>
        <v>#DIV/0!</v>
      </c>
      <c r="CB1430">
        <v>0</v>
      </c>
      <c r="CC1430">
        <f t="shared" si="323"/>
        <v>0</v>
      </c>
      <c r="CD1430">
        <v>0</v>
      </c>
    </row>
    <row r="1431" spans="1:82" x14ac:dyDescent="0.35">
      <c r="A1431">
        <v>831</v>
      </c>
      <c r="B1431" t="s">
        <v>982</v>
      </c>
      <c r="C1431" t="s">
        <v>799</v>
      </c>
      <c r="D1431">
        <v>79</v>
      </c>
      <c r="E1431" t="s">
        <v>797</v>
      </c>
      <c r="F1431" t="s">
        <v>82</v>
      </c>
      <c r="G1431">
        <v>2013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86</v>
      </c>
      <c r="AC1431">
        <v>143</v>
      </c>
      <c r="AD1431">
        <v>1215</v>
      </c>
      <c r="AE1431">
        <v>16</v>
      </c>
      <c r="AF1431">
        <v>0</v>
      </c>
      <c r="AG1431">
        <v>0</v>
      </c>
      <c r="AH1431">
        <f t="shared" si="312"/>
        <v>0</v>
      </c>
      <c r="AI1431">
        <f t="shared" si="313"/>
        <v>0</v>
      </c>
      <c r="AJ1431">
        <f t="shared" si="314"/>
        <v>0</v>
      </c>
      <c r="AK1431">
        <v>1415</v>
      </c>
      <c r="AL1431">
        <v>397</v>
      </c>
      <c r="AM1431">
        <v>61</v>
      </c>
      <c r="AN1431">
        <v>0</v>
      </c>
      <c r="AO1431">
        <v>0.22</v>
      </c>
      <c r="AP1431">
        <v>0.27</v>
      </c>
      <c r="AQ1431">
        <v>217.5</v>
      </c>
      <c r="AR1431">
        <v>303.5</v>
      </c>
      <c r="AS1431">
        <f t="shared" si="315"/>
        <v>1215</v>
      </c>
      <c r="AT1431">
        <v>16</v>
      </c>
      <c r="AU1431">
        <v>754</v>
      </c>
      <c r="AV1431">
        <v>1134</v>
      </c>
      <c r="AW1431">
        <v>0</v>
      </c>
      <c r="AX1431">
        <v>0</v>
      </c>
      <c r="AY1431">
        <v>14.13</v>
      </c>
      <c r="AZ1431">
        <v>86</v>
      </c>
      <c r="BA1431">
        <v>5.375</v>
      </c>
      <c r="BB1431">
        <v>0</v>
      </c>
      <c r="BC1431">
        <v>0</v>
      </c>
      <c r="BD1431">
        <v>0</v>
      </c>
      <c r="BE1431">
        <v>0</v>
      </c>
      <c r="BF1431">
        <v>0.19</v>
      </c>
      <c r="BG1431">
        <v>16</v>
      </c>
      <c r="BH1431">
        <v>0.19</v>
      </c>
      <c r="BI1431">
        <f t="shared" si="316"/>
        <v>2.1220159151193633E-2</v>
      </c>
      <c r="BJ1431">
        <v>0.66</v>
      </c>
      <c r="BK1431">
        <v>0</v>
      </c>
      <c r="BL1431">
        <v>0</v>
      </c>
      <c r="BM1431">
        <v>75.94</v>
      </c>
      <c r="BN1431">
        <v>13.59</v>
      </c>
      <c r="BO1431">
        <v>18.97</v>
      </c>
      <c r="BP1431">
        <f t="shared" si="317"/>
        <v>1.6114058355437666</v>
      </c>
      <c r="BQ1431">
        <v>75.94</v>
      </c>
      <c r="BR1431">
        <v>2010</v>
      </c>
      <c r="BS1431">
        <v>0.28999999999999998</v>
      </c>
      <c r="BT1431">
        <v>0.4</v>
      </c>
      <c r="BU1431" s="2">
        <f t="shared" si="318"/>
        <v>0.55196078431372553</v>
      </c>
      <c r="BV1431" s="1">
        <f t="shared" si="311"/>
        <v>0.53707029177718835</v>
      </c>
      <c r="BW1431" s="1">
        <f t="shared" si="310"/>
        <v>0.68843377702757014</v>
      </c>
      <c r="BX1431" s="1">
        <f t="shared" si="319"/>
        <v>0.73992627702757019</v>
      </c>
      <c r="BY1431" s="1" t="e">
        <f t="shared" si="320"/>
        <v>#DIV/0!</v>
      </c>
      <c r="BZ1431" s="1" t="e">
        <f t="shared" si="321"/>
        <v>#DIV/0!</v>
      </c>
      <c r="CA1431" s="1" t="e">
        <f t="shared" si="322"/>
        <v>#DIV/0!</v>
      </c>
      <c r="CB1431">
        <v>0</v>
      </c>
      <c r="CC1431">
        <f t="shared" si="323"/>
        <v>0</v>
      </c>
      <c r="CD1431">
        <v>0</v>
      </c>
    </row>
    <row r="1432" spans="1:82" x14ac:dyDescent="0.35">
      <c r="A1432">
        <v>622</v>
      </c>
      <c r="B1432" t="s">
        <v>929</v>
      </c>
      <c r="C1432" t="s">
        <v>75</v>
      </c>
      <c r="D1432">
        <v>76</v>
      </c>
      <c r="E1432" t="s">
        <v>797</v>
      </c>
      <c r="F1432" t="s">
        <v>84</v>
      </c>
      <c r="G1432">
        <v>2022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60</v>
      </c>
      <c r="AC1432">
        <v>86</v>
      </c>
      <c r="AD1432">
        <v>765</v>
      </c>
      <c r="AE1432">
        <v>11</v>
      </c>
      <c r="AF1432">
        <v>1</v>
      </c>
      <c r="AG1432">
        <v>1</v>
      </c>
      <c r="AH1432">
        <f t="shared" si="312"/>
        <v>1</v>
      </c>
      <c r="AI1432">
        <f t="shared" si="313"/>
        <v>6.6666666666666666E-2</v>
      </c>
      <c r="AJ1432">
        <f t="shared" si="314"/>
        <v>1.1641443538998836E-3</v>
      </c>
      <c r="AK1432">
        <v>550</v>
      </c>
      <c r="AL1432">
        <v>386</v>
      </c>
      <c r="AM1432">
        <v>36</v>
      </c>
      <c r="AN1432">
        <v>0</v>
      </c>
      <c r="AO1432">
        <v>0.2</v>
      </c>
      <c r="AP1432">
        <v>0.19</v>
      </c>
      <c r="AQ1432">
        <v>140.5</v>
      </c>
      <c r="AR1432">
        <v>200.5</v>
      </c>
      <c r="AS1432">
        <f t="shared" si="315"/>
        <v>765</v>
      </c>
      <c r="AT1432">
        <v>15</v>
      </c>
      <c r="AU1432">
        <v>859</v>
      </c>
      <c r="AV1432">
        <v>965</v>
      </c>
      <c r="AW1432">
        <v>0</v>
      </c>
      <c r="AX1432">
        <v>0</v>
      </c>
      <c r="AY1432">
        <v>12.75</v>
      </c>
      <c r="AZ1432">
        <v>60</v>
      </c>
      <c r="BA1432">
        <v>4</v>
      </c>
      <c r="BB1432">
        <v>0</v>
      </c>
      <c r="BC1432">
        <v>0</v>
      </c>
      <c r="BD1432">
        <v>0</v>
      </c>
      <c r="BE1432">
        <v>0</v>
      </c>
      <c r="BF1432">
        <v>0.18</v>
      </c>
      <c r="BG1432">
        <v>11</v>
      </c>
      <c r="BH1432">
        <v>0.18</v>
      </c>
      <c r="BI1432">
        <f t="shared" si="316"/>
        <v>1.2805587892898719E-2</v>
      </c>
      <c r="BJ1432">
        <v>0.89</v>
      </c>
      <c r="BK1432">
        <v>0</v>
      </c>
      <c r="BL1432">
        <v>0</v>
      </c>
      <c r="BM1432">
        <v>51</v>
      </c>
      <c r="BN1432">
        <v>9.3699999999999992</v>
      </c>
      <c r="BO1432">
        <v>13.37</v>
      </c>
      <c r="BP1432">
        <f t="shared" si="317"/>
        <v>0.89057043073341091</v>
      </c>
      <c r="BQ1432">
        <v>51</v>
      </c>
      <c r="BR1432">
        <v>2017</v>
      </c>
      <c r="BS1432">
        <v>0.16</v>
      </c>
      <c r="BT1432">
        <v>0.23</v>
      </c>
      <c r="BU1432" s="2">
        <f t="shared" si="318"/>
        <v>0.35616246498599441</v>
      </c>
      <c r="BV1432" s="1">
        <f t="shared" si="311"/>
        <v>0.42569518820333718</v>
      </c>
      <c r="BW1432" s="1">
        <f t="shared" si="310"/>
        <v>0.70989448493380625</v>
      </c>
      <c r="BX1432" s="1">
        <f t="shared" si="319"/>
        <v>0.76179115160047284</v>
      </c>
      <c r="BY1432" s="1" t="e">
        <f t="shared" si="320"/>
        <v>#DIV/0!</v>
      </c>
      <c r="BZ1432" s="1" t="e">
        <f t="shared" si="321"/>
        <v>#DIV/0!</v>
      </c>
      <c r="CA1432" s="1" t="e">
        <f t="shared" si="322"/>
        <v>#DIV/0!</v>
      </c>
      <c r="CB1432">
        <v>0</v>
      </c>
      <c r="CC1432">
        <f t="shared" si="323"/>
        <v>0</v>
      </c>
      <c r="CD1432">
        <v>0</v>
      </c>
    </row>
    <row r="1433" spans="1:82" x14ac:dyDescent="0.35">
      <c r="A1433">
        <v>226</v>
      </c>
      <c r="B1433" t="s">
        <v>205</v>
      </c>
      <c r="C1433" t="s">
        <v>69</v>
      </c>
      <c r="D1433">
        <v>73</v>
      </c>
      <c r="E1433" t="s">
        <v>70</v>
      </c>
      <c r="F1433" t="s">
        <v>104</v>
      </c>
      <c r="G1433">
        <v>2021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31</v>
      </c>
      <c r="AC1433">
        <v>52</v>
      </c>
      <c r="AD1433">
        <v>281</v>
      </c>
      <c r="AE1433">
        <v>2</v>
      </c>
      <c r="AF1433">
        <v>0</v>
      </c>
      <c r="AG1433">
        <v>0</v>
      </c>
      <c r="AH1433">
        <f t="shared" si="312"/>
        <v>0</v>
      </c>
      <c r="AI1433">
        <f t="shared" si="313"/>
        <v>0</v>
      </c>
      <c r="AJ1433">
        <f t="shared" si="314"/>
        <v>0</v>
      </c>
      <c r="AK1433">
        <v>521</v>
      </c>
      <c r="AL1433">
        <v>91</v>
      </c>
      <c r="AM1433">
        <v>16</v>
      </c>
      <c r="AN1433">
        <v>0</v>
      </c>
      <c r="AO1433">
        <v>0.27</v>
      </c>
      <c r="AP1433">
        <v>0.43</v>
      </c>
      <c r="AQ1433">
        <v>40.1</v>
      </c>
      <c r="AR1433">
        <v>71.099999999999994</v>
      </c>
      <c r="AS1433">
        <f t="shared" si="315"/>
        <v>281</v>
      </c>
      <c r="AT1433">
        <v>5</v>
      </c>
      <c r="AU1433">
        <v>299</v>
      </c>
      <c r="AV1433">
        <v>349</v>
      </c>
      <c r="AW1433">
        <v>0</v>
      </c>
      <c r="AX1433">
        <v>0</v>
      </c>
      <c r="AY1433">
        <v>9.06</v>
      </c>
      <c r="AZ1433">
        <v>31</v>
      </c>
      <c r="BA1433">
        <v>6.2</v>
      </c>
      <c r="BB1433">
        <v>0</v>
      </c>
      <c r="BC1433">
        <v>0</v>
      </c>
      <c r="BD1433">
        <v>0</v>
      </c>
      <c r="BE1433">
        <v>0</v>
      </c>
      <c r="BF1433">
        <v>0.06</v>
      </c>
      <c r="BG1433">
        <v>2</v>
      </c>
      <c r="BH1433">
        <v>0.06</v>
      </c>
      <c r="BI1433">
        <f t="shared" si="316"/>
        <v>6.688963210702341E-3</v>
      </c>
      <c r="BJ1433">
        <v>0.86</v>
      </c>
      <c r="BK1433">
        <v>0</v>
      </c>
      <c r="BL1433">
        <v>0</v>
      </c>
      <c r="BM1433">
        <v>56.2</v>
      </c>
      <c r="BN1433">
        <v>8.02</v>
      </c>
      <c r="BO1433">
        <v>14.22</v>
      </c>
      <c r="BP1433">
        <f t="shared" si="317"/>
        <v>0.93979933110367897</v>
      </c>
      <c r="BQ1433">
        <v>56.2</v>
      </c>
      <c r="BR1433">
        <v>2018</v>
      </c>
      <c r="BS1433">
        <v>0.13</v>
      </c>
      <c r="BT1433">
        <v>0.24</v>
      </c>
      <c r="BU1433" s="2">
        <f t="shared" si="318"/>
        <v>9.4313725490196079E-2</v>
      </c>
      <c r="BV1433" s="1">
        <f t="shared" si="311"/>
        <v>0.28258996655518392</v>
      </c>
      <c r="BW1433" s="1">
        <f t="shared" si="310"/>
        <v>0.67525153994797482</v>
      </c>
      <c r="BX1433" s="1">
        <f t="shared" si="319"/>
        <v>0.77749531772575264</v>
      </c>
      <c r="BY1433" s="1" t="e">
        <f t="shared" si="320"/>
        <v>#DIV/0!</v>
      </c>
      <c r="BZ1433" s="1" t="e">
        <f t="shared" si="321"/>
        <v>#DIV/0!</v>
      </c>
      <c r="CA1433" s="1" t="e">
        <f t="shared" si="322"/>
        <v>#DIV/0!</v>
      </c>
      <c r="CB1433">
        <v>0</v>
      </c>
      <c r="CC1433">
        <f t="shared" si="323"/>
        <v>0</v>
      </c>
      <c r="CD1433">
        <v>0</v>
      </c>
    </row>
    <row r="1434" spans="1:82" x14ac:dyDescent="0.35">
      <c r="A1434">
        <v>1452</v>
      </c>
      <c r="B1434" t="s">
        <v>711</v>
      </c>
      <c r="C1434" t="s">
        <v>72</v>
      </c>
      <c r="D1434">
        <v>72</v>
      </c>
      <c r="E1434" t="s">
        <v>70</v>
      </c>
      <c r="F1434" t="s">
        <v>97</v>
      </c>
      <c r="G1434">
        <v>2016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3</v>
      </c>
      <c r="V1434">
        <v>10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84</v>
      </c>
      <c r="AC1434">
        <v>112</v>
      </c>
      <c r="AD1434">
        <v>903</v>
      </c>
      <c r="AE1434">
        <v>3</v>
      </c>
      <c r="AF1434">
        <v>0</v>
      </c>
      <c r="AG1434">
        <v>0</v>
      </c>
      <c r="AH1434">
        <f t="shared" si="312"/>
        <v>0</v>
      </c>
      <c r="AI1434">
        <f t="shared" si="313"/>
        <v>0</v>
      </c>
      <c r="AJ1434">
        <f t="shared" si="314"/>
        <v>0</v>
      </c>
      <c r="AK1434">
        <v>951</v>
      </c>
      <c r="AL1434">
        <v>319</v>
      </c>
      <c r="AM1434">
        <v>47</v>
      </c>
      <c r="AN1434">
        <v>0</v>
      </c>
      <c r="AO1434">
        <v>0.24</v>
      </c>
      <c r="AP1434">
        <v>0.28999999999999998</v>
      </c>
      <c r="AQ1434">
        <v>109.3</v>
      </c>
      <c r="AR1434">
        <v>193.3</v>
      </c>
      <c r="AS1434">
        <f t="shared" si="315"/>
        <v>913</v>
      </c>
      <c r="AT1434">
        <v>13</v>
      </c>
      <c r="AU1434">
        <v>694</v>
      </c>
      <c r="AV1434">
        <v>868</v>
      </c>
      <c r="AW1434">
        <v>0</v>
      </c>
      <c r="AX1434">
        <v>3.33</v>
      </c>
      <c r="AY1434">
        <v>10.75</v>
      </c>
      <c r="AZ1434">
        <v>87</v>
      </c>
      <c r="BA1434">
        <v>6.692307692</v>
      </c>
      <c r="BB1434">
        <v>0</v>
      </c>
      <c r="BC1434">
        <v>0</v>
      </c>
      <c r="BD1434">
        <v>0</v>
      </c>
      <c r="BE1434">
        <v>0</v>
      </c>
      <c r="BF1434">
        <v>0.04</v>
      </c>
      <c r="BG1434">
        <v>3</v>
      </c>
      <c r="BH1434">
        <v>0.03</v>
      </c>
      <c r="BI1434">
        <f t="shared" si="316"/>
        <v>4.3227665706051877E-3</v>
      </c>
      <c r="BJ1434">
        <v>0.8</v>
      </c>
      <c r="BK1434">
        <v>0</v>
      </c>
      <c r="BL1434">
        <v>0.77</v>
      </c>
      <c r="BM1434">
        <v>69.459999999999994</v>
      </c>
      <c r="BN1434">
        <v>8.41</v>
      </c>
      <c r="BO1434">
        <v>14.87</v>
      </c>
      <c r="BP1434">
        <f t="shared" si="317"/>
        <v>1.3155619596541788</v>
      </c>
      <c r="BQ1434">
        <v>70.23</v>
      </c>
      <c r="BR1434">
        <v>2015</v>
      </c>
      <c r="BS1434">
        <v>0.16</v>
      </c>
      <c r="BT1434">
        <v>0.28000000000000003</v>
      </c>
      <c r="BU1434" s="2">
        <f t="shared" si="318"/>
        <v>0.30474313725490199</v>
      </c>
      <c r="BV1434" s="1">
        <f t="shared" si="311"/>
        <v>0.39137809798270889</v>
      </c>
      <c r="BW1434" s="1">
        <f t="shared" si="310"/>
        <v>0.73393086263208451</v>
      </c>
      <c r="BX1434" s="1">
        <f t="shared" si="319"/>
        <v>0.78617158057772552</v>
      </c>
      <c r="BY1434" s="1" t="e">
        <f t="shared" si="320"/>
        <v>#DIV/0!</v>
      </c>
      <c r="BZ1434" s="1" t="e">
        <f t="shared" si="321"/>
        <v>#DIV/0!</v>
      </c>
      <c r="CA1434" s="1" t="e">
        <f t="shared" si="322"/>
        <v>#DIV/0!</v>
      </c>
      <c r="CB1434">
        <v>0</v>
      </c>
      <c r="CC1434">
        <f t="shared" si="323"/>
        <v>0</v>
      </c>
      <c r="CD1434">
        <v>0</v>
      </c>
    </row>
    <row r="1435" spans="1:82" x14ac:dyDescent="0.35">
      <c r="A1435">
        <v>599</v>
      </c>
      <c r="B1435" t="s">
        <v>1317</v>
      </c>
      <c r="C1435" t="s">
        <v>100</v>
      </c>
      <c r="D1435">
        <v>69</v>
      </c>
      <c r="E1435" t="s">
        <v>1156</v>
      </c>
      <c r="F1435" t="s">
        <v>106</v>
      </c>
      <c r="G1435">
        <v>2016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263</v>
      </c>
      <c r="V1435">
        <v>1025</v>
      </c>
      <c r="W1435">
        <v>4</v>
      </c>
      <c r="X1435">
        <v>2</v>
      </c>
      <c r="Y1435">
        <v>1</v>
      </c>
      <c r="Z1435">
        <v>50</v>
      </c>
      <c r="AA1435">
        <v>0</v>
      </c>
      <c r="AB1435">
        <v>38</v>
      </c>
      <c r="AC1435">
        <v>47</v>
      </c>
      <c r="AD1435">
        <v>277</v>
      </c>
      <c r="AE1435">
        <v>4</v>
      </c>
      <c r="AF1435">
        <v>0</v>
      </c>
      <c r="AG1435">
        <v>0</v>
      </c>
      <c r="AH1435">
        <f t="shared" si="312"/>
        <v>1</v>
      </c>
      <c r="AI1435">
        <f t="shared" si="313"/>
        <v>6.25E-2</v>
      </c>
      <c r="AJ1435">
        <f t="shared" si="314"/>
        <v>1.5384615384615385E-3</v>
      </c>
      <c r="AK1435">
        <v>1</v>
      </c>
      <c r="AL1435">
        <v>286</v>
      </c>
      <c r="AM1435">
        <v>14</v>
      </c>
      <c r="AN1435">
        <v>0</v>
      </c>
      <c r="AO1435">
        <v>0.08</v>
      </c>
      <c r="AP1435">
        <v>0</v>
      </c>
      <c r="AQ1435">
        <v>176.2</v>
      </c>
      <c r="AR1435">
        <v>214.2</v>
      </c>
      <c r="AS1435">
        <f t="shared" si="315"/>
        <v>1302</v>
      </c>
      <c r="AT1435">
        <v>16</v>
      </c>
      <c r="AU1435">
        <v>650</v>
      </c>
      <c r="AV1435">
        <v>1104</v>
      </c>
      <c r="AW1435">
        <v>0</v>
      </c>
      <c r="AX1435">
        <v>3.9</v>
      </c>
      <c r="AY1435">
        <v>7.29</v>
      </c>
      <c r="AZ1435">
        <v>301</v>
      </c>
      <c r="BA1435">
        <v>18.8125</v>
      </c>
      <c r="BB1435">
        <v>0</v>
      </c>
      <c r="BC1435">
        <v>0</v>
      </c>
      <c r="BD1435">
        <v>0</v>
      </c>
      <c r="BE1435">
        <v>0.02</v>
      </c>
      <c r="BF1435">
        <v>0.11</v>
      </c>
      <c r="BG1435">
        <v>8</v>
      </c>
      <c r="BH1435">
        <v>0.03</v>
      </c>
      <c r="BI1435">
        <f t="shared" si="316"/>
        <v>1.2307692307692308E-2</v>
      </c>
      <c r="BJ1435">
        <v>0.59</v>
      </c>
      <c r="BK1435">
        <v>0</v>
      </c>
      <c r="BL1435">
        <v>64.06</v>
      </c>
      <c r="BM1435">
        <v>17.309999999999999</v>
      </c>
      <c r="BN1435">
        <v>11.01</v>
      </c>
      <c r="BO1435">
        <v>13.39</v>
      </c>
      <c r="BP1435">
        <f t="shared" si="317"/>
        <v>2.003076923076923</v>
      </c>
      <c r="BQ1435">
        <v>81.38</v>
      </c>
      <c r="BR1435">
        <v>2005</v>
      </c>
      <c r="BS1435">
        <v>0.27</v>
      </c>
      <c r="BT1435">
        <v>0.33</v>
      </c>
      <c r="BU1435" s="2">
        <f t="shared" si="318"/>
        <v>0.50547829131652666</v>
      </c>
      <c r="BV1435" s="1">
        <f t="shared" si="311"/>
        <v>0.6289538461538462</v>
      </c>
      <c r="BW1435" s="1">
        <f t="shared" si="310"/>
        <v>0.81258408947081284</v>
      </c>
      <c r="BX1435" s="1">
        <f t="shared" si="319"/>
        <v>0.80476292280414607</v>
      </c>
      <c r="BY1435" s="1" t="e">
        <f t="shared" si="320"/>
        <v>#DIV/0!</v>
      </c>
      <c r="BZ1435" s="1" t="e">
        <f t="shared" si="321"/>
        <v>#DIV/0!</v>
      </c>
      <c r="CA1435" s="1" t="e">
        <f t="shared" si="322"/>
        <v>#DIV/0!</v>
      </c>
      <c r="CB1435">
        <v>0</v>
      </c>
      <c r="CC1435">
        <f t="shared" si="323"/>
        <v>0</v>
      </c>
      <c r="CD1435">
        <v>0</v>
      </c>
    </row>
    <row r="1436" spans="1:82" x14ac:dyDescent="0.35">
      <c r="A1436">
        <v>336</v>
      </c>
      <c r="B1436" t="s">
        <v>250</v>
      </c>
      <c r="C1436" t="s">
        <v>86</v>
      </c>
      <c r="D1436">
        <v>75</v>
      </c>
      <c r="E1436" t="s">
        <v>70</v>
      </c>
      <c r="F1436" t="s">
        <v>71</v>
      </c>
      <c r="G1436">
        <v>2018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6</v>
      </c>
      <c r="V1436">
        <v>55</v>
      </c>
      <c r="W1436">
        <v>0</v>
      </c>
      <c r="X1436">
        <v>0</v>
      </c>
      <c r="Y1436">
        <v>0</v>
      </c>
      <c r="Z1436">
        <v>2</v>
      </c>
      <c r="AA1436">
        <v>0</v>
      </c>
      <c r="AB1436">
        <v>65</v>
      </c>
      <c r="AC1436">
        <v>112</v>
      </c>
      <c r="AD1436">
        <v>891</v>
      </c>
      <c r="AE1436">
        <v>4</v>
      </c>
      <c r="AF1436">
        <v>1</v>
      </c>
      <c r="AG1436">
        <v>0</v>
      </c>
      <c r="AH1436">
        <f t="shared" si="312"/>
        <v>0</v>
      </c>
      <c r="AI1436">
        <f t="shared" si="313"/>
        <v>0</v>
      </c>
      <c r="AJ1436">
        <f t="shared" si="314"/>
        <v>0</v>
      </c>
      <c r="AK1436">
        <v>1159</v>
      </c>
      <c r="AL1436">
        <v>267</v>
      </c>
      <c r="AM1436">
        <v>47</v>
      </c>
      <c r="AN1436">
        <v>0</v>
      </c>
      <c r="AO1436">
        <v>0.26</v>
      </c>
      <c r="AP1436">
        <v>0.36</v>
      </c>
      <c r="AQ1436">
        <v>118.6</v>
      </c>
      <c r="AR1436">
        <v>183.6</v>
      </c>
      <c r="AS1436">
        <f t="shared" si="315"/>
        <v>946</v>
      </c>
      <c r="AT1436">
        <v>16</v>
      </c>
      <c r="AU1436">
        <v>872</v>
      </c>
      <c r="AV1436">
        <v>991</v>
      </c>
      <c r="AW1436">
        <v>0</v>
      </c>
      <c r="AX1436">
        <v>9.17</v>
      </c>
      <c r="AY1436">
        <v>13.71</v>
      </c>
      <c r="AZ1436">
        <v>71</v>
      </c>
      <c r="BA1436">
        <v>4.4375</v>
      </c>
      <c r="BB1436">
        <v>0</v>
      </c>
      <c r="BC1436">
        <v>0</v>
      </c>
      <c r="BD1436">
        <v>0</v>
      </c>
      <c r="BE1436">
        <v>0</v>
      </c>
      <c r="BF1436">
        <v>0.06</v>
      </c>
      <c r="BG1436">
        <v>4</v>
      </c>
      <c r="BH1436">
        <v>0.06</v>
      </c>
      <c r="BI1436">
        <f t="shared" si="316"/>
        <v>4.5871559633027525E-3</v>
      </c>
      <c r="BJ1436">
        <v>0.88</v>
      </c>
      <c r="BK1436">
        <v>0</v>
      </c>
      <c r="BL1436">
        <v>3.44</v>
      </c>
      <c r="BM1436">
        <v>55.69</v>
      </c>
      <c r="BN1436">
        <v>7.41</v>
      </c>
      <c r="BO1436">
        <v>11.48</v>
      </c>
      <c r="BP1436">
        <f t="shared" si="317"/>
        <v>1.084862385321101</v>
      </c>
      <c r="BQ1436">
        <v>59.12</v>
      </c>
      <c r="BR1436">
        <v>2017</v>
      </c>
      <c r="BS1436">
        <v>0.14000000000000001</v>
      </c>
      <c r="BT1436">
        <v>0.21</v>
      </c>
      <c r="BU1436" s="2">
        <f t="shared" si="318"/>
        <v>0.44827156862745099</v>
      </c>
      <c r="BV1436" s="1">
        <f t="shared" si="311"/>
        <v>0.40194311926605503</v>
      </c>
      <c r="BW1436" s="1">
        <f t="shared" si="310"/>
        <v>0.73093884170671319</v>
      </c>
      <c r="BX1436" s="1">
        <f t="shared" si="319"/>
        <v>0.77681361948449101</v>
      </c>
      <c r="BY1436" s="1" t="e">
        <f t="shared" si="320"/>
        <v>#DIV/0!</v>
      </c>
      <c r="BZ1436" s="1" t="e">
        <f t="shared" si="321"/>
        <v>#DIV/0!</v>
      </c>
      <c r="CA1436" s="1" t="e">
        <f t="shared" si="322"/>
        <v>#DIV/0!</v>
      </c>
      <c r="CB1436">
        <v>0</v>
      </c>
      <c r="CC1436">
        <f t="shared" si="323"/>
        <v>0</v>
      </c>
      <c r="CD1436">
        <v>0</v>
      </c>
    </row>
    <row r="1437" spans="1:82" x14ac:dyDescent="0.35">
      <c r="A1437">
        <v>747</v>
      </c>
      <c r="B1437" t="s">
        <v>423</v>
      </c>
      <c r="C1437" t="s">
        <v>69</v>
      </c>
      <c r="D1437">
        <v>73</v>
      </c>
      <c r="E1437" t="s">
        <v>70</v>
      </c>
      <c r="F1437" t="s">
        <v>115</v>
      </c>
      <c r="G1437">
        <v>2015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50</v>
      </c>
      <c r="AC1437">
        <v>99</v>
      </c>
      <c r="AD1437">
        <v>890</v>
      </c>
      <c r="AE1437">
        <v>8</v>
      </c>
      <c r="AF1437">
        <v>1</v>
      </c>
      <c r="AG1437">
        <v>0</v>
      </c>
      <c r="AH1437">
        <f t="shared" si="312"/>
        <v>0</v>
      </c>
      <c r="AI1437">
        <f t="shared" si="313"/>
        <v>0</v>
      </c>
      <c r="AJ1437">
        <f t="shared" si="314"/>
        <v>0</v>
      </c>
      <c r="AK1437">
        <v>1491</v>
      </c>
      <c r="AL1437">
        <v>221</v>
      </c>
      <c r="AM1437">
        <v>39</v>
      </c>
      <c r="AN1437">
        <v>2</v>
      </c>
      <c r="AO1437">
        <v>0.18</v>
      </c>
      <c r="AP1437">
        <v>0.34</v>
      </c>
      <c r="AQ1437">
        <v>141</v>
      </c>
      <c r="AR1437">
        <v>191</v>
      </c>
      <c r="AS1437">
        <f t="shared" si="315"/>
        <v>890</v>
      </c>
      <c r="AT1437">
        <v>16</v>
      </c>
      <c r="AU1437">
        <v>1044</v>
      </c>
      <c r="AV1437">
        <v>1150</v>
      </c>
      <c r="AW1437">
        <v>0</v>
      </c>
      <c r="AX1437">
        <v>0</v>
      </c>
      <c r="AY1437">
        <v>17.8</v>
      </c>
      <c r="AZ1437">
        <v>50</v>
      </c>
      <c r="BA1437">
        <v>3.125</v>
      </c>
      <c r="BB1437">
        <v>0</v>
      </c>
      <c r="BC1437">
        <v>0</v>
      </c>
      <c r="BD1437">
        <v>0</v>
      </c>
      <c r="BE1437">
        <v>0</v>
      </c>
      <c r="BF1437">
        <v>0.16</v>
      </c>
      <c r="BG1437">
        <v>8</v>
      </c>
      <c r="BH1437">
        <v>0.16</v>
      </c>
      <c r="BI1437">
        <f t="shared" si="316"/>
        <v>7.6628352490421452E-3</v>
      </c>
      <c r="BJ1437">
        <v>0.91</v>
      </c>
      <c r="BK1437">
        <v>0</v>
      </c>
      <c r="BL1437">
        <v>0</v>
      </c>
      <c r="BM1437">
        <v>55.62</v>
      </c>
      <c r="BN1437">
        <v>8.81</v>
      </c>
      <c r="BO1437">
        <v>11.94</v>
      </c>
      <c r="BP1437">
        <f t="shared" si="317"/>
        <v>0.85249042145593867</v>
      </c>
      <c r="BQ1437">
        <v>55.62</v>
      </c>
      <c r="BR1437">
        <v>2007</v>
      </c>
      <c r="BS1437">
        <v>0.14000000000000001</v>
      </c>
      <c r="BT1437">
        <v>0.18</v>
      </c>
      <c r="BU1437" s="2">
        <f t="shared" si="318"/>
        <v>0.33137254901960783</v>
      </c>
      <c r="BV1437" s="1">
        <f t="shared" si="311"/>
        <v>0.41862452107279691</v>
      </c>
      <c r="BW1437" s="1">
        <f t="shared" si="310"/>
        <v>0.68585631487286658</v>
      </c>
      <c r="BX1437" s="1">
        <f t="shared" si="319"/>
        <v>0.74662909265064437</v>
      </c>
      <c r="BY1437" s="1" t="e">
        <f t="shared" si="320"/>
        <v>#DIV/0!</v>
      </c>
      <c r="BZ1437" s="1" t="e">
        <f t="shared" si="321"/>
        <v>#DIV/0!</v>
      </c>
      <c r="CA1437" s="1" t="e">
        <f t="shared" si="322"/>
        <v>#DIV/0!</v>
      </c>
      <c r="CB1437">
        <v>0</v>
      </c>
      <c r="CC1437">
        <f t="shared" si="323"/>
        <v>0</v>
      </c>
      <c r="CD1437">
        <v>0</v>
      </c>
    </row>
    <row r="1438" spans="1:82" x14ac:dyDescent="0.35">
      <c r="A1438">
        <v>105</v>
      </c>
      <c r="B1438" t="s">
        <v>1185</v>
      </c>
      <c r="C1438" t="s">
        <v>103</v>
      </c>
      <c r="D1438">
        <v>70</v>
      </c>
      <c r="E1438" t="s">
        <v>1156</v>
      </c>
      <c r="F1438" t="s">
        <v>110</v>
      </c>
      <c r="G1438">
        <v>2021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206</v>
      </c>
      <c r="V1438">
        <v>911</v>
      </c>
      <c r="W1438">
        <v>12</v>
      </c>
      <c r="X1438">
        <v>0</v>
      </c>
      <c r="Y1438">
        <v>0</v>
      </c>
      <c r="Z1438">
        <v>53</v>
      </c>
      <c r="AA1438">
        <v>1</v>
      </c>
      <c r="AB1438">
        <v>70</v>
      </c>
      <c r="AC1438">
        <v>94</v>
      </c>
      <c r="AD1438">
        <v>647</v>
      </c>
      <c r="AE1438">
        <v>8</v>
      </c>
      <c r="AF1438">
        <v>4</v>
      </c>
      <c r="AG1438">
        <v>3</v>
      </c>
      <c r="AH1438">
        <f t="shared" si="312"/>
        <v>3</v>
      </c>
      <c r="AI1438">
        <f t="shared" si="313"/>
        <v>0.1875</v>
      </c>
      <c r="AJ1438">
        <f t="shared" si="314"/>
        <v>4.1039671682626538E-3</v>
      </c>
      <c r="AK1438">
        <v>171</v>
      </c>
      <c r="AL1438">
        <v>627</v>
      </c>
      <c r="AM1438">
        <v>31</v>
      </c>
      <c r="AN1438">
        <v>1</v>
      </c>
      <c r="AO1438">
        <v>0.15</v>
      </c>
      <c r="AP1438">
        <v>0.04</v>
      </c>
      <c r="AQ1438">
        <v>273.8</v>
      </c>
      <c r="AR1438">
        <v>343.8</v>
      </c>
      <c r="AS1438">
        <f t="shared" si="315"/>
        <v>1558</v>
      </c>
      <c r="AT1438">
        <v>16</v>
      </c>
      <c r="AU1438">
        <v>731</v>
      </c>
      <c r="AV1438">
        <v>1141</v>
      </c>
      <c r="AW1438">
        <v>0</v>
      </c>
      <c r="AX1438">
        <v>4.42</v>
      </c>
      <c r="AY1438">
        <v>9.24</v>
      </c>
      <c r="AZ1438">
        <v>276</v>
      </c>
      <c r="BA1438">
        <v>17.25</v>
      </c>
      <c r="BB1438">
        <v>0</v>
      </c>
      <c r="BC1438">
        <v>0</v>
      </c>
      <c r="BD1438">
        <v>0</v>
      </c>
      <c r="BE1438">
        <v>0.06</v>
      </c>
      <c r="BF1438">
        <v>0.11</v>
      </c>
      <c r="BG1438">
        <v>20</v>
      </c>
      <c r="BH1438">
        <v>7.0000000000000007E-2</v>
      </c>
      <c r="BI1438">
        <f t="shared" si="316"/>
        <v>2.7359781121751026E-2</v>
      </c>
      <c r="BJ1438">
        <v>0.64</v>
      </c>
      <c r="BK1438">
        <v>0</v>
      </c>
      <c r="BL1438">
        <v>56.94</v>
      </c>
      <c r="BM1438">
        <v>40.44</v>
      </c>
      <c r="BN1438">
        <v>17.11</v>
      </c>
      <c r="BO1438">
        <v>21.49</v>
      </c>
      <c r="BP1438">
        <f t="shared" si="317"/>
        <v>2.1313269493844049</v>
      </c>
      <c r="BQ1438">
        <v>97.38</v>
      </c>
      <c r="BR1438">
        <v>2017</v>
      </c>
      <c r="BS1438">
        <v>0.37</v>
      </c>
      <c r="BT1438">
        <v>0.47</v>
      </c>
      <c r="BU1438" s="2">
        <f t="shared" si="318"/>
        <v>0.79097134453781515</v>
      </c>
      <c r="BV1438" s="1">
        <f t="shared" si="311"/>
        <v>0.74266634746922033</v>
      </c>
      <c r="BW1438" s="1">
        <f t="shared" si="310"/>
        <v>0.8641085578226011</v>
      </c>
      <c r="BX1438" s="1">
        <f t="shared" si="319"/>
        <v>0.82944453004482355</v>
      </c>
      <c r="BY1438" s="1" t="e">
        <f t="shared" si="320"/>
        <v>#DIV/0!</v>
      </c>
      <c r="BZ1438" s="1" t="e">
        <f t="shared" si="321"/>
        <v>#DIV/0!</v>
      </c>
      <c r="CA1438" s="1" t="e">
        <f t="shared" si="322"/>
        <v>#DIV/0!</v>
      </c>
      <c r="CB1438">
        <v>0</v>
      </c>
      <c r="CC1438">
        <f t="shared" si="323"/>
        <v>0</v>
      </c>
      <c r="CD1438">
        <v>0</v>
      </c>
    </row>
    <row r="1439" spans="1:82" x14ac:dyDescent="0.35">
      <c r="A1439">
        <v>508</v>
      </c>
      <c r="B1439" t="s">
        <v>1289</v>
      </c>
      <c r="C1439" t="s">
        <v>179</v>
      </c>
      <c r="D1439">
        <v>68</v>
      </c>
      <c r="E1439" t="s">
        <v>1156</v>
      </c>
      <c r="F1439" t="s">
        <v>104</v>
      </c>
      <c r="G1439">
        <v>2017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196</v>
      </c>
      <c r="V1439">
        <v>865</v>
      </c>
      <c r="W1439">
        <v>7</v>
      </c>
      <c r="X1439">
        <v>4</v>
      </c>
      <c r="Y1439">
        <v>1</v>
      </c>
      <c r="Z1439">
        <v>49</v>
      </c>
      <c r="AA1439">
        <v>0</v>
      </c>
      <c r="AB1439">
        <v>36</v>
      </c>
      <c r="AC1439">
        <v>47</v>
      </c>
      <c r="AD1439">
        <v>317</v>
      </c>
      <c r="AE1439">
        <v>1</v>
      </c>
      <c r="AF1439">
        <v>0</v>
      </c>
      <c r="AG1439">
        <v>0</v>
      </c>
      <c r="AH1439">
        <f t="shared" si="312"/>
        <v>1</v>
      </c>
      <c r="AI1439">
        <f t="shared" si="313"/>
        <v>7.1428571428571425E-2</v>
      </c>
      <c r="AJ1439">
        <f t="shared" si="314"/>
        <v>1.8148820326678765E-3</v>
      </c>
      <c r="AK1439">
        <v>91</v>
      </c>
      <c r="AL1439">
        <v>244</v>
      </c>
      <c r="AM1439">
        <v>18</v>
      </c>
      <c r="AN1439">
        <v>0</v>
      </c>
      <c r="AO1439">
        <v>0.1</v>
      </c>
      <c r="AP1439">
        <v>0.02</v>
      </c>
      <c r="AQ1439">
        <v>164.2</v>
      </c>
      <c r="AR1439">
        <v>200.2</v>
      </c>
      <c r="AS1439">
        <f t="shared" si="315"/>
        <v>1182</v>
      </c>
      <c r="AT1439">
        <v>14</v>
      </c>
      <c r="AU1439">
        <v>551</v>
      </c>
      <c r="AV1439">
        <v>906</v>
      </c>
      <c r="AW1439">
        <v>0</v>
      </c>
      <c r="AX1439">
        <v>4.41</v>
      </c>
      <c r="AY1439">
        <v>8.81</v>
      </c>
      <c r="AZ1439">
        <v>232</v>
      </c>
      <c r="BA1439">
        <v>16.571428569999998</v>
      </c>
      <c r="BB1439">
        <v>0</v>
      </c>
      <c r="BC1439">
        <v>0</v>
      </c>
      <c r="BD1439">
        <v>0</v>
      </c>
      <c r="BE1439">
        <v>0.04</v>
      </c>
      <c r="BF1439">
        <v>0.03</v>
      </c>
      <c r="BG1439">
        <v>8</v>
      </c>
      <c r="BH1439">
        <v>0.03</v>
      </c>
      <c r="BI1439">
        <f t="shared" si="316"/>
        <v>1.4519056261343012E-2</v>
      </c>
      <c r="BJ1439">
        <v>0.61</v>
      </c>
      <c r="BK1439">
        <v>0</v>
      </c>
      <c r="BL1439">
        <v>61.79</v>
      </c>
      <c r="BM1439">
        <v>22.64</v>
      </c>
      <c r="BN1439">
        <v>11.73</v>
      </c>
      <c r="BO1439">
        <v>14.3</v>
      </c>
      <c r="BP1439">
        <f t="shared" si="317"/>
        <v>2.14519056261343</v>
      </c>
      <c r="BQ1439">
        <v>84.43</v>
      </c>
      <c r="BR1439">
        <v>2014</v>
      </c>
      <c r="BS1439">
        <v>0.3</v>
      </c>
      <c r="BT1439">
        <v>0.36</v>
      </c>
      <c r="BU1439" s="2">
        <f t="shared" si="318"/>
        <v>0.49207336934773904</v>
      </c>
      <c r="BV1439" s="1">
        <f t="shared" si="311"/>
        <v>0.57817381384495725</v>
      </c>
      <c r="BW1439" s="1">
        <f t="shared" si="310"/>
        <v>0.78969680094219408</v>
      </c>
      <c r="BX1439" s="1">
        <f t="shared" si="319"/>
        <v>0.80655527711838448</v>
      </c>
      <c r="BY1439" s="1" t="e">
        <f t="shared" si="320"/>
        <v>#DIV/0!</v>
      </c>
      <c r="BZ1439" s="1" t="e">
        <f t="shared" si="321"/>
        <v>#DIV/0!</v>
      </c>
      <c r="CA1439" s="1" t="e">
        <f t="shared" si="322"/>
        <v>#DIV/0!</v>
      </c>
      <c r="CB1439">
        <v>0</v>
      </c>
      <c r="CC1439">
        <f t="shared" si="323"/>
        <v>0</v>
      </c>
      <c r="CD1439">
        <v>0</v>
      </c>
    </row>
    <row r="1440" spans="1:82" x14ac:dyDescent="0.35">
      <c r="A1440">
        <v>1452</v>
      </c>
      <c r="B1440" t="s">
        <v>711</v>
      </c>
      <c r="C1440" t="s">
        <v>72</v>
      </c>
      <c r="D1440">
        <v>72</v>
      </c>
      <c r="E1440" t="s">
        <v>70</v>
      </c>
      <c r="F1440" t="s">
        <v>134</v>
      </c>
      <c r="G1440">
        <v>2023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5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107</v>
      </c>
      <c r="AC1440">
        <v>160</v>
      </c>
      <c r="AD1440">
        <v>1183</v>
      </c>
      <c r="AE1440">
        <v>8</v>
      </c>
      <c r="AF1440">
        <v>2</v>
      </c>
      <c r="AG1440">
        <v>1</v>
      </c>
      <c r="AH1440">
        <f t="shared" si="312"/>
        <v>1</v>
      </c>
      <c r="AI1440">
        <f t="shared" si="313"/>
        <v>5.8823529411764705E-2</v>
      </c>
      <c r="AJ1440">
        <f t="shared" si="314"/>
        <v>1.053740779768177E-3</v>
      </c>
      <c r="AK1440">
        <v>1658</v>
      </c>
      <c r="AL1440">
        <v>399</v>
      </c>
      <c r="AM1440">
        <v>58</v>
      </c>
      <c r="AN1440">
        <v>1</v>
      </c>
      <c r="AO1440">
        <v>0.3</v>
      </c>
      <c r="AP1440">
        <v>0.34</v>
      </c>
      <c r="AQ1440">
        <v>166.8</v>
      </c>
      <c r="AR1440">
        <v>273.8</v>
      </c>
      <c r="AS1440">
        <f t="shared" si="315"/>
        <v>1188</v>
      </c>
      <c r="AT1440">
        <v>17</v>
      </c>
      <c r="AU1440">
        <v>949</v>
      </c>
      <c r="AV1440">
        <v>1174</v>
      </c>
      <c r="AW1440">
        <v>0</v>
      </c>
      <c r="AX1440">
        <v>5</v>
      </c>
      <c r="AY1440">
        <v>11.06</v>
      </c>
      <c r="AZ1440">
        <v>108</v>
      </c>
      <c r="BA1440">
        <v>6.3529411759999999</v>
      </c>
      <c r="BB1440">
        <v>0</v>
      </c>
      <c r="BC1440">
        <v>0</v>
      </c>
      <c r="BD1440">
        <v>0</v>
      </c>
      <c r="BE1440">
        <v>0</v>
      </c>
      <c r="BF1440">
        <v>7.0000000000000007E-2</v>
      </c>
      <c r="BG1440">
        <v>8</v>
      </c>
      <c r="BH1440">
        <v>7.0000000000000007E-2</v>
      </c>
      <c r="BI1440">
        <f t="shared" si="316"/>
        <v>8.4299262381454156E-3</v>
      </c>
      <c r="BJ1440">
        <v>0.81</v>
      </c>
      <c r="BK1440">
        <v>0</v>
      </c>
      <c r="BL1440">
        <v>0.28999999999999998</v>
      </c>
      <c r="BM1440">
        <v>69.59</v>
      </c>
      <c r="BN1440">
        <v>9.81</v>
      </c>
      <c r="BO1440">
        <v>16.11</v>
      </c>
      <c r="BP1440">
        <f t="shared" si="317"/>
        <v>1.2518440463645943</v>
      </c>
      <c r="BQ1440">
        <v>69.88</v>
      </c>
      <c r="BR1440">
        <v>2015</v>
      </c>
      <c r="BS1440">
        <v>0.18</v>
      </c>
      <c r="BT1440">
        <v>0.28999999999999998</v>
      </c>
      <c r="BU1440" s="2">
        <f t="shared" si="318"/>
        <v>0.48165056022408959</v>
      </c>
      <c r="BV1440" s="1">
        <f t="shared" si="311"/>
        <v>0.46602749643587671</v>
      </c>
      <c r="BW1440" s="1">
        <f t="shared" si="310"/>
        <v>0.76199740463645937</v>
      </c>
      <c r="BX1440" s="1">
        <f t="shared" si="319"/>
        <v>0.79073587521998889</v>
      </c>
      <c r="BY1440" s="1" t="e">
        <f t="shared" si="320"/>
        <v>#DIV/0!</v>
      </c>
      <c r="BZ1440" s="1" t="e">
        <f t="shared" si="321"/>
        <v>#DIV/0!</v>
      </c>
      <c r="CA1440" s="1" t="e">
        <f t="shared" si="322"/>
        <v>#DIV/0!</v>
      </c>
      <c r="CB1440">
        <v>0</v>
      </c>
      <c r="CC1440">
        <f t="shared" si="323"/>
        <v>0</v>
      </c>
      <c r="CD1440">
        <v>0</v>
      </c>
    </row>
    <row r="1441" spans="1:82" x14ac:dyDescent="0.35">
      <c r="A1441">
        <v>623</v>
      </c>
      <c r="B1441" t="s">
        <v>369</v>
      </c>
      <c r="C1441" t="s">
        <v>86</v>
      </c>
      <c r="D1441">
        <v>75</v>
      </c>
      <c r="E1441" t="s">
        <v>70</v>
      </c>
      <c r="F1441" t="s">
        <v>120</v>
      </c>
      <c r="G1441">
        <v>2023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18</v>
      </c>
      <c r="W1441">
        <v>0</v>
      </c>
      <c r="X1441">
        <v>0</v>
      </c>
      <c r="Y1441">
        <v>0</v>
      </c>
      <c r="Z1441">
        <v>2</v>
      </c>
      <c r="AA1441">
        <v>0</v>
      </c>
      <c r="AB1441">
        <v>63</v>
      </c>
      <c r="AC1441">
        <v>106</v>
      </c>
      <c r="AD1441">
        <v>1140</v>
      </c>
      <c r="AE1441">
        <v>5</v>
      </c>
      <c r="AF1441">
        <v>3</v>
      </c>
      <c r="AG1441">
        <v>0</v>
      </c>
      <c r="AH1441">
        <f t="shared" si="312"/>
        <v>0</v>
      </c>
      <c r="AI1441">
        <f t="shared" si="313"/>
        <v>0</v>
      </c>
      <c r="AJ1441">
        <f t="shared" si="314"/>
        <v>0</v>
      </c>
      <c r="AK1441">
        <v>1428</v>
      </c>
      <c r="AL1441">
        <v>388</v>
      </c>
      <c r="AM1441">
        <v>41</v>
      </c>
      <c r="AN1441">
        <v>0</v>
      </c>
      <c r="AO1441">
        <v>0.22</v>
      </c>
      <c r="AP1441">
        <v>0.38</v>
      </c>
      <c r="AQ1441">
        <v>145.80000000000001</v>
      </c>
      <c r="AR1441">
        <v>208.8</v>
      </c>
      <c r="AS1441">
        <f t="shared" si="315"/>
        <v>1158</v>
      </c>
      <c r="AT1441">
        <v>17</v>
      </c>
      <c r="AU1441">
        <v>929</v>
      </c>
      <c r="AV1441">
        <v>1078</v>
      </c>
      <c r="AW1441">
        <v>0</v>
      </c>
      <c r="AX1441">
        <v>6</v>
      </c>
      <c r="AY1441">
        <v>18.100000000000001</v>
      </c>
      <c r="AZ1441">
        <v>66</v>
      </c>
      <c r="BA1441">
        <v>3.8823529410000002</v>
      </c>
      <c r="BB1441">
        <v>0</v>
      </c>
      <c r="BC1441">
        <v>0</v>
      </c>
      <c r="BD1441">
        <v>0</v>
      </c>
      <c r="BE1441">
        <v>0</v>
      </c>
      <c r="BF1441">
        <v>0.08</v>
      </c>
      <c r="BG1441">
        <v>5</v>
      </c>
      <c r="BH1441">
        <v>0.08</v>
      </c>
      <c r="BI1441">
        <f t="shared" si="316"/>
        <v>5.3821313240043061E-3</v>
      </c>
      <c r="BJ1441">
        <v>0.86</v>
      </c>
      <c r="BK1441">
        <v>0</v>
      </c>
      <c r="BL1441">
        <v>1.06</v>
      </c>
      <c r="BM1441">
        <v>67.06</v>
      </c>
      <c r="BN1441">
        <v>8.58</v>
      </c>
      <c r="BO1441">
        <v>12.28</v>
      </c>
      <c r="BP1441">
        <f t="shared" si="317"/>
        <v>1.2465016146393972</v>
      </c>
      <c r="BQ1441">
        <v>68.12</v>
      </c>
      <c r="BR1441">
        <v>2022</v>
      </c>
      <c r="BS1441">
        <v>0.16</v>
      </c>
      <c r="BT1441">
        <v>0.22</v>
      </c>
      <c r="BU1441" s="2">
        <f t="shared" si="318"/>
        <v>0.44567803921568627</v>
      </c>
      <c r="BV1441" s="1">
        <f t="shared" si="311"/>
        <v>0.43412508073196987</v>
      </c>
      <c r="BW1441" s="1">
        <f t="shared" si="310"/>
        <v>0.72752079039475748</v>
      </c>
      <c r="BX1441" s="1">
        <f t="shared" si="319"/>
        <v>0.76956451588318886</v>
      </c>
      <c r="BY1441" s="1" t="e">
        <f t="shared" si="320"/>
        <v>#DIV/0!</v>
      </c>
      <c r="BZ1441" s="1" t="e">
        <f t="shared" si="321"/>
        <v>#DIV/0!</v>
      </c>
      <c r="CA1441" s="1" t="e">
        <f t="shared" si="322"/>
        <v>#DIV/0!</v>
      </c>
      <c r="CB1441">
        <v>0</v>
      </c>
      <c r="CC1441">
        <f t="shared" si="323"/>
        <v>0</v>
      </c>
      <c r="CD1441">
        <v>0</v>
      </c>
    </row>
    <row r="1442" spans="1:82" x14ac:dyDescent="0.35">
      <c r="A1442">
        <v>1460</v>
      </c>
      <c r="B1442" t="s">
        <v>715</v>
      </c>
      <c r="C1442" t="s">
        <v>103</v>
      </c>
      <c r="D1442">
        <v>70</v>
      </c>
      <c r="E1442" t="s">
        <v>70</v>
      </c>
      <c r="F1442" t="s">
        <v>108</v>
      </c>
      <c r="G1442">
        <v>2016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3</v>
      </c>
      <c r="V1442">
        <v>31</v>
      </c>
      <c r="W1442">
        <v>0</v>
      </c>
      <c r="X1442">
        <v>0</v>
      </c>
      <c r="Y1442">
        <v>0</v>
      </c>
      <c r="Z1442">
        <v>1</v>
      </c>
      <c r="AA1442">
        <v>0</v>
      </c>
      <c r="AB1442">
        <v>65</v>
      </c>
      <c r="AC1442">
        <v>105</v>
      </c>
      <c r="AD1442">
        <v>683</v>
      </c>
      <c r="AE1442">
        <v>8</v>
      </c>
      <c r="AF1442">
        <v>0</v>
      </c>
      <c r="AG1442">
        <v>0</v>
      </c>
      <c r="AH1442">
        <f t="shared" si="312"/>
        <v>0</v>
      </c>
      <c r="AI1442">
        <f t="shared" si="313"/>
        <v>0</v>
      </c>
      <c r="AJ1442">
        <f t="shared" si="314"/>
        <v>0</v>
      </c>
      <c r="AK1442">
        <v>972</v>
      </c>
      <c r="AL1442">
        <v>257</v>
      </c>
      <c r="AM1442">
        <v>42</v>
      </c>
      <c r="AN1442">
        <v>0</v>
      </c>
      <c r="AO1442">
        <v>0.17</v>
      </c>
      <c r="AP1442">
        <v>0.21</v>
      </c>
      <c r="AQ1442">
        <v>119.4</v>
      </c>
      <c r="AR1442">
        <v>184.4</v>
      </c>
      <c r="AS1442">
        <f t="shared" si="315"/>
        <v>714</v>
      </c>
      <c r="AT1442">
        <v>16</v>
      </c>
      <c r="AU1442">
        <v>1006</v>
      </c>
      <c r="AV1442">
        <v>1068</v>
      </c>
      <c r="AW1442">
        <v>0</v>
      </c>
      <c r="AX1442">
        <v>10.33</v>
      </c>
      <c r="AY1442">
        <v>10.51</v>
      </c>
      <c r="AZ1442">
        <v>68</v>
      </c>
      <c r="BA1442">
        <v>4.25</v>
      </c>
      <c r="BB1442">
        <v>0</v>
      </c>
      <c r="BC1442">
        <v>0</v>
      </c>
      <c r="BD1442">
        <v>0</v>
      </c>
      <c r="BE1442">
        <v>0</v>
      </c>
      <c r="BF1442">
        <v>0.12</v>
      </c>
      <c r="BG1442">
        <v>8</v>
      </c>
      <c r="BH1442">
        <v>0.12</v>
      </c>
      <c r="BI1442">
        <f t="shared" si="316"/>
        <v>7.9522862823061622E-3</v>
      </c>
      <c r="BJ1442">
        <v>0.94</v>
      </c>
      <c r="BK1442">
        <v>0</v>
      </c>
      <c r="BL1442">
        <v>1.94</v>
      </c>
      <c r="BM1442">
        <v>42.69</v>
      </c>
      <c r="BN1442">
        <v>7.46</v>
      </c>
      <c r="BO1442">
        <v>11.52</v>
      </c>
      <c r="BP1442">
        <f t="shared" si="317"/>
        <v>0.70974155069582501</v>
      </c>
      <c r="BQ1442">
        <v>44.62</v>
      </c>
      <c r="BR1442">
        <v>2016</v>
      </c>
      <c r="BS1442">
        <v>0.12</v>
      </c>
      <c r="BT1442">
        <v>0.18</v>
      </c>
      <c r="BU1442" s="2">
        <f t="shared" si="318"/>
        <v>0.50397274509803924</v>
      </c>
      <c r="BV1442" s="1">
        <f t="shared" si="311"/>
        <v>0.40968707753479122</v>
      </c>
      <c r="BW1442" s="1">
        <f t="shared" si="310"/>
        <v>0.70584958364101102</v>
      </c>
      <c r="BX1442" s="1">
        <f t="shared" si="319"/>
        <v>0.75748308364101102</v>
      </c>
      <c r="BY1442" s="1" t="e">
        <f t="shared" si="320"/>
        <v>#DIV/0!</v>
      </c>
      <c r="BZ1442" s="1" t="e">
        <f t="shared" si="321"/>
        <v>#DIV/0!</v>
      </c>
      <c r="CA1442" s="1" t="e">
        <f t="shared" si="322"/>
        <v>#DIV/0!</v>
      </c>
      <c r="CB1442">
        <v>0</v>
      </c>
      <c r="CC1442">
        <f t="shared" si="323"/>
        <v>0</v>
      </c>
      <c r="CD1442">
        <v>0</v>
      </c>
    </row>
    <row r="1443" spans="1:82" x14ac:dyDescent="0.35">
      <c r="A1443">
        <v>149</v>
      </c>
      <c r="B1443" t="s">
        <v>170</v>
      </c>
      <c r="C1443" t="s">
        <v>103</v>
      </c>
      <c r="D1443">
        <v>70</v>
      </c>
      <c r="E1443" t="s">
        <v>70</v>
      </c>
      <c r="F1443" t="s">
        <v>82</v>
      </c>
      <c r="G1443">
        <v>2016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6</v>
      </c>
      <c r="V1443">
        <v>30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78</v>
      </c>
      <c r="AC1443">
        <v>117</v>
      </c>
      <c r="AD1443">
        <v>1173</v>
      </c>
      <c r="AE1443">
        <v>8</v>
      </c>
      <c r="AF1443">
        <v>1</v>
      </c>
      <c r="AG1443">
        <v>0</v>
      </c>
      <c r="AH1443">
        <f t="shared" si="312"/>
        <v>0</v>
      </c>
      <c r="AI1443">
        <f t="shared" si="313"/>
        <v>0</v>
      </c>
      <c r="AJ1443">
        <f t="shared" si="314"/>
        <v>0</v>
      </c>
      <c r="AK1443">
        <v>1522</v>
      </c>
      <c r="AL1443">
        <v>384</v>
      </c>
      <c r="AM1443">
        <v>45</v>
      </c>
      <c r="AN1443">
        <v>0</v>
      </c>
      <c r="AO1443">
        <v>0.19</v>
      </c>
      <c r="AP1443">
        <v>0.32</v>
      </c>
      <c r="AQ1443">
        <v>168.3</v>
      </c>
      <c r="AR1443">
        <v>246.3</v>
      </c>
      <c r="AS1443">
        <f t="shared" si="315"/>
        <v>1203</v>
      </c>
      <c r="AT1443">
        <v>15</v>
      </c>
      <c r="AU1443">
        <v>838</v>
      </c>
      <c r="AV1443">
        <v>1086</v>
      </c>
      <c r="AW1443">
        <v>0</v>
      </c>
      <c r="AX1443">
        <v>5</v>
      </c>
      <c r="AY1443">
        <v>15.04</v>
      </c>
      <c r="AZ1443">
        <v>84</v>
      </c>
      <c r="BA1443">
        <v>5.6</v>
      </c>
      <c r="BB1443">
        <v>0</v>
      </c>
      <c r="BC1443">
        <v>0</v>
      </c>
      <c r="BD1443">
        <v>0</v>
      </c>
      <c r="BE1443">
        <v>0</v>
      </c>
      <c r="BF1443">
        <v>0.1</v>
      </c>
      <c r="BG1443">
        <v>8</v>
      </c>
      <c r="BH1443">
        <v>0.1</v>
      </c>
      <c r="BI1443">
        <f t="shared" si="316"/>
        <v>9.5465393794749408E-3</v>
      </c>
      <c r="BJ1443">
        <v>0.77</v>
      </c>
      <c r="BK1443">
        <v>0</v>
      </c>
      <c r="BL1443">
        <v>2</v>
      </c>
      <c r="BM1443">
        <v>78.2</v>
      </c>
      <c r="BN1443">
        <v>11.22</v>
      </c>
      <c r="BO1443">
        <v>16.420000000000002</v>
      </c>
      <c r="BP1443">
        <f t="shared" si="317"/>
        <v>1.4355608591885443</v>
      </c>
      <c r="BQ1443">
        <v>80.2</v>
      </c>
      <c r="BR1443">
        <v>2014</v>
      </c>
      <c r="BS1443">
        <v>0.2</v>
      </c>
      <c r="BT1443">
        <v>0.28999999999999998</v>
      </c>
      <c r="BU1443" s="2">
        <f t="shared" si="318"/>
        <v>0.49324509803921562</v>
      </c>
      <c r="BV1443" s="1">
        <f t="shared" si="311"/>
        <v>0.46947804295942713</v>
      </c>
      <c r="BW1443" s="1">
        <f t="shared" si="310"/>
        <v>0.71565741925218784</v>
      </c>
      <c r="BX1443" s="1">
        <f t="shared" si="319"/>
        <v>0.76248941925218783</v>
      </c>
      <c r="BY1443" s="1" t="e">
        <f t="shared" si="320"/>
        <v>#DIV/0!</v>
      </c>
      <c r="BZ1443" s="1" t="e">
        <f t="shared" si="321"/>
        <v>#DIV/0!</v>
      </c>
      <c r="CA1443" s="1" t="e">
        <f t="shared" si="322"/>
        <v>#DIV/0!</v>
      </c>
      <c r="CB1443">
        <v>0</v>
      </c>
      <c r="CC1443">
        <f t="shared" si="323"/>
        <v>0</v>
      </c>
      <c r="CD1443">
        <v>0</v>
      </c>
    </row>
    <row r="1444" spans="1:82" x14ac:dyDescent="0.35">
      <c r="A1444">
        <v>150</v>
      </c>
      <c r="B1444" t="s">
        <v>171</v>
      </c>
      <c r="C1444" t="s">
        <v>72</v>
      </c>
      <c r="D1444">
        <v>72</v>
      </c>
      <c r="E1444" t="s">
        <v>70</v>
      </c>
      <c r="F1444" t="s">
        <v>84</v>
      </c>
      <c r="G1444">
        <v>2022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2</v>
      </c>
      <c r="V1444">
        <v>23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78</v>
      </c>
      <c r="AC1444">
        <v>114</v>
      </c>
      <c r="AD1444">
        <v>1015</v>
      </c>
      <c r="AE1444">
        <v>8</v>
      </c>
      <c r="AF1444">
        <v>1</v>
      </c>
      <c r="AG1444">
        <v>1</v>
      </c>
      <c r="AH1444">
        <f t="shared" si="312"/>
        <v>1</v>
      </c>
      <c r="AI1444">
        <f t="shared" si="313"/>
        <v>5.8823529411764705E-2</v>
      </c>
      <c r="AJ1444">
        <f t="shared" si="314"/>
        <v>9.9800399201596798E-4</v>
      </c>
      <c r="AK1444">
        <v>1143</v>
      </c>
      <c r="AL1444">
        <v>375</v>
      </c>
      <c r="AM1444">
        <v>47</v>
      </c>
      <c r="AN1444">
        <v>0</v>
      </c>
      <c r="AO1444">
        <v>0.22</v>
      </c>
      <c r="AP1444">
        <v>0.34</v>
      </c>
      <c r="AQ1444">
        <v>149.80000000000001</v>
      </c>
      <c r="AR1444">
        <v>227.8</v>
      </c>
      <c r="AS1444">
        <f t="shared" si="315"/>
        <v>1038</v>
      </c>
      <c r="AT1444">
        <v>17</v>
      </c>
      <c r="AU1444">
        <v>1002</v>
      </c>
      <c r="AV1444">
        <v>1108</v>
      </c>
      <c r="AW1444">
        <v>0</v>
      </c>
      <c r="AX1444">
        <v>11.5</v>
      </c>
      <c r="AY1444">
        <v>13.01</v>
      </c>
      <c r="AZ1444">
        <v>80</v>
      </c>
      <c r="BA1444">
        <v>4.7058823529999998</v>
      </c>
      <c r="BB1444">
        <v>0</v>
      </c>
      <c r="BC1444">
        <v>0</v>
      </c>
      <c r="BD1444">
        <v>0</v>
      </c>
      <c r="BE1444">
        <v>0</v>
      </c>
      <c r="BF1444">
        <v>0.1</v>
      </c>
      <c r="BG1444">
        <v>8</v>
      </c>
      <c r="BH1444">
        <v>0.1</v>
      </c>
      <c r="BI1444">
        <f t="shared" si="316"/>
        <v>7.9840319361277438E-3</v>
      </c>
      <c r="BJ1444">
        <v>0.9</v>
      </c>
      <c r="BK1444">
        <v>0</v>
      </c>
      <c r="BL1444">
        <v>1.35</v>
      </c>
      <c r="BM1444">
        <v>59.71</v>
      </c>
      <c r="BN1444">
        <v>8.81</v>
      </c>
      <c r="BO1444">
        <v>13.4</v>
      </c>
      <c r="BP1444">
        <f t="shared" si="317"/>
        <v>1.0359281437125749</v>
      </c>
      <c r="BQ1444">
        <v>61.06</v>
      </c>
      <c r="BR1444">
        <v>2020</v>
      </c>
      <c r="BS1444">
        <v>0.15</v>
      </c>
      <c r="BT1444">
        <v>0.23</v>
      </c>
      <c r="BU1444" s="2">
        <f t="shared" si="318"/>
        <v>0.58241879551820719</v>
      </c>
      <c r="BV1444" s="1">
        <f t="shared" si="311"/>
        <v>0.44443170130327575</v>
      </c>
      <c r="BW1444" s="1">
        <f t="shared" si="310"/>
        <v>0.74774853366950311</v>
      </c>
      <c r="BX1444" s="1">
        <f t="shared" si="319"/>
        <v>0.78011190621911097</v>
      </c>
      <c r="BY1444" s="1" t="e">
        <f t="shared" si="320"/>
        <v>#DIV/0!</v>
      </c>
      <c r="BZ1444" s="1" t="e">
        <f t="shared" si="321"/>
        <v>#DIV/0!</v>
      </c>
      <c r="CA1444" s="1" t="e">
        <f t="shared" si="322"/>
        <v>#DIV/0!</v>
      </c>
      <c r="CB1444">
        <v>0</v>
      </c>
      <c r="CC1444">
        <f t="shared" si="323"/>
        <v>0</v>
      </c>
      <c r="CD1444">
        <v>0</v>
      </c>
    </row>
    <row r="1445" spans="1:82" x14ac:dyDescent="0.35">
      <c r="A1445">
        <v>1131</v>
      </c>
      <c r="B1445" t="s">
        <v>1457</v>
      </c>
      <c r="C1445" t="s">
        <v>92</v>
      </c>
      <c r="D1445">
        <v>71</v>
      </c>
      <c r="E1445" t="s">
        <v>1156</v>
      </c>
      <c r="F1445" t="s">
        <v>123</v>
      </c>
      <c r="G1445">
        <v>2015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111</v>
      </c>
      <c r="V1445">
        <v>417</v>
      </c>
      <c r="W1445">
        <v>3</v>
      </c>
      <c r="X1445">
        <v>0</v>
      </c>
      <c r="Y1445">
        <v>0</v>
      </c>
      <c r="Z1445">
        <v>29</v>
      </c>
      <c r="AA1445">
        <v>1</v>
      </c>
      <c r="AB1445">
        <v>13</v>
      </c>
      <c r="AC1445">
        <v>21</v>
      </c>
      <c r="AD1445">
        <v>80</v>
      </c>
      <c r="AE1445">
        <v>0</v>
      </c>
      <c r="AF1445">
        <v>0</v>
      </c>
      <c r="AG1445">
        <v>0</v>
      </c>
      <c r="AH1445">
        <f t="shared" si="312"/>
        <v>0</v>
      </c>
      <c r="AI1445">
        <f t="shared" si="313"/>
        <v>0</v>
      </c>
      <c r="AJ1445">
        <f t="shared" si="314"/>
        <v>0</v>
      </c>
      <c r="AK1445">
        <v>3</v>
      </c>
      <c r="AL1445">
        <v>87</v>
      </c>
      <c r="AM1445">
        <v>5</v>
      </c>
      <c r="AN1445">
        <v>0</v>
      </c>
      <c r="AO1445">
        <v>0.09</v>
      </c>
      <c r="AP1445">
        <v>0</v>
      </c>
      <c r="AQ1445">
        <v>69.7</v>
      </c>
      <c r="AR1445">
        <v>82.7</v>
      </c>
      <c r="AS1445">
        <f t="shared" si="315"/>
        <v>497</v>
      </c>
      <c r="AT1445">
        <v>7</v>
      </c>
      <c r="AU1445">
        <v>308</v>
      </c>
      <c r="AV1445">
        <v>464</v>
      </c>
      <c r="AW1445">
        <v>0</v>
      </c>
      <c r="AX1445">
        <v>3.76</v>
      </c>
      <c r="AY1445">
        <v>6.15</v>
      </c>
      <c r="AZ1445">
        <v>124</v>
      </c>
      <c r="BA1445">
        <v>17.714285709999999</v>
      </c>
      <c r="BB1445">
        <v>0</v>
      </c>
      <c r="BC1445">
        <v>0</v>
      </c>
      <c r="BD1445">
        <v>0</v>
      </c>
      <c r="BE1445">
        <v>0.03</v>
      </c>
      <c r="BF1445">
        <v>0</v>
      </c>
      <c r="BG1445">
        <v>3</v>
      </c>
      <c r="BH1445">
        <v>0.02</v>
      </c>
      <c r="BI1445">
        <f t="shared" si="316"/>
        <v>9.74025974025974E-3</v>
      </c>
      <c r="BJ1445">
        <v>0.66</v>
      </c>
      <c r="BK1445">
        <v>0</v>
      </c>
      <c r="BL1445">
        <v>59.57</v>
      </c>
      <c r="BM1445">
        <v>11.43</v>
      </c>
      <c r="BN1445">
        <v>9.9600000000000009</v>
      </c>
      <c r="BO1445">
        <v>11.81</v>
      </c>
      <c r="BP1445">
        <f t="shared" si="317"/>
        <v>1.6136363636363635</v>
      </c>
      <c r="BQ1445">
        <v>71</v>
      </c>
      <c r="BR1445">
        <v>2007</v>
      </c>
      <c r="BS1445">
        <v>0.23</v>
      </c>
      <c r="BT1445">
        <v>0.27</v>
      </c>
      <c r="BU1445" s="2">
        <f t="shared" si="318"/>
        <v>0.24444450980392157</v>
      </c>
      <c r="BV1445" s="1">
        <f t="shared" si="311"/>
        <v>0.38238181818181816</v>
      </c>
      <c r="BW1445" s="1">
        <f t="shared" si="310"/>
        <v>0.66284039826839825</v>
      </c>
      <c r="BX1445" s="1">
        <f t="shared" si="319"/>
        <v>0.78641125536839829</v>
      </c>
      <c r="BY1445" s="1" t="e">
        <f t="shared" si="320"/>
        <v>#DIV/0!</v>
      </c>
      <c r="BZ1445" s="1" t="e">
        <f t="shared" si="321"/>
        <v>#DIV/0!</v>
      </c>
      <c r="CA1445" s="1" t="e">
        <f t="shared" si="322"/>
        <v>#DIV/0!</v>
      </c>
      <c r="CB1445">
        <v>0</v>
      </c>
      <c r="CC1445">
        <f t="shared" si="323"/>
        <v>0</v>
      </c>
      <c r="CD1445">
        <v>0</v>
      </c>
    </row>
    <row r="1446" spans="1:82" x14ac:dyDescent="0.35">
      <c r="A1446">
        <v>356</v>
      </c>
      <c r="B1446" t="s">
        <v>260</v>
      </c>
      <c r="C1446" t="s">
        <v>72</v>
      </c>
      <c r="D1446">
        <v>72</v>
      </c>
      <c r="E1446" t="s">
        <v>70</v>
      </c>
      <c r="F1446" t="s">
        <v>98</v>
      </c>
      <c r="G1446">
        <v>2019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6</v>
      </c>
      <c r="V1446">
        <v>40</v>
      </c>
      <c r="W1446">
        <v>0</v>
      </c>
      <c r="X1446">
        <v>0</v>
      </c>
      <c r="Y1446">
        <v>0</v>
      </c>
      <c r="Z1446">
        <v>3</v>
      </c>
      <c r="AA1446">
        <v>0</v>
      </c>
      <c r="AB1446">
        <v>87</v>
      </c>
      <c r="AC1446">
        <v>135</v>
      </c>
      <c r="AD1446">
        <v>1175</v>
      </c>
      <c r="AE1446">
        <v>4</v>
      </c>
      <c r="AF1446">
        <v>2</v>
      </c>
      <c r="AG1446">
        <v>1</v>
      </c>
      <c r="AH1446">
        <f t="shared" si="312"/>
        <v>1</v>
      </c>
      <c r="AI1446">
        <f t="shared" si="313"/>
        <v>6.6666666666666666E-2</v>
      </c>
      <c r="AJ1446">
        <f t="shared" si="314"/>
        <v>1.0989010989010989E-3</v>
      </c>
      <c r="AK1446">
        <v>1496</v>
      </c>
      <c r="AL1446">
        <v>384</v>
      </c>
      <c r="AM1446">
        <v>63</v>
      </c>
      <c r="AN1446">
        <v>0</v>
      </c>
      <c r="AO1446">
        <v>0.24</v>
      </c>
      <c r="AP1446">
        <v>0.33</v>
      </c>
      <c r="AQ1446">
        <v>143.5</v>
      </c>
      <c r="AR1446">
        <v>230.5</v>
      </c>
      <c r="AS1446">
        <f t="shared" si="315"/>
        <v>1215</v>
      </c>
      <c r="AT1446">
        <v>15</v>
      </c>
      <c r="AU1446">
        <v>910</v>
      </c>
      <c r="AV1446">
        <v>1046</v>
      </c>
      <c r="AW1446">
        <v>0</v>
      </c>
      <c r="AX1446">
        <v>6.67</v>
      </c>
      <c r="AY1446">
        <v>13.51</v>
      </c>
      <c r="AZ1446">
        <v>93</v>
      </c>
      <c r="BA1446">
        <v>6.2</v>
      </c>
      <c r="BB1446">
        <v>0</v>
      </c>
      <c r="BC1446">
        <v>0</v>
      </c>
      <c r="BD1446">
        <v>0</v>
      </c>
      <c r="BE1446">
        <v>0</v>
      </c>
      <c r="BF1446">
        <v>0.05</v>
      </c>
      <c r="BG1446">
        <v>4</v>
      </c>
      <c r="BH1446">
        <v>0.04</v>
      </c>
      <c r="BI1446">
        <f t="shared" si="316"/>
        <v>4.3956043956043956E-3</v>
      </c>
      <c r="BJ1446">
        <v>0.87</v>
      </c>
      <c r="BK1446">
        <v>0</v>
      </c>
      <c r="BL1446">
        <v>2.67</v>
      </c>
      <c r="BM1446">
        <v>78.33</v>
      </c>
      <c r="BN1446">
        <v>9.57</v>
      </c>
      <c r="BO1446">
        <v>15.37</v>
      </c>
      <c r="BP1446">
        <f t="shared" si="317"/>
        <v>1.3351648351648351</v>
      </c>
      <c r="BQ1446">
        <v>81</v>
      </c>
      <c r="BR1446">
        <v>2018</v>
      </c>
      <c r="BS1446">
        <v>0.16</v>
      </c>
      <c r="BT1446">
        <v>0.25</v>
      </c>
      <c r="BU1446" s="2">
        <f t="shared" si="318"/>
        <v>0.44154285714285707</v>
      </c>
      <c r="BV1446" s="1">
        <f t="shared" si="311"/>
        <v>0.43722490842490841</v>
      </c>
      <c r="BW1446" s="1">
        <f t="shared" si="310"/>
        <v>0.76838092796092794</v>
      </c>
      <c r="BX1446" s="1">
        <f t="shared" si="319"/>
        <v>0.79996092796092788</v>
      </c>
      <c r="BY1446" s="1" t="e">
        <f t="shared" si="320"/>
        <v>#DIV/0!</v>
      </c>
      <c r="BZ1446" s="1" t="e">
        <f t="shared" si="321"/>
        <v>#DIV/0!</v>
      </c>
      <c r="CA1446" s="1" t="e">
        <f t="shared" si="322"/>
        <v>#DIV/0!</v>
      </c>
      <c r="CB1446">
        <v>0</v>
      </c>
      <c r="CC1446">
        <f t="shared" si="323"/>
        <v>0</v>
      </c>
      <c r="CD1446">
        <v>0</v>
      </c>
    </row>
    <row r="1447" spans="1:82" x14ac:dyDescent="0.35">
      <c r="A1447">
        <v>1117</v>
      </c>
      <c r="B1447" t="s">
        <v>1038</v>
      </c>
      <c r="C1447" t="s">
        <v>81</v>
      </c>
      <c r="D1447">
        <v>77</v>
      </c>
      <c r="E1447" t="s">
        <v>797</v>
      </c>
      <c r="F1447" t="s">
        <v>142</v>
      </c>
      <c r="G1447">
        <v>2022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3</v>
      </c>
      <c r="V1447">
        <v>8</v>
      </c>
      <c r="W1447">
        <v>0</v>
      </c>
      <c r="X1447">
        <v>0</v>
      </c>
      <c r="Y1447">
        <v>0</v>
      </c>
      <c r="Z1447">
        <v>3</v>
      </c>
      <c r="AA1447">
        <v>0</v>
      </c>
      <c r="AB1447">
        <v>73</v>
      </c>
      <c r="AC1447">
        <v>113</v>
      </c>
      <c r="AD1447">
        <v>847</v>
      </c>
      <c r="AE1447">
        <v>5</v>
      </c>
      <c r="AF1447">
        <v>1</v>
      </c>
      <c r="AG1447">
        <v>0</v>
      </c>
      <c r="AH1447">
        <f t="shared" si="312"/>
        <v>0</v>
      </c>
      <c r="AI1447">
        <f t="shared" si="313"/>
        <v>0</v>
      </c>
      <c r="AJ1447">
        <f t="shared" si="314"/>
        <v>0</v>
      </c>
      <c r="AK1447">
        <v>1105</v>
      </c>
      <c r="AL1447">
        <v>243</v>
      </c>
      <c r="AM1447">
        <v>48</v>
      </c>
      <c r="AN1447">
        <v>1</v>
      </c>
      <c r="AO1447">
        <v>0.28999999999999998</v>
      </c>
      <c r="AP1447">
        <v>0.33</v>
      </c>
      <c r="AQ1447">
        <v>117.5</v>
      </c>
      <c r="AR1447">
        <v>190.5</v>
      </c>
      <c r="AS1447">
        <f t="shared" si="315"/>
        <v>855</v>
      </c>
      <c r="AT1447">
        <v>15</v>
      </c>
      <c r="AU1447">
        <v>787</v>
      </c>
      <c r="AV1447">
        <v>956</v>
      </c>
      <c r="AW1447">
        <v>0</v>
      </c>
      <c r="AX1447">
        <v>2.67</v>
      </c>
      <c r="AY1447">
        <v>11.6</v>
      </c>
      <c r="AZ1447">
        <v>76</v>
      </c>
      <c r="BA1447">
        <v>5.0666666669999998</v>
      </c>
      <c r="BB1447">
        <v>0</v>
      </c>
      <c r="BC1447">
        <v>0</v>
      </c>
      <c r="BD1447">
        <v>0</v>
      </c>
      <c r="BE1447">
        <v>0</v>
      </c>
      <c r="BF1447">
        <v>7.0000000000000007E-2</v>
      </c>
      <c r="BG1447">
        <v>5</v>
      </c>
      <c r="BH1447">
        <v>7.0000000000000007E-2</v>
      </c>
      <c r="BI1447">
        <f t="shared" si="316"/>
        <v>6.3532401524777635E-3</v>
      </c>
      <c r="BJ1447">
        <v>0.82</v>
      </c>
      <c r="BK1447">
        <v>0</v>
      </c>
      <c r="BL1447">
        <v>0.53</v>
      </c>
      <c r="BM1447">
        <v>56.47</v>
      </c>
      <c r="BN1447">
        <v>7.83</v>
      </c>
      <c r="BO1447">
        <v>12.7</v>
      </c>
      <c r="BP1447">
        <f t="shared" si="317"/>
        <v>1.0864040660736975</v>
      </c>
      <c r="BQ1447">
        <v>57</v>
      </c>
      <c r="BR1447">
        <v>2018</v>
      </c>
      <c r="BS1447">
        <v>0.15</v>
      </c>
      <c r="BT1447">
        <v>0.24</v>
      </c>
      <c r="BU1447" s="2">
        <f t="shared" si="318"/>
        <v>0.31976627450980394</v>
      </c>
      <c r="BV1447" s="1">
        <f t="shared" si="311"/>
        <v>0.39302020330368481</v>
      </c>
      <c r="BW1447" s="1">
        <f t="shared" si="310"/>
        <v>0.71807884318554094</v>
      </c>
      <c r="BX1447" s="1">
        <f t="shared" si="319"/>
        <v>0.77080884318887422</v>
      </c>
      <c r="BY1447" s="1" t="e">
        <f t="shared" si="320"/>
        <v>#DIV/0!</v>
      </c>
      <c r="BZ1447" s="1" t="e">
        <f t="shared" si="321"/>
        <v>#DIV/0!</v>
      </c>
      <c r="CA1447" s="1" t="e">
        <f t="shared" si="322"/>
        <v>#DIV/0!</v>
      </c>
      <c r="CB1447">
        <v>0</v>
      </c>
      <c r="CC1447">
        <f t="shared" si="323"/>
        <v>0</v>
      </c>
      <c r="CD1447">
        <v>0</v>
      </c>
    </row>
    <row r="1448" spans="1:82" x14ac:dyDescent="0.35">
      <c r="A1448">
        <v>1405</v>
      </c>
      <c r="B1448" t="s">
        <v>691</v>
      </c>
      <c r="C1448" t="s">
        <v>69</v>
      </c>
      <c r="D1448">
        <v>73</v>
      </c>
      <c r="E1448" t="s">
        <v>70</v>
      </c>
      <c r="F1448" t="s">
        <v>134</v>
      </c>
      <c r="G1448">
        <v>2014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2</v>
      </c>
      <c r="V1448">
        <v>8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65</v>
      </c>
      <c r="AC1448">
        <v>128</v>
      </c>
      <c r="AD1448">
        <v>982</v>
      </c>
      <c r="AE1448">
        <v>6</v>
      </c>
      <c r="AF1448">
        <v>1</v>
      </c>
      <c r="AG1448">
        <v>1</v>
      </c>
      <c r="AH1448">
        <f t="shared" si="312"/>
        <v>1</v>
      </c>
      <c r="AI1448">
        <f t="shared" si="313"/>
        <v>6.25E-2</v>
      </c>
      <c r="AJ1448">
        <f t="shared" si="314"/>
        <v>9.7465886939571145E-4</v>
      </c>
      <c r="AK1448">
        <v>1702</v>
      </c>
      <c r="AL1448">
        <v>344</v>
      </c>
      <c r="AM1448">
        <v>47</v>
      </c>
      <c r="AN1448">
        <v>0</v>
      </c>
      <c r="AO1448">
        <v>0.23</v>
      </c>
      <c r="AP1448">
        <v>0.42</v>
      </c>
      <c r="AQ1448">
        <v>133</v>
      </c>
      <c r="AR1448">
        <v>198</v>
      </c>
      <c r="AS1448">
        <f t="shared" si="315"/>
        <v>990</v>
      </c>
      <c r="AT1448">
        <v>16</v>
      </c>
      <c r="AU1448">
        <v>1026</v>
      </c>
      <c r="AV1448">
        <v>1065</v>
      </c>
      <c r="AW1448">
        <v>0</v>
      </c>
      <c r="AX1448">
        <v>4</v>
      </c>
      <c r="AY1448">
        <v>15.11</v>
      </c>
      <c r="AZ1448">
        <v>67</v>
      </c>
      <c r="BA1448">
        <v>4.1875</v>
      </c>
      <c r="BB1448">
        <v>0</v>
      </c>
      <c r="BC1448">
        <v>0</v>
      </c>
      <c r="BD1448">
        <v>0</v>
      </c>
      <c r="BE1448">
        <v>0</v>
      </c>
      <c r="BF1448">
        <v>0.09</v>
      </c>
      <c r="BG1448">
        <v>6</v>
      </c>
      <c r="BH1448">
        <v>0.09</v>
      </c>
      <c r="BI1448">
        <f t="shared" si="316"/>
        <v>5.8479532163742687E-3</v>
      </c>
      <c r="BJ1448">
        <v>0.96</v>
      </c>
      <c r="BK1448">
        <v>0</v>
      </c>
      <c r="BL1448">
        <v>0.5</v>
      </c>
      <c r="BM1448">
        <v>61.38</v>
      </c>
      <c r="BN1448">
        <v>8.31</v>
      </c>
      <c r="BO1448">
        <v>12.38</v>
      </c>
      <c r="BP1448">
        <f t="shared" si="317"/>
        <v>0.96491228070175439</v>
      </c>
      <c r="BQ1448">
        <v>61.88</v>
      </c>
      <c r="BR1448">
        <v>2014</v>
      </c>
      <c r="BS1448">
        <v>0.13</v>
      </c>
      <c r="BT1448">
        <v>0.19</v>
      </c>
      <c r="BU1448" s="2">
        <f t="shared" si="318"/>
        <v>0.38311613445378151</v>
      </c>
      <c r="BV1448" s="1">
        <f t="shared" si="311"/>
        <v>0.42084561403508769</v>
      </c>
      <c r="BW1448" s="1">
        <f t="shared" si="310"/>
        <v>0.74497914473684212</v>
      </c>
      <c r="BX1448" s="1">
        <f t="shared" si="319"/>
        <v>0.7833766447368421</v>
      </c>
      <c r="BY1448" s="1" t="e">
        <f t="shared" si="320"/>
        <v>#DIV/0!</v>
      </c>
      <c r="BZ1448" s="1" t="e">
        <f t="shared" si="321"/>
        <v>#DIV/0!</v>
      </c>
      <c r="CA1448" s="1" t="e">
        <f t="shared" si="322"/>
        <v>#DIV/0!</v>
      </c>
      <c r="CB1448">
        <v>0</v>
      </c>
      <c r="CC1448">
        <f t="shared" si="323"/>
        <v>0</v>
      </c>
      <c r="CD1448">
        <v>0</v>
      </c>
    </row>
    <row r="1449" spans="1:82" x14ac:dyDescent="0.35">
      <c r="A1449">
        <v>1641</v>
      </c>
      <c r="B1449" t="s">
        <v>789</v>
      </c>
      <c r="C1449" t="s">
        <v>72</v>
      </c>
      <c r="D1449">
        <v>72</v>
      </c>
      <c r="E1449" t="s">
        <v>70</v>
      </c>
      <c r="F1449" t="s">
        <v>127</v>
      </c>
      <c r="G1449">
        <v>2018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32</v>
      </c>
      <c r="AC1449">
        <v>45</v>
      </c>
      <c r="AD1449">
        <v>503</v>
      </c>
      <c r="AE1449">
        <v>4</v>
      </c>
      <c r="AF1449">
        <v>0</v>
      </c>
      <c r="AG1449">
        <v>0</v>
      </c>
      <c r="AH1449">
        <f t="shared" si="312"/>
        <v>0</v>
      </c>
      <c r="AI1449">
        <f t="shared" si="313"/>
        <v>0</v>
      </c>
      <c r="AJ1449">
        <f t="shared" si="314"/>
        <v>0</v>
      </c>
      <c r="AK1449">
        <v>662</v>
      </c>
      <c r="AL1449">
        <v>166</v>
      </c>
      <c r="AM1449">
        <v>23</v>
      </c>
      <c r="AN1449">
        <v>0</v>
      </c>
      <c r="AO1449">
        <v>0.22</v>
      </c>
      <c r="AP1449">
        <v>0.32</v>
      </c>
      <c r="AQ1449">
        <v>74.3</v>
      </c>
      <c r="AR1449">
        <v>106.3</v>
      </c>
      <c r="AS1449">
        <f t="shared" si="315"/>
        <v>503</v>
      </c>
      <c r="AT1449">
        <v>7</v>
      </c>
      <c r="AU1449">
        <v>375</v>
      </c>
      <c r="AV1449">
        <v>494</v>
      </c>
      <c r="AW1449">
        <v>0</v>
      </c>
      <c r="AX1449">
        <v>0</v>
      </c>
      <c r="AY1449">
        <v>15.72</v>
      </c>
      <c r="AZ1449">
        <v>32</v>
      </c>
      <c r="BA1449">
        <v>4.5714285710000002</v>
      </c>
      <c r="BB1449">
        <v>0</v>
      </c>
      <c r="BC1449">
        <v>0</v>
      </c>
      <c r="BD1449">
        <v>0</v>
      </c>
      <c r="BE1449">
        <v>0</v>
      </c>
      <c r="BF1449">
        <v>0.12</v>
      </c>
      <c r="BG1449">
        <v>4</v>
      </c>
      <c r="BH1449">
        <v>0.12</v>
      </c>
      <c r="BI1449">
        <f t="shared" si="316"/>
        <v>1.0666666666666666E-2</v>
      </c>
      <c r="BJ1449">
        <v>0.76</v>
      </c>
      <c r="BK1449">
        <v>0</v>
      </c>
      <c r="BL1449">
        <v>0</v>
      </c>
      <c r="BM1449">
        <v>71.86</v>
      </c>
      <c r="BN1449">
        <v>10.61</v>
      </c>
      <c r="BO1449">
        <v>15.19</v>
      </c>
      <c r="BP1449">
        <f t="shared" si="317"/>
        <v>1.3413333333333333</v>
      </c>
      <c r="BQ1449">
        <v>71.86</v>
      </c>
      <c r="BR1449">
        <v>2016</v>
      </c>
      <c r="BS1449">
        <v>0.2</v>
      </c>
      <c r="BT1449">
        <v>0.28000000000000003</v>
      </c>
      <c r="BU1449" s="2">
        <f t="shared" si="318"/>
        <v>0.17705882352941177</v>
      </c>
      <c r="BV1449" s="1">
        <f t="shared" si="311"/>
        <v>0.32536666666666669</v>
      </c>
      <c r="BW1449" s="1">
        <f t="shared" si="310"/>
        <v>0.66711622222222222</v>
      </c>
      <c r="BX1449" s="1">
        <f t="shared" si="319"/>
        <v>0.75507777777349205</v>
      </c>
      <c r="BY1449" s="1" t="e">
        <f t="shared" si="320"/>
        <v>#DIV/0!</v>
      </c>
      <c r="BZ1449" s="1" t="e">
        <f t="shared" si="321"/>
        <v>#DIV/0!</v>
      </c>
      <c r="CA1449" s="1" t="e">
        <f t="shared" si="322"/>
        <v>#DIV/0!</v>
      </c>
      <c r="CB1449">
        <v>0</v>
      </c>
      <c r="CC1449">
        <f t="shared" si="323"/>
        <v>0</v>
      </c>
      <c r="CD1449">
        <v>0</v>
      </c>
    </row>
    <row r="1450" spans="1:82" x14ac:dyDescent="0.35">
      <c r="A1450">
        <v>20</v>
      </c>
      <c r="B1450" t="s">
        <v>1160</v>
      </c>
      <c r="C1450" t="s">
        <v>103</v>
      </c>
      <c r="D1450">
        <v>70</v>
      </c>
      <c r="E1450" t="s">
        <v>1156</v>
      </c>
      <c r="F1450" t="s">
        <v>106</v>
      </c>
      <c r="G1450">
        <v>2013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41</v>
      </c>
      <c r="V1450">
        <v>186</v>
      </c>
      <c r="W1450">
        <v>2</v>
      </c>
      <c r="X1450">
        <v>0</v>
      </c>
      <c r="Y1450">
        <v>0</v>
      </c>
      <c r="Z1450">
        <v>11</v>
      </c>
      <c r="AA1450">
        <v>0</v>
      </c>
      <c r="AB1450">
        <v>7</v>
      </c>
      <c r="AC1450">
        <v>8</v>
      </c>
      <c r="AD1450">
        <v>42</v>
      </c>
      <c r="AE1450">
        <v>0</v>
      </c>
      <c r="AF1450">
        <v>0</v>
      </c>
      <c r="AG1450">
        <v>0</v>
      </c>
      <c r="AH1450">
        <f t="shared" si="312"/>
        <v>0</v>
      </c>
      <c r="AI1450">
        <f t="shared" si="313"/>
        <v>0</v>
      </c>
      <c r="AJ1450">
        <f t="shared" si="314"/>
        <v>0</v>
      </c>
      <c r="AK1450">
        <v>-1</v>
      </c>
      <c r="AL1450">
        <v>39</v>
      </c>
      <c r="AM1450">
        <v>2</v>
      </c>
      <c r="AN1450">
        <v>0</v>
      </c>
      <c r="AO1450">
        <v>0.09</v>
      </c>
      <c r="AP1450">
        <v>0.01</v>
      </c>
      <c r="AQ1450">
        <v>34.799999999999997</v>
      </c>
      <c r="AR1450">
        <v>41.8</v>
      </c>
      <c r="AS1450">
        <f t="shared" si="315"/>
        <v>228</v>
      </c>
      <c r="AT1450">
        <v>3</v>
      </c>
      <c r="AU1450">
        <v>103</v>
      </c>
      <c r="AV1450">
        <v>202</v>
      </c>
      <c r="AW1450">
        <v>0</v>
      </c>
      <c r="AX1450">
        <v>4.54</v>
      </c>
      <c r="AY1450">
        <v>6</v>
      </c>
      <c r="AZ1450">
        <v>48</v>
      </c>
      <c r="BA1450">
        <v>16</v>
      </c>
      <c r="BB1450">
        <v>0</v>
      </c>
      <c r="BC1450">
        <v>0</v>
      </c>
      <c r="BD1450">
        <v>0</v>
      </c>
      <c r="BE1450">
        <v>0.05</v>
      </c>
      <c r="BF1450">
        <v>0</v>
      </c>
      <c r="BG1450">
        <v>2</v>
      </c>
      <c r="BH1450">
        <v>0.04</v>
      </c>
      <c r="BI1450">
        <f t="shared" si="316"/>
        <v>1.9417475728155338E-2</v>
      </c>
      <c r="BJ1450">
        <v>0.51</v>
      </c>
      <c r="BK1450">
        <v>0</v>
      </c>
      <c r="BL1450">
        <v>62</v>
      </c>
      <c r="BM1450">
        <v>14</v>
      </c>
      <c r="BN1450">
        <v>11.6</v>
      </c>
      <c r="BO1450">
        <v>13.93</v>
      </c>
      <c r="BP1450">
        <f t="shared" si="317"/>
        <v>2.2135922330097086</v>
      </c>
      <c r="BQ1450">
        <v>76</v>
      </c>
      <c r="BR1450">
        <v>2007</v>
      </c>
      <c r="BS1450">
        <v>0.34</v>
      </c>
      <c r="BT1450">
        <v>0.41</v>
      </c>
      <c r="BU1450" s="2">
        <f t="shared" si="318"/>
        <v>0.18078156862745098</v>
      </c>
      <c r="BV1450" s="1">
        <f t="shared" si="311"/>
        <v>0.28987961165048542</v>
      </c>
      <c r="BW1450" s="1">
        <f t="shared" si="310"/>
        <v>0.61979455663430427</v>
      </c>
      <c r="BX1450" s="1">
        <f t="shared" si="319"/>
        <v>0.77902588996763755</v>
      </c>
      <c r="BY1450" s="1" t="e">
        <f t="shared" si="320"/>
        <v>#DIV/0!</v>
      </c>
      <c r="BZ1450" s="1" t="e">
        <f t="shared" si="321"/>
        <v>#DIV/0!</v>
      </c>
      <c r="CA1450" s="1" t="e">
        <f t="shared" si="322"/>
        <v>#DIV/0!</v>
      </c>
      <c r="CB1450">
        <v>0</v>
      </c>
      <c r="CC1450">
        <f t="shared" si="323"/>
        <v>0</v>
      </c>
      <c r="CD1450">
        <v>0</v>
      </c>
    </row>
    <row r="1451" spans="1:82" x14ac:dyDescent="0.35">
      <c r="A1451">
        <v>1197</v>
      </c>
      <c r="B1451" t="s">
        <v>604</v>
      </c>
      <c r="C1451" t="s">
        <v>81</v>
      </c>
      <c r="D1451">
        <v>77</v>
      </c>
      <c r="E1451" t="s">
        <v>70</v>
      </c>
      <c r="F1451" t="s">
        <v>93</v>
      </c>
      <c r="G1451">
        <v>2022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77</v>
      </c>
      <c r="AC1451">
        <v>127</v>
      </c>
      <c r="AD1451">
        <v>1124</v>
      </c>
      <c r="AE1451">
        <v>6</v>
      </c>
      <c r="AF1451">
        <v>0</v>
      </c>
      <c r="AG1451">
        <v>0</v>
      </c>
      <c r="AH1451">
        <f t="shared" si="312"/>
        <v>0</v>
      </c>
      <c r="AI1451">
        <f t="shared" si="313"/>
        <v>0</v>
      </c>
      <c r="AJ1451">
        <f t="shared" si="314"/>
        <v>0</v>
      </c>
      <c r="AK1451">
        <v>1677</v>
      </c>
      <c r="AL1451">
        <v>216</v>
      </c>
      <c r="AM1451">
        <v>52</v>
      </c>
      <c r="AN1451">
        <v>0</v>
      </c>
      <c r="AO1451">
        <v>0.2</v>
      </c>
      <c r="AP1451">
        <v>0.36</v>
      </c>
      <c r="AQ1451">
        <v>148.4</v>
      </c>
      <c r="AR1451">
        <v>225.4</v>
      </c>
      <c r="AS1451">
        <f t="shared" si="315"/>
        <v>1124</v>
      </c>
      <c r="AT1451">
        <v>15</v>
      </c>
      <c r="AU1451">
        <v>927</v>
      </c>
      <c r="AV1451">
        <v>1103</v>
      </c>
      <c r="AW1451">
        <v>0</v>
      </c>
      <c r="AX1451">
        <v>0</v>
      </c>
      <c r="AY1451">
        <v>14.6</v>
      </c>
      <c r="AZ1451">
        <v>77</v>
      </c>
      <c r="BA1451">
        <v>5.1333333330000004</v>
      </c>
      <c r="BB1451">
        <v>0</v>
      </c>
      <c r="BC1451">
        <v>0</v>
      </c>
      <c r="BD1451">
        <v>0</v>
      </c>
      <c r="BE1451">
        <v>0</v>
      </c>
      <c r="BF1451">
        <v>0.08</v>
      </c>
      <c r="BG1451">
        <v>6</v>
      </c>
      <c r="BH1451">
        <v>0.08</v>
      </c>
      <c r="BI1451">
        <f t="shared" si="316"/>
        <v>6.4724919093851136E-3</v>
      </c>
      <c r="BJ1451">
        <v>0.84</v>
      </c>
      <c r="BK1451">
        <v>0</v>
      </c>
      <c r="BL1451">
        <v>0</v>
      </c>
      <c r="BM1451">
        <v>74.930000000000007</v>
      </c>
      <c r="BN1451">
        <v>9.89</v>
      </c>
      <c r="BO1451">
        <v>15.03</v>
      </c>
      <c r="BP1451">
        <f t="shared" si="317"/>
        <v>1.2125134843581447</v>
      </c>
      <c r="BQ1451">
        <v>74.930000000000007</v>
      </c>
      <c r="BR1451">
        <v>2014</v>
      </c>
      <c r="BS1451">
        <v>0.16</v>
      </c>
      <c r="BT1451">
        <v>0.24</v>
      </c>
      <c r="BU1451" s="2">
        <f t="shared" si="318"/>
        <v>0.33803921568627449</v>
      </c>
      <c r="BV1451" s="1">
        <f t="shared" si="311"/>
        <v>0.43952567421790723</v>
      </c>
      <c r="BW1451" s="1">
        <f t="shared" si="310"/>
        <v>0.71847926969565701</v>
      </c>
      <c r="BX1451" s="1">
        <f t="shared" si="319"/>
        <v>0.76678126969232374</v>
      </c>
      <c r="BY1451" s="1" t="e">
        <f t="shared" si="320"/>
        <v>#DIV/0!</v>
      </c>
      <c r="BZ1451" s="1" t="e">
        <f t="shared" si="321"/>
        <v>#DIV/0!</v>
      </c>
      <c r="CA1451" s="1" t="e">
        <f t="shared" si="322"/>
        <v>#DIV/0!</v>
      </c>
      <c r="CB1451">
        <v>0</v>
      </c>
      <c r="CC1451">
        <f t="shared" si="323"/>
        <v>0</v>
      </c>
      <c r="CD1451">
        <v>0</v>
      </c>
    </row>
    <row r="1452" spans="1:82" x14ac:dyDescent="0.35">
      <c r="A1452">
        <v>1118</v>
      </c>
      <c r="B1452" t="s">
        <v>1455</v>
      </c>
      <c r="C1452" t="s">
        <v>100</v>
      </c>
      <c r="D1452">
        <v>69</v>
      </c>
      <c r="E1452" t="s">
        <v>1156</v>
      </c>
      <c r="F1452" t="s">
        <v>82</v>
      </c>
      <c r="G1452">
        <v>2014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226</v>
      </c>
      <c r="V1452">
        <v>964</v>
      </c>
      <c r="W1452">
        <v>9</v>
      </c>
      <c r="X1452">
        <v>1</v>
      </c>
      <c r="Y1452">
        <v>0</v>
      </c>
      <c r="Z1452">
        <v>47</v>
      </c>
      <c r="AA1452">
        <v>0</v>
      </c>
      <c r="AB1452">
        <v>29</v>
      </c>
      <c r="AC1452">
        <v>36</v>
      </c>
      <c r="AD1452">
        <v>145</v>
      </c>
      <c r="AE1452">
        <v>0</v>
      </c>
      <c r="AF1452">
        <v>2</v>
      </c>
      <c r="AG1452">
        <v>1</v>
      </c>
      <c r="AH1452">
        <f t="shared" si="312"/>
        <v>1</v>
      </c>
      <c r="AI1452">
        <f t="shared" si="313"/>
        <v>7.6923076923076927E-2</v>
      </c>
      <c r="AJ1452">
        <f t="shared" si="314"/>
        <v>2.1276595744680851E-3</v>
      </c>
      <c r="AK1452">
        <v>-13</v>
      </c>
      <c r="AL1452">
        <v>145</v>
      </c>
      <c r="AM1452">
        <v>5</v>
      </c>
      <c r="AN1452">
        <v>0</v>
      </c>
      <c r="AO1452">
        <v>7.0000000000000007E-2</v>
      </c>
      <c r="AP1452">
        <v>-0.01</v>
      </c>
      <c r="AQ1452">
        <v>162.9</v>
      </c>
      <c r="AR1452">
        <v>191.9</v>
      </c>
      <c r="AS1452">
        <f t="shared" si="315"/>
        <v>1109</v>
      </c>
      <c r="AT1452">
        <v>13</v>
      </c>
      <c r="AU1452">
        <v>470</v>
      </c>
      <c r="AV1452">
        <v>920</v>
      </c>
      <c r="AW1452">
        <v>0</v>
      </c>
      <c r="AX1452">
        <v>4.2699999999999996</v>
      </c>
      <c r="AY1452">
        <v>5</v>
      </c>
      <c r="AZ1452">
        <v>255</v>
      </c>
      <c r="BA1452">
        <v>19.61538462</v>
      </c>
      <c r="BB1452">
        <v>0</v>
      </c>
      <c r="BC1452">
        <v>0</v>
      </c>
      <c r="BD1452">
        <v>0</v>
      </c>
      <c r="BE1452">
        <v>0.04</v>
      </c>
      <c r="BF1452">
        <v>0</v>
      </c>
      <c r="BG1452">
        <v>9</v>
      </c>
      <c r="BH1452">
        <v>0.04</v>
      </c>
      <c r="BI1452">
        <f t="shared" si="316"/>
        <v>1.9148936170212766E-2</v>
      </c>
      <c r="BJ1452">
        <v>0.51</v>
      </c>
      <c r="BK1452">
        <v>0</v>
      </c>
      <c r="BL1452">
        <v>74.150000000000006</v>
      </c>
      <c r="BM1452">
        <v>11.15</v>
      </c>
      <c r="BN1452">
        <v>12.53</v>
      </c>
      <c r="BO1452">
        <v>14.76</v>
      </c>
      <c r="BP1452">
        <f t="shared" si="317"/>
        <v>2.3595744680851065</v>
      </c>
      <c r="BQ1452">
        <v>85.31</v>
      </c>
      <c r="BR1452">
        <v>2011</v>
      </c>
      <c r="BS1452">
        <v>0.35</v>
      </c>
      <c r="BT1452">
        <v>0.41</v>
      </c>
      <c r="BU1452" s="2">
        <f t="shared" si="318"/>
        <v>0.49637255763843996</v>
      </c>
      <c r="BV1452" s="1">
        <f t="shared" si="311"/>
        <v>0.58759410801964007</v>
      </c>
      <c r="BW1452" s="1">
        <f t="shared" si="310"/>
        <v>0.77258500236406635</v>
      </c>
      <c r="BX1452" s="1">
        <f t="shared" si="319"/>
        <v>0.80169248958970729</v>
      </c>
      <c r="BY1452" s="1" t="e">
        <f t="shared" si="320"/>
        <v>#DIV/0!</v>
      </c>
      <c r="BZ1452" s="1" t="e">
        <f t="shared" si="321"/>
        <v>#DIV/0!</v>
      </c>
      <c r="CA1452" s="1" t="e">
        <f t="shared" si="322"/>
        <v>#DIV/0!</v>
      </c>
      <c r="CB1452">
        <v>0</v>
      </c>
      <c r="CC1452">
        <f t="shared" si="323"/>
        <v>0</v>
      </c>
      <c r="CD1452">
        <v>0</v>
      </c>
    </row>
    <row r="1453" spans="1:82" x14ac:dyDescent="0.35">
      <c r="A1453">
        <v>1196</v>
      </c>
      <c r="B1453" t="s">
        <v>1471</v>
      </c>
      <c r="C1453" t="s">
        <v>100</v>
      </c>
      <c r="D1453">
        <v>69</v>
      </c>
      <c r="E1453" t="s">
        <v>1156</v>
      </c>
      <c r="F1453" t="s">
        <v>98</v>
      </c>
      <c r="G1453">
        <v>2020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165</v>
      </c>
      <c r="V1453">
        <v>642</v>
      </c>
      <c r="W1453">
        <v>6</v>
      </c>
      <c r="X1453">
        <v>1</v>
      </c>
      <c r="Y1453">
        <v>1</v>
      </c>
      <c r="Z1453">
        <v>38</v>
      </c>
      <c r="AA1453">
        <v>0</v>
      </c>
      <c r="AB1453">
        <v>59</v>
      </c>
      <c r="AC1453">
        <v>70</v>
      </c>
      <c r="AD1453">
        <v>373</v>
      </c>
      <c r="AE1453">
        <v>2</v>
      </c>
      <c r="AF1453">
        <v>0</v>
      </c>
      <c r="AG1453">
        <v>0</v>
      </c>
      <c r="AH1453">
        <f t="shared" si="312"/>
        <v>1</v>
      </c>
      <c r="AI1453">
        <f t="shared" si="313"/>
        <v>7.1428571428571425E-2</v>
      </c>
      <c r="AJ1453">
        <f t="shared" si="314"/>
        <v>1.736111111111111E-3</v>
      </c>
      <c r="AK1453">
        <v>-35</v>
      </c>
      <c r="AL1453">
        <v>418</v>
      </c>
      <c r="AM1453">
        <v>17</v>
      </c>
      <c r="AN1453">
        <v>0</v>
      </c>
      <c r="AO1453">
        <v>0.15</v>
      </c>
      <c r="AP1453">
        <v>-0.01</v>
      </c>
      <c r="AQ1453">
        <v>147.5</v>
      </c>
      <c r="AR1453">
        <v>206.5</v>
      </c>
      <c r="AS1453">
        <f t="shared" si="315"/>
        <v>1015</v>
      </c>
      <c r="AT1453">
        <v>14</v>
      </c>
      <c r="AU1453">
        <v>576</v>
      </c>
      <c r="AV1453">
        <v>912</v>
      </c>
      <c r="AW1453">
        <v>0</v>
      </c>
      <c r="AX1453">
        <v>3.89</v>
      </c>
      <c r="AY1453">
        <v>6.32</v>
      </c>
      <c r="AZ1453">
        <v>224</v>
      </c>
      <c r="BA1453">
        <v>16</v>
      </c>
      <c r="BB1453">
        <v>0</v>
      </c>
      <c r="BC1453">
        <v>0</v>
      </c>
      <c r="BD1453">
        <v>0</v>
      </c>
      <c r="BE1453">
        <v>0.04</v>
      </c>
      <c r="BF1453">
        <v>0.03</v>
      </c>
      <c r="BG1453">
        <v>8</v>
      </c>
      <c r="BH1453">
        <v>0.04</v>
      </c>
      <c r="BI1453">
        <f t="shared" si="316"/>
        <v>1.3888888888888888E-2</v>
      </c>
      <c r="BJ1453">
        <v>0.63</v>
      </c>
      <c r="BK1453">
        <v>0</v>
      </c>
      <c r="BL1453">
        <v>45.86</v>
      </c>
      <c r="BM1453">
        <v>26.64</v>
      </c>
      <c r="BN1453">
        <v>10.54</v>
      </c>
      <c r="BO1453">
        <v>14.75</v>
      </c>
      <c r="BP1453">
        <f t="shared" si="317"/>
        <v>1.7621527777777777</v>
      </c>
      <c r="BQ1453">
        <v>72.5</v>
      </c>
      <c r="BR1453">
        <v>2015</v>
      </c>
      <c r="BS1453">
        <v>0.26</v>
      </c>
      <c r="BT1453">
        <v>0.36</v>
      </c>
      <c r="BU1453" s="2">
        <f t="shared" si="318"/>
        <v>0.44349827130852337</v>
      </c>
      <c r="BV1453" s="1">
        <f t="shared" si="311"/>
        <v>0.53392192460317467</v>
      </c>
      <c r="BW1453" s="1">
        <f t="shared" si="310"/>
        <v>0.77531210317460308</v>
      </c>
      <c r="BX1453" s="1">
        <f t="shared" si="319"/>
        <v>0.79978670634920634</v>
      </c>
      <c r="BY1453" s="1" t="e">
        <f t="shared" si="320"/>
        <v>#DIV/0!</v>
      </c>
      <c r="BZ1453" s="1" t="e">
        <f t="shared" si="321"/>
        <v>#DIV/0!</v>
      </c>
      <c r="CA1453" s="1" t="e">
        <f t="shared" si="322"/>
        <v>#DIV/0!</v>
      </c>
      <c r="CB1453">
        <v>0</v>
      </c>
      <c r="CC1453">
        <f t="shared" si="323"/>
        <v>0</v>
      </c>
      <c r="CD1453">
        <v>0</v>
      </c>
    </row>
    <row r="1454" spans="1:82" x14ac:dyDescent="0.35">
      <c r="A1454">
        <v>875</v>
      </c>
      <c r="B1454" t="s">
        <v>1387</v>
      </c>
      <c r="C1454" t="s">
        <v>72</v>
      </c>
      <c r="D1454">
        <v>72</v>
      </c>
      <c r="E1454" t="s">
        <v>1156</v>
      </c>
      <c r="F1454" t="s">
        <v>118</v>
      </c>
      <c r="G1454">
        <v>2017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276</v>
      </c>
      <c r="V1454">
        <v>1122</v>
      </c>
      <c r="W1454">
        <v>9</v>
      </c>
      <c r="X1454">
        <v>1</v>
      </c>
      <c r="Y1454">
        <v>1</v>
      </c>
      <c r="Z1454">
        <v>61</v>
      </c>
      <c r="AA1454">
        <v>0</v>
      </c>
      <c r="AB1454">
        <v>23</v>
      </c>
      <c r="AC1454">
        <v>32</v>
      </c>
      <c r="AD1454">
        <v>125</v>
      </c>
      <c r="AE1454">
        <v>0</v>
      </c>
      <c r="AF1454">
        <v>0</v>
      </c>
      <c r="AG1454">
        <v>0</v>
      </c>
      <c r="AH1454">
        <f t="shared" si="312"/>
        <v>1</v>
      </c>
      <c r="AI1454">
        <f t="shared" si="313"/>
        <v>6.25E-2</v>
      </c>
      <c r="AJ1454">
        <f t="shared" si="314"/>
        <v>1.736111111111111E-3</v>
      </c>
      <c r="AK1454">
        <v>-26</v>
      </c>
      <c r="AL1454">
        <v>157</v>
      </c>
      <c r="AM1454">
        <v>4</v>
      </c>
      <c r="AN1454">
        <v>0</v>
      </c>
      <c r="AO1454">
        <v>7.0000000000000007E-2</v>
      </c>
      <c r="AP1454">
        <v>-0.01</v>
      </c>
      <c r="AQ1454">
        <v>176.7</v>
      </c>
      <c r="AR1454">
        <v>199.7</v>
      </c>
      <c r="AS1454">
        <f t="shared" si="315"/>
        <v>1247</v>
      </c>
      <c r="AT1454">
        <v>16</v>
      </c>
      <c r="AU1454">
        <v>576</v>
      </c>
      <c r="AV1454">
        <v>997</v>
      </c>
      <c r="AW1454">
        <v>0</v>
      </c>
      <c r="AX1454">
        <v>4.07</v>
      </c>
      <c r="AY1454">
        <v>5.43</v>
      </c>
      <c r="AZ1454">
        <v>299</v>
      </c>
      <c r="BA1454">
        <v>18.6875</v>
      </c>
      <c r="BB1454">
        <v>0</v>
      </c>
      <c r="BC1454">
        <v>0</v>
      </c>
      <c r="BD1454">
        <v>0</v>
      </c>
      <c r="BE1454">
        <v>0.03</v>
      </c>
      <c r="BF1454">
        <v>0</v>
      </c>
      <c r="BG1454">
        <v>9</v>
      </c>
      <c r="BH1454">
        <v>0.03</v>
      </c>
      <c r="BI1454">
        <f t="shared" si="316"/>
        <v>1.5625E-2</v>
      </c>
      <c r="BJ1454">
        <v>0.57999999999999996</v>
      </c>
      <c r="BK1454">
        <v>0</v>
      </c>
      <c r="BL1454">
        <v>70.12</v>
      </c>
      <c r="BM1454">
        <v>7.81</v>
      </c>
      <c r="BN1454">
        <v>11.04</v>
      </c>
      <c r="BO1454">
        <v>12.48</v>
      </c>
      <c r="BP1454">
        <f t="shared" si="317"/>
        <v>2.1649305555555554</v>
      </c>
      <c r="BQ1454">
        <v>77.94</v>
      </c>
      <c r="BR1454">
        <v>2016</v>
      </c>
      <c r="BS1454">
        <v>0.31</v>
      </c>
      <c r="BT1454">
        <v>0.35</v>
      </c>
      <c r="BU1454" s="2">
        <f t="shared" si="318"/>
        <v>0.52587182072829131</v>
      </c>
      <c r="BV1454" s="1">
        <f t="shared" si="311"/>
        <v>0.64334652777777779</v>
      </c>
      <c r="BW1454" s="1">
        <f t="shared" si="310"/>
        <v>0.81093738888888889</v>
      </c>
      <c r="BX1454" s="1">
        <f t="shared" si="319"/>
        <v>0.80007638888888888</v>
      </c>
      <c r="BY1454" s="1" t="e">
        <f t="shared" si="320"/>
        <v>#DIV/0!</v>
      </c>
      <c r="BZ1454" s="1" t="e">
        <f t="shared" si="321"/>
        <v>#DIV/0!</v>
      </c>
      <c r="CA1454" s="1" t="e">
        <f t="shared" si="322"/>
        <v>#DIV/0!</v>
      </c>
      <c r="CB1454">
        <v>0</v>
      </c>
      <c r="CC1454">
        <f t="shared" si="323"/>
        <v>0</v>
      </c>
      <c r="CD1454">
        <v>0</v>
      </c>
    </row>
    <row r="1455" spans="1:82" x14ac:dyDescent="0.35">
      <c r="A1455">
        <v>240</v>
      </c>
      <c r="B1455" t="s">
        <v>210</v>
      </c>
      <c r="C1455" t="s">
        <v>72</v>
      </c>
      <c r="D1455">
        <v>72</v>
      </c>
      <c r="E1455" t="s">
        <v>70</v>
      </c>
      <c r="F1455" t="s">
        <v>90</v>
      </c>
      <c r="G1455">
        <v>2013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66</v>
      </c>
      <c r="AC1455">
        <v>125</v>
      </c>
      <c r="AD1455">
        <v>777</v>
      </c>
      <c r="AE1455">
        <v>3</v>
      </c>
      <c r="AF1455">
        <v>0</v>
      </c>
      <c r="AG1455">
        <v>0</v>
      </c>
      <c r="AH1455">
        <f t="shared" si="312"/>
        <v>0</v>
      </c>
      <c r="AI1455">
        <f t="shared" si="313"/>
        <v>0</v>
      </c>
      <c r="AJ1455">
        <f t="shared" si="314"/>
        <v>0</v>
      </c>
      <c r="AK1455">
        <v>1293</v>
      </c>
      <c r="AL1455">
        <v>275</v>
      </c>
      <c r="AM1455">
        <v>41</v>
      </c>
      <c r="AN1455">
        <v>0</v>
      </c>
      <c r="AO1455">
        <v>0.27</v>
      </c>
      <c r="AP1455">
        <v>0.43</v>
      </c>
      <c r="AQ1455">
        <v>95.7</v>
      </c>
      <c r="AR1455">
        <v>161.69999999999999</v>
      </c>
      <c r="AS1455">
        <f t="shared" si="315"/>
        <v>777</v>
      </c>
      <c r="AT1455">
        <v>13</v>
      </c>
      <c r="AU1455">
        <v>758</v>
      </c>
      <c r="AV1455">
        <v>863</v>
      </c>
      <c r="AW1455">
        <v>0</v>
      </c>
      <c r="AX1455">
        <v>0</v>
      </c>
      <c r="AY1455">
        <v>11.77</v>
      </c>
      <c r="AZ1455">
        <v>66</v>
      </c>
      <c r="BA1455">
        <v>5.076923077</v>
      </c>
      <c r="BB1455">
        <v>0</v>
      </c>
      <c r="BC1455">
        <v>0</v>
      </c>
      <c r="BD1455">
        <v>0</v>
      </c>
      <c r="BE1455">
        <v>0</v>
      </c>
      <c r="BF1455">
        <v>0.05</v>
      </c>
      <c r="BG1455">
        <v>3</v>
      </c>
      <c r="BH1455">
        <v>0.05</v>
      </c>
      <c r="BI1455">
        <f t="shared" si="316"/>
        <v>3.9577836411609502E-3</v>
      </c>
      <c r="BJ1455">
        <v>0.88</v>
      </c>
      <c r="BK1455">
        <v>0</v>
      </c>
      <c r="BL1455">
        <v>0</v>
      </c>
      <c r="BM1455">
        <v>59.77</v>
      </c>
      <c r="BN1455">
        <v>7.36</v>
      </c>
      <c r="BO1455">
        <v>12.44</v>
      </c>
      <c r="BP1455">
        <f t="shared" si="317"/>
        <v>1.025065963060686</v>
      </c>
      <c r="BQ1455">
        <v>59.77</v>
      </c>
      <c r="BR1455">
        <v>2011</v>
      </c>
      <c r="BS1455">
        <v>0.13</v>
      </c>
      <c r="BT1455">
        <v>0.21</v>
      </c>
      <c r="BU1455" s="2">
        <f t="shared" si="318"/>
        <v>0.2111764705882353</v>
      </c>
      <c r="BV1455" s="1">
        <f t="shared" si="311"/>
        <v>0.36795329815303435</v>
      </c>
      <c r="BW1455" s="1">
        <f t="shared" si="310"/>
        <v>0.71645859630606867</v>
      </c>
      <c r="BX1455" s="1">
        <f t="shared" si="319"/>
        <v>0.77522967322991465</v>
      </c>
      <c r="BY1455" s="1" t="e">
        <f t="shared" si="320"/>
        <v>#DIV/0!</v>
      </c>
      <c r="BZ1455" s="1" t="e">
        <f t="shared" si="321"/>
        <v>#DIV/0!</v>
      </c>
      <c r="CA1455" s="1" t="e">
        <f t="shared" si="322"/>
        <v>#DIV/0!</v>
      </c>
      <c r="CB1455">
        <v>0</v>
      </c>
      <c r="CC1455">
        <f t="shared" si="323"/>
        <v>0</v>
      </c>
      <c r="CD1455">
        <v>0</v>
      </c>
    </row>
    <row r="1456" spans="1:82" x14ac:dyDescent="0.35">
      <c r="A1456">
        <v>1118</v>
      </c>
      <c r="B1456" t="s">
        <v>1455</v>
      </c>
      <c r="C1456" t="s">
        <v>100</v>
      </c>
      <c r="D1456">
        <v>69</v>
      </c>
      <c r="E1456" t="s">
        <v>1156</v>
      </c>
      <c r="F1456" t="s">
        <v>82</v>
      </c>
      <c r="G1456">
        <v>2017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230</v>
      </c>
      <c r="V1456">
        <v>1124</v>
      </c>
      <c r="W1456">
        <v>12</v>
      </c>
      <c r="X1456">
        <v>2</v>
      </c>
      <c r="Y1456">
        <v>2</v>
      </c>
      <c r="Z1456">
        <v>50</v>
      </c>
      <c r="AA1456">
        <v>0</v>
      </c>
      <c r="AB1456">
        <v>58</v>
      </c>
      <c r="AC1456">
        <v>71</v>
      </c>
      <c r="AD1456">
        <v>416</v>
      </c>
      <c r="AE1456">
        <v>0</v>
      </c>
      <c r="AF1456">
        <v>1</v>
      </c>
      <c r="AG1456">
        <v>1</v>
      </c>
      <c r="AH1456">
        <f t="shared" si="312"/>
        <v>3</v>
      </c>
      <c r="AI1456">
        <f t="shared" si="313"/>
        <v>0.1875</v>
      </c>
      <c r="AJ1456">
        <f t="shared" si="314"/>
        <v>5.272407732864675E-3</v>
      </c>
      <c r="AK1456">
        <v>-90</v>
      </c>
      <c r="AL1456">
        <v>500</v>
      </c>
      <c r="AM1456">
        <v>19</v>
      </c>
      <c r="AN1456">
        <v>0</v>
      </c>
      <c r="AO1456">
        <v>0.13</v>
      </c>
      <c r="AP1456">
        <v>-0.03</v>
      </c>
      <c r="AQ1456">
        <v>220</v>
      </c>
      <c r="AR1456">
        <v>278</v>
      </c>
      <c r="AS1456">
        <f t="shared" si="315"/>
        <v>1540</v>
      </c>
      <c r="AT1456">
        <v>16</v>
      </c>
      <c r="AU1456">
        <v>569</v>
      </c>
      <c r="AV1456">
        <v>1045</v>
      </c>
      <c r="AW1456">
        <v>0</v>
      </c>
      <c r="AX1456">
        <v>4.8899999999999997</v>
      </c>
      <c r="AY1456">
        <v>7.17</v>
      </c>
      <c r="AZ1456">
        <v>288</v>
      </c>
      <c r="BA1456">
        <v>18</v>
      </c>
      <c r="BB1456">
        <v>0</v>
      </c>
      <c r="BC1456">
        <v>0</v>
      </c>
      <c r="BD1456">
        <v>0</v>
      </c>
      <c r="BE1456">
        <v>0.05</v>
      </c>
      <c r="BF1456">
        <v>0</v>
      </c>
      <c r="BG1456">
        <v>12</v>
      </c>
      <c r="BH1456">
        <v>0.04</v>
      </c>
      <c r="BI1456">
        <f t="shared" si="316"/>
        <v>2.10896309314587E-2</v>
      </c>
      <c r="BJ1456">
        <v>0.54</v>
      </c>
      <c r="BK1456">
        <v>0</v>
      </c>
      <c r="BL1456">
        <v>70.25</v>
      </c>
      <c r="BM1456">
        <v>26</v>
      </c>
      <c r="BN1456">
        <v>13.75</v>
      </c>
      <c r="BO1456">
        <v>17.38</v>
      </c>
      <c r="BP1456">
        <f t="shared" si="317"/>
        <v>2.7065026362038664</v>
      </c>
      <c r="BQ1456">
        <v>96.25</v>
      </c>
      <c r="BR1456">
        <v>2011</v>
      </c>
      <c r="BS1456">
        <v>0.39</v>
      </c>
      <c r="BT1456">
        <v>0.49</v>
      </c>
      <c r="BU1456" s="2">
        <f t="shared" si="318"/>
        <v>0.64150918767507004</v>
      </c>
      <c r="BV1456" s="1">
        <f t="shared" si="311"/>
        <v>0.67982513181019344</v>
      </c>
      <c r="BW1456" s="1">
        <f t="shared" si="310"/>
        <v>0.86895707113212373</v>
      </c>
      <c r="BX1456" s="1">
        <f t="shared" si="319"/>
        <v>0.8339549877987904</v>
      </c>
      <c r="BY1456" s="1" t="e">
        <f t="shared" si="320"/>
        <v>#DIV/0!</v>
      </c>
      <c r="BZ1456" s="1" t="e">
        <f t="shared" si="321"/>
        <v>#DIV/0!</v>
      </c>
      <c r="CA1456" s="1" t="e">
        <f t="shared" si="322"/>
        <v>#DIV/0!</v>
      </c>
      <c r="CB1456">
        <v>0</v>
      </c>
      <c r="CC1456">
        <f t="shared" si="323"/>
        <v>0</v>
      </c>
      <c r="CD1456">
        <v>0</v>
      </c>
    </row>
    <row r="1457" spans="1:82" x14ac:dyDescent="0.35">
      <c r="A1457">
        <v>599</v>
      </c>
      <c r="B1457" t="s">
        <v>1317</v>
      </c>
      <c r="C1457" t="s">
        <v>100</v>
      </c>
      <c r="D1457">
        <v>69</v>
      </c>
      <c r="E1457" t="s">
        <v>1156</v>
      </c>
      <c r="F1457" t="s">
        <v>106</v>
      </c>
      <c r="G1457">
        <v>2017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261</v>
      </c>
      <c r="V1457">
        <v>961</v>
      </c>
      <c r="W1457">
        <v>3</v>
      </c>
      <c r="X1457">
        <v>3</v>
      </c>
      <c r="Y1457">
        <v>0</v>
      </c>
      <c r="Z1457">
        <v>49</v>
      </c>
      <c r="AA1457">
        <v>0</v>
      </c>
      <c r="AB1457">
        <v>29</v>
      </c>
      <c r="AC1457">
        <v>38</v>
      </c>
      <c r="AD1457">
        <v>245</v>
      </c>
      <c r="AE1457">
        <v>1</v>
      </c>
      <c r="AF1457">
        <v>0</v>
      </c>
      <c r="AG1457">
        <v>0</v>
      </c>
      <c r="AH1457">
        <f t="shared" si="312"/>
        <v>0</v>
      </c>
      <c r="AI1457">
        <f t="shared" si="313"/>
        <v>0</v>
      </c>
      <c r="AJ1457">
        <f t="shared" si="314"/>
        <v>0</v>
      </c>
      <c r="AK1457">
        <v>-26</v>
      </c>
      <c r="AL1457">
        <v>275</v>
      </c>
      <c r="AM1457">
        <v>9</v>
      </c>
      <c r="AN1457">
        <v>0</v>
      </c>
      <c r="AO1457">
        <v>0.08</v>
      </c>
      <c r="AP1457">
        <v>-0.01</v>
      </c>
      <c r="AQ1457">
        <v>144.6</v>
      </c>
      <c r="AR1457">
        <v>173.6</v>
      </c>
      <c r="AS1457">
        <f t="shared" si="315"/>
        <v>1206</v>
      </c>
      <c r="AT1457">
        <v>16</v>
      </c>
      <c r="AU1457">
        <v>555</v>
      </c>
      <c r="AV1457">
        <v>1038</v>
      </c>
      <c r="AW1457">
        <v>0</v>
      </c>
      <c r="AX1457">
        <v>3.68</v>
      </c>
      <c r="AY1457">
        <v>8.4499999999999993</v>
      </c>
      <c r="AZ1457">
        <v>290</v>
      </c>
      <c r="BA1457">
        <v>18.125</v>
      </c>
      <c r="BB1457">
        <v>0</v>
      </c>
      <c r="BC1457">
        <v>0</v>
      </c>
      <c r="BD1457">
        <v>0</v>
      </c>
      <c r="BE1457">
        <v>0.01</v>
      </c>
      <c r="BF1457">
        <v>0.03</v>
      </c>
      <c r="BG1457">
        <v>4</v>
      </c>
      <c r="BH1457">
        <v>0.01</v>
      </c>
      <c r="BI1457">
        <f t="shared" si="316"/>
        <v>7.2072072072072073E-3</v>
      </c>
      <c r="BJ1457">
        <v>0.53</v>
      </c>
      <c r="BK1457">
        <v>0</v>
      </c>
      <c r="BL1457">
        <v>60.06</v>
      </c>
      <c r="BM1457">
        <v>15.31</v>
      </c>
      <c r="BN1457">
        <v>9.0399999999999991</v>
      </c>
      <c r="BO1457">
        <v>10.85</v>
      </c>
      <c r="BP1457">
        <f t="shared" si="317"/>
        <v>2.172972972972973</v>
      </c>
      <c r="BQ1457">
        <v>75.38</v>
      </c>
      <c r="BR1457">
        <v>2005</v>
      </c>
      <c r="BS1457">
        <v>0.26</v>
      </c>
      <c r="BT1457">
        <v>0.31</v>
      </c>
      <c r="BU1457" s="2">
        <f t="shared" si="318"/>
        <v>0.41091196078431375</v>
      </c>
      <c r="BV1457" s="1">
        <f t="shared" si="311"/>
        <v>0.58224864864864867</v>
      </c>
      <c r="BW1457" s="1">
        <f t="shared" si="310"/>
        <v>0.78178442010431493</v>
      </c>
      <c r="BX1457" s="1">
        <f t="shared" si="319"/>
        <v>0.78587350343764828</v>
      </c>
      <c r="BY1457" s="1" t="e">
        <f t="shared" si="320"/>
        <v>#DIV/0!</v>
      </c>
      <c r="BZ1457" s="1" t="e">
        <f t="shared" si="321"/>
        <v>#DIV/0!</v>
      </c>
      <c r="CA1457" s="1" t="e">
        <f t="shared" si="322"/>
        <v>#DIV/0!</v>
      </c>
      <c r="CB1457">
        <v>0</v>
      </c>
      <c r="CC1457">
        <f t="shared" si="323"/>
        <v>0</v>
      </c>
      <c r="CD1457">
        <v>0</v>
      </c>
    </row>
    <row r="1458" spans="1:82" x14ac:dyDescent="0.35">
      <c r="A1458">
        <v>160</v>
      </c>
      <c r="B1458" t="s">
        <v>175</v>
      </c>
      <c r="C1458" t="s">
        <v>86</v>
      </c>
      <c r="D1458">
        <v>75</v>
      </c>
      <c r="E1458" t="s">
        <v>70</v>
      </c>
      <c r="F1458" t="s">
        <v>76</v>
      </c>
      <c r="G1458">
        <v>2016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-2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64</v>
      </c>
      <c r="AC1458">
        <v>107</v>
      </c>
      <c r="AD1458">
        <v>862</v>
      </c>
      <c r="AE1458">
        <v>6</v>
      </c>
      <c r="AF1458">
        <v>0</v>
      </c>
      <c r="AG1458">
        <v>0</v>
      </c>
      <c r="AH1458">
        <f t="shared" si="312"/>
        <v>0</v>
      </c>
      <c r="AI1458">
        <f t="shared" si="313"/>
        <v>0</v>
      </c>
      <c r="AJ1458">
        <f t="shared" si="314"/>
        <v>0</v>
      </c>
      <c r="AK1458">
        <v>1071</v>
      </c>
      <c r="AL1458">
        <v>344</v>
      </c>
      <c r="AM1458">
        <v>42</v>
      </c>
      <c r="AN1458">
        <v>0</v>
      </c>
      <c r="AO1458">
        <v>0.2</v>
      </c>
      <c r="AP1458">
        <v>0.28000000000000003</v>
      </c>
      <c r="AQ1458">
        <v>122</v>
      </c>
      <c r="AR1458">
        <v>186</v>
      </c>
      <c r="AS1458">
        <f t="shared" si="315"/>
        <v>860</v>
      </c>
      <c r="AT1458">
        <v>16</v>
      </c>
      <c r="AU1458">
        <v>1011</v>
      </c>
      <c r="AV1458">
        <v>1095</v>
      </c>
      <c r="AW1458">
        <v>0</v>
      </c>
      <c r="AX1458">
        <v>-2</v>
      </c>
      <c r="AY1458">
        <v>13.47</v>
      </c>
      <c r="AZ1458">
        <v>65</v>
      </c>
      <c r="BA1458">
        <v>4.0625</v>
      </c>
      <c r="BB1458">
        <v>0</v>
      </c>
      <c r="BC1458">
        <v>0</v>
      </c>
      <c r="BD1458">
        <v>0</v>
      </c>
      <c r="BE1458">
        <v>0</v>
      </c>
      <c r="BF1458">
        <v>0.09</v>
      </c>
      <c r="BG1458">
        <v>6</v>
      </c>
      <c r="BH1458">
        <v>0.09</v>
      </c>
      <c r="BI1458">
        <f t="shared" si="316"/>
        <v>5.9347181008902079E-3</v>
      </c>
      <c r="BJ1458">
        <v>0.92</v>
      </c>
      <c r="BK1458">
        <v>0</v>
      </c>
      <c r="BL1458">
        <v>-0.12</v>
      </c>
      <c r="BM1458">
        <v>53.88</v>
      </c>
      <c r="BN1458">
        <v>7.62</v>
      </c>
      <c r="BO1458">
        <v>11.62</v>
      </c>
      <c r="BP1458">
        <f t="shared" si="317"/>
        <v>0.85064292779426309</v>
      </c>
      <c r="BQ1458">
        <v>53.75</v>
      </c>
      <c r="BR1458">
        <v>2010</v>
      </c>
      <c r="BS1458">
        <v>0.12</v>
      </c>
      <c r="BT1458">
        <v>0.18</v>
      </c>
      <c r="BU1458" s="2">
        <f t="shared" si="318"/>
        <v>0.24625450980392155</v>
      </c>
      <c r="BV1458" s="1">
        <f t="shared" si="311"/>
        <v>0.40523214638971317</v>
      </c>
      <c r="BW1458" s="1">
        <f t="shared" si="310"/>
        <v>0.71290737689157579</v>
      </c>
      <c r="BX1458" s="1">
        <f t="shared" si="319"/>
        <v>0.76176279355824261</v>
      </c>
      <c r="BY1458" s="1" t="e">
        <f t="shared" si="320"/>
        <v>#DIV/0!</v>
      </c>
      <c r="BZ1458" s="1" t="e">
        <f t="shared" si="321"/>
        <v>#DIV/0!</v>
      </c>
      <c r="CA1458" s="1" t="e">
        <f t="shared" si="322"/>
        <v>#DIV/0!</v>
      </c>
      <c r="CB1458">
        <v>0</v>
      </c>
      <c r="CC1458">
        <f t="shared" si="323"/>
        <v>0</v>
      </c>
      <c r="CD1458">
        <v>0</v>
      </c>
    </row>
    <row r="1459" spans="1:82" x14ac:dyDescent="0.35">
      <c r="A1459">
        <v>1664</v>
      </c>
      <c r="B1459" t="s">
        <v>794</v>
      </c>
      <c r="C1459" t="s">
        <v>100</v>
      </c>
      <c r="D1459">
        <v>69</v>
      </c>
      <c r="E1459" t="s">
        <v>70</v>
      </c>
      <c r="F1459" t="s">
        <v>142</v>
      </c>
      <c r="G1459">
        <v>2023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8</v>
      </c>
      <c r="V1459">
        <v>56</v>
      </c>
      <c r="W1459">
        <v>1</v>
      </c>
      <c r="X1459">
        <v>0</v>
      </c>
      <c r="Y1459">
        <v>0</v>
      </c>
      <c r="Z1459">
        <v>1</v>
      </c>
      <c r="AA1459">
        <v>0</v>
      </c>
      <c r="AB1459">
        <v>77</v>
      </c>
      <c r="AC1459">
        <v>108</v>
      </c>
      <c r="AD1459">
        <v>858</v>
      </c>
      <c r="AE1459">
        <v>5</v>
      </c>
      <c r="AF1459">
        <v>0</v>
      </c>
      <c r="AG1459">
        <v>0</v>
      </c>
      <c r="AH1459">
        <f t="shared" si="312"/>
        <v>0</v>
      </c>
      <c r="AI1459">
        <f t="shared" si="313"/>
        <v>0</v>
      </c>
      <c r="AJ1459">
        <f t="shared" si="314"/>
        <v>0</v>
      </c>
      <c r="AK1459">
        <v>921</v>
      </c>
      <c r="AL1459">
        <v>387</v>
      </c>
      <c r="AM1459">
        <v>41</v>
      </c>
      <c r="AN1459">
        <v>1</v>
      </c>
      <c r="AO1459">
        <v>0.24</v>
      </c>
      <c r="AP1459">
        <v>0.24</v>
      </c>
      <c r="AQ1459">
        <v>129.4</v>
      </c>
      <c r="AR1459">
        <v>206.4</v>
      </c>
      <c r="AS1459">
        <f t="shared" si="315"/>
        <v>914</v>
      </c>
      <c r="AT1459">
        <v>16</v>
      </c>
      <c r="AU1459">
        <v>905</v>
      </c>
      <c r="AV1459">
        <v>1081</v>
      </c>
      <c r="AW1459">
        <v>0</v>
      </c>
      <c r="AX1459">
        <v>7</v>
      </c>
      <c r="AY1459">
        <v>11.14</v>
      </c>
      <c r="AZ1459">
        <v>85</v>
      </c>
      <c r="BA1459">
        <v>5.3125</v>
      </c>
      <c r="BB1459">
        <v>0</v>
      </c>
      <c r="BC1459">
        <v>0</v>
      </c>
      <c r="BD1459">
        <v>0</v>
      </c>
      <c r="BE1459">
        <v>0.12</v>
      </c>
      <c r="BF1459">
        <v>0.06</v>
      </c>
      <c r="BG1459">
        <v>6</v>
      </c>
      <c r="BH1459">
        <v>7.0000000000000007E-2</v>
      </c>
      <c r="BI1459">
        <f t="shared" si="316"/>
        <v>6.6298342541436465E-3</v>
      </c>
      <c r="BJ1459">
        <v>0.84</v>
      </c>
      <c r="BK1459">
        <v>0</v>
      </c>
      <c r="BL1459">
        <v>3.5</v>
      </c>
      <c r="BM1459">
        <v>53.62</v>
      </c>
      <c r="BN1459">
        <v>8.09</v>
      </c>
      <c r="BO1459">
        <v>12.9</v>
      </c>
      <c r="BP1459">
        <f t="shared" si="317"/>
        <v>1.0099447513812154</v>
      </c>
      <c r="BQ1459">
        <v>57.12</v>
      </c>
      <c r="BR1459">
        <v>2023</v>
      </c>
      <c r="BS1459">
        <v>0.14000000000000001</v>
      </c>
      <c r="BT1459">
        <v>0.23</v>
      </c>
      <c r="BU1459" s="2">
        <f t="shared" si="318"/>
        <v>0.43862274509803922</v>
      </c>
      <c r="BV1459" s="1">
        <f t="shared" si="311"/>
        <v>0.41419723756906068</v>
      </c>
      <c r="BW1459" s="1">
        <f t="shared" si="310"/>
        <v>0.72288210476775117</v>
      </c>
      <c r="BX1459" s="1">
        <f t="shared" si="319"/>
        <v>0.76769702143441787</v>
      </c>
      <c r="BY1459" s="1" t="e">
        <f t="shared" si="320"/>
        <v>#DIV/0!</v>
      </c>
      <c r="BZ1459" s="1" t="e">
        <f t="shared" si="321"/>
        <v>#DIV/0!</v>
      </c>
      <c r="CA1459" s="1" t="e">
        <f t="shared" si="322"/>
        <v>#DIV/0!</v>
      </c>
      <c r="CB1459">
        <v>0</v>
      </c>
      <c r="CC1459">
        <f t="shared" si="323"/>
        <v>0</v>
      </c>
      <c r="CD1459">
        <v>0</v>
      </c>
    </row>
    <row r="1460" spans="1:82" x14ac:dyDescent="0.35">
      <c r="A1460">
        <v>41</v>
      </c>
      <c r="B1460" t="s">
        <v>112</v>
      </c>
      <c r="C1460" t="s">
        <v>86</v>
      </c>
      <c r="D1460">
        <v>75</v>
      </c>
      <c r="E1460" t="s">
        <v>70</v>
      </c>
      <c r="F1460" t="s">
        <v>90</v>
      </c>
      <c r="G1460">
        <v>2015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64</v>
      </c>
      <c r="AC1460">
        <v>105</v>
      </c>
      <c r="AD1460">
        <v>1031</v>
      </c>
      <c r="AE1460">
        <v>10</v>
      </c>
      <c r="AF1460">
        <v>2</v>
      </c>
      <c r="AG1460">
        <v>1</v>
      </c>
      <c r="AH1460">
        <f t="shared" si="312"/>
        <v>1</v>
      </c>
      <c r="AI1460">
        <f t="shared" si="313"/>
        <v>6.6666666666666666E-2</v>
      </c>
      <c r="AJ1460">
        <f t="shared" si="314"/>
        <v>1.1560693641618498E-3</v>
      </c>
      <c r="AK1460">
        <v>1216</v>
      </c>
      <c r="AL1460">
        <v>347</v>
      </c>
      <c r="AM1460">
        <v>48</v>
      </c>
      <c r="AN1460">
        <v>0</v>
      </c>
      <c r="AO1460">
        <v>0.18</v>
      </c>
      <c r="AP1460">
        <v>0.23</v>
      </c>
      <c r="AQ1460">
        <v>161.1</v>
      </c>
      <c r="AR1460">
        <v>225.1</v>
      </c>
      <c r="AS1460">
        <f t="shared" si="315"/>
        <v>1031</v>
      </c>
      <c r="AT1460">
        <v>15</v>
      </c>
      <c r="AU1460">
        <v>865</v>
      </c>
      <c r="AV1460">
        <v>1009</v>
      </c>
      <c r="AW1460">
        <v>0</v>
      </c>
      <c r="AX1460">
        <v>0</v>
      </c>
      <c r="AY1460">
        <v>16.11</v>
      </c>
      <c r="AZ1460">
        <v>64</v>
      </c>
      <c r="BA1460">
        <v>4.266666667</v>
      </c>
      <c r="BB1460">
        <v>0</v>
      </c>
      <c r="BC1460">
        <v>0</v>
      </c>
      <c r="BD1460">
        <v>0</v>
      </c>
      <c r="BE1460">
        <v>0</v>
      </c>
      <c r="BF1460">
        <v>0.16</v>
      </c>
      <c r="BG1460">
        <v>10</v>
      </c>
      <c r="BH1460">
        <v>0.16</v>
      </c>
      <c r="BI1460">
        <f t="shared" si="316"/>
        <v>1.1560693641618497E-2</v>
      </c>
      <c r="BJ1460">
        <v>0.86</v>
      </c>
      <c r="BK1460">
        <v>0</v>
      </c>
      <c r="BL1460">
        <v>0</v>
      </c>
      <c r="BM1460">
        <v>68.73</v>
      </c>
      <c r="BN1460">
        <v>10.74</v>
      </c>
      <c r="BO1460">
        <v>15.01</v>
      </c>
      <c r="BP1460">
        <f t="shared" si="317"/>
        <v>1.1919075144508671</v>
      </c>
      <c r="BQ1460">
        <v>68.73</v>
      </c>
      <c r="BR1460">
        <v>2014</v>
      </c>
      <c r="BS1460">
        <v>0.19</v>
      </c>
      <c r="BT1460">
        <v>0.26</v>
      </c>
      <c r="BU1460" s="2">
        <f t="shared" si="318"/>
        <v>0.38871148459383748</v>
      </c>
      <c r="BV1460" s="1">
        <f t="shared" si="311"/>
        <v>0.45336204238921007</v>
      </c>
      <c r="BW1460" s="1">
        <f t="shared" si="310"/>
        <v>0.71562424350857878</v>
      </c>
      <c r="BX1460" s="1">
        <f t="shared" si="319"/>
        <v>0.76030979906746765</v>
      </c>
      <c r="BY1460" s="1" t="e">
        <f t="shared" si="320"/>
        <v>#DIV/0!</v>
      </c>
      <c r="BZ1460" s="1" t="e">
        <f t="shared" si="321"/>
        <v>#DIV/0!</v>
      </c>
      <c r="CA1460" s="1" t="e">
        <f t="shared" si="322"/>
        <v>#DIV/0!</v>
      </c>
      <c r="CB1460">
        <v>0</v>
      </c>
      <c r="CC1460">
        <f t="shared" si="323"/>
        <v>0</v>
      </c>
      <c r="CD1460">
        <v>0</v>
      </c>
    </row>
    <row r="1461" spans="1:82" x14ac:dyDescent="0.35">
      <c r="A1461">
        <v>271</v>
      </c>
      <c r="B1461" t="s">
        <v>1225</v>
      </c>
      <c r="C1461" t="s">
        <v>92</v>
      </c>
      <c r="D1461">
        <v>71</v>
      </c>
      <c r="E1461" t="s">
        <v>1156</v>
      </c>
      <c r="F1461" t="s">
        <v>123</v>
      </c>
      <c r="G1461">
        <v>2019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278</v>
      </c>
      <c r="V1461">
        <v>1230</v>
      </c>
      <c r="W1461">
        <v>7</v>
      </c>
      <c r="X1461">
        <v>6</v>
      </c>
      <c r="Y1461">
        <v>3</v>
      </c>
      <c r="Z1461">
        <v>75</v>
      </c>
      <c r="AA1461">
        <v>0</v>
      </c>
      <c r="AB1461">
        <v>37</v>
      </c>
      <c r="AC1461">
        <v>47</v>
      </c>
      <c r="AD1461">
        <v>266</v>
      </c>
      <c r="AE1461">
        <v>2</v>
      </c>
      <c r="AF1461">
        <v>1</v>
      </c>
      <c r="AG1461">
        <v>1</v>
      </c>
      <c r="AH1461">
        <f t="shared" si="312"/>
        <v>4</v>
      </c>
      <c r="AI1461">
        <f t="shared" si="313"/>
        <v>0.26666666666666666</v>
      </c>
      <c r="AJ1461">
        <f t="shared" si="314"/>
        <v>5.5325034578146614E-3</v>
      </c>
      <c r="AK1461">
        <v>-48</v>
      </c>
      <c r="AL1461">
        <v>317</v>
      </c>
      <c r="AM1461">
        <v>10</v>
      </c>
      <c r="AN1461">
        <v>0</v>
      </c>
      <c r="AO1461">
        <v>0.11</v>
      </c>
      <c r="AP1461">
        <v>-0.02</v>
      </c>
      <c r="AQ1461">
        <v>195.6</v>
      </c>
      <c r="AR1461">
        <v>232.6</v>
      </c>
      <c r="AS1461">
        <f t="shared" si="315"/>
        <v>1496</v>
      </c>
      <c r="AT1461">
        <v>15</v>
      </c>
      <c r="AU1461">
        <v>723</v>
      </c>
      <c r="AV1461">
        <v>1039</v>
      </c>
      <c r="AW1461">
        <v>0</v>
      </c>
      <c r="AX1461">
        <v>4.42</v>
      </c>
      <c r="AY1461">
        <v>7.19</v>
      </c>
      <c r="AZ1461">
        <v>315</v>
      </c>
      <c r="BA1461">
        <v>21</v>
      </c>
      <c r="BB1461">
        <v>0</v>
      </c>
      <c r="BC1461">
        <v>0</v>
      </c>
      <c r="BD1461">
        <v>0</v>
      </c>
      <c r="BE1461">
        <v>0.03</v>
      </c>
      <c r="BF1461">
        <v>0.05</v>
      </c>
      <c r="BG1461">
        <v>9</v>
      </c>
      <c r="BH1461">
        <v>0.03</v>
      </c>
      <c r="BI1461">
        <f t="shared" si="316"/>
        <v>1.2448132780082987E-2</v>
      </c>
      <c r="BJ1461">
        <v>0.7</v>
      </c>
      <c r="BK1461">
        <v>0</v>
      </c>
      <c r="BL1461">
        <v>82</v>
      </c>
      <c r="BM1461">
        <v>17.73</v>
      </c>
      <c r="BN1461">
        <v>13.04</v>
      </c>
      <c r="BO1461">
        <v>15.51</v>
      </c>
      <c r="BP1461">
        <f t="shared" si="317"/>
        <v>2.0691562932226835</v>
      </c>
      <c r="BQ1461">
        <v>99.73</v>
      </c>
      <c r="BR1461">
        <v>2017</v>
      </c>
      <c r="BS1461">
        <v>0.27</v>
      </c>
      <c r="BT1461">
        <v>0.32</v>
      </c>
      <c r="BU1461" s="2">
        <f t="shared" si="318"/>
        <v>0.55440868347338945</v>
      </c>
      <c r="BV1461" s="1">
        <f t="shared" si="311"/>
        <v>0.6578244813278008</v>
      </c>
      <c r="BW1461" s="1">
        <f t="shared" si="310"/>
        <v>0.89233703357758731</v>
      </c>
      <c r="BX1461" s="1">
        <f t="shared" si="319"/>
        <v>0.85907236691092081</v>
      </c>
      <c r="BY1461" s="1" t="e">
        <f t="shared" si="320"/>
        <v>#DIV/0!</v>
      </c>
      <c r="BZ1461" s="1" t="e">
        <f t="shared" si="321"/>
        <v>#DIV/0!</v>
      </c>
      <c r="CA1461" s="1" t="e">
        <f t="shared" si="322"/>
        <v>#DIV/0!</v>
      </c>
      <c r="CB1461">
        <v>0</v>
      </c>
      <c r="CC1461">
        <f t="shared" si="323"/>
        <v>0</v>
      </c>
      <c r="CD1461">
        <v>0</v>
      </c>
    </row>
    <row r="1462" spans="1:82" x14ac:dyDescent="0.35">
      <c r="A1462">
        <v>603</v>
      </c>
      <c r="B1462" t="s">
        <v>1318</v>
      </c>
      <c r="C1462" t="s">
        <v>69</v>
      </c>
      <c r="D1462">
        <v>73</v>
      </c>
      <c r="E1462" t="s">
        <v>1156</v>
      </c>
      <c r="F1462" t="s">
        <v>134</v>
      </c>
      <c r="G1462">
        <v>2013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206</v>
      </c>
      <c r="V1462">
        <v>890</v>
      </c>
      <c r="W1462">
        <v>9</v>
      </c>
      <c r="X1462">
        <v>2</v>
      </c>
      <c r="Y1462">
        <v>0</v>
      </c>
      <c r="Z1462">
        <v>54</v>
      </c>
      <c r="AA1462">
        <v>0</v>
      </c>
      <c r="AB1462">
        <v>47</v>
      </c>
      <c r="AC1462">
        <v>66</v>
      </c>
      <c r="AD1462">
        <v>387</v>
      </c>
      <c r="AE1462">
        <v>1</v>
      </c>
      <c r="AF1462">
        <v>1</v>
      </c>
      <c r="AG1462">
        <v>0</v>
      </c>
      <c r="AH1462">
        <f t="shared" si="312"/>
        <v>0</v>
      </c>
      <c r="AI1462">
        <f t="shared" si="313"/>
        <v>0</v>
      </c>
      <c r="AJ1462">
        <f t="shared" si="314"/>
        <v>0</v>
      </c>
      <c r="AK1462">
        <v>-28</v>
      </c>
      <c r="AL1462">
        <v>399</v>
      </c>
      <c r="AM1462">
        <v>16</v>
      </c>
      <c r="AN1462">
        <v>0</v>
      </c>
      <c r="AO1462">
        <v>0.12</v>
      </c>
      <c r="AP1462">
        <v>-0.01</v>
      </c>
      <c r="AQ1462">
        <v>187.7</v>
      </c>
      <c r="AR1462">
        <v>234.7</v>
      </c>
      <c r="AS1462">
        <f t="shared" si="315"/>
        <v>1277</v>
      </c>
      <c r="AT1462">
        <v>16</v>
      </c>
      <c r="AU1462">
        <v>663</v>
      </c>
      <c r="AV1462">
        <v>1169</v>
      </c>
      <c r="AW1462">
        <v>0</v>
      </c>
      <c r="AX1462">
        <v>4.32</v>
      </c>
      <c r="AY1462">
        <v>8.23</v>
      </c>
      <c r="AZ1462">
        <v>253</v>
      </c>
      <c r="BA1462">
        <v>15.8125</v>
      </c>
      <c r="BB1462">
        <v>0</v>
      </c>
      <c r="BC1462">
        <v>0</v>
      </c>
      <c r="BD1462">
        <v>0</v>
      </c>
      <c r="BE1462">
        <v>0.04</v>
      </c>
      <c r="BF1462">
        <v>0.02</v>
      </c>
      <c r="BG1462">
        <v>10</v>
      </c>
      <c r="BH1462">
        <v>0.04</v>
      </c>
      <c r="BI1462">
        <f t="shared" si="316"/>
        <v>1.5082956259426848E-2</v>
      </c>
      <c r="BJ1462">
        <v>0.56999999999999995</v>
      </c>
      <c r="BK1462">
        <v>0</v>
      </c>
      <c r="BL1462">
        <v>55.62</v>
      </c>
      <c r="BM1462">
        <v>24.19</v>
      </c>
      <c r="BN1462">
        <v>11.73</v>
      </c>
      <c r="BO1462">
        <v>14.67</v>
      </c>
      <c r="BP1462">
        <f t="shared" si="317"/>
        <v>1.9260935143288085</v>
      </c>
      <c r="BQ1462">
        <v>79.81</v>
      </c>
      <c r="BR1462">
        <v>2005</v>
      </c>
      <c r="BS1462">
        <v>0.28000000000000003</v>
      </c>
      <c r="BT1462">
        <v>0.35</v>
      </c>
      <c r="BU1462" s="2">
        <f t="shared" si="318"/>
        <v>0.56157058823529404</v>
      </c>
      <c r="BV1462" s="1">
        <f t="shared" si="311"/>
        <v>0.61650467571644052</v>
      </c>
      <c r="BW1462" s="1">
        <f t="shared" ref="BW1462:BW1525" si="324">((BG1462/75)*(AS1462/7500)/2)+(AO1462/4)+(BP1462/10)+(BJ1462/2)+(AU1462/100000)+((AB1462/AC1462)/10)+(AZ1462/1500)</f>
        <v>0.7654692504227798</v>
      </c>
      <c r="BX1462" s="1">
        <f t="shared" si="319"/>
        <v>0.77566522264500193</v>
      </c>
      <c r="BY1462" s="1" t="e">
        <f t="shared" si="320"/>
        <v>#DIV/0!</v>
      </c>
      <c r="BZ1462" s="1" t="e">
        <f t="shared" si="321"/>
        <v>#DIV/0!</v>
      </c>
      <c r="CA1462" s="1" t="e">
        <f t="shared" si="322"/>
        <v>#DIV/0!</v>
      </c>
      <c r="CB1462">
        <v>0</v>
      </c>
      <c r="CC1462">
        <f t="shared" si="323"/>
        <v>0</v>
      </c>
      <c r="CD1462">
        <v>0</v>
      </c>
    </row>
    <row r="1463" spans="1:82" x14ac:dyDescent="0.35">
      <c r="A1463">
        <v>1197</v>
      </c>
      <c r="B1463" t="s">
        <v>604</v>
      </c>
      <c r="C1463" t="s">
        <v>81</v>
      </c>
      <c r="D1463">
        <v>77</v>
      </c>
      <c r="E1463" t="s">
        <v>70</v>
      </c>
      <c r="F1463" t="s">
        <v>93</v>
      </c>
      <c r="G1463">
        <v>2017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71</v>
      </c>
      <c r="AC1463">
        <v>136</v>
      </c>
      <c r="AD1463">
        <v>1001</v>
      </c>
      <c r="AE1463">
        <v>5</v>
      </c>
      <c r="AF1463">
        <v>1</v>
      </c>
      <c r="AG1463">
        <v>0</v>
      </c>
      <c r="AH1463">
        <f t="shared" si="312"/>
        <v>0</v>
      </c>
      <c r="AI1463">
        <f t="shared" si="313"/>
        <v>0</v>
      </c>
      <c r="AJ1463">
        <f t="shared" si="314"/>
        <v>0</v>
      </c>
      <c r="AK1463">
        <v>1868</v>
      </c>
      <c r="AL1463">
        <v>134</v>
      </c>
      <c r="AM1463">
        <v>55</v>
      </c>
      <c r="AN1463">
        <v>1</v>
      </c>
      <c r="AO1463">
        <v>0.24</v>
      </c>
      <c r="AP1463">
        <v>0.33</v>
      </c>
      <c r="AQ1463">
        <v>132.1</v>
      </c>
      <c r="AR1463">
        <v>203.1</v>
      </c>
      <c r="AS1463">
        <f t="shared" si="315"/>
        <v>1001</v>
      </c>
      <c r="AT1463">
        <v>15</v>
      </c>
      <c r="AU1463">
        <v>881</v>
      </c>
      <c r="AV1463">
        <v>1025</v>
      </c>
      <c r="AW1463">
        <v>0</v>
      </c>
      <c r="AX1463">
        <v>0</v>
      </c>
      <c r="AY1463">
        <v>14.1</v>
      </c>
      <c r="AZ1463">
        <v>71</v>
      </c>
      <c r="BA1463">
        <v>4.733333333</v>
      </c>
      <c r="BB1463">
        <v>0</v>
      </c>
      <c r="BC1463">
        <v>0</v>
      </c>
      <c r="BD1463">
        <v>0</v>
      </c>
      <c r="BE1463">
        <v>0</v>
      </c>
      <c r="BF1463">
        <v>7.0000000000000007E-2</v>
      </c>
      <c r="BG1463">
        <v>5</v>
      </c>
      <c r="BH1463">
        <v>7.0000000000000007E-2</v>
      </c>
      <c r="BI1463">
        <f t="shared" si="316"/>
        <v>5.6753688989784334E-3</v>
      </c>
      <c r="BJ1463">
        <v>0.86</v>
      </c>
      <c r="BK1463">
        <v>0</v>
      </c>
      <c r="BL1463">
        <v>0</v>
      </c>
      <c r="BM1463">
        <v>66.73</v>
      </c>
      <c r="BN1463">
        <v>8.81</v>
      </c>
      <c r="BO1463">
        <v>13.54</v>
      </c>
      <c r="BP1463">
        <f t="shared" si="317"/>
        <v>1.1362088535754824</v>
      </c>
      <c r="BQ1463">
        <v>66.73</v>
      </c>
      <c r="BR1463">
        <v>2014</v>
      </c>
      <c r="BS1463">
        <v>0.15</v>
      </c>
      <c r="BT1463">
        <v>0.23</v>
      </c>
      <c r="BU1463" s="2">
        <f t="shared" si="318"/>
        <v>0.29431372549019608</v>
      </c>
      <c r="BV1463" s="1">
        <f t="shared" si="311"/>
        <v>0.41441044267877408</v>
      </c>
      <c r="BW1463" s="1">
        <f t="shared" si="324"/>
        <v>0.71641898993271169</v>
      </c>
      <c r="BX1463" s="1">
        <f t="shared" si="319"/>
        <v>0.76652676770715611</v>
      </c>
      <c r="BY1463" s="1" t="e">
        <f t="shared" si="320"/>
        <v>#DIV/0!</v>
      </c>
      <c r="BZ1463" s="1" t="e">
        <f t="shared" si="321"/>
        <v>#DIV/0!</v>
      </c>
      <c r="CA1463" s="1" t="e">
        <f t="shared" si="322"/>
        <v>#DIV/0!</v>
      </c>
      <c r="CB1463">
        <v>0</v>
      </c>
      <c r="CC1463">
        <f t="shared" si="323"/>
        <v>0</v>
      </c>
      <c r="CD1463">
        <v>0</v>
      </c>
    </row>
    <row r="1464" spans="1:82" x14ac:dyDescent="0.35">
      <c r="A1464">
        <v>410</v>
      </c>
      <c r="B1464" t="s">
        <v>1261</v>
      </c>
      <c r="C1464" t="s">
        <v>179</v>
      </c>
      <c r="D1464">
        <v>68</v>
      </c>
      <c r="E1464" t="s">
        <v>1156</v>
      </c>
      <c r="F1464" t="s">
        <v>119</v>
      </c>
      <c r="G1464">
        <v>2021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149</v>
      </c>
      <c r="V1464">
        <v>688</v>
      </c>
      <c r="W1464">
        <v>5</v>
      </c>
      <c r="X1464">
        <v>0</v>
      </c>
      <c r="Y1464">
        <v>0</v>
      </c>
      <c r="Z1464">
        <v>39</v>
      </c>
      <c r="AA1464">
        <v>0</v>
      </c>
      <c r="AB1464">
        <v>29</v>
      </c>
      <c r="AC1464">
        <v>40</v>
      </c>
      <c r="AD1464">
        <v>176</v>
      </c>
      <c r="AE1464">
        <v>3</v>
      </c>
      <c r="AF1464">
        <v>0</v>
      </c>
      <c r="AG1464">
        <v>0</v>
      </c>
      <c r="AH1464">
        <f t="shared" si="312"/>
        <v>0</v>
      </c>
      <c r="AI1464">
        <f t="shared" si="313"/>
        <v>0</v>
      </c>
      <c r="AJ1464">
        <f t="shared" si="314"/>
        <v>0</v>
      </c>
      <c r="AK1464">
        <v>37</v>
      </c>
      <c r="AL1464">
        <v>180</v>
      </c>
      <c r="AM1464">
        <v>8</v>
      </c>
      <c r="AN1464">
        <v>0</v>
      </c>
      <c r="AO1464">
        <v>0.09</v>
      </c>
      <c r="AP1464">
        <v>0.01</v>
      </c>
      <c r="AQ1464">
        <v>134.4</v>
      </c>
      <c r="AR1464">
        <v>163.4</v>
      </c>
      <c r="AS1464">
        <f t="shared" si="315"/>
        <v>864</v>
      </c>
      <c r="AT1464">
        <v>12</v>
      </c>
      <c r="AU1464">
        <v>507</v>
      </c>
      <c r="AV1464">
        <v>781</v>
      </c>
      <c r="AW1464">
        <v>0</v>
      </c>
      <c r="AX1464">
        <v>4.62</v>
      </c>
      <c r="AY1464">
        <v>6.07</v>
      </c>
      <c r="AZ1464">
        <v>178</v>
      </c>
      <c r="BA1464">
        <v>14.83333333</v>
      </c>
      <c r="BB1464">
        <v>0</v>
      </c>
      <c r="BC1464">
        <v>0</v>
      </c>
      <c r="BD1464">
        <v>0</v>
      </c>
      <c r="BE1464">
        <v>0.03</v>
      </c>
      <c r="BF1464">
        <v>0.1</v>
      </c>
      <c r="BG1464">
        <v>8</v>
      </c>
      <c r="BH1464">
        <v>0.04</v>
      </c>
      <c r="BI1464">
        <f t="shared" si="316"/>
        <v>1.5779092702169626E-2</v>
      </c>
      <c r="BJ1464">
        <v>0.65</v>
      </c>
      <c r="BK1464">
        <v>0</v>
      </c>
      <c r="BL1464">
        <v>57.33</v>
      </c>
      <c r="BM1464">
        <v>14.67</v>
      </c>
      <c r="BN1464">
        <v>11.2</v>
      </c>
      <c r="BO1464">
        <v>13.62</v>
      </c>
      <c r="BP1464">
        <f t="shared" si="317"/>
        <v>1.7041420118343196</v>
      </c>
      <c r="BQ1464">
        <v>72</v>
      </c>
      <c r="BR1464">
        <v>2019</v>
      </c>
      <c r="BS1464">
        <v>0.27</v>
      </c>
      <c r="BT1464">
        <v>0.32</v>
      </c>
      <c r="BU1464" s="2">
        <f t="shared" si="318"/>
        <v>0.43835450980392154</v>
      </c>
      <c r="BV1464" s="1">
        <f t="shared" ref="BV1464:BV1527" si="325">((BG1464/100)+(AS1464/10000))+(BP1464/20)+(BJ1464/5)+(AZ1464/2000)-(AI1464/5)+(U1464/5000)+(Z1464/5000)</f>
        <v>0.50820710059171603</v>
      </c>
      <c r="BW1464" s="1">
        <f t="shared" si="324"/>
        <v>0.72029486785009866</v>
      </c>
      <c r="BX1464" s="1">
        <f t="shared" si="319"/>
        <v>0.77537253448343191</v>
      </c>
      <c r="BY1464" s="1" t="e">
        <f t="shared" si="320"/>
        <v>#DIV/0!</v>
      </c>
      <c r="BZ1464" s="1" t="e">
        <f t="shared" si="321"/>
        <v>#DIV/0!</v>
      </c>
      <c r="CA1464" s="1" t="e">
        <f t="shared" si="322"/>
        <v>#DIV/0!</v>
      </c>
      <c r="CB1464">
        <v>0</v>
      </c>
      <c r="CC1464">
        <f t="shared" si="323"/>
        <v>0</v>
      </c>
      <c r="CD1464">
        <v>0</v>
      </c>
    </row>
    <row r="1465" spans="1:82" x14ac:dyDescent="0.35">
      <c r="A1465">
        <v>271</v>
      </c>
      <c r="B1465" t="s">
        <v>1225</v>
      </c>
      <c r="C1465" t="s">
        <v>92</v>
      </c>
      <c r="D1465">
        <v>71</v>
      </c>
      <c r="E1465" t="s">
        <v>1156</v>
      </c>
      <c r="F1465" t="s">
        <v>123</v>
      </c>
      <c r="G1465">
        <v>2018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247</v>
      </c>
      <c r="V1465">
        <v>1151</v>
      </c>
      <c r="W1465">
        <v>9</v>
      </c>
      <c r="X1465">
        <v>3</v>
      </c>
      <c r="Y1465">
        <v>2</v>
      </c>
      <c r="Z1465">
        <v>61</v>
      </c>
      <c r="AA1465">
        <v>0</v>
      </c>
      <c r="AB1465">
        <v>20</v>
      </c>
      <c r="AC1465">
        <v>24</v>
      </c>
      <c r="AD1465">
        <v>163</v>
      </c>
      <c r="AE1465">
        <v>0</v>
      </c>
      <c r="AF1465">
        <v>0</v>
      </c>
      <c r="AG1465">
        <v>0</v>
      </c>
      <c r="AH1465">
        <f t="shared" si="312"/>
        <v>2</v>
      </c>
      <c r="AI1465">
        <f t="shared" si="313"/>
        <v>0.14285714285714285</v>
      </c>
      <c r="AJ1465">
        <f t="shared" si="314"/>
        <v>4.4052863436123352E-3</v>
      </c>
      <c r="AK1465">
        <v>-1</v>
      </c>
      <c r="AL1465">
        <v>163</v>
      </c>
      <c r="AM1465">
        <v>7</v>
      </c>
      <c r="AN1465">
        <v>0</v>
      </c>
      <c r="AO1465">
        <v>7.0000000000000007E-2</v>
      </c>
      <c r="AP1465">
        <v>0</v>
      </c>
      <c r="AQ1465">
        <v>181.4</v>
      </c>
      <c r="AR1465">
        <v>201.4</v>
      </c>
      <c r="AS1465">
        <f t="shared" si="315"/>
        <v>1314</v>
      </c>
      <c r="AT1465">
        <v>14</v>
      </c>
      <c r="AU1465">
        <v>454</v>
      </c>
      <c r="AV1465">
        <v>940</v>
      </c>
      <c r="AW1465">
        <v>0</v>
      </c>
      <c r="AX1465">
        <v>4.66</v>
      </c>
      <c r="AY1465">
        <v>8.15</v>
      </c>
      <c r="AZ1465">
        <v>267</v>
      </c>
      <c r="BA1465">
        <v>19.071428569999998</v>
      </c>
      <c r="BB1465">
        <v>0</v>
      </c>
      <c r="BC1465">
        <v>0</v>
      </c>
      <c r="BD1465">
        <v>0</v>
      </c>
      <c r="BE1465">
        <v>0.04</v>
      </c>
      <c r="BF1465">
        <v>0</v>
      </c>
      <c r="BG1465">
        <v>9</v>
      </c>
      <c r="BH1465">
        <v>0.03</v>
      </c>
      <c r="BI1465">
        <f t="shared" si="316"/>
        <v>1.9823788546255508E-2</v>
      </c>
      <c r="BJ1465">
        <v>0.48</v>
      </c>
      <c r="BK1465">
        <v>0</v>
      </c>
      <c r="BL1465">
        <v>82.21</v>
      </c>
      <c r="BM1465">
        <v>11.64</v>
      </c>
      <c r="BN1465">
        <v>12.96</v>
      </c>
      <c r="BO1465">
        <v>14.39</v>
      </c>
      <c r="BP1465">
        <f t="shared" si="317"/>
        <v>2.894273127753304</v>
      </c>
      <c r="BQ1465">
        <v>93.86</v>
      </c>
      <c r="BR1465">
        <v>2017</v>
      </c>
      <c r="BS1465">
        <v>0.4</v>
      </c>
      <c r="BT1465">
        <v>0.44</v>
      </c>
      <c r="BU1465" s="2">
        <f t="shared" si="318"/>
        <v>0.53961948379351732</v>
      </c>
      <c r="BV1465" s="1">
        <f t="shared" si="325"/>
        <v>0.62864222781623669</v>
      </c>
      <c r="BW1465" s="1">
        <f t="shared" si="324"/>
        <v>0.82331264610866373</v>
      </c>
      <c r="BX1465" s="1">
        <f t="shared" si="319"/>
        <v>0.82045112228485428</v>
      </c>
      <c r="BY1465" s="1" t="e">
        <f t="shared" si="320"/>
        <v>#DIV/0!</v>
      </c>
      <c r="BZ1465" s="1" t="e">
        <f t="shared" si="321"/>
        <v>#DIV/0!</v>
      </c>
      <c r="CA1465" s="1" t="e">
        <f t="shared" si="322"/>
        <v>#DIV/0!</v>
      </c>
      <c r="CB1465">
        <v>0</v>
      </c>
      <c r="CC1465">
        <f t="shared" si="323"/>
        <v>0</v>
      </c>
      <c r="CD1465">
        <v>0</v>
      </c>
    </row>
    <row r="1466" spans="1:82" x14ac:dyDescent="0.35">
      <c r="A1466">
        <v>182</v>
      </c>
      <c r="B1466" t="s">
        <v>187</v>
      </c>
      <c r="C1466" t="s">
        <v>96</v>
      </c>
      <c r="D1466">
        <v>74</v>
      </c>
      <c r="E1466" t="s">
        <v>70</v>
      </c>
      <c r="F1466" t="s">
        <v>101</v>
      </c>
      <c r="G1466">
        <v>2013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76</v>
      </c>
      <c r="AC1466">
        <v>133</v>
      </c>
      <c r="AD1466">
        <v>1016</v>
      </c>
      <c r="AE1466">
        <v>4</v>
      </c>
      <c r="AF1466">
        <v>0</v>
      </c>
      <c r="AG1466">
        <v>0</v>
      </c>
      <c r="AH1466">
        <f t="shared" si="312"/>
        <v>0</v>
      </c>
      <c r="AI1466">
        <f t="shared" si="313"/>
        <v>0</v>
      </c>
      <c r="AJ1466">
        <f t="shared" si="314"/>
        <v>0</v>
      </c>
      <c r="AK1466">
        <v>1485</v>
      </c>
      <c r="AL1466">
        <v>269</v>
      </c>
      <c r="AM1466">
        <v>53</v>
      </c>
      <c r="AN1466">
        <v>0</v>
      </c>
      <c r="AO1466">
        <v>0.23</v>
      </c>
      <c r="AP1466">
        <v>0.27</v>
      </c>
      <c r="AQ1466">
        <v>125.6</v>
      </c>
      <c r="AR1466">
        <v>201.6</v>
      </c>
      <c r="AS1466">
        <f t="shared" si="315"/>
        <v>1016</v>
      </c>
      <c r="AT1466">
        <v>16</v>
      </c>
      <c r="AU1466">
        <v>908</v>
      </c>
      <c r="AV1466">
        <v>1034</v>
      </c>
      <c r="AW1466">
        <v>0</v>
      </c>
      <c r="AX1466">
        <v>0</v>
      </c>
      <c r="AY1466">
        <v>13.37</v>
      </c>
      <c r="AZ1466">
        <v>76</v>
      </c>
      <c r="BA1466">
        <v>4.75</v>
      </c>
      <c r="BB1466">
        <v>0</v>
      </c>
      <c r="BC1466">
        <v>0</v>
      </c>
      <c r="BD1466">
        <v>0</v>
      </c>
      <c r="BE1466">
        <v>0</v>
      </c>
      <c r="BF1466">
        <v>0.05</v>
      </c>
      <c r="BG1466">
        <v>4</v>
      </c>
      <c r="BH1466">
        <v>0.05</v>
      </c>
      <c r="BI1466">
        <f t="shared" si="316"/>
        <v>4.4052863436123352E-3</v>
      </c>
      <c r="BJ1466">
        <v>0.88</v>
      </c>
      <c r="BK1466">
        <v>0</v>
      </c>
      <c r="BL1466">
        <v>0</v>
      </c>
      <c r="BM1466">
        <v>63.5</v>
      </c>
      <c r="BN1466">
        <v>7.85</v>
      </c>
      <c r="BO1466">
        <v>12.6</v>
      </c>
      <c r="BP1466">
        <f t="shared" si="317"/>
        <v>1.1189427312775331</v>
      </c>
      <c r="BQ1466">
        <v>63.5</v>
      </c>
      <c r="BR1466">
        <v>2009</v>
      </c>
      <c r="BS1466">
        <v>0.14000000000000001</v>
      </c>
      <c r="BT1466">
        <v>0.22</v>
      </c>
      <c r="BU1466" s="2">
        <f t="shared" si="318"/>
        <v>0.27764705882352941</v>
      </c>
      <c r="BV1466" s="1">
        <f t="shared" si="325"/>
        <v>0.41154713656387659</v>
      </c>
      <c r="BW1466" s="1">
        <f t="shared" si="324"/>
        <v>0.7298962413817216</v>
      </c>
      <c r="BX1466" s="1">
        <f t="shared" si="319"/>
        <v>0.77157879693727716</v>
      </c>
      <c r="BY1466" s="1" t="e">
        <f t="shared" si="320"/>
        <v>#DIV/0!</v>
      </c>
      <c r="BZ1466" s="1" t="e">
        <f t="shared" si="321"/>
        <v>#DIV/0!</v>
      </c>
      <c r="CA1466" s="1" t="e">
        <f t="shared" si="322"/>
        <v>#DIV/0!</v>
      </c>
      <c r="CB1466">
        <v>0</v>
      </c>
      <c r="CC1466">
        <f t="shared" si="323"/>
        <v>0</v>
      </c>
      <c r="CD1466">
        <v>0</v>
      </c>
    </row>
    <row r="1467" spans="1:82" x14ac:dyDescent="0.35">
      <c r="A1467">
        <v>1341</v>
      </c>
      <c r="B1467" t="s">
        <v>1089</v>
      </c>
      <c r="C1467" t="s">
        <v>72</v>
      </c>
      <c r="D1467">
        <v>78</v>
      </c>
      <c r="E1467" t="s">
        <v>797</v>
      </c>
      <c r="F1467" t="s">
        <v>87</v>
      </c>
      <c r="G1467">
        <v>2013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39</v>
      </c>
      <c r="AC1467">
        <v>66</v>
      </c>
      <c r="AD1467">
        <v>592</v>
      </c>
      <c r="AE1467">
        <v>4</v>
      </c>
      <c r="AF1467">
        <v>0</v>
      </c>
      <c r="AG1467">
        <v>0</v>
      </c>
      <c r="AH1467">
        <f t="shared" si="312"/>
        <v>0</v>
      </c>
      <c r="AI1467">
        <f t="shared" si="313"/>
        <v>0</v>
      </c>
      <c r="AJ1467">
        <f t="shared" si="314"/>
        <v>0</v>
      </c>
      <c r="AK1467">
        <v>711</v>
      </c>
      <c r="AL1467">
        <v>194</v>
      </c>
      <c r="AM1467">
        <v>31</v>
      </c>
      <c r="AN1467">
        <v>0</v>
      </c>
      <c r="AO1467">
        <v>0.24</v>
      </c>
      <c r="AP1467">
        <v>0.28999999999999998</v>
      </c>
      <c r="AQ1467">
        <v>83.2</v>
      </c>
      <c r="AR1467">
        <v>122.2</v>
      </c>
      <c r="AS1467">
        <f t="shared" si="315"/>
        <v>592</v>
      </c>
      <c r="AT1467">
        <v>7</v>
      </c>
      <c r="AU1467">
        <v>384</v>
      </c>
      <c r="AV1467">
        <v>531</v>
      </c>
      <c r="AW1467">
        <v>0</v>
      </c>
      <c r="AX1467">
        <v>0</v>
      </c>
      <c r="AY1467">
        <v>15.18</v>
      </c>
      <c r="AZ1467">
        <v>39</v>
      </c>
      <c r="BA1467">
        <v>5.5714285710000002</v>
      </c>
      <c r="BB1467">
        <v>0</v>
      </c>
      <c r="BC1467">
        <v>0</v>
      </c>
      <c r="BD1467">
        <v>0</v>
      </c>
      <c r="BE1467">
        <v>0</v>
      </c>
      <c r="BF1467">
        <v>0.1</v>
      </c>
      <c r="BG1467">
        <v>4</v>
      </c>
      <c r="BH1467">
        <v>0.1</v>
      </c>
      <c r="BI1467">
        <f t="shared" si="316"/>
        <v>1.0416666666666666E-2</v>
      </c>
      <c r="BJ1467">
        <v>0.72</v>
      </c>
      <c r="BK1467">
        <v>0</v>
      </c>
      <c r="BL1467">
        <v>0</v>
      </c>
      <c r="BM1467">
        <v>84.57</v>
      </c>
      <c r="BN1467">
        <v>11.89</v>
      </c>
      <c r="BO1467">
        <v>17.46</v>
      </c>
      <c r="BP1467">
        <f t="shared" si="317"/>
        <v>1.5416666666666667</v>
      </c>
      <c r="BQ1467">
        <v>84.57</v>
      </c>
      <c r="BR1467">
        <v>2010</v>
      </c>
      <c r="BS1467">
        <v>0.22</v>
      </c>
      <c r="BT1467">
        <v>0.32</v>
      </c>
      <c r="BU1467" s="2">
        <f t="shared" si="318"/>
        <v>0.19450980392156864</v>
      </c>
      <c r="BV1467" s="1">
        <f t="shared" si="325"/>
        <v>0.33978333333333338</v>
      </c>
      <c r="BW1467" s="1">
        <f t="shared" si="324"/>
        <v>0.6652024646464646</v>
      </c>
      <c r="BX1467" s="1">
        <f t="shared" si="319"/>
        <v>0.75640043289614722</v>
      </c>
      <c r="BY1467" s="1" t="e">
        <f t="shared" si="320"/>
        <v>#DIV/0!</v>
      </c>
      <c r="BZ1467" s="1" t="e">
        <f t="shared" si="321"/>
        <v>#DIV/0!</v>
      </c>
      <c r="CA1467" s="1" t="e">
        <f t="shared" si="322"/>
        <v>#DIV/0!</v>
      </c>
      <c r="CB1467">
        <v>0</v>
      </c>
      <c r="CC1467">
        <f t="shared" si="323"/>
        <v>0</v>
      </c>
      <c r="CD1467">
        <v>0</v>
      </c>
    </row>
    <row r="1468" spans="1:82" x14ac:dyDescent="0.35">
      <c r="A1468">
        <v>1336</v>
      </c>
      <c r="B1468" t="s">
        <v>664</v>
      </c>
      <c r="C1468" t="s">
        <v>86</v>
      </c>
      <c r="D1468">
        <v>75</v>
      </c>
      <c r="E1468" t="s">
        <v>70</v>
      </c>
      <c r="F1468" t="s">
        <v>73</v>
      </c>
      <c r="G1468">
        <v>2013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47</v>
      </c>
      <c r="AC1468">
        <v>84</v>
      </c>
      <c r="AD1468">
        <v>835</v>
      </c>
      <c r="AE1468">
        <v>8</v>
      </c>
      <c r="AF1468">
        <v>0</v>
      </c>
      <c r="AG1468">
        <v>0</v>
      </c>
      <c r="AH1468">
        <f t="shared" si="312"/>
        <v>0</v>
      </c>
      <c r="AI1468">
        <f t="shared" si="313"/>
        <v>0</v>
      </c>
      <c r="AJ1468">
        <f t="shared" si="314"/>
        <v>0</v>
      </c>
      <c r="AK1468">
        <v>1219</v>
      </c>
      <c r="AL1468">
        <v>232</v>
      </c>
      <c r="AM1468">
        <v>33</v>
      </c>
      <c r="AN1468">
        <v>2</v>
      </c>
      <c r="AO1468">
        <v>0.18</v>
      </c>
      <c r="AP1468">
        <v>0.27</v>
      </c>
      <c r="AQ1468">
        <v>135.5</v>
      </c>
      <c r="AR1468">
        <v>182.5</v>
      </c>
      <c r="AS1468">
        <f t="shared" si="315"/>
        <v>835</v>
      </c>
      <c r="AT1468">
        <v>16</v>
      </c>
      <c r="AU1468">
        <v>980</v>
      </c>
      <c r="AV1468">
        <v>1110</v>
      </c>
      <c r="AW1468">
        <v>0</v>
      </c>
      <c r="AX1468">
        <v>0</v>
      </c>
      <c r="AY1468">
        <v>17.77</v>
      </c>
      <c r="AZ1468">
        <v>47</v>
      </c>
      <c r="BA1468">
        <v>2.9375</v>
      </c>
      <c r="BB1468">
        <v>0</v>
      </c>
      <c r="BC1468">
        <v>0</v>
      </c>
      <c r="BD1468">
        <v>0</v>
      </c>
      <c r="BE1468">
        <v>0</v>
      </c>
      <c r="BF1468">
        <v>0.17</v>
      </c>
      <c r="BG1468">
        <v>8</v>
      </c>
      <c r="BH1468">
        <v>0.17</v>
      </c>
      <c r="BI1468">
        <f t="shared" si="316"/>
        <v>8.1632653061224497E-3</v>
      </c>
      <c r="BJ1468">
        <v>0.88</v>
      </c>
      <c r="BK1468">
        <v>0</v>
      </c>
      <c r="BL1468">
        <v>0</v>
      </c>
      <c r="BM1468">
        <v>52.19</v>
      </c>
      <c r="BN1468">
        <v>8.4700000000000006</v>
      </c>
      <c r="BO1468">
        <v>11.41</v>
      </c>
      <c r="BP1468">
        <f t="shared" si="317"/>
        <v>0.85204081632653061</v>
      </c>
      <c r="BQ1468">
        <v>52.19</v>
      </c>
      <c r="BR1468">
        <v>2010</v>
      </c>
      <c r="BS1468">
        <v>0.14000000000000001</v>
      </c>
      <c r="BT1468">
        <v>0.19</v>
      </c>
      <c r="BU1468" s="2">
        <f t="shared" si="318"/>
        <v>0.32058823529411762</v>
      </c>
      <c r="BV1468" s="1">
        <f t="shared" si="325"/>
        <v>0.40560204081632656</v>
      </c>
      <c r="BW1468" s="1">
        <f t="shared" si="324"/>
        <v>0.67322757369614517</v>
      </c>
      <c r="BX1468" s="1">
        <f t="shared" si="319"/>
        <v>0.73515646258503409</v>
      </c>
      <c r="BY1468" s="1" t="e">
        <f t="shared" si="320"/>
        <v>#DIV/0!</v>
      </c>
      <c r="BZ1468" s="1" t="e">
        <f t="shared" si="321"/>
        <v>#DIV/0!</v>
      </c>
      <c r="CA1468" s="1" t="e">
        <f t="shared" si="322"/>
        <v>#DIV/0!</v>
      </c>
      <c r="CB1468">
        <v>0</v>
      </c>
      <c r="CC1468">
        <f t="shared" si="323"/>
        <v>0</v>
      </c>
      <c r="CD1468">
        <v>0</v>
      </c>
    </row>
    <row r="1469" spans="1:82" x14ac:dyDescent="0.35">
      <c r="A1469">
        <v>1402</v>
      </c>
      <c r="B1469" t="s">
        <v>1100</v>
      </c>
      <c r="C1469" t="s">
        <v>86</v>
      </c>
      <c r="D1469">
        <v>75</v>
      </c>
      <c r="E1469" t="s">
        <v>797</v>
      </c>
      <c r="F1469" t="s">
        <v>129</v>
      </c>
      <c r="G1469">
        <v>2023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4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86</v>
      </c>
      <c r="AC1469">
        <v>120</v>
      </c>
      <c r="AD1469">
        <v>889</v>
      </c>
      <c r="AE1469">
        <v>10</v>
      </c>
      <c r="AF1469">
        <v>0</v>
      </c>
      <c r="AG1469">
        <v>0</v>
      </c>
      <c r="AH1469">
        <f t="shared" si="312"/>
        <v>0</v>
      </c>
      <c r="AI1469">
        <f t="shared" si="313"/>
        <v>0</v>
      </c>
      <c r="AJ1469">
        <f t="shared" si="314"/>
        <v>0</v>
      </c>
      <c r="AK1469">
        <v>851</v>
      </c>
      <c r="AL1469">
        <v>358</v>
      </c>
      <c r="AM1469">
        <v>48</v>
      </c>
      <c r="AN1469">
        <v>2</v>
      </c>
      <c r="AO1469">
        <v>0.22</v>
      </c>
      <c r="AP1469">
        <v>0.21</v>
      </c>
      <c r="AQ1469">
        <v>153.30000000000001</v>
      </c>
      <c r="AR1469">
        <v>239.3</v>
      </c>
      <c r="AS1469">
        <f t="shared" si="315"/>
        <v>893</v>
      </c>
      <c r="AT1469">
        <v>17</v>
      </c>
      <c r="AU1469">
        <v>981</v>
      </c>
      <c r="AV1469">
        <v>1186</v>
      </c>
      <c r="AW1469">
        <v>0</v>
      </c>
      <c r="AX1469">
        <v>4</v>
      </c>
      <c r="AY1469">
        <v>10.34</v>
      </c>
      <c r="AZ1469">
        <v>87</v>
      </c>
      <c r="BA1469">
        <v>5.1176470590000003</v>
      </c>
      <c r="BB1469">
        <v>0</v>
      </c>
      <c r="BC1469">
        <v>0</v>
      </c>
      <c r="BD1469">
        <v>0</v>
      </c>
      <c r="BE1469">
        <v>0</v>
      </c>
      <c r="BF1469">
        <v>0.12</v>
      </c>
      <c r="BG1469">
        <v>10</v>
      </c>
      <c r="BH1469">
        <v>0.11</v>
      </c>
      <c r="BI1469">
        <f t="shared" si="316"/>
        <v>1.0193679918450561E-2</v>
      </c>
      <c r="BJ1469">
        <v>0.83</v>
      </c>
      <c r="BK1469">
        <v>0</v>
      </c>
      <c r="BL1469">
        <v>0.24</v>
      </c>
      <c r="BM1469">
        <v>52.29</v>
      </c>
      <c r="BN1469">
        <v>9.02</v>
      </c>
      <c r="BO1469">
        <v>14.08</v>
      </c>
      <c r="BP1469">
        <f t="shared" si="317"/>
        <v>0.91029561671763504</v>
      </c>
      <c r="BQ1469">
        <v>52.53</v>
      </c>
      <c r="BR1469">
        <v>2023</v>
      </c>
      <c r="BS1469">
        <v>0.16</v>
      </c>
      <c r="BT1469">
        <v>0.24</v>
      </c>
      <c r="BU1469" s="2">
        <f t="shared" si="318"/>
        <v>0.45121647058823533</v>
      </c>
      <c r="BV1469" s="1">
        <f t="shared" si="325"/>
        <v>0.4445147808358817</v>
      </c>
      <c r="BW1469" s="1">
        <f t="shared" si="324"/>
        <v>0.70844400611620795</v>
      </c>
      <c r="BX1469" s="1">
        <f t="shared" si="319"/>
        <v>0.75305897343823414</v>
      </c>
      <c r="BY1469" s="1" t="e">
        <f t="shared" si="320"/>
        <v>#DIV/0!</v>
      </c>
      <c r="BZ1469" s="1" t="e">
        <f t="shared" si="321"/>
        <v>#DIV/0!</v>
      </c>
      <c r="CA1469" s="1" t="e">
        <f t="shared" si="322"/>
        <v>#DIV/0!</v>
      </c>
      <c r="CB1469">
        <v>0</v>
      </c>
      <c r="CC1469">
        <f t="shared" si="323"/>
        <v>0</v>
      </c>
      <c r="CD1469">
        <v>0</v>
      </c>
    </row>
    <row r="1470" spans="1:82" x14ac:dyDescent="0.35">
      <c r="A1470">
        <v>15</v>
      </c>
      <c r="B1470" t="s">
        <v>95</v>
      </c>
      <c r="C1470" t="s">
        <v>96</v>
      </c>
      <c r="D1470">
        <v>74</v>
      </c>
      <c r="E1470" t="s">
        <v>70</v>
      </c>
      <c r="F1470" t="s">
        <v>97</v>
      </c>
      <c r="G1470">
        <v>2017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11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91</v>
      </c>
      <c r="AC1470">
        <v>142</v>
      </c>
      <c r="AD1470">
        <v>1276</v>
      </c>
      <c r="AE1470">
        <v>4</v>
      </c>
      <c r="AF1470">
        <v>3</v>
      </c>
      <c r="AG1470">
        <v>2</v>
      </c>
      <c r="AH1470">
        <f t="shared" si="312"/>
        <v>2</v>
      </c>
      <c r="AI1470">
        <f t="shared" si="313"/>
        <v>0.125</v>
      </c>
      <c r="AJ1470">
        <f t="shared" si="314"/>
        <v>1.937984496124031E-3</v>
      </c>
      <c r="AK1470">
        <v>1496</v>
      </c>
      <c r="AL1470">
        <v>447</v>
      </c>
      <c r="AM1470">
        <v>59</v>
      </c>
      <c r="AN1470">
        <v>0</v>
      </c>
      <c r="AO1470">
        <v>0.27</v>
      </c>
      <c r="AP1470">
        <v>0.38</v>
      </c>
      <c r="AQ1470">
        <v>148.69999999999999</v>
      </c>
      <c r="AR1470">
        <v>239.7</v>
      </c>
      <c r="AS1470">
        <f t="shared" si="315"/>
        <v>1287</v>
      </c>
      <c r="AT1470">
        <v>16</v>
      </c>
      <c r="AU1470">
        <v>1032</v>
      </c>
      <c r="AV1470">
        <v>1125</v>
      </c>
      <c r="AW1470">
        <v>0</v>
      </c>
      <c r="AX1470">
        <v>11</v>
      </c>
      <c r="AY1470">
        <v>14.02</v>
      </c>
      <c r="AZ1470">
        <v>92</v>
      </c>
      <c r="BA1470">
        <v>5.75</v>
      </c>
      <c r="BB1470">
        <v>0</v>
      </c>
      <c r="BC1470">
        <v>0</v>
      </c>
      <c r="BD1470">
        <v>0</v>
      </c>
      <c r="BE1470">
        <v>0</v>
      </c>
      <c r="BF1470">
        <v>0.04</v>
      </c>
      <c r="BG1470">
        <v>4</v>
      </c>
      <c r="BH1470">
        <v>0.04</v>
      </c>
      <c r="BI1470">
        <f t="shared" si="316"/>
        <v>3.875968992248062E-3</v>
      </c>
      <c r="BJ1470">
        <v>0.92</v>
      </c>
      <c r="BK1470">
        <v>0</v>
      </c>
      <c r="BL1470">
        <v>0.69</v>
      </c>
      <c r="BM1470">
        <v>79.75</v>
      </c>
      <c r="BN1470">
        <v>9.2899999999999991</v>
      </c>
      <c r="BO1470">
        <v>14.98</v>
      </c>
      <c r="BP1470">
        <f t="shared" si="317"/>
        <v>1.2470930232558139</v>
      </c>
      <c r="BQ1470">
        <v>80.44</v>
      </c>
      <c r="BR1470">
        <v>2013</v>
      </c>
      <c r="BS1470">
        <v>0.14000000000000001</v>
      </c>
      <c r="BT1470">
        <v>0.23</v>
      </c>
      <c r="BU1470" s="2">
        <f t="shared" si="318"/>
        <v>0.53323717086834743</v>
      </c>
      <c r="BV1470" s="1">
        <f t="shared" si="325"/>
        <v>0.43645465116279064</v>
      </c>
      <c r="BW1470" s="1">
        <f t="shared" si="324"/>
        <v>0.7925231427011683</v>
      </c>
      <c r="BX1470" s="1">
        <f t="shared" si="319"/>
        <v>0.81154380936783499</v>
      </c>
      <c r="BY1470" s="1" t="e">
        <f t="shared" si="320"/>
        <v>#DIV/0!</v>
      </c>
      <c r="BZ1470" s="1" t="e">
        <f t="shared" si="321"/>
        <v>#DIV/0!</v>
      </c>
      <c r="CA1470" s="1" t="e">
        <f t="shared" si="322"/>
        <v>#DIV/0!</v>
      </c>
      <c r="CB1470">
        <v>0</v>
      </c>
      <c r="CC1470">
        <f t="shared" si="323"/>
        <v>0</v>
      </c>
      <c r="CD1470">
        <v>0</v>
      </c>
    </row>
    <row r="1471" spans="1:82" x14ac:dyDescent="0.35">
      <c r="A1471">
        <v>49</v>
      </c>
      <c r="B1471" t="s">
        <v>124</v>
      </c>
      <c r="C1471" t="s">
        <v>69</v>
      </c>
      <c r="D1471">
        <v>73</v>
      </c>
      <c r="E1471" t="s">
        <v>70</v>
      </c>
      <c r="F1471" t="s">
        <v>113</v>
      </c>
      <c r="G1471">
        <v>2020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6</v>
      </c>
      <c r="V1471">
        <v>14</v>
      </c>
      <c r="W1471">
        <v>0</v>
      </c>
      <c r="X1471">
        <v>0</v>
      </c>
      <c r="Y1471">
        <v>0</v>
      </c>
      <c r="Z1471">
        <v>1</v>
      </c>
      <c r="AA1471">
        <v>1</v>
      </c>
      <c r="AB1471">
        <v>92</v>
      </c>
      <c r="AC1471">
        <v>130</v>
      </c>
      <c r="AD1471">
        <v>1114</v>
      </c>
      <c r="AE1471">
        <v>5</v>
      </c>
      <c r="AF1471">
        <v>0</v>
      </c>
      <c r="AG1471">
        <v>0</v>
      </c>
      <c r="AH1471">
        <f t="shared" si="312"/>
        <v>0</v>
      </c>
      <c r="AI1471">
        <f t="shared" si="313"/>
        <v>0</v>
      </c>
      <c r="AJ1471">
        <f t="shared" si="314"/>
        <v>0</v>
      </c>
      <c r="AK1471">
        <v>1145</v>
      </c>
      <c r="AL1471">
        <v>413</v>
      </c>
      <c r="AM1471">
        <v>54</v>
      </c>
      <c r="AN1471">
        <v>0</v>
      </c>
      <c r="AO1471">
        <v>0.21</v>
      </c>
      <c r="AP1471">
        <v>0.26</v>
      </c>
      <c r="AQ1471">
        <v>144.80000000000001</v>
      </c>
      <c r="AR1471">
        <v>236.8</v>
      </c>
      <c r="AS1471">
        <f t="shared" si="315"/>
        <v>1128</v>
      </c>
      <c r="AT1471">
        <v>16</v>
      </c>
      <c r="AU1471">
        <v>944</v>
      </c>
      <c r="AV1471">
        <v>1152</v>
      </c>
      <c r="AW1471">
        <v>0</v>
      </c>
      <c r="AX1471">
        <v>2.33</v>
      </c>
      <c r="AY1471">
        <v>12.11</v>
      </c>
      <c r="AZ1471">
        <v>98</v>
      </c>
      <c r="BA1471">
        <v>6.125</v>
      </c>
      <c r="BB1471">
        <v>0</v>
      </c>
      <c r="BC1471">
        <v>0</v>
      </c>
      <c r="BD1471">
        <v>0</v>
      </c>
      <c r="BE1471">
        <v>0</v>
      </c>
      <c r="BF1471">
        <v>0.05</v>
      </c>
      <c r="BG1471">
        <v>5</v>
      </c>
      <c r="BH1471">
        <v>0.05</v>
      </c>
      <c r="BI1471">
        <f t="shared" si="316"/>
        <v>5.2966101694915252E-3</v>
      </c>
      <c r="BJ1471">
        <v>0.82</v>
      </c>
      <c r="BK1471">
        <v>0</v>
      </c>
      <c r="BL1471">
        <v>0.88</v>
      </c>
      <c r="BM1471">
        <v>69.62</v>
      </c>
      <c r="BN1471">
        <v>9.0500000000000007</v>
      </c>
      <c r="BO1471">
        <v>14.8</v>
      </c>
      <c r="BP1471">
        <f t="shared" si="317"/>
        <v>1.1949152542372881</v>
      </c>
      <c r="BQ1471">
        <v>70.5</v>
      </c>
      <c r="BR1471">
        <v>2015</v>
      </c>
      <c r="BS1471">
        <v>0.15</v>
      </c>
      <c r="BT1471">
        <v>0.25</v>
      </c>
      <c r="BU1471" s="2">
        <f t="shared" si="318"/>
        <v>0.36615568627450973</v>
      </c>
      <c r="BV1471" s="1">
        <f t="shared" si="325"/>
        <v>0.43694576271186431</v>
      </c>
      <c r="BW1471" s="1">
        <f t="shared" si="324"/>
        <v>0.73254742285962626</v>
      </c>
      <c r="BX1471" s="1">
        <f t="shared" si="319"/>
        <v>0.77101075619295956</v>
      </c>
      <c r="BY1471" s="1" t="e">
        <f t="shared" si="320"/>
        <v>#DIV/0!</v>
      </c>
      <c r="BZ1471" s="1" t="e">
        <f t="shared" si="321"/>
        <v>#DIV/0!</v>
      </c>
      <c r="CA1471" s="1" t="e">
        <f t="shared" si="322"/>
        <v>#DIV/0!</v>
      </c>
      <c r="CB1471">
        <v>0</v>
      </c>
      <c r="CC1471">
        <f t="shared" si="323"/>
        <v>0</v>
      </c>
      <c r="CD1471">
        <v>0</v>
      </c>
    </row>
    <row r="1472" spans="1:82" x14ac:dyDescent="0.35">
      <c r="A1472">
        <v>457</v>
      </c>
      <c r="B1472" t="s">
        <v>1275</v>
      </c>
      <c r="C1472" t="s">
        <v>100</v>
      </c>
      <c r="D1472">
        <v>69</v>
      </c>
      <c r="E1472" t="s">
        <v>1156</v>
      </c>
      <c r="F1472" t="s">
        <v>120</v>
      </c>
      <c r="G1472">
        <v>2015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200</v>
      </c>
      <c r="V1472">
        <v>907</v>
      </c>
      <c r="W1472">
        <v>11</v>
      </c>
      <c r="X1472">
        <v>3</v>
      </c>
      <c r="Y1472">
        <v>1</v>
      </c>
      <c r="Z1472">
        <v>51</v>
      </c>
      <c r="AA1472">
        <v>0</v>
      </c>
      <c r="AB1472">
        <v>40</v>
      </c>
      <c r="AC1472">
        <v>47</v>
      </c>
      <c r="AD1472">
        <v>367</v>
      </c>
      <c r="AE1472">
        <v>0</v>
      </c>
      <c r="AF1472">
        <v>0</v>
      </c>
      <c r="AG1472">
        <v>0</v>
      </c>
      <c r="AH1472">
        <f t="shared" si="312"/>
        <v>1</v>
      </c>
      <c r="AI1472">
        <f t="shared" si="313"/>
        <v>6.25E-2</v>
      </c>
      <c r="AJ1472">
        <f t="shared" si="314"/>
        <v>1.4265335235378032E-3</v>
      </c>
      <c r="AK1472">
        <v>17</v>
      </c>
      <c r="AL1472">
        <v>368</v>
      </c>
      <c r="AM1472">
        <v>15</v>
      </c>
      <c r="AN1472">
        <v>1</v>
      </c>
      <c r="AO1472">
        <v>7.0000000000000007E-2</v>
      </c>
      <c r="AP1472">
        <v>0</v>
      </c>
      <c r="AQ1472">
        <v>193.4</v>
      </c>
      <c r="AR1472">
        <v>233.4</v>
      </c>
      <c r="AS1472">
        <f t="shared" si="315"/>
        <v>1274</v>
      </c>
      <c r="AT1472">
        <v>16</v>
      </c>
      <c r="AU1472">
        <v>701</v>
      </c>
      <c r="AV1472">
        <v>1066</v>
      </c>
      <c r="AW1472">
        <v>0</v>
      </c>
      <c r="AX1472">
        <v>4.54</v>
      </c>
      <c r="AY1472">
        <v>9.18</v>
      </c>
      <c r="AZ1472">
        <v>240</v>
      </c>
      <c r="BA1472">
        <v>15</v>
      </c>
      <c r="BB1472">
        <v>0</v>
      </c>
      <c r="BC1472">
        <v>0</v>
      </c>
      <c r="BD1472">
        <v>0</v>
      </c>
      <c r="BE1472">
        <v>0.06</v>
      </c>
      <c r="BF1472">
        <v>0</v>
      </c>
      <c r="BG1472">
        <v>11</v>
      </c>
      <c r="BH1472">
        <v>0.05</v>
      </c>
      <c r="BI1472">
        <f t="shared" si="316"/>
        <v>1.5691868758915834E-2</v>
      </c>
      <c r="BJ1472">
        <v>0.66</v>
      </c>
      <c r="BK1472">
        <v>0</v>
      </c>
      <c r="BL1472">
        <v>56.69</v>
      </c>
      <c r="BM1472">
        <v>22.94</v>
      </c>
      <c r="BN1472">
        <v>12.09</v>
      </c>
      <c r="BO1472">
        <v>14.59</v>
      </c>
      <c r="BP1472">
        <f t="shared" si="317"/>
        <v>1.8174037089871613</v>
      </c>
      <c r="BQ1472">
        <v>79.62</v>
      </c>
      <c r="BR1472">
        <v>0</v>
      </c>
      <c r="BS1472">
        <v>0.28000000000000003</v>
      </c>
      <c r="BT1472">
        <v>0.33</v>
      </c>
      <c r="BU1472" s="2">
        <f t="shared" si="318"/>
        <v>0.57763162464985995</v>
      </c>
      <c r="BV1472" s="1">
        <f t="shared" si="325"/>
        <v>0.61797018544935811</v>
      </c>
      <c r="BW1472" s="1">
        <f t="shared" si="324"/>
        <v>0.79381364276632849</v>
      </c>
      <c r="BX1472" s="1">
        <f t="shared" si="319"/>
        <v>0.78958633721077298</v>
      </c>
      <c r="BY1472" s="1" t="e">
        <f t="shared" si="320"/>
        <v>#DIV/0!</v>
      </c>
      <c r="BZ1472" s="1" t="e">
        <f t="shared" si="321"/>
        <v>#DIV/0!</v>
      </c>
      <c r="CA1472" s="1" t="e">
        <f t="shared" si="322"/>
        <v>#DIV/0!</v>
      </c>
      <c r="CB1472">
        <v>0</v>
      </c>
      <c r="CC1472">
        <f t="shared" si="323"/>
        <v>0</v>
      </c>
      <c r="CD1472">
        <v>0</v>
      </c>
    </row>
    <row r="1473" spans="1:82" x14ac:dyDescent="0.35">
      <c r="A1473">
        <v>457</v>
      </c>
      <c r="B1473" t="s">
        <v>1275</v>
      </c>
      <c r="C1473" t="s">
        <v>100</v>
      </c>
      <c r="D1473">
        <v>69</v>
      </c>
      <c r="E1473" t="s">
        <v>1156</v>
      </c>
      <c r="F1473" t="s">
        <v>120</v>
      </c>
      <c r="G1473">
        <v>2015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200</v>
      </c>
      <c r="V1473">
        <v>907</v>
      </c>
      <c r="W1473">
        <v>11</v>
      </c>
      <c r="X1473">
        <v>3</v>
      </c>
      <c r="Y1473">
        <v>1</v>
      </c>
      <c r="Z1473">
        <v>51</v>
      </c>
      <c r="AA1473">
        <v>0</v>
      </c>
      <c r="AB1473">
        <v>40</v>
      </c>
      <c r="AC1473">
        <v>47</v>
      </c>
      <c r="AD1473">
        <v>367</v>
      </c>
      <c r="AE1473">
        <v>0</v>
      </c>
      <c r="AF1473">
        <v>0</v>
      </c>
      <c r="AG1473">
        <v>0</v>
      </c>
      <c r="AH1473">
        <f t="shared" si="312"/>
        <v>1</v>
      </c>
      <c r="AI1473">
        <f t="shared" si="313"/>
        <v>6.25E-2</v>
      </c>
      <c r="AJ1473">
        <f t="shared" si="314"/>
        <v>1.4265335235378032E-3</v>
      </c>
      <c r="AK1473">
        <v>17</v>
      </c>
      <c r="AL1473">
        <v>368</v>
      </c>
      <c r="AM1473">
        <v>15</v>
      </c>
      <c r="AN1473">
        <v>1</v>
      </c>
      <c r="AO1473">
        <v>7.0000000000000007E-2</v>
      </c>
      <c r="AP1473">
        <v>0</v>
      </c>
      <c r="AQ1473">
        <v>193.4</v>
      </c>
      <c r="AR1473">
        <v>233.4</v>
      </c>
      <c r="AS1473">
        <f t="shared" si="315"/>
        <v>1274</v>
      </c>
      <c r="AT1473">
        <v>16</v>
      </c>
      <c r="AU1473">
        <v>701</v>
      </c>
      <c r="AV1473">
        <v>1066</v>
      </c>
      <c r="AW1473">
        <v>0</v>
      </c>
      <c r="AX1473">
        <v>4.54</v>
      </c>
      <c r="AY1473">
        <v>9.18</v>
      </c>
      <c r="AZ1473">
        <v>240</v>
      </c>
      <c r="BA1473">
        <v>15</v>
      </c>
      <c r="BB1473">
        <v>0</v>
      </c>
      <c r="BC1473">
        <v>0</v>
      </c>
      <c r="BD1473">
        <v>0</v>
      </c>
      <c r="BE1473">
        <v>0.06</v>
      </c>
      <c r="BF1473">
        <v>0</v>
      </c>
      <c r="BG1473">
        <v>11</v>
      </c>
      <c r="BH1473">
        <v>0.05</v>
      </c>
      <c r="BI1473">
        <f t="shared" si="316"/>
        <v>1.5691868758915834E-2</v>
      </c>
      <c r="BJ1473">
        <v>0.66</v>
      </c>
      <c r="BK1473">
        <v>0</v>
      </c>
      <c r="BL1473">
        <v>56.69</v>
      </c>
      <c r="BM1473">
        <v>22.94</v>
      </c>
      <c r="BN1473">
        <v>12.09</v>
      </c>
      <c r="BO1473">
        <v>14.59</v>
      </c>
      <c r="BP1473">
        <f t="shared" si="317"/>
        <v>1.8174037089871613</v>
      </c>
      <c r="BQ1473">
        <v>79.62</v>
      </c>
      <c r="BR1473">
        <v>2006</v>
      </c>
      <c r="BS1473">
        <v>0.28000000000000003</v>
      </c>
      <c r="BT1473">
        <v>0.33</v>
      </c>
      <c r="BU1473" s="2">
        <f t="shared" si="318"/>
        <v>0.57763162464985995</v>
      </c>
      <c r="BV1473" s="1">
        <f t="shared" si="325"/>
        <v>0.61797018544935811</v>
      </c>
      <c r="BW1473" s="1">
        <f t="shared" si="324"/>
        <v>0.79381364276632849</v>
      </c>
      <c r="BX1473" s="1">
        <f t="shared" si="319"/>
        <v>0.78958633721077298</v>
      </c>
      <c r="BY1473" s="1" t="e">
        <f t="shared" si="320"/>
        <v>#DIV/0!</v>
      </c>
      <c r="BZ1473" s="1" t="e">
        <f t="shared" si="321"/>
        <v>#DIV/0!</v>
      </c>
      <c r="CA1473" s="1" t="e">
        <f t="shared" si="322"/>
        <v>#DIV/0!</v>
      </c>
      <c r="CB1473">
        <v>0</v>
      </c>
      <c r="CC1473">
        <f t="shared" si="323"/>
        <v>0</v>
      </c>
      <c r="CD1473">
        <v>0</v>
      </c>
    </row>
    <row r="1474" spans="1:82" x14ac:dyDescent="0.35">
      <c r="A1474">
        <v>1460</v>
      </c>
      <c r="B1474" t="s">
        <v>715</v>
      </c>
      <c r="C1474" t="s">
        <v>103</v>
      </c>
      <c r="D1474">
        <v>70</v>
      </c>
      <c r="E1474" t="s">
        <v>70</v>
      </c>
      <c r="F1474" t="s">
        <v>108</v>
      </c>
      <c r="G1474">
        <v>2017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4</v>
      </c>
      <c r="V1474">
        <v>4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59</v>
      </c>
      <c r="AC1474">
        <v>84</v>
      </c>
      <c r="AD1474">
        <v>731</v>
      </c>
      <c r="AE1474">
        <v>2</v>
      </c>
      <c r="AF1474">
        <v>1</v>
      </c>
      <c r="AG1474">
        <v>0</v>
      </c>
      <c r="AH1474">
        <f t="shared" ref="AH1474:AH1537" si="326">AG1474+Y1474+P1474</f>
        <v>0</v>
      </c>
      <c r="AI1474">
        <f t="shared" ref="AI1474:AI1537" si="327">(AH1474+L1474)/AT1474</f>
        <v>0</v>
      </c>
      <c r="AJ1474">
        <f t="shared" ref="AJ1474:AJ1537" si="328">(AH1474+L1474)/AU1474</f>
        <v>0</v>
      </c>
      <c r="AK1474">
        <v>750</v>
      </c>
      <c r="AL1474">
        <v>295</v>
      </c>
      <c r="AM1474">
        <v>36</v>
      </c>
      <c r="AN1474">
        <v>0</v>
      </c>
      <c r="AO1474">
        <v>0.18</v>
      </c>
      <c r="AP1474">
        <v>0.22</v>
      </c>
      <c r="AQ1474">
        <v>85.5</v>
      </c>
      <c r="AR1474">
        <v>144.5</v>
      </c>
      <c r="AS1474">
        <f t="shared" ref="AS1474:AS1537" si="329" xml:space="preserve"> J1474 + V1474 + AD1474</f>
        <v>735</v>
      </c>
      <c r="AT1474">
        <v>11</v>
      </c>
      <c r="AU1474">
        <v>687</v>
      </c>
      <c r="AV1474">
        <v>770</v>
      </c>
      <c r="AW1474">
        <v>0</v>
      </c>
      <c r="AX1474">
        <v>1</v>
      </c>
      <c r="AY1474">
        <v>12.39</v>
      </c>
      <c r="AZ1474">
        <v>63</v>
      </c>
      <c r="BA1474">
        <v>5.7272727269999999</v>
      </c>
      <c r="BB1474">
        <v>0</v>
      </c>
      <c r="BC1474">
        <v>0</v>
      </c>
      <c r="BD1474">
        <v>0</v>
      </c>
      <c r="BE1474">
        <v>0</v>
      </c>
      <c r="BF1474">
        <v>0.03</v>
      </c>
      <c r="BG1474">
        <v>2</v>
      </c>
      <c r="BH1474">
        <v>0.03</v>
      </c>
      <c r="BI1474">
        <f t="shared" ref="BI1474:BI1537" si="330">BG1474/AU1474</f>
        <v>2.911208151382824E-3</v>
      </c>
      <c r="BJ1474">
        <v>0.89</v>
      </c>
      <c r="BK1474">
        <v>0</v>
      </c>
      <c r="BL1474">
        <v>0.36</v>
      </c>
      <c r="BM1474">
        <v>66.45</v>
      </c>
      <c r="BN1474">
        <v>7.77</v>
      </c>
      <c r="BO1474">
        <v>13.14</v>
      </c>
      <c r="BP1474">
        <f t="shared" ref="BP1474:BP1537" si="331">AS1474/AU1474</f>
        <v>1.0698689956331877</v>
      </c>
      <c r="BQ1474">
        <v>66.819999999999993</v>
      </c>
      <c r="BR1474">
        <v>2016</v>
      </c>
      <c r="BS1474">
        <v>0.12</v>
      </c>
      <c r="BT1474">
        <v>0.21</v>
      </c>
      <c r="BU1474" s="2">
        <f t="shared" ref="BU1474:BU1537" si="332">(((W1474+AE1474)/51)+((V1474+AD1474)/5100))-(AI1474/7)+(Z1474/5000)+(AX1474/50)+(V1474/100000)+(W1474/1000)</f>
        <v>0.20357333333333333</v>
      </c>
      <c r="BV1474" s="1">
        <f t="shared" si="325"/>
        <v>0.35749344978165942</v>
      </c>
      <c r="BW1474" s="1">
        <f t="shared" si="324"/>
        <v>0.71740166146808071</v>
      </c>
      <c r="BX1474" s="1">
        <f t="shared" ref="BX1474:BX1537" si="333">((BH1474-AI1474)/5)+(AO1474/3)+(BP1474/10)+(BJ1474/2)+((AU1474/AT1474)/2000)+((AB1474/AC1474)/10)+(BA1474/100)</f>
        <v>0.77672499479868673</v>
      </c>
      <c r="BY1474" s="1" t="e">
        <f t="shared" ref="BY1474:BY1537" si="334">((H1474/I1474) * 0.2) + ((J1474 / 6000) * 0.25) + ((K1474 / 60)*0.25) - ((L1474 / 30)*0.1) - (((P1474+Y1474) / 30) * 0.1) + ((S1474 / 400)*0.1) + ((V1474 / 1500) * 0.1) + ((W1474 / 15) * 0.05)</f>
        <v>#DIV/0!</v>
      </c>
      <c r="BZ1474" s="1" t="e">
        <f t="shared" ref="BZ1474:BZ1537" si="335">(BY1474 + ((AW1474 / 15) * 0.1) + ((BC1474-BD1474+BE1474)/2) + (BJ1474 * 0.1)) * 1.2</f>
        <v>#DIV/0!</v>
      </c>
      <c r="CA1474" s="1" t="e">
        <f t="shared" ref="CA1474:CA1537" si="336">(((H1474/I1474) * 0.2) + ((BK1474 / 450) * 0.3) + ((BH1474 / 0.1)*0.2) - (AI1474 / 10) + (((S1474/AU1474) / 0.8)*0.1) + ((BL1474 / 100) * 0.15))*2</f>
        <v>#DIV/0!</v>
      </c>
      <c r="CB1474">
        <v>0</v>
      </c>
      <c r="CC1474">
        <f t="shared" si="323"/>
        <v>0</v>
      </c>
      <c r="CD1474">
        <v>0</v>
      </c>
    </row>
    <row r="1475" spans="1:82" x14ac:dyDescent="0.35">
      <c r="A1475">
        <v>921</v>
      </c>
      <c r="B1475" t="s">
        <v>485</v>
      </c>
      <c r="C1475" t="s">
        <v>103</v>
      </c>
      <c r="D1475">
        <v>70</v>
      </c>
      <c r="E1475" t="s">
        <v>70</v>
      </c>
      <c r="F1475" t="s">
        <v>87</v>
      </c>
      <c r="G1475">
        <v>2015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3</v>
      </c>
      <c r="V1475">
        <v>23</v>
      </c>
      <c r="W1475">
        <v>0</v>
      </c>
      <c r="X1475">
        <v>0</v>
      </c>
      <c r="Y1475">
        <v>0</v>
      </c>
      <c r="Z1475">
        <v>3</v>
      </c>
      <c r="AA1475">
        <v>0</v>
      </c>
      <c r="AB1475">
        <v>61</v>
      </c>
      <c r="AC1475">
        <v>88</v>
      </c>
      <c r="AD1475">
        <v>692</v>
      </c>
      <c r="AE1475">
        <v>7</v>
      </c>
      <c r="AF1475">
        <v>1</v>
      </c>
      <c r="AG1475">
        <v>1</v>
      </c>
      <c r="AH1475">
        <f t="shared" si="326"/>
        <v>1</v>
      </c>
      <c r="AI1475">
        <f t="shared" si="327"/>
        <v>0.1111111111111111</v>
      </c>
      <c r="AJ1475">
        <f t="shared" si="328"/>
        <v>1.9120458891013384E-3</v>
      </c>
      <c r="AK1475">
        <v>674</v>
      </c>
      <c r="AL1475">
        <v>310</v>
      </c>
      <c r="AM1475">
        <v>37</v>
      </c>
      <c r="AN1475">
        <v>0</v>
      </c>
      <c r="AO1475">
        <v>0.24</v>
      </c>
      <c r="AP1475">
        <v>0.26</v>
      </c>
      <c r="AQ1475">
        <v>111.5</v>
      </c>
      <c r="AR1475">
        <v>172.5</v>
      </c>
      <c r="AS1475">
        <f t="shared" si="329"/>
        <v>715</v>
      </c>
      <c r="AT1475">
        <v>9</v>
      </c>
      <c r="AU1475">
        <v>523</v>
      </c>
      <c r="AV1475">
        <v>652</v>
      </c>
      <c r="AW1475">
        <v>0</v>
      </c>
      <c r="AX1475">
        <v>7.67</v>
      </c>
      <c r="AY1475">
        <v>11.34</v>
      </c>
      <c r="AZ1475">
        <v>64</v>
      </c>
      <c r="BA1475">
        <v>7.1111111109999996</v>
      </c>
      <c r="BB1475">
        <v>0</v>
      </c>
      <c r="BC1475">
        <v>0</v>
      </c>
      <c r="BD1475">
        <v>0</v>
      </c>
      <c r="BE1475">
        <v>0</v>
      </c>
      <c r="BF1475">
        <v>0.11</v>
      </c>
      <c r="BG1475">
        <v>7</v>
      </c>
      <c r="BH1475">
        <v>0.11</v>
      </c>
      <c r="BI1475">
        <f t="shared" si="330"/>
        <v>1.338432122370937E-2</v>
      </c>
      <c r="BJ1475">
        <v>0.8</v>
      </c>
      <c r="BK1475">
        <v>0</v>
      </c>
      <c r="BL1475">
        <v>2.56</v>
      </c>
      <c r="BM1475">
        <v>76.89</v>
      </c>
      <c r="BN1475">
        <v>12.39</v>
      </c>
      <c r="BO1475">
        <v>19.170000000000002</v>
      </c>
      <c r="BP1475">
        <f t="shared" si="331"/>
        <v>1.367112810707457</v>
      </c>
      <c r="BQ1475">
        <v>79.44</v>
      </c>
      <c r="BR1475">
        <v>2009</v>
      </c>
      <c r="BS1475">
        <v>0.21</v>
      </c>
      <c r="BT1475">
        <v>0.33</v>
      </c>
      <c r="BU1475" s="2">
        <f t="shared" si="332"/>
        <v>0.41580796451914098</v>
      </c>
      <c r="BV1475" s="1">
        <f t="shared" si="325"/>
        <v>0.38083341831315071</v>
      </c>
      <c r="BW1475" s="1">
        <f t="shared" si="324"/>
        <v>0.71837501844448304</v>
      </c>
      <c r="BX1475" s="1">
        <f t="shared" si="333"/>
        <v>0.78597390733226091</v>
      </c>
      <c r="BY1475" s="1" t="e">
        <f t="shared" si="334"/>
        <v>#DIV/0!</v>
      </c>
      <c r="BZ1475" s="1" t="e">
        <f t="shared" si="335"/>
        <v>#DIV/0!</v>
      </c>
      <c r="CA1475" s="1" t="e">
        <f t="shared" si="336"/>
        <v>#DIV/0!</v>
      </c>
      <c r="CB1475">
        <v>0</v>
      </c>
      <c r="CC1475">
        <f t="shared" ref="CC1475:CC1538" si="337" xml:space="preserve"> (CB1475*10)</f>
        <v>0</v>
      </c>
      <c r="CD1475">
        <v>0</v>
      </c>
    </row>
    <row r="1476" spans="1:82" x14ac:dyDescent="0.35">
      <c r="A1476">
        <v>277</v>
      </c>
      <c r="B1476" t="s">
        <v>227</v>
      </c>
      <c r="C1476" t="s">
        <v>69</v>
      </c>
      <c r="D1476">
        <v>73</v>
      </c>
      <c r="E1476" t="s">
        <v>70</v>
      </c>
      <c r="F1476" t="s">
        <v>87</v>
      </c>
      <c r="G1476">
        <v>2017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3</v>
      </c>
      <c r="V1476">
        <v>17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34</v>
      </c>
      <c r="AC1476">
        <v>59</v>
      </c>
      <c r="AD1476">
        <v>439</v>
      </c>
      <c r="AE1476">
        <v>5</v>
      </c>
      <c r="AF1476">
        <v>0</v>
      </c>
      <c r="AG1476">
        <v>0</v>
      </c>
      <c r="AH1476">
        <f t="shared" si="326"/>
        <v>0</v>
      </c>
      <c r="AI1476">
        <f t="shared" si="327"/>
        <v>0</v>
      </c>
      <c r="AJ1476">
        <f t="shared" si="328"/>
        <v>0</v>
      </c>
      <c r="AK1476">
        <v>780</v>
      </c>
      <c r="AL1476">
        <v>171</v>
      </c>
      <c r="AM1476">
        <v>22</v>
      </c>
      <c r="AN1476">
        <v>0</v>
      </c>
      <c r="AO1476">
        <v>0.17</v>
      </c>
      <c r="AP1476">
        <v>0.24</v>
      </c>
      <c r="AQ1476">
        <v>75.599999999999994</v>
      </c>
      <c r="AR1476">
        <v>109.6</v>
      </c>
      <c r="AS1476">
        <f t="shared" si="329"/>
        <v>456</v>
      </c>
      <c r="AT1476">
        <v>9</v>
      </c>
      <c r="AU1476">
        <v>591</v>
      </c>
      <c r="AV1476">
        <v>659</v>
      </c>
      <c r="AW1476">
        <v>0</v>
      </c>
      <c r="AX1476">
        <v>5.67</v>
      </c>
      <c r="AY1476">
        <v>12.91</v>
      </c>
      <c r="AZ1476">
        <v>37</v>
      </c>
      <c r="BA1476">
        <v>4.1111111109999996</v>
      </c>
      <c r="BB1476">
        <v>0</v>
      </c>
      <c r="BC1476">
        <v>0</v>
      </c>
      <c r="BD1476">
        <v>0</v>
      </c>
      <c r="BE1476">
        <v>0</v>
      </c>
      <c r="BF1476">
        <v>0.15</v>
      </c>
      <c r="BG1476">
        <v>5</v>
      </c>
      <c r="BH1476">
        <v>0.14000000000000001</v>
      </c>
      <c r="BI1476">
        <f t="shared" si="330"/>
        <v>8.4602368866328256E-3</v>
      </c>
      <c r="BJ1476">
        <v>0.9</v>
      </c>
      <c r="BK1476">
        <v>0</v>
      </c>
      <c r="BL1476">
        <v>1.89</v>
      </c>
      <c r="BM1476">
        <v>48.78</v>
      </c>
      <c r="BN1476">
        <v>8.4</v>
      </c>
      <c r="BO1476">
        <v>12.18</v>
      </c>
      <c r="BP1476">
        <f t="shared" si="331"/>
        <v>0.77157360406091369</v>
      </c>
      <c r="BQ1476">
        <v>50.67</v>
      </c>
      <c r="BR1476">
        <v>2011</v>
      </c>
      <c r="BS1476">
        <v>0.13</v>
      </c>
      <c r="BT1476">
        <v>0.19</v>
      </c>
      <c r="BU1476" s="2">
        <f t="shared" si="332"/>
        <v>0.30122098039215683</v>
      </c>
      <c r="BV1476" s="1">
        <f t="shared" si="325"/>
        <v>0.33347868020304566</v>
      </c>
      <c r="BW1476" s="1">
        <f t="shared" si="324"/>
        <v>0.65988781238349237</v>
      </c>
      <c r="BX1476" s="1">
        <f t="shared" si="333"/>
        <v>0.74339559016015921</v>
      </c>
      <c r="BY1476" s="1" t="e">
        <f t="shared" si="334"/>
        <v>#DIV/0!</v>
      </c>
      <c r="BZ1476" s="1" t="e">
        <f t="shared" si="335"/>
        <v>#DIV/0!</v>
      </c>
      <c r="CA1476" s="1" t="e">
        <f t="shared" si="336"/>
        <v>#DIV/0!</v>
      </c>
      <c r="CB1476">
        <v>0</v>
      </c>
      <c r="CC1476">
        <f t="shared" si="337"/>
        <v>0</v>
      </c>
      <c r="CD1476">
        <v>0</v>
      </c>
    </row>
    <row r="1477" spans="1:82" x14ac:dyDescent="0.35">
      <c r="A1477">
        <v>1549</v>
      </c>
      <c r="B1477" t="s">
        <v>1125</v>
      </c>
      <c r="C1477" t="s">
        <v>81</v>
      </c>
      <c r="D1477">
        <v>77</v>
      </c>
      <c r="E1477" t="s">
        <v>797</v>
      </c>
      <c r="F1477" t="s">
        <v>79</v>
      </c>
      <c r="G1477">
        <v>2021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</v>
      </c>
      <c r="V1477">
        <v>3</v>
      </c>
      <c r="W1477">
        <v>1</v>
      </c>
      <c r="X1477">
        <v>0</v>
      </c>
      <c r="Y1477">
        <v>0</v>
      </c>
      <c r="Z1477">
        <v>1</v>
      </c>
      <c r="AA1477">
        <v>0</v>
      </c>
      <c r="AB1477">
        <v>92</v>
      </c>
      <c r="AC1477">
        <v>134</v>
      </c>
      <c r="AD1477">
        <v>1125</v>
      </c>
      <c r="AE1477">
        <v>9</v>
      </c>
      <c r="AF1477">
        <v>1</v>
      </c>
      <c r="AG1477">
        <v>1</v>
      </c>
      <c r="AH1477">
        <f t="shared" si="326"/>
        <v>1</v>
      </c>
      <c r="AI1477">
        <f t="shared" si="327"/>
        <v>6.25E-2</v>
      </c>
      <c r="AJ1477">
        <f t="shared" si="328"/>
        <v>1.0799136069114472E-3</v>
      </c>
      <c r="AK1477">
        <v>994</v>
      </c>
      <c r="AL1477">
        <v>564</v>
      </c>
      <c r="AM1477">
        <v>62</v>
      </c>
      <c r="AN1477">
        <v>0</v>
      </c>
      <c r="AO1477">
        <v>0.22</v>
      </c>
      <c r="AP1477">
        <v>0.23</v>
      </c>
      <c r="AQ1477">
        <v>170.8</v>
      </c>
      <c r="AR1477">
        <v>262.8</v>
      </c>
      <c r="AS1477">
        <f t="shared" si="329"/>
        <v>1128</v>
      </c>
      <c r="AT1477">
        <v>16</v>
      </c>
      <c r="AU1477">
        <v>926</v>
      </c>
      <c r="AV1477">
        <v>1135</v>
      </c>
      <c r="AW1477">
        <v>0</v>
      </c>
      <c r="AX1477">
        <v>1.5</v>
      </c>
      <c r="AY1477">
        <v>12.23</v>
      </c>
      <c r="AZ1477">
        <v>94</v>
      </c>
      <c r="BA1477">
        <v>5.875</v>
      </c>
      <c r="BB1477">
        <v>0</v>
      </c>
      <c r="BC1477">
        <v>0</v>
      </c>
      <c r="BD1477">
        <v>0</v>
      </c>
      <c r="BE1477">
        <v>0.5</v>
      </c>
      <c r="BF1477">
        <v>0.1</v>
      </c>
      <c r="BG1477">
        <v>10</v>
      </c>
      <c r="BH1477">
        <v>0.11</v>
      </c>
      <c r="BI1477">
        <f t="shared" si="330"/>
        <v>1.079913606911447E-2</v>
      </c>
      <c r="BJ1477">
        <v>0.82</v>
      </c>
      <c r="BK1477">
        <v>0</v>
      </c>
      <c r="BL1477">
        <v>0.19</v>
      </c>
      <c r="BM1477">
        <v>70.31</v>
      </c>
      <c r="BN1477">
        <v>10.68</v>
      </c>
      <c r="BO1477">
        <v>16.420000000000002</v>
      </c>
      <c r="BP1477">
        <f t="shared" si="331"/>
        <v>1.2181425485961124</v>
      </c>
      <c r="BQ1477">
        <v>70.5</v>
      </c>
      <c r="BR1477">
        <v>2013</v>
      </c>
      <c r="BS1477">
        <v>0.18</v>
      </c>
      <c r="BT1477">
        <v>0.28000000000000003</v>
      </c>
      <c r="BU1477" s="2">
        <f t="shared" si="332"/>
        <v>0.43955633053221277</v>
      </c>
      <c r="BV1477" s="1">
        <f t="shared" si="325"/>
        <v>0.47280712742980557</v>
      </c>
      <c r="BW1477" s="1">
        <f t="shared" si="324"/>
        <v>0.73742430461085506</v>
      </c>
      <c r="BX1477" s="1">
        <f t="shared" si="333"/>
        <v>0.77099180461085492</v>
      </c>
      <c r="BY1477" s="1" t="e">
        <f t="shared" si="334"/>
        <v>#DIV/0!</v>
      </c>
      <c r="BZ1477" s="1" t="e">
        <f t="shared" si="335"/>
        <v>#DIV/0!</v>
      </c>
      <c r="CA1477" s="1" t="e">
        <f t="shared" si="336"/>
        <v>#DIV/0!</v>
      </c>
      <c r="CB1477">
        <v>0</v>
      </c>
      <c r="CC1477">
        <f t="shared" si="337"/>
        <v>0</v>
      </c>
      <c r="CD1477">
        <v>0</v>
      </c>
    </row>
    <row r="1478" spans="1:82" x14ac:dyDescent="0.35">
      <c r="A1478">
        <v>1285</v>
      </c>
      <c r="B1478" t="s">
        <v>1490</v>
      </c>
      <c r="C1478" t="s">
        <v>179</v>
      </c>
      <c r="D1478">
        <v>68</v>
      </c>
      <c r="E1478" t="s">
        <v>1156</v>
      </c>
      <c r="F1478" t="s">
        <v>132</v>
      </c>
      <c r="G1478">
        <v>2019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224</v>
      </c>
      <c r="V1478">
        <v>1011</v>
      </c>
      <c r="W1478">
        <v>7</v>
      </c>
      <c r="X1478">
        <v>0</v>
      </c>
      <c r="Y1478">
        <v>0</v>
      </c>
      <c r="Z1478">
        <v>38</v>
      </c>
      <c r="AA1478">
        <v>0</v>
      </c>
      <c r="AB1478">
        <v>35</v>
      </c>
      <c r="AC1478">
        <v>48</v>
      </c>
      <c r="AD1478">
        <v>196</v>
      </c>
      <c r="AE1478">
        <v>0</v>
      </c>
      <c r="AF1478">
        <v>0</v>
      </c>
      <c r="AG1478">
        <v>0</v>
      </c>
      <c r="AH1478">
        <f t="shared" si="326"/>
        <v>0</v>
      </c>
      <c r="AI1478">
        <f t="shared" si="327"/>
        <v>0</v>
      </c>
      <c r="AJ1478">
        <f t="shared" si="328"/>
        <v>0</v>
      </c>
      <c r="AK1478">
        <v>-71</v>
      </c>
      <c r="AL1478">
        <v>243</v>
      </c>
      <c r="AM1478">
        <v>9</v>
      </c>
      <c r="AN1478">
        <v>0</v>
      </c>
      <c r="AO1478">
        <v>0.1</v>
      </c>
      <c r="AP1478">
        <v>-0.02</v>
      </c>
      <c r="AQ1478">
        <v>162.69999999999999</v>
      </c>
      <c r="AR1478">
        <v>197.7</v>
      </c>
      <c r="AS1478">
        <f t="shared" si="329"/>
        <v>1207</v>
      </c>
      <c r="AT1478">
        <v>16</v>
      </c>
      <c r="AU1478">
        <v>513</v>
      </c>
      <c r="AV1478">
        <v>1021</v>
      </c>
      <c r="AW1478">
        <v>0</v>
      </c>
      <c r="AX1478">
        <v>4.51</v>
      </c>
      <c r="AY1478">
        <v>5.6</v>
      </c>
      <c r="AZ1478">
        <v>259</v>
      </c>
      <c r="BA1478">
        <v>16.1875</v>
      </c>
      <c r="BB1478">
        <v>0</v>
      </c>
      <c r="BC1478">
        <v>0</v>
      </c>
      <c r="BD1478">
        <v>0</v>
      </c>
      <c r="BE1478">
        <v>0.03</v>
      </c>
      <c r="BF1478">
        <v>0</v>
      </c>
      <c r="BG1478">
        <v>7</v>
      </c>
      <c r="BH1478">
        <v>0.03</v>
      </c>
      <c r="BI1478">
        <f t="shared" si="330"/>
        <v>1.364522417153996E-2</v>
      </c>
      <c r="BJ1478">
        <v>0.5</v>
      </c>
      <c r="BK1478">
        <v>0</v>
      </c>
      <c r="BL1478">
        <v>63.19</v>
      </c>
      <c r="BM1478">
        <v>12.25</v>
      </c>
      <c r="BN1478">
        <v>10.17</v>
      </c>
      <c r="BO1478">
        <v>12.36</v>
      </c>
      <c r="BP1478">
        <f t="shared" si="331"/>
        <v>2.3528265107212474</v>
      </c>
      <c r="BQ1478">
        <v>75.44</v>
      </c>
      <c r="BR1478">
        <v>2018</v>
      </c>
      <c r="BS1478">
        <v>0.32</v>
      </c>
      <c r="BT1478">
        <v>0.39</v>
      </c>
      <c r="BU1478" s="2">
        <f t="shared" si="332"/>
        <v>0.48883156862745097</v>
      </c>
      <c r="BV1478" s="1">
        <f t="shared" si="325"/>
        <v>0.59024132553606234</v>
      </c>
      <c r="BW1478" s="1">
        <f t="shared" si="324"/>
        <v>0.76850620662768021</v>
      </c>
      <c r="BX1478" s="1">
        <f t="shared" si="333"/>
        <v>0.77543890107212476</v>
      </c>
      <c r="BY1478" s="1" t="e">
        <f t="shared" si="334"/>
        <v>#DIV/0!</v>
      </c>
      <c r="BZ1478" s="1" t="e">
        <f t="shared" si="335"/>
        <v>#DIV/0!</v>
      </c>
      <c r="CA1478" s="1" t="e">
        <f t="shared" si="336"/>
        <v>#DIV/0!</v>
      </c>
      <c r="CB1478">
        <v>0</v>
      </c>
      <c r="CC1478">
        <f t="shared" si="337"/>
        <v>0</v>
      </c>
      <c r="CD1478">
        <v>0</v>
      </c>
    </row>
    <row r="1479" spans="1:82" x14ac:dyDescent="0.35">
      <c r="A1479">
        <v>373</v>
      </c>
      <c r="B1479" t="s">
        <v>1250</v>
      </c>
      <c r="C1479" t="s">
        <v>103</v>
      </c>
      <c r="D1479">
        <v>70</v>
      </c>
      <c r="E1479" t="s">
        <v>1156</v>
      </c>
      <c r="F1479" t="s">
        <v>127</v>
      </c>
      <c r="G1479">
        <v>2022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220</v>
      </c>
      <c r="V1479">
        <v>939</v>
      </c>
      <c r="W1479">
        <v>4</v>
      </c>
      <c r="X1479">
        <v>4</v>
      </c>
      <c r="Y1479">
        <v>2</v>
      </c>
      <c r="Z1479">
        <v>54</v>
      </c>
      <c r="AA1479">
        <v>0</v>
      </c>
      <c r="AB1479">
        <v>30</v>
      </c>
      <c r="AC1479">
        <v>39</v>
      </c>
      <c r="AD1479">
        <v>165</v>
      </c>
      <c r="AE1479">
        <v>1</v>
      </c>
      <c r="AF1479">
        <v>0</v>
      </c>
      <c r="AG1479">
        <v>0</v>
      </c>
      <c r="AH1479">
        <f t="shared" si="326"/>
        <v>2</v>
      </c>
      <c r="AI1479">
        <f t="shared" si="327"/>
        <v>0.15384615384615385</v>
      </c>
      <c r="AJ1479">
        <f t="shared" si="328"/>
        <v>3.937007874015748E-3</v>
      </c>
      <c r="AK1479">
        <v>-11</v>
      </c>
      <c r="AL1479">
        <v>197</v>
      </c>
      <c r="AM1479">
        <v>7</v>
      </c>
      <c r="AN1479">
        <v>0</v>
      </c>
      <c r="AO1479">
        <v>0.09</v>
      </c>
      <c r="AP1479">
        <v>0</v>
      </c>
      <c r="AQ1479">
        <v>136.4</v>
      </c>
      <c r="AR1479">
        <v>166.4</v>
      </c>
      <c r="AS1479">
        <f t="shared" si="329"/>
        <v>1104</v>
      </c>
      <c r="AT1479">
        <v>13</v>
      </c>
      <c r="AU1479">
        <v>508</v>
      </c>
      <c r="AV1479">
        <v>803</v>
      </c>
      <c r="AW1479">
        <v>0</v>
      </c>
      <c r="AX1479">
        <v>4.2699999999999996</v>
      </c>
      <c r="AY1479">
        <v>5.5</v>
      </c>
      <c r="AZ1479">
        <v>250</v>
      </c>
      <c r="BA1479">
        <v>19.23076923</v>
      </c>
      <c r="BB1479">
        <v>0</v>
      </c>
      <c r="BC1479">
        <v>0</v>
      </c>
      <c r="BD1479">
        <v>0</v>
      </c>
      <c r="BE1479">
        <v>0.02</v>
      </c>
      <c r="BF1479">
        <v>0.03</v>
      </c>
      <c r="BG1479">
        <v>5</v>
      </c>
      <c r="BH1479">
        <v>0.02</v>
      </c>
      <c r="BI1479">
        <f t="shared" si="330"/>
        <v>9.8425196850393699E-3</v>
      </c>
      <c r="BJ1479">
        <v>0.63</v>
      </c>
      <c r="BK1479">
        <v>0</v>
      </c>
      <c r="BL1479">
        <v>72.23</v>
      </c>
      <c r="BM1479">
        <v>12.69</v>
      </c>
      <c r="BN1479">
        <v>10.49</v>
      </c>
      <c r="BO1479">
        <v>12.8</v>
      </c>
      <c r="BP1479">
        <f t="shared" si="331"/>
        <v>2.173228346456693</v>
      </c>
      <c r="BQ1479">
        <v>84.92</v>
      </c>
      <c r="BR1479">
        <v>2022</v>
      </c>
      <c r="BS1479">
        <v>0.27</v>
      </c>
      <c r="BT1479">
        <v>0.33</v>
      </c>
      <c r="BU1479" s="2">
        <f t="shared" si="332"/>
        <v>0.40212178194354664</v>
      </c>
      <c r="BV1479" s="1">
        <f t="shared" si="325"/>
        <v>0.54409218655360392</v>
      </c>
      <c r="BW1479" s="1">
        <f t="shared" si="324"/>
        <v>0.80839924490207948</v>
      </c>
      <c r="BX1479" s="1">
        <f t="shared" si="333"/>
        <v>0.82432283463797695</v>
      </c>
      <c r="BY1479" s="1" t="e">
        <f t="shared" si="334"/>
        <v>#DIV/0!</v>
      </c>
      <c r="BZ1479" s="1" t="e">
        <f t="shared" si="335"/>
        <v>#DIV/0!</v>
      </c>
      <c r="CA1479" s="1" t="e">
        <f t="shared" si="336"/>
        <v>#DIV/0!</v>
      </c>
      <c r="CB1479">
        <v>0</v>
      </c>
      <c r="CC1479">
        <f t="shared" si="337"/>
        <v>0</v>
      </c>
      <c r="CD1479">
        <v>0</v>
      </c>
    </row>
    <row r="1480" spans="1:82" x14ac:dyDescent="0.35">
      <c r="A1480">
        <v>1207</v>
      </c>
      <c r="B1480" t="s">
        <v>608</v>
      </c>
      <c r="C1480" t="s">
        <v>75</v>
      </c>
      <c r="D1480">
        <v>76</v>
      </c>
      <c r="E1480" t="s">
        <v>70</v>
      </c>
      <c r="F1480" t="s">
        <v>110</v>
      </c>
      <c r="G1480">
        <v>2021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76</v>
      </c>
      <c r="AC1480">
        <v>129</v>
      </c>
      <c r="AD1480">
        <v>1146</v>
      </c>
      <c r="AE1480">
        <v>9</v>
      </c>
      <c r="AF1480">
        <v>0</v>
      </c>
      <c r="AG1480">
        <v>0</v>
      </c>
      <c r="AH1480">
        <f t="shared" si="326"/>
        <v>0</v>
      </c>
      <c r="AI1480">
        <f t="shared" si="327"/>
        <v>0</v>
      </c>
      <c r="AJ1480">
        <f t="shared" si="328"/>
        <v>0</v>
      </c>
      <c r="AK1480">
        <v>1497</v>
      </c>
      <c r="AL1480">
        <v>415</v>
      </c>
      <c r="AM1480">
        <v>51</v>
      </c>
      <c r="AN1480">
        <v>1</v>
      </c>
      <c r="AO1480">
        <v>0.2</v>
      </c>
      <c r="AP1480">
        <v>0.3</v>
      </c>
      <c r="AQ1480">
        <v>170.6</v>
      </c>
      <c r="AR1480">
        <v>246.6</v>
      </c>
      <c r="AS1480">
        <f t="shared" si="329"/>
        <v>1146</v>
      </c>
      <c r="AT1480">
        <v>16</v>
      </c>
      <c r="AU1480">
        <v>896</v>
      </c>
      <c r="AV1480">
        <v>1141</v>
      </c>
      <c r="AW1480">
        <v>0</v>
      </c>
      <c r="AX1480">
        <v>0</v>
      </c>
      <c r="AY1480">
        <v>15.08</v>
      </c>
      <c r="AZ1480">
        <v>76</v>
      </c>
      <c r="BA1480">
        <v>4.75</v>
      </c>
      <c r="BB1480">
        <v>0</v>
      </c>
      <c r="BC1480">
        <v>0</v>
      </c>
      <c r="BD1480">
        <v>0</v>
      </c>
      <c r="BE1480">
        <v>0</v>
      </c>
      <c r="BF1480">
        <v>0.12</v>
      </c>
      <c r="BG1480">
        <v>9</v>
      </c>
      <c r="BH1480">
        <v>0.12</v>
      </c>
      <c r="BI1480">
        <f t="shared" si="330"/>
        <v>1.0044642857142858E-2</v>
      </c>
      <c r="BJ1480">
        <v>0.79</v>
      </c>
      <c r="BK1480">
        <v>0</v>
      </c>
      <c r="BL1480">
        <v>0</v>
      </c>
      <c r="BM1480">
        <v>71.62</v>
      </c>
      <c r="BN1480">
        <v>10.66</v>
      </c>
      <c r="BO1480">
        <v>15.41</v>
      </c>
      <c r="BP1480">
        <f t="shared" si="331"/>
        <v>1.2790178571428572</v>
      </c>
      <c r="BQ1480">
        <v>71.62</v>
      </c>
      <c r="BR1480">
        <v>2017</v>
      </c>
      <c r="BS1480">
        <v>0.19</v>
      </c>
      <c r="BT1480">
        <v>0.28000000000000003</v>
      </c>
      <c r="BU1480" s="2">
        <f t="shared" si="332"/>
        <v>0.4011764705882353</v>
      </c>
      <c r="BV1480" s="1">
        <f t="shared" si="325"/>
        <v>0.46455089285714285</v>
      </c>
      <c r="BW1480" s="1">
        <f t="shared" si="324"/>
        <v>0.70061118106312292</v>
      </c>
      <c r="BX1480" s="1">
        <f t="shared" si="333"/>
        <v>0.74798318106312289</v>
      </c>
      <c r="BY1480" s="1" t="e">
        <f t="shared" si="334"/>
        <v>#DIV/0!</v>
      </c>
      <c r="BZ1480" s="1" t="e">
        <f t="shared" si="335"/>
        <v>#DIV/0!</v>
      </c>
      <c r="CA1480" s="1" t="e">
        <f t="shared" si="336"/>
        <v>#DIV/0!</v>
      </c>
      <c r="CB1480">
        <v>0</v>
      </c>
      <c r="CC1480">
        <f t="shared" si="337"/>
        <v>0</v>
      </c>
      <c r="CD1480">
        <v>0</v>
      </c>
    </row>
    <row r="1481" spans="1:82" x14ac:dyDescent="0.35">
      <c r="A1481">
        <v>926</v>
      </c>
      <c r="B1481" t="s">
        <v>1002</v>
      </c>
      <c r="C1481" t="s">
        <v>81</v>
      </c>
      <c r="D1481">
        <v>77</v>
      </c>
      <c r="E1481" t="s">
        <v>797</v>
      </c>
      <c r="F1481" t="s">
        <v>132</v>
      </c>
      <c r="G1481">
        <v>2014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43</v>
      </c>
      <c r="AC1481">
        <v>62</v>
      </c>
      <c r="AD1481">
        <v>489</v>
      </c>
      <c r="AE1481">
        <v>12</v>
      </c>
      <c r="AF1481">
        <v>1</v>
      </c>
      <c r="AG1481">
        <v>0</v>
      </c>
      <c r="AH1481">
        <f t="shared" si="326"/>
        <v>0</v>
      </c>
      <c r="AI1481">
        <f t="shared" si="327"/>
        <v>0</v>
      </c>
      <c r="AJ1481">
        <f t="shared" si="328"/>
        <v>0</v>
      </c>
      <c r="AK1481">
        <v>420</v>
      </c>
      <c r="AL1481">
        <v>162</v>
      </c>
      <c r="AM1481">
        <v>30</v>
      </c>
      <c r="AN1481">
        <v>0</v>
      </c>
      <c r="AO1481">
        <v>0.14000000000000001</v>
      </c>
      <c r="AP1481">
        <v>0.12</v>
      </c>
      <c r="AQ1481">
        <v>120.9</v>
      </c>
      <c r="AR1481">
        <v>163.9</v>
      </c>
      <c r="AS1481">
        <f t="shared" si="329"/>
        <v>489</v>
      </c>
      <c r="AT1481">
        <v>12</v>
      </c>
      <c r="AU1481">
        <v>659</v>
      </c>
      <c r="AV1481">
        <v>843</v>
      </c>
      <c r="AW1481">
        <v>0</v>
      </c>
      <c r="AX1481">
        <v>0</v>
      </c>
      <c r="AY1481">
        <v>11.37</v>
      </c>
      <c r="AZ1481">
        <v>43</v>
      </c>
      <c r="BA1481">
        <v>3.5833333330000001</v>
      </c>
      <c r="BB1481">
        <v>0</v>
      </c>
      <c r="BC1481">
        <v>0</v>
      </c>
      <c r="BD1481">
        <v>0</v>
      </c>
      <c r="BE1481">
        <v>0</v>
      </c>
      <c r="BF1481">
        <v>0.28000000000000003</v>
      </c>
      <c r="BG1481">
        <v>12</v>
      </c>
      <c r="BH1481">
        <v>0.28000000000000003</v>
      </c>
      <c r="BI1481">
        <f t="shared" si="330"/>
        <v>1.8209408194233688E-2</v>
      </c>
      <c r="BJ1481">
        <v>0.78</v>
      </c>
      <c r="BK1481">
        <v>0</v>
      </c>
      <c r="BL1481">
        <v>0</v>
      </c>
      <c r="BM1481">
        <v>40.75</v>
      </c>
      <c r="BN1481">
        <v>10.08</v>
      </c>
      <c r="BO1481">
        <v>13.66</v>
      </c>
      <c r="BP1481">
        <f t="shared" si="331"/>
        <v>0.74203338391502272</v>
      </c>
      <c r="BQ1481">
        <v>40.75</v>
      </c>
      <c r="BR1481">
        <v>2011</v>
      </c>
      <c r="BS1481">
        <v>0.18</v>
      </c>
      <c r="BT1481">
        <v>0.25</v>
      </c>
      <c r="BU1481" s="2">
        <f t="shared" si="332"/>
        <v>0.33117647058823529</v>
      </c>
      <c r="BV1481" s="1">
        <f t="shared" si="325"/>
        <v>0.38350166919575118</v>
      </c>
      <c r="BW1481" s="1">
        <f t="shared" si="324"/>
        <v>0.60903084376784633</v>
      </c>
      <c r="BX1481" s="1">
        <f t="shared" si="333"/>
        <v>0.69951651043117979</v>
      </c>
      <c r="BY1481" s="1" t="e">
        <f t="shared" si="334"/>
        <v>#DIV/0!</v>
      </c>
      <c r="BZ1481" s="1" t="e">
        <f t="shared" si="335"/>
        <v>#DIV/0!</v>
      </c>
      <c r="CA1481" s="1" t="e">
        <f t="shared" si="336"/>
        <v>#DIV/0!</v>
      </c>
      <c r="CB1481">
        <v>0</v>
      </c>
      <c r="CC1481">
        <f t="shared" si="337"/>
        <v>0</v>
      </c>
      <c r="CD1481">
        <v>0</v>
      </c>
    </row>
    <row r="1482" spans="1:82" x14ac:dyDescent="0.35">
      <c r="A1482">
        <v>42</v>
      </c>
      <c r="B1482" t="s">
        <v>114</v>
      </c>
      <c r="C1482" t="s">
        <v>81</v>
      </c>
      <c r="D1482">
        <v>77</v>
      </c>
      <c r="E1482" t="s">
        <v>70</v>
      </c>
      <c r="F1482" t="s">
        <v>115</v>
      </c>
      <c r="G1482">
        <v>2022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2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60</v>
      </c>
      <c r="AC1482">
        <v>100</v>
      </c>
      <c r="AD1482">
        <v>788</v>
      </c>
      <c r="AE1482">
        <v>6</v>
      </c>
      <c r="AF1482">
        <v>0</v>
      </c>
      <c r="AG1482">
        <v>0</v>
      </c>
      <c r="AH1482">
        <f t="shared" si="326"/>
        <v>0</v>
      </c>
      <c r="AI1482">
        <f t="shared" si="327"/>
        <v>0</v>
      </c>
      <c r="AJ1482">
        <f t="shared" si="328"/>
        <v>0</v>
      </c>
      <c r="AK1482">
        <v>1249</v>
      </c>
      <c r="AL1482">
        <v>248</v>
      </c>
      <c r="AM1482">
        <v>45</v>
      </c>
      <c r="AN1482">
        <v>0</v>
      </c>
      <c r="AO1482">
        <v>0.2</v>
      </c>
      <c r="AP1482">
        <v>0.3</v>
      </c>
      <c r="AQ1482">
        <v>114.8</v>
      </c>
      <c r="AR1482">
        <v>174.8</v>
      </c>
      <c r="AS1482">
        <f t="shared" si="329"/>
        <v>788</v>
      </c>
      <c r="AT1482">
        <v>15</v>
      </c>
      <c r="AU1482">
        <v>863</v>
      </c>
      <c r="AV1482">
        <v>974</v>
      </c>
      <c r="AW1482">
        <v>0</v>
      </c>
      <c r="AX1482">
        <v>0</v>
      </c>
      <c r="AY1482">
        <v>13.13</v>
      </c>
      <c r="AZ1482">
        <v>62</v>
      </c>
      <c r="BA1482">
        <v>4.1333333330000004</v>
      </c>
      <c r="BB1482">
        <v>0</v>
      </c>
      <c r="BC1482">
        <v>0</v>
      </c>
      <c r="BD1482">
        <v>0</v>
      </c>
      <c r="BE1482">
        <v>0</v>
      </c>
      <c r="BF1482">
        <v>0.1</v>
      </c>
      <c r="BG1482">
        <v>6</v>
      </c>
      <c r="BH1482">
        <v>0.1</v>
      </c>
      <c r="BI1482">
        <f t="shared" si="330"/>
        <v>6.9524913093858632E-3</v>
      </c>
      <c r="BJ1482">
        <v>0.89</v>
      </c>
      <c r="BK1482">
        <v>0</v>
      </c>
      <c r="BL1482">
        <v>0</v>
      </c>
      <c r="BM1482">
        <v>52.53</v>
      </c>
      <c r="BN1482">
        <v>7.65</v>
      </c>
      <c r="BO1482">
        <v>11.65</v>
      </c>
      <c r="BP1482">
        <f t="shared" si="331"/>
        <v>0.91309385863267667</v>
      </c>
      <c r="BQ1482">
        <v>52.53</v>
      </c>
      <c r="BR1482">
        <v>2018</v>
      </c>
      <c r="BS1482">
        <v>0.13</v>
      </c>
      <c r="BT1482">
        <v>0.2</v>
      </c>
      <c r="BU1482" s="2">
        <f t="shared" si="332"/>
        <v>0.27215686274509804</v>
      </c>
      <c r="BV1482" s="1">
        <f t="shared" si="325"/>
        <v>0.39385469293163383</v>
      </c>
      <c r="BW1482" s="1">
        <f t="shared" si="324"/>
        <v>0.70047538586326763</v>
      </c>
      <c r="BX1482" s="1">
        <f t="shared" si="333"/>
        <v>0.75307605252660104</v>
      </c>
      <c r="BY1482" s="1" t="e">
        <f t="shared" si="334"/>
        <v>#DIV/0!</v>
      </c>
      <c r="BZ1482" s="1" t="e">
        <f t="shared" si="335"/>
        <v>#DIV/0!</v>
      </c>
      <c r="CA1482" s="1" t="e">
        <f t="shared" si="336"/>
        <v>#DIV/0!</v>
      </c>
      <c r="CB1482">
        <v>0</v>
      </c>
      <c r="CC1482">
        <f t="shared" si="337"/>
        <v>0</v>
      </c>
      <c r="CD1482">
        <v>0</v>
      </c>
    </row>
    <row r="1483" spans="1:82" x14ac:dyDescent="0.35">
      <c r="A1483">
        <v>1121</v>
      </c>
      <c r="B1483" t="s">
        <v>1456</v>
      </c>
      <c r="C1483" t="s">
        <v>72</v>
      </c>
      <c r="D1483">
        <v>72</v>
      </c>
      <c r="E1483" t="s">
        <v>1156</v>
      </c>
      <c r="F1483" t="s">
        <v>106</v>
      </c>
      <c r="G1483">
        <v>2020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4</v>
      </c>
      <c r="V1483">
        <v>26</v>
      </c>
      <c r="W1483">
        <v>0</v>
      </c>
      <c r="X1483">
        <v>0</v>
      </c>
      <c r="Y1483">
        <v>0</v>
      </c>
      <c r="Z1483">
        <v>2</v>
      </c>
      <c r="AA1483">
        <v>0</v>
      </c>
      <c r="AB1483">
        <v>3</v>
      </c>
      <c r="AC1483">
        <v>3</v>
      </c>
      <c r="AD1483">
        <v>30</v>
      </c>
      <c r="AE1483">
        <v>0</v>
      </c>
      <c r="AF1483">
        <v>0</v>
      </c>
      <c r="AG1483">
        <v>0</v>
      </c>
      <c r="AH1483">
        <f t="shared" si="326"/>
        <v>0</v>
      </c>
      <c r="AI1483">
        <f t="shared" si="327"/>
        <v>0</v>
      </c>
      <c r="AJ1483">
        <f t="shared" si="328"/>
        <v>0</v>
      </c>
      <c r="AK1483">
        <v>-1</v>
      </c>
      <c r="AL1483">
        <v>31</v>
      </c>
      <c r="AM1483">
        <v>1</v>
      </c>
      <c r="AN1483">
        <v>0</v>
      </c>
      <c r="AO1483">
        <v>7.0000000000000007E-2</v>
      </c>
      <c r="AP1483">
        <v>0</v>
      </c>
      <c r="AQ1483">
        <v>5.6</v>
      </c>
      <c r="AR1483">
        <v>8.6</v>
      </c>
      <c r="AS1483">
        <f t="shared" si="329"/>
        <v>56</v>
      </c>
      <c r="AT1483">
        <v>1</v>
      </c>
      <c r="AU1483">
        <v>11</v>
      </c>
      <c r="AV1483">
        <v>74</v>
      </c>
      <c r="AW1483">
        <v>0</v>
      </c>
      <c r="AX1483">
        <v>6.5</v>
      </c>
      <c r="AY1483">
        <v>10</v>
      </c>
      <c r="AZ1483">
        <v>7</v>
      </c>
      <c r="BA1483">
        <v>7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f t="shared" si="330"/>
        <v>0</v>
      </c>
      <c r="BJ1483">
        <v>0.15</v>
      </c>
      <c r="BK1483">
        <v>0</v>
      </c>
      <c r="BL1483">
        <v>26</v>
      </c>
      <c r="BM1483">
        <v>30</v>
      </c>
      <c r="BN1483">
        <v>5.6</v>
      </c>
      <c r="BO1483">
        <v>8.6</v>
      </c>
      <c r="BP1483">
        <f t="shared" si="331"/>
        <v>5.0909090909090908</v>
      </c>
      <c r="BQ1483">
        <v>56</v>
      </c>
      <c r="BR1483">
        <v>2017</v>
      </c>
      <c r="BS1483">
        <v>0.51</v>
      </c>
      <c r="BT1483">
        <v>0.78</v>
      </c>
      <c r="BU1483" s="2">
        <f t="shared" si="332"/>
        <v>0.14164039215686275</v>
      </c>
      <c r="BV1483" s="1">
        <f t="shared" si="325"/>
        <v>0.29484545454545452</v>
      </c>
      <c r="BW1483" s="1">
        <f t="shared" si="324"/>
        <v>0.70636757575757569</v>
      </c>
      <c r="BX1483" s="1">
        <f t="shared" si="333"/>
        <v>0.78292424242424219</v>
      </c>
      <c r="BY1483" s="1" t="e">
        <f t="shared" si="334"/>
        <v>#DIV/0!</v>
      </c>
      <c r="BZ1483" s="1" t="e">
        <f t="shared" si="335"/>
        <v>#DIV/0!</v>
      </c>
      <c r="CA1483" s="1" t="e">
        <f t="shared" si="336"/>
        <v>#DIV/0!</v>
      </c>
      <c r="CB1483">
        <v>0</v>
      </c>
      <c r="CC1483">
        <f t="shared" si="337"/>
        <v>0</v>
      </c>
      <c r="CD1483">
        <v>0</v>
      </c>
    </row>
    <row r="1484" spans="1:82" x14ac:dyDescent="0.35">
      <c r="A1484">
        <v>905</v>
      </c>
      <c r="B1484" t="s">
        <v>1397</v>
      </c>
      <c r="C1484" t="s">
        <v>103</v>
      </c>
      <c r="D1484">
        <v>70</v>
      </c>
      <c r="E1484" t="s">
        <v>1156</v>
      </c>
      <c r="F1484" t="s">
        <v>196</v>
      </c>
      <c r="G1484">
        <v>2021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217</v>
      </c>
      <c r="V1484">
        <v>872</v>
      </c>
      <c r="W1484">
        <v>9</v>
      </c>
      <c r="X1484">
        <v>2</v>
      </c>
      <c r="Y1484">
        <v>2</v>
      </c>
      <c r="Z1484">
        <v>45</v>
      </c>
      <c r="AA1484">
        <v>0</v>
      </c>
      <c r="AB1484">
        <v>54</v>
      </c>
      <c r="AC1484">
        <v>64</v>
      </c>
      <c r="AD1484">
        <v>348</v>
      </c>
      <c r="AE1484">
        <v>0</v>
      </c>
      <c r="AF1484">
        <v>0</v>
      </c>
      <c r="AG1484">
        <v>0</v>
      </c>
      <c r="AH1484">
        <f t="shared" si="326"/>
        <v>2</v>
      </c>
      <c r="AI1484">
        <f t="shared" si="327"/>
        <v>0.13333333333333333</v>
      </c>
      <c r="AJ1484">
        <f t="shared" si="328"/>
        <v>3.2000000000000002E-3</v>
      </c>
      <c r="AK1484">
        <v>-27</v>
      </c>
      <c r="AL1484">
        <v>395</v>
      </c>
      <c r="AM1484">
        <v>14</v>
      </c>
      <c r="AN1484">
        <v>0</v>
      </c>
      <c r="AO1484">
        <v>0.13</v>
      </c>
      <c r="AP1484">
        <v>-0.01</v>
      </c>
      <c r="AQ1484">
        <v>172</v>
      </c>
      <c r="AR1484">
        <v>226</v>
      </c>
      <c r="AS1484">
        <f t="shared" si="329"/>
        <v>1220</v>
      </c>
      <c r="AT1484">
        <v>15</v>
      </c>
      <c r="AU1484">
        <v>625</v>
      </c>
      <c r="AV1484">
        <v>1000</v>
      </c>
      <c r="AW1484">
        <v>0</v>
      </c>
      <c r="AX1484">
        <v>4.0199999999999996</v>
      </c>
      <c r="AY1484">
        <v>6.44</v>
      </c>
      <c r="AZ1484">
        <v>271</v>
      </c>
      <c r="BA1484">
        <v>18.06666667</v>
      </c>
      <c r="BB1484">
        <v>0</v>
      </c>
      <c r="BC1484">
        <v>0</v>
      </c>
      <c r="BD1484">
        <v>0</v>
      </c>
      <c r="BE1484">
        <v>0.04</v>
      </c>
      <c r="BF1484">
        <v>0</v>
      </c>
      <c r="BG1484">
        <v>9</v>
      </c>
      <c r="BH1484">
        <v>0.03</v>
      </c>
      <c r="BI1484">
        <f t="shared" si="330"/>
        <v>1.44E-2</v>
      </c>
      <c r="BJ1484">
        <v>0.62</v>
      </c>
      <c r="BK1484">
        <v>0</v>
      </c>
      <c r="BL1484">
        <v>58.13</v>
      </c>
      <c r="BM1484">
        <v>23.2</v>
      </c>
      <c r="BN1484">
        <v>11.47</v>
      </c>
      <c r="BO1484">
        <v>15.07</v>
      </c>
      <c r="BP1484">
        <f t="shared" si="331"/>
        <v>1.952</v>
      </c>
      <c r="BQ1484">
        <v>81.33</v>
      </c>
      <c r="BR1484">
        <v>2019</v>
      </c>
      <c r="BS1484">
        <v>0.28000000000000003</v>
      </c>
      <c r="BT1484">
        <v>0.36</v>
      </c>
      <c r="BU1484" s="2">
        <f t="shared" si="332"/>
        <v>0.5037586554621849</v>
      </c>
      <c r="BV1484" s="1">
        <f t="shared" si="325"/>
        <v>0.59483333333333333</v>
      </c>
      <c r="BW1484" s="1">
        <f t="shared" si="324"/>
        <v>0.81875166666666654</v>
      </c>
      <c r="BX1484" s="1">
        <f t="shared" si="333"/>
        <v>0.81374166670000003</v>
      </c>
      <c r="BY1484" s="1" t="e">
        <f t="shared" si="334"/>
        <v>#DIV/0!</v>
      </c>
      <c r="BZ1484" s="1" t="e">
        <f t="shared" si="335"/>
        <v>#DIV/0!</v>
      </c>
      <c r="CA1484" s="1" t="e">
        <f t="shared" si="336"/>
        <v>#DIV/0!</v>
      </c>
      <c r="CB1484">
        <v>0</v>
      </c>
      <c r="CC1484">
        <f t="shared" si="337"/>
        <v>0</v>
      </c>
      <c r="CD1484">
        <v>0</v>
      </c>
    </row>
    <row r="1485" spans="1:82" x14ac:dyDescent="0.35">
      <c r="A1485">
        <v>212</v>
      </c>
      <c r="B1485" t="s">
        <v>1212</v>
      </c>
      <c r="C1485" t="s">
        <v>179</v>
      </c>
      <c r="D1485">
        <v>68</v>
      </c>
      <c r="E1485" t="s">
        <v>1156</v>
      </c>
      <c r="F1485" t="s">
        <v>132</v>
      </c>
      <c r="G1485">
        <v>2014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179</v>
      </c>
      <c r="V1485">
        <v>849</v>
      </c>
      <c r="W1485">
        <v>8</v>
      </c>
      <c r="X1485">
        <v>0</v>
      </c>
      <c r="Y1485">
        <v>0</v>
      </c>
      <c r="Z1485">
        <v>47</v>
      </c>
      <c r="AA1485">
        <v>0</v>
      </c>
      <c r="AB1485">
        <v>34</v>
      </c>
      <c r="AC1485">
        <v>44</v>
      </c>
      <c r="AD1485">
        <v>324</v>
      </c>
      <c r="AE1485">
        <v>2</v>
      </c>
      <c r="AF1485">
        <v>1</v>
      </c>
      <c r="AG1485">
        <v>0</v>
      </c>
      <c r="AH1485">
        <f t="shared" si="326"/>
        <v>0</v>
      </c>
      <c r="AI1485">
        <f t="shared" si="327"/>
        <v>0</v>
      </c>
      <c r="AJ1485">
        <f t="shared" si="328"/>
        <v>0</v>
      </c>
      <c r="AK1485">
        <v>82</v>
      </c>
      <c r="AL1485">
        <v>281</v>
      </c>
      <c r="AM1485">
        <v>13</v>
      </c>
      <c r="AN1485">
        <v>0</v>
      </c>
      <c r="AO1485">
        <v>7.0000000000000007E-2</v>
      </c>
      <c r="AP1485">
        <v>0.01</v>
      </c>
      <c r="AQ1485">
        <v>177.3</v>
      </c>
      <c r="AR1485">
        <v>211.3</v>
      </c>
      <c r="AS1485">
        <f t="shared" si="329"/>
        <v>1173</v>
      </c>
      <c r="AT1485">
        <v>14</v>
      </c>
      <c r="AU1485">
        <v>495</v>
      </c>
      <c r="AV1485">
        <v>989</v>
      </c>
      <c r="AW1485">
        <v>0</v>
      </c>
      <c r="AX1485">
        <v>4.74</v>
      </c>
      <c r="AY1485">
        <v>9.5299999999999994</v>
      </c>
      <c r="AZ1485">
        <v>213</v>
      </c>
      <c r="BA1485">
        <v>15.21428571</v>
      </c>
      <c r="BB1485">
        <v>0</v>
      </c>
      <c r="BC1485">
        <v>0</v>
      </c>
      <c r="BD1485">
        <v>0</v>
      </c>
      <c r="BE1485">
        <v>0.04</v>
      </c>
      <c r="BF1485">
        <v>0.06</v>
      </c>
      <c r="BG1485">
        <v>10</v>
      </c>
      <c r="BH1485">
        <v>0.05</v>
      </c>
      <c r="BI1485">
        <f t="shared" si="330"/>
        <v>2.0202020202020204E-2</v>
      </c>
      <c r="BJ1485">
        <v>0.5</v>
      </c>
      <c r="BK1485">
        <v>0</v>
      </c>
      <c r="BL1485">
        <v>60.64</v>
      </c>
      <c r="BM1485">
        <v>23.14</v>
      </c>
      <c r="BN1485">
        <v>12.66</v>
      </c>
      <c r="BO1485">
        <v>15.09</v>
      </c>
      <c r="BP1485">
        <f t="shared" si="331"/>
        <v>2.3696969696969696</v>
      </c>
      <c r="BQ1485">
        <v>83.79</v>
      </c>
      <c r="BR1485">
        <v>2013</v>
      </c>
      <c r="BS1485">
        <v>0.36</v>
      </c>
      <c r="BT1485">
        <v>0.43</v>
      </c>
      <c r="BU1485" s="2">
        <f t="shared" si="332"/>
        <v>0.54676843137254905</v>
      </c>
      <c r="BV1485" s="1">
        <f t="shared" si="325"/>
        <v>0.58748484848484839</v>
      </c>
      <c r="BW1485" s="1">
        <f t="shared" si="324"/>
        <v>0.739119090909091</v>
      </c>
      <c r="BX1485" s="1">
        <f t="shared" si="333"/>
        <v>0.76739718610432894</v>
      </c>
      <c r="BY1485" s="1" t="e">
        <f t="shared" si="334"/>
        <v>#DIV/0!</v>
      </c>
      <c r="BZ1485" s="1" t="e">
        <f t="shared" si="335"/>
        <v>#DIV/0!</v>
      </c>
      <c r="CA1485" s="1" t="e">
        <f t="shared" si="336"/>
        <v>#DIV/0!</v>
      </c>
      <c r="CB1485">
        <v>0</v>
      </c>
      <c r="CC1485">
        <f t="shared" si="337"/>
        <v>0</v>
      </c>
      <c r="CD1485">
        <v>0</v>
      </c>
    </row>
    <row r="1486" spans="1:82" x14ac:dyDescent="0.35">
      <c r="A1486">
        <v>1452</v>
      </c>
      <c r="B1486" t="s">
        <v>711</v>
      </c>
      <c r="C1486" t="s">
        <v>72</v>
      </c>
      <c r="D1486">
        <v>72</v>
      </c>
      <c r="E1486" t="s">
        <v>70</v>
      </c>
      <c r="F1486" t="s">
        <v>97</v>
      </c>
      <c r="G1486">
        <v>2017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8</v>
      </c>
      <c r="V1486">
        <v>13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64</v>
      </c>
      <c r="AC1486">
        <v>95</v>
      </c>
      <c r="AD1486">
        <v>849</v>
      </c>
      <c r="AE1486">
        <v>8</v>
      </c>
      <c r="AF1486">
        <v>0</v>
      </c>
      <c r="AG1486">
        <v>0</v>
      </c>
      <c r="AH1486">
        <f t="shared" si="326"/>
        <v>0</v>
      </c>
      <c r="AI1486">
        <f t="shared" si="327"/>
        <v>0</v>
      </c>
      <c r="AJ1486">
        <f t="shared" si="328"/>
        <v>0</v>
      </c>
      <c r="AK1486">
        <v>1075</v>
      </c>
      <c r="AL1486">
        <v>298</v>
      </c>
      <c r="AM1486">
        <v>42</v>
      </c>
      <c r="AN1486">
        <v>0</v>
      </c>
      <c r="AO1486">
        <v>0.21</v>
      </c>
      <c r="AP1486">
        <v>0.31</v>
      </c>
      <c r="AQ1486">
        <v>134.19999999999999</v>
      </c>
      <c r="AR1486">
        <v>198.2</v>
      </c>
      <c r="AS1486">
        <f t="shared" si="329"/>
        <v>862</v>
      </c>
      <c r="AT1486">
        <v>14</v>
      </c>
      <c r="AU1486">
        <v>780</v>
      </c>
      <c r="AV1486">
        <v>977</v>
      </c>
      <c r="AW1486">
        <v>0</v>
      </c>
      <c r="AX1486">
        <v>1.62</v>
      </c>
      <c r="AY1486">
        <v>13.27</v>
      </c>
      <c r="AZ1486">
        <v>72</v>
      </c>
      <c r="BA1486">
        <v>5.1428571429999996</v>
      </c>
      <c r="BB1486">
        <v>0</v>
      </c>
      <c r="BC1486">
        <v>0</v>
      </c>
      <c r="BD1486">
        <v>0</v>
      </c>
      <c r="BE1486">
        <v>0</v>
      </c>
      <c r="BF1486">
        <v>0.12</v>
      </c>
      <c r="BG1486">
        <v>8</v>
      </c>
      <c r="BH1486">
        <v>0.11</v>
      </c>
      <c r="BI1486">
        <f t="shared" si="330"/>
        <v>1.0256410256410256E-2</v>
      </c>
      <c r="BJ1486">
        <v>0.8</v>
      </c>
      <c r="BK1486">
        <v>0</v>
      </c>
      <c r="BL1486">
        <v>0.93</v>
      </c>
      <c r="BM1486">
        <v>60.64</v>
      </c>
      <c r="BN1486">
        <v>9.59</v>
      </c>
      <c r="BO1486">
        <v>14.16</v>
      </c>
      <c r="BP1486">
        <f t="shared" si="331"/>
        <v>1.1051282051282052</v>
      </c>
      <c r="BQ1486">
        <v>61.57</v>
      </c>
      <c r="BR1486">
        <v>2015</v>
      </c>
      <c r="BS1486">
        <v>0.17</v>
      </c>
      <c r="BT1486">
        <v>0.25</v>
      </c>
      <c r="BU1486" s="2">
        <f t="shared" si="332"/>
        <v>0.35861235294117644</v>
      </c>
      <c r="BV1486" s="1">
        <f t="shared" si="325"/>
        <v>0.41925641025641025</v>
      </c>
      <c r="BW1486" s="1">
        <f t="shared" si="324"/>
        <v>0.69231101934323003</v>
      </c>
      <c r="BX1486" s="1">
        <f t="shared" si="333"/>
        <v>0.74916695585259485</v>
      </c>
      <c r="BY1486" s="1" t="e">
        <f t="shared" si="334"/>
        <v>#DIV/0!</v>
      </c>
      <c r="BZ1486" s="1" t="e">
        <f t="shared" si="335"/>
        <v>#DIV/0!</v>
      </c>
      <c r="CA1486" s="1" t="e">
        <f t="shared" si="336"/>
        <v>#DIV/0!</v>
      </c>
      <c r="CB1486">
        <v>0</v>
      </c>
      <c r="CC1486">
        <f t="shared" si="337"/>
        <v>0</v>
      </c>
      <c r="CD1486">
        <v>0</v>
      </c>
    </row>
    <row r="1487" spans="1:82" x14ac:dyDescent="0.35">
      <c r="A1487">
        <v>319</v>
      </c>
      <c r="B1487" t="s">
        <v>862</v>
      </c>
      <c r="C1487" t="s">
        <v>72</v>
      </c>
      <c r="D1487">
        <v>78</v>
      </c>
      <c r="E1487" t="s">
        <v>797</v>
      </c>
      <c r="F1487" t="s">
        <v>118</v>
      </c>
      <c r="G1487">
        <v>2022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2</v>
      </c>
      <c r="V1487">
        <v>9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50</v>
      </c>
      <c r="AC1487">
        <v>69</v>
      </c>
      <c r="AD1487">
        <v>544</v>
      </c>
      <c r="AE1487">
        <v>7</v>
      </c>
      <c r="AF1487">
        <v>1</v>
      </c>
      <c r="AG1487">
        <v>0</v>
      </c>
      <c r="AH1487">
        <f t="shared" si="326"/>
        <v>0</v>
      </c>
      <c r="AI1487">
        <f t="shared" si="327"/>
        <v>0</v>
      </c>
      <c r="AJ1487">
        <f t="shared" si="328"/>
        <v>0</v>
      </c>
      <c r="AK1487">
        <v>463</v>
      </c>
      <c r="AL1487">
        <v>286</v>
      </c>
      <c r="AM1487">
        <v>27</v>
      </c>
      <c r="AN1487">
        <v>0</v>
      </c>
      <c r="AO1487">
        <v>0.19</v>
      </c>
      <c r="AP1487">
        <v>0.15</v>
      </c>
      <c r="AQ1487">
        <v>97.3</v>
      </c>
      <c r="AR1487">
        <v>147.30000000000001</v>
      </c>
      <c r="AS1487">
        <f t="shared" si="329"/>
        <v>553</v>
      </c>
      <c r="AT1487">
        <v>17</v>
      </c>
      <c r="AU1487">
        <v>970</v>
      </c>
      <c r="AV1487">
        <v>1043</v>
      </c>
      <c r="AW1487">
        <v>0</v>
      </c>
      <c r="AX1487">
        <v>4.5</v>
      </c>
      <c r="AY1487">
        <v>10.88</v>
      </c>
      <c r="AZ1487">
        <v>52</v>
      </c>
      <c r="BA1487">
        <v>3.0588235290000001</v>
      </c>
      <c r="BB1487">
        <v>0</v>
      </c>
      <c r="BC1487">
        <v>0</v>
      </c>
      <c r="BD1487">
        <v>0</v>
      </c>
      <c r="BE1487">
        <v>0</v>
      </c>
      <c r="BF1487">
        <v>0.14000000000000001</v>
      </c>
      <c r="BG1487">
        <v>7</v>
      </c>
      <c r="BH1487">
        <v>0.13</v>
      </c>
      <c r="BI1487">
        <f t="shared" si="330"/>
        <v>7.2164948453608251E-3</v>
      </c>
      <c r="BJ1487">
        <v>0.93</v>
      </c>
      <c r="BK1487">
        <v>0</v>
      </c>
      <c r="BL1487">
        <v>0.53</v>
      </c>
      <c r="BM1487">
        <v>32</v>
      </c>
      <c r="BN1487">
        <v>5.72</v>
      </c>
      <c r="BO1487">
        <v>8.66</v>
      </c>
      <c r="BP1487">
        <f t="shared" si="331"/>
        <v>0.57010309278350513</v>
      </c>
      <c r="BQ1487">
        <v>32.53</v>
      </c>
      <c r="BR1487">
        <v>2020</v>
      </c>
      <c r="BS1487">
        <v>0.1</v>
      </c>
      <c r="BT1487">
        <v>0.15</v>
      </c>
      <c r="BU1487" s="2">
        <f t="shared" si="332"/>
        <v>0.33597627450980388</v>
      </c>
      <c r="BV1487" s="1">
        <f t="shared" si="325"/>
        <v>0.36640515463917528</v>
      </c>
      <c r="BW1487" s="1">
        <f t="shared" si="324"/>
        <v>0.68978163294984807</v>
      </c>
      <c r="BX1487" s="1">
        <f t="shared" si="333"/>
        <v>0.74292505778233175</v>
      </c>
      <c r="BY1487" s="1" t="e">
        <f t="shared" si="334"/>
        <v>#DIV/0!</v>
      </c>
      <c r="BZ1487" s="1" t="e">
        <f t="shared" si="335"/>
        <v>#DIV/0!</v>
      </c>
      <c r="CA1487" s="1" t="e">
        <f t="shared" si="336"/>
        <v>#DIV/0!</v>
      </c>
      <c r="CB1487">
        <v>0</v>
      </c>
      <c r="CC1487">
        <f t="shared" si="337"/>
        <v>0</v>
      </c>
      <c r="CD1487">
        <v>0</v>
      </c>
    </row>
    <row r="1488" spans="1:82" x14ac:dyDescent="0.35">
      <c r="A1488">
        <v>4</v>
      </c>
      <c r="B1488" t="s">
        <v>74</v>
      </c>
      <c r="C1488" t="s">
        <v>75</v>
      </c>
      <c r="D1488">
        <v>76</v>
      </c>
      <c r="E1488" t="s">
        <v>70</v>
      </c>
      <c r="F1488" t="s">
        <v>76</v>
      </c>
      <c r="G1488">
        <v>2017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75</v>
      </c>
      <c r="AC1488">
        <v>143</v>
      </c>
      <c r="AD1488">
        <v>1078</v>
      </c>
      <c r="AE1488">
        <v>8</v>
      </c>
      <c r="AF1488">
        <v>2</v>
      </c>
      <c r="AG1488">
        <v>2</v>
      </c>
      <c r="AH1488">
        <f t="shared" si="326"/>
        <v>2</v>
      </c>
      <c r="AI1488">
        <f t="shared" si="327"/>
        <v>0.125</v>
      </c>
      <c r="AJ1488">
        <f t="shared" si="328"/>
        <v>2.3474178403755869E-3</v>
      </c>
      <c r="AK1488">
        <v>1873</v>
      </c>
      <c r="AL1488">
        <v>297</v>
      </c>
      <c r="AM1488">
        <v>55</v>
      </c>
      <c r="AN1488">
        <v>0</v>
      </c>
      <c r="AO1488">
        <v>0.28999999999999998</v>
      </c>
      <c r="AP1488">
        <v>0.46</v>
      </c>
      <c r="AQ1488">
        <v>151.80000000000001</v>
      </c>
      <c r="AR1488">
        <v>226.8</v>
      </c>
      <c r="AS1488">
        <f t="shared" si="329"/>
        <v>1078</v>
      </c>
      <c r="AT1488">
        <v>16</v>
      </c>
      <c r="AU1488">
        <v>852</v>
      </c>
      <c r="AV1488">
        <v>969</v>
      </c>
      <c r="AW1488">
        <v>0</v>
      </c>
      <c r="AX1488">
        <v>0</v>
      </c>
      <c r="AY1488">
        <v>14.37</v>
      </c>
      <c r="AZ1488">
        <v>75</v>
      </c>
      <c r="BA1488">
        <v>4.6875</v>
      </c>
      <c r="BB1488">
        <v>0</v>
      </c>
      <c r="BC1488">
        <v>0</v>
      </c>
      <c r="BD1488">
        <v>0</v>
      </c>
      <c r="BE1488">
        <v>0</v>
      </c>
      <c r="BF1488">
        <v>0.11</v>
      </c>
      <c r="BG1488">
        <v>8</v>
      </c>
      <c r="BH1488">
        <v>0.11</v>
      </c>
      <c r="BI1488">
        <f t="shared" si="330"/>
        <v>9.3896713615023476E-3</v>
      </c>
      <c r="BJ1488">
        <v>0.88</v>
      </c>
      <c r="BK1488">
        <v>0</v>
      </c>
      <c r="BL1488">
        <v>0</v>
      </c>
      <c r="BM1488">
        <v>67.38</v>
      </c>
      <c r="BN1488">
        <v>9.49</v>
      </c>
      <c r="BO1488">
        <v>14.18</v>
      </c>
      <c r="BP1488">
        <f t="shared" si="331"/>
        <v>1.2652582159624413</v>
      </c>
      <c r="BQ1488">
        <v>67.38</v>
      </c>
      <c r="BR1488">
        <v>2011</v>
      </c>
      <c r="BS1488">
        <v>0.18</v>
      </c>
      <c r="BT1488">
        <v>0.27</v>
      </c>
      <c r="BU1488" s="2">
        <f t="shared" si="332"/>
        <v>0.3503781512605042</v>
      </c>
      <c r="BV1488" s="1">
        <f t="shared" si="325"/>
        <v>0.43956291079812204</v>
      </c>
      <c r="BW1488" s="1">
        <f t="shared" si="324"/>
        <v>0.75765915182157428</v>
      </c>
      <c r="BX1488" s="1">
        <f t="shared" si="333"/>
        <v>0.78614004071046328</v>
      </c>
      <c r="BY1488" s="1" t="e">
        <f t="shared" si="334"/>
        <v>#DIV/0!</v>
      </c>
      <c r="BZ1488" s="1" t="e">
        <f t="shared" si="335"/>
        <v>#DIV/0!</v>
      </c>
      <c r="CA1488" s="1" t="e">
        <f t="shared" si="336"/>
        <v>#DIV/0!</v>
      </c>
      <c r="CB1488">
        <v>0</v>
      </c>
      <c r="CC1488">
        <f t="shared" si="337"/>
        <v>0</v>
      </c>
      <c r="CD1488">
        <v>0</v>
      </c>
    </row>
    <row r="1489" spans="1:82" x14ac:dyDescent="0.35">
      <c r="A1489">
        <v>1305</v>
      </c>
      <c r="B1489" t="s">
        <v>1497</v>
      </c>
      <c r="C1489" t="s">
        <v>103</v>
      </c>
      <c r="D1489">
        <v>70</v>
      </c>
      <c r="E1489" t="s">
        <v>1156</v>
      </c>
      <c r="F1489" t="s">
        <v>101</v>
      </c>
      <c r="G1489">
        <v>2023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209</v>
      </c>
      <c r="V1489">
        <v>1012</v>
      </c>
      <c r="W1489">
        <v>18</v>
      </c>
      <c r="X1489">
        <v>2</v>
      </c>
      <c r="Y1489">
        <v>1</v>
      </c>
      <c r="Z1489">
        <v>59</v>
      </c>
      <c r="AA1489">
        <v>0</v>
      </c>
      <c r="AB1489">
        <v>25</v>
      </c>
      <c r="AC1489">
        <v>32</v>
      </c>
      <c r="AD1489">
        <v>175</v>
      </c>
      <c r="AE1489">
        <v>3</v>
      </c>
      <c r="AF1489">
        <v>2</v>
      </c>
      <c r="AG1489">
        <v>0</v>
      </c>
      <c r="AH1489">
        <f t="shared" si="326"/>
        <v>1</v>
      </c>
      <c r="AI1489">
        <f t="shared" si="327"/>
        <v>6.6666666666666666E-2</v>
      </c>
      <c r="AJ1489">
        <f t="shared" si="328"/>
        <v>1.8018018018018018E-3</v>
      </c>
      <c r="AK1489">
        <v>-20</v>
      </c>
      <c r="AL1489">
        <v>213</v>
      </c>
      <c r="AM1489">
        <v>6</v>
      </c>
      <c r="AN1489">
        <v>0</v>
      </c>
      <c r="AO1489">
        <v>7.0000000000000007E-2</v>
      </c>
      <c r="AP1489">
        <v>-0.01</v>
      </c>
      <c r="AQ1489">
        <v>242.7</v>
      </c>
      <c r="AR1489">
        <v>267.7</v>
      </c>
      <c r="AS1489">
        <f t="shared" si="329"/>
        <v>1187</v>
      </c>
      <c r="AT1489">
        <v>15</v>
      </c>
      <c r="AU1489">
        <v>555</v>
      </c>
      <c r="AV1489">
        <v>985</v>
      </c>
      <c r="AW1489">
        <v>0</v>
      </c>
      <c r="AX1489">
        <v>4.84</v>
      </c>
      <c r="AY1489">
        <v>7</v>
      </c>
      <c r="AZ1489">
        <v>234</v>
      </c>
      <c r="BA1489">
        <v>15.6</v>
      </c>
      <c r="BB1489">
        <v>0</v>
      </c>
      <c r="BC1489">
        <v>0</v>
      </c>
      <c r="BD1489">
        <v>0</v>
      </c>
      <c r="BE1489">
        <v>0.09</v>
      </c>
      <c r="BF1489">
        <v>0.12</v>
      </c>
      <c r="BG1489">
        <v>21</v>
      </c>
      <c r="BH1489">
        <v>0.09</v>
      </c>
      <c r="BI1489">
        <f t="shared" si="330"/>
        <v>3.783783783783784E-2</v>
      </c>
      <c r="BJ1489">
        <v>0.56000000000000005</v>
      </c>
      <c r="BK1489">
        <v>0</v>
      </c>
      <c r="BL1489">
        <v>67.47</v>
      </c>
      <c r="BM1489">
        <v>11.67</v>
      </c>
      <c r="BN1489">
        <v>16.18</v>
      </c>
      <c r="BO1489">
        <v>17.850000000000001</v>
      </c>
      <c r="BP1489">
        <f t="shared" si="331"/>
        <v>2.1387387387387387</v>
      </c>
      <c r="BQ1489">
        <v>79.13</v>
      </c>
      <c r="BR1489">
        <v>2015</v>
      </c>
      <c r="BS1489">
        <v>0.44</v>
      </c>
      <c r="BT1489">
        <v>0.48</v>
      </c>
      <c r="BU1489" s="2">
        <f t="shared" si="332"/>
        <v>0.77170599439775922</v>
      </c>
      <c r="BV1489" s="1">
        <f t="shared" si="325"/>
        <v>0.7049036036036036</v>
      </c>
      <c r="BW1489" s="1">
        <f t="shared" si="324"/>
        <v>0.77320620720720723</v>
      </c>
      <c r="BX1489" s="1">
        <f t="shared" si="333"/>
        <v>0.77449887387387384</v>
      </c>
      <c r="BY1489" s="1" t="e">
        <f t="shared" si="334"/>
        <v>#DIV/0!</v>
      </c>
      <c r="BZ1489" s="1" t="e">
        <f t="shared" si="335"/>
        <v>#DIV/0!</v>
      </c>
      <c r="CA1489" s="1" t="e">
        <f t="shared" si="336"/>
        <v>#DIV/0!</v>
      </c>
      <c r="CB1489">
        <v>0</v>
      </c>
      <c r="CC1489">
        <f t="shared" si="337"/>
        <v>0</v>
      </c>
      <c r="CD1489">
        <v>0</v>
      </c>
    </row>
    <row r="1490" spans="1:82" x14ac:dyDescent="0.35">
      <c r="A1490">
        <v>226</v>
      </c>
      <c r="B1490" t="s">
        <v>205</v>
      </c>
      <c r="C1490" t="s">
        <v>69</v>
      </c>
      <c r="D1490">
        <v>73</v>
      </c>
      <c r="E1490" t="s">
        <v>70</v>
      </c>
      <c r="F1490" t="s">
        <v>90</v>
      </c>
      <c r="G1490">
        <v>2023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9</v>
      </c>
      <c r="V1490">
        <v>23</v>
      </c>
      <c r="W1490">
        <v>0</v>
      </c>
      <c r="X1490">
        <v>0</v>
      </c>
      <c r="Y1490">
        <v>0</v>
      </c>
      <c r="Z1490">
        <v>3</v>
      </c>
      <c r="AA1490">
        <v>0</v>
      </c>
      <c r="AB1490">
        <v>76</v>
      </c>
      <c r="AC1490">
        <v>136</v>
      </c>
      <c r="AD1490">
        <v>1016</v>
      </c>
      <c r="AE1490">
        <v>8</v>
      </c>
      <c r="AF1490">
        <v>1</v>
      </c>
      <c r="AG1490">
        <v>0</v>
      </c>
      <c r="AH1490">
        <f t="shared" si="326"/>
        <v>0</v>
      </c>
      <c r="AI1490">
        <f t="shared" si="327"/>
        <v>0</v>
      </c>
      <c r="AJ1490">
        <f t="shared" si="328"/>
        <v>0</v>
      </c>
      <c r="AK1490">
        <v>1771</v>
      </c>
      <c r="AL1490">
        <v>194</v>
      </c>
      <c r="AM1490">
        <v>49</v>
      </c>
      <c r="AN1490">
        <v>1</v>
      </c>
      <c r="AO1490">
        <v>0.23</v>
      </c>
      <c r="AP1490">
        <v>0.36</v>
      </c>
      <c r="AQ1490">
        <v>153.9</v>
      </c>
      <c r="AR1490">
        <v>229.9</v>
      </c>
      <c r="AS1490">
        <f t="shared" si="329"/>
        <v>1039</v>
      </c>
      <c r="AT1490">
        <v>17</v>
      </c>
      <c r="AU1490">
        <v>993</v>
      </c>
      <c r="AV1490">
        <v>1176</v>
      </c>
      <c r="AW1490">
        <v>0</v>
      </c>
      <c r="AX1490">
        <v>2.56</v>
      </c>
      <c r="AY1490">
        <v>13.37</v>
      </c>
      <c r="AZ1490">
        <v>85</v>
      </c>
      <c r="BA1490">
        <v>5</v>
      </c>
      <c r="BB1490">
        <v>0</v>
      </c>
      <c r="BC1490">
        <v>0</v>
      </c>
      <c r="BD1490">
        <v>0</v>
      </c>
      <c r="BE1490">
        <v>0</v>
      </c>
      <c r="BF1490">
        <v>0.11</v>
      </c>
      <c r="BG1490">
        <v>8</v>
      </c>
      <c r="BH1490">
        <v>0.09</v>
      </c>
      <c r="BI1490">
        <f t="shared" si="330"/>
        <v>8.0563947633434038E-3</v>
      </c>
      <c r="BJ1490">
        <v>0.84</v>
      </c>
      <c r="BK1490">
        <v>0</v>
      </c>
      <c r="BL1490">
        <v>1.35</v>
      </c>
      <c r="BM1490">
        <v>59.76</v>
      </c>
      <c r="BN1490">
        <v>9.0500000000000007</v>
      </c>
      <c r="BO1490">
        <v>13.52</v>
      </c>
      <c r="BP1490">
        <f t="shared" si="331"/>
        <v>1.0463242698892246</v>
      </c>
      <c r="BQ1490">
        <v>61.12</v>
      </c>
      <c r="BR1490">
        <v>2018</v>
      </c>
      <c r="BS1490">
        <v>0.15</v>
      </c>
      <c r="BT1490">
        <v>0.23</v>
      </c>
      <c r="BU1490" s="2">
        <f t="shared" si="332"/>
        <v>0.41261823529411767</v>
      </c>
      <c r="BV1490" s="1">
        <f t="shared" si="325"/>
        <v>0.44911621349446124</v>
      </c>
      <c r="BW1490" s="1">
        <f t="shared" si="324"/>
        <v>0.71199989104120998</v>
      </c>
      <c r="BX1490" s="1">
        <f t="shared" si="333"/>
        <v>0.75438732894970684</v>
      </c>
      <c r="BY1490" s="1" t="e">
        <f t="shared" si="334"/>
        <v>#DIV/0!</v>
      </c>
      <c r="BZ1490" s="1" t="e">
        <f t="shared" si="335"/>
        <v>#DIV/0!</v>
      </c>
      <c r="CA1490" s="1" t="e">
        <f t="shared" si="336"/>
        <v>#DIV/0!</v>
      </c>
      <c r="CB1490">
        <v>0</v>
      </c>
      <c r="CC1490">
        <f t="shared" si="337"/>
        <v>0</v>
      </c>
      <c r="CD1490">
        <v>0</v>
      </c>
    </row>
    <row r="1491" spans="1:82" x14ac:dyDescent="0.35">
      <c r="A1491">
        <v>1052</v>
      </c>
      <c r="B1491" t="s">
        <v>1438</v>
      </c>
      <c r="C1491" t="s">
        <v>103</v>
      </c>
      <c r="D1491">
        <v>70</v>
      </c>
      <c r="E1491" t="s">
        <v>1156</v>
      </c>
      <c r="F1491" t="s">
        <v>101</v>
      </c>
      <c r="G1491">
        <v>2015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194</v>
      </c>
      <c r="V1491">
        <v>872</v>
      </c>
      <c r="W1491">
        <v>8</v>
      </c>
      <c r="X1491">
        <v>1</v>
      </c>
      <c r="Y1491">
        <v>1</v>
      </c>
      <c r="Z1491">
        <v>40</v>
      </c>
      <c r="AA1491">
        <v>0</v>
      </c>
      <c r="AB1491">
        <v>47</v>
      </c>
      <c r="AC1491">
        <v>57</v>
      </c>
      <c r="AD1491">
        <v>397</v>
      </c>
      <c r="AE1491">
        <v>2</v>
      </c>
      <c r="AF1491">
        <v>0</v>
      </c>
      <c r="AG1491">
        <v>0</v>
      </c>
      <c r="AH1491">
        <f t="shared" si="326"/>
        <v>1</v>
      </c>
      <c r="AI1491">
        <f t="shared" si="327"/>
        <v>6.25E-2</v>
      </c>
      <c r="AJ1491">
        <f t="shared" si="328"/>
        <v>1.5873015873015873E-3</v>
      </c>
      <c r="AK1491">
        <v>-3</v>
      </c>
      <c r="AL1491">
        <v>427</v>
      </c>
      <c r="AM1491">
        <v>14</v>
      </c>
      <c r="AN1491">
        <v>0</v>
      </c>
      <c r="AO1491">
        <v>0.1</v>
      </c>
      <c r="AP1491">
        <v>-0.01</v>
      </c>
      <c r="AQ1491">
        <v>184.9</v>
      </c>
      <c r="AR1491">
        <v>231.9</v>
      </c>
      <c r="AS1491">
        <f t="shared" si="329"/>
        <v>1269</v>
      </c>
      <c r="AT1491">
        <v>16</v>
      </c>
      <c r="AU1491">
        <v>630</v>
      </c>
      <c r="AV1491">
        <v>1039</v>
      </c>
      <c r="AW1491">
        <v>0</v>
      </c>
      <c r="AX1491">
        <v>4.49</v>
      </c>
      <c r="AY1491">
        <v>8.4499999999999993</v>
      </c>
      <c r="AZ1491">
        <v>241</v>
      </c>
      <c r="BA1491">
        <v>15.0625</v>
      </c>
      <c r="BB1491">
        <v>0</v>
      </c>
      <c r="BC1491">
        <v>0</v>
      </c>
      <c r="BD1491">
        <v>0</v>
      </c>
      <c r="BE1491">
        <v>0.04</v>
      </c>
      <c r="BF1491">
        <v>0.04</v>
      </c>
      <c r="BG1491">
        <v>10</v>
      </c>
      <c r="BH1491">
        <v>0.04</v>
      </c>
      <c r="BI1491">
        <f t="shared" si="330"/>
        <v>1.5873015873015872E-2</v>
      </c>
      <c r="BJ1491">
        <v>0.61</v>
      </c>
      <c r="BK1491">
        <v>0</v>
      </c>
      <c r="BL1491">
        <v>54.5</v>
      </c>
      <c r="BM1491">
        <v>24.81</v>
      </c>
      <c r="BN1491">
        <v>11.56</v>
      </c>
      <c r="BO1491">
        <v>14.49</v>
      </c>
      <c r="BP1491">
        <f t="shared" si="331"/>
        <v>2.0142857142857142</v>
      </c>
      <c r="BQ1491">
        <v>79.31</v>
      </c>
      <c r="BR1491">
        <v>2012</v>
      </c>
      <c r="BS1491">
        <v>0.28999999999999998</v>
      </c>
      <c r="BT1491">
        <v>0.37</v>
      </c>
      <c r="BU1491" s="2">
        <f t="shared" si="332"/>
        <v>0.55049338935574221</v>
      </c>
      <c r="BV1491" s="1">
        <f t="shared" si="325"/>
        <v>0.60441428571428579</v>
      </c>
      <c r="BW1491" s="1">
        <f t="shared" si="324"/>
        <v>0.79213137844611525</v>
      </c>
      <c r="BX1491" s="1">
        <f t="shared" si="333"/>
        <v>0.78803054511278192</v>
      </c>
      <c r="BY1491" s="1" t="e">
        <f t="shared" si="334"/>
        <v>#DIV/0!</v>
      </c>
      <c r="BZ1491" s="1" t="e">
        <f t="shared" si="335"/>
        <v>#DIV/0!</v>
      </c>
      <c r="CA1491" s="1" t="e">
        <f t="shared" si="336"/>
        <v>#DIV/0!</v>
      </c>
      <c r="CB1491">
        <v>0</v>
      </c>
      <c r="CC1491">
        <f t="shared" si="337"/>
        <v>0</v>
      </c>
      <c r="CD1491">
        <v>0</v>
      </c>
    </row>
    <row r="1492" spans="1:82" x14ac:dyDescent="0.35">
      <c r="A1492">
        <v>359</v>
      </c>
      <c r="B1492" t="s">
        <v>262</v>
      </c>
      <c r="C1492" t="s">
        <v>75</v>
      </c>
      <c r="D1492">
        <v>76</v>
      </c>
      <c r="E1492" t="s">
        <v>70</v>
      </c>
      <c r="F1492" t="s">
        <v>123</v>
      </c>
      <c r="G1492">
        <v>2020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83</v>
      </c>
      <c r="AC1492">
        <v>129</v>
      </c>
      <c r="AD1492">
        <v>1303</v>
      </c>
      <c r="AE1492">
        <v>10</v>
      </c>
      <c r="AF1492">
        <v>1</v>
      </c>
      <c r="AG1492">
        <v>0</v>
      </c>
      <c r="AH1492">
        <f t="shared" si="326"/>
        <v>0</v>
      </c>
      <c r="AI1492">
        <f t="shared" si="327"/>
        <v>0</v>
      </c>
      <c r="AJ1492">
        <f t="shared" si="328"/>
        <v>0</v>
      </c>
      <c r="AK1492">
        <v>1768</v>
      </c>
      <c r="AL1492">
        <v>363</v>
      </c>
      <c r="AM1492">
        <v>63</v>
      </c>
      <c r="AN1492">
        <v>0</v>
      </c>
      <c r="AO1492">
        <v>0.25</v>
      </c>
      <c r="AP1492">
        <v>0.41</v>
      </c>
      <c r="AQ1492">
        <v>190.3</v>
      </c>
      <c r="AR1492">
        <v>273.3</v>
      </c>
      <c r="AS1492">
        <f t="shared" si="329"/>
        <v>1303</v>
      </c>
      <c r="AT1492">
        <v>16</v>
      </c>
      <c r="AU1492">
        <v>600</v>
      </c>
      <c r="AV1492">
        <v>1050</v>
      </c>
      <c r="AW1492">
        <v>0</v>
      </c>
      <c r="AX1492">
        <v>0</v>
      </c>
      <c r="AY1492">
        <v>15.7</v>
      </c>
      <c r="AZ1492">
        <v>83</v>
      </c>
      <c r="BA1492">
        <v>5.1875</v>
      </c>
      <c r="BB1492">
        <v>0</v>
      </c>
      <c r="BC1492">
        <v>0</v>
      </c>
      <c r="BD1492">
        <v>0</v>
      </c>
      <c r="BE1492">
        <v>0</v>
      </c>
      <c r="BF1492">
        <v>0.12</v>
      </c>
      <c r="BG1492">
        <v>10</v>
      </c>
      <c r="BH1492">
        <v>0.12</v>
      </c>
      <c r="BI1492">
        <f t="shared" si="330"/>
        <v>1.6666666666666666E-2</v>
      </c>
      <c r="BJ1492">
        <f xml:space="preserve"> AU1492/AV1492</f>
        <v>0.5714285714285714</v>
      </c>
      <c r="BK1492">
        <v>0</v>
      </c>
      <c r="BL1492">
        <v>0</v>
      </c>
      <c r="BM1492">
        <v>81.44</v>
      </c>
      <c r="BN1492">
        <v>11.89</v>
      </c>
      <c r="BO1492">
        <v>17.079999999999998</v>
      </c>
      <c r="BP1492">
        <f t="shared" si="331"/>
        <v>2.1716666666666669</v>
      </c>
      <c r="BQ1492">
        <v>81.44</v>
      </c>
      <c r="BR1492">
        <v>2019</v>
      </c>
      <c r="BS1492" t="s">
        <v>213</v>
      </c>
      <c r="BT1492" t="s">
        <v>213</v>
      </c>
      <c r="BU1492" s="2">
        <f t="shared" si="332"/>
        <v>0.45156862745098036</v>
      </c>
      <c r="BV1492" s="1">
        <f t="shared" si="325"/>
        <v>0.49466904761904756</v>
      </c>
      <c r="BW1492" s="1">
        <f t="shared" si="324"/>
        <v>0.70263759320782582</v>
      </c>
      <c r="BX1492" s="1">
        <f t="shared" si="333"/>
        <v>0.74518037098560364</v>
      </c>
      <c r="BY1492" s="1" t="e">
        <f t="shared" si="334"/>
        <v>#DIV/0!</v>
      </c>
      <c r="BZ1492" s="1" t="e">
        <f t="shared" si="335"/>
        <v>#DIV/0!</v>
      </c>
      <c r="CA1492" s="1" t="e">
        <f t="shared" si="336"/>
        <v>#DIV/0!</v>
      </c>
      <c r="CB1492">
        <v>0</v>
      </c>
      <c r="CC1492">
        <f t="shared" si="337"/>
        <v>0</v>
      </c>
      <c r="CD1492">
        <v>0</v>
      </c>
    </row>
    <row r="1493" spans="1:82" x14ac:dyDescent="0.35">
      <c r="A1493">
        <v>356</v>
      </c>
      <c r="B1493" t="s">
        <v>260</v>
      </c>
      <c r="C1493" t="s">
        <v>72</v>
      </c>
      <c r="D1493">
        <v>72</v>
      </c>
      <c r="E1493" t="s">
        <v>70</v>
      </c>
      <c r="F1493" t="s">
        <v>98</v>
      </c>
      <c r="G1493">
        <v>2021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8</v>
      </c>
      <c r="V1493">
        <v>48</v>
      </c>
      <c r="W1493">
        <v>0</v>
      </c>
      <c r="X1493">
        <v>0</v>
      </c>
      <c r="Y1493">
        <v>0</v>
      </c>
      <c r="Z1493">
        <v>4</v>
      </c>
      <c r="AA1493">
        <v>0</v>
      </c>
      <c r="AB1493">
        <v>93</v>
      </c>
      <c r="AC1493">
        <v>163</v>
      </c>
      <c r="AD1493">
        <v>1157</v>
      </c>
      <c r="AE1493">
        <v>4</v>
      </c>
      <c r="AF1493">
        <v>1</v>
      </c>
      <c r="AG1493">
        <v>1</v>
      </c>
      <c r="AH1493">
        <f t="shared" si="326"/>
        <v>1</v>
      </c>
      <c r="AI1493">
        <f t="shared" si="327"/>
        <v>5.8823529411764705E-2</v>
      </c>
      <c r="AJ1493">
        <f t="shared" si="328"/>
        <v>1.0080645161290322E-3</v>
      </c>
      <c r="AK1493">
        <v>1730</v>
      </c>
      <c r="AL1493">
        <v>426</v>
      </c>
      <c r="AM1493">
        <v>60</v>
      </c>
      <c r="AN1493">
        <v>1</v>
      </c>
      <c r="AO1493">
        <v>0.28000000000000003</v>
      </c>
      <c r="AP1493">
        <v>0.42</v>
      </c>
      <c r="AQ1493">
        <v>144.5</v>
      </c>
      <c r="AR1493">
        <v>237.5</v>
      </c>
      <c r="AS1493">
        <f t="shared" si="329"/>
        <v>1205</v>
      </c>
      <c r="AT1493">
        <v>17</v>
      </c>
      <c r="AU1493">
        <v>992</v>
      </c>
      <c r="AV1493">
        <v>1158</v>
      </c>
      <c r="AW1493">
        <v>0</v>
      </c>
      <c r="AX1493">
        <v>6</v>
      </c>
      <c r="AY1493">
        <v>12.44</v>
      </c>
      <c r="AZ1493">
        <v>101</v>
      </c>
      <c r="BA1493">
        <v>5.9411764710000003</v>
      </c>
      <c r="BB1493">
        <v>0</v>
      </c>
      <c r="BC1493">
        <v>0</v>
      </c>
      <c r="BD1493">
        <v>0</v>
      </c>
      <c r="BE1493">
        <v>0</v>
      </c>
      <c r="BF1493">
        <v>0.04</v>
      </c>
      <c r="BG1493">
        <v>4</v>
      </c>
      <c r="BH1493">
        <v>0.04</v>
      </c>
      <c r="BI1493">
        <f t="shared" si="330"/>
        <v>4.0322580645161289E-3</v>
      </c>
      <c r="BJ1493">
        <v>0.86</v>
      </c>
      <c r="BK1493">
        <v>0</v>
      </c>
      <c r="BL1493">
        <v>2.82</v>
      </c>
      <c r="BM1493">
        <v>68.06</v>
      </c>
      <c r="BN1493">
        <v>8.5</v>
      </c>
      <c r="BO1493">
        <v>13.97</v>
      </c>
      <c r="BP1493">
        <f t="shared" si="331"/>
        <v>1.2147177419354838</v>
      </c>
      <c r="BQ1493">
        <v>70.88</v>
      </c>
      <c r="BR1493">
        <v>2018</v>
      </c>
      <c r="BS1493">
        <v>0.15</v>
      </c>
      <c r="BT1493">
        <v>0.24</v>
      </c>
      <c r="BU1493" s="2">
        <f t="shared" si="332"/>
        <v>0.42758252100840333</v>
      </c>
      <c r="BV1493" s="1">
        <f t="shared" si="325"/>
        <v>0.4343711812144212</v>
      </c>
      <c r="BW1493" s="1">
        <f t="shared" si="324"/>
        <v>0.76006476669525258</v>
      </c>
      <c r="BX1493" s="1">
        <f t="shared" si="333"/>
        <v>0.78668385166669041</v>
      </c>
      <c r="BY1493" s="1" t="e">
        <f t="shared" si="334"/>
        <v>#DIV/0!</v>
      </c>
      <c r="BZ1493" s="1" t="e">
        <f t="shared" si="335"/>
        <v>#DIV/0!</v>
      </c>
      <c r="CA1493" s="1" t="e">
        <f t="shared" si="336"/>
        <v>#DIV/0!</v>
      </c>
      <c r="CB1493">
        <v>0</v>
      </c>
      <c r="CC1493">
        <f t="shared" si="337"/>
        <v>0</v>
      </c>
      <c r="CD1493">
        <v>0</v>
      </c>
    </row>
    <row r="1494" spans="1:82" x14ac:dyDescent="0.35">
      <c r="A1494">
        <v>958</v>
      </c>
      <c r="B1494" t="s">
        <v>1409</v>
      </c>
      <c r="C1494" t="s">
        <v>92</v>
      </c>
      <c r="D1494">
        <v>71</v>
      </c>
      <c r="E1494" t="s">
        <v>1156</v>
      </c>
      <c r="F1494" t="s">
        <v>94</v>
      </c>
      <c r="G1494">
        <v>2017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21</v>
      </c>
      <c r="V1494">
        <v>79</v>
      </c>
      <c r="W1494">
        <v>0</v>
      </c>
      <c r="X1494">
        <v>0</v>
      </c>
      <c r="Y1494">
        <v>0</v>
      </c>
      <c r="Z1494">
        <v>4</v>
      </c>
      <c r="AA1494">
        <v>0</v>
      </c>
      <c r="AB1494">
        <v>14</v>
      </c>
      <c r="AC1494">
        <v>17</v>
      </c>
      <c r="AD1494">
        <v>128</v>
      </c>
      <c r="AE1494">
        <v>1</v>
      </c>
      <c r="AF1494">
        <v>0</v>
      </c>
      <c r="AG1494">
        <v>0</v>
      </c>
      <c r="AH1494">
        <f t="shared" si="326"/>
        <v>0</v>
      </c>
      <c r="AI1494">
        <f t="shared" si="327"/>
        <v>0</v>
      </c>
      <c r="AJ1494">
        <f t="shared" si="328"/>
        <v>0</v>
      </c>
      <c r="AK1494">
        <v>6</v>
      </c>
      <c r="AL1494">
        <v>128</v>
      </c>
      <c r="AM1494">
        <v>4</v>
      </c>
      <c r="AN1494">
        <v>0</v>
      </c>
      <c r="AO1494">
        <v>0.17</v>
      </c>
      <c r="AP1494">
        <v>0</v>
      </c>
      <c r="AQ1494">
        <v>26.7</v>
      </c>
      <c r="AR1494">
        <v>40.700000000000003</v>
      </c>
      <c r="AS1494">
        <f t="shared" si="329"/>
        <v>207</v>
      </c>
      <c r="AT1494">
        <v>3</v>
      </c>
      <c r="AU1494">
        <v>102</v>
      </c>
      <c r="AV1494">
        <v>177</v>
      </c>
      <c r="AW1494">
        <v>0</v>
      </c>
      <c r="AX1494">
        <v>3.76</v>
      </c>
      <c r="AY1494">
        <v>9.14</v>
      </c>
      <c r="AZ1494">
        <v>35</v>
      </c>
      <c r="BA1494">
        <v>11.66666667</v>
      </c>
      <c r="BB1494">
        <v>0</v>
      </c>
      <c r="BC1494">
        <v>0</v>
      </c>
      <c r="BD1494">
        <v>0</v>
      </c>
      <c r="BE1494">
        <v>0</v>
      </c>
      <c r="BF1494">
        <v>7.0000000000000007E-2</v>
      </c>
      <c r="BG1494">
        <v>1</v>
      </c>
      <c r="BH1494">
        <v>0.03</v>
      </c>
      <c r="BI1494">
        <f t="shared" si="330"/>
        <v>9.8039215686274508E-3</v>
      </c>
      <c r="BJ1494">
        <v>0.57999999999999996</v>
      </c>
      <c r="BK1494">
        <v>0</v>
      </c>
      <c r="BL1494">
        <v>26.33</v>
      </c>
      <c r="BM1494">
        <v>42.67</v>
      </c>
      <c r="BN1494">
        <v>8.9</v>
      </c>
      <c r="BO1494">
        <v>13.57</v>
      </c>
      <c r="BP1494">
        <f t="shared" si="331"/>
        <v>2.0294117647058822</v>
      </c>
      <c r="BQ1494">
        <v>69</v>
      </c>
      <c r="BR1494">
        <v>2014</v>
      </c>
      <c r="BS1494">
        <v>0.26</v>
      </c>
      <c r="BT1494">
        <v>0.4</v>
      </c>
      <c r="BU1494" s="2">
        <f t="shared" si="332"/>
        <v>0.13698607843137256</v>
      </c>
      <c r="BV1494" s="1">
        <f t="shared" si="325"/>
        <v>0.27067058823529411</v>
      </c>
      <c r="BW1494" s="1">
        <f t="shared" si="324"/>
        <v>0.64233145098039213</v>
      </c>
      <c r="BX1494" s="1">
        <f t="shared" si="333"/>
        <v>0.77162745101372554</v>
      </c>
      <c r="BY1494" s="1" t="e">
        <f t="shared" si="334"/>
        <v>#DIV/0!</v>
      </c>
      <c r="BZ1494" s="1" t="e">
        <f t="shared" si="335"/>
        <v>#DIV/0!</v>
      </c>
      <c r="CA1494" s="1" t="e">
        <f t="shared" si="336"/>
        <v>#DIV/0!</v>
      </c>
      <c r="CB1494">
        <v>0</v>
      </c>
      <c r="CC1494">
        <f t="shared" si="337"/>
        <v>0</v>
      </c>
      <c r="CD1494">
        <v>0</v>
      </c>
    </row>
    <row r="1495" spans="1:82" x14ac:dyDescent="0.35">
      <c r="A1495">
        <v>1612</v>
      </c>
      <c r="B1495" t="s">
        <v>774</v>
      </c>
      <c r="C1495" t="s">
        <v>103</v>
      </c>
      <c r="D1495">
        <v>70</v>
      </c>
      <c r="E1495" t="s">
        <v>70</v>
      </c>
      <c r="F1495" t="s">
        <v>79</v>
      </c>
      <c r="G1495">
        <v>2019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8</v>
      </c>
      <c r="V1495">
        <v>23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58</v>
      </c>
      <c r="AC1495">
        <v>89</v>
      </c>
      <c r="AD1495">
        <v>860</v>
      </c>
      <c r="AE1495">
        <v>7</v>
      </c>
      <c r="AF1495">
        <v>0</v>
      </c>
      <c r="AG1495">
        <v>0</v>
      </c>
      <c r="AH1495">
        <f t="shared" si="326"/>
        <v>0</v>
      </c>
      <c r="AI1495">
        <f t="shared" si="327"/>
        <v>0</v>
      </c>
      <c r="AJ1495">
        <f t="shared" si="328"/>
        <v>0</v>
      </c>
      <c r="AK1495">
        <v>1144</v>
      </c>
      <c r="AL1495">
        <v>280</v>
      </c>
      <c r="AM1495">
        <v>39</v>
      </c>
      <c r="AN1495">
        <v>0</v>
      </c>
      <c r="AO1495">
        <v>0.21</v>
      </c>
      <c r="AP1495">
        <v>0.37</v>
      </c>
      <c r="AQ1495">
        <v>130.30000000000001</v>
      </c>
      <c r="AR1495">
        <v>188.3</v>
      </c>
      <c r="AS1495">
        <f t="shared" si="329"/>
        <v>883</v>
      </c>
      <c r="AT1495">
        <v>12</v>
      </c>
      <c r="AU1495">
        <v>563</v>
      </c>
      <c r="AV1495">
        <v>790</v>
      </c>
      <c r="AW1495">
        <v>0</v>
      </c>
      <c r="AX1495">
        <v>2.88</v>
      </c>
      <c r="AY1495">
        <v>14.83</v>
      </c>
      <c r="AZ1495">
        <v>66</v>
      </c>
      <c r="BA1495">
        <v>5.5</v>
      </c>
      <c r="BB1495">
        <v>0</v>
      </c>
      <c r="BC1495">
        <v>0</v>
      </c>
      <c r="BD1495">
        <v>0</v>
      </c>
      <c r="BE1495">
        <v>0</v>
      </c>
      <c r="BF1495">
        <v>0.12</v>
      </c>
      <c r="BG1495">
        <v>7</v>
      </c>
      <c r="BH1495">
        <v>0.11</v>
      </c>
      <c r="BI1495">
        <f t="shared" si="330"/>
        <v>1.2433392539964476E-2</v>
      </c>
      <c r="BJ1495">
        <v>0.71</v>
      </c>
      <c r="BK1495">
        <v>0</v>
      </c>
      <c r="BL1495">
        <v>1.92</v>
      </c>
      <c r="BM1495">
        <v>71.67</v>
      </c>
      <c r="BN1495">
        <v>10.86</v>
      </c>
      <c r="BO1495">
        <v>15.69</v>
      </c>
      <c r="BP1495">
        <f t="shared" si="331"/>
        <v>1.5683836589698046</v>
      </c>
      <c r="BQ1495">
        <v>73.58</v>
      </c>
      <c r="BR1495">
        <v>2016</v>
      </c>
      <c r="BS1495">
        <v>0.23</v>
      </c>
      <c r="BT1495">
        <v>0.33</v>
      </c>
      <c r="BU1495" s="2">
        <f t="shared" si="332"/>
        <v>0.3684221568627451</v>
      </c>
      <c r="BV1495" s="1">
        <f t="shared" si="325"/>
        <v>0.41351918294849016</v>
      </c>
      <c r="BW1495" s="1">
        <f t="shared" si="324"/>
        <v>0.6846311274450454</v>
      </c>
      <c r="BX1495" s="1">
        <f t="shared" si="333"/>
        <v>0.74746523855615654</v>
      </c>
      <c r="BY1495" s="1" t="e">
        <f t="shared" si="334"/>
        <v>#DIV/0!</v>
      </c>
      <c r="BZ1495" s="1" t="e">
        <f t="shared" si="335"/>
        <v>#DIV/0!</v>
      </c>
      <c r="CA1495" s="1" t="e">
        <f t="shared" si="336"/>
        <v>#DIV/0!</v>
      </c>
      <c r="CB1495">
        <v>0</v>
      </c>
      <c r="CC1495">
        <f t="shared" si="337"/>
        <v>0</v>
      </c>
      <c r="CD1495">
        <v>0</v>
      </c>
    </row>
    <row r="1496" spans="1:82" x14ac:dyDescent="0.35">
      <c r="A1496">
        <v>1499</v>
      </c>
      <c r="B1496" t="s">
        <v>733</v>
      </c>
      <c r="C1496" t="s">
        <v>75</v>
      </c>
      <c r="D1496">
        <v>76</v>
      </c>
      <c r="E1496" t="s">
        <v>70</v>
      </c>
      <c r="F1496" t="s">
        <v>76</v>
      </c>
      <c r="G1496">
        <v>2022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74</v>
      </c>
      <c r="AC1496">
        <v>109</v>
      </c>
      <c r="AD1496">
        <v>1029</v>
      </c>
      <c r="AE1496">
        <v>7</v>
      </c>
      <c r="AF1496">
        <v>0</v>
      </c>
      <c r="AG1496">
        <v>0</v>
      </c>
      <c r="AH1496">
        <f t="shared" si="326"/>
        <v>0</v>
      </c>
      <c r="AI1496">
        <f t="shared" si="327"/>
        <v>0</v>
      </c>
      <c r="AJ1496">
        <f t="shared" si="328"/>
        <v>0</v>
      </c>
      <c r="AK1496">
        <v>1185</v>
      </c>
      <c r="AL1496">
        <v>286</v>
      </c>
      <c r="AM1496">
        <v>46</v>
      </c>
      <c r="AN1496">
        <v>1</v>
      </c>
      <c r="AO1496">
        <v>0.21</v>
      </c>
      <c r="AP1496">
        <v>0.33</v>
      </c>
      <c r="AQ1496">
        <v>146.9</v>
      </c>
      <c r="AR1496">
        <v>220.9</v>
      </c>
      <c r="AS1496">
        <f t="shared" si="329"/>
        <v>1029</v>
      </c>
      <c r="AT1496">
        <v>14</v>
      </c>
      <c r="AU1496">
        <v>746</v>
      </c>
      <c r="AV1496">
        <v>981</v>
      </c>
      <c r="AW1496">
        <v>0</v>
      </c>
      <c r="AX1496">
        <v>0</v>
      </c>
      <c r="AY1496">
        <v>13.91</v>
      </c>
      <c r="AZ1496">
        <v>74</v>
      </c>
      <c r="BA1496">
        <v>5.2857142860000002</v>
      </c>
      <c r="BB1496">
        <v>0</v>
      </c>
      <c r="BC1496">
        <v>0</v>
      </c>
      <c r="BD1496">
        <v>0</v>
      </c>
      <c r="BE1496">
        <v>0</v>
      </c>
      <c r="BF1496">
        <v>0.09</v>
      </c>
      <c r="BG1496">
        <v>7</v>
      </c>
      <c r="BH1496">
        <v>0.09</v>
      </c>
      <c r="BI1496">
        <f t="shared" si="330"/>
        <v>9.3833780160857902E-3</v>
      </c>
      <c r="BJ1496">
        <v>0.76</v>
      </c>
      <c r="BK1496">
        <v>0</v>
      </c>
      <c r="BL1496">
        <v>0</v>
      </c>
      <c r="BM1496">
        <v>73.5</v>
      </c>
      <c r="BN1496">
        <v>10.49</v>
      </c>
      <c r="BO1496">
        <v>15.78</v>
      </c>
      <c r="BP1496">
        <f t="shared" si="331"/>
        <v>1.3793565683646112</v>
      </c>
      <c r="BQ1496">
        <v>73.5</v>
      </c>
      <c r="BR1496">
        <v>2020</v>
      </c>
      <c r="BS1496">
        <v>0.2</v>
      </c>
      <c r="BT1496">
        <v>0.3</v>
      </c>
      <c r="BU1496" s="2">
        <f t="shared" si="332"/>
        <v>0.33901960784313723</v>
      </c>
      <c r="BV1496" s="1">
        <f t="shared" si="325"/>
        <v>0.43086782841823051</v>
      </c>
      <c r="BW1496" s="1">
        <f t="shared" si="324"/>
        <v>0.70152156509334185</v>
      </c>
      <c r="BX1496" s="1">
        <f t="shared" si="333"/>
        <v>0.75332556509619897</v>
      </c>
      <c r="BY1496" s="1" t="e">
        <f t="shared" si="334"/>
        <v>#DIV/0!</v>
      </c>
      <c r="BZ1496" s="1" t="e">
        <f t="shared" si="335"/>
        <v>#DIV/0!</v>
      </c>
      <c r="CA1496" s="1" t="e">
        <f t="shared" si="336"/>
        <v>#DIV/0!</v>
      </c>
      <c r="CB1496">
        <v>0</v>
      </c>
      <c r="CC1496">
        <f t="shared" si="337"/>
        <v>0</v>
      </c>
      <c r="CD1496">
        <v>0</v>
      </c>
    </row>
    <row r="1497" spans="1:82" x14ac:dyDescent="0.35">
      <c r="A1497">
        <v>1052</v>
      </c>
      <c r="B1497" t="s">
        <v>1438</v>
      </c>
      <c r="C1497" t="s">
        <v>103</v>
      </c>
      <c r="D1497">
        <v>70</v>
      </c>
      <c r="E1497" t="s">
        <v>1156</v>
      </c>
      <c r="F1497" t="s">
        <v>127</v>
      </c>
      <c r="G1497">
        <v>2018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210</v>
      </c>
      <c r="V1497">
        <v>973</v>
      </c>
      <c r="W1497">
        <v>5</v>
      </c>
      <c r="X1497">
        <v>0</v>
      </c>
      <c r="Y1497">
        <v>0</v>
      </c>
      <c r="Z1497">
        <v>36</v>
      </c>
      <c r="AA1497">
        <v>0</v>
      </c>
      <c r="AB1497">
        <v>25</v>
      </c>
      <c r="AC1497">
        <v>35</v>
      </c>
      <c r="AD1497">
        <v>163</v>
      </c>
      <c r="AE1497">
        <v>1</v>
      </c>
      <c r="AF1497">
        <v>1</v>
      </c>
      <c r="AG1497">
        <v>1</v>
      </c>
      <c r="AH1497">
        <f t="shared" si="326"/>
        <v>1</v>
      </c>
      <c r="AI1497">
        <f t="shared" si="327"/>
        <v>7.1428571428571425E-2</v>
      </c>
      <c r="AJ1497">
        <f t="shared" si="328"/>
        <v>1.6155088852988692E-3</v>
      </c>
      <c r="AK1497">
        <v>24</v>
      </c>
      <c r="AL1497">
        <v>171</v>
      </c>
      <c r="AM1497">
        <v>8</v>
      </c>
      <c r="AN1497">
        <v>0</v>
      </c>
      <c r="AO1497">
        <v>0.09</v>
      </c>
      <c r="AP1497">
        <v>0</v>
      </c>
      <c r="AQ1497">
        <v>147.6</v>
      </c>
      <c r="AR1497">
        <v>172.6</v>
      </c>
      <c r="AS1497">
        <f t="shared" si="329"/>
        <v>1136</v>
      </c>
      <c r="AT1497">
        <v>14</v>
      </c>
      <c r="AU1497">
        <v>619</v>
      </c>
      <c r="AV1497">
        <v>957</v>
      </c>
      <c r="AW1497">
        <v>0</v>
      </c>
      <c r="AX1497">
        <v>4.63</v>
      </c>
      <c r="AY1497">
        <v>6.52</v>
      </c>
      <c r="AZ1497">
        <v>235</v>
      </c>
      <c r="BA1497">
        <v>16.785714290000001</v>
      </c>
      <c r="BB1497">
        <v>0</v>
      </c>
      <c r="BC1497">
        <v>0</v>
      </c>
      <c r="BD1497">
        <v>0</v>
      </c>
      <c r="BE1497">
        <v>0.02</v>
      </c>
      <c r="BF1497">
        <v>0.04</v>
      </c>
      <c r="BG1497">
        <v>6</v>
      </c>
      <c r="BH1497">
        <v>0.03</v>
      </c>
      <c r="BI1497">
        <f t="shared" si="330"/>
        <v>9.6930533117932146E-3</v>
      </c>
      <c r="BJ1497">
        <v>0.65</v>
      </c>
      <c r="BK1497">
        <v>0</v>
      </c>
      <c r="BL1497">
        <v>69.5</v>
      </c>
      <c r="BM1497">
        <v>11.64</v>
      </c>
      <c r="BN1497">
        <v>10.54</v>
      </c>
      <c r="BO1497">
        <v>12.33</v>
      </c>
      <c r="BP1497">
        <f t="shared" si="331"/>
        <v>1.8352180936995153</v>
      </c>
      <c r="BQ1497">
        <v>81.14</v>
      </c>
      <c r="BR1497">
        <v>2012</v>
      </c>
      <c r="BS1497">
        <v>0.24</v>
      </c>
      <c r="BT1497">
        <v>0.28000000000000003</v>
      </c>
      <c r="BU1497" s="2">
        <f t="shared" si="332"/>
        <v>0.44471807523009205</v>
      </c>
      <c r="BV1497" s="1">
        <f t="shared" si="325"/>
        <v>0.54777519039926137</v>
      </c>
      <c r="BW1497" s="1">
        <f t="shared" si="324"/>
        <v>0.77136571413185639</v>
      </c>
      <c r="BX1497" s="1">
        <f t="shared" si="333"/>
        <v>0.79162895226995156</v>
      </c>
      <c r="BY1497" s="1" t="e">
        <f t="shared" si="334"/>
        <v>#DIV/0!</v>
      </c>
      <c r="BZ1497" s="1" t="e">
        <f t="shared" si="335"/>
        <v>#DIV/0!</v>
      </c>
      <c r="CA1497" s="1" t="e">
        <f t="shared" si="336"/>
        <v>#DIV/0!</v>
      </c>
      <c r="CB1497">
        <v>0</v>
      </c>
      <c r="CC1497">
        <f t="shared" si="337"/>
        <v>0</v>
      </c>
      <c r="CD1497">
        <v>0</v>
      </c>
    </row>
    <row r="1498" spans="1:82" x14ac:dyDescent="0.35">
      <c r="A1498">
        <v>920</v>
      </c>
      <c r="B1498" t="s">
        <v>484</v>
      </c>
      <c r="C1498" t="s">
        <v>69</v>
      </c>
      <c r="D1498">
        <v>73</v>
      </c>
      <c r="E1498" t="s">
        <v>70</v>
      </c>
      <c r="F1498" t="s">
        <v>120</v>
      </c>
      <c r="G1498">
        <v>2017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58</v>
      </c>
      <c r="AC1498">
        <v>79</v>
      </c>
      <c r="AD1498">
        <v>917</v>
      </c>
      <c r="AE1498">
        <v>7</v>
      </c>
      <c r="AF1498">
        <v>0</v>
      </c>
      <c r="AG1498">
        <v>0</v>
      </c>
      <c r="AH1498">
        <f t="shared" si="326"/>
        <v>0</v>
      </c>
      <c r="AI1498">
        <f t="shared" si="327"/>
        <v>0</v>
      </c>
      <c r="AJ1498">
        <f t="shared" si="328"/>
        <v>0</v>
      </c>
      <c r="AK1498">
        <v>729</v>
      </c>
      <c r="AL1498">
        <v>430</v>
      </c>
      <c r="AM1498">
        <v>39</v>
      </c>
      <c r="AN1498">
        <v>0</v>
      </c>
      <c r="AO1498">
        <v>0.18</v>
      </c>
      <c r="AP1498">
        <v>0.19</v>
      </c>
      <c r="AQ1498">
        <v>139.69999999999999</v>
      </c>
      <c r="AR1498">
        <v>197.7</v>
      </c>
      <c r="AS1498">
        <f t="shared" si="329"/>
        <v>917</v>
      </c>
      <c r="AT1498">
        <v>13</v>
      </c>
      <c r="AU1498">
        <v>679</v>
      </c>
      <c r="AV1498">
        <v>889</v>
      </c>
      <c r="AW1498">
        <v>0</v>
      </c>
      <c r="AX1498">
        <v>0</v>
      </c>
      <c r="AY1498">
        <v>15.81</v>
      </c>
      <c r="AZ1498">
        <v>58</v>
      </c>
      <c r="BA1498">
        <v>4.461538462</v>
      </c>
      <c r="BB1498">
        <v>0</v>
      </c>
      <c r="BC1498">
        <v>0</v>
      </c>
      <c r="BD1498">
        <v>0</v>
      </c>
      <c r="BE1498">
        <v>0</v>
      </c>
      <c r="BF1498">
        <v>0.12</v>
      </c>
      <c r="BG1498">
        <v>7</v>
      </c>
      <c r="BH1498">
        <v>0.12</v>
      </c>
      <c r="BI1498">
        <f t="shared" si="330"/>
        <v>1.0309278350515464E-2</v>
      </c>
      <c r="BJ1498">
        <v>0.76</v>
      </c>
      <c r="BK1498">
        <v>0</v>
      </c>
      <c r="BL1498">
        <v>0</v>
      </c>
      <c r="BM1498">
        <v>70.540000000000006</v>
      </c>
      <c r="BN1498">
        <v>10.75</v>
      </c>
      <c r="BO1498">
        <v>15.21</v>
      </c>
      <c r="BP1498">
        <f t="shared" si="331"/>
        <v>1.3505154639175259</v>
      </c>
      <c r="BQ1498">
        <v>70.540000000000006</v>
      </c>
      <c r="BR1498">
        <v>2017</v>
      </c>
      <c r="BS1498">
        <v>0.21</v>
      </c>
      <c r="BT1498">
        <v>0.28999999999999998</v>
      </c>
      <c r="BU1498" s="2">
        <f t="shared" si="332"/>
        <v>0.31705882352941178</v>
      </c>
      <c r="BV1498" s="1">
        <f t="shared" si="325"/>
        <v>0.41022577319587633</v>
      </c>
      <c r="BW1498" s="1">
        <f t="shared" si="324"/>
        <v>0.68463171235518439</v>
      </c>
      <c r="BX1498" s="1">
        <f t="shared" si="333"/>
        <v>0.74320003714612459</v>
      </c>
      <c r="BY1498" s="1" t="e">
        <f t="shared" si="334"/>
        <v>#DIV/0!</v>
      </c>
      <c r="BZ1498" s="1" t="e">
        <f t="shared" si="335"/>
        <v>#DIV/0!</v>
      </c>
      <c r="CA1498" s="1" t="e">
        <f t="shared" si="336"/>
        <v>#DIV/0!</v>
      </c>
      <c r="CB1498">
        <v>0</v>
      </c>
      <c r="CC1498">
        <f t="shared" si="337"/>
        <v>0</v>
      </c>
      <c r="CD1498">
        <v>0</v>
      </c>
    </row>
    <row r="1499" spans="1:82" x14ac:dyDescent="0.35">
      <c r="A1499">
        <v>40</v>
      </c>
      <c r="B1499" t="s">
        <v>1168</v>
      </c>
      <c r="C1499" t="s">
        <v>103</v>
      </c>
      <c r="D1499">
        <v>70</v>
      </c>
      <c r="E1499" t="s">
        <v>1156</v>
      </c>
      <c r="F1499" t="s">
        <v>94</v>
      </c>
      <c r="G1499">
        <v>2014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265</v>
      </c>
      <c r="V1499">
        <v>1074</v>
      </c>
      <c r="W1499">
        <v>8</v>
      </c>
      <c r="X1499">
        <v>2</v>
      </c>
      <c r="Y1499">
        <v>0</v>
      </c>
      <c r="Z1499">
        <v>48</v>
      </c>
      <c r="AA1499">
        <v>0</v>
      </c>
      <c r="AB1499">
        <v>17</v>
      </c>
      <c r="AC1499">
        <v>26</v>
      </c>
      <c r="AD1499">
        <v>155</v>
      </c>
      <c r="AE1499">
        <v>0</v>
      </c>
      <c r="AF1499">
        <v>0</v>
      </c>
      <c r="AG1499">
        <v>0</v>
      </c>
      <c r="AH1499">
        <f t="shared" si="326"/>
        <v>0</v>
      </c>
      <c r="AI1499">
        <f t="shared" si="327"/>
        <v>0</v>
      </c>
      <c r="AJ1499">
        <f t="shared" si="328"/>
        <v>0</v>
      </c>
      <c r="AK1499">
        <v>18</v>
      </c>
      <c r="AL1499">
        <v>154</v>
      </c>
      <c r="AM1499">
        <v>8</v>
      </c>
      <c r="AN1499">
        <v>0</v>
      </c>
      <c r="AO1499">
        <v>0.05</v>
      </c>
      <c r="AP1499">
        <v>0.01</v>
      </c>
      <c r="AQ1499">
        <v>170.9</v>
      </c>
      <c r="AR1499">
        <v>187.9</v>
      </c>
      <c r="AS1499">
        <f t="shared" si="329"/>
        <v>1229</v>
      </c>
      <c r="AT1499">
        <v>16</v>
      </c>
      <c r="AU1499">
        <v>593</v>
      </c>
      <c r="AV1499">
        <v>1064</v>
      </c>
      <c r="AW1499">
        <v>0</v>
      </c>
      <c r="AX1499">
        <v>4.05</v>
      </c>
      <c r="AY1499">
        <v>9.1199999999999992</v>
      </c>
      <c r="AZ1499">
        <v>282</v>
      </c>
      <c r="BA1499">
        <v>17.625</v>
      </c>
      <c r="BB1499">
        <v>0</v>
      </c>
      <c r="BC1499">
        <v>0</v>
      </c>
      <c r="BD1499">
        <v>0</v>
      </c>
      <c r="BE1499">
        <v>0.03</v>
      </c>
      <c r="BF1499">
        <v>0</v>
      </c>
      <c r="BG1499">
        <v>8</v>
      </c>
      <c r="BH1499">
        <v>0.03</v>
      </c>
      <c r="BI1499">
        <f t="shared" si="330"/>
        <v>1.3490725126475547E-2</v>
      </c>
      <c r="BJ1499">
        <v>0.56000000000000005</v>
      </c>
      <c r="BK1499">
        <v>0</v>
      </c>
      <c r="BL1499">
        <v>67.12</v>
      </c>
      <c r="BM1499">
        <v>9.69</v>
      </c>
      <c r="BN1499">
        <v>10.68</v>
      </c>
      <c r="BO1499">
        <v>11.74</v>
      </c>
      <c r="BP1499">
        <f t="shared" si="331"/>
        <v>2.0725126475548059</v>
      </c>
      <c r="BQ1499">
        <v>76.81</v>
      </c>
      <c r="BR1499">
        <v>2012</v>
      </c>
      <c r="BS1499">
        <v>0.28999999999999998</v>
      </c>
      <c r="BT1499">
        <v>0.32</v>
      </c>
      <c r="BU1499" s="2">
        <f t="shared" si="332"/>
        <v>0.50718313725490194</v>
      </c>
      <c r="BV1499" s="1">
        <f t="shared" si="325"/>
        <v>0.62212563237774043</v>
      </c>
      <c r="BW1499" s="1">
        <f t="shared" si="324"/>
        <v>0.76780543569565163</v>
      </c>
      <c r="BX1499" s="1">
        <f t="shared" si="333"/>
        <v>0.77008379680676264</v>
      </c>
      <c r="BY1499" s="1" t="e">
        <f t="shared" si="334"/>
        <v>#DIV/0!</v>
      </c>
      <c r="BZ1499" s="1" t="e">
        <f t="shared" si="335"/>
        <v>#DIV/0!</v>
      </c>
      <c r="CA1499" s="1" t="e">
        <f t="shared" si="336"/>
        <v>#DIV/0!</v>
      </c>
      <c r="CB1499">
        <v>0</v>
      </c>
      <c r="CC1499">
        <f t="shared" si="337"/>
        <v>0</v>
      </c>
      <c r="CD1499">
        <v>0</v>
      </c>
    </row>
    <row r="1500" spans="1:82" x14ac:dyDescent="0.35">
      <c r="A1500">
        <v>744</v>
      </c>
      <c r="B1500" t="s">
        <v>1346</v>
      </c>
      <c r="C1500" t="s">
        <v>69</v>
      </c>
      <c r="D1500">
        <v>73</v>
      </c>
      <c r="E1500" t="s">
        <v>1156</v>
      </c>
      <c r="F1500" t="s">
        <v>120</v>
      </c>
      <c r="G1500">
        <v>2020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169</v>
      </c>
      <c r="V1500">
        <v>721</v>
      </c>
      <c r="W1500">
        <v>6</v>
      </c>
      <c r="X1500">
        <v>2</v>
      </c>
      <c r="Y1500">
        <v>0</v>
      </c>
      <c r="Z1500">
        <v>42</v>
      </c>
      <c r="AA1500">
        <v>0</v>
      </c>
      <c r="AB1500">
        <v>35</v>
      </c>
      <c r="AC1500">
        <v>43</v>
      </c>
      <c r="AD1500">
        <v>215</v>
      </c>
      <c r="AE1500">
        <v>0</v>
      </c>
      <c r="AF1500">
        <v>0</v>
      </c>
      <c r="AG1500">
        <v>0</v>
      </c>
      <c r="AH1500">
        <f t="shared" si="326"/>
        <v>0</v>
      </c>
      <c r="AI1500">
        <f t="shared" si="327"/>
        <v>0</v>
      </c>
      <c r="AJ1500">
        <f t="shared" si="328"/>
        <v>0</v>
      </c>
      <c r="AK1500">
        <v>-4</v>
      </c>
      <c r="AL1500">
        <v>230</v>
      </c>
      <c r="AM1500">
        <v>10</v>
      </c>
      <c r="AN1500">
        <v>0</v>
      </c>
      <c r="AO1500">
        <v>0.08</v>
      </c>
      <c r="AP1500">
        <v>0</v>
      </c>
      <c r="AQ1500">
        <v>129.6</v>
      </c>
      <c r="AR1500">
        <v>164.6</v>
      </c>
      <c r="AS1500">
        <f t="shared" si="329"/>
        <v>936</v>
      </c>
      <c r="AT1500">
        <v>13</v>
      </c>
      <c r="AU1500">
        <v>561</v>
      </c>
      <c r="AV1500">
        <v>901</v>
      </c>
      <c r="AW1500">
        <v>0</v>
      </c>
      <c r="AX1500">
        <v>4.2699999999999996</v>
      </c>
      <c r="AY1500">
        <v>6.14</v>
      </c>
      <c r="AZ1500">
        <v>204</v>
      </c>
      <c r="BA1500">
        <v>15.69230769</v>
      </c>
      <c r="BB1500">
        <v>0</v>
      </c>
      <c r="BC1500">
        <v>0</v>
      </c>
      <c r="BD1500">
        <v>0</v>
      </c>
      <c r="BE1500">
        <v>0.04</v>
      </c>
      <c r="BF1500">
        <v>0</v>
      </c>
      <c r="BG1500">
        <v>6</v>
      </c>
      <c r="BH1500">
        <v>0.03</v>
      </c>
      <c r="BI1500">
        <f t="shared" si="330"/>
        <v>1.06951871657754E-2</v>
      </c>
      <c r="BJ1500">
        <v>0.62</v>
      </c>
      <c r="BK1500">
        <v>0</v>
      </c>
      <c r="BL1500">
        <v>55.46</v>
      </c>
      <c r="BM1500">
        <v>16.54</v>
      </c>
      <c r="BN1500">
        <v>9.9700000000000006</v>
      </c>
      <c r="BO1500">
        <v>12.66</v>
      </c>
      <c r="BP1500">
        <f t="shared" si="331"/>
        <v>1.6684491978609626</v>
      </c>
      <c r="BQ1500">
        <v>72</v>
      </c>
      <c r="BR1500">
        <v>2017</v>
      </c>
      <c r="BS1500">
        <v>0.23</v>
      </c>
      <c r="BT1500">
        <v>0.28999999999999998</v>
      </c>
      <c r="BU1500" s="2">
        <f t="shared" si="332"/>
        <v>0.40818647058823526</v>
      </c>
      <c r="BV1500" s="1">
        <f t="shared" si="325"/>
        <v>0.50522245989304815</v>
      </c>
      <c r="BW1500" s="1">
        <f t="shared" si="324"/>
        <v>0.72484226862330559</v>
      </c>
      <c r="BX1500" s="1">
        <f t="shared" si="333"/>
        <v>0.7694069352668953</v>
      </c>
      <c r="BY1500" s="1" t="e">
        <f t="shared" si="334"/>
        <v>#DIV/0!</v>
      </c>
      <c r="BZ1500" s="1" t="e">
        <f t="shared" si="335"/>
        <v>#DIV/0!</v>
      </c>
      <c r="CA1500" s="1" t="e">
        <f t="shared" si="336"/>
        <v>#DIV/0!</v>
      </c>
      <c r="CB1500">
        <v>0</v>
      </c>
      <c r="CC1500">
        <f t="shared" si="337"/>
        <v>0</v>
      </c>
      <c r="CD1500">
        <v>0</v>
      </c>
    </row>
    <row r="1501" spans="1:82" x14ac:dyDescent="0.35">
      <c r="A1501">
        <v>471</v>
      </c>
      <c r="B1501" t="s">
        <v>310</v>
      </c>
      <c r="C1501" t="s">
        <v>86</v>
      </c>
      <c r="D1501">
        <v>75</v>
      </c>
      <c r="E1501" t="s">
        <v>70</v>
      </c>
      <c r="F1501" t="s">
        <v>132</v>
      </c>
      <c r="G1501">
        <v>2015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105</v>
      </c>
      <c r="AC1501">
        <v>177</v>
      </c>
      <c r="AD1501">
        <v>1304</v>
      </c>
      <c r="AE1501">
        <v>6</v>
      </c>
      <c r="AF1501">
        <v>2</v>
      </c>
      <c r="AG1501">
        <v>2</v>
      </c>
      <c r="AH1501">
        <f t="shared" si="326"/>
        <v>2</v>
      </c>
      <c r="AI1501">
        <f t="shared" si="327"/>
        <v>0.125</v>
      </c>
      <c r="AJ1501">
        <f t="shared" si="328"/>
        <v>2.1505376344086021E-3</v>
      </c>
      <c r="AK1501">
        <v>1852</v>
      </c>
      <c r="AL1501">
        <v>479</v>
      </c>
      <c r="AM1501">
        <v>63</v>
      </c>
      <c r="AN1501">
        <v>0</v>
      </c>
      <c r="AO1501">
        <v>0.28999999999999998</v>
      </c>
      <c r="AP1501">
        <v>0.34</v>
      </c>
      <c r="AQ1501">
        <v>162.4</v>
      </c>
      <c r="AR1501">
        <v>267.39999999999998</v>
      </c>
      <c r="AS1501">
        <f t="shared" si="329"/>
        <v>1304</v>
      </c>
      <c r="AT1501">
        <v>16</v>
      </c>
      <c r="AU1501">
        <v>930</v>
      </c>
      <c r="AV1501">
        <v>1110</v>
      </c>
      <c r="AW1501">
        <v>0</v>
      </c>
      <c r="AX1501">
        <v>0</v>
      </c>
      <c r="AY1501">
        <v>12.42</v>
      </c>
      <c r="AZ1501">
        <v>105</v>
      </c>
      <c r="BA1501">
        <v>6.5625</v>
      </c>
      <c r="BB1501">
        <v>0</v>
      </c>
      <c r="BC1501">
        <v>0</v>
      </c>
      <c r="BD1501">
        <v>0</v>
      </c>
      <c r="BE1501">
        <v>0</v>
      </c>
      <c r="BF1501">
        <v>0.06</v>
      </c>
      <c r="BG1501">
        <v>6</v>
      </c>
      <c r="BH1501">
        <v>0.06</v>
      </c>
      <c r="BI1501">
        <f t="shared" si="330"/>
        <v>6.4516129032258064E-3</v>
      </c>
      <c r="BJ1501">
        <v>0.84</v>
      </c>
      <c r="BK1501">
        <v>0</v>
      </c>
      <c r="BL1501">
        <v>0</v>
      </c>
      <c r="BM1501">
        <v>81.5</v>
      </c>
      <c r="BN1501">
        <v>10.15</v>
      </c>
      <c r="BO1501">
        <v>16.71</v>
      </c>
      <c r="BP1501">
        <f t="shared" si="331"/>
        <v>1.4021505376344086</v>
      </c>
      <c r="BQ1501">
        <v>81.5</v>
      </c>
      <c r="BR1501">
        <v>2010</v>
      </c>
      <c r="BS1501">
        <v>0.17</v>
      </c>
      <c r="BT1501">
        <v>0.28999999999999998</v>
      </c>
      <c r="BU1501" s="2">
        <f t="shared" si="332"/>
        <v>0.35547619047619045</v>
      </c>
      <c r="BV1501" s="1">
        <f t="shared" si="325"/>
        <v>0.45600752688172036</v>
      </c>
      <c r="BW1501" s="1">
        <f t="shared" si="324"/>
        <v>0.77829175432841247</v>
      </c>
      <c r="BX1501" s="1">
        <f t="shared" si="333"/>
        <v>0.79789125432841257</v>
      </c>
      <c r="BY1501" s="1" t="e">
        <f t="shared" si="334"/>
        <v>#DIV/0!</v>
      </c>
      <c r="BZ1501" s="1" t="e">
        <f t="shared" si="335"/>
        <v>#DIV/0!</v>
      </c>
      <c r="CA1501" s="1" t="e">
        <f t="shared" si="336"/>
        <v>#DIV/0!</v>
      </c>
      <c r="CB1501">
        <v>0</v>
      </c>
      <c r="CC1501">
        <f t="shared" si="337"/>
        <v>0</v>
      </c>
      <c r="CD1501">
        <v>0</v>
      </c>
    </row>
    <row r="1502" spans="1:82" x14ac:dyDescent="0.35">
      <c r="A1502">
        <v>537</v>
      </c>
      <c r="B1502" t="s">
        <v>342</v>
      </c>
      <c r="C1502" t="s">
        <v>103</v>
      </c>
      <c r="D1502">
        <v>70</v>
      </c>
      <c r="E1502" t="s">
        <v>70</v>
      </c>
      <c r="F1502" t="s">
        <v>123</v>
      </c>
      <c r="G1502">
        <v>2017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2</v>
      </c>
      <c r="V1502">
        <v>-8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75</v>
      </c>
      <c r="AC1502">
        <v>116</v>
      </c>
      <c r="AD1502">
        <v>991</v>
      </c>
      <c r="AE1502">
        <v>8</v>
      </c>
      <c r="AF1502">
        <v>0</v>
      </c>
      <c r="AG1502">
        <v>0</v>
      </c>
      <c r="AH1502">
        <f t="shared" si="326"/>
        <v>0</v>
      </c>
      <c r="AI1502">
        <f t="shared" si="327"/>
        <v>0</v>
      </c>
      <c r="AJ1502">
        <f t="shared" si="328"/>
        <v>0</v>
      </c>
      <c r="AK1502">
        <v>1476</v>
      </c>
      <c r="AL1502">
        <v>274</v>
      </c>
      <c r="AM1502">
        <v>44</v>
      </c>
      <c r="AN1502">
        <v>1</v>
      </c>
      <c r="AO1502">
        <v>0.22</v>
      </c>
      <c r="AP1502">
        <v>0.28999999999999998</v>
      </c>
      <c r="AQ1502">
        <v>148.30000000000001</v>
      </c>
      <c r="AR1502">
        <v>223.3</v>
      </c>
      <c r="AS1502">
        <f t="shared" si="329"/>
        <v>983</v>
      </c>
      <c r="AT1502">
        <v>16</v>
      </c>
      <c r="AU1502">
        <v>853</v>
      </c>
      <c r="AV1502">
        <v>1072</v>
      </c>
      <c r="AW1502">
        <v>0</v>
      </c>
      <c r="AX1502">
        <v>-4</v>
      </c>
      <c r="AY1502">
        <v>13.21</v>
      </c>
      <c r="AZ1502">
        <v>77</v>
      </c>
      <c r="BA1502">
        <v>4.8125</v>
      </c>
      <c r="BB1502">
        <v>0</v>
      </c>
      <c r="BC1502">
        <v>0</v>
      </c>
      <c r="BD1502">
        <v>0</v>
      </c>
      <c r="BE1502">
        <v>0</v>
      </c>
      <c r="BF1502">
        <v>0.11</v>
      </c>
      <c r="BG1502">
        <v>8</v>
      </c>
      <c r="BH1502">
        <v>0.1</v>
      </c>
      <c r="BI1502">
        <f t="shared" si="330"/>
        <v>9.3786635404454859E-3</v>
      </c>
      <c r="BJ1502">
        <v>0.8</v>
      </c>
      <c r="BK1502">
        <v>0</v>
      </c>
      <c r="BL1502">
        <v>-0.5</v>
      </c>
      <c r="BM1502">
        <v>61.94</v>
      </c>
      <c r="BN1502">
        <v>9.27</v>
      </c>
      <c r="BO1502">
        <v>13.96</v>
      </c>
      <c r="BP1502">
        <f t="shared" si="331"/>
        <v>1.1524032825322392</v>
      </c>
      <c r="BQ1502">
        <v>61.44</v>
      </c>
      <c r="BR1502">
        <v>2011</v>
      </c>
      <c r="BS1502">
        <v>0.17</v>
      </c>
      <c r="BT1502">
        <v>0.26</v>
      </c>
      <c r="BU1502" s="2">
        <f t="shared" si="332"/>
        <v>0.26952784313725486</v>
      </c>
      <c r="BV1502" s="1">
        <f t="shared" si="325"/>
        <v>0.43482016412661201</v>
      </c>
      <c r="BW1502" s="1">
        <f t="shared" si="324"/>
        <v>0.70174905622257266</v>
      </c>
      <c r="BX1502" s="1">
        <f t="shared" si="333"/>
        <v>0.74801008400035052</v>
      </c>
      <c r="BY1502" s="1" t="e">
        <f t="shared" si="334"/>
        <v>#DIV/0!</v>
      </c>
      <c r="BZ1502" s="1" t="e">
        <f t="shared" si="335"/>
        <v>#DIV/0!</v>
      </c>
      <c r="CA1502" s="1" t="e">
        <f t="shared" si="336"/>
        <v>#DIV/0!</v>
      </c>
      <c r="CB1502">
        <v>0</v>
      </c>
      <c r="CC1502">
        <f t="shared" si="337"/>
        <v>0</v>
      </c>
      <c r="CD1502">
        <v>0</v>
      </c>
    </row>
    <row r="1503" spans="1:82" x14ac:dyDescent="0.35">
      <c r="A1503">
        <v>1133</v>
      </c>
      <c r="B1503" t="s">
        <v>1039</v>
      </c>
      <c r="C1503" t="s">
        <v>72</v>
      </c>
      <c r="D1503">
        <v>78</v>
      </c>
      <c r="E1503" t="s">
        <v>797</v>
      </c>
      <c r="F1503" t="s">
        <v>118</v>
      </c>
      <c r="G1503">
        <v>2015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53</v>
      </c>
      <c r="AC1503">
        <v>80</v>
      </c>
      <c r="AD1503">
        <v>439</v>
      </c>
      <c r="AE1503">
        <v>3</v>
      </c>
      <c r="AF1503">
        <v>2</v>
      </c>
      <c r="AG1503">
        <v>0</v>
      </c>
      <c r="AH1503">
        <f t="shared" si="326"/>
        <v>0</v>
      </c>
      <c r="AI1503">
        <f t="shared" si="327"/>
        <v>0</v>
      </c>
      <c r="AJ1503">
        <f t="shared" si="328"/>
        <v>0</v>
      </c>
      <c r="AK1503">
        <v>451</v>
      </c>
      <c r="AL1503">
        <v>228</v>
      </c>
      <c r="AM1503">
        <v>24</v>
      </c>
      <c r="AN1503">
        <v>0</v>
      </c>
      <c r="AO1503">
        <v>0.21</v>
      </c>
      <c r="AP1503">
        <v>0.16</v>
      </c>
      <c r="AQ1503">
        <v>61.9</v>
      </c>
      <c r="AR1503">
        <v>114.9</v>
      </c>
      <c r="AS1503">
        <f t="shared" si="329"/>
        <v>439</v>
      </c>
      <c r="AT1503">
        <v>11</v>
      </c>
      <c r="AU1503">
        <v>726</v>
      </c>
      <c r="AV1503">
        <v>771</v>
      </c>
      <c r="AW1503">
        <v>0</v>
      </c>
      <c r="AX1503">
        <v>0</v>
      </c>
      <c r="AY1503">
        <v>8.2799999999999994</v>
      </c>
      <c r="AZ1503">
        <v>53</v>
      </c>
      <c r="BA1503">
        <v>4.8181818180000002</v>
      </c>
      <c r="BB1503">
        <v>0</v>
      </c>
      <c r="BC1503">
        <v>0</v>
      </c>
      <c r="BD1503">
        <v>0</v>
      </c>
      <c r="BE1503">
        <v>0</v>
      </c>
      <c r="BF1503">
        <v>0.06</v>
      </c>
      <c r="BG1503">
        <v>3</v>
      </c>
      <c r="BH1503">
        <v>0.06</v>
      </c>
      <c r="BI1503">
        <f t="shared" si="330"/>
        <v>4.1322314049586778E-3</v>
      </c>
      <c r="BJ1503">
        <v>0.94</v>
      </c>
      <c r="BK1503">
        <v>0</v>
      </c>
      <c r="BL1503">
        <v>0</v>
      </c>
      <c r="BM1503">
        <v>39.909999999999997</v>
      </c>
      <c r="BN1503">
        <v>5.63</v>
      </c>
      <c r="BO1503">
        <v>10.45</v>
      </c>
      <c r="BP1503">
        <f t="shared" si="331"/>
        <v>0.60468319559228645</v>
      </c>
      <c r="BQ1503">
        <v>39.909999999999997</v>
      </c>
      <c r="BR1503">
        <v>2008</v>
      </c>
      <c r="BS1503">
        <v>0.09</v>
      </c>
      <c r="BT1503">
        <v>0.16</v>
      </c>
      <c r="BU1503" s="2">
        <f t="shared" si="332"/>
        <v>0.14490196078431372</v>
      </c>
      <c r="BV1503" s="1">
        <f t="shared" si="325"/>
        <v>0.31863415977961435</v>
      </c>
      <c r="BW1503" s="1">
        <f t="shared" si="324"/>
        <v>0.69298231955922862</v>
      </c>
      <c r="BX1503" s="1">
        <f t="shared" si="333"/>
        <v>0.75990013773922871</v>
      </c>
      <c r="BY1503" s="1" t="e">
        <f t="shared" si="334"/>
        <v>#DIV/0!</v>
      </c>
      <c r="BZ1503" s="1" t="e">
        <f t="shared" si="335"/>
        <v>#DIV/0!</v>
      </c>
      <c r="CA1503" s="1" t="e">
        <f t="shared" si="336"/>
        <v>#DIV/0!</v>
      </c>
      <c r="CB1503">
        <v>0</v>
      </c>
      <c r="CC1503">
        <f t="shared" si="337"/>
        <v>0</v>
      </c>
      <c r="CD1503">
        <v>0</v>
      </c>
    </row>
    <row r="1504" spans="1:82" x14ac:dyDescent="0.35">
      <c r="A1504">
        <v>778</v>
      </c>
      <c r="B1504" t="s">
        <v>969</v>
      </c>
      <c r="C1504" t="s">
        <v>72</v>
      </c>
      <c r="D1504">
        <v>78</v>
      </c>
      <c r="E1504" t="s">
        <v>797</v>
      </c>
      <c r="F1504" t="s">
        <v>113</v>
      </c>
      <c r="G1504">
        <v>2015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77</v>
      </c>
      <c r="AC1504">
        <v>104</v>
      </c>
      <c r="AD1504">
        <v>713</v>
      </c>
      <c r="AE1504">
        <v>3</v>
      </c>
      <c r="AF1504">
        <v>1</v>
      </c>
      <c r="AG1504">
        <v>1</v>
      </c>
      <c r="AH1504">
        <f t="shared" si="326"/>
        <v>1</v>
      </c>
      <c r="AI1504">
        <f t="shared" si="327"/>
        <v>6.25E-2</v>
      </c>
      <c r="AJ1504">
        <f t="shared" si="328"/>
        <v>9.8039215686274508E-4</v>
      </c>
      <c r="AK1504">
        <v>727</v>
      </c>
      <c r="AL1504">
        <v>230</v>
      </c>
      <c r="AM1504">
        <v>36</v>
      </c>
      <c r="AN1504">
        <v>0</v>
      </c>
      <c r="AO1504">
        <v>0.21</v>
      </c>
      <c r="AP1504">
        <v>0.19</v>
      </c>
      <c r="AQ1504">
        <v>87.3</v>
      </c>
      <c r="AR1504">
        <v>164.3</v>
      </c>
      <c r="AS1504">
        <f t="shared" si="329"/>
        <v>713</v>
      </c>
      <c r="AT1504">
        <v>16</v>
      </c>
      <c r="AU1504">
        <v>1020</v>
      </c>
      <c r="AV1504">
        <v>1031</v>
      </c>
      <c r="AW1504">
        <v>0</v>
      </c>
      <c r="AX1504">
        <v>0</v>
      </c>
      <c r="AY1504">
        <v>9.26</v>
      </c>
      <c r="AZ1504">
        <v>77</v>
      </c>
      <c r="BA1504">
        <v>4.8125</v>
      </c>
      <c r="BB1504">
        <v>0</v>
      </c>
      <c r="BC1504">
        <v>0</v>
      </c>
      <c r="BD1504">
        <v>0</v>
      </c>
      <c r="BE1504">
        <v>0</v>
      </c>
      <c r="BF1504">
        <v>0.04</v>
      </c>
      <c r="BG1504">
        <v>3</v>
      </c>
      <c r="BH1504">
        <v>0.04</v>
      </c>
      <c r="BI1504">
        <f t="shared" si="330"/>
        <v>2.9411764705882353E-3</v>
      </c>
      <c r="BJ1504">
        <v>0.99</v>
      </c>
      <c r="BK1504">
        <v>0</v>
      </c>
      <c r="BL1504">
        <v>0</v>
      </c>
      <c r="BM1504">
        <v>44.56</v>
      </c>
      <c r="BN1504">
        <v>5.46</v>
      </c>
      <c r="BO1504">
        <v>10.27</v>
      </c>
      <c r="BP1504">
        <f t="shared" si="331"/>
        <v>0.69901960784313721</v>
      </c>
      <c r="BQ1504">
        <v>44.56</v>
      </c>
      <c r="BR1504">
        <v>2003</v>
      </c>
      <c r="BS1504">
        <v>0.09</v>
      </c>
      <c r="BT1504">
        <v>0.16</v>
      </c>
      <c r="BU1504" s="2">
        <f t="shared" si="332"/>
        <v>0.18969887955182071</v>
      </c>
      <c r="BV1504" s="1">
        <f t="shared" si="325"/>
        <v>0.36025098039215681</v>
      </c>
      <c r="BW1504" s="1">
        <f t="shared" si="324"/>
        <v>0.75487508898944189</v>
      </c>
      <c r="BX1504" s="1">
        <f t="shared" si="333"/>
        <v>0.78444042232277511</v>
      </c>
      <c r="BY1504" s="1" t="e">
        <f t="shared" si="334"/>
        <v>#DIV/0!</v>
      </c>
      <c r="BZ1504" s="1" t="e">
        <f t="shared" si="335"/>
        <v>#DIV/0!</v>
      </c>
      <c r="CA1504" s="1" t="e">
        <f t="shared" si="336"/>
        <v>#DIV/0!</v>
      </c>
      <c r="CB1504">
        <v>0</v>
      </c>
      <c r="CC1504">
        <f t="shared" si="337"/>
        <v>0</v>
      </c>
      <c r="CD1504">
        <v>0</v>
      </c>
    </row>
    <row r="1505" spans="1:82" x14ac:dyDescent="0.35">
      <c r="A1505">
        <v>330</v>
      </c>
      <c r="B1505" t="s">
        <v>247</v>
      </c>
      <c r="C1505" t="s">
        <v>96</v>
      </c>
      <c r="D1505">
        <v>74</v>
      </c>
      <c r="E1505" t="s">
        <v>70</v>
      </c>
      <c r="F1505" t="s">
        <v>119</v>
      </c>
      <c r="G1505">
        <v>2020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4</v>
      </c>
      <c r="V1505">
        <v>33</v>
      </c>
      <c r="W1505">
        <v>0</v>
      </c>
      <c r="X1505">
        <v>0</v>
      </c>
      <c r="Y1505">
        <v>0</v>
      </c>
      <c r="Z1505">
        <v>3</v>
      </c>
      <c r="AA1505">
        <v>0</v>
      </c>
      <c r="AB1505">
        <v>92</v>
      </c>
      <c r="AC1505">
        <v>124</v>
      </c>
      <c r="AD1505">
        <v>974</v>
      </c>
      <c r="AE1505">
        <v>3</v>
      </c>
      <c r="AF1505">
        <v>0</v>
      </c>
      <c r="AG1505">
        <v>0</v>
      </c>
      <c r="AH1505">
        <f t="shared" si="326"/>
        <v>0</v>
      </c>
      <c r="AI1505">
        <f t="shared" si="327"/>
        <v>0</v>
      </c>
      <c r="AJ1505">
        <f t="shared" si="328"/>
        <v>0</v>
      </c>
      <c r="AK1505">
        <v>782</v>
      </c>
      <c r="AL1505">
        <v>525</v>
      </c>
      <c r="AM1505">
        <v>45</v>
      </c>
      <c r="AN1505">
        <v>0</v>
      </c>
      <c r="AO1505">
        <v>0.23</v>
      </c>
      <c r="AP1505">
        <v>0.21</v>
      </c>
      <c r="AQ1505">
        <v>118.7</v>
      </c>
      <c r="AR1505">
        <v>210.7</v>
      </c>
      <c r="AS1505">
        <f t="shared" si="329"/>
        <v>1007</v>
      </c>
      <c r="AT1505">
        <v>15</v>
      </c>
      <c r="AU1505">
        <v>841</v>
      </c>
      <c r="AV1505">
        <v>1050</v>
      </c>
      <c r="AW1505">
        <v>0</v>
      </c>
      <c r="AX1505">
        <v>8.25</v>
      </c>
      <c r="AY1505">
        <v>10.59</v>
      </c>
      <c r="AZ1505">
        <v>96</v>
      </c>
      <c r="BA1505">
        <v>6.4</v>
      </c>
      <c r="BB1505">
        <v>0</v>
      </c>
      <c r="BC1505">
        <v>0</v>
      </c>
      <c r="BD1505">
        <v>0</v>
      </c>
      <c r="BE1505">
        <v>0</v>
      </c>
      <c r="BF1505">
        <v>0.03</v>
      </c>
      <c r="BG1505">
        <v>3</v>
      </c>
      <c r="BH1505">
        <v>0.03</v>
      </c>
      <c r="BI1505">
        <f t="shared" si="330"/>
        <v>3.5671819262782403E-3</v>
      </c>
      <c r="BJ1505">
        <v>0.8</v>
      </c>
      <c r="BK1505">
        <v>0</v>
      </c>
      <c r="BL1505">
        <v>2.2000000000000002</v>
      </c>
      <c r="BM1505">
        <v>64.930000000000007</v>
      </c>
      <c r="BN1505">
        <v>7.91</v>
      </c>
      <c r="BO1505">
        <v>14.05</v>
      </c>
      <c r="BP1505">
        <f t="shared" si="331"/>
        <v>1.197384066587396</v>
      </c>
      <c r="BQ1505">
        <v>67.13</v>
      </c>
      <c r="BR1505">
        <v>2017</v>
      </c>
      <c r="BS1505">
        <v>0.14000000000000001</v>
      </c>
      <c r="BT1505">
        <v>0.25</v>
      </c>
      <c r="BU1505" s="2">
        <f t="shared" si="332"/>
        <v>0.4222045098039216</v>
      </c>
      <c r="BV1505" s="1">
        <f t="shared" si="325"/>
        <v>0.3999692033293698</v>
      </c>
      <c r="BW1505" s="1">
        <f t="shared" si="324"/>
        <v>0.7265272883791698</v>
      </c>
      <c r="BX1505" s="1">
        <f t="shared" si="333"/>
        <v>0.76863195504583648</v>
      </c>
      <c r="BY1505" s="1" t="e">
        <f t="shared" si="334"/>
        <v>#DIV/0!</v>
      </c>
      <c r="BZ1505" s="1" t="e">
        <f t="shared" si="335"/>
        <v>#DIV/0!</v>
      </c>
      <c r="CA1505" s="1" t="e">
        <f t="shared" si="336"/>
        <v>#DIV/0!</v>
      </c>
      <c r="CB1505">
        <v>0</v>
      </c>
      <c r="CC1505">
        <f t="shared" si="337"/>
        <v>0</v>
      </c>
      <c r="CD1505">
        <v>0</v>
      </c>
    </row>
    <row r="1506" spans="1:82" x14ac:dyDescent="0.35">
      <c r="A1506">
        <v>1188</v>
      </c>
      <c r="B1506" t="s">
        <v>599</v>
      </c>
      <c r="C1506" t="s">
        <v>86</v>
      </c>
      <c r="D1506">
        <v>75</v>
      </c>
      <c r="E1506" t="s">
        <v>70</v>
      </c>
      <c r="F1506" t="s">
        <v>82</v>
      </c>
      <c r="G1506">
        <v>2022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16</v>
      </c>
      <c r="AC1506">
        <v>22</v>
      </c>
      <c r="AD1506">
        <v>171</v>
      </c>
      <c r="AE1506">
        <v>3</v>
      </c>
      <c r="AF1506">
        <v>0</v>
      </c>
      <c r="AG1506">
        <v>0</v>
      </c>
      <c r="AH1506">
        <f t="shared" si="326"/>
        <v>0</v>
      </c>
      <c r="AI1506">
        <f t="shared" si="327"/>
        <v>0</v>
      </c>
      <c r="AJ1506">
        <f t="shared" si="328"/>
        <v>0</v>
      </c>
      <c r="AK1506">
        <v>237</v>
      </c>
      <c r="AL1506">
        <v>21</v>
      </c>
      <c r="AM1506">
        <v>13</v>
      </c>
      <c r="AN1506">
        <v>0</v>
      </c>
      <c r="AO1506">
        <v>0.2</v>
      </c>
      <c r="AP1506">
        <v>0.2</v>
      </c>
      <c r="AQ1506">
        <v>35.1</v>
      </c>
      <c r="AR1506">
        <v>51.1</v>
      </c>
      <c r="AS1506">
        <f t="shared" si="329"/>
        <v>171</v>
      </c>
      <c r="AT1506">
        <v>3</v>
      </c>
      <c r="AU1506">
        <v>136</v>
      </c>
      <c r="AV1506">
        <v>200</v>
      </c>
      <c r="AW1506">
        <v>0</v>
      </c>
      <c r="AX1506">
        <v>0</v>
      </c>
      <c r="AY1506">
        <v>10.69</v>
      </c>
      <c r="AZ1506">
        <v>16</v>
      </c>
      <c r="BA1506">
        <v>5.3333333329999997</v>
      </c>
      <c r="BB1506">
        <v>0</v>
      </c>
      <c r="BC1506">
        <v>0</v>
      </c>
      <c r="BD1506">
        <v>0</v>
      </c>
      <c r="BE1506">
        <v>0</v>
      </c>
      <c r="BF1506">
        <v>0.19</v>
      </c>
      <c r="BG1506">
        <v>3</v>
      </c>
      <c r="BH1506">
        <v>0.19</v>
      </c>
      <c r="BI1506">
        <f t="shared" si="330"/>
        <v>2.2058823529411766E-2</v>
      </c>
      <c r="BJ1506">
        <v>0.68</v>
      </c>
      <c r="BK1506">
        <v>0</v>
      </c>
      <c r="BL1506">
        <v>0</v>
      </c>
      <c r="BM1506">
        <v>57</v>
      </c>
      <c r="BN1506">
        <v>11.7</v>
      </c>
      <c r="BO1506">
        <v>17.03</v>
      </c>
      <c r="BP1506">
        <f t="shared" si="331"/>
        <v>1.2573529411764706</v>
      </c>
      <c r="BQ1506">
        <v>57</v>
      </c>
      <c r="BR1506">
        <v>2016</v>
      </c>
      <c r="BS1506">
        <v>0.26</v>
      </c>
      <c r="BT1506">
        <v>0.38</v>
      </c>
      <c r="BU1506" s="2">
        <f t="shared" si="332"/>
        <v>9.2352941176470582E-2</v>
      </c>
      <c r="BV1506" s="1">
        <f t="shared" si="325"/>
        <v>0.25396764705882352</v>
      </c>
      <c r="BW1506" s="1">
        <f t="shared" si="324"/>
        <v>0.60094523351158657</v>
      </c>
      <c r="BX1506" s="1">
        <f t="shared" si="333"/>
        <v>0.7191292335082532</v>
      </c>
      <c r="BY1506" s="1" t="e">
        <f t="shared" si="334"/>
        <v>#DIV/0!</v>
      </c>
      <c r="BZ1506" s="1" t="e">
        <f t="shared" si="335"/>
        <v>#DIV/0!</v>
      </c>
      <c r="CA1506" s="1" t="e">
        <f t="shared" si="336"/>
        <v>#DIV/0!</v>
      </c>
      <c r="CB1506">
        <v>0</v>
      </c>
      <c r="CC1506">
        <f t="shared" si="337"/>
        <v>0</v>
      </c>
      <c r="CD1506">
        <v>0</v>
      </c>
    </row>
    <row r="1507" spans="1:82" x14ac:dyDescent="0.35">
      <c r="A1507">
        <v>1460</v>
      </c>
      <c r="B1507" t="s">
        <v>715</v>
      </c>
      <c r="C1507" t="s">
        <v>103</v>
      </c>
      <c r="D1507">
        <v>70</v>
      </c>
      <c r="E1507" t="s">
        <v>70</v>
      </c>
      <c r="F1507" t="s">
        <v>108</v>
      </c>
      <c r="G1507">
        <v>2018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33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66</v>
      </c>
      <c r="AC1507">
        <v>107</v>
      </c>
      <c r="AD1507">
        <v>872</v>
      </c>
      <c r="AE1507">
        <v>4</v>
      </c>
      <c r="AF1507">
        <v>0</v>
      </c>
      <c r="AG1507">
        <v>0</v>
      </c>
      <c r="AH1507">
        <f t="shared" si="326"/>
        <v>0</v>
      </c>
      <c r="AI1507">
        <f t="shared" si="327"/>
        <v>0</v>
      </c>
      <c r="AJ1507">
        <f t="shared" si="328"/>
        <v>0</v>
      </c>
      <c r="AK1507">
        <v>1082</v>
      </c>
      <c r="AL1507">
        <v>309</v>
      </c>
      <c r="AM1507">
        <v>47</v>
      </c>
      <c r="AN1507">
        <v>1</v>
      </c>
      <c r="AO1507">
        <v>0.18</v>
      </c>
      <c r="AP1507">
        <v>0.25</v>
      </c>
      <c r="AQ1507">
        <v>116.5</v>
      </c>
      <c r="AR1507">
        <v>182.5</v>
      </c>
      <c r="AS1507">
        <f t="shared" si="329"/>
        <v>905</v>
      </c>
      <c r="AT1507">
        <v>16</v>
      </c>
      <c r="AU1507">
        <v>934</v>
      </c>
      <c r="AV1507">
        <v>1032</v>
      </c>
      <c r="AW1507">
        <v>0</v>
      </c>
      <c r="AX1507">
        <v>11</v>
      </c>
      <c r="AY1507">
        <v>13.21</v>
      </c>
      <c r="AZ1507">
        <v>69</v>
      </c>
      <c r="BA1507">
        <v>4.3125</v>
      </c>
      <c r="BB1507">
        <v>0</v>
      </c>
      <c r="BC1507">
        <v>0</v>
      </c>
      <c r="BD1507">
        <v>0</v>
      </c>
      <c r="BE1507">
        <v>0</v>
      </c>
      <c r="BF1507">
        <v>0.06</v>
      </c>
      <c r="BG1507">
        <v>4</v>
      </c>
      <c r="BH1507">
        <v>0.06</v>
      </c>
      <c r="BI1507">
        <f t="shared" si="330"/>
        <v>4.2826552462526769E-3</v>
      </c>
      <c r="BJ1507">
        <v>0.91</v>
      </c>
      <c r="BK1507">
        <v>0</v>
      </c>
      <c r="BL1507">
        <v>2.06</v>
      </c>
      <c r="BM1507">
        <v>54.5</v>
      </c>
      <c r="BN1507">
        <v>7.28</v>
      </c>
      <c r="BO1507">
        <v>11.41</v>
      </c>
      <c r="BP1507">
        <f t="shared" si="331"/>
        <v>0.96895074946466808</v>
      </c>
      <c r="BQ1507">
        <v>56.56</v>
      </c>
      <c r="BR1507">
        <v>2016</v>
      </c>
      <c r="BS1507">
        <v>0.12</v>
      </c>
      <c r="BT1507">
        <v>0.2</v>
      </c>
      <c r="BU1507" s="2">
        <f t="shared" si="332"/>
        <v>0.4764123529411764</v>
      </c>
      <c r="BV1507" s="1">
        <f t="shared" si="325"/>
        <v>0.39624753747323332</v>
      </c>
      <c r="BW1507" s="1">
        <f t="shared" si="324"/>
        <v>0.71713509571489875</v>
      </c>
      <c r="BX1507" s="1">
        <f t="shared" si="333"/>
        <v>0.75788981793712096</v>
      </c>
      <c r="BY1507" s="1" t="e">
        <f t="shared" si="334"/>
        <v>#DIV/0!</v>
      </c>
      <c r="BZ1507" s="1" t="e">
        <f t="shared" si="335"/>
        <v>#DIV/0!</v>
      </c>
      <c r="CA1507" s="1" t="e">
        <f t="shared" si="336"/>
        <v>#DIV/0!</v>
      </c>
      <c r="CB1507">
        <v>0</v>
      </c>
      <c r="CC1507">
        <f t="shared" si="337"/>
        <v>0</v>
      </c>
      <c r="CD1507">
        <v>0</v>
      </c>
    </row>
    <row r="1508" spans="1:82" x14ac:dyDescent="0.35">
      <c r="A1508">
        <v>579</v>
      </c>
      <c r="B1508" t="s">
        <v>357</v>
      </c>
      <c r="C1508" t="s">
        <v>86</v>
      </c>
      <c r="D1508">
        <v>75</v>
      </c>
      <c r="E1508" t="s">
        <v>70</v>
      </c>
      <c r="F1508" t="s">
        <v>116</v>
      </c>
      <c r="G1508">
        <v>2014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74</v>
      </c>
      <c r="AC1508">
        <v>115</v>
      </c>
      <c r="AD1508">
        <v>962</v>
      </c>
      <c r="AE1508">
        <v>5</v>
      </c>
      <c r="AF1508">
        <v>0</v>
      </c>
      <c r="AG1508">
        <v>0</v>
      </c>
      <c r="AH1508">
        <f t="shared" si="326"/>
        <v>0</v>
      </c>
      <c r="AI1508">
        <f t="shared" si="327"/>
        <v>0</v>
      </c>
      <c r="AJ1508">
        <f t="shared" si="328"/>
        <v>0</v>
      </c>
      <c r="AK1508">
        <v>1257</v>
      </c>
      <c r="AL1508">
        <v>322</v>
      </c>
      <c r="AM1508">
        <v>47</v>
      </c>
      <c r="AN1508">
        <v>0</v>
      </c>
      <c r="AO1508">
        <v>0.26</v>
      </c>
      <c r="AP1508">
        <v>0.34</v>
      </c>
      <c r="AQ1508">
        <v>126.2</v>
      </c>
      <c r="AR1508">
        <v>200.2</v>
      </c>
      <c r="AS1508">
        <f t="shared" si="329"/>
        <v>962</v>
      </c>
      <c r="AT1508">
        <v>15</v>
      </c>
      <c r="AU1508">
        <v>812</v>
      </c>
      <c r="AV1508">
        <v>1034</v>
      </c>
      <c r="AW1508">
        <v>0</v>
      </c>
      <c r="AX1508">
        <v>0</v>
      </c>
      <c r="AY1508">
        <v>13</v>
      </c>
      <c r="AZ1508">
        <v>74</v>
      </c>
      <c r="BA1508">
        <v>4.9333333330000002</v>
      </c>
      <c r="BB1508">
        <v>0</v>
      </c>
      <c r="BC1508">
        <v>0</v>
      </c>
      <c r="BD1508">
        <v>0</v>
      </c>
      <c r="BE1508">
        <v>0</v>
      </c>
      <c r="BF1508">
        <v>7.0000000000000007E-2</v>
      </c>
      <c r="BG1508">
        <v>5</v>
      </c>
      <c r="BH1508">
        <v>7.0000000000000007E-2</v>
      </c>
      <c r="BI1508">
        <f t="shared" si="330"/>
        <v>6.1576354679802959E-3</v>
      </c>
      <c r="BJ1508">
        <v>0.79</v>
      </c>
      <c r="BK1508">
        <v>0</v>
      </c>
      <c r="BL1508">
        <v>0</v>
      </c>
      <c r="BM1508">
        <v>64.13</v>
      </c>
      <c r="BN1508">
        <v>8.41</v>
      </c>
      <c r="BO1508">
        <v>13.35</v>
      </c>
      <c r="BP1508">
        <f t="shared" si="331"/>
        <v>1.1847290640394088</v>
      </c>
      <c r="BQ1508">
        <v>64.13</v>
      </c>
      <c r="BR1508">
        <v>2010</v>
      </c>
      <c r="BS1508">
        <v>0.16</v>
      </c>
      <c r="BT1508">
        <v>0.25</v>
      </c>
      <c r="BU1508" s="2">
        <f t="shared" si="332"/>
        <v>0.28666666666666668</v>
      </c>
      <c r="BV1508" s="1">
        <f t="shared" si="325"/>
        <v>0.40043645320197041</v>
      </c>
      <c r="BW1508" s="1">
        <f t="shared" si="324"/>
        <v>0.70454962137978638</v>
      </c>
      <c r="BX1508" s="1">
        <f t="shared" si="333"/>
        <v>0.75488739915423086</v>
      </c>
      <c r="BY1508" s="1" t="e">
        <f t="shared" si="334"/>
        <v>#DIV/0!</v>
      </c>
      <c r="BZ1508" s="1" t="e">
        <f t="shared" si="335"/>
        <v>#DIV/0!</v>
      </c>
      <c r="CA1508" s="1" t="e">
        <f t="shared" si="336"/>
        <v>#DIV/0!</v>
      </c>
      <c r="CB1508">
        <v>0</v>
      </c>
      <c r="CC1508">
        <f t="shared" si="337"/>
        <v>0</v>
      </c>
      <c r="CD1508">
        <v>0</v>
      </c>
    </row>
    <row r="1509" spans="1:82" x14ac:dyDescent="0.35">
      <c r="A1509">
        <v>49</v>
      </c>
      <c r="B1509" t="s">
        <v>124</v>
      </c>
      <c r="C1509" t="s">
        <v>69</v>
      </c>
      <c r="D1509">
        <v>73</v>
      </c>
      <c r="E1509" t="s">
        <v>70</v>
      </c>
      <c r="F1509" t="s">
        <v>113</v>
      </c>
      <c r="G1509">
        <v>2019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79</v>
      </c>
      <c r="AC1509">
        <v>119</v>
      </c>
      <c r="AD1509">
        <v>1189</v>
      </c>
      <c r="AE1509">
        <v>8</v>
      </c>
      <c r="AF1509">
        <v>0</v>
      </c>
      <c r="AG1509">
        <v>0</v>
      </c>
      <c r="AH1509">
        <f t="shared" si="326"/>
        <v>0</v>
      </c>
      <c r="AI1509">
        <f t="shared" si="327"/>
        <v>0</v>
      </c>
      <c r="AJ1509">
        <f t="shared" si="328"/>
        <v>0</v>
      </c>
      <c r="AK1509">
        <v>1523</v>
      </c>
      <c r="AL1509">
        <v>240</v>
      </c>
      <c r="AM1509">
        <v>54</v>
      </c>
      <c r="AN1509">
        <v>0</v>
      </c>
      <c r="AO1509">
        <v>0.2</v>
      </c>
      <c r="AP1509">
        <v>0.28000000000000003</v>
      </c>
      <c r="AQ1509">
        <v>167.5</v>
      </c>
      <c r="AR1509">
        <v>246.5</v>
      </c>
      <c r="AS1509">
        <f t="shared" si="329"/>
        <v>1195</v>
      </c>
      <c r="AT1509">
        <v>16</v>
      </c>
      <c r="AU1509">
        <v>845</v>
      </c>
      <c r="AV1509">
        <v>1123</v>
      </c>
      <c r="AW1509">
        <v>0</v>
      </c>
      <c r="AX1509">
        <v>6</v>
      </c>
      <c r="AY1509">
        <v>15.05</v>
      </c>
      <c r="AZ1509">
        <v>80</v>
      </c>
      <c r="BA1509">
        <v>5</v>
      </c>
      <c r="BB1509">
        <v>0</v>
      </c>
      <c r="BC1509">
        <v>0</v>
      </c>
      <c r="BD1509">
        <v>0</v>
      </c>
      <c r="BE1509">
        <v>0</v>
      </c>
      <c r="BF1509">
        <v>0.1</v>
      </c>
      <c r="BG1509">
        <v>8</v>
      </c>
      <c r="BH1509">
        <v>0.1</v>
      </c>
      <c r="BI1509">
        <f t="shared" si="330"/>
        <v>9.4674556213017753E-3</v>
      </c>
      <c r="BJ1509">
        <v>0.75</v>
      </c>
      <c r="BK1509">
        <v>0</v>
      </c>
      <c r="BL1509">
        <v>0.38</v>
      </c>
      <c r="BM1509">
        <v>74.31</v>
      </c>
      <c r="BN1509">
        <v>10.47</v>
      </c>
      <c r="BO1509">
        <v>15.41</v>
      </c>
      <c r="BP1509">
        <f t="shared" si="331"/>
        <v>1.4142011834319526</v>
      </c>
      <c r="BQ1509">
        <v>74.69</v>
      </c>
      <c r="BR1509">
        <v>2015</v>
      </c>
      <c r="BS1509">
        <v>0.2</v>
      </c>
      <c r="BT1509">
        <v>0.28999999999999998</v>
      </c>
      <c r="BU1509" s="2">
        <f t="shared" si="332"/>
        <v>0.51123647058823529</v>
      </c>
      <c r="BV1509" s="1">
        <f t="shared" si="325"/>
        <v>0.46041005917159755</v>
      </c>
      <c r="BW1509" s="1">
        <f t="shared" si="324"/>
        <v>0.70308778407615513</v>
      </c>
      <c r="BX1509" s="1">
        <f t="shared" si="333"/>
        <v>0.74587958963171064</v>
      </c>
      <c r="BY1509" s="1" t="e">
        <f t="shared" si="334"/>
        <v>#DIV/0!</v>
      </c>
      <c r="BZ1509" s="1" t="e">
        <f t="shared" si="335"/>
        <v>#DIV/0!</v>
      </c>
      <c r="CA1509" s="1" t="e">
        <f t="shared" si="336"/>
        <v>#DIV/0!</v>
      </c>
      <c r="CB1509">
        <v>0</v>
      </c>
      <c r="CC1509">
        <f t="shared" si="337"/>
        <v>0</v>
      </c>
      <c r="CD1509">
        <v>0</v>
      </c>
    </row>
    <row r="1510" spans="1:82" x14ac:dyDescent="0.35">
      <c r="A1510">
        <v>4</v>
      </c>
      <c r="B1510" t="s">
        <v>74</v>
      </c>
      <c r="C1510" t="s">
        <v>75</v>
      </c>
      <c r="D1510">
        <v>76</v>
      </c>
      <c r="E1510" t="s">
        <v>70</v>
      </c>
      <c r="F1510" t="s">
        <v>76</v>
      </c>
      <c r="G1510">
        <v>2014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</v>
      </c>
      <c r="V1510">
        <v>2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69</v>
      </c>
      <c r="AC1510">
        <v>116</v>
      </c>
      <c r="AD1510">
        <v>1041</v>
      </c>
      <c r="AE1510">
        <v>6</v>
      </c>
      <c r="AF1510">
        <v>2</v>
      </c>
      <c r="AG1510">
        <v>2</v>
      </c>
      <c r="AH1510">
        <f t="shared" si="326"/>
        <v>2</v>
      </c>
      <c r="AI1510">
        <f t="shared" si="327"/>
        <v>0.16666666666666666</v>
      </c>
      <c r="AJ1510">
        <f t="shared" si="328"/>
        <v>3.105590062111801E-3</v>
      </c>
      <c r="AK1510">
        <v>1548</v>
      </c>
      <c r="AL1510">
        <v>314</v>
      </c>
      <c r="AM1510">
        <v>46</v>
      </c>
      <c r="AN1510">
        <v>0</v>
      </c>
      <c r="AO1510">
        <v>0.32</v>
      </c>
      <c r="AP1510">
        <v>0.52</v>
      </c>
      <c r="AQ1510">
        <v>136.30000000000001</v>
      </c>
      <c r="AR1510">
        <v>205.3</v>
      </c>
      <c r="AS1510">
        <f t="shared" si="329"/>
        <v>1043</v>
      </c>
      <c r="AT1510">
        <v>12</v>
      </c>
      <c r="AU1510">
        <v>644</v>
      </c>
      <c r="AV1510">
        <v>793</v>
      </c>
      <c r="AW1510">
        <v>0</v>
      </c>
      <c r="AX1510">
        <v>1</v>
      </c>
      <c r="AY1510">
        <v>15.09</v>
      </c>
      <c r="AZ1510">
        <v>71</v>
      </c>
      <c r="BA1510">
        <v>5.9166666670000003</v>
      </c>
      <c r="BB1510">
        <v>0</v>
      </c>
      <c r="BC1510">
        <v>0</v>
      </c>
      <c r="BD1510">
        <v>0</v>
      </c>
      <c r="BE1510">
        <v>0</v>
      </c>
      <c r="BF1510">
        <v>0.09</v>
      </c>
      <c r="BG1510">
        <v>6</v>
      </c>
      <c r="BH1510">
        <v>0.08</v>
      </c>
      <c r="BI1510">
        <f t="shared" si="330"/>
        <v>9.316770186335404E-3</v>
      </c>
      <c r="BJ1510">
        <v>0.81</v>
      </c>
      <c r="BK1510">
        <v>0</v>
      </c>
      <c r="BL1510">
        <v>0.17</v>
      </c>
      <c r="BM1510">
        <v>86.75</v>
      </c>
      <c r="BN1510">
        <v>11.36</v>
      </c>
      <c r="BO1510">
        <v>17.11</v>
      </c>
      <c r="BP1510">
        <f t="shared" si="331"/>
        <v>1.6195652173913044</v>
      </c>
      <c r="BQ1510">
        <v>86.92</v>
      </c>
      <c r="BR1510">
        <v>2011</v>
      </c>
      <c r="BS1510">
        <v>0.21</v>
      </c>
      <c r="BT1510">
        <v>0.32</v>
      </c>
      <c r="BU1510" s="2">
        <f t="shared" si="332"/>
        <v>0.31836733893557423</v>
      </c>
      <c r="BV1510" s="1">
        <f t="shared" si="325"/>
        <v>0.40984492753623186</v>
      </c>
      <c r="BW1510" s="1">
        <f t="shared" si="324"/>
        <v>0.76577528035982012</v>
      </c>
      <c r="BX1510" s="1">
        <f t="shared" si="333"/>
        <v>0.80177261369648689</v>
      </c>
      <c r="BY1510" s="1" t="e">
        <f t="shared" si="334"/>
        <v>#DIV/0!</v>
      </c>
      <c r="BZ1510" s="1" t="e">
        <f t="shared" si="335"/>
        <v>#DIV/0!</v>
      </c>
      <c r="CA1510" s="1" t="e">
        <f t="shared" si="336"/>
        <v>#DIV/0!</v>
      </c>
      <c r="CB1510">
        <v>0</v>
      </c>
      <c r="CC1510">
        <f t="shared" si="337"/>
        <v>0</v>
      </c>
      <c r="CD1510">
        <v>0</v>
      </c>
    </row>
    <row r="1511" spans="1:82" x14ac:dyDescent="0.35">
      <c r="A1511">
        <v>740</v>
      </c>
      <c r="B1511" t="s">
        <v>1344</v>
      </c>
      <c r="C1511" t="s">
        <v>92</v>
      </c>
      <c r="D1511">
        <v>71</v>
      </c>
      <c r="E1511" t="s">
        <v>1156</v>
      </c>
      <c r="F1511" t="s">
        <v>79</v>
      </c>
      <c r="G1511">
        <v>2014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206</v>
      </c>
      <c r="V1511">
        <v>1033</v>
      </c>
      <c r="W1511">
        <v>9</v>
      </c>
      <c r="X1511">
        <v>4</v>
      </c>
      <c r="Y1511">
        <v>2</v>
      </c>
      <c r="Z1511">
        <v>50</v>
      </c>
      <c r="AA1511">
        <v>0</v>
      </c>
      <c r="AB1511">
        <v>40</v>
      </c>
      <c r="AC1511">
        <v>59</v>
      </c>
      <c r="AD1511">
        <v>291</v>
      </c>
      <c r="AE1511">
        <v>5</v>
      </c>
      <c r="AF1511">
        <v>1</v>
      </c>
      <c r="AG1511">
        <v>1</v>
      </c>
      <c r="AH1511">
        <f t="shared" si="326"/>
        <v>3</v>
      </c>
      <c r="AI1511">
        <f t="shared" si="327"/>
        <v>0.2</v>
      </c>
      <c r="AJ1511">
        <f t="shared" si="328"/>
        <v>4.6224961479198771E-3</v>
      </c>
      <c r="AK1511">
        <v>-31</v>
      </c>
      <c r="AL1511">
        <v>314</v>
      </c>
      <c r="AM1511">
        <v>15</v>
      </c>
      <c r="AN1511">
        <v>0</v>
      </c>
      <c r="AO1511">
        <v>0.13</v>
      </c>
      <c r="AP1511">
        <v>-0.01</v>
      </c>
      <c r="AQ1511">
        <v>210.4</v>
      </c>
      <c r="AR1511">
        <v>250.4</v>
      </c>
      <c r="AS1511">
        <f t="shared" si="329"/>
        <v>1324</v>
      </c>
      <c r="AT1511">
        <v>15</v>
      </c>
      <c r="AU1511">
        <v>649</v>
      </c>
      <c r="AV1511">
        <v>940</v>
      </c>
      <c r="AW1511">
        <v>0</v>
      </c>
      <c r="AX1511">
        <v>5.01</v>
      </c>
      <c r="AY1511">
        <v>7.28</v>
      </c>
      <c r="AZ1511">
        <v>246</v>
      </c>
      <c r="BA1511">
        <v>16.399999999999999</v>
      </c>
      <c r="BB1511">
        <v>0</v>
      </c>
      <c r="BC1511">
        <v>0</v>
      </c>
      <c r="BD1511">
        <v>0</v>
      </c>
      <c r="BE1511">
        <v>0.04</v>
      </c>
      <c r="BF1511">
        <v>0.12</v>
      </c>
      <c r="BG1511">
        <v>14</v>
      </c>
      <c r="BH1511">
        <v>0.06</v>
      </c>
      <c r="BI1511">
        <f t="shared" si="330"/>
        <v>2.1571648690292759E-2</v>
      </c>
      <c r="BJ1511">
        <v>0.69</v>
      </c>
      <c r="BK1511">
        <v>0</v>
      </c>
      <c r="BL1511">
        <v>68.87</v>
      </c>
      <c r="BM1511">
        <v>19.399999999999999</v>
      </c>
      <c r="BN1511">
        <v>14.03</v>
      </c>
      <c r="BO1511">
        <v>16.690000000000001</v>
      </c>
      <c r="BP1511">
        <f t="shared" si="331"/>
        <v>2.0400616332819723</v>
      </c>
      <c r="BQ1511">
        <v>88.27</v>
      </c>
      <c r="BR1511">
        <v>2008</v>
      </c>
      <c r="BS1511">
        <v>0.32</v>
      </c>
      <c r="BT1511">
        <v>0.39</v>
      </c>
      <c r="BU1511" s="2">
        <f t="shared" si="332"/>
        <v>0.63507621848739493</v>
      </c>
      <c r="BV1511" s="1">
        <f t="shared" si="325"/>
        <v>0.64660308166409852</v>
      </c>
      <c r="BW1511" s="1">
        <f t="shared" si="324"/>
        <v>0.83626921794213327</v>
      </c>
      <c r="BX1511" s="1">
        <f t="shared" si="333"/>
        <v>0.81776944016435538</v>
      </c>
      <c r="BY1511" s="1" t="e">
        <f t="shared" si="334"/>
        <v>#DIV/0!</v>
      </c>
      <c r="BZ1511" s="1" t="e">
        <f t="shared" si="335"/>
        <v>#DIV/0!</v>
      </c>
      <c r="CA1511" s="1" t="e">
        <f t="shared" si="336"/>
        <v>#DIV/0!</v>
      </c>
      <c r="CB1511">
        <v>0</v>
      </c>
      <c r="CC1511">
        <f t="shared" si="337"/>
        <v>0</v>
      </c>
      <c r="CD1511">
        <v>0</v>
      </c>
    </row>
    <row r="1512" spans="1:82" x14ac:dyDescent="0.35">
      <c r="A1512">
        <v>710</v>
      </c>
      <c r="B1512" t="s">
        <v>1340</v>
      </c>
      <c r="C1512" t="s">
        <v>100</v>
      </c>
      <c r="D1512">
        <v>69</v>
      </c>
      <c r="E1512" t="s">
        <v>1156</v>
      </c>
      <c r="F1512" t="s">
        <v>129</v>
      </c>
      <c r="G1512">
        <v>2023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182</v>
      </c>
      <c r="V1512">
        <v>945</v>
      </c>
      <c r="W1512">
        <v>10</v>
      </c>
      <c r="X1512">
        <v>2</v>
      </c>
      <c r="Y1512">
        <v>1</v>
      </c>
      <c r="Z1512">
        <v>42</v>
      </c>
      <c r="AA1512">
        <v>0</v>
      </c>
      <c r="AB1512">
        <v>52</v>
      </c>
      <c r="AC1512">
        <v>71</v>
      </c>
      <c r="AD1512">
        <v>316</v>
      </c>
      <c r="AE1512">
        <v>1</v>
      </c>
      <c r="AF1512">
        <v>0</v>
      </c>
      <c r="AG1512">
        <v>0</v>
      </c>
      <c r="AH1512">
        <f t="shared" si="326"/>
        <v>1</v>
      </c>
      <c r="AI1512">
        <f t="shared" si="327"/>
        <v>6.6666666666666666E-2</v>
      </c>
      <c r="AJ1512">
        <f t="shared" si="328"/>
        <v>1.6778523489932886E-3</v>
      </c>
      <c r="AK1512">
        <v>8</v>
      </c>
      <c r="AL1512">
        <v>314</v>
      </c>
      <c r="AM1512">
        <v>20</v>
      </c>
      <c r="AN1512">
        <v>0</v>
      </c>
      <c r="AO1512">
        <v>0.13</v>
      </c>
      <c r="AP1512">
        <v>-0.01</v>
      </c>
      <c r="AQ1512">
        <v>190.1</v>
      </c>
      <c r="AR1512">
        <v>242.1</v>
      </c>
      <c r="AS1512">
        <f t="shared" si="329"/>
        <v>1261</v>
      </c>
      <c r="AT1512">
        <v>15</v>
      </c>
      <c r="AU1512">
        <v>596</v>
      </c>
      <c r="AV1512">
        <v>1057</v>
      </c>
      <c r="AW1512">
        <v>0</v>
      </c>
      <c r="AX1512">
        <v>5.19</v>
      </c>
      <c r="AY1512">
        <v>6.08</v>
      </c>
      <c r="AZ1512">
        <v>234</v>
      </c>
      <c r="BA1512">
        <v>15.6</v>
      </c>
      <c r="BB1512">
        <v>0</v>
      </c>
      <c r="BC1512">
        <v>0</v>
      </c>
      <c r="BD1512">
        <v>0</v>
      </c>
      <c r="BE1512">
        <v>0.05</v>
      </c>
      <c r="BF1512">
        <v>0.02</v>
      </c>
      <c r="BG1512">
        <v>11</v>
      </c>
      <c r="BH1512">
        <v>0.05</v>
      </c>
      <c r="BI1512">
        <f t="shared" si="330"/>
        <v>1.8456375838926176E-2</v>
      </c>
      <c r="BJ1512">
        <v>0.56000000000000005</v>
      </c>
      <c r="BK1512">
        <v>0</v>
      </c>
      <c r="BL1512">
        <v>63</v>
      </c>
      <c r="BM1512">
        <v>21.07</v>
      </c>
      <c r="BN1512">
        <v>12.67</v>
      </c>
      <c r="BO1512">
        <v>16.14</v>
      </c>
      <c r="BP1512">
        <f t="shared" si="331"/>
        <v>2.1157718120805371</v>
      </c>
      <c r="BQ1512">
        <v>84.07</v>
      </c>
      <c r="BR1512">
        <v>2023</v>
      </c>
      <c r="BS1512">
        <v>0.32</v>
      </c>
      <c r="BT1512">
        <v>0.41</v>
      </c>
      <c r="BU1512" s="2">
        <f t="shared" si="332"/>
        <v>0.58506736694677874</v>
      </c>
      <c r="BV1512" s="1">
        <f t="shared" si="325"/>
        <v>0.6023552572706935</v>
      </c>
      <c r="BW1512" s="1">
        <f t="shared" si="324"/>
        <v>0.77160639560554989</v>
      </c>
      <c r="BX1512" s="1">
        <f t="shared" si="333"/>
        <v>0.7806832844944388</v>
      </c>
      <c r="BY1512" s="1" t="e">
        <f t="shared" si="334"/>
        <v>#DIV/0!</v>
      </c>
      <c r="BZ1512" s="1" t="e">
        <f t="shared" si="335"/>
        <v>#DIV/0!</v>
      </c>
      <c r="CA1512" s="1" t="e">
        <f t="shared" si="336"/>
        <v>#DIV/0!</v>
      </c>
      <c r="CB1512">
        <v>0</v>
      </c>
      <c r="CC1512">
        <f t="shared" si="337"/>
        <v>0</v>
      </c>
      <c r="CD1512">
        <v>0</v>
      </c>
    </row>
    <row r="1513" spans="1:82" x14ac:dyDescent="0.35">
      <c r="A1513">
        <v>1374</v>
      </c>
      <c r="B1513" t="s">
        <v>682</v>
      </c>
      <c r="C1513" t="s">
        <v>96</v>
      </c>
      <c r="D1513">
        <v>74</v>
      </c>
      <c r="E1513" t="s">
        <v>70</v>
      </c>
      <c r="F1513" t="s">
        <v>108</v>
      </c>
      <c r="G1513">
        <v>2015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57</v>
      </c>
      <c r="AC1513">
        <v>90</v>
      </c>
      <c r="AD1513">
        <v>801</v>
      </c>
      <c r="AE1513">
        <v>8</v>
      </c>
      <c r="AF1513">
        <v>0</v>
      </c>
      <c r="AG1513">
        <v>0</v>
      </c>
      <c r="AH1513">
        <f t="shared" si="326"/>
        <v>0</v>
      </c>
      <c r="AI1513">
        <f t="shared" si="327"/>
        <v>0</v>
      </c>
      <c r="AJ1513">
        <f t="shared" si="328"/>
        <v>0</v>
      </c>
      <c r="AK1513">
        <v>984</v>
      </c>
      <c r="AL1513">
        <v>205</v>
      </c>
      <c r="AM1513">
        <v>35</v>
      </c>
      <c r="AN1513">
        <v>0</v>
      </c>
      <c r="AO1513">
        <v>0.15</v>
      </c>
      <c r="AP1513">
        <v>0.22</v>
      </c>
      <c r="AQ1513">
        <v>128.1</v>
      </c>
      <c r="AR1513">
        <v>185.1</v>
      </c>
      <c r="AS1513">
        <f t="shared" si="329"/>
        <v>801</v>
      </c>
      <c r="AT1513">
        <v>16</v>
      </c>
      <c r="AU1513">
        <v>996</v>
      </c>
      <c r="AV1513">
        <v>1118</v>
      </c>
      <c r="AW1513">
        <v>0</v>
      </c>
      <c r="AX1513">
        <v>0</v>
      </c>
      <c r="AY1513">
        <v>14.05</v>
      </c>
      <c r="AZ1513">
        <v>57</v>
      </c>
      <c r="BA1513">
        <v>3.5625</v>
      </c>
      <c r="BB1513">
        <v>0</v>
      </c>
      <c r="BC1513">
        <v>0</v>
      </c>
      <c r="BD1513">
        <v>0</v>
      </c>
      <c r="BE1513">
        <v>0</v>
      </c>
      <c r="BF1513">
        <v>0.14000000000000001</v>
      </c>
      <c r="BG1513">
        <v>8</v>
      </c>
      <c r="BH1513">
        <v>0.14000000000000001</v>
      </c>
      <c r="BI1513">
        <f t="shared" si="330"/>
        <v>8.0321285140562242E-3</v>
      </c>
      <c r="BJ1513">
        <v>0.89</v>
      </c>
      <c r="BK1513">
        <v>0</v>
      </c>
      <c r="BL1513">
        <v>0</v>
      </c>
      <c r="BM1513">
        <v>50.06</v>
      </c>
      <c r="BN1513">
        <v>8.01</v>
      </c>
      <c r="BO1513">
        <v>11.57</v>
      </c>
      <c r="BP1513">
        <f t="shared" si="331"/>
        <v>0.80421686746987953</v>
      </c>
      <c r="BQ1513">
        <v>50.06</v>
      </c>
      <c r="BR1513">
        <v>2012</v>
      </c>
      <c r="BS1513">
        <v>0.13</v>
      </c>
      <c r="BT1513">
        <v>0.19</v>
      </c>
      <c r="BU1513" s="2">
        <f t="shared" si="332"/>
        <v>0.31392156862745102</v>
      </c>
      <c r="BV1513" s="1">
        <f t="shared" si="325"/>
        <v>0.40681084337349399</v>
      </c>
      <c r="BW1513" s="1">
        <f t="shared" si="324"/>
        <v>0.67991102008032134</v>
      </c>
      <c r="BX1513" s="1">
        <f t="shared" si="333"/>
        <v>0.73350502008032126</v>
      </c>
      <c r="BY1513" s="1" t="e">
        <f t="shared" si="334"/>
        <v>#DIV/0!</v>
      </c>
      <c r="BZ1513" s="1" t="e">
        <f t="shared" si="335"/>
        <v>#DIV/0!</v>
      </c>
      <c r="CA1513" s="1" t="e">
        <f t="shared" si="336"/>
        <v>#DIV/0!</v>
      </c>
      <c r="CB1513">
        <v>0</v>
      </c>
      <c r="CC1513">
        <f t="shared" si="337"/>
        <v>0</v>
      </c>
      <c r="CD1513">
        <v>0</v>
      </c>
    </row>
    <row r="1514" spans="1:82" x14ac:dyDescent="0.35">
      <c r="A1514">
        <v>1646</v>
      </c>
      <c r="B1514" t="s">
        <v>790</v>
      </c>
      <c r="C1514" t="s">
        <v>92</v>
      </c>
      <c r="D1514">
        <v>71</v>
      </c>
      <c r="E1514" t="s">
        <v>70</v>
      </c>
      <c r="F1514" t="s">
        <v>142</v>
      </c>
      <c r="G1514">
        <v>2020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33</v>
      </c>
      <c r="AC1514">
        <v>48</v>
      </c>
      <c r="AD1514">
        <v>432</v>
      </c>
      <c r="AE1514">
        <v>3</v>
      </c>
      <c r="AF1514">
        <v>1</v>
      </c>
      <c r="AG1514">
        <v>0</v>
      </c>
      <c r="AH1514">
        <f t="shared" si="326"/>
        <v>0</v>
      </c>
      <c r="AI1514">
        <f t="shared" si="327"/>
        <v>0</v>
      </c>
      <c r="AJ1514">
        <f t="shared" si="328"/>
        <v>0</v>
      </c>
      <c r="AK1514">
        <v>428</v>
      </c>
      <c r="AL1514">
        <v>187</v>
      </c>
      <c r="AM1514">
        <v>23</v>
      </c>
      <c r="AN1514">
        <v>0</v>
      </c>
      <c r="AO1514">
        <v>0.14000000000000001</v>
      </c>
      <c r="AP1514">
        <v>0.15</v>
      </c>
      <c r="AQ1514">
        <v>61.2</v>
      </c>
      <c r="AR1514">
        <v>94.2</v>
      </c>
      <c r="AS1514">
        <f t="shared" si="329"/>
        <v>432</v>
      </c>
      <c r="AT1514">
        <v>13</v>
      </c>
      <c r="AU1514">
        <v>142</v>
      </c>
      <c r="AV1514">
        <v>254</v>
      </c>
      <c r="AW1514">
        <v>0</v>
      </c>
      <c r="AX1514">
        <v>0</v>
      </c>
      <c r="AY1514">
        <v>13.09</v>
      </c>
      <c r="AZ1514">
        <v>33</v>
      </c>
      <c r="BA1514">
        <v>2.538461538</v>
      </c>
      <c r="BB1514">
        <v>0</v>
      </c>
      <c r="BC1514">
        <v>0</v>
      </c>
      <c r="BD1514">
        <v>0</v>
      </c>
      <c r="BE1514">
        <v>0</v>
      </c>
      <c r="BF1514">
        <v>0.09</v>
      </c>
      <c r="BG1514">
        <v>3</v>
      </c>
      <c r="BH1514">
        <v>0.09</v>
      </c>
      <c r="BI1514">
        <f t="shared" si="330"/>
        <v>2.1126760563380281E-2</v>
      </c>
      <c r="BJ1514">
        <v>0.56000000000000005</v>
      </c>
      <c r="BK1514">
        <v>0</v>
      </c>
      <c r="BL1514">
        <v>0</v>
      </c>
      <c r="BM1514">
        <v>33.229999999999997</v>
      </c>
      <c r="BN1514">
        <v>4.71</v>
      </c>
      <c r="BO1514">
        <v>7.25</v>
      </c>
      <c r="BP1514">
        <f t="shared" si="331"/>
        <v>3.0422535211267605</v>
      </c>
      <c r="BQ1514">
        <v>33.229999999999997</v>
      </c>
      <c r="BR1514">
        <v>2014</v>
      </c>
      <c r="BS1514">
        <v>0.43</v>
      </c>
      <c r="BT1514">
        <v>0.66</v>
      </c>
      <c r="BU1514" s="2">
        <f t="shared" si="332"/>
        <v>0.14352941176470588</v>
      </c>
      <c r="BV1514" s="1">
        <f t="shared" si="325"/>
        <v>0.35381267605633809</v>
      </c>
      <c r="BW1514" s="1">
        <f t="shared" si="324"/>
        <v>0.71254735211267606</v>
      </c>
      <c r="BX1514" s="1">
        <f t="shared" si="333"/>
        <v>0.74848817262088119</v>
      </c>
      <c r="BY1514" s="1" t="e">
        <f t="shared" si="334"/>
        <v>#DIV/0!</v>
      </c>
      <c r="BZ1514" s="1" t="e">
        <f t="shared" si="335"/>
        <v>#DIV/0!</v>
      </c>
      <c r="CA1514" s="1" t="e">
        <f t="shared" si="336"/>
        <v>#DIV/0!</v>
      </c>
      <c r="CB1514">
        <v>0</v>
      </c>
      <c r="CC1514">
        <f t="shared" si="337"/>
        <v>0</v>
      </c>
      <c r="CD1514">
        <v>0</v>
      </c>
    </row>
    <row r="1515" spans="1:82" x14ac:dyDescent="0.35">
      <c r="A1515">
        <v>1626</v>
      </c>
      <c r="B1515" t="s">
        <v>781</v>
      </c>
      <c r="C1515" t="s">
        <v>72</v>
      </c>
      <c r="D1515">
        <v>72</v>
      </c>
      <c r="E1515" t="s">
        <v>70</v>
      </c>
      <c r="F1515" t="s">
        <v>108</v>
      </c>
      <c r="G1515">
        <v>2013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73</v>
      </c>
      <c r="AC1515">
        <v>122</v>
      </c>
      <c r="AD1515">
        <v>998</v>
      </c>
      <c r="AE1515">
        <v>4</v>
      </c>
      <c r="AF1515">
        <v>1</v>
      </c>
      <c r="AG1515">
        <v>1</v>
      </c>
      <c r="AH1515">
        <f t="shared" si="326"/>
        <v>1</v>
      </c>
      <c r="AI1515">
        <f t="shared" si="327"/>
        <v>7.1428571428571425E-2</v>
      </c>
      <c r="AJ1515">
        <f t="shared" si="328"/>
        <v>1.2755102040816326E-3</v>
      </c>
      <c r="AK1515">
        <v>1459</v>
      </c>
      <c r="AL1515">
        <v>250</v>
      </c>
      <c r="AM1515">
        <v>45</v>
      </c>
      <c r="AN1515">
        <v>0</v>
      </c>
      <c r="AO1515">
        <v>0.25</v>
      </c>
      <c r="AP1515">
        <v>0.33</v>
      </c>
      <c r="AQ1515">
        <v>121.8</v>
      </c>
      <c r="AR1515">
        <v>194.8</v>
      </c>
      <c r="AS1515">
        <f t="shared" si="329"/>
        <v>998</v>
      </c>
      <c r="AT1515">
        <v>14</v>
      </c>
      <c r="AU1515">
        <v>784</v>
      </c>
      <c r="AV1515">
        <v>899</v>
      </c>
      <c r="AW1515">
        <v>0</v>
      </c>
      <c r="AX1515">
        <v>0</v>
      </c>
      <c r="AY1515">
        <v>13.67</v>
      </c>
      <c r="AZ1515">
        <v>73</v>
      </c>
      <c r="BA1515">
        <v>5.2142857139999998</v>
      </c>
      <c r="BB1515">
        <v>0</v>
      </c>
      <c r="BC1515">
        <v>0</v>
      </c>
      <c r="BD1515">
        <v>0</v>
      </c>
      <c r="BE1515">
        <v>0</v>
      </c>
      <c r="BF1515">
        <v>0.05</v>
      </c>
      <c r="BG1515">
        <v>4</v>
      </c>
      <c r="BH1515">
        <v>0.05</v>
      </c>
      <c r="BI1515">
        <f t="shared" si="330"/>
        <v>5.1020408163265302E-3</v>
      </c>
      <c r="BJ1515">
        <v>0.87</v>
      </c>
      <c r="BK1515">
        <v>0</v>
      </c>
      <c r="BL1515">
        <v>0</v>
      </c>
      <c r="BM1515">
        <v>71.290000000000006</v>
      </c>
      <c r="BN1515">
        <v>8.6999999999999993</v>
      </c>
      <c r="BO1515">
        <v>13.91</v>
      </c>
      <c r="BP1515">
        <f t="shared" si="331"/>
        <v>1.2729591836734695</v>
      </c>
      <c r="BQ1515">
        <v>71.290000000000006</v>
      </c>
      <c r="BR1515">
        <v>2010</v>
      </c>
      <c r="BS1515">
        <v>0.16</v>
      </c>
      <c r="BT1515">
        <v>0.25</v>
      </c>
      <c r="BU1515" s="2">
        <f t="shared" si="332"/>
        <v>0.26391356542617045</v>
      </c>
      <c r="BV1515" s="1">
        <f t="shared" si="325"/>
        <v>0.39966224489795915</v>
      </c>
      <c r="BW1515" s="1">
        <f t="shared" si="324"/>
        <v>0.74468709505222852</v>
      </c>
      <c r="BX1515" s="1">
        <f t="shared" si="333"/>
        <v>0.78132246012873652</v>
      </c>
      <c r="BY1515" s="1" t="e">
        <f t="shared" si="334"/>
        <v>#DIV/0!</v>
      </c>
      <c r="BZ1515" s="1" t="e">
        <f t="shared" si="335"/>
        <v>#DIV/0!</v>
      </c>
      <c r="CA1515" s="1" t="e">
        <f t="shared" si="336"/>
        <v>#DIV/0!</v>
      </c>
      <c r="CB1515">
        <v>0</v>
      </c>
      <c r="CC1515">
        <f t="shared" si="337"/>
        <v>0</v>
      </c>
      <c r="CD1515">
        <v>0</v>
      </c>
    </row>
    <row r="1516" spans="1:82" x14ac:dyDescent="0.35">
      <c r="A1516">
        <v>47</v>
      </c>
      <c r="B1516" t="s">
        <v>1170</v>
      </c>
      <c r="C1516" t="s">
        <v>103</v>
      </c>
      <c r="D1516">
        <v>70</v>
      </c>
      <c r="E1516" t="s">
        <v>1156</v>
      </c>
      <c r="F1516" t="s">
        <v>82</v>
      </c>
      <c r="G1516">
        <v>2022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223</v>
      </c>
      <c r="V1516">
        <v>897</v>
      </c>
      <c r="W1516">
        <v>2</v>
      </c>
      <c r="X1516">
        <v>2</v>
      </c>
      <c r="Y1516">
        <v>2</v>
      </c>
      <c r="Z1516">
        <v>40</v>
      </c>
      <c r="AA1516">
        <v>0</v>
      </c>
      <c r="AB1516">
        <v>57</v>
      </c>
      <c r="AC1516">
        <v>77</v>
      </c>
      <c r="AD1516">
        <v>490</v>
      </c>
      <c r="AE1516">
        <v>2</v>
      </c>
      <c r="AF1516">
        <v>2</v>
      </c>
      <c r="AG1516">
        <v>2</v>
      </c>
      <c r="AH1516">
        <f t="shared" si="326"/>
        <v>4</v>
      </c>
      <c r="AI1516">
        <f t="shared" si="327"/>
        <v>0.26666666666666666</v>
      </c>
      <c r="AJ1516">
        <f t="shared" si="328"/>
        <v>6.2305295950155761E-3</v>
      </c>
      <c r="AK1516">
        <v>73</v>
      </c>
      <c r="AL1516">
        <v>461</v>
      </c>
      <c r="AM1516">
        <v>17</v>
      </c>
      <c r="AN1516">
        <v>0</v>
      </c>
      <c r="AO1516">
        <v>0.18</v>
      </c>
      <c r="AP1516">
        <v>0.02</v>
      </c>
      <c r="AQ1516">
        <v>154.69999999999999</v>
      </c>
      <c r="AR1516">
        <v>211.7</v>
      </c>
      <c r="AS1516">
        <f t="shared" si="329"/>
        <v>1387</v>
      </c>
      <c r="AT1516">
        <v>15</v>
      </c>
      <c r="AU1516">
        <v>642</v>
      </c>
      <c r="AV1516">
        <v>931</v>
      </c>
      <c r="AW1516">
        <v>0</v>
      </c>
      <c r="AX1516">
        <v>4.0199999999999996</v>
      </c>
      <c r="AY1516">
        <v>8.6</v>
      </c>
      <c r="AZ1516">
        <v>280</v>
      </c>
      <c r="BA1516">
        <v>18.666666670000001</v>
      </c>
      <c r="BB1516">
        <v>0</v>
      </c>
      <c r="BC1516">
        <v>0</v>
      </c>
      <c r="BD1516">
        <v>0</v>
      </c>
      <c r="BE1516">
        <v>0.01</v>
      </c>
      <c r="BF1516">
        <v>0.04</v>
      </c>
      <c r="BG1516">
        <v>4</v>
      </c>
      <c r="BH1516">
        <v>0.01</v>
      </c>
      <c r="BI1516">
        <f t="shared" si="330"/>
        <v>6.2305295950155761E-3</v>
      </c>
      <c r="BJ1516">
        <v>0.69</v>
      </c>
      <c r="BK1516">
        <v>0</v>
      </c>
      <c r="BL1516">
        <v>59.8</v>
      </c>
      <c r="BM1516">
        <v>32.67</v>
      </c>
      <c r="BN1516">
        <v>10.31</v>
      </c>
      <c r="BO1516">
        <v>14.11</v>
      </c>
      <c r="BP1516">
        <f t="shared" si="331"/>
        <v>2.1604361370716512</v>
      </c>
      <c r="BQ1516">
        <v>92.47</v>
      </c>
      <c r="BR1516">
        <v>2017</v>
      </c>
      <c r="BS1516">
        <v>0.24</v>
      </c>
      <c r="BT1516">
        <v>0.33</v>
      </c>
      <c r="BU1516" s="2">
        <f t="shared" si="332"/>
        <v>0.411666918767507</v>
      </c>
      <c r="BV1516" s="1">
        <f t="shared" si="325"/>
        <v>0.56398847352024917</v>
      </c>
      <c r="BW1516" s="1">
        <f t="shared" si="324"/>
        <v>0.87808780995536129</v>
      </c>
      <c r="BX1516" s="1">
        <f t="shared" si="333"/>
        <v>0.85180292109980571</v>
      </c>
      <c r="BY1516" s="1" t="e">
        <f t="shared" si="334"/>
        <v>#DIV/0!</v>
      </c>
      <c r="BZ1516" s="1" t="e">
        <f t="shared" si="335"/>
        <v>#DIV/0!</v>
      </c>
      <c r="CA1516" s="1" t="e">
        <f t="shared" si="336"/>
        <v>#DIV/0!</v>
      </c>
      <c r="CB1516">
        <v>0</v>
      </c>
      <c r="CC1516">
        <f t="shared" si="337"/>
        <v>0</v>
      </c>
      <c r="CD1516">
        <v>0</v>
      </c>
    </row>
    <row r="1517" spans="1:82" x14ac:dyDescent="0.35">
      <c r="A1517">
        <v>1135</v>
      </c>
      <c r="B1517" t="s">
        <v>580</v>
      </c>
      <c r="C1517" t="s">
        <v>96</v>
      </c>
      <c r="D1517">
        <v>74</v>
      </c>
      <c r="E1517" t="s">
        <v>70</v>
      </c>
      <c r="F1517" t="s">
        <v>129</v>
      </c>
      <c r="G1517">
        <v>2016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55</v>
      </c>
      <c r="AC1517">
        <v>103</v>
      </c>
      <c r="AD1517">
        <v>930</v>
      </c>
      <c r="AE1517">
        <v>4</v>
      </c>
      <c r="AF1517">
        <v>0</v>
      </c>
      <c r="AG1517">
        <v>0</v>
      </c>
      <c r="AH1517">
        <f t="shared" si="326"/>
        <v>0</v>
      </c>
      <c r="AI1517">
        <f t="shared" si="327"/>
        <v>0</v>
      </c>
      <c r="AJ1517">
        <f t="shared" si="328"/>
        <v>0</v>
      </c>
      <c r="AK1517">
        <v>1432</v>
      </c>
      <c r="AL1517">
        <v>237</v>
      </c>
      <c r="AM1517">
        <v>41</v>
      </c>
      <c r="AN1517">
        <v>0</v>
      </c>
      <c r="AO1517">
        <v>0.19</v>
      </c>
      <c r="AP1517">
        <v>0.36</v>
      </c>
      <c r="AQ1517">
        <v>117.3</v>
      </c>
      <c r="AR1517">
        <v>172.3</v>
      </c>
      <c r="AS1517">
        <f t="shared" si="329"/>
        <v>933</v>
      </c>
      <c r="AT1517">
        <v>15</v>
      </c>
      <c r="AU1517">
        <v>879</v>
      </c>
      <c r="AV1517">
        <v>974</v>
      </c>
      <c r="AW1517">
        <v>0</v>
      </c>
      <c r="AX1517">
        <v>3</v>
      </c>
      <c r="AY1517">
        <v>16.91</v>
      </c>
      <c r="AZ1517">
        <v>56</v>
      </c>
      <c r="BA1517">
        <v>3.733333333</v>
      </c>
      <c r="BB1517">
        <v>0</v>
      </c>
      <c r="BC1517">
        <v>0</v>
      </c>
      <c r="BD1517">
        <v>0</v>
      </c>
      <c r="BE1517">
        <v>0</v>
      </c>
      <c r="BF1517">
        <v>7.0000000000000007E-2</v>
      </c>
      <c r="BG1517">
        <v>4</v>
      </c>
      <c r="BH1517">
        <v>7.0000000000000007E-2</v>
      </c>
      <c r="BI1517">
        <f t="shared" si="330"/>
        <v>4.5506257110352671E-3</v>
      </c>
      <c r="BJ1517">
        <v>0.9</v>
      </c>
      <c r="BK1517">
        <v>0</v>
      </c>
      <c r="BL1517">
        <v>0.2</v>
      </c>
      <c r="BM1517">
        <v>62</v>
      </c>
      <c r="BN1517">
        <v>7.82</v>
      </c>
      <c r="BO1517">
        <v>11.49</v>
      </c>
      <c r="BP1517">
        <f t="shared" si="331"/>
        <v>1.0614334470989761</v>
      </c>
      <c r="BQ1517">
        <v>62.2</v>
      </c>
      <c r="BR1517">
        <v>2012</v>
      </c>
      <c r="BS1517">
        <v>0.13</v>
      </c>
      <c r="BT1517">
        <v>0.2</v>
      </c>
      <c r="BU1517" s="2">
        <f t="shared" si="332"/>
        <v>0.3214025490196078</v>
      </c>
      <c r="BV1517" s="1">
        <f t="shared" si="325"/>
        <v>0.39457167235494883</v>
      </c>
      <c r="BW1517" s="1">
        <f t="shared" si="324"/>
        <v>0.7064820696289914</v>
      </c>
      <c r="BX1517" s="1">
        <f t="shared" si="333"/>
        <v>0.75350806962565808</v>
      </c>
      <c r="BY1517" s="1" t="e">
        <f t="shared" si="334"/>
        <v>#DIV/0!</v>
      </c>
      <c r="BZ1517" s="1" t="e">
        <f t="shared" si="335"/>
        <v>#DIV/0!</v>
      </c>
      <c r="CA1517" s="1" t="e">
        <f t="shared" si="336"/>
        <v>#DIV/0!</v>
      </c>
      <c r="CB1517">
        <v>0</v>
      </c>
      <c r="CC1517">
        <f t="shared" si="337"/>
        <v>0</v>
      </c>
      <c r="CD1517">
        <v>0</v>
      </c>
    </row>
    <row r="1518" spans="1:82" x14ac:dyDescent="0.35">
      <c r="A1518">
        <v>1665</v>
      </c>
      <c r="B1518" t="s">
        <v>795</v>
      </c>
      <c r="C1518" t="s">
        <v>96</v>
      </c>
      <c r="D1518">
        <v>74</v>
      </c>
      <c r="E1518" t="s">
        <v>70</v>
      </c>
      <c r="F1518" t="s">
        <v>90</v>
      </c>
      <c r="G1518">
        <v>2022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4</v>
      </c>
      <c r="V1518">
        <v>18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82</v>
      </c>
      <c r="AC1518">
        <v>121</v>
      </c>
      <c r="AD1518">
        <v>823</v>
      </c>
      <c r="AE1518">
        <v>5</v>
      </c>
      <c r="AF1518">
        <v>0</v>
      </c>
      <c r="AG1518">
        <v>0</v>
      </c>
      <c r="AH1518">
        <f t="shared" si="326"/>
        <v>0</v>
      </c>
      <c r="AI1518">
        <f t="shared" si="327"/>
        <v>0</v>
      </c>
      <c r="AJ1518">
        <f t="shared" si="328"/>
        <v>0</v>
      </c>
      <c r="AK1518">
        <v>1018</v>
      </c>
      <c r="AL1518">
        <v>282</v>
      </c>
      <c r="AM1518">
        <v>44</v>
      </c>
      <c r="AN1518">
        <v>1</v>
      </c>
      <c r="AO1518">
        <v>0.22</v>
      </c>
      <c r="AP1518">
        <v>0.26</v>
      </c>
      <c r="AQ1518">
        <v>116.1</v>
      </c>
      <c r="AR1518">
        <v>198.1</v>
      </c>
      <c r="AS1518">
        <f t="shared" si="329"/>
        <v>841</v>
      </c>
      <c r="AT1518">
        <v>16</v>
      </c>
      <c r="AU1518">
        <v>930</v>
      </c>
      <c r="AV1518">
        <v>1082</v>
      </c>
      <c r="AW1518">
        <v>0</v>
      </c>
      <c r="AX1518">
        <v>4.5</v>
      </c>
      <c r="AY1518">
        <v>10.039999999999999</v>
      </c>
      <c r="AZ1518">
        <v>86</v>
      </c>
      <c r="BA1518">
        <v>5.375</v>
      </c>
      <c r="BB1518">
        <v>0</v>
      </c>
      <c r="BC1518">
        <v>0</v>
      </c>
      <c r="BD1518">
        <v>0</v>
      </c>
      <c r="BE1518">
        <v>0</v>
      </c>
      <c r="BF1518">
        <v>0.06</v>
      </c>
      <c r="BG1518">
        <v>5</v>
      </c>
      <c r="BH1518">
        <v>0.06</v>
      </c>
      <c r="BI1518">
        <f t="shared" si="330"/>
        <v>5.3763440860215058E-3</v>
      </c>
      <c r="BJ1518">
        <v>0.86</v>
      </c>
      <c r="BK1518">
        <v>0</v>
      </c>
      <c r="BL1518">
        <v>1.1200000000000001</v>
      </c>
      <c r="BM1518">
        <v>51.44</v>
      </c>
      <c r="BN1518">
        <v>7.26</v>
      </c>
      <c r="BO1518">
        <v>12.38</v>
      </c>
      <c r="BP1518">
        <f t="shared" si="331"/>
        <v>0.9043010752688172</v>
      </c>
      <c r="BQ1518">
        <v>52.56</v>
      </c>
      <c r="BR1518">
        <v>2017</v>
      </c>
      <c r="BS1518">
        <v>0.12</v>
      </c>
      <c r="BT1518">
        <v>0.21</v>
      </c>
      <c r="BU1518" s="2">
        <f t="shared" si="332"/>
        <v>0.35332117647058819</v>
      </c>
      <c r="BV1518" s="1">
        <f t="shared" si="325"/>
        <v>0.39531505376344084</v>
      </c>
      <c r="BW1518" s="1">
        <f t="shared" si="324"/>
        <v>0.71356981367931505</v>
      </c>
      <c r="BX1518" s="1">
        <f t="shared" si="333"/>
        <v>0.75634453590153727</v>
      </c>
      <c r="BY1518" s="1" t="e">
        <f t="shared" si="334"/>
        <v>#DIV/0!</v>
      </c>
      <c r="BZ1518" s="1" t="e">
        <f t="shared" si="335"/>
        <v>#DIV/0!</v>
      </c>
      <c r="CA1518" s="1" t="e">
        <f t="shared" si="336"/>
        <v>#DIV/0!</v>
      </c>
      <c r="CB1518">
        <v>0</v>
      </c>
      <c r="CC1518">
        <f t="shared" si="337"/>
        <v>0</v>
      </c>
      <c r="CD1518">
        <v>0</v>
      </c>
    </row>
    <row r="1519" spans="1:82" x14ac:dyDescent="0.35">
      <c r="A1519">
        <v>924</v>
      </c>
      <c r="B1519" t="s">
        <v>487</v>
      </c>
      <c r="C1519" t="s">
        <v>86</v>
      </c>
      <c r="D1519">
        <v>75</v>
      </c>
      <c r="E1519" t="s">
        <v>70</v>
      </c>
      <c r="F1519" t="s">
        <v>104</v>
      </c>
      <c r="G1519">
        <v>2020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51</v>
      </c>
      <c r="AC1519">
        <v>68</v>
      </c>
      <c r="AD1519">
        <v>771</v>
      </c>
      <c r="AE1519">
        <v>3</v>
      </c>
      <c r="AF1519">
        <v>0</v>
      </c>
      <c r="AG1519">
        <v>0</v>
      </c>
      <c r="AH1519">
        <f t="shared" si="326"/>
        <v>0</v>
      </c>
      <c r="AI1519">
        <f t="shared" si="327"/>
        <v>0</v>
      </c>
      <c r="AJ1519">
        <f t="shared" si="328"/>
        <v>0</v>
      </c>
      <c r="AK1519">
        <v>764</v>
      </c>
      <c r="AL1519">
        <v>231</v>
      </c>
      <c r="AM1519">
        <v>36</v>
      </c>
      <c r="AN1519">
        <v>0</v>
      </c>
      <c r="AO1519">
        <v>0.2</v>
      </c>
      <c r="AP1519">
        <v>0.25</v>
      </c>
      <c r="AQ1519">
        <v>95.1</v>
      </c>
      <c r="AR1519">
        <v>146.1</v>
      </c>
      <c r="AS1519">
        <f t="shared" si="329"/>
        <v>771</v>
      </c>
      <c r="AT1519">
        <v>9</v>
      </c>
      <c r="AU1519">
        <v>468</v>
      </c>
      <c r="AV1519">
        <v>655</v>
      </c>
      <c r="AW1519">
        <v>0</v>
      </c>
      <c r="AX1519">
        <v>0</v>
      </c>
      <c r="AY1519">
        <v>15.12</v>
      </c>
      <c r="AZ1519">
        <v>51</v>
      </c>
      <c r="BA1519">
        <v>5.6666666670000003</v>
      </c>
      <c r="BB1519">
        <v>0</v>
      </c>
      <c r="BC1519">
        <v>0</v>
      </c>
      <c r="BD1519">
        <v>0</v>
      </c>
      <c r="BE1519">
        <v>0</v>
      </c>
      <c r="BF1519">
        <v>0.06</v>
      </c>
      <c r="BG1519">
        <v>3</v>
      </c>
      <c r="BH1519">
        <v>0.06</v>
      </c>
      <c r="BI1519">
        <f t="shared" si="330"/>
        <v>6.41025641025641E-3</v>
      </c>
      <c r="BJ1519">
        <v>0.71</v>
      </c>
      <c r="BK1519">
        <v>0</v>
      </c>
      <c r="BL1519">
        <v>0</v>
      </c>
      <c r="BM1519">
        <v>85.67</v>
      </c>
      <c r="BN1519">
        <v>10.57</v>
      </c>
      <c r="BO1519">
        <v>16.23</v>
      </c>
      <c r="BP1519">
        <f t="shared" si="331"/>
        <v>1.6474358974358974</v>
      </c>
      <c r="BQ1519">
        <v>85.67</v>
      </c>
      <c r="BR1519">
        <v>2011</v>
      </c>
      <c r="BS1519">
        <v>0.2</v>
      </c>
      <c r="BT1519">
        <v>0.31</v>
      </c>
      <c r="BU1519" s="2">
        <f t="shared" si="332"/>
        <v>0.21000000000000002</v>
      </c>
      <c r="BV1519" s="1">
        <f t="shared" si="325"/>
        <v>0.35697179487179492</v>
      </c>
      <c r="BW1519" s="1">
        <f t="shared" si="324"/>
        <v>0.68547958974358969</v>
      </c>
      <c r="BX1519" s="1">
        <f t="shared" si="333"/>
        <v>0.75607692308025631</v>
      </c>
      <c r="BY1519" s="1" t="e">
        <f t="shared" si="334"/>
        <v>#DIV/0!</v>
      </c>
      <c r="BZ1519" s="1" t="e">
        <f t="shared" si="335"/>
        <v>#DIV/0!</v>
      </c>
      <c r="CA1519" s="1" t="e">
        <f t="shared" si="336"/>
        <v>#DIV/0!</v>
      </c>
      <c r="CB1519">
        <v>0</v>
      </c>
      <c r="CC1519">
        <f t="shared" si="337"/>
        <v>0</v>
      </c>
      <c r="CD1519">
        <v>0</v>
      </c>
    </row>
    <row r="1520" spans="1:82" x14ac:dyDescent="0.35">
      <c r="A1520">
        <v>10</v>
      </c>
      <c r="B1520" t="s">
        <v>1157</v>
      </c>
      <c r="C1520" t="s">
        <v>100</v>
      </c>
      <c r="D1520">
        <v>69</v>
      </c>
      <c r="E1520" t="s">
        <v>1156</v>
      </c>
      <c r="F1520" t="s">
        <v>115</v>
      </c>
      <c r="G1520">
        <v>2021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171</v>
      </c>
      <c r="V1520">
        <v>799</v>
      </c>
      <c r="W1520">
        <v>4</v>
      </c>
      <c r="X1520">
        <v>1</v>
      </c>
      <c r="Y1520">
        <v>1</v>
      </c>
      <c r="Z1520">
        <v>37</v>
      </c>
      <c r="AA1520">
        <v>0</v>
      </c>
      <c r="AB1520">
        <v>52</v>
      </c>
      <c r="AC1520">
        <v>65</v>
      </c>
      <c r="AD1520">
        <v>391</v>
      </c>
      <c r="AE1520">
        <v>6</v>
      </c>
      <c r="AF1520">
        <v>1</v>
      </c>
      <c r="AG1520">
        <v>0</v>
      </c>
      <c r="AH1520">
        <f t="shared" si="326"/>
        <v>1</v>
      </c>
      <c r="AI1520">
        <f t="shared" si="327"/>
        <v>6.6666666666666666E-2</v>
      </c>
      <c r="AJ1520">
        <f t="shared" si="328"/>
        <v>1.7301038062283738E-3</v>
      </c>
      <c r="AK1520">
        <v>56</v>
      </c>
      <c r="AL1520">
        <v>412</v>
      </c>
      <c r="AM1520">
        <v>22</v>
      </c>
      <c r="AN1520">
        <v>0</v>
      </c>
      <c r="AO1520">
        <v>0.13</v>
      </c>
      <c r="AP1520">
        <v>0.02</v>
      </c>
      <c r="AQ1520">
        <v>177</v>
      </c>
      <c r="AR1520">
        <v>229</v>
      </c>
      <c r="AS1520">
        <f t="shared" si="329"/>
        <v>1190</v>
      </c>
      <c r="AT1520">
        <v>15</v>
      </c>
      <c r="AU1520">
        <v>578</v>
      </c>
      <c r="AV1520">
        <v>997</v>
      </c>
      <c r="AW1520">
        <v>0</v>
      </c>
      <c r="AX1520">
        <v>4.67</v>
      </c>
      <c r="AY1520">
        <v>7.52</v>
      </c>
      <c r="AZ1520">
        <v>223</v>
      </c>
      <c r="BA1520">
        <v>14.866666670000001</v>
      </c>
      <c r="BB1520">
        <v>0</v>
      </c>
      <c r="BC1520">
        <v>0</v>
      </c>
      <c r="BD1520">
        <v>0</v>
      </c>
      <c r="BE1520">
        <v>0.02</v>
      </c>
      <c r="BF1520">
        <v>0.12</v>
      </c>
      <c r="BG1520">
        <v>10</v>
      </c>
      <c r="BH1520">
        <v>0.04</v>
      </c>
      <c r="BI1520">
        <f t="shared" si="330"/>
        <v>1.7301038062283738E-2</v>
      </c>
      <c r="BJ1520">
        <v>0.57999999999999996</v>
      </c>
      <c r="BK1520">
        <v>0</v>
      </c>
      <c r="BL1520">
        <v>53.27</v>
      </c>
      <c r="BM1520">
        <v>26.07</v>
      </c>
      <c r="BN1520">
        <v>11.8</v>
      </c>
      <c r="BO1520">
        <v>15.27</v>
      </c>
      <c r="BP1520">
        <f t="shared" si="331"/>
        <v>2.0588235294117645</v>
      </c>
      <c r="BQ1520">
        <v>79.33</v>
      </c>
      <c r="BR1520">
        <v>2017</v>
      </c>
      <c r="BS1520">
        <v>0.31</v>
      </c>
      <c r="BT1520">
        <v>0.4</v>
      </c>
      <c r="BU1520" s="2">
        <f t="shared" si="332"/>
        <v>0.53267795518207295</v>
      </c>
      <c r="BV1520" s="1">
        <f t="shared" si="325"/>
        <v>0.57770784313725487</v>
      </c>
      <c r="BW1520" s="1">
        <f t="shared" si="324"/>
        <v>0.7734067973856209</v>
      </c>
      <c r="BX1520" s="1">
        <f t="shared" si="333"/>
        <v>0.78181568630784315</v>
      </c>
      <c r="BY1520" s="1" t="e">
        <f t="shared" si="334"/>
        <v>#DIV/0!</v>
      </c>
      <c r="BZ1520" s="1" t="e">
        <f t="shared" si="335"/>
        <v>#DIV/0!</v>
      </c>
      <c r="CA1520" s="1" t="e">
        <f t="shared" si="336"/>
        <v>#DIV/0!</v>
      </c>
      <c r="CB1520">
        <v>0</v>
      </c>
      <c r="CC1520">
        <f t="shared" si="337"/>
        <v>0</v>
      </c>
      <c r="CD1520">
        <v>0</v>
      </c>
    </row>
    <row r="1521" spans="1:82" x14ac:dyDescent="0.35">
      <c r="A1521">
        <v>1612</v>
      </c>
      <c r="B1521" t="s">
        <v>774</v>
      </c>
      <c r="C1521" t="s">
        <v>103</v>
      </c>
      <c r="D1521">
        <v>70</v>
      </c>
      <c r="E1521" t="s">
        <v>70</v>
      </c>
      <c r="F1521" t="s">
        <v>79</v>
      </c>
      <c r="G1521">
        <v>2021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9</v>
      </c>
      <c r="V1521">
        <v>96</v>
      </c>
      <c r="W1521">
        <v>0</v>
      </c>
      <c r="X1521">
        <v>0</v>
      </c>
      <c r="Y1521">
        <v>0</v>
      </c>
      <c r="Z1521">
        <v>4</v>
      </c>
      <c r="AA1521">
        <v>0</v>
      </c>
      <c r="AB1521">
        <v>111</v>
      </c>
      <c r="AC1521">
        <v>159</v>
      </c>
      <c r="AD1521">
        <v>1239</v>
      </c>
      <c r="AE1521">
        <v>9</v>
      </c>
      <c r="AF1521">
        <v>2</v>
      </c>
      <c r="AG1521">
        <v>1</v>
      </c>
      <c r="AH1521">
        <f t="shared" si="326"/>
        <v>1</v>
      </c>
      <c r="AI1521">
        <f t="shared" si="327"/>
        <v>5.8823529411764705E-2</v>
      </c>
      <c r="AJ1521">
        <f t="shared" si="328"/>
        <v>1.1534025374855825E-3</v>
      </c>
      <c r="AK1521">
        <v>1647</v>
      </c>
      <c r="AL1521">
        <v>444</v>
      </c>
      <c r="AM1521">
        <v>75</v>
      </c>
      <c r="AN1521">
        <v>0</v>
      </c>
      <c r="AO1521">
        <v>0.25</v>
      </c>
      <c r="AP1521">
        <v>0.35</v>
      </c>
      <c r="AQ1521">
        <v>185.5</v>
      </c>
      <c r="AR1521">
        <v>296.5</v>
      </c>
      <c r="AS1521">
        <f t="shared" si="329"/>
        <v>1335</v>
      </c>
      <c r="AT1521">
        <v>17</v>
      </c>
      <c r="AU1521">
        <v>867</v>
      </c>
      <c r="AV1521">
        <v>1203</v>
      </c>
      <c r="AW1521">
        <v>0</v>
      </c>
      <c r="AX1521">
        <v>10.67</v>
      </c>
      <c r="AY1521">
        <v>11.16</v>
      </c>
      <c r="AZ1521">
        <v>120</v>
      </c>
      <c r="BA1521">
        <v>7.0588235289999997</v>
      </c>
      <c r="BB1521">
        <v>0</v>
      </c>
      <c r="BC1521">
        <v>0</v>
      </c>
      <c r="BD1521">
        <v>0</v>
      </c>
      <c r="BE1521">
        <v>0</v>
      </c>
      <c r="BF1521">
        <v>0.08</v>
      </c>
      <c r="BG1521">
        <v>9</v>
      </c>
      <c r="BH1521">
        <v>0.08</v>
      </c>
      <c r="BI1521">
        <f t="shared" si="330"/>
        <v>1.0380622837370242E-2</v>
      </c>
      <c r="BJ1521">
        <v>0.72</v>
      </c>
      <c r="BK1521">
        <v>0</v>
      </c>
      <c r="BL1521">
        <v>5.65</v>
      </c>
      <c r="BM1521">
        <v>72.88</v>
      </c>
      <c r="BN1521">
        <v>10.91</v>
      </c>
      <c r="BO1521">
        <v>17.440000000000001</v>
      </c>
      <c r="BP1521">
        <f t="shared" si="331"/>
        <v>1.5397923875432526</v>
      </c>
      <c r="BQ1521">
        <v>78.53</v>
      </c>
      <c r="BR1521">
        <v>2016</v>
      </c>
      <c r="BS1521">
        <v>0.21</v>
      </c>
      <c r="BT1521">
        <v>0.34</v>
      </c>
      <c r="BU1521" s="2">
        <f t="shared" si="332"/>
        <v>0.64499193277310918</v>
      </c>
      <c r="BV1521" s="1">
        <f t="shared" si="325"/>
        <v>0.49532491349480973</v>
      </c>
      <c r="BW1521" s="1">
        <f t="shared" si="324"/>
        <v>0.74564055950904207</v>
      </c>
      <c r="BX1521" s="1">
        <f t="shared" si="333"/>
        <v>0.7674474222500226</v>
      </c>
      <c r="BY1521" s="1" t="e">
        <f t="shared" si="334"/>
        <v>#DIV/0!</v>
      </c>
      <c r="BZ1521" s="1" t="e">
        <f t="shared" si="335"/>
        <v>#DIV/0!</v>
      </c>
      <c r="CA1521" s="1" t="e">
        <f t="shared" si="336"/>
        <v>#DIV/0!</v>
      </c>
      <c r="CB1521">
        <v>0</v>
      </c>
      <c r="CC1521">
        <f t="shared" si="337"/>
        <v>0</v>
      </c>
      <c r="CD1521">
        <v>0</v>
      </c>
    </row>
    <row r="1522" spans="1:82" x14ac:dyDescent="0.35">
      <c r="A1522">
        <v>422</v>
      </c>
      <c r="B1522" t="s">
        <v>286</v>
      </c>
      <c r="C1522" t="s">
        <v>69</v>
      </c>
      <c r="D1522">
        <v>73</v>
      </c>
      <c r="E1522" t="s">
        <v>70</v>
      </c>
      <c r="F1522" t="s">
        <v>115</v>
      </c>
      <c r="G1522">
        <v>2016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75</v>
      </c>
      <c r="AC1522">
        <v>121</v>
      </c>
      <c r="AD1522">
        <v>997</v>
      </c>
      <c r="AE1522">
        <v>12</v>
      </c>
      <c r="AF1522">
        <v>2</v>
      </c>
      <c r="AG1522">
        <v>1</v>
      </c>
      <c r="AH1522">
        <f t="shared" si="326"/>
        <v>1</v>
      </c>
      <c r="AI1522">
        <f t="shared" si="327"/>
        <v>6.25E-2</v>
      </c>
      <c r="AJ1522">
        <f t="shared" si="328"/>
        <v>1.0952902519167579E-3</v>
      </c>
      <c r="AK1522">
        <v>1438</v>
      </c>
      <c r="AL1522">
        <v>386</v>
      </c>
      <c r="AM1522">
        <v>45</v>
      </c>
      <c r="AN1522">
        <v>1</v>
      </c>
      <c r="AO1522">
        <v>0.19</v>
      </c>
      <c r="AP1522">
        <v>0.26</v>
      </c>
      <c r="AQ1522">
        <v>171.7</v>
      </c>
      <c r="AR1522">
        <v>246.7</v>
      </c>
      <c r="AS1522">
        <f t="shared" si="329"/>
        <v>997</v>
      </c>
      <c r="AT1522">
        <v>16</v>
      </c>
      <c r="AU1522">
        <v>913</v>
      </c>
      <c r="AV1522">
        <v>1096</v>
      </c>
      <c r="AW1522">
        <v>0</v>
      </c>
      <c r="AX1522">
        <v>0</v>
      </c>
      <c r="AY1522">
        <v>13.29</v>
      </c>
      <c r="AZ1522">
        <v>75</v>
      </c>
      <c r="BA1522">
        <v>4.6875</v>
      </c>
      <c r="BB1522">
        <v>0</v>
      </c>
      <c r="BC1522">
        <v>0</v>
      </c>
      <c r="BD1522">
        <v>0</v>
      </c>
      <c r="BE1522">
        <v>0</v>
      </c>
      <c r="BF1522">
        <v>0.16</v>
      </c>
      <c r="BG1522">
        <v>12</v>
      </c>
      <c r="BH1522">
        <v>0.16</v>
      </c>
      <c r="BI1522">
        <f t="shared" si="330"/>
        <v>1.3143483023001095E-2</v>
      </c>
      <c r="BJ1522">
        <v>0.83</v>
      </c>
      <c r="BK1522">
        <v>0</v>
      </c>
      <c r="BL1522">
        <v>0</v>
      </c>
      <c r="BM1522">
        <v>62.31</v>
      </c>
      <c r="BN1522">
        <v>10.73</v>
      </c>
      <c r="BO1522">
        <v>15.42</v>
      </c>
      <c r="BP1522">
        <f t="shared" si="331"/>
        <v>1.0920043811610076</v>
      </c>
      <c r="BQ1522">
        <v>62.31</v>
      </c>
      <c r="BR1522">
        <v>2014</v>
      </c>
      <c r="BS1522">
        <v>0.19</v>
      </c>
      <c r="BT1522">
        <v>0.27</v>
      </c>
      <c r="BU1522" s="2">
        <f t="shared" si="332"/>
        <v>0.42185574229691875</v>
      </c>
      <c r="BV1522" s="1">
        <f t="shared" si="325"/>
        <v>0.46530021905805036</v>
      </c>
      <c r="BW1522" s="1">
        <f t="shared" si="324"/>
        <v>0.7034485758571476</v>
      </c>
      <c r="BX1522" s="1">
        <f t="shared" si="333"/>
        <v>0.74442349252381423</v>
      </c>
      <c r="BY1522" s="1" t="e">
        <f t="shared" si="334"/>
        <v>#DIV/0!</v>
      </c>
      <c r="BZ1522" s="1" t="e">
        <f t="shared" si="335"/>
        <v>#DIV/0!</v>
      </c>
      <c r="CA1522" s="1" t="e">
        <f t="shared" si="336"/>
        <v>#DIV/0!</v>
      </c>
      <c r="CB1522">
        <v>0</v>
      </c>
      <c r="CC1522">
        <f t="shared" si="337"/>
        <v>0</v>
      </c>
      <c r="CD1522">
        <v>0</v>
      </c>
    </row>
    <row r="1523" spans="1:82" x14ac:dyDescent="0.35">
      <c r="A1523">
        <v>1256</v>
      </c>
      <c r="B1523" t="s">
        <v>625</v>
      </c>
      <c r="C1523" t="s">
        <v>92</v>
      </c>
      <c r="D1523">
        <v>71</v>
      </c>
      <c r="E1523" t="s">
        <v>70</v>
      </c>
      <c r="F1523" t="s">
        <v>108</v>
      </c>
      <c r="G1523">
        <v>2016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101</v>
      </c>
      <c r="AC1523">
        <v>169</v>
      </c>
      <c r="AD1523">
        <v>1367</v>
      </c>
      <c r="AE1523">
        <v>10</v>
      </c>
      <c r="AF1523">
        <v>2</v>
      </c>
      <c r="AG1523">
        <v>1</v>
      </c>
      <c r="AH1523">
        <f t="shared" si="326"/>
        <v>1</v>
      </c>
      <c r="AI1523">
        <f t="shared" si="327"/>
        <v>6.25E-2</v>
      </c>
      <c r="AJ1523">
        <f t="shared" si="328"/>
        <v>1.6666666666666668E-3</v>
      </c>
      <c r="AK1523">
        <v>1799</v>
      </c>
      <c r="AL1523">
        <v>534</v>
      </c>
      <c r="AM1523">
        <v>65</v>
      </c>
      <c r="AN1523">
        <v>0</v>
      </c>
      <c r="AO1523">
        <v>0.28999999999999998</v>
      </c>
      <c r="AP1523">
        <v>0.39</v>
      </c>
      <c r="AQ1523">
        <v>195.6</v>
      </c>
      <c r="AR1523">
        <v>296.60000000000002</v>
      </c>
      <c r="AS1523">
        <f t="shared" si="329"/>
        <v>1376</v>
      </c>
      <c r="AT1523">
        <v>16</v>
      </c>
      <c r="AU1523">
        <v>600</v>
      </c>
      <c r="AV1523">
        <v>1050</v>
      </c>
      <c r="AW1523">
        <v>0</v>
      </c>
      <c r="AX1523">
        <v>9</v>
      </c>
      <c r="AY1523">
        <v>13.53</v>
      </c>
      <c r="AZ1523">
        <v>102</v>
      </c>
      <c r="BA1523">
        <v>6.375</v>
      </c>
      <c r="BB1523">
        <v>0</v>
      </c>
      <c r="BC1523">
        <v>0</v>
      </c>
      <c r="BD1523">
        <v>0</v>
      </c>
      <c r="BE1523">
        <v>0</v>
      </c>
      <c r="BF1523">
        <v>0.1</v>
      </c>
      <c r="BG1523">
        <v>10</v>
      </c>
      <c r="BH1523">
        <v>0.1</v>
      </c>
      <c r="BI1523">
        <f t="shared" si="330"/>
        <v>1.6666666666666666E-2</v>
      </c>
      <c r="BJ1523">
        <f xml:space="preserve"> AU1523/AV1523</f>
        <v>0.5714285714285714</v>
      </c>
      <c r="BK1523">
        <v>0</v>
      </c>
      <c r="BL1523">
        <v>0.56000000000000005</v>
      </c>
      <c r="BM1523">
        <v>85.44</v>
      </c>
      <c r="BN1523">
        <v>12.23</v>
      </c>
      <c r="BO1523">
        <v>18.54</v>
      </c>
      <c r="BP1523">
        <f t="shared" si="331"/>
        <v>2.2933333333333334</v>
      </c>
      <c r="BQ1523">
        <v>86</v>
      </c>
      <c r="BR1523">
        <v>2014</v>
      </c>
      <c r="BS1523" t="s">
        <v>213</v>
      </c>
      <c r="BT1523" t="s">
        <v>213</v>
      </c>
      <c r="BU1523" s="2">
        <f t="shared" si="332"/>
        <v>0.63704378151260499</v>
      </c>
      <c r="BV1523" s="1">
        <f t="shared" si="325"/>
        <v>0.50525238095238101</v>
      </c>
      <c r="BW1523" s="1">
        <f t="shared" si="324"/>
        <v>0.73354204376819765</v>
      </c>
      <c r="BX1523" s="1">
        <f t="shared" si="333"/>
        <v>0.76147759932375325</v>
      </c>
      <c r="BY1523" s="1" t="e">
        <f t="shared" si="334"/>
        <v>#DIV/0!</v>
      </c>
      <c r="BZ1523" s="1" t="e">
        <f t="shared" si="335"/>
        <v>#DIV/0!</v>
      </c>
      <c r="CA1523" s="1" t="e">
        <f t="shared" si="336"/>
        <v>#DIV/0!</v>
      </c>
      <c r="CB1523">
        <v>0</v>
      </c>
      <c r="CC1523">
        <f t="shared" si="337"/>
        <v>0</v>
      </c>
      <c r="CD1523">
        <v>0</v>
      </c>
    </row>
    <row r="1524" spans="1:82" x14ac:dyDescent="0.35">
      <c r="A1524">
        <v>1309</v>
      </c>
      <c r="B1524" t="s">
        <v>1498</v>
      </c>
      <c r="C1524" t="s">
        <v>92</v>
      </c>
      <c r="D1524">
        <v>71</v>
      </c>
      <c r="E1524" t="s">
        <v>1156</v>
      </c>
      <c r="F1524" t="s">
        <v>123</v>
      </c>
      <c r="G1524">
        <v>2021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119</v>
      </c>
      <c r="V1524">
        <v>749</v>
      </c>
      <c r="W1524">
        <v>6</v>
      </c>
      <c r="X1524">
        <v>0</v>
      </c>
      <c r="Y1524">
        <v>0</v>
      </c>
      <c r="Z1524">
        <v>28</v>
      </c>
      <c r="AA1524">
        <v>0</v>
      </c>
      <c r="AB1524">
        <v>6</v>
      </c>
      <c r="AC1524">
        <v>8</v>
      </c>
      <c r="AD1524">
        <v>48</v>
      </c>
      <c r="AE1524">
        <v>0</v>
      </c>
      <c r="AF1524">
        <v>0</v>
      </c>
      <c r="AG1524">
        <v>0</v>
      </c>
      <c r="AH1524">
        <f t="shared" si="326"/>
        <v>0</v>
      </c>
      <c r="AI1524">
        <f t="shared" si="327"/>
        <v>0</v>
      </c>
      <c r="AJ1524">
        <f t="shared" si="328"/>
        <v>0</v>
      </c>
      <c r="AK1524">
        <v>-16</v>
      </c>
      <c r="AL1524">
        <v>62</v>
      </c>
      <c r="AM1524">
        <v>3</v>
      </c>
      <c r="AN1524">
        <v>0</v>
      </c>
      <c r="AO1524">
        <v>0.03</v>
      </c>
      <c r="AP1524">
        <v>-0.01</v>
      </c>
      <c r="AQ1524">
        <v>115.7</v>
      </c>
      <c r="AR1524">
        <v>121.7</v>
      </c>
      <c r="AS1524">
        <f t="shared" si="329"/>
        <v>797</v>
      </c>
      <c r="AT1524">
        <v>10</v>
      </c>
      <c r="AU1524">
        <v>253</v>
      </c>
      <c r="AV1524">
        <v>596</v>
      </c>
      <c r="AW1524">
        <v>0</v>
      </c>
      <c r="AX1524">
        <v>6.29</v>
      </c>
      <c r="AY1524">
        <v>8</v>
      </c>
      <c r="AZ1524">
        <v>125</v>
      </c>
      <c r="BA1524">
        <v>12.5</v>
      </c>
      <c r="BB1524">
        <v>0</v>
      </c>
      <c r="BC1524">
        <v>0</v>
      </c>
      <c r="BD1524">
        <v>0</v>
      </c>
      <c r="BE1524">
        <v>0.05</v>
      </c>
      <c r="BF1524">
        <v>0</v>
      </c>
      <c r="BG1524">
        <v>6</v>
      </c>
      <c r="BH1524">
        <v>0.05</v>
      </c>
      <c r="BI1524">
        <f t="shared" si="330"/>
        <v>2.3715415019762844E-2</v>
      </c>
      <c r="BJ1524">
        <v>0.42</v>
      </c>
      <c r="BK1524">
        <v>0</v>
      </c>
      <c r="BL1524">
        <v>74.900000000000006</v>
      </c>
      <c r="BM1524">
        <v>4.8</v>
      </c>
      <c r="BN1524">
        <v>11.57</v>
      </c>
      <c r="BO1524">
        <v>12.17</v>
      </c>
      <c r="BP1524">
        <f t="shared" si="331"/>
        <v>3.150197628458498</v>
      </c>
      <c r="BQ1524">
        <v>79.7</v>
      </c>
      <c r="BR1524">
        <v>2018</v>
      </c>
      <c r="BS1524">
        <v>0.46</v>
      </c>
      <c r="BT1524">
        <v>0.48</v>
      </c>
      <c r="BU1524" s="2">
        <f t="shared" si="332"/>
        <v>0.41881156862745095</v>
      </c>
      <c r="BV1524" s="1">
        <f t="shared" si="325"/>
        <v>0.47310988142292487</v>
      </c>
      <c r="BW1524" s="1">
        <f t="shared" si="324"/>
        <v>0.69763376284584988</v>
      </c>
      <c r="BX1524" s="1">
        <f t="shared" si="333"/>
        <v>0.75766976284584986</v>
      </c>
      <c r="BY1524" s="1" t="e">
        <f t="shared" si="334"/>
        <v>#DIV/0!</v>
      </c>
      <c r="BZ1524" s="1" t="e">
        <f t="shared" si="335"/>
        <v>#DIV/0!</v>
      </c>
      <c r="CA1524" s="1" t="e">
        <f t="shared" si="336"/>
        <v>#DIV/0!</v>
      </c>
      <c r="CB1524">
        <v>0</v>
      </c>
      <c r="CC1524">
        <f t="shared" si="337"/>
        <v>0</v>
      </c>
      <c r="CD1524">
        <v>0</v>
      </c>
    </row>
    <row r="1525" spans="1:82" x14ac:dyDescent="0.35">
      <c r="A1525">
        <v>1638</v>
      </c>
      <c r="B1525" t="s">
        <v>788</v>
      </c>
      <c r="C1525" t="s">
        <v>100</v>
      </c>
      <c r="D1525">
        <v>69</v>
      </c>
      <c r="E1525" t="s">
        <v>70</v>
      </c>
      <c r="F1525" t="s">
        <v>132</v>
      </c>
      <c r="G1525">
        <v>2013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73</v>
      </c>
      <c r="AC1525">
        <v>111</v>
      </c>
      <c r="AD1525">
        <v>778</v>
      </c>
      <c r="AE1525">
        <v>10</v>
      </c>
      <c r="AF1525">
        <v>0</v>
      </c>
      <c r="AG1525">
        <v>0</v>
      </c>
      <c r="AH1525">
        <f t="shared" si="326"/>
        <v>0</v>
      </c>
      <c r="AI1525">
        <f t="shared" si="327"/>
        <v>0</v>
      </c>
      <c r="AJ1525">
        <f t="shared" si="328"/>
        <v>0</v>
      </c>
      <c r="AK1525">
        <v>829</v>
      </c>
      <c r="AL1525">
        <v>322</v>
      </c>
      <c r="AM1525">
        <v>49</v>
      </c>
      <c r="AN1525">
        <v>0</v>
      </c>
      <c r="AO1525">
        <v>0.21</v>
      </c>
      <c r="AP1525">
        <v>0.2</v>
      </c>
      <c r="AQ1525">
        <v>137.80000000000001</v>
      </c>
      <c r="AR1525">
        <v>210.8</v>
      </c>
      <c r="AS1525">
        <f t="shared" si="329"/>
        <v>778</v>
      </c>
      <c r="AT1525">
        <v>13</v>
      </c>
      <c r="AU1525">
        <v>770</v>
      </c>
      <c r="AV1525">
        <v>1007</v>
      </c>
      <c r="AW1525">
        <v>0</v>
      </c>
      <c r="AX1525">
        <v>0</v>
      </c>
      <c r="AY1525">
        <v>10.66</v>
      </c>
      <c r="AZ1525">
        <v>73</v>
      </c>
      <c r="BA1525">
        <v>5.615384615</v>
      </c>
      <c r="BB1525">
        <v>0</v>
      </c>
      <c r="BC1525">
        <v>0</v>
      </c>
      <c r="BD1525">
        <v>0</v>
      </c>
      <c r="BE1525">
        <v>0</v>
      </c>
      <c r="BF1525">
        <v>0.14000000000000001</v>
      </c>
      <c r="BG1525">
        <v>10</v>
      </c>
      <c r="BH1525">
        <v>0.14000000000000001</v>
      </c>
      <c r="BI1525">
        <f t="shared" si="330"/>
        <v>1.2987012987012988E-2</v>
      </c>
      <c r="BJ1525">
        <v>0.76</v>
      </c>
      <c r="BK1525">
        <v>0</v>
      </c>
      <c r="BL1525">
        <v>0</v>
      </c>
      <c r="BM1525">
        <v>59.85</v>
      </c>
      <c r="BN1525">
        <v>10.6</v>
      </c>
      <c r="BO1525">
        <v>16.22</v>
      </c>
      <c r="BP1525">
        <f t="shared" si="331"/>
        <v>1.0103896103896104</v>
      </c>
      <c r="BQ1525">
        <v>59.85</v>
      </c>
      <c r="BR1525">
        <v>2004</v>
      </c>
      <c r="BS1525">
        <v>0.18</v>
      </c>
      <c r="BT1525">
        <v>0.27</v>
      </c>
      <c r="BU1525" s="2">
        <f t="shared" si="332"/>
        <v>0.34862745098039216</v>
      </c>
      <c r="BV1525" s="1">
        <f t="shared" si="325"/>
        <v>0.41681948051948048</v>
      </c>
      <c r="BW1525" s="1">
        <f t="shared" si="324"/>
        <v>0.66258694902694903</v>
      </c>
      <c r="BX1525" s="1">
        <f t="shared" si="333"/>
        <v>0.73057395757011134</v>
      </c>
      <c r="BY1525" s="1" t="e">
        <f t="shared" si="334"/>
        <v>#DIV/0!</v>
      </c>
      <c r="BZ1525" s="1" t="e">
        <f t="shared" si="335"/>
        <v>#DIV/0!</v>
      </c>
      <c r="CA1525" s="1" t="e">
        <f t="shared" si="336"/>
        <v>#DIV/0!</v>
      </c>
      <c r="CB1525">
        <v>0</v>
      </c>
      <c r="CC1525">
        <f t="shared" si="337"/>
        <v>0</v>
      </c>
      <c r="CD1525">
        <v>0</v>
      </c>
    </row>
    <row r="1526" spans="1:82" x14ac:dyDescent="0.35">
      <c r="A1526">
        <v>4</v>
      </c>
      <c r="B1526" t="s">
        <v>74</v>
      </c>
      <c r="C1526" t="s">
        <v>75</v>
      </c>
      <c r="D1526">
        <v>76</v>
      </c>
      <c r="E1526" t="s">
        <v>70</v>
      </c>
      <c r="F1526" t="s">
        <v>76</v>
      </c>
      <c r="G1526">
        <v>2018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46</v>
      </c>
      <c r="AC1526">
        <v>77</v>
      </c>
      <c r="AD1526">
        <v>694</v>
      </c>
      <c r="AE1526">
        <v>6</v>
      </c>
      <c r="AF1526">
        <v>2</v>
      </c>
      <c r="AG1526">
        <v>1</v>
      </c>
      <c r="AH1526">
        <f t="shared" si="326"/>
        <v>1</v>
      </c>
      <c r="AI1526">
        <f t="shared" si="327"/>
        <v>0.1111111111111111</v>
      </c>
      <c r="AJ1526">
        <f t="shared" si="328"/>
        <v>2.1834061135371178E-3</v>
      </c>
      <c r="AK1526">
        <v>958</v>
      </c>
      <c r="AL1526">
        <v>163</v>
      </c>
      <c r="AM1526">
        <v>37</v>
      </c>
      <c r="AN1526">
        <v>0</v>
      </c>
      <c r="AO1526">
        <v>0.24</v>
      </c>
      <c r="AP1526">
        <v>0.4</v>
      </c>
      <c r="AQ1526">
        <v>103.4</v>
      </c>
      <c r="AR1526">
        <v>149.4</v>
      </c>
      <c r="AS1526">
        <f t="shared" si="329"/>
        <v>694</v>
      </c>
      <c r="AT1526">
        <v>9</v>
      </c>
      <c r="AU1526">
        <v>458</v>
      </c>
      <c r="AV1526">
        <v>583</v>
      </c>
      <c r="AW1526">
        <v>0</v>
      </c>
      <c r="AX1526">
        <v>0</v>
      </c>
      <c r="AY1526">
        <v>15.09</v>
      </c>
      <c r="AZ1526">
        <v>46</v>
      </c>
      <c r="BA1526">
        <v>5.1111111109999996</v>
      </c>
      <c r="BB1526">
        <v>0</v>
      </c>
      <c r="BC1526">
        <v>0</v>
      </c>
      <c r="BD1526">
        <v>0</v>
      </c>
      <c r="BE1526">
        <v>0</v>
      </c>
      <c r="BF1526">
        <v>0.13</v>
      </c>
      <c r="BG1526">
        <v>6</v>
      </c>
      <c r="BH1526">
        <v>0.13</v>
      </c>
      <c r="BI1526">
        <f t="shared" si="330"/>
        <v>1.3100436681222707E-2</v>
      </c>
      <c r="BJ1526">
        <v>0.79</v>
      </c>
      <c r="BK1526">
        <v>0</v>
      </c>
      <c r="BL1526">
        <v>0</v>
      </c>
      <c r="BM1526">
        <v>77.11</v>
      </c>
      <c r="BN1526">
        <v>11.49</v>
      </c>
      <c r="BO1526">
        <v>16.600000000000001</v>
      </c>
      <c r="BP1526">
        <f t="shared" si="331"/>
        <v>1.5152838427947599</v>
      </c>
      <c r="BQ1526">
        <v>77.11</v>
      </c>
      <c r="BR1526">
        <v>2011</v>
      </c>
      <c r="BS1526">
        <v>0.23</v>
      </c>
      <c r="BT1526">
        <v>0.33</v>
      </c>
      <c r="BU1526" s="2">
        <f t="shared" si="332"/>
        <v>0.23785247432306256</v>
      </c>
      <c r="BV1526" s="1">
        <f t="shared" si="325"/>
        <v>0.36394196991751587</v>
      </c>
      <c r="BW1526" s="1">
        <f t="shared" ref="BW1526:BW1564" si="338">((BG1526/75)*(AS1526/7500)/2)+(AO1526/4)+(BP1526/10)+(BJ1526/2)+(AU1526/100000)+((AB1526/AC1526)/10)+(AZ1526/1500)</f>
        <v>0.70521664401973572</v>
      </c>
      <c r="BX1526" s="1">
        <f t="shared" si="333"/>
        <v>0.76660197735195801</v>
      </c>
      <c r="BY1526" s="1" t="e">
        <f t="shared" si="334"/>
        <v>#DIV/0!</v>
      </c>
      <c r="BZ1526" s="1" t="e">
        <f t="shared" si="335"/>
        <v>#DIV/0!</v>
      </c>
      <c r="CA1526" s="1" t="e">
        <f t="shared" si="336"/>
        <v>#DIV/0!</v>
      </c>
      <c r="CB1526">
        <v>0</v>
      </c>
      <c r="CC1526">
        <f t="shared" si="337"/>
        <v>0</v>
      </c>
      <c r="CD1526">
        <v>0</v>
      </c>
    </row>
    <row r="1527" spans="1:82" x14ac:dyDescent="0.35">
      <c r="A1527">
        <v>754</v>
      </c>
      <c r="B1527" t="s">
        <v>1350</v>
      </c>
      <c r="C1527" t="s">
        <v>103</v>
      </c>
      <c r="D1527">
        <v>70</v>
      </c>
      <c r="E1527" t="s">
        <v>1156</v>
      </c>
      <c r="F1527" t="s">
        <v>87</v>
      </c>
      <c r="G1527">
        <v>2018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94</v>
      </c>
      <c r="V1527">
        <v>425</v>
      </c>
      <c r="W1527">
        <v>5</v>
      </c>
      <c r="X1527">
        <v>0</v>
      </c>
      <c r="Y1527">
        <v>0</v>
      </c>
      <c r="Z1527">
        <v>22</v>
      </c>
      <c r="AA1527">
        <v>0</v>
      </c>
      <c r="AB1527">
        <v>87</v>
      </c>
      <c r="AC1527">
        <v>123</v>
      </c>
      <c r="AD1527">
        <v>751</v>
      </c>
      <c r="AE1527">
        <v>7</v>
      </c>
      <c r="AF1527">
        <v>0</v>
      </c>
      <c r="AG1527">
        <v>0</v>
      </c>
      <c r="AH1527">
        <f t="shared" si="326"/>
        <v>0</v>
      </c>
      <c r="AI1527">
        <f t="shared" si="327"/>
        <v>0</v>
      </c>
      <c r="AJ1527">
        <f t="shared" si="328"/>
        <v>0</v>
      </c>
      <c r="AK1527">
        <v>301</v>
      </c>
      <c r="AL1527">
        <v>665</v>
      </c>
      <c r="AM1527">
        <v>38</v>
      </c>
      <c r="AN1527">
        <v>0</v>
      </c>
      <c r="AO1527">
        <v>0.22</v>
      </c>
      <c r="AP1527">
        <v>7.0000000000000007E-2</v>
      </c>
      <c r="AQ1527">
        <v>189.6</v>
      </c>
      <c r="AR1527">
        <v>276.60000000000002</v>
      </c>
      <c r="AS1527">
        <f t="shared" si="329"/>
        <v>1176</v>
      </c>
      <c r="AT1527">
        <v>16</v>
      </c>
      <c r="AU1527">
        <v>600</v>
      </c>
      <c r="AV1527">
        <v>1125</v>
      </c>
      <c r="AW1527">
        <v>0</v>
      </c>
      <c r="AX1527">
        <v>4.5199999999999996</v>
      </c>
      <c r="AY1527">
        <v>8.6300000000000008</v>
      </c>
      <c r="AZ1527">
        <v>181</v>
      </c>
      <c r="BA1527">
        <v>11.3125</v>
      </c>
      <c r="BB1527">
        <v>0</v>
      </c>
      <c r="BC1527">
        <v>0</v>
      </c>
      <c r="BD1527">
        <v>0</v>
      </c>
      <c r="BE1527">
        <v>0.05</v>
      </c>
      <c r="BF1527">
        <v>0.08</v>
      </c>
      <c r="BG1527">
        <v>12</v>
      </c>
      <c r="BH1527">
        <v>7.0000000000000007E-2</v>
      </c>
      <c r="BI1527">
        <f t="shared" si="330"/>
        <v>0.02</v>
      </c>
      <c r="BJ1527">
        <v>0.53</v>
      </c>
      <c r="BK1527">
        <v>0</v>
      </c>
      <c r="BL1527">
        <v>26.56</v>
      </c>
      <c r="BM1527">
        <v>46.94</v>
      </c>
      <c r="BN1527">
        <v>11.85</v>
      </c>
      <c r="BO1527">
        <v>17.29</v>
      </c>
      <c r="BP1527">
        <f t="shared" si="331"/>
        <v>1.96</v>
      </c>
      <c r="BQ1527">
        <v>73.5</v>
      </c>
      <c r="BR1527">
        <v>2014</v>
      </c>
      <c r="BS1527">
        <v>0.32</v>
      </c>
      <c r="BT1527">
        <v>0.46</v>
      </c>
      <c r="BU1527" s="2">
        <f t="shared" si="332"/>
        <v>0.5699323529411765</v>
      </c>
      <c r="BV1527" s="1">
        <f t="shared" si="325"/>
        <v>0.55530000000000002</v>
      </c>
      <c r="BW1527" s="1">
        <f t="shared" si="338"/>
        <v>0.72594237398373984</v>
      </c>
      <c r="BX1527" s="1">
        <f t="shared" si="333"/>
        <v>0.75094004065040654</v>
      </c>
      <c r="BY1527" s="1" t="e">
        <f t="shared" si="334"/>
        <v>#DIV/0!</v>
      </c>
      <c r="BZ1527" s="1" t="e">
        <f t="shared" si="335"/>
        <v>#DIV/0!</v>
      </c>
      <c r="CA1527" s="1" t="e">
        <f t="shared" si="336"/>
        <v>#DIV/0!</v>
      </c>
      <c r="CB1527">
        <v>0</v>
      </c>
      <c r="CC1527">
        <f t="shared" si="337"/>
        <v>0</v>
      </c>
      <c r="CD1527">
        <v>0</v>
      </c>
    </row>
    <row r="1528" spans="1:82" x14ac:dyDescent="0.35">
      <c r="A1528">
        <v>461</v>
      </c>
      <c r="B1528" t="s">
        <v>303</v>
      </c>
      <c r="C1528" t="s">
        <v>103</v>
      </c>
      <c r="D1528">
        <v>70</v>
      </c>
      <c r="E1528" t="s">
        <v>70</v>
      </c>
      <c r="F1528" t="s">
        <v>73</v>
      </c>
      <c r="G1528">
        <v>2019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9</v>
      </c>
      <c r="AC1528">
        <v>10</v>
      </c>
      <c r="AD1528">
        <v>159</v>
      </c>
      <c r="AE1528">
        <v>2</v>
      </c>
      <c r="AF1528">
        <v>0</v>
      </c>
      <c r="AG1528">
        <v>0</v>
      </c>
      <c r="AH1528">
        <f t="shared" si="326"/>
        <v>0</v>
      </c>
      <c r="AI1528">
        <f t="shared" si="327"/>
        <v>0</v>
      </c>
      <c r="AJ1528">
        <f t="shared" si="328"/>
        <v>0</v>
      </c>
      <c r="AK1528">
        <v>147</v>
      </c>
      <c r="AL1528">
        <v>15</v>
      </c>
      <c r="AM1528">
        <v>6</v>
      </c>
      <c r="AN1528">
        <v>0</v>
      </c>
      <c r="AO1528">
        <v>0.13</v>
      </c>
      <c r="AP1528">
        <v>0.22</v>
      </c>
      <c r="AQ1528">
        <v>27.9</v>
      </c>
      <c r="AR1528">
        <v>36.9</v>
      </c>
      <c r="AS1528">
        <f t="shared" si="329"/>
        <v>159</v>
      </c>
      <c r="AT1528">
        <v>2</v>
      </c>
      <c r="AU1528">
        <v>55</v>
      </c>
      <c r="AV1528">
        <v>154</v>
      </c>
      <c r="AW1528">
        <v>0</v>
      </c>
      <c r="AX1528">
        <v>0</v>
      </c>
      <c r="AY1528">
        <v>17.670000000000002</v>
      </c>
      <c r="AZ1528">
        <v>9</v>
      </c>
      <c r="BA1528">
        <v>4.5</v>
      </c>
      <c r="BB1528">
        <v>0</v>
      </c>
      <c r="BC1528">
        <v>0</v>
      </c>
      <c r="BD1528">
        <v>0</v>
      </c>
      <c r="BE1528">
        <v>0</v>
      </c>
      <c r="BF1528">
        <v>0.22</v>
      </c>
      <c r="BG1528">
        <v>2</v>
      </c>
      <c r="BH1528">
        <v>0.22</v>
      </c>
      <c r="BI1528">
        <f t="shared" si="330"/>
        <v>3.6363636363636362E-2</v>
      </c>
      <c r="BJ1528">
        <v>0.36</v>
      </c>
      <c r="BK1528">
        <v>0</v>
      </c>
      <c r="BL1528">
        <v>0</v>
      </c>
      <c r="BM1528">
        <v>79.5</v>
      </c>
      <c r="BN1528">
        <v>13.95</v>
      </c>
      <c r="BO1528">
        <v>18.45</v>
      </c>
      <c r="BP1528">
        <f t="shared" si="331"/>
        <v>2.8909090909090911</v>
      </c>
      <c r="BQ1528">
        <v>79.5</v>
      </c>
      <c r="BR1528">
        <v>2008</v>
      </c>
      <c r="BS1528">
        <v>0.51</v>
      </c>
      <c r="BT1528">
        <v>0.67</v>
      </c>
      <c r="BU1528" s="2">
        <f t="shared" si="332"/>
        <v>7.0392156862745095E-2</v>
      </c>
      <c r="BV1528" s="1">
        <f t="shared" ref="BV1528:BV1591" si="339">((BG1528/100)+(AS1528/10000))+(BP1528/20)+(BJ1528/5)+(AZ1528/2000)-(AI1528/5)+(U1528/5000)+(Z1528/5000)</f>
        <v>0.25694545454545459</v>
      </c>
      <c r="BW1528" s="1">
        <f t="shared" si="338"/>
        <v>0.59842357575757588</v>
      </c>
      <c r="BX1528" s="1">
        <f t="shared" si="333"/>
        <v>0.70517424242424254</v>
      </c>
      <c r="BY1528" s="1" t="e">
        <f t="shared" si="334"/>
        <v>#DIV/0!</v>
      </c>
      <c r="BZ1528" s="1" t="e">
        <f t="shared" si="335"/>
        <v>#DIV/0!</v>
      </c>
      <c r="CA1528" s="1" t="e">
        <f t="shared" si="336"/>
        <v>#DIV/0!</v>
      </c>
      <c r="CB1528">
        <v>0</v>
      </c>
      <c r="CC1528">
        <f t="shared" si="337"/>
        <v>0</v>
      </c>
      <c r="CD1528">
        <v>0</v>
      </c>
    </row>
    <row r="1529" spans="1:82" x14ac:dyDescent="0.35">
      <c r="A1529">
        <v>999</v>
      </c>
      <c r="B1529" t="s">
        <v>524</v>
      </c>
      <c r="C1529" t="s">
        <v>72</v>
      </c>
      <c r="D1529">
        <v>72</v>
      </c>
      <c r="E1529" t="s">
        <v>70</v>
      </c>
      <c r="F1529" t="s">
        <v>101</v>
      </c>
      <c r="G1529">
        <v>2016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42</v>
      </c>
      <c r="AC1529">
        <v>81</v>
      </c>
      <c r="AD1529">
        <v>726</v>
      </c>
      <c r="AE1529">
        <v>9</v>
      </c>
      <c r="AF1529">
        <v>0</v>
      </c>
      <c r="AG1529">
        <v>0</v>
      </c>
      <c r="AH1529">
        <f t="shared" si="326"/>
        <v>0</v>
      </c>
      <c r="AI1529">
        <f t="shared" si="327"/>
        <v>0</v>
      </c>
      <c r="AJ1529">
        <f t="shared" si="328"/>
        <v>0</v>
      </c>
      <c r="AK1529">
        <v>1159</v>
      </c>
      <c r="AL1529">
        <v>193</v>
      </c>
      <c r="AM1529">
        <v>30</v>
      </c>
      <c r="AN1529">
        <v>0</v>
      </c>
      <c r="AO1529">
        <v>0.17</v>
      </c>
      <c r="AP1529">
        <v>0.31</v>
      </c>
      <c r="AQ1529">
        <v>126.6</v>
      </c>
      <c r="AR1529">
        <v>168.6</v>
      </c>
      <c r="AS1529">
        <f t="shared" si="329"/>
        <v>726</v>
      </c>
      <c r="AT1529">
        <v>16</v>
      </c>
      <c r="AU1529">
        <v>795</v>
      </c>
      <c r="AV1529">
        <v>956</v>
      </c>
      <c r="AW1529">
        <v>0</v>
      </c>
      <c r="AX1529">
        <v>0</v>
      </c>
      <c r="AY1529">
        <v>17.29</v>
      </c>
      <c r="AZ1529">
        <v>42</v>
      </c>
      <c r="BA1529">
        <v>2.625</v>
      </c>
      <c r="BB1529">
        <v>0</v>
      </c>
      <c r="BC1529">
        <v>0</v>
      </c>
      <c r="BD1529">
        <v>0</v>
      </c>
      <c r="BE1529">
        <v>0</v>
      </c>
      <c r="BF1529">
        <v>0.21</v>
      </c>
      <c r="BG1529">
        <v>9</v>
      </c>
      <c r="BH1529">
        <v>0.21</v>
      </c>
      <c r="BI1529">
        <f t="shared" si="330"/>
        <v>1.1320754716981131E-2</v>
      </c>
      <c r="BJ1529">
        <v>0.83</v>
      </c>
      <c r="BK1529">
        <v>0</v>
      </c>
      <c r="BL1529">
        <v>0</v>
      </c>
      <c r="BM1529">
        <v>45.38</v>
      </c>
      <c r="BN1529">
        <v>7.91</v>
      </c>
      <c r="BO1529">
        <v>10.54</v>
      </c>
      <c r="BP1529">
        <f t="shared" si="331"/>
        <v>0.91320754716981134</v>
      </c>
      <c r="BQ1529">
        <v>45.38</v>
      </c>
      <c r="BR1529">
        <v>2013</v>
      </c>
      <c r="BS1529">
        <v>0.16</v>
      </c>
      <c r="BT1529">
        <v>0.21</v>
      </c>
      <c r="BU1529" s="2">
        <f t="shared" si="332"/>
        <v>0.31882352941176473</v>
      </c>
      <c r="BV1529" s="1">
        <f t="shared" si="339"/>
        <v>0.39526037735849057</v>
      </c>
      <c r="BW1529" s="1">
        <f t="shared" si="338"/>
        <v>0.642430606568833</v>
      </c>
      <c r="BX1529" s="1">
        <f t="shared" si="333"/>
        <v>0.70793302323549967</v>
      </c>
      <c r="BY1529" s="1" t="e">
        <f t="shared" si="334"/>
        <v>#DIV/0!</v>
      </c>
      <c r="BZ1529" s="1" t="e">
        <f t="shared" si="335"/>
        <v>#DIV/0!</v>
      </c>
      <c r="CA1529" s="1" t="e">
        <f t="shared" si="336"/>
        <v>#DIV/0!</v>
      </c>
      <c r="CB1529">
        <v>0</v>
      </c>
      <c r="CC1529">
        <f t="shared" si="337"/>
        <v>0</v>
      </c>
      <c r="CD1529">
        <v>0</v>
      </c>
    </row>
    <row r="1530" spans="1:82" x14ac:dyDescent="0.35">
      <c r="A1530">
        <v>300</v>
      </c>
      <c r="B1530" t="s">
        <v>1234</v>
      </c>
      <c r="C1530" t="s">
        <v>69</v>
      </c>
      <c r="D1530">
        <v>73</v>
      </c>
      <c r="E1530" t="s">
        <v>1156</v>
      </c>
      <c r="F1530" t="s">
        <v>98</v>
      </c>
      <c r="G1530">
        <v>2023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238</v>
      </c>
      <c r="V1530">
        <v>902</v>
      </c>
      <c r="W1530">
        <v>5</v>
      </c>
      <c r="X1530">
        <v>0</v>
      </c>
      <c r="Y1530">
        <v>0</v>
      </c>
      <c r="Z1530">
        <v>59</v>
      </c>
      <c r="AA1530">
        <v>0</v>
      </c>
      <c r="AB1530">
        <v>39</v>
      </c>
      <c r="AC1530">
        <v>44</v>
      </c>
      <c r="AD1530">
        <v>233</v>
      </c>
      <c r="AE1530">
        <v>0</v>
      </c>
      <c r="AF1530">
        <v>1</v>
      </c>
      <c r="AG1530">
        <v>0</v>
      </c>
      <c r="AH1530">
        <f t="shared" si="326"/>
        <v>0</v>
      </c>
      <c r="AI1530">
        <f t="shared" si="327"/>
        <v>0</v>
      </c>
      <c r="AJ1530">
        <f t="shared" si="328"/>
        <v>0</v>
      </c>
      <c r="AK1530">
        <v>-34</v>
      </c>
      <c r="AL1530">
        <v>269</v>
      </c>
      <c r="AM1530">
        <v>9</v>
      </c>
      <c r="AN1530">
        <v>0</v>
      </c>
      <c r="AO1530">
        <v>0.08</v>
      </c>
      <c r="AP1530">
        <v>-0.01</v>
      </c>
      <c r="AQ1530">
        <v>143.5</v>
      </c>
      <c r="AR1530">
        <v>182.5</v>
      </c>
      <c r="AS1530">
        <f t="shared" si="329"/>
        <v>1135</v>
      </c>
      <c r="AT1530">
        <v>17</v>
      </c>
      <c r="AU1530">
        <v>678</v>
      </c>
      <c r="AV1530">
        <v>1157</v>
      </c>
      <c r="AW1530">
        <v>0</v>
      </c>
      <c r="AX1530">
        <v>3.79</v>
      </c>
      <c r="AY1530">
        <v>5.97</v>
      </c>
      <c r="AZ1530">
        <v>277</v>
      </c>
      <c r="BA1530">
        <v>16.29411765</v>
      </c>
      <c r="BB1530">
        <v>0</v>
      </c>
      <c r="BC1530">
        <v>0</v>
      </c>
      <c r="BD1530">
        <v>0</v>
      </c>
      <c r="BE1530">
        <v>0.02</v>
      </c>
      <c r="BF1530">
        <v>0</v>
      </c>
      <c r="BG1530">
        <v>5</v>
      </c>
      <c r="BH1530">
        <v>0.02</v>
      </c>
      <c r="BI1530">
        <f t="shared" si="330"/>
        <v>7.3746312684365781E-3</v>
      </c>
      <c r="BJ1530">
        <v>0.59</v>
      </c>
      <c r="BK1530">
        <v>0</v>
      </c>
      <c r="BL1530">
        <v>53.06</v>
      </c>
      <c r="BM1530">
        <v>13.71</v>
      </c>
      <c r="BN1530">
        <v>8.44</v>
      </c>
      <c r="BO1530">
        <v>10.74</v>
      </c>
      <c r="BP1530">
        <f t="shared" si="331"/>
        <v>1.6740412979351031</v>
      </c>
      <c r="BQ1530">
        <v>66.760000000000005</v>
      </c>
      <c r="BR1530">
        <v>2021</v>
      </c>
      <c r="BS1530">
        <v>0.21</v>
      </c>
      <c r="BT1530">
        <v>0.27</v>
      </c>
      <c r="BU1530" s="2">
        <f t="shared" si="332"/>
        <v>0.42220823529411766</v>
      </c>
      <c r="BV1530" s="1">
        <f t="shared" si="339"/>
        <v>0.56310206489675518</v>
      </c>
      <c r="BW1530" s="1">
        <f t="shared" si="338"/>
        <v>0.76753160454098501</v>
      </c>
      <c r="BX1530" s="1">
        <f t="shared" si="333"/>
        <v>0.76458951306712875</v>
      </c>
      <c r="BY1530" s="1" t="e">
        <f t="shared" si="334"/>
        <v>#DIV/0!</v>
      </c>
      <c r="BZ1530" s="1" t="e">
        <f t="shared" si="335"/>
        <v>#DIV/0!</v>
      </c>
      <c r="CA1530" s="1" t="e">
        <f t="shared" si="336"/>
        <v>#DIV/0!</v>
      </c>
      <c r="CB1530">
        <v>0</v>
      </c>
      <c r="CC1530">
        <f t="shared" si="337"/>
        <v>0</v>
      </c>
      <c r="CD1530">
        <v>0</v>
      </c>
    </row>
    <row r="1531" spans="1:82" x14ac:dyDescent="0.35">
      <c r="A1531">
        <v>952</v>
      </c>
      <c r="B1531" t="s">
        <v>1006</v>
      </c>
      <c r="C1531" t="s">
        <v>81</v>
      </c>
      <c r="D1531">
        <v>77</v>
      </c>
      <c r="E1531" t="s">
        <v>797</v>
      </c>
      <c r="F1531" t="s">
        <v>108</v>
      </c>
      <c r="G1531">
        <v>2019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31</v>
      </c>
      <c r="AC1531">
        <v>42</v>
      </c>
      <c r="AD1531">
        <v>268</v>
      </c>
      <c r="AE1531">
        <v>3</v>
      </c>
      <c r="AF1531">
        <v>2</v>
      </c>
      <c r="AG1531">
        <v>0</v>
      </c>
      <c r="AH1531">
        <f t="shared" si="326"/>
        <v>0</v>
      </c>
      <c r="AI1531">
        <f t="shared" si="327"/>
        <v>0</v>
      </c>
      <c r="AJ1531">
        <f t="shared" si="328"/>
        <v>0</v>
      </c>
      <c r="AK1531">
        <v>241</v>
      </c>
      <c r="AL1531">
        <v>91</v>
      </c>
      <c r="AM1531">
        <v>12</v>
      </c>
      <c r="AN1531">
        <v>0</v>
      </c>
      <c r="AO1531">
        <v>0.16</v>
      </c>
      <c r="AP1531">
        <v>0.1</v>
      </c>
      <c r="AQ1531">
        <v>44.8</v>
      </c>
      <c r="AR1531">
        <v>75.8</v>
      </c>
      <c r="AS1531">
        <f t="shared" si="329"/>
        <v>268</v>
      </c>
      <c r="AT1531">
        <v>7</v>
      </c>
      <c r="AU1531">
        <v>420</v>
      </c>
      <c r="AV1531">
        <v>462</v>
      </c>
      <c r="AW1531">
        <v>0</v>
      </c>
      <c r="AX1531">
        <v>0</v>
      </c>
      <c r="AY1531">
        <v>8.65</v>
      </c>
      <c r="AZ1531">
        <v>31</v>
      </c>
      <c r="BA1531">
        <v>4.4285714289999998</v>
      </c>
      <c r="BB1531">
        <v>0</v>
      </c>
      <c r="BC1531">
        <v>0</v>
      </c>
      <c r="BD1531">
        <v>0</v>
      </c>
      <c r="BE1531">
        <v>0</v>
      </c>
      <c r="BF1531">
        <v>0.1</v>
      </c>
      <c r="BG1531">
        <v>3</v>
      </c>
      <c r="BH1531">
        <v>0.1</v>
      </c>
      <c r="BI1531">
        <f t="shared" si="330"/>
        <v>7.1428571428571426E-3</v>
      </c>
      <c r="BJ1531">
        <v>0.91</v>
      </c>
      <c r="BK1531">
        <v>0</v>
      </c>
      <c r="BL1531">
        <v>0</v>
      </c>
      <c r="BM1531">
        <v>38.29</v>
      </c>
      <c r="BN1531">
        <v>6.4</v>
      </c>
      <c r="BO1531">
        <v>10.83</v>
      </c>
      <c r="BP1531">
        <f t="shared" si="331"/>
        <v>0.63809523809523805</v>
      </c>
      <c r="BQ1531">
        <v>38.29</v>
      </c>
      <c r="BR1531">
        <v>2019</v>
      </c>
      <c r="BS1531">
        <v>0.11</v>
      </c>
      <c r="BT1531">
        <v>0.18</v>
      </c>
      <c r="BU1531" s="2">
        <f t="shared" si="332"/>
        <v>0.11137254901960784</v>
      </c>
      <c r="BV1531" s="1">
        <f t="shared" si="339"/>
        <v>0.28620476190476191</v>
      </c>
      <c r="BW1531" s="1">
        <f t="shared" si="338"/>
        <v>0.65820038095238087</v>
      </c>
      <c r="BX1531" s="1">
        <f t="shared" si="333"/>
        <v>0.74023809524238082</v>
      </c>
      <c r="BY1531" s="1" t="e">
        <f t="shared" si="334"/>
        <v>#DIV/0!</v>
      </c>
      <c r="BZ1531" s="1" t="e">
        <f t="shared" si="335"/>
        <v>#DIV/0!</v>
      </c>
      <c r="CA1531" s="1" t="e">
        <f t="shared" si="336"/>
        <v>#DIV/0!</v>
      </c>
      <c r="CB1531">
        <v>0</v>
      </c>
      <c r="CC1531">
        <f t="shared" si="337"/>
        <v>0</v>
      </c>
      <c r="CD1531">
        <v>0</v>
      </c>
    </row>
    <row r="1532" spans="1:82" x14ac:dyDescent="0.35">
      <c r="A1532">
        <v>1197</v>
      </c>
      <c r="B1532" t="s">
        <v>604</v>
      </c>
      <c r="C1532" t="s">
        <v>81</v>
      </c>
      <c r="D1532">
        <v>77</v>
      </c>
      <c r="E1532" t="s">
        <v>70</v>
      </c>
      <c r="F1532" t="s">
        <v>93</v>
      </c>
      <c r="G1532">
        <v>2015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74</v>
      </c>
      <c r="AC1532">
        <v>148</v>
      </c>
      <c r="AD1532">
        <v>1206</v>
      </c>
      <c r="AE1532">
        <v>3</v>
      </c>
      <c r="AF1532">
        <v>1</v>
      </c>
      <c r="AG1532">
        <v>1</v>
      </c>
      <c r="AH1532">
        <f t="shared" si="326"/>
        <v>1</v>
      </c>
      <c r="AI1532">
        <f t="shared" si="327"/>
        <v>6.6666666666666666E-2</v>
      </c>
      <c r="AJ1532">
        <f t="shared" si="328"/>
        <v>1.1655011655011655E-3</v>
      </c>
      <c r="AK1532">
        <v>2208</v>
      </c>
      <c r="AL1532">
        <v>232</v>
      </c>
      <c r="AM1532">
        <v>63</v>
      </c>
      <c r="AN1532">
        <v>0</v>
      </c>
      <c r="AO1532">
        <v>0.3</v>
      </c>
      <c r="AP1532">
        <v>0.43</v>
      </c>
      <c r="AQ1532">
        <v>136.6</v>
      </c>
      <c r="AR1532">
        <v>210.6</v>
      </c>
      <c r="AS1532">
        <f t="shared" si="329"/>
        <v>1206</v>
      </c>
      <c r="AT1532">
        <v>15</v>
      </c>
      <c r="AU1532">
        <v>858</v>
      </c>
      <c r="AV1532">
        <v>1031</v>
      </c>
      <c r="AW1532">
        <v>0</v>
      </c>
      <c r="AX1532">
        <v>0</v>
      </c>
      <c r="AY1532">
        <v>16.3</v>
      </c>
      <c r="AZ1532">
        <v>74</v>
      </c>
      <c r="BA1532">
        <v>4.9333333330000002</v>
      </c>
      <c r="BB1532">
        <v>0</v>
      </c>
      <c r="BC1532">
        <v>0</v>
      </c>
      <c r="BD1532">
        <v>0</v>
      </c>
      <c r="BE1532">
        <v>0</v>
      </c>
      <c r="BF1532">
        <v>0.04</v>
      </c>
      <c r="BG1532">
        <v>3</v>
      </c>
      <c r="BH1532">
        <v>0.04</v>
      </c>
      <c r="BI1532">
        <f t="shared" si="330"/>
        <v>3.4965034965034965E-3</v>
      </c>
      <c r="BJ1532">
        <v>0.83</v>
      </c>
      <c r="BK1532">
        <v>0</v>
      </c>
      <c r="BL1532">
        <v>0</v>
      </c>
      <c r="BM1532">
        <v>80.400000000000006</v>
      </c>
      <c r="BN1532">
        <v>9.11</v>
      </c>
      <c r="BO1532">
        <v>14.04</v>
      </c>
      <c r="BP1532">
        <f t="shared" si="331"/>
        <v>1.4055944055944056</v>
      </c>
      <c r="BQ1532">
        <v>80.400000000000006</v>
      </c>
      <c r="BR1532">
        <v>2014</v>
      </c>
      <c r="BS1532">
        <v>0.16</v>
      </c>
      <c r="BT1532">
        <v>0.25</v>
      </c>
      <c r="BU1532" s="2">
        <f t="shared" si="332"/>
        <v>0.28577030812324927</v>
      </c>
      <c r="BV1532" s="1">
        <f t="shared" si="339"/>
        <v>0.41054638694638695</v>
      </c>
      <c r="BW1532" s="1">
        <f t="shared" si="338"/>
        <v>0.74168877389277388</v>
      </c>
      <c r="BX1532" s="1">
        <f t="shared" si="333"/>
        <v>0.7781594405561072</v>
      </c>
      <c r="BY1532" s="1" t="e">
        <f t="shared" si="334"/>
        <v>#DIV/0!</v>
      </c>
      <c r="BZ1532" s="1" t="e">
        <f t="shared" si="335"/>
        <v>#DIV/0!</v>
      </c>
      <c r="CA1532" s="1" t="e">
        <f t="shared" si="336"/>
        <v>#DIV/0!</v>
      </c>
      <c r="CB1532">
        <v>0</v>
      </c>
      <c r="CC1532">
        <f t="shared" si="337"/>
        <v>0</v>
      </c>
      <c r="CD1532">
        <v>0</v>
      </c>
    </row>
    <row r="1533" spans="1:82" x14ac:dyDescent="0.35">
      <c r="A1533">
        <v>295</v>
      </c>
      <c r="B1533" t="s">
        <v>1232</v>
      </c>
      <c r="C1533" t="s">
        <v>92</v>
      </c>
      <c r="D1533">
        <v>71</v>
      </c>
      <c r="E1533" t="s">
        <v>1156</v>
      </c>
      <c r="F1533" t="s">
        <v>98</v>
      </c>
      <c r="G1533">
        <v>2017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117</v>
      </c>
      <c r="V1533">
        <v>435</v>
      </c>
      <c r="W1533">
        <v>2</v>
      </c>
      <c r="X1533">
        <v>1</v>
      </c>
      <c r="Y1533">
        <v>1</v>
      </c>
      <c r="Z1533">
        <v>21</v>
      </c>
      <c r="AA1533">
        <v>0</v>
      </c>
      <c r="AB1533">
        <v>80</v>
      </c>
      <c r="AC1533">
        <v>113</v>
      </c>
      <c r="AD1533">
        <v>651</v>
      </c>
      <c r="AE1533">
        <v>5</v>
      </c>
      <c r="AF1533">
        <v>0</v>
      </c>
      <c r="AG1533">
        <v>0</v>
      </c>
      <c r="AH1533">
        <f t="shared" si="326"/>
        <v>1</v>
      </c>
      <c r="AI1533">
        <f t="shared" si="327"/>
        <v>6.25E-2</v>
      </c>
      <c r="AJ1533">
        <f t="shared" si="328"/>
        <v>1.3404825737265416E-3</v>
      </c>
      <c r="AK1533">
        <v>245</v>
      </c>
      <c r="AL1533">
        <v>593</v>
      </c>
      <c r="AM1533">
        <v>36</v>
      </c>
      <c r="AN1533">
        <v>0</v>
      </c>
      <c r="AO1533">
        <v>0.22</v>
      </c>
      <c r="AP1533">
        <v>0.05</v>
      </c>
      <c r="AQ1533">
        <v>148.6</v>
      </c>
      <c r="AR1533">
        <v>228.6</v>
      </c>
      <c r="AS1533">
        <f t="shared" si="329"/>
        <v>1086</v>
      </c>
      <c r="AT1533">
        <v>16</v>
      </c>
      <c r="AU1533">
        <v>746</v>
      </c>
      <c r="AV1533">
        <v>1078</v>
      </c>
      <c r="AW1533">
        <v>0</v>
      </c>
      <c r="AX1533">
        <v>3.72</v>
      </c>
      <c r="AY1533">
        <v>8.14</v>
      </c>
      <c r="AZ1533">
        <v>197</v>
      </c>
      <c r="BA1533">
        <v>12.3125</v>
      </c>
      <c r="BB1533">
        <v>0</v>
      </c>
      <c r="BC1533">
        <v>0</v>
      </c>
      <c r="BD1533">
        <v>0</v>
      </c>
      <c r="BE1533">
        <v>0.02</v>
      </c>
      <c r="BF1533">
        <v>0.06</v>
      </c>
      <c r="BG1533">
        <v>7</v>
      </c>
      <c r="BH1533">
        <v>0.04</v>
      </c>
      <c r="BI1533">
        <f t="shared" si="330"/>
        <v>9.3833780160857902E-3</v>
      </c>
      <c r="BJ1533">
        <v>0.69</v>
      </c>
      <c r="BK1533">
        <v>0</v>
      </c>
      <c r="BL1533">
        <v>27.19</v>
      </c>
      <c r="BM1533">
        <v>40.69</v>
      </c>
      <c r="BN1533">
        <v>9.2899999999999991</v>
      </c>
      <c r="BO1533">
        <v>14.29</v>
      </c>
      <c r="BP1533">
        <f t="shared" si="331"/>
        <v>1.4557640750670242</v>
      </c>
      <c r="BQ1533">
        <v>67.88</v>
      </c>
      <c r="BR1533">
        <v>2017</v>
      </c>
      <c r="BS1533">
        <v>0.2</v>
      </c>
      <c r="BT1533">
        <v>0.31</v>
      </c>
      <c r="BU1533" s="2">
        <f t="shared" si="332"/>
        <v>0.42621750700280114</v>
      </c>
      <c r="BV1533" s="1">
        <f t="shared" si="339"/>
        <v>0.50298820375335129</v>
      </c>
      <c r="BW1533" s="1">
        <f t="shared" si="338"/>
        <v>0.7619235343503602</v>
      </c>
      <c r="BX1533" s="1">
        <f t="shared" si="333"/>
        <v>0.77664370101702684</v>
      </c>
      <c r="BY1533" s="1" t="e">
        <f t="shared" si="334"/>
        <v>#DIV/0!</v>
      </c>
      <c r="BZ1533" s="1" t="e">
        <f t="shared" si="335"/>
        <v>#DIV/0!</v>
      </c>
      <c r="CA1533" s="1" t="e">
        <f t="shared" si="336"/>
        <v>#DIV/0!</v>
      </c>
      <c r="CB1533">
        <v>0</v>
      </c>
      <c r="CC1533">
        <f t="shared" si="337"/>
        <v>0</v>
      </c>
      <c r="CD1533">
        <v>0</v>
      </c>
    </row>
    <row r="1534" spans="1:82" x14ac:dyDescent="0.35">
      <c r="A1534">
        <v>576</v>
      </c>
      <c r="B1534" t="s">
        <v>355</v>
      </c>
      <c r="C1534" t="s">
        <v>92</v>
      </c>
      <c r="D1534">
        <v>71</v>
      </c>
      <c r="E1534" t="s">
        <v>70</v>
      </c>
      <c r="F1534" t="s">
        <v>132</v>
      </c>
      <c r="G1534">
        <v>2015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3</v>
      </c>
      <c r="V1534">
        <v>29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76</v>
      </c>
      <c r="AC1534">
        <v>137</v>
      </c>
      <c r="AD1534">
        <v>1135</v>
      </c>
      <c r="AE1534">
        <v>6</v>
      </c>
      <c r="AF1534">
        <v>1</v>
      </c>
      <c r="AG1534">
        <v>1</v>
      </c>
      <c r="AH1534">
        <f t="shared" si="326"/>
        <v>1</v>
      </c>
      <c r="AI1534">
        <f t="shared" si="327"/>
        <v>6.6666666666666666E-2</v>
      </c>
      <c r="AJ1534">
        <f t="shared" si="328"/>
        <v>1.1737089201877935E-3</v>
      </c>
      <c r="AK1534">
        <v>1950</v>
      </c>
      <c r="AL1534">
        <v>363</v>
      </c>
      <c r="AM1534">
        <v>51</v>
      </c>
      <c r="AN1534">
        <v>0</v>
      </c>
      <c r="AO1534">
        <v>0.24</v>
      </c>
      <c r="AP1534">
        <v>0.37</v>
      </c>
      <c r="AQ1534">
        <v>150.4</v>
      </c>
      <c r="AR1534">
        <v>226.4</v>
      </c>
      <c r="AS1534">
        <f t="shared" si="329"/>
        <v>1164</v>
      </c>
      <c r="AT1534">
        <v>15</v>
      </c>
      <c r="AU1534">
        <v>852</v>
      </c>
      <c r="AV1534">
        <v>1040</v>
      </c>
      <c r="AW1534">
        <v>0</v>
      </c>
      <c r="AX1534">
        <v>9.67</v>
      </c>
      <c r="AY1534">
        <v>14.93</v>
      </c>
      <c r="AZ1534">
        <v>79</v>
      </c>
      <c r="BA1534">
        <v>5.266666667</v>
      </c>
      <c r="BB1534">
        <v>0</v>
      </c>
      <c r="BC1534">
        <v>0</v>
      </c>
      <c r="BD1534">
        <v>0</v>
      </c>
      <c r="BE1534">
        <v>0</v>
      </c>
      <c r="BF1534">
        <v>0.08</v>
      </c>
      <c r="BG1534">
        <v>6</v>
      </c>
      <c r="BH1534">
        <v>0.08</v>
      </c>
      <c r="BI1534">
        <f t="shared" si="330"/>
        <v>7.0422535211267607E-3</v>
      </c>
      <c r="BJ1534">
        <v>0.82</v>
      </c>
      <c r="BK1534">
        <v>0</v>
      </c>
      <c r="BL1534">
        <v>1.93</v>
      </c>
      <c r="BM1534">
        <v>75.67</v>
      </c>
      <c r="BN1534">
        <v>10.029999999999999</v>
      </c>
      <c r="BO1534">
        <v>15.09</v>
      </c>
      <c r="BP1534">
        <f t="shared" si="331"/>
        <v>1.3661971830985915</v>
      </c>
      <c r="BQ1534">
        <v>77.599999999999994</v>
      </c>
      <c r="BR1534">
        <v>2010</v>
      </c>
      <c r="BS1534">
        <v>0.18</v>
      </c>
      <c r="BT1534">
        <v>0.27</v>
      </c>
      <c r="BU1534" s="2">
        <f t="shared" si="332"/>
        <v>0.53024854341736694</v>
      </c>
      <c r="BV1534" s="1">
        <f t="shared" si="339"/>
        <v>0.43567652582159616</v>
      </c>
      <c r="BW1534" s="1">
        <f t="shared" si="338"/>
        <v>0.72948883753127025</v>
      </c>
      <c r="BX1534" s="1">
        <f t="shared" si="333"/>
        <v>0.76582750420127021</v>
      </c>
      <c r="BY1534" s="1" t="e">
        <f t="shared" si="334"/>
        <v>#DIV/0!</v>
      </c>
      <c r="BZ1534" s="1" t="e">
        <f t="shared" si="335"/>
        <v>#DIV/0!</v>
      </c>
      <c r="CA1534" s="1" t="e">
        <f t="shared" si="336"/>
        <v>#DIV/0!</v>
      </c>
      <c r="CB1534">
        <v>0</v>
      </c>
      <c r="CC1534">
        <f t="shared" si="337"/>
        <v>0</v>
      </c>
      <c r="CD1534">
        <v>0</v>
      </c>
    </row>
    <row r="1535" spans="1:82" x14ac:dyDescent="0.35">
      <c r="A1535">
        <v>349</v>
      </c>
      <c r="B1535" t="s">
        <v>1242</v>
      </c>
      <c r="C1535" t="s">
        <v>100</v>
      </c>
      <c r="D1535">
        <v>69</v>
      </c>
      <c r="E1535" t="s">
        <v>1156</v>
      </c>
      <c r="F1535" t="s">
        <v>73</v>
      </c>
      <c r="G1535">
        <v>2023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229</v>
      </c>
      <c r="V1535">
        <v>1049</v>
      </c>
      <c r="W1535">
        <v>5</v>
      </c>
      <c r="X1535">
        <v>2</v>
      </c>
      <c r="Y1535">
        <v>0</v>
      </c>
      <c r="Z1535">
        <v>50</v>
      </c>
      <c r="AA1535">
        <v>0</v>
      </c>
      <c r="AB1535">
        <v>39</v>
      </c>
      <c r="AC1535">
        <v>49</v>
      </c>
      <c r="AD1535">
        <v>214</v>
      </c>
      <c r="AE1535">
        <v>1</v>
      </c>
      <c r="AF1535">
        <v>1</v>
      </c>
      <c r="AG1535">
        <v>1</v>
      </c>
      <c r="AH1535">
        <f t="shared" si="326"/>
        <v>1</v>
      </c>
      <c r="AI1535">
        <f t="shared" si="327"/>
        <v>6.25E-2</v>
      </c>
      <c r="AJ1535">
        <f t="shared" si="328"/>
        <v>1.5873015873015873E-3</v>
      </c>
      <c r="AK1535">
        <v>27</v>
      </c>
      <c r="AL1535">
        <v>267</v>
      </c>
      <c r="AM1535">
        <v>8</v>
      </c>
      <c r="AN1535">
        <v>0</v>
      </c>
      <c r="AO1535">
        <v>0.1</v>
      </c>
      <c r="AP1535">
        <v>0</v>
      </c>
      <c r="AQ1535">
        <v>160.30000000000001</v>
      </c>
      <c r="AR1535">
        <v>199.3</v>
      </c>
      <c r="AS1535">
        <f t="shared" si="329"/>
        <v>1263</v>
      </c>
      <c r="AT1535">
        <v>16</v>
      </c>
      <c r="AU1535">
        <v>630</v>
      </c>
      <c r="AV1535">
        <v>1090</v>
      </c>
      <c r="AW1535">
        <v>0</v>
      </c>
      <c r="AX1535">
        <v>4.58</v>
      </c>
      <c r="AY1535">
        <v>5.49</v>
      </c>
      <c r="AZ1535">
        <v>268</v>
      </c>
      <c r="BA1535">
        <v>16.75</v>
      </c>
      <c r="BB1535">
        <v>0</v>
      </c>
      <c r="BC1535">
        <v>0</v>
      </c>
      <c r="BD1535">
        <v>0</v>
      </c>
      <c r="BE1535">
        <v>0.02</v>
      </c>
      <c r="BF1535">
        <v>0.03</v>
      </c>
      <c r="BG1535">
        <v>6</v>
      </c>
      <c r="BH1535">
        <v>0.02</v>
      </c>
      <c r="BI1535">
        <f t="shared" si="330"/>
        <v>9.5238095238095247E-3</v>
      </c>
      <c r="BJ1535">
        <v>0.57999999999999996</v>
      </c>
      <c r="BK1535">
        <v>0</v>
      </c>
      <c r="BL1535">
        <v>65.56</v>
      </c>
      <c r="BM1535">
        <v>13.38</v>
      </c>
      <c r="BN1535">
        <v>10.02</v>
      </c>
      <c r="BO1535">
        <v>12.46</v>
      </c>
      <c r="BP1535">
        <f t="shared" si="331"/>
        <v>2.0047619047619047</v>
      </c>
      <c r="BQ1535">
        <v>78.94</v>
      </c>
      <c r="BR1535">
        <v>2020</v>
      </c>
      <c r="BS1535">
        <v>0.25</v>
      </c>
      <c r="BT1535">
        <v>0.32</v>
      </c>
      <c r="BU1535" s="2">
        <f t="shared" si="332"/>
        <v>0.4734555462184874</v>
      </c>
      <c r="BV1535" s="1">
        <f t="shared" si="339"/>
        <v>0.57983809523809526</v>
      </c>
      <c r="BW1535" s="1">
        <f t="shared" si="338"/>
        <v>0.78677069387755094</v>
      </c>
      <c r="BX1535" s="1">
        <f t="shared" si="333"/>
        <v>0.78208886054421756</v>
      </c>
      <c r="BY1535" s="1" t="e">
        <f t="shared" si="334"/>
        <v>#DIV/0!</v>
      </c>
      <c r="BZ1535" s="1" t="e">
        <f t="shared" si="335"/>
        <v>#DIV/0!</v>
      </c>
      <c r="CA1535" s="1" t="e">
        <f t="shared" si="336"/>
        <v>#DIV/0!</v>
      </c>
      <c r="CB1535">
        <v>0</v>
      </c>
      <c r="CC1535">
        <f t="shared" si="337"/>
        <v>0</v>
      </c>
      <c r="CD1535">
        <v>0</v>
      </c>
    </row>
    <row r="1536" spans="1:82" x14ac:dyDescent="0.35">
      <c r="A1536">
        <v>1605</v>
      </c>
      <c r="B1536" t="s">
        <v>770</v>
      </c>
      <c r="C1536" t="s">
        <v>103</v>
      </c>
      <c r="D1536">
        <v>70</v>
      </c>
      <c r="E1536" t="s">
        <v>70</v>
      </c>
      <c r="F1536" t="s">
        <v>123</v>
      </c>
      <c r="G1536">
        <v>2022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84</v>
      </c>
      <c r="AC1536">
        <v>117</v>
      </c>
      <c r="AD1536">
        <v>1033</v>
      </c>
      <c r="AE1536">
        <v>9</v>
      </c>
      <c r="AF1536">
        <v>1</v>
      </c>
      <c r="AG1536">
        <v>1</v>
      </c>
      <c r="AH1536">
        <f t="shared" si="326"/>
        <v>1</v>
      </c>
      <c r="AI1536">
        <f t="shared" si="327"/>
        <v>6.25E-2</v>
      </c>
      <c r="AJ1536">
        <f t="shared" si="328"/>
        <v>1.2515644555694619E-3</v>
      </c>
      <c r="AK1536">
        <v>1242</v>
      </c>
      <c r="AL1536">
        <v>272</v>
      </c>
      <c r="AM1536">
        <v>50</v>
      </c>
      <c r="AN1536">
        <v>0</v>
      </c>
      <c r="AO1536">
        <v>0.23</v>
      </c>
      <c r="AP1536">
        <v>0.31</v>
      </c>
      <c r="AQ1536">
        <v>155.30000000000001</v>
      </c>
      <c r="AR1536">
        <v>239.3</v>
      </c>
      <c r="AS1536">
        <f t="shared" si="329"/>
        <v>1033</v>
      </c>
      <c r="AT1536">
        <v>16</v>
      </c>
      <c r="AU1536">
        <v>799</v>
      </c>
      <c r="AV1536">
        <v>1021</v>
      </c>
      <c r="AW1536">
        <v>0</v>
      </c>
      <c r="AX1536">
        <v>0</v>
      </c>
      <c r="AY1536">
        <v>12.3</v>
      </c>
      <c r="AZ1536">
        <v>84</v>
      </c>
      <c r="BA1536">
        <v>5.25</v>
      </c>
      <c r="BB1536">
        <v>0</v>
      </c>
      <c r="BC1536">
        <v>0</v>
      </c>
      <c r="BD1536">
        <v>0</v>
      </c>
      <c r="BE1536">
        <v>0</v>
      </c>
      <c r="BF1536">
        <v>0.11</v>
      </c>
      <c r="BG1536">
        <v>9</v>
      </c>
      <c r="BH1536">
        <v>0.11</v>
      </c>
      <c r="BI1536">
        <f t="shared" si="330"/>
        <v>1.1264080100125156E-2</v>
      </c>
      <c r="BJ1536">
        <v>0.78</v>
      </c>
      <c r="BK1536">
        <v>0</v>
      </c>
      <c r="BL1536">
        <v>0</v>
      </c>
      <c r="BM1536">
        <v>64.56</v>
      </c>
      <c r="BN1536">
        <v>9.7100000000000009</v>
      </c>
      <c r="BO1536">
        <v>14.96</v>
      </c>
      <c r="BP1536">
        <f t="shared" si="331"/>
        <v>1.2928660826032541</v>
      </c>
      <c r="BQ1536">
        <v>64.56</v>
      </c>
      <c r="BR1536">
        <v>2015</v>
      </c>
      <c r="BS1536">
        <v>0.19</v>
      </c>
      <c r="BT1536">
        <v>0.3</v>
      </c>
      <c r="BU1536" s="2">
        <f t="shared" si="332"/>
        <v>0.37009103641456581</v>
      </c>
      <c r="BV1536" s="1">
        <f t="shared" si="339"/>
        <v>0.44344330413016264</v>
      </c>
      <c r="BW1536" s="1">
        <f t="shared" si="338"/>
        <v>0.72083548005519726</v>
      </c>
      <c r="BX1536" s="1">
        <f t="shared" si="333"/>
        <v>0.75471689672186382</v>
      </c>
      <c r="BY1536" s="1" t="e">
        <f t="shared" si="334"/>
        <v>#DIV/0!</v>
      </c>
      <c r="BZ1536" s="1" t="e">
        <f t="shared" si="335"/>
        <v>#DIV/0!</v>
      </c>
      <c r="CA1536" s="1" t="e">
        <f t="shared" si="336"/>
        <v>#DIV/0!</v>
      </c>
      <c r="CB1536">
        <v>0</v>
      </c>
      <c r="CC1536">
        <f t="shared" si="337"/>
        <v>0</v>
      </c>
      <c r="CD1536">
        <v>0</v>
      </c>
    </row>
    <row r="1537" spans="1:82" x14ac:dyDescent="0.35">
      <c r="A1537">
        <v>1474</v>
      </c>
      <c r="B1537" t="s">
        <v>721</v>
      </c>
      <c r="C1537" t="s">
        <v>100</v>
      </c>
      <c r="D1537">
        <v>69</v>
      </c>
      <c r="E1537" t="s">
        <v>70</v>
      </c>
      <c r="F1537" t="s">
        <v>106</v>
      </c>
      <c r="G1537">
        <v>2015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69</v>
      </c>
      <c r="AC1537">
        <v>134</v>
      </c>
      <c r="AD1537">
        <v>1124</v>
      </c>
      <c r="AE1537">
        <v>5</v>
      </c>
      <c r="AF1537">
        <v>1</v>
      </c>
      <c r="AG1537">
        <v>0</v>
      </c>
      <c r="AH1537">
        <f t="shared" si="326"/>
        <v>0</v>
      </c>
      <c r="AI1537">
        <f t="shared" si="327"/>
        <v>0</v>
      </c>
      <c r="AJ1537">
        <f t="shared" si="328"/>
        <v>0</v>
      </c>
      <c r="AK1537">
        <v>1724</v>
      </c>
      <c r="AL1537">
        <v>381</v>
      </c>
      <c r="AM1537">
        <v>49</v>
      </c>
      <c r="AN1537">
        <v>0</v>
      </c>
      <c r="AO1537">
        <v>0.22</v>
      </c>
      <c r="AP1537">
        <v>0.33</v>
      </c>
      <c r="AQ1537">
        <v>142.4</v>
      </c>
      <c r="AR1537">
        <v>211.4</v>
      </c>
      <c r="AS1537">
        <f t="shared" si="329"/>
        <v>1124</v>
      </c>
      <c r="AT1537">
        <v>16</v>
      </c>
      <c r="AU1537">
        <v>920</v>
      </c>
      <c r="AV1537">
        <v>1106</v>
      </c>
      <c r="AW1537">
        <v>0</v>
      </c>
      <c r="AX1537">
        <v>0</v>
      </c>
      <c r="AY1537">
        <v>16.29</v>
      </c>
      <c r="AZ1537">
        <v>69</v>
      </c>
      <c r="BA1537">
        <v>4.3125</v>
      </c>
      <c r="BB1537">
        <v>0</v>
      </c>
      <c r="BC1537">
        <v>0</v>
      </c>
      <c r="BD1537">
        <v>0</v>
      </c>
      <c r="BE1537">
        <v>0</v>
      </c>
      <c r="BF1537">
        <v>7.0000000000000007E-2</v>
      </c>
      <c r="BG1537">
        <v>5</v>
      </c>
      <c r="BH1537">
        <v>7.0000000000000007E-2</v>
      </c>
      <c r="BI1537">
        <f t="shared" si="330"/>
        <v>5.434782608695652E-3</v>
      </c>
      <c r="BJ1537">
        <v>0.83</v>
      </c>
      <c r="BK1537">
        <v>0</v>
      </c>
      <c r="BL1537">
        <v>0</v>
      </c>
      <c r="BM1537">
        <v>70.25</v>
      </c>
      <c r="BN1537">
        <v>8.9</v>
      </c>
      <c r="BO1537">
        <v>13.21</v>
      </c>
      <c r="BP1537">
        <f t="shared" si="331"/>
        <v>1.2217391304347827</v>
      </c>
      <c r="BQ1537">
        <v>70.25</v>
      </c>
      <c r="BR1537">
        <v>2012</v>
      </c>
      <c r="BS1537">
        <v>0.15</v>
      </c>
      <c r="BT1537">
        <v>0.23</v>
      </c>
      <c r="BU1537" s="2">
        <f t="shared" si="332"/>
        <v>0.3184313725490196</v>
      </c>
      <c r="BV1537" s="1">
        <f t="shared" si="339"/>
        <v>0.42398695652173912</v>
      </c>
      <c r="BW1537" s="1">
        <f t="shared" si="338"/>
        <v>0.70386200591246673</v>
      </c>
      <c r="BX1537" s="1">
        <f t="shared" si="333"/>
        <v>0.7478747836902444</v>
      </c>
      <c r="BY1537" s="1" t="e">
        <f t="shared" si="334"/>
        <v>#DIV/0!</v>
      </c>
      <c r="BZ1537" s="1" t="e">
        <f t="shared" si="335"/>
        <v>#DIV/0!</v>
      </c>
      <c r="CA1537" s="1" t="e">
        <f t="shared" si="336"/>
        <v>#DIV/0!</v>
      </c>
      <c r="CB1537">
        <v>0</v>
      </c>
      <c r="CC1537">
        <f t="shared" si="337"/>
        <v>0</v>
      </c>
      <c r="CD1537">
        <v>0</v>
      </c>
    </row>
    <row r="1538" spans="1:82" x14ac:dyDescent="0.35">
      <c r="A1538">
        <v>291</v>
      </c>
      <c r="B1538" t="s">
        <v>233</v>
      </c>
      <c r="C1538" t="s">
        <v>179</v>
      </c>
      <c r="D1538">
        <v>68</v>
      </c>
      <c r="E1538" t="s">
        <v>1156</v>
      </c>
      <c r="F1538" t="s">
        <v>94</v>
      </c>
      <c r="G1538">
        <v>2017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64</v>
      </c>
      <c r="V1538">
        <v>294</v>
      </c>
      <c r="W1538">
        <v>2</v>
      </c>
      <c r="X1538">
        <v>1</v>
      </c>
      <c r="Y1538">
        <v>0</v>
      </c>
      <c r="Z1538">
        <v>11</v>
      </c>
      <c r="AA1538">
        <v>0</v>
      </c>
      <c r="AB1538">
        <v>39</v>
      </c>
      <c r="AC1538">
        <v>54</v>
      </c>
      <c r="AD1538">
        <v>510</v>
      </c>
      <c r="AE1538">
        <v>4</v>
      </c>
      <c r="AF1538">
        <v>0</v>
      </c>
      <c r="AG1538">
        <v>0</v>
      </c>
      <c r="AH1538">
        <f t="shared" ref="AH1538:AH1601" si="340">AG1538+Y1538+P1538</f>
        <v>0</v>
      </c>
      <c r="AI1538">
        <f t="shared" ref="AI1538:AI1601" si="341">(AH1538+L1538)/AT1538</f>
        <v>0</v>
      </c>
      <c r="AJ1538">
        <f t="shared" ref="AJ1538:AJ1601" si="342">(AH1538+L1538)/AU1538</f>
        <v>0</v>
      </c>
      <c r="AK1538">
        <v>133</v>
      </c>
      <c r="AL1538">
        <v>485</v>
      </c>
      <c r="AM1538">
        <v>22</v>
      </c>
      <c r="AN1538">
        <v>0</v>
      </c>
      <c r="AO1538">
        <v>0.16</v>
      </c>
      <c r="AP1538">
        <v>0.06</v>
      </c>
      <c r="AQ1538">
        <v>116.4</v>
      </c>
      <c r="AR1538">
        <v>155.4</v>
      </c>
      <c r="AS1538">
        <f t="shared" ref="AS1538:AS1601" si="343" xml:space="preserve"> J1538 + V1538 + AD1538</f>
        <v>804</v>
      </c>
      <c r="AT1538">
        <v>10</v>
      </c>
      <c r="AU1538">
        <v>338</v>
      </c>
      <c r="AV1538">
        <v>659</v>
      </c>
      <c r="AW1538">
        <v>0</v>
      </c>
      <c r="AX1538">
        <v>4.59</v>
      </c>
      <c r="AY1538">
        <v>13.08</v>
      </c>
      <c r="AZ1538">
        <v>103</v>
      </c>
      <c r="BA1538">
        <v>10.3</v>
      </c>
      <c r="BB1538">
        <v>0</v>
      </c>
      <c r="BC1538">
        <v>0</v>
      </c>
      <c r="BD1538">
        <v>0</v>
      </c>
      <c r="BE1538">
        <v>0.03</v>
      </c>
      <c r="BF1538">
        <v>0.1</v>
      </c>
      <c r="BG1538">
        <v>6</v>
      </c>
      <c r="BH1538">
        <v>0.06</v>
      </c>
      <c r="BI1538">
        <f t="shared" ref="BI1538:BI1601" si="344">BG1538/AU1538</f>
        <v>1.7751479289940829E-2</v>
      </c>
      <c r="BJ1538">
        <v>0.51</v>
      </c>
      <c r="BK1538">
        <v>0</v>
      </c>
      <c r="BL1538">
        <v>29.4</v>
      </c>
      <c r="BM1538">
        <v>51</v>
      </c>
      <c r="BN1538">
        <v>11.64</v>
      </c>
      <c r="BO1538">
        <v>15.54</v>
      </c>
      <c r="BP1538">
        <f t="shared" ref="BP1538:BP1601" si="345">AS1538/AU1538</f>
        <v>2.3786982248520712</v>
      </c>
      <c r="BQ1538">
        <v>80.400000000000006</v>
      </c>
      <c r="BR1538">
        <v>2013</v>
      </c>
      <c r="BS1538">
        <v>0.34</v>
      </c>
      <c r="BT1538">
        <v>0.46</v>
      </c>
      <c r="BU1538" s="2">
        <f t="shared" ref="BU1538:BU1601" si="346">(((W1538+AE1538)/51)+((V1538+AD1538)/5100))-(AI1538/7)+(Z1538/5000)+(AX1538/50)+(V1538/100000)+(W1538/1000)</f>
        <v>0.37423411764705877</v>
      </c>
      <c r="BV1538" s="1">
        <f t="shared" si="339"/>
        <v>0.42783491124260348</v>
      </c>
      <c r="BW1538" s="1">
        <f t="shared" si="338"/>
        <v>0.68142671137409605</v>
      </c>
      <c r="BX1538" s="1">
        <f t="shared" ref="BX1538:BX1601" si="347">((BH1538-AI1538)/5)+(AO1538/3)+(BP1538/10)+(BJ1538/2)+((AU1538/AT1538)/2000)+((AB1538/AC1538)/10)+(BA1538/100)</f>
        <v>0.75032537804076271</v>
      </c>
      <c r="BY1538" s="1" t="e">
        <f t="shared" ref="BY1538:BY1601" si="348">((H1538/I1538) * 0.2) + ((J1538 / 6000) * 0.25) + ((K1538 / 60)*0.25) - ((L1538 / 30)*0.1) - (((P1538+Y1538) / 30) * 0.1) + ((S1538 / 400)*0.1) + ((V1538 / 1500) * 0.1) + ((W1538 / 15) * 0.05)</f>
        <v>#DIV/0!</v>
      </c>
      <c r="BZ1538" s="1" t="e">
        <f t="shared" ref="BZ1538:BZ1601" si="349">(BY1538 + ((AW1538 / 15) * 0.1) + ((BC1538-BD1538+BE1538)/2) + (BJ1538 * 0.1)) * 1.2</f>
        <v>#DIV/0!</v>
      </c>
      <c r="CA1538" s="1" t="e">
        <f t="shared" ref="CA1538:CA1601" si="350">(((H1538/I1538) * 0.2) + ((BK1538 / 450) * 0.3) + ((BH1538 / 0.1)*0.2) - (AI1538 / 10) + (((S1538/AU1538) / 0.8)*0.1) + ((BL1538 / 100) * 0.15))*2</f>
        <v>#DIV/0!</v>
      </c>
      <c r="CB1538">
        <v>0</v>
      </c>
      <c r="CC1538">
        <f t="shared" si="337"/>
        <v>0</v>
      </c>
      <c r="CD1538">
        <v>0</v>
      </c>
    </row>
    <row r="1539" spans="1:82" x14ac:dyDescent="0.35">
      <c r="A1539">
        <v>274</v>
      </c>
      <c r="B1539" t="s">
        <v>225</v>
      </c>
      <c r="C1539" t="s">
        <v>69</v>
      </c>
      <c r="D1539">
        <v>73</v>
      </c>
      <c r="E1539" t="s">
        <v>70</v>
      </c>
      <c r="F1539" t="s">
        <v>93</v>
      </c>
      <c r="G1539">
        <v>2021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4</v>
      </c>
      <c r="V1539">
        <v>21</v>
      </c>
      <c r="W1539">
        <v>1</v>
      </c>
      <c r="X1539">
        <v>0</v>
      </c>
      <c r="Y1539">
        <v>0</v>
      </c>
      <c r="Z1539">
        <v>4</v>
      </c>
      <c r="AA1539">
        <v>0</v>
      </c>
      <c r="AB1539">
        <v>98</v>
      </c>
      <c r="AC1539">
        <v>127</v>
      </c>
      <c r="AD1539">
        <v>1103</v>
      </c>
      <c r="AE1539">
        <v>5</v>
      </c>
      <c r="AF1539">
        <v>2</v>
      </c>
      <c r="AG1539">
        <v>2</v>
      </c>
      <c r="AH1539">
        <f t="shared" si="340"/>
        <v>2</v>
      </c>
      <c r="AI1539">
        <f t="shared" si="341"/>
        <v>0.14285714285714285</v>
      </c>
      <c r="AJ1539">
        <f t="shared" si="342"/>
        <v>2.4009603841536613E-3</v>
      </c>
      <c r="AK1539">
        <v>931</v>
      </c>
      <c r="AL1539">
        <v>586</v>
      </c>
      <c r="AM1539">
        <v>55</v>
      </c>
      <c r="AN1539">
        <v>0</v>
      </c>
      <c r="AO1539">
        <v>0.21</v>
      </c>
      <c r="AP1539">
        <v>0.19</v>
      </c>
      <c r="AQ1539">
        <v>144.4</v>
      </c>
      <c r="AR1539">
        <v>242.4</v>
      </c>
      <c r="AS1539">
        <f t="shared" si="343"/>
        <v>1124</v>
      </c>
      <c r="AT1539">
        <v>14</v>
      </c>
      <c r="AU1539">
        <v>833</v>
      </c>
      <c r="AV1539">
        <v>985</v>
      </c>
      <c r="AW1539">
        <v>0</v>
      </c>
      <c r="AX1539">
        <v>5.25</v>
      </c>
      <c r="AY1539">
        <v>11.26</v>
      </c>
      <c r="AZ1539">
        <v>102</v>
      </c>
      <c r="BA1539">
        <v>7.2857142860000002</v>
      </c>
      <c r="BB1539">
        <v>0</v>
      </c>
      <c r="BC1539">
        <v>0</v>
      </c>
      <c r="BD1539">
        <v>0</v>
      </c>
      <c r="BE1539">
        <v>0.25</v>
      </c>
      <c r="BF1539">
        <v>0.05</v>
      </c>
      <c r="BG1539">
        <v>6</v>
      </c>
      <c r="BH1539">
        <v>0.06</v>
      </c>
      <c r="BI1539">
        <f t="shared" si="344"/>
        <v>7.2028811524609843E-3</v>
      </c>
      <c r="BJ1539">
        <v>0.85</v>
      </c>
      <c r="BK1539">
        <v>0</v>
      </c>
      <c r="BL1539">
        <v>1.5</v>
      </c>
      <c r="BM1539">
        <v>78.790000000000006</v>
      </c>
      <c r="BN1539">
        <v>10.31</v>
      </c>
      <c r="BO1539">
        <v>17.309999999999999</v>
      </c>
      <c r="BP1539">
        <f t="shared" si="345"/>
        <v>1.3493397358943577</v>
      </c>
      <c r="BQ1539">
        <v>80.290000000000006</v>
      </c>
      <c r="BR1539">
        <v>2017</v>
      </c>
      <c r="BS1539">
        <v>0.17</v>
      </c>
      <c r="BT1539">
        <v>0.28999999999999998</v>
      </c>
      <c r="BU1539" s="2">
        <f t="shared" si="346"/>
        <v>0.42464105242096833</v>
      </c>
      <c r="BV1539" s="1">
        <f t="shared" si="339"/>
        <v>0.43389555822328935</v>
      </c>
      <c r="BW1539" s="1">
        <f t="shared" si="338"/>
        <v>0.77192399458681105</v>
      </c>
      <c r="BX1539" s="1">
        <f t="shared" si="347"/>
        <v>0.79313504220871578</v>
      </c>
      <c r="BY1539" s="1" t="e">
        <f t="shared" si="348"/>
        <v>#DIV/0!</v>
      </c>
      <c r="BZ1539" s="1" t="e">
        <f t="shared" si="349"/>
        <v>#DIV/0!</v>
      </c>
      <c r="CA1539" s="1" t="e">
        <f t="shared" si="350"/>
        <v>#DIV/0!</v>
      </c>
      <c r="CB1539">
        <v>0</v>
      </c>
      <c r="CC1539">
        <f t="shared" ref="CC1539:CC1602" si="351" xml:space="preserve"> (CB1539*10)</f>
        <v>0</v>
      </c>
      <c r="CD1539">
        <v>0</v>
      </c>
    </row>
    <row r="1540" spans="1:82" x14ac:dyDescent="0.35">
      <c r="A1540">
        <v>461</v>
      </c>
      <c r="B1540" t="s">
        <v>303</v>
      </c>
      <c r="C1540" t="s">
        <v>103</v>
      </c>
      <c r="D1540">
        <v>70</v>
      </c>
      <c r="E1540" t="s">
        <v>70</v>
      </c>
      <c r="F1540" t="s">
        <v>94</v>
      </c>
      <c r="G1540">
        <v>2014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4</v>
      </c>
      <c r="V1540">
        <v>7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56</v>
      </c>
      <c r="AC1540">
        <v>95</v>
      </c>
      <c r="AD1540">
        <v>1169</v>
      </c>
      <c r="AE1540">
        <v>6</v>
      </c>
      <c r="AF1540">
        <v>0</v>
      </c>
      <c r="AG1540">
        <v>0</v>
      </c>
      <c r="AH1540">
        <f t="shared" si="340"/>
        <v>0</v>
      </c>
      <c r="AI1540">
        <f t="shared" si="341"/>
        <v>0</v>
      </c>
      <c r="AJ1540">
        <f t="shared" si="342"/>
        <v>0</v>
      </c>
      <c r="AK1540">
        <v>1380</v>
      </c>
      <c r="AL1540">
        <v>470</v>
      </c>
      <c r="AM1540">
        <v>35</v>
      </c>
      <c r="AN1540">
        <v>0</v>
      </c>
      <c r="AO1540">
        <v>0.19</v>
      </c>
      <c r="AP1540">
        <v>0.35</v>
      </c>
      <c r="AQ1540">
        <v>153.6</v>
      </c>
      <c r="AR1540">
        <v>209.6</v>
      </c>
      <c r="AS1540">
        <f t="shared" si="343"/>
        <v>1176</v>
      </c>
      <c r="AT1540">
        <v>15</v>
      </c>
      <c r="AU1540">
        <v>755</v>
      </c>
      <c r="AV1540">
        <v>1007</v>
      </c>
      <c r="AW1540">
        <v>0</v>
      </c>
      <c r="AX1540">
        <v>1.75</v>
      </c>
      <c r="AY1540">
        <v>20.88</v>
      </c>
      <c r="AZ1540">
        <v>60</v>
      </c>
      <c r="BA1540">
        <v>4</v>
      </c>
      <c r="BB1540">
        <v>0</v>
      </c>
      <c r="BC1540">
        <v>0</v>
      </c>
      <c r="BD1540">
        <v>0</v>
      </c>
      <c r="BE1540">
        <v>0</v>
      </c>
      <c r="BF1540">
        <v>0.11</v>
      </c>
      <c r="BG1540">
        <v>6</v>
      </c>
      <c r="BH1540">
        <v>0.1</v>
      </c>
      <c r="BI1540">
        <f t="shared" si="344"/>
        <v>7.9470198675496689E-3</v>
      </c>
      <c r="BJ1540">
        <v>0.75</v>
      </c>
      <c r="BK1540">
        <v>0</v>
      </c>
      <c r="BL1540">
        <v>0.47</v>
      </c>
      <c r="BM1540">
        <v>77.930000000000007</v>
      </c>
      <c r="BN1540">
        <v>10.24</v>
      </c>
      <c r="BO1540">
        <v>13.97</v>
      </c>
      <c r="BP1540">
        <f t="shared" si="345"/>
        <v>1.5576158940397351</v>
      </c>
      <c r="BQ1540">
        <v>78.400000000000006</v>
      </c>
      <c r="BR1540">
        <v>2008</v>
      </c>
      <c r="BS1540">
        <v>0.2</v>
      </c>
      <c r="BT1540">
        <v>0.28000000000000003</v>
      </c>
      <c r="BU1540" s="2">
        <f t="shared" si="346"/>
        <v>0.38350529411764711</v>
      </c>
      <c r="BV1540" s="1">
        <f t="shared" si="339"/>
        <v>0.43648079470198675</v>
      </c>
      <c r="BW1540" s="1">
        <f t="shared" si="338"/>
        <v>0.6910309578250261</v>
      </c>
      <c r="BX1540" s="1">
        <f t="shared" si="347"/>
        <v>0.73820895782502616</v>
      </c>
      <c r="BY1540" s="1" t="e">
        <f t="shared" si="348"/>
        <v>#DIV/0!</v>
      </c>
      <c r="BZ1540" s="1" t="e">
        <f t="shared" si="349"/>
        <v>#DIV/0!</v>
      </c>
      <c r="CA1540" s="1" t="e">
        <f t="shared" si="350"/>
        <v>#DIV/0!</v>
      </c>
      <c r="CB1540">
        <v>0</v>
      </c>
      <c r="CC1540">
        <f t="shared" si="351"/>
        <v>0</v>
      </c>
      <c r="CD1540">
        <v>0</v>
      </c>
    </row>
    <row r="1541" spans="1:82" x14ac:dyDescent="0.35">
      <c r="A1541">
        <v>1</v>
      </c>
      <c r="B1541" t="s">
        <v>68</v>
      </c>
      <c r="C1541" t="s">
        <v>69</v>
      </c>
      <c r="D1541">
        <v>73</v>
      </c>
      <c r="E1541" t="s">
        <v>70</v>
      </c>
      <c r="F1541" t="s">
        <v>71</v>
      </c>
      <c r="G1541">
        <v>2019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3</v>
      </c>
      <c r="V1541">
        <v>60</v>
      </c>
      <c r="W1541">
        <v>1</v>
      </c>
      <c r="X1541">
        <v>0</v>
      </c>
      <c r="Y1541">
        <v>0</v>
      </c>
      <c r="Z1541">
        <v>2</v>
      </c>
      <c r="AA1541">
        <v>0</v>
      </c>
      <c r="AB1541">
        <v>52</v>
      </c>
      <c r="AC1541">
        <v>84</v>
      </c>
      <c r="AD1541">
        <v>1051</v>
      </c>
      <c r="AE1541">
        <v>8</v>
      </c>
      <c r="AF1541">
        <v>1</v>
      </c>
      <c r="AG1541">
        <v>0</v>
      </c>
      <c r="AH1541">
        <f t="shared" si="340"/>
        <v>0</v>
      </c>
      <c r="AI1541">
        <f t="shared" si="341"/>
        <v>0</v>
      </c>
      <c r="AJ1541">
        <f t="shared" si="342"/>
        <v>0</v>
      </c>
      <c r="AK1541">
        <v>1107</v>
      </c>
      <c r="AL1541">
        <v>465</v>
      </c>
      <c r="AM1541">
        <v>39</v>
      </c>
      <c r="AN1541">
        <v>0</v>
      </c>
      <c r="AO1541">
        <v>0.2</v>
      </c>
      <c r="AP1541">
        <v>0.28999999999999998</v>
      </c>
      <c r="AQ1541">
        <v>165.1</v>
      </c>
      <c r="AR1541">
        <v>217.1</v>
      </c>
      <c r="AS1541">
        <f t="shared" si="343"/>
        <v>1111</v>
      </c>
      <c r="AT1541">
        <v>16</v>
      </c>
      <c r="AU1541">
        <v>678</v>
      </c>
      <c r="AV1541">
        <v>997</v>
      </c>
      <c r="AW1541">
        <v>0</v>
      </c>
      <c r="AX1541">
        <v>20</v>
      </c>
      <c r="AY1541">
        <v>20.21</v>
      </c>
      <c r="AZ1541">
        <v>55</v>
      </c>
      <c r="BA1541">
        <v>3.4375</v>
      </c>
      <c r="BB1541">
        <v>0</v>
      </c>
      <c r="BC1541">
        <v>0</v>
      </c>
      <c r="BD1541">
        <v>0</v>
      </c>
      <c r="BE1541">
        <v>0.33</v>
      </c>
      <c r="BF1541">
        <v>0.15</v>
      </c>
      <c r="BG1541">
        <v>9</v>
      </c>
      <c r="BH1541">
        <v>0.16</v>
      </c>
      <c r="BI1541">
        <f t="shared" si="344"/>
        <v>1.3274336283185841E-2</v>
      </c>
      <c r="BJ1541">
        <v>0.68</v>
      </c>
      <c r="BK1541">
        <v>0</v>
      </c>
      <c r="BL1541">
        <v>3.75</v>
      </c>
      <c r="BM1541">
        <v>65.69</v>
      </c>
      <c r="BN1541">
        <v>10.32</v>
      </c>
      <c r="BO1541">
        <v>13.57</v>
      </c>
      <c r="BP1541">
        <f t="shared" si="345"/>
        <v>1.6386430678466077</v>
      </c>
      <c r="BQ1541">
        <v>69.44</v>
      </c>
      <c r="BR1541">
        <v>2019</v>
      </c>
      <c r="BS1541">
        <v>0.24</v>
      </c>
      <c r="BT1541">
        <v>0.32</v>
      </c>
      <c r="BU1541" s="2">
        <f t="shared" si="346"/>
        <v>0.79631372549019619</v>
      </c>
      <c r="BV1541" s="1">
        <f t="shared" si="339"/>
        <v>0.44753215339233043</v>
      </c>
      <c r="BW1541" s="1">
        <f t="shared" si="338"/>
        <v>0.66810373535608936</v>
      </c>
      <c r="BX1541" s="1">
        <f t="shared" si="347"/>
        <v>0.71999823535608942</v>
      </c>
      <c r="BY1541" s="1" t="e">
        <f t="shared" si="348"/>
        <v>#DIV/0!</v>
      </c>
      <c r="BZ1541" s="1" t="e">
        <f t="shared" si="349"/>
        <v>#DIV/0!</v>
      </c>
      <c r="CA1541" s="1" t="e">
        <f t="shared" si="350"/>
        <v>#DIV/0!</v>
      </c>
      <c r="CB1541">
        <v>0</v>
      </c>
      <c r="CC1541">
        <f t="shared" si="351"/>
        <v>0</v>
      </c>
      <c r="CD1541">
        <v>0</v>
      </c>
    </row>
    <row r="1542" spans="1:82" x14ac:dyDescent="0.35">
      <c r="A1542">
        <v>872</v>
      </c>
      <c r="B1542" t="s">
        <v>468</v>
      </c>
      <c r="C1542" t="s">
        <v>92</v>
      </c>
      <c r="D1542">
        <v>71</v>
      </c>
      <c r="E1542" t="s">
        <v>70</v>
      </c>
      <c r="F1542" t="s">
        <v>97</v>
      </c>
      <c r="G1542">
        <v>2023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70</v>
      </c>
      <c r="AC1542">
        <v>108</v>
      </c>
      <c r="AD1542">
        <v>911</v>
      </c>
      <c r="AE1542">
        <v>10</v>
      </c>
      <c r="AF1542">
        <v>0</v>
      </c>
      <c r="AG1542">
        <v>0</v>
      </c>
      <c r="AH1542">
        <f t="shared" si="340"/>
        <v>0</v>
      </c>
      <c r="AI1542">
        <f t="shared" si="341"/>
        <v>0</v>
      </c>
      <c r="AJ1542">
        <f t="shared" si="342"/>
        <v>0</v>
      </c>
      <c r="AK1542">
        <v>1347</v>
      </c>
      <c r="AL1542">
        <v>262</v>
      </c>
      <c r="AM1542">
        <v>38</v>
      </c>
      <c r="AN1542">
        <v>0</v>
      </c>
      <c r="AO1542">
        <v>0.18</v>
      </c>
      <c r="AP1542">
        <v>0.28999999999999998</v>
      </c>
      <c r="AQ1542">
        <v>151.30000000000001</v>
      </c>
      <c r="AR1542">
        <v>221.3</v>
      </c>
      <c r="AS1542">
        <f t="shared" si="343"/>
        <v>913</v>
      </c>
      <c r="AT1542">
        <v>17</v>
      </c>
      <c r="AU1542">
        <v>921</v>
      </c>
      <c r="AV1542">
        <v>1132</v>
      </c>
      <c r="AW1542">
        <v>0</v>
      </c>
      <c r="AX1542">
        <v>2</v>
      </c>
      <c r="AY1542">
        <v>13.01</v>
      </c>
      <c r="AZ1542">
        <v>71</v>
      </c>
      <c r="BA1542">
        <v>4.1764705879999999</v>
      </c>
      <c r="BB1542">
        <v>0</v>
      </c>
      <c r="BC1542">
        <v>0</v>
      </c>
      <c r="BD1542">
        <v>0</v>
      </c>
      <c r="BE1542">
        <v>0</v>
      </c>
      <c r="BF1542">
        <v>0.14000000000000001</v>
      </c>
      <c r="BG1542">
        <v>10</v>
      </c>
      <c r="BH1542">
        <v>0.14000000000000001</v>
      </c>
      <c r="BI1542">
        <f t="shared" si="344"/>
        <v>1.0857763300760043E-2</v>
      </c>
      <c r="BJ1542">
        <v>0.81</v>
      </c>
      <c r="BK1542">
        <v>0</v>
      </c>
      <c r="BL1542">
        <v>0.12</v>
      </c>
      <c r="BM1542">
        <v>53.59</v>
      </c>
      <c r="BN1542">
        <v>8.9</v>
      </c>
      <c r="BO1542">
        <v>13.02</v>
      </c>
      <c r="BP1542">
        <f t="shared" si="345"/>
        <v>0.99131378935939196</v>
      </c>
      <c r="BQ1542">
        <v>53.71</v>
      </c>
      <c r="BR1542">
        <v>2023</v>
      </c>
      <c r="BS1542">
        <v>0.16</v>
      </c>
      <c r="BT1542">
        <v>0.24</v>
      </c>
      <c r="BU1542" s="2">
        <f t="shared" si="346"/>
        <v>0.4151180392156863</v>
      </c>
      <c r="BV1542" s="1">
        <f t="shared" si="339"/>
        <v>0.43856568946796959</v>
      </c>
      <c r="BW1542" s="1">
        <f t="shared" si="338"/>
        <v>0.67860508263964292</v>
      </c>
      <c r="BX1542" s="1">
        <f t="shared" si="347"/>
        <v>0.72579913492487169</v>
      </c>
      <c r="BY1542" s="1" t="e">
        <f t="shared" si="348"/>
        <v>#DIV/0!</v>
      </c>
      <c r="BZ1542" s="1" t="e">
        <f t="shared" si="349"/>
        <v>#DIV/0!</v>
      </c>
      <c r="CA1542" s="1" t="e">
        <f t="shared" si="350"/>
        <v>#DIV/0!</v>
      </c>
      <c r="CB1542">
        <v>0</v>
      </c>
      <c r="CC1542">
        <f t="shared" si="351"/>
        <v>0</v>
      </c>
      <c r="CD1542">
        <v>0</v>
      </c>
    </row>
    <row r="1543" spans="1:82" x14ac:dyDescent="0.35">
      <c r="A1543">
        <v>981</v>
      </c>
      <c r="B1543" t="s">
        <v>516</v>
      </c>
      <c r="C1543" t="s">
        <v>81</v>
      </c>
      <c r="D1543">
        <v>77</v>
      </c>
      <c r="E1543" t="s">
        <v>70</v>
      </c>
      <c r="F1543" t="s">
        <v>98</v>
      </c>
      <c r="G1543">
        <v>2014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73</v>
      </c>
      <c r="AC1543">
        <v>145</v>
      </c>
      <c r="AD1543">
        <v>1008</v>
      </c>
      <c r="AE1543">
        <v>9</v>
      </c>
      <c r="AF1543">
        <v>1</v>
      </c>
      <c r="AG1543">
        <v>1</v>
      </c>
      <c r="AH1543">
        <f t="shared" si="340"/>
        <v>1</v>
      </c>
      <c r="AI1543">
        <f t="shared" si="341"/>
        <v>6.25E-2</v>
      </c>
      <c r="AJ1543">
        <f t="shared" si="342"/>
        <v>1.0799136069114472E-3</v>
      </c>
      <c r="AK1543">
        <v>2055</v>
      </c>
      <c r="AL1543">
        <v>160</v>
      </c>
      <c r="AM1543">
        <v>49</v>
      </c>
      <c r="AN1543">
        <v>0</v>
      </c>
      <c r="AO1543">
        <v>0.27</v>
      </c>
      <c r="AP1543">
        <v>0.42</v>
      </c>
      <c r="AQ1543">
        <v>152.80000000000001</v>
      </c>
      <c r="AR1543">
        <v>225.8</v>
      </c>
      <c r="AS1543">
        <f t="shared" si="343"/>
        <v>1008</v>
      </c>
      <c r="AT1543">
        <v>16</v>
      </c>
      <c r="AU1543">
        <v>926</v>
      </c>
      <c r="AV1543">
        <v>1112</v>
      </c>
      <c r="AW1543">
        <v>0</v>
      </c>
      <c r="AX1543">
        <v>0</v>
      </c>
      <c r="AY1543">
        <v>13.81</v>
      </c>
      <c r="AZ1543">
        <v>73</v>
      </c>
      <c r="BA1543">
        <v>4.5625</v>
      </c>
      <c r="BB1543">
        <v>0</v>
      </c>
      <c r="BC1543">
        <v>0</v>
      </c>
      <c r="BD1543">
        <v>0</v>
      </c>
      <c r="BE1543">
        <v>0</v>
      </c>
      <c r="BF1543">
        <v>0.12</v>
      </c>
      <c r="BG1543">
        <v>9</v>
      </c>
      <c r="BH1543">
        <v>0.12</v>
      </c>
      <c r="BI1543">
        <f t="shared" si="344"/>
        <v>9.7192224622030237E-3</v>
      </c>
      <c r="BJ1543">
        <v>0.83</v>
      </c>
      <c r="BK1543">
        <v>0</v>
      </c>
      <c r="BL1543">
        <v>0</v>
      </c>
      <c r="BM1543">
        <v>63</v>
      </c>
      <c r="BN1543">
        <v>9.5500000000000007</v>
      </c>
      <c r="BO1543">
        <v>14.11</v>
      </c>
      <c r="BP1543">
        <f t="shared" si="345"/>
        <v>1.0885529157667386</v>
      </c>
      <c r="BQ1543">
        <v>63</v>
      </c>
      <c r="BR1543">
        <v>2014</v>
      </c>
      <c r="BS1543">
        <v>0.17</v>
      </c>
      <c r="BT1543">
        <v>0.24</v>
      </c>
      <c r="BU1543" s="2">
        <f t="shared" si="346"/>
        <v>0.3651890756302521</v>
      </c>
      <c r="BV1543" s="1">
        <f t="shared" si="339"/>
        <v>0.43522764578833689</v>
      </c>
      <c r="BW1543" s="1">
        <f t="shared" si="338"/>
        <v>0.70769078582954736</v>
      </c>
      <c r="BX1543" s="1">
        <f t="shared" si="347"/>
        <v>0.75026261916288073</v>
      </c>
      <c r="BY1543" s="1" t="e">
        <f t="shared" si="348"/>
        <v>#DIV/0!</v>
      </c>
      <c r="BZ1543" s="1" t="e">
        <f t="shared" si="349"/>
        <v>#DIV/0!</v>
      </c>
      <c r="CA1543" s="1" t="e">
        <f t="shared" si="350"/>
        <v>#DIV/0!</v>
      </c>
      <c r="CB1543">
        <v>0</v>
      </c>
      <c r="CC1543">
        <f t="shared" si="351"/>
        <v>0</v>
      </c>
      <c r="CD1543">
        <v>0</v>
      </c>
    </row>
    <row r="1544" spans="1:82" x14ac:dyDescent="0.35">
      <c r="A1544">
        <v>1509</v>
      </c>
      <c r="B1544" t="s">
        <v>738</v>
      </c>
      <c r="C1544" t="s">
        <v>72</v>
      </c>
      <c r="D1544">
        <v>72</v>
      </c>
      <c r="E1544" t="s">
        <v>70</v>
      </c>
      <c r="F1544" t="s">
        <v>94</v>
      </c>
      <c r="G1544">
        <v>2023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79</v>
      </c>
      <c r="AC1544">
        <v>132</v>
      </c>
      <c r="AD1544">
        <v>1002</v>
      </c>
      <c r="AE1544">
        <v>4</v>
      </c>
      <c r="AF1544">
        <v>0</v>
      </c>
      <c r="AG1544">
        <v>0</v>
      </c>
      <c r="AH1544">
        <f t="shared" si="340"/>
        <v>0</v>
      </c>
      <c r="AI1544">
        <f t="shared" si="341"/>
        <v>0</v>
      </c>
      <c r="AJ1544">
        <f t="shared" si="342"/>
        <v>0</v>
      </c>
      <c r="AK1544">
        <v>1514</v>
      </c>
      <c r="AL1544">
        <v>350</v>
      </c>
      <c r="AM1544">
        <v>47</v>
      </c>
      <c r="AN1544">
        <v>0</v>
      </c>
      <c r="AO1544">
        <v>0.23</v>
      </c>
      <c r="AP1544">
        <v>0.35</v>
      </c>
      <c r="AQ1544">
        <v>124.2</v>
      </c>
      <c r="AR1544">
        <v>203.2</v>
      </c>
      <c r="AS1544">
        <f t="shared" si="343"/>
        <v>1002</v>
      </c>
      <c r="AT1544">
        <v>17</v>
      </c>
      <c r="AU1544">
        <v>941</v>
      </c>
      <c r="AV1544">
        <v>1113</v>
      </c>
      <c r="AW1544">
        <v>0</v>
      </c>
      <c r="AX1544">
        <v>0</v>
      </c>
      <c r="AY1544">
        <v>12.68</v>
      </c>
      <c r="AZ1544">
        <v>79</v>
      </c>
      <c r="BA1544">
        <v>4.6470588240000001</v>
      </c>
      <c r="BB1544">
        <v>0</v>
      </c>
      <c r="BC1544">
        <v>0</v>
      </c>
      <c r="BD1544">
        <v>0</v>
      </c>
      <c r="BE1544">
        <v>0</v>
      </c>
      <c r="BF1544">
        <v>0.05</v>
      </c>
      <c r="BG1544">
        <v>4</v>
      </c>
      <c r="BH1544">
        <v>0.05</v>
      </c>
      <c r="BI1544">
        <f t="shared" si="344"/>
        <v>4.2507970244420826E-3</v>
      </c>
      <c r="BJ1544">
        <v>0.85</v>
      </c>
      <c r="BK1544">
        <v>0</v>
      </c>
      <c r="BL1544">
        <v>0</v>
      </c>
      <c r="BM1544">
        <v>58.94</v>
      </c>
      <c r="BN1544">
        <v>7.31</v>
      </c>
      <c r="BO1544">
        <v>11.95</v>
      </c>
      <c r="BP1544">
        <f t="shared" si="345"/>
        <v>1.0648246546227418</v>
      </c>
      <c r="BQ1544">
        <v>58.94</v>
      </c>
      <c r="BR1544">
        <v>2019</v>
      </c>
      <c r="BS1544">
        <v>0.13</v>
      </c>
      <c r="BT1544">
        <v>0.22</v>
      </c>
      <c r="BU1544" s="2">
        <f t="shared" si="346"/>
        <v>0.27490196078431373</v>
      </c>
      <c r="BV1544" s="1">
        <f t="shared" si="339"/>
        <v>0.40294123273113702</v>
      </c>
      <c r="BW1544" s="1">
        <f t="shared" si="338"/>
        <v>0.71447028364409226</v>
      </c>
      <c r="BX1544" s="1">
        <f t="shared" si="347"/>
        <v>0.75214467580566091</v>
      </c>
      <c r="BY1544" s="1" t="e">
        <f t="shared" si="348"/>
        <v>#DIV/0!</v>
      </c>
      <c r="BZ1544" s="1" t="e">
        <f t="shared" si="349"/>
        <v>#DIV/0!</v>
      </c>
      <c r="CA1544" s="1" t="e">
        <f t="shared" si="350"/>
        <v>#DIV/0!</v>
      </c>
      <c r="CB1544">
        <v>0</v>
      </c>
      <c r="CC1544">
        <f t="shared" si="351"/>
        <v>0</v>
      </c>
      <c r="CD1544">
        <v>0</v>
      </c>
    </row>
    <row r="1545" spans="1:82" x14ac:dyDescent="0.35">
      <c r="A1545">
        <v>745</v>
      </c>
      <c r="B1545" t="s">
        <v>1347</v>
      </c>
      <c r="C1545" t="s">
        <v>92</v>
      </c>
      <c r="D1545">
        <v>71</v>
      </c>
      <c r="E1545" t="s">
        <v>1156</v>
      </c>
      <c r="F1545" t="s">
        <v>134</v>
      </c>
      <c r="G1545">
        <v>2023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237</v>
      </c>
      <c r="V1545">
        <v>1122</v>
      </c>
      <c r="W1545">
        <v>2</v>
      </c>
      <c r="X1545">
        <v>3</v>
      </c>
      <c r="Y1545">
        <v>1</v>
      </c>
      <c r="Z1545">
        <v>53</v>
      </c>
      <c r="AA1545">
        <v>0</v>
      </c>
      <c r="AB1545">
        <v>44</v>
      </c>
      <c r="AC1545">
        <v>54</v>
      </c>
      <c r="AD1545">
        <v>445</v>
      </c>
      <c r="AE1545">
        <v>4</v>
      </c>
      <c r="AF1545">
        <v>1</v>
      </c>
      <c r="AG1545">
        <v>1</v>
      </c>
      <c r="AH1545">
        <f t="shared" si="340"/>
        <v>2</v>
      </c>
      <c r="AI1545">
        <f t="shared" si="341"/>
        <v>0.11764705882352941</v>
      </c>
      <c r="AJ1545">
        <f t="shared" si="342"/>
        <v>3.1545741324921135E-3</v>
      </c>
      <c r="AK1545">
        <v>137</v>
      </c>
      <c r="AL1545">
        <v>398</v>
      </c>
      <c r="AM1545">
        <v>16</v>
      </c>
      <c r="AN1545">
        <v>0</v>
      </c>
      <c r="AO1545">
        <v>0.1</v>
      </c>
      <c r="AP1545">
        <v>0.03</v>
      </c>
      <c r="AQ1545">
        <v>188.7</v>
      </c>
      <c r="AR1545">
        <v>232.7</v>
      </c>
      <c r="AS1545">
        <f t="shared" si="343"/>
        <v>1567</v>
      </c>
      <c r="AT1545">
        <v>17</v>
      </c>
      <c r="AU1545">
        <v>634</v>
      </c>
      <c r="AV1545">
        <v>1173</v>
      </c>
      <c r="AW1545">
        <v>0</v>
      </c>
      <c r="AX1545">
        <v>4.7300000000000004</v>
      </c>
      <c r="AY1545">
        <v>10.11</v>
      </c>
      <c r="AZ1545">
        <v>281</v>
      </c>
      <c r="BA1545">
        <v>16.529411759999999</v>
      </c>
      <c r="BB1545">
        <v>0</v>
      </c>
      <c r="BC1545">
        <v>0</v>
      </c>
      <c r="BD1545">
        <v>0</v>
      </c>
      <c r="BE1545">
        <v>0.01</v>
      </c>
      <c r="BF1545">
        <v>0.09</v>
      </c>
      <c r="BG1545">
        <v>6</v>
      </c>
      <c r="BH1545">
        <v>0.02</v>
      </c>
      <c r="BI1545">
        <f t="shared" si="344"/>
        <v>9.4637223974763408E-3</v>
      </c>
      <c r="BJ1545">
        <v>0.54</v>
      </c>
      <c r="BK1545">
        <v>0</v>
      </c>
      <c r="BL1545">
        <v>66</v>
      </c>
      <c r="BM1545">
        <v>26.18</v>
      </c>
      <c r="BN1545">
        <v>11.1</v>
      </c>
      <c r="BO1545">
        <v>13.69</v>
      </c>
      <c r="BP1545">
        <f t="shared" si="345"/>
        <v>2.4716088328075712</v>
      </c>
      <c r="BQ1545">
        <v>92.18</v>
      </c>
      <c r="BR1545">
        <v>2022</v>
      </c>
      <c r="BS1545">
        <v>0.3</v>
      </c>
      <c r="BT1545">
        <v>0.37</v>
      </c>
      <c r="BU1545" s="2">
        <f t="shared" si="346"/>
        <v>0.52651523809523815</v>
      </c>
      <c r="BV1545" s="1">
        <f t="shared" si="339"/>
        <v>0.62325102987567271</v>
      </c>
      <c r="BW1545" s="1">
        <f t="shared" si="338"/>
        <v>0.82567303142890536</v>
      </c>
      <c r="BX1545" s="1">
        <f t="shared" si="347"/>
        <v>0.79638746275439554</v>
      </c>
      <c r="BY1545" s="1" t="e">
        <f t="shared" si="348"/>
        <v>#DIV/0!</v>
      </c>
      <c r="BZ1545" s="1" t="e">
        <f t="shared" si="349"/>
        <v>#DIV/0!</v>
      </c>
      <c r="CA1545" s="1" t="e">
        <f t="shared" si="350"/>
        <v>#DIV/0!</v>
      </c>
      <c r="CB1545">
        <v>0</v>
      </c>
      <c r="CC1545">
        <f t="shared" si="351"/>
        <v>0</v>
      </c>
      <c r="CD1545">
        <v>0</v>
      </c>
    </row>
    <row r="1546" spans="1:82" x14ac:dyDescent="0.35">
      <c r="A1546">
        <v>162</v>
      </c>
      <c r="B1546" t="s">
        <v>177</v>
      </c>
      <c r="C1546" t="s">
        <v>75</v>
      </c>
      <c r="D1546">
        <v>76</v>
      </c>
      <c r="E1546" t="s">
        <v>70</v>
      </c>
      <c r="F1546" t="s">
        <v>116</v>
      </c>
      <c r="G1546">
        <v>2016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59</v>
      </c>
      <c r="AC1546">
        <v>128</v>
      </c>
      <c r="AD1546">
        <v>788</v>
      </c>
      <c r="AE1546">
        <v>3</v>
      </c>
      <c r="AF1546">
        <v>0</v>
      </c>
      <c r="AG1546">
        <v>0</v>
      </c>
      <c r="AH1546">
        <f t="shared" si="340"/>
        <v>0</v>
      </c>
      <c r="AI1546">
        <f t="shared" si="341"/>
        <v>0</v>
      </c>
      <c r="AJ1546">
        <f t="shared" si="342"/>
        <v>0</v>
      </c>
      <c r="AK1546">
        <v>1602</v>
      </c>
      <c r="AL1546">
        <v>176</v>
      </c>
      <c r="AM1546">
        <v>43</v>
      </c>
      <c r="AN1546">
        <v>0</v>
      </c>
      <c r="AO1546">
        <v>0.25</v>
      </c>
      <c r="AP1546">
        <v>0.35</v>
      </c>
      <c r="AQ1546">
        <v>96.8</v>
      </c>
      <c r="AR1546">
        <v>155.80000000000001</v>
      </c>
      <c r="AS1546">
        <f t="shared" si="343"/>
        <v>788</v>
      </c>
      <c r="AT1546">
        <v>15</v>
      </c>
      <c r="AU1546">
        <v>899</v>
      </c>
      <c r="AV1546">
        <v>985</v>
      </c>
      <c r="AW1546">
        <v>0</v>
      </c>
      <c r="AX1546">
        <v>0</v>
      </c>
      <c r="AY1546">
        <v>13.36</v>
      </c>
      <c r="AZ1546">
        <v>59</v>
      </c>
      <c r="BA1546">
        <v>3.9333333330000002</v>
      </c>
      <c r="BB1546">
        <v>0</v>
      </c>
      <c r="BC1546">
        <v>0</v>
      </c>
      <c r="BD1546">
        <v>0</v>
      </c>
      <c r="BE1546">
        <v>0</v>
      </c>
      <c r="BF1546">
        <v>0.05</v>
      </c>
      <c r="BG1546">
        <v>3</v>
      </c>
      <c r="BH1546">
        <v>0.05</v>
      </c>
      <c r="BI1546">
        <f t="shared" si="344"/>
        <v>3.3370411568409346E-3</v>
      </c>
      <c r="BJ1546">
        <v>0.91</v>
      </c>
      <c r="BK1546">
        <v>0</v>
      </c>
      <c r="BL1546">
        <v>0</v>
      </c>
      <c r="BM1546">
        <v>52.53</v>
      </c>
      <c r="BN1546">
        <v>6.45</v>
      </c>
      <c r="BO1546">
        <v>10.39</v>
      </c>
      <c r="BP1546">
        <f t="shared" si="345"/>
        <v>0.87652947719688545</v>
      </c>
      <c r="BQ1546">
        <v>52.53</v>
      </c>
      <c r="BR1546">
        <v>2006</v>
      </c>
      <c r="BS1546">
        <v>0.11</v>
      </c>
      <c r="BT1546">
        <v>0.17</v>
      </c>
      <c r="BU1546" s="2">
        <f t="shared" si="346"/>
        <v>0.21333333333333332</v>
      </c>
      <c r="BV1546" s="1">
        <f t="shared" si="339"/>
        <v>0.3641264738598442</v>
      </c>
      <c r="BW1546" s="1">
        <f t="shared" si="338"/>
        <v>0.70167136438635536</v>
      </c>
      <c r="BX1546" s="1">
        <f t="shared" si="347"/>
        <v>0.75138003104968865</v>
      </c>
      <c r="BY1546" s="1" t="e">
        <f t="shared" si="348"/>
        <v>#DIV/0!</v>
      </c>
      <c r="BZ1546" s="1" t="e">
        <f t="shared" si="349"/>
        <v>#DIV/0!</v>
      </c>
      <c r="CA1546" s="1" t="e">
        <f t="shared" si="350"/>
        <v>#DIV/0!</v>
      </c>
      <c r="CB1546">
        <v>0</v>
      </c>
      <c r="CC1546">
        <f t="shared" si="351"/>
        <v>0</v>
      </c>
      <c r="CD1546">
        <v>0</v>
      </c>
    </row>
    <row r="1547" spans="1:82" x14ac:dyDescent="0.35">
      <c r="A1547">
        <v>791</v>
      </c>
      <c r="B1547" t="s">
        <v>443</v>
      </c>
      <c r="C1547" t="s">
        <v>103</v>
      </c>
      <c r="D1547">
        <v>70</v>
      </c>
      <c r="E1547" t="s">
        <v>70</v>
      </c>
      <c r="F1547" t="s">
        <v>101</v>
      </c>
      <c r="G1547">
        <v>2022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3</v>
      </c>
      <c r="V1547">
        <v>26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75</v>
      </c>
      <c r="AC1547">
        <v>117</v>
      </c>
      <c r="AD1547">
        <v>1356</v>
      </c>
      <c r="AE1547">
        <v>8</v>
      </c>
      <c r="AF1547">
        <v>1</v>
      </c>
      <c r="AG1547">
        <v>1</v>
      </c>
      <c r="AH1547">
        <f t="shared" si="340"/>
        <v>1</v>
      </c>
      <c r="AI1547">
        <f t="shared" si="341"/>
        <v>5.8823529411764705E-2</v>
      </c>
      <c r="AJ1547">
        <f t="shared" si="342"/>
        <v>1.2738853503184713E-3</v>
      </c>
      <c r="AK1547">
        <v>1415</v>
      </c>
      <c r="AL1547">
        <v>510</v>
      </c>
      <c r="AM1547">
        <v>60</v>
      </c>
      <c r="AN1547">
        <v>0</v>
      </c>
      <c r="AO1547">
        <v>0.2</v>
      </c>
      <c r="AP1547">
        <v>0.28000000000000003</v>
      </c>
      <c r="AQ1547">
        <v>184.2</v>
      </c>
      <c r="AR1547">
        <v>259.2</v>
      </c>
      <c r="AS1547">
        <f t="shared" si="343"/>
        <v>1382</v>
      </c>
      <c r="AT1547">
        <v>17</v>
      </c>
      <c r="AU1547">
        <v>785</v>
      </c>
      <c r="AV1547">
        <v>1068</v>
      </c>
      <c r="AW1547">
        <v>0</v>
      </c>
      <c r="AX1547">
        <v>8.67</v>
      </c>
      <c r="AY1547">
        <v>18.079999999999998</v>
      </c>
      <c r="AZ1547">
        <v>78</v>
      </c>
      <c r="BA1547">
        <v>4.5882352940000004</v>
      </c>
      <c r="BB1547">
        <v>0</v>
      </c>
      <c r="BC1547">
        <v>0</v>
      </c>
      <c r="BD1547">
        <v>0</v>
      </c>
      <c r="BE1547">
        <v>0</v>
      </c>
      <c r="BF1547">
        <v>0.11</v>
      </c>
      <c r="BG1547">
        <v>8</v>
      </c>
      <c r="BH1547">
        <v>0.1</v>
      </c>
      <c r="BI1547">
        <f t="shared" si="344"/>
        <v>1.019108280254777E-2</v>
      </c>
      <c r="BJ1547">
        <v>0.74</v>
      </c>
      <c r="BK1547">
        <v>0</v>
      </c>
      <c r="BL1547">
        <v>1.53</v>
      </c>
      <c r="BM1547">
        <v>79.760000000000005</v>
      </c>
      <c r="BN1547">
        <v>10.84</v>
      </c>
      <c r="BO1547">
        <v>15.25</v>
      </c>
      <c r="BP1547">
        <f t="shared" si="345"/>
        <v>1.7605095541401274</v>
      </c>
      <c r="BQ1547">
        <v>81.290000000000006</v>
      </c>
      <c r="BR1547">
        <v>2021</v>
      </c>
      <c r="BS1547">
        <v>0.23</v>
      </c>
      <c r="BT1547">
        <v>0.33</v>
      </c>
      <c r="BU1547" s="2">
        <f t="shared" si="346"/>
        <v>0.59309977591036411</v>
      </c>
      <c r="BV1547" s="1">
        <f t="shared" si="339"/>
        <v>0.4820607718246534</v>
      </c>
      <c r="BW1547" s="1">
        <f t="shared" si="338"/>
        <v>0.72983107507213252</v>
      </c>
      <c r="BX1547" s="1">
        <f t="shared" si="347"/>
        <v>0.7540260685350082</v>
      </c>
      <c r="BY1547" s="1" t="e">
        <f t="shared" si="348"/>
        <v>#DIV/0!</v>
      </c>
      <c r="BZ1547" s="1" t="e">
        <f t="shared" si="349"/>
        <v>#DIV/0!</v>
      </c>
      <c r="CA1547" s="1" t="e">
        <f t="shared" si="350"/>
        <v>#DIV/0!</v>
      </c>
      <c r="CB1547">
        <v>0</v>
      </c>
      <c r="CC1547">
        <f t="shared" si="351"/>
        <v>0</v>
      </c>
      <c r="CD1547">
        <v>0</v>
      </c>
    </row>
    <row r="1548" spans="1:82" x14ac:dyDescent="0.35">
      <c r="A1548">
        <v>633</v>
      </c>
      <c r="B1548" t="s">
        <v>372</v>
      </c>
      <c r="C1548" t="s">
        <v>103</v>
      </c>
      <c r="D1548">
        <v>70</v>
      </c>
      <c r="E1548" t="s">
        <v>70</v>
      </c>
      <c r="F1548" t="s">
        <v>129</v>
      </c>
      <c r="G1548">
        <v>2016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10</v>
      </c>
      <c r="V1548">
        <v>4</v>
      </c>
      <c r="W1548">
        <v>0</v>
      </c>
      <c r="X1548">
        <v>1</v>
      </c>
      <c r="Y1548">
        <v>1</v>
      </c>
      <c r="Z1548">
        <v>1</v>
      </c>
      <c r="AA1548">
        <v>0</v>
      </c>
      <c r="AB1548">
        <v>91</v>
      </c>
      <c r="AC1548">
        <v>135</v>
      </c>
      <c r="AD1548">
        <v>1077</v>
      </c>
      <c r="AE1548">
        <v>4</v>
      </c>
      <c r="AF1548">
        <v>1</v>
      </c>
      <c r="AG1548">
        <v>0</v>
      </c>
      <c r="AH1548">
        <f t="shared" si="340"/>
        <v>1</v>
      </c>
      <c r="AI1548">
        <f t="shared" si="341"/>
        <v>6.25E-2</v>
      </c>
      <c r="AJ1548">
        <f t="shared" si="342"/>
        <v>1.1547344110854503E-3</v>
      </c>
      <c r="AK1548">
        <v>1087</v>
      </c>
      <c r="AL1548">
        <v>619</v>
      </c>
      <c r="AM1548">
        <v>46</v>
      </c>
      <c r="AN1548">
        <v>1</v>
      </c>
      <c r="AO1548">
        <v>0.24</v>
      </c>
      <c r="AP1548">
        <v>0.26</v>
      </c>
      <c r="AQ1548">
        <v>132.1</v>
      </c>
      <c r="AR1548">
        <v>223.1</v>
      </c>
      <c r="AS1548">
        <f t="shared" si="343"/>
        <v>1081</v>
      </c>
      <c r="AT1548">
        <v>16</v>
      </c>
      <c r="AU1548">
        <v>866</v>
      </c>
      <c r="AV1548">
        <v>1042</v>
      </c>
      <c r="AW1548">
        <v>0</v>
      </c>
      <c r="AX1548">
        <v>0.4</v>
      </c>
      <c r="AY1548">
        <v>11.84</v>
      </c>
      <c r="AZ1548">
        <v>101</v>
      </c>
      <c r="BA1548">
        <v>6.3125</v>
      </c>
      <c r="BB1548">
        <v>0</v>
      </c>
      <c r="BC1548">
        <v>0</v>
      </c>
      <c r="BD1548">
        <v>0</v>
      </c>
      <c r="BE1548">
        <v>0</v>
      </c>
      <c r="BF1548">
        <v>0.04</v>
      </c>
      <c r="BG1548">
        <v>4</v>
      </c>
      <c r="BH1548">
        <v>0.04</v>
      </c>
      <c r="BI1548">
        <f t="shared" si="344"/>
        <v>4.6189376443418013E-3</v>
      </c>
      <c r="BJ1548">
        <v>0.83</v>
      </c>
      <c r="BK1548">
        <v>0</v>
      </c>
      <c r="BL1548">
        <v>0.25</v>
      </c>
      <c r="BM1548">
        <v>67.31</v>
      </c>
      <c r="BN1548">
        <v>8.26</v>
      </c>
      <c r="BO1548">
        <v>13.94</v>
      </c>
      <c r="BP1548">
        <f t="shared" si="345"/>
        <v>1.2482678983833719</v>
      </c>
      <c r="BQ1548">
        <v>67.56</v>
      </c>
      <c r="BR1548">
        <v>2010</v>
      </c>
      <c r="BS1548">
        <v>0.15</v>
      </c>
      <c r="BT1548">
        <v>0.26</v>
      </c>
      <c r="BU1548" s="2">
        <f t="shared" si="346"/>
        <v>0.28970358543417363</v>
      </c>
      <c r="BV1548" s="1">
        <f t="shared" si="339"/>
        <v>0.41671339491916853</v>
      </c>
      <c r="BW1548" s="1">
        <f t="shared" si="338"/>
        <v>0.74707108613463347</v>
      </c>
      <c r="BX1548" s="1">
        <f t="shared" si="347"/>
        <v>0.77292169724574455</v>
      </c>
      <c r="BY1548" s="1" t="e">
        <f t="shared" si="348"/>
        <v>#DIV/0!</v>
      </c>
      <c r="BZ1548" s="1" t="e">
        <f t="shared" si="349"/>
        <v>#DIV/0!</v>
      </c>
      <c r="CA1548" s="1" t="e">
        <f t="shared" si="350"/>
        <v>#DIV/0!</v>
      </c>
      <c r="CB1548">
        <v>0</v>
      </c>
      <c r="CC1548">
        <f t="shared" si="351"/>
        <v>0</v>
      </c>
      <c r="CD1548">
        <v>0</v>
      </c>
    </row>
    <row r="1549" spans="1:82" x14ac:dyDescent="0.35">
      <c r="A1549">
        <v>1129</v>
      </c>
      <c r="B1549" t="s">
        <v>576</v>
      </c>
      <c r="C1549" t="s">
        <v>100</v>
      </c>
      <c r="D1549">
        <v>69</v>
      </c>
      <c r="E1549" t="s">
        <v>70</v>
      </c>
      <c r="F1549" t="s">
        <v>142</v>
      </c>
      <c r="G1549">
        <v>2020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58</v>
      </c>
      <c r="AC1549">
        <v>100</v>
      </c>
      <c r="AD1549">
        <v>769</v>
      </c>
      <c r="AE1549">
        <v>8</v>
      </c>
      <c r="AF1549">
        <v>0</v>
      </c>
      <c r="AG1549">
        <v>0</v>
      </c>
      <c r="AH1549">
        <f t="shared" si="340"/>
        <v>0</v>
      </c>
      <c r="AI1549">
        <f t="shared" si="341"/>
        <v>0</v>
      </c>
      <c r="AJ1549">
        <f t="shared" si="342"/>
        <v>0</v>
      </c>
      <c r="AK1549">
        <v>1291</v>
      </c>
      <c r="AL1549">
        <v>274</v>
      </c>
      <c r="AM1549">
        <v>35</v>
      </c>
      <c r="AN1549">
        <v>0</v>
      </c>
      <c r="AO1549">
        <v>0.27</v>
      </c>
      <c r="AP1549">
        <v>0.39</v>
      </c>
      <c r="AQ1549">
        <v>125</v>
      </c>
      <c r="AR1549">
        <v>183</v>
      </c>
      <c r="AS1549">
        <f t="shared" si="343"/>
        <v>770</v>
      </c>
      <c r="AT1549">
        <v>16</v>
      </c>
      <c r="AU1549">
        <v>802</v>
      </c>
      <c r="AV1549">
        <v>1031</v>
      </c>
      <c r="AW1549">
        <v>0</v>
      </c>
      <c r="AX1549">
        <v>1</v>
      </c>
      <c r="AY1549">
        <v>13.26</v>
      </c>
      <c r="AZ1549">
        <v>59</v>
      </c>
      <c r="BA1549">
        <v>3.6875</v>
      </c>
      <c r="BB1549">
        <v>0</v>
      </c>
      <c r="BC1549">
        <v>0</v>
      </c>
      <c r="BD1549">
        <v>0</v>
      </c>
      <c r="BE1549">
        <v>0</v>
      </c>
      <c r="BF1549">
        <v>0.14000000000000001</v>
      </c>
      <c r="BG1549">
        <v>8</v>
      </c>
      <c r="BH1549">
        <v>0.14000000000000001</v>
      </c>
      <c r="BI1549">
        <f t="shared" si="344"/>
        <v>9.9750623441396506E-3</v>
      </c>
      <c r="BJ1549">
        <v>0.78</v>
      </c>
      <c r="BK1549">
        <v>0</v>
      </c>
      <c r="BL1549">
        <v>0.06</v>
      </c>
      <c r="BM1549">
        <v>48.06</v>
      </c>
      <c r="BN1549">
        <v>7.81</v>
      </c>
      <c r="BO1549">
        <v>11.44</v>
      </c>
      <c r="BP1549">
        <f t="shared" si="345"/>
        <v>0.96009975062344144</v>
      </c>
      <c r="BQ1549">
        <v>48.12</v>
      </c>
      <c r="BR1549">
        <v>2019</v>
      </c>
      <c r="BS1549">
        <v>0.16</v>
      </c>
      <c r="BT1549">
        <v>0.23</v>
      </c>
      <c r="BU1549" s="2">
        <f t="shared" si="346"/>
        <v>0.32785313725490201</v>
      </c>
      <c r="BV1549" s="1">
        <f t="shared" si="339"/>
        <v>0.390704987531172</v>
      </c>
      <c r="BW1549" s="1">
        <f t="shared" si="338"/>
        <v>0.66433886395123298</v>
      </c>
      <c r="BX1549" s="1">
        <f t="shared" si="347"/>
        <v>0.72394747506234425</v>
      </c>
      <c r="BY1549" s="1" t="e">
        <f t="shared" si="348"/>
        <v>#DIV/0!</v>
      </c>
      <c r="BZ1549" s="1" t="e">
        <f t="shared" si="349"/>
        <v>#DIV/0!</v>
      </c>
      <c r="CA1549" s="1" t="e">
        <f t="shared" si="350"/>
        <v>#DIV/0!</v>
      </c>
      <c r="CB1549">
        <v>0</v>
      </c>
      <c r="CC1549">
        <f t="shared" si="351"/>
        <v>0</v>
      </c>
      <c r="CD1549">
        <v>0</v>
      </c>
    </row>
    <row r="1550" spans="1:82" x14ac:dyDescent="0.35">
      <c r="A1550">
        <v>518</v>
      </c>
      <c r="B1550" t="s">
        <v>332</v>
      </c>
      <c r="C1550" t="s">
        <v>103</v>
      </c>
      <c r="D1550">
        <v>70</v>
      </c>
      <c r="E1550" t="s">
        <v>70</v>
      </c>
      <c r="F1550" t="s">
        <v>120</v>
      </c>
      <c r="G1550">
        <v>2022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7</v>
      </c>
      <c r="V1550">
        <v>25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86</v>
      </c>
      <c r="AC1550">
        <v>147</v>
      </c>
      <c r="AD1550">
        <v>882</v>
      </c>
      <c r="AE1550">
        <v>0</v>
      </c>
      <c r="AF1550">
        <v>1</v>
      </c>
      <c r="AG1550">
        <v>0</v>
      </c>
      <c r="AH1550">
        <f t="shared" si="340"/>
        <v>0</v>
      </c>
      <c r="AI1550">
        <f t="shared" si="341"/>
        <v>0</v>
      </c>
      <c r="AJ1550">
        <f t="shared" si="342"/>
        <v>0</v>
      </c>
      <c r="AK1550">
        <v>1499</v>
      </c>
      <c r="AL1550">
        <v>236</v>
      </c>
      <c r="AM1550">
        <v>45</v>
      </c>
      <c r="AN1550">
        <v>2</v>
      </c>
      <c r="AO1550">
        <v>0.27</v>
      </c>
      <c r="AP1550">
        <v>0.34</v>
      </c>
      <c r="AQ1550">
        <v>94.7</v>
      </c>
      <c r="AR1550">
        <v>180.7</v>
      </c>
      <c r="AS1550">
        <f t="shared" si="343"/>
        <v>907</v>
      </c>
      <c r="AT1550">
        <v>17</v>
      </c>
      <c r="AU1550">
        <v>1042</v>
      </c>
      <c r="AV1550">
        <v>1169</v>
      </c>
      <c r="AW1550">
        <v>0</v>
      </c>
      <c r="AX1550">
        <v>3.57</v>
      </c>
      <c r="AY1550">
        <v>10.26</v>
      </c>
      <c r="AZ1550">
        <v>93</v>
      </c>
      <c r="BA1550">
        <v>5.4705882350000001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f t="shared" si="344"/>
        <v>0</v>
      </c>
      <c r="BJ1550">
        <v>0.89</v>
      </c>
      <c r="BK1550">
        <v>0</v>
      </c>
      <c r="BL1550">
        <v>1.47</v>
      </c>
      <c r="BM1550">
        <v>51.88</v>
      </c>
      <c r="BN1550">
        <v>5.57</v>
      </c>
      <c r="BO1550">
        <v>10.63</v>
      </c>
      <c r="BP1550">
        <f t="shared" si="345"/>
        <v>0.87044145873320533</v>
      </c>
      <c r="BQ1550">
        <v>53.35</v>
      </c>
      <c r="BR1550">
        <v>2019</v>
      </c>
      <c r="BS1550">
        <v>0.09</v>
      </c>
      <c r="BT1550">
        <v>0.17</v>
      </c>
      <c r="BU1550" s="2">
        <f t="shared" si="346"/>
        <v>0.24969313725490197</v>
      </c>
      <c r="BV1550" s="1">
        <f t="shared" si="339"/>
        <v>0.36032207293666024</v>
      </c>
      <c r="BW1550" s="1">
        <f t="shared" si="338"/>
        <v>0.73046754723386487</v>
      </c>
      <c r="BX1550" s="1">
        <f t="shared" si="347"/>
        <v>0.76590048840739411</v>
      </c>
      <c r="BY1550" s="1" t="e">
        <f t="shared" si="348"/>
        <v>#DIV/0!</v>
      </c>
      <c r="BZ1550" s="1" t="e">
        <f t="shared" si="349"/>
        <v>#DIV/0!</v>
      </c>
      <c r="CA1550" s="1" t="e">
        <f t="shared" si="350"/>
        <v>#DIV/0!</v>
      </c>
      <c r="CB1550">
        <v>0</v>
      </c>
      <c r="CC1550">
        <f t="shared" si="351"/>
        <v>0</v>
      </c>
      <c r="CD1550">
        <v>0</v>
      </c>
    </row>
    <row r="1551" spans="1:82" x14ac:dyDescent="0.35">
      <c r="A1551">
        <v>1652</v>
      </c>
      <c r="B1551" t="s">
        <v>1151</v>
      </c>
      <c r="C1551" t="s">
        <v>81</v>
      </c>
      <c r="D1551">
        <v>77</v>
      </c>
      <c r="E1551" t="s">
        <v>797</v>
      </c>
      <c r="F1551" t="s">
        <v>73</v>
      </c>
      <c r="G1551">
        <v>2016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78</v>
      </c>
      <c r="AC1551">
        <v>106</v>
      </c>
      <c r="AD1551">
        <v>816</v>
      </c>
      <c r="AE1551">
        <v>4</v>
      </c>
      <c r="AF1551">
        <v>0</v>
      </c>
      <c r="AG1551">
        <v>0</v>
      </c>
      <c r="AH1551">
        <f t="shared" si="340"/>
        <v>0</v>
      </c>
      <c r="AI1551">
        <f t="shared" si="341"/>
        <v>0</v>
      </c>
      <c r="AJ1551">
        <f t="shared" si="342"/>
        <v>0</v>
      </c>
      <c r="AK1551">
        <v>852</v>
      </c>
      <c r="AL1551">
        <v>263</v>
      </c>
      <c r="AM1551">
        <v>42</v>
      </c>
      <c r="AN1551">
        <v>0</v>
      </c>
      <c r="AO1551">
        <v>0.18</v>
      </c>
      <c r="AP1551">
        <v>0.21</v>
      </c>
      <c r="AQ1551">
        <v>105.6</v>
      </c>
      <c r="AR1551">
        <v>183.6</v>
      </c>
      <c r="AS1551">
        <f t="shared" si="343"/>
        <v>816</v>
      </c>
      <c r="AT1551">
        <v>14</v>
      </c>
      <c r="AU1551">
        <v>849</v>
      </c>
      <c r="AV1551">
        <v>1000</v>
      </c>
      <c r="AW1551">
        <v>0</v>
      </c>
      <c r="AX1551">
        <v>0</v>
      </c>
      <c r="AY1551">
        <v>10.46</v>
      </c>
      <c r="AZ1551">
        <v>78</v>
      </c>
      <c r="BA1551">
        <v>5.5714285710000002</v>
      </c>
      <c r="BB1551">
        <v>0</v>
      </c>
      <c r="BC1551">
        <v>0</v>
      </c>
      <c r="BD1551">
        <v>0</v>
      </c>
      <c r="BE1551">
        <v>0</v>
      </c>
      <c r="BF1551">
        <v>0.05</v>
      </c>
      <c r="BG1551">
        <v>4</v>
      </c>
      <c r="BH1551">
        <v>0.05</v>
      </c>
      <c r="BI1551">
        <f t="shared" si="344"/>
        <v>4.7114252061248524E-3</v>
      </c>
      <c r="BJ1551">
        <v>0.85</v>
      </c>
      <c r="BK1551">
        <v>0</v>
      </c>
      <c r="BL1551">
        <v>0</v>
      </c>
      <c r="BM1551">
        <v>58.29</v>
      </c>
      <c r="BN1551">
        <v>7.54</v>
      </c>
      <c r="BO1551">
        <v>13.11</v>
      </c>
      <c r="BP1551">
        <f t="shared" si="345"/>
        <v>0.96113074204946991</v>
      </c>
      <c r="BQ1551">
        <v>58.29</v>
      </c>
      <c r="BR1551">
        <v>2013</v>
      </c>
      <c r="BS1551">
        <v>0.12</v>
      </c>
      <c r="BT1551">
        <v>0.22</v>
      </c>
      <c r="BU1551" s="2">
        <f t="shared" si="346"/>
        <v>0.23843137254901961</v>
      </c>
      <c r="BV1551" s="1">
        <f t="shared" si="339"/>
        <v>0.37865653710247349</v>
      </c>
      <c r="BW1551" s="1">
        <f t="shared" si="338"/>
        <v>0.70308931319865775</v>
      </c>
      <c r="BX1551" s="1">
        <f t="shared" si="347"/>
        <v>0.75073369414675295</v>
      </c>
      <c r="BY1551" s="1" t="e">
        <f t="shared" si="348"/>
        <v>#DIV/0!</v>
      </c>
      <c r="BZ1551" s="1" t="e">
        <f t="shared" si="349"/>
        <v>#DIV/0!</v>
      </c>
      <c r="CA1551" s="1" t="e">
        <f t="shared" si="350"/>
        <v>#DIV/0!</v>
      </c>
      <c r="CB1551">
        <v>0</v>
      </c>
      <c r="CC1551">
        <f t="shared" si="351"/>
        <v>0</v>
      </c>
      <c r="CD1551">
        <v>0</v>
      </c>
    </row>
    <row r="1552" spans="1:82" x14ac:dyDescent="0.35">
      <c r="A1552">
        <v>503</v>
      </c>
      <c r="B1552" t="s">
        <v>1287</v>
      </c>
      <c r="C1552" t="s">
        <v>89</v>
      </c>
      <c r="D1552">
        <v>67</v>
      </c>
      <c r="E1552" t="s">
        <v>1156</v>
      </c>
      <c r="F1552" t="s">
        <v>134</v>
      </c>
      <c r="G1552">
        <v>2019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151</v>
      </c>
      <c r="V1552">
        <v>775</v>
      </c>
      <c r="W1552">
        <v>2</v>
      </c>
      <c r="X1552">
        <v>4</v>
      </c>
      <c r="Y1552">
        <v>1</v>
      </c>
      <c r="Z1552">
        <v>37</v>
      </c>
      <c r="AA1552">
        <v>0</v>
      </c>
      <c r="AB1552">
        <v>29</v>
      </c>
      <c r="AC1552">
        <v>41</v>
      </c>
      <c r="AD1552">
        <v>194</v>
      </c>
      <c r="AE1552">
        <v>2</v>
      </c>
      <c r="AF1552">
        <v>0</v>
      </c>
      <c r="AG1552">
        <v>0</v>
      </c>
      <c r="AH1552">
        <f t="shared" si="340"/>
        <v>1</v>
      </c>
      <c r="AI1552">
        <f t="shared" si="341"/>
        <v>8.3333333333333329E-2</v>
      </c>
      <c r="AJ1552">
        <f t="shared" si="342"/>
        <v>1.8867924528301887E-3</v>
      </c>
      <c r="AK1552">
        <v>61</v>
      </c>
      <c r="AL1552">
        <v>193</v>
      </c>
      <c r="AM1552">
        <v>5</v>
      </c>
      <c r="AN1552">
        <v>0</v>
      </c>
      <c r="AO1552">
        <v>0.11</v>
      </c>
      <c r="AP1552">
        <v>0.02</v>
      </c>
      <c r="AQ1552">
        <v>118.9</v>
      </c>
      <c r="AR1552">
        <v>147.9</v>
      </c>
      <c r="AS1552">
        <f t="shared" si="343"/>
        <v>969</v>
      </c>
      <c r="AT1552">
        <v>12</v>
      </c>
      <c r="AU1552">
        <v>530</v>
      </c>
      <c r="AV1552">
        <v>790</v>
      </c>
      <c r="AW1552">
        <v>0</v>
      </c>
      <c r="AX1552">
        <v>5.13</v>
      </c>
      <c r="AY1552">
        <v>6.69</v>
      </c>
      <c r="AZ1552">
        <v>180</v>
      </c>
      <c r="BA1552">
        <v>15</v>
      </c>
      <c r="BB1552">
        <v>0</v>
      </c>
      <c r="BC1552">
        <v>0</v>
      </c>
      <c r="BD1552">
        <v>0</v>
      </c>
      <c r="BE1552">
        <v>0.01</v>
      </c>
      <c r="BF1552">
        <v>7.0000000000000007E-2</v>
      </c>
      <c r="BG1552">
        <v>4</v>
      </c>
      <c r="BH1552">
        <v>0.02</v>
      </c>
      <c r="BI1552">
        <f t="shared" si="344"/>
        <v>7.5471698113207548E-3</v>
      </c>
      <c r="BJ1552">
        <v>0.67</v>
      </c>
      <c r="BK1552">
        <v>0</v>
      </c>
      <c r="BL1552">
        <v>64.58</v>
      </c>
      <c r="BM1552">
        <v>16.170000000000002</v>
      </c>
      <c r="BN1552">
        <v>9.91</v>
      </c>
      <c r="BO1552">
        <v>12.32</v>
      </c>
      <c r="BP1552">
        <f t="shared" si="345"/>
        <v>1.8283018867924528</v>
      </c>
      <c r="BQ1552">
        <v>80.75</v>
      </c>
      <c r="BR1552">
        <v>2019</v>
      </c>
      <c r="BS1552">
        <v>0.22</v>
      </c>
      <c r="BT1552">
        <v>0.28000000000000003</v>
      </c>
      <c r="BU1552" s="2">
        <f t="shared" si="346"/>
        <v>0.37627661064425771</v>
      </c>
      <c r="BV1552" s="1">
        <f t="shared" si="339"/>
        <v>0.47324842767295594</v>
      </c>
      <c r="BW1552" s="1">
        <f t="shared" si="338"/>
        <v>0.74480722932965171</v>
      </c>
      <c r="BX1552" s="1">
        <f t="shared" si="347"/>
        <v>0.78464522932965175</v>
      </c>
      <c r="BY1552" s="1" t="e">
        <f t="shared" si="348"/>
        <v>#DIV/0!</v>
      </c>
      <c r="BZ1552" s="1" t="e">
        <f t="shared" si="349"/>
        <v>#DIV/0!</v>
      </c>
      <c r="CA1552" s="1" t="e">
        <f t="shared" si="350"/>
        <v>#DIV/0!</v>
      </c>
      <c r="CB1552">
        <v>0</v>
      </c>
      <c r="CC1552">
        <f t="shared" si="351"/>
        <v>0</v>
      </c>
      <c r="CD1552">
        <v>0</v>
      </c>
    </row>
    <row r="1553" spans="1:82" x14ac:dyDescent="0.35">
      <c r="A1553">
        <v>1474</v>
      </c>
      <c r="B1553" t="s">
        <v>721</v>
      </c>
      <c r="C1553" t="s">
        <v>100</v>
      </c>
      <c r="D1553">
        <v>69</v>
      </c>
      <c r="E1553" t="s">
        <v>70</v>
      </c>
      <c r="F1553" t="s">
        <v>106</v>
      </c>
      <c r="G1553">
        <v>2014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2</v>
      </c>
      <c r="V1553">
        <v>20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82</v>
      </c>
      <c r="AC1553">
        <v>131</v>
      </c>
      <c r="AD1553">
        <v>1345</v>
      </c>
      <c r="AE1553">
        <v>7</v>
      </c>
      <c r="AF1553">
        <v>3</v>
      </c>
      <c r="AG1553">
        <v>1</v>
      </c>
      <c r="AH1553">
        <f t="shared" si="340"/>
        <v>1</v>
      </c>
      <c r="AI1553">
        <f t="shared" si="341"/>
        <v>6.6666666666666666E-2</v>
      </c>
      <c r="AJ1553">
        <f t="shared" si="342"/>
        <v>1.2033694344163659E-3</v>
      </c>
      <c r="AK1553">
        <v>1811</v>
      </c>
      <c r="AL1553">
        <v>370</v>
      </c>
      <c r="AM1553">
        <v>63</v>
      </c>
      <c r="AN1553">
        <v>0</v>
      </c>
      <c r="AO1553">
        <v>0.22</v>
      </c>
      <c r="AP1553">
        <v>0.33</v>
      </c>
      <c r="AQ1553">
        <v>176.5</v>
      </c>
      <c r="AR1553">
        <v>258.5</v>
      </c>
      <c r="AS1553">
        <f t="shared" si="343"/>
        <v>1365</v>
      </c>
      <c r="AT1553">
        <v>15</v>
      </c>
      <c r="AU1553">
        <v>831</v>
      </c>
      <c r="AV1553">
        <v>1101</v>
      </c>
      <c r="AW1553">
        <v>0</v>
      </c>
      <c r="AX1553">
        <v>10</v>
      </c>
      <c r="AY1553">
        <v>16.399999999999999</v>
      </c>
      <c r="AZ1553">
        <v>84</v>
      </c>
      <c r="BA1553">
        <v>5.6</v>
      </c>
      <c r="BB1553">
        <v>0</v>
      </c>
      <c r="BC1553">
        <v>0</v>
      </c>
      <c r="BD1553">
        <v>0</v>
      </c>
      <c r="BE1553">
        <v>0</v>
      </c>
      <c r="BF1553">
        <v>0.09</v>
      </c>
      <c r="BG1553">
        <v>7</v>
      </c>
      <c r="BH1553">
        <v>0.08</v>
      </c>
      <c r="BI1553">
        <f t="shared" si="344"/>
        <v>8.4235860409145602E-3</v>
      </c>
      <c r="BJ1553">
        <v>0.75</v>
      </c>
      <c r="BK1553">
        <v>0</v>
      </c>
      <c r="BL1553">
        <v>1.33</v>
      </c>
      <c r="BM1553">
        <v>89.67</v>
      </c>
      <c r="BN1553">
        <v>11.77</v>
      </c>
      <c r="BO1553">
        <v>17.23</v>
      </c>
      <c r="BP1553">
        <f t="shared" si="345"/>
        <v>1.6425992779783394</v>
      </c>
      <c r="BQ1553">
        <v>91</v>
      </c>
      <c r="BR1553">
        <v>2012</v>
      </c>
      <c r="BS1553">
        <v>0.21</v>
      </c>
      <c r="BT1553">
        <v>0.31</v>
      </c>
      <c r="BU1553" s="2">
        <f t="shared" si="346"/>
        <v>0.59577815126050415</v>
      </c>
      <c r="BV1553" s="1">
        <f t="shared" si="339"/>
        <v>0.46789663056558362</v>
      </c>
      <c r="BW1553" s="1">
        <f t="shared" si="338"/>
        <v>0.72965868097849551</v>
      </c>
      <c r="BX1553" s="1">
        <f t="shared" si="347"/>
        <v>0.7615553476451622</v>
      </c>
      <c r="BY1553" s="1" t="e">
        <f t="shared" si="348"/>
        <v>#DIV/0!</v>
      </c>
      <c r="BZ1553" s="1" t="e">
        <f t="shared" si="349"/>
        <v>#DIV/0!</v>
      </c>
      <c r="CA1553" s="1" t="e">
        <f t="shared" si="350"/>
        <v>#DIV/0!</v>
      </c>
      <c r="CB1553">
        <v>0</v>
      </c>
      <c r="CC1553">
        <f t="shared" si="351"/>
        <v>0</v>
      </c>
      <c r="CD1553">
        <v>0</v>
      </c>
    </row>
    <row r="1554" spans="1:82" x14ac:dyDescent="0.35">
      <c r="A1554">
        <v>1592</v>
      </c>
      <c r="B1554" t="s">
        <v>1578</v>
      </c>
      <c r="C1554" t="s">
        <v>103</v>
      </c>
      <c r="D1554">
        <v>70</v>
      </c>
      <c r="E1554" t="s">
        <v>1156</v>
      </c>
      <c r="F1554" t="s">
        <v>104</v>
      </c>
      <c r="G1554">
        <v>2022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210</v>
      </c>
      <c r="V1554">
        <v>1035</v>
      </c>
      <c r="W1554">
        <v>3</v>
      </c>
      <c r="X1554">
        <v>0</v>
      </c>
      <c r="Y1554">
        <v>0</v>
      </c>
      <c r="Z1554">
        <v>53</v>
      </c>
      <c r="AA1554">
        <v>1</v>
      </c>
      <c r="AB1554">
        <v>16</v>
      </c>
      <c r="AC1554">
        <v>17</v>
      </c>
      <c r="AD1554">
        <v>139</v>
      </c>
      <c r="AE1554">
        <v>1</v>
      </c>
      <c r="AF1554">
        <v>0</v>
      </c>
      <c r="AG1554">
        <v>0</v>
      </c>
      <c r="AH1554">
        <f t="shared" si="340"/>
        <v>0</v>
      </c>
      <c r="AI1554">
        <f t="shared" si="341"/>
        <v>0</v>
      </c>
      <c r="AJ1554">
        <f t="shared" si="342"/>
        <v>0</v>
      </c>
      <c r="AK1554">
        <v>-32</v>
      </c>
      <c r="AL1554">
        <v>168</v>
      </c>
      <c r="AM1554">
        <v>8</v>
      </c>
      <c r="AN1554">
        <v>0</v>
      </c>
      <c r="AO1554">
        <v>0.04</v>
      </c>
      <c r="AP1554">
        <v>0</v>
      </c>
      <c r="AQ1554">
        <v>143.4</v>
      </c>
      <c r="AR1554">
        <v>159.4</v>
      </c>
      <c r="AS1554">
        <f t="shared" si="343"/>
        <v>1174</v>
      </c>
      <c r="AT1554">
        <v>16</v>
      </c>
      <c r="AU1554">
        <v>497</v>
      </c>
      <c r="AV1554">
        <v>980</v>
      </c>
      <c r="AW1554">
        <v>0</v>
      </c>
      <c r="AX1554">
        <v>4.93</v>
      </c>
      <c r="AY1554">
        <v>8.69</v>
      </c>
      <c r="AZ1554">
        <v>226</v>
      </c>
      <c r="BA1554">
        <v>14.125</v>
      </c>
      <c r="BB1554">
        <v>0</v>
      </c>
      <c r="BC1554">
        <v>0</v>
      </c>
      <c r="BD1554">
        <v>0</v>
      </c>
      <c r="BE1554">
        <v>0.01</v>
      </c>
      <c r="BF1554">
        <v>0.06</v>
      </c>
      <c r="BG1554">
        <v>4</v>
      </c>
      <c r="BH1554">
        <v>0.02</v>
      </c>
      <c r="BI1554">
        <f t="shared" si="344"/>
        <v>8.0482897384305842E-3</v>
      </c>
      <c r="BJ1554">
        <v>0.51</v>
      </c>
      <c r="BK1554">
        <v>0</v>
      </c>
      <c r="BL1554">
        <v>64.69</v>
      </c>
      <c r="BM1554">
        <v>8.69</v>
      </c>
      <c r="BN1554">
        <v>8.9600000000000009</v>
      </c>
      <c r="BO1554">
        <v>9.9600000000000009</v>
      </c>
      <c r="BP1554">
        <f t="shared" si="345"/>
        <v>2.3621730382293764</v>
      </c>
      <c r="BQ1554">
        <v>73.38</v>
      </c>
      <c r="BR1554">
        <v>2022</v>
      </c>
      <c r="BS1554">
        <v>0.28999999999999998</v>
      </c>
      <c r="BT1554">
        <v>0.32</v>
      </c>
      <c r="BU1554" s="2">
        <f t="shared" si="346"/>
        <v>0.43117745098039212</v>
      </c>
      <c r="BV1554" s="1">
        <f t="shared" si="339"/>
        <v>0.54310865191146895</v>
      </c>
      <c r="BW1554" s="1">
        <f t="shared" si="338"/>
        <v>0.75514583977065008</v>
      </c>
      <c r="BX1554" s="1">
        <f t="shared" si="347"/>
        <v>0.75944953421509442</v>
      </c>
      <c r="BY1554" s="1" t="e">
        <f t="shared" si="348"/>
        <v>#DIV/0!</v>
      </c>
      <c r="BZ1554" s="1" t="e">
        <f t="shared" si="349"/>
        <v>#DIV/0!</v>
      </c>
      <c r="CA1554" s="1" t="e">
        <f t="shared" si="350"/>
        <v>#DIV/0!</v>
      </c>
      <c r="CB1554">
        <v>0</v>
      </c>
      <c r="CC1554">
        <f t="shared" si="351"/>
        <v>0</v>
      </c>
      <c r="CD1554">
        <v>0</v>
      </c>
    </row>
    <row r="1555" spans="1:82" x14ac:dyDescent="0.35">
      <c r="A1555">
        <v>959</v>
      </c>
      <c r="B1555" t="s">
        <v>1410</v>
      </c>
      <c r="C1555" t="s">
        <v>92</v>
      </c>
      <c r="D1555">
        <v>71</v>
      </c>
      <c r="E1555" t="s">
        <v>1156</v>
      </c>
      <c r="F1555" t="s">
        <v>125</v>
      </c>
      <c r="G1555">
        <v>2020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198</v>
      </c>
      <c r="V1555">
        <v>841</v>
      </c>
      <c r="W1555">
        <v>6</v>
      </c>
      <c r="X1555">
        <v>1</v>
      </c>
      <c r="Y1555">
        <v>0</v>
      </c>
      <c r="Z1555">
        <v>44</v>
      </c>
      <c r="AA1555">
        <v>0</v>
      </c>
      <c r="AB1555">
        <v>38</v>
      </c>
      <c r="AC1555">
        <v>51</v>
      </c>
      <c r="AD1555">
        <v>304</v>
      </c>
      <c r="AE1555">
        <v>5</v>
      </c>
      <c r="AF1555">
        <v>1</v>
      </c>
      <c r="AG1555">
        <v>0</v>
      </c>
      <c r="AH1555">
        <f t="shared" si="340"/>
        <v>0</v>
      </c>
      <c r="AI1555">
        <f t="shared" si="341"/>
        <v>0</v>
      </c>
      <c r="AJ1555">
        <f t="shared" si="342"/>
        <v>0</v>
      </c>
      <c r="AK1555">
        <v>71</v>
      </c>
      <c r="AL1555">
        <v>280</v>
      </c>
      <c r="AM1555">
        <v>19</v>
      </c>
      <c r="AN1555">
        <v>0</v>
      </c>
      <c r="AO1555">
        <v>0.11</v>
      </c>
      <c r="AP1555">
        <v>0.02</v>
      </c>
      <c r="AQ1555">
        <v>180.5</v>
      </c>
      <c r="AR1555">
        <v>218.5</v>
      </c>
      <c r="AS1555">
        <f t="shared" si="343"/>
        <v>1145</v>
      </c>
      <c r="AT1555">
        <v>16</v>
      </c>
      <c r="AU1555">
        <v>548</v>
      </c>
      <c r="AV1555">
        <v>1073</v>
      </c>
      <c r="AW1555">
        <v>0</v>
      </c>
      <c r="AX1555">
        <v>4.25</v>
      </c>
      <c r="AY1555">
        <v>8</v>
      </c>
      <c r="AZ1555">
        <v>236</v>
      </c>
      <c r="BA1555">
        <v>14.75</v>
      </c>
      <c r="BB1555">
        <v>0</v>
      </c>
      <c r="BC1555">
        <v>0</v>
      </c>
      <c r="BD1555">
        <v>0</v>
      </c>
      <c r="BE1555">
        <v>0.03</v>
      </c>
      <c r="BF1555">
        <v>0.13</v>
      </c>
      <c r="BG1555">
        <v>11</v>
      </c>
      <c r="BH1555">
        <v>0.05</v>
      </c>
      <c r="BI1555">
        <f t="shared" si="344"/>
        <v>2.0072992700729927E-2</v>
      </c>
      <c r="BJ1555">
        <v>0.51</v>
      </c>
      <c r="BK1555">
        <v>0</v>
      </c>
      <c r="BL1555">
        <v>52.56</v>
      </c>
      <c r="BM1555">
        <v>19</v>
      </c>
      <c r="BN1555">
        <v>11.28</v>
      </c>
      <c r="BO1555">
        <v>13.66</v>
      </c>
      <c r="BP1555">
        <f t="shared" si="345"/>
        <v>2.0894160583941606</v>
      </c>
      <c r="BQ1555">
        <v>71.56</v>
      </c>
      <c r="BR1555">
        <v>2017</v>
      </c>
      <c r="BS1555">
        <v>0.33</v>
      </c>
      <c r="BT1555">
        <v>0.4</v>
      </c>
      <c r="BU1555" s="2">
        <f t="shared" si="346"/>
        <v>0.54840607843137257</v>
      </c>
      <c r="BV1555" s="1">
        <f t="shared" si="339"/>
        <v>0.59737080291970801</v>
      </c>
      <c r="BW1555" s="1">
        <f t="shared" si="338"/>
        <v>0.73996029864987356</v>
      </c>
      <c r="BX1555" s="1">
        <f t="shared" si="347"/>
        <v>0.74974307642765137</v>
      </c>
      <c r="BY1555" s="1" t="e">
        <f t="shared" si="348"/>
        <v>#DIV/0!</v>
      </c>
      <c r="BZ1555" s="1" t="e">
        <f t="shared" si="349"/>
        <v>#DIV/0!</v>
      </c>
      <c r="CA1555" s="1" t="e">
        <f t="shared" si="350"/>
        <v>#DIV/0!</v>
      </c>
      <c r="CB1555">
        <v>0</v>
      </c>
      <c r="CC1555">
        <f t="shared" si="351"/>
        <v>0</v>
      </c>
      <c r="CD1555">
        <v>0</v>
      </c>
    </row>
    <row r="1556" spans="1:82" x14ac:dyDescent="0.35">
      <c r="A1556">
        <v>1469</v>
      </c>
      <c r="B1556" t="s">
        <v>1112</v>
      </c>
      <c r="C1556" t="s">
        <v>81</v>
      </c>
      <c r="D1556">
        <v>77</v>
      </c>
      <c r="E1556" t="s">
        <v>797</v>
      </c>
      <c r="F1556" t="s">
        <v>129</v>
      </c>
      <c r="G1556">
        <v>2021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61</v>
      </c>
      <c r="AC1556">
        <v>84</v>
      </c>
      <c r="AD1556">
        <v>583</v>
      </c>
      <c r="AE1556">
        <v>4</v>
      </c>
      <c r="AF1556">
        <v>0</v>
      </c>
      <c r="AG1556">
        <v>0</v>
      </c>
      <c r="AH1556">
        <f t="shared" si="340"/>
        <v>0</v>
      </c>
      <c r="AI1556">
        <f t="shared" si="341"/>
        <v>0</v>
      </c>
      <c r="AJ1556">
        <f t="shared" si="342"/>
        <v>0</v>
      </c>
      <c r="AK1556">
        <v>616</v>
      </c>
      <c r="AL1556">
        <v>199</v>
      </c>
      <c r="AM1556">
        <v>32</v>
      </c>
      <c r="AN1556">
        <v>1</v>
      </c>
      <c r="AO1556">
        <v>0.21</v>
      </c>
      <c r="AP1556">
        <v>0.23</v>
      </c>
      <c r="AQ1556">
        <v>84.3</v>
      </c>
      <c r="AR1556">
        <v>145.30000000000001</v>
      </c>
      <c r="AS1556">
        <f t="shared" si="343"/>
        <v>583</v>
      </c>
      <c r="AT1556">
        <v>12</v>
      </c>
      <c r="AU1556">
        <v>658</v>
      </c>
      <c r="AV1556">
        <v>787</v>
      </c>
      <c r="AW1556">
        <v>0</v>
      </c>
      <c r="AX1556">
        <v>0</v>
      </c>
      <c r="AY1556">
        <v>9.56</v>
      </c>
      <c r="AZ1556">
        <v>61</v>
      </c>
      <c r="BA1556">
        <v>5.0833333329999997</v>
      </c>
      <c r="BB1556">
        <v>0</v>
      </c>
      <c r="BC1556">
        <v>0</v>
      </c>
      <c r="BD1556">
        <v>0</v>
      </c>
      <c r="BE1556">
        <v>0</v>
      </c>
      <c r="BF1556">
        <v>7.0000000000000007E-2</v>
      </c>
      <c r="BG1556">
        <v>4</v>
      </c>
      <c r="BH1556">
        <v>7.0000000000000007E-2</v>
      </c>
      <c r="BI1556">
        <f t="shared" si="344"/>
        <v>6.0790273556231003E-3</v>
      </c>
      <c r="BJ1556">
        <v>0.84</v>
      </c>
      <c r="BK1556">
        <v>0</v>
      </c>
      <c r="BL1556">
        <v>0</v>
      </c>
      <c r="BM1556">
        <v>48.58</v>
      </c>
      <c r="BN1556">
        <v>7.03</v>
      </c>
      <c r="BO1556">
        <v>12.11</v>
      </c>
      <c r="BP1556">
        <f t="shared" si="345"/>
        <v>0.88601823708206684</v>
      </c>
      <c r="BQ1556">
        <v>48.58</v>
      </c>
      <c r="BR1556">
        <v>2019</v>
      </c>
      <c r="BS1556">
        <v>0.13</v>
      </c>
      <c r="BT1556">
        <v>0.22</v>
      </c>
      <c r="BU1556" s="2">
        <f t="shared" si="346"/>
        <v>0.19274509803921569</v>
      </c>
      <c r="BV1556" s="1">
        <f t="shared" si="339"/>
        <v>0.34110091185410329</v>
      </c>
      <c r="BW1556" s="1">
        <f t="shared" si="338"/>
        <v>0.68304042688280986</v>
      </c>
      <c r="BX1556" s="1">
        <f t="shared" si="347"/>
        <v>0.74347087132392087</v>
      </c>
      <c r="BY1556" s="1" t="e">
        <f t="shared" si="348"/>
        <v>#DIV/0!</v>
      </c>
      <c r="BZ1556" s="1" t="e">
        <f t="shared" si="349"/>
        <v>#DIV/0!</v>
      </c>
      <c r="CA1556" s="1" t="e">
        <f t="shared" si="350"/>
        <v>#DIV/0!</v>
      </c>
      <c r="CB1556">
        <v>0</v>
      </c>
      <c r="CC1556">
        <f t="shared" si="351"/>
        <v>0</v>
      </c>
      <c r="CD1556">
        <v>0</v>
      </c>
    </row>
    <row r="1557" spans="1:82" x14ac:dyDescent="0.35">
      <c r="A1557">
        <v>244</v>
      </c>
      <c r="B1557" t="s">
        <v>214</v>
      </c>
      <c r="C1557" t="s">
        <v>96</v>
      </c>
      <c r="D1557">
        <v>74</v>
      </c>
      <c r="E1557" t="s">
        <v>70</v>
      </c>
      <c r="F1557" t="s">
        <v>113</v>
      </c>
      <c r="G1557">
        <v>2021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9</v>
      </c>
      <c r="V1557">
        <v>76</v>
      </c>
      <c r="W1557">
        <v>0</v>
      </c>
      <c r="X1557">
        <v>0</v>
      </c>
      <c r="Y1557">
        <v>0</v>
      </c>
      <c r="Z1557">
        <v>4</v>
      </c>
      <c r="AA1557">
        <v>0</v>
      </c>
      <c r="AB1557">
        <v>79</v>
      </c>
      <c r="AC1557">
        <v>120</v>
      </c>
      <c r="AD1557">
        <v>1102</v>
      </c>
      <c r="AE1557">
        <v>6</v>
      </c>
      <c r="AF1557">
        <v>0</v>
      </c>
      <c r="AG1557">
        <v>0</v>
      </c>
      <c r="AH1557">
        <f t="shared" si="340"/>
        <v>0</v>
      </c>
      <c r="AI1557">
        <f t="shared" si="341"/>
        <v>0</v>
      </c>
      <c r="AJ1557">
        <f t="shared" si="342"/>
        <v>0</v>
      </c>
      <c r="AK1557">
        <v>1233</v>
      </c>
      <c r="AL1557">
        <v>441</v>
      </c>
      <c r="AM1557">
        <v>53</v>
      </c>
      <c r="AN1557">
        <v>0</v>
      </c>
      <c r="AO1557">
        <v>0.2</v>
      </c>
      <c r="AP1557">
        <v>0.26</v>
      </c>
      <c r="AQ1557">
        <v>153.80000000000001</v>
      </c>
      <c r="AR1557">
        <v>232.8</v>
      </c>
      <c r="AS1557">
        <f t="shared" si="343"/>
        <v>1178</v>
      </c>
      <c r="AT1557">
        <v>16</v>
      </c>
      <c r="AU1557">
        <v>881</v>
      </c>
      <c r="AV1557">
        <v>1160</v>
      </c>
      <c r="AW1557">
        <v>0</v>
      </c>
      <c r="AX1557">
        <v>8.44</v>
      </c>
      <c r="AY1557">
        <v>13.95</v>
      </c>
      <c r="AZ1557">
        <v>88</v>
      </c>
      <c r="BA1557">
        <v>5.5</v>
      </c>
      <c r="BB1557">
        <v>0</v>
      </c>
      <c r="BC1557">
        <v>0</v>
      </c>
      <c r="BD1557">
        <v>0</v>
      </c>
      <c r="BE1557">
        <v>0</v>
      </c>
      <c r="BF1557">
        <v>0.08</v>
      </c>
      <c r="BG1557">
        <v>6</v>
      </c>
      <c r="BH1557">
        <v>7.0000000000000007E-2</v>
      </c>
      <c r="BI1557">
        <f t="shared" si="344"/>
        <v>6.8104426787741201E-3</v>
      </c>
      <c r="BJ1557">
        <v>0.76</v>
      </c>
      <c r="BK1557">
        <v>0</v>
      </c>
      <c r="BL1557">
        <v>4.75</v>
      </c>
      <c r="BM1557">
        <v>68.88</v>
      </c>
      <c r="BN1557">
        <v>9.61</v>
      </c>
      <c r="BO1557">
        <v>14.55</v>
      </c>
      <c r="BP1557">
        <f t="shared" si="345"/>
        <v>1.337116912599319</v>
      </c>
      <c r="BQ1557">
        <v>73.62</v>
      </c>
      <c r="BR1557">
        <v>2020</v>
      </c>
      <c r="BS1557">
        <v>0.17</v>
      </c>
      <c r="BT1557">
        <v>0.26</v>
      </c>
      <c r="BU1557" s="2">
        <f t="shared" si="346"/>
        <v>0.51898745098039212</v>
      </c>
      <c r="BV1557" s="1">
        <f t="shared" si="339"/>
        <v>0.44325584562996595</v>
      </c>
      <c r="BW1557" s="1">
        <f t="shared" si="338"/>
        <v>0.70330435792659851</v>
      </c>
      <c r="BX1557" s="1">
        <f t="shared" si="347"/>
        <v>0.7427429412599319</v>
      </c>
      <c r="BY1557" s="1" t="e">
        <f t="shared" si="348"/>
        <v>#DIV/0!</v>
      </c>
      <c r="BZ1557" s="1" t="e">
        <f t="shared" si="349"/>
        <v>#DIV/0!</v>
      </c>
      <c r="CA1557" s="1" t="e">
        <f t="shared" si="350"/>
        <v>#DIV/0!</v>
      </c>
      <c r="CB1557">
        <v>0</v>
      </c>
      <c r="CC1557">
        <f t="shared" si="351"/>
        <v>0</v>
      </c>
      <c r="CD1557">
        <v>0</v>
      </c>
    </row>
    <row r="1558" spans="1:82" x14ac:dyDescent="0.35">
      <c r="A1558">
        <v>133</v>
      </c>
      <c r="B1558" t="s">
        <v>1193</v>
      </c>
      <c r="C1558" t="s">
        <v>92</v>
      </c>
      <c r="D1558">
        <v>71</v>
      </c>
      <c r="E1558" t="s">
        <v>1156</v>
      </c>
      <c r="F1558" t="s">
        <v>104</v>
      </c>
      <c r="G1558">
        <v>2023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214</v>
      </c>
      <c r="V1558">
        <v>976</v>
      </c>
      <c r="W1558">
        <v>4</v>
      </c>
      <c r="X1558">
        <v>4</v>
      </c>
      <c r="Y1558">
        <v>3</v>
      </c>
      <c r="Z1558">
        <v>50</v>
      </c>
      <c r="AA1558">
        <v>0</v>
      </c>
      <c r="AB1558">
        <v>58</v>
      </c>
      <c r="AC1558">
        <v>86</v>
      </c>
      <c r="AD1558">
        <v>487</v>
      </c>
      <c r="AE1558">
        <v>4</v>
      </c>
      <c r="AF1558">
        <v>0</v>
      </c>
      <c r="AG1558">
        <v>0</v>
      </c>
      <c r="AH1558">
        <f t="shared" si="340"/>
        <v>3</v>
      </c>
      <c r="AI1558">
        <f t="shared" si="341"/>
        <v>0.17647058823529413</v>
      </c>
      <c r="AJ1558">
        <f t="shared" si="342"/>
        <v>3.8910505836575876E-3</v>
      </c>
      <c r="AK1558">
        <v>24</v>
      </c>
      <c r="AL1558">
        <v>519</v>
      </c>
      <c r="AM1558">
        <v>24</v>
      </c>
      <c r="AN1558">
        <v>0</v>
      </c>
      <c r="AO1558">
        <v>0.17</v>
      </c>
      <c r="AP1558">
        <v>-0.01</v>
      </c>
      <c r="AQ1558">
        <v>188.3</v>
      </c>
      <c r="AR1558">
        <v>246.3</v>
      </c>
      <c r="AS1558">
        <f t="shared" si="343"/>
        <v>1463</v>
      </c>
      <c r="AT1558">
        <v>17</v>
      </c>
      <c r="AU1558">
        <v>771</v>
      </c>
      <c r="AV1558">
        <v>1134</v>
      </c>
      <c r="AW1558">
        <v>0</v>
      </c>
      <c r="AX1558">
        <v>4.5599999999999996</v>
      </c>
      <c r="AY1558">
        <v>8.4</v>
      </c>
      <c r="AZ1558">
        <v>272</v>
      </c>
      <c r="BA1558">
        <v>16</v>
      </c>
      <c r="BB1558">
        <v>0</v>
      </c>
      <c r="BC1558">
        <v>0</v>
      </c>
      <c r="BD1558">
        <v>0</v>
      </c>
      <c r="BE1558">
        <v>0.02</v>
      </c>
      <c r="BF1558">
        <v>7.0000000000000007E-2</v>
      </c>
      <c r="BG1558">
        <v>8</v>
      </c>
      <c r="BH1558">
        <v>0.03</v>
      </c>
      <c r="BI1558">
        <f t="shared" si="344"/>
        <v>1.0376134889753566E-2</v>
      </c>
      <c r="BJ1558">
        <v>0.68</v>
      </c>
      <c r="BK1558">
        <v>0</v>
      </c>
      <c r="BL1558">
        <v>57.41</v>
      </c>
      <c r="BM1558">
        <v>28.65</v>
      </c>
      <c r="BN1558">
        <v>11.08</v>
      </c>
      <c r="BO1558">
        <v>14.49</v>
      </c>
      <c r="BP1558">
        <f t="shared" si="345"/>
        <v>1.8975356679636834</v>
      </c>
      <c r="BQ1558">
        <v>86.06</v>
      </c>
      <c r="BR1558">
        <v>2023</v>
      </c>
      <c r="BS1558">
        <v>0.24</v>
      </c>
      <c r="BT1558">
        <v>0.32</v>
      </c>
      <c r="BU1558" s="2">
        <f t="shared" si="346"/>
        <v>0.53347540616246492</v>
      </c>
      <c r="BV1558" s="1">
        <f t="shared" si="339"/>
        <v>0.6106826657511254</v>
      </c>
      <c r="BW1558" s="1">
        <f t="shared" si="338"/>
        <v>0.83914231615037349</v>
      </c>
      <c r="BX1558" s="1">
        <f t="shared" si="347"/>
        <v>0.80724444686932773</v>
      </c>
      <c r="BY1558" s="1" t="e">
        <f t="shared" si="348"/>
        <v>#DIV/0!</v>
      </c>
      <c r="BZ1558" s="1" t="e">
        <f t="shared" si="349"/>
        <v>#DIV/0!</v>
      </c>
      <c r="CA1558" s="1" t="e">
        <f t="shared" si="350"/>
        <v>#DIV/0!</v>
      </c>
      <c r="CB1558">
        <v>0</v>
      </c>
      <c r="CC1558">
        <f t="shared" si="351"/>
        <v>0</v>
      </c>
      <c r="CD1558">
        <v>0</v>
      </c>
    </row>
    <row r="1559" spans="1:82" x14ac:dyDescent="0.35">
      <c r="A1559">
        <v>226</v>
      </c>
      <c r="B1559" t="s">
        <v>205</v>
      </c>
      <c r="C1559" t="s">
        <v>69</v>
      </c>
      <c r="D1559">
        <v>73</v>
      </c>
      <c r="E1559" t="s">
        <v>70</v>
      </c>
      <c r="F1559" t="s">
        <v>104</v>
      </c>
      <c r="G1559">
        <v>2019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2</v>
      </c>
      <c r="V1559">
        <v>34</v>
      </c>
      <c r="W1559">
        <v>0</v>
      </c>
      <c r="X1559">
        <v>0</v>
      </c>
      <c r="Y1559">
        <v>0</v>
      </c>
      <c r="Z1559">
        <v>2</v>
      </c>
      <c r="AA1559">
        <v>0</v>
      </c>
      <c r="AB1559">
        <v>63</v>
      </c>
      <c r="AC1559">
        <v>93</v>
      </c>
      <c r="AD1559">
        <v>866</v>
      </c>
      <c r="AE1559">
        <v>7</v>
      </c>
      <c r="AF1559">
        <v>0</v>
      </c>
      <c r="AG1559">
        <v>0</v>
      </c>
      <c r="AH1559">
        <f t="shared" si="340"/>
        <v>0</v>
      </c>
      <c r="AI1559">
        <f t="shared" si="341"/>
        <v>0</v>
      </c>
      <c r="AJ1559">
        <f t="shared" si="342"/>
        <v>0</v>
      </c>
      <c r="AK1559">
        <v>1246</v>
      </c>
      <c r="AL1559">
        <v>138</v>
      </c>
      <c r="AM1559">
        <v>47</v>
      </c>
      <c r="AN1559">
        <v>1</v>
      </c>
      <c r="AO1559">
        <v>0.17</v>
      </c>
      <c r="AP1559">
        <v>0.27</v>
      </c>
      <c r="AQ1559">
        <v>134</v>
      </c>
      <c r="AR1559">
        <v>197</v>
      </c>
      <c r="AS1559">
        <f t="shared" si="343"/>
        <v>900</v>
      </c>
      <c r="AT1559">
        <v>13</v>
      </c>
      <c r="AU1559">
        <v>712</v>
      </c>
      <c r="AV1559">
        <v>942</v>
      </c>
      <c r="AW1559">
        <v>0</v>
      </c>
      <c r="AX1559">
        <v>17</v>
      </c>
      <c r="AY1559">
        <v>13.75</v>
      </c>
      <c r="AZ1559">
        <v>65</v>
      </c>
      <c r="BA1559">
        <v>5</v>
      </c>
      <c r="BB1559">
        <v>0</v>
      </c>
      <c r="BC1559">
        <v>0</v>
      </c>
      <c r="BD1559">
        <v>0</v>
      </c>
      <c r="BE1559">
        <v>0</v>
      </c>
      <c r="BF1559">
        <v>0.11</v>
      </c>
      <c r="BG1559">
        <v>7</v>
      </c>
      <c r="BH1559">
        <v>0.11</v>
      </c>
      <c r="BI1559">
        <f t="shared" si="344"/>
        <v>9.8314606741573031E-3</v>
      </c>
      <c r="BJ1559">
        <v>0.76</v>
      </c>
      <c r="BK1559">
        <v>0</v>
      </c>
      <c r="BL1559">
        <v>2.62</v>
      </c>
      <c r="BM1559">
        <v>66.62</v>
      </c>
      <c r="BN1559">
        <v>10.31</v>
      </c>
      <c r="BO1559">
        <v>15.15</v>
      </c>
      <c r="BP1559">
        <f t="shared" si="345"/>
        <v>1.2640449438202248</v>
      </c>
      <c r="BQ1559">
        <v>69.23</v>
      </c>
      <c r="BR1559">
        <v>2018</v>
      </c>
      <c r="BS1559">
        <v>0.19</v>
      </c>
      <c r="BT1559">
        <v>0.28000000000000003</v>
      </c>
      <c r="BU1559" s="2">
        <f t="shared" si="346"/>
        <v>0.65446549019607847</v>
      </c>
      <c r="BV1559" s="1">
        <f t="shared" si="339"/>
        <v>0.40850224719101125</v>
      </c>
      <c r="BW1559" s="1">
        <f t="shared" si="338"/>
        <v>0.67269976319922686</v>
      </c>
      <c r="BX1559" s="1">
        <f t="shared" si="347"/>
        <v>0.73019771191717553</v>
      </c>
      <c r="BY1559" s="1" t="e">
        <f t="shared" si="348"/>
        <v>#DIV/0!</v>
      </c>
      <c r="BZ1559" s="1" t="e">
        <f t="shared" si="349"/>
        <v>#DIV/0!</v>
      </c>
      <c r="CA1559" s="1" t="e">
        <f t="shared" si="350"/>
        <v>#DIV/0!</v>
      </c>
      <c r="CB1559">
        <v>0</v>
      </c>
      <c r="CC1559">
        <f t="shared" si="351"/>
        <v>0</v>
      </c>
      <c r="CD1559">
        <v>0</v>
      </c>
    </row>
    <row r="1560" spans="1:82" x14ac:dyDescent="0.35">
      <c r="A1560">
        <v>1067</v>
      </c>
      <c r="B1560" t="s">
        <v>1443</v>
      </c>
      <c r="C1560" t="s">
        <v>72</v>
      </c>
      <c r="D1560">
        <v>72</v>
      </c>
      <c r="E1560" t="s">
        <v>1156</v>
      </c>
      <c r="F1560" t="s">
        <v>87</v>
      </c>
      <c r="G1560">
        <v>2016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299</v>
      </c>
      <c r="V1560">
        <v>1161</v>
      </c>
      <c r="W1560">
        <v>18</v>
      </c>
      <c r="X1560">
        <v>2</v>
      </c>
      <c r="Y1560">
        <v>1</v>
      </c>
      <c r="Z1560">
        <v>67</v>
      </c>
      <c r="AA1560">
        <v>0</v>
      </c>
      <c r="AB1560">
        <v>7</v>
      </c>
      <c r="AC1560">
        <v>8</v>
      </c>
      <c r="AD1560">
        <v>38</v>
      </c>
      <c r="AE1560">
        <v>0</v>
      </c>
      <c r="AF1560">
        <v>0</v>
      </c>
      <c r="AG1560">
        <v>0</v>
      </c>
      <c r="AH1560">
        <f t="shared" si="340"/>
        <v>1</v>
      </c>
      <c r="AI1560">
        <f t="shared" si="341"/>
        <v>6.25E-2</v>
      </c>
      <c r="AJ1560">
        <f t="shared" si="342"/>
        <v>1.8975332068311196E-3</v>
      </c>
      <c r="AK1560">
        <v>-4</v>
      </c>
      <c r="AL1560">
        <v>43</v>
      </c>
      <c r="AM1560">
        <v>1</v>
      </c>
      <c r="AN1560">
        <v>0</v>
      </c>
      <c r="AO1560">
        <v>0.02</v>
      </c>
      <c r="AP1560">
        <v>0</v>
      </c>
      <c r="AQ1560">
        <v>225.9</v>
      </c>
      <c r="AR1560">
        <v>232.9</v>
      </c>
      <c r="AS1560">
        <f t="shared" si="343"/>
        <v>1199</v>
      </c>
      <c r="AT1560">
        <v>16</v>
      </c>
      <c r="AU1560">
        <v>527</v>
      </c>
      <c r="AV1560">
        <v>1126</v>
      </c>
      <c r="AW1560">
        <v>0</v>
      </c>
      <c r="AX1560">
        <v>3.88</v>
      </c>
      <c r="AY1560">
        <v>5.43</v>
      </c>
      <c r="AZ1560">
        <v>306</v>
      </c>
      <c r="BA1560">
        <v>19.125</v>
      </c>
      <c r="BB1560">
        <v>0</v>
      </c>
      <c r="BC1560">
        <v>0</v>
      </c>
      <c r="BD1560">
        <v>0</v>
      </c>
      <c r="BE1560">
        <v>0.06</v>
      </c>
      <c r="BF1560">
        <v>0</v>
      </c>
      <c r="BG1560">
        <v>18</v>
      </c>
      <c r="BH1560">
        <v>0.06</v>
      </c>
      <c r="BI1560">
        <f t="shared" si="344"/>
        <v>3.4155597722960153E-2</v>
      </c>
      <c r="BJ1560">
        <v>0.47</v>
      </c>
      <c r="BK1560">
        <v>0</v>
      </c>
      <c r="BL1560">
        <v>72.56</v>
      </c>
      <c r="BM1560">
        <v>2.38</v>
      </c>
      <c r="BN1560">
        <v>14.12</v>
      </c>
      <c r="BO1560">
        <v>14.56</v>
      </c>
      <c r="BP1560">
        <f t="shared" si="345"/>
        <v>2.2751423149905121</v>
      </c>
      <c r="BQ1560">
        <v>74.94</v>
      </c>
      <c r="BR1560">
        <v>2010</v>
      </c>
      <c r="BS1560">
        <v>0.43</v>
      </c>
      <c r="BT1560">
        <v>0.44</v>
      </c>
      <c r="BU1560" s="2">
        <f t="shared" si="346"/>
        <v>0.69972064425770319</v>
      </c>
      <c r="BV1560" s="1">
        <f t="shared" si="339"/>
        <v>0.72135711574952555</v>
      </c>
      <c r="BW1560" s="1">
        <f t="shared" si="338"/>
        <v>0.78346823149905109</v>
      </c>
      <c r="BX1560" s="1">
        <f t="shared" si="347"/>
        <v>0.76389964816571787</v>
      </c>
      <c r="BY1560" s="1" t="e">
        <f t="shared" si="348"/>
        <v>#DIV/0!</v>
      </c>
      <c r="BZ1560" s="1" t="e">
        <f t="shared" si="349"/>
        <v>#DIV/0!</v>
      </c>
      <c r="CA1560" s="1" t="e">
        <f t="shared" si="350"/>
        <v>#DIV/0!</v>
      </c>
      <c r="CB1560">
        <v>0</v>
      </c>
      <c r="CC1560">
        <f t="shared" si="351"/>
        <v>0</v>
      </c>
      <c r="CD1560">
        <v>0</v>
      </c>
    </row>
    <row r="1561" spans="1:82" x14ac:dyDescent="0.35">
      <c r="A1561">
        <v>52</v>
      </c>
      <c r="B1561" t="s">
        <v>128</v>
      </c>
      <c r="C1561" t="s">
        <v>72</v>
      </c>
      <c r="D1561">
        <v>72</v>
      </c>
      <c r="E1561" t="s">
        <v>70</v>
      </c>
      <c r="F1561" t="s">
        <v>129</v>
      </c>
      <c r="G1561">
        <v>2021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7</v>
      </c>
      <c r="V1561">
        <v>61</v>
      </c>
      <c r="W1561">
        <v>1</v>
      </c>
      <c r="X1561">
        <v>0</v>
      </c>
      <c r="Y1561">
        <v>0</v>
      </c>
      <c r="Z1561">
        <v>2</v>
      </c>
      <c r="AA1561">
        <v>0</v>
      </c>
      <c r="AB1561">
        <v>90</v>
      </c>
      <c r="AC1561">
        <v>119</v>
      </c>
      <c r="AD1561">
        <v>912</v>
      </c>
      <c r="AE1561">
        <v>5</v>
      </c>
      <c r="AF1561">
        <v>0</v>
      </c>
      <c r="AG1561">
        <v>0</v>
      </c>
      <c r="AH1561">
        <f t="shared" si="340"/>
        <v>0</v>
      </c>
      <c r="AI1561">
        <f t="shared" si="341"/>
        <v>0</v>
      </c>
      <c r="AJ1561">
        <f t="shared" si="342"/>
        <v>0</v>
      </c>
      <c r="AK1561">
        <v>831</v>
      </c>
      <c r="AL1561">
        <v>424</v>
      </c>
      <c r="AM1561">
        <v>48</v>
      </c>
      <c r="AN1561">
        <v>2</v>
      </c>
      <c r="AO1561">
        <v>0.23</v>
      </c>
      <c r="AP1561">
        <v>0.22</v>
      </c>
      <c r="AQ1561">
        <v>137.30000000000001</v>
      </c>
      <c r="AR1561">
        <v>227.3</v>
      </c>
      <c r="AS1561">
        <f t="shared" si="343"/>
        <v>973</v>
      </c>
      <c r="AT1561">
        <v>16</v>
      </c>
      <c r="AU1561">
        <v>773</v>
      </c>
      <c r="AV1561">
        <v>1039</v>
      </c>
      <c r="AW1561">
        <v>0</v>
      </c>
      <c r="AX1561">
        <v>8.7100000000000009</v>
      </c>
      <c r="AY1561">
        <v>10.130000000000001</v>
      </c>
      <c r="AZ1561">
        <v>97</v>
      </c>
      <c r="BA1561">
        <v>6.0625</v>
      </c>
      <c r="BB1561">
        <v>0</v>
      </c>
      <c r="BC1561">
        <v>0</v>
      </c>
      <c r="BD1561">
        <v>0</v>
      </c>
      <c r="BE1561">
        <v>0.14000000000000001</v>
      </c>
      <c r="BF1561">
        <v>0.06</v>
      </c>
      <c r="BG1561">
        <v>6</v>
      </c>
      <c r="BH1561">
        <v>0.06</v>
      </c>
      <c r="BI1561">
        <f t="shared" si="344"/>
        <v>7.7619663648124193E-3</v>
      </c>
      <c r="BJ1561">
        <v>0.74</v>
      </c>
      <c r="BK1561">
        <v>0</v>
      </c>
      <c r="BL1561">
        <v>3.81</v>
      </c>
      <c r="BM1561">
        <v>57</v>
      </c>
      <c r="BN1561">
        <v>8.58</v>
      </c>
      <c r="BO1561">
        <v>14.21</v>
      </c>
      <c r="BP1561">
        <f t="shared" si="345"/>
        <v>1.2587322121604139</v>
      </c>
      <c r="BQ1561">
        <v>60.81</v>
      </c>
      <c r="BR1561">
        <v>2021</v>
      </c>
      <c r="BS1561">
        <v>0.18</v>
      </c>
      <c r="BT1561">
        <v>0.28999999999999998</v>
      </c>
      <c r="BU1561" s="2">
        <f t="shared" si="346"/>
        <v>0.48464137254901968</v>
      </c>
      <c r="BV1561" s="1">
        <f t="shared" si="339"/>
        <v>0.41853661060802072</v>
      </c>
      <c r="BW1561" s="1">
        <f t="shared" si="338"/>
        <v>0.7065894733168816</v>
      </c>
      <c r="BX1561" s="1">
        <f t="shared" si="347"/>
        <v>0.74495138998354837</v>
      </c>
      <c r="BY1561" s="1" t="e">
        <f t="shared" si="348"/>
        <v>#DIV/0!</v>
      </c>
      <c r="BZ1561" s="1" t="e">
        <f t="shared" si="349"/>
        <v>#DIV/0!</v>
      </c>
      <c r="CA1561" s="1" t="e">
        <f t="shared" si="350"/>
        <v>#DIV/0!</v>
      </c>
      <c r="CB1561">
        <v>0</v>
      </c>
      <c r="CC1561">
        <f t="shared" si="351"/>
        <v>0</v>
      </c>
      <c r="CD1561">
        <v>0</v>
      </c>
    </row>
    <row r="1562" spans="1:82" x14ac:dyDescent="0.35">
      <c r="A1562">
        <v>901</v>
      </c>
      <c r="B1562" t="s">
        <v>478</v>
      </c>
      <c r="C1562" t="s">
        <v>86</v>
      </c>
      <c r="D1562">
        <v>75</v>
      </c>
      <c r="E1562" t="s">
        <v>70</v>
      </c>
      <c r="F1562" t="s">
        <v>125</v>
      </c>
      <c r="G1562">
        <v>2017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18</v>
      </c>
      <c r="AC1562">
        <v>42</v>
      </c>
      <c r="AD1562">
        <v>335</v>
      </c>
      <c r="AE1562">
        <v>1</v>
      </c>
      <c r="AF1562">
        <v>0</v>
      </c>
      <c r="AG1562">
        <v>0</v>
      </c>
      <c r="AH1562">
        <f t="shared" si="340"/>
        <v>0</v>
      </c>
      <c r="AI1562">
        <f t="shared" si="341"/>
        <v>0</v>
      </c>
      <c r="AJ1562">
        <f t="shared" si="342"/>
        <v>0</v>
      </c>
      <c r="AK1562">
        <v>699</v>
      </c>
      <c r="AL1562">
        <v>123</v>
      </c>
      <c r="AM1562">
        <v>12</v>
      </c>
      <c r="AN1562">
        <v>0</v>
      </c>
      <c r="AO1562">
        <v>0.25</v>
      </c>
      <c r="AP1562">
        <v>0.47</v>
      </c>
      <c r="AQ1562">
        <v>39.5</v>
      </c>
      <c r="AR1562">
        <v>57.5</v>
      </c>
      <c r="AS1562">
        <f t="shared" si="343"/>
        <v>335</v>
      </c>
      <c r="AT1562">
        <v>5</v>
      </c>
      <c r="AU1562">
        <v>258</v>
      </c>
      <c r="AV1562">
        <v>312</v>
      </c>
      <c r="AW1562">
        <v>0</v>
      </c>
      <c r="AX1562">
        <v>0</v>
      </c>
      <c r="AY1562">
        <v>18.61</v>
      </c>
      <c r="AZ1562">
        <v>18</v>
      </c>
      <c r="BA1562">
        <v>3.6</v>
      </c>
      <c r="BB1562">
        <v>0</v>
      </c>
      <c r="BC1562">
        <v>0</v>
      </c>
      <c r="BD1562">
        <v>0</v>
      </c>
      <c r="BE1562">
        <v>0</v>
      </c>
      <c r="BF1562">
        <v>0.06</v>
      </c>
      <c r="BG1562">
        <v>1</v>
      </c>
      <c r="BH1562">
        <v>0.06</v>
      </c>
      <c r="BI1562">
        <f t="shared" si="344"/>
        <v>3.875968992248062E-3</v>
      </c>
      <c r="BJ1562">
        <v>0.83</v>
      </c>
      <c r="BK1562">
        <v>0</v>
      </c>
      <c r="BL1562">
        <v>0</v>
      </c>
      <c r="BM1562">
        <v>67</v>
      </c>
      <c r="BN1562">
        <v>7.9</v>
      </c>
      <c r="BO1562">
        <v>11.5</v>
      </c>
      <c r="BP1562">
        <f t="shared" si="345"/>
        <v>1.2984496124031009</v>
      </c>
      <c r="BQ1562">
        <v>67</v>
      </c>
      <c r="BR1562">
        <v>2012</v>
      </c>
      <c r="BS1562">
        <v>0.15</v>
      </c>
      <c r="BT1562">
        <v>0.22</v>
      </c>
      <c r="BU1562" s="2">
        <f t="shared" si="346"/>
        <v>8.5294117647058826E-2</v>
      </c>
      <c r="BV1562" s="1">
        <f t="shared" si="339"/>
        <v>0.28342248062015507</v>
      </c>
      <c r="BW1562" s="1">
        <f t="shared" si="338"/>
        <v>0.66507988187523071</v>
      </c>
      <c r="BX1562" s="1">
        <f t="shared" si="347"/>
        <v>0.74483543743078628</v>
      </c>
      <c r="BY1562" s="1" t="e">
        <f t="shared" si="348"/>
        <v>#DIV/0!</v>
      </c>
      <c r="BZ1562" s="1" t="e">
        <f t="shared" si="349"/>
        <v>#DIV/0!</v>
      </c>
      <c r="CA1562" s="1" t="e">
        <f t="shared" si="350"/>
        <v>#DIV/0!</v>
      </c>
      <c r="CB1562">
        <v>0</v>
      </c>
      <c r="CC1562">
        <f t="shared" si="351"/>
        <v>0</v>
      </c>
      <c r="CD1562">
        <v>0</v>
      </c>
    </row>
    <row r="1563" spans="1:82" x14ac:dyDescent="0.35">
      <c r="A1563">
        <v>346</v>
      </c>
      <c r="B1563" t="s">
        <v>255</v>
      </c>
      <c r="C1563" t="s">
        <v>92</v>
      </c>
      <c r="D1563">
        <v>71</v>
      </c>
      <c r="E1563" t="s">
        <v>70</v>
      </c>
      <c r="F1563" t="s">
        <v>98</v>
      </c>
      <c r="G1563">
        <v>2020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41</v>
      </c>
      <c r="V1563">
        <v>200</v>
      </c>
      <c r="W1563">
        <v>2</v>
      </c>
      <c r="X1563">
        <v>0</v>
      </c>
      <c r="Y1563">
        <v>0</v>
      </c>
      <c r="Z1563">
        <v>10</v>
      </c>
      <c r="AA1563">
        <v>0</v>
      </c>
      <c r="AB1563">
        <v>77</v>
      </c>
      <c r="AC1563">
        <v>97</v>
      </c>
      <c r="AD1563">
        <v>851</v>
      </c>
      <c r="AE1563">
        <v>3</v>
      </c>
      <c r="AF1563">
        <v>1</v>
      </c>
      <c r="AG1563">
        <v>0</v>
      </c>
      <c r="AH1563">
        <f t="shared" si="340"/>
        <v>0</v>
      </c>
      <c r="AI1563">
        <f t="shared" si="341"/>
        <v>0</v>
      </c>
      <c r="AJ1563">
        <f t="shared" si="342"/>
        <v>0</v>
      </c>
      <c r="AK1563">
        <v>711</v>
      </c>
      <c r="AL1563">
        <v>320</v>
      </c>
      <c r="AM1563">
        <v>39</v>
      </c>
      <c r="AN1563">
        <v>0</v>
      </c>
      <c r="AO1563">
        <v>0.19</v>
      </c>
      <c r="AP1563">
        <v>0.18</v>
      </c>
      <c r="AQ1563">
        <v>135.1</v>
      </c>
      <c r="AR1563">
        <v>212.1</v>
      </c>
      <c r="AS1563">
        <f t="shared" si="343"/>
        <v>1051</v>
      </c>
      <c r="AT1563">
        <v>15</v>
      </c>
      <c r="AU1563">
        <v>659</v>
      </c>
      <c r="AV1563">
        <v>970</v>
      </c>
      <c r="AW1563">
        <v>0</v>
      </c>
      <c r="AX1563">
        <v>4.88</v>
      </c>
      <c r="AY1563">
        <v>11.05</v>
      </c>
      <c r="AZ1563">
        <v>118</v>
      </c>
      <c r="BA1563">
        <v>7.8666666669999996</v>
      </c>
      <c r="BB1563">
        <v>0</v>
      </c>
      <c r="BC1563">
        <v>0</v>
      </c>
      <c r="BD1563">
        <v>0</v>
      </c>
      <c r="BE1563">
        <v>0.05</v>
      </c>
      <c r="BF1563">
        <v>0.04</v>
      </c>
      <c r="BG1563">
        <v>5</v>
      </c>
      <c r="BH1563">
        <v>0.04</v>
      </c>
      <c r="BI1563">
        <f t="shared" si="344"/>
        <v>7.5872534142640367E-3</v>
      </c>
      <c r="BJ1563">
        <v>0.68</v>
      </c>
      <c r="BK1563">
        <v>0</v>
      </c>
      <c r="BL1563">
        <v>13.33</v>
      </c>
      <c r="BM1563">
        <v>56.73</v>
      </c>
      <c r="BN1563">
        <v>9.01</v>
      </c>
      <c r="BO1563">
        <v>14.14</v>
      </c>
      <c r="BP1563">
        <f t="shared" si="345"/>
        <v>1.5948406676783005</v>
      </c>
      <c r="BQ1563">
        <v>70.069999999999993</v>
      </c>
      <c r="BR1563">
        <v>2017</v>
      </c>
      <c r="BS1563">
        <v>0.21</v>
      </c>
      <c r="BT1563">
        <v>0.32</v>
      </c>
      <c r="BU1563" s="2">
        <f t="shared" si="346"/>
        <v>0.40771764705882352</v>
      </c>
      <c r="BV1563" s="1">
        <f t="shared" si="339"/>
        <v>0.44004203338391507</v>
      </c>
      <c r="BW1563" s="1">
        <f t="shared" si="338"/>
        <v>0.71629328784457691</v>
      </c>
      <c r="BX1563" s="1">
        <f t="shared" si="347"/>
        <v>0.75083217673679914</v>
      </c>
      <c r="BY1563" s="1" t="e">
        <f t="shared" si="348"/>
        <v>#DIV/0!</v>
      </c>
      <c r="BZ1563" s="1" t="e">
        <f t="shared" si="349"/>
        <v>#DIV/0!</v>
      </c>
      <c r="CA1563" s="1" t="e">
        <f t="shared" si="350"/>
        <v>#DIV/0!</v>
      </c>
      <c r="CB1563">
        <v>0</v>
      </c>
      <c r="CC1563">
        <f t="shared" si="351"/>
        <v>0</v>
      </c>
      <c r="CD1563">
        <v>0</v>
      </c>
    </row>
    <row r="1564" spans="1:82" x14ac:dyDescent="0.35">
      <c r="A1564">
        <v>1135</v>
      </c>
      <c r="B1564" t="s">
        <v>580</v>
      </c>
      <c r="C1564" t="s">
        <v>96</v>
      </c>
      <c r="D1564">
        <v>74</v>
      </c>
      <c r="E1564" t="s">
        <v>70</v>
      </c>
      <c r="F1564" t="s">
        <v>90</v>
      </c>
      <c r="G1564">
        <v>2021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73</v>
      </c>
      <c r="AC1564">
        <v>120</v>
      </c>
      <c r="AD1564">
        <v>832</v>
      </c>
      <c r="AE1564">
        <v>4</v>
      </c>
      <c r="AF1564">
        <v>0</v>
      </c>
      <c r="AG1564">
        <v>0</v>
      </c>
      <c r="AH1564">
        <f t="shared" si="340"/>
        <v>0</v>
      </c>
      <c r="AI1564">
        <f t="shared" si="341"/>
        <v>0</v>
      </c>
      <c r="AJ1564">
        <f t="shared" si="342"/>
        <v>0</v>
      </c>
      <c r="AK1564">
        <v>1422</v>
      </c>
      <c r="AL1564">
        <v>132</v>
      </c>
      <c r="AM1564">
        <v>42</v>
      </c>
      <c r="AN1564">
        <v>0</v>
      </c>
      <c r="AO1564">
        <v>0.21</v>
      </c>
      <c r="AP1564">
        <v>0.31</v>
      </c>
      <c r="AQ1564">
        <v>107.2</v>
      </c>
      <c r="AR1564">
        <v>180.2</v>
      </c>
      <c r="AS1564">
        <f t="shared" si="343"/>
        <v>832</v>
      </c>
      <c r="AT1564">
        <v>17</v>
      </c>
      <c r="AU1564">
        <v>980</v>
      </c>
      <c r="AV1564">
        <v>1093</v>
      </c>
      <c r="AW1564">
        <v>0</v>
      </c>
      <c r="AX1564">
        <v>0</v>
      </c>
      <c r="AY1564">
        <v>11.4</v>
      </c>
      <c r="AZ1564">
        <v>73</v>
      </c>
      <c r="BA1564">
        <v>4.2941176470000002</v>
      </c>
      <c r="BB1564">
        <v>0</v>
      </c>
      <c r="BC1564">
        <v>0</v>
      </c>
      <c r="BD1564">
        <v>0</v>
      </c>
      <c r="BE1564">
        <v>0</v>
      </c>
      <c r="BF1564">
        <v>0.05</v>
      </c>
      <c r="BG1564">
        <v>4</v>
      </c>
      <c r="BH1564">
        <v>0.05</v>
      </c>
      <c r="BI1564">
        <f t="shared" si="344"/>
        <v>4.0816326530612249E-3</v>
      </c>
      <c r="BJ1564">
        <v>0.9</v>
      </c>
      <c r="BK1564">
        <v>0</v>
      </c>
      <c r="BL1564">
        <v>0</v>
      </c>
      <c r="BM1564">
        <v>48.94</v>
      </c>
      <c r="BN1564">
        <v>6.31</v>
      </c>
      <c r="BO1564">
        <v>10.6</v>
      </c>
      <c r="BP1564">
        <f t="shared" si="345"/>
        <v>0.84897959183673466</v>
      </c>
      <c r="BQ1564">
        <v>48.94</v>
      </c>
      <c r="BR1564">
        <v>2012</v>
      </c>
      <c r="BS1564">
        <v>0.11</v>
      </c>
      <c r="BT1564">
        <v>0.18</v>
      </c>
      <c r="BU1564" s="2">
        <f t="shared" si="346"/>
        <v>0.2415686274509804</v>
      </c>
      <c r="BV1564" s="1">
        <f t="shared" si="339"/>
        <v>0.38214897959183669</v>
      </c>
      <c r="BW1564" s="1">
        <f t="shared" si="338"/>
        <v>0.7096561814058957</v>
      </c>
      <c r="BX1564" s="1">
        <f t="shared" si="347"/>
        <v>0.74749599839877134</v>
      </c>
      <c r="BY1564" s="1" t="e">
        <f t="shared" si="348"/>
        <v>#DIV/0!</v>
      </c>
      <c r="BZ1564" s="1" t="e">
        <f t="shared" si="349"/>
        <v>#DIV/0!</v>
      </c>
      <c r="CA1564" s="1" t="e">
        <f t="shared" si="350"/>
        <v>#DIV/0!</v>
      </c>
      <c r="CB1564">
        <v>0</v>
      </c>
      <c r="CC1564">
        <f t="shared" si="351"/>
        <v>0</v>
      </c>
      <c r="CD1564">
        <v>0</v>
      </c>
    </row>
    <row r="1565" spans="1:82" x14ac:dyDescent="0.35">
      <c r="A1565">
        <v>1129</v>
      </c>
      <c r="B1565" t="s">
        <v>576</v>
      </c>
      <c r="C1565" t="s">
        <v>100</v>
      </c>
      <c r="D1565">
        <v>69</v>
      </c>
      <c r="E1565" t="s">
        <v>70</v>
      </c>
      <c r="F1565" t="s">
        <v>77</v>
      </c>
      <c r="G1565">
        <v>2023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</v>
      </c>
      <c r="V1565">
        <v>23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51</v>
      </c>
      <c r="AC1565">
        <v>101</v>
      </c>
      <c r="AD1565">
        <v>574</v>
      </c>
      <c r="AE1565">
        <v>4</v>
      </c>
      <c r="AF1565">
        <v>0</v>
      </c>
      <c r="AG1565">
        <v>0</v>
      </c>
      <c r="AH1565">
        <f t="shared" si="340"/>
        <v>0</v>
      </c>
      <c r="AI1565">
        <f t="shared" si="341"/>
        <v>0</v>
      </c>
      <c r="AJ1565">
        <f t="shared" si="342"/>
        <v>0</v>
      </c>
      <c r="AK1565">
        <v>1186</v>
      </c>
      <c r="AL1565">
        <v>164</v>
      </c>
      <c r="AM1565">
        <v>32</v>
      </c>
      <c r="AN1565">
        <v>0</v>
      </c>
      <c r="AO1565">
        <v>0.25</v>
      </c>
      <c r="AP1565">
        <v>0.39</v>
      </c>
      <c r="AQ1565">
        <v>83.7</v>
      </c>
      <c r="AR1565">
        <v>134.69999999999999</v>
      </c>
      <c r="AS1565">
        <f t="shared" si="343"/>
        <v>597</v>
      </c>
      <c r="AT1565">
        <v>13</v>
      </c>
      <c r="AU1565">
        <v>760</v>
      </c>
      <c r="AV1565">
        <v>860</v>
      </c>
      <c r="AW1565">
        <v>0</v>
      </c>
      <c r="AX1565">
        <v>11.5</v>
      </c>
      <c r="AY1565">
        <v>11.25</v>
      </c>
      <c r="AZ1565">
        <v>53</v>
      </c>
      <c r="BA1565">
        <v>4.076923077</v>
      </c>
      <c r="BB1565">
        <v>0</v>
      </c>
      <c r="BC1565">
        <v>0</v>
      </c>
      <c r="BD1565">
        <v>0</v>
      </c>
      <c r="BE1565">
        <v>0</v>
      </c>
      <c r="BF1565">
        <v>0.08</v>
      </c>
      <c r="BG1565">
        <v>4</v>
      </c>
      <c r="BH1565">
        <v>0.08</v>
      </c>
      <c r="BI1565">
        <f t="shared" si="344"/>
        <v>5.263157894736842E-3</v>
      </c>
      <c r="BJ1565">
        <v>0.88</v>
      </c>
      <c r="BK1565">
        <v>0</v>
      </c>
      <c r="BL1565">
        <v>1.77</v>
      </c>
      <c r="BM1565">
        <v>44.15</v>
      </c>
      <c r="BN1565">
        <v>6.44</v>
      </c>
      <c r="BO1565">
        <v>10.36</v>
      </c>
      <c r="BP1565">
        <f t="shared" si="345"/>
        <v>0.78552631578947374</v>
      </c>
      <c r="BQ1565">
        <v>45.92</v>
      </c>
      <c r="BR1565">
        <v>2019</v>
      </c>
      <c r="BS1565">
        <v>0.11</v>
      </c>
      <c r="BT1565">
        <v>0.18</v>
      </c>
      <c r="BU1565" s="2">
        <f t="shared" si="346"/>
        <v>0.4259201960784314</v>
      </c>
      <c r="BV1565" s="1">
        <f t="shared" si="339"/>
        <v>0.34207631578947373</v>
      </c>
      <c r="BW1565" s="1" t="e">
        <f>((#REF!/75)*(AS1565/7500)/2)+(AO1565/4)+(BP1565/10)+(BJ1565/2)+(AU1565/100000)+((AB1565/AC1565)/10)+(AZ1565/1500)</f>
        <v>#REF!</v>
      </c>
      <c r="BX1565" s="1">
        <f t="shared" si="347"/>
        <v>0.73838101441800053</v>
      </c>
      <c r="BY1565" s="1" t="e">
        <f t="shared" si="348"/>
        <v>#DIV/0!</v>
      </c>
      <c r="BZ1565" s="1" t="e">
        <f t="shared" si="349"/>
        <v>#DIV/0!</v>
      </c>
      <c r="CA1565" s="1" t="e">
        <f t="shared" si="350"/>
        <v>#DIV/0!</v>
      </c>
      <c r="CB1565">
        <v>0</v>
      </c>
      <c r="CC1565">
        <f t="shared" si="351"/>
        <v>0</v>
      </c>
      <c r="CD1565">
        <v>0</v>
      </c>
    </row>
    <row r="1566" spans="1:82" x14ac:dyDescent="0.35">
      <c r="A1566">
        <v>867</v>
      </c>
      <c r="B1566" t="s">
        <v>1383</v>
      </c>
      <c r="C1566" t="s">
        <v>103</v>
      </c>
      <c r="D1566">
        <v>70</v>
      </c>
      <c r="E1566" t="s">
        <v>1156</v>
      </c>
      <c r="F1566" t="s">
        <v>98</v>
      </c>
      <c r="G1566">
        <v>2015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242</v>
      </c>
      <c r="V1566">
        <v>989</v>
      </c>
      <c r="W1566">
        <v>6</v>
      </c>
      <c r="X1566">
        <v>3</v>
      </c>
      <c r="Y1566">
        <v>2</v>
      </c>
      <c r="Z1566">
        <v>42</v>
      </c>
      <c r="AA1566">
        <v>0</v>
      </c>
      <c r="AB1566">
        <v>16</v>
      </c>
      <c r="AC1566">
        <v>21</v>
      </c>
      <c r="AD1566">
        <v>99</v>
      </c>
      <c r="AE1566">
        <v>1</v>
      </c>
      <c r="AF1566">
        <v>0</v>
      </c>
      <c r="AG1566">
        <v>0</v>
      </c>
      <c r="AH1566">
        <f t="shared" si="340"/>
        <v>2</v>
      </c>
      <c r="AI1566">
        <f t="shared" si="341"/>
        <v>0.15384615384615385</v>
      </c>
      <c r="AJ1566">
        <f t="shared" si="342"/>
        <v>3.2948929159802307E-3</v>
      </c>
      <c r="AK1566">
        <v>-14</v>
      </c>
      <c r="AL1566">
        <v>117</v>
      </c>
      <c r="AM1566">
        <v>5</v>
      </c>
      <c r="AN1566">
        <v>0</v>
      </c>
      <c r="AO1566">
        <v>0.05</v>
      </c>
      <c r="AP1566">
        <v>0</v>
      </c>
      <c r="AQ1566">
        <v>146.80000000000001</v>
      </c>
      <c r="AR1566">
        <v>162.80000000000001</v>
      </c>
      <c r="AS1566">
        <f t="shared" si="343"/>
        <v>1088</v>
      </c>
      <c r="AT1566">
        <v>13</v>
      </c>
      <c r="AU1566">
        <v>607</v>
      </c>
      <c r="AV1566">
        <v>915</v>
      </c>
      <c r="AW1566">
        <v>0</v>
      </c>
      <c r="AX1566">
        <v>4.09</v>
      </c>
      <c r="AY1566">
        <v>6.19</v>
      </c>
      <c r="AZ1566">
        <v>258</v>
      </c>
      <c r="BA1566">
        <v>19.84615385</v>
      </c>
      <c r="BB1566">
        <v>0</v>
      </c>
      <c r="BC1566">
        <v>0</v>
      </c>
      <c r="BD1566">
        <v>0</v>
      </c>
      <c r="BE1566">
        <v>0.02</v>
      </c>
      <c r="BF1566">
        <v>0.06</v>
      </c>
      <c r="BG1566">
        <v>7</v>
      </c>
      <c r="BH1566">
        <v>0.03</v>
      </c>
      <c r="BI1566">
        <f t="shared" si="344"/>
        <v>1.1532125205930808E-2</v>
      </c>
      <c r="BJ1566">
        <v>0.66</v>
      </c>
      <c r="BK1566">
        <v>0</v>
      </c>
      <c r="BL1566">
        <v>76.08</v>
      </c>
      <c r="BM1566">
        <v>7.62</v>
      </c>
      <c r="BN1566">
        <v>11.29</v>
      </c>
      <c r="BO1566">
        <v>12.52</v>
      </c>
      <c r="BP1566">
        <f t="shared" si="345"/>
        <v>1.7924217462932455</v>
      </c>
      <c r="BQ1566">
        <v>83.69</v>
      </c>
      <c r="BR1566">
        <v>2008</v>
      </c>
      <c r="BS1566">
        <v>0.24</v>
      </c>
      <c r="BT1566">
        <v>0.27</v>
      </c>
      <c r="BU1566" s="2">
        <f t="shared" si="346"/>
        <v>0.43470021331609571</v>
      </c>
      <c r="BV1566" s="1">
        <f t="shared" si="339"/>
        <v>0.5554518565454315</v>
      </c>
      <c r="BW1566" s="1">
        <f t="shared" ref="BW1566:BW1629" si="352">((BG1566/75)*(AS1566/7500)/2)+(AO1566/4)+(BP1566/10)+(BJ1566/2)+(AU1566/100000)+((AB1566/AC1566)/10)+(AZ1566/1500)</f>
        <v>0.78277242859757856</v>
      </c>
      <c r="BX1566" s="1">
        <f t="shared" si="347"/>
        <v>0.79913777906339045</v>
      </c>
      <c r="BY1566" s="1" t="e">
        <f t="shared" si="348"/>
        <v>#DIV/0!</v>
      </c>
      <c r="BZ1566" s="1" t="e">
        <f t="shared" si="349"/>
        <v>#DIV/0!</v>
      </c>
      <c r="CA1566" s="1" t="e">
        <f t="shared" si="350"/>
        <v>#DIV/0!</v>
      </c>
      <c r="CB1566">
        <v>0</v>
      </c>
      <c r="CC1566">
        <f t="shared" si="351"/>
        <v>0</v>
      </c>
      <c r="CD1566">
        <v>0</v>
      </c>
    </row>
    <row r="1567" spans="1:82" x14ac:dyDescent="0.35">
      <c r="A1567">
        <v>106</v>
      </c>
      <c r="B1567" t="s">
        <v>815</v>
      </c>
      <c r="C1567" t="s">
        <v>75</v>
      </c>
      <c r="D1567">
        <v>76</v>
      </c>
      <c r="E1567" t="s">
        <v>797</v>
      </c>
      <c r="F1567" t="s">
        <v>104</v>
      </c>
      <c r="G1567">
        <v>2019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75</v>
      </c>
      <c r="AC1567">
        <v>97</v>
      </c>
      <c r="AD1567">
        <v>787</v>
      </c>
      <c r="AE1567">
        <v>6</v>
      </c>
      <c r="AF1567">
        <v>0</v>
      </c>
      <c r="AG1567">
        <v>0</v>
      </c>
      <c r="AH1567">
        <f t="shared" si="340"/>
        <v>0</v>
      </c>
      <c r="AI1567">
        <f t="shared" si="341"/>
        <v>0</v>
      </c>
      <c r="AJ1567">
        <f t="shared" si="342"/>
        <v>0</v>
      </c>
      <c r="AK1567">
        <v>629</v>
      </c>
      <c r="AL1567">
        <v>335</v>
      </c>
      <c r="AM1567">
        <v>41</v>
      </c>
      <c r="AN1567">
        <v>1</v>
      </c>
      <c r="AO1567">
        <v>0.18</v>
      </c>
      <c r="AP1567">
        <v>0.15</v>
      </c>
      <c r="AQ1567">
        <v>116.7</v>
      </c>
      <c r="AR1567">
        <v>191.7</v>
      </c>
      <c r="AS1567">
        <f t="shared" si="343"/>
        <v>787</v>
      </c>
      <c r="AT1567">
        <v>13</v>
      </c>
      <c r="AU1567">
        <v>724</v>
      </c>
      <c r="AV1567">
        <v>929</v>
      </c>
      <c r="AW1567">
        <v>0</v>
      </c>
      <c r="AX1567">
        <v>0</v>
      </c>
      <c r="AY1567">
        <v>10.49</v>
      </c>
      <c r="AZ1567">
        <v>75</v>
      </c>
      <c r="BA1567">
        <v>5.769230769</v>
      </c>
      <c r="BB1567">
        <v>0</v>
      </c>
      <c r="BC1567">
        <v>0</v>
      </c>
      <c r="BD1567">
        <v>0</v>
      </c>
      <c r="BE1567">
        <v>0</v>
      </c>
      <c r="BF1567">
        <v>0.08</v>
      </c>
      <c r="BG1567">
        <v>6</v>
      </c>
      <c r="BH1567">
        <v>0.08</v>
      </c>
      <c r="BI1567">
        <f t="shared" si="344"/>
        <v>8.2872928176795577E-3</v>
      </c>
      <c r="BJ1567">
        <v>0.78</v>
      </c>
      <c r="BK1567">
        <v>0</v>
      </c>
      <c r="BL1567">
        <v>0</v>
      </c>
      <c r="BM1567">
        <v>60.54</v>
      </c>
      <c r="BN1567">
        <v>8.98</v>
      </c>
      <c r="BO1567">
        <v>14.75</v>
      </c>
      <c r="BP1567">
        <f t="shared" si="345"/>
        <v>1.0870165745856353</v>
      </c>
      <c r="BQ1567">
        <v>60.54</v>
      </c>
      <c r="BR1567">
        <v>2016</v>
      </c>
      <c r="BS1567">
        <v>0.16</v>
      </c>
      <c r="BT1567">
        <v>0.26</v>
      </c>
      <c r="BU1567" s="2">
        <f t="shared" si="346"/>
        <v>0.2719607843137255</v>
      </c>
      <c r="BV1567" s="1">
        <f t="shared" si="339"/>
        <v>0.3865508287292817</v>
      </c>
      <c r="BW1567" s="1">
        <f t="shared" si="352"/>
        <v>0.68245857842076285</v>
      </c>
      <c r="BX1567" s="1">
        <f t="shared" si="347"/>
        <v>0.73755970662358328</v>
      </c>
      <c r="BY1567" s="1" t="e">
        <f t="shared" si="348"/>
        <v>#DIV/0!</v>
      </c>
      <c r="BZ1567" s="1" t="e">
        <f t="shared" si="349"/>
        <v>#DIV/0!</v>
      </c>
      <c r="CA1567" s="1" t="e">
        <f t="shared" si="350"/>
        <v>#DIV/0!</v>
      </c>
      <c r="CB1567">
        <v>0</v>
      </c>
      <c r="CC1567">
        <f t="shared" si="351"/>
        <v>0</v>
      </c>
      <c r="CD1567">
        <v>0</v>
      </c>
    </row>
    <row r="1568" spans="1:82" x14ac:dyDescent="0.35">
      <c r="A1568">
        <v>406</v>
      </c>
      <c r="B1568" t="s">
        <v>281</v>
      </c>
      <c r="C1568" t="s">
        <v>92</v>
      </c>
      <c r="D1568">
        <v>71</v>
      </c>
      <c r="E1568" t="s">
        <v>70</v>
      </c>
      <c r="F1568" t="s">
        <v>118</v>
      </c>
      <c r="G1568">
        <v>2022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40</v>
      </c>
      <c r="AC1568">
        <v>61</v>
      </c>
      <c r="AD1568">
        <v>493</v>
      </c>
      <c r="AE1568">
        <v>2</v>
      </c>
      <c r="AF1568">
        <v>0</v>
      </c>
      <c r="AG1568">
        <v>0</v>
      </c>
      <c r="AH1568">
        <f t="shared" si="340"/>
        <v>0</v>
      </c>
      <c r="AI1568">
        <f t="shared" si="341"/>
        <v>0</v>
      </c>
      <c r="AJ1568">
        <f t="shared" si="342"/>
        <v>0</v>
      </c>
      <c r="AK1568">
        <v>727</v>
      </c>
      <c r="AL1568">
        <v>168</v>
      </c>
      <c r="AM1568">
        <v>20</v>
      </c>
      <c r="AN1568">
        <v>0</v>
      </c>
      <c r="AO1568">
        <v>0.27</v>
      </c>
      <c r="AP1568">
        <v>0.37</v>
      </c>
      <c r="AQ1568">
        <v>61.5</v>
      </c>
      <c r="AR1568">
        <v>101.5</v>
      </c>
      <c r="AS1568">
        <f t="shared" si="343"/>
        <v>495</v>
      </c>
      <c r="AT1568">
        <v>11</v>
      </c>
      <c r="AU1568">
        <v>612</v>
      </c>
      <c r="AV1568">
        <v>706</v>
      </c>
      <c r="AW1568">
        <v>0</v>
      </c>
      <c r="AX1568">
        <v>2</v>
      </c>
      <c r="AY1568">
        <v>12.32</v>
      </c>
      <c r="AZ1568">
        <v>41</v>
      </c>
      <c r="BA1568">
        <v>3.7272727269999999</v>
      </c>
      <c r="BB1568">
        <v>0</v>
      </c>
      <c r="BC1568">
        <v>0</v>
      </c>
      <c r="BD1568">
        <v>0</v>
      </c>
      <c r="BE1568">
        <v>0</v>
      </c>
      <c r="BF1568">
        <v>0.05</v>
      </c>
      <c r="BG1568">
        <v>2</v>
      </c>
      <c r="BH1568">
        <v>0.05</v>
      </c>
      <c r="BI1568">
        <f t="shared" si="344"/>
        <v>3.2679738562091504E-3</v>
      </c>
      <c r="BJ1568">
        <v>0.87</v>
      </c>
      <c r="BK1568">
        <v>0</v>
      </c>
      <c r="BL1568">
        <v>0.18</v>
      </c>
      <c r="BM1568">
        <v>44.82</v>
      </c>
      <c r="BN1568">
        <v>5.59</v>
      </c>
      <c r="BO1568">
        <v>9.23</v>
      </c>
      <c r="BP1568">
        <f t="shared" si="345"/>
        <v>0.80882352941176472</v>
      </c>
      <c r="BQ1568">
        <v>45</v>
      </c>
      <c r="BR1568">
        <v>2020</v>
      </c>
      <c r="BS1568">
        <v>0.1</v>
      </c>
      <c r="BT1568">
        <v>0.17</v>
      </c>
      <c r="BU1568" s="2">
        <f t="shared" si="346"/>
        <v>0.17629450980392158</v>
      </c>
      <c r="BV1568" s="1">
        <f t="shared" si="339"/>
        <v>0.30464117647058825</v>
      </c>
      <c r="BW1568" s="1">
        <f t="shared" si="352"/>
        <v>0.68328945676631303</v>
      </c>
      <c r="BX1568" s="1">
        <f t="shared" si="347"/>
        <v>0.74654703252116161</v>
      </c>
      <c r="BY1568" s="1" t="e">
        <f t="shared" si="348"/>
        <v>#DIV/0!</v>
      </c>
      <c r="BZ1568" s="1" t="e">
        <f t="shared" si="349"/>
        <v>#DIV/0!</v>
      </c>
      <c r="CA1568" s="1" t="e">
        <f t="shared" si="350"/>
        <v>#DIV/0!</v>
      </c>
      <c r="CB1568">
        <v>0</v>
      </c>
      <c r="CC1568">
        <f t="shared" si="351"/>
        <v>0</v>
      </c>
      <c r="CD1568">
        <v>0</v>
      </c>
    </row>
    <row r="1569" spans="1:82" x14ac:dyDescent="0.35">
      <c r="A1569">
        <v>1641</v>
      </c>
      <c r="B1569" t="s">
        <v>789</v>
      </c>
      <c r="C1569" t="s">
        <v>72</v>
      </c>
      <c r="D1569">
        <v>72</v>
      </c>
      <c r="E1569" t="s">
        <v>70</v>
      </c>
      <c r="F1569" t="s">
        <v>127</v>
      </c>
      <c r="G1569">
        <v>2017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2</v>
      </c>
      <c r="V1569">
        <v>9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28</v>
      </c>
      <c r="AC1569">
        <v>50</v>
      </c>
      <c r="AD1569">
        <v>423</v>
      </c>
      <c r="AE1569">
        <v>7</v>
      </c>
      <c r="AF1569">
        <v>0</v>
      </c>
      <c r="AG1569">
        <v>0</v>
      </c>
      <c r="AH1569">
        <f t="shared" si="340"/>
        <v>0</v>
      </c>
      <c r="AI1569">
        <f t="shared" si="341"/>
        <v>0</v>
      </c>
      <c r="AJ1569">
        <f t="shared" si="342"/>
        <v>0</v>
      </c>
      <c r="AK1569">
        <v>794</v>
      </c>
      <c r="AL1569">
        <v>99</v>
      </c>
      <c r="AM1569">
        <v>21</v>
      </c>
      <c r="AN1569">
        <v>0</v>
      </c>
      <c r="AO1569">
        <v>0.17</v>
      </c>
      <c r="AP1569">
        <v>0.23</v>
      </c>
      <c r="AQ1569">
        <v>85.2</v>
      </c>
      <c r="AR1569">
        <v>113.2</v>
      </c>
      <c r="AS1569">
        <f t="shared" si="343"/>
        <v>432</v>
      </c>
      <c r="AT1569">
        <v>10</v>
      </c>
      <c r="AU1569">
        <v>523</v>
      </c>
      <c r="AV1569">
        <v>663</v>
      </c>
      <c r="AW1569">
        <v>0</v>
      </c>
      <c r="AX1569">
        <v>4.5</v>
      </c>
      <c r="AY1569">
        <v>15.11</v>
      </c>
      <c r="AZ1569">
        <v>30</v>
      </c>
      <c r="BA1569">
        <v>3</v>
      </c>
      <c r="BB1569">
        <v>0</v>
      </c>
      <c r="BC1569">
        <v>0</v>
      </c>
      <c r="BD1569">
        <v>0</v>
      </c>
      <c r="BE1569">
        <v>0</v>
      </c>
      <c r="BF1569">
        <v>0.25</v>
      </c>
      <c r="BG1569">
        <v>7</v>
      </c>
      <c r="BH1569">
        <v>0.23</v>
      </c>
      <c r="BI1569">
        <f t="shared" si="344"/>
        <v>1.338432122370937E-2</v>
      </c>
      <c r="BJ1569">
        <v>0.79</v>
      </c>
      <c r="BK1569">
        <v>0</v>
      </c>
      <c r="BL1569">
        <v>0.9</v>
      </c>
      <c r="BM1569">
        <v>42.3</v>
      </c>
      <c r="BN1569">
        <v>8.52</v>
      </c>
      <c r="BO1569">
        <v>11.32</v>
      </c>
      <c r="BP1569">
        <f t="shared" si="345"/>
        <v>0.82600382409177819</v>
      </c>
      <c r="BQ1569">
        <v>43.2</v>
      </c>
      <c r="BR1569">
        <v>2016</v>
      </c>
      <c r="BS1569">
        <v>0.16</v>
      </c>
      <c r="BT1569">
        <v>0.22</v>
      </c>
      <c r="BU1569" s="2">
        <f t="shared" si="346"/>
        <v>0.31205078431372552</v>
      </c>
      <c r="BV1569" s="1">
        <f t="shared" si="339"/>
        <v>0.32790019120458896</v>
      </c>
      <c r="BW1569" s="1">
        <f t="shared" si="352"/>
        <v>0.60401838240917793</v>
      </c>
      <c r="BX1569" s="1">
        <f t="shared" si="347"/>
        <v>0.69241704907584456</v>
      </c>
      <c r="BY1569" s="1" t="e">
        <f t="shared" si="348"/>
        <v>#DIV/0!</v>
      </c>
      <c r="BZ1569" s="1" t="e">
        <f t="shared" si="349"/>
        <v>#DIV/0!</v>
      </c>
      <c r="CA1569" s="1" t="e">
        <f t="shared" si="350"/>
        <v>#DIV/0!</v>
      </c>
      <c r="CB1569">
        <v>0</v>
      </c>
      <c r="CC1569">
        <f t="shared" si="351"/>
        <v>0</v>
      </c>
      <c r="CD1569">
        <v>0</v>
      </c>
    </row>
    <row r="1570" spans="1:82" x14ac:dyDescent="0.35">
      <c r="A1570">
        <v>921</v>
      </c>
      <c r="B1570" t="s">
        <v>485</v>
      </c>
      <c r="C1570" t="s">
        <v>103</v>
      </c>
      <c r="D1570">
        <v>70</v>
      </c>
      <c r="E1570" t="s">
        <v>70</v>
      </c>
      <c r="F1570" t="s">
        <v>87</v>
      </c>
      <c r="G1570">
        <v>2016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12</v>
      </c>
      <c r="V1570">
        <v>57</v>
      </c>
      <c r="W1570">
        <v>0</v>
      </c>
      <c r="X1570">
        <v>1</v>
      </c>
      <c r="Y1570">
        <v>0</v>
      </c>
      <c r="Z1570">
        <v>3</v>
      </c>
      <c r="AA1570">
        <v>0</v>
      </c>
      <c r="AB1570">
        <v>98</v>
      </c>
      <c r="AC1570">
        <v>159</v>
      </c>
      <c r="AD1570">
        <v>1106</v>
      </c>
      <c r="AE1570">
        <v>3</v>
      </c>
      <c r="AF1570">
        <v>1</v>
      </c>
      <c r="AG1570">
        <v>1</v>
      </c>
      <c r="AH1570">
        <f t="shared" si="340"/>
        <v>1</v>
      </c>
      <c r="AI1570">
        <f t="shared" si="341"/>
        <v>6.25E-2</v>
      </c>
      <c r="AJ1570">
        <f t="shared" si="342"/>
        <v>1.1441647597254005E-3</v>
      </c>
      <c r="AK1570">
        <v>1421</v>
      </c>
      <c r="AL1570">
        <v>494</v>
      </c>
      <c r="AM1570">
        <v>55</v>
      </c>
      <c r="AN1570">
        <v>1</v>
      </c>
      <c r="AO1570">
        <v>0.28999999999999998</v>
      </c>
      <c r="AP1570">
        <v>0.32</v>
      </c>
      <c r="AQ1570">
        <v>134.30000000000001</v>
      </c>
      <c r="AR1570">
        <v>232.3</v>
      </c>
      <c r="AS1570">
        <f t="shared" si="343"/>
        <v>1163</v>
      </c>
      <c r="AT1570">
        <v>16</v>
      </c>
      <c r="AU1570">
        <v>874</v>
      </c>
      <c r="AV1570">
        <v>1126</v>
      </c>
      <c r="AW1570">
        <v>0</v>
      </c>
      <c r="AX1570">
        <v>4.75</v>
      </c>
      <c r="AY1570">
        <v>11.29</v>
      </c>
      <c r="AZ1570">
        <v>110</v>
      </c>
      <c r="BA1570">
        <v>6.875</v>
      </c>
      <c r="BB1570">
        <v>0</v>
      </c>
      <c r="BC1570">
        <v>0</v>
      </c>
      <c r="BD1570">
        <v>0</v>
      </c>
      <c r="BE1570">
        <v>0</v>
      </c>
      <c r="BF1570">
        <v>0.03</v>
      </c>
      <c r="BG1570">
        <v>3</v>
      </c>
      <c r="BH1570">
        <v>0.03</v>
      </c>
      <c r="BI1570">
        <f t="shared" si="344"/>
        <v>3.4324942791762012E-3</v>
      </c>
      <c r="BJ1570">
        <v>0.78</v>
      </c>
      <c r="BK1570">
        <v>0</v>
      </c>
      <c r="BL1570">
        <v>3.56</v>
      </c>
      <c r="BM1570">
        <v>69.12</v>
      </c>
      <c r="BN1570">
        <v>8.39</v>
      </c>
      <c r="BO1570">
        <v>14.52</v>
      </c>
      <c r="BP1570">
        <f t="shared" si="345"/>
        <v>1.3306636155606408</v>
      </c>
      <c r="BQ1570">
        <v>72.69</v>
      </c>
      <c r="BR1570">
        <v>2009</v>
      </c>
      <c r="BS1570">
        <v>0.15</v>
      </c>
      <c r="BT1570">
        <v>0.27</v>
      </c>
      <c r="BU1570" s="2">
        <f t="shared" si="346"/>
        <v>0.37410417366946774</v>
      </c>
      <c r="BV1570" s="1">
        <f t="shared" si="339"/>
        <v>0.41433318077803205</v>
      </c>
      <c r="BW1570" s="1">
        <f t="shared" si="352"/>
        <v>0.7423762483485169</v>
      </c>
      <c r="BX1570" s="1">
        <f t="shared" si="347"/>
        <v>0.77093074834851683</v>
      </c>
      <c r="BY1570" s="1" t="e">
        <f t="shared" si="348"/>
        <v>#DIV/0!</v>
      </c>
      <c r="BZ1570" s="1" t="e">
        <f t="shared" si="349"/>
        <v>#DIV/0!</v>
      </c>
      <c r="CA1570" s="1" t="e">
        <f t="shared" si="350"/>
        <v>#DIV/0!</v>
      </c>
      <c r="CB1570">
        <v>0</v>
      </c>
      <c r="CC1570">
        <f t="shared" si="351"/>
        <v>0</v>
      </c>
      <c r="CD1570">
        <v>0</v>
      </c>
    </row>
    <row r="1571" spans="1:82" x14ac:dyDescent="0.35">
      <c r="A1571">
        <v>468</v>
      </c>
      <c r="B1571" t="s">
        <v>895</v>
      </c>
      <c r="C1571" t="s">
        <v>72</v>
      </c>
      <c r="D1571">
        <v>72</v>
      </c>
      <c r="E1571" t="s">
        <v>797</v>
      </c>
      <c r="F1571" t="s">
        <v>71</v>
      </c>
      <c r="G1571">
        <v>2014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63</v>
      </c>
      <c r="AC1571">
        <v>106</v>
      </c>
      <c r="AD1571">
        <v>890</v>
      </c>
      <c r="AE1571">
        <v>4</v>
      </c>
      <c r="AF1571">
        <v>2</v>
      </c>
      <c r="AG1571">
        <v>0</v>
      </c>
      <c r="AH1571">
        <f t="shared" si="340"/>
        <v>0</v>
      </c>
      <c r="AI1571">
        <f t="shared" si="341"/>
        <v>0</v>
      </c>
      <c r="AJ1571">
        <f t="shared" si="342"/>
        <v>0</v>
      </c>
      <c r="AK1571">
        <v>946</v>
      </c>
      <c r="AL1571">
        <v>408</v>
      </c>
      <c r="AM1571">
        <v>35</v>
      </c>
      <c r="AN1571">
        <v>0</v>
      </c>
      <c r="AO1571">
        <v>0.22</v>
      </c>
      <c r="AP1571">
        <v>0.21</v>
      </c>
      <c r="AQ1571">
        <v>113</v>
      </c>
      <c r="AR1571">
        <v>176</v>
      </c>
      <c r="AS1571">
        <f t="shared" si="343"/>
        <v>890</v>
      </c>
      <c r="AT1571">
        <v>15</v>
      </c>
      <c r="AU1571">
        <v>772</v>
      </c>
      <c r="AV1571">
        <v>934</v>
      </c>
      <c r="AW1571">
        <v>0</v>
      </c>
      <c r="AX1571">
        <v>0</v>
      </c>
      <c r="AY1571">
        <v>14.13</v>
      </c>
      <c r="AZ1571">
        <v>63</v>
      </c>
      <c r="BA1571">
        <v>4.2</v>
      </c>
      <c r="BB1571">
        <v>0</v>
      </c>
      <c r="BC1571">
        <v>0</v>
      </c>
      <c r="BD1571">
        <v>0</v>
      </c>
      <c r="BE1571">
        <v>0</v>
      </c>
      <c r="BF1571">
        <v>0.06</v>
      </c>
      <c r="BG1571">
        <v>4</v>
      </c>
      <c r="BH1571">
        <v>0.06</v>
      </c>
      <c r="BI1571">
        <f t="shared" si="344"/>
        <v>5.1813471502590676E-3</v>
      </c>
      <c r="BJ1571">
        <v>0.83</v>
      </c>
      <c r="BK1571">
        <v>0</v>
      </c>
      <c r="BL1571">
        <v>0</v>
      </c>
      <c r="BM1571">
        <v>59.33</v>
      </c>
      <c r="BN1571">
        <v>7.53</v>
      </c>
      <c r="BO1571">
        <v>11.73</v>
      </c>
      <c r="BP1571">
        <f t="shared" si="345"/>
        <v>1.1528497409326426</v>
      </c>
      <c r="BQ1571">
        <v>59.33</v>
      </c>
      <c r="BR1571">
        <v>2006</v>
      </c>
      <c r="BS1571">
        <v>0.15</v>
      </c>
      <c r="BT1571">
        <v>0.23</v>
      </c>
      <c r="BU1571" s="2">
        <f t="shared" si="346"/>
        <v>0.25294117647058822</v>
      </c>
      <c r="BV1571" s="1">
        <f t="shared" si="339"/>
        <v>0.38414248704663212</v>
      </c>
      <c r="BW1571" s="1">
        <f t="shared" si="352"/>
        <v>0.69760338080185968</v>
      </c>
      <c r="BX1571" s="1">
        <f t="shared" si="347"/>
        <v>0.74278560302408192</v>
      </c>
      <c r="BY1571" s="1" t="e">
        <f t="shared" si="348"/>
        <v>#DIV/0!</v>
      </c>
      <c r="BZ1571" s="1" t="e">
        <f t="shared" si="349"/>
        <v>#DIV/0!</v>
      </c>
      <c r="CA1571" s="1" t="e">
        <f t="shared" si="350"/>
        <v>#DIV/0!</v>
      </c>
      <c r="CB1571">
        <v>0</v>
      </c>
      <c r="CC1571">
        <f t="shared" si="351"/>
        <v>0</v>
      </c>
      <c r="CD1571">
        <v>0</v>
      </c>
    </row>
    <row r="1572" spans="1:82" x14ac:dyDescent="0.35">
      <c r="A1572">
        <v>1652</v>
      </c>
      <c r="B1572" t="s">
        <v>1151</v>
      </c>
      <c r="C1572" t="s">
        <v>81</v>
      </c>
      <c r="D1572">
        <v>77</v>
      </c>
      <c r="E1572" t="s">
        <v>797</v>
      </c>
      <c r="F1572" t="s">
        <v>73</v>
      </c>
      <c r="G1572">
        <v>2019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88</v>
      </c>
      <c r="AC1572">
        <v>135</v>
      </c>
      <c r="AD1572">
        <v>916</v>
      </c>
      <c r="AE1572">
        <v>6</v>
      </c>
      <c r="AF1572">
        <v>1</v>
      </c>
      <c r="AG1572">
        <v>1</v>
      </c>
      <c r="AH1572">
        <f t="shared" si="340"/>
        <v>1</v>
      </c>
      <c r="AI1572">
        <f t="shared" si="341"/>
        <v>6.6666666666666666E-2</v>
      </c>
      <c r="AJ1572">
        <f t="shared" si="342"/>
        <v>1.0729613733905579E-3</v>
      </c>
      <c r="AK1572">
        <v>1179</v>
      </c>
      <c r="AL1572">
        <v>255</v>
      </c>
      <c r="AM1572">
        <v>50</v>
      </c>
      <c r="AN1572">
        <v>1</v>
      </c>
      <c r="AO1572">
        <v>0.24</v>
      </c>
      <c r="AP1572">
        <v>0.28000000000000003</v>
      </c>
      <c r="AQ1572">
        <v>127.6</v>
      </c>
      <c r="AR1572">
        <v>215.6</v>
      </c>
      <c r="AS1572">
        <f t="shared" si="343"/>
        <v>916</v>
      </c>
      <c r="AT1572">
        <v>15</v>
      </c>
      <c r="AU1572">
        <v>932</v>
      </c>
      <c r="AV1572">
        <v>1095</v>
      </c>
      <c r="AW1572">
        <v>0</v>
      </c>
      <c r="AX1572">
        <v>0</v>
      </c>
      <c r="AY1572">
        <v>10.41</v>
      </c>
      <c r="AZ1572">
        <v>88</v>
      </c>
      <c r="BA1572">
        <v>5.8666666669999996</v>
      </c>
      <c r="BB1572">
        <v>0</v>
      </c>
      <c r="BC1572">
        <v>0</v>
      </c>
      <c r="BD1572">
        <v>0</v>
      </c>
      <c r="BE1572">
        <v>0</v>
      </c>
      <c r="BF1572">
        <v>7.0000000000000007E-2</v>
      </c>
      <c r="BG1572">
        <v>6</v>
      </c>
      <c r="BH1572">
        <v>7.0000000000000007E-2</v>
      </c>
      <c r="BI1572">
        <f t="shared" si="344"/>
        <v>6.4377682403433476E-3</v>
      </c>
      <c r="BJ1572">
        <v>0.85</v>
      </c>
      <c r="BK1572">
        <v>0</v>
      </c>
      <c r="BL1572">
        <v>0</v>
      </c>
      <c r="BM1572">
        <v>61.07</v>
      </c>
      <c r="BN1572">
        <v>8.51</v>
      </c>
      <c r="BO1572">
        <v>14.37</v>
      </c>
      <c r="BP1572">
        <f t="shared" si="345"/>
        <v>0.98283261802575106</v>
      </c>
      <c r="BQ1572">
        <v>61.07</v>
      </c>
      <c r="BR1572">
        <v>2013</v>
      </c>
      <c r="BS1572">
        <v>0.14000000000000001</v>
      </c>
      <c r="BT1572">
        <v>0.23</v>
      </c>
      <c r="BU1572" s="2">
        <f t="shared" si="346"/>
        <v>0.28773109243697476</v>
      </c>
      <c r="BV1572" s="1">
        <f t="shared" si="339"/>
        <v>0.40140829756795421</v>
      </c>
      <c r="BW1572" s="1">
        <f t="shared" si="352"/>
        <v>0.72134044698776023</v>
      </c>
      <c r="BX1572" s="1">
        <f t="shared" si="347"/>
        <v>0.75886844699109368</v>
      </c>
      <c r="BY1572" s="1" t="e">
        <f t="shared" si="348"/>
        <v>#DIV/0!</v>
      </c>
      <c r="BZ1572" s="1" t="e">
        <f t="shared" si="349"/>
        <v>#DIV/0!</v>
      </c>
      <c r="CA1572" s="1" t="e">
        <f t="shared" si="350"/>
        <v>#DIV/0!</v>
      </c>
      <c r="CB1572">
        <v>0</v>
      </c>
      <c r="CC1572">
        <f t="shared" si="351"/>
        <v>0</v>
      </c>
      <c r="CD1572">
        <v>0</v>
      </c>
    </row>
    <row r="1573" spans="1:82" x14ac:dyDescent="0.35">
      <c r="A1573">
        <v>444</v>
      </c>
      <c r="B1573" t="s">
        <v>894</v>
      </c>
      <c r="C1573" t="s">
        <v>75</v>
      </c>
      <c r="D1573">
        <v>76</v>
      </c>
      <c r="E1573" t="s">
        <v>797</v>
      </c>
      <c r="F1573" t="s">
        <v>134</v>
      </c>
      <c r="G1573">
        <v>2021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49</v>
      </c>
      <c r="AC1573">
        <v>71</v>
      </c>
      <c r="AD1573">
        <v>587</v>
      </c>
      <c r="AE1573">
        <v>9</v>
      </c>
      <c r="AF1573">
        <v>0</v>
      </c>
      <c r="AG1573">
        <v>0</v>
      </c>
      <c r="AH1573">
        <f t="shared" si="340"/>
        <v>0</v>
      </c>
      <c r="AI1573">
        <f t="shared" si="341"/>
        <v>0</v>
      </c>
      <c r="AJ1573">
        <f t="shared" si="342"/>
        <v>0</v>
      </c>
      <c r="AK1573">
        <v>524</v>
      </c>
      <c r="AL1573">
        <v>277</v>
      </c>
      <c r="AM1573">
        <v>31</v>
      </c>
      <c r="AN1573">
        <v>0</v>
      </c>
      <c r="AO1573">
        <v>0.13</v>
      </c>
      <c r="AP1573">
        <v>0.12</v>
      </c>
      <c r="AQ1573">
        <v>114.7</v>
      </c>
      <c r="AR1573">
        <v>163.69999999999999</v>
      </c>
      <c r="AS1573">
        <f t="shared" si="343"/>
        <v>587</v>
      </c>
      <c r="AT1573">
        <v>15</v>
      </c>
      <c r="AU1573">
        <v>917</v>
      </c>
      <c r="AV1573">
        <v>1068</v>
      </c>
      <c r="AW1573">
        <v>0</v>
      </c>
      <c r="AX1573">
        <v>0</v>
      </c>
      <c r="AY1573">
        <v>11.98</v>
      </c>
      <c r="AZ1573">
        <v>49</v>
      </c>
      <c r="BA1573">
        <v>3.266666667</v>
      </c>
      <c r="BB1573">
        <v>0</v>
      </c>
      <c r="BC1573">
        <v>0</v>
      </c>
      <c r="BD1573">
        <v>0</v>
      </c>
      <c r="BE1573">
        <v>0</v>
      </c>
      <c r="BF1573">
        <v>0.18</v>
      </c>
      <c r="BG1573">
        <v>9</v>
      </c>
      <c r="BH1573">
        <v>0.18</v>
      </c>
      <c r="BI1573">
        <f t="shared" si="344"/>
        <v>9.8146128680479828E-3</v>
      </c>
      <c r="BJ1573">
        <v>0.86</v>
      </c>
      <c r="BK1573">
        <v>0</v>
      </c>
      <c r="BL1573">
        <v>0</v>
      </c>
      <c r="BM1573">
        <v>39.130000000000003</v>
      </c>
      <c r="BN1573">
        <v>7.65</v>
      </c>
      <c r="BO1573">
        <v>10.91</v>
      </c>
      <c r="BP1573">
        <f t="shared" si="345"/>
        <v>0.64013086150490728</v>
      </c>
      <c r="BQ1573">
        <v>39.130000000000003</v>
      </c>
      <c r="BR1573">
        <v>2019</v>
      </c>
      <c r="BS1573">
        <v>0.13</v>
      </c>
      <c r="BT1573">
        <v>0.18</v>
      </c>
      <c r="BU1573" s="2">
        <f t="shared" si="346"/>
        <v>0.29156862745098039</v>
      </c>
      <c r="BV1573" s="1">
        <f t="shared" si="339"/>
        <v>0.37720654307524537</v>
      </c>
      <c r="BW1573" s="1">
        <f t="shared" si="352"/>
        <v>0.64205983732419969</v>
      </c>
      <c r="BX1573" s="1">
        <f t="shared" si="347"/>
        <v>0.70559383732753289</v>
      </c>
      <c r="BY1573" s="1" t="e">
        <f t="shared" si="348"/>
        <v>#DIV/0!</v>
      </c>
      <c r="BZ1573" s="1" t="e">
        <f t="shared" si="349"/>
        <v>#DIV/0!</v>
      </c>
      <c r="CA1573" s="1" t="e">
        <f t="shared" si="350"/>
        <v>#DIV/0!</v>
      </c>
      <c r="CB1573">
        <v>0</v>
      </c>
      <c r="CC1573">
        <f t="shared" si="351"/>
        <v>0</v>
      </c>
      <c r="CD1573">
        <v>0</v>
      </c>
    </row>
    <row r="1574" spans="1:82" x14ac:dyDescent="0.35">
      <c r="A1574">
        <v>10</v>
      </c>
      <c r="B1574" t="s">
        <v>1157</v>
      </c>
      <c r="C1574" t="s">
        <v>100</v>
      </c>
      <c r="D1574">
        <v>69</v>
      </c>
      <c r="E1574" t="s">
        <v>1156</v>
      </c>
      <c r="F1574" t="s">
        <v>115</v>
      </c>
      <c r="G1574">
        <v>2022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213</v>
      </c>
      <c r="V1574">
        <v>1121</v>
      </c>
      <c r="W1574">
        <v>2</v>
      </c>
      <c r="X1574">
        <v>3</v>
      </c>
      <c r="Y1574">
        <v>1</v>
      </c>
      <c r="Z1574">
        <v>54</v>
      </c>
      <c r="AA1574">
        <v>0</v>
      </c>
      <c r="AB1574">
        <v>59</v>
      </c>
      <c r="AC1574">
        <v>72</v>
      </c>
      <c r="AD1574">
        <v>395</v>
      </c>
      <c r="AE1574">
        <v>5</v>
      </c>
      <c r="AF1574">
        <v>2</v>
      </c>
      <c r="AG1574">
        <v>2</v>
      </c>
      <c r="AH1574">
        <f t="shared" si="340"/>
        <v>3</v>
      </c>
      <c r="AI1574">
        <f t="shared" si="341"/>
        <v>0.17647058823529413</v>
      </c>
      <c r="AJ1574">
        <f t="shared" si="342"/>
        <v>4.7619047619047623E-3</v>
      </c>
      <c r="AK1574">
        <v>-16</v>
      </c>
      <c r="AL1574">
        <v>477</v>
      </c>
      <c r="AM1574">
        <v>19</v>
      </c>
      <c r="AN1574">
        <v>1</v>
      </c>
      <c r="AO1574">
        <v>0.14000000000000001</v>
      </c>
      <c r="AP1574">
        <v>0</v>
      </c>
      <c r="AQ1574">
        <v>189.6</v>
      </c>
      <c r="AR1574">
        <v>248.6</v>
      </c>
      <c r="AS1574">
        <f t="shared" si="343"/>
        <v>1516</v>
      </c>
      <c r="AT1574">
        <v>17</v>
      </c>
      <c r="AU1574">
        <v>630</v>
      </c>
      <c r="AV1574">
        <v>1100</v>
      </c>
      <c r="AW1574">
        <v>0</v>
      </c>
      <c r="AX1574">
        <v>5.26</v>
      </c>
      <c r="AY1574">
        <v>6.69</v>
      </c>
      <c r="AZ1574">
        <v>272</v>
      </c>
      <c r="BA1574">
        <v>16</v>
      </c>
      <c r="BB1574">
        <v>0</v>
      </c>
      <c r="BC1574">
        <v>0</v>
      </c>
      <c r="BD1574">
        <v>0</v>
      </c>
      <c r="BE1574">
        <v>0.01</v>
      </c>
      <c r="BF1574">
        <v>0.08</v>
      </c>
      <c r="BG1574">
        <v>7</v>
      </c>
      <c r="BH1574">
        <v>0.03</v>
      </c>
      <c r="BI1574">
        <f t="shared" si="344"/>
        <v>1.1111111111111112E-2</v>
      </c>
      <c r="BJ1574">
        <v>0.56999999999999995</v>
      </c>
      <c r="BK1574">
        <v>0</v>
      </c>
      <c r="BL1574">
        <v>65.94</v>
      </c>
      <c r="BM1574">
        <v>23.24</v>
      </c>
      <c r="BN1574">
        <v>11.15</v>
      </c>
      <c r="BO1574">
        <v>14.62</v>
      </c>
      <c r="BP1574">
        <f t="shared" si="345"/>
        <v>2.4063492063492062</v>
      </c>
      <c r="BQ1574">
        <v>89.18</v>
      </c>
      <c r="BR1574">
        <v>2017</v>
      </c>
      <c r="BS1574">
        <v>0.3</v>
      </c>
      <c r="BT1574">
        <v>0.39</v>
      </c>
      <c r="BU1574" s="2">
        <f t="shared" si="346"/>
        <v>0.53850971988795515</v>
      </c>
      <c r="BV1574" s="1">
        <f t="shared" si="339"/>
        <v>0.61002334267040159</v>
      </c>
      <c r="BW1574" s="1">
        <f t="shared" si="352"/>
        <v>0.83964558730158723</v>
      </c>
      <c r="BX1574" s="1">
        <f t="shared" si="347"/>
        <v>0.80348132586367882</v>
      </c>
      <c r="BY1574" s="1" t="e">
        <f t="shared" si="348"/>
        <v>#DIV/0!</v>
      </c>
      <c r="BZ1574" s="1" t="e">
        <f t="shared" si="349"/>
        <v>#DIV/0!</v>
      </c>
      <c r="CA1574" s="1" t="e">
        <f t="shared" si="350"/>
        <v>#DIV/0!</v>
      </c>
      <c r="CB1574">
        <v>0</v>
      </c>
      <c r="CC1574">
        <f t="shared" si="351"/>
        <v>0</v>
      </c>
      <c r="CD1574">
        <v>0</v>
      </c>
    </row>
    <row r="1575" spans="1:82" x14ac:dyDescent="0.35">
      <c r="A1575">
        <v>1323</v>
      </c>
      <c r="B1575" t="s">
        <v>1503</v>
      </c>
      <c r="C1575" t="s">
        <v>72</v>
      </c>
      <c r="D1575">
        <v>72</v>
      </c>
      <c r="E1575" t="s">
        <v>1156</v>
      </c>
      <c r="F1575" t="s">
        <v>87</v>
      </c>
      <c r="G1575">
        <v>2023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156</v>
      </c>
      <c r="V1575">
        <v>619</v>
      </c>
      <c r="W1575">
        <v>4</v>
      </c>
      <c r="X1575">
        <v>1</v>
      </c>
      <c r="Y1575">
        <v>1</v>
      </c>
      <c r="Z1575">
        <v>36</v>
      </c>
      <c r="AA1575">
        <v>0</v>
      </c>
      <c r="AB1575">
        <v>38</v>
      </c>
      <c r="AC1575">
        <v>51</v>
      </c>
      <c r="AD1575">
        <v>238</v>
      </c>
      <c r="AE1575">
        <v>0</v>
      </c>
      <c r="AF1575">
        <v>0</v>
      </c>
      <c r="AG1575">
        <v>0</v>
      </c>
      <c r="AH1575">
        <f t="shared" si="340"/>
        <v>1</v>
      </c>
      <c r="AI1575">
        <f t="shared" si="341"/>
        <v>8.3333333333333329E-2</v>
      </c>
      <c r="AJ1575">
        <f t="shared" si="342"/>
        <v>2.05761316872428E-3</v>
      </c>
      <c r="AK1575">
        <v>13</v>
      </c>
      <c r="AL1575">
        <v>261</v>
      </c>
      <c r="AM1575">
        <v>8</v>
      </c>
      <c r="AN1575">
        <v>0</v>
      </c>
      <c r="AO1575">
        <v>0.13</v>
      </c>
      <c r="AP1575">
        <v>0</v>
      </c>
      <c r="AQ1575">
        <v>107.7</v>
      </c>
      <c r="AR1575">
        <v>145.69999999999999</v>
      </c>
      <c r="AS1575">
        <f t="shared" si="343"/>
        <v>857</v>
      </c>
      <c r="AT1575">
        <v>12</v>
      </c>
      <c r="AU1575">
        <v>486</v>
      </c>
      <c r="AV1575">
        <v>775</v>
      </c>
      <c r="AW1575">
        <v>0</v>
      </c>
      <c r="AX1575">
        <v>3.97</v>
      </c>
      <c r="AY1575">
        <v>6.26</v>
      </c>
      <c r="AZ1575">
        <v>194</v>
      </c>
      <c r="BA1575">
        <v>16.166666670000001</v>
      </c>
      <c r="BB1575">
        <v>0</v>
      </c>
      <c r="BC1575">
        <v>0</v>
      </c>
      <c r="BD1575">
        <v>0</v>
      </c>
      <c r="BE1575">
        <v>0.03</v>
      </c>
      <c r="BF1575">
        <v>0</v>
      </c>
      <c r="BG1575">
        <v>4</v>
      </c>
      <c r="BH1575">
        <v>0.02</v>
      </c>
      <c r="BI1575">
        <f t="shared" si="344"/>
        <v>8.23045267489712E-3</v>
      </c>
      <c r="BJ1575">
        <v>0.63</v>
      </c>
      <c r="BK1575">
        <v>0</v>
      </c>
      <c r="BL1575">
        <v>51.58</v>
      </c>
      <c r="BM1575">
        <v>19.829999999999998</v>
      </c>
      <c r="BN1575">
        <v>8.9700000000000006</v>
      </c>
      <c r="BO1575">
        <v>12.14</v>
      </c>
      <c r="BP1575">
        <f t="shared" si="345"/>
        <v>1.7633744855967077</v>
      </c>
      <c r="BQ1575">
        <v>71.42</v>
      </c>
      <c r="BR1575">
        <v>2021</v>
      </c>
      <c r="BS1575">
        <v>0.22</v>
      </c>
      <c r="BT1575">
        <v>0.3</v>
      </c>
      <c r="BU1575" s="2">
        <f t="shared" si="346"/>
        <v>0.33135582633053218</v>
      </c>
      <c r="BV1575" s="1">
        <f t="shared" si="339"/>
        <v>0.45860205761316869</v>
      </c>
      <c r="BW1575" s="1">
        <f t="shared" si="352"/>
        <v>0.73558769692568371</v>
      </c>
      <c r="BX1575" s="1">
        <f t="shared" si="347"/>
        <v>0.77843058584790614</v>
      </c>
      <c r="BY1575" s="1" t="e">
        <f t="shared" si="348"/>
        <v>#DIV/0!</v>
      </c>
      <c r="BZ1575" s="1" t="e">
        <f t="shared" si="349"/>
        <v>#DIV/0!</v>
      </c>
      <c r="CA1575" s="1" t="e">
        <f t="shared" si="350"/>
        <v>#DIV/0!</v>
      </c>
      <c r="CB1575">
        <v>0</v>
      </c>
      <c r="CC1575">
        <f t="shared" si="351"/>
        <v>0</v>
      </c>
      <c r="CD1575">
        <v>0</v>
      </c>
    </row>
    <row r="1576" spans="1:82" x14ac:dyDescent="0.35">
      <c r="A1576">
        <v>285</v>
      </c>
      <c r="B1576" t="s">
        <v>231</v>
      </c>
      <c r="C1576" t="s">
        <v>72</v>
      </c>
      <c r="D1576">
        <v>72</v>
      </c>
      <c r="E1576" t="s">
        <v>70</v>
      </c>
      <c r="F1576" t="s">
        <v>82</v>
      </c>
      <c r="G1576">
        <v>2023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87</v>
      </c>
      <c r="AC1576">
        <v>138</v>
      </c>
      <c r="AD1576">
        <v>1123</v>
      </c>
      <c r="AE1576">
        <v>5</v>
      </c>
      <c r="AF1576">
        <v>0</v>
      </c>
      <c r="AG1576">
        <v>0</v>
      </c>
      <c r="AH1576">
        <f t="shared" si="340"/>
        <v>0</v>
      </c>
      <c r="AI1576">
        <f t="shared" si="341"/>
        <v>0</v>
      </c>
      <c r="AJ1576">
        <f t="shared" si="342"/>
        <v>0</v>
      </c>
      <c r="AK1576">
        <v>1834</v>
      </c>
      <c r="AL1576">
        <v>347</v>
      </c>
      <c r="AM1576">
        <v>57</v>
      </c>
      <c r="AN1576">
        <v>1</v>
      </c>
      <c r="AO1576">
        <v>0.25</v>
      </c>
      <c r="AP1576">
        <v>0.4</v>
      </c>
      <c r="AQ1576">
        <v>144.30000000000001</v>
      </c>
      <c r="AR1576">
        <v>231.3</v>
      </c>
      <c r="AS1576">
        <f t="shared" si="343"/>
        <v>1123</v>
      </c>
      <c r="AT1576">
        <v>16</v>
      </c>
      <c r="AU1576">
        <v>814</v>
      </c>
      <c r="AV1576">
        <v>1108</v>
      </c>
      <c r="AW1576">
        <v>0</v>
      </c>
      <c r="AX1576">
        <v>0</v>
      </c>
      <c r="AY1576">
        <v>12.91</v>
      </c>
      <c r="AZ1576">
        <v>87</v>
      </c>
      <c r="BA1576">
        <v>5.4375</v>
      </c>
      <c r="BB1576">
        <v>0</v>
      </c>
      <c r="BC1576">
        <v>0</v>
      </c>
      <c r="BD1576">
        <v>0</v>
      </c>
      <c r="BE1576">
        <v>0</v>
      </c>
      <c r="BF1576">
        <v>0.06</v>
      </c>
      <c r="BG1576">
        <v>5</v>
      </c>
      <c r="BH1576">
        <v>0.06</v>
      </c>
      <c r="BI1576">
        <f t="shared" si="344"/>
        <v>6.1425061425061421E-3</v>
      </c>
      <c r="BJ1576">
        <v>0.73</v>
      </c>
      <c r="BK1576">
        <v>0</v>
      </c>
      <c r="BL1576">
        <v>0</v>
      </c>
      <c r="BM1576">
        <v>70.19</v>
      </c>
      <c r="BN1576">
        <v>9.02</v>
      </c>
      <c r="BO1576">
        <v>14.46</v>
      </c>
      <c r="BP1576">
        <f t="shared" si="345"/>
        <v>1.3796068796068797</v>
      </c>
      <c r="BQ1576">
        <v>70.19</v>
      </c>
      <c r="BR1576">
        <v>2022</v>
      </c>
      <c r="BS1576">
        <v>0.18</v>
      </c>
      <c r="BT1576">
        <v>0.28000000000000003</v>
      </c>
      <c r="BU1576" s="2">
        <f t="shared" si="346"/>
        <v>0.31823529411764706</v>
      </c>
      <c r="BV1576" s="1">
        <f t="shared" si="339"/>
        <v>0.42078034398034392</v>
      </c>
      <c r="BW1576" s="1">
        <f t="shared" si="352"/>
        <v>0.69963527733266873</v>
      </c>
      <c r="BX1576" s="1">
        <f t="shared" si="347"/>
        <v>0.7411499995548908</v>
      </c>
      <c r="BY1576" s="1" t="e">
        <f t="shared" si="348"/>
        <v>#DIV/0!</v>
      </c>
      <c r="BZ1576" s="1" t="e">
        <f t="shared" si="349"/>
        <v>#DIV/0!</v>
      </c>
      <c r="CA1576" s="1" t="e">
        <f t="shared" si="350"/>
        <v>#DIV/0!</v>
      </c>
      <c r="CB1576">
        <v>0</v>
      </c>
      <c r="CC1576">
        <f t="shared" si="351"/>
        <v>0</v>
      </c>
      <c r="CD1576">
        <v>0</v>
      </c>
    </row>
    <row r="1577" spans="1:82" x14ac:dyDescent="0.35">
      <c r="A1577">
        <v>1068</v>
      </c>
      <c r="B1577" t="s">
        <v>1444</v>
      </c>
      <c r="C1577" t="s">
        <v>92</v>
      </c>
      <c r="D1577">
        <v>71</v>
      </c>
      <c r="E1577" t="s">
        <v>1156</v>
      </c>
      <c r="F1577" t="s">
        <v>73</v>
      </c>
      <c r="G1577">
        <v>2014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312</v>
      </c>
      <c r="V1577">
        <v>1319</v>
      </c>
      <c r="W1577">
        <v>5</v>
      </c>
      <c r="X1577">
        <v>3</v>
      </c>
      <c r="Y1577">
        <v>2</v>
      </c>
      <c r="Z1577">
        <v>67</v>
      </c>
      <c r="AA1577">
        <v>0</v>
      </c>
      <c r="AB1577">
        <v>28</v>
      </c>
      <c r="AC1577">
        <v>37</v>
      </c>
      <c r="AD1577">
        <v>155</v>
      </c>
      <c r="AE1577">
        <v>0</v>
      </c>
      <c r="AF1577">
        <v>1</v>
      </c>
      <c r="AG1577">
        <v>1</v>
      </c>
      <c r="AH1577">
        <f t="shared" si="340"/>
        <v>3</v>
      </c>
      <c r="AI1577">
        <f t="shared" si="341"/>
        <v>0.1875</v>
      </c>
      <c r="AJ1577">
        <f t="shared" si="342"/>
        <v>3.875968992248062E-3</v>
      </c>
      <c r="AK1577">
        <v>-36</v>
      </c>
      <c r="AL1577">
        <v>182</v>
      </c>
      <c r="AM1577">
        <v>10</v>
      </c>
      <c r="AN1577">
        <v>0</v>
      </c>
      <c r="AO1577">
        <v>0.06</v>
      </c>
      <c r="AP1577">
        <v>-0.01</v>
      </c>
      <c r="AQ1577">
        <v>171.4</v>
      </c>
      <c r="AR1577">
        <v>199.4</v>
      </c>
      <c r="AS1577">
        <f t="shared" si="343"/>
        <v>1474</v>
      </c>
      <c r="AT1577">
        <v>16</v>
      </c>
      <c r="AU1577">
        <v>774</v>
      </c>
      <c r="AV1577">
        <v>1183</v>
      </c>
      <c r="AW1577">
        <v>0</v>
      </c>
      <c r="AX1577">
        <v>4.2300000000000004</v>
      </c>
      <c r="AY1577">
        <v>5.54</v>
      </c>
      <c r="AZ1577">
        <v>340</v>
      </c>
      <c r="BA1577">
        <v>21.25</v>
      </c>
      <c r="BB1577">
        <v>0</v>
      </c>
      <c r="BC1577">
        <v>0</v>
      </c>
      <c r="BD1577">
        <v>0</v>
      </c>
      <c r="BE1577">
        <v>0.02</v>
      </c>
      <c r="BF1577">
        <v>0</v>
      </c>
      <c r="BG1577">
        <v>5</v>
      </c>
      <c r="BH1577">
        <v>0.01</v>
      </c>
      <c r="BI1577">
        <f t="shared" si="344"/>
        <v>6.4599483204134363E-3</v>
      </c>
      <c r="BJ1577">
        <v>0.65</v>
      </c>
      <c r="BK1577">
        <v>0</v>
      </c>
      <c r="BL1577">
        <v>82.44</v>
      </c>
      <c r="BM1577">
        <v>9.69</v>
      </c>
      <c r="BN1577">
        <v>10.71</v>
      </c>
      <c r="BO1577">
        <v>12.46</v>
      </c>
      <c r="BP1577">
        <f t="shared" si="345"/>
        <v>1.9043927648578811</v>
      </c>
      <c r="BQ1577">
        <v>92.12</v>
      </c>
      <c r="BR1577">
        <v>2009</v>
      </c>
      <c r="BS1577">
        <v>0.22</v>
      </c>
      <c r="BT1577">
        <v>0.26</v>
      </c>
      <c r="BU1577" s="2">
        <f t="shared" si="346"/>
        <v>0.47646310924369745</v>
      </c>
      <c r="BV1577" s="1">
        <f t="shared" si="339"/>
        <v>0.6309196382428941</v>
      </c>
      <c r="BW1577" s="1">
        <f t="shared" si="352"/>
        <v>0.84707272993924154</v>
      </c>
      <c r="BX1577" s="1">
        <f t="shared" si="347"/>
        <v>0.81230245216146391</v>
      </c>
      <c r="BY1577" s="1" t="e">
        <f t="shared" si="348"/>
        <v>#DIV/0!</v>
      </c>
      <c r="BZ1577" s="1" t="e">
        <f t="shared" si="349"/>
        <v>#DIV/0!</v>
      </c>
      <c r="CA1577" s="1" t="e">
        <f t="shared" si="350"/>
        <v>#DIV/0!</v>
      </c>
      <c r="CB1577">
        <v>0</v>
      </c>
      <c r="CC1577">
        <f t="shared" si="351"/>
        <v>0</v>
      </c>
      <c r="CD1577">
        <v>0</v>
      </c>
    </row>
    <row r="1578" spans="1:82" x14ac:dyDescent="0.35">
      <c r="A1578">
        <v>319</v>
      </c>
      <c r="B1578" t="s">
        <v>862</v>
      </c>
      <c r="C1578" t="s">
        <v>72</v>
      </c>
      <c r="D1578">
        <v>78</v>
      </c>
      <c r="E1578" t="s">
        <v>797</v>
      </c>
      <c r="F1578" t="s">
        <v>118</v>
      </c>
      <c r="G1578">
        <v>2023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3</v>
      </c>
      <c r="V1578">
        <v>2</v>
      </c>
      <c r="W1578">
        <v>0</v>
      </c>
      <c r="X1578">
        <v>0</v>
      </c>
      <c r="Y1578">
        <v>0</v>
      </c>
      <c r="Z1578">
        <v>2</v>
      </c>
      <c r="AA1578">
        <v>0</v>
      </c>
      <c r="AB1578">
        <v>73</v>
      </c>
      <c r="AC1578">
        <v>90</v>
      </c>
      <c r="AD1578">
        <v>719</v>
      </c>
      <c r="AE1578">
        <v>6</v>
      </c>
      <c r="AF1578">
        <v>1</v>
      </c>
      <c r="AG1578">
        <v>0</v>
      </c>
      <c r="AH1578">
        <f t="shared" si="340"/>
        <v>0</v>
      </c>
      <c r="AI1578">
        <f t="shared" si="341"/>
        <v>0</v>
      </c>
      <c r="AJ1578">
        <f t="shared" si="342"/>
        <v>0</v>
      </c>
      <c r="AK1578">
        <v>557</v>
      </c>
      <c r="AL1578">
        <v>290</v>
      </c>
      <c r="AM1578">
        <v>36</v>
      </c>
      <c r="AN1578">
        <v>0</v>
      </c>
      <c r="AO1578">
        <v>0.21</v>
      </c>
      <c r="AP1578">
        <v>0.18</v>
      </c>
      <c r="AQ1578">
        <v>108.1</v>
      </c>
      <c r="AR1578">
        <v>181.1</v>
      </c>
      <c r="AS1578">
        <f t="shared" si="343"/>
        <v>721</v>
      </c>
      <c r="AT1578">
        <v>15</v>
      </c>
      <c r="AU1578">
        <v>802</v>
      </c>
      <c r="AV1578">
        <v>999</v>
      </c>
      <c r="AW1578">
        <v>0</v>
      </c>
      <c r="AX1578">
        <v>0.67</v>
      </c>
      <c r="AY1578">
        <v>9.85</v>
      </c>
      <c r="AZ1578">
        <v>76</v>
      </c>
      <c r="BA1578">
        <v>5.0666666669999998</v>
      </c>
      <c r="BB1578">
        <v>0</v>
      </c>
      <c r="BC1578">
        <v>0</v>
      </c>
      <c r="BD1578">
        <v>0</v>
      </c>
      <c r="BE1578">
        <v>0</v>
      </c>
      <c r="BF1578">
        <v>0.08</v>
      </c>
      <c r="BG1578">
        <v>6</v>
      </c>
      <c r="BH1578">
        <v>0.08</v>
      </c>
      <c r="BI1578">
        <f t="shared" si="344"/>
        <v>7.481296758104738E-3</v>
      </c>
      <c r="BJ1578">
        <v>0.8</v>
      </c>
      <c r="BK1578">
        <v>0</v>
      </c>
      <c r="BL1578">
        <v>0.13</v>
      </c>
      <c r="BM1578">
        <v>47.93</v>
      </c>
      <c r="BN1578">
        <v>7.21</v>
      </c>
      <c r="BO1578">
        <v>12.07</v>
      </c>
      <c r="BP1578">
        <f t="shared" si="345"/>
        <v>0.89900249376558605</v>
      </c>
      <c r="BQ1578">
        <v>48.07</v>
      </c>
      <c r="BR1578">
        <v>2020</v>
      </c>
      <c r="BS1578">
        <v>0.13</v>
      </c>
      <c r="BT1578">
        <v>0.23</v>
      </c>
      <c r="BU1578" s="2">
        <f t="shared" si="346"/>
        <v>0.27283960784313732</v>
      </c>
      <c r="BV1578" s="1">
        <f t="shared" si="339"/>
        <v>0.37605012468827931</v>
      </c>
      <c r="BW1578" s="1">
        <f t="shared" si="352"/>
        <v>0.68604336048766978</v>
      </c>
      <c r="BX1578" s="1">
        <f t="shared" si="347"/>
        <v>0.73441136049100308</v>
      </c>
      <c r="BY1578" s="1" t="e">
        <f t="shared" si="348"/>
        <v>#DIV/0!</v>
      </c>
      <c r="BZ1578" s="1" t="e">
        <f t="shared" si="349"/>
        <v>#DIV/0!</v>
      </c>
      <c r="CA1578" s="1" t="e">
        <f t="shared" si="350"/>
        <v>#DIV/0!</v>
      </c>
      <c r="CB1578">
        <v>0</v>
      </c>
      <c r="CC1578">
        <f t="shared" si="351"/>
        <v>0</v>
      </c>
      <c r="CD1578">
        <v>0</v>
      </c>
    </row>
    <row r="1579" spans="1:82" x14ac:dyDescent="0.35">
      <c r="A1579">
        <v>1499</v>
      </c>
      <c r="B1579" t="s">
        <v>733</v>
      </c>
      <c r="C1579" t="s">
        <v>75</v>
      </c>
      <c r="D1579">
        <v>76</v>
      </c>
      <c r="E1579" t="s">
        <v>70</v>
      </c>
      <c r="F1579" t="s">
        <v>76</v>
      </c>
      <c r="G1579">
        <v>2021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74</v>
      </c>
      <c r="AC1579">
        <v>110</v>
      </c>
      <c r="AD1579">
        <v>1091</v>
      </c>
      <c r="AE1579">
        <v>6</v>
      </c>
      <c r="AF1579">
        <v>1</v>
      </c>
      <c r="AG1579">
        <v>1</v>
      </c>
      <c r="AH1579">
        <f t="shared" si="340"/>
        <v>1</v>
      </c>
      <c r="AI1579">
        <f t="shared" si="341"/>
        <v>7.1428571428571425E-2</v>
      </c>
      <c r="AJ1579">
        <f t="shared" si="342"/>
        <v>1.4064697609001407E-3</v>
      </c>
      <c r="AK1579">
        <v>1337</v>
      </c>
      <c r="AL1579">
        <v>280</v>
      </c>
      <c r="AM1579">
        <v>53</v>
      </c>
      <c r="AN1579">
        <v>1</v>
      </c>
      <c r="AO1579">
        <v>0.24</v>
      </c>
      <c r="AP1579">
        <v>0.34</v>
      </c>
      <c r="AQ1579">
        <v>145.1</v>
      </c>
      <c r="AR1579">
        <v>219.1</v>
      </c>
      <c r="AS1579">
        <f t="shared" si="343"/>
        <v>1091</v>
      </c>
      <c r="AT1579">
        <v>14</v>
      </c>
      <c r="AU1579">
        <v>711</v>
      </c>
      <c r="AV1579">
        <v>944</v>
      </c>
      <c r="AW1579">
        <v>0</v>
      </c>
      <c r="AX1579">
        <v>0</v>
      </c>
      <c r="AY1579">
        <v>14.74</v>
      </c>
      <c r="AZ1579">
        <v>74</v>
      </c>
      <c r="BA1579">
        <v>5.2857142860000002</v>
      </c>
      <c r="BB1579">
        <v>0</v>
      </c>
      <c r="BC1579">
        <v>0</v>
      </c>
      <c r="BD1579">
        <v>0</v>
      </c>
      <c r="BE1579">
        <v>0</v>
      </c>
      <c r="BF1579">
        <v>0.08</v>
      </c>
      <c r="BG1579">
        <v>6</v>
      </c>
      <c r="BH1579">
        <v>0.08</v>
      </c>
      <c r="BI1579">
        <f t="shared" si="344"/>
        <v>8.4388185654008432E-3</v>
      </c>
      <c r="BJ1579">
        <v>0.75</v>
      </c>
      <c r="BK1579">
        <v>0</v>
      </c>
      <c r="BL1579">
        <v>0</v>
      </c>
      <c r="BM1579">
        <v>77.930000000000007</v>
      </c>
      <c r="BN1579">
        <v>10.36</v>
      </c>
      <c r="BO1579">
        <v>15.65</v>
      </c>
      <c r="BP1579">
        <f t="shared" si="345"/>
        <v>1.5344585091420535</v>
      </c>
      <c r="BQ1579">
        <v>77.930000000000007</v>
      </c>
      <c r="BR1579">
        <v>2020</v>
      </c>
      <c r="BS1579">
        <v>0.2</v>
      </c>
      <c r="BT1579">
        <v>0.31</v>
      </c>
      <c r="BU1579" s="2">
        <f t="shared" si="346"/>
        <v>0.3213645458183273</v>
      </c>
      <c r="BV1579" s="1">
        <f t="shared" si="339"/>
        <v>0.41853721117138831</v>
      </c>
      <c r="BW1579" s="1">
        <f t="shared" si="352"/>
        <v>0.71798057818693262</v>
      </c>
      <c r="BX1579" s="1">
        <f t="shared" si="347"/>
        <v>0.75568286390407535</v>
      </c>
      <c r="BY1579" s="1" t="e">
        <f t="shared" si="348"/>
        <v>#DIV/0!</v>
      </c>
      <c r="BZ1579" s="1" t="e">
        <f t="shared" si="349"/>
        <v>#DIV/0!</v>
      </c>
      <c r="CA1579" s="1" t="e">
        <f t="shared" si="350"/>
        <v>#DIV/0!</v>
      </c>
      <c r="CB1579">
        <v>0</v>
      </c>
      <c r="CC1579">
        <f t="shared" si="351"/>
        <v>0</v>
      </c>
      <c r="CD1579">
        <v>0</v>
      </c>
    </row>
    <row r="1580" spans="1:82" x14ac:dyDescent="0.35">
      <c r="A1580">
        <v>859</v>
      </c>
      <c r="B1580" t="s">
        <v>1378</v>
      </c>
      <c r="C1580" t="s">
        <v>92</v>
      </c>
      <c r="D1580">
        <v>71</v>
      </c>
      <c r="E1580" t="s">
        <v>1156</v>
      </c>
      <c r="F1580" t="s">
        <v>129</v>
      </c>
      <c r="G1580">
        <v>2014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223</v>
      </c>
      <c r="V1580">
        <v>860</v>
      </c>
      <c r="W1580">
        <v>7</v>
      </c>
      <c r="X1580">
        <v>5</v>
      </c>
      <c r="Y1580">
        <v>1</v>
      </c>
      <c r="Z1580">
        <v>43</v>
      </c>
      <c r="AA1580">
        <v>0</v>
      </c>
      <c r="AB1580">
        <v>34</v>
      </c>
      <c r="AC1580">
        <v>53</v>
      </c>
      <c r="AD1580">
        <v>322</v>
      </c>
      <c r="AE1580">
        <v>1</v>
      </c>
      <c r="AF1580">
        <v>0</v>
      </c>
      <c r="AG1580">
        <v>0</v>
      </c>
      <c r="AH1580">
        <f t="shared" si="340"/>
        <v>1</v>
      </c>
      <c r="AI1580">
        <f t="shared" si="341"/>
        <v>6.6666666666666666E-2</v>
      </c>
      <c r="AJ1580">
        <f t="shared" si="342"/>
        <v>1.6260162601626016E-3</v>
      </c>
      <c r="AK1580">
        <v>13</v>
      </c>
      <c r="AL1580">
        <v>337</v>
      </c>
      <c r="AM1580">
        <v>14</v>
      </c>
      <c r="AN1580">
        <v>0</v>
      </c>
      <c r="AO1580">
        <v>0.1</v>
      </c>
      <c r="AP1580">
        <v>0</v>
      </c>
      <c r="AQ1580">
        <v>164.2</v>
      </c>
      <c r="AR1580">
        <v>198.2</v>
      </c>
      <c r="AS1580">
        <f t="shared" si="343"/>
        <v>1182</v>
      </c>
      <c r="AT1580">
        <v>15</v>
      </c>
      <c r="AU1580">
        <v>615</v>
      </c>
      <c r="AV1580">
        <v>1039</v>
      </c>
      <c r="AW1580">
        <v>0</v>
      </c>
      <c r="AX1580">
        <v>3.86</v>
      </c>
      <c r="AY1580">
        <v>9.4700000000000006</v>
      </c>
      <c r="AZ1580">
        <v>257</v>
      </c>
      <c r="BA1580">
        <v>17.133333329999999</v>
      </c>
      <c r="BB1580">
        <v>0</v>
      </c>
      <c r="BC1580">
        <v>0</v>
      </c>
      <c r="BD1580">
        <v>0</v>
      </c>
      <c r="BE1580">
        <v>0.03</v>
      </c>
      <c r="BF1580">
        <v>0.03</v>
      </c>
      <c r="BG1580">
        <v>8</v>
      </c>
      <c r="BH1580">
        <v>0.03</v>
      </c>
      <c r="BI1580">
        <f t="shared" si="344"/>
        <v>1.3008130081300813E-2</v>
      </c>
      <c r="BJ1580">
        <v>0.59</v>
      </c>
      <c r="BK1580">
        <v>0</v>
      </c>
      <c r="BL1580">
        <v>57.33</v>
      </c>
      <c r="BM1580">
        <v>21.47</v>
      </c>
      <c r="BN1580">
        <v>10.95</v>
      </c>
      <c r="BO1580">
        <v>13.21</v>
      </c>
      <c r="BP1580">
        <f t="shared" si="345"/>
        <v>1.9219512195121951</v>
      </c>
      <c r="BQ1580">
        <v>78.8</v>
      </c>
      <c r="BR1580">
        <v>0</v>
      </c>
      <c r="BS1580">
        <v>0.27</v>
      </c>
      <c r="BT1580">
        <v>0.32</v>
      </c>
      <c r="BU1580" s="2">
        <f t="shared" si="346"/>
        <v>0.48050364145658259</v>
      </c>
      <c r="BV1580" s="1">
        <f t="shared" si="339"/>
        <v>0.58066422764227643</v>
      </c>
      <c r="BW1580" s="1">
        <f t="shared" si="352"/>
        <v>0.76223473201411263</v>
      </c>
      <c r="BX1580" s="1">
        <f t="shared" si="347"/>
        <v>0.76917939864744589</v>
      </c>
      <c r="BY1580" s="1" t="e">
        <f t="shared" si="348"/>
        <v>#DIV/0!</v>
      </c>
      <c r="BZ1580" s="1" t="e">
        <f t="shared" si="349"/>
        <v>#DIV/0!</v>
      </c>
      <c r="CA1580" s="1" t="e">
        <f t="shared" si="350"/>
        <v>#DIV/0!</v>
      </c>
      <c r="CB1580">
        <v>0</v>
      </c>
      <c r="CC1580">
        <f t="shared" si="351"/>
        <v>0</v>
      </c>
      <c r="CD1580">
        <v>0</v>
      </c>
    </row>
    <row r="1581" spans="1:82" x14ac:dyDescent="0.35">
      <c r="A1581">
        <v>859</v>
      </c>
      <c r="B1581" t="s">
        <v>1378</v>
      </c>
      <c r="C1581" t="s">
        <v>92</v>
      </c>
      <c r="D1581">
        <v>71</v>
      </c>
      <c r="E1581" t="s">
        <v>1156</v>
      </c>
      <c r="F1581" t="s">
        <v>129</v>
      </c>
      <c r="G1581">
        <v>2014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223</v>
      </c>
      <c r="V1581">
        <v>860</v>
      </c>
      <c r="W1581">
        <v>7</v>
      </c>
      <c r="X1581">
        <v>5</v>
      </c>
      <c r="Y1581">
        <v>1</v>
      </c>
      <c r="Z1581">
        <v>43</v>
      </c>
      <c r="AA1581">
        <v>0</v>
      </c>
      <c r="AB1581">
        <v>34</v>
      </c>
      <c r="AC1581">
        <v>53</v>
      </c>
      <c r="AD1581">
        <v>322</v>
      </c>
      <c r="AE1581">
        <v>1</v>
      </c>
      <c r="AF1581">
        <v>0</v>
      </c>
      <c r="AG1581">
        <v>0</v>
      </c>
      <c r="AH1581">
        <f t="shared" si="340"/>
        <v>1</v>
      </c>
      <c r="AI1581">
        <f t="shared" si="341"/>
        <v>6.6666666666666666E-2</v>
      </c>
      <c r="AJ1581">
        <f t="shared" si="342"/>
        <v>1.6260162601626016E-3</v>
      </c>
      <c r="AK1581">
        <v>13</v>
      </c>
      <c r="AL1581">
        <v>337</v>
      </c>
      <c r="AM1581">
        <v>14</v>
      </c>
      <c r="AN1581">
        <v>0</v>
      </c>
      <c r="AO1581">
        <v>0.1</v>
      </c>
      <c r="AP1581">
        <v>0</v>
      </c>
      <c r="AQ1581">
        <v>164.2</v>
      </c>
      <c r="AR1581">
        <v>198.2</v>
      </c>
      <c r="AS1581">
        <f t="shared" si="343"/>
        <v>1182</v>
      </c>
      <c r="AT1581">
        <v>15</v>
      </c>
      <c r="AU1581">
        <v>615</v>
      </c>
      <c r="AV1581">
        <v>1039</v>
      </c>
      <c r="AW1581">
        <v>0</v>
      </c>
      <c r="AX1581">
        <v>3.86</v>
      </c>
      <c r="AY1581">
        <v>9.4700000000000006</v>
      </c>
      <c r="AZ1581">
        <v>257</v>
      </c>
      <c r="BA1581">
        <v>17.133333329999999</v>
      </c>
      <c r="BB1581">
        <v>0</v>
      </c>
      <c r="BC1581">
        <v>0</v>
      </c>
      <c r="BD1581">
        <v>0</v>
      </c>
      <c r="BE1581">
        <v>0.03</v>
      </c>
      <c r="BF1581">
        <v>0.03</v>
      </c>
      <c r="BG1581">
        <v>8</v>
      </c>
      <c r="BH1581">
        <v>0.03</v>
      </c>
      <c r="BI1581">
        <f t="shared" si="344"/>
        <v>1.3008130081300813E-2</v>
      </c>
      <c r="BJ1581">
        <v>0.59</v>
      </c>
      <c r="BK1581">
        <v>0</v>
      </c>
      <c r="BL1581">
        <v>57.33</v>
      </c>
      <c r="BM1581">
        <v>21.47</v>
      </c>
      <c r="BN1581">
        <v>10.95</v>
      </c>
      <c r="BO1581">
        <v>13.21</v>
      </c>
      <c r="BP1581">
        <f t="shared" si="345"/>
        <v>1.9219512195121951</v>
      </c>
      <c r="BQ1581">
        <v>78.8</v>
      </c>
      <c r="BR1581">
        <v>2010</v>
      </c>
      <c r="BS1581">
        <v>0.27</v>
      </c>
      <c r="BT1581">
        <v>0.32</v>
      </c>
      <c r="BU1581" s="2">
        <f t="shared" si="346"/>
        <v>0.48050364145658259</v>
      </c>
      <c r="BV1581" s="1">
        <f t="shared" si="339"/>
        <v>0.58066422764227643</v>
      </c>
      <c r="BW1581" s="1">
        <f t="shared" si="352"/>
        <v>0.76223473201411263</v>
      </c>
      <c r="BX1581" s="1">
        <f t="shared" si="347"/>
        <v>0.76917939864744589</v>
      </c>
      <c r="BY1581" s="1" t="e">
        <f t="shared" si="348"/>
        <v>#DIV/0!</v>
      </c>
      <c r="BZ1581" s="1" t="e">
        <f t="shared" si="349"/>
        <v>#DIV/0!</v>
      </c>
      <c r="CA1581" s="1" t="e">
        <f t="shared" si="350"/>
        <v>#DIV/0!</v>
      </c>
      <c r="CB1581">
        <v>0</v>
      </c>
      <c r="CC1581">
        <f t="shared" si="351"/>
        <v>0</v>
      </c>
      <c r="CD1581">
        <v>0</v>
      </c>
    </row>
    <row r="1582" spans="1:82" x14ac:dyDescent="0.35">
      <c r="A1582">
        <v>340</v>
      </c>
      <c r="B1582" t="s">
        <v>253</v>
      </c>
      <c r="C1582" t="s">
        <v>75</v>
      </c>
      <c r="D1582">
        <v>76</v>
      </c>
      <c r="E1582" t="s">
        <v>70</v>
      </c>
      <c r="F1582" t="s">
        <v>132</v>
      </c>
      <c r="G1582">
        <v>2022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5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64</v>
      </c>
      <c r="AC1582">
        <v>109</v>
      </c>
      <c r="AD1582">
        <v>829</v>
      </c>
      <c r="AE1582">
        <v>2</v>
      </c>
      <c r="AF1582">
        <v>0</v>
      </c>
      <c r="AG1582">
        <v>0</v>
      </c>
      <c r="AH1582">
        <f t="shared" si="340"/>
        <v>0</v>
      </c>
      <c r="AI1582">
        <f t="shared" si="341"/>
        <v>0</v>
      </c>
      <c r="AJ1582">
        <f t="shared" si="342"/>
        <v>0</v>
      </c>
      <c r="AK1582">
        <v>1343</v>
      </c>
      <c r="AL1582">
        <v>147</v>
      </c>
      <c r="AM1582">
        <v>38</v>
      </c>
      <c r="AN1582">
        <v>0</v>
      </c>
      <c r="AO1582">
        <v>0.23</v>
      </c>
      <c r="AP1582">
        <v>0.31</v>
      </c>
      <c r="AQ1582">
        <v>95.4</v>
      </c>
      <c r="AR1582">
        <v>159.4</v>
      </c>
      <c r="AS1582">
        <f t="shared" si="343"/>
        <v>834</v>
      </c>
      <c r="AT1582">
        <v>15</v>
      </c>
      <c r="AU1582">
        <v>882</v>
      </c>
      <c r="AV1582">
        <v>1007</v>
      </c>
      <c r="AW1582">
        <v>0</v>
      </c>
      <c r="AX1582">
        <v>5</v>
      </c>
      <c r="AY1582">
        <v>12.95</v>
      </c>
      <c r="AZ1582">
        <v>65</v>
      </c>
      <c r="BA1582">
        <v>4.3333333329999997</v>
      </c>
      <c r="BB1582">
        <v>0</v>
      </c>
      <c r="BC1582">
        <v>0</v>
      </c>
      <c r="BD1582">
        <v>0</v>
      </c>
      <c r="BE1582">
        <v>0</v>
      </c>
      <c r="BF1582">
        <v>0.03</v>
      </c>
      <c r="BG1582">
        <v>2</v>
      </c>
      <c r="BH1582">
        <v>0.03</v>
      </c>
      <c r="BI1582">
        <f t="shared" si="344"/>
        <v>2.2675736961451248E-3</v>
      </c>
      <c r="BJ1582">
        <v>0.88</v>
      </c>
      <c r="BK1582">
        <v>0</v>
      </c>
      <c r="BL1582">
        <v>0.33</v>
      </c>
      <c r="BM1582">
        <v>55.27</v>
      </c>
      <c r="BN1582">
        <v>6.36</v>
      </c>
      <c r="BO1582">
        <v>10.63</v>
      </c>
      <c r="BP1582">
        <f t="shared" si="345"/>
        <v>0.94557823129251706</v>
      </c>
      <c r="BQ1582">
        <v>55.6</v>
      </c>
      <c r="BR1582">
        <v>2018</v>
      </c>
      <c r="BS1582">
        <v>0.11</v>
      </c>
      <c r="BT1582">
        <v>0.18</v>
      </c>
      <c r="BU1582" s="2">
        <f t="shared" si="346"/>
        <v>0.30279509803921567</v>
      </c>
      <c r="BV1582" s="1">
        <f t="shared" si="339"/>
        <v>0.35937891156462587</v>
      </c>
      <c r="BW1582" s="1">
        <f t="shared" si="352"/>
        <v>0.70440941945952706</v>
      </c>
      <c r="BX1582" s="1">
        <f t="shared" si="347"/>
        <v>0.74867341945619359</v>
      </c>
      <c r="BY1582" s="1" t="e">
        <f t="shared" si="348"/>
        <v>#DIV/0!</v>
      </c>
      <c r="BZ1582" s="1" t="e">
        <f t="shared" si="349"/>
        <v>#DIV/0!</v>
      </c>
      <c r="CA1582" s="1" t="e">
        <f t="shared" si="350"/>
        <v>#DIV/0!</v>
      </c>
      <c r="CB1582">
        <v>0</v>
      </c>
      <c r="CC1582">
        <f t="shared" si="351"/>
        <v>0</v>
      </c>
      <c r="CD1582">
        <v>0</v>
      </c>
    </row>
    <row r="1583" spans="1:82" x14ac:dyDescent="0.35">
      <c r="A1583">
        <v>778</v>
      </c>
      <c r="B1583" t="s">
        <v>969</v>
      </c>
      <c r="C1583" t="s">
        <v>72</v>
      </c>
      <c r="D1583">
        <v>78</v>
      </c>
      <c r="E1583" t="s">
        <v>797</v>
      </c>
      <c r="F1583" t="s">
        <v>113</v>
      </c>
      <c r="G1583">
        <v>2017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63</v>
      </c>
      <c r="AC1583">
        <v>87</v>
      </c>
      <c r="AD1583">
        <v>560</v>
      </c>
      <c r="AE1583">
        <v>5</v>
      </c>
      <c r="AF1583">
        <v>1</v>
      </c>
      <c r="AG1583">
        <v>1</v>
      </c>
      <c r="AH1583">
        <f t="shared" si="340"/>
        <v>1</v>
      </c>
      <c r="AI1583">
        <f t="shared" si="341"/>
        <v>6.25E-2</v>
      </c>
      <c r="AJ1583">
        <f t="shared" si="342"/>
        <v>9.5419847328244271E-4</v>
      </c>
      <c r="AK1583">
        <v>602</v>
      </c>
      <c r="AL1583">
        <v>105</v>
      </c>
      <c r="AM1583">
        <v>26</v>
      </c>
      <c r="AN1583">
        <v>0</v>
      </c>
      <c r="AO1583">
        <v>0.18</v>
      </c>
      <c r="AP1583">
        <v>0.16</v>
      </c>
      <c r="AQ1583">
        <v>84</v>
      </c>
      <c r="AR1583">
        <v>147</v>
      </c>
      <c r="AS1583">
        <f t="shared" si="343"/>
        <v>560</v>
      </c>
      <c r="AT1583">
        <v>16</v>
      </c>
      <c r="AU1583">
        <v>1048</v>
      </c>
      <c r="AV1583">
        <v>1067</v>
      </c>
      <c r="AW1583">
        <v>0</v>
      </c>
      <c r="AX1583">
        <v>0</v>
      </c>
      <c r="AY1583">
        <v>8.89</v>
      </c>
      <c r="AZ1583">
        <v>63</v>
      </c>
      <c r="BA1583">
        <v>3.9375</v>
      </c>
      <c r="BB1583">
        <v>0</v>
      </c>
      <c r="BC1583">
        <v>0</v>
      </c>
      <c r="BD1583">
        <v>0</v>
      </c>
      <c r="BE1583">
        <v>0</v>
      </c>
      <c r="BF1583">
        <v>0.08</v>
      </c>
      <c r="BG1583">
        <v>5</v>
      </c>
      <c r="BH1583">
        <v>0.08</v>
      </c>
      <c r="BI1583">
        <f t="shared" si="344"/>
        <v>4.7709923664122139E-3</v>
      </c>
      <c r="BJ1583">
        <v>0.98</v>
      </c>
      <c r="BK1583">
        <v>0</v>
      </c>
      <c r="BL1583">
        <v>0</v>
      </c>
      <c r="BM1583">
        <v>35</v>
      </c>
      <c r="BN1583">
        <v>5.25</v>
      </c>
      <c r="BO1583">
        <v>9.19</v>
      </c>
      <c r="BP1583">
        <f t="shared" si="345"/>
        <v>0.53435114503816794</v>
      </c>
      <c r="BQ1583">
        <v>35</v>
      </c>
      <c r="BR1583">
        <v>2003</v>
      </c>
      <c r="BS1583">
        <v>0.08</v>
      </c>
      <c r="BT1583">
        <v>0.14000000000000001</v>
      </c>
      <c r="BU1583" s="2">
        <f t="shared" si="346"/>
        <v>0.19891456582633052</v>
      </c>
      <c r="BV1583" s="1">
        <f t="shared" si="339"/>
        <v>0.34771755725190839</v>
      </c>
      <c r="BW1583" s="1">
        <f t="shared" si="352"/>
        <v>0.71581779649615407</v>
      </c>
      <c r="BX1583" s="1">
        <f t="shared" si="347"/>
        <v>0.75147390760726507</v>
      </c>
      <c r="BY1583" s="1" t="e">
        <f t="shared" si="348"/>
        <v>#DIV/0!</v>
      </c>
      <c r="BZ1583" s="1" t="e">
        <f t="shared" si="349"/>
        <v>#DIV/0!</v>
      </c>
      <c r="CA1583" s="1" t="e">
        <f t="shared" si="350"/>
        <v>#DIV/0!</v>
      </c>
      <c r="CB1583">
        <v>0</v>
      </c>
      <c r="CC1583">
        <f t="shared" si="351"/>
        <v>0</v>
      </c>
      <c r="CD1583">
        <v>0</v>
      </c>
    </row>
    <row r="1584" spans="1:82" x14ac:dyDescent="0.35">
      <c r="A1584">
        <v>988</v>
      </c>
      <c r="B1584" t="s">
        <v>520</v>
      </c>
      <c r="C1584" t="s">
        <v>103</v>
      </c>
      <c r="D1584">
        <v>70</v>
      </c>
      <c r="E1584" t="s">
        <v>70</v>
      </c>
      <c r="F1584" t="s">
        <v>71</v>
      </c>
      <c r="G1584">
        <v>2013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94</v>
      </c>
      <c r="AC1584">
        <v>140</v>
      </c>
      <c r="AD1584">
        <v>1079</v>
      </c>
      <c r="AE1584">
        <v>2</v>
      </c>
      <c r="AF1584">
        <v>2</v>
      </c>
      <c r="AG1584">
        <v>0</v>
      </c>
      <c r="AH1584">
        <f t="shared" si="340"/>
        <v>0</v>
      </c>
      <c r="AI1584">
        <f t="shared" si="341"/>
        <v>0</v>
      </c>
      <c r="AJ1584">
        <f t="shared" si="342"/>
        <v>0</v>
      </c>
      <c r="AK1584">
        <v>1101</v>
      </c>
      <c r="AL1584">
        <v>548</v>
      </c>
      <c r="AM1584">
        <v>52</v>
      </c>
      <c r="AN1584">
        <v>0</v>
      </c>
      <c r="AO1584">
        <v>0.26</v>
      </c>
      <c r="AP1584">
        <v>0.23</v>
      </c>
      <c r="AQ1584">
        <v>119.9</v>
      </c>
      <c r="AR1584">
        <v>213.9</v>
      </c>
      <c r="AS1584">
        <f t="shared" si="343"/>
        <v>1079</v>
      </c>
      <c r="AT1584">
        <v>16</v>
      </c>
      <c r="AU1584">
        <v>808</v>
      </c>
      <c r="AV1584">
        <v>1080</v>
      </c>
      <c r="AW1584">
        <v>0</v>
      </c>
      <c r="AX1584">
        <v>0</v>
      </c>
      <c r="AY1584">
        <v>11.48</v>
      </c>
      <c r="AZ1584">
        <v>94</v>
      </c>
      <c r="BA1584">
        <v>5.875</v>
      </c>
      <c r="BB1584">
        <v>0</v>
      </c>
      <c r="BC1584">
        <v>0</v>
      </c>
      <c r="BD1584">
        <v>0</v>
      </c>
      <c r="BE1584">
        <v>0</v>
      </c>
      <c r="BF1584">
        <v>0.02</v>
      </c>
      <c r="BG1584">
        <v>2</v>
      </c>
      <c r="BH1584">
        <v>0.02</v>
      </c>
      <c r="BI1584">
        <f t="shared" si="344"/>
        <v>2.4752475247524753E-3</v>
      </c>
      <c r="BJ1584">
        <v>0.75</v>
      </c>
      <c r="BK1584">
        <v>0</v>
      </c>
      <c r="BL1584">
        <v>0</v>
      </c>
      <c r="BM1584">
        <v>67.44</v>
      </c>
      <c r="BN1584">
        <v>7.49</v>
      </c>
      <c r="BO1584">
        <v>13.37</v>
      </c>
      <c r="BP1584">
        <f t="shared" si="345"/>
        <v>1.3353960396039604</v>
      </c>
      <c r="BQ1584">
        <v>67.44</v>
      </c>
      <c r="BR1584">
        <v>2012</v>
      </c>
      <c r="BS1584">
        <v>0.15</v>
      </c>
      <c r="BT1584">
        <v>0.26</v>
      </c>
      <c r="BU1584" s="2">
        <f t="shared" si="346"/>
        <v>0.2507843137254902</v>
      </c>
      <c r="BV1584" s="1">
        <f t="shared" si="339"/>
        <v>0.39166980198019802</v>
      </c>
      <c r="BW1584" s="1">
        <f t="shared" si="352"/>
        <v>0.713347349992142</v>
      </c>
      <c r="BX1584" s="1">
        <f t="shared" si="347"/>
        <v>0.7503491277699198</v>
      </c>
      <c r="BY1584" s="1" t="e">
        <f t="shared" si="348"/>
        <v>#DIV/0!</v>
      </c>
      <c r="BZ1584" s="1" t="e">
        <f t="shared" si="349"/>
        <v>#DIV/0!</v>
      </c>
      <c r="CA1584" s="1" t="e">
        <f t="shared" si="350"/>
        <v>#DIV/0!</v>
      </c>
      <c r="CB1584">
        <v>0</v>
      </c>
      <c r="CC1584">
        <f t="shared" si="351"/>
        <v>0</v>
      </c>
      <c r="CD1584">
        <v>0</v>
      </c>
    </row>
    <row r="1585" spans="1:82" x14ac:dyDescent="0.35">
      <c r="A1585">
        <v>589</v>
      </c>
      <c r="B1585" t="s">
        <v>918</v>
      </c>
      <c r="C1585" t="s">
        <v>86</v>
      </c>
      <c r="D1585">
        <v>75</v>
      </c>
      <c r="E1585" t="s">
        <v>797</v>
      </c>
      <c r="F1585" t="s">
        <v>108</v>
      </c>
      <c r="G1585">
        <v>2019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3</v>
      </c>
      <c r="V1585">
        <v>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44</v>
      </c>
      <c r="AC1585">
        <v>68</v>
      </c>
      <c r="AD1585">
        <v>467</v>
      </c>
      <c r="AE1585">
        <v>3</v>
      </c>
      <c r="AF1585">
        <v>0</v>
      </c>
      <c r="AG1585">
        <v>0</v>
      </c>
      <c r="AH1585">
        <f t="shared" si="340"/>
        <v>0</v>
      </c>
      <c r="AI1585">
        <f t="shared" si="341"/>
        <v>0</v>
      </c>
      <c r="AJ1585">
        <f t="shared" si="342"/>
        <v>0</v>
      </c>
      <c r="AK1585">
        <v>397</v>
      </c>
      <c r="AL1585">
        <v>252</v>
      </c>
      <c r="AM1585">
        <v>23</v>
      </c>
      <c r="AN1585">
        <v>0</v>
      </c>
      <c r="AO1585">
        <v>0.22</v>
      </c>
      <c r="AP1585">
        <v>0.17</v>
      </c>
      <c r="AQ1585">
        <v>65.400000000000006</v>
      </c>
      <c r="AR1585">
        <v>109.4</v>
      </c>
      <c r="AS1585">
        <f t="shared" si="343"/>
        <v>474</v>
      </c>
      <c r="AT1585">
        <v>8</v>
      </c>
      <c r="AU1585">
        <v>444</v>
      </c>
      <c r="AV1585">
        <v>561</v>
      </c>
      <c r="AW1585">
        <v>0</v>
      </c>
      <c r="AX1585">
        <v>2.33</v>
      </c>
      <c r="AY1585">
        <v>10.61</v>
      </c>
      <c r="AZ1585">
        <v>47</v>
      </c>
      <c r="BA1585">
        <v>5.875</v>
      </c>
      <c r="BB1585">
        <v>0</v>
      </c>
      <c r="BC1585">
        <v>0</v>
      </c>
      <c r="BD1585">
        <v>0</v>
      </c>
      <c r="BE1585">
        <v>0</v>
      </c>
      <c r="BF1585">
        <v>7.0000000000000007E-2</v>
      </c>
      <c r="BG1585">
        <v>3</v>
      </c>
      <c r="BH1585">
        <v>0.06</v>
      </c>
      <c r="BI1585">
        <f t="shared" si="344"/>
        <v>6.7567567567567571E-3</v>
      </c>
      <c r="BJ1585">
        <v>0.79</v>
      </c>
      <c r="BK1585">
        <v>0</v>
      </c>
      <c r="BL1585">
        <v>0.88</v>
      </c>
      <c r="BM1585">
        <v>58.38</v>
      </c>
      <c r="BN1585">
        <v>8.18</v>
      </c>
      <c r="BO1585">
        <v>13.68</v>
      </c>
      <c r="BP1585">
        <f t="shared" si="345"/>
        <v>1.0675675675675675</v>
      </c>
      <c r="BQ1585">
        <v>59.25</v>
      </c>
      <c r="BR1585">
        <v>2017</v>
      </c>
      <c r="BS1585">
        <v>0.15</v>
      </c>
      <c r="BT1585">
        <v>0.25</v>
      </c>
      <c r="BU1585" s="2">
        <f t="shared" si="346"/>
        <v>0.19843470588235293</v>
      </c>
      <c r="BV1585" s="1">
        <f t="shared" si="339"/>
        <v>0.3128783783783784</v>
      </c>
      <c r="BW1585" s="1">
        <f t="shared" si="352"/>
        <v>0.65849997244303127</v>
      </c>
      <c r="BX1585" s="1">
        <f t="shared" si="347"/>
        <v>0.73829597244303136</v>
      </c>
      <c r="BY1585" s="1" t="e">
        <f t="shared" si="348"/>
        <v>#DIV/0!</v>
      </c>
      <c r="BZ1585" s="1" t="e">
        <f t="shared" si="349"/>
        <v>#DIV/0!</v>
      </c>
      <c r="CA1585" s="1" t="e">
        <f t="shared" si="350"/>
        <v>#DIV/0!</v>
      </c>
      <c r="CB1585">
        <v>0</v>
      </c>
      <c r="CC1585">
        <f t="shared" si="351"/>
        <v>0</v>
      </c>
      <c r="CD1585">
        <v>0</v>
      </c>
    </row>
    <row r="1586" spans="1:82" x14ac:dyDescent="0.35">
      <c r="A1586">
        <v>1656</v>
      </c>
      <c r="B1586" t="s">
        <v>1153</v>
      </c>
      <c r="C1586" t="s">
        <v>81</v>
      </c>
      <c r="D1586">
        <v>77</v>
      </c>
      <c r="E1586" t="s">
        <v>797</v>
      </c>
      <c r="F1586" t="s">
        <v>118</v>
      </c>
      <c r="G1586">
        <v>2016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47</v>
      </c>
      <c r="AC1586">
        <v>64</v>
      </c>
      <c r="AD1586">
        <v>486</v>
      </c>
      <c r="AE1586">
        <v>4</v>
      </c>
      <c r="AF1586">
        <v>0</v>
      </c>
      <c r="AG1586">
        <v>0</v>
      </c>
      <c r="AH1586">
        <f t="shared" si="340"/>
        <v>0</v>
      </c>
      <c r="AI1586">
        <f t="shared" si="341"/>
        <v>0</v>
      </c>
      <c r="AJ1586">
        <f t="shared" si="342"/>
        <v>0</v>
      </c>
      <c r="AK1586">
        <v>427</v>
      </c>
      <c r="AL1586">
        <v>221</v>
      </c>
      <c r="AM1586">
        <v>28</v>
      </c>
      <c r="AN1586">
        <v>0</v>
      </c>
      <c r="AO1586">
        <v>0.18</v>
      </c>
      <c r="AP1586">
        <v>0.14000000000000001</v>
      </c>
      <c r="AQ1586">
        <v>72.599999999999994</v>
      </c>
      <c r="AR1586">
        <v>119.6</v>
      </c>
      <c r="AS1586">
        <f t="shared" si="343"/>
        <v>486</v>
      </c>
      <c r="AT1586">
        <v>10</v>
      </c>
      <c r="AU1586">
        <v>510</v>
      </c>
      <c r="AV1586">
        <v>620</v>
      </c>
      <c r="AW1586">
        <v>0</v>
      </c>
      <c r="AX1586">
        <v>0</v>
      </c>
      <c r="AY1586">
        <v>10.34</v>
      </c>
      <c r="AZ1586">
        <v>47</v>
      </c>
      <c r="BA1586">
        <v>4.7</v>
      </c>
      <c r="BB1586">
        <v>0</v>
      </c>
      <c r="BC1586">
        <v>0</v>
      </c>
      <c r="BD1586">
        <v>0</v>
      </c>
      <c r="BE1586">
        <v>0</v>
      </c>
      <c r="BF1586">
        <v>0.09</v>
      </c>
      <c r="BG1586">
        <v>4</v>
      </c>
      <c r="BH1586">
        <v>0.09</v>
      </c>
      <c r="BI1586">
        <f t="shared" si="344"/>
        <v>7.8431372549019607E-3</v>
      </c>
      <c r="BJ1586">
        <v>0.82</v>
      </c>
      <c r="BK1586">
        <v>0</v>
      </c>
      <c r="BL1586">
        <v>0</v>
      </c>
      <c r="BM1586">
        <v>48.6</v>
      </c>
      <c r="BN1586">
        <v>7.26</v>
      </c>
      <c r="BO1586">
        <v>11.96</v>
      </c>
      <c r="BP1586">
        <f t="shared" si="345"/>
        <v>0.95294117647058818</v>
      </c>
      <c r="BQ1586">
        <v>48.6</v>
      </c>
      <c r="BR1586">
        <v>2009</v>
      </c>
      <c r="BS1586">
        <v>0.14000000000000001</v>
      </c>
      <c r="BT1586">
        <v>0.23</v>
      </c>
      <c r="BU1586" s="2">
        <f t="shared" si="346"/>
        <v>0.17372549019607841</v>
      </c>
      <c r="BV1586" s="1">
        <f t="shared" si="339"/>
        <v>0.32374705882352944</v>
      </c>
      <c r="BW1586" s="1">
        <f t="shared" si="352"/>
        <v>0.66189295098039214</v>
      </c>
      <c r="BX1586" s="1">
        <f t="shared" si="347"/>
        <v>0.72923161764705879</v>
      </c>
      <c r="BY1586" s="1" t="e">
        <f t="shared" si="348"/>
        <v>#DIV/0!</v>
      </c>
      <c r="BZ1586" s="1" t="e">
        <f t="shared" si="349"/>
        <v>#DIV/0!</v>
      </c>
      <c r="CA1586" s="1" t="e">
        <f t="shared" si="350"/>
        <v>#DIV/0!</v>
      </c>
      <c r="CB1586">
        <v>0</v>
      </c>
      <c r="CC1586">
        <f t="shared" si="351"/>
        <v>0</v>
      </c>
      <c r="CD1586">
        <v>0</v>
      </c>
    </row>
    <row r="1587" spans="1:82" x14ac:dyDescent="0.35">
      <c r="A1587">
        <v>740</v>
      </c>
      <c r="B1587" t="s">
        <v>1344</v>
      </c>
      <c r="C1587" t="s">
        <v>92</v>
      </c>
      <c r="D1587">
        <v>71</v>
      </c>
      <c r="E1587" t="s">
        <v>1156</v>
      </c>
      <c r="F1587" t="s">
        <v>79</v>
      </c>
      <c r="G1587">
        <v>2015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71</v>
      </c>
      <c r="V1587">
        <v>364</v>
      </c>
      <c r="W1587">
        <v>4</v>
      </c>
      <c r="X1587">
        <v>2</v>
      </c>
      <c r="Y1587">
        <v>1</v>
      </c>
      <c r="Z1587">
        <v>21</v>
      </c>
      <c r="AA1587">
        <v>0</v>
      </c>
      <c r="AB1587">
        <v>21</v>
      </c>
      <c r="AC1587">
        <v>30</v>
      </c>
      <c r="AD1587">
        <v>177</v>
      </c>
      <c r="AE1587">
        <v>1</v>
      </c>
      <c r="AF1587">
        <v>1</v>
      </c>
      <c r="AG1587">
        <v>1</v>
      </c>
      <c r="AH1587">
        <f t="shared" si="340"/>
        <v>2</v>
      </c>
      <c r="AI1587">
        <f t="shared" si="341"/>
        <v>0.4</v>
      </c>
      <c r="AJ1587">
        <f t="shared" si="342"/>
        <v>7.6045627376425855E-3</v>
      </c>
      <c r="AK1587">
        <v>-16</v>
      </c>
      <c r="AL1587">
        <v>205</v>
      </c>
      <c r="AM1587">
        <v>10</v>
      </c>
      <c r="AN1587">
        <v>0</v>
      </c>
      <c r="AO1587">
        <v>0.18</v>
      </c>
      <c r="AP1587">
        <v>-0.04</v>
      </c>
      <c r="AQ1587">
        <v>80.099999999999994</v>
      </c>
      <c r="AR1587">
        <v>101.1</v>
      </c>
      <c r="AS1587">
        <f t="shared" si="343"/>
        <v>541</v>
      </c>
      <c r="AT1587">
        <v>5</v>
      </c>
      <c r="AU1587">
        <v>263</v>
      </c>
      <c r="AV1587">
        <v>342</v>
      </c>
      <c r="AW1587">
        <v>0</v>
      </c>
      <c r="AX1587">
        <v>5.13</v>
      </c>
      <c r="AY1587">
        <v>8.43</v>
      </c>
      <c r="AZ1587">
        <v>92</v>
      </c>
      <c r="BA1587">
        <v>18.399999999999999</v>
      </c>
      <c r="BB1587">
        <v>0</v>
      </c>
      <c r="BC1587">
        <v>0</v>
      </c>
      <c r="BD1587">
        <v>0</v>
      </c>
      <c r="BE1587">
        <v>0.06</v>
      </c>
      <c r="BF1587">
        <v>0.05</v>
      </c>
      <c r="BG1587">
        <v>5</v>
      </c>
      <c r="BH1587">
        <v>0.05</v>
      </c>
      <c r="BI1587">
        <f t="shared" si="344"/>
        <v>1.9011406844106463E-2</v>
      </c>
      <c r="BJ1587">
        <v>0.77</v>
      </c>
      <c r="BK1587">
        <v>0</v>
      </c>
      <c r="BL1587">
        <v>72.8</v>
      </c>
      <c r="BM1587">
        <v>35.4</v>
      </c>
      <c r="BN1587">
        <v>16.02</v>
      </c>
      <c r="BO1587">
        <v>20.22</v>
      </c>
      <c r="BP1587">
        <f t="shared" si="345"/>
        <v>2.0570342205323193</v>
      </c>
      <c r="BQ1587">
        <v>108.2</v>
      </c>
      <c r="BR1587">
        <v>2008</v>
      </c>
      <c r="BS1587">
        <v>0.3</v>
      </c>
      <c r="BT1587">
        <v>0.38</v>
      </c>
      <c r="BU1587" s="2">
        <f t="shared" si="346"/>
        <v>0.26141478991596634</v>
      </c>
      <c r="BV1587" s="1">
        <f t="shared" si="339"/>
        <v>0.34535171102661588</v>
      </c>
      <c r="BW1587" s="1">
        <f t="shared" si="352"/>
        <v>0.77207119983100969</v>
      </c>
      <c r="BX1587" s="1">
        <f t="shared" si="347"/>
        <v>0.86100342205323188</v>
      </c>
      <c r="BY1587" s="1" t="e">
        <f t="shared" si="348"/>
        <v>#DIV/0!</v>
      </c>
      <c r="BZ1587" s="1" t="e">
        <f t="shared" si="349"/>
        <v>#DIV/0!</v>
      </c>
      <c r="CA1587" s="1" t="e">
        <f t="shared" si="350"/>
        <v>#DIV/0!</v>
      </c>
      <c r="CB1587">
        <v>0</v>
      </c>
      <c r="CC1587">
        <f t="shared" si="351"/>
        <v>0</v>
      </c>
      <c r="CD1587">
        <v>0</v>
      </c>
    </row>
    <row r="1588" spans="1:82" x14ac:dyDescent="0.35">
      <c r="A1588">
        <v>1441</v>
      </c>
      <c r="B1588" t="s">
        <v>705</v>
      </c>
      <c r="C1588" t="s">
        <v>75</v>
      </c>
      <c r="D1588">
        <v>76</v>
      </c>
      <c r="E1588" t="s">
        <v>70</v>
      </c>
      <c r="F1588" t="s">
        <v>110</v>
      </c>
      <c r="G1588">
        <v>2023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2</v>
      </c>
      <c r="AD1588">
        <v>9</v>
      </c>
      <c r="AE1588">
        <v>1</v>
      </c>
      <c r="AF1588">
        <v>0</v>
      </c>
      <c r="AG1588">
        <v>0</v>
      </c>
      <c r="AH1588">
        <f t="shared" si="340"/>
        <v>0</v>
      </c>
      <c r="AI1588">
        <f t="shared" si="341"/>
        <v>0</v>
      </c>
      <c r="AJ1588">
        <f t="shared" si="342"/>
        <v>0</v>
      </c>
      <c r="AK1588">
        <v>18</v>
      </c>
      <c r="AL1588">
        <v>7</v>
      </c>
      <c r="AM1588">
        <v>1</v>
      </c>
      <c r="AN1588">
        <v>0</v>
      </c>
      <c r="AO1588">
        <v>0.05</v>
      </c>
      <c r="AP1588">
        <v>0.1</v>
      </c>
      <c r="AQ1588">
        <v>6.9</v>
      </c>
      <c r="AR1588">
        <v>7.9</v>
      </c>
      <c r="AS1588">
        <f t="shared" si="343"/>
        <v>9</v>
      </c>
      <c r="AT1588">
        <v>1</v>
      </c>
      <c r="AU1588">
        <v>16</v>
      </c>
      <c r="AV1588">
        <v>70</v>
      </c>
      <c r="AW1588">
        <v>0</v>
      </c>
      <c r="AX1588">
        <v>0</v>
      </c>
      <c r="AY1588">
        <v>9</v>
      </c>
      <c r="AZ1588">
        <v>1</v>
      </c>
      <c r="BA1588">
        <v>1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1</v>
      </c>
      <c r="BH1588">
        <v>1</v>
      </c>
      <c r="BI1588">
        <f t="shared" si="344"/>
        <v>6.25E-2</v>
      </c>
      <c r="BJ1588">
        <v>0.23</v>
      </c>
      <c r="BK1588">
        <v>0</v>
      </c>
      <c r="BL1588">
        <v>0</v>
      </c>
      <c r="BM1588">
        <v>9</v>
      </c>
      <c r="BN1588">
        <v>6.9</v>
      </c>
      <c r="BO1588">
        <v>7.9</v>
      </c>
      <c r="BP1588">
        <f t="shared" si="345"/>
        <v>0.5625</v>
      </c>
      <c r="BQ1588">
        <v>9</v>
      </c>
      <c r="BR1588">
        <v>2021</v>
      </c>
      <c r="BS1588">
        <v>0.43</v>
      </c>
      <c r="BT1588">
        <v>0.49</v>
      </c>
      <c r="BU1588" s="2">
        <f t="shared" si="346"/>
        <v>2.1372549019607844E-2</v>
      </c>
      <c r="BV1588" s="1">
        <f t="shared" si="339"/>
        <v>8.5525000000000004E-2</v>
      </c>
      <c r="BW1588" s="1">
        <f t="shared" si="352"/>
        <v>0.23458466666666669</v>
      </c>
      <c r="BX1588" s="1">
        <f t="shared" si="347"/>
        <v>0.45591666666666669</v>
      </c>
      <c r="BY1588" s="1" t="e">
        <f t="shared" si="348"/>
        <v>#DIV/0!</v>
      </c>
      <c r="BZ1588" s="1" t="e">
        <f t="shared" si="349"/>
        <v>#DIV/0!</v>
      </c>
      <c r="CA1588" s="1" t="e">
        <f t="shared" si="350"/>
        <v>#DIV/0!</v>
      </c>
      <c r="CB1588">
        <v>0</v>
      </c>
      <c r="CC1588">
        <f t="shared" si="351"/>
        <v>0</v>
      </c>
      <c r="CD1588">
        <v>0</v>
      </c>
    </row>
    <row r="1589" spans="1:82" x14ac:dyDescent="0.35">
      <c r="A1589">
        <v>1628</v>
      </c>
      <c r="B1589" t="s">
        <v>783</v>
      </c>
      <c r="C1589" t="s">
        <v>81</v>
      </c>
      <c r="D1589">
        <v>77</v>
      </c>
      <c r="E1589" t="s">
        <v>70</v>
      </c>
      <c r="F1589" t="s">
        <v>93</v>
      </c>
      <c r="G1589">
        <v>2014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70</v>
      </c>
      <c r="AC1589">
        <v>142</v>
      </c>
      <c r="AD1589">
        <v>1002</v>
      </c>
      <c r="AE1589">
        <v>2</v>
      </c>
      <c r="AF1589">
        <v>1</v>
      </c>
      <c r="AG1589">
        <v>1</v>
      </c>
      <c r="AH1589">
        <f t="shared" si="340"/>
        <v>1</v>
      </c>
      <c r="AI1589">
        <f t="shared" si="341"/>
        <v>6.25E-2</v>
      </c>
      <c r="AJ1589">
        <f t="shared" si="342"/>
        <v>1.1061946902654867E-3</v>
      </c>
      <c r="AK1589">
        <v>2027</v>
      </c>
      <c r="AL1589">
        <v>140</v>
      </c>
      <c r="AM1589">
        <v>50</v>
      </c>
      <c r="AN1589">
        <v>0</v>
      </c>
      <c r="AO1589">
        <v>0.27</v>
      </c>
      <c r="AP1589">
        <v>0.37</v>
      </c>
      <c r="AQ1589">
        <v>110.2</v>
      </c>
      <c r="AR1589">
        <v>180.2</v>
      </c>
      <c r="AS1589">
        <f t="shared" si="343"/>
        <v>1002</v>
      </c>
      <c r="AT1589">
        <v>16</v>
      </c>
      <c r="AU1589">
        <v>904</v>
      </c>
      <c r="AV1589">
        <v>1001</v>
      </c>
      <c r="AW1589">
        <v>0</v>
      </c>
      <c r="AX1589">
        <v>0</v>
      </c>
      <c r="AY1589">
        <v>14.31</v>
      </c>
      <c r="AZ1589">
        <v>70</v>
      </c>
      <c r="BA1589">
        <v>4.375</v>
      </c>
      <c r="BB1589">
        <v>0</v>
      </c>
      <c r="BC1589">
        <v>0</v>
      </c>
      <c r="BD1589">
        <v>0</v>
      </c>
      <c r="BE1589">
        <v>0</v>
      </c>
      <c r="BF1589">
        <v>0.03</v>
      </c>
      <c r="BG1589">
        <v>2</v>
      </c>
      <c r="BH1589">
        <v>0.03</v>
      </c>
      <c r="BI1589">
        <f t="shared" si="344"/>
        <v>2.2123893805309734E-3</v>
      </c>
      <c r="BJ1589">
        <v>0.9</v>
      </c>
      <c r="BK1589">
        <v>0</v>
      </c>
      <c r="BL1589">
        <v>0</v>
      </c>
      <c r="BM1589">
        <v>62.62</v>
      </c>
      <c r="BN1589">
        <v>6.89</v>
      </c>
      <c r="BO1589">
        <v>11.26</v>
      </c>
      <c r="BP1589">
        <f t="shared" si="345"/>
        <v>1.1084070796460177</v>
      </c>
      <c r="BQ1589">
        <v>62.62</v>
      </c>
      <c r="BR1589">
        <v>2005</v>
      </c>
      <c r="BS1589">
        <v>0.12</v>
      </c>
      <c r="BT1589">
        <v>0.2</v>
      </c>
      <c r="BU1589" s="2">
        <f t="shared" si="346"/>
        <v>0.2267577030812325</v>
      </c>
      <c r="BV1589" s="1">
        <f t="shared" si="339"/>
        <v>0.37812035398230087</v>
      </c>
      <c r="BW1589" s="1">
        <f t="shared" si="352"/>
        <v>0.73512448261248919</v>
      </c>
      <c r="BX1589" s="1">
        <f t="shared" si="347"/>
        <v>0.76563648261248907</v>
      </c>
      <c r="BY1589" s="1" t="e">
        <f t="shared" si="348"/>
        <v>#DIV/0!</v>
      </c>
      <c r="BZ1589" s="1" t="e">
        <f t="shared" si="349"/>
        <v>#DIV/0!</v>
      </c>
      <c r="CA1589" s="1" t="e">
        <f t="shared" si="350"/>
        <v>#DIV/0!</v>
      </c>
      <c r="CB1589">
        <v>0</v>
      </c>
      <c r="CC1589">
        <f t="shared" si="351"/>
        <v>0</v>
      </c>
      <c r="CD1589">
        <v>0</v>
      </c>
    </row>
    <row r="1590" spans="1:82" x14ac:dyDescent="0.35">
      <c r="A1590">
        <v>747</v>
      </c>
      <c r="B1590" t="s">
        <v>423</v>
      </c>
      <c r="C1590" t="s">
        <v>69</v>
      </c>
      <c r="D1590">
        <v>73</v>
      </c>
      <c r="E1590" t="s">
        <v>70</v>
      </c>
      <c r="F1590" t="s">
        <v>115</v>
      </c>
      <c r="G1590">
        <v>2013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59</v>
      </c>
      <c r="AC1590">
        <v>93</v>
      </c>
      <c r="AD1590">
        <v>817</v>
      </c>
      <c r="AE1590">
        <v>3</v>
      </c>
      <c r="AF1590">
        <v>2</v>
      </c>
      <c r="AG1590">
        <v>0</v>
      </c>
      <c r="AH1590">
        <f t="shared" si="340"/>
        <v>0</v>
      </c>
      <c r="AI1590">
        <f t="shared" si="341"/>
        <v>0</v>
      </c>
      <c r="AJ1590">
        <f t="shared" si="342"/>
        <v>0</v>
      </c>
      <c r="AK1590">
        <v>963</v>
      </c>
      <c r="AL1590">
        <v>365</v>
      </c>
      <c r="AM1590">
        <v>30</v>
      </c>
      <c r="AN1590">
        <v>0</v>
      </c>
      <c r="AO1590">
        <v>0.19</v>
      </c>
      <c r="AP1590">
        <v>0.26</v>
      </c>
      <c r="AQ1590">
        <v>99.7</v>
      </c>
      <c r="AR1590">
        <v>158.69999999999999</v>
      </c>
      <c r="AS1590">
        <f t="shared" si="343"/>
        <v>817</v>
      </c>
      <c r="AT1590">
        <v>14</v>
      </c>
      <c r="AU1590">
        <v>847</v>
      </c>
      <c r="AV1590">
        <v>979</v>
      </c>
      <c r="AW1590">
        <v>0</v>
      </c>
      <c r="AX1590">
        <v>0</v>
      </c>
      <c r="AY1590">
        <v>13.85</v>
      </c>
      <c r="AZ1590">
        <v>59</v>
      </c>
      <c r="BA1590">
        <v>4.2142857139999998</v>
      </c>
      <c r="BB1590">
        <v>0</v>
      </c>
      <c r="BC1590">
        <v>0</v>
      </c>
      <c r="BD1590">
        <v>0</v>
      </c>
      <c r="BE1590">
        <v>0</v>
      </c>
      <c r="BF1590">
        <v>0.05</v>
      </c>
      <c r="BG1590">
        <v>3</v>
      </c>
      <c r="BH1590">
        <v>0.05</v>
      </c>
      <c r="BI1590">
        <f t="shared" si="344"/>
        <v>3.5419126328217238E-3</v>
      </c>
      <c r="BJ1590">
        <v>0.87</v>
      </c>
      <c r="BK1590">
        <v>0</v>
      </c>
      <c r="BL1590">
        <v>0</v>
      </c>
      <c r="BM1590">
        <v>58.36</v>
      </c>
      <c r="BN1590">
        <v>7.12</v>
      </c>
      <c r="BO1590">
        <v>11.34</v>
      </c>
      <c r="BP1590">
        <f t="shared" si="345"/>
        <v>0.9645808736717828</v>
      </c>
      <c r="BQ1590">
        <v>58.36</v>
      </c>
      <c r="BR1590">
        <v>2007</v>
      </c>
      <c r="BS1590">
        <v>0.12</v>
      </c>
      <c r="BT1590">
        <v>0.19</v>
      </c>
      <c r="BU1590" s="2">
        <f t="shared" si="346"/>
        <v>0.21901960784313723</v>
      </c>
      <c r="BV1590" s="1">
        <f t="shared" si="339"/>
        <v>0.36342904368358908</v>
      </c>
      <c r="BW1590" s="1">
        <f t="shared" si="352"/>
        <v>0.69238094758223212</v>
      </c>
      <c r="BX1590" s="1">
        <f t="shared" si="347"/>
        <v>0.7406251380555654</v>
      </c>
      <c r="BY1590" s="1" t="e">
        <f t="shared" si="348"/>
        <v>#DIV/0!</v>
      </c>
      <c r="BZ1590" s="1" t="e">
        <f t="shared" si="349"/>
        <v>#DIV/0!</v>
      </c>
      <c r="CA1590" s="1" t="e">
        <f t="shared" si="350"/>
        <v>#DIV/0!</v>
      </c>
      <c r="CB1590">
        <v>0</v>
      </c>
      <c r="CC1590">
        <f t="shared" si="351"/>
        <v>0</v>
      </c>
      <c r="CD1590">
        <v>0</v>
      </c>
    </row>
    <row r="1591" spans="1:82" x14ac:dyDescent="0.35">
      <c r="A1591">
        <v>46</v>
      </c>
      <c r="B1591" t="s">
        <v>121</v>
      </c>
      <c r="C1591" t="s">
        <v>86</v>
      </c>
      <c r="D1591">
        <v>75</v>
      </c>
      <c r="E1591" t="s">
        <v>70</v>
      </c>
      <c r="F1591" t="s">
        <v>73</v>
      </c>
      <c r="G1591">
        <v>2017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57</v>
      </c>
      <c r="AC1591">
        <v>120</v>
      </c>
      <c r="AD1591">
        <v>789</v>
      </c>
      <c r="AE1591">
        <v>9</v>
      </c>
      <c r="AF1591">
        <v>0</v>
      </c>
      <c r="AG1591">
        <v>0</v>
      </c>
      <c r="AH1591">
        <f t="shared" si="340"/>
        <v>0</v>
      </c>
      <c r="AI1591">
        <f t="shared" si="341"/>
        <v>0</v>
      </c>
      <c r="AJ1591">
        <f t="shared" si="342"/>
        <v>0</v>
      </c>
      <c r="AK1591">
        <v>1654</v>
      </c>
      <c r="AL1591">
        <v>203</v>
      </c>
      <c r="AM1591">
        <v>44</v>
      </c>
      <c r="AN1591">
        <v>3</v>
      </c>
      <c r="AO1591">
        <v>0.22</v>
      </c>
      <c r="AP1591">
        <v>0.32</v>
      </c>
      <c r="AQ1591">
        <v>138.9</v>
      </c>
      <c r="AR1591">
        <v>195.9</v>
      </c>
      <c r="AS1591">
        <f t="shared" si="343"/>
        <v>789</v>
      </c>
      <c r="AT1591">
        <v>16</v>
      </c>
      <c r="AU1591">
        <v>927</v>
      </c>
      <c r="AV1591">
        <v>1139</v>
      </c>
      <c r="AW1591">
        <v>0</v>
      </c>
      <c r="AX1591">
        <v>0</v>
      </c>
      <c r="AY1591">
        <v>13.84</v>
      </c>
      <c r="AZ1591">
        <v>57</v>
      </c>
      <c r="BA1591">
        <v>3.5625</v>
      </c>
      <c r="BB1591">
        <v>0</v>
      </c>
      <c r="BC1591">
        <v>0</v>
      </c>
      <c r="BD1591">
        <v>0</v>
      </c>
      <c r="BE1591">
        <v>0</v>
      </c>
      <c r="BF1591">
        <v>0.16</v>
      </c>
      <c r="BG1591">
        <v>9</v>
      </c>
      <c r="BH1591">
        <v>0.16</v>
      </c>
      <c r="BI1591">
        <f t="shared" si="344"/>
        <v>9.7087378640776691E-3</v>
      </c>
      <c r="BJ1591">
        <v>0.81</v>
      </c>
      <c r="BK1591">
        <v>0</v>
      </c>
      <c r="BL1591">
        <v>0</v>
      </c>
      <c r="BM1591">
        <v>49.31</v>
      </c>
      <c r="BN1591">
        <v>8.68</v>
      </c>
      <c r="BO1591">
        <v>12.24</v>
      </c>
      <c r="BP1591">
        <f t="shared" si="345"/>
        <v>0.85113268608414239</v>
      </c>
      <c r="BQ1591">
        <v>49.31</v>
      </c>
      <c r="BR1591">
        <v>2012</v>
      </c>
      <c r="BS1591">
        <v>0.15</v>
      </c>
      <c r="BT1591">
        <v>0.21</v>
      </c>
      <c r="BU1591" s="2">
        <f t="shared" si="346"/>
        <v>0.33117647058823529</v>
      </c>
      <c r="BV1591" s="1">
        <f t="shared" si="339"/>
        <v>0.40195663430420714</v>
      </c>
      <c r="BW1591" s="1">
        <f t="shared" si="352"/>
        <v>0.64619526860841425</v>
      </c>
      <c r="BX1591" s="1">
        <f t="shared" si="347"/>
        <v>0.70754035194174758</v>
      </c>
      <c r="BY1591" s="1" t="e">
        <f t="shared" si="348"/>
        <v>#DIV/0!</v>
      </c>
      <c r="BZ1591" s="1" t="e">
        <f t="shared" si="349"/>
        <v>#DIV/0!</v>
      </c>
      <c r="CA1591" s="1" t="e">
        <f t="shared" si="350"/>
        <v>#DIV/0!</v>
      </c>
      <c r="CB1591">
        <v>0</v>
      </c>
      <c r="CC1591">
        <f t="shared" si="351"/>
        <v>0</v>
      </c>
      <c r="CD1591">
        <v>0</v>
      </c>
    </row>
    <row r="1592" spans="1:82" x14ac:dyDescent="0.35">
      <c r="A1592">
        <v>633</v>
      </c>
      <c r="B1592" t="s">
        <v>372</v>
      </c>
      <c r="C1592" t="s">
        <v>92</v>
      </c>
      <c r="D1592">
        <v>71</v>
      </c>
      <c r="E1592" t="s">
        <v>70</v>
      </c>
      <c r="F1592" t="s">
        <v>108</v>
      </c>
      <c r="G1592">
        <v>2019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16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49</v>
      </c>
      <c r="AC1592">
        <v>85</v>
      </c>
      <c r="AD1592">
        <v>676</v>
      </c>
      <c r="AE1592">
        <v>6</v>
      </c>
      <c r="AF1592">
        <v>1</v>
      </c>
      <c r="AG1592">
        <v>1</v>
      </c>
      <c r="AH1592">
        <f t="shared" si="340"/>
        <v>1</v>
      </c>
      <c r="AI1592">
        <f t="shared" si="341"/>
        <v>9.0909090909090912E-2</v>
      </c>
      <c r="AJ1592">
        <f t="shared" si="342"/>
        <v>1.6025641025641025E-3</v>
      </c>
      <c r="AK1592">
        <v>817</v>
      </c>
      <c r="AL1592">
        <v>284</v>
      </c>
      <c r="AM1592">
        <v>30</v>
      </c>
      <c r="AN1592">
        <v>0</v>
      </c>
      <c r="AO1592">
        <v>0.22</v>
      </c>
      <c r="AP1592">
        <v>0.26</v>
      </c>
      <c r="AQ1592">
        <v>103.2</v>
      </c>
      <c r="AR1592">
        <v>152.19999999999999</v>
      </c>
      <c r="AS1592">
        <f t="shared" si="343"/>
        <v>692</v>
      </c>
      <c r="AT1592">
        <v>11</v>
      </c>
      <c r="AU1592">
        <v>624</v>
      </c>
      <c r="AV1592">
        <v>732</v>
      </c>
      <c r="AW1592">
        <v>0</v>
      </c>
      <c r="AX1592">
        <v>16</v>
      </c>
      <c r="AY1592">
        <v>13.8</v>
      </c>
      <c r="AZ1592">
        <v>50</v>
      </c>
      <c r="BA1592">
        <v>4.5454545450000001</v>
      </c>
      <c r="BB1592">
        <v>0</v>
      </c>
      <c r="BC1592">
        <v>0</v>
      </c>
      <c r="BD1592">
        <v>0</v>
      </c>
      <c r="BE1592">
        <v>0</v>
      </c>
      <c r="BF1592">
        <v>0.12</v>
      </c>
      <c r="BG1592">
        <v>6</v>
      </c>
      <c r="BH1592">
        <v>0.12</v>
      </c>
      <c r="BI1592">
        <f t="shared" si="344"/>
        <v>9.6153846153846159E-3</v>
      </c>
      <c r="BJ1592">
        <v>0.85</v>
      </c>
      <c r="BK1592">
        <v>0</v>
      </c>
      <c r="BL1592">
        <v>1.45</v>
      </c>
      <c r="BM1592">
        <v>61.45</v>
      </c>
      <c r="BN1592">
        <v>9.3800000000000008</v>
      </c>
      <c r="BO1592">
        <v>13.84</v>
      </c>
      <c r="BP1592">
        <f t="shared" si="345"/>
        <v>1.108974358974359</v>
      </c>
      <c r="BQ1592">
        <v>62.91</v>
      </c>
      <c r="BR1592">
        <v>2010</v>
      </c>
      <c r="BS1592">
        <v>0.17</v>
      </c>
      <c r="BT1592">
        <v>0.24</v>
      </c>
      <c r="BU1592" s="2">
        <f t="shared" si="346"/>
        <v>0.5607063203463204</v>
      </c>
      <c r="BV1592" s="1">
        <f t="shared" ref="BV1592:BV1655" si="353">((BG1592/100)+(AS1592/10000))+(BP1592/20)+(BJ1592/5)+(AZ1592/2000)-(AI1592/5)+(U1592/5000)+(Z1592/5000)</f>
        <v>0.36186689976689967</v>
      </c>
      <c r="BW1592" s="1">
        <f t="shared" si="352"/>
        <v>0.69180849472096528</v>
      </c>
      <c r="BX1592" s="1">
        <f t="shared" si="347"/>
        <v>0.74651419168611688</v>
      </c>
      <c r="BY1592" s="1" t="e">
        <f t="shared" si="348"/>
        <v>#DIV/0!</v>
      </c>
      <c r="BZ1592" s="1" t="e">
        <f t="shared" si="349"/>
        <v>#DIV/0!</v>
      </c>
      <c r="CA1592" s="1" t="e">
        <f t="shared" si="350"/>
        <v>#DIV/0!</v>
      </c>
      <c r="CB1592">
        <v>0</v>
      </c>
      <c r="CC1592">
        <f t="shared" si="351"/>
        <v>0</v>
      </c>
      <c r="CD1592">
        <v>0</v>
      </c>
    </row>
    <row r="1593" spans="1:82" x14ac:dyDescent="0.35">
      <c r="A1593">
        <v>694</v>
      </c>
      <c r="B1593" t="s">
        <v>400</v>
      </c>
      <c r="C1593" t="s">
        <v>72</v>
      </c>
      <c r="D1593">
        <v>72</v>
      </c>
      <c r="E1593" t="s">
        <v>70</v>
      </c>
      <c r="F1593" t="s">
        <v>125</v>
      </c>
      <c r="G1593">
        <v>2020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5</v>
      </c>
      <c r="AC1593">
        <v>11</v>
      </c>
      <c r="AD1593">
        <v>60</v>
      </c>
      <c r="AE1593">
        <v>0</v>
      </c>
      <c r="AF1593">
        <v>0</v>
      </c>
      <c r="AG1593">
        <v>0</v>
      </c>
      <c r="AH1593">
        <f t="shared" si="340"/>
        <v>0</v>
      </c>
      <c r="AI1593">
        <f t="shared" si="341"/>
        <v>0</v>
      </c>
      <c r="AJ1593">
        <f t="shared" si="342"/>
        <v>0</v>
      </c>
      <c r="AK1593">
        <v>126</v>
      </c>
      <c r="AL1593">
        <v>11</v>
      </c>
      <c r="AM1593">
        <v>2</v>
      </c>
      <c r="AN1593">
        <v>0</v>
      </c>
      <c r="AO1593">
        <v>0.22</v>
      </c>
      <c r="AP1593">
        <v>0.31</v>
      </c>
      <c r="AQ1593">
        <v>6</v>
      </c>
      <c r="AR1593">
        <v>11</v>
      </c>
      <c r="AS1593">
        <f t="shared" si="343"/>
        <v>60</v>
      </c>
      <c r="AT1593">
        <v>1</v>
      </c>
      <c r="AU1593">
        <v>77</v>
      </c>
      <c r="AV1593">
        <v>82</v>
      </c>
      <c r="AW1593">
        <v>0</v>
      </c>
      <c r="AX1593">
        <v>0</v>
      </c>
      <c r="AY1593">
        <v>12</v>
      </c>
      <c r="AZ1593">
        <v>5</v>
      </c>
      <c r="BA1593">
        <v>5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f t="shared" si="344"/>
        <v>0</v>
      </c>
      <c r="BJ1593">
        <v>0.94</v>
      </c>
      <c r="BK1593">
        <v>0</v>
      </c>
      <c r="BL1593">
        <v>0</v>
      </c>
      <c r="BM1593">
        <v>60</v>
      </c>
      <c r="BN1593">
        <v>6</v>
      </c>
      <c r="BO1593">
        <v>11</v>
      </c>
      <c r="BP1593">
        <f t="shared" si="345"/>
        <v>0.77922077922077926</v>
      </c>
      <c r="BQ1593">
        <v>60</v>
      </c>
      <c r="BR1593">
        <v>2020</v>
      </c>
      <c r="BS1593">
        <v>0.08</v>
      </c>
      <c r="BT1593">
        <v>0.14000000000000001</v>
      </c>
      <c r="BU1593" s="2">
        <f t="shared" si="346"/>
        <v>1.1764705882352941E-2</v>
      </c>
      <c r="BV1593" s="1">
        <f t="shared" si="353"/>
        <v>0.23546103896103895</v>
      </c>
      <c r="BW1593" s="1">
        <f t="shared" si="352"/>
        <v>0.65247995670995662</v>
      </c>
      <c r="BX1593" s="1">
        <f t="shared" si="347"/>
        <v>0.75520995670995661</v>
      </c>
      <c r="BY1593" s="1" t="e">
        <f t="shared" si="348"/>
        <v>#DIV/0!</v>
      </c>
      <c r="BZ1593" s="1" t="e">
        <f t="shared" si="349"/>
        <v>#DIV/0!</v>
      </c>
      <c r="CA1593" s="1" t="e">
        <f t="shared" si="350"/>
        <v>#DIV/0!</v>
      </c>
      <c r="CB1593">
        <v>0</v>
      </c>
      <c r="CC1593">
        <f t="shared" si="351"/>
        <v>0</v>
      </c>
      <c r="CD1593">
        <v>0</v>
      </c>
    </row>
    <row r="1594" spans="1:82" x14ac:dyDescent="0.35">
      <c r="A1594">
        <v>1148</v>
      </c>
      <c r="B1594" t="s">
        <v>1461</v>
      </c>
      <c r="C1594" t="s">
        <v>96</v>
      </c>
      <c r="D1594">
        <v>74</v>
      </c>
      <c r="E1594" t="s">
        <v>1156</v>
      </c>
      <c r="F1594" t="s">
        <v>116</v>
      </c>
      <c r="G1594">
        <v>2016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218</v>
      </c>
      <c r="V1594">
        <v>813</v>
      </c>
      <c r="W1594">
        <v>7</v>
      </c>
      <c r="X1594">
        <v>1</v>
      </c>
      <c r="Y1594">
        <v>1</v>
      </c>
      <c r="Z1594">
        <v>35</v>
      </c>
      <c r="AA1594">
        <v>0</v>
      </c>
      <c r="AB1594">
        <v>30</v>
      </c>
      <c r="AC1594">
        <v>43</v>
      </c>
      <c r="AD1594">
        <v>263</v>
      </c>
      <c r="AE1594">
        <v>1</v>
      </c>
      <c r="AF1594">
        <v>0</v>
      </c>
      <c r="AG1594">
        <v>0</v>
      </c>
      <c r="AH1594">
        <f t="shared" si="340"/>
        <v>1</v>
      </c>
      <c r="AI1594">
        <f t="shared" si="341"/>
        <v>7.1428571428571425E-2</v>
      </c>
      <c r="AJ1594">
        <f t="shared" si="342"/>
        <v>2.0533880903490761E-3</v>
      </c>
      <c r="AK1594">
        <v>-27</v>
      </c>
      <c r="AL1594">
        <v>275</v>
      </c>
      <c r="AM1594">
        <v>10</v>
      </c>
      <c r="AN1594">
        <v>0</v>
      </c>
      <c r="AO1594">
        <v>0.09</v>
      </c>
      <c r="AP1594">
        <v>-0.01</v>
      </c>
      <c r="AQ1594">
        <v>153.6</v>
      </c>
      <c r="AR1594">
        <v>183.6</v>
      </c>
      <c r="AS1594">
        <f t="shared" si="343"/>
        <v>1076</v>
      </c>
      <c r="AT1594">
        <v>14</v>
      </c>
      <c r="AU1594">
        <v>487</v>
      </c>
      <c r="AV1594">
        <v>932</v>
      </c>
      <c r="AW1594">
        <v>0</v>
      </c>
      <c r="AX1594">
        <v>3.73</v>
      </c>
      <c r="AY1594">
        <v>8.77</v>
      </c>
      <c r="AZ1594">
        <v>248</v>
      </c>
      <c r="BA1594">
        <v>17.714285709999999</v>
      </c>
      <c r="BB1594">
        <v>0</v>
      </c>
      <c r="BC1594">
        <v>0</v>
      </c>
      <c r="BD1594">
        <v>0</v>
      </c>
      <c r="BE1594">
        <v>0.03</v>
      </c>
      <c r="BF1594">
        <v>0.03</v>
      </c>
      <c r="BG1594">
        <v>8</v>
      </c>
      <c r="BH1594">
        <v>0.03</v>
      </c>
      <c r="BI1594">
        <f t="shared" si="344"/>
        <v>1.6427104722792608E-2</v>
      </c>
      <c r="BJ1594">
        <v>0.52</v>
      </c>
      <c r="BK1594">
        <v>0</v>
      </c>
      <c r="BL1594">
        <v>58.07</v>
      </c>
      <c r="BM1594">
        <v>18.79</v>
      </c>
      <c r="BN1594">
        <v>10.97</v>
      </c>
      <c r="BO1594">
        <v>13.11</v>
      </c>
      <c r="BP1594">
        <f t="shared" si="345"/>
        <v>2.2094455852156059</v>
      </c>
      <c r="BQ1594">
        <v>76.86</v>
      </c>
      <c r="BR1594">
        <v>2008</v>
      </c>
      <c r="BS1594">
        <v>0.32</v>
      </c>
      <c r="BT1594">
        <v>0.38</v>
      </c>
      <c r="BU1594" s="2">
        <f t="shared" si="346"/>
        <v>0.45436905562224889</v>
      </c>
      <c r="BV1594" s="1">
        <f t="shared" si="353"/>
        <v>0.56238656497506601</v>
      </c>
      <c r="BW1594" s="1">
        <f t="shared" si="352"/>
        <v>0.75106688927091469</v>
      </c>
      <c r="BX1594" s="1">
        <f t="shared" si="347"/>
        <v>0.7669620003391685</v>
      </c>
      <c r="BY1594" s="1" t="e">
        <f t="shared" si="348"/>
        <v>#DIV/0!</v>
      </c>
      <c r="BZ1594" s="1" t="e">
        <f t="shared" si="349"/>
        <v>#DIV/0!</v>
      </c>
      <c r="CA1594" s="1" t="e">
        <f t="shared" si="350"/>
        <v>#DIV/0!</v>
      </c>
      <c r="CB1594">
        <v>0</v>
      </c>
      <c r="CC1594">
        <f t="shared" si="351"/>
        <v>0</v>
      </c>
      <c r="CD1594">
        <v>0</v>
      </c>
    </row>
    <row r="1595" spans="1:82" x14ac:dyDescent="0.35">
      <c r="A1595">
        <v>1185</v>
      </c>
      <c r="B1595" t="s">
        <v>597</v>
      </c>
      <c r="C1595" t="s">
        <v>75</v>
      </c>
      <c r="D1595">
        <v>76</v>
      </c>
      <c r="E1595" t="s">
        <v>70</v>
      </c>
      <c r="F1595" t="s">
        <v>106</v>
      </c>
      <c r="G1595">
        <v>2023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109</v>
      </c>
      <c r="AC1595">
        <v>156</v>
      </c>
      <c r="AD1595">
        <v>1152</v>
      </c>
      <c r="AE1595">
        <v>4</v>
      </c>
      <c r="AF1595">
        <v>1</v>
      </c>
      <c r="AG1595">
        <v>0</v>
      </c>
      <c r="AH1595">
        <f t="shared" si="340"/>
        <v>0</v>
      </c>
      <c r="AI1595">
        <f t="shared" si="341"/>
        <v>0</v>
      </c>
      <c r="AJ1595">
        <f t="shared" si="342"/>
        <v>0</v>
      </c>
      <c r="AK1595">
        <v>1227</v>
      </c>
      <c r="AL1595">
        <v>513</v>
      </c>
      <c r="AM1595">
        <v>53</v>
      </c>
      <c r="AN1595">
        <v>2</v>
      </c>
      <c r="AO1595">
        <v>0.3</v>
      </c>
      <c r="AP1595">
        <v>0.34</v>
      </c>
      <c r="AQ1595">
        <v>143.19999999999999</v>
      </c>
      <c r="AR1595">
        <v>252.2</v>
      </c>
      <c r="AS1595">
        <f t="shared" si="343"/>
        <v>1152</v>
      </c>
      <c r="AT1595">
        <v>16</v>
      </c>
      <c r="AU1595">
        <v>600</v>
      </c>
      <c r="AV1595">
        <v>1050</v>
      </c>
      <c r="AW1595">
        <v>0</v>
      </c>
      <c r="AX1595">
        <v>0</v>
      </c>
      <c r="AY1595">
        <v>10.57</v>
      </c>
      <c r="AZ1595">
        <v>109</v>
      </c>
      <c r="BA1595">
        <v>6.8125</v>
      </c>
      <c r="BB1595">
        <v>0</v>
      </c>
      <c r="BC1595">
        <v>0</v>
      </c>
      <c r="BD1595">
        <v>0</v>
      </c>
      <c r="BE1595">
        <v>0</v>
      </c>
      <c r="BF1595">
        <v>0.04</v>
      </c>
      <c r="BG1595">
        <v>4</v>
      </c>
      <c r="BH1595">
        <v>0.04</v>
      </c>
      <c r="BI1595">
        <f t="shared" si="344"/>
        <v>6.6666666666666671E-3</v>
      </c>
      <c r="BJ1595">
        <f xml:space="preserve"> AU1595/AV1595</f>
        <v>0.5714285714285714</v>
      </c>
      <c r="BK1595">
        <v>0</v>
      </c>
      <c r="BL1595">
        <v>0</v>
      </c>
      <c r="BM1595">
        <v>72</v>
      </c>
      <c r="BN1595">
        <v>8.9499999999999993</v>
      </c>
      <c r="BO1595">
        <v>15.76</v>
      </c>
      <c r="BP1595">
        <f t="shared" si="345"/>
        <v>1.92</v>
      </c>
      <c r="BQ1595">
        <v>72</v>
      </c>
      <c r="BR1595">
        <v>2020</v>
      </c>
      <c r="BS1595" t="s">
        <v>213</v>
      </c>
      <c r="BT1595" t="s">
        <v>213</v>
      </c>
      <c r="BU1595" s="2">
        <f t="shared" si="346"/>
        <v>0.30431372549019609</v>
      </c>
      <c r="BV1595" s="1">
        <f t="shared" si="353"/>
        <v>0.41998571428571424</v>
      </c>
      <c r="BW1595" s="1">
        <f t="shared" si="352"/>
        <v>0.70534874725274721</v>
      </c>
      <c r="BX1595" s="1">
        <f t="shared" si="347"/>
        <v>0.74246108058608051</v>
      </c>
      <c r="BY1595" s="1" t="e">
        <f t="shared" si="348"/>
        <v>#DIV/0!</v>
      </c>
      <c r="BZ1595" s="1" t="e">
        <f t="shared" si="349"/>
        <v>#DIV/0!</v>
      </c>
      <c r="CA1595" s="1" t="e">
        <f t="shared" si="350"/>
        <v>#DIV/0!</v>
      </c>
      <c r="CB1595">
        <v>0</v>
      </c>
      <c r="CC1595">
        <f t="shared" si="351"/>
        <v>0</v>
      </c>
      <c r="CD1595">
        <v>0</v>
      </c>
    </row>
    <row r="1596" spans="1:82" x14ac:dyDescent="0.35">
      <c r="A1596">
        <v>1135</v>
      </c>
      <c r="B1596" t="s">
        <v>580</v>
      </c>
      <c r="C1596" t="s">
        <v>96</v>
      </c>
      <c r="D1596">
        <v>74</v>
      </c>
      <c r="E1596" t="s">
        <v>70</v>
      </c>
      <c r="F1596" t="s">
        <v>76</v>
      </c>
      <c r="G1596">
        <v>2015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5</v>
      </c>
      <c r="V1596">
        <v>33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65</v>
      </c>
      <c r="AC1596">
        <v>103</v>
      </c>
      <c r="AD1596">
        <v>816</v>
      </c>
      <c r="AE1596">
        <v>4</v>
      </c>
      <c r="AF1596">
        <v>0</v>
      </c>
      <c r="AG1596">
        <v>0</v>
      </c>
      <c r="AH1596">
        <f t="shared" si="340"/>
        <v>0</v>
      </c>
      <c r="AI1596">
        <f t="shared" si="341"/>
        <v>0</v>
      </c>
      <c r="AJ1596">
        <f t="shared" si="342"/>
        <v>0</v>
      </c>
      <c r="AK1596">
        <v>1330</v>
      </c>
      <c r="AL1596">
        <v>289</v>
      </c>
      <c r="AM1596">
        <v>33</v>
      </c>
      <c r="AN1596">
        <v>0</v>
      </c>
      <c r="AO1596">
        <v>0.21</v>
      </c>
      <c r="AP1596">
        <v>0.28999999999999998</v>
      </c>
      <c r="AQ1596">
        <v>108.9</v>
      </c>
      <c r="AR1596">
        <v>173.9</v>
      </c>
      <c r="AS1596">
        <f t="shared" si="343"/>
        <v>849</v>
      </c>
      <c r="AT1596">
        <v>16</v>
      </c>
      <c r="AU1596">
        <v>900</v>
      </c>
      <c r="AV1596">
        <v>1063</v>
      </c>
      <c r="AW1596">
        <v>0</v>
      </c>
      <c r="AX1596">
        <v>6.6</v>
      </c>
      <c r="AY1596">
        <v>12.55</v>
      </c>
      <c r="AZ1596">
        <v>70</v>
      </c>
      <c r="BA1596">
        <v>4.375</v>
      </c>
      <c r="BB1596">
        <v>0</v>
      </c>
      <c r="BC1596">
        <v>0</v>
      </c>
      <c r="BD1596">
        <v>0</v>
      </c>
      <c r="BE1596">
        <v>0</v>
      </c>
      <c r="BF1596">
        <v>0.06</v>
      </c>
      <c r="BG1596">
        <v>4</v>
      </c>
      <c r="BH1596">
        <v>0.06</v>
      </c>
      <c r="BI1596">
        <f t="shared" si="344"/>
        <v>4.4444444444444444E-3</v>
      </c>
      <c r="BJ1596">
        <v>0.85</v>
      </c>
      <c r="BK1596">
        <v>0</v>
      </c>
      <c r="BL1596">
        <v>2.06</v>
      </c>
      <c r="BM1596">
        <v>51</v>
      </c>
      <c r="BN1596">
        <v>6.81</v>
      </c>
      <c r="BO1596">
        <v>10.87</v>
      </c>
      <c r="BP1596">
        <f t="shared" si="345"/>
        <v>0.94333333333333336</v>
      </c>
      <c r="BQ1596">
        <v>53.06</v>
      </c>
      <c r="BR1596">
        <v>2012</v>
      </c>
      <c r="BS1596">
        <v>0.12</v>
      </c>
      <c r="BT1596">
        <v>0.19</v>
      </c>
      <c r="BU1596" s="2">
        <f t="shared" si="346"/>
        <v>0.37743196078431374</v>
      </c>
      <c r="BV1596" s="1">
        <f t="shared" si="353"/>
        <v>0.37826666666666664</v>
      </c>
      <c r="BW1596" s="1">
        <f t="shared" si="352"/>
        <v>0.6936254627831715</v>
      </c>
      <c r="BX1596" s="1">
        <f t="shared" si="347"/>
        <v>0.73631512944983801</v>
      </c>
      <c r="BY1596" s="1" t="e">
        <f t="shared" si="348"/>
        <v>#DIV/0!</v>
      </c>
      <c r="BZ1596" s="1" t="e">
        <f t="shared" si="349"/>
        <v>#DIV/0!</v>
      </c>
      <c r="CA1596" s="1" t="e">
        <f t="shared" si="350"/>
        <v>#DIV/0!</v>
      </c>
      <c r="CB1596">
        <v>0</v>
      </c>
      <c r="CC1596">
        <f t="shared" si="351"/>
        <v>0</v>
      </c>
      <c r="CD1596">
        <v>0</v>
      </c>
    </row>
    <row r="1597" spans="1:82" x14ac:dyDescent="0.35">
      <c r="A1597">
        <v>1522</v>
      </c>
      <c r="B1597" t="s">
        <v>1558</v>
      </c>
      <c r="C1597" t="s">
        <v>69</v>
      </c>
      <c r="D1597">
        <v>73</v>
      </c>
      <c r="E1597" t="s">
        <v>1156</v>
      </c>
      <c r="F1597" t="s">
        <v>119</v>
      </c>
      <c r="G1597">
        <v>2019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223</v>
      </c>
      <c r="V1597">
        <v>857</v>
      </c>
      <c r="W1597">
        <v>12</v>
      </c>
      <c r="X1597">
        <v>3</v>
      </c>
      <c r="Y1597">
        <v>2</v>
      </c>
      <c r="Z1597">
        <v>51</v>
      </c>
      <c r="AA1597">
        <v>1</v>
      </c>
      <c r="AB1597">
        <v>31</v>
      </c>
      <c r="AC1597">
        <v>49</v>
      </c>
      <c r="AD1597">
        <v>207</v>
      </c>
      <c r="AE1597">
        <v>2</v>
      </c>
      <c r="AF1597">
        <v>0</v>
      </c>
      <c r="AG1597">
        <v>0</v>
      </c>
      <c r="AH1597">
        <f t="shared" si="340"/>
        <v>2</v>
      </c>
      <c r="AI1597">
        <f t="shared" si="341"/>
        <v>0.13333333333333333</v>
      </c>
      <c r="AJ1597">
        <f t="shared" si="342"/>
        <v>2.5412960609911056E-3</v>
      </c>
      <c r="AK1597">
        <v>35</v>
      </c>
      <c r="AL1597">
        <v>196</v>
      </c>
      <c r="AM1597">
        <v>8</v>
      </c>
      <c r="AN1597">
        <v>0</v>
      </c>
      <c r="AO1597">
        <v>0.08</v>
      </c>
      <c r="AP1597">
        <v>0</v>
      </c>
      <c r="AQ1597">
        <v>188.4</v>
      </c>
      <c r="AR1597">
        <v>219.4</v>
      </c>
      <c r="AS1597">
        <f t="shared" si="343"/>
        <v>1064</v>
      </c>
      <c r="AT1597">
        <v>15</v>
      </c>
      <c r="AU1597">
        <v>787</v>
      </c>
      <c r="AV1597">
        <v>1065</v>
      </c>
      <c r="AW1597">
        <v>0</v>
      </c>
      <c r="AX1597">
        <v>3.84</v>
      </c>
      <c r="AY1597">
        <v>6.68</v>
      </c>
      <c r="AZ1597">
        <v>254</v>
      </c>
      <c r="BA1597">
        <v>16.93333333</v>
      </c>
      <c r="BB1597">
        <v>0</v>
      </c>
      <c r="BC1597">
        <v>0</v>
      </c>
      <c r="BD1597">
        <v>0</v>
      </c>
      <c r="BE1597">
        <v>0.05</v>
      </c>
      <c r="BF1597">
        <v>0.06</v>
      </c>
      <c r="BG1597">
        <v>14</v>
      </c>
      <c r="BH1597">
        <v>0.06</v>
      </c>
      <c r="BI1597">
        <f t="shared" si="344"/>
        <v>1.7789072426937738E-2</v>
      </c>
      <c r="BJ1597">
        <v>0.74</v>
      </c>
      <c r="BK1597">
        <v>0</v>
      </c>
      <c r="BL1597">
        <v>57.13</v>
      </c>
      <c r="BM1597">
        <v>13.8</v>
      </c>
      <c r="BN1597">
        <v>12.56</v>
      </c>
      <c r="BO1597">
        <v>14.63</v>
      </c>
      <c r="BP1597">
        <f t="shared" si="345"/>
        <v>1.3519695044472682</v>
      </c>
      <c r="BQ1597">
        <v>70.930000000000007</v>
      </c>
      <c r="BR1597">
        <v>2015</v>
      </c>
      <c r="BS1597">
        <v>0.24</v>
      </c>
      <c r="BT1597">
        <v>0.28000000000000003</v>
      </c>
      <c r="BU1597" s="2">
        <f t="shared" si="346"/>
        <v>0.57165963585434176</v>
      </c>
      <c r="BV1597" s="1">
        <f t="shared" si="353"/>
        <v>0.61713180855569671</v>
      </c>
      <c r="BW1597" s="1">
        <f t="shared" si="352"/>
        <v>0.77890647878939812</v>
      </c>
      <c r="BX1597" s="1">
        <f t="shared" si="347"/>
        <v>0.77602892320050909</v>
      </c>
      <c r="BY1597" s="1" t="e">
        <f t="shared" si="348"/>
        <v>#DIV/0!</v>
      </c>
      <c r="BZ1597" s="1" t="e">
        <f t="shared" si="349"/>
        <v>#DIV/0!</v>
      </c>
      <c r="CA1597" s="1" t="e">
        <f t="shared" si="350"/>
        <v>#DIV/0!</v>
      </c>
      <c r="CB1597">
        <v>0</v>
      </c>
      <c r="CC1597">
        <f t="shared" si="351"/>
        <v>0</v>
      </c>
      <c r="CD1597">
        <v>0</v>
      </c>
    </row>
    <row r="1598" spans="1:82" x14ac:dyDescent="0.35">
      <c r="A1598">
        <v>818</v>
      </c>
      <c r="B1598" t="s">
        <v>452</v>
      </c>
      <c r="C1598" t="s">
        <v>69</v>
      </c>
      <c r="D1598">
        <v>73</v>
      </c>
      <c r="E1598" t="s">
        <v>70</v>
      </c>
      <c r="F1598" t="s">
        <v>116</v>
      </c>
      <c r="G1598">
        <v>2017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65</v>
      </c>
      <c r="AC1598">
        <v>102</v>
      </c>
      <c r="AD1598">
        <v>810</v>
      </c>
      <c r="AE1598">
        <v>5</v>
      </c>
      <c r="AF1598">
        <v>1</v>
      </c>
      <c r="AG1598">
        <v>0</v>
      </c>
      <c r="AH1598">
        <f t="shared" si="340"/>
        <v>0</v>
      </c>
      <c r="AI1598">
        <f t="shared" si="341"/>
        <v>0</v>
      </c>
      <c r="AJ1598">
        <f t="shared" si="342"/>
        <v>0</v>
      </c>
      <c r="AK1598">
        <v>963</v>
      </c>
      <c r="AL1598">
        <v>295</v>
      </c>
      <c r="AM1598">
        <v>37</v>
      </c>
      <c r="AN1598">
        <v>0</v>
      </c>
      <c r="AO1598">
        <v>0.21</v>
      </c>
      <c r="AP1598">
        <v>0.28000000000000003</v>
      </c>
      <c r="AQ1598">
        <v>111</v>
      </c>
      <c r="AR1598">
        <v>176</v>
      </c>
      <c r="AS1598">
        <f t="shared" si="343"/>
        <v>810</v>
      </c>
      <c r="AT1598">
        <v>16</v>
      </c>
      <c r="AU1598">
        <v>879</v>
      </c>
      <c r="AV1598">
        <v>1042</v>
      </c>
      <c r="AW1598">
        <v>0</v>
      </c>
      <c r="AX1598">
        <v>0</v>
      </c>
      <c r="AY1598">
        <v>12.46</v>
      </c>
      <c r="AZ1598">
        <v>65</v>
      </c>
      <c r="BA1598">
        <v>4.0625</v>
      </c>
      <c r="BB1598">
        <v>0</v>
      </c>
      <c r="BC1598">
        <v>0</v>
      </c>
      <c r="BD1598">
        <v>0</v>
      </c>
      <c r="BE1598">
        <v>0</v>
      </c>
      <c r="BF1598">
        <v>0.08</v>
      </c>
      <c r="BG1598">
        <v>5</v>
      </c>
      <c r="BH1598">
        <v>0.08</v>
      </c>
      <c r="BI1598">
        <f t="shared" si="344"/>
        <v>5.6882821387940841E-3</v>
      </c>
      <c r="BJ1598">
        <v>0.84</v>
      </c>
      <c r="BK1598">
        <v>0</v>
      </c>
      <c r="BL1598">
        <v>0</v>
      </c>
      <c r="BM1598">
        <v>50.62</v>
      </c>
      <c r="BN1598">
        <v>6.94</v>
      </c>
      <c r="BO1598">
        <v>11</v>
      </c>
      <c r="BP1598">
        <f t="shared" si="345"/>
        <v>0.92150170648464169</v>
      </c>
      <c r="BQ1598">
        <v>50.62</v>
      </c>
      <c r="BR1598">
        <v>2012</v>
      </c>
      <c r="BS1598">
        <v>0.13</v>
      </c>
      <c r="BT1598">
        <v>0.2</v>
      </c>
      <c r="BU1598" s="2">
        <f t="shared" si="346"/>
        <v>0.25686274509803919</v>
      </c>
      <c r="BV1598" s="1">
        <f t="shared" si="353"/>
        <v>0.37757508532423212</v>
      </c>
      <c r="BW1598" s="1">
        <f t="shared" si="352"/>
        <v>0.6840989941778759</v>
      </c>
      <c r="BX1598" s="1">
        <f t="shared" si="347"/>
        <v>0.7299694108445427</v>
      </c>
      <c r="BY1598" s="1" t="e">
        <f t="shared" si="348"/>
        <v>#DIV/0!</v>
      </c>
      <c r="BZ1598" s="1" t="e">
        <f t="shared" si="349"/>
        <v>#DIV/0!</v>
      </c>
      <c r="CA1598" s="1" t="e">
        <f t="shared" si="350"/>
        <v>#DIV/0!</v>
      </c>
      <c r="CB1598">
        <v>0</v>
      </c>
      <c r="CC1598">
        <f t="shared" si="351"/>
        <v>0</v>
      </c>
      <c r="CD1598">
        <v>0</v>
      </c>
    </row>
    <row r="1599" spans="1:82" x14ac:dyDescent="0.35">
      <c r="A1599">
        <v>778</v>
      </c>
      <c r="B1599" t="s">
        <v>969</v>
      </c>
      <c r="C1599" t="s">
        <v>72</v>
      </c>
      <c r="D1599">
        <v>78</v>
      </c>
      <c r="E1599" t="s">
        <v>797</v>
      </c>
      <c r="F1599" t="s">
        <v>113</v>
      </c>
      <c r="G1599">
        <v>2016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69</v>
      </c>
      <c r="AC1599">
        <v>95</v>
      </c>
      <c r="AD1599">
        <v>673</v>
      </c>
      <c r="AE1599">
        <v>3</v>
      </c>
      <c r="AF1599">
        <v>1</v>
      </c>
      <c r="AG1599">
        <v>1</v>
      </c>
      <c r="AH1599">
        <f t="shared" si="340"/>
        <v>1</v>
      </c>
      <c r="AI1599">
        <f t="shared" si="341"/>
        <v>6.6666666666666666E-2</v>
      </c>
      <c r="AJ1599">
        <f t="shared" si="342"/>
        <v>1.037344398340249E-3</v>
      </c>
      <c r="AK1599">
        <v>596</v>
      </c>
      <c r="AL1599">
        <v>273</v>
      </c>
      <c r="AM1599">
        <v>33</v>
      </c>
      <c r="AN1599">
        <v>0</v>
      </c>
      <c r="AO1599">
        <v>0.2</v>
      </c>
      <c r="AP1599">
        <v>0.17</v>
      </c>
      <c r="AQ1599">
        <v>83.3</v>
      </c>
      <c r="AR1599">
        <v>152.30000000000001</v>
      </c>
      <c r="AS1599">
        <f t="shared" si="343"/>
        <v>673</v>
      </c>
      <c r="AT1599">
        <v>15</v>
      </c>
      <c r="AU1599">
        <v>964</v>
      </c>
      <c r="AV1599">
        <v>1009</v>
      </c>
      <c r="AW1599">
        <v>0</v>
      </c>
      <c r="AX1599">
        <v>0</v>
      </c>
      <c r="AY1599">
        <v>9.75</v>
      </c>
      <c r="AZ1599">
        <v>69</v>
      </c>
      <c r="BA1599">
        <v>4.5999999999999996</v>
      </c>
      <c r="BB1599">
        <v>0</v>
      </c>
      <c r="BC1599">
        <v>0</v>
      </c>
      <c r="BD1599">
        <v>0</v>
      </c>
      <c r="BE1599">
        <v>0</v>
      </c>
      <c r="BF1599">
        <v>0.04</v>
      </c>
      <c r="BG1599">
        <v>3</v>
      </c>
      <c r="BH1599">
        <v>0.04</v>
      </c>
      <c r="BI1599">
        <f t="shared" si="344"/>
        <v>3.1120331950207467E-3</v>
      </c>
      <c r="BJ1599">
        <v>0.96</v>
      </c>
      <c r="BK1599">
        <v>0</v>
      </c>
      <c r="BL1599">
        <v>0</v>
      </c>
      <c r="BM1599">
        <v>44.87</v>
      </c>
      <c r="BN1599">
        <v>5.55</v>
      </c>
      <c r="BO1599">
        <v>10.15</v>
      </c>
      <c r="BP1599">
        <f t="shared" si="345"/>
        <v>0.69813278008298751</v>
      </c>
      <c r="BQ1599">
        <v>44.87</v>
      </c>
      <c r="BR1599">
        <v>2003</v>
      </c>
      <c r="BS1599">
        <v>0.09</v>
      </c>
      <c r="BT1599">
        <v>0.16</v>
      </c>
      <c r="BU1599" s="2">
        <f t="shared" si="346"/>
        <v>0.18126050420168069</v>
      </c>
      <c r="BV1599" s="1">
        <f t="shared" si="353"/>
        <v>0.34537330567081603</v>
      </c>
      <c r="BW1599" s="1">
        <f t="shared" si="352"/>
        <v>0.72987952362233377</v>
      </c>
      <c r="BX1599" s="1">
        <f t="shared" si="347"/>
        <v>0.76191152362233383</v>
      </c>
      <c r="BY1599" s="1" t="e">
        <f t="shared" si="348"/>
        <v>#DIV/0!</v>
      </c>
      <c r="BZ1599" s="1" t="e">
        <f t="shared" si="349"/>
        <v>#DIV/0!</v>
      </c>
      <c r="CA1599" s="1" t="e">
        <f t="shared" si="350"/>
        <v>#DIV/0!</v>
      </c>
      <c r="CB1599">
        <v>0</v>
      </c>
      <c r="CC1599">
        <f t="shared" si="351"/>
        <v>0</v>
      </c>
      <c r="CD1599">
        <v>0</v>
      </c>
    </row>
    <row r="1600" spans="1:82" x14ac:dyDescent="0.35">
      <c r="A1600">
        <v>1601</v>
      </c>
      <c r="B1600" t="s">
        <v>1137</v>
      </c>
      <c r="C1600" t="s">
        <v>72</v>
      </c>
      <c r="D1600">
        <v>78</v>
      </c>
      <c r="E1600" t="s">
        <v>797</v>
      </c>
      <c r="F1600" t="s">
        <v>119</v>
      </c>
      <c r="G1600">
        <v>2021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61</v>
      </c>
      <c r="AC1600">
        <v>85</v>
      </c>
      <c r="AD1600">
        <v>560</v>
      </c>
      <c r="AE1600">
        <v>5</v>
      </c>
      <c r="AF1600">
        <v>1</v>
      </c>
      <c r="AG1600">
        <v>0</v>
      </c>
      <c r="AH1600">
        <f t="shared" si="340"/>
        <v>0</v>
      </c>
      <c r="AI1600">
        <f t="shared" si="341"/>
        <v>0</v>
      </c>
      <c r="AJ1600">
        <f t="shared" si="342"/>
        <v>0</v>
      </c>
      <c r="AK1600">
        <v>458</v>
      </c>
      <c r="AL1600">
        <v>275</v>
      </c>
      <c r="AM1600">
        <v>33</v>
      </c>
      <c r="AN1600">
        <v>0</v>
      </c>
      <c r="AO1600">
        <v>0.16</v>
      </c>
      <c r="AP1600">
        <v>0.1</v>
      </c>
      <c r="AQ1600">
        <v>86</v>
      </c>
      <c r="AR1600">
        <v>147</v>
      </c>
      <c r="AS1600">
        <f t="shared" si="343"/>
        <v>560</v>
      </c>
      <c r="AT1600">
        <v>15</v>
      </c>
      <c r="AU1600">
        <v>883</v>
      </c>
      <c r="AV1600">
        <v>970</v>
      </c>
      <c r="AW1600">
        <v>0</v>
      </c>
      <c r="AX1600">
        <v>0</v>
      </c>
      <c r="AY1600">
        <v>9.18</v>
      </c>
      <c r="AZ1600">
        <v>61</v>
      </c>
      <c r="BA1600">
        <v>4.0666666669999998</v>
      </c>
      <c r="BB1600">
        <v>0</v>
      </c>
      <c r="BC1600">
        <v>0</v>
      </c>
      <c r="BD1600">
        <v>0</v>
      </c>
      <c r="BE1600">
        <v>0</v>
      </c>
      <c r="BF1600">
        <v>0.08</v>
      </c>
      <c r="BG1600">
        <v>5</v>
      </c>
      <c r="BH1600">
        <v>0.08</v>
      </c>
      <c r="BI1600">
        <f t="shared" si="344"/>
        <v>5.6625141562853904E-3</v>
      </c>
      <c r="BJ1600">
        <v>0.91</v>
      </c>
      <c r="BK1600">
        <v>0</v>
      </c>
      <c r="BL1600">
        <v>0</v>
      </c>
      <c r="BM1600">
        <v>37.33</v>
      </c>
      <c r="BN1600">
        <v>5.73</v>
      </c>
      <c r="BO1600">
        <v>9.8000000000000007</v>
      </c>
      <c r="BP1600">
        <f t="shared" si="345"/>
        <v>0.63420158550396377</v>
      </c>
      <c r="BQ1600">
        <v>37.33</v>
      </c>
      <c r="BR1600">
        <v>2016</v>
      </c>
      <c r="BS1600">
        <v>0.1</v>
      </c>
      <c r="BT1600">
        <v>0.17</v>
      </c>
      <c r="BU1600" s="2">
        <f t="shared" si="346"/>
        <v>0.20784313725490194</v>
      </c>
      <c r="BV1600" s="1">
        <f t="shared" si="353"/>
        <v>0.35021007927519821</v>
      </c>
      <c r="BW1600" s="1">
        <f t="shared" si="352"/>
        <v>0.68217041998830485</v>
      </c>
      <c r="BX1600" s="1">
        <f t="shared" si="347"/>
        <v>0.72961819776941594</v>
      </c>
      <c r="BY1600" s="1" t="e">
        <f t="shared" si="348"/>
        <v>#DIV/0!</v>
      </c>
      <c r="BZ1600" s="1" t="e">
        <f t="shared" si="349"/>
        <v>#DIV/0!</v>
      </c>
      <c r="CA1600" s="1" t="e">
        <f t="shared" si="350"/>
        <v>#DIV/0!</v>
      </c>
      <c r="CB1600">
        <v>0</v>
      </c>
      <c r="CC1600">
        <f t="shared" si="351"/>
        <v>0</v>
      </c>
      <c r="CD1600">
        <v>0</v>
      </c>
    </row>
    <row r="1601" spans="1:82" x14ac:dyDescent="0.35">
      <c r="A1601">
        <v>1320</v>
      </c>
      <c r="B1601" t="s">
        <v>1501</v>
      </c>
      <c r="C1601" t="s">
        <v>72</v>
      </c>
      <c r="D1601">
        <v>72</v>
      </c>
      <c r="E1601" t="s">
        <v>1156</v>
      </c>
      <c r="F1601" t="s">
        <v>129</v>
      </c>
      <c r="G1601">
        <v>2013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223</v>
      </c>
      <c r="V1601">
        <v>1006</v>
      </c>
      <c r="W1601">
        <v>4</v>
      </c>
      <c r="X1601">
        <v>5</v>
      </c>
      <c r="Y1601">
        <v>4</v>
      </c>
      <c r="Z1601">
        <v>47</v>
      </c>
      <c r="AA1601">
        <v>0</v>
      </c>
      <c r="AB1601">
        <v>54</v>
      </c>
      <c r="AC1601">
        <v>80</v>
      </c>
      <c r="AD1601">
        <v>506</v>
      </c>
      <c r="AE1601">
        <v>3</v>
      </c>
      <c r="AF1601">
        <v>0</v>
      </c>
      <c r="AG1601">
        <v>0</v>
      </c>
      <c r="AH1601">
        <f t="shared" si="340"/>
        <v>4</v>
      </c>
      <c r="AI1601">
        <f t="shared" si="341"/>
        <v>0.2857142857142857</v>
      </c>
      <c r="AJ1601">
        <f t="shared" si="342"/>
        <v>6.5466448445171853E-3</v>
      </c>
      <c r="AK1601">
        <v>73</v>
      </c>
      <c r="AL1601">
        <v>470</v>
      </c>
      <c r="AM1601">
        <v>22</v>
      </c>
      <c r="AN1601">
        <v>0</v>
      </c>
      <c r="AO1601">
        <v>0.14000000000000001</v>
      </c>
      <c r="AP1601">
        <v>0.01</v>
      </c>
      <c r="AQ1601">
        <v>185.2</v>
      </c>
      <c r="AR1601">
        <v>239.2</v>
      </c>
      <c r="AS1601">
        <f t="shared" si="343"/>
        <v>1512</v>
      </c>
      <c r="AT1601">
        <v>14</v>
      </c>
      <c r="AU1601">
        <v>611</v>
      </c>
      <c r="AV1601">
        <v>1015</v>
      </c>
      <c r="AW1601">
        <v>0</v>
      </c>
      <c r="AX1601">
        <v>4.51</v>
      </c>
      <c r="AY1601">
        <v>9.3699999999999992</v>
      </c>
      <c r="AZ1601">
        <v>277</v>
      </c>
      <c r="BA1601">
        <v>19.785714290000001</v>
      </c>
      <c r="BB1601">
        <v>0</v>
      </c>
      <c r="BC1601">
        <v>0</v>
      </c>
      <c r="BD1601">
        <v>0</v>
      </c>
      <c r="BE1601">
        <v>0.02</v>
      </c>
      <c r="BF1601">
        <v>0.06</v>
      </c>
      <c r="BG1601">
        <v>7</v>
      </c>
      <c r="BH1601">
        <v>0.03</v>
      </c>
      <c r="BI1601">
        <f t="shared" si="344"/>
        <v>1.1456628477905073E-2</v>
      </c>
      <c r="BJ1601">
        <v>0.6</v>
      </c>
      <c r="BK1601">
        <v>0</v>
      </c>
      <c r="BL1601">
        <v>71.86</v>
      </c>
      <c r="BM1601">
        <v>36.14</v>
      </c>
      <c r="BN1601">
        <v>13.23</v>
      </c>
      <c r="BO1601">
        <v>17.09</v>
      </c>
      <c r="BP1601">
        <f t="shared" si="345"/>
        <v>2.4746317512274958</v>
      </c>
      <c r="BQ1601">
        <v>108</v>
      </c>
      <c r="BR1601">
        <v>2006</v>
      </c>
      <c r="BS1601">
        <v>0.3</v>
      </c>
      <c r="BT1601">
        <v>0.39</v>
      </c>
      <c r="BU1601" s="2">
        <f t="shared" si="346"/>
        <v>0.50656916366546623</v>
      </c>
      <c r="BV1601" s="1">
        <f t="shared" si="353"/>
        <v>0.60028873041851749</v>
      </c>
      <c r="BW1601" s="1">
        <f t="shared" si="352"/>
        <v>0.85014784178941616</v>
      </c>
      <c r="BX1601" s="1">
        <f t="shared" si="347"/>
        <v>0.8301655561179877</v>
      </c>
      <c r="BY1601" s="1" t="e">
        <f t="shared" si="348"/>
        <v>#DIV/0!</v>
      </c>
      <c r="BZ1601" s="1" t="e">
        <f t="shared" si="349"/>
        <v>#DIV/0!</v>
      </c>
      <c r="CA1601" s="1" t="e">
        <f t="shared" si="350"/>
        <v>#DIV/0!</v>
      </c>
      <c r="CB1601">
        <v>0</v>
      </c>
      <c r="CC1601">
        <f t="shared" si="351"/>
        <v>0</v>
      </c>
      <c r="CD1601">
        <v>0</v>
      </c>
    </row>
    <row r="1602" spans="1:82" x14ac:dyDescent="0.35">
      <c r="A1602">
        <v>1641</v>
      </c>
      <c r="B1602" t="s">
        <v>789</v>
      </c>
      <c r="C1602" t="s">
        <v>72</v>
      </c>
      <c r="D1602">
        <v>72</v>
      </c>
      <c r="E1602" t="s">
        <v>70</v>
      </c>
      <c r="F1602" t="s">
        <v>127</v>
      </c>
      <c r="G1602">
        <v>2019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49</v>
      </c>
      <c r="AC1602">
        <v>71</v>
      </c>
      <c r="AD1602">
        <v>670</v>
      </c>
      <c r="AE1602">
        <v>3</v>
      </c>
      <c r="AF1602">
        <v>1</v>
      </c>
      <c r="AG1602">
        <v>0</v>
      </c>
      <c r="AH1602">
        <f t="shared" ref="AH1602:AH1665" si="354">AG1602+Y1602+P1602</f>
        <v>0</v>
      </c>
      <c r="AI1602">
        <f t="shared" ref="AI1602:AI1665" si="355">(AH1602+L1602)/AT1602</f>
        <v>0</v>
      </c>
      <c r="AJ1602">
        <f t="shared" ref="AJ1602:AJ1665" si="356">(AH1602+L1602)/AU1602</f>
        <v>0</v>
      </c>
      <c r="AK1602">
        <v>1011</v>
      </c>
      <c r="AL1602">
        <v>219</v>
      </c>
      <c r="AM1602">
        <v>26</v>
      </c>
      <c r="AN1602">
        <v>0</v>
      </c>
      <c r="AO1602">
        <v>0.21</v>
      </c>
      <c r="AP1602">
        <v>0.3</v>
      </c>
      <c r="AQ1602">
        <v>85</v>
      </c>
      <c r="AR1602">
        <v>134</v>
      </c>
      <c r="AS1602">
        <f t="shared" ref="AS1602:AS1665" si="357" xml:space="preserve"> J1602 + V1602 + AD1602</f>
        <v>670</v>
      </c>
      <c r="AT1602">
        <v>11</v>
      </c>
      <c r="AU1602">
        <v>564</v>
      </c>
      <c r="AV1602">
        <v>715</v>
      </c>
      <c r="AW1602">
        <v>0</v>
      </c>
      <c r="AX1602">
        <v>0</v>
      </c>
      <c r="AY1602">
        <v>13.67</v>
      </c>
      <c r="AZ1602">
        <v>49</v>
      </c>
      <c r="BA1602">
        <v>4.4545454549999999</v>
      </c>
      <c r="BB1602">
        <v>0</v>
      </c>
      <c r="BC1602">
        <v>0</v>
      </c>
      <c r="BD1602">
        <v>0</v>
      </c>
      <c r="BE1602">
        <v>0</v>
      </c>
      <c r="BF1602">
        <v>0.06</v>
      </c>
      <c r="BG1602">
        <v>3</v>
      </c>
      <c r="BH1602">
        <v>0.06</v>
      </c>
      <c r="BI1602">
        <f t="shared" ref="BI1602:BI1665" si="358">BG1602/AU1602</f>
        <v>5.3191489361702126E-3</v>
      </c>
      <c r="BJ1602">
        <v>0.79</v>
      </c>
      <c r="BK1602">
        <v>0</v>
      </c>
      <c r="BL1602">
        <v>0</v>
      </c>
      <c r="BM1602">
        <v>60.91</v>
      </c>
      <c r="BN1602">
        <v>7.73</v>
      </c>
      <c r="BO1602">
        <v>12.18</v>
      </c>
      <c r="BP1602">
        <f t="shared" ref="BP1602:BP1665" si="359">AS1602/AU1602</f>
        <v>1.1879432624113475</v>
      </c>
      <c r="BQ1602">
        <v>60.91</v>
      </c>
      <c r="BR1602">
        <v>2016</v>
      </c>
      <c r="BS1602">
        <v>0.15</v>
      </c>
      <c r="BT1602">
        <v>0.24</v>
      </c>
      <c r="BU1602" s="2">
        <f t="shared" ref="BU1602:BU1665" si="360">(((W1602+AE1602)/51)+((V1602+AD1602)/5100))-(AI1602/7)+(Z1602/5000)+(AX1602/50)+(V1602/100000)+(W1602/1000)</f>
        <v>0.19019607843137254</v>
      </c>
      <c r="BV1602" s="1">
        <f t="shared" si="353"/>
        <v>0.33889716312056745</v>
      </c>
      <c r="BW1602" s="1">
        <f t="shared" si="352"/>
        <v>0.67540174408151032</v>
      </c>
      <c r="BX1602" s="1">
        <f t="shared" ref="BX1602:BX1665" si="361">((BH1602-AI1602)/5)+(AO1602/3)+(BP1602/10)+(BJ1602/2)+((AU1602/AT1602)/2000)+((AB1602/AC1602)/10)+(BA1602/100)</f>
        <v>0.73499022893454069</v>
      </c>
      <c r="BY1602" s="1" t="e">
        <f t="shared" ref="BY1602:BY1665" si="362">((H1602/I1602) * 0.2) + ((J1602 / 6000) * 0.25) + ((K1602 / 60)*0.25) - ((L1602 / 30)*0.1) - (((P1602+Y1602) / 30) * 0.1) + ((S1602 / 400)*0.1) + ((V1602 / 1500) * 0.1) + ((W1602 / 15) * 0.05)</f>
        <v>#DIV/0!</v>
      </c>
      <c r="BZ1602" s="1" t="e">
        <f t="shared" ref="BZ1602:BZ1665" si="363">(BY1602 + ((AW1602 / 15) * 0.1) + ((BC1602-BD1602+BE1602)/2) + (BJ1602 * 0.1)) * 1.2</f>
        <v>#DIV/0!</v>
      </c>
      <c r="CA1602" s="1" t="e">
        <f t="shared" ref="CA1602:CA1665" si="364">(((H1602/I1602) * 0.2) + ((BK1602 / 450) * 0.3) + ((BH1602 / 0.1)*0.2) - (AI1602 / 10) + (((S1602/AU1602) / 0.8)*0.1) + ((BL1602 / 100) * 0.15))*2</f>
        <v>#DIV/0!</v>
      </c>
      <c r="CB1602">
        <v>0</v>
      </c>
      <c r="CC1602">
        <f t="shared" si="351"/>
        <v>0</v>
      </c>
      <c r="CD1602">
        <v>0</v>
      </c>
    </row>
    <row r="1603" spans="1:82" x14ac:dyDescent="0.35">
      <c r="A1603">
        <v>537</v>
      </c>
      <c r="B1603" t="s">
        <v>342</v>
      </c>
      <c r="C1603" t="s">
        <v>103</v>
      </c>
      <c r="D1603">
        <v>70</v>
      </c>
      <c r="E1603" t="s">
        <v>70</v>
      </c>
      <c r="F1603" t="s">
        <v>123</v>
      </c>
      <c r="G1603">
        <v>2018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50</v>
      </c>
      <c r="AC1603">
        <v>73</v>
      </c>
      <c r="AD1603">
        <v>618</v>
      </c>
      <c r="AE1603">
        <v>5</v>
      </c>
      <c r="AF1603">
        <v>0</v>
      </c>
      <c r="AG1603">
        <v>0</v>
      </c>
      <c r="AH1603">
        <f t="shared" si="354"/>
        <v>0</v>
      </c>
      <c r="AI1603">
        <f t="shared" si="355"/>
        <v>0</v>
      </c>
      <c r="AJ1603">
        <f t="shared" si="356"/>
        <v>0</v>
      </c>
      <c r="AK1603">
        <v>830</v>
      </c>
      <c r="AL1603">
        <v>156</v>
      </c>
      <c r="AM1603">
        <v>32</v>
      </c>
      <c r="AN1603">
        <v>0</v>
      </c>
      <c r="AO1603">
        <v>0.23</v>
      </c>
      <c r="AP1603">
        <v>0.28000000000000003</v>
      </c>
      <c r="AQ1603">
        <v>91.8</v>
      </c>
      <c r="AR1603">
        <v>141.80000000000001</v>
      </c>
      <c r="AS1603">
        <f t="shared" si="357"/>
        <v>618</v>
      </c>
      <c r="AT1603">
        <v>13</v>
      </c>
      <c r="AU1603">
        <v>711</v>
      </c>
      <c r="AV1603">
        <v>876</v>
      </c>
      <c r="AW1603">
        <v>0</v>
      </c>
      <c r="AX1603">
        <v>0</v>
      </c>
      <c r="AY1603">
        <v>12.36</v>
      </c>
      <c r="AZ1603">
        <v>50</v>
      </c>
      <c r="BA1603">
        <v>3.846153846</v>
      </c>
      <c r="BB1603">
        <v>0</v>
      </c>
      <c r="BC1603">
        <v>0</v>
      </c>
      <c r="BD1603">
        <v>0</v>
      </c>
      <c r="BE1603">
        <v>0</v>
      </c>
      <c r="BF1603">
        <v>0.1</v>
      </c>
      <c r="BG1603">
        <v>5</v>
      </c>
      <c r="BH1603">
        <v>0.1</v>
      </c>
      <c r="BI1603">
        <f t="shared" si="358"/>
        <v>7.0323488045007029E-3</v>
      </c>
      <c r="BJ1603">
        <v>0.81</v>
      </c>
      <c r="BK1603">
        <v>0</v>
      </c>
      <c r="BL1603">
        <v>0</v>
      </c>
      <c r="BM1603">
        <v>47.54</v>
      </c>
      <c r="BN1603">
        <v>7.06</v>
      </c>
      <c r="BO1603">
        <v>10.91</v>
      </c>
      <c r="BP1603">
        <f t="shared" si="359"/>
        <v>0.86919831223628696</v>
      </c>
      <c r="BQ1603">
        <v>47.54</v>
      </c>
      <c r="BR1603">
        <v>2011</v>
      </c>
      <c r="BS1603">
        <v>0.13</v>
      </c>
      <c r="BT1603">
        <v>0.2</v>
      </c>
      <c r="BU1603" s="2">
        <f t="shared" si="360"/>
        <v>0.2192156862745098</v>
      </c>
      <c r="BV1603" s="1">
        <f t="shared" si="353"/>
        <v>0.34225991561181435</v>
      </c>
      <c r="BW1603" s="1">
        <f t="shared" si="352"/>
        <v>0.66110298190856021</v>
      </c>
      <c r="BX1603" s="1">
        <f t="shared" si="361"/>
        <v>0.72288734088138074</v>
      </c>
      <c r="BY1603" s="1" t="e">
        <f t="shared" si="362"/>
        <v>#DIV/0!</v>
      </c>
      <c r="BZ1603" s="1" t="e">
        <f t="shared" si="363"/>
        <v>#DIV/0!</v>
      </c>
      <c r="CA1603" s="1" t="e">
        <f t="shared" si="364"/>
        <v>#DIV/0!</v>
      </c>
      <c r="CB1603">
        <v>0</v>
      </c>
      <c r="CC1603">
        <f t="shared" ref="CC1603:CC1666" si="365" xml:space="preserve"> (CB1603*10)</f>
        <v>0</v>
      </c>
      <c r="CD1603">
        <v>0</v>
      </c>
    </row>
    <row r="1604" spans="1:82" x14ac:dyDescent="0.35">
      <c r="A1604">
        <v>1004</v>
      </c>
      <c r="B1604" t="s">
        <v>1426</v>
      </c>
      <c r="C1604" t="s">
        <v>92</v>
      </c>
      <c r="D1604">
        <v>71</v>
      </c>
      <c r="E1604" t="s">
        <v>1156</v>
      </c>
      <c r="F1604" t="s">
        <v>129</v>
      </c>
      <c r="G1604">
        <v>2018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118</v>
      </c>
      <c r="V1604">
        <v>641</v>
      </c>
      <c r="W1604">
        <v>3</v>
      </c>
      <c r="X1604">
        <v>1</v>
      </c>
      <c r="Y1604">
        <v>1</v>
      </c>
      <c r="Z1604">
        <v>32</v>
      </c>
      <c r="AA1604">
        <v>0</v>
      </c>
      <c r="AB1604">
        <v>32</v>
      </c>
      <c r="AC1604">
        <v>39</v>
      </c>
      <c r="AD1604">
        <v>213</v>
      </c>
      <c r="AE1604">
        <v>1</v>
      </c>
      <c r="AF1604">
        <v>0</v>
      </c>
      <c r="AG1604">
        <v>0</v>
      </c>
      <c r="AH1604">
        <f t="shared" si="354"/>
        <v>1</v>
      </c>
      <c r="AI1604">
        <f t="shared" si="355"/>
        <v>0.1</v>
      </c>
      <c r="AJ1604">
        <f t="shared" si="356"/>
        <v>2.8901734104046241E-3</v>
      </c>
      <c r="AK1604">
        <v>-24</v>
      </c>
      <c r="AL1604">
        <v>267</v>
      </c>
      <c r="AM1604">
        <v>11</v>
      </c>
      <c r="AN1604">
        <v>0</v>
      </c>
      <c r="AO1604">
        <v>0.11</v>
      </c>
      <c r="AP1604">
        <v>-0.01</v>
      </c>
      <c r="AQ1604">
        <v>107.4</v>
      </c>
      <c r="AR1604">
        <v>139.4</v>
      </c>
      <c r="AS1604">
        <f t="shared" si="357"/>
        <v>854</v>
      </c>
      <c r="AT1604">
        <v>10</v>
      </c>
      <c r="AU1604">
        <v>346</v>
      </c>
      <c r="AV1604">
        <v>675</v>
      </c>
      <c r="AW1604">
        <v>0</v>
      </c>
      <c r="AX1604">
        <v>5.43</v>
      </c>
      <c r="AY1604">
        <v>6.66</v>
      </c>
      <c r="AZ1604">
        <v>150</v>
      </c>
      <c r="BA1604">
        <v>15</v>
      </c>
      <c r="BB1604">
        <v>0</v>
      </c>
      <c r="BC1604">
        <v>0</v>
      </c>
      <c r="BD1604">
        <v>0</v>
      </c>
      <c r="BE1604">
        <v>0.03</v>
      </c>
      <c r="BF1604">
        <v>0.03</v>
      </c>
      <c r="BG1604">
        <v>4</v>
      </c>
      <c r="BH1604">
        <v>0.03</v>
      </c>
      <c r="BI1604">
        <f t="shared" si="358"/>
        <v>1.1560693641618497E-2</v>
      </c>
      <c r="BJ1604">
        <v>0.51</v>
      </c>
      <c r="BK1604">
        <v>0</v>
      </c>
      <c r="BL1604">
        <v>64.099999999999994</v>
      </c>
      <c r="BM1604">
        <v>21.3</v>
      </c>
      <c r="BN1604">
        <v>10.74</v>
      </c>
      <c r="BO1604">
        <v>13.94</v>
      </c>
      <c r="BP1604">
        <f t="shared" si="359"/>
        <v>2.4682080924855492</v>
      </c>
      <c r="BQ1604">
        <v>85.4</v>
      </c>
      <c r="BR1604">
        <v>2018</v>
      </c>
      <c r="BS1604">
        <v>0.31</v>
      </c>
      <c r="BT1604">
        <v>0.4</v>
      </c>
      <c r="BU1604" s="2">
        <f t="shared" si="360"/>
        <v>0.35600663865546217</v>
      </c>
      <c r="BV1604" s="1">
        <f t="shared" si="353"/>
        <v>0.4358104046242775</v>
      </c>
      <c r="BW1604" s="1">
        <f t="shared" si="352"/>
        <v>0.71786853574428144</v>
      </c>
      <c r="BX1604" s="1">
        <f t="shared" si="361"/>
        <v>0.7738387579665037</v>
      </c>
      <c r="BY1604" s="1" t="e">
        <f t="shared" si="362"/>
        <v>#DIV/0!</v>
      </c>
      <c r="BZ1604" s="1" t="e">
        <f t="shared" si="363"/>
        <v>#DIV/0!</v>
      </c>
      <c r="CA1604" s="1" t="e">
        <f t="shared" si="364"/>
        <v>#DIV/0!</v>
      </c>
      <c r="CB1604">
        <v>0</v>
      </c>
      <c r="CC1604">
        <f t="shared" si="365"/>
        <v>0</v>
      </c>
      <c r="CD1604">
        <v>0</v>
      </c>
    </row>
    <row r="1605" spans="1:82" x14ac:dyDescent="0.35">
      <c r="A1605">
        <v>757</v>
      </c>
      <c r="B1605" t="s">
        <v>428</v>
      </c>
      <c r="C1605" t="s">
        <v>100</v>
      </c>
      <c r="D1605">
        <v>69</v>
      </c>
      <c r="E1605" t="s">
        <v>70</v>
      </c>
      <c r="F1605" t="s">
        <v>116</v>
      </c>
      <c r="G1605">
        <v>2019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4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78</v>
      </c>
      <c r="AC1605">
        <v>122</v>
      </c>
      <c r="AD1605">
        <v>833</v>
      </c>
      <c r="AE1605">
        <v>6</v>
      </c>
      <c r="AF1605">
        <v>0</v>
      </c>
      <c r="AG1605">
        <v>0</v>
      </c>
      <c r="AH1605">
        <f t="shared" si="354"/>
        <v>0</v>
      </c>
      <c r="AI1605">
        <f t="shared" si="355"/>
        <v>0</v>
      </c>
      <c r="AJ1605">
        <f t="shared" si="356"/>
        <v>0</v>
      </c>
      <c r="AK1605">
        <v>970</v>
      </c>
      <c r="AL1605">
        <v>353</v>
      </c>
      <c r="AM1605">
        <v>41</v>
      </c>
      <c r="AN1605">
        <v>0</v>
      </c>
      <c r="AO1605">
        <v>0.24</v>
      </c>
      <c r="AP1605">
        <v>0.26</v>
      </c>
      <c r="AQ1605">
        <v>119.7</v>
      </c>
      <c r="AR1605">
        <v>197.7</v>
      </c>
      <c r="AS1605">
        <f t="shared" si="357"/>
        <v>837</v>
      </c>
      <c r="AT1605">
        <v>16</v>
      </c>
      <c r="AU1605">
        <v>802</v>
      </c>
      <c r="AV1605">
        <v>1029</v>
      </c>
      <c r="AW1605">
        <v>0</v>
      </c>
      <c r="AX1605">
        <v>4</v>
      </c>
      <c r="AY1605">
        <v>10.68</v>
      </c>
      <c r="AZ1605">
        <v>79</v>
      </c>
      <c r="BA1605">
        <v>4.9375</v>
      </c>
      <c r="BB1605">
        <v>0</v>
      </c>
      <c r="BC1605">
        <v>0</v>
      </c>
      <c r="BD1605">
        <v>0</v>
      </c>
      <c r="BE1605">
        <v>0</v>
      </c>
      <c r="BF1605">
        <v>0.08</v>
      </c>
      <c r="BG1605">
        <v>6</v>
      </c>
      <c r="BH1605">
        <v>0.08</v>
      </c>
      <c r="BI1605">
        <f t="shared" si="358"/>
        <v>7.481296758104738E-3</v>
      </c>
      <c r="BJ1605">
        <v>0.78</v>
      </c>
      <c r="BK1605">
        <v>0</v>
      </c>
      <c r="BL1605">
        <v>0.25</v>
      </c>
      <c r="BM1605">
        <v>52.06</v>
      </c>
      <c r="BN1605">
        <v>7.48</v>
      </c>
      <c r="BO1605">
        <v>12.36</v>
      </c>
      <c r="BP1605">
        <f t="shared" si="359"/>
        <v>1.0436408977556109</v>
      </c>
      <c r="BQ1605">
        <v>52.31</v>
      </c>
      <c r="BR1605">
        <v>2015</v>
      </c>
      <c r="BS1605">
        <v>0.15</v>
      </c>
      <c r="BT1605">
        <v>0.25</v>
      </c>
      <c r="BU1605" s="2">
        <f t="shared" si="360"/>
        <v>0.36180470588235292</v>
      </c>
      <c r="BV1605" s="1">
        <f t="shared" si="353"/>
        <v>0.39158204488778048</v>
      </c>
      <c r="BW1605" s="1">
        <f t="shared" si="352"/>
        <v>0.68344918267173593</v>
      </c>
      <c r="BX1605" s="1">
        <f t="shared" si="361"/>
        <v>0.72873601600506932</v>
      </c>
      <c r="BY1605" s="1" t="e">
        <f t="shared" si="362"/>
        <v>#DIV/0!</v>
      </c>
      <c r="BZ1605" s="1" t="e">
        <f t="shared" si="363"/>
        <v>#DIV/0!</v>
      </c>
      <c r="CA1605" s="1" t="e">
        <f t="shared" si="364"/>
        <v>#DIV/0!</v>
      </c>
      <c r="CB1605">
        <v>0</v>
      </c>
      <c r="CC1605">
        <f t="shared" si="365"/>
        <v>0</v>
      </c>
      <c r="CD1605">
        <v>0</v>
      </c>
    </row>
    <row r="1606" spans="1:82" x14ac:dyDescent="0.35">
      <c r="A1606">
        <v>1469</v>
      </c>
      <c r="B1606" t="s">
        <v>1112</v>
      </c>
      <c r="C1606" t="s">
        <v>81</v>
      </c>
      <c r="D1606">
        <v>77</v>
      </c>
      <c r="E1606" t="s">
        <v>797</v>
      </c>
      <c r="F1606" t="s">
        <v>97</v>
      </c>
      <c r="G1606">
        <v>2023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95</v>
      </c>
      <c r="AC1606">
        <v>127</v>
      </c>
      <c r="AD1606">
        <v>960</v>
      </c>
      <c r="AE1606">
        <v>5</v>
      </c>
      <c r="AF1606">
        <v>1</v>
      </c>
      <c r="AG1606">
        <v>1</v>
      </c>
      <c r="AH1606">
        <f t="shared" si="354"/>
        <v>1</v>
      </c>
      <c r="AI1606">
        <f t="shared" si="355"/>
        <v>6.6666666666666666E-2</v>
      </c>
      <c r="AJ1606">
        <f t="shared" si="356"/>
        <v>1.2658227848101266E-3</v>
      </c>
      <c r="AK1606">
        <v>976</v>
      </c>
      <c r="AL1606">
        <v>336</v>
      </c>
      <c r="AM1606">
        <v>48</v>
      </c>
      <c r="AN1606">
        <v>0</v>
      </c>
      <c r="AO1606">
        <v>0.24</v>
      </c>
      <c r="AP1606">
        <v>0.25</v>
      </c>
      <c r="AQ1606">
        <v>124</v>
      </c>
      <c r="AR1606">
        <v>219</v>
      </c>
      <c r="AS1606">
        <f t="shared" si="357"/>
        <v>960</v>
      </c>
      <c r="AT1606">
        <v>15</v>
      </c>
      <c r="AU1606">
        <v>790</v>
      </c>
      <c r="AV1606">
        <v>1002</v>
      </c>
      <c r="AW1606">
        <v>0</v>
      </c>
      <c r="AX1606">
        <v>0</v>
      </c>
      <c r="AY1606">
        <v>10.11</v>
      </c>
      <c r="AZ1606">
        <v>95</v>
      </c>
      <c r="BA1606">
        <v>6.3333333329999997</v>
      </c>
      <c r="BB1606">
        <v>0</v>
      </c>
      <c r="BC1606">
        <v>0</v>
      </c>
      <c r="BD1606">
        <v>0</v>
      </c>
      <c r="BE1606">
        <v>0</v>
      </c>
      <c r="BF1606">
        <v>0.05</v>
      </c>
      <c r="BG1606">
        <v>5</v>
      </c>
      <c r="BH1606">
        <v>0.05</v>
      </c>
      <c r="BI1606">
        <f t="shared" si="358"/>
        <v>6.3291139240506328E-3</v>
      </c>
      <c r="BJ1606">
        <v>0.79</v>
      </c>
      <c r="BK1606">
        <v>0</v>
      </c>
      <c r="BL1606">
        <v>0</v>
      </c>
      <c r="BM1606">
        <v>64</v>
      </c>
      <c r="BN1606">
        <v>8.27</v>
      </c>
      <c r="BO1606">
        <v>14.6</v>
      </c>
      <c r="BP1606">
        <f t="shared" si="359"/>
        <v>1.2151898734177216</v>
      </c>
      <c r="BQ1606">
        <v>64</v>
      </c>
      <c r="BR1606">
        <v>2019</v>
      </c>
      <c r="BS1606">
        <v>0.16</v>
      </c>
      <c r="BT1606">
        <v>0.28000000000000003</v>
      </c>
      <c r="BU1606" s="2">
        <f t="shared" si="360"/>
        <v>0.27675070028011201</v>
      </c>
      <c r="BV1606" s="1">
        <f t="shared" si="353"/>
        <v>0.39892616033755279</v>
      </c>
      <c r="BW1606" s="1">
        <f t="shared" si="352"/>
        <v>0.72682213694807141</v>
      </c>
      <c r="BX1606" s="1">
        <f t="shared" si="361"/>
        <v>0.75765547027807134</v>
      </c>
      <c r="BY1606" s="1" t="e">
        <f t="shared" si="362"/>
        <v>#DIV/0!</v>
      </c>
      <c r="BZ1606" s="1" t="e">
        <f t="shared" si="363"/>
        <v>#DIV/0!</v>
      </c>
      <c r="CA1606" s="1" t="e">
        <f t="shared" si="364"/>
        <v>#DIV/0!</v>
      </c>
      <c r="CB1606">
        <v>0</v>
      </c>
      <c r="CC1606">
        <f t="shared" si="365"/>
        <v>0</v>
      </c>
      <c r="CD1606">
        <v>0</v>
      </c>
    </row>
    <row r="1607" spans="1:82" x14ac:dyDescent="0.35">
      <c r="A1607">
        <v>791</v>
      </c>
      <c r="B1607" t="s">
        <v>443</v>
      </c>
      <c r="C1607" t="s">
        <v>103</v>
      </c>
      <c r="D1607">
        <v>70</v>
      </c>
      <c r="E1607" t="s">
        <v>70</v>
      </c>
      <c r="F1607" t="s">
        <v>101</v>
      </c>
      <c r="G1607">
        <v>2023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3</v>
      </c>
      <c r="V1607">
        <v>12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72</v>
      </c>
      <c r="AC1607">
        <v>104</v>
      </c>
      <c r="AD1607">
        <v>1014</v>
      </c>
      <c r="AE1607">
        <v>4</v>
      </c>
      <c r="AF1607">
        <v>0</v>
      </c>
      <c r="AG1607">
        <v>0</v>
      </c>
      <c r="AH1607">
        <f t="shared" si="354"/>
        <v>0</v>
      </c>
      <c r="AI1607">
        <f t="shared" si="355"/>
        <v>0</v>
      </c>
      <c r="AJ1607">
        <f t="shared" si="356"/>
        <v>0</v>
      </c>
      <c r="AK1607">
        <v>1051</v>
      </c>
      <c r="AL1607">
        <v>421</v>
      </c>
      <c r="AM1607">
        <v>47</v>
      </c>
      <c r="AN1607">
        <v>0</v>
      </c>
      <c r="AO1607">
        <v>0.24</v>
      </c>
      <c r="AP1607">
        <v>0.34</v>
      </c>
      <c r="AQ1607">
        <v>126.6</v>
      </c>
      <c r="AR1607">
        <v>198.6</v>
      </c>
      <c r="AS1607">
        <f t="shared" si="357"/>
        <v>1026</v>
      </c>
      <c r="AT1607">
        <v>14</v>
      </c>
      <c r="AU1607">
        <v>611</v>
      </c>
      <c r="AV1607">
        <v>911</v>
      </c>
      <c r="AW1607">
        <v>0</v>
      </c>
      <c r="AX1607">
        <v>4</v>
      </c>
      <c r="AY1607">
        <v>14.08</v>
      </c>
      <c r="AZ1607">
        <v>75</v>
      </c>
      <c r="BA1607">
        <v>5.3571428570000004</v>
      </c>
      <c r="BB1607">
        <v>0</v>
      </c>
      <c r="BC1607">
        <v>0</v>
      </c>
      <c r="BD1607">
        <v>0</v>
      </c>
      <c r="BE1607">
        <v>0</v>
      </c>
      <c r="BF1607">
        <v>0.06</v>
      </c>
      <c r="BG1607">
        <v>4</v>
      </c>
      <c r="BH1607">
        <v>0.05</v>
      </c>
      <c r="BI1607">
        <f t="shared" si="358"/>
        <v>6.5466448445171853E-3</v>
      </c>
      <c r="BJ1607">
        <v>0.67</v>
      </c>
      <c r="BK1607">
        <v>0</v>
      </c>
      <c r="BL1607">
        <v>0.86</v>
      </c>
      <c r="BM1607">
        <v>72.430000000000007</v>
      </c>
      <c r="BN1607">
        <v>9.0399999999999991</v>
      </c>
      <c r="BO1607">
        <v>14.19</v>
      </c>
      <c r="BP1607">
        <f t="shared" si="359"/>
        <v>1.679214402618658</v>
      </c>
      <c r="BQ1607">
        <v>73.290000000000006</v>
      </c>
      <c r="BR1607">
        <v>2021</v>
      </c>
      <c r="BS1607">
        <v>0.21</v>
      </c>
      <c r="BT1607">
        <v>0.33</v>
      </c>
      <c r="BU1607" s="2">
        <f t="shared" si="360"/>
        <v>0.3599278431372549</v>
      </c>
      <c r="BV1607" s="1">
        <f t="shared" si="353"/>
        <v>0.39886072013093282</v>
      </c>
      <c r="BW1607" s="1">
        <f t="shared" si="352"/>
        <v>0.69191020949263493</v>
      </c>
      <c r="BX1607" s="1">
        <f t="shared" si="361"/>
        <v>0.73754506663406361</v>
      </c>
      <c r="BY1607" s="1" t="e">
        <f t="shared" si="362"/>
        <v>#DIV/0!</v>
      </c>
      <c r="BZ1607" s="1" t="e">
        <f t="shared" si="363"/>
        <v>#DIV/0!</v>
      </c>
      <c r="CA1607" s="1" t="e">
        <f t="shared" si="364"/>
        <v>#DIV/0!</v>
      </c>
      <c r="CB1607">
        <v>0</v>
      </c>
      <c r="CC1607">
        <f t="shared" si="365"/>
        <v>0</v>
      </c>
      <c r="CD1607">
        <v>0</v>
      </c>
    </row>
    <row r="1608" spans="1:82" x14ac:dyDescent="0.35">
      <c r="A1608">
        <v>1460</v>
      </c>
      <c r="B1608" t="s">
        <v>715</v>
      </c>
      <c r="C1608" t="s">
        <v>103</v>
      </c>
      <c r="D1608">
        <v>70</v>
      </c>
      <c r="E1608" t="s">
        <v>70</v>
      </c>
      <c r="F1608" t="s">
        <v>108</v>
      </c>
      <c r="G1608">
        <v>2020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6</v>
      </c>
      <c r="V1608">
        <v>49</v>
      </c>
      <c r="W1608">
        <v>1</v>
      </c>
      <c r="X1608">
        <v>0</v>
      </c>
      <c r="Y1608">
        <v>0</v>
      </c>
      <c r="Z1608">
        <v>2</v>
      </c>
      <c r="AA1608">
        <v>0</v>
      </c>
      <c r="AB1608">
        <v>66</v>
      </c>
      <c r="AC1608">
        <v>90</v>
      </c>
      <c r="AD1608">
        <v>656</v>
      </c>
      <c r="AE1608">
        <v>3</v>
      </c>
      <c r="AF1608">
        <v>0</v>
      </c>
      <c r="AG1608">
        <v>0</v>
      </c>
      <c r="AH1608">
        <f t="shared" si="354"/>
        <v>0</v>
      </c>
      <c r="AI1608">
        <f t="shared" si="355"/>
        <v>0</v>
      </c>
      <c r="AJ1608">
        <f t="shared" si="356"/>
        <v>0</v>
      </c>
      <c r="AK1608">
        <v>746</v>
      </c>
      <c r="AL1608">
        <v>204</v>
      </c>
      <c r="AM1608">
        <v>37</v>
      </c>
      <c r="AN1608">
        <v>1</v>
      </c>
      <c r="AO1608">
        <v>0.24</v>
      </c>
      <c r="AP1608">
        <v>0.24</v>
      </c>
      <c r="AQ1608">
        <v>96.5</v>
      </c>
      <c r="AR1608">
        <v>162.5</v>
      </c>
      <c r="AS1608">
        <f t="shared" si="357"/>
        <v>705</v>
      </c>
      <c r="AT1608">
        <v>12</v>
      </c>
      <c r="AU1608">
        <v>561</v>
      </c>
      <c r="AV1608">
        <v>783</v>
      </c>
      <c r="AW1608">
        <v>0</v>
      </c>
      <c r="AX1608">
        <v>8.17</v>
      </c>
      <c r="AY1608">
        <v>9.94</v>
      </c>
      <c r="AZ1608">
        <v>72</v>
      </c>
      <c r="BA1608">
        <v>6</v>
      </c>
      <c r="BB1608">
        <v>0</v>
      </c>
      <c r="BC1608">
        <v>0</v>
      </c>
      <c r="BD1608">
        <v>0</v>
      </c>
      <c r="BE1608">
        <v>0.17</v>
      </c>
      <c r="BF1608">
        <v>0.05</v>
      </c>
      <c r="BG1608">
        <v>4</v>
      </c>
      <c r="BH1608">
        <v>0.06</v>
      </c>
      <c r="BI1608">
        <f t="shared" si="358"/>
        <v>7.1301247771836003E-3</v>
      </c>
      <c r="BJ1608">
        <v>0.72</v>
      </c>
      <c r="BK1608">
        <v>0</v>
      </c>
      <c r="BL1608">
        <v>4.08</v>
      </c>
      <c r="BM1608">
        <v>54.67</v>
      </c>
      <c r="BN1608">
        <v>8.0399999999999991</v>
      </c>
      <c r="BO1608">
        <v>13.54</v>
      </c>
      <c r="BP1608">
        <f t="shared" si="359"/>
        <v>1.2566844919786095</v>
      </c>
      <c r="BQ1608">
        <v>58.75</v>
      </c>
      <c r="BR1608">
        <v>2016</v>
      </c>
      <c r="BS1608">
        <v>0.17</v>
      </c>
      <c r="BT1608">
        <v>0.28999999999999998</v>
      </c>
      <c r="BU1608" s="2">
        <f t="shared" si="360"/>
        <v>0.38195666666666667</v>
      </c>
      <c r="BV1608" s="1">
        <f t="shared" si="353"/>
        <v>0.35493422459893043</v>
      </c>
      <c r="BW1608" s="1">
        <f t="shared" si="352"/>
        <v>0.67511844919786101</v>
      </c>
      <c r="BX1608" s="1">
        <f t="shared" si="361"/>
        <v>0.73437678253119443</v>
      </c>
      <c r="BY1608" s="1" t="e">
        <f t="shared" si="362"/>
        <v>#DIV/0!</v>
      </c>
      <c r="BZ1608" s="1" t="e">
        <f t="shared" si="363"/>
        <v>#DIV/0!</v>
      </c>
      <c r="CA1608" s="1" t="e">
        <f t="shared" si="364"/>
        <v>#DIV/0!</v>
      </c>
      <c r="CB1608">
        <v>0</v>
      </c>
      <c r="CC1608">
        <f t="shared" si="365"/>
        <v>0</v>
      </c>
      <c r="CD1608">
        <v>0</v>
      </c>
    </row>
    <row r="1609" spans="1:82" x14ac:dyDescent="0.35">
      <c r="A1609">
        <v>920</v>
      </c>
      <c r="B1609" t="s">
        <v>484</v>
      </c>
      <c r="C1609" t="s">
        <v>69</v>
      </c>
      <c r="D1609">
        <v>73</v>
      </c>
      <c r="E1609" t="s">
        <v>70</v>
      </c>
      <c r="F1609" t="s">
        <v>120</v>
      </c>
      <c r="G1609">
        <v>2020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97</v>
      </c>
      <c r="AC1609">
        <v>128</v>
      </c>
      <c r="AD1609">
        <v>831</v>
      </c>
      <c r="AE1609">
        <v>9</v>
      </c>
      <c r="AF1609">
        <v>3</v>
      </c>
      <c r="AG1609">
        <v>1</v>
      </c>
      <c r="AH1609">
        <f t="shared" si="354"/>
        <v>1</v>
      </c>
      <c r="AI1609">
        <f t="shared" si="355"/>
        <v>6.25E-2</v>
      </c>
      <c r="AJ1609">
        <f t="shared" si="356"/>
        <v>1.0834236186348862E-3</v>
      </c>
      <c r="AK1609">
        <v>703</v>
      </c>
      <c r="AL1609">
        <v>409</v>
      </c>
      <c r="AM1609">
        <v>48</v>
      </c>
      <c r="AN1609">
        <v>1</v>
      </c>
      <c r="AO1609">
        <v>0.19</v>
      </c>
      <c r="AP1609">
        <v>0.15</v>
      </c>
      <c r="AQ1609">
        <v>137.1</v>
      </c>
      <c r="AR1609">
        <v>234.1</v>
      </c>
      <c r="AS1609">
        <f t="shared" si="357"/>
        <v>831</v>
      </c>
      <c r="AT1609">
        <v>16</v>
      </c>
      <c r="AU1609">
        <v>923</v>
      </c>
      <c r="AV1609">
        <v>1103</v>
      </c>
      <c r="AW1609">
        <v>0</v>
      </c>
      <c r="AX1609">
        <v>0</v>
      </c>
      <c r="AY1609">
        <v>8.57</v>
      </c>
      <c r="AZ1609">
        <v>97</v>
      </c>
      <c r="BA1609">
        <v>6.0625</v>
      </c>
      <c r="BB1609">
        <v>0</v>
      </c>
      <c r="BC1609">
        <v>0</v>
      </c>
      <c r="BD1609">
        <v>0</v>
      </c>
      <c r="BE1609">
        <v>0</v>
      </c>
      <c r="BF1609">
        <v>0.09</v>
      </c>
      <c r="BG1609">
        <v>9</v>
      </c>
      <c r="BH1609">
        <v>0.09</v>
      </c>
      <c r="BI1609">
        <f t="shared" si="358"/>
        <v>9.7508125677139759E-3</v>
      </c>
      <c r="BJ1609">
        <v>0.84</v>
      </c>
      <c r="BK1609">
        <v>0</v>
      </c>
      <c r="BL1609">
        <v>0</v>
      </c>
      <c r="BM1609">
        <v>51.94</v>
      </c>
      <c r="BN1609">
        <v>8.57</v>
      </c>
      <c r="BO1609">
        <v>14.63</v>
      </c>
      <c r="BP1609">
        <f t="shared" si="359"/>
        <v>0.90032502708559048</v>
      </c>
      <c r="BQ1609">
        <v>51.94</v>
      </c>
      <c r="BR1609">
        <v>2017</v>
      </c>
      <c r="BS1609">
        <v>0.15</v>
      </c>
      <c r="BT1609">
        <v>0.25</v>
      </c>
      <c r="BU1609" s="2">
        <f t="shared" si="360"/>
        <v>0.3304831932773109</v>
      </c>
      <c r="BV1609" s="1">
        <f t="shared" si="353"/>
        <v>0.42211625135427949</v>
      </c>
      <c r="BW1609" s="1">
        <f t="shared" si="352"/>
        <v>0.71385841937522565</v>
      </c>
      <c r="BX1609" s="1">
        <f t="shared" si="361"/>
        <v>0.74411583604189246</v>
      </c>
      <c r="BY1609" s="1" t="e">
        <f t="shared" si="362"/>
        <v>#DIV/0!</v>
      </c>
      <c r="BZ1609" s="1" t="e">
        <f t="shared" si="363"/>
        <v>#DIV/0!</v>
      </c>
      <c r="CA1609" s="1" t="e">
        <f t="shared" si="364"/>
        <v>#DIV/0!</v>
      </c>
      <c r="CB1609">
        <v>0</v>
      </c>
      <c r="CC1609">
        <f t="shared" si="365"/>
        <v>0</v>
      </c>
      <c r="CD1609">
        <v>0</v>
      </c>
    </row>
    <row r="1610" spans="1:82" x14ac:dyDescent="0.35">
      <c r="A1610">
        <v>1341</v>
      </c>
      <c r="B1610" t="s">
        <v>1089</v>
      </c>
      <c r="C1610" t="s">
        <v>72</v>
      </c>
      <c r="D1610">
        <v>78</v>
      </c>
      <c r="E1610" t="s">
        <v>797</v>
      </c>
      <c r="F1610" t="s">
        <v>93</v>
      </c>
      <c r="G1610">
        <v>2021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55</v>
      </c>
      <c r="AC1610">
        <v>89</v>
      </c>
      <c r="AD1610">
        <v>802</v>
      </c>
      <c r="AE1610">
        <v>6</v>
      </c>
      <c r="AF1610">
        <v>0</v>
      </c>
      <c r="AG1610">
        <v>0</v>
      </c>
      <c r="AH1610">
        <f t="shared" si="354"/>
        <v>0</v>
      </c>
      <c r="AI1610">
        <f t="shared" si="355"/>
        <v>0</v>
      </c>
      <c r="AJ1610">
        <f t="shared" si="356"/>
        <v>0</v>
      </c>
      <c r="AK1610">
        <v>897</v>
      </c>
      <c r="AL1610">
        <v>350</v>
      </c>
      <c r="AM1610">
        <v>34</v>
      </c>
      <c r="AN1610">
        <v>0</v>
      </c>
      <c r="AO1610">
        <v>0.17</v>
      </c>
      <c r="AP1610">
        <v>0.23</v>
      </c>
      <c r="AQ1610">
        <v>116.2</v>
      </c>
      <c r="AR1610">
        <v>171.2</v>
      </c>
      <c r="AS1610">
        <f t="shared" si="357"/>
        <v>802</v>
      </c>
      <c r="AT1610">
        <v>12</v>
      </c>
      <c r="AU1610">
        <v>634</v>
      </c>
      <c r="AV1610">
        <v>837</v>
      </c>
      <c r="AW1610">
        <v>0</v>
      </c>
      <c r="AX1610">
        <v>0</v>
      </c>
      <c r="AY1610">
        <v>14.58</v>
      </c>
      <c r="AZ1610">
        <v>55</v>
      </c>
      <c r="BA1610">
        <v>4.5833333329999997</v>
      </c>
      <c r="BB1610">
        <v>0</v>
      </c>
      <c r="BC1610">
        <v>0</v>
      </c>
      <c r="BD1610">
        <v>0</v>
      </c>
      <c r="BE1610">
        <v>0</v>
      </c>
      <c r="BF1610">
        <v>0.11</v>
      </c>
      <c r="BG1610">
        <v>6</v>
      </c>
      <c r="BH1610">
        <v>0.11</v>
      </c>
      <c r="BI1610">
        <f t="shared" si="358"/>
        <v>9.4637223974763408E-3</v>
      </c>
      <c r="BJ1610">
        <v>0.76</v>
      </c>
      <c r="BK1610">
        <v>0</v>
      </c>
      <c r="BL1610">
        <v>0</v>
      </c>
      <c r="BM1610">
        <v>66.83</v>
      </c>
      <c r="BN1610">
        <v>9.68</v>
      </c>
      <c r="BO1610">
        <v>14.27</v>
      </c>
      <c r="BP1610">
        <f t="shared" si="359"/>
        <v>1.2649842271293374</v>
      </c>
      <c r="BQ1610">
        <v>66.83</v>
      </c>
      <c r="BR1610">
        <v>2010</v>
      </c>
      <c r="BS1610">
        <v>0.18</v>
      </c>
      <c r="BT1610">
        <v>0.27</v>
      </c>
      <c r="BU1610" s="2">
        <f t="shared" si="360"/>
        <v>0.27490196078431373</v>
      </c>
      <c r="BV1610" s="1">
        <f t="shared" si="353"/>
        <v>0.38294921135646692</v>
      </c>
      <c r="BW1610" s="1">
        <f t="shared" si="352"/>
        <v>0.65808017552192255</v>
      </c>
      <c r="BX1610" s="1">
        <f t="shared" si="361"/>
        <v>0.71921284218525583</v>
      </c>
      <c r="BY1610" s="1" t="e">
        <f t="shared" si="362"/>
        <v>#DIV/0!</v>
      </c>
      <c r="BZ1610" s="1" t="e">
        <f t="shared" si="363"/>
        <v>#DIV/0!</v>
      </c>
      <c r="CA1610" s="1" t="e">
        <f t="shared" si="364"/>
        <v>#DIV/0!</v>
      </c>
      <c r="CB1610">
        <v>0</v>
      </c>
      <c r="CC1610">
        <f t="shared" si="365"/>
        <v>0</v>
      </c>
      <c r="CD1610">
        <v>0</v>
      </c>
    </row>
    <row r="1611" spans="1:82" x14ac:dyDescent="0.35">
      <c r="A1611">
        <v>744</v>
      </c>
      <c r="B1611" t="s">
        <v>1346</v>
      </c>
      <c r="C1611" t="s">
        <v>69</v>
      </c>
      <c r="D1611">
        <v>73</v>
      </c>
      <c r="E1611" t="s">
        <v>1156</v>
      </c>
      <c r="F1611" t="s">
        <v>120</v>
      </c>
      <c r="G1611">
        <v>2019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116</v>
      </c>
      <c r="V1611">
        <v>464</v>
      </c>
      <c r="W1611">
        <v>4</v>
      </c>
      <c r="X1611">
        <v>1</v>
      </c>
      <c r="Y1611">
        <v>1</v>
      </c>
      <c r="Z1611">
        <v>26</v>
      </c>
      <c r="AA1611">
        <v>0</v>
      </c>
      <c r="AB1611">
        <v>34</v>
      </c>
      <c r="AC1611">
        <v>38</v>
      </c>
      <c r="AD1611">
        <v>251</v>
      </c>
      <c r="AE1611">
        <v>3</v>
      </c>
      <c r="AF1611">
        <v>0</v>
      </c>
      <c r="AG1611">
        <v>0</v>
      </c>
      <c r="AH1611">
        <f t="shared" si="354"/>
        <v>1</v>
      </c>
      <c r="AI1611">
        <f t="shared" si="355"/>
        <v>0.1</v>
      </c>
      <c r="AJ1611">
        <f t="shared" si="356"/>
        <v>3.0487804878048782E-3</v>
      </c>
      <c r="AK1611">
        <v>-54</v>
      </c>
      <c r="AL1611">
        <v>298</v>
      </c>
      <c r="AM1611">
        <v>14</v>
      </c>
      <c r="AN1611">
        <v>0</v>
      </c>
      <c r="AO1611">
        <v>0.13</v>
      </c>
      <c r="AP1611">
        <v>-0.03</v>
      </c>
      <c r="AQ1611">
        <v>111.5</v>
      </c>
      <c r="AR1611">
        <v>145.5</v>
      </c>
      <c r="AS1611">
        <f t="shared" si="357"/>
        <v>715</v>
      </c>
      <c r="AT1611">
        <v>10</v>
      </c>
      <c r="AU1611">
        <v>328</v>
      </c>
      <c r="AV1611">
        <v>632</v>
      </c>
      <c r="AW1611">
        <v>0</v>
      </c>
      <c r="AX1611">
        <v>4</v>
      </c>
      <c r="AY1611">
        <v>7.38</v>
      </c>
      <c r="AZ1611">
        <v>150</v>
      </c>
      <c r="BA1611">
        <v>15</v>
      </c>
      <c r="BB1611">
        <v>0</v>
      </c>
      <c r="BC1611">
        <v>0</v>
      </c>
      <c r="BD1611">
        <v>0</v>
      </c>
      <c r="BE1611">
        <v>0.03</v>
      </c>
      <c r="BF1611">
        <v>0.09</v>
      </c>
      <c r="BG1611">
        <v>7</v>
      </c>
      <c r="BH1611">
        <v>0.05</v>
      </c>
      <c r="BI1611">
        <f t="shared" si="358"/>
        <v>2.1341463414634148E-2</v>
      </c>
      <c r="BJ1611">
        <v>0.52</v>
      </c>
      <c r="BK1611">
        <v>0</v>
      </c>
      <c r="BL1611">
        <v>46.4</v>
      </c>
      <c r="BM1611">
        <v>25.1</v>
      </c>
      <c r="BN1611">
        <v>11.15</v>
      </c>
      <c r="BO1611">
        <v>14.55</v>
      </c>
      <c r="BP1611">
        <f t="shared" si="359"/>
        <v>2.1798780487804876</v>
      </c>
      <c r="BQ1611">
        <v>71.5</v>
      </c>
      <c r="BR1611">
        <v>2017</v>
      </c>
      <c r="BS1611">
        <v>0.34</v>
      </c>
      <c r="BT1611">
        <v>0.44</v>
      </c>
      <c r="BU1611" s="2">
        <f t="shared" si="360"/>
        <v>0.35700526610644256</v>
      </c>
      <c r="BV1611" s="1">
        <f t="shared" si="353"/>
        <v>0.43789390243902432</v>
      </c>
      <c r="BW1611" s="1">
        <f t="shared" si="352"/>
        <v>0.70769037797746381</v>
      </c>
      <c r="BX1611" s="1">
        <f t="shared" si="361"/>
        <v>0.7671948224219084</v>
      </c>
      <c r="BY1611" s="1" t="e">
        <f t="shared" si="362"/>
        <v>#DIV/0!</v>
      </c>
      <c r="BZ1611" s="1" t="e">
        <f t="shared" si="363"/>
        <v>#DIV/0!</v>
      </c>
      <c r="CA1611" s="1" t="e">
        <f t="shared" si="364"/>
        <v>#DIV/0!</v>
      </c>
      <c r="CB1611">
        <v>0</v>
      </c>
      <c r="CC1611">
        <f t="shared" si="365"/>
        <v>0</v>
      </c>
      <c r="CD1611">
        <v>0</v>
      </c>
    </row>
    <row r="1612" spans="1:82" x14ac:dyDescent="0.35">
      <c r="A1612">
        <v>870</v>
      </c>
      <c r="B1612" t="s">
        <v>1386</v>
      </c>
      <c r="C1612" t="s">
        <v>72</v>
      </c>
      <c r="D1612">
        <v>72</v>
      </c>
      <c r="E1612" t="s">
        <v>1156</v>
      </c>
      <c r="F1612" t="s">
        <v>106</v>
      </c>
      <c r="G1612">
        <v>2019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49</v>
      </c>
      <c r="V1612">
        <v>235</v>
      </c>
      <c r="W1612">
        <v>1</v>
      </c>
      <c r="X1612">
        <v>0</v>
      </c>
      <c r="Y1612">
        <v>0</v>
      </c>
      <c r="Z1612">
        <v>13</v>
      </c>
      <c r="AA1612">
        <v>0</v>
      </c>
      <c r="AB1612">
        <v>5</v>
      </c>
      <c r="AC1612">
        <v>5</v>
      </c>
      <c r="AD1612">
        <v>59</v>
      </c>
      <c r="AE1612">
        <v>0</v>
      </c>
      <c r="AF1612">
        <v>0</v>
      </c>
      <c r="AG1612">
        <v>0</v>
      </c>
      <c r="AH1612">
        <f t="shared" si="354"/>
        <v>0</v>
      </c>
      <c r="AI1612">
        <f t="shared" si="355"/>
        <v>0</v>
      </c>
      <c r="AJ1612">
        <f t="shared" si="356"/>
        <v>0</v>
      </c>
      <c r="AK1612">
        <v>-5</v>
      </c>
      <c r="AL1612">
        <v>64</v>
      </c>
      <c r="AM1612">
        <v>3</v>
      </c>
      <c r="AN1612">
        <v>0</v>
      </c>
      <c r="AO1612">
        <v>0.05</v>
      </c>
      <c r="AP1612">
        <v>-0.01</v>
      </c>
      <c r="AQ1612">
        <v>35.4</v>
      </c>
      <c r="AR1612">
        <v>40.4</v>
      </c>
      <c r="AS1612">
        <f t="shared" si="357"/>
        <v>294</v>
      </c>
      <c r="AT1612">
        <v>4</v>
      </c>
      <c r="AU1612">
        <v>97</v>
      </c>
      <c r="AV1612">
        <v>275</v>
      </c>
      <c r="AW1612">
        <v>0</v>
      </c>
      <c r="AX1612">
        <v>4.8</v>
      </c>
      <c r="AY1612">
        <v>11.8</v>
      </c>
      <c r="AZ1612">
        <v>54</v>
      </c>
      <c r="BA1612">
        <v>13.5</v>
      </c>
      <c r="BB1612">
        <v>0</v>
      </c>
      <c r="BC1612">
        <v>0</v>
      </c>
      <c r="BD1612">
        <v>0</v>
      </c>
      <c r="BE1612">
        <v>0.02</v>
      </c>
      <c r="BF1612">
        <v>0</v>
      </c>
      <c r="BG1612">
        <v>1</v>
      </c>
      <c r="BH1612">
        <v>0.02</v>
      </c>
      <c r="BI1612">
        <f t="shared" si="358"/>
        <v>1.0309278350515464E-2</v>
      </c>
      <c r="BJ1612">
        <v>0.35</v>
      </c>
      <c r="BK1612">
        <v>0</v>
      </c>
      <c r="BL1612">
        <v>58.75</v>
      </c>
      <c r="BM1612">
        <v>14.75</v>
      </c>
      <c r="BN1612">
        <v>8.85</v>
      </c>
      <c r="BO1612">
        <v>10.1</v>
      </c>
      <c r="BP1612">
        <f t="shared" si="359"/>
        <v>3.0309278350515463</v>
      </c>
      <c r="BQ1612">
        <v>73.5</v>
      </c>
      <c r="BR1612">
        <v>2016</v>
      </c>
      <c r="BS1612">
        <v>0.36</v>
      </c>
      <c r="BT1612">
        <v>0.42</v>
      </c>
      <c r="BU1612" s="2">
        <f t="shared" si="360"/>
        <v>0.17920490196078431</v>
      </c>
      <c r="BV1612" s="1">
        <f t="shared" si="353"/>
        <v>0.30034639175257727</v>
      </c>
      <c r="BW1612" s="1">
        <f t="shared" si="352"/>
        <v>0.62782411683848804</v>
      </c>
      <c r="BX1612" s="1">
        <f t="shared" si="361"/>
        <v>0.74588445017182126</v>
      </c>
      <c r="BY1612" s="1" t="e">
        <f t="shared" si="362"/>
        <v>#DIV/0!</v>
      </c>
      <c r="BZ1612" s="1" t="e">
        <f t="shared" si="363"/>
        <v>#DIV/0!</v>
      </c>
      <c r="CA1612" s="1" t="e">
        <f t="shared" si="364"/>
        <v>#DIV/0!</v>
      </c>
      <c r="CB1612">
        <v>0</v>
      </c>
      <c r="CC1612">
        <f t="shared" si="365"/>
        <v>0</v>
      </c>
      <c r="CD1612">
        <v>0</v>
      </c>
    </row>
    <row r="1613" spans="1:82" x14ac:dyDescent="0.35">
      <c r="A1613">
        <v>637</v>
      </c>
      <c r="B1613" t="s">
        <v>374</v>
      </c>
      <c r="C1613" t="s">
        <v>72</v>
      </c>
      <c r="D1613">
        <v>72</v>
      </c>
      <c r="E1613" t="s">
        <v>70</v>
      </c>
      <c r="F1613" t="s">
        <v>97</v>
      </c>
      <c r="G1613">
        <v>2014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59</v>
      </c>
      <c r="AC1613">
        <v>92</v>
      </c>
      <c r="AD1613">
        <v>742</v>
      </c>
      <c r="AE1613">
        <v>6</v>
      </c>
      <c r="AF1613">
        <v>1</v>
      </c>
      <c r="AG1613">
        <v>0</v>
      </c>
      <c r="AH1613">
        <f t="shared" si="354"/>
        <v>0</v>
      </c>
      <c r="AI1613">
        <f t="shared" si="355"/>
        <v>0</v>
      </c>
      <c r="AJ1613">
        <f t="shared" si="356"/>
        <v>0</v>
      </c>
      <c r="AK1613">
        <v>1007</v>
      </c>
      <c r="AL1613">
        <v>197</v>
      </c>
      <c r="AM1613">
        <v>40</v>
      </c>
      <c r="AN1613">
        <v>0</v>
      </c>
      <c r="AO1613">
        <v>0.19</v>
      </c>
      <c r="AP1613">
        <v>0.28000000000000003</v>
      </c>
      <c r="AQ1613">
        <v>110.2</v>
      </c>
      <c r="AR1613">
        <v>169.2</v>
      </c>
      <c r="AS1613">
        <f t="shared" si="357"/>
        <v>742</v>
      </c>
      <c r="AT1613">
        <v>16</v>
      </c>
      <c r="AU1613">
        <v>874</v>
      </c>
      <c r="AV1613">
        <v>1032</v>
      </c>
      <c r="AW1613">
        <v>0</v>
      </c>
      <c r="AX1613">
        <v>0</v>
      </c>
      <c r="AY1613">
        <v>12.58</v>
      </c>
      <c r="AZ1613">
        <v>59</v>
      </c>
      <c r="BA1613">
        <v>3.6875</v>
      </c>
      <c r="BB1613">
        <v>0</v>
      </c>
      <c r="BC1613">
        <v>0</v>
      </c>
      <c r="BD1613">
        <v>0</v>
      </c>
      <c r="BE1613">
        <v>0</v>
      </c>
      <c r="BF1613">
        <v>0.1</v>
      </c>
      <c r="BG1613">
        <v>6</v>
      </c>
      <c r="BH1613">
        <v>0.1</v>
      </c>
      <c r="BI1613">
        <f t="shared" si="358"/>
        <v>6.8649885583524023E-3</v>
      </c>
      <c r="BJ1613">
        <v>0.85</v>
      </c>
      <c r="BK1613">
        <v>0</v>
      </c>
      <c r="BL1613">
        <v>0</v>
      </c>
      <c r="BM1613">
        <v>46.38</v>
      </c>
      <c r="BN1613">
        <v>6.89</v>
      </c>
      <c r="BO1613">
        <v>10.57</v>
      </c>
      <c r="BP1613">
        <f t="shared" si="359"/>
        <v>0.84897025171624718</v>
      </c>
      <c r="BQ1613">
        <v>46.38</v>
      </c>
      <c r="BR1613">
        <v>2006</v>
      </c>
      <c r="BS1613">
        <v>0.13</v>
      </c>
      <c r="BT1613">
        <v>0.19</v>
      </c>
      <c r="BU1613" s="2">
        <f t="shared" si="360"/>
        <v>0.26313725490196077</v>
      </c>
      <c r="BV1613" s="1">
        <f t="shared" si="353"/>
        <v>0.37614851258581228</v>
      </c>
      <c r="BW1613" s="1">
        <f t="shared" si="352"/>
        <v>0.67355812662090009</v>
      </c>
      <c r="BX1613" s="1">
        <f t="shared" si="361"/>
        <v>0.72154829328756676</v>
      </c>
      <c r="BY1613" s="1" t="e">
        <f t="shared" si="362"/>
        <v>#DIV/0!</v>
      </c>
      <c r="BZ1613" s="1" t="e">
        <f t="shared" si="363"/>
        <v>#DIV/0!</v>
      </c>
      <c r="CA1613" s="1" t="e">
        <f t="shared" si="364"/>
        <v>#DIV/0!</v>
      </c>
      <c r="CB1613">
        <v>0</v>
      </c>
      <c r="CC1613">
        <f t="shared" si="365"/>
        <v>0</v>
      </c>
      <c r="CD1613">
        <v>0</v>
      </c>
    </row>
    <row r="1614" spans="1:82" x14ac:dyDescent="0.35">
      <c r="A1614">
        <v>1001</v>
      </c>
      <c r="B1614" t="s">
        <v>1424</v>
      </c>
      <c r="C1614" t="s">
        <v>69</v>
      </c>
      <c r="D1614">
        <v>73</v>
      </c>
      <c r="E1614" t="s">
        <v>1156</v>
      </c>
      <c r="F1614" t="s">
        <v>77</v>
      </c>
      <c r="G1614">
        <v>2020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239</v>
      </c>
      <c r="V1614">
        <v>955</v>
      </c>
      <c r="W1614">
        <v>10</v>
      </c>
      <c r="X1614">
        <v>3</v>
      </c>
      <c r="Y1614">
        <v>1</v>
      </c>
      <c r="Z1614">
        <v>59</v>
      </c>
      <c r="AA1614">
        <v>0</v>
      </c>
      <c r="AB1614">
        <v>25</v>
      </c>
      <c r="AC1614">
        <v>31</v>
      </c>
      <c r="AD1614">
        <v>137</v>
      </c>
      <c r="AE1614">
        <v>0</v>
      </c>
      <c r="AF1614">
        <v>0</v>
      </c>
      <c r="AG1614">
        <v>0</v>
      </c>
      <c r="AH1614">
        <f t="shared" si="354"/>
        <v>1</v>
      </c>
      <c r="AI1614">
        <f t="shared" si="355"/>
        <v>6.6666666666666666E-2</v>
      </c>
      <c r="AJ1614">
        <f t="shared" si="356"/>
        <v>1.6260162601626016E-3</v>
      </c>
      <c r="AK1614">
        <v>-30</v>
      </c>
      <c r="AL1614">
        <v>165</v>
      </c>
      <c r="AM1614">
        <v>5</v>
      </c>
      <c r="AN1614">
        <v>0</v>
      </c>
      <c r="AO1614">
        <v>0.06</v>
      </c>
      <c r="AP1614">
        <v>-0.01</v>
      </c>
      <c r="AQ1614">
        <v>167.2</v>
      </c>
      <c r="AR1614">
        <v>192.2</v>
      </c>
      <c r="AS1614">
        <f t="shared" si="357"/>
        <v>1092</v>
      </c>
      <c r="AT1614">
        <v>15</v>
      </c>
      <c r="AU1614">
        <v>615</v>
      </c>
      <c r="AV1614">
        <v>1069</v>
      </c>
      <c r="AW1614">
        <v>0</v>
      </c>
      <c r="AX1614">
        <v>4</v>
      </c>
      <c r="AY1614">
        <v>5.48</v>
      </c>
      <c r="AZ1614">
        <v>264</v>
      </c>
      <c r="BA1614">
        <v>17.600000000000001</v>
      </c>
      <c r="BB1614">
        <v>0</v>
      </c>
      <c r="BC1614">
        <v>0</v>
      </c>
      <c r="BD1614">
        <v>0</v>
      </c>
      <c r="BE1614">
        <v>0.04</v>
      </c>
      <c r="BF1614">
        <v>0</v>
      </c>
      <c r="BG1614">
        <v>10</v>
      </c>
      <c r="BH1614">
        <v>0.04</v>
      </c>
      <c r="BI1614">
        <f t="shared" si="358"/>
        <v>1.6260162601626018E-2</v>
      </c>
      <c r="BJ1614">
        <v>0.57999999999999996</v>
      </c>
      <c r="BK1614">
        <v>0</v>
      </c>
      <c r="BL1614">
        <v>63.67</v>
      </c>
      <c r="BM1614">
        <v>9.1300000000000008</v>
      </c>
      <c r="BN1614">
        <v>11.15</v>
      </c>
      <c r="BO1614">
        <v>12.81</v>
      </c>
      <c r="BP1614">
        <f t="shared" si="359"/>
        <v>1.775609756097561</v>
      </c>
      <c r="BQ1614">
        <v>72.8</v>
      </c>
      <c r="BR1614">
        <v>2016</v>
      </c>
      <c r="BS1614">
        <v>0.27</v>
      </c>
      <c r="BT1614">
        <v>0.31</v>
      </c>
      <c r="BU1614" s="2">
        <f t="shared" si="360"/>
        <v>0.51202226890756297</v>
      </c>
      <c r="BV1614" s="1">
        <f t="shared" si="353"/>
        <v>0.59224715447154475</v>
      </c>
      <c r="BW1614" s="1">
        <f t="shared" si="352"/>
        <v>0.75506280356674527</v>
      </c>
      <c r="BX1614" s="1">
        <f t="shared" si="361"/>
        <v>0.75937280356674541</v>
      </c>
      <c r="BY1614" s="1" t="e">
        <f t="shared" si="362"/>
        <v>#DIV/0!</v>
      </c>
      <c r="BZ1614" s="1" t="e">
        <f t="shared" si="363"/>
        <v>#DIV/0!</v>
      </c>
      <c r="CA1614" s="1" t="e">
        <f t="shared" si="364"/>
        <v>#DIV/0!</v>
      </c>
      <c r="CB1614">
        <v>0</v>
      </c>
      <c r="CC1614">
        <f t="shared" si="365"/>
        <v>0</v>
      </c>
      <c r="CD1614">
        <v>0</v>
      </c>
    </row>
    <row r="1615" spans="1:82" x14ac:dyDescent="0.35">
      <c r="A1615">
        <v>1626</v>
      </c>
      <c r="B1615" t="s">
        <v>781</v>
      </c>
      <c r="C1615" t="s">
        <v>72</v>
      </c>
      <c r="D1615">
        <v>72</v>
      </c>
      <c r="E1615" t="s">
        <v>70</v>
      </c>
      <c r="F1615" t="s">
        <v>108</v>
      </c>
      <c r="G1615">
        <v>2014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23</v>
      </c>
      <c r="AC1615">
        <v>41</v>
      </c>
      <c r="AD1615">
        <v>337</v>
      </c>
      <c r="AE1615">
        <v>1</v>
      </c>
      <c r="AF1615">
        <v>0</v>
      </c>
      <c r="AG1615">
        <v>0</v>
      </c>
      <c r="AH1615">
        <f t="shared" si="354"/>
        <v>0</v>
      </c>
      <c r="AI1615">
        <f t="shared" si="355"/>
        <v>0</v>
      </c>
      <c r="AJ1615">
        <f t="shared" si="356"/>
        <v>0</v>
      </c>
      <c r="AK1615">
        <v>442</v>
      </c>
      <c r="AL1615">
        <v>174</v>
      </c>
      <c r="AM1615">
        <v>13</v>
      </c>
      <c r="AN1615">
        <v>0</v>
      </c>
      <c r="AO1615">
        <v>0.21</v>
      </c>
      <c r="AP1615">
        <v>0.27</v>
      </c>
      <c r="AQ1615">
        <v>39.700000000000003</v>
      </c>
      <c r="AR1615">
        <v>62.7</v>
      </c>
      <c r="AS1615">
        <f t="shared" si="357"/>
        <v>337</v>
      </c>
      <c r="AT1615">
        <v>6</v>
      </c>
      <c r="AU1615">
        <v>372</v>
      </c>
      <c r="AV1615">
        <v>420</v>
      </c>
      <c r="AW1615">
        <v>0</v>
      </c>
      <c r="AX1615">
        <v>0</v>
      </c>
      <c r="AY1615">
        <v>14.65</v>
      </c>
      <c r="AZ1615">
        <v>23</v>
      </c>
      <c r="BA1615">
        <v>3.8333333330000001</v>
      </c>
      <c r="BB1615">
        <v>0</v>
      </c>
      <c r="BC1615">
        <v>0</v>
      </c>
      <c r="BD1615">
        <v>0</v>
      </c>
      <c r="BE1615">
        <v>0</v>
      </c>
      <c r="BF1615">
        <v>0.04</v>
      </c>
      <c r="BG1615">
        <v>1</v>
      </c>
      <c r="BH1615">
        <v>0.04</v>
      </c>
      <c r="BI1615">
        <f t="shared" si="358"/>
        <v>2.6881720430107529E-3</v>
      </c>
      <c r="BJ1615">
        <v>0.89</v>
      </c>
      <c r="BK1615">
        <v>0</v>
      </c>
      <c r="BL1615">
        <v>0</v>
      </c>
      <c r="BM1615">
        <v>56.17</v>
      </c>
      <c r="BN1615">
        <v>6.62</v>
      </c>
      <c r="BO1615">
        <v>10.45</v>
      </c>
      <c r="BP1615">
        <f t="shared" si="359"/>
        <v>0.90591397849462363</v>
      </c>
      <c r="BQ1615">
        <v>56.17</v>
      </c>
      <c r="BR1615">
        <v>2010</v>
      </c>
      <c r="BS1615">
        <v>0.11</v>
      </c>
      <c r="BT1615">
        <v>0.17</v>
      </c>
      <c r="BU1615" s="2">
        <f t="shared" si="360"/>
        <v>8.5686274509803928E-2</v>
      </c>
      <c r="BV1615" s="1">
        <f t="shared" si="353"/>
        <v>0.27849569892473119</v>
      </c>
      <c r="BW1615" s="1">
        <f t="shared" si="352"/>
        <v>0.66354184771396096</v>
      </c>
      <c r="BX1615" s="1">
        <f t="shared" si="361"/>
        <v>0.7390222921550722</v>
      </c>
      <c r="BY1615" s="1" t="e">
        <f t="shared" si="362"/>
        <v>#DIV/0!</v>
      </c>
      <c r="BZ1615" s="1" t="e">
        <f t="shared" si="363"/>
        <v>#DIV/0!</v>
      </c>
      <c r="CA1615" s="1" t="e">
        <f t="shared" si="364"/>
        <v>#DIV/0!</v>
      </c>
      <c r="CB1615">
        <v>0</v>
      </c>
      <c r="CC1615">
        <f t="shared" si="365"/>
        <v>0</v>
      </c>
      <c r="CD1615">
        <v>0</v>
      </c>
    </row>
    <row r="1616" spans="1:82" x14ac:dyDescent="0.35">
      <c r="A1616">
        <v>369</v>
      </c>
      <c r="B1616" t="s">
        <v>1247</v>
      </c>
      <c r="C1616" t="s">
        <v>103</v>
      </c>
      <c r="D1616">
        <v>70</v>
      </c>
      <c r="E1616" t="s">
        <v>1156</v>
      </c>
      <c r="F1616" t="s">
        <v>97</v>
      </c>
      <c r="G1616">
        <v>2018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133</v>
      </c>
      <c r="V1616">
        <v>615</v>
      </c>
      <c r="W1616">
        <v>2</v>
      </c>
      <c r="X1616">
        <v>2</v>
      </c>
      <c r="Y1616">
        <v>2</v>
      </c>
      <c r="Z1616">
        <v>22</v>
      </c>
      <c r="AA1616">
        <v>0</v>
      </c>
      <c r="AB1616">
        <v>40</v>
      </c>
      <c r="AC1616">
        <v>49</v>
      </c>
      <c r="AD1616">
        <v>305</v>
      </c>
      <c r="AE1616">
        <v>2</v>
      </c>
      <c r="AF1616">
        <v>0</v>
      </c>
      <c r="AG1616">
        <v>0</v>
      </c>
      <c r="AH1616">
        <f t="shared" si="354"/>
        <v>2</v>
      </c>
      <c r="AI1616">
        <f t="shared" si="355"/>
        <v>0.18181818181818182</v>
      </c>
      <c r="AJ1616">
        <f t="shared" si="356"/>
        <v>4.0733197556008143E-3</v>
      </c>
      <c r="AK1616">
        <v>-90</v>
      </c>
      <c r="AL1616">
        <v>373</v>
      </c>
      <c r="AM1616">
        <v>15</v>
      </c>
      <c r="AN1616">
        <v>0</v>
      </c>
      <c r="AO1616">
        <v>0.13</v>
      </c>
      <c r="AP1616">
        <v>-0.04</v>
      </c>
      <c r="AQ1616">
        <v>112</v>
      </c>
      <c r="AR1616">
        <v>152</v>
      </c>
      <c r="AS1616">
        <f t="shared" si="357"/>
        <v>920</v>
      </c>
      <c r="AT1616">
        <v>11</v>
      </c>
      <c r="AU1616">
        <v>491</v>
      </c>
      <c r="AV1616">
        <v>718</v>
      </c>
      <c r="AW1616">
        <v>0</v>
      </c>
      <c r="AX1616">
        <v>4.62</v>
      </c>
      <c r="AY1616">
        <v>7.62</v>
      </c>
      <c r="AZ1616">
        <v>173</v>
      </c>
      <c r="BA1616">
        <v>15.727272729999999</v>
      </c>
      <c r="BB1616">
        <v>0</v>
      </c>
      <c r="BC1616">
        <v>0</v>
      </c>
      <c r="BD1616">
        <v>0</v>
      </c>
      <c r="BE1616">
        <v>0.02</v>
      </c>
      <c r="BF1616">
        <v>0.05</v>
      </c>
      <c r="BG1616">
        <v>4</v>
      </c>
      <c r="BH1616">
        <v>0.02</v>
      </c>
      <c r="BI1616">
        <f t="shared" si="358"/>
        <v>8.1466395112016286E-3</v>
      </c>
      <c r="BJ1616">
        <v>0.68</v>
      </c>
      <c r="BK1616">
        <v>0</v>
      </c>
      <c r="BL1616">
        <v>55.91</v>
      </c>
      <c r="BM1616">
        <v>27.73</v>
      </c>
      <c r="BN1616">
        <v>10.18</v>
      </c>
      <c r="BO1616">
        <v>13.82</v>
      </c>
      <c r="BP1616">
        <f t="shared" si="359"/>
        <v>1.8737270875763747</v>
      </c>
      <c r="BQ1616">
        <v>83.64</v>
      </c>
      <c r="BR1616">
        <v>2017</v>
      </c>
      <c r="BS1616">
        <v>0.23</v>
      </c>
      <c r="BT1616">
        <v>0.31</v>
      </c>
      <c r="BU1616" s="2">
        <f t="shared" si="360"/>
        <v>0.33779950343773868</v>
      </c>
      <c r="BV1616" s="1">
        <f t="shared" si="353"/>
        <v>0.44282271801518236</v>
      </c>
      <c r="BW1616" s="1">
        <f t="shared" si="352"/>
        <v>0.76501980626330635</v>
      </c>
      <c r="BX1616" s="1">
        <f t="shared" si="361"/>
        <v>0.79956596790674073</v>
      </c>
      <c r="BY1616" s="1" t="e">
        <f t="shared" si="362"/>
        <v>#DIV/0!</v>
      </c>
      <c r="BZ1616" s="1" t="e">
        <f t="shared" si="363"/>
        <v>#DIV/0!</v>
      </c>
      <c r="CA1616" s="1" t="e">
        <f t="shared" si="364"/>
        <v>#DIV/0!</v>
      </c>
      <c r="CB1616">
        <v>0</v>
      </c>
      <c r="CC1616">
        <f t="shared" si="365"/>
        <v>0</v>
      </c>
      <c r="CD1616">
        <v>0</v>
      </c>
    </row>
    <row r="1617" spans="1:82" x14ac:dyDescent="0.35">
      <c r="A1617">
        <v>46</v>
      </c>
      <c r="B1617" t="s">
        <v>121</v>
      </c>
      <c r="C1617" t="s">
        <v>86</v>
      </c>
      <c r="D1617">
        <v>75</v>
      </c>
      <c r="E1617" t="s">
        <v>70</v>
      </c>
      <c r="F1617" t="s">
        <v>73</v>
      </c>
      <c r="G1617">
        <v>2019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2</v>
      </c>
      <c r="W1617">
        <v>1</v>
      </c>
      <c r="X1617">
        <v>0</v>
      </c>
      <c r="Y1617">
        <v>0</v>
      </c>
      <c r="Z1617">
        <v>1</v>
      </c>
      <c r="AA1617">
        <v>0</v>
      </c>
      <c r="AB1617">
        <v>43</v>
      </c>
      <c r="AC1617">
        <v>73</v>
      </c>
      <c r="AD1617">
        <v>490</v>
      </c>
      <c r="AE1617">
        <v>4</v>
      </c>
      <c r="AF1617">
        <v>0</v>
      </c>
      <c r="AG1617">
        <v>0</v>
      </c>
      <c r="AH1617">
        <f t="shared" si="354"/>
        <v>0</v>
      </c>
      <c r="AI1617">
        <f t="shared" si="355"/>
        <v>0</v>
      </c>
      <c r="AJ1617">
        <f t="shared" si="356"/>
        <v>0</v>
      </c>
      <c r="AK1617">
        <v>803</v>
      </c>
      <c r="AL1617">
        <v>116</v>
      </c>
      <c r="AM1617">
        <v>36</v>
      </c>
      <c r="AN1617">
        <v>0</v>
      </c>
      <c r="AO1617">
        <v>0.24</v>
      </c>
      <c r="AP1617">
        <v>0.32</v>
      </c>
      <c r="AQ1617">
        <v>79.2</v>
      </c>
      <c r="AR1617">
        <v>122.2</v>
      </c>
      <c r="AS1617">
        <f t="shared" si="357"/>
        <v>492</v>
      </c>
      <c r="AT1617">
        <v>9</v>
      </c>
      <c r="AU1617">
        <v>487</v>
      </c>
      <c r="AV1617">
        <v>643</v>
      </c>
      <c r="AW1617">
        <v>0</v>
      </c>
      <c r="AX1617">
        <v>2</v>
      </c>
      <c r="AY1617">
        <v>11.4</v>
      </c>
      <c r="AZ1617">
        <v>44</v>
      </c>
      <c r="BA1617">
        <v>4.8888888890000004</v>
      </c>
      <c r="BB1617">
        <v>0</v>
      </c>
      <c r="BC1617">
        <v>0</v>
      </c>
      <c r="BD1617">
        <v>0</v>
      </c>
      <c r="BE1617">
        <v>1</v>
      </c>
      <c r="BF1617">
        <v>0.09</v>
      </c>
      <c r="BG1617">
        <v>5</v>
      </c>
      <c r="BH1617">
        <v>0.11</v>
      </c>
      <c r="BI1617">
        <f t="shared" si="358"/>
        <v>1.0266940451745379E-2</v>
      </c>
      <c r="BJ1617">
        <v>0.76</v>
      </c>
      <c r="BK1617">
        <v>0</v>
      </c>
      <c r="BL1617">
        <v>0.22</v>
      </c>
      <c r="BM1617">
        <v>54.44</v>
      </c>
      <c r="BN1617">
        <v>8.8000000000000007</v>
      </c>
      <c r="BO1617">
        <v>13.58</v>
      </c>
      <c r="BP1617">
        <f t="shared" si="359"/>
        <v>1.0102669404517455</v>
      </c>
      <c r="BQ1617">
        <v>54.67</v>
      </c>
      <c r="BR1617">
        <v>2012</v>
      </c>
      <c r="BS1617">
        <v>0.16</v>
      </c>
      <c r="BT1617">
        <v>0.25</v>
      </c>
      <c r="BU1617" s="2">
        <f t="shared" si="360"/>
        <v>0.23572980392156864</v>
      </c>
      <c r="BV1617" s="1">
        <f t="shared" si="353"/>
        <v>0.32411334702258726</v>
      </c>
      <c r="BW1617" s="1">
        <f t="shared" si="352"/>
        <v>0.63632080363421573</v>
      </c>
      <c r="BX1617" s="1">
        <f t="shared" si="361"/>
        <v>0.71787524807977121</v>
      </c>
      <c r="BY1617" s="1" t="e">
        <f t="shared" si="362"/>
        <v>#DIV/0!</v>
      </c>
      <c r="BZ1617" s="1" t="e">
        <f t="shared" si="363"/>
        <v>#DIV/0!</v>
      </c>
      <c r="CA1617" s="1" t="e">
        <f t="shared" si="364"/>
        <v>#DIV/0!</v>
      </c>
      <c r="CB1617">
        <v>0</v>
      </c>
      <c r="CC1617">
        <f t="shared" si="365"/>
        <v>0</v>
      </c>
      <c r="CD1617">
        <v>0</v>
      </c>
    </row>
    <row r="1618" spans="1:82" x14ac:dyDescent="0.35">
      <c r="A1618">
        <v>236</v>
      </c>
      <c r="B1618" t="s">
        <v>1218</v>
      </c>
      <c r="C1618" t="s">
        <v>72</v>
      </c>
      <c r="D1618">
        <v>72</v>
      </c>
      <c r="E1618" t="s">
        <v>1156</v>
      </c>
      <c r="F1618" t="s">
        <v>84</v>
      </c>
      <c r="G1618">
        <v>2016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217</v>
      </c>
      <c r="V1618">
        <v>988</v>
      </c>
      <c r="W1618">
        <v>6</v>
      </c>
      <c r="X1618">
        <v>4</v>
      </c>
      <c r="Y1618">
        <v>2</v>
      </c>
      <c r="Z1618">
        <v>48</v>
      </c>
      <c r="AA1618">
        <v>1</v>
      </c>
      <c r="AB1618">
        <v>27</v>
      </c>
      <c r="AC1618">
        <v>33</v>
      </c>
      <c r="AD1618">
        <v>163</v>
      </c>
      <c r="AE1618">
        <v>3</v>
      </c>
      <c r="AF1618">
        <v>1</v>
      </c>
      <c r="AG1618">
        <v>1</v>
      </c>
      <c r="AH1618">
        <f t="shared" si="354"/>
        <v>3</v>
      </c>
      <c r="AI1618">
        <f t="shared" si="355"/>
        <v>0.23076923076923078</v>
      </c>
      <c r="AJ1618">
        <f t="shared" si="356"/>
        <v>5.5865921787709499E-3</v>
      </c>
      <c r="AK1618">
        <v>72</v>
      </c>
      <c r="AL1618">
        <v>145</v>
      </c>
      <c r="AM1618">
        <v>7</v>
      </c>
      <c r="AN1618">
        <v>0</v>
      </c>
      <c r="AO1618">
        <v>0.08</v>
      </c>
      <c r="AP1618">
        <v>0.02</v>
      </c>
      <c r="AQ1618">
        <v>165.1</v>
      </c>
      <c r="AR1618">
        <v>192.1</v>
      </c>
      <c r="AS1618">
        <f t="shared" si="357"/>
        <v>1151</v>
      </c>
      <c r="AT1618">
        <v>13</v>
      </c>
      <c r="AU1618">
        <v>537</v>
      </c>
      <c r="AV1618">
        <v>851</v>
      </c>
      <c r="AW1618">
        <v>0</v>
      </c>
      <c r="AX1618">
        <v>4.55</v>
      </c>
      <c r="AY1618">
        <v>6.04</v>
      </c>
      <c r="AZ1618">
        <v>244</v>
      </c>
      <c r="BA1618">
        <v>18.76923077</v>
      </c>
      <c r="BB1618">
        <v>0</v>
      </c>
      <c r="BC1618">
        <v>0</v>
      </c>
      <c r="BD1618">
        <v>0</v>
      </c>
      <c r="BE1618">
        <v>0.03</v>
      </c>
      <c r="BF1618">
        <v>0.11</v>
      </c>
      <c r="BG1618">
        <v>9</v>
      </c>
      <c r="BH1618">
        <v>0.04</v>
      </c>
      <c r="BI1618">
        <f t="shared" si="358"/>
        <v>1.6759776536312849E-2</v>
      </c>
      <c r="BJ1618">
        <v>0.63</v>
      </c>
      <c r="BK1618">
        <v>0</v>
      </c>
      <c r="BL1618">
        <v>76</v>
      </c>
      <c r="BM1618">
        <v>12.54</v>
      </c>
      <c r="BN1618">
        <v>12.7</v>
      </c>
      <c r="BO1618">
        <v>14.78</v>
      </c>
      <c r="BP1618">
        <f t="shared" si="359"/>
        <v>2.1433891992551208</v>
      </c>
      <c r="BQ1618">
        <v>88.54</v>
      </c>
      <c r="BR1618">
        <v>2014</v>
      </c>
      <c r="BS1618">
        <v>0.31</v>
      </c>
      <c r="BT1618">
        <v>0.36</v>
      </c>
      <c r="BU1618" s="2">
        <f t="shared" si="360"/>
        <v>0.48566982977806505</v>
      </c>
      <c r="BV1618" s="1">
        <f t="shared" si="353"/>
        <v>0.56711561380890985</v>
      </c>
      <c r="BW1618" s="1">
        <f t="shared" si="352"/>
        <v>0.80840176841036049</v>
      </c>
      <c r="BX1618" s="1">
        <f t="shared" si="361"/>
        <v>0.80801607611036053</v>
      </c>
      <c r="BY1618" s="1" t="e">
        <f t="shared" si="362"/>
        <v>#DIV/0!</v>
      </c>
      <c r="BZ1618" s="1" t="e">
        <f t="shared" si="363"/>
        <v>#DIV/0!</v>
      </c>
      <c r="CA1618" s="1" t="e">
        <f t="shared" si="364"/>
        <v>#DIV/0!</v>
      </c>
      <c r="CB1618">
        <v>0</v>
      </c>
      <c r="CC1618">
        <f t="shared" si="365"/>
        <v>0</v>
      </c>
      <c r="CD1618">
        <v>0</v>
      </c>
    </row>
    <row r="1619" spans="1:82" x14ac:dyDescent="0.35">
      <c r="A1619">
        <v>162</v>
      </c>
      <c r="B1619" t="s">
        <v>177</v>
      </c>
      <c r="C1619" t="s">
        <v>75</v>
      </c>
      <c r="D1619">
        <v>76</v>
      </c>
      <c r="E1619" t="s">
        <v>70</v>
      </c>
      <c r="F1619" t="s">
        <v>118</v>
      </c>
      <c r="G1619">
        <v>2014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61</v>
      </c>
      <c r="AC1619">
        <v>106</v>
      </c>
      <c r="AD1619">
        <v>721</v>
      </c>
      <c r="AE1619">
        <v>8</v>
      </c>
      <c r="AF1619">
        <v>1</v>
      </c>
      <c r="AG1619">
        <v>1</v>
      </c>
      <c r="AH1619">
        <f t="shared" si="354"/>
        <v>1</v>
      </c>
      <c r="AI1619">
        <f t="shared" si="355"/>
        <v>7.6923076923076927E-2</v>
      </c>
      <c r="AJ1619">
        <f t="shared" si="356"/>
        <v>1.3280212483399733E-3</v>
      </c>
      <c r="AK1619">
        <v>1241</v>
      </c>
      <c r="AL1619">
        <v>224</v>
      </c>
      <c r="AM1619">
        <v>41</v>
      </c>
      <c r="AN1619">
        <v>0</v>
      </c>
      <c r="AO1619">
        <v>0.21</v>
      </c>
      <c r="AP1619">
        <v>0.33</v>
      </c>
      <c r="AQ1619">
        <v>118.1</v>
      </c>
      <c r="AR1619">
        <v>179.1</v>
      </c>
      <c r="AS1619">
        <f t="shared" si="357"/>
        <v>721</v>
      </c>
      <c r="AT1619">
        <v>13</v>
      </c>
      <c r="AU1619">
        <v>753</v>
      </c>
      <c r="AV1619">
        <v>881</v>
      </c>
      <c r="AW1619">
        <v>0</v>
      </c>
      <c r="AX1619">
        <v>0</v>
      </c>
      <c r="AY1619">
        <v>11.82</v>
      </c>
      <c r="AZ1619">
        <v>61</v>
      </c>
      <c r="BA1619">
        <v>4.692307692</v>
      </c>
      <c r="BB1619">
        <v>0</v>
      </c>
      <c r="BC1619">
        <v>0</v>
      </c>
      <c r="BD1619">
        <v>0</v>
      </c>
      <c r="BE1619">
        <v>0</v>
      </c>
      <c r="BF1619">
        <v>0.13</v>
      </c>
      <c r="BG1619">
        <v>8</v>
      </c>
      <c r="BH1619">
        <v>0.13</v>
      </c>
      <c r="BI1619">
        <f t="shared" si="358"/>
        <v>1.0624169986719787E-2</v>
      </c>
      <c r="BJ1619">
        <v>0.85</v>
      </c>
      <c r="BK1619">
        <v>0</v>
      </c>
      <c r="BL1619">
        <v>0</v>
      </c>
      <c r="BM1619">
        <v>55.46</v>
      </c>
      <c r="BN1619">
        <v>9.08</v>
      </c>
      <c r="BO1619">
        <v>13.78</v>
      </c>
      <c r="BP1619">
        <f t="shared" si="359"/>
        <v>0.95750332005312089</v>
      </c>
      <c r="BQ1619">
        <v>55.46</v>
      </c>
      <c r="BR1619">
        <v>2006</v>
      </c>
      <c r="BS1619">
        <v>0.16</v>
      </c>
      <c r="BT1619">
        <v>0.24</v>
      </c>
      <c r="BU1619" s="2">
        <f t="shared" si="360"/>
        <v>0.28724628312863604</v>
      </c>
      <c r="BV1619" s="1">
        <f t="shared" si="353"/>
        <v>0.38509055061804059</v>
      </c>
      <c r="BW1619" s="1">
        <f t="shared" si="352"/>
        <v>0.68412127959441071</v>
      </c>
      <c r="BX1619" s="1">
        <f t="shared" si="361"/>
        <v>0.73479750181355596</v>
      </c>
      <c r="BY1619" s="1" t="e">
        <f t="shared" si="362"/>
        <v>#DIV/0!</v>
      </c>
      <c r="BZ1619" s="1" t="e">
        <f t="shared" si="363"/>
        <v>#DIV/0!</v>
      </c>
      <c r="CA1619" s="1" t="e">
        <f t="shared" si="364"/>
        <v>#DIV/0!</v>
      </c>
      <c r="CB1619">
        <v>0</v>
      </c>
      <c r="CC1619">
        <f t="shared" si="365"/>
        <v>0</v>
      </c>
      <c r="CD1619">
        <v>0</v>
      </c>
    </row>
    <row r="1620" spans="1:82" x14ac:dyDescent="0.35">
      <c r="A1620">
        <v>1063</v>
      </c>
      <c r="B1620" t="s">
        <v>1441</v>
      </c>
      <c r="C1620" t="s">
        <v>86</v>
      </c>
      <c r="D1620">
        <v>75</v>
      </c>
      <c r="E1620" t="s">
        <v>1156</v>
      </c>
      <c r="F1620" t="s">
        <v>132</v>
      </c>
      <c r="G1620">
        <v>2022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160</v>
      </c>
      <c r="V1620">
        <v>703</v>
      </c>
      <c r="W1620">
        <v>5</v>
      </c>
      <c r="X1620">
        <v>1</v>
      </c>
      <c r="Y1620">
        <v>0</v>
      </c>
      <c r="Z1620">
        <v>40</v>
      </c>
      <c r="AA1620">
        <v>1</v>
      </c>
      <c r="AB1620">
        <v>26</v>
      </c>
      <c r="AC1620">
        <v>34</v>
      </c>
      <c r="AD1620">
        <v>124</v>
      </c>
      <c r="AE1620">
        <v>0</v>
      </c>
      <c r="AF1620">
        <v>0</v>
      </c>
      <c r="AG1620">
        <v>0</v>
      </c>
      <c r="AH1620">
        <f t="shared" si="354"/>
        <v>0</v>
      </c>
      <c r="AI1620">
        <f t="shared" si="355"/>
        <v>0</v>
      </c>
      <c r="AJ1620">
        <f t="shared" si="356"/>
        <v>0</v>
      </c>
      <c r="AK1620">
        <v>-61</v>
      </c>
      <c r="AL1620">
        <v>178</v>
      </c>
      <c r="AM1620">
        <v>4</v>
      </c>
      <c r="AN1620">
        <v>0</v>
      </c>
      <c r="AO1620">
        <v>0.09</v>
      </c>
      <c r="AP1620">
        <v>-0.02</v>
      </c>
      <c r="AQ1620">
        <v>114.7</v>
      </c>
      <c r="AR1620">
        <v>140.69999999999999</v>
      </c>
      <c r="AS1620">
        <f t="shared" si="357"/>
        <v>827</v>
      </c>
      <c r="AT1620">
        <v>12</v>
      </c>
      <c r="AU1620">
        <v>421</v>
      </c>
      <c r="AV1620">
        <v>802</v>
      </c>
      <c r="AW1620">
        <v>0</v>
      </c>
      <c r="AX1620">
        <v>4.3899999999999997</v>
      </c>
      <c r="AY1620">
        <v>4.7699999999999996</v>
      </c>
      <c r="AZ1620">
        <v>186</v>
      </c>
      <c r="BA1620">
        <v>15.5</v>
      </c>
      <c r="BB1620">
        <v>0</v>
      </c>
      <c r="BC1620">
        <v>0</v>
      </c>
      <c r="BD1620">
        <v>0</v>
      </c>
      <c r="BE1620">
        <v>0.03</v>
      </c>
      <c r="BF1620">
        <v>0</v>
      </c>
      <c r="BG1620">
        <v>5</v>
      </c>
      <c r="BH1620">
        <v>0.03</v>
      </c>
      <c r="BI1620">
        <f t="shared" si="358"/>
        <v>1.1876484560570071E-2</v>
      </c>
      <c r="BJ1620">
        <v>0.52</v>
      </c>
      <c r="BK1620">
        <v>0</v>
      </c>
      <c r="BL1620">
        <v>58.58</v>
      </c>
      <c r="BM1620">
        <v>10.33</v>
      </c>
      <c r="BN1620">
        <v>9.56</v>
      </c>
      <c r="BO1620">
        <v>11.72</v>
      </c>
      <c r="BP1620">
        <f t="shared" si="359"/>
        <v>1.9643705463182899</v>
      </c>
      <c r="BQ1620">
        <v>68.92</v>
      </c>
      <c r="BR1620">
        <v>2013</v>
      </c>
      <c r="BS1620">
        <v>0.27</v>
      </c>
      <c r="BT1620">
        <v>0.33</v>
      </c>
      <c r="BU1620" s="2">
        <f t="shared" si="360"/>
        <v>0.36802607843137253</v>
      </c>
      <c r="BV1620" s="1">
        <f t="shared" si="353"/>
        <v>0.46791852731591455</v>
      </c>
      <c r="BW1620" s="1">
        <f t="shared" si="352"/>
        <v>0.68729319842267866</v>
      </c>
      <c r="BX1620" s="1">
        <f t="shared" si="361"/>
        <v>0.74144930953378974</v>
      </c>
      <c r="BY1620" s="1" t="e">
        <f t="shared" si="362"/>
        <v>#DIV/0!</v>
      </c>
      <c r="BZ1620" s="1" t="e">
        <f t="shared" si="363"/>
        <v>#DIV/0!</v>
      </c>
      <c r="CA1620" s="1" t="e">
        <f t="shared" si="364"/>
        <v>#DIV/0!</v>
      </c>
      <c r="CB1620">
        <v>0</v>
      </c>
      <c r="CC1620">
        <f t="shared" si="365"/>
        <v>0</v>
      </c>
      <c r="CD1620">
        <v>0</v>
      </c>
    </row>
    <row r="1621" spans="1:82" x14ac:dyDescent="0.35">
      <c r="A1621">
        <v>71</v>
      </c>
      <c r="B1621" t="s">
        <v>144</v>
      </c>
      <c r="C1621" t="s">
        <v>69</v>
      </c>
      <c r="D1621">
        <v>73</v>
      </c>
      <c r="E1621" t="s">
        <v>70</v>
      </c>
      <c r="F1621" t="s">
        <v>84</v>
      </c>
      <c r="G1621">
        <v>2015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69</v>
      </c>
      <c r="AC1621">
        <v>111</v>
      </c>
      <c r="AD1621">
        <v>789</v>
      </c>
      <c r="AE1621">
        <v>4</v>
      </c>
      <c r="AF1621">
        <v>1</v>
      </c>
      <c r="AG1621">
        <v>1</v>
      </c>
      <c r="AH1621">
        <f t="shared" si="354"/>
        <v>1</v>
      </c>
      <c r="AI1621">
        <f t="shared" si="355"/>
        <v>7.1428571428571425E-2</v>
      </c>
      <c r="AJ1621">
        <f t="shared" si="356"/>
        <v>1.321003963011889E-3</v>
      </c>
      <c r="AK1621">
        <v>894</v>
      </c>
      <c r="AL1621">
        <v>282</v>
      </c>
      <c r="AM1621">
        <v>35</v>
      </c>
      <c r="AN1621">
        <v>0</v>
      </c>
      <c r="AO1621">
        <v>0.25</v>
      </c>
      <c r="AP1621">
        <v>0.27</v>
      </c>
      <c r="AQ1621">
        <v>100.9</v>
      </c>
      <c r="AR1621">
        <v>169.9</v>
      </c>
      <c r="AS1621">
        <f t="shared" si="357"/>
        <v>789</v>
      </c>
      <c r="AT1621">
        <v>14</v>
      </c>
      <c r="AU1621">
        <v>757</v>
      </c>
      <c r="AV1621">
        <v>883</v>
      </c>
      <c r="AW1621">
        <v>0</v>
      </c>
      <c r="AX1621">
        <v>0</v>
      </c>
      <c r="AY1621">
        <v>11.43</v>
      </c>
      <c r="AZ1621">
        <v>69</v>
      </c>
      <c r="BA1621">
        <v>4.9285714289999998</v>
      </c>
      <c r="BB1621">
        <v>0</v>
      </c>
      <c r="BC1621">
        <v>0</v>
      </c>
      <c r="BD1621">
        <v>0</v>
      </c>
      <c r="BE1621">
        <v>0</v>
      </c>
      <c r="BF1621">
        <v>0.06</v>
      </c>
      <c r="BG1621">
        <v>4</v>
      </c>
      <c r="BH1621">
        <v>0.06</v>
      </c>
      <c r="BI1621">
        <f t="shared" si="358"/>
        <v>5.2840158520475562E-3</v>
      </c>
      <c r="BJ1621">
        <v>0.86</v>
      </c>
      <c r="BK1621">
        <v>0</v>
      </c>
      <c r="BL1621">
        <v>0</v>
      </c>
      <c r="BM1621">
        <v>56.36</v>
      </c>
      <c r="BN1621">
        <v>7.21</v>
      </c>
      <c r="BO1621">
        <v>12.14</v>
      </c>
      <c r="BP1621">
        <f t="shared" si="359"/>
        <v>1.0422721268163804</v>
      </c>
      <c r="BQ1621">
        <v>56.36</v>
      </c>
      <c r="BR1621">
        <v>2003</v>
      </c>
      <c r="BS1621">
        <v>0.13</v>
      </c>
      <c r="BT1621">
        <v>0.22</v>
      </c>
      <c r="BU1621" s="2">
        <f t="shared" si="360"/>
        <v>0.2229331732693077</v>
      </c>
      <c r="BV1621" s="1">
        <f t="shared" si="353"/>
        <v>0.3632278920551047</v>
      </c>
      <c r="BW1621" s="1">
        <f t="shared" si="352"/>
        <v>0.71526470817713361</v>
      </c>
      <c r="BX1621" s="1">
        <f t="shared" si="361"/>
        <v>0.75375842246713354</v>
      </c>
      <c r="BY1621" s="1" t="e">
        <f t="shared" si="362"/>
        <v>#DIV/0!</v>
      </c>
      <c r="BZ1621" s="1" t="e">
        <f t="shared" si="363"/>
        <v>#DIV/0!</v>
      </c>
      <c r="CA1621" s="1" t="e">
        <f t="shared" si="364"/>
        <v>#DIV/0!</v>
      </c>
      <c r="CB1621">
        <v>0</v>
      </c>
      <c r="CC1621">
        <f t="shared" si="365"/>
        <v>0</v>
      </c>
      <c r="CD1621">
        <v>0</v>
      </c>
    </row>
    <row r="1622" spans="1:82" x14ac:dyDescent="0.35">
      <c r="A1622">
        <v>996</v>
      </c>
      <c r="B1622" t="s">
        <v>522</v>
      </c>
      <c r="C1622" t="s">
        <v>86</v>
      </c>
      <c r="D1622">
        <v>75</v>
      </c>
      <c r="E1622" t="s">
        <v>70</v>
      </c>
      <c r="F1622" t="s">
        <v>119</v>
      </c>
      <c r="G1622">
        <v>2016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68</v>
      </c>
      <c r="AC1622">
        <v>111</v>
      </c>
      <c r="AD1622">
        <v>1002</v>
      </c>
      <c r="AE1622">
        <v>5</v>
      </c>
      <c r="AF1622">
        <v>2</v>
      </c>
      <c r="AG1622">
        <v>1</v>
      </c>
      <c r="AH1622">
        <f t="shared" si="354"/>
        <v>1</v>
      </c>
      <c r="AI1622">
        <f t="shared" si="355"/>
        <v>6.6666666666666666E-2</v>
      </c>
      <c r="AJ1622">
        <f t="shared" si="356"/>
        <v>1.2722646310432571E-3</v>
      </c>
      <c r="AK1622">
        <v>1265</v>
      </c>
      <c r="AL1622">
        <v>295</v>
      </c>
      <c r="AM1622">
        <v>47</v>
      </c>
      <c r="AN1622">
        <v>0</v>
      </c>
      <c r="AO1622">
        <v>0.22</v>
      </c>
      <c r="AP1622">
        <v>0.35</v>
      </c>
      <c r="AQ1622">
        <v>128.19999999999999</v>
      </c>
      <c r="AR1622">
        <v>196.2</v>
      </c>
      <c r="AS1622">
        <f t="shared" si="357"/>
        <v>1002</v>
      </c>
      <c r="AT1622">
        <v>15</v>
      </c>
      <c r="AU1622">
        <v>786</v>
      </c>
      <c r="AV1622">
        <v>949</v>
      </c>
      <c r="AW1622">
        <v>0</v>
      </c>
      <c r="AX1622">
        <v>0</v>
      </c>
      <c r="AY1622">
        <v>14.74</v>
      </c>
      <c r="AZ1622">
        <v>68</v>
      </c>
      <c r="BA1622">
        <v>4.5333333329999999</v>
      </c>
      <c r="BB1622">
        <v>0</v>
      </c>
      <c r="BC1622">
        <v>0</v>
      </c>
      <c r="BD1622">
        <v>0</v>
      </c>
      <c r="BE1622">
        <v>0</v>
      </c>
      <c r="BF1622">
        <v>7.0000000000000007E-2</v>
      </c>
      <c r="BG1622">
        <v>5</v>
      </c>
      <c r="BH1622">
        <v>7.0000000000000007E-2</v>
      </c>
      <c r="BI1622">
        <f t="shared" si="358"/>
        <v>6.3613231552162846E-3</v>
      </c>
      <c r="BJ1622">
        <v>0.83</v>
      </c>
      <c r="BK1622">
        <v>0</v>
      </c>
      <c r="BL1622">
        <v>0</v>
      </c>
      <c r="BM1622">
        <v>66.8</v>
      </c>
      <c r="BN1622">
        <v>8.5500000000000007</v>
      </c>
      <c r="BO1622">
        <v>13.08</v>
      </c>
      <c r="BP1622">
        <f t="shared" si="359"/>
        <v>1.2748091603053435</v>
      </c>
      <c r="BQ1622">
        <v>66.8</v>
      </c>
      <c r="BR1622">
        <v>2009</v>
      </c>
      <c r="BS1622">
        <v>0.16</v>
      </c>
      <c r="BT1622">
        <v>0.25</v>
      </c>
      <c r="BU1622" s="2">
        <f t="shared" si="360"/>
        <v>0.28498599439775907</v>
      </c>
      <c r="BV1622" s="1">
        <f t="shared" si="353"/>
        <v>0.40060712468193382</v>
      </c>
      <c r="BW1622" s="1">
        <f t="shared" si="352"/>
        <v>0.71638884395846225</v>
      </c>
      <c r="BX1622" s="1">
        <f t="shared" si="361"/>
        <v>0.74927551062179565</v>
      </c>
      <c r="BY1622" s="1" t="e">
        <f t="shared" si="362"/>
        <v>#DIV/0!</v>
      </c>
      <c r="BZ1622" s="1" t="e">
        <f t="shared" si="363"/>
        <v>#DIV/0!</v>
      </c>
      <c r="CA1622" s="1" t="e">
        <f t="shared" si="364"/>
        <v>#DIV/0!</v>
      </c>
      <c r="CB1622">
        <v>0</v>
      </c>
      <c r="CC1622">
        <f t="shared" si="365"/>
        <v>0</v>
      </c>
      <c r="CD1622">
        <v>0</v>
      </c>
    </row>
    <row r="1623" spans="1:82" x14ac:dyDescent="0.35">
      <c r="A1623">
        <v>1594</v>
      </c>
      <c r="B1623" t="s">
        <v>768</v>
      </c>
      <c r="C1623" t="s">
        <v>96</v>
      </c>
      <c r="D1623">
        <v>74</v>
      </c>
      <c r="E1623" t="s">
        <v>70</v>
      </c>
      <c r="F1623" t="s">
        <v>76</v>
      </c>
      <c r="G1623">
        <v>2019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4</v>
      </c>
      <c r="V1623">
        <v>23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90</v>
      </c>
      <c r="AC1623">
        <v>148</v>
      </c>
      <c r="AD1623">
        <v>1046</v>
      </c>
      <c r="AE1623">
        <v>5</v>
      </c>
      <c r="AF1623">
        <v>2</v>
      </c>
      <c r="AG1623">
        <v>2</v>
      </c>
      <c r="AH1623">
        <f t="shared" si="354"/>
        <v>2</v>
      </c>
      <c r="AI1623">
        <f t="shared" si="355"/>
        <v>0.125</v>
      </c>
      <c r="AJ1623">
        <f t="shared" si="356"/>
        <v>2.0449897750511249E-3</v>
      </c>
      <c r="AK1623">
        <v>1377</v>
      </c>
      <c r="AL1623">
        <v>348</v>
      </c>
      <c r="AM1623">
        <v>51</v>
      </c>
      <c r="AN1623">
        <v>0</v>
      </c>
      <c r="AO1623">
        <v>0.25</v>
      </c>
      <c r="AP1623">
        <v>0.28000000000000003</v>
      </c>
      <c r="AQ1623">
        <v>132.9</v>
      </c>
      <c r="AR1623">
        <v>222.9</v>
      </c>
      <c r="AS1623">
        <f t="shared" si="357"/>
        <v>1069</v>
      </c>
      <c r="AT1623">
        <v>16</v>
      </c>
      <c r="AU1623">
        <v>978</v>
      </c>
      <c r="AV1623">
        <v>1105</v>
      </c>
      <c r="AW1623">
        <v>0</v>
      </c>
      <c r="AX1623">
        <v>5.75</v>
      </c>
      <c r="AY1623">
        <v>11.62</v>
      </c>
      <c r="AZ1623">
        <v>94</v>
      </c>
      <c r="BA1623">
        <v>5.875</v>
      </c>
      <c r="BB1623">
        <v>0</v>
      </c>
      <c r="BC1623">
        <v>0</v>
      </c>
      <c r="BD1623">
        <v>0</v>
      </c>
      <c r="BE1623">
        <v>0</v>
      </c>
      <c r="BF1623">
        <v>0.06</v>
      </c>
      <c r="BG1623">
        <v>5</v>
      </c>
      <c r="BH1623">
        <v>0.05</v>
      </c>
      <c r="BI1623">
        <f t="shared" si="358"/>
        <v>5.1124744376278121E-3</v>
      </c>
      <c r="BJ1623">
        <v>0.89</v>
      </c>
      <c r="BK1623">
        <v>0</v>
      </c>
      <c r="BL1623">
        <v>1.44</v>
      </c>
      <c r="BM1623">
        <v>65.38</v>
      </c>
      <c r="BN1623">
        <v>8.31</v>
      </c>
      <c r="BO1623">
        <v>13.93</v>
      </c>
      <c r="BP1623">
        <f t="shared" si="359"/>
        <v>1.0930470347648262</v>
      </c>
      <c r="BQ1623">
        <v>66.81</v>
      </c>
      <c r="BR1623">
        <v>2016</v>
      </c>
      <c r="BS1623">
        <v>0.14000000000000001</v>
      </c>
      <c r="BT1623">
        <v>0.23</v>
      </c>
      <c r="BU1623" s="2">
        <f t="shared" si="360"/>
        <v>0.40521991596638651</v>
      </c>
      <c r="BV1623" s="1">
        <f t="shared" si="353"/>
        <v>0.41255235173824129</v>
      </c>
      <c r="BW1623" s="1">
        <f t="shared" si="352"/>
        <v>0.7548132920650712</v>
      </c>
      <c r="BX1623" s="1">
        <f t="shared" si="361"/>
        <v>0.77276134762062676</v>
      </c>
      <c r="BY1623" s="1" t="e">
        <f t="shared" si="362"/>
        <v>#DIV/0!</v>
      </c>
      <c r="BZ1623" s="1" t="e">
        <f t="shared" si="363"/>
        <v>#DIV/0!</v>
      </c>
      <c r="CA1623" s="1" t="e">
        <f t="shared" si="364"/>
        <v>#DIV/0!</v>
      </c>
      <c r="CB1623">
        <v>0</v>
      </c>
      <c r="CC1623">
        <f t="shared" si="365"/>
        <v>0</v>
      </c>
      <c r="CD1623">
        <v>0</v>
      </c>
    </row>
    <row r="1624" spans="1:82" x14ac:dyDescent="0.35">
      <c r="A1624">
        <v>278</v>
      </c>
      <c r="B1624" t="s">
        <v>1227</v>
      </c>
      <c r="C1624" t="s">
        <v>72</v>
      </c>
      <c r="D1624">
        <v>72</v>
      </c>
      <c r="E1624" t="s">
        <v>1156</v>
      </c>
      <c r="F1624" t="s">
        <v>116</v>
      </c>
      <c r="G1624">
        <v>2015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247</v>
      </c>
      <c r="V1624">
        <v>1070</v>
      </c>
      <c r="W1624">
        <v>7</v>
      </c>
      <c r="X1624">
        <v>3</v>
      </c>
      <c r="Y1624">
        <v>2</v>
      </c>
      <c r="Z1624">
        <v>50</v>
      </c>
      <c r="AA1624">
        <v>0</v>
      </c>
      <c r="AB1624">
        <v>30</v>
      </c>
      <c r="AC1624">
        <v>37</v>
      </c>
      <c r="AD1624">
        <v>217</v>
      </c>
      <c r="AE1624">
        <v>1</v>
      </c>
      <c r="AF1624">
        <v>1</v>
      </c>
      <c r="AG1624">
        <v>0</v>
      </c>
      <c r="AH1624">
        <f t="shared" si="354"/>
        <v>2</v>
      </c>
      <c r="AI1624">
        <f t="shared" si="355"/>
        <v>0.13333333333333333</v>
      </c>
      <c r="AJ1624">
        <f t="shared" si="356"/>
        <v>3.7243947858472998E-3</v>
      </c>
      <c r="AK1624">
        <v>-85</v>
      </c>
      <c r="AL1624">
        <v>275</v>
      </c>
      <c r="AM1624">
        <v>9</v>
      </c>
      <c r="AN1624">
        <v>0</v>
      </c>
      <c r="AO1624">
        <v>7.0000000000000007E-2</v>
      </c>
      <c r="AP1624">
        <v>-0.02</v>
      </c>
      <c r="AQ1624">
        <v>172.7</v>
      </c>
      <c r="AR1624">
        <v>202.7</v>
      </c>
      <c r="AS1624">
        <f t="shared" si="357"/>
        <v>1287</v>
      </c>
      <c r="AT1624">
        <v>15</v>
      </c>
      <c r="AU1624">
        <v>537</v>
      </c>
      <c r="AV1624">
        <v>1044</v>
      </c>
      <c r="AW1624">
        <v>0</v>
      </c>
      <c r="AX1624">
        <v>4.33</v>
      </c>
      <c r="AY1624">
        <v>7.23</v>
      </c>
      <c r="AZ1624">
        <v>277</v>
      </c>
      <c r="BA1624">
        <v>18.466666669999999</v>
      </c>
      <c r="BB1624">
        <v>0</v>
      </c>
      <c r="BC1624">
        <v>0</v>
      </c>
      <c r="BD1624">
        <v>0</v>
      </c>
      <c r="BE1624">
        <v>0.03</v>
      </c>
      <c r="BF1624">
        <v>0.03</v>
      </c>
      <c r="BG1624">
        <v>8</v>
      </c>
      <c r="BH1624">
        <v>0.03</v>
      </c>
      <c r="BI1624">
        <f t="shared" si="358"/>
        <v>1.4897579143389199E-2</v>
      </c>
      <c r="BJ1624">
        <v>0.51</v>
      </c>
      <c r="BK1624">
        <v>0</v>
      </c>
      <c r="BL1624">
        <v>71.33</v>
      </c>
      <c r="BM1624">
        <v>14.47</v>
      </c>
      <c r="BN1624">
        <v>11.51</v>
      </c>
      <c r="BO1624">
        <v>13.51</v>
      </c>
      <c r="BP1624">
        <f t="shared" si="359"/>
        <v>2.3966480446927374</v>
      </c>
      <c r="BQ1624">
        <v>85.8</v>
      </c>
      <c r="BR1624">
        <v>2010</v>
      </c>
      <c r="BS1624">
        <v>0.32</v>
      </c>
      <c r="BT1624">
        <v>0.38</v>
      </c>
      <c r="BU1624" s="2">
        <f t="shared" si="360"/>
        <v>0.50446806722689075</v>
      </c>
      <c r="BV1624" s="1">
        <f t="shared" si="353"/>
        <v>0.60176573556797031</v>
      </c>
      <c r="BW1624" s="1">
        <f t="shared" si="352"/>
        <v>0.79243455221702142</v>
      </c>
      <c r="BX1624" s="1">
        <f t="shared" si="361"/>
        <v>0.7809792189170216</v>
      </c>
      <c r="BY1624" s="1" t="e">
        <f t="shared" si="362"/>
        <v>#DIV/0!</v>
      </c>
      <c r="BZ1624" s="1" t="e">
        <f t="shared" si="363"/>
        <v>#DIV/0!</v>
      </c>
      <c r="CA1624" s="1" t="e">
        <f t="shared" si="364"/>
        <v>#DIV/0!</v>
      </c>
      <c r="CB1624">
        <v>0</v>
      </c>
      <c r="CC1624">
        <f t="shared" si="365"/>
        <v>0</v>
      </c>
      <c r="CD1624">
        <v>0</v>
      </c>
    </row>
    <row r="1625" spans="1:82" x14ac:dyDescent="0.35">
      <c r="A1625">
        <v>1474</v>
      </c>
      <c r="B1625" t="s">
        <v>721</v>
      </c>
      <c r="C1625" t="s">
        <v>100</v>
      </c>
      <c r="D1625">
        <v>69</v>
      </c>
      <c r="E1625" t="s">
        <v>70</v>
      </c>
      <c r="F1625" t="s">
        <v>106</v>
      </c>
      <c r="G1625">
        <v>2017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57</v>
      </c>
      <c r="AC1625">
        <v>109</v>
      </c>
      <c r="AD1625">
        <v>966</v>
      </c>
      <c r="AE1625">
        <v>4</v>
      </c>
      <c r="AF1625">
        <v>2</v>
      </c>
      <c r="AG1625">
        <v>1</v>
      </c>
      <c r="AH1625">
        <f t="shared" si="354"/>
        <v>1</v>
      </c>
      <c r="AI1625">
        <f t="shared" si="355"/>
        <v>6.25E-2</v>
      </c>
      <c r="AJ1625">
        <f t="shared" si="356"/>
        <v>1.0799136069114472E-3</v>
      </c>
      <c r="AK1625">
        <v>1390</v>
      </c>
      <c r="AL1625">
        <v>304</v>
      </c>
      <c r="AM1625">
        <v>38</v>
      </c>
      <c r="AN1625">
        <v>0</v>
      </c>
      <c r="AO1625">
        <v>0.24</v>
      </c>
      <c r="AP1625">
        <v>0.38</v>
      </c>
      <c r="AQ1625">
        <v>118.6</v>
      </c>
      <c r="AR1625">
        <v>175.6</v>
      </c>
      <c r="AS1625">
        <f t="shared" si="357"/>
        <v>966</v>
      </c>
      <c r="AT1625">
        <v>16</v>
      </c>
      <c r="AU1625">
        <v>926</v>
      </c>
      <c r="AV1625">
        <v>1038</v>
      </c>
      <c r="AW1625">
        <v>0</v>
      </c>
      <c r="AX1625">
        <v>0</v>
      </c>
      <c r="AY1625">
        <v>16.95</v>
      </c>
      <c r="AZ1625">
        <v>57</v>
      </c>
      <c r="BA1625">
        <v>3.5625</v>
      </c>
      <c r="BB1625">
        <v>0</v>
      </c>
      <c r="BC1625">
        <v>0</v>
      </c>
      <c r="BD1625">
        <v>0</v>
      </c>
      <c r="BE1625">
        <v>0</v>
      </c>
      <c r="BF1625">
        <v>7.0000000000000007E-2</v>
      </c>
      <c r="BG1625">
        <v>4</v>
      </c>
      <c r="BH1625">
        <v>7.0000000000000007E-2</v>
      </c>
      <c r="BI1625">
        <f t="shared" si="358"/>
        <v>4.3196544276457886E-3</v>
      </c>
      <c r="BJ1625">
        <v>0.89</v>
      </c>
      <c r="BK1625">
        <v>0</v>
      </c>
      <c r="BL1625">
        <v>0</v>
      </c>
      <c r="BM1625">
        <v>60.38</v>
      </c>
      <c r="BN1625">
        <v>7.41</v>
      </c>
      <c r="BO1625">
        <v>10.98</v>
      </c>
      <c r="BP1625">
        <f t="shared" si="359"/>
        <v>1.0431965442764579</v>
      </c>
      <c r="BQ1625">
        <v>60.38</v>
      </c>
      <c r="BR1625">
        <v>2012</v>
      </c>
      <c r="BS1625">
        <v>0.13</v>
      </c>
      <c r="BT1625">
        <v>0.19</v>
      </c>
      <c r="BU1625" s="2">
        <f t="shared" si="360"/>
        <v>0.25891456582633049</v>
      </c>
      <c r="BV1625" s="1">
        <f t="shared" si="353"/>
        <v>0.3827598272138229</v>
      </c>
      <c r="BW1625" s="1">
        <f t="shared" si="352"/>
        <v>0.71230789907596392</v>
      </c>
      <c r="BX1625" s="1">
        <f t="shared" si="361"/>
        <v>0.74767573240929719</v>
      </c>
      <c r="BY1625" s="1" t="e">
        <f t="shared" si="362"/>
        <v>#DIV/0!</v>
      </c>
      <c r="BZ1625" s="1" t="e">
        <f t="shared" si="363"/>
        <v>#DIV/0!</v>
      </c>
      <c r="CA1625" s="1" t="e">
        <f t="shared" si="364"/>
        <v>#DIV/0!</v>
      </c>
      <c r="CB1625">
        <v>0</v>
      </c>
      <c r="CC1625">
        <f t="shared" si="365"/>
        <v>0</v>
      </c>
      <c r="CD1625">
        <v>0</v>
      </c>
    </row>
    <row r="1626" spans="1:82" x14ac:dyDescent="0.35">
      <c r="A1626">
        <v>630</v>
      </c>
      <c r="B1626" t="s">
        <v>1323</v>
      </c>
      <c r="C1626" t="s">
        <v>100</v>
      </c>
      <c r="D1626">
        <v>69</v>
      </c>
      <c r="E1626" t="s">
        <v>1156</v>
      </c>
      <c r="F1626" t="s">
        <v>76</v>
      </c>
      <c r="G1626">
        <v>2015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154</v>
      </c>
      <c r="V1626">
        <v>730</v>
      </c>
      <c r="W1626">
        <v>2</v>
      </c>
      <c r="X1626">
        <v>0</v>
      </c>
      <c r="Y1626">
        <v>0</v>
      </c>
      <c r="Z1626">
        <v>34</v>
      </c>
      <c r="AA1626">
        <v>0</v>
      </c>
      <c r="AB1626">
        <v>49</v>
      </c>
      <c r="AC1626">
        <v>66</v>
      </c>
      <c r="AD1626">
        <v>472</v>
      </c>
      <c r="AE1626">
        <v>0</v>
      </c>
      <c r="AF1626">
        <v>1</v>
      </c>
      <c r="AG1626">
        <v>0</v>
      </c>
      <c r="AH1626">
        <f t="shared" si="354"/>
        <v>0</v>
      </c>
      <c r="AI1626">
        <f t="shared" si="355"/>
        <v>0</v>
      </c>
      <c r="AJ1626">
        <f t="shared" si="356"/>
        <v>0</v>
      </c>
      <c r="AK1626">
        <v>44</v>
      </c>
      <c r="AL1626">
        <v>462</v>
      </c>
      <c r="AM1626">
        <v>18</v>
      </c>
      <c r="AN1626">
        <v>0</v>
      </c>
      <c r="AO1626">
        <v>0.13</v>
      </c>
      <c r="AP1626">
        <v>0.01</v>
      </c>
      <c r="AQ1626">
        <v>132.19999999999999</v>
      </c>
      <c r="AR1626">
        <v>181.2</v>
      </c>
      <c r="AS1626">
        <f t="shared" si="357"/>
        <v>1202</v>
      </c>
      <c r="AT1626">
        <v>16</v>
      </c>
      <c r="AU1626">
        <v>580</v>
      </c>
      <c r="AV1626">
        <v>1061</v>
      </c>
      <c r="AW1626">
        <v>0</v>
      </c>
      <c r="AX1626">
        <v>4.74</v>
      </c>
      <c r="AY1626">
        <v>9.6300000000000008</v>
      </c>
      <c r="AZ1626">
        <v>203</v>
      </c>
      <c r="BA1626">
        <v>12.6875</v>
      </c>
      <c r="BB1626">
        <v>0</v>
      </c>
      <c r="BC1626">
        <v>0</v>
      </c>
      <c r="BD1626">
        <v>0</v>
      </c>
      <c r="BE1626">
        <v>0.01</v>
      </c>
      <c r="BF1626">
        <v>0</v>
      </c>
      <c r="BG1626">
        <v>2</v>
      </c>
      <c r="BH1626">
        <v>0.01</v>
      </c>
      <c r="BI1626">
        <f t="shared" si="358"/>
        <v>3.4482758620689655E-3</v>
      </c>
      <c r="BJ1626">
        <v>0.55000000000000004</v>
      </c>
      <c r="BK1626">
        <v>0</v>
      </c>
      <c r="BL1626">
        <v>45.62</v>
      </c>
      <c r="BM1626">
        <v>29.5</v>
      </c>
      <c r="BN1626">
        <v>8.26</v>
      </c>
      <c r="BO1626">
        <v>11.32</v>
      </c>
      <c r="BP1626">
        <f t="shared" si="359"/>
        <v>2.0724137931034483</v>
      </c>
      <c r="BQ1626">
        <v>75.12</v>
      </c>
      <c r="BR1626">
        <v>2013</v>
      </c>
      <c r="BS1626">
        <v>0.23</v>
      </c>
      <c r="BT1626">
        <v>0.31</v>
      </c>
      <c r="BU1626" s="2">
        <f t="shared" si="360"/>
        <v>0.38580196078431367</v>
      </c>
      <c r="BV1626" s="1">
        <f t="shared" si="353"/>
        <v>0.49292068965517244</v>
      </c>
      <c r="BW1626" s="1">
        <f t="shared" si="352"/>
        <v>0.73225402577499132</v>
      </c>
      <c r="BX1626" s="1">
        <f t="shared" si="361"/>
        <v>0.7468171368861023</v>
      </c>
      <c r="BY1626" s="1" t="e">
        <f t="shared" si="362"/>
        <v>#DIV/0!</v>
      </c>
      <c r="BZ1626" s="1" t="e">
        <f t="shared" si="363"/>
        <v>#DIV/0!</v>
      </c>
      <c r="CA1626" s="1" t="e">
        <f t="shared" si="364"/>
        <v>#DIV/0!</v>
      </c>
      <c r="CB1626">
        <v>0</v>
      </c>
      <c r="CC1626">
        <f t="shared" si="365"/>
        <v>0</v>
      </c>
      <c r="CD1626">
        <v>0</v>
      </c>
    </row>
    <row r="1627" spans="1:82" x14ac:dyDescent="0.35">
      <c r="A1627">
        <v>51</v>
      </c>
      <c r="B1627" t="s">
        <v>1171</v>
      </c>
      <c r="C1627" t="s">
        <v>100</v>
      </c>
      <c r="D1627">
        <v>69</v>
      </c>
      <c r="E1627" t="s">
        <v>1156</v>
      </c>
      <c r="F1627" t="s">
        <v>129</v>
      </c>
      <c r="G1627">
        <v>2016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18</v>
      </c>
      <c r="V1627">
        <v>101</v>
      </c>
      <c r="W1627">
        <v>0</v>
      </c>
      <c r="X1627">
        <v>0</v>
      </c>
      <c r="Y1627">
        <v>0</v>
      </c>
      <c r="Z1627">
        <v>6</v>
      </c>
      <c r="AA1627">
        <v>0</v>
      </c>
      <c r="AB1627">
        <v>5</v>
      </c>
      <c r="AC1627">
        <v>5</v>
      </c>
      <c r="AD1627">
        <v>57</v>
      </c>
      <c r="AE1627">
        <v>1</v>
      </c>
      <c r="AF1627">
        <v>0</v>
      </c>
      <c r="AG1627">
        <v>0</v>
      </c>
      <c r="AH1627">
        <f t="shared" si="354"/>
        <v>0</v>
      </c>
      <c r="AI1627">
        <f t="shared" si="355"/>
        <v>0</v>
      </c>
      <c r="AJ1627">
        <f t="shared" si="356"/>
        <v>0</v>
      </c>
      <c r="AK1627">
        <v>3</v>
      </c>
      <c r="AL1627">
        <v>54</v>
      </c>
      <c r="AM1627">
        <v>4</v>
      </c>
      <c r="AN1627">
        <v>0</v>
      </c>
      <c r="AO1627">
        <v>7.0000000000000007E-2</v>
      </c>
      <c r="AP1627">
        <v>0.01</v>
      </c>
      <c r="AQ1627">
        <v>21.8</v>
      </c>
      <c r="AR1627">
        <v>26.8</v>
      </c>
      <c r="AS1627">
        <f t="shared" si="357"/>
        <v>158</v>
      </c>
      <c r="AT1627">
        <v>2</v>
      </c>
      <c r="AU1627">
        <v>57</v>
      </c>
      <c r="AV1627">
        <v>143</v>
      </c>
      <c r="AW1627">
        <v>0</v>
      </c>
      <c r="AX1627">
        <v>5.61</v>
      </c>
      <c r="AY1627">
        <v>11.4</v>
      </c>
      <c r="AZ1627">
        <v>23</v>
      </c>
      <c r="BA1627">
        <v>11.5</v>
      </c>
      <c r="BB1627">
        <v>0</v>
      </c>
      <c r="BC1627">
        <v>0</v>
      </c>
      <c r="BD1627">
        <v>0</v>
      </c>
      <c r="BE1627">
        <v>0</v>
      </c>
      <c r="BF1627">
        <v>0.2</v>
      </c>
      <c r="BG1627">
        <v>1</v>
      </c>
      <c r="BH1627">
        <v>0.04</v>
      </c>
      <c r="BI1627">
        <f t="shared" si="358"/>
        <v>1.7543859649122806E-2</v>
      </c>
      <c r="BJ1627">
        <v>0.4</v>
      </c>
      <c r="BK1627">
        <v>0</v>
      </c>
      <c r="BL1627">
        <v>50.5</v>
      </c>
      <c r="BM1627">
        <v>28.5</v>
      </c>
      <c r="BN1627">
        <v>10.9</v>
      </c>
      <c r="BO1627">
        <v>13.4</v>
      </c>
      <c r="BP1627">
        <f t="shared" si="359"/>
        <v>2.7719298245614037</v>
      </c>
      <c r="BQ1627">
        <v>79</v>
      </c>
      <c r="BR1627">
        <v>2015</v>
      </c>
      <c r="BS1627">
        <v>0.38</v>
      </c>
      <c r="BT1627">
        <v>0.47</v>
      </c>
      <c r="BU1627" s="2">
        <f t="shared" si="360"/>
        <v>0.16499823529411767</v>
      </c>
      <c r="BV1627" s="1">
        <f t="shared" si="353"/>
        <v>0.2606964912280702</v>
      </c>
      <c r="BW1627" s="1">
        <f t="shared" si="352"/>
        <v>0.61073676023391821</v>
      </c>
      <c r="BX1627" s="1">
        <f t="shared" si="361"/>
        <v>0.73777631578947367</v>
      </c>
      <c r="BY1627" s="1" t="e">
        <f t="shared" si="362"/>
        <v>#DIV/0!</v>
      </c>
      <c r="BZ1627" s="1" t="e">
        <f t="shared" si="363"/>
        <v>#DIV/0!</v>
      </c>
      <c r="CA1627" s="1" t="e">
        <f t="shared" si="364"/>
        <v>#DIV/0!</v>
      </c>
      <c r="CB1627">
        <v>0</v>
      </c>
      <c r="CC1627">
        <f t="shared" si="365"/>
        <v>0</v>
      </c>
      <c r="CD1627">
        <v>0</v>
      </c>
    </row>
    <row r="1628" spans="1:82" x14ac:dyDescent="0.35">
      <c r="A1628">
        <v>1224</v>
      </c>
      <c r="B1628" t="s">
        <v>1479</v>
      </c>
      <c r="C1628" t="s">
        <v>69</v>
      </c>
      <c r="D1628">
        <v>73</v>
      </c>
      <c r="E1628" t="s">
        <v>1156</v>
      </c>
      <c r="F1628" t="s">
        <v>120</v>
      </c>
      <c r="G1628">
        <v>2023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255</v>
      </c>
      <c r="V1628">
        <v>1035</v>
      </c>
      <c r="W1628">
        <v>8</v>
      </c>
      <c r="X1628">
        <v>2</v>
      </c>
      <c r="Y1628">
        <v>1</v>
      </c>
      <c r="Z1628">
        <v>51</v>
      </c>
      <c r="AA1628">
        <v>0</v>
      </c>
      <c r="AB1628">
        <v>29</v>
      </c>
      <c r="AC1628">
        <v>38</v>
      </c>
      <c r="AD1628">
        <v>170</v>
      </c>
      <c r="AE1628">
        <v>0</v>
      </c>
      <c r="AF1628">
        <v>0</v>
      </c>
      <c r="AG1628">
        <v>0</v>
      </c>
      <c r="AH1628">
        <f t="shared" si="354"/>
        <v>1</v>
      </c>
      <c r="AI1628">
        <f t="shared" si="355"/>
        <v>5.8823529411764705E-2</v>
      </c>
      <c r="AJ1628">
        <f t="shared" si="356"/>
        <v>1.7574692442882249E-3</v>
      </c>
      <c r="AK1628">
        <v>9</v>
      </c>
      <c r="AL1628">
        <v>175</v>
      </c>
      <c r="AM1628">
        <v>9</v>
      </c>
      <c r="AN1628">
        <v>0</v>
      </c>
      <c r="AO1628">
        <v>0.08</v>
      </c>
      <c r="AP1628">
        <v>-0.01</v>
      </c>
      <c r="AQ1628">
        <v>166.5</v>
      </c>
      <c r="AR1628">
        <v>195.5</v>
      </c>
      <c r="AS1628">
        <f t="shared" si="357"/>
        <v>1205</v>
      </c>
      <c r="AT1628">
        <v>17</v>
      </c>
      <c r="AU1628">
        <v>569</v>
      </c>
      <c r="AV1628">
        <v>1081</v>
      </c>
      <c r="AW1628">
        <v>0</v>
      </c>
      <c r="AX1628">
        <v>4.0599999999999996</v>
      </c>
      <c r="AY1628">
        <v>5.86</v>
      </c>
      <c r="AZ1628">
        <v>284</v>
      </c>
      <c r="BA1628">
        <v>16.70588235</v>
      </c>
      <c r="BB1628">
        <v>0</v>
      </c>
      <c r="BC1628">
        <v>0</v>
      </c>
      <c r="BD1628">
        <v>0</v>
      </c>
      <c r="BE1628">
        <v>0.03</v>
      </c>
      <c r="BF1628">
        <v>0</v>
      </c>
      <c r="BG1628">
        <v>8</v>
      </c>
      <c r="BH1628">
        <v>0.03</v>
      </c>
      <c r="BI1628">
        <f t="shared" si="358"/>
        <v>1.4059753954305799E-2</v>
      </c>
      <c r="BJ1628">
        <v>0.53</v>
      </c>
      <c r="BK1628">
        <v>0</v>
      </c>
      <c r="BL1628">
        <v>60.88</v>
      </c>
      <c r="BM1628">
        <v>10</v>
      </c>
      <c r="BN1628">
        <v>9.7899999999999991</v>
      </c>
      <c r="BO1628">
        <v>11.5</v>
      </c>
      <c r="BP1628">
        <f t="shared" si="359"/>
        <v>2.117750439367311</v>
      </c>
      <c r="BQ1628">
        <v>70.88</v>
      </c>
      <c r="BR1628">
        <v>2021</v>
      </c>
      <c r="BS1628">
        <v>0.28999999999999998</v>
      </c>
      <c r="BT1628">
        <v>0.34</v>
      </c>
      <c r="BU1628" s="2">
        <f t="shared" si="360"/>
        <v>0.49448389355742295</v>
      </c>
      <c r="BV1628" s="1">
        <f t="shared" si="353"/>
        <v>0.60382281608601274</v>
      </c>
      <c r="BW1628" s="1">
        <f t="shared" si="352"/>
        <v>0.77668305563263751</v>
      </c>
      <c r="BX1628" s="1">
        <f t="shared" si="361"/>
        <v>0.75778691181237612</v>
      </c>
      <c r="BY1628" s="1" t="e">
        <f t="shared" si="362"/>
        <v>#DIV/0!</v>
      </c>
      <c r="BZ1628" s="1" t="e">
        <f t="shared" si="363"/>
        <v>#DIV/0!</v>
      </c>
      <c r="CA1628" s="1" t="e">
        <f t="shared" si="364"/>
        <v>#DIV/0!</v>
      </c>
      <c r="CB1628">
        <v>0</v>
      </c>
      <c r="CC1628">
        <f t="shared" si="365"/>
        <v>0</v>
      </c>
      <c r="CD1628">
        <v>0</v>
      </c>
    </row>
    <row r="1629" spans="1:82" x14ac:dyDescent="0.35">
      <c r="A1629">
        <v>599</v>
      </c>
      <c r="B1629" t="s">
        <v>1317</v>
      </c>
      <c r="C1629" t="s">
        <v>100</v>
      </c>
      <c r="D1629">
        <v>69</v>
      </c>
      <c r="E1629" t="s">
        <v>1156</v>
      </c>
      <c r="F1629" t="s">
        <v>84</v>
      </c>
      <c r="G1629">
        <v>2013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276</v>
      </c>
      <c r="V1629">
        <v>1128</v>
      </c>
      <c r="W1629">
        <v>9</v>
      </c>
      <c r="X1629">
        <v>3</v>
      </c>
      <c r="Y1629">
        <v>3</v>
      </c>
      <c r="Z1629">
        <v>55</v>
      </c>
      <c r="AA1629">
        <v>0</v>
      </c>
      <c r="AB1629">
        <v>16</v>
      </c>
      <c r="AC1629">
        <v>26</v>
      </c>
      <c r="AD1629">
        <v>141</v>
      </c>
      <c r="AE1629">
        <v>0</v>
      </c>
      <c r="AF1629">
        <v>0</v>
      </c>
      <c r="AG1629">
        <v>0</v>
      </c>
      <c r="AH1629">
        <f t="shared" si="354"/>
        <v>3</v>
      </c>
      <c r="AI1629">
        <f t="shared" si="355"/>
        <v>0.1875</v>
      </c>
      <c r="AJ1629">
        <f t="shared" si="356"/>
        <v>4.0322580645161289E-3</v>
      </c>
      <c r="AK1629">
        <v>126</v>
      </c>
      <c r="AL1629">
        <v>101</v>
      </c>
      <c r="AM1629">
        <v>5</v>
      </c>
      <c r="AN1629">
        <v>0</v>
      </c>
      <c r="AO1629">
        <v>0.06</v>
      </c>
      <c r="AP1629">
        <v>0.03</v>
      </c>
      <c r="AQ1629">
        <v>174.9</v>
      </c>
      <c r="AR1629">
        <v>190.9</v>
      </c>
      <c r="AS1629">
        <f t="shared" si="357"/>
        <v>1269</v>
      </c>
      <c r="AT1629">
        <v>16</v>
      </c>
      <c r="AU1629">
        <v>744</v>
      </c>
      <c r="AV1629">
        <v>999</v>
      </c>
      <c r="AW1629">
        <v>0</v>
      </c>
      <c r="AX1629">
        <v>4.09</v>
      </c>
      <c r="AY1629">
        <v>8.81</v>
      </c>
      <c r="AZ1629">
        <v>292</v>
      </c>
      <c r="BA1629">
        <v>18.25</v>
      </c>
      <c r="BB1629">
        <v>0</v>
      </c>
      <c r="BC1629">
        <v>0</v>
      </c>
      <c r="BD1629">
        <v>0</v>
      </c>
      <c r="BE1629">
        <v>0.03</v>
      </c>
      <c r="BF1629">
        <v>0</v>
      </c>
      <c r="BG1629">
        <v>9</v>
      </c>
      <c r="BH1629">
        <v>0.03</v>
      </c>
      <c r="BI1629">
        <f t="shared" si="358"/>
        <v>1.2096774193548387E-2</v>
      </c>
      <c r="BJ1629">
        <v>0.74</v>
      </c>
      <c r="BK1629">
        <v>0</v>
      </c>
      <c r="BL1629">
        <v>70.5</v>
      </c>
      <c r="BM1629">
        <v>8.81</v>
      </c>
      <c r="BN1629">
        <v>10.93</v>
      </c>
      <c r="BO1629">
        <v>11.93</v>
      </c>
      <c r="BP1629">
        <f t="shared" si="359"/>
        <v>1.7056451612903225</v>
      </c>
      <c r="BQ1629">
        <v>79.31</v>
      </c>
      <c r="BR1629">
        <v>2005</v>
      </c>
      <c r="BS1629">
        <v>0.24</v>
      </c>
      <c r="BT1629">
        <v>0.26</v>
      </c>
      <c r="BU1629" s="2">
        <f t="shared" si="360"/>
        <v>0.51158840336134448</v>
      </c>
      <c r="BV1629" s="1">
        <f t="shared" si="353"/>
        <v>0.62488225806451625</v>
      </c>
      <c r="BW1629" s="1">
        <f t="shared" si="352"/>
        <v>0.82936164433416049</v>
      </c>
      <c r="BX1629" s="1">
        <f t="shared" si="361"/>
        <v>0.7963529776674938</v>
      </c>
      <c r="BY1629" s="1" t="e">
        <f t="shared" si="362"/>
        <v>#DIV/0!</v>
      </c>
      <c r="BZ1629" s="1" t="e">
        <f t="shared" si="363"/>
        <v>#DIV/0!</v>
      </c>
      <c r="CA1629" s="1" t="e">
        <f t="shared" si="364"/>
        <v>#DIV/0!</v>
      </c>
      <c r="CB1629">
        <v>0</v>
      </c>
      <c r="CC1629">
        <f t="shared" si="365"/>
        <v>0</v>
      </c>
      <c r="CD1629">
        <v>0</v>
      </c>
    </row>
    <row r="1630" spans="1:82" x14ac:dyDescent="0.35">
      <c r="A1630">
        <v>1353</v>
      </c>
      <c r="B1630" t="s">
        <v>674</v>
      </c>
      <c r="C1630" t="s">
        <v>72</v>
      </c>
      <c r="D1630">
        <v>72</v>
      </c>
      <c r="E1630" t="s">
        <v>70</v>
      </c>
      <c r="F1630" t="s">
        <v>119</v>
      </c>
      <c r="G1630">
        <v>2017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2</v>
      </c>
      <c r="V1630">
        <v>12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56</v>
      </c>
      <c r="AC1630">
        <v>85</v>
      </c>
      <c r="AD1630">
        <v>781</v>
      </c>
      <c r="AE1630">
        <v>5</v>
      </c>
      <c r="AF1630">
        <v>1</v>
      </c>
      <c r="AG1630">
        <v>1</v>
      </c>
      <c r="AH1630">
        <f t="shared" si="354"/>
        <v>1</v>
      </c>
      <c r="AI1630">
        <f t="shared" si="355"/>
        <v>8.3333333333333329E-2</v>
      </c>
      <c r="AJ1630">
        <f t="shared" si="356"/>
        <v>1.5503875968992248E-3</v>
      </c>
      <c r="AK1630">
        <v>866</v>
      </c>
      <c r="AL1630">
        <v>304</v>
      </c>
      <c r="AM1630">
        <v>36</v>
      </c>
      <c r="AN1630">
        <v>0</v>
      </c>
      <c r="AO1630">
        <v>0.23</v>
      </c>
      <c r="AP1630">
        <v>0.28999999999999998</v>
      </c>
      <c r="AQ1630">
        <v>107.3</v>
      </c>
      <c r="AR1630">
        <v>163.30000000000001</v>
      </c>
      <c r="AS1630">
        <f t="shared" si="357"/>
        <v>793</v>
      </c>
      <c r="AT1630">
        <v>12</v>
      </c>
      <c r="AU1630">
        <v>645</v>
      </c>
      <c r="AV1630">
        <v>792</v>
      </c>
      <c r="AW1630">
        <v>0</v>
      </c>
      <c r="AX1630">
        <v>6</v>
      </c>
      <c r="AY1630">
        <v>13.95</v>
      </c>
      <c r="AZ1630">
        <v>58</v>
      </c>
      <c r="BA1630">
        <v>4.8333333329999997</v>
      </c>
      <c r="BB1630">
        <v>0</v>
      </c>
      <c r="BC1630">
        <v>0</v>
      </c>
      <c r="BD1630">
        <v>0</v>
      </c>
      <c r="BE1630">
        <v>0</v>
      </c>
      <c r="BF1630">
        <v>0.09</v>
      </c>
      <c r="BG1630">
        <v>5</v>
      </c>
      <c r="BH1630">
        <v>0.09</v>
      </c>
      <c r="BI1630">
        <f t="shared" si="358"/>
        <v>7.7519379844961239E-3</v>
      </c>
      <c r="BJ1630">
        <v>0.81</v>
      </c>
      <c r="BK1630">
        <v>0</v>
      </c>
      <c r="BL1630">
        <v>1</v>
      </c>
      <c r="BM1630">
        <v>65.08</v>
      </c>
      <c r="BN1630">
        <v>8.94</v>
      </c>
      <c r="BO1630">
        <v>13.61</v>
      </c>
      <c r="BP1630">
        <f t="shared" si="359"/>
        <v>1.2294573643410853</v>
      </c>
      <c r="BQ1630">
        <v>66.08</v>
      </c>
      <c r="BR1630">
        <v>2013</v>
      </c>
      <c r="BS1630">
        <v>0.17</v>
      </c>
      <c r="BT1630">
        <v>0.25</v>
      </c>
      <c r="BU1630" s="2">
        <f t="shared" si="360"/>
        <v>0.36174464985994398</v>
      </c>
      <c r="BV1630" s="1">
        <f t="shared" si="353"/>
        <v>0.3655062015503876</v>
      </c>
      <c r="BW1630" s="1">
        <f t="shared" ref="BW1630:BW1693" si="366">((BG1630/75)*(AS1630/7500)/2)+(AO1630/4)+(BP1630/10)+(BJ1630/2)+(AU1630/100000)+((AB1630/AC1630)/10)+(AZ1630/1500)</f>
        <v>0.6999692004863961</v>
      </c>
      <c r="BX1630" s="1">
        <f t="shared" si="361"/>
        <v>0.74703642270528503</v>
      </c>
      <c r="BY1630" s="1" t="e">
        <f t="shared" si="362"/>
        <v>#DIV/0!</v>
      </c>
      <c r="BZ1630" s="1" t="e">
        <f t="shared" si="363"/>
        <v>#DIV/0!</v>
      </c>
      <c r="CA1630" s="1" t="e">
        <f t="shared" si="364"/>
        <v>#DIV/0!</v>
      </c>
      <c r="CB1630">
        <v>0</v>
      </c>
      <c r="CC1630">
        <f t="shared" si="365"/>
        <v>0</v>
      </c>
      <c r="CD1630">
        <v>0</v>
      </c>
    </row>
    <row r="1631" spans="1:82" x14ac:dyDescent="0.35">
      <c r="A1631">
        <v>15</v>
      </c>
      <c r="B1631" t="s">
        <v>95</v>
      </c>
      <c r="C1631" t="s">
        <v>96</v>
      </c>
      <c r="D1631">
        <v>74</v>
      </c>
      <c r="E1631" t="s">
        <v>70</v>
      </c>
      <c r="F1631" t="s">
        <v>97</v>
      </c>
      <c r="G1631">
        <v>2022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4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70</v>
      </c>
      <c r="AC1631">
        <v>107</v>
      </c>
      <c r="AD1631">
        <v>716</v>
      </c>
      <c r="AE1631">
        <v>6</v>
      </c>
      <c r="AF1631">
        <v>0</v>
      </c>
      <c r="AG1631">
        <v>0</v>
      </c>
      <c r="AH1631">
        <f t="shared" si="354"/>
        <v>0</v>
      </c>
      <c r="AI1631">
        <f t="shared" si="355"/>
        <v>0</v>
      </c>
      <c r="AJ1631">
        <f t="shared" si="356"/>
        <v>0</v>
      </c>
      <c r="AK1631">
        <v>1036</v>
      </c>
      <c r="AL1631">
        <v>152</v>
      </c>
      <c r="AM1631">
        <v>45</v>
      </c>
      <c r="AN1631">
        <v>1</v>
      </c>
      <c r="AO1631">
        <v>0.17</v>
      </c>
      <c r="AP1631">
        <v>0.23</v>
      </c>
      <c r="AQ1631">
        <v>110</v>
      </c>
      <c r="AR1631">
        <v>180</v>
      </c>
      <c r="AS1631">
        <f t="shared" si="357"/>
        <v>720</v>
      </c>
      <c r="AT1631">
        <v>17</v>
      </c>
      <c r="AU1631">
        <v>1042</v>
      </c>
      <c r="AV1631">
        <v>1176</v>
      </c>
      <c r="AW1631">
        <v>0</v>
      </c>
      <c r="AX1631">
        <v>4</v>
      </c>
      <c r="AY1631">
        <v>10.23</v>
      </c>
      <c r="AZ1631">
        <v>71</v>
      </c>
      <c r="BA1631">
        <v>4.1764705879999999</v>
      </c>
      <c r="BB1631">
        <v>0</v>
      </c>
      <c r="BC1631">
        <v>0</v>
      </c>
      <c r="BD1631">
        <v>0</v>
      </c>
      <c r="BE1631">
        <v>0</v>
      </c>
      <c r="BF1631">
        <v>0.09</v>
      </c>
      <c r="BG1631">
        <v>6</v>
      </c>
      <c r="BH1631">
        <v>0.08</v>
      </c>
      <c r="BI1631">
        <f t="shared" si="358"/>
        <v>5.7581573896353169E-3</v>
      </c>
      <c r="BJ1631">
        <v>0.89</v>
      </c>
      <c r="BK1631">
        <v>0</v>
      </c>
      <c r="BL1631">
        <v>0.24</v>
      </c>
      <c r="BM1631">
        <v>42.12</v>
      </c>
      <c r="BN1631">
        <v>6.47</v>
      </c>
      <c r="BO1631">
        <v>10.59</v>
      </c>
      <c r="BP1631">
        <f t="shared" si="359"/>
        <v>0.69097888675623798</v>
      </c>
      <c r="BQ1631">
        <v>42.35</v>
      </c>
      <c r="BR1631">
        <v>2013</v>
      </c>
      <c r="BS1631">
        <v>0.11</v>
      </c>
      <c r="BT1631">
        <v>0.17</v>
      </c>
      <c r="BU1631" s="2">
        <f t="shared" si="360"/>
        <v>0.33886352941176467</v>
      </c>
      <c r="BV1631" s="1">
        <f t="shared" si="353"/>
        <v>0.38024894433781187</v>
      </c>
      <c r="BW1631" s="1">
        <f t="shared" si="366"/>
        <v>0.68361178275662071</v>
      </c>
      <c r="BX1631" s="1">
        <f t="shared" si="361"/>
        <v>0.72459688079348339</v>
      </c>
      <c r="BY1631" s="1" t="e">
        <f t="shared" si="362"/>
        <v>#DIV/0!</v>
      </c>
      <c r="BZ1631" s="1" t="e">
        <f t="shared" si="363"/>
        <v>#DIV/0!</v>
      </c>
      <c r="CA1631" s="1" t="e">
        <f t="shared" si="364"/>
        <v>#DIV/0!</v>
      </c>
      <c r="CB1631">
        <v>0</v>
      </c>
      <c r="CC1631">
        <f t="shared" si="365"/>
        <v>0</v>
      </c>
      <c r="CD1631">
        <v>0</v>
      </c>
    </row>
    <row r="1632" spans="1:82" x14ac:dyDescent="0.35">
      <c r="A1632">
        <v>1598</v>
      </c>
      <c r="B1632" t="s">
        <v>1136</v>
      </c>
      <c r="C1632" t="s">
        <v>72</v>
      </c>
      <c r="D1632">
        <v>78</v>
      </c>
      <c r="E1632" t="s">
        <v>797</v>
      </c>
      <c r="F1632" t="s">
        <v>76</v>
      </c>
      <c r="G1632">
        <v>2016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29</v>
      </c>
      <c r="AC1632">
        <v>47</v>
      </c>
      <c r="AD1632">
        <v>394</v>
      </c>
      <c r="AE1632">
        <v>5</v>
      </c>
      <c r="AF1632">
        <v>0</v>
      </c>
      <c r="AG1632">
        <v>0</v>
      </c>
      <c r="AH1632">
        <f t="shared" si="354"/>
        <v>0</v>
      </c>
      <c r="AI1632">
        <f t="shared" si="355"/>
        <v>0</v>
      </c>
      <c r="AJ1632">
        <f t="shared" si="356"/>
        <v>0</v>
      </c>
      <c r="AK1632">
        <v>367</v>
      </c>
      <c r="AL1632">
        <v>132</v>
      </c>
      <c r="AM1632">
        <v>23</v>
      </c>
      <c r="AN1632">
        <v>0</v>
      </c>
      <c r="AO1632">
        <v>0.17</v>
      </c>
      <c r="AP1632">
        <v>0.17</v>
      </c>
      <c r="AQ1632">
        <v>69.400000000000006</v>
      </c>
      <c r="AR1632">
        <v>98.4</v>
      </c>
      <c r="AS1632">
        <f t="shared" si="357"/>
        <v>394</v>
      </c>
      <c r="AT1632">
        <v>8</v>
      </c>
      <c r="AU1632">
        <v>428</v>
      </c>
      <c r="AV1632">
        <v>551</v>
      </c>
      <c r="AW1632">
        <v>0</v>
      </c>
      <c r="AX1632">
        <v>0</v>
      </c>
      <c r="AY1632">
        <v>13.59</v>
      </c>
      <c r="AZ1632">
        <v>29</v>
      </c>
      <c r="BA1632">
        <v>3.625</v>
      </c>
      <c r="BB1632">
        <v>0</v>
      </c>
      <c r="BC1632">
        <v>0</v>
      </c>
      <c r="BD1632">
        <v>0</v>
      </c>
      <c r="BE1632">
        <v>0</v>
      </c>
      <c r="BF1632">
        <v>0.17</v>
      </c>
      <c r="BG1632">
        <v>5</v>
      </c>
      <c r="BH1632">
        <v>0.17</v>
      </c>
      <c r="BI1632">
        <f t="shared" si="358"/>
        <v>1.1682242990654205E-2</v>
      </c>
      <c r="BJ1632">
        <v>0.78</v>
      </c>
      <c r="BK1632">
        <v>0</v>
      </c>
      <c r="BL1632">
        <v>0</v>
      </c>
      <c r="BM1632">
        <v>49.25</v>
      </c>
      <c r="BN1632">
        <v>8.68</v>
      </c>
      <c r="BO1632">
        <v>12.3</v>
      </c>
      <c r="BP1632">
        <f t="shared" si="359"/>
        <v>0.92056074766355145</v>
      </c>
      <c r="BQ1632">
        <v>49.25</v>
      </c>
      <c r="BR1632">
        <v>2013</v>
      </c>
      <c r="BS1632">
        <v>0.16</v>
      </c>
      <c r="BT1632">
        <v>0.23</v>
      </c>
      <c r="BU1632" s="2">
        <f t="shared" si="360"/>
        <v>0.17529411764705882</v>
      </c>
      <c r="BV1632" s="1">
        <f t="shared" si="353"/>
        <v>0.30592803738317759</v>
      </c>
      <c r="BW1632" s="1">
        <f t="shared" si="366"/>
        <v>0.61162264687037404</v>
      </c>
      <c r="BX1632" s="1">
        <f t="shared" si="361"/>
        <v>0.69742486909259638</v>
      </c>
      <c r="BY1632" s="1" t="e">
        <f t="shared" si="362"/>
        <v>#DIV/0!</v>
      </c>
      <c r="BZ1632" s="1" t="e">
        <f t="shared" si="363"/>
        <v>#DIV/0!</v>
      </c>
      <c r="CA1632" s="1" t="e">
        <f t="shared" si="364"/>
        <v>#DIV/0!</v>
      </c>
      <c r="CB1632">
        <v>0</v>
      </c>
      <c r="CC1632">
        <f t="shared" si="365"/>
        <v>0</v>
      </c>
      <c r="CD1632">
        <v>0</v>
      </c>
    </row>
    <row r="1633" spans="1:82" x14ac:dyDescent="0.35">
      <c r="A1633">
        <v>1460</v>
      </c>
      <c r="B1633" t="s">
        <v>715</v>
      </c>
      <c r="C1633" t="s">
        <v>103</v>
      </c>
      <c r="D1633">
        <v>70</v>
      </c>
      <c r="E1633" t="s">
        <v>70</v>
      </c>
      <c r="F1633" t="s">
        <v>108</v>
      </c>
      <c r="G1633">
        <v>2022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13</v>
      </c>
      <c r="AC1633">
        <v>24</v>
      </c>
      <c r="AD1633">
        <v>154</v>
      </c>
      <c r="AE1633">
        <v>1</v>
      </c>
      <c r="AF1633">
        <v>0</v>
      </c>
      <c r="AG1633">
        <v>0</v>
      </c>
      <c r="AH1633">
        <f t="shared" si="354"/>
        <v>0</v>
      </c>
      <c r="AI1633">
        <f t="shared" si="355"/>
        <v>0</v>
      </c>
      <c r="AJ1633">
        <f t="shared" si="356"/>
        <v>0</v>
      </c>
      <c r="AK1633">
        <v>225</v>
      </c>
      <c r="AL1633">
        <v>55</v>
      </c>
      <c r="AM1633">
        <v>4</v>
      </c>
      <c r="AN1633">
        <v>0</v>
      </c>
      <c r="AO1633">
        <v>0.27</v>
      </c>
      <c r="AP1633">
        <v>0.41</v>
      </c>
      <c r="AQ1633">
        <v>21.4</v>
      </c>
      <c r="AR1633">
        <v>34.4</v>
      </c>
      <c r="AS1633">
        <f t="shared" si="357"/>
        <v>154</v>
      </c>
      <c r="AT1633">
        <v>3</v>
      </c>
      <c r="AU1633">
        <v>165</v>
      </c>
      <c r="AV1633">
        <v>205</v>
      </c>
      <c r="AW1633">
        <v>0</v>
      </c>
      <c r="AX1633">
        <v>0</v>
      </c>
      <c r="AY1633">
        <v>11.85</v>
      </c>
      <c r="AZ1633">
        <v>13</v>
      </c>
      <c r="BA1633">
        <v>4.3333333329999997</v>
      </c>
      <c r="BB1633">
        <v>0</v>
      </c>
      <c r="BC1633">
        <v>0</v>
      </c>
      <c r="BD1633">
        <v>0</v>
      </c>
      <c r="BE1633">
        <v>0</v>
      </c>
      <c r="BF1633">
        <v>0.08</v>
      </c>
      <c r="BG1633">
        <v>1</v>
      </c>
      <c r="BH1633">
        <v>0.08</v>
      </c>
      <c r="BI1633">
        <f t="shared" si="358"/>
        <v>6.0606060606060606E-3</v>
      </c>
      <c r="BJ1633">
        <v>0.8</v>
      </c>
      <c r="BK1633">
        <v>0</v>
      </c>
      <c r="BL1633">
        <v>0</v>
      </c>
      <c r="BM1633">
        <v>51.33</v>
      </c>
      <c r="BN1633">
        <v>7.13</v>
      </c>
      <c r="BO1633">
        <v>11.47</v>
      </c>
      <c r="BP1633">
        <f t="shared" si="359"/>
        <v>0.93333333333333335</v>
      </c>
      <c r="BQ1633">
        <v>51.33</v>
      </c>
      <c r="BR1633">
        <v>2016</v>
      </c>
      <c r="BS1633">
        <v>0.13</v>
      </c>
      <c r="BT1633">
        <v>0.21</v>
      </c>
      <c r="BU1633" s="2">
        <f t="shared" si="360"/>
        <v>4.9803921568627452E-2</v>
      </c>
      <c r="BV1633" s="1">
        <f t="shared" si="353"/>
        <v>0.23856666666666668</v>
      </c>
      <c r="BW1633" s="1">
        <f t="shared" si="366"/>
        <v>0.62545355555555571</v>
      </c>
      <c r="BX1633" s="1">
        <f t="shared" si="361"/>
        <v>0.72433333333000005</v>
      </c>
      <c r="BY1633" s="1" t="e">
        <f t="shared" si="362"/>
        <v>#DIV/0!</v>
      </c>
      <c r="BZ1633" s="1" t="e">
        <f t="shared" si="363"/>
        <v>#DIV/0!</v>
      </c>
      <c r="CA1633" s="1" t="e">
        <f t="shared" si="364"/>
        <v>#DIV/0!</v>
      </c>
      <c r="CB1633">
        <v>0</v>
      </c>
      <c r="CC1633">
        <f t="shared" si="365"/>
        <v>0</v>
      </c>
      <c r="CD1633">
        <v>0</v>
      </c>
    </row>
    <row r="1634" spans="1:82" x14ac:dyDescent="0.35">
      <c r="A1634">
        <v>868</v>
      </c>
      <c r="B1634" t="s">
        <v>1384</v>
      </c>
      <c r="C1634" t="s">
        <v>103</v>
      </c>
      <c r="D1634">
        <v>70</v>
      </c>
      <c r="E1634" t="s">
        <v>1156</v>
      </c>
      <c r="F1634" t="s">
        <v>106</v>
      </c>
      <c r="G1634">
        <v>2022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192</v>
      </c>
      <c r="V1634">
        <v>861</v>
      </c>
      <c r="W1634">
        <v>4</v>
      </c>
      <c r="X1634">
        <v>3</v>
      </c>
      <c r="Y1634">
        <v>3</v>
      </c>
      <c r="Z1634">
        <v>39</v>
      </c>
      <c r="AA1634">
        <v>0</v>
      </c>
      <c r="AB1634">
        <v>28</v>
      </c>
      <c r="AC1634">
        <v>40</v>
      </c>
      <c r="AD1634">
        <v>143</v>
      </c>
      <c r="AE1634">
        <v>0</v>
      </c>
      <c r="AF1634">
        <v>0</v>
      </c>
      <c r="AG1634">
        <v>0</v>
      </c>
      <c r="AH1634">
        <f t="shared" si="354"/>
        <v>3</v>
      </c>
      <c r="AI1634">
        <f t="shared" si="355"/>
        <v>0.27272727272727271</v>
      </c>
      <c r="AJ1634">
        <f t="shared" si="356"/>
        <v>5.7251908396946565E-3</v>
      </c>
      <c r="AK1634">
        <v>-73</v>
      </c>
      <c r="AL1634">
        <v>208</v>
      </c>
      <c r="AM1634">
        <v>4</v>
      </c>
      <c r="AN1634">
        <v>0</v>
      </c>
      <c r="AO1634">
        <v>0.1</v>
      </c>
      <c r="AP1634">
        <v>-0.03</v>
      </c>
      <c r="AQ1634">
        <v>118.4</v>
      </c>
      <c r="AR1634">
        <v>146.4</v>
      </c>
      <c r="AS1634">
        <f t="shared" si="357"/>
        <v>1004</v>
      </c>
      <c r="AT1634">
        <v>11</v>
      </c>
      <c r="AU1634">
        <v>524</v>
      </c>
      <c r="AV1634">
        <v>738</v>
      </c>
      <c r="AW1634">
        <v>0</v>
      </c>
      <c r="AX1634">
        <v>4.4800000000000004</v>
      </c>
      <c r="AY1634">
        <v>5.1100000000000003</v>
      </c>
      <c r="AZ1634">
        <v>220</v>
      </c>
      <c r="BA1634">
        <v>20</v>
      </c>
      <c r="BB1634">
        <v>0</v>
      </c>
      <c r="BC1634">
        <v>0</v>
      </c>
      <c r="BD1634">
        <v>0</v>
      </c>
      <c r="BE1634">
        <v>0.02</v>
      </c>
      <c r="BF1634">
        <v>0</v>
      </c>
      <c r="BG1634">
        <v>4</v>
      </c>
      <c r="BH1634">
        <v>0.02</v>
      </c>
      <c r="BI1634">
        <f t="shared" si="358"/>
        <v>7.6335877862595417E-3</v>
      </c>
      <c r="BJ1634">
        <v>0.71</v>
      </c>
      <c r="BK1634">
        <v>0</v>
      </c>
      <c r="BL1634">
        <v>78.27</v>
      </c>
      <c r="BM1634">
        <v>13</v>
      </c>
      <c r="BN1634">
        <v>10.76</v>
      </c>
      <c r="BO1634">
        <v>13.31</v>
      </c>
      <c r="BP1634">
        <f t="shared" si="359"/>
        <v>1.916030534351145</v>
      </c>
      <c r="BQ1634">
        <v>91.27</v>
      </c>
      <c r="BR1634">
        <v>2020</v>
      </c>
      <c r="BS1634">
        <v>0.23</v>
      </c>
      <c r="BT1634">
        <v>0.28000000000000003</v>
      </c>
      <c r="BU1634" s="2">
        <f t="shared" si="360"/>
        <v>0.34634307868601988</v>
      </c>
      <c r="BV1634" s="1">
        <f t="shared" si="353"/>
        <v>0.47985607217210263</v>
      </c>
      <c r="BW1634" s="1">
        <f t="shared" si="366"/>
        <v>0.79707949787955901</v>
      </c>
      <c r="BX1634" s="1">
        <f t="shared" si="361"/>
        <v>0.82320911404117503</v>
      </c>
      <c r="BY1634" s="1" t="e">
        <f t="shared" si="362"/>
        <v>#DIV/0!</v>
      </c>
      <c r="BZ1634" s="1" t="e">
        <f t="shared" si="363"/>
        <v>#DIV/0!</v>
      </c>
      <c r="CA1634" s="1" t="e">
        <f t="shared" si="364"/>
        <v>#DIV/0!</v>
      </c>
      <c r="CB1634">
        <v>0</v>
      </c>
      <c r="CC1634">
        <f t="shared" si="365"/>
        <v>0</v>
      </c>
      <c r="CD1634">
        <v>0</v>
      </c>
    </row>
    <row r="1635" spans="1:82" x14ac:dyDescent="0.35">
      <c r="A1635">
        <v>891</v>
      </c>
      <c r="B1635" t="s">
        <v>1393</v>
      </c>
      <c r="C1635" t="s">
        <v>72</v>
      </c>
      <c r="D1635">
        <v>72</v>
      </c>
      <c r="E1635" t="s">
        <v>1156</v>
      </c>
      <c r="F1635" t="s">
        <v>113</v>
      </c>
      <c r="G1635">
        <v>2015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76</v>
      </c>
      <c r="V1635">
        <v>315</v>
      </c>
      <c r="W1635">
        <v>4</v>
      </c>
      <c r="X1635">
        <v>1</v>
      </c>
      <c r="Y1635">
        <v>0</v>
      </c>
      <c r="Z1635">
        <v>15</v>
      </c>
      <c r="AA1635">
        <v>0</v>
      </c>
      <c r="AB1635">
        <v>10</v>
      </c>
      <c r="AC1635">
        <v>10</v>
      </c>
      <c r="AD1635">
        <v>86</v>
      </c>
      <c r="AE1635">
        <v>0</v>
      </c>
      <c r="AF1635">
        <v>0</v>
      </c>
      <c r="AG1635">
        <v>0</v>
      </c>
      <c r="AH1635">
        <f t="shared" si="354"/>
        <v>0</v>
      </c>
      <c r="AI1635">
        <f t="shared" si="355"/>
        <v>0</v>
      </c>
      <c r="AJ1635">
        <f t="shared" si="356"/>
        <v>0</v>
      </c>
      <c r="AK1635">
        <v>8</v>
      </c>
      <c r="AL1635">
        <v>78</v>
      </c>
      <c r="AM1635">
        <v>6</v>
      </c>
      <c r="AN1635">
        <v>0</v>
      </c>
      <c r="AO1635">
        <v>0.05</v>
      </c>
      <c r="AP1635">
        <v>0.01</v>
      </c>
      <c r="AQ1635">
        <v>64.099999999999994</v>
      </c>
      <c r="AR1635">
        <v>74.099999999999994</v>
      </c>
      <c r="AS1635">
        <f t="shared" si="357"/>
        <v>401</v>
      </c>
      <c r="AT1635">
        <v>6</v>
      </c>
      <c r="AU1635">
        <v>143</v>
      </c>
      <c r="AV1635">
        <v>416</v>
      </c>
      <c r="AW1635">
        <v>0</v>
      </c>
      <c r="AX1635">
        <v>4.1399999999999997</v>
      </c>
      <c r="AY1635">
        <v>8.6</v>
      </c>
      <c r="AZ1635">
        <v>86</v>
      </c>
      <c r="BA1635">
        <v>14.33333333</v>
      </c>
      <c r="BB1635">
        <v>0</v>
      </c>
      <c r="BC1635">
        <v>0</v>
      </c>
      <c r="BD1635">
        <v>0</v>
      </c>
      <c r="BE1635">
        <v>0.05</v>
      </c>
      <c r="BF1635">
        <v>0</v>
      </c>
      <c r="BG1635">
        <v>4</v>
      </c>
      <c r="BH1635">
        <v>0.05</v>
      </c>
      <c r="BI1635">
        <f t="shared" si="358"/>
        <v>2.7972027972027972E-2</v>
      </c>
      <c r="BJ1635">
        <v>0.34</v>
      </c>
      <c r="BK1635">
        <v>0</v>
      </c>
      <c r="BL1635">
        <v>52.5</v>
      </c>
      <c r="BM1635">
        <v>14.33</v>
      </c>
      <c r="BN1635">
        <v>10.68</v>
      </c>
      <c r="BO1635">
        <v>12.35</v>
      </c>
      <c r="BP1635">
        <f t="shared" si="359"/>
        <v>2.8041958041958042</v>
      </c>
      <c r="BQ1635">
        <v>66.83</v>
      </c>
      <c r="BR1635">
        <v>2013</v>
      </c>
      <c r="BS1635">
        <v>0.45</v>
      </c>
      <c r="BT1635">
        <v>0.52</v>
      </c>
      <c r="BU1635" s="2">
        <f t="shared" si="360"/>
        <v>0.25000882352941173</v>
      </c>
      <c r="BV1635" s="1">
        <f t="shared" si="353"/>
        <v>0.34950979020979017</v>
      </c>
      <c r="BW1635" s="1">
        <f t="shared" si="366"/>
        <v>0.62310869153069159</v>
      </c>
      <c r="BX1635" s="1">
        <f t="shared" si="361"/>
        <v>0.73233624705291378</v>
      </c>
      <c r="BY1635" s="1" t="e">
        <f t="shared" si="362"/>
        <v>#DIV/0!</v>
      </c>
      <c r="BZ1635" s="1" t="e">
        <f t="shared" si="363"/>
        <v>#DIV/0!</v>
      </c>
      <c r="CA1635" s="1" t="e">
        <f t="shared" si="364"/>
        <v>#DIV/0!</v>
      </c>
      <c r="CB1635">
        <v>0</v>
      </c>
      <c r="CC1635">
        <f t="shared" si="365"/>
        <v>0</v>
      </c>
      <c r="CD1635">
        <v>0</v>
      </c>
    </row>
    <row r="1636" spans="1:82" x14ac:dyDescent="0.35">
      <c r="A1636">
        <v>698</v>
      </c>
      <c r="B1636" t="s">
        <v>955</v>
      </c>
      <c r="C1636" t="s">
        <v>72</v>
      </c>
      <c r="D1636">
        <v>78</v>
      </c>
      <c r="E1636" t="s">
        <v>797</v>
      </c>
      <c r="F1636" t="s">
        <v>106</v>
      </c>
      <c r="G1636">
        <v>2017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80</v>
      </c>
      <c r="AC1636">
        <v>108</v>
      </c>
      <c r="AD1636">
        <v>690</v>
      </c>
      <c r="AE1636">
        <v>4</v>
      </c>
      <c r="AF1636">
        <v>2</v>
      </c>
      <c r="AG1636">
        <v>2</v>
      </c>
      <c r="AH1636">
        <f t="shared" si="354"/>
        <v>2</v>
      </c>
      <c r="AI1636">
        <f t="shared" si="355"/>
        <v>0.13333333333333333</v>
      </c>
      <c r="AJ1636">
        <f t="shared" si="356"/>
        <v>2.2002200220022001E-3</v>
      </c>
      <c r="AK1636">
        <v>533</v>
      </c>
      <c r="AL1636">
        <v>337</v>
      </c>
      <c r="AM1636">
        <v>34</v>
      </c>
      <c r="AN1636">
        <v>0</v>
      </c>
      <c r="AO1636">
        <v>0.24</v>
      </c>
      <c r="AP1636">
        <v>0.17</v>
      </c>
      <c r="AQ1636">
        <v>89</v>
      </c>
      <c r="AR1636">
        <v>169</v>
      </c>
      <c r="AS1636">
        <f t="shared" si="357"/>
        <v>690</v>
      </c>
      <c r="AT1636">
        <v>15</v>
      </c>
      <c r="AU1636">
        <v>909</v>
      </c>
      <c r="AV1636">
        <v>955</v>
      </c>
      <c r="AW1636">
        <v>0</v>
      </c>
      <c r="AX1636">
        <v>0</v>
      </c>
      <c r="AY1636">
        <v>8.6199999999999992</v>
      </c>
      <c r="AZ1636">
        <v>80</v>
      </c>
      <c r="BA1636">
        <v>5.3333333329999997</v>
      </c>
      <c r="BB1636">
        <v>0</v>
      </c>
      <c r="BC1636">
        <v>0</v>
      </c>
      <c r="BD1636">
        <v>0</v>
      </c>
      <c r="BE1636">
        <v>0</v>
      </c>
      <c r="BF1636">
        <v>0.05</v>
      </c>
      <c r="BG1636">
        <v>4</v>
      </c>
      <c r="BH1636">
        <v>0.05</v>
      </c>
      <c r="BI1636">
        <f t="shared" si="358"/>
        <v>4.4004400440044002E-3</v>
      </c>
      <c r="BJ1636">
        <v>0.95</v>
      </c>
      <c r="BK1636">
        <v>0</v>
      </c>
      <c r="BL1636">
        <v>0</v>
      </c>
      <c r="BM1636">
        <v>46</v>
      </c>
      <c r="BN1636">
        <v>5.93</v>
      </c>
      <c r="BO1636">
        <v>11.27</v>
      </c>
      <c r="BP1636">
        <f t="shared" si="359"/>
        <v>0.75907590759075905</v>
      </c>
      <c r="BQ1636">
        <v>46</v>
      </c>
      <c r="BR1636">
        <v>2013</v>
      </c>
      <c r="BS1636">
        <v>0.1</v>
      </c>
      <c r="BT1636">
        <v>0.19</v>
      </c>
      <c r="BU1636" s="2">
        <f t="shared" si="360"/>
        <v>0.19467787114845939</v>
      </c>
      <c r="BV1636" s="1">
        <f t="shared" si="353"/>
        <v>0.35028712871287127</v>
      </c>
      <c r="BW1636" s="1">
        <f t="shared" si="366"/>
        <v>0.74985833149981662</v>
      </c>
      <c r="BX1636" s="1">
        <f t="shared" si="361"/>
        <v>0.77194833149648323</v>
      </c>
      <c r="BY1636" s="1" t="e">
        <f t="shared" si="362"/>
        <v>#DIV/0!</v>
      </c>
      <c r="BZ1636" s="1" t="e">
        <f t="shared" si="363"/>
        <v>#DIV/0!</v>
      </c>
      <c r="CA1636" s="1" t="e">
        <f t="shared" si="364"/>
        <v>#DIV/0!</v>
      </c>
      <c r="CB1636">
        <v>0</v>
      </c>
      <c r="CC1636">
        <f t="shared" si="365"/>
        <v>0</v>
      </c>
      <c r="CD1636">
        <v>0</v>
      </c>
    </row>
    <row r="1637" spans="1:82" x14ac:dyDescent="0.35">
      <c r="A1637">
        <v>49</v>
      </c>
      <c r="B1637" t="s">
        <v>124</v>
      </c>
      <c r="C1637" t="s">
        <v>69</v>
      </c>
      <c r="D1637">
        <v>73</v>
      </c>
      <c r="E1637" t="s">
        <v>70</v>
      </c>
      <c r="F1637" t="s">
        <v>125</v>
      </c>
      <c r="G1637">
        <v>2023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72</v>
      </c>
      <c r="AC1637">
        <v>128</v>
      </c>
      <c r="AD1637">
        <v>1250</v>
      </c>
      <c r="AE1637">
        <v>5</v>
      </c>
      <c r="AF1637">
        <v>2</v>
      </c>
      <c r="AG1637">
        <v>1</v>
      </c>
      <c r="AH1637">
        <f t="shared" si="354"/>
        <v>1</v>
      </c>
      <c r="AI1637">
        <f t="shared" si="355"/>
        <v>6.6666666666666666E-2</v>
      </c>
      <c r="AJ1637">
        <f t="shared" si="356"/>
        <v>1.1325028312570782E-3</v>
      </c>
      <c r="AK1637">
        <v>1834</v>
      </c>
      <c r="AL1637">
        <v>271</v>
      </c>
      <c r="AM1637">
        <v>50</v>
      </c>
      <c r="AN1637">
        <v>1</v>
      </c>
      <c r="AO1637">
        <v>0.24</v>
      </c>
      <c r="AP1637">
        <v>0.41</v>
      </c>
      <c r="AQ1637">
        <v>155</v>
      </c>
      <c r="AR1637">
        <v>227</v>
      </c>
      <c r="AS1637">
        <f t="shared" si="357"/>
        <v>1250</v>
      </c>
      <c r="AT1637">
        <v>15</v>
      </c>
      <c r="AU1637">
        <v>883</v>
      </c>
      <c r="AV1637">
        <v>1139</v>
      </c>
      <c r="AW1637">
        <v>0</v>
      </c>
      <c r="AX1637">
        <v>0</v>
      </c>
      <c r="AY1637">
        <v>17.36</v>
      </c>
      <c r="AZ1637">
        <v>72</v>
      </c>
      <c r="BA1637">
        <v>4.8</v>
      </c>
      <c r="BB1637">
        <v>0</v>
      </c>
      <c r="BC1637">
        <v>0</v>
      </c>
      <c r="BD1637">
        <v>0</v>
      </c>
      <c r="BE1637">
        <v>0</v>
      </c>
      <c r="BF1637">
        <v>7.0000000000000007E-2</v>
      </c>
      <c r="BG1637">
        <v>5</v>
      </c>
      <c r="BH1637">
        <v>7.0000000000000007E-2</v>
      </c>
      <c r="BI1637">
        <f t="shared" si="358"/>
        <v>5.6625141562853904E-3</v>
      </c>
      <c r="BJ1637">
        <v>0.78</v>
      </c>
      <c r="BK1637">
        <v>0</v>
      </c>
      <c r="BL1637">
        <v>0</v>
      </c>
      <c r="BM1637">
        <v>83.33</v>
      </c>
      <c r="BN1637">
        <v>10.33</v>
      </c>
      <c r="BO1637">
        <v>15.13</v>
      </c>
      <c r="BP1637">
        <f t="shared" si="359"/>
        <v>1.4156285390713477</v>
      </c>
      <c r="BQ1637">
        <v>83.33</v>
      </c>
      <c r="BR1637">
        <v>2015</v>
      </c>
      <c r="BS1637">
        <v>0.18</v>
      </c>
      <c r="BT1637">
        <v>0.26</v>
      </c>
      <c r="BU1637" s="2">
        <f t="shared" si="360"/>
        <v>0.33361344537815124</v>
      </c>
      <c r="BV1637" s="1">
        <f t="shared" si="353"/>
        <v>0.424448093620234</v>
      </c>
      <c r="BW1637" s="1">
        <f t="shared" si="366"/>
        <v>0.71019840946269042</v>
      </c>
      <c r="BX1637" s="1">
        <f t="shared" si="361"/>
        <v>0.7459128539071348</v>
      </c>
      <c r="BY1637" s="1" t="e">
        <f t="shared" si="362"/>
        <v>#DIV/0!</v>
      </c>
      <c r="BZ1637" s="1" t="e">
        <f t="shared" si="363"/>
        <v>#DIV/0!</v>
      </c>
      <c r="CA1637" s="1" t="e">
        <f t="shared" si="364"/>
        <v>#DIV/0!</v>
      </c>
      <c r="CB1637">
        <v>0</v>
      </c>
      <c r="CC1637">
        <f t="shared" si="365"/>
        <v>0</v>
      </c>
      <c r="CD1637">
        <v>0</v>
      </c>
    </row>
    <row r="1638" spans="1:82" x14ac:dyDescent="0.35">
      <c r="A1638">
        <v>653</v>
      </c>
      <c r="B1638" t="s">
        <v>942</v>
      </c>
      <c r="C1638" t="s">
        <v>81</v>
      </c>
      <c r="D1638">
        <v>77</v>
      </c>
      <c r="E1638" t="s">
        <v>797</v>
      </c>
      <c r="F1638" t="s">
        <v>120</v>
      </c>
      <c r="G1638">
        <v>2014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66</v>
      </c>
      <c r="AC1638">
        <v>91</v>
      </c>
      <c r="AD1638">
        <v>761</v>
      </c>
      <c r="AE1638">
        <v>3</v>
      </c>
      <c r="AF1638">
        <v>1</v>
      </c>
      <c r="AG1638">
        <v>1</v>
      </c>
      <c r="AH1638">
        <f t="shared" si="354"/>
        <v>1</v>
      </c>
      <c r="AI1638">
        <f t="shared" si="355"/>
        <v>6.25E-2</v>
      </c>
      <c r="AJ1638">
        <f t="shared" si="356"/>
        <v>9.2506938020351531E-4</v>
      </c>
      <c r="AK1638">
        <v>666</v>
      </c>
      <c r="AL1638">
        <v>325</v>
      </c>
      <c r="AM1638">
        <v>42</v>
      </c>
      <c r="AN1638">
        <v>1</v>
      </c>
      <c r="AO1638">
        <v>0.15</v>
      </c>
      <c r="AP1638">
        <v>0.14000000000000001</v>
      </c>
      <c r="AQ1638">
        <v>94.1</v>
      </c>
      <c r="AR1638">
        <v>160.1</v>
      </c>
      <c r="AS1638">
        <f t="shared" si="357"/>
        <v>761</v>
      </c>
      <c r="AT1638">
        <v>16</v>
      </c>
      <c r="AU1638">
        <v>1081</v>
      </c>
      <c r="AV1638">
        <v>1115</v>
      </c>
      <c r="AW1638">
        <v>0</v>
      </c>
      <c r="AX1638">
        <v>0</v>
      </c>
      <c r="AY1638">
        <v>11.53</v>
      </c>
      <c r="AZ1638">
        <v>66</v>
      </c>
      <c r="BA1638">
        <v>4.125</v>
      </c>
      <c r="BB1638">
        <v>0</v>
      </c>
      <c r="BC1638">
        <v>0</v>
      </c>
      <c r="BD1638">
        <v>0</v>
      </c>
      <c r="BE1638">
        <v>0</v>
      </c>
      <c r="BF1638">
        <v>0.05</v>
      </c>
      <c r="BG1638">
        <v>3</v>
      </c>
      <c r="BH1638">
        <v>0.05</v>
      </c>
      <c r="BI1638">
        <f t="shared" si="358"/>
        <v>2.7752081406105457E-3</v>
      </c>
      <c r="BJ1638">
        <v>0.97</v>
      </c>
      <c r="BK1638">
        <v>0</v>
      </c>
      <c r="BL1638">
        <v>0</v>
      </c>
      <c r="BM1638">
        <v>47.56</v>
      </c>
      <c r="BN1638">
        <v>5.88</v>
      </c>
      <c r="BO1638">
        <v>10.01</v>
      </c>
      <c r="BP1638">
        <f t="shared" si="359"/>
        <v>0.70397779833487517</v>
      </c>
      <c r="BQ1638">
        <v>47.56</v>
      </c>
      <c r="BR1638">
        <v>2005</v>
      </c>
      <c r="BS1638">
        <v>0.09</v>
      </c>
      <c r="BT1638">
        <v>0.15</v>
      </c>
      <c r="BU1638" s="2">
        <f t="shared" si="360"/>
        <v>0.19911064425770306</v>
      </c>
      <c r="BV1638" s="1">
        <f t="shared" si="353"/>
        <v>0.35579888991674374</v>
      </c>
      <c r="BW1638" s="1">
        <f t="shared" si="366"/>
        <v>0.7222645856942933</v>
      </c>
      <c r="BX1638" s="1">
        <f t="shared" si="361"/>
        <v>0.75045650236095995</v>
      </c>
      <c r="BY1638" s="1" t="e">
        <f t="shared" si="362"/>
        <v>#DIV/0!</v>
      </c>
      <c r="BZ1638" s="1" t="e">
        <f t="shared" si="363"/>
        <v>#DIV/0!</v>
      </c>
      <c r="CA1638" s="1" t="e">
        <f t="shared" si="364"/>
        <v>#DIV/0!</v>
      </c>
      <c r="CB1638">
        <v>0</v>
      </c>
      <c r="CC1638">
        <f t="shared" si="365"/>
        <v>0</v>
      </c>
      <c r="CD1638">
        <v>0</v>
      </c>
    </row>
    <row r="1639" spans="1:82" x14ac:dyDescent="0.35">
      <c r="A1639">
        <v>365</v>
      </c>
      <c r="B1639" t="s">
        <v>872</v>
      </c>
      <c r="C1639" t="s">
        <v>81</v>
      </c>
      <c r="D1639">
        <v>77</v>
      </c>
      <c r="E1639" t="s">
        <v>797</v>
      </c>
      <c r="F1639" t="s">
        <v>73</v>
      </c>
      <c r="G1639">
        <v>2022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55</v>
      </c>
      <c r="AC1639">
        <v>69</v>
      </c>
      <c r="AD1639">
        <v>702</v>
      </c>
      <c r="AE1639">
        <v>3</v>
      </c>
      <c r="AF1639">
        <v>1</v>
      </c>
      <c r="AG1639">
        <v>1</v>
      </c>
      <c r="AH1639">
        <f t="shared" si="354"/>
        <v>1</v>
      </c>
      <c r="AI1639">
        <f t="shared" si="355"/>
        <v>8.3333333333333329E-2</v>
      </c>
      <c r="AJ1639">
        <f t="shared" si="356"/>
        <v>1.3605442176870747E-3</v>
      </c>
      <c r="AK1639">
        <v>424</v>
      </c>
      <c r="AL1639">
        <v>420</v>
      </c>
      <c r="AM1639">
        <v>40</v>
      </c>
      <c r="AN1639">
        <v>0</v>
      </c>
      <c r="AO1639">
        <v>0.2</v>
      </c>
      <c r="AP1639">
        <v>0.18</v>
      </c>
      <c r="AQ1639">
        <v>86.2</v>
      </c>
      <c r="AR1639">
        <v>141.19999999999999</v>
      </c>
      <c r="AS1639">
        <f t="shared" si="357"/>
        <v>702</v>
      </c>
      <c r="AT1639">
        <v>12</v>
      </c>
      <c r="AU1639">
        <v>735</v>
      </c>
      <c r="AV1639">
        <v>822</v>
      </c>
      <c r="AW1639">
        <v>0</v>
      </c>
      <c r="AX1639">
        <v>0</v>
      </c>
      <c r="AY1639">
        <v>12.76</v>
      </c>
      <c r="AZ1639">
        <v>55</v>
      </c>
      <c r="BA1639">
        <v>4.5833333329999997</v>
      </c>
      <c r="BB1639">
        <v>0</v>
      </c>
      <c r="BC1639">
        <v>0</v>
      </c>
      <c r="BD1639">
        <v>0</v>
      </c>
      <c r="BE1639">
        <v>0</v>
      </c>
      <c r="BF1639">
        <v>0.05</v>
      </c>
      <c r="BG1639">
        <v>3</v>
      </c>
      <c r="BH1639">
        <v>0.05</v>
      </c>
      <c r="BI1639">
        <f t="shared" si="358"/>
        <v>4.0816326530612249E-3</v>
      </c>
      <c r="BJ1639">
        <v>0.89</v>
      </c>
      <c r="BK1639">
        <v>0</v>
      </c>
      <c r="BL1639">
        <v>0</v>
      </c>
      <c r="BM1639">
        <v>58.5</v>
      </c>
      <c r="BN1639">
        <v>7.18</v>
      </c>
      <c r="BO1639">
        <v>11.77</v>
      </c>
      <c r="BP1639">
        <f t="shared" si="359"/>
        <v>0.95510204081632655</v>
      </c>
      <c r="BQ1639">
        <v>58.5</v>
      </c>
      <c r="BR1639">
        <v>2018</v>
      </c>
      <c r="BS1639">
        <v>0.12</v>
      </c>
      <c r="BT1639">
        <v>0.19</v>
      </c>
      <c r="BU1639" s="2">
        <f t="shared" si="360"/>
        <v>0.1845658263305322</v>
      </c>
      <c r="BV1639" s="1">
        <f t="shared" si="353"/>
        <v>0.33678843537414971</v>
      </c>
      <c r="BW1639" s="1">
        <f t="shared" si="366"/>
        <v>0.71610901567583551</v>
      </c>
      <c r="BX1639" s="1">
        <f t="shared" si="361"/>
        <v>0.75667868233916891</v>
      </c>
      <c r="BY1639" s="1" t="e">
        <f t="shared" si="362"/>
        <v>#DIV/0!</v>
      </c>
      <c r="BZ1639" s="1" t="e">
        <f t="shared" si="363"/>
        <v>#DIV/0!</v>
      </c>
      <c r="CA1639" s="1" t="e">
        <f t="shared" si="364"/>
        <v>#DIV/0!</v>
      </c>
      <c r="CB1639">
        <v>0</v>
      </c>
      <c r="CC1639">
        <f t="shared" si="365"/>
        <v>0</v>
      </c>
      <c r="CD1639">
        <v>0</v>
      </c>
    </row>
    <row r="1640" spans="1:82" x14ac:dyDescent="0.35">
      <c r="A1640">
        <v>430</v>
      </c>
      <c r="B1640" t="s">
        <v>1269</v>
      </c>
      <c r="C1640" t="s">
        <v>92</v>
      </c>
      <c r="D1640">
        <v>71</v>
      </c>
      <c r="E1640" t="s">
        <v>1156</v>
      </c>
      <c r="F1640" t="s">
        <v>129</v>
      </c>
      <c r="G1640">
        <v>2023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219</v>
      </c>
      <c r="V1640">
        <v>1015</v>
      </c>
      <c r="W1640">
        <v>13</v>
      </c>
      <c r="X1640">
        <v>2</v>
      </c>
      <c r="Y1640">
        <v>1</v>
      </c>
      <c r="Z1640">
        <v>59</v>
      </c>
      <c r="AA1640">
        <v>1</v>
      </c>
      <c r="AB1640">
        <v>16</v>
      </c>
      <c r="AC1640">
        <v>24</v>
      </c>
      <c r="AD1640">
        <v>117</v>
      </c>
      <c r="AE1640">
        <v>0</v>
      </c>
      <c r="AF1640">
        <v>0</v>
      </c>
      <c r="AG1640">
        <v>0</v>
      </c>
      <c r="AH1640">
        <f t="shared" si="354"/>
        <v>1</v>
      </c>
      <c r="AI1640">
        <f t="shared" si="355"/>
        <v>7.1428571428571425E-2</v>
      </c>
      <c r="AJ1640">
        <f t="shared" si="356"/>
        <v>2.2075055187637969E-3</v>
      </c>
      <c r="AK1640">
        <v>-19</v>
      </c>
      <c r="AL1640">
        <v>149</v>
      </c>
      <c r="AM1640">
        <v>7</v>
      </c>
      <c r="AN1640">
        <v>0</v>
      </c>
      <c r="AO1640">
        <v>0.05</v>
      </c>
      <c r="AP1640">
        <v>-0.01</v>
      </c>
      <c r="AQ1640">
        <v>191.2</v>
      </c>
      <c r="AR1640">
        <v>207.2</v>
      </c>
      <c r="AS1640">
        <f t="shared" si="357"/>
        <v>1132</v>
      </c>
      <c r="AT1640">
        <v>14</v>
      </c>
      <c r="AU1640">
        <v>453</v>
      </c>
      <c r="AV1640">
        <v>956</v>
      </c>
      <c r="AW1640">
        <v>0</v>
      </c>
      <c r="AX1640">
        <v>4.63</v>
      </c>
      <c r="AY1640">
        <v>7.31</v>
      </c>
      <c r="AZ1640">
        <v>235</v>
      </c>
      <c r="BA1640">
        <v>16.785714290000001</v>
      </c>
      <c r="BB1640">
        <v>0</v>
      </c>
      <c r="BC1640">
        <v>0</v>
      </c>
      <c r="BD1640">
        <v>0</v>
      </c>
      <c r="BE1640">
        <v>0.06</v>
      </c>
      <c r="BF1640">
        <v>0</v>
      </c>
      <c r="BG1640">
        <v>13</v>
      </c>
      <c r="BH1640">
        <v>0.06</v>
      </c>
      <c r="BI1640">
        <f t="shared" si="358"/>
        <v>2.8697571743929361E-2</v>
      </c>
      <c r="BJ1640">
        <v>0.47</v>
      </c>
      <c r="BK1640">
        <v>0</v>
      </c>
      <c r="BL1640">
        <v>72.5</v>
      </c>
      <c r="BM1640">
        <v>8.36</v>
      </c>
      <c r="BN1640">
        <v>13.66</v>
      </c>
      <c r="BO1640">
        <v>14.8</v>
      </c>
      <c r="BP1640">
        <f t="shared" si="359"/>
        <v>2.498896247240618</v>
      </c>
      <c r="BQ1640">
        <v>80.86</v>
      </c>
      <c r="BR1640">
        <v>2019</v>
      </c>
      <c r="BS1640">
        <v>0.42</v>
      </c>
      <c r="BT1640">
        <v>0.46</v>
      </c>
      <c r="BU1640" s="2">
        <f t="shared" si="360"/>
        <v>0.59420866346538603</v>
      </c>
      <c r="BV1640" s="1">
        <f t="shared" si="353"/>
        <v>0.62095909807631655</v>
      </c>
      <c r="BW1640" s="1">
        <f t="shared" si="366"/>
        <v>0.7383338469462839</v>
      </c>
      <c r="BX1640" s="1">
        <f t="shared" si="361"/>
        <v>0.74997295810025222</v>
      </c>
      <c r="BY1640" s="1" t="e">
        <f t="shared" si="362"/>
        <v>#DIV/0!</v>
      </c>
      <c r="BZ1640" s="1" t="e">
        <f t="shared" si="363"/>
        <v>#DIV/0!</v>
      </c>
      <c r="CA1640" s="1" t="e">
        <f t="shared" si="364"/>
        <v>#DIV/0!</v>
      </c>
      <c r="CB1640">
        <v>0</v>
      </c>
      <c r="CC1640">
        <f t="shared" si="365"/>
        <v>0</v>
      </c>
      <c r="CD1640">
        <v>0</v>
      </c>
    </row>
    <row r="1641" spans="1:82" x14ac:dyDescent="0.35">
      <c r="A1641">
        <v>458</v>
      </c>
      <c r="B1641" t="s">
        <v>1276</v>
      </c>
      <c r="C1641" t="s">
        <v>69</v>
      </c>
      <c r="D1641">
        <v>73</v>
      </c>
      <c r="E1641" t="s">
        <v>1156</v>
      </c>
      <c r="F1641" t="s">
        <v>71</v>
      </c>
      <c r="G1641">
        <v>2017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184</v>
      </c>
      <c r="V1641">
        <v>659</v>
      </c>
      <c r="W1641">
        <v>6</v>
      </c>
      <c r="X1641">
        <v>1</v>
      </c>
      <c r="Y1641">
        <v>1</v>
      </c>
      <c r="Z1641">
        <v>29</v>
      </c>
      <c r="AA1641">
        <v>0</v>
      </c>
      <c r="AB1641">
        <v>39</v>
      </c>
      <c r="AC1641">
        <v>47</v>
      </c>
      <c r="AD1641">
        <v>266</v>
      </c>
      <c r="AE1641">
        <v>1</v>
      </c>
      <c r="AF1641">
        <v>0</v>
      </c>
      <c r="AG1641">
        <v>0</v>
      </c>
      <c r="AH1641">
        <f t="shared" si="354"/>
        <v>1</v>
      </c>
      <c r="AI1641">
        <f t="shared" si="355"/>
        <v>6.6666666666666666E-2</v>
      </c>
      <c r="AJ1641">
        <f t="shared" si="356"/>
        <v>1.5455950540958269E-3</v>
      </c>
      <c r="AK1641">
        <v>11</v>
      </c>
      <c r="AL1641">
        <v>244</v>
      </c>
      <c r="AM1641">
        <v>10</v>
      </c>
      <c r="AN1641">
        <v>0</v>
      </c>
      <c r="AO1641">
        <v>0.1</v>
      </c>
      <c r="AP1641">
        <v>0</v>
      </c>
      <c r="AQ1641">
        <v>132.5</v>
      </c>
      <c r="AR1641">
        <v>171.5</v>
      </c>
      <c r="AS1641">
        <f t="shared" si="357"/>
        <v>925</v>
      </c>
      <c r="AT1641">
        <v>15</v>
      </c>
      <c r="AU1641">
        <v>647</v>
      </c>
      <c r="AV1641">
        <v>968</v>
      </c>
      <c r="AW1641">
        <v>0</v>
      </c>
      <c r="AX1641">
        <v>3.58</v>
      </c>
      <c r="AY1641">
        <v>6.82</v>
      </c>
      <c r="AZ1641">
        <v>223</v>
      </c>
      <c r="BA1641">
        <v>14.866666670000001</v>
      </c>
      <c r="BB1641">
        <v>0</v>
      </c>
      <c r="BC1641">
        <v>0</v>
      </c>
      <c r="BD1641">
        <v>0</v>
      </c>
      <c r="BE1641">
        <v>0.03</v>
      </c>
      <c r="BF1641">
        <v>0.03</v>
      </c>
      <c r="BG1641">
        <v>7</v>
      </c>
      <c r="BH1641">
        <v>0.03</v>
      </c>
      <c r="BI1641">
        <f t="shared" si="358"/>
        <v>1.0819165378670788E-2</v>
      </c>
      <c r="BJ1641">
        <v>0.67</v>
      </c>
      <c r="BK1641">
        <v>0</v>
      </c>
      <c r="BL1641">
        <v>43.93</v>
      </c>
      <c r="BM1641">
        <v>17.73</v>
      </c>
      <c r="BN1641">
        <v>8.83</v>
      </c>
      <c r="BO1641">
        <v>11.43</v>
      </c>
      <c r="BP1641">
        <f t="shared" si="359"/>
        <v>1.4296754250386399</v>
      </c>
      <c r="BQ1641">
        <v>61.67</v>
      </c>
      <c r="BR1641">
        <v>2011</v>
      </c>
      <c r="BS1641">
        <v>0.2</v>
      </c>
      <c r="BT1641">
        <v>0.27</v>
      </c>
      <c r="BU1641" s="2">
        <f t="shared" si="360"/>
        <v>0.39909364145658255</v>
      </c>
      <c r="BV1641" s="1">
        <f t="shared" si="353"/>
        <v>0.50875043791859875</v>
      </c>
      <c r="BW1641" s="1">
        <f t="shared" si="366"/>
        <v>0.74683848813034137</v>
      </c>
      <c r="BX1641" s="1">
        <f t="shared" si="361"/>
        <v>0.75717959927478584</v>
      </c>
      <c r="BY1641" s="1" t="e">
        <f t="shared" si="362"/>
        <v>#DIV/0!</v>
      </c>
      <c r="BZ1641" s="1" t="e">
        <f t="shared" si="363"/>
        <v>#DIV/0!</v>
      </c>
      <c r="CA1641" s="1" t="e">
        <f t="shared" si="364"/>
        <v>#DIV/0!</v>
      </c>
      <c r="CB1641">
        <v>0</v>
      </c>
      <c r="CC1641">
        <f t="shared" si="365"/>
        <v>0</v>
      </c>
      <c r="CD1641">
        <v>0</v>
      </c>
    </row>
    <row r="1642" spans="1:82" x14ac:dyDescent="0.35">
      <c r="A1642">
        <v>1311</v>
      </c>
      <c r="B1642" t="s">
        <v>1499</v>
      </c>
      <c r="C1642" t="s">
        <v>69</v>
      </c>
      <c r="D1642">
        <v>73</v>
      </c>
      <c r="E1642" t="s">
        <v>1156</v>
      </c>
      <c r="F1642" t="s">
        <v>108</v>
      </c>
      <c r="G1642">
        <v>2014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167</v>
      </c>
      <c r="V1642">
        <v>639</v>
      </c>
      <c r="W1642">
        <v>4</v>
      </c>
      <c r="X1642">
        <v>0</v>
      </c>
      <c r="Y1642">
        <v>0</v>
      </c>
      <c r="Z1642">
        <v>38</v>
      </c>
      <c r="AA1642">
        <v>0</v>
      </c>
      <c r="AB1642">
        <v>30</v>
      </c>
      <c r="AC1642">
        <v>41</v>
      </c>
      <c r="AD1642">
        <v>226</v>
      </c>
      <c r="AE1642">
        <v>0</v>
      </c>
      <c r="AF1642">
        <v>1</v>
      </c>
      <c r="AG1642">
        <v>1</v>
      </c>
      <c r="AH1642">
        <f t="shared" si="354"/>
        <v>1</v>
      </c>
      <c r="AI1642">
        <f t="shared" si="355"/>
        <v>9.0909090909090912E-2</v>
      </c>
      <c r="AJ1642">
        <f t="shared" si="356"/>
        <v>2.3923444976076554E-3</v>
      </c>
      <c r="AK1642">
        <v>-93</v>
      </c>
      <c r="AL1642">
        <v>313</v>
      </c>
      <c r="AM1642">
        <v>8</v>
      </c>
      <c r="AN1642">
        <v>0</v>
      </c>
      <c r="AO1642">
        <v>0.1</v>
      </c>
      <c r="AP1642">
        <v>-0.04</v>
      </c>
      <c r="AQ1642">
        <v>108.5</v>
      </c>
      <c r="AR1642">
        <v>138.5</v>
      </c>
      <c r="AS1642">
        <f t="shared" si="357"/>
        <v>865</v>
      </c>
      <c r="AT1642">
        <v>11</v>
      </c>
      <c r="AU1642">
        <v>418</v>
      </c>
      <c r="AV1642">
        <v>781</v>
      </c>
      <c r="AW1642">
        <v>0</v>
      </c>
      <c r="AX1642">
        <v>3.83</v>
      </c>
      <c r="AY1642">
        <v>7.53</v>
      </c>
      <c r="AZ1642">
        <v>197</v>
      </c>
      <c r="BA1642">
        <v>17.90909091</v>
      </c>
      <c r="BB1642">
        <v>0</v>
      </c>
      <c r="BC1642">
        <v>0</v>
      </c>
      <c r="BD1642">
        <v>0</v>
      </c>
      <c r="BE1642">
        <v>0.02</v>
      </c>
      <c r="BF1642">
        <v>0</v>
      </c>
      <c r="BG1642">
        <v>4</v>
      </c>
      <c r="BH1642">
        <v>0.02</v>
      </c>
      <c r="BI1642">
        <f t="shared" si="358"/>
        <v>9.5693779904306216E-3</v>
      </c>
      <c r="BJ1642">
        <v>0.54</v>
      </c>
      <c r="BK1642">
        <v>0</v>
      </c>
      <c r="BL1642">
        <v>58.09</v>
      </c>
      <c r="BM1642">
        <v>20.55</v>
      </c>
      <c r="BN1642">
        <v>9.86</v>
      </c>
      <c r="BO1642">
        <v>12.59</v>
      </c>
      <c r="BP1642">
        <f t="shared" si="359"/>
        <v>2.0693779904306222</v>
      </c>
      <c r="BQ1642">
        <v>78.64</v>
      </c>
      <c r="BR1642">
        <v>2009</v>
      </c>
      <c r="BS1642">
        <v>0.26</v>
      </c>
      <c r="BT1642">
        <v>0.33</v>
      </c>
      <c r="BU1642" s="2">
        <f t="shared" si="360"/>
        <v>0.32964220269926153</v>
      </c>
      <c r="BV1642" s="1">
        <f t="shared" si="353"/>
        <v>0.45928708133971291</v>
      </c>
      <c r="BW1642" s="1">
        <f t="shared" si="366"/>
        <v>0.71369741963926803</v>
      </c>
      <c r="BX1642" s="1">
        <f t="shared" si="361"/>
        <v>0.76735095500189443</v>
      </c>
      <c r="BY1642" s="1" t="e">
        <f t="shared" si="362"/>
        <v>#DIV/0!</v>
      </c>
      <c r="BZ1642" s="1" t="e">
        <f t="shared" si="363"/>
        <v>#DIV/0!</v>
      </c>
      <c r="CA1642" s="1" t="e">
        <f t="shared" si="364"/>
        <v>#DIV/0!</v>
      </c>
      <c r="CB1642">
        <v>0</v>
      </c>
      <c r="CC1642">
        <f t="shared" si="365"/>
        <v>0</v>
      </c>
      <c r="CD1642">
        <v>0</v>
      </c>
    </row>
    <row r="1643" spans="1:82" x14ac:dyDescent="0.35">
      <c r="A1643">
        <v>1311</v>
      </c>
      <c r="B1643" t="s">
        <v>1499</v>
      </c>
      <c r="C1643" t="s">
        <v>69</v>
      </c>
      <c r="D1643">
        <v>73</v>
      </c>
      <c r="E1643" t="s">
        <v>1156</v>
      </c>
      <c r="F1643" t="s">
        <v>108</v>
      </c>
      <c r="G1643">
        <v>2014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167</v>
      </c>
      <c r="V1643">
        <v>639</v>
      </c>
      <c r="W1643">
        <v>4</v>
      </c>
      <c r="X1643">
        <v>0</v>
      </c>
      <c r="Y1643">
        <v>0</v>
      </c>
      <c r="Z1643">
        <v>38</v>
      </c>
      <c r="AA1643">
        <v>0</v>
      </c>
      <c r="AB1643">
        <v>30</v>
      </c>
      <c r="AC1643">
        <v>41</v>
      </c>
      <c r="AD1643">
        <v>226</v>
      </c>
      <c r="AE1643">
        <v>0</v>
      </c>
      <c r="AF1643">
        <v>1</v>
      </c>
      <c r="AG1643">
        <v>1</v>
      </c>
      <c r="AH1643">
        <f t="shared" si="354"/>
        <v>1</v>
      </c>
      <c r="AI1643">
        <f t="shared" si="355"/>
        <v>9.0909090909090912E-2</v>
      </c>
      <c r="AJ1643">
        <f t="shared" si="356"/>
        <v>2.3923444976076554E-3</v>
      </c>
      <c r="AK1643">
        <v>-93</v>
      </c>
      <c r="AL1643">
        <v>313</v>
      </c>
      <c r="AM1643">
        <v>8</v>
      </c>
      <c r="AN1643">
        <v>0</v>
      </c>
      <c r="AO1643">
        <v>0.1</v>
      </c>
      <c r="AP1643">
        <v>-0.04</v>
      </c>
      <c r="AQ1643">
        <v>108.5</v>
      </c>
      <c r="AR1643">
        <v>138.5</v>
      </c>
      <c r="AS1643">
        <f t="shared" si="357"/>
        <v>865</v>
      </c>
      <c r="AT1643">
        <v>11</v>
      </c>
      <c r="AU1643">
        <v>418</v>
      </c>
      <c r="AV1643">
        <v>781</v>
      </c>
      <c r="AW1643">
        <v>0</v>
      </c>
      <c r="AX1643">
        <v>3.83</v>
      </c>
      <c r="AY1643">
        <v>7.53</v>
      </c>
      <c r="AZ1643">
        <v>197</v>
      </c>
      <c r="BA1643">
        <v>17.90909091</v>
      </c>
      <c r="BB1643">
        <v>0</v>
      </c>
      <c r="BC1643">
        <v>0</v>
      </c>
      <c r="BD1643">
        <v>0</v>
      </c>
      <c r="BE1643">
        <v>0.02</v>
      </c>
      <c r="BF1643">
        <v>0</v>
      </c>
      <c r="BG1643">
        <v>4</v>
      </c>
      <c r="BH1643">
        <v>0.02</v>
      </c>
      <c r="BI1643">
        <f t="shared" si="358"/>
        <v>9.5693779904306216E-3</v>
      </c>
      <c r="BJ1643">
        <v>0.54</v>
      </c>
      <c r="BK1643">
        <v>0</v>
      </c>
      <c r="BL1643">
        <v>58.09</v>
      </c>
      <c r="BM1643">
        <v>20.55</v>
      </c>
      <c r="BN1643">
        <v>9.86</v>
      </c>
      <c r="BO1643">
        <v>12.59</v>
      </c>
      <c r="BP1643">
        <f t="shared" si="359"/>
        <v>2.0693779904306222</v>
      </c>
      <c r="BQ1643">
        <v>78.64</v>
      </c>
      <c r="BR1643">
        <v>0</v>
      </c>
      <c r="BS1643">
        <v>0.26</v>
      </c>
      <c r="BT1643">
        <v>0.33</v>
      </c>
      <c r="BU1643" s="2">
        <f t="shared" si="360"/>
        <v>0.32964220269926153</v>
      </c>
      <c r="BV1643" s="1">
        <f t="shared" si="353"/>
        <v>0.45928708133971291</v>
      </c>
      <c r="BW1643" s="1">
        <f t="shared" si="366"/>
        <v>0.71369741963926803</v>
      </c>
      <c r="BX1643" s="1">
        <f t="shared" si="361"/>
        <v>0.76735095500189443</v>
      </c>
      <c r="BY1643" s="1" t="e">
        <f t="shared" si="362"/>
        <v>#DIV/0!</v>
      </c>
      <c r="BZ1643" s="1" t="e">
        <f t="shared" si="363"/>
        <v>#DIV/0!</v>
      </c>
      <c r="CA1643" s="1" t="e">
        <f t="shared" si="364"/>
        <v>#DIV/0!</v>
      </c>
      <c r="CB1643">
        <v>0</v>
      </c>
      <c r="CC1643">
        <f t="shared" si="365"/>
        <v>0</v>
      </c>
      <c r="CD1643">
        <v>0</v>
      </c>
    </row>
    <row r="1644" spans="1:82" x14ac:dyDescent="0.35">
      <c r="A1644">
        <v>49</v>
      </c>
      <c r="B1644" t="s">
        <v>124</v>
      </c>
      <c r="C1644" t="s">
        <v>69</v>
      </c>
      <c r="D1644">
        <v>73</v>
      </c>
      <c r="E1644" t="s">
        <v>70</v>
      </c>
      <c r="F1644" t="s">
        <v>113</v>
      </c>
      <c r="G1644">
        <v>2021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68</v>
      </c>
      <c r="AC1644">
        <v>104</v>
      </c>
      <c r="AD1644">
        <v>865</v>
      </c>
      <c r="AE1644">
        <v>8</v>
      </c>
      <c r="AF1644">
        <v>1</v>
      </c>
      <c r="AG1644">
        <v>0</v>
      </c>
      <c r="AH1644">
        <f t="shared" si="354"/>
        <v>0</v>
      </c>
      <c r="AI1644">
        <f t="shared" si="355"/>
        <v>0</v>
      </c>
      <c r="AJ1644">
        <f t="shared" si="356"/>
        <v>0</v>
      </c>
      <c r="AK1644">
        <v>1142</v>
      </c>
      <c r="AL1644">
        <v>235</v>
      </c>
      <c r="AM1644">
        <v>45</v>
      </c>
      <c r="AN1644">
        <v>0</v>
      </c>
      <c r="AO1644">
        <v>0.19</v>
      </c>
      <c r="AP1644">
        <v>0.26</v>
      </c>
      <c r="AQ1644">
        <v>134.5</v>
      </c>
      <c r="AR1644">
        <v>202.5</v>
      </c>
      <c r="AS1644">
        <f t="shared" si="357"/>
        <v>865</v>
      </c>
      <c r="AT1644">
        <v>15</v>
      </c>
      <c r="AU1644">
        <v>834</v>
      </c>
      <c r="AV1644">
        <v>1096</v>
      </c>
      <c r="AW1644">
        <v>0</v>
      </c>
      <c r="AX1644">
        <v>0</v>
      </c>
      <c r="AY1644">
        <v>12.72</v>
      </c>
      <c r="AZ1644">
        <v>68</v>
      </c>
      <c r="BA1644">
        <v>4.5333333329999999</v>
      </c>
      <c r="BB1644">
        <v>0</v>
      </c>
      <c r="BC1644">
        <v>0</v>
      </c>
      <c r="BD1644">
        <v>0</v>
      </c>
      <c r="BE1644">
        <v>0</v>
      </c>
      <c r="BF1644">
        <v>0.12</v>
      </c>
      <c r="BG1644">
        <v>8</v>
      </c>
      <c r="BH1644">
        <v>0.12</v>
      </c>
      <c r="BI1644">
        <f t="shared" si="358"/>
        <v>9.5923261390887284E-3</v>
      </c>
      <c r="BJ1644">
        <v>0.76</v>
      </c>
      <c r="BK1644">
        <v>0</v>
      </c>
      <c r="BL1644">
        <v>0</v>
      </c>
      <c r="BM1644">
        <v>57.67</v>
      </c>
      <c r="BN1644">
        <v>8.9700000000000006</v>
      </c>
      <c r="BO1644">
        <v>13.5</v>
      </c>
      <c r="BP1644">
        <f t="shared" si="359"/>
        <v>1.0371702637889688</v>
      </c>
      <c r="BQ1644">
        <v>57.67</v>
      </c>
      <c r="BR1644">
        <v>2015</v>
      </c>
      <c r="BS1644">
        <v>0.16</v>
      </c>
      <c r="BT1644">
        <v>0.24</v>
      </c>
      <c r="BU1644" s="2">
        <f t="shared" si="360"/>
        <v>0.32647058823529412</v>
      </c>
      <c r="BV1644" s="1">
        <f t="shared" si="353"/>
        <v>0.40435851318944849</v>
      </c>
      <c r="BW1644" s="1">
        <f t="shared" si="366"/>
        <v>0.65642608620795673</v>
      </c>
      <c r="BX1644" s="1">
        <f t="shared" si="361"/>
        <v>0.70956830842684571</v>
      </c>
      <c r="BY1644" s="1" t="e">
        <f t="shared" si="362"/>
        <v>#DIV/0!</v>
      </c>
      <c r="BZ1644" s="1" t="e">
        <f t="shared" si="363"/>
        <v>#DIV/0!</v>
      </c>
      <c r="CA1644" s="1" t="e">
        <f t="shared" si="364"/>
        <v>#DIV/0!</v>
      </c>
      <c r="CB1644">
        <v>0</v>
      </c>
      <c r="CC1644">
        <f t="shared" si="365"/>
        <v>0</v>
      </c>
      <c r="CD1644">
        <v>0</v>
      </c>
    </row>
    <row r="1645" spans="1:82" x14ac:dyDescent="0.35">
      <c r="A1645">
        <v>889</v>
      </c>
      <c r="B1645" t="s">
        <v>472</v>
      </c>
      <c r="C1645" t="s">
        <v>86</v>
      </c>
      <c r="D1645">
        <v>75</v>
      </c>
      <c r="E1645" t="s">
        <v>70</v>
      </c>
      <c r="F1645" t="s">
        <v>115</v>
      </c>
      <c r="G1645">
        <v>2017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53</v>
      </c>
      <c r="AC1645">
        <v>88</v>
      </c>
      <c r="AD1645">
        <v>482</v>
      </c>
      <c r="AE1645">
        <v>6</v>
      </c>
      <c r="AF1645">
        <v>0</v>
      </c>
      <c r="AG1645">
        <v>0</v>
      </c>
      <c r="AH1645">
        <f t="shared" si="354"/>
        <v>0</v>
      </c>
      <c r="AI1645">
        <f t="shared" si="355"/>
        <v>0</v>
      </c>
      <c r="AJ1645">
        <f t="shared" si="356"/>
        <v>0</v>
      </c>
      <c r="AK1645">
        <v>964</v>
      </c>
      <c r="AL1645">
        <v>128</v>
      </c>
      <c r="AM1645">
        <v>38</v>
      </c>
      <c r="AN1645">
        <v>0</v>
      </c>
      <c r="AO1645">
        <v>0.19</v>
      </c>
      <c r="AP1645">
        <v>0.28000000000000003</v>
      </c>
      <c r="AQ1645">
        <v>84.2</v>
      </c>
      <c r="AR1645">
        <v>137.19999999999999</v>
      </c>
      <c r="AS1645">
        <f t="shared" si="357"/>
        <v>482</v>
      </c>
      <c r="AT1645">
        <v>14</v>
      </c>
      <c r="AU1645">
        <v>798</v>
      </c>
      <c r="AV1645">
        <v>906</v>
      </c>
      <c r="AW1645">
        <v>0</v>
      </c>
      <c r="AX1645">
        <v>0</v>
      </c>
      <c r="AY1645">
        <v>9.09</v>
      </c>
      <c r="AZ1645">
        <v>53</v>
      </c>
      <c r="BA1645">
        <v>3.7857142860000002</v>
      </c>
      <c r="BB1645">
        <v>0</v>
      </c>
      <c r="BC1645">
        <v>0</v>
      </c>
      <c r="BD1645">
        <v>0</v>
      </c>
      <c r="BE1645">
        <v>0</v>
      </c>
      <c r="BF1645">
        <v>0.11</v>
      </c>
      <c r="BG1645">
        <v>6</v>
      </c>
      <c r="BH1645">
        <v>0.11</v>
      </c>
      <c r="BI1645">
        <f t="shared" si="358"/>
        <v>7.5187969924812026E-3</v>
      </c>
      <c r="BJ1645">
        <v>0.88</v>
      </c>
      <c r="BK1645">
        <v>0</v>
      </c>
      <c r="BL1645">
        <v>0</v>
      </c>
      <c r="BM1645">
        <v>34.43</v>
      </c>
      <c r="BN1645">
        <v>6.01</v>
      </c>
      <c r="BO1645">
        <v>9.8000000000000007</v>
      </c>
      <c r="BP1645">
        <f t="shared" si="359"/>
        <v>0.60401002506265666</v>
      </c>
      <c r="BQ1645">
        <v>34.43</v>
      </c>
      <c r="BR1645">
        <v>2008</v>
      </c>
      <c r="BS1645">
        <v>0.11</v>
      </c>
      <c r="BT1645">
        <v>0.17</v>
      </c>
      <c r="BU1645" s="2">
        <f t="shared" si="360"/>
        <v>0.21215686274509804</v>
      </c>
      <c r="BV1645" s="1">
        <f t="shared" si="353"/>
        <v>0.34090050125313281</v>
      </c>
      <c r="BW1645" s="1">
        <f t="shared" si="366"/>
        <v>0.65401227523353833</v>
      </c>
      <c r="BX1645" s="1">
        <f t="shared" si="361"/>
        <v>0.71231875142687162</v>
      </c>
      <c r="BY1645" s="1" t="e">
        <f t="shared" si="362"/>
        <v>#DIV/0!</v>
      </c>
      <c r="BZ1645" s="1" t="e">
        <f t="shared" si="363"/>
        <v>#DIV/0!</v>
      </c>
      <c r="CA1645" s="1" t="e">
        <f t="shared" si="364"/>
        <v>#DIV/0!</v>
      </c>
      <c r="CB1645">
        <v>0</v>
      </c>
      <c r="CC1645">
        <f t="shared" si="365"/>
        <v>0</v>
      </c>
      <c r="CD1645">
        <v>0</v>
      </c>
    </row>
    <row r="1646" spans="1:82" x14ac:dyDescent="0.35">
      <c r="A1646">
        <v>633</v>
      </c>
      <c r="B1646" t="s">
        <v>372</v>
      </c>
      <c r="C1646" t="s">
        <v>103</v>
      </c>
      <c r="D1646">
        <v>70</v>
      </c>
      <c r="E1646" t="s">
        <v>70</v>
      </c>
      <c r="F1646" t="s">
        <v>129</v>
      </c>
      <c r="G1646">
        <v>2015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6</v>
      </c>
      <c r="V1646">
        <v>41</v>
      </c>
      <c r="W1646">
        <v>0</v>
      </c>
      <c r="X1646">
        <v>0</v>
      </c>
      <c r="Y1646">
        <v>0</v>
      </c>
      <c r="Z1646">
        <v>3</v>
      </c>
      <c r="AA1646">
        <v>0</v>
      </c>
      <c r="AB1646">
        <v>90</v>
      </c>
      <c r="AC1646">
        <v>128</v>
      </c>
      <c r="AD1646">
        <v>813</v>
      </c>
      <c r="AE1646">
        <v>6</v>
      </c>
      <c r="AF1646">
        <v>1</v>
      </c>
      <c r="AG1646">
        <v>1</v>
      </c>
      <c r="AH1646">
        <f t="shared" si="354"/>
        <v>1</v>
      </c>
      <c r="AI1646">
        <f t="shared" si="355"/>
        <v>6.25E-2</v>
      </c>
      <c r="AJ1646">
        <f t="shared" si="356"/>
        <v>1.0799136069114472E-3</v>
      </c>
      <c r="AK1646">
        <v>758</v>
      </c>
      <c r="AL1646">
        <v>533</v>
      </c>
      <c r="AM1646">
        <v>50</v>
      </c>
      <c r="AN1646">
        <v>0</v>
      </c>
      <c r="AO1646">
        <v>0.21</v>
      </c>
      <c r="AP1646">
        <v>0.17</v>
      </c>
      <c r="AQ1646">
        <v>119.4</v>
      </c>
      <c r="AR1646">
        <v>209.4</v>
      </c>
      <c r="AS1646">
        <f t="shared" si="357"/>
        <v>854</v>
      </c>
      <c r="AT1646">
        <v>16</v>
      </c>
      <c r="AU1646">
        <v>926</v>
      </c>
      <c r="AV1646">
        <v>1087</v>
      </c>
      <c r="AW1646">
        <v>0</v>
      </c>
      <c r="AX1646">
        <v>6.83</v>
      </c>
      <c r="AY1646">
        <v>9.0299999999999994</v>
      </c>
      <c r="AZ1646">
        <v>96</v>
      </c>
      <c r="BA1646">
        <v>6</v>
      </c>
      <c r="BB1646">
        <v>0</v>
      </c>
      <c r="BC1646">
        <v>0</v>
      </c>
      <c r="BD1646">
        <v>0</v>
      </c>
      <c r="BE1646">
        <v>0</v>
      </c>
      <c r="BF1646">
        <v>7.0000000000000007E-2</v>
      </c>
      <c r="BG1646">
        <v>6</v>
      </c>
      <c r="BH1646">
        <v>0.06</v>
      </c>
      <c r="BI1646">
        <f t="shared" si="358"/>
        <v>6.4794816414686825E-3</v>
      </c>
      <c r="BJ1646">
        <v>0.85</v>
      </c>
      <c r="BK1646">
        <v>0</v>
      </c>
      <c r="BL1646">
        <v>2.56</v>
      </c>
      <c r="BM1646">
        <v>50.81</v>
      </c>
      <c r="BN1646">
        <v>7.46</v>
      </c>
      <c r="BO1646">
        <v>13.09</v>
      </c>
      <c r="BP1646">
        <f t="shared" si="359"/>
        <v>0.9222462203023758</v>
      </c>
      <c r="BQ1646">
        <v>53.38</v>
      </c>
      <c r="BR1646">
        <v>2010</v>
      </c>
      <c r="BS1646">
        <v>0.13</v>
      </c>
      <c r="BT1646">
        <v>0.23</v>
      </c>
      <c r="BU1646" s="2">
        <f t="shared" si="360"/>
        <v>0.41377946778711483</v>
      </c>
      <c r="BV1646" s="1">
        <f t="shared" si="353"/>
        <v>0.39881231101511871</v>
      </c>
      <c r="BW1646" s="1">
        <f t="shared" si="366"/>
        <v>0.71785178869690425</v>
      </c>
      <c r="BX1646" s="1">
        <f t="shared" si="361"/>
        <v>0.74597462203023746</v>
      </c>
      <c r="BY1646" s="1" t="e">
        <f t="shared" si="362"/>
        <v>#DIV/0!</v>
      </c>
      <c r="BZ1646" s="1" t="e">
        <f t="shared" si="363"/>
        <v>#DIV/0!</v>
      </c>
      <c r="CA1646" s="1" t="e">
        <f t="shared" si="364"/>
        <v>#DIV/0!</v>
      </c>
      <c r="CB1646">
        <v>0</v>
      </c>
      <c r="CC1646">
        <f t="shared" si="365"/>
        <v>0</v>
      </c>
      <c r="CD1646">
        <v>0</v>
      </c>
    </row>
    <row r="1647" spans="1:82" x14ac:dyDescent="0.35">
      <c r="A1647">
        <v>174</v>
      </c>
      <c r="B1647" t="s">
        <v>1204</v>
      </c>
      <c r="C1647" t="s">
        <v>69</v>
      </c>
      <c r="D1647">
        <v>73</v>
      </c>
      <c r="E1647" t="s">
        <v>1156</v>
      </c>
      <c r="F1647" t="s">
        <v>116</v>
      </c>
      <c r="G1647">
        <v>2022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80</v>
      </c>
      <c r="V1647">
        <v>463</v>
      </c>
      <c r="W1647">
        <v>4</v>
      </c>
      <c r="X1647">
        <v>0</v>
      </c>
      <c r="Y1647">
        <v>0</v>
      </c>
      <c r="Z1647">
        <v>20</v>
      </c>
      <c r="AA1647">
        <v>0</v>
      </c>
      <c r="AB1647">
        <v>19</v>
      </c>
      <c r="AC1647">
        <v>31</v>
      </c>
      <c r="AD1647">
        <v>218</v>
      </c>
      <c r="AE1647">
        <v>1</v>
      </c>
      <c r="AF1647">
        <v>1</v>
      </c>
      <c r="AG1647">
        <v>1</v>
      </c>
      <c r="AH1647">
        <f t="shared" si="354"/>
        <v>1</v>
      </c>
      <c r="AI1647">
        <f t="shared" si="355"/>
        <v>0.14285714285714285</v>
      </c>
      <c r="AJ1647">
        <f t="shared" si="356"/>
        <v>4.2918454935622317E-3</v>
      </c>
      <c r="AK1647">
        <v>152</v>
      </c>
      <c r="AL1647">
        <v>166</v>
      </c>
      <c r="AM1647">
        <v>8</v>
      </c>
      <c r="AN1647">
        <v>0</v>
      </c>
      <c r="AO1647">
        <v>0.12</v>
      </c>
      <c r="AP1647">
        <v>0.06</v>
      </c>
      <c r="AQ1647">
        <v>96.1</v>
      </c>
      <c r="AR1647">
        <v>115.1</v>
      </c>
      <c r="AS1647">
        <f t="shared" si="357"/>
        <v>681</v>
      </c>
      <c r="AT1647">
        <v>7</v>
      </c>
      <c r="AU1647">
        <v>233</v>
      </c>
      <c r="AV1647">
        <v>481</v>
      </c>
      <c r="AW1647">
        <v>0</v>
      </c>
      <c r="AX1647">
        <v>5.79</v>
      </c>
      <c r="AY1647">
        <v>11.47</v>
      </c>
      <c r="AZ1647">
        <v>99</v>
      </c>
      <c r="BA1647">
        <v>14.14285714</v>
      </c>
      <c r="BB1647">
        <v>0</v>
      </c>
      <c r="BC1647">
        <v>0</v>
      </c>
      <c r="BD1647">
        <v>0</v>
      </c>
      <c r="BE1647">
        <v>0.05</v>
      </c>
      <c r="BF1647">
        <v>0.05</v>
      </c>
      <c r="BG1647">
        <v>5</v>
      </c>
      <c r="BH1647">
        <v>0.05</v>
      </c>
      <c r="BI1647">
        <f t="shared" si="358"/>
        <v>2.1459227467811159E-2</v>
      </c>
      <c r="BJ1647">
        <v>0.48</v>
      </c>
      <c r="BK1647">
        <v>0</v>
      </c>
      <c r="BL1647">
        <v>66.14</v>
      </c>
      <c r="BM1647">
        <v>31.14</v>
      </c>
      <c r="BN1647">
        <v>13.73</v>
      </c>
      <c r="BO1647">
        <v>16.440000000000001</v>
      </c>
      <c r="BP1647">
        <f t="shared" si="359"/>
        <v>2.92274678111588</v>
      </c>
      <c r="BQ1647">
        <v>97.29</v>
      </c>
      <c r="BR1647">
        <v>2022</v>
      </c>
      <c r="BS1647">
        <v>0.41</v>
      </c>
      <c r="BT1647">
        <v>0.49</v>
      </c>
      <c r="BU1647" s="2">
        <f t="shared" si="360"/>
        <v>0.33959046418567429</v>
      </c>
      <c r="BV1647" s="1">
        <f t="shared" si="353"/>
        <v>0.40116591048436545</v>
      </c>
      <c r="BW1647" s="1">
        <f t="shared" si="366"/>
        <v>0.69492166735889982</v>
      </c>
      <c r="BX1647" s="1">
        <f t="shared" si="361"/>
        <v>0.77306500066366179</v>
      </c>
      <c r="BY1647" s="1" t="e">
        <f t="shared" si="362"/>
        <v>#DIV/0!</v>
      </c>
      <c r="BZ1647" s="1" t="e">
        <f t="shared" si="363"/>
        <v>#DIV/0!</v>
      </c>
      <c r="CA1647" s="1" t="e">
        <f t="shared" si="364"/>
        <v>#DIV/0!</v>
      </c>
      <c r="CB1647">
        <v>0</v>
      </c>
      <c r="CC1647">
        <f t="shared" si="365"/>
        <v>0</v>
      </c>
      <c r="CD1647">
        <v>0</v>
      </c>
    </row>
    <row r="1648" spans="1:82" x14ac:dyDescent="0.35">
      <c r="A1648">
        <v>1652</v>
      </c>
      <c r="B1648" t="s">
        <v>1151</v>
      </c>
      <c r="C1648" t="s">
        <v>81</v>
      </c>
      <c r="D1648">
        <v>77</v>
      </c>
      <c r="E1648" t="s">
        <v>797</v>
      </c>
      <c r="F1648" t="s">
        <v>73</v>
      </c>
      <c r="G1648">
        <v>2017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74</v>
      </c>
      <c r="AC1648">
        <v>110</v>
      </c>
      <c r="AD1648">
        <v>824</v>
      </c>
      <c r="AE1648">
        <v>8</v>
      </c>
      <c r="AF1648">
        <v>1</v>
      </c>
      <c r="AG1648">
        <v>1</v>
      </c>
      <c r="AH1648">
        <f t="shared" si="354"/>
        <v>1</v>
      </c>
      <c r="AI1648">
        <f t="shared" si="355"/>
        <v>7.1428571428571425E-2</v>
      </c>
      <c r="AJ1648">
        <f t="shared" si="356"/>
        <v>1.288659793814433E-3</v>
      </c>
      <c r="AK1648">
        <v>862</v>
      </c>
      <c r="AL1648">
        <v>243</v>
      </c>
      <c r="AM1648">
        <v>46</v>
      </c>
      <c r="AN1648">
        <v>0</v>
      </c>
      <c r="AO1648">
        <v>0.23</v>
      </c>
      <c r="AP1648">
        <v>0.2</v>
      </c>
      <c r="AQ1648">
        <v>128.4</v>
      </c>
      <c r="AR1648">
        <v>202.4</v>
      </c>
      <c r="AS1648">
        <f t="shared" si="357"/>
        <v>824</v>
      </c>
      <c r="AT1648">
        <v>14</v>
      </c>
      <c r="AU1648">
        <v>776</v>
      </c>
      <c r="AV1648">
        <v>977</v>
      </c>
      <c r="AW1648">
        <v>0</v>
      </c>
      <c r="AX1648">
        <v>0</v>
      </c>
      <c r="AY1648">
        <v>11.14</v>
      </c>
      <c r="AZ1648">
        <v>74</v>
      </c>
      <c r="BA1648">
        <v>5.2857142860000002</v>
      </c>
      <c r="BB1648">
        <v>0</v>
      </c>
      <c r="BC1648">
        <v>0</v>
      </c>
      <c r="BD1648">
        <v>0</v>
      </c>
      <c r="BE1648">
        <v>0</v>
      </c>
      <c r="BF1648">
        <v>0.11</v>
      </c>
      <c r="BG1648">
        <v>8</v>
      </c>
      <c r="BH1648">
        <v>0.11</v>
      </c>
      <c r="BI1648">
        <f t="shared" si="358"/>
        <v>1.0309278350515464E-2</v>
      </c>
      <c r="BJ1648">
        <v>0.79</v>
      </c>
      <c r="BK1648">
        <v>0</v>
      </c>
      <c r="BL1648">
        <v>0</v>
      </c>
      <c r="BM1648">
        <v>58.86</v>
      </c>
      <c r="BN1648">
        <v>9.17</v>
      </c>
      <c r="BO1648">
        <v>14.46</v>
      </c>
      <c r="BP1648">
        <f t="shared" si="359"/>
        <v>1.0618556701030928</v>
      </c>
      <c r="BQ1648">
        <v>58.86</v>
      </c>
      <c r="BR1648">
        <v>2013</v>
      </c>
      <c r="BS1648">
        <v>0.17</v>
      </c>
      <c r="BT1648">
        <v>0.26</v>
      </c>
      <c r="BU1648" s="2">
        <f t="shared" si="360"/>
        <v>0.30822729091636653</v>
      </c>
      <c r="BV1648" s="1">
        <f t="shared" si="353"/>
        <v>0.39620706921944032</v>
      </c>
      <c r="BW1648" s="1">
        <f t="shared" si="366"/>
        <v>0.68891118317192546</v>
      </c>
      <c r="BX1648" s="1">
        <f t="shared" si="361"/>
        <v>0.73341067523827463</v>
      </c>
      <c r="BY1648" s="1" t="e">
        <f t="shared" si="362"/>
        <v>#DIV/0!</v>
      </c>
      <c r="BZ1648" s="1" t="e">
        <f t="shared" si="363"/>
        <v>#DIV/0!</v>
      </c>
      <c r="CA1648" s="1" t="e">
        <f t="shared" si="364"/>
        <v>#DIV/0!</v>
      </c>
      <c r="CB1648">
        <v>0</v>
      </c>
      <c r="CC1648">
        <f t="shared" si="365"/>
        <v>0</v>
      </c>
      <c r="CD1648">
        <v>0</v>
      </c>
    </row>
    <row r="1649" spans="1:82" x14ac:dyDescent="0.35">
      <c r="A1649">
        <v>1604</v>
      </c>
      <c r="B1649" t="s">
        <v>1138</v>
      </c>
      <c r="C1649" t="s">
        <v>72</v>
      </c>
      <c r="D1649">
        <v>78</v>
      </c>
      <c r="E1649" t="s">
        <v>797</v>
      </c>
      <c r="F1649" t="s">
        <v>76</v>
      </c>
      <c r="G1649">
        <v>2017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42</v>
      </c>
      <c r="AC1649">
        <v>62</v>
      </c>
      <c r="AD1649">
        <v>404</v>
      </c>
      <c r="AE1649">
        <v>7</v>
      </c>
      <c r="AF1649">
        <v>0</v>
      </c>
      <c r="AG1649">
        <v>0</v>
      </c>
      <c r="AH1649">
        <f t="shared" si="354"/>
        <v>0</v>
      </c>
      <c r="AI1649">
        <f t="shared" si="355"/>
        <v>0</v>
      </c>
      <c r="AJ1649">
        <f t="shared" si="356"/>
        <v>0</v>
      </c>
      <c r="AK1649">
        <v>465</v>
      </c>
      <c r="AL1649">
        <v>193</v>
      </c>
      <c r="AM1649">
        <v>23</v>
      </c>
      <c r="AN1649">
        <v>0</v>
      </c>
      <c r="AO1649">
        <v>0.14000000000000001</v>
      </c>
      <c r="AP1649">
        <v>0.13</v>
      </c>
      <c r="AQ1649">
        <v>82.4</v>
      </c>
      <c r="AR1649">
        <v>124.4</v>
      </c>
      <c r="AS1649">
        <f t="shared" si="357"/>
        <v>404</v>
      </c>
      <c r="AT1649">
        <v>15</v>
      </c>
      <c r="AU1649">
        <v>796</v>
      </c>
      <c r="AV1649">
        <v>903</v>
      </c>
      <c r="AW1649">
        <v>0</v>
      </c>
      <c r="AX1649">
        <v>0</v>
      </c>
      <c r="AY1649">
        <v>9.6199999999999992</v>
      </c>
      <c r="AZ1649">
        <v>42</v>
      </c>
      <c r="BA1649">
        <v>2.8</v>
      </c>
      <c r="BB1649">
        <v>0</v>
      </c>
      <c r="BC1649">
        <v>0</v>
      </c>
      <c r="BD1649">
        <v>0</v>
      </c>
      <c r="BE1649">
        <v>0</v>
      </c>
      <c r="BF1649">
        <v>0.17</v>
      </c>
      <c r="BG1649">
        <v>7</v>
      </c>
      <c r="BH1649">
        <v>0.17</v>
      </c>
      <c r="BI1649">
        <f t="shared" si="358"/>
        <v>8.7939698492462311E-3</v>
      </c>
      <c r="BJ1649">
        <v>0.88</v>
      </c>
      <c r="BK1649">
        <v>0</v>
      </c>
      <c r="BL1649">
        <v>0</v>
      </c>
      <c r="BM1649">
        <v>26.93</v>
      </c>
      <c r="BN1649">
        <v>5.49</v>
      </c>
      <c r="BO1649">
        <v>8.2899999999999991</v>
      </c>
      <c r="BP1649">
        <f t="shared" si="359"/>
        <v>0.50753768844221103</v>
      </c>
      <c r="BQ1649">
        <v>26.93</v>
      </c>
      <c r="BR1649">
        <v>2015</v>
      </c>
      <c r="BS1649">
        <v>0.1</v>
      </c>
      <c r="BT1649">
        <v>0.16</v>
      </c>
      <c r="BU1649" s="2">
        <f t="shared" si="360"/>
        <v>0.21647058823529414</v>
      </c>
      <c r="BV1649" s="1">
        <f t="shared" si="353"/>
        <v>0.33277688442211056</v>
      </c>
      <c r="BW1649" s="1">
        <f t="shared" si="366"/>
        <v>0.6319694821058699</v>
      </c>
      <c r="BX1649" s="1">
        <f t="shared" si="361"/>
        <v>0.69369570432809213</v>
      </c>
      <c r="BY1649" s="1" t="e">
        <f t="shared" si="362"/>
        <v>#DIV/0!</v>
      </c>
      <c r="BZ1649" s="1" t="e">
        <f t="shared" si="363"/>
        <v>#DIV/0!</v>
      </c>
      <c r="CA1649" s="1" t="e">
        <f t="shared" si="364"/>
        <v>#DIV/0!</v>
      </c>
      <c r="CB1649">
        <v>0</v>
      </c>
      <c r="CC1649">
        <f t="shared" si="365"/>
        <v>0</v>
      </c>
      <c r="CD1649">
        <v>0</v>
      </c>
    </row>
    <row r="1650" spans="1:82" x14ac:dyDescent="0.35">
      <c r="A1650">
        <v>1117</v>
      </c>
      <c r="B1650" t="s">
        <v>1038</v>
      </c>
      <c r="C1650" t="s">
        <v>81</v>
      </c>
      <c r="D1650">
        <v>77</v>
      </c>
      <c r="E1650" t="s">
        <v>797</v>
      </c>
      <c r="F1650" t="s">
        <v>142</v>
      </c>
      <c r="G1650">
        <v>2023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45</v>
      </c>
      <c r="AC1650">
        <v>61</v>
      </c>
      <c r="AD1650">
        <v>544</v>
      </c>
      <c r="AE1650">
        <v>6</v>
      </c>
      <c r="AF1650">
        <v>1</v>
      </c>
      <c r="AG1650">
        <v>0</v>
      </c>
      <c r="AH1650">
        <f t="shared" si="354"/>
        <v>0</v>
      </c>
      <c r="AI1650">
        <f t="shared" si="355"/>
        <v>0</v>
      </c>
      <c r="AJ1650">
        <f t="shared" si="356"/>
        <v>0</v>
      </c>
      <c r="AK1650">
        <v>443</v>
      </c>
      <c r="AL1650">
        <v>217</v>
      </c>
      <c r="AM1650">
        <v>27</v>
      </c>
      <c r="AN1650">
        <v>0</v>
      </c>
      <c r="AO1650">
        <v>0.21</v>
      </c>
      <c r="AP1650">
        <v>0.19</v>
      </c>
      <c r="AQ1650">
        <v>90.4</v>
      </c>
      <c r="AR1650">
        <v>135.4</v>
      </c>
      <c r="AS1650">
        <f t="shared" si="357"/>
        <v>544</v>
      </c>
      <c r="AT1650">
        <v>10</v>
      </c>
      <c r="AU1650">
        <v>467</v>
      </c>
      <c r="AV1650">
        <v>669</v>
      </c>
      <c r="AW1650">
        <v>0</v>
      </c>
      <c r="AX1650">
        <v>0</v>
      </c>
      <c r="AY1650">
        <v>12.09</v>
      </c>
      <c r="AZ1650">
        <v>46</v>
      </c>
      <c r="BA1650">
        <v>4.5999999999999996</v>
      </c>
      <c r="BB1650">
        <v>0</v>
      </c>
      <c r="BC1650">
        <v>0</v>
      </c>
      <c r="BD1650">
        <v>0</v>
      </c>
      <c r="BE1650">
        <v>0</v>
      </c>
      <c r="BF1650">
        <v>0.13</v>
      </c>
      <c r="BG1650">
        <v>6</v>
      </c>
      <c r="BH1650">
        <v>0.13</v>
      </c>
      <c r="BI1650">
        <f t="shared" si="358"/>
        <v>1.284796573875803E-2</v>
      </c>
      <c r="BJ1650">
        <v>0.7</v>
      </c>
      <c r="BK1650">
        <v>0</v>
      </c>
      <c r="BL1650">
        <v>0</v>
      </c>
      <c r="BM1650">
        <v>54.4</v>
      </c>
      <c r="BN1650">
        <v>9.0399999999999991</v>
      </c>
      <c r="BO1650">
        <v>13.54</v>
      </c>
      <c r="BP1650">
        <f t="shared" si="359"/>
        <v>1.164882226980728</v>
      </c>
      <c r="BQ1650">
        <v>54.4</v>
      </c>
      <c r="BR1650">
        <v>2018</v>
      </c>
      <c r="BS1650">
        <v>0.19</v>
      </c>
      <c r="BT1650">
        <v>0.28999999999999998</v>
      </c>
      <c r="BU1650" s="2">
        <f t="shared" si="360"/>
        <v>0.22431372549019607</v>
      </c>
      <c r="BV1650" s="1">
        <f t="shared" si="353"/>
        <v>0.33584411134903636</v>
      </c>
      <c r="BW1650" s="1">
        <f t="shared" si="366"/>
        <v>0.63099671450135131</v>
      </c>
      <c r="BX1650" s="1">
        <f t="shared" si="361"/>
        <v>0.70560871450135143</v>
      </c>
      <c r="BY1650" s="1" t="e">
        <f t="shared" si="362"/>
        <v>#DIV/0!</v>
      </c>
      <c r="BZ1650" s="1" t="e">
        <f t="shared" si="363"/>
        <v>#DIV/0!</v>
      </c>
      <c r="CA1650" s="1" t="e">
        <f t="shared" si="364"/>
        <v>#DIV/0!</v>
      </c>
      <c r="CB1650">
        <v>0</v>
      </c>
      <c r="CC1650">
        <f t="shared" si="365"/>
        <v>0</v>
      </c>
      <c r="CD1650">
        <v>0</v>
      </c>
    </row>
    <row r="1651" spans="1:82" x14ac:dyDescent="0.35">
      <c r="A1651">
        <v>1601</v>
      </c>
      <c r="B1651" t="s">
        <v>1137</v>
      </c>
      <c r="C1651" t="s">
        <v>72</v>
      </c>
      <c r="D1651">
        <v>78</v>
      </c>
      <c r="E1651" t="s">
        <v>797</v>
      </c>
      <c r="F1651" t="s">
        <v>119</v>
      </c>
      <c r="G1651">
        <v>2022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72</v>
      </c>
      <c r="AC1651">
        <v>108</v>
      </c>
      <c r="AD1651">
        <v>620</v>
      </c>
      <c r="AE1651">
        <v>3</v>
      </c>
      <c r="AF1651">
        <v>0</v>
      </c>
      <c r="AG1651">
        <v>0</v>
      </c>
      <c r="AH1651">
        <f t="shared" si="354"/>
        <v>0</v>
      </c>
      <c r="AI1651">
        <f t="shared" si="355"/>
        <v>0</v>
      </c>
      <c r="AJ1651">
        <f t="shared" si="356"/>
        <v>0</v>
      </c>
      <c r="AK1651">
        <v>327</v>
      </c>
      <c r="AL1651">
        <v>404</v>
      </c>
      <c r="AM1651">
        <v>32</v>
      </c>
      <c r="AN1651">
        <v>0</v>
      </c>
      <c r="AO1651">
        <v>0.22</v>
      </c>
      <c r="AP1651">
        <v>0.09</v>
      </c>
      <c r="AQ1651">
        <v>80</v>
      </c>
      <c r="AR1651">
        <v>152</v>
      </c>
      <c r="AS1651">
        <f t="shared" si="357"/>
        <v>620</v>
      </c>
      <c r="AT1651">
        <v>16</v>
      </c>
      <c r="AU1651">
        <v>856</v>
      </c>
      <c r="AV1651">
        <v>975</v>
      </c>
      <c r="AW1651">
        <v>0</v>
      </c>
      <c r="AX1651">
        <v>0</v>
      </c>
      <c r="AY1651">
        <v>8.61</v>
      </c>
      <c r="AZ1651">
        <v>72</v>
      </c>
      <c r="BA1651">
        <v>4.5</v>
      </c>
      <c r="BB1651">
        <v>0</v>
      </c>
      <c r="BC1651">
        <v>0</v>
      </c>
      <c r="BD1651">
        <v>0</v>
      </c>
      <c r="BE1651">
        <v>0</v>
      </c>
      <c r="BF1651">
        <v>0.04</v>
      </c>
      <c r="BG1651">
        <v>3</v>
      </c>
      <c r="BH1651">
        <v>0.04</v>
      </c>
      <c r="BI1651">
        <f t="shared" si="358"/>
        <v>3.5046728971962616E-3</v>
      </c>
      <c r="BJ1651">
        <v>0.88</v>
      </c>
      <c r="BK1651">
        <v>0</v>
      </c>
      <c r="BL1651">
        <v>0</v>
      </c>
      <c r="BM1651">
        <v>38.75</v>
      </c>
      <c r="BN1651">
        <v>5</v>
      </c>
      <c r="BO1651">
        <v>9.5</v>
      </c>
      <c r="BP1651">
        <f t="shared" si="359"/>
        <v>0.72429906542056077</v>
      </c>
      <c r="BQ1651">
        <v>38.75</v>
      </c>
      <c r="BR1651">
        <v>2016</v>
      </c>
      <c r="BS1651">
        <v>0.09</v>
      </c>
      <c r="BT1651">
        <v>0.18</v>
      </c>
      <c r="BU1651" s="2">
        <f t="shared" si="360"/>
        <v>0.1803921568627451</v>
      </c>
      <c r="BV1651" s="1">
        <f t="shared" si="353"/>
        <v>0.34021495327102802</v>
      </c>
      <c r="BW1651" s="1">
        <f t="shared" si="366"/>
        <v>0.69230990654205615</v>
      </c>
      <c r="BX1651" s="1">
        <f t="shared" si="361"/>
        <v>0.73217990654205611</v>
      </c>
      <c r="BY1651" s="1" t="e">
        <f t="shared" si="362"/>
        <v>#DIV/0!</v>
      </c>
      <c r="BZ1651" s="1" t="e">
        <f t="shared" si="363"/>
        <v>#DIV/0!</v>
      </c>
      <c r="CA1651" s="1" t="e">
        <f t="shared" si="364"/>
        <v>#DIV/0!</v>
      </c>
      <c r="CB1651">
        <v>0</v>
      </c>
      <c r="CC1651">
        <f t="shared" si="365"/>
        <v>0</v>
      </c>
      <c r="CD1651">
        <v>0</v>
      </c>
    </row>
    <row r="1652" spans="1:82" x14ac:dyDescent="0.35">
      <c r="A1652">
        <v>253</v>
      </c>
      <c r="B1652" t="s">
        <v>844</v>
      </c>
      <c r="C1652" t="s">
        <v>86</v>
      </c>
      <c r="D1652">
        <v>75</v>
      </c>
      <c r="E1652" t="s">
        <v>797</v>
      </c>
      <c r="F1652" t="s">
        <v>101</v>
      </c>
      <c r="G1652">
        <v>2013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7</v>
      </c>
      <c r="V1652">
        <v>15</v>
      </c>
      <c r="W1652">
        <v>1</v>
      </c>
      <c r="X1652">
        <v>0</v>
      </c>
      <c r="Y1652">
        <v>0</v>
      </c>
      <c r="Z1652">
        <v>2</v>
      </c>
      <c r="AA1652">
        <v>0</v>
      </c>
      <c r="AB1652">
        <v>69</v>
      </c>
      <c r="AC1652">
        <v>102</v>
      </c>
      <c r="AD1652">
        <v>759</v>
      </c>
      <c r="AE1652">
        <v>6</v>
      </c>
      <c r="AF1652">
        <v>0</v>
      </c>
      <c r="AG1652">
        <v>0</v>
      </c>
      <c r="AH1652">
        <f t="shared" si="354"/>
        <v>0</v>
      </c>
      <c r="AI1652">
        <f t="shared" si="355"/>
        <v>0</v>
      </c>
      <c r="AJ1652">
        <f t="shared" si="356"/>
        <v>0</v>
      </c>
      <c r="AK1652">
        <v>715</v>
      </c>
      <c r="AL1652">
        <v>357</v>
      </c>
      <c r="AM1652">
        <v>36</v>
      </c>
      <c r="AN1652">
        <v>0</v>
      </c>
      <c r="AO1652">
        <v>0.17</v>
      </c>
      <c r="AP1652">
        <v>0.13</v>
      </c>
      <c r="AQ1652">
        <v>119.4</v>
      </c>
      <c r="AR1652">
        <v>188.4</v>
      </c>
      <c r="AS1652">
        <f t="shared" si="357"/>
        <v>774</v>
      </c>
      <c r="AT1652">
        <v>16</v>
      </c>
      <c r="AU1652">
        <v>855</v>
      </c>
      <c r="AV1652">
        <v>1038</v>
      </c>
      <c r="AW1652">
        <v>0</v>
      </c>
      <c r="AX1652">
        <v>2.14</v>
      </c>
      <c r="AY1652">
        <v>11</v>
      </c>
      <c r="AZ1652">
        <v>76</v>
      </c>
      <c r="BA1652">
        <v>4.75</v>
      </c>
      <c r="BB1652">
        <v>0</v>
      </c>
      <c r="BC1652">
        <v>0</v>
      </c>
      <c r="BD1652">
        <v>0</v>
      </c>
      <c r="BE1652">
        <v>0.14000000000000001</v>
      </c>
      <c r="BF1652">
        <v>0.09</v>
      </c>
      <c r="BG1652">
        <v>7</v>
      </c>
      <c r="BH1652">
        <v>0.09</v>
      </c>
      <c r="BI1652">
        <f t="shared" si="358"/>
        <v>8.1871345029239772E-3</v>
      </c>
      <c r="BJ1652">
        <v>0.82</v>
      </c>
      <c r="BK1652">
        <v>0</v>
      </c>
      <c r="BL1652">
        <v>0.94</v>
      </c>
      <c r="BM1652">
        <v>47.44</v>
      </c>
      <c r="BN1652">
        <v>7.46</v>
      </c>
      <c r="BO1652">
        <v>11.77</v>
      </c>
      <c r="BP1652">
        <f t="shared" si="359"/>
        <v>0.90526315789473688</v>
      </c>
      <c r="BQ1652">
        <v>48.38</v>
      </c>
      <c r="BR1652">
        <v>2011</v>
      </c>
      <c r="BS1652">
        <v>0.14000000000000001</v>
      </c>
      <c r="BT1652">
        <v>0.22</v>
      </c>
      <c r="BU1652" s="2">
        <f t="shared" si="360"/>
        <v>0.33336960784313729</v>
      </c>
      <c r="BV1652" s="1">
        <f t="shared" si="353"/>
        <v>0.3964631578947368</v>
      </c>
      <c r="BW1652" s="1">
        <f t="shared" si="366"/>
        <v>0.6747060412796696</v>
      </c>
      <c r="BX1652" s="1">
        <f t="shared" si="361"/>
        <v>0.71705879127966976</v>
      </c>
      <c r="BY1652" s="1" t="e">
        <f t="shared" si="362"/>
        <v>#DIV/0!</v>
      </c>
      <c r="BZ1652" s="1" t="e">
        <f t="shared" si="363"/>
        <v>#DIV/0!</v>
      </c>
      <c r="CA1652" s="1" t="e">
        <f t="shared" si="364"/>
        <v>#DIV/0!</v>
      </c>
      <c r="CB1652">
        <v>0</v>
      </c>
      <c r="CC1652">
        <f t="shared" si="365"/>
        <v>0</v>
      </c>
      <c r="CD1652">
        <v>0</v>
      </c>
    </row>
    <row r="1653" spans="1:82" x14ac:dyDescent="0.35">
      <c r="A1653">
        <v>1474</v>
      </c>
      <c r="B1653" t="s">
        <v>721</v>
      </c>
      <c r="C1653" t="s">
        <v>100</v>
      </c>
      <c r="D1653">
        <v>69</v>
      </c>
      <c r="E1653" t="s">
        <v>70</v>
      </c>
      <c r="F1653" t="s">
        <v>106</v>
      </c>
      <c r="G1653">
        <v>2013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2</v>
      </c>
      <c r="V1653">
        <v>6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82</v>
      </c>
      <c r="AC1653">
        <v>138</v>
      </c>
      <c r="AD1653">
        <v>1083</v>
      </c>
      <c r="AE1653">
        <v>5</v>
      </c>
      <c r="AF1653">
        <v>0</v>
      </c>
      <c r="AG1653">
        <v>0</v>
      </c>
      <c r="AH1653">
        <f t="shared" si="354"/>
        <v>0</v>
      </c>
      <c r="AI1653">
        <f t="shared" si="355"/>
        <v>0</v>
      </c>
      <c r="AJ1653">
        <f t="shared" si="356"/>
        <v>0</v>
      </c>
      <c r="AK1653">
        <v>1639</v>
      </c>
      <c r="AL1653">
        <v>380</v>
      </c>
      <c r="AM1653">
        <v>46</v>
      </c>
      <c r="AN1653">
        <v>0</v>
      </c>
      <c r="AO1653">
        <v>0.24</v>
      </c>
      <c r="AP1653">
        <v>0.34</v>
      </c>
      <c r="AQ1653">
        <v>138.9</v>
      </c>
      <c r="AR1653">
        <v>220.9</v>
      </c>
      <c r="AS1653">
        <f t="shared" si="357"/>
        <v>1089</v>
      </c>
      <c r="AT1653">
        <v>16</v>
      </c>
      <c r="AU1653">
        <v>760</v>
      </c>
      <c r="AV1653">
        <v>1078</v>
      </c>
      <c r="AW1653">
        <v>0</v>
      </c>
      <c r="AX1653">
        <v>3</v>
      </c>
      <c r="AY1653">
        <v>13.21</v>
      </c>
      <c r="AZ1653">
        <v>84</v>
      </c>
      <c r="BA1653">
        <v>5.25</v>
      </c>
      <c r="BB1653">
        <v>0</v>
      </c>
      <c r="BC1653">
        <v>0</v>
      </c>
      <c r="BD1653">
        <v>0</v>
      </c>
      <c r="BE1653">
        <v>0</v>
      </c>
      <c r="BF1653">
        <v>0.06</v>
      </c>
      <c r="BG1653">
        <v>5</v>
      </c>
      <c r="BH1653">
        <v>0.06</v>
      </c>
      <c r="BI1653">
        <f t="shared" si="358"/>
        <v>6.5789473684210523E-3</v>
      </c>
      <c r="BJ1653">
        <v>0.71</v>
      </c>
      <c r="BK1653">
        <v>0</v>
      </c>
      <c r="BL1653">
        <v>0.38</v>
      </c>
      <c r="BM1653">
        <v>67.69</v>
      </c>
      <c r="BN1653">
        <v>8.68</v>
      </c>
      <c r="BO1653">
        <v>13.81</v>
      </c>
      <c r="BP1653">
        <f t="shared" si="359"/>
        <v>1.4328947368421052</v>
      </c>
      <c r="BQ1653">
        <v>68.06</v>
      </c>
      <c r="BR1653">
        <v>2012</v>
      </c>
      <c r="BS1653">
        <v>0.18</v>
      </c>
      <c r="BT1653">
        <v>0.28999999999999998</v>
      </c>
      <c r="BU1653" s="2">
        <f t="shared" si="360"/>
        <v>0.37162862745098041</v>
      </c>
      <c r="BV1653" s="1">
        <f t="shared" si="353"/>
        <v>0.4149447368421052</v>
      </c>
      <c r="BW1653" s="1">
        <f t="shared" si="366"/>
        <v>0.68614976353928303</v>
      </c>
      <c r="BX1653" s="1">
        <f t="shared" si="361"/>
        <v>0.72595976353928293</v>
      </c>
      <c r="BY1653" s="1" t="e">
        <f t="shared" si="362"/>
        <v>#DIV/0!</v>
      </c>
      <c r="BZ1653" s="1" t="e">
        <f t="shared" si="363"/>
        <v>#DIV/0!</v>
      </c>
      <c r="CA1653" s="1" t="e">
        <f t="shared" si="364"/>
        <v>#DIV/0!</v>
      </c>
      <c r="CB1653">
        <v>0</v>
      </c>
      <c r="CC1653">
        <f t="shared" si="365"/>
        <v>0</v>
      </c>
      <c r="CD1653">
        <v>0</v>
      </c>
    </row>
    <row r="1654" spans="1:82" x14ac:dyDescent="0.35">
      <c r="A1654">
        <v>1129</v>
      </c>
      <c r="B1654" t="s">
        <v>576</v>
      </c>
      <c r="C1654" t="s">
        <v>100</v>
      </c>
      <c r="D1654">
        <v>69</v>
      </c>
      <c r="E1654" t="s">
        <v>70</v>
      </c>
      <c r="F1654" t="s">
        <v>142</v>
      </c>
      <c r="G1654">
        <v>2021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5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91</v>
      </c>
      <c r="AC1654">
        <v>146</v>
      </c>
      <c r="AD1654">
        <v>1008</v>
      </c>
      <c r="AE1654">
        <v>6</v>
      </c>
      <c r="AF1654">
        <v>3</v>
      </c>
      <c r="AG1654">
        <v>1</v>
      </c>
      <c r="AH1654">
        <f t="shared" si="354"/>
        <v>1</v>
      </c>
      <c r="AI1654">
        <f t="shared" si="355"/>
        <v>6.25E-2</v>
      </c>
      <c r="AJ1654">
        <f t="shared" si="356"/>
        <v>1.0822510822510823E-3</v>
      </c>
      <c r="AK1654">
        <v>1622</v>
      </c>
      <c r="AL1654">
        <v>388</v>
      </c>
      <c r="AM1654">
        <v>41</v>
      </c>
      <c r="AN1654">
        <v>0</v>
      </c>
      <c r="AO1654">
        <v>0.26</v>
      </c>
      <c r="AP1654">
        <v>0.31</v>
      </c>
      <c r="AQ1654">
        <v>135.30000000000001</v>
      </c>
      <c r="AR1654">
        <v>226.3</v>
      </c>
      <c r="AS1654">
        <f t="shared" si="357"/>
        <v>1013</v>
      </c>
      <c r="AT1654">
        <v>16</v>
      </c>
      <c r="AU1654">
        <v>924</v>
      </c>
      <c r="AV1654">
        <v>1170</v>
      </c>
      <c r="AW1654">
        <v>0</v>
      </c>
      <c r="AX1654">
        <v>5</v>
      </c>
      <c r="AY1654">
        <v>11.08</v>
      </c>
      <c r="AZ1654">
        <v>92</v>
      </c>
      <c r="BA1654">
        <v>5.75</v>
      </c>
      <c r="BB1654">
        <v>0</v>
      </c>
      <c r="BC1654">
        <v>0</v>
      </c>
      <c r="BD1654">
        <v>0</v>
      </c>
      <c r="BE1654">
        <v>0</v>
      </c>
      <c r="BF1654">
        <v>7.0000000000000007E-2</v>
      </c>
      <c r="BG1654">
        <v>6</v>
      </c>
      <c r="BH1654">
        <v>7.0000000000000007E-2</v>
      </c>
      <c r="BI1654">
        <f t="shared" si="358"/>
        <v>6.4935064935064939E-3</v>
      </c>
      <c r="BJ1654">
        <v>0.79</v>
      </c>
      <c r="BK1654">
        <v>0</v>
      </c>
      <c r="BL1654">
        <v>0.31</v>
      </c>
      <c r="BM1654">
        <v>63</v>
      </c>
      <c r="BN1654">
        <v>8.4600000000000009</v>
      </c>
      <c r="BO1654">
        <v>14.14</v>
      </c>
      <c r="BP1654">
        <f t="shared" si="359"/>
        <v>1.0963203463203464</v>
      </c>
      <c r="BQ1654">
        <v>63.31</v>
      </c>
      <c r="BR1654">
        <v>2019</v>
      </c>
      <c r="BS1654">
        <v>0.15</v>
      </c>
      <c r="BT1654">
        <v>0.24</v>
      </c>
      <c r="BU1654" s="2">
        <f t="shared" si="360"/>
        <v>0.40759593837535013</v>
      </c>
      <c r="BV1654" s="1">
        <f t="shared" si="353"/>
        <v>0.40801601731601722</v>
      </c>
      <c r="BW1654" s="1">
        <f t="shared" si="366"/>
        <v>0.70793680175532248</v>
      </c>
      <c r="BX1654" s="1">
        <f t="shared" si="361"/>
        <v>0.74150246842198897</v>
      </c>
      <c r="BY1654" s="1" t="e">
        <f t="shared" si="362"/>
        <v>#DIV/0!</v>
      </c>
      <c r="BZ1654" s="1" t="e">
        <f t="shared" si="363"/>
        <v>#DIV/0!</v>
      </c>
      <c r="CA1654" s="1" t="e">
        <f t="shared" si="364"/>
        <v>#DIV/0!</v>
      </c>
      <c r="CB1654">
        <v>0</v>
      </c>
      <c r="CC1654">
        <f t="shared" si="365"/>
        <v>0</v>
      </c>
      <c r="CD1654">
        <v>0</v>
      </c>
    </row>
    <row r="1655" spans="1:82" x14ac:dyDescent="0.35">
      <c r="A1655">
        <v>1339</v>
      </c>
      <c r="B1655" t="s">
        <v>667</v>
      </c>
      <c r="C1655" t="s">
        <v>72</v>
      </c>
      <c r="D1655">
        <v>72</v>
      </c>
      <c r="E1655" t="s">
        <v>70</v>
      </c>
      <c r="F1655" t="s">
        <v>71</v>
      </c>
      <c r="G1655">
        <v>2017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-3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53</v>
      </c>
      <c r="AC1655">
        <v>87</v>
      </c>
      <c r="AD1655">
        <v>795</v>
      </c>
      <c r="AE1655">
        <v>4</v>
      </c>
      <c r="AF1655">
        <v>0</v>
      </c>
      <c r="AG1655">
        <v>0</v>
      </c>
      <c r="AH1655">
        <f t="shared" si="354"/>
        <v>0</v>
      </c>
      <c r="AI1655">
        <f t="shared" si="355"/>
        <v>0</v>
      </c>
      <c r="AJ1655">
        <f t="shared" si="356"/>
        <v>0</v>
      </c>
      <c r="AK1655">
        <v>1023</v>
      </c>
      <c r="AL1655">
        <v>277</v>
      </c>
      <c r="AM1655">
        <v>36</v>
      </c>
      <c r="AN1655">
        <v>0</v>
      </c>
      <c r="AO1655">
        <v>0.2</v>
      </c>
      <c r="AP1655">
        <v>0.26</v>
      </c>
      <c r="AQ1655">
        <v>103.2</v>
      </c>
      <c r="AR1655">
        <v>156.19999999999999</v>
      </c>
      <c r="AS1655">
        <f t="shared" si="357"/>
        <v>792</v>
      </c>
      <c r="AT1655">
        <v>14</v>
      </c>
      <c r="AU1655">
        <v>749</v>
      </c>
      <c r="AV1655">
        <v>914</v>
      </c>
      <c r="AW1655">
        <v>0</v>
      </c>
      <c r="AX1655">
        <v>-3</v>
      </c>
      <c r="AY1655">
        <v>15</v>
      </c>
      <c r="AZ1655">
        <v>54</v>
      </c>
      <c r="BA1655">
        <v>3.8571428569999999</v>
      </c>
      <c r="BB1655">
        <v>0</v>
      </c>
      <c r="BC1655">
        <v>0</v>
      </c>
      <c r="BD1655">
        <v>0</v>
      </c>
      <c r="BE1655">
        <v>0</v>
      </c>
      <c r="BF1655">
        <v>0.08</v>
      </c>
      <c r="BG1655">
        <v>4</v>
      </c>
      <c r="BH1655">
        <v>7.0000000000000007E-2</v>
      </c>
      <c r="BI1655">
        <f t="shared" si="358"/>
        <v>5.3404539385847796E-3</v>
      </c>
      <c r="BJ1655">
        <v>0.82</v>
      </c>
      <c r="BK1655">
        <v>0</v>
      </c>
      <c r="BL1655">
        <v>-0.21</v>
      </c>
      <c r="BM1655">
        <v>56.79</v>
      </c>
      <c r="BN1655">
        <v>7.37</v>
      </c>
      <c r="BO1655">
        <v>11.16</v>
      </c>
      <c r="BP1655">
        <f t="shared" si="359"/>
        <v>1.0574098798397864</v>
      </c>
      <c r="BQ1655">
        <v>56.57</v>
      </c>
      <c r="BR1655">
        <v>2012</v>
      </c>
      <c r="BS1655">
        <v>0.14000000000000001</v>
      </c>
      <c r="BT1655">
        <v>0.21</v>
      </c>
      <c r="BU1655" s="2">
        <f t="shared" si="360"/>
        <v>0.17369549019607844</v>
      </c>
      <c r="BV1655" s="1">
        <f t="shared" si="353"/>
        <v>0.3632704939919893</v>
      </c>
      <c r="BW1655" s="1">
        <f t="shared" si="366"/>
        <v>0.67296652821386382</v>
      </c>
      <c r="BX1655" s="1">
        <f t="shared" si="361"/>
        <v>0.72264862345053038</v>
      </c>
      <c r="BY1655" s="1" t="e">
        <f t="shared" si="362"/>
        <v>#DIV/0!</v>
      </c>
      <c r="BZ1655" s="1" t="e">
        <f t="shared" si="363"/>
        <v>#DIV/0!</v>
      </c>
      <c r="CA1655" s="1" t="e">
        <f t="shared" si="364"/>
        <v>#DIV/0!</v>
      </c>
      <c r="CB1655">
        <v>0</v>
      </c>
      <c r="CC1655">
        <f t="shared" si="365"/>
        <v>0</v>
      </c>
      <c r="CD1655">
        <v>0</v>
      </c>
    </row>
    <row r="1656" spans="1:82" x14ac:dyDescent="0.35">
      <c r="A1656">
        <v>160</v>
      </c>
      <c r="B1656" t="s">
        <v>175</v>
      </c>
      <c r="C1656" t="s">
        <v>96</v>
      </c>
      <c r="D1656">
        <v>74</v>
      </c>
      <c r="E1656" t="s">
        <v>70</v>
      </c>
      <c r="F1656" t="s">
        <v>98</v>
      </c>
      <c r="G1656">
        <v>2013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2</v>
      </c>
      <c r="V1656">
        <v>15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49</v>
      </c>
      <c r="AC1656">
        <v>85</v>
      </c>
      <c r="AD1656">
        <v>627</v>
      </c>
      <c r="AE1656">
        <v>5</v>
      </c>
      <c r="AF1656">
        <v>1</v>
      </c>
      <c r="AG1656">
        <v>0</v>
      </c>
      <c r="AH1656">
        <f t="shared" si="354"/>
        <v>0</v>
      </c>
      <c r="AI1656">
        <f t="shared" si="355"/>
        <v>0</v>
      </c>
      <c r="AJ1656">
        <f t="shared" si="356"/>
        <v>0</v>
      </c>
      <c r="AK1656">
        <v>977</v>
      </c>
      <c r="AL1656">
        <v>257</v>
      </c>
      <c r="AM1656">
        <v>31</v>
      </c>
      <c r="AN1656">
        <v>0</v>
      </c>
      <c r="AO1656">
        <v>0.19</v>
      </c>
      <c r="AP1656">
        <v>0.25</v>
      </c>
      <c r="AQ1656">
        <v>94.2</v>
      </c>
      <c r="AR1656">
        <v>143.19999999999999</v>
      </c>
      <c r="AS1656">
        <f t="shared" si="357"/>
        <v>642</v>
      </c>
      <c r="AT1656">
        <v>15</v>
      </c>
      <c r="AU1656">
        <v>858</v>
      </c>
      <c r="AV1656">
        <v>983</v>
      </c>
      <c r="AW1656">
        <v>0</v>
      </c>
      <c r="AX1656">
        <v>7.5</v>
      </c>
      <c r="AY1656">
        <v>12.8</v>
      </c>
      <c r="AZ1656">
        <v>51</v>
      </c>
      <c r="BA1656">
        <v>3.4</v>
      </c>
      <c r="BB1656">
        <v>0</v>
      </c>
      <c r="BC1656">
        <v>0</v>
      </c>
      <c r="BD1656">
        <v>0</v>
      </c>
      <c r="BE1656">
        <v>0</v>
      </c>
      <c r="BF1656">
        <v>0.1</v>
      </c>
      <c r="BG1656">
        <v>5</v>
      </c>
      <c r="BH1656">
        <v>0.1</v>
      </c>
      <c r="BI1656">
        <f t="shared" si="358"/>
        <v>5.8275058275058279E-3</v>
      </c>
      <c r="BJ1656">
        <v>0.87</v>
      </c>
      <c r="BK1656">
        <v>0</v>
      </c>
      <c r="BL1656">
        <v>1</v>
      </c>
      <c r="BM1656">
        <v>41.8</v>
      </c>
      <c r="BN1656">
        <v>6.28</v>
      </c>
      <c r="BO1656">
        <v>9.5500000000000007</v>
      </c>
      <c r="BP1656">
        <f t="shared" si="359"/>
        <v>0.74825174825174823</v>
      </c>
      <c r="BQ1656">
        <v>42.8</v>
      </c>
      <c r="BR1656">
        <v>2010</v>
      </c>
      <c r="BS1656">
        <v>0.11</v>
      </c>
      <c r="BT1656">
        <v>0.17</v>
      </c>
      <c r="BU1656" s="2">
        <f t="shared" si="360"/>
        <v>0.37427156862745098</v>
      </c>
      <c r="BV1656" s="1">
        <f t="shared" ref="BV1656:BV1719" si="367">((BG1656/100)+(AS1656/10000))+(BP1656/20)+(BJ1656/5)+(AZ1656/2000)-(AI1656/5)+(U1656/5000)+(Z1656/5000)</f>
        <v>0.35171258741258737</v>
      </c>
      <c r="BW1656" s="1">
        <f t="shared" si="366"/>
        <v>0.66040556698203767</v>
      </c>
      <c r="BX1656" s="1">
        <f t="shared" si="361"/>
        <v>0.71340556698203761</v>
      </c>
      <c r="BY1656" s="1" t="e">
        <f t="shared" si="362"/>
        <v>#DIV/0!</v>
      </c>
      <c r="BZ1656" s="1" t="e">
        <f t="shared" si="363"/>
        <v>#DIV/0!</v>
      </c>
      <c r="CA1656" s="1" t="e">
        <f t="shared" si="364"/>
        <v>#DIV/0!</v>
      </c>
      <c r="CB1656">
        <v>0</v>
      </c>
      <c r="CC1656">
        <f t="shared" si="365"/>
        <v>0</v>
      </c>
      <c r="CD1656">
        <v>0</v>
      </c>
    </row>
    <row r="1657" spans="1:82" x14ac:dyDescent="0.35">
      <c r="A1657">
        <v>1180</v>
      </c>
      <c r="B1657" t="s">
        <v>596</v>
      </c>
      <c r="C1657" t="s">
        <v>69</v>
      </c>
      <c r="D1657">
        <v>73</v>
      </c>
      <c r="E1657" t="s">
        <v>70</v>
      </c>
      <c r="F1657" t="s">
        <v>113</v>
      </c>
      <c r="G1657">
        <v>2020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59</v>
      </c>
      <c r="AC1657">
        <v>105</v>
      </c>
      <c r="AD1657">
        <v>843</v>
      </c>
      <c r="AE1657">
        <v>5</v>
      </c>
      <c r="AF1657">
        <v>0</v>
      </c>
      <c r="AG1657">
        <v>0</v>
      </c>
      <c r="AH1657">
        <f t="shared" si="354"/>
        <v>0</v>
      </c>
      <c r="AI1657">
        <f t="shared" si="355"/>
        <v>0</v>
      </c>
      <c r="AJ1657">
        <f t="shared" si="356"/>
        <v>0</v>
      </c>
      <c r="AK1657">
        <v>1237</v>
      </c>
      <c r="AL1657">
        <v>252</v>
      </c>
      <c r="AM1657">
        <v>44</v>
      </c>
      <c r="AN1657">
        <v>0</v>
      </c>
      <c r="AO1657">
        <v>0.18</v>
      </c>
      <c r="AP1657">
        <v>0.27</v>
      </c>
      <c r="AQ1657">
        <v>114.3</v>
      </c>
      <c r="AR1657">
        <v>173.3</v>
      </c>
      <c r="AS1657">
        <f t="shared" si="357"/>
        <v>843</v>
      </c>
      <c r="AT1657">
        <v>16</v>
      </c>
      <c r="AU1657">
        <v>1004</v>
      </c>
      <c r="AV1657">
        <v>1156</v>
      </c>
      <c r="AW1657">
        <v>0</v>
      </c>
      <c r="AX1657">
        <v>0</v>
      </c>
      <c r="AY1657">
        <v>14.29</v>
      </c>
      <c r="AZ1657">
        <v>59</v>
      </c>
      <c r="BA1657">
        <v>3.6875</v>
      </c>
      <c r="BB1657">
        <v>0</v>
      </c>
      <c r="BC1657">
        <v>0</v>
      </c>
      <c r="BD1657">
        <v>0</v>
      </c>
      <c r="BE1657">
        <v>0</v>
      </c>
      <c r="BF1657">
        <v>0.08</v>
      </c>
      <c r="BG1657">
        <v>5</v>
      </c>
      <c r="BH1657">
        <v>0.08</v>
      </c>
      <c r="BI1657">
        <f t="shared" si="358"/>
        <v>4.9800796812749003E-3</v>
      </c>
      <c r="BJ1657">
        <v>0.87</v>
      </c>
      <c r="BK1657">
        <v>0</v>
      </c>
      <c r="BL1657">
        <v>0</v>
      </c>
      <c r="BM1657">
        <v>52.69</v>
      </c>
      <c r="BN1657">
        <v>7.14</v>
      </c>
      <c r="BO1657">
        <v>10.83</v>
      </c>
      <c r="BP1657">
        <f t="shared" si="359"/>
        <v>0.83964143426294824</v>
      </c>
      <c r="BQ1657">
        <v>52.69</v>
      </c>
      <c r="BR1657">
        <v>2018</v>
      </c>
      <c r="BS1657">
        <v>0.11</v>
      </c>
      <c r="BT1657">
        <v>0.17</v>
      </c>
      <c r="BU1657" s="2">
        <f t="shared" si="360"/>
        <v>0.26333333333333331</v>
      </c>
      <c r="BV1657" s="1">
        <f t="shared" si="367"/>
        <v>0.37978207171314737</v>
      </c>
      <c r="BW1657" s="1">
        <f t="shared" si="366"/>
        <v>0.67327461961677115</v>
      </c>
      <c r="BX1657" s="1">
        <f t="shared" si="361"/>
        <v>0.71940461961677116</v>
      </c>
      <c r="BY1657" s="1" t="e">
        <f t="shared" si="362"/>
        <v>#DIV/0!</v>
      </c>
      <c r="BZ1657" s="1" t="e">
        <f t="shared" si="363"/>
        <v>#DIV/0!</v>
      </c>
      <c r="CA1657" s="1" t="e">
        <f t="shared" si="364"/>
        <v>#DIV/0!</v>
      </c>
      <c r="CB1657">
        <v>0</v>
      </c>
      <c r="CC1657">
        <f t="shared" si="365"/>
        <v>0</v>
      </c>
      <c r="CD1657">
        <v>0</v>
      </c>
    </row>
    <row r="1658" spans="1:82" x14ac:dyDescent="0.35">
      <c r="A1658">
        <v>1625</v>
      </c>
      <c r="B1658" t="s">
        <v>1584</v>
      </c>
      <c r="C1658" t="s">
        <v>103</v>
      </c>
      <c r="D1658">
        <v>70</v>
      </c>
      <c r="E1658" t="s">
        <v>1156</v>
      </c>
      <c r="F1658" t="s">
        <v>106</v>
      </c>
      <c r="G1658">
        <v>2013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13</v>
      </c>
      <c r="V1658">
        <v>63</v>
      </c>
      <c r="W1658">
        <v>0</v>
      </c>
      <c r="X1658">
        <v>0</v>
      </c>
      <c r="Y1658">
        <v>0</v>
      </c>
      <c r="Z1658">
        <v>4</v>
      </c>
      <c r="AA1658">
        <v>0</v>
      </c>
      <c r="AB1658">
        <v>1</v>
      </c>
      <c r="AC1658">
        <v>2</v>
      </c>
      <c r="AD1658">
        <v>-5</v>
      </c>
      <c r="AE1658">
        <v>0</v>
      </c>
      <c r="AF1658">
        <v>0</v>
      </c>
      <c r="AG1658">
        <v>0</v>
      </c>
      <c r="AH1658">
        <f t="shared" si="354"/>
        <v>0</v>
      </c>
      <c r="AI1658">
        <f t="shared" si="355"/>
        <v>0</v>
      </c>
      <c r="AJ1658">
        <f t="shared" si="356"/>
        <v>0</v>
      </c>
      <c r="AK1658">
        <v>-5</v>
      </c>
      <c r="AL1658">
        <v>-1</v>
      </c>
      <c r="AM1658">
        <v>0</v>
      </c>
      <c r="AN1658">
        <v>0</v>
      </c>
      <c r="AO1658">
        <v>0.09</v>
      </c>
      <c r="AP1658">
        <v>-0.02</v>
      </c>
      <c r="AQ1658">
        <v>5.8</v>
      </c>
      <c r="AR1658">
        <v>6.8</v>
      </c>
      <c r="AS1658">
        <f t="shared" si="357"/>
        <v>58</v>
      </c>
      <c r="AT1658">
        <v>1</v>
      </c>
      <c r="AU1658">
        <v>39</v>
      </c>
      <c r="AV1658">
        <v>55</v>
      </c>
      <c r="AW1658">
        <v>0</v>
      </c>
      <c r="AX1658">
        <v>4.8499999999999996</v>
      </c>
      <c r="AY1658">
        <v>-5</v>
      </c>
      <c r="AZ1658">
        <v>14</v>
      </c>
      <c r="BA1658">
        <v>14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f t="shared" si="358"/>
        <v>0</v>
      </c>
      <c r="BJ1658">
        <v>0.71</v>
      </c>
      <c r="BK1658">
        <v>0</v>
      </c>
      <c r="BL1658">
        <v>63</v>
      </c>
      <c r="BM1658">
        <v>-5</v>
      </c>
      <c r="BN1658">
        <v>5.8</v>
      </c>
      <c r="BO1658">
        <v>6.8</v>
      </c>
      <c r="BP1658">
        <f t="shared" si="359"/>
        <v>1.4871794871794872</v>
      </c>
      <c r="BQ1658">
        <v>58</v>
      </c>
      <c r="BR1658">
        <v>2012</v>
      </c>
      <c r="BS1658">
        <v>0.15</v>
      </c>
      <c r="BT1658">
        <v>0.17</v>
      </c>
      <c r="BU1658" s="2">
        <f t="shared" si="360"/>
        <v>0.10980254901960784</v>
      </c>
      <c r="BV1658" s="1">
        <f t="shared" si="367"/>
        <v>0.23255897435897435</v>
      </c>
      <c r="BW1658" s="1">
        <f t="shared" si="366"/>
        <v>0.58594128205128204</v>
      </c>
      <c r="BX1658" s="1">
        <f t="shared" si="361"/>
        <v>0.74321794871794866</v>
      </c>
      <c r="BY1658" s="1" t="e">
        <f t="shared" si="362"/>
        <v>#DIV/0!</v>
      </c>
      <c r="BZ1658" s="1" t="e">
        <f t="shared" si="363"/>
        <v>#DIV/0!</v>
      </c>
      <c r="CA1658" s="1" t="e">
        <f t="shared" si="364"/>
        <v>#DIV/0!</v>
      </c>
      <c r="CB1658">
        <v>0</v>
      </c>
      <c r="CC1658">
        <f t="shared" si="365"/>
        <v>0</v>
      </c>
      <c r="CD1658">
        <v>0</v>
      </c>
    </row>
    <row r="1659" spans="1:82" x14ac:dyDescent="0.35">
      <c r="A1659">
        <v>1188</v>
      </c>
      <c r="B1659" t="s">
        <v>599</v>
      </c>
      <c r="C1659" t="s">
        <v>86</v>
      </c>
      <c r="D1659">
        <v>75</v>
      </c>
      <c r="E1659" t="s">
        <v>70</v>
      </c>
      <c r="F1659" t="s">
        <v>82</v>
      </c>
      <c r="G1659">
        <v>2020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40</v>
      </c>
      <c r="AC1659">
        <v>55</v>
      </c>
      <c r="AD1659">
        <v>438</v>
      </c>
      <c r="AE1659">
        <v>0</v>
      </c>
      <c r="AF1659">
        <v>0</v>
      </c>
      <c r="AG1659">
        <v>0</v>
      </c>
      <c r="AH1659">
        <f t="shared" si="354"/>
        <v>0</v>
      </c>
      <c r="AI1659">
        <f t="shared" si="355"/>
        <v>0</v>
      </c>
      <c r="AJ1659">
        <f t="shared" si="356"/>
        <v>0</v>
      </c>
      <c r="AK1659">
        <v>528</v>
      </c>
      <c r="AL1659">
        <v>82</v>
      </c>
      <c r="AM1659">
        <v>25</v>
      </c>
      <c r="AN1659">
        <v>0</v>
      </c>
      <c r="AO1659">
        <v>0.3</v>
      </c>
      <c r="AP1659">
        <v>0.47</v>
      </c>
      <c r="AQ1659">
        <v>43.9</v>
      </c>
      <c r="AR1659">
        <v>83.9</v>
      </c>
      <c r="AS1659">
        <f t="shared" si="357"/>
        <v>439</v>
      </c>
      <c r="AT1659">
        <v>7</v>
      </c>
      <c r="AU1659">
        <v>345</v>
      </c>
      <c r="AV1659">
        <v>476</v>
      </c>
      <c r="AW1659">
        <v>0</v>
      </c>
      <c r="AX1659">
        <v>1</v>
      </c>
      <c r="AY1659">
        <v>10.95</v>
      </c>
      <c r="AZ1659">
        <v>41</v>
      </c>
      <c r="BA1659">
        <v>5.8571428570000004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f t="shared" si="358"/>
        <v>0</v>
      </c>
      <c r="BJ1659">
        <v>0.72</v>
      </c>
      <c r="BK1659">
        <v>0</v>
      </c>
      <c r="BL1659">
        <v>0.14000000000000001</v>
      </c>
      <c r="BM1659">
        <v>62.57</v>
      </c>
      <c r="BN1659">
        <v>6.27</v>
      </c>
      <c r="BO1659">
        <v>11.99</v>
      </c>
      <c r="BP1659">
        <f t="shared" si="359"/>
        <v>1.2724637681159421</v>
      </c>
      <c r="BQ1659">
        <v>62.71</v>
      </c>
      <c r="BR1659">
        <v>2016</v>
      </c>
      <c r="BS1659">
        <v>0.13</v>
      </c>
      <c r="BT1659">
        <v>0.24</v>
      </c>
      <c r="BU1659" s="2">
        <f t="shared" si="360"/>
        <v>0.10608843137254902</v>
      </c>
      <c r="BV1659" s="1">
        <f t="shared" si="367"/>
        <v>0.27222318840579712</v>
      </c>
      <c r="BW1659" s="1">
        <f t="shared" si="366"/>
        <v>0.6657569828722002</v>
      </c>
      <c r="BX1659" s="1">
        <f t="shared" si="361"/>
        <v>0.74318793525172411</v>
      </c>
      <c r="BY1659" s="1" t="e">
        <f t="shared" si="362"/>
        <v>#DIV/0!</v>
      </c>
      <c r="BZ1659" s="1" t="e">
        <f t="shared" si="363"/>
        <v>#DIV/0!</v>
      </c>
      <c r="CA1659" s="1" t="e">
        <f t="shared" si="364"/>
        <v>#DIV/0!</v>
      </c>
      <c r="CB1659">
        <v>0</v>
      </c>
      <c r="CC1659">
        <f t="shared" si="365"/>
        <v>0</v>
      </c>
      <c r="CD1659">
        <v>0</v>
      </c>
    </row>
    <row r="1660" spans="1:82" x14ac:dyDescent="0.35">
      <c r="A1660">
        <v>592</v>
      </c>
      <c r="B1660" t="s">
        <v>1313</v>
      </c>
      <c r="C1660" t="s">
        <v>72</v>
      </c>
      <c r="D1660">
        <v>72</v>
      </c>
      <c r="E1660" t="s">
        <v>1156</v>
      </c>
      <c r="F1660" t="s">
        <v>113</v>
      </c>
      <c r="G1660">
        <v>2022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231</v>
      </c>
      <c r="V1660">
        <v>876</v>
      </c>
      <c r="W1660">
        <v>12</v>
      </c>
      <c r="X1660">
        <v>0</v>
      </c>
      <c r="Y1660">
        <v>0</v>
      </c>
      <c r="Z1660">
        <v>52</v>
      </c>
      <c r="AA1660">
        <v>0</v>
      </c>
      <c r="AB1660">
        <v>17</v>
      </c>
      <c r="AC1660">
        <v>23</v>
      </c>
      <c r="AD1660">
        <v>92</v>
      </c>
      <c r="AE1660">
        <v>0</v>
      </c>
      <c r="AF1660">
        <v>0</v>
      </c>
      <c r="AG1660">
        <v>0</v>
      </c>
      <c r="AH1660">
        <f t="shared" si="354"/>
        <v>0</v>
      </c>
      <c r="AI1660">
        <f t="shared" si="355"/>
        <v>0</v>
      </c>
      <c r="AJ1660">
        <f t="shared" si="356"/>
        <v>0</v>
      </c>
      <c r="AK1660">
        <v>0</v>
      </c>
      <c r="AL1660">
        <v>88</v>
      </c>
      <c r="AM1660">
        <v>4</v>
      </c>
      <c r="AN1660">
        <v>0</v>
      </c>
      <c r="AO1660">
        <v>0.05</v>
      </c>
      <c r="AP1660">
        <v>0</v>
      </c>
      <c r="AQ1660">
        <v>168.8</v>
      </c>
      <c r="AR1660">
        <v>185.8</v>
      </c>
      <c r="AS1660">
        <f t="shared" si="357"/>
        <v>968</v>
      </c>
      <c r="AT1660">
        <v>15</v>
      </c>
      <c r="AU1660">
        <v>558</v>
      </c>
      <c r="AV1660">
        <v>1029</v>
      </c>
      <c r="AW1660">
        <v>0</v>
      </c>
      <c r="AX1660">
        <v>3.79</v>
      </c>
      <c r="AY1660">
        <v>5.41</v>
      </c>
      <c r="AZ1660">
        <v>248</v>
      </c>
      <c r="BA1660">
        <v>16.533333330000001</v>
      </c>
      <c r="BB1660">
        <v>0</v>
      </c>
      <c r="BC1660">
        <v>0</v>
      </c>
      <c r="BD1660">
        <v>0</v>
      </c>
      <c r="BE1660">
        <v>0.05</v>
      </c>
      <c r="BF1660">
        <v>0</v>
      </c>
      <c r="BG1660">
        <v>12</v>
      </c>
      <c r="BH1660">
        <v>0.05</v>
      </c>
      <c r="BI1660">
        <f t="shared" si="358"/>
        <v>2.1505376344086023E-2</v>
      </c>
      <c r="BJ1660">
        <v>0.54</v>
      </c>
      <c r="BK1660">
        <v>0</v>
      </c>
      <c r="BL1660">
        <v>58.4</v>
      </c>
      <c r="BM1660">
        <v>6.13</v>
      </c>
      <c r="BN1660">
        <v>11.25</v>
      </c>
      <c r="BO1660">
        <v>12.39</v>
      </c>
      <c r="BP1660">
        <f t="shared" si="359"/>
        <v>1.7347670250896057</v>
      </c>
      <c r="BQ1660">
        <v>64.53</v>
      </c>
      <c r="BR1660">
        <v>2016</v>
      </c>
      <c r="BS1660">
        <v>0.3</v>
      </c>
      <c r="BT1660">
        <v>0.33</v>
      </c>
      <c r="BU1660" s="2">
        <f t="shared" si="360"/>
        <v>0.53205803921568628</v>
      </c>
      <c r="BV1660" s="1">
        <f t="shared" si="367"/>
        <v>0.59213835125448022</v>
      </c>
      <c r="BW1660" s="1">
        <f t="shared" si="366"/>
        <v>0.71112841265388804</v>
      </c>
      <c r="BX1660" s="1">
        <f t="shared" si="361"/>
        <v>0.7279897459538881</v>
      </c>
      <c r="BY1660" s="1" t="e">
        <f t="shared" si="362"/>
        <v>#DIV/0!</v>
      </c>
      <c r="BZ1660" s="1" t="e">
        <f t="shared" si="363"/>
        <v>#DIV/0!</v>
      </c>
      <c r="CA1660" s="1" t="e">
        <f t="shared" si="364"/>
        <v>#DIV/0!</v>
      </c>
      <c r="CB1660">
        <v>0</v>
      </c>
      <c r="CC1660">
        <f t="shared" si="365"/>
        <v>0</v>
      </c>
      <c r="CD1660">
        <v>0</v>
      </c>
    </row>
    <row r="1661" spans="1:82" x14ac:dyDescent="0.35">
      <c r="A1661">
        <v>10</v>
      </c>
      <c r="B1661" t="s">
        <v>1157</v>
      </c>
      <c r="C1661" t="s">
        <v>100</v>
      </c>
      <c r="D1661">
        <v>69</v>
      </c>
      <c r="E1661" t="s">
        <v>1156</v>
      </c>
      <c r="F1661" t="s">
        <v>115</v>
      </c>
      <c r="G1661">
        <v>2023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142</v>
      </c>
      <c r="V1661">
        <v>656</v>
      </c>
      <c r="W1661">
        <v>2</v>
      </c>
      <c r="X1661">
        <v>1</v>
      </c>
      <c r="Y1661">
        <v>1</v>
      </c>
      <c r="Z1661">
        <v>34</v>
      </c>
      <c r="AA1661">
        <v>0</v>
      </c>
      <c r="AB1661">
        <v>30</v>
      </c>
      <c r="AC1661">
        <v>43</v>
      </c>
      <c r="AD1661">
        <v>233</v>
      </c>
      <c r="AE1661">
        <v>1</v>
      </c>
      <c r="AF1661">
        <v>1</v>
      </c>
      <c r="AG1661">
        <v>0</v>
      </c>
      <c r="AH1661">
        <f t="shared" si="354"/>
        <v>1</v>
      </c>
      <c r="AI1661">
        <f t="shared" si="355"/>
        <v>9.0909090909090912E-2</v>
      </c>
      <c r="AJ1661">
        <f t="shared" si="356"/>
        <v>2.8248587570621469E-3</v>
      </c>
      <c r="AK1661">
        <v>-48</v>
      </c>
      <c r="AL1661">
        <v>271</v>
      </c>
      <c r="AM1661">
        <v>13</v>
      </c>
      <c r="AN1661">
        <v>0</v>
      </c>
      <c r="AO1661">
        <v>0.12</v>
      </c>
      <c r="AP1661">
        <v>-0.02</v>
      </c>
      <c r="AQ1661">
        <v>104.9</v>
      </c>
      <c r="AR1661">
        <v>134.9</v>
      </c>
      <c r="AS1661">
        <f t="shared" si="357"/>
        <v>889</v>
      </c>
      <c r="AT1661">
        <v>11</v>
      </c>
      <c r="AU1661">
        <v>354</v>
      </c>
      <c r="AV1661">
        <v>724</v>
      </c>
      <c r="AW1661">
        <v>0</v>
      </c>
      <c r="AX1661">
        <v>4.62</v>
      </c>
      <c r="AY1661">
        <v>7.77</v>
      </c>
      <c r="AZ1661">
        <v>172</v>
      </c>
      <c r="BA1661">
        <v>15.636363640000001</v>
      </c>
      <c r="BB1661">
        <v>0</v>
      </c>
      <c r="BC1661">
        <v>0</v>
      </c>
      <c r="BD1661">
        <v>0</v>
      </c>
      <c r="BE1661">
        <v>0.01</v>
      </c>
      <c r="BF1661">
        <v>0.03</v>
      </c>
      <c r="BG1661">
        <v>3</v>
      </c>
      <c r="BH1661">
        <v>0.02</v>
      </c>
      <c r="BI1661">
        <f t="shared" si="358"/>
        <v>8.4745762711864406E-3</v>
      </c>
      <c r="BJ1661">
        <v>0.49</v>
      </c>
      <c r="BK1661">
        <v>0</v>
      </c>
      <c r="BL1661">
        <v>59.64</v>
      </c>
      <c r="BM1661">
        <v>21.18</v>
      </c>
      <c r="BN1661">
        <v>9.5399999999999991</v>
      </c>
      <c r="BO1661">
        <v>12.26</v>
      </c>
      <c r="BP1661">
        <f t="shared" si="359"/>
        <v>2.5112994350282487</v>
      </c>
      <c r="BQ1661">
        <v>80.819999999999993</v>
      </c>
      <c r="BR1661">
        <v>2017</v>
      </c>
      <c r="BS1661">
        <v>0.3</v>
      </c>
      <c r="BT1661">
        <v>0.38</v>
      </c>
      <c r="BU1661" s="2">
        <f t="shared" si="360"/>
        <v>0.32791024191494783</v>
      </c>
      <c r="BV1661" s="1">
        <f t="shared" si="367"/>
        <v>0.44548315356959417</v>
      </c>
      <c r="BW1661" s="1">
        <f t="shared" si="366"/>
        <v>0.71647471869662338</v>
      </c>
      <c r="BX1661" s="1">
        <f t="shared" si="361"/>
        <v>0.76417011267238077</v>
      </c>
      <c r="BY1661" s="1" t="e">
        <f t="shared" si="362"/>
        <v>#DIV/0!</v>
      </c>
      <c r="BZ1661" s="1" t="e">
        <f t="shared" si="363"/>
        <v>#DIV/0!</v>
      </c>
      <c r="CA1661" s="1" t="e">
        <f t="shared" si="364"/>
        <v>#DIV/0!</v>
      </c>
      <c r="CB1661">
        <v>0</v>
      </c>
      <c r="CC1661">
        <f t="shared" si="365"/>
        <v>0</v>
      </c>
      <c r="CD1661">
        <v>0</v>
      </c>
    </row>
    <row r="1662" spans="1:82" x14ac:dyDescent="0.35">
      <c r="A1662">
        <v>414</v>
      </c>
      <c r="B1662" t="s">
        <v>886</v>
      </c>
      <c r="C1662" t="s">
        <v>72</v>
      </c>
      <c r="D1662">
        <v>78</v>
      </c>
      <c r="E1662" t="s">
        <v>797</v>
      </c>
      <c r="F1662" t="s">
        <v>196</v>
      </c>
      <c r="G1662">
        <v>2021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55</v>
      </c>
      <c r="AC1662">
        <v>93</v>
      </c>
      <c r="AD1662">
        <v>665</v>
      </c>
      <c r="AE1662">
        <v>2</v>
      </c>
      <c r="AF1662">
        <v>0</v>
      </c>
      <c r="AG1662">
        <v>0</v>
      </c>
      <c r="AH1662">
        <f t="shared" si="354"/>
        <v>0</v>
      </c>
      <c r="AI1662">
        <f t="shared" si="355"/>
        <v>0</v>
      </c>
      <c r="AJ1662">
        <f t="shared" si="356"/>
        <v>0</v>
      </c>
      <c r="AK1662">
        <v>918</v>
      </c>
      <c r="AL1662">
        <v>242</v>
      </c>
      <c r="AM1662">
        <v>31</v>
      </c>
      <c r="AN1662">
        <v>0</v>
      </c>
      <c r="AO1662">
        <v>0.23</v>
      </c>
      <c r="AP1662">
        <v>0.26</v>
      </c>
      <c r="AQ1662">
        <v>78.5</v>
      </c>
      <c r="AR1662">
        <v>133.5</v>
      </c>
      <c r="AS1662">
        <f t="shared" si="357"/>
        <v>665</v>
      </c>
      <c r="AT1662">
        <v>11</v>
      </c>
      <c r="AU1662">
        <v>608</v>
      </c>
      <c r="AV1662">
        <v>757</v>
      </c>
      <c r="AW1662">
        <v>0</v>
      </c>
      <c r="AX1662">
        <v>0</v>
      </c>
      <c r="AY1662">
        <v>12.09</v>
      </c>
      <c r="AZ1662">
        <v>55</v>
      </c>
      <c r="BA1662">
        <v>5</v>
      </c>
      <c r="BB1662">
        <v>0</v>
      </c>
      <c r="BC1662">
        <v>0</v>
      </c>
      <c r="BD1662">
        <v>0</v>
      </c>
      <c r="BE1662">
        <v>0</v>
      </c>
      <c r="BF1662">
        <v>0.04</v>
      </c>
      <c r="BG1662">
        <v>2</v>
      </c>
      <c r="BH1662">
        <v>0.04</v>
      </c>
      <c r="BI1662">
        <f t="shared" si="358"/>
        <v>3.2894736842105261E-3</v>
      </c>
      <c r="BJ1662">
        <v>0.8</v>
      </c>
      <c r="BK1662">
        <v>0</v>
      </c>
      <c r="BL1662">
        <v>0</v>
      </c>
      <c r="BM1662">
        <v>60.45</v>
      </c>
      <c r="BN1662">
        <v>7.14</v>
      </c>
      <c r="BO1662">
        <v>12.14</v>
      </c>
      <c r="BP1662">
        <f t="shared" si="359"/>
        <v>1.09375</v>
      </c>
      <c r="BQ1662">
        <v>60.45</v>
      </c>
      <c r="BR1662">
        <v>2015</v>
      </c>
      <c r="BS1662">
        <v>0.13</v>
      </c>
      <c r="BT1662">
        <v>0.22</v>
      </c>
      <c r="BU1662" s="2">
        <f t="shared" si="360"/>
        <v>0.16960784313725491</v>
      </c>
      <c r="BV1662" s="1">
        <f t="shared" si="367"/>
        <v>0.32868750000000008</v>
      </c>
      <c r="BW1662" s="1">
        <f t="shared" si="366"/>
        <v>0.66994367383512543</v>
      </c>
      <c r="BX1662" s="1">
        <f t="shared" si="361"/>
        <v>0.73081781524926703</v>
      </c>
      <c r="BY1662" s="1" t="e">
        <f t="shared" si="362"/>
        <v>#DIV/0!</v>
      </c>
      <c r="BZ1662" s="1" t="e">
        <f t="shared" si="363"/>
        <v>#DIV/0!</v>
      </c>
      <c r="CA1662" s="1" t="e">
        <f t="shared" si="364"/>
        <v>#DIV/0!</v>
      </c>
      <c r="CB1662">
        <v>0</v>
      </c>
      <c r="CC1662">
        <f t="shared" si="365"/>
        <v>0</v>
      </c>
      <c r="CD1662">
        <v>0</v>
      </c>
    </row>
    <row r="1663" spans="1:82" x14ac:dyDescent="0.35">
      <c r="A1663">
        <v>294</v>
      </c>
      <c r="B1663" t="s">
        <v>236</v>
      </c>
      <c r="C1663" t="s">
        <v>92</v>
      </c>
      <c r="D1663">
        <v>71</v>
      </c>
      <c r="E1663" t="s">
        <v>70</v>
      </c>
      <c r="F1663" t="s">
        <v>77</v>
      </c>
      <c r="G1663">
        <v>2018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3</v>
      </c>
      <c r="V1663">
        <v>35</v>
      </c>
      <c r="W1663">
        <v>0</v>
      </c>
      <c r="X1663">
        <v>0</v>
      </c>
      <c r="Y1663">
        <v>0</v>
      </c>
      <c r="Z1663">
        <v>2</v>
      </c>
      <c r="AA1663">
        <v>0</v>
      </c>
      <c r="AB1663">
        <v>43</v>
      </c>
      <c r="AC1663">
        <v>68</v>
      </c>
      <c r="AD1663">
        <v>590</v>
      </c>
      <c r="AE1663">
        <v>3</v>
      </c>
      <c r="AF1663">
        <v>0</v>
      </c>
      <c r="AG1663">
        <v>0</v>
      </c>
      <c r="AH1663">
        <f t="shared" si="354"/>
        <v>0</v>
      </c>
      <c r="AI1663">
        <f t="shared" si="355"/>
        <v>0</v>
      </c>
      <c r="AJ1663">
        <f t="shared" si="356"/>
        <v>0</v>
      </c>
      <c r="AK1663">
        <v>654</v>
      </c>
      <c r="AL1663">
        <v>225</v>
      </c>
      <c r="AM1663">
        <v>21</v>
      </c>
      <c r="AN1663">
        <v>0</v>
      </c>
      <c r="AO1663">
        <v>0.22</v>
      </c>
      <c r="AP1663">
        <v>0.26</v>
      </c>
      <c r="AQ1663">
        <v>80.5</v>
      </c>
      <c r="AR1663">
        <v>123.5</v>
      </c>
      <c r="AS1663">
        <f t="shared" si="357"/>
        <v>625</v>
      </c>
      <c r="AT1663">
        <v>12</v>
      </c>
      <c r="AU1663">
        <v>542</v>
      </c>
      <c r="AV1663">
        <v>689</v>
      </c>
      <c r="AW1663">
        <v>0</v>
      </c>
      <c r="AX1663">
        <v>11.67</v>
      </c>
      <c r="AY1663">
        <v>13.72</v>
      </c>
      <c r="AZ1663">
        <v>46</v>
      </c>
      <c r="BA1663">
        <v>3.8333333330000001</v>
      </c>
      <c r="BB1663">
        <v>0</v>
      </c>
      <c r="BC1663">
        <v>0</v>
      </c>
      <c r="BD1663">
        <v>0</v>
      </c>
      <c r="BE1663">
        <v>0</v>
      </c>
      <c r="BF1663">
        <v>7.0000000000000007E-2</v>
      </c>
      <c r="BG1663">
        <v>3</v>
      </c>
      <c r="BH1663">
        <v>7.0000000000000007E-2</v>
      </c>
      <c r="BI1663">
        <f t="shared" si="358"/>
        <v>5.5350553505535052E-3</v>
      </c>
      <c r="BJ1663">
        <v>0.79</v>
      </c>
      <c r="BK1663">
        <v>0</v>
      </c>
      <c r="BL1663">
        <v>2.92</v>
      </c>
      <c r="BM1663">
        <v>49.17</v>
      </c>
      <c r="BN1663">
        <v>6.71</v>
      </c>
      <c r="BO1663">
        <v>10.29</v>
      </c>
      <c r="BP1663">
        <f t="shared" si="359"/>
        <v>1.1531365313653137</v>
      </c>
      <c r="BQ1663">
        <v>52.08</v>
      </c>
      <c r="BR1663">
        <v>2018</v>
      </c>
      <c r="BS1663">
        <v>0.15</v>
      </c>
      <c r="BT1663">
        <v>0.23</v>
      </c>
      <c r="BU1663" s="2">
        <f t="shared" si="360"/>
        <v>0.41552254901960789</v>
      </c>
      <c r="BV1663" s="1">
        <f t="shared" si="367"/>
        <v>0.33215682656826573</v>
      </c>
      <c r="BW1663" s="1">
        <f t="shared" si="366"/>
        <v>0.66630228058751173</v>
      </c>
      <c r="BX1663" s="1">
        <f t="shared" si="361"/>
        <v>0.72179894725084504</v>
      </c>
      <c r="BY1663" s="1" t="e">
        <f t="shared" si="362"/>
        <v>#DIV/0!</v>
      </c>
      <c r="BZ1663" s="1" t="e">
        <f t="shared" si="363"/>
        <v>#DIV/0!</v>
      </c>
      <c r="CA1663" s="1" t="e">
        <f t="shared" si="364"/>
        <v>#DIV/0!</v>
      </c>
      <c r="CB1663">
        <v>0</v>
      </c>
      <c r="CC1663">
        <f t="shared" si="365"/>
        <v>0</v>
      </c>
      <c r="CD1663">
        <v>0</v>
      </c>
    </row>
    <row r="1664" spans="1:82" x14ac:dyDescent="0.35">
      <c r="A1664">
        <v>883</v>
      </c>
      <c r="B1664" t="s">
        <v>994</v>
      </c>
      <c r="C1664" t="s">
        <v>96</v>
      </c>
      <c r="D1664">
        <v>74</v>
      </c>
      <c r="E1664" t="s">
        <v>797</v>
      </c>
      <c r="F1664" t="s">
        <v>94</v>
      </c>
      <c r="G1664">
        <v>2015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87</v>
      </c>
      <c r="AC1664">
        <v>114</v>
      </c>
      <c r="AD1664">
        <v>952</v>
      </c>
      <c r="AE1664">
        <v>11</v>
      </c>
      <c r="AF1664">
        <v>3</v>
      </c>
      <c r="AG1664">
        <v>2</v>
      </c>
      <c r="AH1664">
        <f t="shared" si="354"/>
        <v>2</v>
      </c>
      <c r="AI1664">
        <f t="shared" si="355"/>
        <v>0.14285714285714285</v>
      </c>
      <c r="AJ1664">
        <f t="shared" si="356"/>
        <v>2.8490028490028491E-3</v>
      </c>
      <c r="AK1664">
        <v>752</v>
      </c>
      <c r="AL1664">
        <v>468</v>
      </c>
      <c r="AM1664">
        <v>54</v>
      </c>
      <c r="AN1664">
        <v>0</v>
      </c>
      <c r="AO1664">
        <v>0.24</v>
      </c>
      <c r="AP1664">
        <v>0.19</v>
      </c>
      <c r="AQ1664">
        <v>157.19999999999999</v>
      </c>
      <c r="AR1664">
        <v>244.2</v>
      </c>
      <c r="AS1664">
        <f t="shared" si="357"/>
        <v>952</v>
      </c>
      <c r="AT1664">
        <v>14</v>
      </c>
      <c r="AU1664">
        <v>702</v>
      </c>
      <c r="AV1664">
        <v>955</v>
      </c>
      <c r="AW1664">
        <v>0</v>
      </c>
      <c r="AX1664">
        <v>0</v>
      </c>
      <c r="AY1664">
        <v>10.94</v>
      </c>
      <c r="AZ1664">
        <v>87</v>
      </c>
      <c r="BA1664">
        <v>6.2142857139999998</v>
      </c>
      <c r="BB1664">
        <v>0</v>
      </c>
      <c r="BC1664">
        <v>0</v>
      </c>
      <c r="BD1664">
        <v>0</v>
      </c>
      <c r="BE1664">
        <v>0</v>
      </c>
      <c r="BF1664">
        <v>0.13</v>
      </c>
      <c r="BG1664">
        <v>11</v>
      </c>
      <c r="BH1664">
        <v>0.13</v>
      </c>
      <c r="BI1664">
        <f t="shared" si="358"/>
        <v>1.5669515669515671E-2</v>
      </c>
      <c r="BJ1664">
        <v>0.74</v>
      </c>
      <c r="BK1664">
        <v>0</v>
      </c>
      <c r="BL1664">
        <v>0</v>
      </c>
      <c r="BM1664">
        <v>68</v>
      </c>
      <c r="BN1664">
        <v>11.23</v>
      </c>
      <c r="BO1664">
        <v>17.440000000000001</v>
      </c>
      <c r="BP1664">
        <f t="shared" si="359"/>
        <v>1.3561253561253561</v>
      </c>
      <c r="BQ1664">
        <v>68</v>
      </c>
      <c r="BR1664">
        <v>2013</v>
      </c>
      <c r="BS1664">
        <v>0.22</v>
      </c>
      <c r="BT1664">
        <v>0.35</v>
      </c>
      <c r="BU1664" s="2">
        <f t="shared" si="360"/>
        <v>0.38194477791116443</v>
      </c>
      <c r="BV1664" s="1">
        <f t="shared" si="367"/>
        <v>0.43593483923483922</v>
      </c>
      <c r="BW1664" s="1">
        <f t="shared" si="366"/>
        <v>0.71625676953066442</v>
      </c>
      <c r="BX1664" s="1">
        <f t="shared" si="361"/>
        <v>0.74657118222621976</v>
      </c>
      <c r="BY1664" s="1" t="e">
        <f t="shared" si="362"/>
        <v>#DIV/0!</v>
      </c>
      <c r="BZ1664" s="1" t="e">
        <f t="shared" si="363"/>
        <v>#DIV/0!</v>
      </c>
      <c r="CA1664" s="1" t="e">
        <f t="shared" si="364"/>
        <v>#DIV/0!</v>
      </c>
      <c r="CB1664">
        <v>0</v>
      </c>
      <c r="CC1664">
        <f t="shared" si="365"/>
        <v>0</v>
      </c>
      <c r="CD1664">
        <v>0</v>
      </c>
    </row>
    <row r="1665" spans="1:82" x14ac:dyDescent="0.35">
      <c r="A1665">
        <v>1374</v>
      </c>
      <c r="B1665" t="s">
        <v>682</v>
      </c>
      <c r="C1665" t="s">
        <v>96</v>
      </c>
      <c r="D1665">
        <v>74</v>
      </c>
      <c r="E1665" t="s">
        <v>70</v>
      </c>
      <c r="F1665" t="s">
        <v>108</v>
      </c>
      <c r="G1665">
        <v>2014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71</v>
      </c>
      <c r="AC1665">
        <v>127</v>
      </c>
      <c r="AD1665">
        <v>938</v>
      </c>
      <c r="AE1665">
        <v>3</v>
      </c>
      <c r="AF1665">
        <v>0</v>
      </c>
      <c r="AG1665">
        <v>0</v>
      </c>
      <c r="AH1665">
        <f t="shared" si="354"/>
        <v>0</v>
      </c>
      <c r="AI1665">
        <f t="shared" si="355"/>
        <v>0</v>
      </c>
      <c r="AJ1665">
        <f t="shared" si="356"/>
        <v>0</v>
      </c>
      <c r="AK1665">
        <v>1521</v>
      </c>
      <c r="AL1665">
        <v>232</v>
      </c>
      <c r="AM1665">
        <v>48</v>
      </c>
      <c r="AN1665">
        <v>0</v>
      </c>
      <c r="AO1665">
        <v>0.21</v>
      </c>
      <c r="AP1665">
        <v>0.3</v>
      </c>
      <c r="AQ1665">
        <v>111.8</v>
      </c>
      <c r="AR1665">
        <v>182.8</v>
      </c>
      <c r="AS1665">
        <f t="shared" si="357"/>
        <v>938</v>
      </c>
      <c r="AT1665">
        <v>16</v>
      </c>
      <c r="AU1665">
        <v>964</v>
      </c>
      <c r="AV1665">
        <v>1134</v>
      </c>
      <c r="AW1665">
        <v>0</v>
      </c>
      <c r="AX1665">
        <v>0</v>
      </c>
      <c r="AY1665">
        <v>13.21</v>
      </c>
      <c r="AZ1665">
        <v>71</v>
      </c>
      <c r="BA1665">
        <v>4.4375</v>
      </c>
      <c r="BB1665">
        <v>0</v>
      </c>
      <c r="BC1665">
        <v>0</v>
      </c>
      <c r="BD1665">
        <v>0</v>
      </c>
      <c r="BE1665">
        <v>0</v>
      </c>
      <c r="BF1665">
        <v>0.04</v>
      </c>
      <c r="BG1665">
        <v>3</v>
      </c>
      <c r="BH1665">
        <v>0.04</v>
      </c>
      <c r="BI1665">
        <f t="shared" si="358"/>
        <v>3.1120331950207467E-3</v>
      </c>
      <c r="BJ1665">
        <v>0.85</v>
      </c>
      <c r="BK1665">
        <v>0</v>
      </c>
      <c r="BL1665">
        <v>0</v>
      </c>
      <c r="BM1665">
        <v>58.62</v>
      </c>
      <c r="BN1665">
        <v>6.99</v>
      </c>
      <c r="BO1665">
        <v>11.43</v>
      </c>
      <c r="BP1665">
        <f t="shared" si="359"/>
        <v>0.97302904564315351</v>
      </c>
      <c r="BQ1665">
        <v>58.62</v>
      </c>
      <c r="BR1665">
        <v>2012</v>
      </c>
      <c r="BS1665">
        <v>0.12</v>
      </c>
      <c r="BT1665">
        <v>0.19</v>
      </c>
      <c r="BU1665" s="2">
        <f t="shared" si="360"/>
        <v>0.24274509803921568</v>
      </c>
      <c r="BV1665" s="1">
        <f t="shared" si="367"/>
        <v>0.37795145228215765</v>
      </c>
      <c r="BW1665" s="1">
        <f t="shared" si="366"/>
        <v>0.69018308304200571</v>
      </c>
      <c r="BX1665" s="1">
        <f t="shared" si="361"/>
        <v>0.73070841637533901</v>
      </c>
      <c r="BY1665" s="1" t="e">
        <f t="shared" si="362"/>
        <v>#DIV/0!</v>
      </c>
      <c r="BZ1665" s="1" t="e">
        <f t="shared" si="363"/>
        <v>#DIV/0!</v>
      </c>
      <c r="CA1665" s="1" t="e">
        <f t="shared" si="364"/>
        <v>#DIV/0!</v>
      </c>
      <c r="CB1665">
        <v>0</v>
      </c>
      <c r="CC1665">
        <f t="shared" si="365"/>
        <v>0</v>
      </c>
      <c r="CD1665">
        <v>0</v>
      </c>
    </row>
    <row r="1666" spans="1:82" x14ac:dyDescent="0.35">
      <c r="A1666">
        <v>724</v>
      </c>
      <c r="B1666" t="s">
        <v>409</v>
      </c>
      <c r="C1666" t="s">
        <v>96</v>
      </c>
      <c r="D1666">
        <v>74</v>
      </c>
      <c r="E1666" t="s">
        <v>70</v>
      </c>
      <c r="F1666" t="s">
        <v>87</v>
      </c>
      <c r="G1666">
        <v>2022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2</v>
      </c>
      <c r="V1666">
        <v>9</v>
      </c>
      <c r="W1666">
        <v>0</v>
      </c>
      <c r="X1666">
        <v>0</v>
      </c>
      <c r="Y1666">
        <v>0</v>
      </c>
      <c r="Z1666">
        <v>2</v>
      </c>
      <c r="AA1666">
        <v>0</v>
      </c>
      <c r="AB1666">
        <v>67</v>
      </c>
      <c r="AC1666">
        <v>96</v>
      </c>
      <c r="AD1666">
        <v>804</v>
      </c>
      <c r="AE1666">
        <v>6</v>
      </c>
      <c r="AF1666">
        <v>1</v>
      </c>
      <c r="AG1666">
        <v>1</v>
      </c>
      <c r="AH1666">
        <f t="shared" ref="AH1666:AH1729" si="368">AG1666+Y1666+P1666</f>
        <v>1</v>
      </c>
      <c r="AI1666">
        <f t="shared" ref="AI1666:AI1729" si="369">(AH1666+L1666)/AT1666</f>
        <v>7.1428571428571425E-2</v>
      </c>
      <c r="AJ1666">
        <f t="shared" ref="AJ1666:AJ1729" si="370">(AH1666+L1666)/AU1666</f>
        <v>1.4492753623188406E-3</v>
      </c>
      <c r="AK1666">
        <v>950</v>
      </c>
      <c r="AL1666">
        <v>238</v>
      </c>
      <c r="AM1666">
        <v>38</v>
      </c>
      <c r="AN1666">
        <v>1</v>
      </c>
      <c r="AO1666">
        <v>0.23</v>
      </c>
      <c r="AP1666">
        <v>0.28999999999999998</v>
      </c>
      <c r="AQ1666">
        <v>117.3</v>
      </c>
      <c r="AR1666">
        <v>184.3</v>
      </c>
      <c r="AS1666">
        <f t="shared" ref="AS1666:AS1729" si="371" xml:space="preserve"> J1666 + V1666 + AD1666</f>
        <v>813</v>
      </c>
      <c r="AT1666">
        <v>14</v>
      </c>
      <c r="AU1666">
        <v>690</v>
      </c>
      <c r="AV1666">
        <v>874</v>
      </c>
      <c r="AW1666">
        <v>0</v>
      </c>
      <c r="AX1666">
        <v>4.5</v>
      </c>
      <c r="AY1666">
        <v>12</v>
      </c>
      <c r="AZ1666">
        <v>69</v>
      </c>
      <c r="BA1666">
        <v>4.9285714289999998</v>
      </c>
      <c r="BB1666">
        <v>0</v>
      </c>
      <c r="BC1666">
        <v>0</v>
      </c>
      <c r="BD1666">
        <v>0</v>
      </c>
      <c r="BE1666">
        <v>0</v>
      </c>
      <c r="BF1666">
        <v>0.09</v>
      </c>
      <c r="BG1666">
        <v>6</v>
      </c>
      <c r="BH1666">
        <v>0.09</v>
      </c>
      <c r="BI1666">
        <f t="shared" ref="BI1666:BI1729" si="372">BG1666/AU1666</f>
        <v>8.6956521739130436E-3</v>
      </c>
      <c r="BJ1666">
        <v>0.79</v>
      </c>
      <c r="BK1666">
        <v>0</v>
      </c>
      <c r="BL1666">
        <v>0.64</v>
      </c>
      <c r="BM1666">
        <v>57.43</v>
      </c>
      <c r="BN1666">
        <v>8.3800000000000008</v>
      </c>
      <c r="BO1666">
        <v>13.16</v>
      </c>
      <c r="BP1666">
        <f t="shared" ref="BP1666:BP1729" si="373">AS1666/AU1666</f>
        <v>1.1782608695652175</v>
      </c>
      <c r="BQ1666">
        <v>58.07</v>
      </c>
      <c r="BR1666">
        <v>2019</v>
      </c>
      <c r="BS1666">
        <v>0.17</v>
      </c>
      <c r="BT1666">
        <v>0.27</v>
      </c>
      <c r="BU1666" s="2">
        <f t="shared" ref="BU1666:BU1729" si="374">(((W1666+AE1666)/51)+((V1666+AD1666)/5100))-(AI1666/7)+(Z1666/5000)+(AX1666/50)+(V1666/100000)+(W1666/1000)</f>
        <v>0.35734474189675874</v>
      </c>
      <c r="BV1666" s="1">
        <f t="shared" si="367"/>
        <v>0.37922732919254659</v>
      </c>
      <c r="BW1666" s="1">
        <f t="shared" si="366"/>
        <v>0.69735375362318852</v>
      </c>
      <c r="BX1666" s="1">
        <f t="shared" ref="BX1666:BX1729" si="375">((BH1666-AI1666)/5)+(AO1666/3)+(BP1666/10)+(BJ1666/2)+((AU1666/AT1666)/2000)+((AB1666/AC1666)/10)+(BA1666/100)</f>
        <v>0.73692727743699804</v>
      </c>
      <c r="BY1666" s="1" t="e">
        <f t="shared" ref="BY1666:BY1729" si="376">((H1666/I1666) * 0.2) + ((J1666 / 6000) * 0.25) + ((K1666 / 60)*0.25) - ((L1666 / 30)*0.1) - (((P1666+Y1666) / 30) * 0.1) + ((S1666 / 400)*0.1) + ((V1666 / 1500) * 0.1) + ((W1666 / 15) * 0.05)</f>
        <v>#DIV/0!</v>
      </c>
      <c r="BZ1666" s="1" t="e">
        <f t="shared" ref="BZ1666:BZ1729" si="377">(BY1666 + ((AW1666 / 15) * 0.1) + ((BC1666-BD1666+BE1666)/2) + (BJ1666 * 0.1)) * 1.2</f>
        <v>#DIV/0!</v>
      </c>
      <c r="CA1666" s="1" t="e">
        <f t="shared" ref="CA1666:CA1729" si="378">(((H1666/I1666) * 0.2) + ((BK1666 / 450) * 0.3) + ((BH1666 / 0.1)*0.2) - (AI1666 / 10) + (((S1666/AU1666) / 0.8)*0.1) + ((BL1666 / 100) * 0.15))*2</f>
        <v>#DIV/0!</v>
      </c>
      <c r="CB1666">
        <v>0</v>
      </c>
      <c r="CC1666">
        <f t="shared" si="365"/>
        <v>0</v>
      </c>
      <c r="CD1666">
        <v>0</v>
      </c>
    </row>
    <row r="1667" spans="1:82" x14ac:dyDescent="0.35">
      <c r="A1667">
        <v>1188</v>
      </c>
      <c r="B1667" t="s">
        <v>599</v>
      </c>
      <c r="C1667" t="s">
        <v>86</v>
      </c>
      <c r="D1667">
        <v>75</v>
      </c>
      <c r="E1667" t="s">
        <v>70</v>
      </c>
      <c r="F1667" t="s">
        <v>82</v>
      </c>
      <c r="G1667">
        <v>2016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92</v>
      </c>
      <c r="AC1667">
        <v>121</v>
      </c>
      <c r="AD1667">
        <v>1137</v>
      </c>
      <c r="AE1667">
        <v>9</v>
      </c>
      <c r="AF1667">
        <v>2</v>
      </c>
      <c r="AG1667">
        <v>2</v>
      </c>
      <c r="AH1667">
        <f t="shared" si="368"/>
        <v>2</v>
      </c>
      <c r="AI1667">
        <f t="shared" si="369"/>
        <v>0.13333333333333333</v>
      </c>
      <c r="AJ1667">
        <f t="shared" si="370"/>
        <v>2.306805074971165E-3</v>
      </c>
      <c r="AK1667">
        <v>961</v>
      </c>
      <c r="AL1667">
        <v>483</v>
      </c>
      <c r="AM1667">
        <v>62</v>
      </c>
      <c r="AN1667">
        <v>0</v>
      </c>
      <c r="AO1667">
        <v>0.2</v>
      </c>
      <c r="AP1667">
        <v>0.23</v>
      </c>
      <c r="AQ1667">
        <v>163.69999999999999</v>
      </c>
      <c r="AR1667">
        <v>255.7</v>
      </c>
      <c r="AS1667">
        <f t="shared" si="371"/>
        <v>1137</v>
      </c>
      <c r="AT1667">
        <v>15</v>
      </c>
      <c r="AU1667">
        <v>867</v>
      </c>
      <c r="AV1667">
        <v>1099</v>
      </c>
      <c r="AW1667">
        <v>0</v>
      </c>
      <c r="AX1667">
        <v>0</v>
      </c>
      <c r="AY1667">
        <v>12.36</v>
      </c>
      <c r="AZ1667">
        <v>92</v>
      </c>
      <c r="BA1667">
        <v>6.1333333330000004</v>
      </c>
      <c r="BB1667">
        <v>0</v>
      </c>
      <c r="BC1667">
        <v>0</v>
      </c>
      <c r="BD1667">
        <v>0</v>
      </c>
      <c r="BE1667">
        <v>0</v>
      </c>
      <c r="BF1667">
        <v>0.1</v>
      </c>
      <c r="BG1667">
        <v>9</v>
      </c>
      <c r="BH1667">
        <v>0.1</v>
      </c>
      <c r="BI1667">
        <f t="shared" si="372"/>
        <v>1.0380622837370242E-2</v>
      </c>
      <c r="BJ1667">
        <v>0.79</v>
      </c>
      <c r="BK1667">
        <v>0</v>
      </c>
      <c r="BL1667">
        <v>0</v>
      </c>
      <c r="BM1667">
        <v>75.8</v>
      </c>
      <c r="BN1667">
        <v>10.91</v>
      </c>
      <c r="BO1667">
        <v>17.05</v>
      </c>
      <c r="BP1667">
        <f t="shared" si="373"/>
        <v>1.3114186851211074</v>
      </c>
      <c r="BQ1667">
        <v>75.8</v>
      </c>
      <c r="BR1667">
        <v>2016</v>
      </c>
      <c r="BS1667">
        <v>0.19</v>
      </c>
      <c r="BT1667">
        <v>0.28999999999999998</v>
      </c>
      <c r="BU1667" s="2">
        <f t="shared" si="374"/>
        <v>0.38036414565826332</v>
      </c>
      <c r="BV1667" s="1">
        <f t="shared" si="367"/>
        <v>0.44660426758938865</v>
      </c>
      <c r="BW1667" s="1">
        <f t="shared" si="366"/>
        <v>0.7312742596966838</v>
      </c>
      <c r="BX1667" s="1">
        <f t="shared" si="375"/>
        <v>0.75240825969335046</v>
      </c>
      <c r="BY1667" s="1" t="e">
        <f t="shared" si="376"/>
        <v>#DIV/0!</v>
      </c>
      <c r="BZ1667" s="1" t="e">
        <f t="shared" si="377"/>
        <v>#DIV/0!</v>
      </c>
      <c r="CA1667" s="1" t="e">
        <f t="shared" si="378"/>
        <v>#DIV/0!</v>
      </c>
      <c r="CB1667">
        <v>0</v>
      </c>
      <c r="CC1667">
        <f t="shared" ref="CC1667:CC1730" si="379" xml:space="preserve"> (CB1667*10)</f>
        <v>0</v>
      </c>
      <c r="CD1667">
        <v>0</v>
      </c>
    </row>
    <row r="1668" spans="1:82" x14ac:dyDescent="0.35">
      <c r="A1668">
        <v>1510</v>
      </c>
      <c r="B1668" t="s">
        <v>1552</v>
      </c>
      <c r="C1668" t="s">
        <v>69</v>
      </c>
      <c r="D1668">
        <v>73</v>
      </c>
      <c r="E1668" t="s">
        <v>1156</v>
      </c>
      <c r="F1668" t="s">
        <v>104</v>
      </c>
      <c r="G1668">
        <v>2016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118</v>
      </c>
      <c r="V1668">
        <v>520</v>
      </c>
      <c r="W1668">
        <v>8</v>
      </c>
      <c r="X1668">
        <v>1</v>
      </c>
      <c r="Y1668">
        <v>0</v>
      </c>
      <c r="Z1668">
        <v>24</v>
      </c>
      <c r="AA1668">
        <v>0</v>
      </c>
      <c r="AB1668">
        <v>31</v>
      </c>
      <c r="AC1668">
        <v>40</v>
      </c>
      <c r="AD1668">
        <v>421</v>
      </c>
      <c r="AE1668">
        <v>3</v>
      </c>
      <c r="AF1668">
        <v>0</v>
      </c>
      <c r="AG1668">
        <v>0</v>
      </c>
      <c r="AH1668">
        <f t="shared" si="368"/>
        <v>0</v>
      </c>
      <c r="AI1668">
        <f t="shared" si="369"/>
        <v>0</v>
      </c>
      <c r="AJ1668">
        <f t="shared" si="370"/>
        <v>0</v>
      </c>
      <c r="AK1668">
        <v>104</v>
      </c>
      <c r="AL1668">
        <v>359</v>
      </c>
      <c r="AM1668">
        <v>16</v>
      </c>
      <c r="AN1668">
        <v>0</v>
      </c>
      <c r="AO1668">
        <v>0.09</v>
      </c>
      <c r="AP1668">
        <v>0.03</v>
      </c>
      <c r="AQ1668">
        <v>160.1</v>
      </c>
      <c r="AR1668">
        <v>191.1</v>
      </c>
      <c r="AS1668">
        <f t="shared" si="371"/>
        <v>941</v>
      </c>
      <c r="AT1668">
        <v>13</v>
      </c>
      <c r="AU1668">
        <v>353</v>
      </c>
      <c r="AV1668">
        <v>858</v>
      </c>
      <c r="AW1668">
        <v>0</v>
      </c>
      <c r="AX1668">
        <v>4.41</v>
      </c>
      <c r="AY1668">
        <v>13.58</v>
      </c>
      <c r="AZ1668">
        <v>149</v>
      </c>
      <c r="BA1668">
        <v>11.46153846</v>
      </c>
      <c r="BB1668">
        <v>0</v>
      </c>
      <c r="BC1668">
        <v>0</v>
      </c>
      <c r="BD1668">
        <v>0</v>
      </c>
      <c r="BE1668">
        <v>7.0000000000000007E-2</v>
      </c>
      <c r="BF1668">
        <v>0.1</v>
      </c>
      <c r="BG1668">
        <v>11</v>
      </c>
      <c r="BH1668">
        <v>7.0000000000000007E-2</v>
      </c>
      <c r="BI1668">
        <f t="shared" si="372"/>
        <v>3.1161473087818695E-2</v>
      </c>
      <c r="BJ1668">
        <v>0.41</v>
      </c>
      <c r="BK1668">
        <v>0</v>
      </c>
      <c r="BL1668">
        <v>40</v>
      </c>
      <c r="BM1668">
        <v>32.380000000000003</v>
      </c>
      <c r="BN1668">
        <v>12.32</v>
      </c>
      <c r="BO1668">
        <v>14.7</v>
      </c>
      <c r="BP1668">
        <f t="shared" si="373"/>
        <v>2.6657223796033995</v>
      </c>
      <c r="BQ1668">
        <v>72.38</v>
      </c>
      <c r="BR1668">
        <v>2015</v>
      </c>
      <c r="BS1668">
        <v>0.45</v>
      </c>
      <c r="BT1668">
        <v>0.54</v>
      </c>
      <c r="BU1668" s="2">
        <f t="shared" si="374"/>
        <v>0.50639607843137258</v>
      </c>
      <c r="BV1668" s="1">
        <f t="shared" si="367"/>
        <v>0.52228611898016997</v>
      </c>
      <c r="BW1668" s="1">
        <f t="shared" si="366"/>
        <v>0.68363646018256219</v>
      </c>
      <c r="BX1668" s="1">
        <f t="shared" si="375"/>
        <v>0.72126454563726294</v>
      </c>
      <c r="BY1668" s="1" t="e">
        <f t="shared" si="376"/>
        <v>#DIV/0!</v>
      </c>
      <c r="BZ1668" s="1" t="e">
        <f t="shared" si="377"/>
        <v>#DIV/0!</v>
      </c>
      <c r="CA1668" s="1" t="e">
        <f t="shared" si="378"/>
        <v>#DIV/0!</v>
      </c>
      <c r="CB1668">
        <v>0</v>
      </c>
      <c r="CC1668">
        <f t="shared" si="379"/>
        <v>0</v>
      </c>
      <c r="CD1668">
        <v>0</v>
      </c>
    </row>
    <row r="1669" spans="1:82" x14ac:dyDescent="0.35">
      <c r="A1669">
        <v>1309</v>
      </c>
      <c r="B1669" t="s">
        <v>1498</v>
      </c>
      <c r="C1669" t="s">
        <v>92</v>
      </c>
      <c r="D1669">
        <v>71</v>
      </c>
      <c r="E1669" t="s">
        <v>1156</v>
      </c>
      <c r="F1669" t="s">
        <v>123</v>
      </c>
      <c r="G1669">
        <v>2022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57</v>
      </c>
      <c r="V1669">
        <v>346</v>
      </c>
      <c r="W1669">
        <v>2</v>
      </c>
      <c r="X1669">
        <v>1</v>
      </c>
      <c r="Y1669">
        <v>0</v>
      </c>
      <c r="Z1669">
        <v>15</v>
      </c>
      <c r="AA1669">
        <v>0</v>
      </c>
      <c r="AB1669">
        <v>4</v>
      </c>
      <c r="AC1669">
        <v>5</v>
      </c>
      <c r="AD1669">
        <v>16</v>
      </c>
      <c r="AE1669">
        <v>0</v>
      </c>
      <c r="AF1669">
        <v>0</v>
      </c>
      <c r="AG1669">
        <v>0</v>
      </c>
      <c r="AH1669">
        <f t="shared" si="368"/>
        <v>0</v>
      </c>
      <c r="AI1669">
        <f t="shared" si="369"/>
        <v>0</v>
      </c>
      <c r="AJ1669">
        <f t="shared" si="370"/>
        <v>0</v>
      </c>
      <c r="AK1669">
        <v>-12</v>
      </c>
      <c r="AL1669">
        <v>28</v>
      </c>
      <c r="AM1669">
        <v>2</v>
      </c>
      <c r="AN1669">
        <v>0</v>
      </c>
      <c r="AO1669">
        <v>0.03</v>
      </c>
      <c r="AP1669">
        <v>-0.01</v>
      </c>
      <c r="AQ1669">
        <v>48.2</v>
      </c>
      <c r="AR1669">
        <v>52.2</v>
      </c>
      <c r="AS1669">
        <f t="shared" si="371"/>
        <v>362</v>
      </c>
      <c r="AT1669">
        <v>5</v>
      </c>
      <c r="AU1669">
        <v>170</v>
      </c>
      <c r="AV1669">
        <v>299</v>
      </c>
      <c r="AW1669">
        <v>0</v>
      </c>
      <c r="AX1669">
        <v>6.07</v>
      </c>
      <c r="AY1669">
        <v>4</v>
      </c>
      <c r="AZ1669">
        <v>61</v>
      </c>
      <c r="BA1669">
        <v>12.2</v>
      </c>
      <c r="BB1669">
        <v>0</v>
      </c>
      <c r="BC1669">
        <v>0</v>
      </c>
      <c r="BD1669">
        <v>0</v>
      </c>
      <c r="BE1669">
        <v>0.04</v>
      </c>
      <c r="BF1669">
        <v>0</v>
      </c>
      <c r="BG1669">
        <v>2</v>
      </c>
      <c r="BH1669">
        <v>0.03</v>
      </c>
      <c r="BI1669">
        <f t="shared" si="372"/>
        <v>1.1764705882352941E-2</v>
      </c>
      <c r="BJ1669">
        <v>0.56999999999999995</v>
      </c>
      <c r="BK1669">
        <v>0</v>
      </c>
      <c r="BL1669">
        <v>69.2</v>
      </c>
      <c r="BM1669">
        <v>3.2</v>
      </c>
      <c r="BN1669">
        <v>9.64</v>
      </c>
      <c r="BO1669">
        <v>10.44</v>
      </c>
      <c r="BP1669">
        <f t="shared" si="373"/>
        <v>2.1294117647058823</v>
      </c>
      <c r="BQ1669">
        <v>72.400000000000006</v>
      </c>
      <c r="BR1669">
        <v>2018</v>
      </c>
      <c r="BS1669">
        <v>0.28000000000000003</v>
      </c>
      <c r="BT1669">
        <v>0.31</v>
      </c>
      <c r="BU1669" s="2">
        <f t="shared" si="374"/>
        <v>0.24005607843137255</v>
      </c>
      <c r="BV1669" s="1">
        <f t="shared" si="367"/>
        <v>0.32157058823529411</v>
      </c>
      <c r="BW1669" s="1">
        <f t="shared" si="366"/>
        <v>0.62845139869281041</v>
      </c>
      <c r="BX1669" s="1">
        <f t="shared" si="375"/>
        <v>0.73294117647058821</v>
      </c>
      <c r="BY1669" s="1" t="e">
        <f t="shared" si="376"/>
        <v>#DIV/0!</v>
      </c>
      <c r="BZ1669" s="1" t="e">
        <f t="shared" si="377"/>
        <v>#DIV/0!</v>
      </c>
      <c r="CA1669" s="1" t="e">
        <f t="shared" si="378"/>
        <v>#DIV/0!</v>
      </c>
      <c r="CB1669">
        <v>0</v>
      </c>
      <c r="CC1669">
        <f t="shared" si="379"/>
        <v>0</v>
      </c>
      <c r="CD1669">
        <v>0</v>
      </c>
    </row>
    <row r="1670" spans="1:82" x14ac:dyDescent="0.35">
      <c r="A1670">
        <v>508</v>
      </c>
      <c r="B1670" t="s">
        <v>1289</v>
      </c>
      <c r="C1670" t="s">
        <v>179</v>
      </c>
      <c r="D1670">
        <v>68</v>
      </c>
      <c r="E1670" t="s">
        <v>1156</v>
      </c>
      <c r="F1670" t="s">
        <v>104</v>
      </c>
      <c r="G1670">
        <v>2019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184</v>
      </c>
      <c r="V1670">
        <v>656</v>
      </c>
      <c r="W1670">
        <v>2</v>
      </c>
      <c r="X1670">
        <v>2</v>
      </c>
      <c r="Y1670">
        <v>1</v>
      </c>
      <c r="Z1670">
        <v>31</v>
      </c>
      <c r="AA1670">
        <v>0</v>
      </c>
      <c r="AB1670">
        <v>59</v>
      </c>
      <c r="AC1670">
        <v>70</v>
      </c>
      <c r="AD1670">
        <v>410</v>
      </c>
      <c r="AE1670">
        <v>4</v>
      </c>
      <c r="AF1670">
        <v>1</v>
      </c>
      <c r="AG1670">
        <v>1</v>
      </c>
      <c r="AH1670">
        <f t="shared" si="368"/>
        <v>2</v>
      </c>
      <c r="AI1670">
        <f t="shared" si="369"/>
        <v>0.14285714285714285</v>
      </c>
      <c r="AJ1670">
        <f t="shared" si="370"/>
        <v>3.0395136778115501E-3</v>
      </c>
      <c r="AK1670">
        <v>79</v>
      </c>
      <c r="AL1670">
        <v>344</v>
      </c>
      <c r="AM1670">
        <v>17</v>
      </c>
      <c r="AN1670">
        <v>0</v>
      </c>
      <c r="AO1670">
        <v>0.12</v>
      </c>
      <c r="AP1670">
        <v>0.02</v>
      </c>
      <c r="AQ1670">
        <v>138.6</v>
      </c>
      <c r="AR1670">
        <v>197.6</v>
      </c>
      <c r="AS1670">
        <f t="shared" si="371"/>
        <v>1066</v>
      </c>
      <c r="AT1670">
        <v>14</v>
      </c>
      <c r="AU1670">
        <v>658</v>
      </c>
      <c r="AV1670">
        <v>1021</v>
      </c>
      <c r="AW1670">
        <v>0</v>
      </c>
      <c r="AX1670">
        <v>3.57</v>
      </c>
      <c r="AY1670">
        <v>6.95</v>
      </c>
      <c r="AZ1670">
        <v>243</v>
      </c>
      <c r="BA1670">
        <v>17.35714286</v>
      </c>
      <c r="BB1670">
        <v>0</v>
      </c>
      <c r="BC1670">
        <v>0</v>
      </c>
      <c r="BD1670">
        <v>0</v>
      </c>
      <c r="BE1670">
        <v>0.01</v>
      </c>
      <c r="BF1670">
        <v>7.0000000000000007E-2</v>
      </c>
      <c r="BG1670">
        <v>6</v>
      </c>
      <c r="BH1670">
        <v>0.02</v>
      </c>
      <c r="BI1670">
        <f t="shared" si="372"/>
        <v>9.11854103343465E-3</v>
      </c>
      <c r="BJ1670">
        <v>0.64</v>
      </c>
      <c r="BK1670">
        <v>0</v>
      </c>
      <c r="BL1670">
        <v>46.86</v>
      </c>
      <c r="BM1670">
        <v>29.29</v>
      </c>
      <c r="BN1670">
        <v>9.9</v>
      </c>
      <c r="BO1670">
        <v>14.11</v>
      </c>
      <c r="BP1670">
        <f t="shared" si="373"/>
        <v>1.6200607902735562</v>
      </c>
      <c r="BQ1670">
        <v>76.14</v>
      </c>
      <c r="BR1670">
        <v>2014</v>
      </c>
      <c r="BS1670">
        <v>0.21</v>
      </c>
      <c r="BT1670">
        <v>0.3</v>
      </c>
      <c r="BU1670" s="2">
        <f t="shared" si="374"/>
        <v>0.39241850340136053</v>
      </c>
      <c r="BV1670" s="1">
        <f t="shared" si="367"/>
        <v>0.51153161094224919</v>
      </c>
      <c r="BW1670" s="1">
        <f t="shared" si="366"/>
        <v>0.7705571266464033</v>
      </c>
      <c r="BX1670" s="1">
        <f t="shared" si="375"/>
        <v>0.77879179334164128</v>
      </c>
      <c r="BY1670" s="1" t="e">
        <f t="shared" si="376"/>
        <v>#DIV/0!</v>
      </c>
      <c r="BZ1670" s="1" t="e">
        <f t="shared" si="377"/>
        <v>#DIV/0!</v>
      </c>
      <c r="CA1670" s="1" t="e">
        <f t="shared" si="378"/>
        <v>#DIV/0!</v>
      </c>
      <c r="CB1670">
        <v>0</v>
      </c>
      <c r="CC1670">
        <f t="shared" si="379"/>
        <v>0</v>
      </c>
      <c r="CD1670">
        <v>0</v>
      </c>
    </row>
    <row r="1671" spans="1:82" x14ac:dyDescent="0.35">
      <c r="A1671">
        <v>1141</v>
      </c>
      <c r="B1671" t="s">
        <v>1458</v>
      </c>
      <c r="C1671" t="s">
        <v>72</v>
      </c>
      <c r="D1671">
        <v>72</v>
      </c>
      <c r="E1671" t="s">
        <v>1156</v>
      </c>
      <c r="F1671" t="s">
        <v>97</v>
      </c>
      <c r="G1671">
        <v>2013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44</v>
      </c>
      <c r="V1671">
        <v>166</v>
      </c>
      <c r="W1671">
        <v>3</v>
      </c>
      <c r="X1671">
        <v>1</v>
      </c>
      <c r="Y1671">
        <v>1</v>
      </c>
      <c r="Z1671">
        <v>11</v>
      </c>
      <c r="AA1671">
        <v>0</v>
      </c>
      <c r="AB1671">
        <v>5</v>
      </c>
      <c r="AC1671">
        <v>8</v>
      </c>
      <c r="AD1671">
        <v>13</v>
      </c>
      <c r="AE1671">
        <v>0</v>
      </c>
      <c r="AF1671">
        <v>0</v>
      </c>
      <c r="AG1671">
        <v>0</v>
      </c>
      <c r="AH1671">
        <f t="shared" si="368"/>
        <v>1</v>
      </c>
      <c r="AI1671">
        <f t="shared" si="369"/>
        <v>0.5</v>
      </c>
      <c r="AJ1671">
        <f t="shared" si="370"/>
        <v>8.6956521739130436E-3</v>
      </c>
      <c r="AK1671">
        <v>-15</v>
      </c>
      <c r="AL1671">
        <v>22</v>
      </c>
      <c r="AM1671">
        <v>1</v>
      </c>
      <c r="AN1671">
        <v>0</v>
      </c>
      <c r="AO1671">
        <v>0.12</v>
      </c>
      <c r="AP1671">
        <v>-0.03</v>
      </c>
      <c r="AQ1671">
        <v>33.9</v>
      </c>
      <c r="AR1671">
        <v>38.9</v>
      </c>
      <c r="AS1671">
        <f t="shared" si="371"/>
        <v>179</v>
      </c>
      <c r="AT1671">
        <v>2</v>
      </c>
      <c r="AU1671">
        <v>115</v>
      </c>
      <c r="AV1671">
        <v>134</v>
      </c>
      <c r="AW1671">
        <v>0</v>
      </c>
      <c r="AX1671">
        <v>3.77</v>
      </c>
      <c r="AY1671">
        <v>2.6</v>
      </c>
      <c r="AZ1671">
        <v>49</v>
      </c>
      <c r="BA1671">
        <v>24.5</v>
      </c>
      <c r="BB1671">
        <v>0</v>
      </c>
      <c r="BC1671">
        <v>0</v>
      </c>
      <c r="BD1671">
        <v>0</v>
      </c>
      <c r="BE1671">
        <v>7.0000000000000007E-2</v>
      </c>
      <c r="BF1671">
        <v>0</v>
      </c>
      <c r="BG1671">
        <v>3</v>
      </c>
      <c r="BH1671">
        <v>0.06</v>
      </c>
      <c r="BI1671">
        <f t="shared" si="372"/>
        <v>2.6086956521739129E-2</v>
      </c>
      <c r="BJ1671">
        <v>0.86</v>
      </c>
      <c r="BK1671">
        <v>0</v>
      </c>
      <c r="BL1671">
        <v>83</v>
      </c>
      <c r="BM1671">
        <v>6.5</v>
      </c>
      <c r="BN1671">
        <v>16.95</v>
      </c>
      <c r="BO1671">
        <v>19.45</v>
      </c>
      <c r="BP1671">
        <f t="shared" si="373"/>
        <v>1.5565217391304347</v>
      </c>
      <c r="BQ1671">
        <v>89.5</v>
      </c>
      <c r="BR1671">
        <v>2011</v>
      </c>
      <c r="BS1671">
        <v>0.28999999999999998</v>
      </c>
      <c r="BT1671">
        <v>0.34</v>
      </c>
      <c r="BU1671" s="2">
        <f t="shared" si="374"/>
        <v>0.10475299719887954</v>
      </c>
      <c r="BV1671" s="1">
        <f t="shared" si="367"/>
        <v>0.23322608695652172</v>
      </c>
      <c r="BW1671" s="1">
        <f t="shared" si="366"/>
        <v>0.71244617391304343</v>
      </c>
      <c r="BX1671" s="1">
        <f t="shared" si="375"/>
        <v>0.87390217391304359</v>
      </c>
      <c r="BY1671" s="1" t="e">
        <f t="shared" si="376"/>
        <v>#DIV/0!</v>
      </c>
      <c r="BZ1671" s="1" t="e">
        <f t="shared" si="377"/>
        <v>#DIV/0!</v>
      </c>
      <c r="CA1671" s="1" t="e">
        <f t="shared" si="378"/>
        <v>#DIV/0!</v>
      </c>
      <c r="CB1671">
        <v>0</v>
      </c>
      <c r="CC1671">
        <f t="shared" si="379"/>
        <v>0</v>
      </c>
      <c r="CD1671">
        <v>0</v>
      </c>
    </row>
    <row r="1672" spans="1:82" x14ac:dyDescent="0.35">
      <c r="A1672">
        <v>430</v>
      </c>
      <c r="B1672" t="s">
        <v>1269</v>
      </c>
      <c r="C1672" t="s">
        <v>92</v>
      </c>
      <c r="D1672">
        <v>71</v>
      </c>
      <c r="E1672" t="s">
        <v>1156</v>
      </c>
      <c r="F1672" t="s">
        <v>118</v>
      </c>
      <c r="G1672">
        <v>2022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201</v>
      </c>
      <c r="V1672">
        <v>801</v>
      </c>
      <c r="W1672">
        <v>5</v>
      </c>
      <c r="X1672">
        <v>1</v>
      </c>
      <c r="Y1672">
        <v>1</v>
      </c>
      <c r="Z1672">
        <v>41</v>
      </c>
      <c r="AA1672">
        <v>0</v>
      </c>
      <c r="AB1672">
        <v>34</v>
      </c>
      <c r="AC1672">
        <v>40</v>
      </c>
      <c r="AD1672">
        <v>316</v>
      </c>
      <c r="AE1672">
        <v>1</v>
      </c>
      <c r="AF1672">
        <v>1</v>
      </c>
      <c r="AG1672">
        <v>1</v>
      </c>
      <c r="AH1672">
        <f t="shared" si="368"/>
        <v>2</v>
      </c>
      <c r="AI1672">
        <f t="shared" si="369"/>
        <v>0.125</v>
      </c>
      <c r="AJ1672">
        <f t="shared" si="370"/>
        <v>3.1796502384737681E-3</v>
      </c>
      <c r="AK1672">
        <v>51</v>
      </c>
      <c r="AL1672">
        <v>283</v>
      </c>
      <c r="AM1672">
        <v>10</v>
      </c>
      <c r="AN1672">
        <v>0</v>
      </c>
      <c r="AO1672">
        <v>0.12</v>
      </c>
      <c r="AP1672">
        <v>0.02</v>
      </c>
      <c r="AQ1672">
        <v>143.69999999999999</v>
      </c>
      <c r="AR1672">
        <v>177.7</v>
      </c>
      <c r="AS1672">
        <f t="shared" si="371"/>
        <v>1117</v>
      </c>
      <c r="AT1672">
        <v>16</v>
      </c>
      <c r="AU1672">
        <v>629</v>
      </c>
      <c r="AV1672">
        <v>979</v>
      </c>
      <c r="AW1672">
        <v>0</v>
      </c>
      <c r="AX1672">
        <v>3.99</v>
      </c>
      <c r="AY1672">
        <v>9.2899999999999991</v>
      </c>
      <c r="AZ1672">
        <v>235</v>
      </c>
      <c r="BA1672">
        <v>14.6875</v>
      </c>
      <c r="BB1672">
        <v>0</v>
      </c>
      <c r="BC1672">
        <v>0</v>
      </c>
      <c r="BD1672">
        <v>0</v>
      </c>
      <c r="BE1672">
        <v>0.02</v>
      </c>
      <c r="BF1672">
        <v>0.03</v>
      </c>
      <c r="BG1672">
        <v>6</v>
      </c>
      <c r="BH1672">
        <v>0.03</v>
      </c>
      <c r="BI1672">
        <f t="shared" si="372"/>
        <v>9.538950715421303E-3</v>
      </c>
      <c r="BJ1672">
        <v>0.64</v>
      </c>
      <c r="BK1672">
        <v>0</v>
      </c>
      <c r="BL1672">
        <v>50.06</v>
      </c>
      <c r="BM1672">
        <v>19.75</v>
      </c>
      <c r="BN1672">
        <v>8.98</v>
      </c>
      <c r="BO1672">
        <v>11.11</v>
      </c>
      <c r="BP1672">
        <f t="shared" si="373"/>
        <v>1.7758346581875994</v>
      </c>
      <c r="BQ1672">
        <v>69.81</v>
      </c>
      <c r="BR1672">
        <v>2019</v>
      </c>
      <c r="BS1672">
        <v>0.23</v>
      </c>
      <c r="BT1672">
        <v>0.28000000000000003</v>
      </c>
      <c r="BU1672" s="2">
        <f t="shared" si="374"/>
        <v>0.41981952380952386</v>
      </c>
      <c r="BV1672" s="1">
        <f t="shared" si="367"/>
        <v>0.52939173290937991</v>
      </c>
      <c r="BW1672" s="1">
        <f t="shared" si="366"/>
        <v>0.7814974658187599</v>
      </c>
      <c r="BX1672" s="1">
        <f t="shared" si="375"/>
        <v>0.7701147158187599</v>
      </c>
      <c r="BY1672" s="1" t="e">
        <f t="shared" si="376"/>
        <v>#DIV/0!</v>
      </c>
      <c r="BZ1672" s="1" t="e">
        <f t="shared" si="377"/>
        <v>#DIV/0!</v>
      </c>
      <c r="CA1672" s="1" t="e">
        <f t="shared" si="378"/>
        <v>#DIV/0!</v>
      </c>
      <c r="CB1672">
        <v>0</v>
      </c>
      <c r="CC1672">
        <f t="shared" si="379"/>
        <v>0</v>
      </c>
      <c r="CD1672">
        <v>0</v>
      </c>
    </row>
    <row r="1673" spans="1:82" x14ac:dyDescent="0.35">
      <c r="A1673">
        <v>178</v>
      </c>
      <c r="B1673" t="s">
        <v>186</v>
      </c>
      <c r="C1673" t="s">
        <v>69</v>
      </c>
      <c r="D1673">
        <v>73</v>
      </c>
      <c r="E1673" t="s">
        <v>70</v>
      </c>
      <c r="F1673" t="s">
        <v>116</v>
      </c>
      <c r="G1673">
        <v>2020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6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30</v>
      </c>
      <c r="AC1673">
        <v>60</v>
      </c>
      <c r="AD1673">
        <v>505</v>
      </c>
      <c r="AE1673">
        <v>3</v>
      </c>
      <c r="AF1673">
        <v>0</v>
      </c>
      <c r="AG1673">
        <v>0</v>
      </c>
      <c r="AH1673">
        <f t="shared" si="368"/>
        <v>0</v>
      </c>
      <c r="AI1673">
        <f t="shared" si="369"/>
        <v>0</v>
      </c>
      <c r="AJ1673">
        <f t="shared" si="370"/>
        <v>0</v>
      </c>
      <c r="AK1673">
        <v>906</v>
      </c>
      <c r="AL1673">
        <v>160</v>
      </c>
      <c r="AM1673">
        <v>20</v>
      </c>
      <c r="AN1673">
        <v>0</v>
      </c>
      <c r="AO1673">
        <v>0.18</v>
      </c>
      <c r="AP1673">
        <v>0.28000000000000003</v>
      </c>
      <c r="AQ1673">
        <v>69.099999999999994</v>
      </c>
      <c r="AR1673">
        <v>99.1</v>
      </c>
      <c r="AS1673">
        <f t="shared" si="371"/>
        <v>511</v>
      </c>
      <c r="AT1673">
        <v>12</v>
      </c>
      <c r="AU1673">
        <v>651</v>
      </c>
      <c r="AV1673">
        <v>725</v>
      </c>
      <c r="AW1673">
        <v>0</v>
      </c>
      <c r="AX1673">
        <v>6</v>
      </c>
      <c r="AY1673">
        <v>16.829999999999998</v>
      </c>
      <c r="AZ1673">
        <v>31</v>
      </c>
      <c r="BA1673">
        <v>2.5833333330000001</v>
      </c>
      <c r="BB1673">
        <v>0</v>
      </c>
      <c r="BC1673">
        <v>0</v>
      </c>
      <c r="BD1673">
        <v>0</v>
      </c>
      <c r="BE1673">
        <v>0</v>
      </c>
      <c r="BF1673">
        <v>0.1</v>
      </c>
      <c r="BG1673">
        <v>3</v>
      </c>
      <c r="BH1673">
        <v>0.1</v>
      </c>
      <c r="BI1673">
        <f t="shared" si="372"/>
        <v>4.608294930875576E-3</v>
      </c>
      <c r="BJ1673">
        <v>0.9</v>
      </c>
      <c r="BK1673">
        <v>0</v>
      </c>
      <c r="BL1673">
        <v>0.5</v>
      </c>
      <c r="BM1673">
        <v>42.08</v>
      </c>
      <c r="BN1673">
        <v>5.76</v>
      </c>
      <c r="BO1673">
        <v>8.26</v>
      </c>
      <c r="BP1673">
        <f t="shared" si="373"/>
        <v>0.78494623655913975</v>
      </c>
      <c r="BQ1673">
        <v>42.58</v>
      </c>
      <c r="BR1673">
        <v>2015</v>
      </c>
      <c r="BS1673">
        <v>0.11</v>
      </c>
      <c r="BT1673">
        <v>0.15</v>
      </c>
      <c r="BU1673" s="2">
        <f t="shared" si="374"/>
        <v>0.27907960784313723</v>
      </c>
      <c r="BV1673" s="1">
        <f t="shared" si="367"/>
        <v>0.31604731182795698</v>
      </c>
      <c r="BW1673" s="1">
        <f t="shared" si="366"/>
        <v>0.65203395698924727</v>
      </c>
      <c r="BX1673" s="1">
        <f t="shared" si="375"/>
        <v>0.71145295698591404</v>
      </c>
      <c r="BY1673" s="1" t="e">
        <f t="shared" si="376"/>
        <v>#DIV/0!</v>
      </c>
      <c r="BZ1673" s="1" t="e">
        <f t="shared" si="377"/>
        <v>#DIV/0!</v>
      </c>
      <c r="CA1673" s="1" t="e">
        <f t="shared" si="378"/>
        <v>#DIV/0!</v>
      </c>
      <c r="CB1673">
        <v>0</v>
      </c>
      <c r="CC1673">
        <f t="shared" si="379"/>
        <v>0</v>
      </c>
      <c r="CD1673">
        <v>0</v>
      </c>
    </row>
    <row r="1674" spans="1:82" x14ac:dyDescent="0.35">
      <c r="A1674">
        <v>346</v>
      </c>
      <c r="B1674" t="s">
        <v>255</v>
      </c>
      <c r="C1674" t="s">
        <v>92</v>
      </c>
      <c r="D1674">
        <v>71</v>
      </c>
      <c r="E1674" t="s">
        <v>70</v>
      </c>
      <c r="F1674" t="s">
        <v>98</v>
      </c>
      <c r="G1674">
        <v>2019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19</v>
      </c>
      <c r="V1674">
        <v>130</v>
      </c>
      <c r="W1674">
        <v>1</v>
      </c>
      <c r="X1674">
        <v>0</v>
      </c>
      <c r="Y1674">
        <v>0</v>
      </c>
      <c r="Z1674">
        <v>7</v>
      </c>
      <c r="AA1674">
        <v>0</v>
      </c>
      <c r="AB1674">
        <v>54</v>
      </c>
      <c r="AC1674">
        <v>105</v>
      </c>
      <c r="AD1674">
        <v>627</v>
      </c>
      <c r="AE1674">
        <v>6</v>
      </c>
      <c r="AF1674">
        <v>0</v>
      </c>
      <c r="AG1674">
        <v>0</v>
      </c>
      <c r="AH1674">
        <f t="shared" si="368"/>
        <v>0</v>
      </c>
      <c r="AI1674">
        <f t="shared" si="369"/>
        <v>0</v>
      </c>
      <c r="AJ1674">
        <f t="shared" si="370"/>
        <v>0</v>
      </c>
      <c r="AK1674">
        <v>1538</v>
      </c>
      <c r="AL1674">
        <v>153</v>
      </c>
      <c r="AM1674">
        <v>36</v>
      </c>
      <c r="AN1674">
        <v>0</v>
      </c>
      <c r="AO1674">
        <v>0.18</v>
      </c>
      <c r="AP1674">
        <v>0.28999999999999998</v>
      </c>
      <c r="AQ1674">
        <v>117.7</v>
      </c>
      <c r="AR1674">
        <v>171.7</v>
      </c>
      <c r="AS1674">
        <f t="shared" si="371"/>
        <v>757</v>
      </c>
      <c r="AT1674">
        <v>16</v>
      </c>
      <c r="AU1674">
        <v>955</v>
      </c>
      <c r="AV1674">
        <v>1122</v>
      </c>
      <c r="AW1674">
        <v>0</v>
      </c>
      <c r="AX1674">
        <v>6.84</v>
      </c>
      <c r="AY1674">
        <v>11.61</v>
      </c>
      <c r="AZ1674">
        <v>73</v>
      </c>
      <c r="BA1674">
        <v>4.5625</v>
      </c>
      <c r="BB1674">
        <v>0</v>
      </c>
      <c r="BC1674">
        <v>0</v>
      </c>
      <c r="BD1674">
        <v>0</v>
      </c>
      <c r="BE1674">
        <v>0.05</v>
      </c>
      <c r="BF1674">
        <v>0.11</v>
      </c>
      <c r="BG1674">
        <v>7</v>
      </c>
      <c r="BH1674">
        <v>0.1</v>
      </c>
      <c r="BI1674">
        <f t="shared" si="372"/>
        <v>7.3298429319371729E-3</v>
      </c>
      <c r="BJ1674">
        <v>0.85</v>
      </c>
      <c r="BK1674">
        <v>0</v>
      </c>
      <c r="BL1674">
        <v>8.1199999999999992</v>
      </c>
      <c r="BM1674">
        <v>39.19</v>
      </c>
      <c r="BN1674">
        <v>7.36</v>
      </c>
      <c r="BO1674">
        <v>10.73</v>
      </c>
      <c r="BP1674">
        <f t="shared" si="373"/>
        <v>0.79267015706806288</v>
      </c>
      <c r="BQ1674">
        <v>47.31</v>
      </c>
      <c r="BR1674">
        <v>2017</v>
      </c>
      <c r="BS1674">
        <v>0.12</v>
      </c>
      <c r="BT1674">
        <v>0.18</v>
      </c>
      <c r="BU1674" s="2">
        <f t="shared" si="374"/>
        <v>0.42618627450980401</v>
      </c>
      <c r="BV1674" s="1">
        <f t="shared" si="367"/>
        <v>0.39703350785340313</v>
      </c>
      <c r="BW1674" s="1">
        <f t="shared" si="366"/>
        <v>0.66362247602426649</v>
      </c>
      <c r="BX1674" s="1">
        <f t="shared" si="375"/>
        <v>0.71116433713537763</v>
      </c>
      <c r="BY1674" s="1" t="e">
        <f t="shared" si="376"/>
        <v>#DIV/0!</v>
      </c>
      <c r="BZ1674" s="1" t="e">
        <f t="shared" si="377"/>
        <v>#DIV/0!</v>
      </c>
      <c r="CA1674" s="1" t="e">
        <f t="shared" si="378"/>
        <v>#DIV/0!</v>
      </c>
      <c r="CB1674">
        <v>0</v>
      </c>
      <c r="CC1674">
        <f t="shared" si="379"/>
        <v>0</v>
      </c>
      <c r="CD1674">
        <v>0</v>
      </c>
    </row>
    <row r="1675" spans="1:82" x14ac:dyDescent="0.35">
      <c r="A1675">
        <v>971</v>
      </c>
      <c r="B1675" t="s">
        <v>512</v>
      </c>
      <c r="C1675" t="s">
        <v>96</v>
      </c>
      <c r="D1675">
        <v>74</v>
      </c>
      <c r="E1675" t="s">
        <v>70</v>
      </c>
      <c r="F1675" t="s">
        <v>110</v>
      </c>
      <c r="G1675">
        <v>2022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8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66</v>
      </c>
      <c r="AC1675">
        <v>89</v>
      </c>
      <c r="AD1675">
        <v>752</v>
      </c>
      <c r="AE1675">
        <v>4</v>
      </c>
      <c r="AF1675">
        <v>1</v>
      </c>
      <c r="AG1675">
        <v>1</v>
      </c>
      <c r="AH1675">
        <f t="shared" si="368"/>
        <v>1</v>
      </c>
      <c r="AI1675">
        <f t="shared" si="369"/>
        <v>0.1</v>
      </c>
      <c r="AJ1675">
        <f t="shared" si="370"/>
        <v>1.9417475728155339E-3</v>
      </c>
      <c r="AK1675">
        <v>770</v>
      </c>
      <c r="AL1675">
        <v>257</v>
      </c>
      <c r="AM1675">
        <v>38</v>
      </c>
      <c r="AN1675">
        <v>0</v>
      </c>
      <c r="AO1675">
        <v>0.23</v>
      </c>
      <c r="AP1675">
        <v>0.3</v>
      </c>
      <c r="AQ1675">
        <v>98</v>
      </c>
      <c r="AR1675">
        <v>164</v>
      </c>
      <c r="AS1675">
        <f t="shared" si="371"/>
        <v>760</v>
      </c>
      <c r="AT1675">
        <v>10</v>
      </c>
      <c r="AU1675">
        <v>515</v>
      </c>
      <c r="AV1675">
        <v>700</v>
      </c>
      <c r="AW1675">
        <v>0</v>
      </c>
      <c r="AX1675">
        <v>8</v>
      </c>
      <c r="AY1675">
        <v>11.39</v>
      </c>
      <c r="AZ1675">
        <v>67</v>
      </c>
      <c r="BA1675">
        <v>6.7</v>
      </c>
      <c r="BB1675">
        <v>0</v>
      </c>
      <c r="BC1675">
        <v>0</v>
      </c>
      <c r="BD1675">
        <v>0</v>
      </c>
      <c r="BE1675">
        <v>0</v>
      </c>
      <c r="BF1675">
        <v>0.06</v>
      </c>
      <c r="BG1675">
        <v>4</v>
      </c>
      <c r="BH1675">
        <v>0.06</v>
      </c>
      <c r="BI1675">
        <f t="shared" si="372"/>
        <v>7.7669902912621356E-3</v>
      </c>
      <c r="BJ1675">
        <v>0.74</v>
      </c>
      <c r="BK1675">
        <v>0</v>
      </c>
      <c r="BL1675">
        <v>0.8</v>
      </c>
      <c r="BM1675">
        <v>75.2</v>
      </c>
      <c r="BN1675">
        <v>9.8000000000000007</v>
      </c>
      <c r="BO1675">
        <v>16.399999999999999</v>
      </c>
      <c r="BP1675">
        <f t="shared" si="373"/>
        <v>1.4757281553398058</v>
      </c>
      <c r="BQ1675">
        <v>76</v>
      </c>
      <c r="BR1675">
        <v>2013</v>
      </c>
      <c r="BS1675">
        <v>0.19</v>
      </c>
      <c r="BT1675">
        <v>0.32</v>
      </c>
      <c r="BU1675" s="2">
        <f t="shared" si="374"/>
        <v>0.37344526610644263</v>
      </c>
      <c r="BV1675" s="1">
        <f t="shared" si="367"/>
        <v>0.35168640776699023</v>
      </c>
      <c r="BW1675" s="1">
        <f t="shared" si="366"/>
        <v>0.7017490077936559</v>
      </c>
      <c r="BX1675" s="1">
        <f t="shared" si="375"/>
        <v>0.75314678557143377</v>
      </c>
      <c r="BY1675" s="1" t="e">
        <f t="shared" si="376"/>
        <v>#DIV/0!</v>
      </c>
      <c r="BZ1675" s="1" t="e">
        <f t="shared" si="377"/>
        <v>#DIV/0!</v>
      </c>
      <c r="CA1675" s="1" t="e">
        <f t="shared" si="378"/>
        <v>#DIV/0!</v>
      </c>
      <c r="CB1675">
        <v>0</v>
      </c>
      <c r="CC1675">
        <f t="shared" si="379"/>
        <v>0</v>
      </c>
      <c r="CD1675">
        <v>0</v>
      </c>
    </row>
    <row r="1676" spans="1:82" x14ac:dyDescent="0.35">
      <c r="A1676">
        <v>1118</v>
      </c>
      <c r="B1676" t="s">
        <v>1455</v>
      </c>
      <c r="C1676" t="s">
        <v>100</v>
      </c>
      <c r="D1676">
        <v>69</v>
      </c>
      <c r="E1676" t="s">
        <v>1156</v>
      </c>
      <c r="F1676" t="s">
        <v>142</v>
      </c>
      <c r="G1676">
        <v>2019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202</v>
      </c>
      <c r="V1676">
        <v>1018</v>
      </c>
      <c r="W1676">
        <v>10</v>
      </c>
      <c r="X1676">
        <v>2</v>
      </c>
      <c r="Y1676">
        <v>2</v>
      </c>
      <c r="Z1676">
        <v>53</v>
      </c>
      <c r="AA1676">
        <v>2</v>
      </c>
      <c r="AB1676">
        <v>26</v>
      </c>
      <c r="AC1676">
        <v>29</v>
      </c>
      <c r="AD1676">
        <v>247</v>
      </c>
      <c r="AE1676">
        <v>5</v>
      </c>
      <c r="AF1676">
        <v>0</v>
      </c>
      <c r="AG1676">
        <v>0</v>
      </c>
      <c r="AH1676">
        <f t="shared" si="368"/>
        <v>2</v>
      </c>
      <c r="AI1676">
        <f t="shared" si="369"/>
        <v>0.13333333333333333</v>
      </c>
      <c r="AJ1676">
        <f t="shared" si="370"/>
        <v>3.968253968253968E-3</v>
      </c>
      <c r="AK1676">
        <v>43</v>
      </c>
      <c r="AL1676">
        <v>220</v>
      </c>
      <c r="AM1676">
        <v>16</v>
      </c>
      <c r="AN1676">
        <v>0</v>
      </c>
      <c r="AO1676">
        <v>7.0000000000000007E-2</v>
      </c>
      <c r="AP1676">
        <v>0.01</v>
      </c>
      <c r="AQ1676">
        <v>216.5</v>
      </c>
      <c r="AR1676">
        <v>242.5</v>
      </c>
      <c r="AS1676">
        <f t="shared" si="371"/>
        <v>1265</v>
      </c>
      <c r="AT1676">
        <v>15</v>
      </c>
      <c r="AU1676">
        <v>504</v>
      </c>
      <c r="AV1676">
        <v>1044</v>
      </c>
      <c r="AW1676">
        <v>0</v>
      </c>
      <c r="AX1676">
        <v>5.04</v>
      </c>
      <c r="AY1676">
        <v>9.5</v>
      </c>
      <c r="AZ1676">
        <v>228</v>
      </c>
      <c r="BA1676">
        <v>15.2</v>
      </c>
      <c r="BB1676">
        <v>0</v>
      </c>
      <c r="BC1676">
        <v>0</v>
      </c>
      <c r="BD1676">
        <v>0</v>
      </c>
      <c r="BE1676">
        <v>0.05</v>
      </c>
      <c r="BF1676">
        <v>0.19</v>
      </c>
      <c r="BG1676">
        <v>15</v>
      </c>
      <c r="BH1676">
        <v>7.0000000000000007E-2</v>
      </c>
      <c r="BI1676">
        <f t="shared" si="372"/>
        <v>2.976190476190476E-2</v>
      </c>
      <c r="BJ1676">
        <v>0.48</v>
      </c>
      <c r="BK1676">
        <v>0</v>
      </c>
      <c r="BL1676">
        <v>67.87</v>
      </c>
      <c r="BM1676">
        <v>16.47</v>
      </c>
      <c r="BN1676">
        <v>14.43</v>
      </c>
      <c r="BO1676">
        <v>16.170000000000002</v>
      </c>
      <c r="BP1676">
        <f t="shared" si="373"/>
        <v>2.5099206349206349</v>
      </c>
      <c r="BQ1676">
        <v>84.33</v>
      </c>
      <c r="BR1676">
        <v>2011</v>
      </c>
      <c r="BS1676">
        <v>0.43</v>
      </c>
      <c r="BT1676">
        <v>0.48</v>
      </c>
      <c r="BU1676" s="2">
        <f t="shared" si="374"/>
        <v>0.65468924369747905</v>
      </c>
      <c r="BV1676" s="1">
        <f t="shared" si="367"/>
        <v>0.63632936507936511</v>
      </c>
      <c r="BW1676" s="1">
        <f t="shared" si="366"/>
        <v>0.77205390257252327</v>
      </c>
      <c r="BX1676" s="1">
        <f t="shared" si="375"/>
        <v>0.7601139025725232</v>
      </c>
      <c r="BY1676" s="1" t="e">
        <f t="shared" si="376"/>
        <v>#DIV/0!</v>
      </c>
      <c r="BZ1676" s="1" t="e">
        <f t="shared" si="377"/>
        <v>#DIV/0!</v>
      </c>
      <c r="CA1676" s="1" t="e">
        <f t="shared" si="378"/>
        <v>#DIV/0!</v>
      </c>
      <c r="CB1676">
        <v>0</v>
      </c>
      <c r="CC1676">
        <f t="shared" si="379"/>
        <v>0</v>
      </c>
      <c r="CD1676">
        <v>0</v>
      </c>
    </row>
    <row r="1677" spans="1:82" x14ac:dyDescent="0.35">
      <c r="A1677">
        <v>463</v>
      </c>
      <c r="B1677" t="s">
        <v>304</v>
      </c>
      <c r="C1677" t="s">
        <v>86</v>
      </c>
      <c r="D1677">
        <v>75</v>
      </c>
      <c r="E1677" t="s">
        <v>70</v>
      </c>
      <c r="F1677" t="s">
        <v>101</v>
      </c>
      <c r="G1677">
        <v>2021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40</v>
      </c>
      <c r="AC1677">
        <v>73</v>
      </c>
      <c r="AD1677">
        <v>515</v>
      </c>
      <c r="AE1677">
        <v>2</v>
      </c>
      <c r="AF1677">
        <v>0</v>
      </c>
      <c r="AG1677">
        <v>0</v>
      </c>
      <c r="AH1677">
        <f t="shared" si="368"/>
        <v>0</v>
      </c>
      <c r="AI1677">
        <f t="shared" si="369"/>
        <v>0</v>
      </c>
      <c r="AJ1677">
        <f t="shared" si="370"/>
        <v>0</v>
      </c>
      <c r="AK1677">
        <v>856</v>
      </c>
      <c r="AL1677">
        <v>104</v>
      </c>
      <c r="AM1677">
        <v>29</v>
      </c>
      <c r="AN1677">
        <v>0</v>
      </c>
      <c r="AO1677">
        <v>0.24</v>
      </c>
      <c r="AP1677">
        <v>0.37</v>
      </c>
      <c r="AQ1677">
        <v>63.5</v>
      </c>
      <c r="AR1677">
        <v>103.5</v>
      </c>
      <c r="AS1677">
        <f t="shared" si="371"/>
        <v>515</v>
      </c>
      <c r="AT1677">
        <v>9</v>
      </c>
      <c r="AU1677">
        <v>493</v>
      </c>
      <c r="AV1677">
        <v>609</v>
      </c>
      <c r="AW1677">
        <v>0</v>
      </c>
      <c r="AX1677">
        <v>0</v>
      </c>
      <c r="AY1677">
        <v>12.88</v>
      </c>
      <c r="AZ1677">
        <v>40</v>
      </c>
      <c r="BA1677">
        <v>4.4444444440000002</v>
      </c>
      <c r="BB1677">
        <v>0</v>
      </c>
      <c r="BC1677">
        <v>0</v>
      </c>
      <c r="BD1677">
        <v>0</v>
      </c>
      <c r="BE1677">
        <v>0</v>
      </c>
      <c r="BF1677">
        <v>0.05</v>
      </c>
      <c r="BG1677">
        <v>2</v>
      </c>
      <c r="BH1677">
        <v>0.05</v>
      </c>
      <c r="BI1677">
        <f t="shared" si="372"/>
        <v>4.0567951318458417E-3</v>
      </c>
      <c r="BJ1677">
        <v>0.81</v>
      </c>
      <c r="BK1677">
        <v>0</v>
      </c>
      <c r="BL1677">
        <v>0</v>
      </c>
      <c r="BM1677">
        <v>57.22</v>
      </c>
      <c r="BN1677">
        <v>7.06</v>
      </c>
      <c r="BO1677">
        <v>11.5</v>
      </c>
      <c r="BP1677">
        <f t="shared" si="373"/>
        <v>1.0446247464503042</v>
      </c>
      <c r="BQ1677">
        <v>57.22</v>
      </c>
      <c r="BR1677">
        <v>2015</v>
      </c>
      <c r="BS1677">
        <v>0.13</v>
      </c>
      <c r="BT1677">
        <v>0.21</v>
      </c>
      <c r="BU1677" s="2">
        <f t="shared" si="374"/>
        <v>0.14019607843137255</v>
      </c>
      <c r="BV1677" s="1">
        <f t="shared" si="367"/>
        <v>0.30573123732251523</v>
      </c>
      <c r="BW1677" s="1">
        <f t="shared" si="366"/>
        <v>0.65676921741519778</v>
      </c>
      <c r="BX1677" s="1">
        <f t="shared" si="375"/>
        <v>0.7260903285218645</v>
      </c>
      <c r="BY1677" s="1" t="e">
        <f t="shared" si="376"/>
        <v>#DIV/0!</v>
      </c>
      <c r="BZ1677" s="1" t="e">
        <f t="shared" si="377"/>
        <v>#DIV/0!</v>
      </c>
      <c r="CA1677" s="1" t="e">
        <f t="shared" si="378"/>
        <v>#DIV/0!</v>
      </c>
      <c r="CB1677">
        <v>0</v>
      </c>
      <c r="CC1677">
        <f t="shared" si="379"/>
        <v>0</v>
      </c>
      <c r="CD1677">
        <v>0</v>
      </c>
    </row>
    <row r="1678" spans="1:82" x14ac:dyDescent="0.35">
      <c r="A1678">
        <v>1661</v>
      </c>
      <c r="B1678" t="s">
        <v>1592</v>
      </c>
      <c r="C1678" t="s">
        <v>100</v>
      </c>
      <c r="D1678">
        <v>69</v>
      </c>
      <c r="E1678" t="s">
        <v>1156</v>
      </c>
      <c r="F1678" t="s">
        <v>106</v>
      </c>
      <c r="G1678">
        <v>2023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183</v>
      </c>
      <c r="V1678">
        <v>794</v>
      </c>
      <c r="W1678">
        <v>5</v>
      </c>
      <c r="X1678">
        <v>0</v>
      </c>
      <c r="Y1678">
        <v>0</v>
      </c>
      <c r="Z1678">
        <v>43</v>
      </c>
      <c r="AA1678">
        <v>0</v>
      </c>
      <c r="AB1678">
        <v>27</v>
      </c>
      <c r="AC1678">
        <v>37</v>
      </c>
      <c r="AD1678">
        <v>192</v>
      </c>
      <c r="AE1678">
        <v>2</v>
      </c>
      <c r="AF1678">
        <v>0</v>
      </c>
      <c r="AG1678">
        <v>0</v>
      </c>
      <c r="AH1678">
        <f t="shared" si="368"/>
        <v>0</v>
      </c>
      <c r="AI1678">
        <f t="shared" si="369"/>
        <v>0</v>
      </c>
      <c r="AJ1678">
        <f t="shared" si="370"/>
        <v>0</v>
      </c>
      <c r="AK1678">
        <v>-14</v>
      </c>
      <c r="AL1678">
        <v>189</v>
      </c>
      <c r="AM1678">
        <v>10</v>
      </c>
      <c r="AN1678">
        <v>1</v>
      </c>
      <c r="AO1678">
        <v>7.0000000000000007E-2</v>
      </c>
      <c r="AP1678">
        <v>-0.01</v>
      </c>
      <c r="AQ1678">
        <v>142.6</v>
      </c>
      <c r="AR1678">
        <v>169.6</v>
      </c>
      <c r="AS1678">
        <f t="shared" si="371"/>
        <v>986</v>
      </c>
      <c r="AT1678">
        <v>14</v>
      </c>
      <c r="AU1678">
        <v>531</v>
      </c>
      <c r="AV1678">
        <v>957</v>
      </c>
      <c r="AW1678">
        <v>0</v>
      </c>
      <c r="AX1678">
        <v>4.34</v>
      </c>
      <c r="AY1678">
        <v>7.11</v>
      </c>
      <c r="AZ1678">
        <v>210</v>
      </c>
      <c r="BA1678">
        <v>15</v>
      </c>
      <c r="BB1678">
        <v>0</v>
      </c>
      <c r="BC1678">
        <v>0</v>
      </c>
      <c r="BD1678">
        <v>0</v>
      </c>
      <c r="BE1678">
        <v>0.03</v>
      </c>
      <c r="BF1678">
        <v>7.0000000000000007E-2</v>
      </c>
      <c r="BG1678">
        <v>7</v>
      </c>
      <c r="BH1678">
        <v>0.03</v>
      </c>
      <c r="BI1678">
        <f t="shared" si="372"/>
        <v>1.3182674199623353E-2</v>
      </c>
      <c r="BJ1678">
        <v>0.55000000000000004</v>
      </c>
      <c r="BK1678">
        <v>0</v>
      </c>
      <c r="BL1678">
        <v>56.71</v>
      </c>
      <c r="BM1678">
        <v>13.71</v>
      </c>
      <c r="BN1678">
        <v>10.19</v>
      </c>
      <c r="BO1678">
        <v>12.11</v>
      </c>
      <c r="BP1678">
        <f t="shared" si="373"/>
        <v>1.856873822975518</v>
      </c>
      <c r="BQ1678">
        <v>70.430000000000007</v>
      </c>
      <c r="BR1678">
        <v>2020</v>
      </c>
      <c r="BS1678">
        <v>0.27</v>
      </c>
      <c r="BT1678">
        <v>0.32</v>
      </c>
      <c r="BU1678" s="2">
        <f t="shared" si="374"/>
        <v>0.43892823529411762</v>
      </c>
      <c r="BV1678" s="1">
        <f t="shared" si="367"/>
        <v>0.52164369114877596</v>
      </c>
      <c r="BW1678" s="1">
        <f t="shared" si="366"/>
        <v>0.7026054663816359</v>
      </c>
      <c r="BX1678" s="1">
        <f t="shared" si="375"/>
        <v>0.73195797431814391</v>
      </c>
      <c r="BY1678" s="1" t="e">
        <f t="shared" si="376"/>
        <v>#DIV/0!</v>
      </c>
      <c r="BZ1678" s="1" t="e">
        <f t="shared" si="377"/>
        <v>#DIV/0!</v>
      </c>
      <c r="CA1678" s="1" t="e">
        <f t="shared" si="378"/>
        <v>#DIV/0!</v>
      </c>
      <c r="CB1678">
        <v>0</v>
      </c>
      <c r="CC1678">
        <f t="shared" si="379"/>
        <v>0</v>
      </c>
      <c r="CD1678">
        <v>0</v>
      </c>
    </row>
    <row r="1679" spans="1:82" x14ac:dyDescent="0.35">
      <c r="A1679">
        <v>1290</v>
      </c>
      <c r="B1679" t="s">
        <v>1493</v>
      </c>
      <c r="C1679" t="s">
        <v>92</v>
      </c>
      <c r="D1679">
        <v>71</v>
      </c>
      <c r="E1679" t="s">
        <v>1156</v>
      </c>
      <c r="F1679" t="s">
        <v>82</v>
      </c>
      <c r="G1679">
        <v>2013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147</v>
      </c>
      <c r="V1679">
        <v>549</v>
      </c>
      <c r="W1679">
        <v>2</v>
      </c>
      <c r="X1679">
        <v>0</v>
      </c>
      <c r="Y1679">
        <v>0</v>
      </c>
      <c r="Z1679">
        <v>31</v>
      </c>
      <c r="AA1679">
        <v>0</v>
      </c>
      <c r="AB1679">
        <v>77</v>
      </c>
      <c r="AC1679">
        <v>84</v>
      </c>
      <c r="AD1679">
        <v>513</v>
      </c>
      <c r="AE1679">
        <v>3</v>
      </c>
      <c r="AF1679">
        <v>1</v>
      </c>
      <c r="AG1679">
        <v>0</v>
      </c>
      <c r="AH1679">
        <f t="shared" si="368"/>
        <v>0</v>
      </c>
      <c r="AI1679">
        <f t="shared" si="369"/>
        <v>0</v>
      </c>
      <c r="AJ1679">
        <f t="shared" si="370"/>
        <v>0</v>
      </c>
      <c r="AK1679">
        <v>-125</v>
      </c>
      <c r="AL1679">
        <v>642</v>
      </c>
      <c r="AM1679">
        <v>21</v>
      </c>
      <c r="AN1679">
        <v>0</v>
      </c>
      <c r="AO1679">
        <v>0.13</v>
      </c>
      <c r="AP1679">
        <v>-0.03</v>
      </c>
      <c r="AQ1679">
        <v>136.19999999999999</v>
      </c>
      <c r="AR1679">
        <v>213.2</v>
      </c>
      <c r="AS1679">
        <f t="shared" si="371"/>
        <v>1062</v>
      </c>
      <c r="AT1679">
        <v>16</v>
      </c>
      <c r="AU1679">
        <v>564</v>
      </c>
      <c r="AV1679">
        <v>1133</v>
      </c>
      <c r="AW1679">
        <v>0</v>
      </c>
      <c r="AX1679">
        <v>3.73</v>
      </c>
      <c r="AY1679">
        <v>6.66</v>
      </c>
      <c r="AZ1679">
        <v>224</v>
      </c>
      <c r="BA1679">
        <v>14</v>
      </c>
      <c r="BB1679">
        <v>0</v>
      </c>
      <c r="BC1679">
        <v>0</v>
      </c>
      <c r="BD1679">
        <v>0</v>
      </c>
      <c r="BE1679">
        <v>0.01</v>
      </c>
      <c r="BF1679">
        <v>0.04</v>
      </c>
      <c r="BG1679">
        <v>5</v>
      </c>
      <c r="BH1679">
        <v>0.02</v>
      </c>
      <c r="BI1679">
        <f t="shared" si="372"/>
        <v>8.8652482269503553E-3</v>
      </c>
      <c r="BJ1679">
        <v>0.5</v>
      </c>
      <c r="BK1679">
        <v>0</v>
      </c>
      <c r="BL1679">
        <v>34.31</v>
      </c>
      <c r="BM1679">
        <v>32.06</v>
      </c>
      <c r="BN1679">
        <v>8.51</v>
      </c>
      <c r="BO1679">
        <v>13.32</v>
      </c>
      <c r="BP1679">
        <f t="shared" si="373"/>
        <v>1.8829787234042554</v>
      </c>
      <c r="BQ1679">
        <v>66.38</v>
      </c>
      <c r="BR1679">
        <v>2007</v>
      </c>
      <c r="BS1679">
        <v>0.24</v>
      </c>
      <c r="BT1679">
        <v>0.38</v>
      </c>
      <c r="BU1679" s="2">
        <f t="shared" si="374"/>
        <v>0.39456450980392155</v>
      </c>
      <c r="BV1679" s="1">
        <f t="shared" si="367"/>
        <v>0.49794893617021274</v>
      </c>
      <c r="BW1679" s="1">
        <f t="shared" si="366"/>
        <v>0.7221578723404255</v>
      </c>
      <c r="BX1679" s="1">
        <f t="shared" si="375"/>
        <v>0.73492287234042553</v>
      </c>
      <c r="BY1679" s="1" t="e">
        <f t="shared" si="376"/>
        <v>#DIV/0!</v>
      </c>
      <c r="BZ1679" s="1" t="e">
        <f t="shared" si="377"/>
        <v>#DIV/0!</v>
      </c>
      <c r="CA1679" s="1" t="e">
        <f t="shared" si="378"/>
        <v>#DIV/0!</v>
      </c>
      <c r="CB1679">
        <v>0</v>
      </c>
      <c r="CC1679">
        <f t="shared" si="379"/>
        <v>0</v>
      </c>
      <c r="CD1679">
        <v>0</v>
      </c>
    </row>
    <row r="1680" spans="1:82" x14ac:dyDescent="0.35">
      <c r="A1680">
        <v>1605</v>
      </c>
      <c r="B1680" t="s">
        <v>770</v>
      </c>
      <c r="C1680" t="s">
        <v>103</v>
      </c>
      <c r="D1680">
        <v>70</v>
      </c>
      <c r="E1680" t="s">
        <v>70</v>
      </c>
      <c r="F1680" t="s">
        <v>123</v>
      </c>
      <c r="G1680">
        <v>2023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79</v>
      </c>
      <c r="AC1680">
        <v>122</v>
      </c>
      <c r="AD1680">
        <v>894</v>
      </c>
      <c r="AE1680">
        <v>5</v>
      </c>
      <c r="AF1680">
        <v>0</v>
      </c>
      <c r="AG1680">
        <v>0</v>
      </c>
      <c r="AH1680">
        <f t="shared" si="368"/>
        <v>0</v>
      </c>
      <c r="AI1680">
        <f t="shared" si="369"/>
        <v>0</v>
      </c>
      <c r="AJ1680">
        <f t="shared" si="370"/>
        <v>0</v>
      </c>
      <c r="AK1680">
        <v>1322</v>
      </c>
      <c r="AL1680">
        <v>210</v>
      </c>
      <c r="AM1680">
        <v>47</v>
      </c>
      <c r="AN1680">
        <v>2</v>
      </c>
      <c r="AO1680">
        <v>0.22</v>
      </c>
      <c r="AP1680">
        <v>0.34</v>
      </c>
      <c r="AQ1680">
        <v>123.4</v>
      </c>
      <c r="AR1680">
        <v>202.4</v>
      </c>
      <c r="AS1680">
        <f t="shared" si="371"/>
        <v>894</v>
      </c>
      <c r="AT1680">
        <v>17</v>
      </c>
      <c r="AU1680">
        <v>838</v>
      </c>
      <c r="AV1680">
        <v>1063</v>
      </c>
      <c r="AW1680">
        <v>0</v>
      </c>
      <c r="AX1680">
        <v>0</v>
      </c>
      <c r="AY1680">
        <v>11.32</v>
      </c>
      <c r="AZ1680">
        <v>79</v>
      </c>
      <c r="BA1680">
        <v>4.6470588240000001</v>
      </c>
      <c r="BB1680">
        <v>0</v>
      </c>
      <c r="BC1680">
        <v>0</v>
      </c>
      <c r="BD1680">
        <v>0</v>
      </c>
      <c r="BE1680">
        <v>0</v>
      </c>
      <c r="BF1680">
        <v>0.06</v>
      </c>
      <c r="BG1680">
        <v>5</v>
      </c>
      <c r="BH1680">
        <v>0.06</v>
      </c>
      <c r="BI1680">
        <f t="shared" si="372"/>
        <v>5.9665871121718375E-3</v>
      </c>
      <c r="BJ1680">
        <v>0.79</v>
      </c>
      <c r="BK1680">
        <v>0</v>
      </c>
      <c r="BL1680">
        <v>0</v>
      </c>
      <c r="BM1680">
        <v>52.59</v>
      </c>
      <c r="BN1680">
        <v>7.26</v>
      </c>
      <c r="BO1680">
        <v>11.91</v>
      </c>
      <c r="BP1680">
        <f t="shared" si="373"/>
        <v>1.0668257756563246</v>
      </c>
      <c r="BQ1680">
        <v>52.59</v>
      </c>
      <c r="BR1680">
        <v>2015</v>
      </c>
      <c r="BS1680">
        <v>0.15</v>
      </c>
      <c r="BT1680">
        <v>0.24</v>
      </c>
      <c r="BU1680" s="2">
        <f t="shared" si="374"/>
        <v>0.27333333333333332</v>
      </c>
      <c r="BV1680" s="1">
        <f t="shared" si="367"/>
        <v>0.39024128878281616</v>
      </c>
      <c r="BW1680" s="1">
        <f t="shared" si="366"/>
        <v>0.68645667592628823</v>
      </c>
      <c r="BX1680" s="1">
        <f t="shared" si="375"/>
        <v>0.722887656323151</v>
      </c>
      <c r="BY1680" s="1" t="e">
        <f t="shared" si="376"/>
        <v>#DIV/0!</v>
      </c>
      <c r="BZ1680" s="1" t="e">
        <f t="shared" si="377"/>
        <v>#DIV/0!</v>
      </c>
      <c r="CA1680" s="1" t="e">
        <f t="shared" si="378"/>
        <v>#DIV/0!</v>
      </c>
      <c r="CB1680">
        <v>0</v>
      </c>
      <c r="CC1680">
        <f t="shared" si="379"/>
        <v>0</v>
      </c>
      <c r="CD1680">
        <v>0</v>
      </c>
    </row>
    <row r="1681" spans="1:82" x14ac:dyDescent="0.35">
      <c r="A1681">
        <v>85</v>
      </c>
      <c r="B1681" t="s">
        <v>149</v>
      </c>
      <c r="C1681" t="s">
        <v>103</v>
      </c>
      <c r="D1681">
        <v>70</v>
      </c>
      <c r="E1681" t="s">
        <v>70</v>
      </c>
      <c r="F1681" t="s">
        <v>93</v>
      </c>
      <c r="G1681">
        <v>2021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6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42</v>
      </c>
      <c r="AC1681">
        <v>62</v>
      </c>
      <c r="AD1681">
        <v>545</v>
      </c>
      <c r="AE1681">
        <v>4</v>
      </c>
      <c r="AF1681">
        <v>0</v>
      </c>
      <c r="AG1681">
        <v>0</v>
      </c>
      <c r="AH1681">
        <f t="shared" si="368"/>
        <v>0</v>
      </c>
      <c r="AI1681">
        <f t="shared" si="369"/>
        <v>0</v>
      </c>
      <c r="AJ1681">
        <f t="shared" si="370"/>
        <v>0</v>
      </c>
      <c r="AK1681">
        <v>734</v>
      </c>
      <c r="AL1681">
        <v>190</v>
      </c>
      <c r="AM1681">
        <v>29</v>
      </c>
      <c r="AN1681">
        <v>0</v>
      </c>
      <c r="AO1681">
        <v>0.23</v>
      </c>
      <c r="AP1681">
        <v>0.31</v>
      </c>
      <c r="AQ1681">
        <v>79.099999999999994</v>
      </c>
      <c r="AR1681">
        <v>121.1</v>
      </c>
      <c r="AS1681">
        <f t="shared" si="371"/>
        <v>551</v>
      </c>
      <c r="AT1681">
        <v>7</v>
      </c>
      <c r="AU1681">
        <v>268</v>
      </c>
      <c r="AV1681">
        <v>501</v>
      </c>
      <c r="AW1681">
        <v>0</v>
      </c>
      <c r="AX1681">
        <v>6</v>
      </c>
      <c r="AY1681">
        <v>12.98</v>
      </c>
      <c r="AZ1681">
        <v>43</v>
      </c>
      <c r="BA1681">
        <v>6.1428571429999996</v>
      </c>
      <c r="BB1681">
        <v>0</v>
      </c>
      <c r="BC1681">
        <v>0</v>
      </c>
      <c r="BD1681">
        <v>0</v>
      </c>
      <c r="BE1681">
        <v>0</v>
      </c>
      <c r="BF1681">
        <v>0.1</v>
      </c>
      <c r="BG1681">
        <v>4</v>
      </c>
      <c r="BH1681">
        <v>0.09</v>
      </c>
      <c r="BI1681">
        <f t="shared" si="372"/>
        <v>1.4925373134328358E-2</v>
      </c>
      <c r="BJ1681">
        <v>0.53</v>
      </c>
      <c r="BK1681">
        <v>0</v>
      </c>
      <c r="BL1681">
        <v>0.86</v>
      </c>
      <c r="BM1681">
        <v>77.86</v>
      </c>
      <c r="BN1681">
        <v>11.3</v>
      </c>
      <c r="BO1681">
        <v>17.3</v>
      </c>
      <c r="BP1681">
        <f t="shared" si="373"/>
        <v>2.0559701492537314</v>
      </c>
      <c r="BQ1681">
        <v>78.709999999999994</v>
      </c>
      <c r="BR1681">
        <v>2010</v>
      </c>
      <c r="BS1681">
        <v>0.3</v>
      </c>
      <c r="BT1681">
        <v>0.45</v>
      </c>
      <c r="BU1681" s="2">
        <f t="shared" si="374"/>
        <v>0.30653058823529411</v>
      </c>
      <c r="BV1681" s="1">
        <f t="shared" si="367"/>
        <v>0.32559850746268654</v>
      </c>
      <c r="BW1681" s="1">
        <f t="shared" si="366"/>
        <v>0.62914472818702183</v>
      </c>
      <c r="BX1681" s="1">
        <f t="shared" si="375"/>
        <v>0.71357704564876789</v>
      </c>
      <c r="BY1681" s="1" t="e">
        <f t="shared" si="376"/>
        <v>#DIV/0!</v>
      </c>
      <c r="BZ1681" s="1" t="e">
        <f t="shared" si="377"/>
        <v>#DIV/0!</v>
      </c>
      <c r="CA1681" s="1" t="e">
        <f t="shared" si="378"/>
        <v>#DIV/0!</v>
      </c>
      <c r="CB1681">
        <v>0</v>
      </c>
      <c r="CC1681">
        <f t="shared" si="379"/>
        <v>0</v>
      </c>
      <c r="CD1681">
        <v>0</v>
      </c>
    </row>
    <row r="1682" spans="1:82" x14ac:dyDescent="0.35">
      <c r="A1682">
        <v>1207</v>
      </c>
      <c r="B1682" t="s">
        <v>608</v>
      </c>
      <c r="C1682" t="s">
        <v>75</v>
      </c>
      <c r="D1682">
        <v>76</v>
      </c>
      <c r="E1682" t="s">
        <v>70</v>
      </c>
      <c r="F1682" t="s">
        <v>110</v>
      </c>
      <c r="G1682">
        <v>2022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63</v>
      </c>
      <c r="AC1682">
        <v>93</v>
      </c>
      <c r="AD1682">
        <v>895</v>
      </c>
      <c r="AE1682">
        <v>4</v>
      </c>
      <c r="AF1682">
        <v>0</v>
      </c>
      <c r="AG1682">
        <v>0</v>
      </c>
      <c r="AH1682">
        <f t="shared" si="368"/>
        <v>0</v>
      </c>
      <c r="AI1682">
        <f t="shared" si="369"/>
        <v>0</v>
      </c>
      <c r="AJ1682">
        <f t="shared" si="370"/>
        <v>0</v>
      </c>
      <c r="AK1682">
        <v>1111</v>
      </c>
      <c r="AL1682">
        <v>324</v>
      </c>
      <c r="AM1682">
        <v>39</v>
      </c>
      <c r="AN1682">
        <v>0</v>
      </c>
      <c r="AO1682">
        <v>0.18</v>
      </c>
      <c r="AP1682">
        <v>0.34</v>
      </c>
      <c r="AQ1682">
        <v>113.5</v>
      </c>
      <c r="AR1682">
        <v>176.5</v>
      </c>
      <c r="AS1682">
        <f t="shared" si="371"/>
        <v>895</v>
      </c>
      <c r="AT1682">
        <v>13</v>
      </c>
      <c r="AU1682">
        <v>703</v>
      </c>
      <c r="AV1682">
        <v>930</v>
      </c>
      <c r="AW1682">
        <v>0</v>
      </c>
      <c r="AX1682">
        <v>0</v>
      </c>
      <c r="AY1682">
        <v>14.21</v>
      </c>
      <c r="AZ1682">
        <v>63</v>
      </c>
      <c r="BA1682">
        <v>4.846153846</v>
      </c>
      <c r="BB1682">
        <v>0</v>
      </c>
      <c r="BC1682">
        <v>0</v>
      </c>
      <c r="BD1682">
        <v>0</v>
      </c>
      <c r="BE1682">
        <v>0</v>
      </c>
      <c r="BF1682">
        <v>0.06</v>
      </c>
      <c r="BG1682">
        <v>4</v>
      </c>
      <c r="BH1682">
        <v>0.06</v>
      </c>
      <c r="BI1682">
        <f t="shared" si="372"/>
        <v>5.6899004267425323E-3</v>
      </c>
      <c r="BJ1682">
        <v>0.76</v>
      </c>
      <c r="BK1682">
        <v>0</v>
      </c>
      <c r="BL1682">
        <v>0</v>
      </c>
      <c r="BM1682">
        <v>68.849999999999994</v>
      </c>
      <c r="BN1682">
        <v>8.73</v>
      </c>
      <c r="BO1682">
        <v>13.58</v>
      </c>
      <c r="BP1682">
        <f t="shared" si="373"/>
        <v>1.2731152204836416</v>
      </c>
      <c r="BQ1682">
        <v>68.849999999999994</v>
      </c>
      <c r="BR1682">
        <v>2017</v>
      </c>
      <c r="BS1682">
        <v>0.16</v>
      </c>
      <c r="BT1682">
        <v>0.25</v>
      </c>
      <c r="BU1682" s="2">
        <f t="shared" si="374"/>
        <v>0.25392156862745097</v>
      </c>
      <c r="BV1682" s="1">
        <f t="shared" si="367"/>
        <v>0.37665576102418208</v>
      </c>
      <c r="BW1682" s="1">
        <f t="shared" si="366"/>
        <v>0.67226567975445739</v>
      </c>
      <c r="BX1682" s="1">
        <f t="shared" si="375"/>
        <v>0.72255345753069677</v>
      </c>
      <c r="BY1682" s="1" t="e">
        <f t="shared" si="376"/>
        <v>#DIV/0!</v>
      </c>
      <c r="BZ1682" s="1" t="e">
        <f t="shared" si="377"/>
        <v>#DIV/0!</v>
      </c>
      <c r="CA1682" s="1" t="e">
        <f t="shared" si="378"/>
        <v>#DIV/0!</v>
      </c>
      <c r="CB1682">
        <v>0</v>
      </c>
      <c r="CC1682">
        <f t="shared" si="379"/>
        <v>0</v>
      </c>
      <c r="CD1682">
        <v>0</v>
      </c>
    </row>
    <row r="1683" spans="1:82" x14ac:dyDescent="0.35">
      <c r="A1683">
        <v>959</v>
      </c>
      <c r="B1683" t="s">
        <v>1410</v>
      </c>
      <c r="C1683" t="s">
        <v>92</v>
      </c>
      <c r="D1683">
        <v>71</v>
      </c>
      <c r="E1683" t="s">
        <v>1156</v>
      </c>
      <c r="F1683" t="s">
        <v>125</v>
      </c>
      <c r="G1683">
        <v>2021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78</v>
      </c>
      <c r="V1683">
        <v>386</v>
      </c>
      <c r="W1683">
        <v>5</v>
      </c>
      <c r="X1683">
        <v>0</v>
      </c>
      <c r="Y1683">
        <v>0</v>
      </c>
      <c r="Z1683">
        <v>22</v>
      </c>
      <c r="AA1683">
        <v>1</v>
      </c>
      <c r="AB1683">
        <v>22</v>
      </c>
      <c r="AC1683">
        <v>27</v>
      </c>
      <c r="AD1683">
        <v>174</v>
      </c>
      <c r="AE1683">
        <v>0</v>
      </c>
      <c r="AF1683">
        <v>0</v>
      </c>
      <c r="AG1683">
        <v>0</v>
      </c>
      <c r="AH1683">
        <f t="shared" si="368"/>
        <v>0</v>
      </c>
      <c r="AI1683">
        <f t="shared" si="369"/>
        <v>0</v>
      </c>
      <c r="AJ1683">
        <f t="shared" si="370"/>
        <v>0</v>
      </c>
      <c r="AK1683">
        <v>4</v>
      </c>
      <c r="AL1683">
        <v>174</v>
      </c>
      <c r="AM1683">
        <v>11</v>
      </c>
      <c r="AN1683">
        <v>0</v>
      </c>
      <c r="AO1683">
        <v>0.12</v>
      </c>
      <c r="AP1683">
        <v>0</v>
      </c>
      <c r="AQ1683">
        <v>88</v>
      </c>
      <c r="AR1683">
        <v>110</v>
      </c>
      <c r="AS1683">
        <f t="shared" si="371"/>
        <v>560</v>
      </c>
      <c r="AT1683">
        <v>8</v>
      </c>
      <c r="AU1683">
        <v>234</v>
      </c>
      <c r="AV1683">
        <v>539</v>
      </c>
      <c r="AW1683">
        <v>0</v>
      </c>
      <c r="AX1683">
        <v>4.95</v>
      </c>
      <c r="AY1683">
        <v>7.91</v>
      </c>
      <c r="AZ1683">
        <v>100</v>
      </c>
      <c r="BA1683">
        <v>12.5</v>
      </c>
      <c r="BB1683">
        <v>0</v>
      </c>
      <c r="BC1683">
        <v>0</v>
      </c>
      <c r="BD1683">
        <v>0</v>
      </c>
      <c r="BE1683">
        <v>0.06</v>
      </c>
      <c r="BF1683">
        <v>0</v>
      </c>
      <c r="BG1683">
        <v>5</v>
      </c>
      <c r="BH1683">
        <v>0.05</v>
      </c>
      <c r="BI1683">
        <f t="shared" si="372"/>
        <v>2.1367521367521368E-2</v>
      </c>
      <c r="BJ1683">
        <v>0.43</v>
      </c>
      <c r="BK1683">
        <v>0</v>
      </c>
      <c r="BL1683">
        <v>48.25</v>
      </c>
      <c r="BM1683">
        <v>21.75</v>
      </c>
      <c r="BN1683">
        <v>11</v>
      </c>
      <c r="BO1683">
        <v>13.75</v>
      </c>
      <c r="BP1683">
        <f t="shared" si="373"/>
        <v>2.3931623931623931</v>
      </c>
      <c r="BQ1683">
        <v>70</v>
      </c>
      <c r="BR1683">
        <v>2017</v>
      </c>
      <c r="BS1683">
        <v>0.38</v>
      </c>
      <c r="BT1683">
        <v>0.47</v>
      </c>
      <c r="BU1683" s="2">
        <f t="shared" si="374"/>
        <v>0.32010313725490191</v>
      </c>
      <c r="BV1683" s="1">
        <f t="shared" si="367"/>
        <v>0.38165811965811963</v>
      </c>
      <c r="BW1683" s="1">
        <f t="shared" si="366"/>
        <v>0.63729327635327637</v>
      </c>
      <c r="BX1683" s="1">
        <f t="shared" si="375"/>
        <v>0.72542272079772074</v>
      </c>
      <c r="BY1683" s="1" t="e">
        <f t="shared" si="376"/>
        <v>#DIV/0!</v>
      </c>
      <c r="BZ1683" s="1" t="e">
        <f t="shared" si="377"/>
        <v>#DIV/0!</v>
      </c>
      <c r="CA1683" s="1" t="e">
        <f t="shared" si="378"/>
        <v>#DIV/0!</v>
      </c>
      <c r="CB1683">
        <v>0</v>
      </c>
      <c r="CC1683">
        <f t="shared" si="379"/>
        <v>0</v>
      </c>
      <c r="CD1683">
        <v>0</v>
      </c>
    </row>
    <row r="1684" spans="1:82" x14ac:dyDescent="0.35">
      <c r="A1684">
        <v>867</v>
      </c>
      <c r="B1684" t="s">
        <v>1383</v>
      </c>
      <c r="C1684" t="s">
        <v>103</v>
      </c>
      <c r="D1684">
        <v>70</v>
      </c>
      <c r="E1684" t="s">
        <v>1156</v>
      </c>
      <c r="F1684" t="s">
        <v>98</v>
      </c>
      <c r="G1684">
        <v>2014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175</v>
      </c>
      <c r="V1684">
        <v>809</v>
      </c>
      <c r="W1684">
        <v>3</v>
      </c>
      <c r="X1684">
        <v>2</v>
      </c>
      <c r="Y1684">
        <v>1</v>
      </c>
      <c r="Z1684">
        <v>42</v>
      </c>
      <c r="AA1684">
        <v>0</v>
      </c>
      <c r="AB1684">
        <v>25</v>
      </c>
      <c r="AC1684">
        <v>31</v>
      </c>
      <c r="AD1684">
        <v>181</v>
      </c>
      <c r="AE1684">
        <v>1</v>
      </c>
      <c r="AF1684">
        <v>0</v>
      </c>
      <c r="AG1684">
        <v>0</v>
      </c>
      <c r="AH1684">
        <f t="shared" si="368"/>
        <v>1</v>
      </c>
      <c r="AI1684">
        <f t="shared" si="369"/>
        <v>7.6923076923076927E-2</v>
      </c>
      <c r="AJ1684">
        <f t="shared" si="370"/>
        <v>1.8315018315018315E-3</v>
      </c>
      <c r="AK1684">
        <v>-57</v>
      </c>
      <c r="AL1684">
        <v>214</v>
      </c>
      <c r="AM1684">
        <v>7</v>
      </c>
      <c r="AN1684">
        <v>0</v>
      </c>
      <c r="AO1684">
        <v>0.08</v>
      </c>
      <c r="AP1684">
        <v>-0.02</v>
      </c>
      <c r="AQ1684">
        <v>121</v>
      </c>
      <c r="AR1684">
        <v>146</v>
      </c>
      <c r="AS1684">
        <f t="shared" si="371"/>
        <v>990</v>
      </c>
      <c r="AT1684">
        <v>13</v>
      </c>
      <c r="AU1684">
        <v>546</v>
      </c>
      <c r="AV1684">
        <v>894</v>
      </c>
      <c r="AW1684">
        <v>0</v>
      </c>
      <c r="AX1684">
        <v>4.62</v>
      </c>
      <c r="AY1684">
        <v>7.24</v>
      </c>
      <c r="AZ1684">
        <v>200</v>
      </c>
      <c r="BA1684">
        <v>15.38461538</v>
      </c>
      <c r="BB1684">
        <v>0</v>
      </c>
      <c r="BC1684">
        <v>0</v>
      </c>
      <c r="BD1684">
        <v>0</v>
      </c>
      <c r="BE1684">
        <v>0.02</v>
      </c>
      <c r="BF1684">
        <v>0.04</v>
      </c>
      <c r="BG1684">
        <v>4</v>
      </c>
      <c r="BH1684">
        <v>0.02</v>
      </c>
      <c r="BI1684">
        <f t="shared" si="372"/>
        <v>7.326007326007326E-3</v>
      </c>
      <c r="BJ1684">
        <v>0.61</v>
      </c>
      <c r="BK1684">
        <v>0</v>
      </c>
      <c r="BL1684">
        <v>62.23</v>
      </c>
      <c r="BM1684">
        <v>13.92</v>
      </c>
      <c r="BN1684">
        <v>9.31</v>
      </c>
      <c r="BO1684">
        <v>11.23</v>
      </c>
      <c r="BP1684">
        <f t="shared" si="373"/>
        <v>1.8131868131868132</v>
      </c>
      <c r="BQ1684">
        <v>76.150000000000006</v>
      </c>
      <c r="BR1684">
        <v>2008</v>
      </c>
      <c r="BS1684">
        <v>0.22</v>
      </c>
      <c r="BT1684">
        <v>0.27</v>
      </c>
      <c r="BU1684" s="2">
        <f t="shared" si="374"/>
        <v>0.37345000861883215</v>
      </c>
      <c r="BV1684" s="1">
        <f t="shared" si="367"/>
        <v>0.47967472527472527</v>
      </c>
      <c r="BW1684" s="1">
        <f t="shared" si="366"/>
        <v>0.72927717594233721</v>
      </c>
      <c r="BX1684" s="1">
        <f t="shared" si="375"/>
        <v>0.7570920476910552</v>
      </c>
      <c r="BY1684" s="1" t="e">
        <f t="shared" si="376"/>
        <v>#DIV/0!</v>
      </c>
      <c r="BZ1684" s="1" t="e">
        <f t="shared" si="377"/>
        <v>#DIV/0!</v>
      </c>
      <c r="CA1684" s="1" t="e">
        <f t="shared" si="378"/>
        <v>#DIV/0!</v>
      </c>
      <c r="CB1684">
        <v>0</v>
      </c>
      <c r="CC1684">
        <f t="shared" si="379"/>
        <v>0</v>
      </c>
      <c r="CD1684">
        <v>0</v>
      </c>
    </row>
    <row r="1685" spans="1:82" x14ac:dyDescent="0.35">
      <c r="A1685">
        <v>1288</v>
      </c>
      <c r="B1685" t="s">
        <v>637</v>
      </c>
      <c r="C1685" t="s">
        <v>72</v>
      </c>
      <c r="D1685">
        <v>72</v>
      </c>
      <c r="E1685" t="s">
        <v>70</v>
      </c>
      <c r="F1685" t="s">
        <v>94</v>
      </c>
      <c r="G1685">
        <v>2016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79</v>
      </c>
      <c r="AC1685">
        <v>114</v>
      </c>
      <c r="AD1685">
        <v>1041</v>
      </c>
      <c r="AE1685">
        <v>3</v>
      </c>
      <c r="AF1685">
        <v>0</v>
      </c>
      <c r="AG1685">
        <v>0</v>
      </c>
      <c r="AH1685">
        <f t="shared" si="368"/>
        <v>0</v>
      </c>
      <c r="AI1685">
        <f t="shared" si="369"/>
        <v>0</v>
      </c>
      <c r="AJ1685">
        <f t="shared" si="370"/>
        <v>0</v>
      </c>
      <c r="AK1685">
        <v>1177</v>
      </c>
      <c r="AL1685">
        <v>342</v>
      </c>
      <c r="AM1685">
        <v>52</v>
      </c>
      <c r="AN1685">
        <v>0</v>
      </c>
      <c r="AO1685">
        <v>0.2</v>
      </c>
      <c r="AP1685">
        <v>0.23</v>
      </c>
      <c r="AQ1685">
        <v>122.1</v>
      </c>
      <c r="AR1685">
        <v>201.1</v>
      </c>
      <c r="AS1685">
        <f t="shared" si="371"/>
        <v>1041</v>
      </c>
      <c r="AT1685">
        <v>16</v>
      </c>
      <c r="AU1685">
        <v>807</v>
      </c>
      <c r="AV1685">
        <v>1065</v>
      </c>
      <c r="AW1685">
        <v>0</v>
      </c>
      <c r="AX1685">
        <v>0</v>
      </c>
      <c r="AY1685">
        <v>13.18</v>
      </c>
      <c r="AZ1685">
        <v>79</v>
      </c>
      <c r="BA1685">
        <v>4.9375</v>
      </c>
      <c r="BB1685">
        <v>0</v>
      </c>
      <c r="BC1685">
        <v>0</v>
      </c>
      <c r="BD1685">
        <v>0</v>
      </c>
      <c r="BE1685">
        <v>0</v>
      </c>
      <c r="BF1685">
        <v>0.04</v>
      </c>
      <c r="BG1685">
        <v>3</v>
      </c>
      <c r="BH1685">
        <v>0.04</v>
      </c>
      <c r="BI1685">
        <f t="shared" si="372"/>
        <v>3.7174721189591076E-3</v>
      </c>
      <c r="BJ1685">
        <v>0.76</v>
      </c>
      <c r="BK1685">
        <v>0</v>
      </c>
      <c r="BL1685">
        <v>0</v>
      </c>
      <c r="BM1685">
        <v>65.06</v>
      </c>
      <c r="BN1685">
        <v>7.63</v>
      </c>
      <c r="BO1685">
        <v>12.57</v>
      </c>
      <c r="BP1685">
        <f t="shared" si="373"/>
        <v>1.2899628252788105</v>
      </c>
      <c r="BQ1685">
        <v>65.06</v>
      </c>
      <c r="BR1685">
        <v>2008</v>
      </c>
      <c r="BS1685">
        <v>0.15</v>
      </c>
      <c r="BT1685">
        <v>0.25</v>
      </c>
      <c r="BU1685" s="2">
        <f t="shared" si="374"/>
        <v>0.26294117647058823</v>
      </c>
      <c r="BV1685" s="1">
        <f t="shared" si="367"/>
        <v>0.39009814126394049</v>
      </c>
      <c r="BW1685" s="1">
        <f t="shared" si="366"/>
        <v>0.69180719480858277</v>
      </c>
      <c r="BX1685" s="1">
        <f t="shared" si="375"/>
        <v>0.72755494480858274</v>
      </c>
      <c r="BY1685" s="1" t="e">
        <f t="shared" si="376"/>
        <v>#DIV/0!</v>
      </c>
      <c r="BZ1685" s="1" t="e">
        <f t="shared" si="377"/>
        <v>#DIV/0!</v>
      </c>
      <c r="CA1685" s="1" t="e">
        <f t="shared" si="378"/>
        <v>#DIV/0!</v>
      </c>
      <c r="CB1685">
        <v>0</v>
      </c>
      <c r="CC1685">
        <f t="shared" si="379"/>
        <v>0</v>
      </c>
      <c r="CD1685">
        <v>0</v>
      </c>
    </row>
    <row r="1686" spans="1:82" x14ac:dyDescent="0.35">
      <c r="A1686">
        <v>335</v>
      </c>
      <c r="B1686" t="s">
        <v>249</v>
      </c>
      <c r="C1686" t="s">
        <v>103</v>
      </c>
      <c r="D1686">
        <v>70</v>
      </c>
      <c r="E1686" t="s">
        <v>70</v>
      </c>
      <c r="F1686" t="s">
        <v>125</v>
      </c>
      <c r="G1686">
        <v>2016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2</v>
      </c>
      <c r="V1686">
        <v>10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33</v>
      </c>
      <c r="AC1686">
        <v>73</v>
      </c>
      <c r="AD1686">
        <v>413</v>
      </c>
      <c r="AE1686">
        <v>3</v>
      </c>
      <c r="AF1686">
        <v>0</v>
      </c>
      <c r="AG1686">
        <v>0</v>
      </c>
      <c r="AH1686">
        <f t="shared" si="368"/>
        <v>0</v>
      </c>
      <c r="AI1686">
        <f t="shared" si="369"/>
        <v>0</v>
      </c>
      <c r="AJ1686">
        <f t="shared" si="370"/>
        <v>0</v>
      </c>
      <c r="AK1686">
        <v>1014</v>
      </c>
      <c r="AL1686">
        <v>97</v>
      </c>
      <c r="AM1686">
        <v>17</v>
      </c>
      <c r="AN1686">
        <v>0</v>
      </c>
      <c r="AO1686">
        <v>0.22</v>
      </c>
      <c r="AP1686">
        <v>0.34</v>
      </c>
      <c r="AQ1686">
        <v>60.3</v>
      </c>
      <c r="AR1686">
        <v>93.3</v>
      </c>
      <c r="AS1686">
        <f t="shared" si="371"/>
        <v>423</v>
      </c>
      <c r="AT1686">
        <v>10</v>
      </c>
      <c r="AU1686">
        <v>533</v>
      </c>
      <c r="AV1686">
        <v>614</v>
      </c>
      <c r="AW1686">
        <v>0</v>
      </c>
      <c r="AX1686">
        <v>5</v>
      </c>
      <c r="AY1686">
        <v>12.52</v>
      </c>
      <c r="AZ1686">
        <v>35</v>
      </c>
      <c r="BA1686">
        <v>3.5</v>
      </c>
      <c r="BB1686">
        <v>0</v>
      </c>
      <c r="BC1686">
        <v>0</v>
      </c>
      <c r="BD1686">
        <v>0</v>
      </c>
      <c r="BE1686">
        <v>0</v>
      </c>
      <c r="BF1686">
        <v>0.09</v>
      </c>
      <c r="BG1686">
        <v>3</v>
      </c>
      <c r="BH1686">
        <v>0.09</v>
      </c>
      <c r="BI1686">
        <f t="shared" si="372"/>
        <v>5.6285178236397749E-3</v>
      </c>
      <c r="BJ1686">
        <v>0.87</v>
      </c>
      <c r="BK1686">
        <v>0</v>
      </c>
      <c r="BL1686">
        <v>1</v>
      </c>
      <c r="BM1686">
        <v>41.3</v>
      </c>
      <c r="BN1686">
        <v>6.03</v>
      </c>
      <c r="BO1686">
        <v>9.33</v>
      </c>
      <c r="BP1686">
        <f t="shared" si="373"/>
        <v>0.79362101313320821</v>
      </c>
      <c r="BQ1686">
        <v>42.3</v>
      </c>
      <c r="BR1686">
        <v>2016</v>
      </c>
      <c r="BS1686">
        <v>0.11</v>
      </c>
      <c r="BT1686">
        <v>0.18</v>
      </c>
      <c r="BU1686" s="2">
        <f t="shared" si="374"/>
        <v>0.24186470588235295</v>
      </c>
      <c r="BV1686" s="1">
        <f t="shared" si="367"/>
        <v>0.30388105065666043</v>
      </c>
      <c r="BW1686" s="1">
        <f t="shared" si="366"/>
        <v>0.64435891409870882</v>
      </c>
      <c r="BX1686" s="1">
        <f t="shared" si="375"/>
        <v>0.71255091409870885</v>
      </c>
      <c r="BY1686" s="1" t="e">
        <f t="shared" si="376"/>
        <v>#DIV/0!</v>
      </c>
      <c r="BZ1686" s="1" t="e">
        <f t="shared" si="377"/>
        <v>#DIV/0!</v>
      </c>
      <c r="CA1686" s="1" t="e">
        <f t="shared" si="378"/>
        <v>#DIV/0!</v>
      </c>
      <c r="CB1686">
        <v>0</v>
      </c>
      <c r="CC1686">
        <f t="shared" si="379"/>
        <v>0</v>
      </c>
      <c r="CD1686">
        <v>0</v>
      </c>
    </row>
    <row r="1687" spans="1:82" x14ac:dyDescent="0.35">
      <c r="A1687">
        <v>530</v>
      </c>
      <c r="B1687" t="s">
        <v>338</v>
      </c>
      <c r="C1687" t="s">
        <v>96</v>
      </c>
      <c r="D1687">
        <v>74</v>
      </c>
      <c r="E1687" t="s">
        <v>70</v>
      </c>
      <c r="F1687" t="s">
        <v>106</v>
      </c>
      <c r="G1687">
        <v>2016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-1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30</v>
      </c>
      <c r="AC1687">
        <v>56</v>
      </c>
      <c r="AD1687">
        <v>307</v>
      </c>
      <c r="AE1687">
        <v>7</v>
      </c>
      <c r="AF1687">
        <v>0</v>
      </c>
      <c r="AG1687">
        <v>0</v>
      </c>
      <c r="AH1687">
        <f t="shared" si="368"/>
        <v>0</v>
      </c>
      <c r="AI1687">
        <f t="shared" si="369"/>
        <v>0</v>
      </c>
      <c r="AJ1687">
        <f t="shared" si="370"/>
        <v>0</v>
      </c>
      <c r="AK1687">
        <v>576</v>
      </c>
      <c r="AL1687">
        <v>78</v>
      </c>
      <c r="AM1687">
        <v>22</v>
      </c>
      <c r="AN1687">
        <v>0</v>
      </c>
      <c r="AO1687">
        <v>0.18</v>
      </c>
      <c r="AP1687">
        <v>0.21</v>
      </c>
      <c r="AQ1687">
        <v>72.599999999999994</v>
      </c>
      <c r="AR1687">
        <v>102.6</v>
      </c>
      <c r="AS1687">
        <f t="shared" si="371"/>
        <v>306</v>
      </c>
      <c r="AT1687">
        <v>9</v>
      </c>
      <c r="AU1687">
        <v>467</v>
      </c>
      <c r="AV1687">
        <v>603</v>
      </c>
      <c r="AW1687">
        <v>0</v>
      </c>
      <c r="AX1687">
        <v>-1</v>
      </c>
      <c r="AY1687">
        <v>10.23</v>
      </c>
      <c r="AZ1687">
        <v>31</v>
      </c>
      <c r="BA1687">
        <v>3.4444444440000002</v>
      </c>
      <c r="BB1687">
        <v>0</v>
      </c>
      <c r="BC1687">
        <v>0</v>
      </c>
      <c r="BD1687">
        <v>0</v>
      </c>
      <c r="BE1687">
        <v>0</v>
      </c>
      <c r="BF1687">
        <v>0.23</v>
      </c>
      <c r="BG1687">
        <v>7</v>
      </c>
      <c r="BH1687">
        <v>0.23</v>
      </c>
      <c r="BI1687">
        <f t="shared" si="372"/>
        <v>1.4989293361884369E-2</v>
      </c>
      <c r="BJ1687">
        <v>0.77</v>
      </c>
      <c r="BK1687">
        <v>0</v>
      </c>
      <c r="BL1687">
        <v>-0.11</v>
      </c>
      <c r="BM1687">
        <v>34.11</v>
      </c>
      <c r="BN1687">
        <v>8.07</v>
      </c>
      <c r="BO1687">
        <v>11.4</v>
      </c>
      <c r="BP1687">
        <f t="shared" si="373"/>
        <v>0.65524625267665948</v>
      </c>
      <c r="BQ1687">
        <v>34</v>
      </c>
      <c r="BR1687">
        <v>2014</v>
      </c>
      <c r="BS1687">
        <v>0.16</v>
      </c>
      <c r="BT1687">
        <v>0.22</v>
      </c>
      <c r="BU1687" s="2">
        <f t="shared" si="374"/>
        <v>0.17724490196078432</v>
      </c>
      <c r="BV1687" s="1">
        <f t="shared" si="367"/>
        <v>0.30306231263383293</v>
      </c>
      <c r="BW1687" s="1">
        <f t="shared" si="366"/>
        <v>0.57633672050576124</v>
      </c>
      <c r="BX1687" s="1">
        <f t="shared" si="375"/>
        <v>0.67048494272353887</v>
      </c>
      <c r="BY1687" s="1" t="e">
        <f t="shared" si="376"/>
        <v>#DIV/0!</v>
      </c>
      <c r="BZ1687" s="1" t="e">
        <f t="shared" si="377"/>
        <v>#DIV/0!</v>
      </c>
      <c r="CA1687" s="1" t="e">
        <f t="shared" si="378"/>
        <v>#DIV/0!</v>
      </c>
      <c r="CB1687">
        <v>0</v>
      </c>
      <c r="CC1687">
        <f t="shared" si="379"/>
        <v>0</v>
      </c>
      <c r="CD1687">
        <v>0</v>
      </c>
    </row>
    <row r="1688" spans="1:82" x14ac:dyDescent="0.35">
      <c r="A1688">
        <v>1549</v>
      </c>
      <c r="B1688" t="s">
        <v>1125</v>
      </c>
      <c r="C1688" t="s">
        <v>81</v>
      </c>
      <c r="D1688">
        <v>77</v>
      </c>
      <c r="E1688" t="s">
        <v>797</v>
      </c>
      <c r="F1688" t="s">
        <v>79</v>
      </c>
      <c r="G1688">
        <v>2015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72</v>
      </c>
      <c r="AC1688">
        <v>103</v>
      </c>
      <c r="AD1688">
        <v>875</v>
      </c>
      <c r="AE1688">
        <v>5</v>
      </c>
      <c r="AF1688">
        <v>2</v>
      </c>
      <c r="AG1688">
        <v>2</v>
      </c>
      <c r="AH1688">
        <f t="shared" si="368"/>
        <v>2</v>
      </c>
      <c r="AI1688">
        <f t="shared" si="369"/>
        <v>0.125</v>
      </c>
      <c r="AJ1688">
        <f t="shared" si="370"/>
        <v>2.1668472372697724E-3</v>
      </c>
      <c r="AK1688">
        <v>592</v>
      </c>
      <c r="AL1688">
        <v>524</v>
      </c>
      <c r="AM1688">
        <v>40</v>
      </c>
      <c r="AN1688">
        <v>2</v>
      </c>
      <c r="AO1688">
        <v>0.22</v>
      </c>
      <c r="AP1688">
        <v>0.21</v>
      </c>
      <c r="AQ1688">
        <v>117.5</v>
      </c>
      <c r="AR1688">
        <v>189.5</v>
      </c>
      <c r="AS1688">
        <f t="shared" si="371"/>
        <v>875</v>
      </c>
      <c r="AT1688">
        <v>16</v>
      </c>
      <c r="AU1688">
        <v>923</v>
      </c>
      <c r="AV1688">
        <v>1010</v>
      </c>
      <c r="AW1688">
        <v>0</v>
      </c>
      <c r="AX1688">
        <v>0</v>
      </c>
      <c r="AY1688">
        <v>12.15</v>
      </c>
      <c r="AZ1688">
        <v>72</v>
      </c>
      <c r="BA1688">
        <v>4.5</v>
      </c>
      <c r="BB1688">
        <v>0</v>
      </c>
      <c r="BC1688">
        <v>0</v>
      </c>
      <c r="BD1688">
        <v>0</v>
      </c>
      <c r="BE1688">
        <v>0</v>
      </c>
      <c r="BF1688">
        <v>7.0000000000000007E-2</v>
      </c>
      <c r="BG1688">
        <v>5</v>
      </c>
      <c r="BH1688">
        <v>7.0000000000000007E-2</v>
      </c>
      <c r="BI1688">
        <f t="shared" si="372"/>
        <v>5.4171180931744311E-3</v>
      </c>
      <c r="BJ1688">
        <v>0.91</v>
      </c>
      <c r="BK1688">
        <v>0</v>
      </c>
      <c r="BL1688">
        <v>0</v>
      </c>
      <c r="BM1688">
        <v>54.69</v>
      </c>
      <c r="BN1688">
        <v>7.34</v>
      </c>
      <c r="BO1688">
        <v>11.84</v>
      </c>
      <c r="BP1688">
        <f t="shared" si="373"/>
        <v>0.94799566630552545</v>
      </c>
      <c r="BQ1688">
        <v>54.69</v>
      </c>
      <c r="BR1688">
        <v>2013</v>
      </c>
      <c r="BS1688">
        <v>0.13</v>
      </c>
      <c r="BT1688">
        <v>0.21</v>
      </c>
      <c r="BU1688" s="2">
        <f t="shared" si="374"/>
        <v>0.25175070028011204</v>
      </c>
      <c r="BV1688" s="1">
        <f t="shared" si="367"/>
        <v>0.37789978331527624</v>
      </c>
      <c r="BW1688" s="1">
        <f t="shared" si="366"/>
        <v>0.73582136814080057</v>
      </c>
      <c r="BX1688" s="1">
        <f t="shared" si="375"/>
        <v>0.75587956258524513</v>
      </c>
      <c r="BY1688" s="1" t="e">
        <f t="shared" si="376"/>
        <v>#DIV/0!</v>
      </c>
      <c r="BZ1688" s="1" t="e">
        <f t="shared" si="377"/>
        <v>#DIV/0!</v>
      </c>
      <c r="CA1688" s="1" t="e">
        <f t="shared" si="378"/>
        <v>#DIV/0!</v>
      </c>
      <c r="CB1688">
        <v>0</v>
      </c>
      <c r="CC1688">
        <f t="shared" si="379"/>
        <v>0</v>
      </c>
      <c r="CD1688">
        <v>0</v>
      </c>
    </row>
    <row r="1689" spans="1:82" x14ac:dyDescent="0.35">
      <c r="A1689">
        <v>1652</v>
      </c>
      <c r="B1689" t="s">
        <v>1151</v>
      </c>
      <c r="C1689" t="s">
        <v>81</v>
      </c>
      <c r="D1689">
        <v>77</v>
      </c>
      <c r="E1689" t="s">
        <v>797</v>
      </c>
      <c r="F1689" t="s">
        <v>77</v>
      </c>
      <c r="G1689">
        <v>2021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56</v>
      </c>
      <c r="AC1689">
        <v>81</v>
      </c>
      <c r="AD1689">
        <v>574</v>
      </c>
      <c r="AE1689">
        <v>3</v>
      </c>
      <c r="AF1689">
        <v>0</v>
      </c>
      <c r="AG1689">
        <v>0</v>
      </c>
      <c r="AH1689">
        <f t="shared" si="368"/>
        <v>0</v>
      </c>
      <c r="AI1689">
        <f t="shared" si="369"/>
        <v>0</v>
      </c>
      <c r="AJ1689">
        <f t="shared" si="370"/>
        <v>0</v>
      </c>
      <c r="AK1689">
        <v>595</v>
      </c>
      <c r="AL1689">
        <v>254</v>
      </c>
      <c r="AM1689">
        <v>30</v>
      </c>
      <c r="AN1689">
        <v>0</v>
      </c>
      <c r="AO1689">
        <v>0.2</v>
      </c>
      <c r="AP1689">
        <v>0.22</v>
      </c>
      <c r="AQ1689">
        <v>75.8</v>
      </c>
      <c r="AR1689">
        <v>131.80000000000001</v>
      </c>
      <c r="AS1689">
        <f t="shared" si="371"/>
        <v>578</v>
      </c>
      <c r="AT1689">
        <v>11</v>
      </c>
      <c r="AU1689">
        <v>617</v>
      </c>
      <c r="AV1689">
        <v>766</v>
      </c>
      <c r="AW1689">
        <v>0</v>
      </c>
      <c r="AX1689">
        <v>4</v>
      </c>
      <c r="AY1689">
        <v>10.25</v>
      </c>
      <c r="AZ1689">
        <v>57</v>
      </c>
      <c r="BA1689">
        <v>5.1818181819999998</v>
      </c>
      <c r="BB1689">
        <v>0</v>
      </c>
      <c r="BC1689">
        <v>0</v>
      </c>
      <c r="BD1689">
        <v>0</v>
      </c>
      <c r="BE1689">
        <v>0</v>
      </c>
      <c r="BF1689">
        <v>0.05</v>
      </c>
      <c r="BG1689">
        <v>3</v>
      </c>
      <c r="BH1689">
        <v>0.05</v>
      </c>
      <c r="BI1689">
        <f t="shared" si="372"/>
        <v>4.8622366288492711E-3</v>
      </c>
      <c r="BJ1689">
        <v>0.81</v>
      </c>
      <c r="BK1689">
        <v>0</v>
      </c>
      <c r="BL1689">
        <v>0.36</v>
      </c>
      <c r="BM1689">
        <v>52.18</v>
      </c>
      <c r="BN1689">
        <v>6.89</v>
      </c>
      <c r="BO1689">
        <v>11.98</v>
      </c>
      <c r="BP1689">
        <f t="shared" si="373"/>
        <v>0.93679092382495943</v>
      </c>
      <c r="BQ1689">
        <v>52.55</v>
      </c>
      <c r="BR1689">
        <v>2013</v>
      </c>
      <c r="BS1689">
        <v>0.12</v>
      </c>
      <c r="BT1689">
        <v>0.21</v>
      </c>
      <c r="BU1689" s="2">
        <f t="shared" si="374"/>
        <v>0.252196862745098</v>
      </c>
      <c r="BV1689" s="1">
        <f t="shared" si="367"/>
        <v>0.325339546191248</v>
      </c>
      <c r="BW1689" s="1">
        <f t="shared" si="366"/>
        <v>0.66352622818496509</v>
      </c>
      <c r="BX1689" s="1">
        <f t="shared" si="375"/>
        <v>0.72434519788375296</v>
      </c>
      <c r="BY1689" s="1" t="e">
        <f t="shared" si="376"/>
        <v>#DIV/0!</v>
      </c>
      <c r="BZ1689" s="1" t="e">
        <f t="shared" si="377"/>
        <v>#DIV/0!</v>
      </c>
      <c r="CA1689" s="1" t="e">
        <f t="shared" si="378"/>
        <v>#DIV/0!</v>
      </c>
      <c r="CB1689">
        <v>0</v>
      </c>
      <c r="CC1689">
        <f t="shared" si="379"/>
        <v>0</v>
      </c>
      <c r="CD1689">
        <v>0</v>
      </c>
    </row>
    <row r="1690" spans="1:82" x14ac:dyDescent="0.35">
      <c r="A1690">
        <v>1405</v>
      </c>
      <c r="B1690" t="s">
        <v>691</v>
      </c>
      <c r="C1690" t="s">
        <v>69</v>
      </c>
      <c r="D1690">
        <v>73</v>
      </c>
      <c r="E1690" t="s">
        <v>70</v>
      </c>
      <c r="F1690" t="s">
        <v>119</v>
      </c>
      <c r="G1690">
        <v>2017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39</v>
      </c>
      <c r="AC1690">
        <v>70</v>
      </c>
      <c r="AD1690">
        <v>593</v>
      </c>
      <c r="AE1690">
        <v>8</v>
      </c>
      <c r="AF1690">
        <v>0</v>
      </c>
      <c r="AG1690">
        <v>0</v>
      </c>
      <c r="AH1690">
        <f t="shared" si="368"/>
        <v>0</v>
      </c>
      <c r="AI1690">
        <f t="shared" si="369"/>
        <v>0</v>
      </c>
      <c r="AJ1690">
        <f t="shared" si="370"/>
        <v>0</v>
      </c>
      <c r="AK1690">
        <v>1009</v>
      </c>
      <c r="AL1690">
        <v>185</v>
      </c>
      <c r="AM1690">
        <v>33</v>
      </c>
      <c r="AN1690">
        <v>0</v>
      </c>
      <c r="AO1690">
        <v>0.15</v>
      </c>
      <c r="AP1690">
        <v>0.28000000000000003</v>
      </c>
      <c r="AQ1690">
        <v>107.3</v>
      </c>
      <c r="AR1690">
        <v>146.30000000000001</v>
      </c>
      <c r="AS1690">
        <f t="shared" si="371"/>
        <v>593</v>
      </c>
      <c r="AT1690">
        <v>15</v>
      </c>
      <c r="AU1690">
        <v>774</v>
      </c>
      <c r="AV1690">
        <v>973</v>
      </c>
      <c r="AW1690">
        <v>0</v>
      </c>
      <c r="AX1690">
        <v>0</v>
      </c>
      <c r="AY1690">
        <v>15.21</v>
      </c>
      <c r="AZ1690">
        <v>39</v>
      </c>
      <c r="BA1690">
        <v>2.6</v>
      </c>
      <c r="BB1690">
        <v>0</v>
      </c>
      <c r="BC1690">
        <v>0</v>
      </c>
      <c r="BD1690">
        <v>0</v>
      </c>
      <c r="BE1690">
        <v>0</v>
      </c>
      <c r="BF1690">
        <v>0.21</v>
      </c>
      <c r="BG1690">
        <v>8</v>
      </c>
      <c r="BH1690">
        <v>0.21</v>
      </c>
      <c r="BI1690">
        <f t="shared" si="372"/>
        <v>1.0335917312661499E-2</v>
      </c>
      <c r="BJ1690">
        <v>0.8</v>
      </c>
      <c r="BK1690">
        <v>0</v>
      </c>
      <c r="BL1690">
        <v>0</v>
      </c>
      <c r="BM1690">
        <v>39.53</v>
      </c>
      <c r="BN1690">
        <v>7.15</v>
      </c>
      <c r="BO1690">
        <v>9.75</v>
      </c>
      <c r="BP1690">
        <f t="shared" si="373"/>
        <v>0.76614987080103358</v>
      </c>
      <c r="BQ1690">
        <v>39.53</v>
      </c>
      <c r="BR1690">
        <v>2014</v>
      </c>
      <c r="BS1690">
        <v>0.14000000000000001</v>
      </c>
      <c r="BT1690">
        <v>0.19</v>
      </c>
      <c r="BU1690" s="2">
        <f t="shared" si="374"/>
        <v>0.27313725490196078</v>
      </c>
      <c r="BV1690" s="1">
        <f t="shared" si="367"/>
        <v>0.35710749354005172</v>
      </c>
      <c r="BW1690" s="1">
        <f t="shared" si="366"/>
        <v>0.60778616168327804</v>
      </c>
      <c r="BX1690" s="1">
        <f t="shared" si="375"/>
        <v>0.67612927279438917</v>
      </c>
      <c r="BY1690" s="1" t="e">
        <f t="shared" si="376"/>
        <v>#DIV/0!</v>
      </c>
      <c r="BZ1690" s="1" t="e">
        <f t="shared" si="377"/>
        <v>#DIV/0!</v>
      </c>
      <c r="CA1690" s="1" t="e">
        <f t="shared" si="378"/>
        <v>#DIV/0!</v>
      </c>
      <c r="CB1690">
        <v>0</v>
      </c>
      <c r="CC1690">
        <f t="shared" si="379"/>
        <v>0</v>
      </c>
      <c r="CD1690">
        <v>0</v>
      </c>
    </row>
    <row r="1691" spans="1:82" x14ac:dyDescent="0.35">
      <c r="A1691">
        <v>463</v>
      </c>
      <c r="B1691" t="s">
        <v>304</v>
      </c>
      <c r="C1691" t="s">
        <v>86</v>
      </c>
      <c r="D1691">
        <v>75</v>
      </c>
      <c r="E1691" t="s">
        <v>70</v>
      </c>
      <c r="F1691" t="s">
        <v>101</v>
      </c>
      <c r="G1691">
        <v>2016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56</v>
      </c>
      <c r="AC1691">
        <v>87</v>
      </c>
      <c r="AD1691">
        <v>744</v>
      </c>
      <c r="AE1691">
        <v>4</v>
      </c>
      <c r="AF1691">
        <v>0</v>
      </c>
      <c r="AG1691">
        <v>0</v>
      </c>
      <c r="AH1691">
        <f t="shared" si="368"/>
        <v>0</v>
      </c>
      <c r="AI1691">
        <f t="shared" si="369"/>
        <v>0</v>
      </c>
      <c r="AJ1691">
        <f t="shared" si="370"/>
        <v>0</v>
      </c>
      <c r="AK1691">
        <v>1043</v>
      </c>
      <c r="AL1691">
        <v>236</v>
      </c>
      <c r="AM1691">
        <v>34</v>
      </c>
      <c r="AN1691">
        <v>0</v>
      </c>
      <c r="AO1691">
        <v>0.2</v>
      </c>
      <c r="AP1691">
        <v>0.28000000000000003</v>
      </c>
      <c r="AQ1691">
        <v>98.4</v>
      </c>
      <c r="AR1691">
        <v>154.4</v>
      </c>
      <c r="AS1691">
        <f t="shared" si="371"/>
        <v>744</v>
      </c>
      <c r="AT1691">
        <v>15</v>
      </c>
      <c r="AU1691">
        <v>735</v>
      </c>
      <c r="AV1691">
        <v>901</v>
      </c>
      <c r="AW1691">
        <v>0</v>
      </c>
      <c r="AX1691">
        <v>0</v>
      </c>
      <c r="AY1691">
        <v>13.29</v>
      </c>
      <c r="AZ1691">
        <v>56</v>
      </c>
      <c r="BA1691">
        <v>3.733333333</v>
      </c>
      <c r="BB1691">
        <v>0</v>
      </c>
      <c r="BC1691">
        <v>0</v>
      </c>
      <c r="BD1691">
        <v>0</v>
      </c>
      <c r="BE1691">
        <v>0</v>
      </c>
      <c r="BF1691">
        <v>7.0000000000000007E-2</v>
      </c>
      <c r="BG1691">
        <v>4</v>
      </c>
      <c r="BH1691">
        <v>7.0000000000000007E-2</v>
      </c>
      <c r="BI1691">
        <f t="shared" si="372"/>
        <v>5.4421768707482989E-3</v>
      </c>
      <c r="BJ1691">
        <v>0.82</v>
      </c>
      <c r="BK1691">
        <v>0</v>
      </c>
      <c r="BL1691">
        <v>0</v>
      </c>
      <c r="BM1691">
        <v>49.6</v>
      </c>
      <c r="BN1691">
        <v>6.56</v>
      </c>
      <c r="BO1691">
        <v>10.29</v>
      </c>
      <c r="BP1691">
        <f t="shared" si="373"/>
        <v>1.0122448979591836</v>
      </c>
      <c r="BQ1691">
        <v>49.6</v>
      </c>
      <c r="BR1691">
        <v>2015</v>
      </c>
      <c r="BS1691">
        <v>0.13</v>
      </c>
      <c r="BT1691">
        <v>0.21</v>
      </c>
      <c r="BU1691" s="2">
        <f t="shared" si="374"/>
        <v>0.22431372549019607</v>
      </c>
      <c r="BV1691" s="1">
        <f t="shared" si="367"/>
        <v>0.35701224489795919</v>
      </c>
      <c r="BW1691" s="1">
        <f t="shared" si="366"/>
        <v>0.67292097255453898</v>
      </c>
      <c r="BX1691" s="1">
        <f t="shared" si="375"/>
        <v>0.71809230588453909</v>
      </c>
      <c r="BY1691" s="1" t="e">
        <f t="shared" si="376"/>
        <v>#DIV/0!</v>
      </c>
      <c r="BZ1691" s="1" t="e">
        <f t="shared" si="377"/>
        <v>#DIV/0!</v>
      </c>
      <c r="CA1691" s="1" t="e">
        <f t="shared" si="378"/>
        <v>#DIV/0!</v>
      </c>
      <c r="CB1691">
        <v>0</v>
      </c>
      <c r="CC1691">
        <f t="shared" si="379"/>
        <v>0</v>
      </c>
      <c r="CD1691">
        <v>0</v>
      </c>
    </row>
    <row r="1692" spans="1:82" x14ac:dyDescent="0.35">
      <c r="A1692">
        <v>160</v>
      </c>
      <c r="B1692" t="s">
        <v>175</v>
      </c>
      <c r="C1692" t="s">
        <v>86</v>
      </c>
      <c r="D1692">
        <v>75</v>
      </c>
      <c r="E1692" t="s">
        <v>70</v>
      </c>
      <c r="F1692" t="s">
        <v>87</v>
      </c>
      <c r="G1692">
        <v>2014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13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74</v>
      </c>
      <c r="AC1692">
        <v>119</v>
      </c>
      <c r="AD1692">
        <v>953</v>
      </c>
      <c r="AE1692">
        <v>7</v>
      </c>
      <c r="AF1692">
        <v>1</v>
      </c>
      <c r="AG1692">
        <v>1</v>
      </c>
      <c r="AH1692">
        <f t="shared" si="368"/>
        <v>1</v>
      </c>
      <c r="AI1692">
        <f t="shared" si="369"/>
        <v>6.6666666666666666E-2</v>
      </c>
      <c r="AJ1692">
        <f t="shared" si="370"/>
        <v>1.1402508551881414E-3</v>
      </c>
      <c r="AK1692">
        <v>1265</v>
      </c>
      <c r="AL1692">
        <v>368</v>
      </c>
      <c r="AM1692">
        <v>50</v>
      </c>
      <c r="AN1692">
        <v>0</v>
      </c>
      <c r="AO1692">
        <v>0.21</v>
      </c>
      <c r="AP1692">
        <v>0.28000000000000003</v>
      </c>
      <c r="AQ1692">
        <v>136.6</v>
      </c>
      <c r="AR1692">
        <v>210.6</v>
      </c>
      <c r="AS1692">
        <f t="shared" si="371"/>
        <v>966</v>
      </c>
      <c r="AT1692">
        <v>15</v>
      </c>
      <c r="AU1692">
        <v>877</v>
      </c>
      <c r="AV1692">
        <v>1079</v>
      </c>
      <c r="AW1692">
        <v>0</v>
      </c>
      <c r="AX1692">
        <v>6.5</v>
      </c>
      <c r="AY1692">
        <v>12.88</v>
      </c>
      <c r="AZ1692">
        <v>76</v>
      </c>
      <c r="BA1692">
        <v>5.0666666669999998</v>
      </c>
      <c r="BB1692">
        <v>0</v>
      </c>
      <c r="BC1692">
        <v>0</v>
      </c>
      <c r="BD1692">
        <v>0</v>
      </c>
      <c r="BE1692">
        <v>0</v>
      </c>
      <c r="BF1692">
        <v>0.09</v>
      </c>
      <c r="BG1692">
        <v>7</v>
      </c>
      <c r="BH1692">
        <v>0.09</v>
      </c>
      <c r="BI1692">
        <f t="shared" si="372"/>
        <v>7.98175598631699E-3</v>
      </c>
      <c r="BJ1692">
        <v>0.81</v>
      </c>
      <c r="BK1692">
        <v>0</v>
      </c>
      <c r="BL1692">
        <v>0.87</v>
      </c>
      <c r="BM1692">
        <v>63.53</v>
      </c>
      <c r="BN1692">
        <v>9.11</v>
      </c>
      <c r="BO1692">
        <v>14.04</v>
      </c>
      <c r="BP1692">
        <f t="shared" si="373"/>
        <v>1.1014823261117446</v>
      </c>
      <c r="BQ1692">
        <v>64.400000000000006</v>
      </c>
      <c r="BR1692">
        <v>2010</v>
      </c>
      <c r="BS1692">
        <v>0.16</v>
      </c>
      <c r="BT1692">
        <v>0.24</v>
      </c>
      <c r="BU1692" s="2">
        <f t="shared" si="374"/>
        <v>0.44727285714285714</v>
      </c>
      <c r="BV1692" s="1">
        <f t="shared" si="367"/>
        <v>0.40874078297225391</v>
      </c>
      <c r="BW1692" s="1">
        <f t="shared" si="366"/>
        <v>0.6952804398940875</v>
      </c>
      <c r="BX1692" s="1">
        <f t="shared" si="375"/>
        <v>0.73189977323075428</v>
      </c>
      <c r="BY1692" s="1" t="e">
        <f t="shared" si="376"/>
        <v>#DIV/0!</v>
      </c>
      <c r="BZ1692" s="1" t="e">
        <f t="shared" si="377"/>
        <v>#DIV/0!</v>
      </c>
      <c r="CA1692" s="1" t="e">
        <f t="shared" si="378"/>
        <v>#DIV/0!</v>
      </c>
      <c r="CB1692">
        <v>0</v>
      </c>
      <c r="CC1692">
        <f t="shared" si="379"/>
        <v>0</v>
      </c>
      <c r="CD1692">
        <v>0</v>
      </c>
    </row>
    <row r="1693" spans="1:82" x14ac:dyDescent="0.35">
      <c r="A1693">
        <v>546</v>
      </c>
      <c r="B1693" t="s">
        <v>1299</v>
      </c>
      <c r="C1693" t="s">
        <v>100</v>
      </c>
      <c r="D1693">
        <v>69</v>
      </c>
      <c r="E1693" t="s">
        <v>1156</v>
      </c>
      <c r="F1693" t="s">
        <v>101</v>
      </c>
      <c r="G1693">
        <v>2021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71</v>
      </c>
      <c r="V1693">
        <v>330</v>
      </c>
      <c r="W1693">
        <v>3</v>
      </c>
      <c r="X1693">
        <v>0</v>
      </c>
      <c r="Y1693">
        <v>0</v>
      </c>
      <c r="Z1693">
        <v>18</v>
      </c>
      <c r="AA1693">
        <v>0</v>
      </c>
      <c r="AB1693">
        <v>4</v>
      </c>
      <c r="AC1693">
        <v>5</v>
      </c>
      <c r="AD1693">
        <v>41</v>
      </c>
      <c r="AE1693">
        <v>0</v>
      </c>
      <c r="AF1693">
        <v>0</v>
      </c>
      <c r="AG1693">
        <v>0</v>
      </c>
      <c r="AH1693">
        <f t="shared" si="368"/>
        <v>0</v>
      </c>
      <c r="AI1693">
        <f t="shared" si="369"/>
        <v>0</v>
      </c>
      <c r="AJ1693">
        <f t="shared" si="370"/>
        <v>0</v>
      </c>
      <c r="AK1693">
        <v>-8</v>
      </c>
      <c r="AL1693">
        <v>51</v>
      </c>
      <c r="AM1693">
        <v>3</v>
      </c>
      <c r="AN1693">
        <v>0</v>
      </c>
      <c r="AO1693">
        <v>0.03</v>
      </c>
      <c r="AP1693">
        <v>-0.01</v>
      </c>
      <c r="AQ1693">
        <v>55.1</v>
      </c>
      <c r="AR1693">
        <v>59.1</v>
      </c>
      <c r="AS1693">
        <f t="shared" si="371"/>
        <v>371</v>
      </c>
      <c r="AT1693">
        <v>5</v>
      </c>
      <c r="AU1693">
        <v>149</v>
      </c>
      <c r="AV1693">
        <v>344</v>
      </c>
      <c r="AW1693">
        <v>0</v>
      </c>
      <c r="AX1693">
        <v>4.6500000000000004</v>
      </c>
      <c r="AY1693">
        <v>10.25</v>
      </c>
      <c r="AZ1693">
        <v>75</v>
      </c>
      <c r="BA1693">
        <v>15</v>
      </c>
      <c r="BB1693">
        <v>0</v>
      </c>
      <c r="BC1693">
        <v>0</v>
      </c>
      <c r="BD1693">
        <v>0</v>
      </c>
      <c r="BE1693">
        <v>0.04</v>
      </c>
      <c r="BF1693">
        <v>0</v>
      </c>
      <c r="BG1693">
        <v>3</v>
      </c>
      <c r="BH1693">
        <v>0.04</v>
      </c>
      <c r="BI1693">
        <f t="shared" si="372"/>
        <v>2.0134228187919462E-2</v>
      </c>
      <c r="BJ1693">
        <v>0.43</v>
      </c>
      <c r="BK1693">
        <v>0</v>
      </c>
      <c r="BL1693">
        <v>66</v>
      </c>
      <c r="BM1693">
        <v>8.1999999999999993</v>
      </c>
      <c r="BN1693">
        <v>11.02</v>
      </c>
      <c r="BO1693">
        <v>11.82</v>
      </c>
      <c r="BP1693">
        <f t="shared" si="373"/>
        <v>2.4899328859060401</v>
      </c>
      <c r="BQ1693">
        <v>74.2</v>
      </c>
      <c r="BR1693">
        <v>2015</v>
      </c>
      <c r="BS1693">
        <v>0.37</v>
      </c>
      <c r="BT1693">
        <v>0.4</v>
      </c>
      <c r="BU1693" s="2">
        <f t="shared" si="374"/>
        <v>0.23446862745098038</v>
      </c>
      <c r="BV1693" s="1">
        <f t="shared" si="367"/>
        <v>0.33289664429530191</v>
      </c>
      <c r="BW1693" s="1">
        <f t="shared" si="366"/>
        <v>0.6039726219239373</v>
      </c>
      <c r="BX1693" s="1">
        <f t="shared" si="375"/>
        <v>0.72689328859060398</v>
      </c>
      <c r="BY1693" s="1" t="e">
        <f t="shared" si="376"/>
        <v>#DIV/0!</v>
      </c>
      <c r="BZ1693" s="1" t="e">
        <f t="shared" si="377"/>
        <v>#DIV/0!</v>
      </c>
      <c r="CA1693" s="1" t="e">
        <f t="shared" si="378"/>
        <v>#DIV/0!</v>
      </c>
      <c r="CB1693">
        <v>0</v>
      </c>
      <c r="CC1693">
        <f t="shared" si="379"/>
        <v>0</v>
      </c>
      <c r="CD1693">
        <v>0</v>
      </c>
    </row>
    <row r="1694" spans="1:82" x14ac:dyDescent="0.35">
      <c r="A1694">
        <v>807</v>
      </c>
      <c r="B1694" t="s">
        <v>1365</v>
      </c>
      <c r="C1694" t="s">
        <v>69</v>
      </c>
      <c r="D1694">
        <v>73</v>
      </c>
      <c r="E1694" t="s">
        <v>1156</v>
      </c>
      <c r="F1694" t="s">
        <v>76</v>
      </c>
      <c r="G1694">
        <v>2014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222</v>
      </c>
      <c r="V1694">
        <v>1124</v>
      </c>
      <c r="W1694">
        <v>9</v>
      </c>
      <c r="X1694">
        <v>4</v>
      </c>
      <c r="Y1694">
        <v>2</v>
      </c>
      <c r="Z1694">
        <v>61</v>
      </c>
      <c r="AA1694">
        <v>0</v>
      </c>
      <c r="AB1694">
        <v>27</v>
      </c>
      <c r="AC1694">
        <v>32</v>
      </c>
      <c r="AD1694">
        <v>215</v>
      </c>
      <c r="AE1694">
        <v>0</v>
      </c>
      <c r="AF1694">
        <v>1</v>
      </c>
      <c r="AG1694">
        <v>0</v>
      </c>
      <c r="AH1694">
        <f t="shared" si="368"/>
        <v>2</v>
      </c>
      <c r="AI1694">
        <f t="shared" si="369"/>
        <v>0.125</v>
      </c>
      <c r="AJ1694">
        <f t="shared" si="370"/>
        <v>3.9920159680638719E-3</v>
      </c>
      <c r="AK1694">
        <v>-12</v>
      </c>
      <c r="AL1694">
        <v>221</v>
      </c>
      <c r="AM1694">
        <v>7</v>
      </c>
      <c r="AN1694">
        <v>0</v>
      </c>
      <c r="AO1694">
        <v>7.0000000000000007E-2</v>
      </c>
      <c r="AP1694">
        <v>0</v>
      </c>
      <c r="AQ1694">
        <v>183.9</v>
      </c>
      <c r="AR1694">
        <v>210.9</v>
      </c>
      <c r="AS1694">
        <f t="shared" si="371"/>
        <v>1339</v>
      </c>
      <c r="AT1694">
        <v>16</v>
      </c>
      <c r="AU1694">
        <v>501</v>
      </c>
      <c r="AV1694">
        <v>1072</v>
      </c>
      <c r="AW1694">
        <v>0</v>
      </c>
      <c r="AX1694">
        <v>5.0599999999999996</v>
      </c>
      <c r="AY1694">
        <v>7.96</v>
      </c>
      <c r="AZ1694">
        <v>249</v>
      </c>
      <c r="BA1694">
        <v>15.5625</v>
      </c>
      <c r="BB1694">
        <v>0</v>
      </c>
      <c r="BC1694">
        <v>0</v>
      </c>
      <c r="BD1694">
        <v>0</v>
      </c>
      <c r="BE1694">
        <v>0.04</v>
      </c>
      <c r="BF1694">
        <v>0</v>
      </c>
      <c r="BG1694">
        <v>9</v>
      </c>
      <c r="BH1694">
        <v>0.04</v>
      </c>
      <c r="BI1694">
        <f t="shared" si="372"/>
        <v>1.7964071856287425E-2</v>
      </c>
      <c r="BJ1694">
        <v>0.47</v>
      </c>
      <c r="BK1694">
        <v>0</v>
      </c>
      <c r="BL1694">
        <v>70.25</v>
      </c>
      <c r="BM1694">
        <v>13.44</v>
      </c>
      <c r="BN1694">
        <v>11.49</v>
      </c>
      <c r="BO1694">
        <v>13.18</v>
      </c>
      <c r="BP1694">
        <f t="shared" si="373"/>
        <v>2.6726546906187623</v>
      </c>
      <c r="BQ1694">
        <v>83.69</v>
      </c>
      <c r="BR1694">
        <v>2014</v>
      </c>
      <c r="BS1694">
        <v>0.37</v>
      </c>
      <c r="BT1694">
        <v>0.42</v>
      </c>
      <c r="BU1694" s="2">
        <f t="shared" si="374"/>
        <v>0.5548024649859945</v>
      </c>
      <c r="BV1694" s="1">
        <f t="shared" si="367"/>
        <v>0.60763273453093813</v>
      </c>
      <c r="BW1694" s="1">
        <f t="shared" ref="BW1694:BW1757" si="380">((BG1694/75)*(AS1694/7500)/2)+(AO1694/4)+(BP1694/10)+(BJ1694/2)+(AU1694/100000)+((AB1694/AC1694)/10)+(AZ1694/1500)</f>
        <v>0.78586246906187618</v>
      </c>
      <c r="BX1694" s="1">
        <f t="shared" si="375"/>
        <v>0.76425505239520952</v>
      </c>
      <c r="BY1694" s="1" t="e">
        <f t="shared" si="376"/>
        <v>#DIV/0!</v>
      </c>
      <c r="BZ1694" s="1" t="e">
        <f t="shared" si="377"/>
        <v>#DIV/0!</v>
      </c>
      <c r="CA1694" s="1" t="e">
        <f t="shared" si="378"/>
        <v>#DIV/0!</v>
      </c>
      <c r="CB1694">
        <v>0</v>
      </c>
      <c r="CC1694">
        <f t="shared" si="379"/>
        <v>0</v>
      </c>
      <c r="CD1694">
        <v>0</v>
      </c>
    </row>
    <row r="1695" spans="1:82" x14ac:dyDescent="0.35">
      <c r="A1695">
        <v>483</v>
      </c>
      <c r="B1695" t="s">
        <v>317</v>
      </c>
      <c r="C1695" t="s">
        <v>72</v>
      </c>
      <c r="D1695">
        <v>72</v>
      </c>
      <c r="E1695" t="s">
        <v>70</v>
      </c>
      <c r="F1695" t="s">
        <v>118</v>
      </c>
      <c r="G1695">
        <v>2015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2</v>
      </c>
      <c r="AC1695">
        <v>3</v>
      </c>
      <c r="AD1695">
        <v>81</v>
      </c>
      <c r="AE1695">
        <v>0</v>
      </c>
      <c r="AF1695">
        <v>0</v>
      </c>
      <c r="AG1695">
        <v>0</v>
      </c>
      <c r="AH1695">
        <f t="shared" si="368"/>
        <v>0</v>
      </c>
      <c r="AI1695">
        <f t="shared" si="369"/>
        <v>0</v>
      </c>
      <c r="AJ1695">
        <f t="shared" si="370"/>
        <v>0</v>
      </c>
      <c r="AK1695">
        <v>103</v>
      </c>
      <c r="AL1695">
        <v>3</v>
      </c>
      <c r="AM1695">
        <v>2</v>
      </c>
      <c r="AN1695">
        <v>0</v>
      </c>
      <c r="AO1695">
        <v>0.06</v>
      </c>
      <c r="AP1695">
        <v>0.18</v>
      </c>
      <c r="AQ1695">
        <v>8.1</v>
      </c>
      <c r="AR1695">
        <v>10.1</v>
      </c>
      <c r="AS1695">
        <f t="shared" si="371"/>
        <v>81</v>
      </c>
      <c r="AT1695">
        <v>2</v>
      </c>
      <c r="AU1695">
        <v>14</v>
      </c>
      <c r="AV1695">
        <v>116</v>
      </c>
      <c r="AW1695">
        <v>0</v>
      </c>
      <c r="AX1695">
        <v>0</v>
      </c>
      <c r="AY1695">
        <v>40.5</v>
      </c>
      <c r="AZ1695">
        <v>2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f t="shared" si="372"/>
        <v>0</v>
      </c>
      <c r="BJ1695">
        <v>0.12</v>
      </c>
      <c r="BK1695">
        <v>0</v>
      </c>
      <c r="BL1695">
        <v>0</v>
      </c>
      <c r="BM1695">
        <v>40.5</v>
      </c>
      <c r="BN1695">
        <v>4.05</v>
      </c>
      <c r="BO1695">
        <v>5.05</v>
      </c>
      <c r="BP1695">
        <f t="shared" si="373"/>
        <v>5.7857142857142856</v>
      </c>
      <c r="BQ1695">
        <v>40.5</v>
      </c>
      <c r="BR1695">
        <v>2012</v>
      </c>
      <c r="BS1695">
        <v>0.57999999999999996</v>
      </c>
      <c r="BT1695">
        <v>0.72</v>
      </c>
      <c r="BU1695" s="2">
        <f t="shared" si="374"/>
        <v>1.5882352941176469E-2</v>
      </c>
      <c r="BV1695" s="1">
        <f t="shared" si="367"/>
        <v>0.32238571428571428</v>
      </c>
      <c r="BW1695" s="1">
        <f t="shared" si="380"/>
        <v>0.72171142857142845</v>
      </c>
      <c r="BX1695" s="1">
        <f t="shared" si="375"/>
        <v>0.73873809523809519</v>
      </c>
      <c r="BY1695" s="1" t="e">
        <f t="shared" si="376"/>
        <v>#DIV/0!</v>
      </c>
      <c r="BZ1695" s="1" t="e">
        <f t="shared" si="377"/>
        <v>#DIV/0!</v>
      </c>
      <c r="CA1695" s="1" t="e">
        <f t="shared" si="378"/>
        <v>#DIV/0!</v>
      </c>
      <c r="CB1695">
        <v>0</v>
      </c>
      <c r="CC1695">
        <f t="shared" si="379"/>
        <v>0</v>
      </c>
      <c r="CD1695">
        <v>0</v>
      </c>
    </row>
    <row r="1696" spans="1:82" x14ac:dyDescent="0.35">
      <c r="A1696">
        <v>405</v>
      </c>
      <c r="B1696" t="s">
        <v>280</v>
      </c>
      <c r="C1696" t="s">
        <v>69</v>
      </c>
      <c r="D1696">
        <v>73</v>
      </c>
      <c r="E1696" t="s">
        <v>70</v>
      </c>
      <c r="F1696" t="s">
        <v>108</v>
      </c>
      <c r="G1696">
        <v>2019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48</v>
      </c>
      <c r="AC1696">
        <v>84</v>
      </c>
      <c r="AD1696">
        <v>740</v>
      </c>
      <c r="AE1696">
        <v>8</v>
      </c>
      <c r="AF1696">
        <v>0</v>
      </c>
      <c r="AG1696">
        <v>0</v>
      </c>
      <c r="AH1696">
        <f t="shared" si="368"/>
        <v>0</v>
      </c>
      <c r="AI1696">
        <f t="shared" si="369"/>
        <v>0</v>
      </c>
      <c r="AJ1696">
        <f t="shared" si="370"/>
        <v>0</v>
      </c>
      <c r="AK1696">
        <v>1178</v>
      </c>
      <c r="AL1696">
        <v>192</v>
      </c>
      <c r="AM1696">
        <v>32</v>
      </c>
      <c r="AN1696">
        <v>0</v>
      </c>
      <c r="AO1696">
        <v>0.17</v>
      </c>
      <c r="AP1696">
        <v>0.28999999999999998</v>
      </c>
      <c r="AQ1696">
        <v>122</v>
      </c>
      <c r="AR1696">
        <v>170</v>
      </c>
      <c r="AS1696">
        <f t="shared" si="371"/>
        <v>740</v>
      </c>
      <c r="AT1696">
        <v>14</v>
      </c>
      <c r="AU1696">
        <v>701</v>
      </c>
      <c r="AV1696">
        <v>934</v>
      </c>
      <c r="AW1696">
        <v>0</v>
      </c>
      <c r="AX1696">
        <v>0</v>
      </c>
      <c r="AY1696">
        <v>15.42</v>
      </c>
      <c r="AZ1696">
        <v>48</v>
      </c>
      <c r="BA1696">
        <v>3.4285714289999998</v>
      </c>
      <c r="BB1696">
        <v>0</v>
      </c>
      <c r="BC1696">
        <v>0</v>
      </c>
      <c r="BD1696">
        <v>0</v>
      </c>
      <c r="BE1696">
        <v>0</v>
      </c>
      <c r="BF1696">
        <v>0.17</v>
      </c>
      <c r="BG1696">
        <v>8</v>
      </c>
      <c r="BH1696">
        <v>0.17</v>
      </c>
      <c r="BI1696">
        <f t="shared" si="372"/>
        <v>1.1412268188302425E-2</v>
      </c>
      <c r="BJ1696">
        <v>0.75</v>
      </c>
      <c r="BK1696">
        <v>0</v>
      </c>
      <c r="BL1696">
        <v>0</v>
      </c>
      <c r="BM1696">
        <v>52.86</v>
      </c>
      <c r="BN1696">
        <v>8.7100000000000009</v>
      </c>
      <c r="BO1696">
        <v>12.14</v>
      </c>
      <c r="BP1696">
        <f t="shared" si="373"/>
        <v>1.0556348074179742</v>
      </c>
      <c r="BQ1696">
        <v>52.86</v>
      </c>
      <c r="BR1696">
        <v>2019</v>
      </c>
      <c r="BS1696">
        <v>0.17</v>
      </c>
      <c r="BT1696">
        <v>0.24</v>
      </c>
      <c r="BU1696" s="2">
        <f t="shared" si="374"/>
        <v>0.30196078431372553</v>
      </c>
      <c r="BV1696" s="1">
        <f t="shared" si="367"/>
        <v>0.38078174037089874</v>
      </c>
      <c r="BW1696" s="1">
        <f t="shared" si="380"/>
        <v>0.62447856010687675</v>
      </c>
      <c r="BX1696" s="1">
        <f t="shared" si="375"/>
        <v>0.6876944331270356</v>
      </c>
      <c r="BY1696" s="1" t="e">
        <f t="shared" si="376"/>
        <v>#DIV/0!</v>
      </c>
      <c r="BZ1696" s="1" t="e">
        <f t="shared" si="377"/>
        <v>#DIV/0!</v>
      </c>
      <c r="CA1696" s="1" t="e">
        <f t="shared" si="378"/>
        <v>#DIV/0!</v>
      </c>
      <c r="CB1696">
        <v>0</v>
      </c>
      <c r="CC1696">
        <f t="shared" si="379"/>
        <v>0</v>
      </c>
      <c r="CD1696">
        <v>0</v>
      </c>
    </row>
    <row r="1697" spans="1:82" x14ac:dyDescent="0.35">
      <c r="A1697">
        <v>365</v>
      </c>
      <c r="B1697" t="s">
        <v>872</v>
      </c>
      <c r="C1697" t="s">
        <v>81</v>
      </c>
      <c r="D1697">
        <v>77</v>
      </c>
      <c r="E1697" t="s">
        <v>797</v>
      </c>
      <c r="F1697" t="s">
        <v>73</v>
      </c>
      <c r="G1697">
        <v>2021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56</v>
      </c>
      <c r="AC1697">
        <v>76</v>
      </c>
      <c r="AD1697">
        <v>830</v>
      </c>
      <c r="AE1697">
        <v>4</v>
      </c>
      <c r="AF1697">
        <v>1</v>
      </c>
      <c r="AG1697">
        <v>0</v>
      </c>
      <c r="AH1697">
        <f t="shared" si="368"/>
        <v>0</v>
      </c>
      <c r="AI1697">
        <f t="shared" si="369"/>
        <v>0</v>
      </c>
      <c r="AJ1697">
        <f t="shared" si="370"/>
        <v>0</v>
      </c>
      <c r="AK1697">
        <v>643</v>
      </c>
      <c r="AL1697">
        <v>386</v>
      </c>
      <c r="AM1697">
        <v>42</v>
      </c>
      <c r="AN1697">
        <v>1</v>
      </c>
      <c r="AO1697">
        <v>0.21</v>
      </c>
      <c r="AP1697">
        <v>0.21</v>
      </c>
      <c r="AQ1697">
        <v>109</v>
      </c>
      <c r="AR1697">
        <v>165</v>
      </c>
      <c r="AS1697">
        <f t="shared" si="371"/>
        <v>830</v>
      </c>
      <c r="AT1697">
        <v>15</v>
      </c>
      <c r="AU1697">
        <v>781</v>
      </c>
      <c r="AV1697">
        <v>1001</v>
      </c>
      <c r="AW1697">
        <v>0</v>
      </c>
      <c r="AX1697">
        <v>0</v>
      </c>
      <c r="AY1697">
        <v>14.82</v>
      </c>
      <c r="AZ1697">
        <v>56</v>
      </c>
      <c r="BA1697">
        <v>3.733333333</v>
      </c>
      <c r="BB1697">
        <v>0</v>
      </c>
      <c r="BC1697">
        <v>0</v>
      </c>
      <c r="BD1697">
        <v>0</v>
      </c>
      <c r="BE1697">
        <v>0</v>
      </c>
      <c r="BF1697">
        <v>7.0000000000000007E-2</v>
      </c>
      <c r="BG1697">
        <v>4</v>
      </c>
      <c r="BH1697">
        <v>7.0000000000000007E-2</v>
      </c>
      <c r="BI1697">
        <f t="shared" si="372"/>
        <v>5.1216389244558257E-3</v>
      </c>
      <c r="BJ1697">
        <v>0.78</v>
      </c>
      <c r="BK1697">
        <v>0</v>
      </c>
      <c r="BL1697">
        <v>0</v>
      </c>
      <c r="BM1697">
        <v>55.33</v>
      </c>
      <c r="BN1697">
        <v>7.27</v>
      </c>
      <c r="BO1697">
        <v>11</v>
      </c>
      <c r="BP1697">
        <f t="shared" si="373"/>
        <v>1.0627400768245838</v>
      </c>
      <c r="BQ1697">
        <v>55.33</v>
      </c>
      <c r="BR1697">
        <v>2018</v>
      </c>
      <c r="BS1697">
        <v>0.14000000000000001</v>
      </c>
      <c r="BT1697">
        <v>0.21</v>
      </c>
      <c r="BU1697" s="2">
        <f t="shared" si="374"/>
        <v>0.2411764705882353</v>
      </c>
      <c r="BV1697" s="1">
        <f t="shared" si="367"/>
        <v>0.36013700384122921</v>
      </c>
      <c r="BW1697" s="1">
        <f t="shared" si="380"/>
        <v>0.67055266265321856</v>
      </c>
      <c r="BX1697" s="1">
        <f t="shared" si="375"/>
        <v>0.71732488487210755</v>
      </c>
      <c r="BY1697" s="1" t="e">
        <f t="shared" si="376"/>
        <v>#DIV/0!</v>
      </c>
      <c r="BZ1697" s="1" t="e">
        <f t="shared" si="377"/>
        <v>#DIV/0!</v>
      </c>
      <c r="CA1697" s="1" t="e">
        <f t="shared" si="378"/>
        <v>#DIV/0!</v>
      </c>
      <c r="CB1697">
        <v>0</v>
      </c>
      <c r="CC1697">
        <f t="shared" si="379"/>
        <v>0</v>
      </c>
      <c r="CD1697">
        <v>0</v>
      </c>
    </row>
    <row r="1698" spans="1:82" x14ac:dyDescent="0.35">
      <c r="A1698">
        <v>817</v>
      </c>
      <c r="B1698" t="s">
        <v>977</v>
      </c>
      <c r="C1698" t="s">
        <v>81</v>
      </c>
      <c r="D1698">
        <v>77</v>
      </c>
      <c r="E1698" t="s">
        <v>797</v>
      </c>
      <c r="F1698" t="s">
        <v>76</v>
      </c>
      <c r="G1698">
        <v>2014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62</v>
      </c>
      <c r="AC1698">
        <v>79</v>
      </c>
      <c r="AD1698">
        <v>460</v>
      </c>
      <c r="AE1698">
        <v>5</v>
      </c>
      <c r="AF1698">
        <v>3</v>
      </c>
      <c r="AG1698">
        <v>0</v>
      </c>
      <c r="AH1698">
        <f t="shared" si="368"/>
        <v>0</v>
      </c>
      <c r="AI1698">
        <f t="shared" si="369"/>
        <v>0</v>
      </c>
      <c r="AJ1698">
        <f t="shared" si="370"/>
        <v>0</v>
      </c>
      <c r="AK1698">
        <v>341</v>
      </c>
      <c r="AL1698">
        <v>254</v>
      </c>
      <c r="AM1698">
        <v>24</v>
      </c>
      <c r="AN1698">
        <v>0</v>
      </c>
      <c r="AO1698">
        <v>0.17</v>
      </c>
      <c r="AP1698">
        <v>0.1</v>
      </c>
      <c r="AQ1698">
        <v>76</v>
      </c>
      <c r="AR1698">
        <v>138</v>
      </c>
      <c r="AS1698">
        <f t="shared" si="371"/>
        <v>460</v>
      </c>
      <c r="AT1698">
        <v>15</v>
      </c>
      <c r="AU1698">
        <v>877</v>
      </c>
      <c r="AV1698">
        <v>998</v>
      </c>
      <c r="AW1698">
        <v>0</v>
      </c>
      <c r="AX1698">
        <v>0</v>
      </c>
      <c r="AY1698">
        <v>7.42</v>
      </c>
      <c r="AZ1698">
        <v>62</v>
      </c>
      <c r="BA1698">
        <v>4.1333333330000004</v>
      </c>
      <c r="BB1698">
        <v>0</v>
      </c>
      <c r="BC1698">
        <v>0</v>
      </c>
      <c r="BD1698">
        <v>0</v>
      </c>
      <c r="BE1698">
        <v>0</v>
      </c>
      <c r="BF1698">
        <v>0.08</v>
      </c>
      <c r="BG1698">
        <v>5</v>
      </c>
      <c r="BH1698">
        <v>0.08</v>
      </c>
      <c r="BI1698">
        <f t="shared" si="372"/>
        <v>5.7012542759407071E-3</v>
      </c>
      <c r="BJ1698">
        <v>0.88</v>
      </c>
      <c r="BK1698">
        <v>0</v>
      </c>
      <c r="BL1698">
        <v>0</v>
      </c>
      <c r="BM1698">
        <v>30.67</v>
      </c>
      <c r="BN1698">
        <v>5.07</v>
      </c>
      <c r="BO1698">
        <v>9.1999999999999993</v>
      </c>
      <c r="BP1698">
        <f t="shared" si="373"/>
        <v>0.52451539338654507</v>
      </c>
      <c r="BQ1698">
        <v>30.67</v>
      </c>
      <c r="BR1698">
        <v>2010</v>
      </c>
      <c r="BS1698">
        <v>0.09</v>
      </c>
      <c r="BT1698">
        <v>0.16</v>
      </c>
      <c r="BU1698" s="2">
        <f t="shared" si="374"/>
        <v>0.18823529411764706</v>
      </c>
      <c r="BV1698" s="1">
        <f t="shared" si="367"/>
        <v>0.32922576966932726</v>
      </c>
      <c r="BW1698" s="1">
        <f t="shared" si="380"/>
        <v>0.6655803297746602</v>
      </c>
      <c r="BX1698" s="1">
        <f t="shared" si="375"/>
        <v>0.7141658853268823</v>
      </c>
      <c r="BY1698" s="1" t="e">
        <f t="shared" si="376"/>
        <v>#DIV/0!</v>
      </c>
      <c r="BZ1698" s="1" t="e">
        <f t="shared" si="377"/>
        <v>#DIV/0!</v>
      </c>
      <c r="CA1698" s="1" t="e">
        <f t="shared" si="378"/>
        <v>#DIV/0!</v>
      </c>
      <c r="CB1698">
        <v>0</v>
      </c>
      <c r="CC1698">
        <f t="shared" si="379"/>
        <v>0</v>
      </c>
      <c r="CD1698">
        <v>0</v>
      </c>
    </row>
    <row r="1699" spans="1:82" x14ac:dyDescent="0.35">
      <c r="A1699">
        <v>368</v>
      </c>
      <c r="B1699" t="s">
        <v>875</v>
      </c>
      <c r="C1699" t="s">
        <v>81</v>
      </c>
      <c r="D1699">
        <v>77</v>
      </c>
      <c r="E1699" t="s">
        <v>797</v>
      </c>
      <c r="F1699" t="s">
        <v>113</v>
      </c>
      <c r="G1699">
        <v>2021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78</v>
      </c>
      <c r="AC1699">
        <v>104</v>
      </c>
      <c r="AD1699">
        <v>808</v>
      </c>
      <c r="AE1699">
        <v>8</v>
      </c>
      <c r="AF1699">
        <v>0</v>
      </c>
      <c r="AG1699">
        <v>0</v>
      </c>
      <c r="AH1699">
        <f t="shared" si="368"/>
        <v>0</v>
      </c>
      <c r="AI1699">
        <f t="shared" si="369"/>
        <v>0</v>
      </c>
      <c r="AJ1699">
        <f t="shared" si="370"/>
        <v>0</v>
      </c>
      <c r="AK1699">
        <v>734</v>
      </c>
      <c r="AL1699">
        <v>348</v>
      </c>
      <c r="AM1699">
        <v>43</v>
      </c>
      <c r="AN1699">
        <v>1</v>
      </c>
      <c r="AO1699">
        <v>0.17</v>
      </c>
      <c r="AP1699">
        <v>0.15</v>
      </c>
      <c r="AQ1699">
        <v>130.80000000000001</v>
      </c>
      <c r="AR1699">
        <v>208.8</v>
      </c>
      <c r="AS1699">
        <f t="shared" si="371"/>
        <v>808</v>
      </c>
      <c r="AT1699">
        <v>17</v>
      </c>
      <c r="AU1699">
        <v>993</v>
      </c>
      <c r="AV1699">
        <v>1235</v>
      </c>
      <c r="AW1699">
        <v>0</v>
      </c>
      <c r="AX1699">
        <v>0</v>
      </c>
      <c r="AY1699">
        <v>10.36</v>
      </c>
      <c r="AZ1699">
        <v>78</v>
      </c>
      <c r="BA1699">
        <v>4.5882352940000004</v>
      </c>
      <c r="BB1699">
        <v>0</v>
      </c>
      <c r="BC1699">
        <v>0</v>
      </c>
      <c r="BD1699">
        <v>0</v>
      </c>
      <c r="BE1699">
        <v>0</v>
      </c>
      <c r="BF1699">
        <v>0.1</v>
      </c>
      <c r="BG1699">
        <v>8</v>
      </c>
      <c r="BH1699">
        <v>0.1</v>
      </c>
      <c r="BI1699">
        <f t="shared" si="372"/>
        <v>8.0563947633434038E-3</v>
      </c>
      <c r="BJ1699">
        <v>0.8</v>
      </c>
      <c r="BK1699">
        <v>0</v>
      </c>
      <c r="BL1699">
        <v>0</v>
      </c>
      <c r="BM1699">
        <v>47.53</v>
      </c>
      <c r="BN1699">
        <v>7.69</v>
      </c>
      <c r="BO1699">
        <v>12.28</v>
      </c>
      <c r="BP1699">
        <f t="shared" si="373"/>
        <v>0.81369587109768382</v>
      </c>
      <c r="BQ1699">
        <v>47.53</v>
      </c>
      <c r="BR1699">
        <v>2018</v>
      </c>
      <c r="BS1699">
        <v>0.13</v>
      </c>
      <c r="BT1699">
        <v>0.21</v>
      </c>
      <c r="BU1699" s="2">
        <f t="shared" si="374"/>
        <v>0.31529411764705884</v>
      </c>
      <c r="BV1699" s="1">
        <f t="shared" si="367"/>
        <v>0.40048479355488414</v>
      </c>
      <c r="BW1699" s="1">
        <f t="shared" si="380"/>
        <v>0.66654536488754612</v>
      </c>
      <c r="BX1699" s="1">
        <f t="shared" si="375"/>
        <v>0.7081244890693762</v>
      </c>
      <c r="BY1699" s="1" t="e">
        <f t="shared" si="376"/>
        <v>#DIV/0!</v>
      </c>
      <c r="BZ1699" s="1" t="e">
        <f t="shared" si="377"/>
        <v>#DIV/0!</v>
      </c>
      <c r="CA1699" s="1" t="e">
        <f t="shared" si="378"/>
        <v>#DIV/0!</v>
      </c>
      <c r="CB1699">
        <v>0</v>
      </c>
      <c r="CC1699">
        <f t="shared" si="379"/>
        <v>0</v>
      </c>
      <c r="CD1699">
        <v>0</v>
      </c>
    </row>
    <row r="1700" spans="1:82" x14ac:dyDescent="0.35">
      <c r="A1700">
        <v>537</v>
      </c>
      <c r="B1700" t="s">
        <v>342</v>
      </c>
      <c r="C1700" t="s">
        <v>103</v>
      </c>
      <c r="D1700">
        <v>70</v>
      </c>
      <c r="E1700" t="s">
        <v>70</v>
      </c>
      <c r="F1700" t="s">
        <v>123</v>
      </c>
      <c r="G1700">
        <v>2014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66</v>
      </c>
      <c r="AC1700">
        <v>98</v>
      </c>
      <c r="AD1700">
        <v>825</v>
      </c>
      <c r="AE1700">
        <v>3</v>
      </c>
      <c r="AF1700">
        <v>0</v>
      </c>
      <c r="AG1700">
        <v>0</v>
      </c>
      <c r="AH1700">
        <f t="shared" si="368"/>
        <v>0</v>
      </c>
      <c r="AI1700">
        <f t="shared" si="369"/>
        <v>0</v>
      </c>
      <c r="AJ1700">
        <f t="shared" si="370"/>
        <v>0</v>
      </c>
      <c r="AK1700">
        <v>903</v>
      </c>
      <c r="AL1700">
        <v>338</v>
      </c>
      <c r="AM1700">
        <v>42</v>
      </c>
      <c r="AN1700">
        <v>0</v>
      </c>
      <c r="AO1700">
        <v>0.23</v>
      </c>
      <c r="AP1700">
        <v>0.25</v>
      </c>
      <c r="AQ1700">
        <v>101.3</v>
      </c>
      <c r="AR1700">
        <v>167.3</v>
      </c>
      <c r="AS1700">
        <f t="shared" si="371"/>
        <v>833</v>
      </c>
      <c r="AT1700">
        <v>16</v>
      </c>
      <c r="AU1700">
        <v>880</v>
      </c>
      <c r="AV1700">
        <v>1067</v>
      </c>
      <c r="AW1700">
        <v>0</v>
      </c>
      <c r="AX1700">
        <v>8</v>
      </c>
      <c r="AY1700">
        <v>12.5</v>
      </c>
      <c r="AZ1700">
        <v>67</v>
      </c>
      <c r="BA1700">
        <v>4.1875</v>
      </c>
      <c r="BB1700">
        <v>0</v>
      </c>
      <c r="BC1700">
        <v>0</v>
      </c>
      <c r="BD1700">
        <v>0</v>
      </c>
      <c r="BE1700">
        <v>0</v>
      </c>
      <c r="BF1700">
        <v>0.05</v>
      </c>
      <c r="BG1700">
        <v>3</v>
      </c>
      <c r="BH1700">
        <v>0.04</v>
      </c>
      <c r="BI1700">
        <f t="shared" si="372"/>
        <v>3.4090909090909089E-3</v>
      </c>
      <c r="BJ1700">
        <v>0.82</v>
      </c>
      <c r="BK1700">
        <v>0</v>
      </c>
      <c r="BL1700">
        <v>0.5</v>
      </c>
      <c r="BM1700">
        <v>51.56</v>
      </c>
      <c r="BN1700">
        <v>6.33</v>
      </c>
      <c r="BO1700">
        <v>10.46</v>
      </c>
      <c r="BP1700">
        <f t="shared" si="373"/>
        <v>0.94659090909090904</v>
      </c>
      <c r="BQ1700">
        <v>52.06</v>
      </c>
      <c r="BR1700">
        <v>2011</v>
      </c>
      <c r="BS1700">
        <v>0.12</v>
      </c>
      <c r="BT1700">
        <v>0.19</v>
      </c>
      <c r="BU1700" s="2">
        <f t="shared" si="374"/>
        <v>0.3822368627450981</v>
      </c>
      <c r="BV1700" s="1">
        <f t="shared" si="367"/>
        <v>0.35832954545454543</v>
      </c>
      <c r="BW1700" s="1">
        <f t="shared" si="380"/>
        <v>0.68519402968460108</v>
      </c>
      <c r="BX1700" s="1">
        <f t="shared" si="375"/>
        <v>0.72604769635126776</v>
      </c>
      <c r="BY1700" s="1" t="e">
        <f t="shared" si="376"/>
        <v>#DIV/0!</v>
      </c>
      <c r="BZ1700" s="1" t="e">
        <f t="shared" si="377"/>
        <v>#DIV/0!</v>
      </c>
      <c r="CA1700" s="1" t="e">
        <f t="shared" si="378"/>
        <v>#DIV/0!</v>
      </c>
      <c r="CB1700">
        <v>0</v>
      </c>
      <c r="CC1700">
        <f t="shared" si="379"/>
        <v>0</v>
      </c>
      <c r="CD1700">
        <v>0</v>
      </c>
    </row>
    <row r="1701" spans="1:82" x14ac:dyDescent="0.35">
      <c r="A1701">
        <v>248</v>
      </c>
      <c r="B1701" t="s">
        <v>217</v>
      </c>
      <c r="C1701" t="s">
        <v>96</v>
      </c>
      <c r="D1701">
        <v>74</v>
      </c>
      <c r="E1701" t="s">
        <v>70</v>
      </c>
      <c r="F1701" t="s">
        <v>127</v>
      </c>
      <c r="G1701">
        <v>2020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17</v>
      </c>
      <c r="AC1701">
        <v>24</v>
      </c>
      <c r="AD1701">
        <v>236</v>
      </c>
      <c r="AE1701">
        <v>1</v>
      </c>
      <c r="AF1701">
        <v>0</v>
      </c>
      <c r="AG1701">
        <v>0</v>
      </c>
      <c r="AH1701">
        <f t="shared" si="368"/>
        <v>0</v>
      </c>
      <c r="AI1701">
        <f t="shared" si="369"/>
        <v>0</v>
      </c>
      <c r="AJ1701">
        <f t="shared" si="370"/>
        <v>0</v>
      </c>
      <c r="AK1701">
        <v>290</v>
      </c>
      <c r="AL1701">
        <v>39</v>
      </c>
      <c r="AM1701">
        <v>11</v>
      </c>
      <c r="AN1701">
        <v>0</v>
      </c>
      <c r="AO1701">
        <v>0.14000000000000001</v>
      </c>
      <c r="AP1701">
        <v>0.18</v>
      </c>
      <c r="AQ1701">
        <v>29.6</v>
      </c>
      <c r="AR1701">
        <v>46.6</v>
      </c>
      <c r="AS1701">
        <f t="shared" si="371"/>
        <v>236</v>
      </c>
      <c r="AT1701">
        <v>5</v>
      </c>
      <c r="AU1701">
        <v>284</v>
      </c>
      <c r="AV1701">
        <v>318</v>
      </c>
      <c r="AW1701">
        <v>0</v>
      </c>
      <c r="AX1701">
        <v>0</v>
      </c>
      <c r="AY1701">
        <v>13.88</v>
      </c>
      <c r="AZ1701">
        <v>17</v>
      </c>
      <c r="BA1701">
        <v>3.4</v>
      </c>
      <c r="BB1701">
        <v>0</v>
      </c>
      <c r="BC1701">
        <v>0</v>
      </c>
      <c r="BD1701">
        <v>0</v>
      </c>
      <c r="BE1701">
        <v>0</v>
      </c>
      <c r="BF1701">
        <v>0.06</v>
      </c>
      <c r="BG1701">
        <v>1</v>
      </c>
      <c r="BH1701">
        <v>0.06</v>
      </c>
      <c r="BI1701">
        <f t="shared" si="372"/>
        <v>3.5211267605633804E-3</v>
      </c>
      <c r="BJ1701">
        <v>0.89</v>
      </c>
      <c r="BK1701">
        <v>0</v>
      </c>
      <c r="BL1701">
        <v>0</v>
      </c>
      <c r="BM1701">
        <v>47.2</v>
      </c>
      <c r="BN1701">
        <v>5.92</v>
      </c>
      <c r="BO1701">
        <v>9.32</v>
      </c>
      <c r="BP1701">
        <f t="shared" si="373"/>
        <v>0.83098591549295775</v>
      </c>
      <c r="BQ1701">
        <v>47.2</v>
      </c>
      <c r="BR1701">
        <v>2017</v>
      </c>
      <c r="BS1701">
        <v>0.1</v>
      </c>
      <c r="BT1701">
        <v>0.16</v>
      </c>
      <c r="BU1701" s="2">
        <f t="shared" si="374"/>
        <v>6.5882352941176475E-2</v>
      </c>
      <c r="BV1701" s="1">
        <f t="shared" si="367"/>
        <v>0.26164929577464785</v>
      </c>
      <c r="BW1701" s="1">
        <f t="shared" si="380"/>
        <v>0.64831503599374007</v>
      </c>
      <c r="BX1701" s="1">
        <f t="shared" si="375"/>
        <v>0.7199985915492958</v>
      </c>
      <c r="BY1701" s="1" t="e">
        <f t="shared" si="376"/>
        <v>#DIV/0!</v>
      </c>
      <c r="BZ1701" s="1" t="e">
        <f t="shared" si="377"/>
        <v>#DIV/0!</v>
      </c>
      <c r="CA1701" s="1" t="e">
        <f t="shared" si="378"/>
        <v>#DIV/0!</v>
      </c>
      <c r="CB1701">
        <v>0</v>
      </c>
      <c r="CC1701">
        <f t="shared" si="379"/>
        <v>0</v>
      </c>
      <c r="CD1701">
        <v>0</v>
      </c>
    </row>
    <row r="1702" spans="1:82" x14ac:dyDescent="0.35">
      <c r="A1702">
        <v>633</v>
      </c>
      <c r="B1702" t="s">
        <v>372</v>
      </c>
      <c r="C1702" t="s">
        <v>103</v>
      </c>
      <c r="D1702">
        <v>70</v>
      </c>
      <c r="E1702" t="s">
        <v>70</v>
      </c>
      <c r="F1702" t="s">
        <v>123</v>
      </c>
      <c r="G1702">
        <v>2013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3</v>
      </c>
      <c r="V1702">
        <v>31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64</v>
      </c>
      <c r="AC1702">
        <v>98</v>
      </c>
      <c r="AD1702">
        <v>898</v>
      </c>
      <c r="AE1702">
        <v>5</v>
      </c>
      <c r="AF1702">
        <v>1</v>
      </c>
      <c r="AG1702">
        <v>0</v>
      </c>
      <c r="AH1702">
        <f t="shared" si="368"/>
        <v>0</v>
      </c>
      <c r="AI1702">
        <f t="shared" si="369"/>
        <v>0</v>
      </c>
      <c r="AJ1702">
        <f t="shared" si="370"/>
        <v>0</v>
      </c>
      <c r="AK1702">
        <v>1073</v>
      </c>
      <c r="AL1702">
        <v>474</v>
      </c>
      <c r="AM1702">
        <v>41</v>
      </c>
      <c r="AN1702">
        <v>0</v>
      </c>
      <c r="AO1702">
        <v>0.24</v>
      </c>
      <c r="AP1702">
        <v>0.28000000000000003</v>
      </c>
      <c r="AQ1702">
        <v>122.9</v>
      </c>
      <c r="AR1702">
        <v>186.9</v>
      </c>
      <c r="AS1702">
        <f t="shared" si="371"/>
        <v>929</v>
      </c>
      <c r="AT1702">
        <v>16</v>
      </c>
      <c r="AU1702">
        <v>762</v>
      </c>
      <c r="AV1702">
        <v>1023</v>
      </c>
      <c r="AW1702">
        <v>0</v>
      </c>
      <c r="AX1702">
        <v>10.33</v>
      </c>
      <c r="AY1702">
        <v>14.03</v>
      </c>
      <c r="AZ1702">
        <v>67</v>
      </c>
      <c r="BA1702">
        <v>4.1875</v>
      </c>
      <c r="BB1702">
        <v>0</v>
      </c>
      <c r="BC1702">
        <v>0</v>
      </c>
      <c r="BD1702">
        <v>0</v>
      </c>
      <c r="BE1702">
        <v>0</v>
      </c>
      <c r="BF1702">
        <v>0.08</v>
      </c>
      <c r="BG1702">
        <v>5</v>
      </c>
      <c r="BH1702">
        <v>7.0000000000000007E-2</v>
      </c>
      <c r="BI1702">
        <f t="shared" si="372"/>
        <v>6.5616797900262466E-3</v>
      </c>
      <c r="BJ1702">
        <v>0.74</v>
      </c>
      <c r="BK1702">
        <v>0</v>
      </c>
      <c r="BL1702">
        <v>1.94</v>
      </c>
      <c r="BM1702">
        <v>56.12</v>
      </c>
      <c r="BN1702">
        <v>7.68</v>
      </c>
      <c r="BO1702">
        <v>11.68</v>
      </c>
      <c r="BP1702">
        <f t="shared" si="373"/>
        <v>1.2191601049868765</v>
      </c>
      <c r="BQ1702">
        <v>58.06</v>
      </c>
      <c r="BR1702">
        <v>2010</v>
      </c>
      <c r="BS1702">
        <v>0.16</v>
      </c>
      <c r="BT1702">
        <v>0.25</v>
      </c>
      <c r="BU1702" s="2">
        <f t="shared" si="374"/>
        <v>0.48730607843137252</v>
      </c>
      <c r="BV1702" s="1">
        <f t="shared" si="367"/>
        <v>0.38615800524934379</v>
      </c>
      <c r="BW1702" s="1">
        <f t="shared" si="380"/>
        <v>0.6736376885032227</v>
      </c>
      <c r="BX1702" s="1">
        <f t="shared" si="375"/>
        <v>0.71690963294766719</v>
      </c>
      <c r="BY1702" s="1" t="e">
        <f t="shared" si="376"/>
        <v>#DIV/0!</v>
      </c>
      <c r="BZ1702" s="1" t="e">
        <f t="shared" si="377"/>
        <v>#DIV/0!</v>
      </c>
      <c r="CA1702" s="1" t="e">
        <f t="shared" si="378"/>
        <v>#DIV/0!</v>
      </c>
      <c r="CB1702">
        <v>0</v>
      </c>
      <c r="CC1702">
        <f t="shared" si="379"/>
        <v>0</v>
      </c>
      <c r="CD1702">
        <v>0</v>
      </c>
    </row>
    <row r="1703" spans="1:82" x14ac:dyDescent="0.35">
      <c r="A1703">
        <v>1429</v>
      </c>
      <c r="B1703" t="s">
        <v>1527</v>
      </c>
      <c r="C1703" t="s">
        <v>103</v>
      </c>
      <c r="D1703">
        <v>70</v>
      </c>
      <c r="E1703" t="s">
        <v>1156</v>
      </c>
      <c r="F1703" t="s">
        <v>87</v>
      </c>
      <c r="G1703">
        <v>2013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44</v>
      </c>
      <c r="V1703">
        <v>208</v>
      </c>
      <c r="W1703">
        <v>1</v>
      </c>
      <c r="X1703">
        <v>1</v>
      </c>
      <c r="Y1703">
        <v>0</v>
      </c>
      <c r="Z1703">
        <v>11</v>
      </c>
      <c r="AA1703">
        <v>0</v>
      </c>
      <c r="AB1703">
        <v>47</v>
      </c>
      <c r="AC1703">
        <v>69</v>
      </c>
      <c r="AD1703">
        <v>427</v>
      </c>
      <c r="AE1703">
        <v>3</v>
      </c>
      <c r="AF1703">
        <v>0</v>
      </c>
      <c r="AG1703">
        <v>0</v>
      </c>
      <c r="AH1703">
        <f t="shared" si="368"/>
        <v>0</v>
      </c>
      <c r="AI1703">
        <f t="shared" si="369"/>
        <v>0</v>
      </c>
      <c r="AJ1703">
        <f t="shared" si="370"/>
        <v>0</v>
      </c>
      <c r="AK1703">
        <v>274</v>
      </c>
      <c r="AL1703">
        <v>275</v>
      </c>
      <c r="AM1703">
        <v>25</v>
      </c>
      <c r="AN1703">
        <v>0</v>
      </c>
      <c r="AO1703">
        <v>0.2</v>
      </c>
      <c r="AP1703">
        <v>0.1</v>
      </c>
      <c r="AQ1703">
        <v>87.5</v>
      </c>
      <c r="AR1703">
        <v>134.5</v>
      </c>
      <c r="AS1703">
        <f t="shared" si="371"/>
        <v>635</v>
      </c>
      <c r="AT1703">
        <v>8</v>
      </c>
      <c r="AU1703">
        <v>294</v>
      </c>
      <c r="AV1703">
        <v>632</v>
      </c>
      <c r="AW1703">
        <v>0</v>
      </c>
      <c r="AX1703">
        <v>4.7300000000000004</v>
      </c>
      <c r="AY1703">
        <v>9.09</v>
      </c>
      <c r="AZ1703">
        <v>91</v>
      </c>
      <c r="BA1703">
        <v>11.375</v>
      </c>
      <c r="BB1703">
        <v>0</v>
      </c>
      <c r="BC1703">
        <v>0</v>
      </c>
      <c r="BD1703">
        <v>0</v>
      </c>
      <c r="BE1703">
        <v>0.02</v>
      </c>
      <c r="BF1703">
        <v>0.06</v>
      </c>
      <c r="BG1703">
        <v>4</v>
      </c>
      <c r="BH1703">
        <v>0.04</v>
      </c>
      <c r="BI1703">
        <f t="shared" si="372"/>
        <v>1.3605442176870748E-2</v>
      </c>
      <c r="BJ1703">
        <v>0.47</v>
      </c>
      <c r="BK1703">
        <v>0</v>
      </c>
      <c r="BL1703">
        <v>26</v>
      </c>
      <c r="BM1703">
        <v>53.38</v>
      </c>
      <c r="BN1703">
        <v>10.94</v>
      </c>
      <c r="BO1703">
        <v>16.809999999999999</v>
      </c>
      <c r="BP1703">
        <f t="shared" si="373"/>
        <v>2.1598639455782314</v>
      </c>
      <c r="BQ1703">
        <v>79.38</v>
      </c>
      <c r="BR1703">
        <v>2011</v>
      </c>
      <c r="BS1703">
        <v>0.3</v>
      </c>
      <c r="BT1703">
        <v>0.46</v>
      </c>
      <c r="BU1703" s="2">
        <f t="shared" si="374"/>
        <v>0.30282117647058826</v>
      </c>
      <c r="BV1703" s="1">
        <f t="shared" si="367"/>
        <v>0.36199319727891149</v>
      </c>
      <c r="BW1703" s="1">
        <f t="shared" si="380"/>
        <v>0.63496678103125315</v>
      </c>
      <c r="BX1703" s="1">
        <f t="shared" si="375"/>
        <v>0.72589400325347542</v>
      </c>
      <c r="BY1703" s="1" t="e">
        <f t="shared" si="376"/>
        <v>#DIV/0!</v>
      </c>
      <c r="BZ1703" s="1" t="e">
        <f t="shared" si="377"/>
        <v>#DIV/0!</v>
      </c>
      <c r="CA1703" s="1" t="e">
        <f t="shared" si="378"/>
        <v>#DIV/0!</v>
      </c>
      <c r="CB1703">
        <v>0</v>
      </c>
      <c r="CC1703">
        <f t="shared" si="379"/>
        <v>0</v>
      </c>
      <c r="CD1703">
        <v>0</v>
      </c>
    </row>
    <row r="1704" spans="1:82" x14ac:dyDescent="0.35">
      <c r="A1704">
        <v>518</v>
      </c>
      <c r="B1704" t="s">
        <v>332</v>
      </c>
      <c r="C1704" t="s">
        <v>103</v>
      </c>
      <c r="D1704">
        <v>70</v>
      </c>
      <c r="E1704" t="s">
        <v>70</v>
      </c>
      <c r="F1704" t="s">
        <v>120</v>
      </c>
      <c r="G1704">
        <v>2020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3</v>
      </c>
      <c r="V1704">
        <v>15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88</v>
      </c>
      <c r="AC1704">
        <v>144</v>
      </c>
      <c r="AD1704">
        <v>923</v>
      </c>
      <c r="AE1704">
        <v>7</v>
      </c>
      <c r="AF1704">
        <v>1</v>
      </c>
      <c r="AG1704">
        <v>0</v>
      </c>
      <c r="AH1704">
        <f t="shared" si="368"/>
        <v>0</v>
      </c>
      <c r="AI1704">
        <f t="shared" si="369"/>
        <v>0</v>
      </c>
      <c r="AJ1704">
        <f t="shared" si="370"/>
        <v>0</v>
      </c>
      <c r="AK1704">
        <v>1140</v>
      </c>
      <c r="AL1704">
        <v>394</v>
      </c>
      <c r="AM1704">
        <v>45</v>
      </c>
      <c r="AN1704">
        <v>0</v>
      </c>
      <c r="AO1704">
        <v>0.22</v>
      </c>
      <c r="AP1704">
        <v>0.25</v>
      </c>
      <c r="AQ1704">
        <v>135.80000000000001</v>
      </c>
      <c r="AR1704">
        <v>223.8</v>
      </c>
      <c r="AS1704">
        <f t="shared" si="371"/>
        <v>938</v>
      </c>
      <c r="AT1704">
        <v>15</v>
      </c>
      <c r="AU1704">
        <v>733</v>
      </c>
      <c r="AV1704">
        <v>1040</v>
      </c>
      <c r="AW1704">
        <v>0</v>
      </c>
      <c r="AX1704">
        <v>5</v>
      </c>
      <c r="AY1704">
        <v>10.49</v>
      </c>
      <c r="AZ1704">
        <v>91</v>
      </c>
      <c r="BA1704">
        <v>6.0666666669999998</v>
      </c>
      <c r="BB1704">
        <v>0</v>
      </c>
      <c r="BC1704">
        <v>0</v>
      </c>
      <c r="BD1704">
        <v>0</v>
      </c>
      <c r="BE1704">
        <v>0</v>
      </c>
      <c r="BF1704">
        <v>0.08</v>
      </c>
      <c r="BG1704">
        <v>7</v>
      </c>
      <c r="BH1704">
        <v>0.08</v>
      </c>
      <c r="BI1704">
        <f t="shared" si="372"/>
        <v>9.5497953615279671E-3</v>
      </c>
      <c r="BJ1704">
        <v>0.7</v>
      </c>
      <c r="BK1704">
        <v>0</v>
      </c>
      <c r="BL1704">
        <v>1</v>
      </c>
      <c r="BM1704">
        <v>61.53</v>
      </c>
      <c r="BN1704">
        <v>9.0500000000000007</v>
      </c>
      <c r="BO1704">
        <v>14.92</v>
      </c>
      <c r="BP1704">
        <f t="shared" si="373"/>
        <v>1.2796725784447476</v>
      </c>
      <c r="BQ1704">
        <v>62.53</v>
      </c>
      <c r="BR1704">
        <v>2019</v>
      </c>
      <c r="BS1704">
        <v>0.19</v>
      </c>
      <c r="BT1704">
        <v>0.31</v>
      </c>
      <c r="BU1704" s="2">
        <f t="shared" si="374"/>
        <v>0.42132647058823525</v>
      </c>
      <c r="BV1704" s="1">
        <f t="shared" si="367"/>
        <v>0.41388362892223735</v>
      </c>
      <c r="BW1704" s="1">
        <f t="shared" si="380"/>
        <v>0.66791148006669687</v>
      </c>
      <c r="BX1704" s="1">
        <f t="shared" si="375"/>
        <v>0.71351170229225247</v>
      </c>
      <c r="BY1704" s="1" t="e">
        <f t="shared" si="376"/>
        <v>#DIV/0!</v>
      </c>
      <c r="BZ1704" s="1" t="e">
        <f t="shared" si="377"/>
        <v>#DIV/0!</v>
      </c>
      <c r="CA1704" s="1" t="e">
        <f t="shared" si="378"/>
        <v>#DIV/0!</v>
      </c>
      <c r="CB1704">
        <v>0</v>
      </c>
      <c r="CC1704">
        <f t="shared" si="379"/>
        <v>0</v>
      </c>
      <c r="CD1704">
        <v>0</v>
      </c>
    </row>
    <row r="1705" spans="1:82" x14ac:dyDescent="0.35">
      <c r="A1705">
        <v>997</v>
      </c>
      <c r="B1705" t="s">
        <v>523</v>
      </c>
      <c r="C1705" t="s">
        <v>75</v>
      </c>
      <c r="D1705">
        <v>76</v>
      </c>
      <c r="E1705" t="s">
        <v>70</v>
      </c>
      <c r="F1705" t="s">
        <v>129</v>
      </c>
      <c r="G1705">
        <v>2020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20</v>
      </c>
      <c r="AC1705">
        <v>32</v>
      </c>
      <c r="AD1705">
        <v>338</v>
      </c>
      <c r="AE1705">
        <v>2</v>
      </c>
      <c r="AF1705">
        <v>0</v>
      </c>
      <c r="AG1705">
        <v>0</v>
      </c>
      <c r="AH1705">
        <f t="shared" si="368"/>
        <v>0</v>
      </c>
      <c r="AI1705">
        <f t="shared" si="369"/>
        <v>0</v>
      </c>
      <c r="AJ1705">
        <f t="shared" si="370"/>
        <v>0</v>
      </c>
      <c r="AK1705">
        <v>466</v>
      </c>
      <c r="AL1705">
        <v>38</v>
      </c>
      <c r="AM1705">
        <v>16</v>
      </c>
      <c r="AN1705">
        <v>0</v>
      </c>
      <c r="AO1705">
        <v>0.2</v>
      </c>
      <c r="AP1705">
        <v>0.32</v>
      </c>
      <c r="AQ1705">
        <v>45.8</v>
      </c>
      <c r="AR1705">
        <v>65.8</v>
      </c>
      <c r="AS1705">
        <f t="shared" si="371"/>
        <v>338</v>
      </c>
      <c r="AT1705">
        <v>5</v>
      </c>
      <c r="AU1705">
        <v>224</v>
      </c>
      <c r="AV1705">
        <v>326</v>
      </c>
      <c r="AW1705">
        <v>0</v>
      </c>
      <c r="AX1705">
        <v>0</v>
      </c>
      <c r="AY1705">
        <v>16.899999999999999</v>
      </c>
      <c r="AZ1705">
        <v>20</v>
      </c>
      <c r="BA1705">
        <v>4</v>
      </c>
      <c r="BB1705">
        <v>0</v>
      </c>
      <c r="BC1705">
        <v>0</v>
      </c>
      <c r="BD1705">
        <v>0</v>
      </c>
      <c r="BE1705">
        <v>0</v>
      </c>
      <c r="BF1705">
        <v>0.1</v>
      </c>
      <c r="BG1705">
        <v>2</v>
      </c>
      <c r="BH1705">
        <v>0.1</v>
      </c>
      <c r="BI1705">
        <f t="shared" si="372"/>
        <v>8.9285714285714281E-3</v>
      </c>
      <c r="BJ1705">
        <v>0.69</v>
      </c>
      <c r="BK1705">
        <v>0</v>
      </c>
      <c r="BL1705">
        <v>0</v>
      </c>
      <c r="BM1705">
        <v>67.599999999999994</v>
      </c>
      <c r="BN1705">
        <v>9.16</v>
      </c>
      <c r="BO1705">
        <v>13.16</v>
      </c>
      <c r="BP1705">
        <f t="shared" si="373"/>
        <v>1.5089285714285714</v>
      </c>
      <c r="BQ1705">
        <v>67.599999999999994</v>
      </c>
      <c r="BR1705">
        <v>2017</v>
      </c>
      <c r="BS1705">
        <v>0.2</v>
      </c>
      <c r="BT1705">
        <v>0.28999999999999998</v>
      </c>
      <c r="BU1705" s="2">
        <f t="shared" si="374"/>
        <v>0.10549019607843137</v>
      </c>
      <c r="BV1705" s="1">
        <f t="shared" si="367"/>
        <v>0.27724642857142856</v>
      </c>
      <c r="BW1705" s="1">
        <f t="shared" si="380"/>
        <v>0.62456707936507938</v>
      </c>
      <c r="BX1705" s="1">
        <f t="shared" si="375"/>
        <v>0.70745952380952382</v>
      </c>
      <c r="BY1705" s="1" t="e">
        <f t="shared" si="376"/>
        <v>#DIV/0!</v>
      </c>
      <c r="BZ1705" s="1" t="e">
        <f t="shared" si="377"/>
        <v>#DIV/0!</v>
      </c>
      <c r="CA1705" s="1" t="e">
        <f t="shared" si="378"/>
        <v>#DIV/0!</v>
      </c>
      <c r="CB1705">
        <v>0</v>
      </c>
      <c r="CC1705">
        <f t="shared" si="379"/>
        <v>0</v>
      </c>
      <c r="CD1705">
        <v>0</v>
      </c>
    </row>
    <row r="1706" spans="1:82" x14ac:dyDescent="0.35">
      <c r="A1706">
        <v>1212</v>
      </c>
      <c r="B1706" t="s">
        <v>1476</v>
      </c>
      <c r="C1706" t="s">
        <v>92</v>
      </c>
      <c r="D1706">
        <v>71</v>
      </c>
      <c r="E1706" t="s">
        <v>1156</v>
      </c>
      <c r="F1706" t="s">
        <v>73</v>
      </c>
      <c r="G1706">
        <v>2020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164</v>
      </c>
      <c r="V1706">
        <v>867</v>
      </c>
      <c r="W1706">
        <v>6</v>
      </c>
      <c r="X1706">
        <v>4</v>
      </c>
      <c r="Y1706">
        <v>2</v>
      </c>
      <c r="Z1706">
        <v>39</v>
      </c>
      <c r="AA1706">
        <v>2</v>
      </c>
      <c r="AB1706">
        <v>28</v>
      </c>
      <c r="AC1706">
        <v>52</v>
      </c>
      <c r="AD1706">
        <v>197</v>
      </c>
      <c r="AE1706">
        <v>0</v>
      </c>
      <c r="AF1706">
        <v>0</v>
      </c>
      <c r="AG1706">
        <v>0</v>
      </c>
      <c r="AH1706">
        <f t="shared" si="368"/>
        <v>2</v>
      </c>
      <c r="AI1706">
        <f t="shared" si="369"/>
        <v>0.16666666666666666</v>
      </c>
      <c r="AJ1706">
        <f t="shared" si="370"/>
        <v>3.3222591362126247E-3</v>
      </c>
      <c r="AK1706">
        <v>95</v>
      </c>
      <c r="AL1706">
        <v>211</v>
      </c>
      <c r="AM1706">
        <v>8</v>
      </c>
      <c r="AN1706">
        <v>0</v>
      </c>
      <c r="AO1706">
        <v>0.12</v>
      </c>
      <c r="AP1706">
        <v>0.02</v>
      </c>
      <c r="AQ1706">
        <v>142.4</v>
      </c>
      <c r="AR1706">
        <v>170.4</v>
      </c>
      <c r="AS1706">
        <f t="shared" si="371"/>
        <v>1064</v>
      </c>
      <c r="AT1706">
        <v>12</v>
      </c>
      <c r="AU1706">
        <v>602</v>
      </c>
      <c r="AV1706">
        <v>858</v>
      </c>
      <c r="AW1706">
        <v>0</v>
      </c>
      <c r="AX1706">
        <v>5.29</v>
      </c>
      <c r="AY1706">
        <v>7.04</v>
      </c>
      <c r="AZ1706">
        <v>192</v>
      </c>
      <c r="BA1706">
        <v>16</v>
      </c>
      <c r="BB1706">
        <v>0</v>
      </c>
      <c r="BC1706">
        <v>0</v>
      </c>
      <c r="BD1706">
        <v>0</v>
      </c>
      <c r="BE1706">
        <v>0.04</v>
      </c>
      <c r="BF1706">
        <v>0</v>
      </c>
      <c r="BG1706">
        <v>6</v>
      </c>
      <c r="BH1706">
        <v>0.03</v>
      </c>
      <c r="BI1706">
        <f t="shared" si="372"/>
        <v>9.9667774086378731E-3</v>
      </c>
      <c r="BJ1706">
        <v>0.7</v>
      </c>
      <c r="BK1706">
        <v>0</v>
      </c>
      <c r="BL1706">
        <v>72.25</v>
      </c>
      <c r="BM1706">
        <v>16.420000000000002</v>
      </c>
      <c r="BN1706">
        <v>11.87</v>
      </c>
      <c r="BO1706">
        <v>14.2</v>
      </c>
      <c r="BP1706">
        <f t="shared" si="373"/>
        <v>1.7674418604651163</v>
      </c>
      <c r="BQ1706">
        <v>88.67</v>
      </c>
      <c r="BR1706">
        <v>2019</v>
      </c>
      <c r="BS1706">
        <v>0.24</v>
      </c>
      <c r="BT1706">
        <v>0.28000000000000003</v>
      </c>
      <c r="BU1706" s="2">
        <f t="shared" si="374"/>
        <v>0.43073498599439775</v>
      </c>
      <c r="BV1706" s="1">
        <f t="shared" si="367"/>
        <v>0.49803875968992239</v>
      </c>
      <c r="BW1706" s="1">
        <f t="shared" si="380"/>
        <v>0.75028500655933217</v>
      </c>
      <c r="BX1706" s="1">
        <f t="shared" si="375"/>
        <v>0.77834033989266549</v>
      </c>
      <c r="BY1706" s="1" t="e">
        <f t="shared" si="376"/>
        <v>#DIV/0!</v>
      </c>
      <c r="BZ1706" s="1" t="e">
        <f t="shared" si="377"/>
        <v>#DIV/0!</v>
      </c>
      <c r="CA1706" s="1" t="e">
        <f t="shared" si="378"/>
        <v>#DIV/0!</v>
      </c>
      <c r="CB1706">
        <v>0</v>
      </c>
      <c r="CC1706">
        <f t="shared" si="379"/>
        <v>0</v>
      </c>
      <c r="CD1706">
        <v>0</v>
      </c>
    </row>
    <row r="1707" spans="1:82" x14ac:dyDescent="0.35">
      <c r="A1707">
        <v>336</v>
      </c>
      <c r="B1707" t="s">
        <v>250</v>
      </c>
      <c r="C1707" t="s">
        <v>86</v>
      </c>
      <c r="D1707">
        <v>75</v>
      </c>
      <c r="E1707" t="s">
        <v>70</v>
      </c>
      <c r="F1707" t="s">
        <v>71</v>
      </c>
      <c r="G1707">
        <v>2020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65</v>
      </c>
      <c r="AC1707">
        <v>92</v>
      </c>
      <c r="AD1707">
        <v>984</v>
      </c>
      <c r="AE1707">
        <v>5</v>
      </c>
      <c r="AF1707">
        <v>1</v>
      </c>
      <c r="AG1707">
        <v>1</v>
      </c>
      <c r="AH1707">
        <f t="shared" si="368"/>
        <v>1</v>
      </c>
      <c r="AI1707">
        <f t="shared" si="369"/>
        <v>7.1428571428571425E-2</v>
      </c>
      <c r="AJ1707">
        <f t="shared" si="370"/>
        <v>1.3908205841446453E-3</v>
      </c>
      <c r="AK1707">
        <v>1080</v>
      </c>
      <c r="AL1707">
        <v>291</v>
      </c>
      <c r="AM1707">
        <v>49</v>
      </c>
      <c r="AN1707">
        <v>0</v>
      </c>
      <c r="AO1707">
        <v>0.22</v>
      </c>
      <c r="AP1707">
        <v>0.32</v>
      </c>
      <c r="AQ1707">
        <v>126.4</v>
      </c>
      <c r="AR1707">
        <v>191.4</v>
      </c>
      <c r="AS1707">
        <f t="shared" si="371"/>
        <v>984</v>
      </c>
      <c r="AT1707">
        <v>14</v>
      </c>
      <c r="AU1707">
        <v>719</v>
      </c>
      <c r="AV1707">
        <v>940</v>
      </c>
      <c r="AW1707">
        <v>0</v>
      </c>
      <c r="AX1707">
        <v>0</v>
      </c>
      <c r="AY1707">
        <v>15.14</v>
      </c>
      <c r="AZ1707">
        <v>65</v>
      </c>
      <c r="BA1707">
        <v>4.6428571429999996</v>
      </c>
      <c r="BB1707">
        <v>0</v>
      </c>
      <c r="BC1707">
        <v>0</v>
      </c>
      <c r="BD1707">
        <v>0</v>
      </c>
      <c r="BE1707">
        <v>0</v>
      </c>
      <c r="BF1707">
        <v>0.08</v>
      </c>
      <c r="BG1707">
        <v>5</v>
      </c>
      <c r="BH1707">
        <v>0.08</v>
      </c>
      <c r="BI1707">
        <f t="shared" si="372"/>
        <v>6.954102920723227E-3</v>
      </c>
      <c r="BJ1707">
        <v>0.76</v>
      </c>
      <c r="BK1707">
        <v>0</v>
      </c>
      <c r="BL1707">
        <v>0</v>
      </c>
      <c r="BM1707">
        <v>70.290000000000006</v>
      </c>
      <c r="BN1707">
        <v>9.0299999999999994</v>
      </c>
      <c r="BO1707">
        <v>13.67</v>
      </c>
      <c r="BP1707">
        <f t="shared" si="373"/>
        <v>1.3685674547983311</v>
      </c>
      <c r="BQ1707">
        <v>70.290000000000006</v>
      </c>
      <c r="BR1707">
        <v>2017</v>
      </c>
      <c r="BS1707">
        <v>0.18</v>
      </c>
      <c r="BT1707">
        <v>0.27</v>
      </c>
      <c r="BU1707" s="2">
        <f t="shared" si="374"/>
        <v>0.28077631052420965</v>
      </c>
      <c r="BV1707" s="1">
        <f t="shared" si="367"/>
        <v>0.38704265845420222</v>
      </c>
      <c r="BW1707" s="1">
        <f t="shared" si="380"/>
        <v>0.69740558605954328</v>
      </c>
      <c r="BX1707" s="1">
        <f t="shared" si="375"/>
        <v>0.73466368129906712</v>
      </c>
      <c r="BY1707" s="1" t="e">
        <f t="shared" si="376"/>
        <v>#DIV/0!</v>
      </c>
      <c r="BZ1707" s="1" t="e">
        <f t="shared" si="377"/>
        <v>#DIV/0!</v>
      </c>
      <c r="CA1707" s="1" t="e">
        <f t="shared" si="378"/>
        <v>#DIV/0!</v>
      </c>
      <c r="CB1707">
        <v>0</v>
      </c>
      <c r="CC1707">
        <f t="shared" si="379"/>
        <v>0</v>
      </c>
      <c r="CD1707">
        <v>0</v>
      </c>
    </row>
    <row r="1708" spans="1:82" x14ac:dyDescent="0.35">
      <c r="A1708">
        <v>781</v>
      </c>
      <c r="B1708" t="s">
        <v>1357</v>
      </c>
      <c r="C1708" t="s">
        <v>103</v>
      </c>
      <c r="D1708">
        <v>70</v>
      </c>
      <c r="E1708" t="s">
        <v>1156</v>
      </c>
      <c r="F1708" t="s">
        <v>132</v>
      </c>
      <c r="G1708">
        <v>2021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203</v>
      </c>
      <c r="V1708">
        <v>903</v>
      </c>
      <c r="W1708">
        <v>4</v>
      </c>
      <c r="X1708">
        <v>2</v>
      </c>
      <c r="Y1708">
        <v>1</v>
      </c>
      <c r="Z1708">
        <v>52</v>
      </c>
      <c r="AA1708">
        <v>0</v>
      </c>
      <c r="AB1708">
        <v>43</v>
      </c>
      <c r="AC1708">
        <v>53</v>
      </c>
      <c r="AD1708">
        <v>316</v>
      </c>
      <c r="AE1708">
        <v>3</v>
      </c>
      <c r="AF1708">
        <v>0</v>
      </c>
      <c r="AG1708">
        <v>0</v>
      </c>
      <c r="AH1708">
        <f t="shared" si="368"/>
        <v>1</v>
      </c>
      <c r="AI1708">
        <f t="shared" si="369"/>
        <v>5.8823529411764705E-2</v>
      </c>
      <c r="AJ1708">
        <f t="shared" si="370"/>
        <v>1.8148820326678765E-3</v>
      </c>
      <c r="AK1708">
        <v>-12</v>
      </c>
      <c r="AL1708">
        <v>343</v>
      </c>
      <c r="AM1708">
        <v>12</v>
      </c>
      <c r="AN1708">
        <v>0</v>
      </c>
      <c r="AO1708">
        <v>0.1</v>
      </c>
      <c r="AP1708">
        <v>-0.01</v>
      </c>
      <c r="AQ1708">
        <v>161.9</v>
      </c>
      <c r="AR1708">
        <v>204.9</v>
      </c>
      <c r="AS1708">
        <f t="shared" si="371"/>
        <v>1219</v>
      </c>
      <c r="AT1708">
        <v>17</v>
      </c>
      <c r="AU1708">
        <v>551</v>
      </c>
      <c r="AV1708">
        <v>1086</v>
      </c>
      <c r="AW1708">
        <v>0</v>
      </c>
      <c r="AX1708">
        <v>4.45</v>
      </c>
      <c r="AY1708">
        <v>7.35</v>
      </c>
      <c r="AZ1708">
        <v>246</v>
      </c>
      <c r="BA1708">
        <v>14.47058824</v>
      </c>
      <c r="BB1708">
        <v>0</v>
      </c>
      <c r="BC1708">
        <v>0</v>
      </c>
      <c r="BD1708">
        <v>0</v>
      </c>
      <c r="BE1708">
        <v>0.02</v>
      </c>
      <c r="BF1708">
        <v>7.0000000000000007E-2</v>
      </c>
      <c r="BG1708">
        <v>7</v>
      </c>
      <c r="BH1708">
        <v>0.03</v>
      </c>
      <c r="BI1708">
        <f t="shared" si="372"/>
        <v>1.2704174228675136E-2</v>
      </c>
      <c r="BJ1708">
        <v>0.51</v>
      </c>
      <c r="BK1708">
        <v>0</v>
      </c>
      <c r="BL1708">
        <v>53.12</v>
      </c>
      <c r="BM1708">
        <v>18.59</v>
      </c>
      <c r="BN1708">
        <v>9.52</v>
      </c>
      <c r="BO1708">
        <v>12.05</v>
      </c>
      <c r="BP1708">
        <f t="shared" si="373"/>
        <v>2.2123411978221417</v>
      </c>
      <c r="BQ1708">
        <v>71.709999999999994</v>
      </c>
      <c r="BR1708">
        <v>2021</v>
      </c>
      <c r="BS1708">
        <v>0.28999999999999998</v>
      </c>
      <c r="BT1708">
        <v>0.37</v>
      </c>
      <c r="BU1708" s="2">
        <f t="shared" si="374"/>
        <v>0.48030114845938376</v>
      </c>
      <c r="BV1708" s="1">
        <f t="shared" si="367"/>
        <v>0.56675235400875412</v>
      </c>
      <c r="BW1708" s="1">
        <f t="shared" si="380"/>
        <v>0.75946108414280122</v>
      </c>
      <c r="BX1708" s="1">
        <f t="shared" si="375"/>
        <v>0.74584658745783372</v>
      </c>
      <c r="BY1708" s="1" t="e">
        <f t="shared" si="376"/>
        <v>#DIV/0!</v>
      </c>
      <c r="BZ1708" s="1" t="e">
        <f t="shared" si="377"/>
        <v>#DIV/0!</v>
      </c>
      <c r="CA1708" s="1" t="e">
        <f t="shared" si="378"/>
        <v>#DIV/0!</v>
      </c>
      <c r="CB1708">
        <v>0</v>
      </c>
      <c r="CC1708">
        <f t="shared" si="379"/>
        <v>0</v>
      </c>
      <c r="CD1708">
        <v>0</v>
      </c>
    </row>
    <row r="1709" spans="1:82" x14ac:dyDescent="0.35">
      <c r="A1709">
        <v>657</v>
      </c>
      <c r="B1709" t="s">
        <v>945</v>
      </c>
      <c r="C1709" t="s">
        <v>81</v>
      </c>
      <c r="D1709">
        <v>77</v>
      </c>
      <c r="E1709" t="s">
        <v>797</v>
      </c>
      <c r="F1709" t="s">
        <v>110</v>
      </c>
      <c r="G1709">
        <v>2020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60</v>
      </c>
      <c r="AC1709">
        <v>93</v>
      </c>
      <c r="AD1709">
        <v>613</v>
      </c>
      <c r="AE1709">
        <v>4</v>
      </c>
      <c r="AF1709">
        <v>0</v>
      </c>
      <c r="AG1709">
        <v>0</v>
      </c>
      <c r="AH1709">
        <f t="shared" si="368"/>
        <v>0</v>
      </c>
      <c r="AI1709">
        <f t="shared" si="369"/>
        <v>0</v>
      </c>
      <c r="AJ1709">
        <f t="shared" si="370"/>
        <v>0</v>
      </c>
      <c r="AK1709">
        <v>741</v>
      </c>
      <c r="AL1709">
        <v>226</v>
      </c>
      <c r="AM1709">
        <v>35</v>
      </c>
      <c r="AN1709">
        <v>0</v>
      </c>
      <c r="AO1709">
        <v>0.18</v>
      </c>
      <c r="AP1709">
        <v>0.18</v>
      </c>
      <c r="AQ1709">
        <v>85.3</v>
      </c>
      <c r="AR1709">
        <v>145.30000000000001</v>
      </c>
      <c r="AS1709">
        <f t="shared" si="371"/>
        <v>613</v>
      </c>
      <c r="AT1709">
        <v>14</v>
      </c>
      <c r="AU1709">
        <v>913</v>
      </c>
      <c r="AV1709">
        <v>1052</v>
      </c>
      <c r="AW1709">
        <v>0</v>
      </c>
      <c r="AX1709">
        <v>0</v>
      </c>
      <c r="AY1709">
        <v>10.220000000000001</v>
      </c>
      <c r="AZ1709">
        <v>60</v>
      </c>
      <c r="BA1709">
        <v>4.2857142860000002</v>
      </c>
      <c r="BB1709">
        <v>0</v>
      </c>
      <c r="BC1709">
        <v>0</v>
      </c>
      <c r="BD1709">
        <v>0</v>
      </c>
      <c r="BE1709">
        <v>0</v>
      </c>
      <c r="BF1709">
        <v>7.0000000000000007E-2</v>
      </c>
      <c r="BG1709">
        <v>4</v>
      </c>
      <c r="BH1709">
        <v>7.0000000000000007E-2</v>
      </c>
      <c r="BI1709">
        <f t="shared" si="372"/>
        <v>4.3811610076670317E-3</v>
      </c>
      <c r="BJ1709">
        <v>0.87</v>
      </c>
      <c r="BK1709">
        <v>0</v>
      </c>
      <c r="BL1709">
        <v>0</v>
      </c>
      <c r="BM1709">
        <v>43.79</v>
      </c>
      <c r="BN1709">
        <v>6.09</v>
      </c>
      <c r="BO1709">
        <v>10.38</v>
      </c>
      <c r="BP1709">
        <f t="shared" si="373"/>
        <v>0.67141292442497258</v>
      </c>
      <c r="BQ1709">
        <v>43.79</v>
      </c>
      <c r="BR1709">
        <v>2016</v>
      </c>
      <c r="BS1709">
        <v>0.09</v>
      </c>
      <c r="BT1709">
        <v>0.16</v>
      </c>
      <c r="BU1709" s="2">
        <f t="shared" si="374"/>
        <v>0.19862745098039214</v>
      </c>
      <c r="BV1709" s="1">
        <f t="shared" si="367"/>
        <v>0.33887064622124863</v>
      </c>
      <c r="BW1709" s="1">
        <f t="shared" si="380"/>
        <v>0.66296697703031082</v>
      </c>
      <c r="BX1709" s="1">
        <f t="shared" si="375"/>
        <v>0.71612170719189816</v>
      </c>
      <c r="BY1709" s="1" t="e">
        <f t="shared" si="376"/>
        <v>#DIV/0!</v>
      </c>
      <c r="BZ1709" s="1" t="e">
        <f t="shared" si="377"/>
        <v>#DIV/0!</v>
      </c>
      <c r="CA1709" s="1" t="e">
        <f t="shared" si="378"/>
        <v>#DIV/0!</v>
      </c>
      <c r="CB1709">
        <v>0</v>
      </c>
      <c r="CC1709">
        <f t="shared" si="379"/>
        <v>0</v>
      </c>
      <c r="CD1709">
        <v>0</v>
      </c>
    </row>
    <row r="1710" spans="1:82" x14ac:dyDescent="0.35">
      <c r="A1710">
        <v>1366</v>
      </c>
      <c r="B1710" t="s">
        <v>1512</v>
      </c>
      <c r="C1710" t="s">
        <v>103</v>
      </c>
      <c r="D1710">
        <v>70</v>
      </c>
      <c r="E1710" t="s">
        <v>1156</v>
      </c>
      <c r="F1710" t="s">
        <v>132</v>
      </c>
      <c r="G1710">
        <v>2014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106</v>
      </c>
      <c r="V1710">
        <v>434</v>
      </c>
      <c r="W1710">
        <v>3</v>
      </c>
      <c r="X1710">
        <v>1</v>
      </c>
      <c r="Y1710">
        <v>0</v>
      </c>
      <c r="Z1710">
        <v>20</v>
      </c>
      <c r="AA1710">
        <v>0</v>
      </c>
      <c r="AB1710">
        <v>21</v>
      </c>
      <c r="AC1710">
        <v>34</v>
      </c>
      <c r="AD1710">
        <v>139</v>
      </c>
      <c r="AE1710">
        <v>1</v>
      </c>
      <c r="AF1710">
        <v>0</v>
      </c>
      <c r="AG1710">
        <v>0</v>
      </c>
      <c r="AH1710">
        <f t="shared" si="368"/>
        <v>0</v>
      </c>
      <c r="AI1710">
        <f t="shared" si="369"/>
        <v>0</v>
      </c>
      <c r="AJ1710">
        <f t="shared" si="370"/>
        <v>0</v>
      </c>
      <c r="AK1710">
        <v>78</v>
      </c>
      <c r="AL1710">
        <v>108</v>
      </c>
      <c r="AM1710">
        <v>6</v>
      </c>
      <c r="AN1710">
        <v>0</v>
      </c>
      <c r="AO1710">
        <v>0.1</v>
      </c>
      <c r="AP1710">
        <v>0.03</v>
      </c>
      <c r="AQ1710">
        <v>81.3</v>
      </c>
      <c r="AR1710">
        <v>102.3</v>
      </c>
      <c r="AS1710">
        <f t="shared" si="371"/>
        <v>573</v>
      </c>
      <c r="AT1710">
        <v>8</v>
      </c>
      <c r="AU1710">
        <v>312</v>
      </c>
      <c r="AV1710">
        <v>594</v>
      </c>
      <c r="AW1710">
        <v>0</v>
      </c>
      <c r="AX1710">
        <v>4.09</v>
      </c>
      <c r="AY1710">
        <v>6.62</v>
      </c>
      <c r="AZ1710">
        <v>127</v>
      </c>
      <c r="BA1710">
        <v>15.875</v>
      </c>
      <c r="BB1710">
        <v>0</v>
      </c>
      <c r="BC1710">
        <v>0</v>
      </c>
      <c r="BD1710">
        <v>0</v>
      </c>
      <c r="BE1710">
        <v>0.03</v>
      </c>
      <c r="BF1710">
        <v>0.05</v>
      </c>
      <c r="BG1710">
        <v>4</v>
      </c>
      <c r="BH1710">
        <v>0.03</v>
      </c>
      <c r="BI1710">
        <f t="shared" si="372"/>
        <v>1.282051282051282E-2</v>
      </c>
      <c r="BJ1710">
        <v>0.53</v>
      </c>
      <c r="BK1710">
        <v>0</v>
      </c>
      <c r="BL1710">
        <v>54.25</v>
      </c>
      <c r="BM1710">
        <v>17.38</v>
      </c>
      <c r="BN1710">
        <v>10.16</v>
      </c>
      <c r="BO1710">
        <v>12.79</v>
      </c>
      <c r="BP1710">
        <f t="shared" si="373"/>
        <v>1.8365384615384615</v>
      </c>
      <c r="BQ1710">
        <v>71.62</v>
      </c>
      <c r="BR1710">
        <v>2012</v>
      </c>
      <c r="BS1710">
        <v>0.26</v>
      </c>
      <c r="BT1710">
        <v>0.33</v>
      </c>
      <c r="BU1710" s="2">
        <f t="shared" si="374"/>
        <v>0.28392431372549021</v>
      </c>
      <c r="BV1710" s="1">
        <f t="shared" si="367"/>
        <v>0.38382692307692312</v>
      </c>
      <c r="BW1710" s="1">
        <f t="shared" si="380"/>
        <v>0.62524255203619905</v>
      </c>
      <c r="BX1710" s="1">
        <f t="shared" si="375"/>
        <v>0.72800188536953248</v>
      </c>
      <c r="BY1710" s="1" t="e">
        <f t="shared" si="376"/>
        <v>#DIV/0!</v>
      </c>
      <c r="BZ1710" s="1" t="e">
        <f t="shared" si="377"/>
        <v>#DIV/0!</v>
      </c>
      <c r="CA1710" s="1" t="e">
        <f t="shared" si="378"/>
        <v>#DIV/0!</v>
      </c>
      <c r="CB1710">
        <v>0</v>
      </c>
      <c r="CC1710">
        <f t="shared" si="379"/>
        <v>0</v>
      </c>
      <c r="CD1710">
        <v>0</v>
      </c>
    </row>
    <row r="1711" spans="1:82" x14ac:dyDescent="0.35">
      <c r="A1711">
        <v>692</v>
      </c>
      <c r="B1711" t="s">
        <v>1337</v>
      </c>
      <c r="C1711" t="s">
        <v>103</v>
      </c>
      <c r="D1711">
        <v>70</v>
      </c>
      <c r="E1711" t="s">
        <v>1156</v>
      </c>
      <c r="F1711" t="s">
        <v>142</v>
      </c>
      <c r="G1711">
        <v>2022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92</v>
      </c>
      <c r="V1711">
        <v>520</v>
      </c>
      <c r="W1711">
        <v>2</v>
      </c>
      <c r="X1711">
        <v>0</v>
      </c>
      <c r="Y1711">
        <v>0</v>
      </c>
      <c r="Z1711">
        <v>26</v>
      </c>
      <c r="AA1711">
        <v>0</v>
      </c>
      <c r="AB1711">
        <v>7</v>
      </c>
      <c r="AC1711">
        <v>8</v>
      </c>
      <c r="AD1711">
        <v>42</v>
      </c>
      <c r="AE1711">
        <v>1</v>
      </c>
      <c r="AF1711">
        <v>0</v>
      </c>
      <c r="AG1711">
        <v>0</v>
      </c>
      <c r="AH1711">
        <f t="shared" si="368"/>
        <v>0</v>
      </c>
      <c r="AI1711">
        <f t="shared" si="369"/>
        <v>0</v>
      </c>
      <c r="AJ1711">
        <f t="shared" si="370"/>
        <v>0</v>
      </c>
      <c r="AK1711">
        <v>4</v>
      </c>
      <c r="AL1711">
        <v>39</v>
      </c>
      <c r="AM1711">
        <v>3</v>
      </c>
      <c r="AN1711">
        <v>0</v>
      </c>
      <c r="AO1711">
        <v>0.04</v>
      </c>
      <c r="AP1711">
        <v>0</v>
      </c>
      <c r="AQ1711">
        <v>74.2</v>
      </c>
      <c r="AR1711">
        <v>81.2</v>
      </c>
      <c r="AS1711">
        <f t="shared" si="371"/>
        <v>562</v>
      </c>
      <c r="AT1711">
        <v>8</v>
      </c>
      <c r="AU1711">
        <v>201</v>
      </c>
      <c r="AV1711">
        <v>486</v>
      </c>
      <c r="AW1711">
        <v>0</v>
      </c>
      <c r="AX1711">
        <v>5.65</v>
      </c>
      <c r="AY1711">
        <v>6</v>
      </c>
      <c r="AZ1711">
        <v>99</v>
      </c>
      <c r="BA1711">
        <v>12.375</v>
      </c>
      <c r="BB1711">
        <v>0</v>
      </c>
      <c r="BC1711">
        <v>0</v>
      </c>
      <c r="BD1711">
        <v>0</v>
      </c>
      <c r="BE1711">
        <v>0.02</v>
      </c>
      <c r="BF1711">
        <v>0.14000000000000001</v>
      </c>
      <c r="BG1711">
        <v>3</v>
      </c>
      <c r="BH1711">
        <v>0.03</v>
      </c>
      <c r="BI1711">
        <f t="shared" si="372"/>
        <v>1.4925373134328358E-2</v>
      </c>
      <c r="BJ1711">
        <v>0.41</v>
      </c>
      <c r="BK1711">
        <v>0</v>
      </c>
      <c r="BL1711">
        <v>65</v>
      </c>
      <c r="BM1711">
        <v>5.25</v>
      </c>
      <c r="BN1711">
        <v>9.27</v>
      </c>
      <c r="BO1711">
        <v>10.15</v>
      </c>
      <c r="BP1711">
        <f t="shared" si="373"/>
        <v>2.7960199004975124</v>
      </c>
      <c r="BQ1711">
        <v>70.25</v>
      </c>
      <c r="BR1711">
        <v>2020</v>
      </c>
      <c r="BS1711">
        <v>0.37</v>
      </c>
      <c r="BT1711">
        <v>0.4</v>
      </c>
      <c r="BU1711" s="2">
        <f t="shared" si="374"/>
        <v>0.29441960784313725</v>
      </c>
      <c r="BV1711" s="1">
        <f t="shared" si="367"/>
        <v>0.3811009950248756</v>
      </c>
      <c r="BW1711" s="1">
        <f t="shared" si="380"/>
        <v>0.65161065671641794</v>
      </c>
      <c r="BX1711" s="1">
        <f t="shared" si="375"/>
        <v>0.72774782338308464</v>
      </c>
      <c r="BY1711" s="1" t="e">
        <f t="shared" si="376"/>
        <v>#DIV/0!</v>
      </c>
      <c r="BZ1711" s="1" t="e">
        <f t="shared" si="377"/>
        <v>#DIV/0!</v>
      </c>
      <c r="CA1711" s="1" t="e">
        <f t="shared" si="378"/>
        <v>#DIV/0!</v>
      </c>
      <c r="CB1711">
        <v>0</v>
      </c>
      <c r="CC1711">
        <f t="shared" si="379"/>
        <v>0</v>
      </c>
      <c r="CD1711">
        <v>0</v>
      </c>
    </row>
    <row r="1712" spans="1:82" x14ac:dyDescent="0.35">
      <c r="A1712">
        <v>1549</v>
      </c>
      <c r="B1712" t="s">
        <v>1125</v>
      </c>
      <c r="C1712" t="s">
        <v>81</v>
      </c>
      <c r="D1712">
        <v>77</v>
      </c>
      <c r="E1712" t="s">
        <v>797</v>
      </c>
      <c r="F1712" t="s">
        <v>79</v>
      </c>
      <c r="G1712">
        <v>2023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93</v>
      </c>
      <c r="AC1712">
        <v>121</v>
      </c>
      <c r="AD1712">
        <v>984</v>
      </c>
      <c r="AE1712">
        <v>5</v>
      </c>
      <c r="AF1712">
        <v>1</v>
      </c>
      <c r="AG1712">
        <v>1</v>
      </c>
      <c r="AH1712">
        <f t="shared" si="368"/>
        <v>1</v>
      </c>
      <c r="AI1712">
        <f t="shared" si="369"/>
        <v>6.6666666666666666E-2</v>
      </c>
      <c r="AJ1712">
        <f t="shared" si="370"/>
        <v>1.2903225806451613E-3</v>
      </c>
      <c r="AK1712">
        <v>807</v>
      </c>
      <c r="AL1712">
        <v>470</v>
      </c>
      <c r="AM1712">
        <v>50</v>
      </c>
      <c r="AN1712">
        <v>0</v>
      </c>
      <c r="AO1712">
        <v>0.22</v>
      </c>
      <c r="AP1712">
        <v>0.23</v>
      </c>
      <c r="AQ1712">
        <v>126.4</v>
      </c>
      <c r="AR1712">
        <v>219.4</v>
      </c>
      <c r="AS1712">
        <f t="shared" si="371"/>
        <v>984</v>
      </c>
      <c r="AT1712">
        <v>15</v>
      </c>
      <c r="AU1712">
        <v>775</v>
      </c>
      <c r="AV1712">
        <v>1016</v>
      </c>
      <c r="AW1712">
        <v>0</v>
      </c>
      <c r="AX1712">
        <v>0</v>
      </c>
      <c r="AY1712">
        <v>10.58</v>
      </c>
      <c r="AZ1712">
        <v>93</v>
      </c>
      <c r="BA1712">
        <v>6.2</v>
      </c>
      <c r="BB1712">
        <v>0</v>
      </c>
      <c r="BC1712">
        <v>0</v>
      </c>
      <c r="BD1712">
        <v>0</v>
      </c>
      <c r="BE1712">
        <v>0</v>
      </c>
      <c r="BF1712">
        <v>0.05</v>
      </c>
      <c r="BG1712">
        <v>5</v>
      </c>
      <c r="BH1712">
        <v>0.05</v>
      </c>
      <c r="BI1712">
        <f t="shared" si="372"/>
        <v>6.4516129032258064E-3</v>
      </c>
      <c r="BJ1712">
        <v>0.76</v>
      </c>
      <c r="BK1712">
        <v>0</v>
      </c>
      <c r="BL1712">
        <v>0</v>
      </c>
      <c r="BM1712">
        <v>65.599999999999994</v>
      </c>
      <c r="BN1712">
        <v>8.43</v>
      </c>
      <c r="BO1712">
        <v>14.63</v>
      </c>
      <c r="BP1712">
        <f t="shared" si="373"/>
        <v>1.2696774193548388</v>
      </c>
      <c r="BQ1712">
        <v>65.599999999999994</v>
      </c>
      <c r="BR1712">
        <v>2013</v>
      </c>
      <c r="BS1712">
        <v>0.16</v>
      </c>
      <c r="BT1712">
        <v>0.28000000000000003</v>
      </c>
      <c r="BU1712" s="2">
        <f t="shared" si="374"/>
        <v>0.28145658263305318</v>
      </c>
      <c r="BV1712" s="1">
        <f t="shared" si="367"/>
        <v>0.39705053763440862</v>
      </c>
      <c r="BW1712" s="1">
        <f t="shared" si="380"/>
        <v>0.71295057940104867</v>
      </c>
      <c r="BX1712" s="1">
        <f t="shared" si="375"/>
        <v>0.74166057940104868</v>
      </c>
      <c r="BY1712" s="1" t="e">
        <f t="shared" si="376"/>
        <v>#DIV/0!</v>
      </c>
      <c r="BZ1712" s="1" t="e">
        <f t="shared" si="377"/>
        <v>#DIV/0!</v>
      </c>
      <c r="CA1712" s="1" t="e">
        <f t="shared" si="378"/>
        <v>#DIV/0!</v>
      </c>
      <c r="CB1712">
        <v>0</v>
      </c>
      <c r="CC1712">
        <f t="shared" si="379"/>
        <v>0</v>
      </c>
      <c r="CD1712">
        <v>0</v>
      </c>
    </row>
    <row r="1713" spans="1:82" x14ac:dyDescent="0.35">
      <c r="A1713">
        <v>1364</v>
      </c>
      <c r="B1713" t="s">
        <v>680</v>
      </c>
      <c r="C1713" t="s">
        <v>89</v>
      </c>
      <c r="D1713">
        <v>67</v>
      </c>
      <c r="E1713" t="s">
        <v>70</v>
      </c>
      <c r="F1713" t="s">
        <v>77</v>
      </c>
      <c r="G1713">
        <v>2022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6</v>
      </c>
      <c r="V1713">
        <v>-5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41</v>
      </c>
      <c r="AC1713">
        <v>56</v>
      </c>
      <c r="AD1713">
        <v>414</v>
      </c>
      <c r="AE1713">
        <v>1</v>
      </c>
      <c r="AF1713">
        <v>0</v>
      </c>
      <c r="AG1713">
        <v>0</v>
      </c>
      <c r="AH1713">
        <f t="shared" si="368"/>
        <v>0</v>
      </c>
      <c r="AI1713">
        <f t="shared" si="369"/>
        <v>0</v>
      </c>
      <c r="AJ1713">
        <f t="shared" si="370"/>
        <v>0</v>
      </c>
      <c r="AK1713">
        <v>309</v>
      </c>
      <c r="AL1713">
        <v>281</v>
      </c>
      <c r="AM1713">
        <v>16</v>
      </c>
      <c r="AN1713">
        <v>0</v>
      </c>
      <c r="AO1713">
        <v>0.2</v>
      </c>
      <c r="AP1713">
        <v>0.17</v>
      </c>
      <c r="AQ1713">
        <v>46.9</v>
      </c>
      <c r="AR1713">
        <v>87.9</v>
      </c>
      <c r="AS1713">
        <f t="shared" si="371"/>
        <v>409</v>
      </c>
      <c r="AT1713">
        <v>8</v>
      </c>
      <c r="AU1713">
        <v>459</v>
      </c>
      <c r="AV1713">
        <v>562</v>
      </c>
      <c r="AW1713">
        <v>0</v>
      </c>
      <c r="AX1713">
        <v>-0.83</v>
      </c>
      <c r="AY1713">
        <v>10.1</v>
      </c>
      <c r="AZ1713">
        <v>47</v>
      </c>
      <c r="BA1713">
        <v>5.875</v>
      </c>
      <c r="BB1713">
        <v>0</v>
      </c>
      <c r="BC1713">
        <v>0</v>
      </c>
      <c r="BD1713">
        <v>0</v>
      </c>
      <c r="BE1713">
        <v>0</v>
      </c>
      <c r="BF1713">
        <v>0.02</v>
      </c>
      <c r="BG1713">
        <v>1</v>
      </c>
      <c r="BH1713">
        <v>0.02</v>
      </c>
      <c r="BI1713">
        <f t="shared" si="372"/>
        <v>2.1786492374727671E-3</v>
      </c>
      <c r="BJ1713">
        <v>0.82</v>
      </c>
      <c r="BK1713">
        <v>0</v>
      </c>
      <c r="BL1713">
        <v>-0.62</v>
      </c>
      <c r="BM1713">
        <v>51.75</v>
      </c>
      <c r="BN1713">
        <v>5.86</v>
      </c>
      <c r="BO1713">
        <v>10.99</v>
      </c>
      <c r="BP1713">
        <f t="shared" si="373"/>
        <v>0.89106753812636164</v>
      </c>
      <c r="BQ1713">
        <v>51.12</v>
      </c>
      <c r="BR1713">
        <v>2021</v>
      </c>
      <c r="BS1713">
        <v>0.1</v>
      </c>
      <c r="BT1713">
        <v>0.19</v>
      </c>
      <c r="BU1713" s="2">
        <f t="shared" si="374"/>
        <v>8.3353921568627462E-2</v>
      </c>
      <c r="BV1713" s="1">
        <f t="shared" si="367"/>
        <v>0.28435337690631807</v>
      </c>
      <c r="BW1713" s="1">
        <f t="shared" si="380"/>
        <v>0.65860792841581062</v>
      </c>
      <c r="BX1713" s="1">
        <f t="shared" si="375"/>
        <v>0.73042520619358842</v>
      </c>
      <c r="BY1713" s="1" t="e">
        <f t="shared" si="376"/>
        <v>#DIV/0!</v>
      </c>
      <c r="BZ1713" s="1" t="e">
        <f t="shared" si="377"/>
        <v>#DIV/0!</v>
      </c>
      <c r="CA1713" s="1" t="e">
        <f t="shared" si="378"/>
        <v>#DIV/0!</v>
      </c>
      <c r="CB1713">
        <v>0</v>
      </c>
      <c r="CC1713">
        <f t="shared" si="379"/>
        <v>0</v>
      </c>
      <c r="CD1713">
        <v>0</v>
      </c>
    </row>
    <row r="1714" spans="1:82" x14ac:dyDescent="0.35">
      <c r="A1714">
        <v>630</v>
      </c>
      <c r="B1714" t="s">
        <v>1323</v>
      </c>
      <c r="C1714" t="s">
        <v>100</v>
      </c>
      <c r="D1714">
        <v>69</v>
      </c>
      <c r="E1714" t="s">
        <v>1156</v>
      </c>
      <c r="F1714" t="s">
        <v>76</v>
      </c>
      <c r="G1714">
        <v>2013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170</v>
      </c>
      <c r="V1714">
        <v>695</v>
      </c>
      <c r="W1714">
        <v>5</v>
      </c>
      <c r="X1714">
        <v>1</v>
      </c>
      <c r="Y1714">
        <v>1</v>
      </c>
      <c r="Z1714">
        <v>32</v>
      </c>
      <c r="AA1714">
        <v>0</v>
      </c>
      <c r="AB1714">
        <v>56</v>
      </c>
      <c r="AC1714">
        <v>70</v>
      </c>
      <c r="AD1714">
        <v>514</v>
      </c>
      <c r="AE1714">
        <v>3</v>
      </c>
      <c r="AF1714">
        <v>0</v>
      </c>
      <c r="AG1714">
        <v>0</v>
      </c>
      <c r="AH1714">
        <f t="shared" si="368"/>
        <v>1</v>
      </c>
      <c r="AI1714">
        <f t="shared" si="369"/>
        <v>6.25E-2</v>
      </c>
      <c r="AJ1714">
        <f t="shared" si="370"/>
        <v>1.6313213703099511E-3</v>
      </c>
      <c r="AK1714">
        <v>36</v>
      </c>
      <c r="AL1714">
        <v>528</v>
      </c>
      <c r="AM1714">
        <v>21</v>
      </c>
      <c r="AN1714">
        <v>0</v>
      </c>
      <c r="AO1714">
        <v>0.12</v>
      </c>
      <c r="AP1714">
        <v>0.01</v>
      </c>
      <c r="AQ1714">
        <v>166.9</v>
      </c>
      <c r="AR1714">
        <v>222.9</v>
      </c>
      <c r="AS1714">
        <f t="shared" si="371"/>
        <v>1209</v>
      </c>
      <c r="AT1714">
        <v>16</v>
      </c>
      <c r="AU1714">
        <v>613</v>
      </c>
      <c r="AV1714">
        <v>1142</v>
      </c>
      <c r="AW1714">
        <v>0</v>
      </c>
      <c r="AX1714">
        <v>4.09</v>
      </c>
      <c r="AY1714">
        <v>9.18</v>
      </c>
      <c r="AZ1714">
        <v>226</v>
      </c>
      <c r="BA1714">
        <v>14.125</v>
      </c>
      <c r="BB1714">
        <v>0</v>
      </c>
      <c r="BC1714">
        <v>0</v>
      </c>
      <c r="BD1714">
        <v>0</v>
      </c>
      <c r="BE1714">
        <v>0.03</v>
      </c>
      <c r="BF1714">
        <v>0.05</v>
      </c>
      <c r="BG1714">
        <v>8</v>
      </c>
      <c r="BH1714">
        <v>0.04</v>
      </c>
      <c r="BI1714">
        <f t="shared" si="372"/>
        <v>1.3050570962479609E-2</v>
      </c>
      <c r="BJ1714">
        <v>0.54</v>
      </c>
      <c r="BK1714">
        <v>0</v>
      </c>
      <c r="BL1714">
        <v>43.44</v>
      </c>
      <c r="BM1714">
        <v>32.119999999999997</v>
      </c>
      <c r="BN1714">
        <v>10.43</v>
      </c>
      <c r="BO1714">
        <v>13.93</v>
      </c>
      <c r="BP1714">
        <f t="shared" si="373"/>
        <v>1.9722675367047309</v>
      </c>
      <c r="BQ1714">
        <v>75.56</v>
      </c>
      <c r="BR1714">
        <v>2013</v>
      </c>
      <c r="BS1714">
        <v>0.27</v>
      </c>
      <c r="BT1714">
        <v>0.36</v>
      </c>
      <c r="BU1714" s="2">
        <f t="shared" si="374"/>
        <v>0.48514299719887954</v>
      </c>
      <c r="BV1714" s="1">
        <f t="shared" si="367"/>
        <v>0.54841337683523661</v>
      </c>
      <c r="BW1714" s="1">
        <f t="shared" si="380"/>
        <v>0.74262075367047298</v>
      </c>
      <c r="BX1714" s="1">
        <f t="shared" si="375"/>
        <v>0.74313300367047308</v>
      </c>
      <c r="BY1714" s="1" t="e">
        <f t="shared" si="376"/>
        <v>#DIV/0!</v>
      </c>
      <c r="BZ1714" s="1" t="e">
        <f t="shared" si="377"/>
        <v>#DIV/0!</v>
      </c>
      <c r="CA1714" s="1" t="e">
        <f t="shared" si="378"/>
        <v>#DIV/0!</v>
      </c>
      <c r="CB1714">
        <v>0</v>
      </c>
      <c r="CC1714">
        <f t="shared" si="379"/>
        <v>0</v>
      </c>
      <c r="CD1714">
        <v>0</v>
      </c>
    </row>
    <row r="1715" spans="1:82" x14ac:dyDescent="0.35">
      <c r="A1715">
        <v>512</v>
      </c>
      <c r="B1715" t="s">
        <v>328</v>
      </c>
      <c r="C1715" t="s">
        <v>96</v>
      </c>
      <c r="D1715">
        <v>74</v>
      </c>
      <c r="E1715" t="s">
        <v>70</v>
      </c>
      <c r="F1715" t="s">
        <v>113</v>
      </c>
      <c r="G1715">
        <v>2017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-4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69</v>
      </c>
      <c r="AC1715">
        <v>132</v>
      </c>
      <c r="AD1715">
        <v>838</v>
      </c>
      <c r="AE1715">
        <v>6</v>
      </c>
      <c r="AF1715">
        <v>1</v>
      </c>
      <c r="AG1715">
        <v>1</v>
      </c>
      <c r="AH1715">
        <f t="shared" si="368"/>
        <v>1</v>
      </c>
      <c r="AI1715">
        <f t="shared" si="369"/>
        <v>6.25E-2</v>
      </c>
      <c r="AJ1715">
        <f t="shared" si="370"/>
        <v>1.1210762331838565E-3</v>
      </c>
      <c r="AK1715">
        <v>1534</v>
      </c>
      <c r="AL1715">
        <v>266</v>
      </c>
      <c r="AM1715">
        <v>44</v>
      </c>
      <c r="AN1715">
        <v>0</v>
      </c>
      <c r="AO1715">
        <v>0.27</v>
      </c>
      <c r="AP1715">
        <v>0.38</v>
      </c>
      <c r="AQ1715">
        <v>117.4</v>
      </c>
      <c r="AR1715">
        <v>186.4</v>
      </c>
      <c r="AS1715">
        <f t="shared" si="371"/>
        <v>834</v>
      </c>
      <c r="AT1715">
        <v>16</v>
      </c>
      <c r="AU1715">
        <v>892</v>
      </c>
      <c r="AV1715">
        <v>1071</v>
      </c>
      <c r="AW1715">
        <v>0</v>
      </c>
      <c r="AX1715">
        <v>-4</v>
      </c>
      <c r="AY1715">
        <v>12.14</v>
      </c>
      <c r="AZ1715">
        <v>70</v>
      </c>
      <c r="BA1715">
        <v>4.375</v>
      </c>
      <c r="BB1715">
        <v>0</v>
      </c>
      <c r="BC1715">
        <v>0</v>
      </c>
      <c r="BD1715">
        <v>0</v>
      </c>
      <c r="BE1715">
        <v>0</v>
      </c>
      <c r="BF1715">
        <v>0.09</v>
      </c>
      <c r="BG1715">
        <v>6</v>
      </c>
      <c r="BH1715">
        <v>0.09</v>
      </c>
      <c r="BI1715">
        <f t="shared" si="372"/>
        <v>6.7264573991031393E-3</v>
      </c>
      <c r="BJ1715">
        <v>0.83</v>
      </c>
      <c r="BK1715">
        <v>0</v>
      </c>
      <c r="BL1715">
        <v>-0.25</v>
      </c>
      <c r="BM1715">
        <v>52.38</v>
      </c>
      <c r="BN1715">
        <v>7.34</v>
      </c>
      <c r="BO1715">
        <v>11.65</v>
      </c>
      <c r="BP1715">
        <f t="shared" si="373"/>
        <v>0.93497757847533636</v>
      </c>
      <c r="BQ1715">
        <v>52.12</v>
      </c>
      <c r="BR1715">
        <v>2010</v>
      </c>
      <c r="BS1715">
        <v>0.13</v>
      </c>
      <c r="BT1715">
        <v>0.21</v>
      </c>
      <c r="BU1715" s="2">
        <f t="shared" si="374"/>
        <v>0.19220789915966383</v>
      </c>
      <c r="BV1715" s="1">
        <f t="shared" si="367"/>
        <v>0.37884887892376679</v>
      </c>
      <c r="BW1715" s="1">
        <f t="shared" si="380"/>
        <v>0.68830515178692753</v>
      </c>
      <c r="BX1715" s="1">
        <f t="shared" si="375"/>
        <v>0.72789548512026081</v>
      </c>
      <c r="BY1715" s="1" t="e">
        <f t="shared" si="376"/>
        <v>#DIV/0!</v>
      </c>
      <c r="BZ1715" s="1" t="e">
        <f t="shared" si="377"/>
        <v>#DIV/0!</v>
      </c>
      <c r="CA1715" s="1" t="e">
        <f t="shared" si="378"/>
        <v>#DIV/0!</v>
      </c>
      <c r="CB1715">
        <v>0</v>
      </c>
      <c r="CC1715">
        <f t="shared" si="379"/>
        <v>0</v>
      </c>
      <c r="CD1715">
        <v>0</v>
      </c>
    </row>
    <row r="1716" spans="1:82" x14ac:dyDescent="0.35">
      <c r="A1716">
        <v>253</v>
      </c>
      <c r="B1716" t="s">
        <v>844</v>
      </c>
      <c r="C1716" t="s">
        <v>86</v>
      </c>
      <c r="D1716">
        <v>75</v>
      </c>
      <c r="E1716" t="s">
        <v>797</v>
      </c>
      <c r="F1716" t="s">
        <v>134</v>
      </c>
      <c r="G1716">
        <v>2016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57</v>
      </c>
      <c r="AC1716">
        <v>87</v>
      </c>
      <c r="AD1716">
        <v>552</v>
      </c>
      <c r="AE1716">
        <v>4</v>
      </c>
      <c r="AF1716">
        <v>0</v>
      </c>
      <c r="AG1716">
        <v>0</v>
      </c>
      <c r="AH1716">
        <f t="shared" si="368"/>
        <v>0</v>
      </c>
      <c r="AI1716">
        <f t="shared" si="369"/>
        <v>0</v>
      </c>
      <c r="AJ1716">
        <f t="shared" si="370"/>
        <v>0</v>
      </c>
      <c r="AK1716">
        <v>694</v>
      </c>
      <c r="AL1716">
        <v>192</v>
      </c>
      <c r="AM1716">
        <v>22</v>
      </c>
      <c r="AN1716">
        <v>0</v>
      </c>
      <c r="AO1716">
        <v>0.21</v>
      </c>
      <c r="AP1716">
        <v>0.19</v>
      </c>
      <c r="AQ1716">
        <v>79.2</v>
      </c>
      <c r="AR1716">
        <v>136.19999999999999</v>
      </c>
      <c r="AS1716">
        <f t="shared" si="371"/>
        <v>552</v>
      </c>
      <c r="AT1716">
        <v>15</v>
      </c>
      <c r="AU1716">
        <v>872</v>
      </c>
      <c r="AV1716">
        <v>997</v>
      </c>
      <c r="AW1716">
        <v>0</v>
      </c>
      <c r="AX1716">
        <v>0</v>
      </c>
      <c r="AY1716">
        <v>9.68</v>
      </c>
      <c r="AZ1716">
        <v>57</v>
      </c>
      <c r="BA1716">
        <v>3.8</v>
      </c>
      <c r="BB1716">
        <v>0</v>
      </c>
      <c r="BC1716">
        <v>0</v>
      </c>
      <c r="BD1716">
        <v>0</v>
      </c>
      <c r="BE1716">
        <v>0</v>
      </c>
      <c r="BF1716">
        <v>7.0000000000000007E-2</v>
      </c>
      <c r="BG1716">
        <v>4</v>
      </c>
      <c r="BH1716">
        <v>7.0000000000000007E-2</v>
      </c>
      <c r="BI1716">
        <f t="shared" si="372"/>
        <v>4.5871559633027525E-3</v>
      </c>
      <c r="BJ1716">
        <v>0.87</v>
      </c>
      <c r="BK1716">
        <v>0</v>
      </c>
      <c r="BL1716">
        <v>0</v>
      </c>
      <c r="BM1716">
        <v>36.799999999999997</v>
      </c>
      <c r="BN1716">
        <v>5.28</v>
      </c>
      <c r="BO1716">
        <v>9.08</v>
      </c>
      <c r="BP1716">
        <f t="shared" si="373"/>
        <v>0.6330275229357798</v>
      </c>
      <c r="BQ1716">
        <v>36.799999999999997</v>
      </c>
      <c r="BR1716">
        <v>2011</v>
      </c>
      <c r="BS1716">
        <v>0.09</v>
      </c>
      <c r="BT1716">
        <v>0.16</v>
      </c>
      <c r="BU1716" s="2">
        <f t="shared" si="374"/>
        <v>0.18666666666666665</v>
      </c>
      <c r="BV1716" s="1">
        <f t="shared" si="367"/>
        <v>0.329351376146789</v>
      </c>
      <c r="BW1716" s="1">
        <f t="shared" si="380"/>
        <v>0.66500266033955502</v>
      </c>
      <c r="BX1716" s="1">
        <f t="shared" si="375"/>
        <v>0.71488666033955506</v>
      </c>
      <c r="BY1716" s="1" t="e">
        <f t="shared" si="376"/>
        <v>#DIV/0!</v>
      </c>
      <c r="BZ1716" s="1" t="e">
        <f t="shared" si="377"/>
        <v>#DIV/0!</v>
      </c>
      <c r="CA1716" s="1" t="e">
        <f t="shared" si="378"/>
        <v>#DIV/0!</v>
      </c>
      <c r="CB1716">
        <v>0</v>
      </c>
      <c r="CC1716">
        <f t="shared" si="379"/>
        <v>0</v>
      </c>
      <c r="CD1716">
        <v>0</v>
      </c>
    </row>
    <row r="1717" spans="1:82" x14ac:dyDescent="0.35">
      <c r="A1717">
        <v>297</v>
      </c>
      <c r="B1717" t="s">
        <v>237</v>
      </c>
      <c r="C1717" t="s">
        <v>75</v>
      </c>
      <c r="D1717">
        <v>76</v>
      </c>
      <c r="E1717" t="s">
        <v>70</v>
      </c>
      <c r="F1717" t="s">
        <v>115</v>
      </c>
      <c r="G1717">
        <v>2023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4</v>
      </c>
      <c r="V1717">
        <v>11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28</v>
      </c>
      <c r="AC1717">
        <v>53</v>
      </c>
      <c r="AD1717">
        <v>422</v>
      </c>
      <c r="AE1717">
        <v>5</v>
      </c>
      <c r="AF1717">
        <v>0</v>
      </c>
      <c r="AG1717">
        <v>0</v>
      </c>
      <c r="AH1717">
        <f t="shared" si="368"/>
        <v>0</v>
      </c>
      <c r="AI1717">
        <f t="shared" si="369"/>
        <v>0</v>
      </c>
      <c r="AJ1717">
        <f t="shared" si="370"/>
        <v>0</v>
      </c>
      <c r="AK1717">
        <v>817</v>
      </c>
      <c r="AL1717">
        <v>105</v>
      </c>
      <c r="AM1717">
        <v>20</v>
      </c>
      <c r="AN1717">
        <v>0</v>
      </c>
      <c r="AO1717">
        <v>0.18</v>
      </c>
      <c r="AP1717">
        <v>0.33</v>
      </c>
      <c r="AQ1717">
        <v>73.3</v>
      </c>
      <c r="AR1717">
        <v>101.3</v>
      </c>
      <c r="AS1717">
        <f t="shared" si="371"/>
        <v>433</v>
      </c>
      <c r="AT1717">
        <v>9</v>
      </c>
      <c r="AU1717">
        <v>446</v>
      </c>
      <c r="AV1717">
        <v>582</v>
      </c>
      <c r="AW1717">
        <v>0</v>
      </c>
      <c r="AX1717">
        <v>2.75</v>
      </c>
      <c r="AY1717">
        <v>15.07</v>
      </c>
      <c r="AZ1717">
        <v>32</v>
      </c>
      <c r="BA1717">
        <v>3.5555555559999998</v>
      </c>
      <c r="BB1717">
        <v>0</v>
      </c>
      <c r="BC1717">
        <v>0</v>
      </c>
      <c r="BD1717">
        <v>0</v>
      </c>
      <c r="BE1717">
        <v>0</v>
      </c>
      <c r="BF1717">
        <v>0.18</v>
      </c>
      <c r="BG1717">
        <v>5</v>
      </c>
      <c r="BH1717">
        <v>0.16</v>
      </c>
      <c r="BI1717">
        <f t="shared" si="372"/>
        <v>1.1210762331838564E-2</v>
      </c>
      <c r="BJ1717">
        <v>0.77</v>
      </c>
      <c r="BK1717">
        <v>0</v>
      </c>
      <c r="BL1717">
        <v>1.22</v>
      </c>
      <c r="BM1717">
        <v>46.89</v>
      </c>
      <c r="BN1717">
        <v>8.14</v>
      </c>
      <c r="BO1717">
        <v>11.26</v>
      </c>
      <c r="BP1717">
        <f t="shared" si="373"/>
        <v>0.97085201793721976</v>
      </c>
      <c r="BQ1717">
        <v>48.11</v>
      </c>
      <c r="BR1717">
        <v>2022</v>
      </c>
      <c r="BS1717">
        <v>0.16</v>
      </c>
      <c r="BT1717">
        <v>0.23</v>
      </c>
      <c r="BU1717" s="2">
        <f t="shared" si="374"/>
        <v>0.23825117647058822</v>
      </c>
      <c r="BV1717" s="1">
        <f t="shared" si="367"/>
        <v>0.312842600896861</v>
      </c>
      <c r="BW1717" s="1">
        <f t="shared" si="380"/>
        <v>0.60763316825074498</v>
      </c>
      <c r="BX1717" s="1">
        <f t="shared" si="375"/>
        <v>0.68724872381074498</v>
      </c>
      <c r="BY1717" s="1" t="e">
        <f t="shared" si="376"/>
        <v>#DIV/0!</v>
      </c>
      <c r="BZ1717" s="1" t="e">
        <f t="shared" si="377"/>
        <v>#DIV/0!</v>
      </c>
      <c r="CA1717" s="1" t="e">
        <f t="shared" si="378"/>
        <v>#DIV/0!</v>
      </c>
      <c r="CB1717">
        <v>0</v>
      </c>
      <c r="CC1717">
        <f t="shared" si="379"/>
        <v>0</v>
      </c>
      <c r="CD1717">
        <v>0</v>
      </c>
    </row>
    <row r="1718" spans="1:82" x14ac:dyDescent="0.35">
      <c r="A1718">
        <v>1212</v>
      </c>
      <c r="B1718" t="s">
        <v>1476</v>
      </c>
      <c r="C1718" t="s">
        <v>92</v>
      </c>
      <c r="D1718">
        <v>71</v>
      </c>
      <c r="E1718" t="s">
        <v>1156</v>
      </c>
      <c r="F1718" t="s">
        <v>73</v>
      </c>
      <c r="G1718">
        <v>2019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179</v>
      </c>
      <c r="V1718">
        <v>818</v>
      </c>
      <c r="W1718">
        <v>3</v>
      </c>
      <c r="X1718">
        <v>2</v>
      </c>
      <c r="Y1718">
        <v>1</v>
      </c>
      <c r="Z1718">
        <v>30</v>
      </c>
      <c r="AA1718">
        <v>1</v>
      </c>
      <c r="AB1718">
        <v>50</v>
      </c>
      <c r="AC1718">
        <v>63</v>
      </c>
      <c r="AD1718">
        <v>509</v>
      </c>
      <c r="AE1718">
        <v>3</v>
      </c>
      <c r="AF1718">
        <v>0</v>
      </c>
      <c r="AG1718">
        <v>0</v>
      </c>
      <c r="AH1718">
        <f t="shared" si="368"/>
        <v>1</v>
      </c>
      <c r="AI1718">
        <f t="shared" si="369"/>
        <v>6.25E-2</v>
      </c>
      <c r="AJ1718">
        <f t="shared" si="370"/>
        <v>1.6313213703099511E-3</v>
      </c>
      <c r="AK1718">
        <v>131</v>
      </c>
      <c r="AL1718">
        <v>413</v>
      </c>
      <c r="AM1718">
        <v>19</v>
      </c>
      <c r="AN1718">
        <v>0</v>
      </c>
      <c r="AO1718">
        <v>0.1</v>
      </c>
      <c r="AP1718">
        <v>0.02</v>
      </c>
      <c r="AQ1718">
        <v>168.7</v>
      </c>
      <c r="AR1718">
        <v>218.7</v>
      </c>
      <c r="AS1718">
        <f t="shared" si="371"/>
        <v>1327</v>
      </c>
      <c r="AT1718">
        <v>16</v>
      </c>
      <c r="AU1718">
        <v>613</v>
      </c>
      <c r="AV1718">
        <v>1172</v>
      </c>
      <c r="AW1718">
        <v>0</v>
      </c>
      <c r="AX1718">
        <v>4.57</v>
      </c>
      <c r="AY1718">
        <v>10.18</v>
      </c>
      <c r="AZ1718">
        <v>229</v>
      </c>
      <c r="BA1718">
        <v>14.3125</v>
      </c>
      <c r="BB1718">
        <v>0</v>
      </c>
      <c r="BC1718">
        <v>0</v>
      </c>
      <c r="BD1718">
        <v>0</v>
      </c>
      <c r="BE1718">
        <v>0.02</v>
      </c>
      <c r="BF1718">
        <v>0.06</v>
      </c>
      <c r="BG1718">
        <v>6</v>
      </c>
      <c r="BH1718">
        <v>0.03</v>
      </c>
      <c r="BI1718">
        <f t="shared" si="372"/>
        <v>9.7879282218597055E-3</v>
      </c>
      <c r="BJ1718">
        <v>0.52</v>
      </c>
      <c r="BK1718">
        <v>0</v>
      </c>
      <c r="BL1718">
        <v>51.12</v>
      </c>
      <c r="BM1718">
        <v>31.81</v>
      </c>
      <c r="BN1718">
        <v>10.54</v>
      </c>
      <c r="BO1718">
        <v>13.67</v>
      </c>
      <c r="BP1718">
        <f t="shared" si="373"/>
        <v>2.1647634584013051</v>
      </c>
      <c r="BQ1718">
        <v>82.94</v>
      </c>
      <c r="BR1718">
        <v>2019</v>
      </c>
      <c r="BS1718">
        <v>0.28000000000000003</v>
      </c>
      <c r="BT1718">
        <v>0.36</v>
      </c>
      <c r="BU1718" s="2">
        <f t="shared" si="374"/>
        <v>0.47749456582633049</v>
      </c>
      <c r="BV1718" s="1">
        <f t="shared" si="367"/>
        <v>0.54873817292006533</v>
      </c>
      <c r="BW1718" s="1">
        <f t="shared" si="380"/>
        <v>0.74671542520520995</v>
      </c>
      <c r="BX1718" s="1">
        <f t="shared" si="375"/>
        <v>0.74495600853854316</v>
      </c>
      <c r="BY1718" s="1" t="e">
        <f t="shared" si="376"/>
        <v>#DIV/0!</v>
      </c>
      <c r="BZ1718" s="1" t="e">
        <f t="shared" si="377"/>
        <v>#DIV/0!</v>
      </c>
      <c r="CA1718" s="1" t="e">
        <f t="shared" si="378"/>
        <v>#DIV/0!</v>
      </c>
      <c r="CB1718">
        <v>0</v>
      </c>
      <c r="CC1718">
        <f t="shared" si="379"/>
        <v>0</v>
      </c>
      <c r="CD1718">
        <v>0</v>
      </c>
    </row>
    <row r="1719" spans="1:82" x14ac:dyDescent="0.35">
      <c r="A1719">
        <v>826</v>
      </c>
      <c r="B1719" t="s">
        <v>456</v>
      </c>
      <c r="C1719" t="s">
        <v>69</v>
      </c>
      <c r="D1719">
        <v>73</v>
      </c>
      <c r="E1719" t="s">
        <v>70</v>
      </c>
      <c r="F1719" t="s">
        <v>132</v>
      </c>
      <c r="G1719">
        <v>2022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4</v>
      </c>
      <c r="V1719">
        <v>40</v>
      </c>
      <c r="W1719">
        <v>0</v>
      </c>
      <c r="X1719">
        <v>0</v>
      </c>
      <c r="Y1719">
        <v>0</v>
      </c>
      <c r="Z1719">
        <v>4</v>
      </c>
      <c r="AA1719">
        <v>0</v>
      </c>
      <c r="AB1719">
        <v>67</v>
      </c>
      <c r="AC1719">
        <v>100</v>
      </c>
      <c r="AD1719">
        <v>972</v>
      </c>
      <c r="AE1719">
        <v>6</v>
      </c>
      <c r="AF1719">
        <v>0</v>
      </c>
      <c r="AG1719">
        <v>0</v>
      </c>
      <c r="AH1719">
        <f t="shared" si="368"/>
        <v>0</v>
      </c>
      <c r="AI1719">
        <f t="shared" si="369"/>
        <v>0</v>
      </c>
      <c r="AJ1719">
        <f t="shared" si="370"/>
        <v>0</v>
      </c>
      <c r="AK1719">
        <v>1146</v>
      </c>
      <c r="AL1719">
        <v>396</v>
      </c>
      <c r="AM1719">
        <v>41</v>
      </c>
      <c r="AN1719">
        <v>0</v>
      </c>
      <c r="AO1719">
        <v>0.21</v>
      </c>
      <c r="AP1719">
        <v>0.27</v>
      </c>
      <c r="AQ1719">
        <v>137.19999999999999</v>
      </c>
      <c r="AR1719">
        <v>204.2</v>
      </c>
      <c r="AS1719">
        <f t="shared" si="371"/>
        <v>1012</v>
      </c>
      <c r="AT1719">
        <v>15</v>
      </c>
      <c r="AU1719">
        <v>713</v>
      </c>
      <c r="AV1719">
        <v>1037</v>
      </c>
      <c r="AW1719">
        <v>0</v>
      </c>
      <c r="AX1719">
        <v>10</v>
      </c>
      <c r="AY1719">
        <v>14.51</v>
      </c>
      <c r="AZ1719">
        <v>71</v>
      </c>
      <c r="BA1719">
        <v>4.733333333</v>
      </c>
      <c r="BB1719">
        <v>0</v>
      </c>
      <c r="BC1719">
        <v>0</v>
      </c>
      <c r="BD1719">
        <v>0</v>
      </c>
      <c r="BE1719">
        <v>0</v>
      </c>
      <c r="BF1719">
        <v>0.09</v>
      </c>
      <c r="BG1719">
        <v>6</v>
      </c>
      <c r="BH1719">
        <v>0.08</v>
      </c>
      <c r="BI1719">
        <f t="shared" si="372"/>
        <v>8.4151472650771386E-3</v>
      </c>
      <c r="BJ1719">
        <v>0.69</v>
      </c>
      <c r="BK1719">
        <v>0</v>
      </c>
      <c r="BL1719">
        <v>2.67</v>
      </c>
      <c r="BM1719">
        <v>64.8</v>
      </c>
      <c r="BN1719">
        <v>9.15</v>
      </c>
      <c r="BO1719">
        <v>13.61</v>
      </c>
      <c r="BP1719">
        <f t="shared" si="373"/>
        <v>1.4193548387096775</v>
      </c>
      <c r="BQ1719">
        <v>67.47</v>
      </c>
      <c r="BR1719">
        <v>2020</v>
      </c>
      <c r="BS1719">
        <v>0.19</v>
      </c>
      <c r="BT1719">
        <v>0.28999999999999998</v>
      </c>
      <c r="BU1719" s="2">
        <f t="shared" si="374"/>
        <v>0.51727843137254892</v>
      </c>
      <c r="BV1719" s="1">
        <f t="shared" si="367"/>
        <v>0.40726774193548387</v>
      </c>
      <c r="BW1719" s="1">
        <f t="shared" si="380"/>
        <v>0.66629615053763447</v>
      </c>
      <c r="BX1719" s="1">
        <f t="shared" si="375"/>
        <v>0.71103548386763438</v>
      </c>
      <c r="BY1719" s="1" t="e">
        <f t="shared" si="376"/>
        <v>#DIV/0!</v>
      </c>
      <c r="BZ1719" s="1" t="e">
        <f t="shared" si="377"/>
        <v>#DIV/0!</v>
      </c>
      <c r="CA1719" s="1" t="e">
        <f t="shared" si="378"/>
        <v>#DIV/0!</v>
      </c>
      <c r="CB1719">
        <v>0</v>
      </c>
      <c r="CC1719">
        <f t="shared" si="379"/>
        <v>0</v>
      </c>
      <c r="CD1719">
        <v>0</v>
      </c>
    </row>
    <row r="1720" spans="1:82" x14ac:dyDescent="0.35">
      <c r="A1720">
        <v>613</v>
      </c>
      <c r="B1720" t="s">
        <v>925</v>
      </c>
      <c r="C1720" t="s">
        <v>72</v>
      </c>
      <c r="D1720">
        <v>78</v>
      </c>
      <c r="E1720" t="s">
        <v>797</v>
      </c>
      <c r="F1720" t="s">
        <v>125</v>
      </c>
      <c r="G1720">
        <v>2016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55</v>
      </c>
      <c r="AC1720">
        <v>82</v>
      </c>
      <c r="AD1720">
        <v>612</v>
      </c>
      <c r="AE1720">
        <v>2</v>
      </c>
      <c r="AF1720">
        <v>0</v>
      </c>
      <c r="AG1720">
        <v>0</v>
      </c>
      <c r="AH1720">
        <f t="shared" si="368"/>
        <v>0</v>
      </c>
      <c r="AI1720">
        <f t="shared" si="369"/>
        <v>0</v>
      </c>
      <c r="AJ1720">
        <f t="shared" si="370"/>
        <v>0</v>
      </c>
      <c r="AK1720">
        <v>574</v>
      </c>
      <c r="AL1720">
        <v>240</v>
      </c>
      <c r="AM1720">
        <v>34</v>
      </c>
      <c r="AN1720">
        <v>1</v>
      </c>
      <c r="AO1720">
        <v>0.15</v>
      </c>
      <c r="AP1720">
        <v>0.12</v>
      </c>
      <c r="AQ1720">
        <v>75.2</v>
      </c>
      <c r="AR1720">
        <v>130.19999999999999</v>
      </c>
      <c r="AS1720">
        <f t="shared" si="371"/>
        <v>612</v>
      </c>
      <c r="AT1720">
        <v>16</v>
      </c>
      <c r="AU1720">
        <v>968</v>
      </c>
      <c r="AV1720">
        <v>1035</v>
      </c>
      <c r="AW1720">
        <v>0</v>
      </c>
      <c r="AX1720">
        <v>0</v>
      </c>
      <c r="AY1720">
        <v>11.13</v>
      </c>
      <c r="AZ1720">
        <v>55</v>
      </c>
      <c r="BA1720">
        <v>3.4375</v>
      </c>
      <c r="BB1720">
        <v>0</v>
      </c>
      <c r="BC1720">
        <v>0</v>
      </c>
      <c r="BD1720">
        <v>0</v>
      </c>
      <c r="BE1720">
        <v>0</v>
      </c>
      <c r="BF1720">
        <v>0.04</v>
      </c>
      <c r="BG1720">
        <v>2</v>
      </c>
      <c r="BH1720">
        <v>0.04</v>
      </c>
      <c r="BI1720">
        <f t="shared" si="372"/>
        <v>2.0661157024793389E-3</v>
      </c>
      <c r="BJ1720">
        <v>0.94</v>
      </c>
      <c r="BK1720">
        <v>0</v>
      </c>
      <c r="BL1720">
        <v>0</v>
      </c>
      <c r="BM1720">
        <v>38.25</v>
      </c>
      <c r="BN1720">
        <v>4.7</v>
      </c>
      <c r="BO1720">
        <v>8.14</v>
      </c>
      <c r="BP1720">
        <f t="shared" si="373"/>
        <v>0.63223140495867769</v>
      </c>
      <c r="BQ1720">
        <v>38.25</v>
      </c>
      <c r="BR1720">
        <v>0</v>
      </c>
      <c r="BS1720">
        <v>0.08</v>
      </c>
      <c r="BT1720">
        <v>0.13</v>
      </c>
      <c r="BU1720" s="2">
        <f t="shared" si="374"/>
        <v>0.1592156862745098</v>
      </c>
      <c r="BV1720" s="1">
        <f t="shared" ref="BV1720:BV1783" si="381">((BG1720/100)+(AS1720/10000))+(BP1720/20)+(BJ1720/5)+(AZ1720/2000)-(AI1720/5)+(U1720/5000)+(Z1720/5000)</f>
        <v>0.32831157024793389</v>
      </c>
      <c r="BW1720" s="1">
        <f t="shared" si="380"/>
        <v>0.68523097789424181</v>
      </c>
      <c r="BX1720" s="1">
        <f t="shared" si="375"/>
        <v>0.72292131122757519</v>
      </c>
      <c r="BY1720" s="1" t="e">
        <f t="shared" si="376"/>
        <v>#DIV/0!</v>
      </c>
      <c r="BZ1720" s="1" t="e">
        <f t="shared" si="377"/>
        <v>#DIV/0!</v>
      </c>
      <c r="CA1720" s="1" t="e">
        <f t="shared" si="378"/>
        <v>#DIV/0!</v>
      </c>
      <c r="CB1720">
        <v>0</v>
      </c>
      <c r="CC1720">
        <f t="shared" si="379"/>
        <v>0</v>
      </c>
      <c r="CD1720">
        <v>0</v>
      </c>
    </row>
    <row r="1721" spans="1:82" x14ac:dyDescent="0.35">
      <c r="A1721">
        <v>1474</v>
      </c>
      <c r="B1721" t="s">
        <v>721</v>
      </c>
      <c r="C1721" t="s">
        <v>103</v>
      </c>
      <c r="D1721">
        <v>70</v>
      </c>
      <c r="E1721" t="s">
        <v>70</v>
      </c>
      <c r="F1721" t="s">
        <v>106</v>
      </c>
      <c r="G1721">
        <v>2019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45</v>
      </c>
      <c r="AC1721">
        <v>68</v>
      </c>
      <c r="AD1721">
        <v>501</v>
      </c>
      <c r="AE1721">
        <v>5</v>
      </c>
      <c r="AF1721">
        <v>0</v>
      </c>
      <c r="AG1721">
        <v>0</v>
      </c>
      <c r="AH1721">
        <f t="shared" si="368"/>
        <v>0</v>
      </c>
      <c r="AI1721">
        <f t="shared" si="369"/>
        <v>0</v>
      </c>
      <c r="AJ1721">
        <f t="shared" si="370"/>
        <v>0</v>
      </c>
      <c r="AK1721">
        <v>697</v>
      </c>
      <c r="AL1721">
        <v>213</v>
      </c>
      <c r="AM1721">
        <v>24</v>
      </c>
      <c r="AN1721">
        <v>0</v>
      </c>
      <c r="AO1721">
        <v>0.24</v>
      </c>
      <c r="AP1721">
        <v>0.34</v>
      </c>
      <c r="AQ1721">
        <v>80.099999999999994</v>
      </c>
      <c r="AR1721">
        <v>125.1</v>
      </c>
      <c r="AS1721">
        <f t="shared" si="371"/>
        <v>501</v>
      </c>
      <c r="AT1721">
        <v>10</v>
      </c>
      <c r="AU1721">
        <v>478</v>
      </c>
      <c r="AV1721">
        <v>664</v>
      </c>
      <c r="AW1721">
        <v>0</v>
      </c>
      <c r="AX1721">
        <v>0</v>
      </c>
      <c r="AY1721">
        <v>11.13</v>
      </c>
      <c r="AZ1721">
        <v>45</v>
      </c>
      <c r="BA1721">
        <v>4.5</v>
      </c>
      <c r="BB1721">
        <v>0</v>
      </c>
      <c r="BC1721">
        <v>0</v>
      </c>
      <c r="BD1721">
        <v>0</v>
      </c>
      <c r="BE1721">
        <v>0</v>
      </c>
      <c r="BF1721">
        <v>0.11</v>
      </c>
      <c r="BG1721">
        <v>5</v>
      </c>
      <c r="BH1721">
        <v>0.11</v>
      </c>
      <c r="BI1721">
        <f t="shared" si="372"/>
        <v>1.0460251046025104E-2</v>
      </c>
      <c r="BJ1721">
        <v>0.72</v>
      </c>
      <c r="BK1721">
        <v>0</v>
      </c>
      <c r="BL1721">
        <v>0</v>
      </c>
      <c r="BM1721">
        <v>50.1</v>
      </c>
      <c r="BN1721">
        <v>8.01</v>
      </c>
      <c r="BO1721">
        <v>12.51</v>
      </c>
      <c r="BP1721">
        <f t="shared" si="373"/>
        <v>1.0481171548117154</v>
      </c>
      <c r="BQ1721">
        <v>50.1</v>
      </c>
      <c r="BR1721">
        <v>2012</v>
      </c>
      <c r="BS1721">
        <v>0.17</v>
      </c>
      <c r="BT1721">
        <v>0.26</v>
      </c>
      <c r="BU1721" s="2">
        <f t="shared" si="374"/>
        <v>0.19627450980392158</v>
      </c>
      <c r="BV1721" s="1">
        <f t="shared" si="381"/>
        <v>0.31900585774058582</v>
      </c>
      <c r="BW1721" s="1">
        <f t="shared" si="380"/>
        <v>0.62799485273607347</v>
      </c>
      <c r="BX1721" s="1">
        <f t="shared" si="375"/>
        <v>0.70188818606940695</v>
      </c>
      <c r="BY1721" s="1" t="e">
        <f t="shared" si="376"/>
        <v>#DIV/0!</v>
      </c>
      <c r="BZ1721" s="1" t="e">
        <f t="shared" si="377"/>
        <v>#DIV/0!</v>
      </c>
      <c r="CA1721" s="1" t="e">
        <f t="shared" si="378"/>
        <v>#DIV/0!</v>
      </c>
      <c r="CB1721">
        <v>0</v>
      </c>
      <c r="CC1721">
        <f t="shared" si="379"/>
        <v>0</v>
      </c>
      <c r="CD1721">
        <v>0</v>
      </c>
    </row>
    <row r="1722" spans="1:82" x14ac:dyDescent="0.35">
      <c r="A1722">
        <v>807</v>
      </c>
      <c r="B1722" t="s">
        <v>1365</v>
      </c>
      <c r="C1722" t="s">
        <v>69</v>
      </c>
      <c r="D1722">
        <v>73</v>
      </c>
      <c r="E1722" t="s">
        <v>1156</v>
      </c>
      <c r="F1722" t="s">
        <v>76</v>
      </c>
      <c r="G1722">
        <v>2016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222</v>
      </c>
      <c r="V1722">
        <v>839</v>
      </c>
      <c r="W1722">
        <v>9</v>
      </c>
      <c r="X1722">
        <v>0</v>
      </c>
      <c r="Y1722">
        <v>0</v>
      </c>
      <c r="Z1722">
        <v>42</v>
      </c>
      <c r="AA1722">
        <v>0</v>
      </c>
      <c r="AB1722">
        <v>21</v>
      </c>
      <c r="AC1722">
        <v>27</v>
      </c>
      <c r="AD1722">
        <v>174</v>
      </c>
      <c r="AE1722">
        <v>0</v>
      </c>
      <c r="AF1722">
        <v>0</v>
      </c>
      <c r="AG1722">
        <v>0</v>
      </c>
      <c r="AH1722">
        <f t="shared" si="368"/>
        <v>0</v>
      </c>
      <c r="AI1722">
        <f t="shared" si="369"/>
        <v>0</v>
      </c>
      <c r="AJ1722">
        <f t="shared" si="370"/>
        <v>0</v>
      </c>
      <c r="AK1722">
        <v>-2</v>
      </c>
      <c r="AL1722">
        <v>164</v>
      </c>
      <c r="AM1722">
        <v>6</v>
      </c>
      <c r="AN1722">
        <v>0</v>
      </c>
      <c r="AO1722">
        <v>0.05</v>
      </c>
      <c r="AP1722">
        <v>0</v>
      </c>
      <c r="AQ1722">
        <v>155.30000000000001</v>
      </c>
      <c r="AR1722">
        <v>176.3</v>
      </c>
      <c r="AS1722">
        <f t="shared" si="371"/>
        <v>1013</v>
      </c>
      <c r="AT1722">
        <v>15</v>
      </c>
      <c r="AU1722">
        <v>443</v>
      </c>
      <c r="AV1722">
        <v>1025</v>
      </c>
      <c r="AW1722">
        <v>0</v>
      </c>
      <c r="AX1722">
        <v>3.78</v>
      </c>
      <c r="AY1722">
        <v>8.2899999999999991</v>
      </c>
      <c r="AZ1722">
        <v>243</v>
      </c>
      <c r="BA1722">
        <v>16.2</v>
      </c>
      <c r="BB1722">
        <v>0</v>
      </c>
      <c r="BC1722">
        <v>0</v>
      </c>
      <c r="BD1722">
        <v>0</v>
      </c>
      <c r="BE1722">
        <v>0.04</v>
      </c>
      <c r="BF1722">
        <v>0</v>
      </c>
      <c r="BG1722">
        <v>9</v>
      </c>
      <c r="BH1722">
        <v>0.04</v>
      </c>
      <c r="BI1722">
        <f t="shared" si="372"/>
        <v>2.0316027088036117E-2</v>
      </c>
      <c r="BJ1722">
        <v>0.43</v>
      </c>
      <c r="BK1722">
        <v>0</v>
      </c>
      <c r="BL1722">
        <v>55.93</v>
      </c>
      <c r="BM1722">
        <v>11.6</v>
      </c>
      <c r="BN1722">
        <v>10.35</v>
      </c>
      <c r="BO1722">
        <v>11.75</v>
      </c>
      <c r="BP1722">
        <f t="shared" si="373"/>
        <v>2.2866817155756207</v>
      </c>
      <c r="BQ1722">
        <v>67.53</v>
      </c>
      <c r="BR1722">
        <v>2014</v>
      </c>
      <c r="BS1722">
        <v>0.35</v>
      </c>
      <c r="BT1722">
        <v>0.4</v>
      </c>
      <c r="BU1722" s="2">
        <f t="shared" si="374"/>
        <v>0.47648803921568633</v>
      </c>
      <c r="BV1722" s="1">
        <f t="shared" si="381"/>
        <v>0.5659340857787809</v>
      </c>
      <c r="BW1722" s="1">
        <f t="shared" si="380"/>
        <v>0.70847994933533986</v>
      </c>
      <c r="BX1722" s="1">
        <f t="shared" si="375"/>
        <v>0.72287928266867318</v>
      </c>
      <c r="BY1722" s="1" t="e">
        <f t="shared" si="376"/>
        <v>#DIV/0!</v>
      </c>
      <c r="BZ1722" s="1" t="e">
        <f t="shared" si="377"/>
        <v>#DIV/0!</v>
      </c>
      <c r="CA1722" s="1" t="e">
        <f t="shared" si="378"/>
        <v>#DIV/0!</v>
      </c>
      <c r="CB1722">
        <v>0</v>
      </c>
      <c r="CC1722">
        <f t="shared" si="379"/>
        <v>0</v>
      </c>
      <c r="CD1722">
        <v>0</v>
      </c>
    </row>
    <row r="1723" spans="1:82" x14ac:dyDescent="0.35">
      <c r="A1723">
        <v>1452</v>
      </c>
      <c r="B1723" t="s">
        <v>711</v>
      </c>
      <c r="C1723" t="s">
        <v>72</v>
      </c>
      <c r="D1723">
        <v>72</v>
      </c>
      <c r="E1723" t="s">
        <v>70</v>
      </c>
      <c r="F1723" t="s">
        <v>97</v>
      </c>
      <c r="G1723">
        <v>2015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3</v>
      </c>
      <c r="V1723">
        <v>13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52</v>
      </c>
      <c r="AC1723">
        <v>84</v>
      </c>
      <c r="AD1723">
        <v>720</v>
      </c>
      <c r="AE1723">
        <v>4</v>
      </c>
      <c r="AF1723">
        <v>2</v>
      </c>
      <c r="AG1723">
        <v>0</v>
      </c>
      <c r="AH1723">
        <f t="shared" si="368"/>
        <v>0</v>
      </c>
      <c r="AI1723">
        <f t="shared" si="369"/>
        <v>0</v>
      </c>
      <c r="AJ1723">
        <f t="shared" si="370"/>
        <v>0</v>
      </c>
      <c r="AK1723">
        <v>890</v>
      </c>
      <c r="AL1723">
        <v>292</v>
      </c>
      <c r="AM1723">
        <v>31</v>
      </c>
      <c r="AN1723">
        <v>0</v>
      </c>
      <c r="AO1723">
        <v>0.22</v>
      </c>
      <c r="AP1723">
        <v>0.33</v>
      </c>
      <c r="AQ1723">
        <v>97.3</v>
      </c>
      <c r="AR1723">
        <v>149.30000000000001</v>
      </c>
      <c r="AS1723">
        <f t="shared" si="371"/>
        <v>733</v>
      </c>
      <c r="AT1723">
        <v>13</v>
      </c>
      <c r="AU1723">
        <v>654</v>
      </c>
      <c r="AV1723">
        <v>853</v>
      </c>
      <c r="AW1723">
        <v>0</v>
      </c>
      <c r="AX1723">
        <v>4.33</v>
      </c>
      <c r="AY1723">
        <v>13.85</v>
      </c>
      <c r="AZ1723">
        <v>55</v>
      </c>
      <c r="BA1723">
        <v>4.230769231</v>
      </c>
      <c r="BB1723">
        <v>0</v>
      </c>
      <c r="BC1723">
        <v>0</v>
      </c>
      <c r="BD1723">
        <v>0</v>
      </c>
      <c r="BE1723">
        <v>0</v>
      </c>
      <c r="BF1723">
        <v>0.08</v>
      </c>
      <c r="BG1723">
        <v>4</v>
      </c>
      <c r="BH1723">
        <v>7.0000000000000007E-2</v>
      </c>
      <c r="BI1723">
        <f t="shared" si="372"/>
        <v>6.1162079510703364E-3</v>
      </c>
      <c r="BJ1723">
        <v>0.77</v>
      </c>
      <c r="BK1723">
        <v>0</v>
      </c>
      <c r="BL1723">
        <v>1</v>
      </c>
      <c r="BM1723">
        <v>55.38</v>
      </c>
      <c r="BN1723">
        <v>7.48</v>
      </c>
      <c r="BO1723">
        <v>11.48</v>
      </c>
      <c r="BP1723">
        <f t="shared" si="373"/>
        <v>1.120795107033639</v>
      </c>
      <c r="BQ1723">
        <v>56.38</v>
      </c>
      <c r="BR1723">
        <v>2015</v>
      </c>
      <c r="BS1723">
        <v>0.15</v>
      </c>
      <c r="BT1723">
        <v>0.23</v>
      </c>
      <c r="BU1723" s="2">
        <f t="shared" si="374"/>
        <v>0.30908686274509806</v>
      </c>
      <c r="BV1723" s="1">
        <f t="shared" si="381"/>
        <v>0.35163975535168196</v>
      </c>
      <c r="BW1723" s="1">
        <f t="shared" si="380"/>
        <v>0.65979716149701462</v>
      </c>
      <c r="BX1723" s="1">
        <f t="shared" si="375"/>
        <v>0.71377914440530532</v>
      </c>
      <c r="BY1723" s="1" t="e">
        <f t="shared" si="376"/>
        <v>#DIV/0!</v>
      </c>
      <c r="BZ1723" s="1" t="e">
        <f t="shared" si="377"/>
        <v>#DIV/0!</v>
      </c>
      <c r="CA1723" s="1" t="e">
        <f t="shared" si="378"/>
        <v>#DIV/0!</v>
      </c>
      <c r="CB1723">
        <v>0</v>
      </c>
      <c r="CC1723">
        <f t="shared" si="379"/>
        <v>0</v>
      </c>
      <c r="CD1723">
        <v>0</v>
      </c>
    </row>
    <row r="1724" spans="1:82" x14ac:dyDescent="0.35">
      <c r="A1724">
        <v>1409</v>
      </c>
      <c r="B1724" t="s">
        <v>1523</v>
      </c>
      <c r="C1724" t="s">
        <v>72</v>
      </c>
      <c r="D1724">
        <v>72</v>
      </c>
      <c r="E1724" t="s">
        <v>1156</v>
      </c>
      <c r="F1724" t="s">
        <v>108</v>
      </c>
      <c r="G1724">
        <v>2021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162</v>
      </c>
      <c r="V1724">
        <v>593</v>
      </c>
      <c r="W1724">
        <v>2</v>
      </c>
      <c r="X1724">
        <v>1</v>
      </c>
      <c r="Y1724">
        <v>1</v>
      </c>
      <c r="Z1724">
        <v>27</v>
      </c>
      <c r="AA1724">
        <v>0</v>
      </c>
      <c r="AB1724">
        <v>41</v>
      </c>
      <c r="AC1724">
        <v>57</v>
      </c>
      <c r="AD1724">
        <v>263</v>
      </c>
      <c r="AE1724">
        <v>2</v>
      </c>
      <c r="AF1724">
        <v>1</v>
      </c>
      <c r="AG1724">
        <v>0</v>
      </c>
      <c r="AH1724">
        <f t="shared" si="368"/>
        <v>1</v>
      </c>
      <c r="AI1724">
        <f t="shared" si="369"/>
        <v>7.6923076923076927E-2</v>
      </c>
      <c r="AJ1724">
        <f t="shared" si="370"/>
        <v>1.9493177387914229E-3</v>
      </c>
      <c r="AK1724">
        <v>30</v>
      </c>
      <c r="AL1724">
        <v>298</v>
      </c>
      <c r="AM1724">
        <v>13</v>
      </c>
      <c r="AN1724">
        <v>0</v>
      </c>
      <c r="AO1724">
        <v>0.13</v>
      </c>
      <c r="AP1724">
        <v>0</v>
      </c>
      <c r="AQ1724">
        <v>107.6</v>
      </c>
      <c r="AR1724">
        <v>148.6</v>
      </c>
      <c r="AS1724">
        <f t="shared" si="371"/>
        <v>856</v>
      </c>
      <c r="AT1724">
        <v>13</v>
      </c>
      <c r="AU1724">
        <v>513</v>
      </c>
      <c r="AV1724">
        <v>842</v>
      </c>
      <c r="AW1724">
        <v>0</v>
      </c>
      <c r="AX1724">
        <v>3.66</v>
      </c>
      <c r="AY1724">
        <v>6.41</v>
      </c>
      <c r="AZ1724">
        <v>203</v>
      </c>
      <c r="BA1724">
        <v>15.61538462</v>
      </c>
      <c r="BB1724">
        <v>0</v>
      </c>
      <c r="BC1724">
        <v>0</v>
      </c>
      <c r="BD1724">
        <v>0</v>
      </c>
      <c r="BE1724">
        <v>0.01</v>
      </c>
      <c r="BF1724">
        <v>0.05</v>
      </c>
      <c r="BG1724">
        <v>4</v>
      </c>
      <c r="BH1724">
        <v>0.02</v>
      </c>
      <c r="BI1724">
        <f t="shared" si="372"/>
        <v>7.7972709551656916E-3</v>
      </c>
      <c r="BJ1724">
        <v>0.61</v>
      </c>
      <c r="BK1724">
        <v>0</v>
      </c>
      <c r="BL1724">
        <v>45.62</v>
      </c>
      <c r="BM1724">
        <v>20.23</v>
      </c>
      <c r="BN1724">
        <v>8.2799999999999994</v>
      </c>
      <c r="BO1724">
        <v>11.43</v>
      </c>
      <c r="BP1724">
        <f t="shared" si="373"/>
        <v>1.668615984405458</v>
      </c>
      <c r="BQ1724">
        <v>65.849999999999994</v>
      </c>
      <c r="BR1724">
        <v>2018</v>
      </c>
      <c r="BS1724">
        <v>0.21</v>
      </c>
      <c r="BT1724">
        <v>0.28999999999999998</v>
      </c>
      <c r="BU1724" s="2">
        <f t="shared" si="374"/>
        <v>0.32181549881491056</v>
      </c>
      <c r="BV1724" s="1">
        <f t="shared" si="381"/>
        <v>0.45494618383565755</v>
      </c>
      <c r="BW1724" s="1">
        <f t="shared" si="380"/>
        <v>0.71979831189083809</v>
      </c>
      <c r="BX1724" s="1">
        <f t="shared" si="375"/>
        <v>0.75162475638143644</v>
      </c>
      <c r="BY1724" s="1" t="e">
        <f t="shared" si="376"/>
        <v>#DIV/0!</v>
      </c>
      <c r="BZ1724" s="1" t="e">
        <f t="shared" si="377"/>
        <v>#DIV/0!</v>
      </c>
      <c r="CA1724" s="1" t="e">
        <f t="shared" si="378"/>
        <v>#DIV/0!</v>
      </c>
      <c r="CB1724">
        <v>0</v>
      </c>
      <c r="CC1724">
        <f t="shared" si="379"/>
        <v>0</v>
      </c>
      <c r="CD1724">
        <v>0</v>
      </c>
    </row>
    <row r="1725" spans="1:82" x14ac:dyDescent="0.35">
      <c r="A1725">
        <v>212</v>
      </c>
      <c r="B1725" t="s">
        <v>1212</v>
      </c>
      <c r="C1725" t="s">
        <v>179</v>
      </c>
      <c r="D1725">
        <v>68</v>
      </c>
      <c r="E1725" t="s">
        <v>1156</v>
      </c>
      <c r="F1725" t="s">
        <v>132</v>
      </c>
      <c r="G1725">
        <v>2017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245</v>
      </c>
      <c r="V1725">
        <v>1007</v>
      </c>
      <c r="W1725">
        <v>3</v>
      </c>
      <c r="X1725">
        <v>1</v>
      </c>
      <c r="Y1725">
        <v>1</v>
      </c>
      <c r="Z1725">
        <v>47</v>
      </c>
      <c r="AA1725">
        <v>0</v>
      </c>
      <c r="AB1725">
        <v>28</v>
      </c>
      <c r="AC1725">
        <v>40</v>
      </c>
      <c r="AD1725">
        <v>224</v>
      </c>
      <c r="AE1725">
        <v>1</v>
      </c>
      <c r="AF1725">
        <v>0</v>
      </c>
      <c r="AG1725">
        <v>0</v>
      </c>
      <c r="AH1725">
        <f t="shared" si="368"/>
        <v>1</v>
      </c>
      <c r="AI1725">
        <f t="shared" si="369"/>
        <v>6.25E-2</v>
      </c>
      <c r="AJ1725">
        <f t="shared" si="370"/>
        <v>1.6181229773462784E-3</v>
      </c>
      <c r="AK1725">
        <v>54</v>
      </c>
      <c r="AL1725">
        <v>215</v>
      </c>
      <c r="AM1725">
        <v>7</v>
      </c>
      <c r="AN1725">
        <v>1</v>
      </c>
      <c r="AO1725">
        <v>0.08</v>
      </c>
      <c r="AP1725">
        <v>0.01</v>
      </c>
      <c r="AQ1725">
        <v>147.1</v>
      </c>
      <c r="AR1725">
        <v>175.1</v>
      </c>
      <c r="AS1725">
        <f t="shared" si="371"/>
        <v>1231</v>
      </c>
      <c r="AT1725">
        <v>16</v>
      </c>
      <c r="AU1725">
        <v>618</v>
      </c>
      <c r="AV1725">
        <v>1132</v>
      </c>
      <c r="AW1725">
        <v>0</v>
      </c>
      <c r="AX1725">
        <v>4.1100000000000003</v>
      </c>
      <c r="AY1725">
        <v>8</v>
      </c>
      <c r="AZ1725">
        <v>273</v>
      </c>
      <c r="BA1725">
        <v>17.0625</v>
      </c>
      <c r="BB1725">
        <v>0</v>
      </c>
      <c r="BC1725">
        <v>0</v>
      </c>
      <c r="BD1725">
        <v>0</v>
      </c>
      <c r="BE1725">
        <v>0.01</v>
      </c>
      <c r="BF1725">
        <v>0.04</v>
      </c>
      <c r="BG1725">
        <v>4</v>
      </c>
      <c r="BH1725">
        <v>0.01</v>
      </c>
      <c r="BI1725">
        <f t="shared" si="372"/>
        <v>6.4724919093851136E-3</v>
      </c>
      <c r="BJ1725">
        <v>0.55000000000000004</v>
      </c>
      <c r="BK1725">
        <v>0</v>
      </c>
      <c r="BL1725">
        <v>62.94</v>
      </c>
      <c r="BM1725">
        <v>14</v>
      </c>
      <c r="BN1725">
        <v>9.19</v>
      </c>
      <c r="BO1725">
        <v>10.94</v>
      </c>
      <c r="BP1725">
        <f t="shared" si="373"/>
        <v>1.9919093851132685</v>
      </c>
      <c r="BQ1725">
        <v>76.94</v>
      </c>
      <c r="BR1725">
        <v>2013</v>
      </c>
      <c r="BS1725">
        <v>0.24</v>
      </c>
      <c r="BT1725">
        <v>0.28000000000000003</v>
      </c>
      <c r="BU1725" s="2">
        <f t="shared" si="374"/>
        <v>0.41554535014005606</v>
      </c>
      <c r="BV1725" s="1">
        <f t="shared" si="381"/>
        <v>0.55509546925566344</v>
      </c>
      <c r="BW1725" s="1">
        <f t="shared" si="380"/>
        <v>0.75674782740021573</v>
      </c>
      <c r="BX1725" s="1">
        <f t="shared" si="375"/>
        <v>0.75029510517799347</v>
      </c>
      <c r="BY1725" s="1" t="e">
        <f t="shared" si="376"/>
        <v>#DIV/0!</v>
      </c>
      <c r="BZ1725" s="1" t="e">
        <f t="shared" si="377"/>
        <v>#DIV/0!</v>
      </c>
      <c r="CA1725" s="1" t="e">
        <f t="shared" si="378"/>
        <v>#DIV/0!</v>
      </c>
      <c r="CB1725">
        <v>0</v>
      </c>
      <c r="CC1725">
        <f t="shared" si="379"/>
        <v>0</v>
      </c>
      <c r="CD1725">
        <v>0</v>
      </c>
    </row>
    <row r="1726" spans="1:82" x14ac:dyDescent="0.35">
      <c r="A1726">
        <v>369</v>
      </c>
      <c r="B1726" t="s">
        <v>1247</v>
      </c>
      <c r="C1726" t="s">
        <v>103</v>
      </c>
      <c r="D1726">
        <v>70</v>
      </c>
      <c r="E1726" t="s">
        <v>1156</v>
      </c>
      <c r="F1726" t="s">
        <v>97</v>
      </c>
      <c r="G1726">
        <v>2022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5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264</v>
      </c>
      <c r="V1726">
        <v>1173</v>
      </c>
      <c r="W1726">
        <v>8</v>
      </c>
      <c r="X1726">
        <v>3</v>
      </c>
      <c r="Y1726">
        <v>3</v>
      </c>
      <c r="Z1726">
        <v>50</v>
      </c>
      <c r="AA1726">
        <v>0</v>
      </c>
      <c r="AB1726">
        <v>39</v>
      </c>
      <c r="AC1726">
        <v>56</v>
      </c>
      <c r="AD1726">
        <v>295</v>
      </c>
      <c r="AE1726">
        <v>2</v>
      </c>
      <c r="AF1726">
        <v>0</v>
      </c>
      <c r="AG1726">
        <v>0</v>
      </c>
      <c r="AH1726">
        <f t="shared" si="368"/>
        <v>4</v>
      </c>
      <c r="AI1726">
        <f t="shared" si="369"/>
        <v>0.23529411764705882</v>
      </c>
      <c r="AJ1726">
        <f t="shared" si="370"/>
        <v>4.7562425683709865E-3</v>
      </c>
      <c r="AK1726">
        <v>-34</v>
      </c>
      <c r="AL1726">
        <v>331</v>
      </c>
      <c r="AM1726">
        <v>16</v>
      </c>
      <c r="AN1726">
        <v>0</v>
      </c>
      <c r="AO1726">
        <v>0.09</v>
      </c>
      <c r="AP1726">
        <v>-0.01</v>
      </c>
      <c r="AQ1726">
        <v>198.8</v>
      </c>
      <c r="AR1726">
        <v>237.8</v>
      </c>
      <c r="AS1726">
        <f t="shared" si="371"/>
        <v>1468</v>
      </c>
      <c r="AT1726">
        <v>17</v>
      </c>
      <c r="AU1726">
        <v>841</v>
      </c>
      <c r="AV1726">
        <v>1175</v>
      </c>
      <c r="AW1726">
        <v>0</v>
      </c>
      <c r="AX1726">
        <v>4.4400000000000004</v>
      </c>
      <c r="AY1726">
        <v>7.56</v>
      </c>
      <c r="AZ1726">
        <v>303</v>
      </c>
      <c r="BA1726">
        <v>17.823529409999999</v>
      </c>
      <c r="BB1726">
        <v>0</v>
      </c>
      <c r="BC1726">
        <v>0</v>
      </c>
      <c r="BD1726">
        <v>0</v>
      </c>
      <c r="BE1726">
        <v>0.03</v>
      </c>
      <c r="BF1726">
        <v>0.05</v>
      </c>
      <c r="BG1726">
        <v>10</v>
      </c>
      <c r="BH1726">
        <v>0.03</v>
      </c>
      <c r="BI1726">
        <f t="shared" si="372"/>
        <v>1.1890606420927468E-2</v>
      </c>
      <c r="BJ1726">
        <v>0.72</v>
      </c>
      <c r="BK1726">
        <v>0</v>
      </c>
      <c r="BL1726">
        <v>69</v>
      </c>
      <c r="BM1726">
        <v>17.350000000000001</v>
      </c>
      <c r="BN1726">
        <v>11.69</v>
      </c>
      <c r="BO1726">
        <v>13.99</v>
      </c>
      <c r="BP1726">
        <f t="shared" si="373"/>
        <v>1.7455410225921522</v>
      </c>
      <c r="BQ1726">
        <v>86.35</v>
      </c>
      <c r="BR1726">
        <v>2017</v>
      </c>
      <c r="BS1726">
        <v>0.24</v>
      </c>
      <c r="BT1726">
        <v>0.28000000000000003</v>
      </c>
      <c r="BU1726" s="2">
        <f t="shared" si="374"/>
        <v>0.56883812324929972</v>
      </c>
      <c r="BV1726" s="1">
        <f t="shared" si="381"/>
        <v>0.64531822760019586</v>
      </c>
      <c r="BW1726" s="1">
        <f t="shared" si="380"/>
        <v>0.85015584829096125</v>
      </c>
      <c r="BX1726" s="1">
        <f t="shared" si="375"/>
        <v>0.79610872409030775</v>
      </c>
      <c r="BY1726" s="1" t="e">
        <f t="shared" si="376"/>
        <v>#DIV/0!</v>
      </c>
      <c r="BZ1726" s="1" t="e">
        <f t="shared" si="377"/>
        <v>#DIV/0!</v>
      </c>
      <c r="CA1726" s="1" t="e">
        <f t="shared" si="378"/>
        <v>#DIV/0!</v>
      </c>
      <c r="CB1726">
        <v>0</v>
      </c>
      <c r="CC1726">
        <f t="shared" si="379"/>
        <v>0</v>
      </c>
      <c r="CD1726">
        <v>0</v>
      </c>
    </row>
    <row r="1727" spans="1:82" x14ac:dyDescent="0.35">
      <c r="A1727">
        <v>149</v>
      </c>
      <c r="B1727" t="s">
        <v>170</v>
      </c>
      <c r="C1727" t="s">
        <v>103</v>
      </c>
      <c r="D1727">
        <v>70</v>
      </c>
      <c r="E1727" t="s">
        <v>70</v>
      </c>
      <c r="F1727" t="s">
        <v>127</v>
      </c>
      <c r="G1727">
        <v>2022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2</v>
      </c>
      <c r="V1727">
        <v>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57</v>
      </c>
      <c r="AC1727">
        <v>93</v>
      </c>
      <c r="AD1727">
        <v>699</v>
      </c>
      <c r="AE1727">
        <v>3</v>
      </c>
      <c r="AF1727">
        <v>0</v>
      </c>
      <c r="AG1727">
        <v>0</v>
      </c>
      <c r="AH1727">
        <f t="shared" si="368"/>
        <v>0</v>
      </c>
      <c r="AI1727">
        <f t="shared" si="369"/>
        <v>0</v>
      </c>
      <c r="AJ1727">
        <f t="shared" si="370"/>
        <v>0</v>
      </c>
      <c r="AK1727">
        <v>1013</v>
      </c>
      <c r="AL1727">
        <v>205</v>
      </c>
      <c r="AM1727">
        <v>29</v>
      </c>
      <c r="AN1727">
        <v>0</v>
      </c>
      <c r="AO1727">
        <v>0.21</v>
      </c>
      <c r="AP1727">
        <v>0.3</v>
      </c>
      <c r="AQ1727">
        <v>88.6</v>
      </c>
      <c r="AR1727">
        <v>145.6</v>
      </c>
      <c r="AS1727">
        <f t="shared" si="371"/>
        <v>706</v>
      </c>
      <c r="AT1727">
        <v>13</v>
      </c>
      <c r="AU1727">
        <v>657</v>
      </c>
      <c r="AV1727">
        <v>818</v>
      </c>
      <c r="AW1727">
        <v>0</v>
      </c>
      <c r="AX1727">
        <v>3.5</v>
      </c>
      <c r="AY1727">
        <v>12.26</v>
      </c>
      <c r="AZ1727">
        <v>59</v>
      </c>
      <c r="BA1727">
        <v>4.538461538</v>
      </c>
      <c r="BB1727">
        <v>0</v>
      </c>
      <c r="BC1727">
        <v>0</v>
      </c>
      <c r="BD1727">
        <v>0</v>
      </c>
      <c r="BE1727">
        <v>0</v>
      </c>
      <c r="BF1727">
        <v>0.05</v>
      </c>
      <c r="BG1727">
        <v>3</v>
      </c>
      <c r="BH1727">
        <v>0.05</v>
      </c>
      <c r="BI1727">
        <f t="shared" si="372"/>
        <v>4.5662100456621002E-3</v>
      </c>
      <c r="BJ1727">
        <v>0.8</v>
      </c>
      <c r="BK1727">
        <v>0</v>
      </c>
      <c r="BL1727">
        <v>0.54</v>
      </c>
      <c r="BM1727">
        <v>53.77</v>
      </c>
      <c r="BN1727">
        <v>6.82</v>
      </c>
      <c r="BO1727">
        <v>11.2</v>
      </c>
      <c r="BP1727">
        <f t="shared" si="373"/>
        <v>1.0745814307458144</v>
      </c>
      <c r="BQ1727">
        <v>54.31</v>
      </c>
      <c r="BR1727">
        <v>2014</v>
      </c>
      <c r="BS1727">
        <v>0.13</v>
      </c>
      <c r="BT1727">
        <v>0.22</v>
      </c>
      <c r="BU1727" s="2">
        <f t="shared" si="374"/>
        <v>0.26732490196078434</v>
      </c>
      <c r="BV1727" s="1">
        <f t="shared" si="381"/>
        <v>0.34422907153729071</v>
      </c>
      <c r="BW1727" s="1">
        <f t="shared" si="380"/>
        <v>0.66903446565522662</v>
      </c>
      <c r="BX1727" s="1">
        <f t="shared" si="375"/>
        <v>0.71940231180445746</v>
      </c>
      <c r="BY1727" s="1" t="e">
        <f t="shared" si="376"/>
        <v>#DIV/0!</v>
      </c>
      <c r="BZ1727" s="1" t="e">
        <f t="shared" si="377"/>
        <v>#DIV/0!</v>
      </c>
      <c r="CA1727" s="1" t="e">
        <f t="shared" si="378"/>
        <v>#DIV/0!</v>
      </c>
      <c r="CB1727">
        <v>0</v>
      </c>
      <c r="CC1727">
        <f t="shared" si="379"/>
        <v>0</v>
      </c>
      <c r="CD1727">
        <v>0</v>
      </c>
    </row>
    <row r="1728" spans="1:82" x14ac:dyDescent="0.35">
      <c r="A1728">
        <v>1269</v>
      </c>
      <c r="B1728" t="s">
        <v>630</v>
      </c>
      <c r="C1728" t="s">
        <v>96</v>
      </c>
      <c r="D1728">
        <v>74</v>
      </c>
      <c r="E1728" t="s">
        <v>70</v>
      </c>
      <c r="F1728" t="s">
        <v>119</v>
      </c>
      <c r="G1728">
        <v>2016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1</v>
      </c>
      <c r="AD1728">
        <v>6</v>
      </c>
      <c r="AE1728">
        <v>0</v>
      </c>
      <c r="AF1728">
        <v>0</v>
      </c>
      <c r="AG1728">
        <v>0</v>
      </c>
      <c r="AH1728">
        <f t="shared" si="368"/>
        <v>0</v>
      </c>
      <c r="AI1728">
        <f t="shared" si="369"/>
        <v>0</v>
      </c>
      <c r="AJ1728">
        <f t="shared" si="370"/>
        <v>0</v>
      </c>
      <c r="AK1728">
        <v>6</v>
      </c>
      <c r="AL1728">
        <v>0</v>
      </c>
      <c r="AM1728">
        <v>0</v>
      </c>
      <c r="AN1728">
        <v>0</v>
      </c>
      <c r="AO1728">
        <v>0.04</v>
      </c>
      <c r="AP1728">
        <v>0.05</v>
      </c>
      <c r="AQ1728">
        <v>0.6</v>
      </c>
      <c r="AR1728">
        <v>1.6</v>
      </c>
      <c r="AS1728">
        <f t="shared" si="371"/>
        <v>6</v>
      </c>
      <c r="AT1728">
        <v>1</v>
      </c>
      <c r="AU1728">
        <v>1</v>
      </c>
      <c r="AV1728">
        <v>50</v>
      </c>
      <c r="AW1728">
        <v>0</v>
      </c>
      <c r="AX1728">
        <v>0</v>
      </c>
      <c r="AY1728">
        <v>6</v>
      </c>
      <c r="AZ1728">
        <v>1</v>
      </c>
      <c r="BA1728">
        <v>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f t="shared" si="372"/>
        <v>0</v>
      </c>
      <c r="BJ1728">
        <v>0.02</v>
      </c>
      <c r="BK1728">
        <v>0</v>
      </c>
      <c r="BL1728">
        <v>0</v>
      </c>
      <c r="BM1728">
        <v>6</v>
      </c>
      <c r="BN1728">
        <v>0.6</v>
      </c>
      <c r="BO1728">
        <v>1.6</v>
      </c>
      <c r="BP1728">
        <f t="shared" si="373"/>
        <v>6</v>
      </c>
      <c r="BQ1728">
        <v>6</v>
      </c>
      <c r="BR1728">
        <v>2016</v>
      </c>
      <c r="BS1728">
        <v>0.6</v>
      </c>
      <c r="BT1728">
        <v>1.6</v>
      </c>
      <c r="BU1728" s="2">
        <f t="shared" si="374"/>
        <v>1.176470588235294E-3</v>
      </c>
      <c r="BV1728" s="1">
        <f t="shared" si="381"/>
        <v>0.30509999999999998</v>
      </c>
      <c r="BW1728" s="1">
        <f t="shared" si="380"/>
        <v>0.72067666666666663</v>
      </c>
      <c r="BX1728" s="1">
        <f t="shared" si="375"/>
        <v>0.73383333333333323</v>
      </c>
      <c r="BY1728" s="1" t="e">
        <f t="shared" si="376"/>
        <v>#DIV/0!</v>
      </c>
      <c r="BZ1728" s="1" t="e">
        <f t="shared" si="377"/>
        <v>#DIV/0!</v>
      </c>
      <c r="CA1728" s="1" t="e">
        <f t="shared" si="378"/>
        <v>#DIV/0!</v>
      </c>
      <c r="CB1728">
        <v>0</v>
      </c>
      <c r="CC1728">
        <f t="shared" si="379"/>
        <v>0</v>
      </c>
      <c r="CD1728">
        <v>0</v>
      </c>
    </row>
    <row r="1729" spans="1:82" x14ac:dyDescent="0.35">
      <c r="A1729">
        <v>516</v>
      </c>
      <c r="B1729" t="s">
        <v>1292</v>
      </c>
      <c r="C1729" t="s">
        <v>179</v>
      </c>
      <c r="D1729">
        <v>68</v>
      </c>
      <c r="E1729" t="s">
        <v>1156</v>
      </c>
      <c r="F1729" t="s">
        <v>87</v>
      </c>
      <c r="G1729">
        <v>2015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49</v>
      </c>
      <c r="V1729">
        <v>234</v>
      </c>
      <c r="W1729">
        <v>2</v>
      </c>
      <c r="X1729">
        <v>0</v>
      </c>
      <c r="Y1729">
        <v>0</v>
      </c>
      <c r="Z1729">
        <v>15</v>
      </c>
      <c r="AA1729">
        <v>0</v>
      </c>
      <c r="AB1729">
        <v>36</v>
      </c>
      <c r="AC1729">
        <v>50</v>
      </c>
      <c r="AD1729">
        <v>388</v>
      </c>
      <c r="AE1729">
        <v>2</v>
      </c>
      <c r="AF1729">
        <v>2</v>
      </c>
      <c r="AG1729">
        <v>1</v>
      </c>
      <c r="AH1729">
        <f t="shared" si="368"/>
        <v>1</v>
      </c>
      <c r="AI1729">
        <f t="shared" si="369"/>
        <v>0.14285714285714285</v>
      </c>
      <c r="AJ1729">
        <f t="shared" si="370"/>
        <v>3.3557046979865771E-3</v>
      </c>
      <c r="AK1729">
        <v>116</v>
      </c>
      <c r="AL1729">
        <v>340</v>
      </c>
      <c r="AM1729">
        <v>16</v>
      </c>
      <c r="AN1729">
        <v>0</v>
      </c>
      <c r="AO1729">
        <v>0.2</v>
      </c>
      <c r="AP1729">
        <v>0.05</v>
      </c>
      <c r="AQ1729">
        <v>84.2</v>
      </c>
      <c r="AR1729">
        <v>120.2</v>
      </c>
      <c r="AS1729">
        <f t="shared" si="371"/>
        <v>622</v>
      </c>
      <c r="AT1729">
        <v>7</v>
      </c>
      <c r="AU1729">
        <v>298</v>
      </c>
      <c r="AV1729">
        <v>510</v>
      </c>
      <c r="AW1729">
        <v>0</v>
      </c>
      <c r="AX1729">
        <v>4.78</v>
      </c>
      <c r="AY1729">
        <v>10.78</v>
      </c>
      <c r="AZ1729">
        <v>85</v>
      </c>
      <c r="BA1729">
        <v>12.14285714</v>
      </c>
      <c r="BB1729">
        <v>0</v>
      </c>
      <c r="BC1729">
        <v>0</v>
      </c>
      <c r="BD1729">
        <v>0</v>
      </c>
      <c r="BE1729">
        <v>0.04</v>
      </c>
      <c r="BF1729">
        <v>0.06</v>
      </c>
      <c r="BG1729">
        <v>4</v>
      </c>
      <c r="BH1729">
        <v>0.05</v>
      </c>
      <c r="BI1729">
        <f t="shared" si="372"/>
        <v>1.3422818791946308E-2</v>
      </c>
      <c r="BJ1729">
        <v>0.57999999999999996</v>
      </c>
      <c r="BK1729">
        <v>0</v>
      </c>
      <c r="BL1729">
        <v>33.43</v>
      </c>
      <c r="BM1729">
        <v>55.43</v>
      </c>
      <c r="BN1729">
        <v>12.03</v>
      </c>
      <c r="BO1729">
        <v>17.170000000000002</v>
      </c>
      <c r="BP1729">
        <f t="shared" si="373"/>
        <v>2.087248322147651</v>
      </c>
      <c r="BQ1729">
        <v>88.86</v>
      </c>
      <c r="BR1729">
        <v>2011</v>
      </c>
      <c r="BS1729">
        <v>0.28000000000000003</v>
      </c>
      <c r="BT1729">
        <v>0.4</v>
      </c>
      <c r="BU1729" s="2">
        <f t="shared" si="374"/>
        <v>0.28292399359743897</v>
      </c>
      <c r="BV1729" s="1">
        <f t="shared" si="381"/>
        <v>0.34929098753595395</v>
      </c>
      <c r="BW1729" s="1">
        <f t="shared" si="380"/>
        <v>0.68258305443698719</v>
      </c>
      <c r="BX1729" s="1">
        <f t="shared" si="375"/>
        <v>0.76153435599571739</v>
      </c>
      <c r="BY1729" s="1" t="e">
        <f t="shared" si="376"/>
        <v>#DIV/0!</v>
      </c>
      <c r="BZ1729" s="1" t="e">
        <f t="shared" si="377"/>
        <v>#DIV/0!</v>
      </c>
      <c r="CA1729" s="1" t="e">
        <f t="shared" si="378"/>
        <v>#DIV/0!</v>
      </c>
      <c r="CB1729">
        <v>0</v>
      </c>
      <c r="CC1729">
        <f t="shared" si="379"/>
        <v>0</v>
      </c>
      <c r="CD1729">
        <v>0</v>
      </c>
    </row>
    <row r="1730" spans="1:82" x14ac:dyDescent="0.35">
      <c r="A1730">
        <v>286</v>
      </c>
      <c r="B1730" t="s">
        <v>232</v>
      </c>
      <c r="C1730" t="s">
        <v>96</v>
      </c>
      <c r="D1730">
        <v>74</v>
      </c>
      <c r="E1730" t="s">
        <v>70</v>
      </c>
      <c r="F1730" t="s">
        <v>93</v>
      </c>
      <c r="G1730">
        <v>2014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2</v>
      </c>
      <c r="AC1730">
        <v>2</v>
      </c>
      <c r="AD1730">
        <v>20</v>
      </c>
      <c r="AE1730">
        <v>1</v>
      </c>
      <c r="AF1730">
        <v>0</v>
      </c>
      <c r="AG1730">
        <v>0</v>
      </c>
      <c r="AH1730">
        <f t="shared" ref="AH1730:AH1793" si="382">AG1730+Y1730+P1730</f>
        <v>0</v>
      </c>
      <c r="AI1730">
        <f t="shared" ref="AI1730:AI1793" si="383">(AH1730+L1730)/AT1730</f>
        <v>0</v>
      </c>
      <c r="AJ1730">
        <f t="shared" ref="AJ1730:AJ1793" si="384">(AH1730+L1730)/AU1730</f>
        <v>0</v>
      </c>
      <c r="AK1730">
        <v>20</v>
      </c>
      <c r="AL1730">
        <v>0</v>
      </c>
      <c r="AM1730">
        <v>1</v>
      </c>
      <c r="AN1730">
        <v>0</v>
      </c>
      <c r="AO1730">
        <v>0.06</v>
      </c>
      <c r="AP1730">
        <v>0.08</v>
      </c>
      <c r="AQ1730">
        <v>8</v>
      </c>
      <c r="AR1730">
        <v>10</v>
      </c>
      <c r="AS1730">
        <f t="shared" ref="AS1730:AS1793" si="385" xml:space="preserve"> J1730 + V1730 + AD1730</f>
        <v>20</v>
      </c>
      <c r="AT1730">
        <v>1</v>
      </c>
      <c r="AU1730">
        <v>29</v>
      </c>
      <c r="AV1730">
        <v>56</v>
      </c>
      <c r="AW1730">
        <v>0</v>
      </c>
      <c r="AX1730">
        <v>0</v>
      </c>
      <c r="AY1730">
        <v>10</v>
      </c>
      <c r="AZ1730">
        <v>2</v>
      </c>
      <c r="BA1730">
        <v>2</v>
      </c>
      <c r="BB1730">
        <v>0</v>
      </c>
      <c r="BC1730">
        <v>0</v>
      </c>
      <c r="BD1730">
        <v>0</v>
      </c>
      <c r="BE1730">
        <v>0</v>
      </c>
      <c r="BF1730">
        <v>0.5</v>
      </c>
      <c r="BG1730">
        <v>1</v>
      </c>
      <c r="BH1730">
        <v>0.5</v>
      </c>
      <c r="BI1730">
        <f t="shared" ref="BI1730:BI1793" si="386">BG1730/AU1730</f>
        <v>3.4482758620689655E-2</v>
      </c>
      <c r="BJ1730">
        <v>0.52</v>
      </c>
      <c r="BK1730">
        <v>0</v>
      </c>
      <c r="BL1730">
        <v>0</v>
      </c>
      <c r="BM1730">
        <v>20</v>
      </c>
      <c r="BN1730">
        <v>8</v>
      </c>
      <c r="BO1730">
        <v>10</v>
      </c>
      <c r="BP1730">
        <f t="shared" ref="BP1730:BP1793" si="387">AS1730/AU1730</f>
        <v>0.68965517241379315</v>
      </c>
      <c r="BQ1730">
        <v>20</v>
      </c>
      <c r="BR1730">
        <v>2012</v>
      </c>
      <c r="BS1730">
        <v>0.28000000000000003</v>
      </c>
      <c r="BT1730">
        <v>0.34</v>
      </c>
      <c r="BU1730" s="2">
        <f t="shared" ref="BU1730:BU1793" si="388">(((W1730+AE1730)/51)+((V1730+AD1730)/5100))-(AI1730/7)+(Z1730/5000)+(AX1730/50)+(V1730/100000)+(W1730/1000)</f>
        <v>2.3529411764705882E-2</v>
      </c>
      <c r="BV1730" s="1">
        <f t="shared" si="381"/>
        <v>0.15148275862068966</v>
      </c>
      <c r="BW1730" s="1">
        <f t="shared" si="380"/>
        <v>0.44560662835249049</v>
      </c>
      <c r="BX1730" s="1">
        <f t="shared" ref="BX1730:BX1793" si="389">((BH1730-AI1730)/5)+(AO1730/3)+(BP1730/10)+(BJ1730/2)+((AU1730/AT1730)/2000)+((AB1730/AC1730)/10)+(BA1730/100)</f>
        <v>0.58346551724137941</v>
      </c>
      <c r="BY1730" s="1" t="e">
        <f t="shared" ref="BY1730:BY1793" si="390">((H1730/I1730) * 0.2) + ((J1730 / 6000) * 0.25) + ((K1730 / 60)*0.25) - ((L1730 / 30)*0.1) - (((P1730+Y1730) / 30) * 0.1) + ((S1730 / 400)*0.1) + ((V1730 / 1500) * 0.1) + ((W1730 / 15) * 0.05)</f>
        <v>#DIV/0!</v>
      </c>
      <c r="BZ1730" s="1" t="e">
        <f t="shared" ref="BZ1730:BZ1793" si="391">(BY1730 + ((AW1730 / 15) * 0.1) + ((BC1730-BD1730+BE1730)/2) + (BJ1730 * 0.1)) * 1.2</f>
        <v>#DIV/0!</v>
      </c>
      <c r="CA1730" s="1" t="e">
        <f t="shared" ref="CA1730:CA1793" si="392">(((H1730/I1730) * 0.2) + ((BK1730 / 450) * 0.3) + ((BH1730 / 0.1)*0.2) - (AI1730 / 10) + (((S1730/AU1730) / 0.8)*0.1) + ((BL1730 / 100) * 0.15))*2</f>
        <v>#DIV/0!</v>
      </c>
      <c r="CB1730">
        <v>0</v>
      </c>
      <c r="CC1730">
        <f t="shared" si="379"/>
        <v>0</v>
      </c>
      <c r="CD1730">
        <v>0</v>
      </c>
    </row>
    <row r="1731" spans="1:82" x14ac:dyDescent="0.35">
      <c r="A1731">
        <v>44</v>
      </c>
      <c r="B1731" t="s">
        <v>117</v>
      </c>
      <c r="C1731" t="s">
        <v>96</v>
      </c>
      <c r="D1731">
        <v>74</v>
      </c>
      <c r="E1731" t="s">
        <v>70</v>
      </c>
      <c r="F1731" t="s">
        <v>119</v>
      </c>
      <c r="G1731">
        <v>2022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33</v>
      </c>
      <c r="AC1731">
        <v>52</v>
      </c>
      <c r="AD1731">
        <v>339</v>
      </c>
      <c r="AE1731">
        <v>3</v>
      </c>
      <c r="AF1731">
        <v>0</v>
      </c>
      <c r="AG1731">
        <v>0</v>
      </c>
      <c r="AH1731">
        <f t="shared" si="382"/>
        <v>0</v>
      </c>
      <c r="AI1731">
        <f t="shared" si="383"/>
        <v>0</v>
      </c>
      <c r="AJ1731">
        <f t="shared" si="384"/>
        <v>0</v>
      </c>
      <c r="AK1731">
        <v>502</v>
      </c>
      <c r="AL1731">
        <v>71</v>
      </c>
      <c r="AM1731">
        <v>23</v>
      </c>
      <c r="AN1731">
        <v>0</v>
      </c>
      <c r="AO1731">
        <v>0.16</v>
      </c>
      <c r="AP1731">
        <v>0.23</v>
      </c>
      <c r="AQ1731">
        <v>51.9</v>
      </c>
      <c r="AR1731">
        <v>84.9</v>
      </c>
      <c r="AS1731">
        <f t="shared" si="385"/>
        <v>339</v>
      </c>
      <c r="AT1731">
        <v>10</v>
      </c>
      <c r="AU1731">
        <v>562</v>
      </c>
      <c r="AV1731">
        <v>627</v>
      </c>
      <c r="AW1731">
        <v>0</v>
      </c>
      <c r="AX1731">
        <v>0</v>
      </c>
      <c r="AY1731">
        <v>10.27</v>
      </c>
      <c r="AZ1731">
        <v>33</v>
      </c>
      <c r="BA1731">
        <v>3.3</v>
      </c>
      <c r="BB1731">
        <v>0</v>
      </c>
      <c r="BC1731">
        <v>0</v>
      </c>
      <c r="BD1731">
        <v>0</v>
      </c>
      <c r="BE1731">
        <v>0</v>
      </c>
      <c r="BF1731">
        <v>0.09</v>
      </c>
      <c r="BG1731">
        <v>3</v>
      </c>
      <c r="BH1731">
        <v>0.09</v>
      </c>
      <c r="BI1731">
        <f t="shared" si="386"/>
        <v>5.3380782918149468E-3</v>
      </c>
      <c r="BJ1731">
        <v>0.9</v>
      </c>
      <c r="BK1731">
        <v>0</v>
      </c>
      <c r="BL1731">
        <v>0</v>
      </c>
      <c r="BM1731">
        <v>33.9</v>
      </c>
      <c r="BN1731">
        <v>5.19</v>
      </c>
      <c r="BO1731">
        <v>8.49</v>
      </c>
      <c r="BP1731">
        <f t="shared" si="387"/>
        <v>0.60320284697508897</v>
      </c>
      <c r="BQ1731">
        <v>33.9</v>
      </c>
      <c r="BR1731">
        <v>2014</v>
      </c>
      <c r="BS1731">
        <v>0.09</v>
      </c>
      <c r="BT1731">
        <v>0.15</v>
      </c>
      <c r="BU1731" s="2">
        <f t="shared" si="388"/>
        <v>0.12529411764705883</v>
      </c>
      <c r="BV1731" s="1">
        <f t="shared" si="381"/>
        <v>0.29056014234875444</v>
      </c>
      <c r="BW1731" s="1">
        <f t="shared" si="380"/>
        <v>0.64230582315904738</v>
      </c>
      <c r="BX1731" s="1">
        <f t="shared" si="389"/>
        <v>0.70621515649238076</v>
      </c>
      <c r="BY1731" s="1" t="e">
        <f t="shared" si="390"/>
        <v>#DIV/0!</v>
      </c>
      <c r="BZ1731" s="1" t="e">
        <f t="shared" si="391"/>
        <v>#DIV/0!</v>
      </c>
      <c r="CA1731" s="1" t="e">
        <f t="shared" si="392"/>
        <v>#DIV/0!</v>
      </c>
      <c r="CB1731">
        <v>0</v>
      </c>
      <c r="CC1731">
        <f t="shared" ref="CC1731:CC1794" si="393" xml:space="preserve"> (CB1731*10)</f>
        <v>0</v>
      </c>
      <c r="CD1731">
        <v>0</v>
      </c>
    </row>
    <row r="1732" spans="1:82" x14ac:dyDescent="0.35">
      <c r="A1732">
        <v>471</v>
      </c>
      <c r="B1732" t="s">
        <v>310</v>
      </c>
      <c r="C1732" t="s">
        <v>86</v>
      </c>
      <c r="D1732">
        <v>75</v>
      </c>
      <c r="E1732" t="s">
        <v>70</v>
      </c>
      <c r="F1732" t="s">
        <v>132</v>
      </c>
      <c r="G1732">
        <v>2016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90</v>
      </c>
      <c r="AC1732">
        <v>144</v>
      </c>
      <c r="AD1732">
        <v>1083</v>
      </c>
      <c r="AE1732">
        <v>5</v>
      </c>
      <c r="AF1732">
        <v>2</v>
      </c>
      <c r="AG1732">
        <v>2</v>
      </c>
      <c r="AH1732">
        <f t="shared" si="382"/>
        <v>2</v>
      </c>
      <c r="AI1732">
        <f t="shared" si="383"/>
        <v>0.125</v>
      </c>
      <c r="AJ1732">
        <f t="shared" si="384"/>
        <v>2.2598870056497176E-3</v>
      </c>
      <c r="AK1732">
        <v>1481</v>
      </c>
      <c r="AL1732">
        <v>322</v>
      </c>
      <c r="AM1732">
        <v>50</v>
      </c>
      <c r="AN1732">
        <v>1</v>
      </c>
      <c r="AO1732">
        <v>0.26</v>
      </c>
      <c r="AP1732">
        <v>0.3</v>
      </c>
      <c r="AQ1732">
        <v>136.30000000000001</v>
      </c>
      <c r="AR1732">
        <v>226.3</v>
      </c>
      <c r="AS1732">
        <f t="shared" si="385"/>
        <v>1083</v>
      </c>
      <c r="AT1732">
        <v>16</v>
      </c>
      <c r="AU1732">
        <v>885</v>
      </c>
      <c r="AV1732">
        <v>1081</v>
      </c>
      <c r="AW1732">
        <v>0</v>
      </c>
      <c r="AX1732">
        <v>0</v>
      </c>
      <c r="AY1732">
        <v>12.03</v>
      </c>
      <c r="AZ1732">
        <v>90</v>
      </c>
      <c r="BA1732">
        <v>5.625</v>
      </c>
      <c r="BB1732">
        <v>0</v>
      </c>
      <c r="BC1732">
        <v>0</v>
      </c>
      <c r="BD1732">
        <v>0</v>
      </c>
      <c r="BE1732">
        <v>0</v>
      </c>
      <c r="BF1732">
        <v>0.06</v>
      </c>
      <c r="BG1732">
        <v>5</v>
      </c>
      <c r="BH1732">
        <v>0.06</v>
      </c>
      <c r="BI1732">
        <f t="shared" si="386"/>
        <v>5.6497175141242938E-3</v>
      </c>
      <c r="BJ1732">
        <v>0.82</v>
      </c>
      <c r="BK1732">
        <v>0</v>
      </c>
      <c r="BL1732">
        <v>0</v>
      </c>
      <c r="BM1732">
        <v>67.69</v>
      </c>
      <c r="BN1732">
        <v>8.52</v>
      </c>
      <c r="BO1732">
        <v>14.14</v>
      </c>
      <c r="BP1732">
        <f t="shared" si="387"/>
        <v>1.2237288135593221</v>
      </c>
      <c r="BQ1732">
        <v>67.69</v>
      </c>
      <c r="BR1732">
        <v>2010</v>
      </c>
      <c r="BS1732">
        <v>0.15</v>
      </c>
      <c r="BT1732">
        <v>0.26</v>
      </c>
      <c r="BU1732" s="2">
        <f t="shared" si="388"/>
        <v>0.29253501400560222</v>
      </c>
      <c r="BV1732" s="1">
        <f t="shared" si="381"/>
        <v>0.40348644067796607</v>
      </c>
      <c r="BW1732" s="1">
        <f t="shared" si="380"/>
        <v>0.73353621468926566</v>
      </c>
      <c r="BX1732" s="1">
        <f t="shared" si="389"/>
        <v>0.75244579802259892</v>
      </c>
      <c r="BY1732" s="1" t="e">
        <f t="shared" si="390"/>
        <v>#DIV/0!</v>
      </c>
      <c r="BZ1732" s="1" t="e">
        <f t="shared" si="391"/>
        <v>#DIV/0!</v>
      </c>
      <c r="CA1732" s="1" t="e">
        <f t="shared" si="392"/>
        <v>#DIV/0!</v>
      </c>
      <c r="CB1732">
        <v>0</v>
      </c>
      <c r="CC1732">
        <f t="shared" si="393"/>
        <v>0</v>
      </c>
      <c r="CD1732">
        <v>0</v>
      </c>
    </row>
    <row r="1733" spans="1:82" x14ac:dyDescent="0.35">
      <c r="A1733">
        <v>85</v>
      </c>
      <c r="B1733" t="s">
        <v>149</v>
      </c>
      <c r="C1733" t="s">
        <v>103</v>
      </c>
      <c r="D1733">
        <v>70</v>
      </c>
      <c r="E1733" t="s">
        <v>70</v>
      </c>
      <c r="F1733" t="s">
        <v>87</v>
      </c>
      <c r="G1733">
        <v>2019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5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4</v>
      </c>
      <c r="AC1733">
        <v>8</v>
      </c>
      <c r="AD1733">
        <v>56</v>
      </c>
      <c r="AE1733">
        <v>1</v>
      </c>
      <c r="AF1733">
        <v>0</v>
      </c>
      <c r="AG1733">
        <v>0</v>
      </c>
      <c r="AH1733">
        <f t="shared" si="382"/>
        <v>0</v>
      </c>
      <c r="AI1733">
        <f t="shared" si="383"/>
        <v>0</v>
      </c>
      <c r="AJ1733">
        <f t="shared" si="384"/>
        <v>0</v>
      </c>
      <c r="AK1733">
        <v>92</v>
      </c>
      <c r="AL1733">
        <v>7</v>
      </c>
      <c r="AM1733">
        <v>3</v>
      </c>
      <c r="AN1733">
        <v>0</v>
      </c>
      <c r="AO1733">
        <v>0.28999999999999998</v>
      </c>
      <c r="AP1733">
        <v>0.35</v>
      </c>
      <c r="AQ1733">
        <v>12.1</v>
      </c>
      <c r="AR1733">
        <v>16.100000000000001</v>
      </c>
      <c r="AS1733">
        <f t="shared" si="385"/>
        <v>61</v>
      </c>
      <c r="AT1733">
        <v>1</v>
      </c>
      <c r="AU1733">
        <v>24</v>
      </c>
      <c r="AV1733">
        <v>71</v>
      </c>
      <c r="AW1733">
        <v>0</v>
      </c>
      <c r="AX1733">
        <v>5</v>
      </c>
      <c r="AY1733">
        <v>14</v>
      </c>
      <c r="AZ1733">
        <v>5</v>
      </c>
      <c r="BA1733">
        <v>5</v>
      </c>
      <c r="BB1733">
        <v>0</v>
      </c>
      <c r="BC1733">
        <v>0</v>
      </c>
      <c r="BD1733">
        <v>0</v>
      </c>
      <c r="BE1733">
        <v>0</v>
      </c>
      <c r="BF1733">
        <v>0.25</v>
      </c>
      <c r="BG1733">
        <v>1</v>
      </c>
      <c r="BH1733">
        <v>0.2</v>
      </c>
      <c r="BI1733">
        <f t="shared" si="386"/>
        <v>4.1666666666666664E-2</v>
      </c>
      <c r="BJ1733">
        <v>0.34</v>
      </c>
      <c r="BK1733">
        <v>0</v>
      </c>
      <c r="BL1733">
        <v>5</v>
      </c>
      <c r="BM1733">
        <v>56</v>
      </c>
      <c r="BN1733">
        <v>12.1</v>
      </c>
      <c r="BO1733">
        <v>16.100000000000001</v>
      </c>
      <c r="BP1733">
        <f t="shared" si="387"/>
        <v>2.5416666666666665</v>
      </c>
      <c r="BQ1733">
        <v>61</v>
      </c>
      <c r="BR1733">
        <v>2010</v>
      </c>
      <c r="BS1733">
        <v>0.5</v>
      </c>
      <c r="BT1733">
        <v>0.67</v>
      </c>
      <c r="BU1733" s="2">
        <f t="shared" si="388"/>
        <v>0.13181862745098039</v>
      </c>
      <c r="BV1733" s="1">
        <f t="shared" si="381"/>
        <v>0.21408333333333335</v>
      </c>
      <c r="BW1733" s="1">
        <f t="shared" si="380"/>
        <v>0.55029422222222224</v>
      </c>
      <c r="BX1733" s="1">
        <f t="shared" si="389"/>
        <v>0.67283333333333339</v>
      </c>
      <c r="BY1733" s="1" t="e">
        <f t="shared" si="390"/>
        <v>#DIV/0!</v>
      </c>
      <c r="BZ1733" s="1" t="e">
        <f t="shared" si="391"/>
        <v>#DIV/0!</v>
      </c>
      <c r="CA1733" s="1" t="e">
        <f t="shared" si="392"/>
        <v>#DIV/0!</v>
      </c>
      <c r="CB1733">
        <v>0</v>
      </c>
      <c r="CC1733">
        <f t="shared" si="393"/>
        <v>0</v>
      </c>
      <c r="CD1733">
        <v>0</v>
      </c>
    </row>
    <row r="1734" spans="1:82" x14ac:dyDescent="0.35">
      <c r="A1734">
        <v>1298</v>
      </c>
      <c r="B1734" t="s">
        <v>644</v>
      </c>
      <c r="C1734" t="s">
        <v>96</v>
      </c>
      <c r="D1734">
        <v>74</v>
      </c>
      <c r="E1734" t="s">
        <v>70</v>
      </c>
      <c r="F1734" t="s">
        <v>116</v>
      </c>
      <c r="G1734">
        <v>2016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12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58</v>
      </c>
      <c r="AC1734">
        <v>105</v>
      </c>
      <c r="AD1734">
        <v>857</v>
      </c>
      <c r="AE1734">
        <v>4</v>
      </c>
      <c r="AF1734">
        <v>0</v>
      </c>
      <c r="AG1734">
        <v>0</v>
      </c>
      <c r="AH1734">
        <f t="shared" si="382"/>
        <v>0</v>
      </c>
      <c r="AI1734">
        <f t="shared" si="383"/>
        <v>0</v>
      </c>
      <c r="AJ1734">
        <f t="shared" si="384"/>
        <v>0</v>
      </c>
      <c r="AK1734">
        <v>938</v>
      </c>
      <c r="AL1734">
        <v>352</v>
      </c>
      <c r="AM1734">
        <v>37</v>
      </c>
      <c r="AN1734">
        <v>0</v>
      </c>
      <c r="AO1734">
        <v>0.19</v>
      </c>
      <c r="AP1734">
        <v>0.19</v>
      </c>
      <c r="AQ1734">
        <v>110.9</v>
      </c>
      <c r="AR1734">
        <v>168.9</v>
      </c>
      <c r="AS1734">
        <f t="shared" si="385"/>
        <v>869</v>
      </c>
      <c r="AT1734">
        <v>16</v>
      </c>
      <c r="AU1734">
        <v>871</v>
      </c>
      <c r="AV1734">
        <v>1048</v>
      </c>
      <c r="AW1734">
        <v>0</v>
      </c>
      <c r="AX1734">
        <v>12</v>
      </c>
      <c r="AY1734">
        <v>14.78</v>
      </c>
      <c r="AZ1734">
        <v>59</v>
      </c>
      <c r="BA1734">
        <v>3.6875</v>
      </c>
      <c r="BB1734">
        <v>0</v>
      </c>
      <c r="BC1734">
        <v>0</v>
      </c>
      <c r="BD1734">
        <v>0</v>
      </c>
      <c r="BE1734">
        <v>0</v>
      </c>
      <c r="BF1734">
        <v>7.0000000000000007E-2</v>
      </c>
      <c r="BG1734">
        <v>4</v>
      </c>
      <c r="BH1734">
        <v>7.0000000000000007E-2</v>
      </c>
      <c r="BI1734">
        <f t="shared" si="386"/>
        <v>4.5924225028702642E-3</v>
      </c>
      <c r="BJ1734">
        <v>0.83</v>
      </c>
      <c r="BK1734">
        <v>0</v>
      </c>
      <c r="BL1734">
        <v>0.75</v>
      </c>
      <c r="BM1734">
        <v>53.56</v>
      </c>
      <c r="BN1734">
        <v>6.93</v>
      </c>
      <c r="BO1734">
        <v>10.56</v>
      </c>
      <c r="BP1734">
        <f t="shared" si="387"/>
        <v>0.99770378874856491</v>
      </c>
      <c r="BQ1734">
        <v>54.31</v>
      </c>
      <c r="BR1734">
        <v>2014</v>
      </c>
      <c r="BS1734">
        <v>0.13</v>
      </c>
      <c r="BT1734">
        <v>0.19</v>
      </c>
      <c r="BU1734" s="2">
        <f t="shared" si="388"/>
        <v>0.4891435294117647</v>
      </c>
      <c r="BV1734" s="1">
        <f t="shared" si="381"/>
        <v>0.37268518943742823</v>
      </c>
      <c r="BW1734" s="1">
        <f t="shared" si="380"/>
        <v>0.66864158522406281</v>
      </c>
      <c r="BX1734" s="1">
        <f t="shared" si="389"/>
        <v>0.71143555744628495</v>
      </c>
      <c r="BY1734" s="1" t="e">
        <f t="shared" si="390"/>
        <v>#DIV/0!</v>
      </c>
      <c r="BZ1734" s="1" t="e">
        <f t="shared" si="391"/>
        <v>#DIV/0!</v>
      </c>
      <c r="CA1734" s="1" t="e">
        <f t="shared" si="392"/>
        <v>#DIV/0!</v>
      </c>
      <c r="CB1734">
        <v>0</v>
      </c>
      <c r="CC1734">
        <f t="shared" si="393"/>
        <v>0</v>
      </c>
      <c r="CD1734">
        <v>0</v>
      </c>
    </row>
    <row r="1735" spans="1:82" x14ac:dyDescent="0.35">
      <c r="A1735">
        <v>1311</v>
      </c>
      <c r="B1735" t="s">
        <v>1499</v>
      </c>
      <c r="C1735" t="s">
        <v>69</v>
      </c>
      <c r="D1735">
        <v>73</v>
      </c>
      <c r="E1735" t="s">
        <v>1156</v>
      </c>
      <c r="F1735" t="s">
        <v>108</v>
      </c>
      <c r="G1735">
        <v>2016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181</v>
      </c>
      <c r="V1735">
        <v>593</v>
      </c>
      <c r="W1735">
        <v>3</v>
      </c>
      <c r="X1735">
        <v>0</v>
      </c>
      <c r="Y1735">
        <v>0</v>
      </c>
      <c r="Z1735">
        <v>29</v>
      </c>
      <c r="AA1735">
        <v>0</v>
      </c>
      <c r="AB1735">
        <v>35</v>
      </c>
      <c r="AC1735">
        <v>42</v>
      </c>
      <c r="AD1735">
        <v>201</v>
      </c>
      <c r="AE1735">
        <v>1</v>
      </c>
      <c r="AF1735">
        <v>1</v>
      </c>
      <c r="AG1735">
        <v>0</v>
      </c>
      <c r="AH1735">
        <f t="shared" si="382"/>
        <v>0</v>
      </c>
      <c r="AI1735">
        <f t="shared" si="383"/>
        <v>0</v>
      </c>
      <c r="AJ1735">
        <f t="shared" si="384"/>
        <v>0</v>
      </c>
      <c r="AK1735">
        <v>-86</v>
      </c>
      <c r="AL1735">
        <v>269</v>
      </c>
      <c r="AM1735">
        <v>8</v>
      </c>
      <c r="AN1735">
        <v>0</v>
      </c>
      <c r="AO1735">
        <v>0.08</v>
      </c>
      <c r="AP1735">
        <v>-0.02</v>
      </c>
      <c r="AQ1735">
        <v>103.4</v>
      </c>
      <c r="AR1735">
        <v>138.4</v>
      </c>
      <c r="AS1735">
        <f t="shared" si="385"/>
        <v>794</v>
      </c>
      <c r="AT1735">
        <v>13</v>
      </c>
      <c r="AU1735">
        <v>443</v>
      </c>
      <c r="AV1735">
        <v>879</v>
      </c>
      <c r="AW1735">
        <v>0</v>
      </c>
      <c r="AX1735">
        <v>3.28</v>
      </c>
      <c r="AY1735">
        <v>5.74</v>
      </c>
      <c r="AZ1735">
        <v>216</v>
      </c>
      <c r="BA1735">
        <v>16.61538462</v>
      </c>
      <c r="BB1735">
        <v>0</v>
      </c>
      <c r="BC1735">
        <v>0</v>
      </c>
      <c r="BD1735">
        <v>0</v>
      </c>
      <c r="BE1735">
        <v>0.02</v>
      </c>
      <c r="BF1735">
        <v>0.03</v>
      </c>
      <c r="BG1735">
        <v>4</v>
      </c>
      <c r="BH1735">
        <v>0.02</v>
      </c>
      <c r="BI1735">
        <f t="shared" si="386"/>
        <v>9.0293453724604959E-3</v>
      </c>
      <c r="BJ1735">
        <v>0.5</v>
      </c>
      <c r="BK1735">
        <v>0</v>
      </c>
      <c r="BL1735">
        <v>45.62</v>
      </c>
      <c r="BM1735">
        <v>15.46</v>
      </c>
      <c r="BN1735">
        <v>7.95</v>
      </c>
      <c r="BO1735">
        <v>10.65</v>
      </c>
      <c r="BP1735">
        <f t="shared" si="387"/>
        <v>1.7923250564334086</v>
      </c>
      <c r="BQ1735">
        <v>61.08</v>
      </c>
      <c r="BR1735">
        <v>2009</v>
      </c>
      <c r="BS1735">
        <v>0.23</v>
      </c>
      <c r="BT1735">
        <v>0.31</v>
      </c>
      <c r="BU1735" s="2">
        <f t="shared" si="388"/>
        <v>0.31444764705882355</v>
      </c>
      <c r="BV1735" s="1">
        <f t="shared" si="381"/>
        <v>0.45901625282167047</v>
      </c>
      <c r="BW1735" s="1">
        <f t="shared" si="380"/>
        <v>0.68381895008778537</v>
      </c>
      <c r="BX1735" s="1">
        <f t="shared" si="389"/>
        <v>0.72642481338180254</v>
      </c>
      <c r="BY1735" s="1" t="e">
        <f t="shared" si="390"/>
        <v>#DIV/0!</v>
      </c>
      <c r="BZ1735" s="1" t="e">
        <f t="shared" si="391"/>
        <v>#DIV/0!</v>
      </c>
      <c r="CA1735" s="1" t="e">
        <f t="shared" si="392"/>
        <v>#DIV/0!</v>
      </c>
      <c r="CB1735">
        <v>0</v>
      </c>
      <c r="CC1735">
        <f t="shared" si="393"/>
        <v>0</v>
      </c>
      <c r="CD1735">
        <v>0</v>
      </c>
    </row>
    <row r="1736" spans="1:82" x14ac:dyDescent="0.35">
      <c r="A1736">
        <v>1311</v>
      </c>
      <c r="B1736" t="s">
        <v>1499</v>
      </c>
      <c r="C1736" t="s">
        <v>69</v>
      </c>
      <c r="D1736">
        <v>73</v>
      </c>
      <c r="E1736" t="s">
        <v>1156</v>
      </c>
      <c r="F1736" t="s">
        <v>108</v>
      </c>
      <c r="G1736">
        <v>2016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181</v>
      </c>
      <c r="V1736">
        <v>593</v>
      </c>
      <c r="W1736">
        <v>3</v>
      </c>
      <c r="X1736">
        <v>0</v>
      </c>
      <c r="Y1736">
        <v>0</v>
      </c>
      <c r="Z1736">
        <v>29</v>
      </c>
      <c r="AA1736">
        <v>0</v>
      </c>
      <c r="AB1736">
        <v>35</v>
      </c>
      <c r="AC1736">
        <v>42</v>
      </c>
      <c r="AD1736">
        <v>201</v>
      </c>
      <c r="AE1736">
        <v>1</v>
      </c>
      <c r="AF1736">
        <v>1</v>
      </c>
      <c r="AG1736">
        <v>0</v>
      </c>
      <c r="AH1736">
        <f t="shared" si="382"/>
        <v>0</v>
      </c>
      <c r="AI1736">
        <f t="shared" si="383"/>
        <v>0</v>
      </c>
      <c r="AJ1736">
        <f t="shared" si="384"/>
        <v>0</v>
      </c>
      <c r="AK1736">
        <v>-86</v>
      </c>
      <c r="AL1736">
        <v>269</v>
      </c>
      <c r="AM1736">
        <v>8</v>
      </c>
      <c r="AN1736">
        <v>0</v>
      </c>
      <c r="AO1736">
        <v>0.08</v>
      </c>
      <c r="AP1736">
        <v>-0.02</v>
      </c>
      <c r="AQ1736">
        <v>103.4</v>
      </c>
      <c r="AR1736">
        <v>138.4</v>
      </c>
      <c r="AS1736">
        <f t="shared" si="385"/>
        <v>794</v>
      </c>
      <c r="AT1736">
        <v>13</v>
      </c>
      <c r="AU1736">
        <v>443</v>
      </c>
      <c r="AV1736">
        <v>879</v>
      </c>
      <c r="AW1736">
        <v>0</v>
      </c>
      <c r="AX1736">
        <v>3.28</v>
      </c>
      <c r="AY1736">
        <v>5.74</v>
      </c>
      <c r="AZ1736">
        <v>216</v>
      </c>
      <c r="BA1736">
        <v>16.61538462</v>
      </c>
      <c r="BB1736">
        <v>0</v>
      </c>
      <c r="BC1736">
        <v>0</v>
      </c>
      <c r="BD1736">
        <v>0</v>
      </c>
      <c r="BE1736">
        <v>0.02</v>
      </c>
      <c r="BF1736">
        <v>0.03</v>
      </c>
      <c r="BG1736">
        <v>4</v>
      </c>
      <c r="BH1736">
        <v>0.02</v>
      </c>
      <c r="BI1736">
        <f t="shared" si="386"/>
        <v>9.0293453724604959E-3</v>
      </c>
      <c r="BJ1736">
        <v>0.5</v>
      </c>
      <c r="BK1736">
        <v>0</v>
      </c>
      <c r="BL1736">
        <v>45.62</v>
      </c>
      <c r="BM1736">
        <v>15.46</v>
      </c>
      <c r="BN1736">
        <v>7.95</v>
      </c>
      <c r="BO1736">
        <v>10.65</v>
      </c>
      <c r="BP1736">
        <f t="shared" si="387"/>
        <v>1.7923250564334086</v>
      </c>
      <c r="BQ1736">
        <v>61.08</v>
      </c>
      <c r="BR1736">
        <v>0</v>
      </c>
      <c r="BS1736">
        <v>0.23</v>
      </c>
      <c r="BT1736">
        <v>0.31</v>
      </c>
      <c r="BU1736" s="2">
        <f t="shared" si="388"/>
        <v>0.31444764705882355</v>
      </c>
      <c r="BV1736" s="1">
        <f t="shared" si="381"/>
        <v>0.45901625282167047</v>
      </c>
      <c r="BW1736" s="1">
        <f t="shared" si="380"/>
        <v>0.68381895008778537</v>
      </c>
      <c r="BX1736" s="1">
        <f t="shared" si="389"/>
        <v>0.72642481338180254</v>
      </c>
      <c r="BY1736" s="1" t="e">
        <f t="shared" si="390"/>
        <v>#DIV/0!</v>
      </c>
      <c r="BZ1736" s="1" t="e">
        <f t="shared" si="391"/>
        <v>#DIV/0!</v>
      </c>
      <c r="CA1736" s="1" t="e">
        <f t="shared" si="392"/>
        <v>#DIV/0!</v>
      </c>
      <c r="CB1736">
        <v>0</v>
      </c>
      <c r="CC1736">
        <f t="shared" si="393"/>
        <v>0</v>
      </c>
      <c r="CD1736">
        <v>0</v>
      </c>
    </row>
    <row r="1737" spans="1:82" x14ac:dyDescent="0.35">
      <c r="A1737">
        <v>253</v>
      </c>
      <c r="B1737" t="s">
        <v>844</v>
      </c>
      <c r="C1737" t="s">
        <v>86</v>
      </c>
      <c r="D1737">
        <v>75</v>
      </c>
      <c r="E1737" t="s">
        <v>797</v>
      </c>
      <c r="F1737" t="s">
        <v>134</v>
      </c>
      <c r="G1737">
        <v>2015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51</v>
      </c>
      <c r="AC1737">
        <v>77</v>
      </c>
      <c r="AD1737">
        <v>528</v>
      </c>
      <c r="AE1737">
        <v>3</v>
      </c>
      <c r="AF1737">
        <v>1</v>
      </c>
      <c r="AG1737">
        <v>0</v>
      </c>
      <c r="AH1737">
        <f t="shared" si="382"/>
        <v>0</v>
      </c>
      <c r="AI1737">
        <f t="shared" si="383"/>
        <v>0</v>
      </c>
      <c r="AJ1737">
        <f t="shared" si="384"/>
        <v>0</v>
      </c>
      <c r="AK1737">
        <v>579</v>
      </c>
      <c r="AL1737">
        <v>237</v>
      </c>
      <c r="AM1737">
        <v>26</v>
      </c>
      <c r="AN1737">
        <v>0</v>
      </c>
      <c r="AO1737">
        <v>0.19</v>
      </c>
      <c r="AP1737">
        <v>0.14000000000000001</v>
      </c>
      <c r="AQ1737">
        <v>70.8</v>
      </c>
      <c r="AR1737">
        <v>121.8</v>
      </c>
      <c r="AS1737">
        <f t="shared" si="385"/>
        <v>528</v>
      </c>
      <c r="AT1737">
        <v>13</v>
      </c>
      <c r="AU1737">
        <v>763</v>
      </c>
      <c r="AV1737">
        <v>873</v>
      </c>
      <c r="AW1737">
        <v>0</v>
      </c>
      <c r="AX1737">
        <v>0</v>
      </c>
      <c r="AY1737">
        <v>10.35</v>
      </c>
      <c r="AZ1737">
        <v>51</v>
      </c>
      <c r="BA1737">
        <v>3.923076923</v>
      </c>
      <c r="BB1737">
        <v>0</v>
      </c>
      <c r="BC1737">
        <v>0</v>
      </c>
      <c r="BD1737">
        <v>0</v>
      </c>
      <c r="BE1737">
        <v>0</v>
      </c>
      <c r="BF1737">
        <v>0.06</v>
      </c>
      <c r="BG1737">
        <v>3</v>
      </c>
      <c r="BH1737">
        <v>0.06</v>
      </c>
      <c r="BI1737">
        <f t="shared" si="386"/>
        <v>3.9318479685452159E-3</v>
      </c>
      <c r="BJ1737">
        <v>0.87</v>
      </c>
      <c r="BK1737">
        <v>0</v>
      </c>
      <c r="BL1737">
        <v>0</v>
      </c>
      <c r="BM1737">
        <v>40.619999999999997</v>
      </c>
      <c r="BN1737">
        <v>5.45</v>
      </c>
      <c r="BO1737">
        <v>9.3699999999999992</v>
      </c>
      <c r="BP1737">
        <f t="shared" si="387"/>
        <v>0.69200524246395811</v>
      </c>
      <c r="BQ1737">
        <v>40.619999999999997</v>
      </c>
      <c r="BR1737">
        <v>2011</v>
      </c>
      <c r="BS1737">
        <v>0.09</v>
      </c>
      <c r="BT1737">
        <v>0.16</v>
      </c>
      <c r="BU1737" s="2">
        <f t="shared" si="388"/>
        <v>0.16235294117647059</v>
      </c>
      <c r="BV1737" s="1">
        <f t="shared" si="381"/>
        <v>0.31690026212319794</v>
      </c>
      <c r="BW1737" s="1">
        <f t="shared" si="380"/>
        <v>0.66097229048016204</v>
      </c>
      <c r="BX1737" s="1">
        <f t="shared" si="389"/>
        <v>0.7143445468896491</v>
      </c>
      <c r="BY1737" s="1" t="e">
        <f t="shared" si="390"/>
        <v>#DIV/0!</v>
      </c>
      <c r="BZ1737" s="1" t="e">
        <f t="shared" si="391"/>
        <v>#DIV/0!</v>
      </c>
      <c r="CA1737" s="1" t="e">
        <f t="shared" si="392"/>
        <v>#DIV/0!</v>
      </c>
      <c r="CB1737">
        <v>0</v>
      </c>
      <c r="CC1737">
        <f t="shared" si="393"/>
        <v>0</v>
      </c>
      <c r="CD1737">
        <v>0</v>
      </c>
    </row>
    <row r="1738" spans="1:82" x14ac:dyDescent="0.35">
      <c r="A1738">
        <v>347</v>
      </c>
      <c r="B1738" t="s">
        <v>256</v>
      </c>
      <c r="C1738" t="s">
        <v>100</v>
      </c>
      <c r="D1738">
        <v>69</v>
      </c>
      <c r="E1738" t="s">
        <v>70</v>
      </c>
      <c r="F1738" t="s">
        <v>93</v>
      </c>
      <c r="G1738">
        <v>2021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14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10</v>
      </c>
      <c r="AC1738">
        <v>12</v>
      </c>
      <c r="AD1738">
        <v>212</v>
      </c>
      <c r="AE1738">
        <v>2</v>
      </c>
      <c r="AF1738">
        <v>0</v>
      </c>
      <c r="AG1738">
        <v>0</v>
      </c>
      <c r="AH1738">
        <f t="shared" si="382"/>
        <v>0</v>
      </c>
      <c r="AI1738">
        <f t="shared" si="383"/>
        <v>0</v>
      </c>
      <c r="AJ1738">
        <f t="shared" si="384"/>
        <v>0</v>
      </c>
      <c r="AK1738">
        <v>185</v>
      </c>
      <c r="AL1738">
        <v>70</v>
      </c>
      <c r="AM1738">
        <v>8</v>
      </c>
      <c r="AN1738">
        <v>0</v>
      </c>
      <c r="AO1738">
        <v>0.09</v>
      </c>
      <c r="AP1738">
        <v>0.15</v>
      </c>
      <c r="AQ1738">
        <v>34.6</v>
      </c>
      <c r="AR1738">
        <v>44.6</v>
      </c>
      <c r="AS1738">
        <f t="shared" si="385"/>
        <v>226</v>
      </c>
      <c r="AT1738">
        <v>3</v>
      </c>
      <c r="AU1738">
        <v>108</v>
      </c>
      <c r="AV1738">
        <v>204</v>
      </c>
      <c r="AW1738">
        <v>0</v>
      </c>
      <c r="AX1738">
        <v>14</v>
      </c>
      <c r="AY1738">
        <v>21.2</v>
      </c>
      <c r="AZ1738">
        <v>11</v>
      </c>
      <c r="BA1738">
        <v>3.6666666669999999</v>
      </c>
      <c r="BB1738">
        <v>0</v>
      </c>
      <c r="BC1738">
        <v>0</v>
      </c>
      <c r="BD1738">
        <v>0</v>
      </c>
      <c r="BE1738">
        <v>0</v>
      </c>
      <c r="BF1738">
        <v>0.2</v>
      </c>
      <c r="BG1738">
        <v>2</v>
      </c>
      <c r="BH1738">
        <v>0.18</v>
      </c>
      <c r="BI1738">
        <f t="shared" si="386"/>
        <v>1.8518518518518517E-2</v>
      </c>
      <c r="BJ1738">
        <v>0.53</v>
      </c>
      <c r="BK1738">
        <v>0</v>
      </c>
      <c r="BL1738">
        <v>4.67</v>
      </c>
      <c r="BM1738">
        <v>70.67</v>
      </c>
      <c r="BN1738">
        <v>11.53</v>
      </c>
      <c r="BO1738">
        <v>14.87</v>
      </c>
      <c r="BP1738">
        <f t="shared" si="387"/>
        <v>2.0925925925925926</v>
      </c>
      <c r="BQ1738">
        <v>75.33</v>
      </c>
      <c r="BR1738">
        <v>2017</v>
      </c>
      <c r="BS1738">
        <v>0.32</v>
      </c>
      <c r="BT1738">
        <v>0.41</v>
      </c>
      <c r="BU1738" s="2">
        <f t="shared" si="388"/>
        <v>0.36386941176470589</v>
      </c>
      <c r="BV1738" s="1">
        <f t="shared" si="381"/>
        <v>0.2591296296296296</v>
      </c>
      <c r="BW1738" s="1">
        <f t="shared" si="380"/>
        <v>0.58890770370370371</v>
      </c>
      <c r="BX1738" s="1">
        <f t="shared" si="389"/>
        <v>0.67825925926259256</v>
      </c>
      <c r="BY1738" s="1" t="e">
        <f t="shared" si="390"/>
        <v>#DIV/0!</v>
      </c>
      <c r="BZ1738" s="1" t="e">
        <f t="shared" si="391"/>
        <v>#DIV/0!</v>
      </c>
      <c r="CA1738" s="1" t="e">
        <f t="shared" si="392"/>
        <v>#DIV/0!</v>
      </c>
      <c r="CB1738">
        <v>0</v>
      </c>
      <c r="CC1738">
        <f t="shared" si="393"/>
        <v>0</v>
      </c>
      <c r="CD1738">
        <v>0</v>
      </c>
    </row>
    <row r="1739" spans="1:82" x14ac:dyDescent="0.35">
      <c r="A1739">
        <v>650</v>
      </c>
      <c r="B1739" t="s">
        <v>381</v>
      </c>
      <c r="C1739" t="s">
        <v>72</v>
      </c>
      <c r="D1739">
        <v>72</v>
      </c>
      <c r="E1739" t="s">
        <v>70</v>
      </c>
      <c r="F1739" t="s">
        <v>104</v>
      </c>
      <c r="G1739">
        <v>2013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85</v>
      </c>
      <c r="AC1739">
        <v>132</v>
      </c>
      <c r="AD1739">
        <v>1067</v>
      </c>
      <c r="AE1739">
        <v>2</v>
      </c>
      <c r="AF1739">
        <v>2</v>
      </c>
      <c r="AG1739">
        <v>1</v>
      </c>
      <c r="AH1739">
        <f t="shared" si="382"/>
        <v>1</v>
      </c>
      <c r="AI1739">
        <f t="shared" si="383"/>
        <v>6.25E-2</v>
      </c>
      <c r="AJ1739">
        <f t="shared" si="384"/>
        <v>1.0799136069114472E-3</v>
      </c>
      <c r="AK1739">
        <v>1107</v>
      </c>
      <c r="AL1739">
        <v>514</v>
      </c>
      <c r="AM1739">
        <v>47</v>
      </c>
      <c r="AN1739">
        <v>0</v>
      </c>
      <c r="AO1739">
        <v>0.2</v>
      </c>
      <c r="AP1739">
        <v>0.27</v>
      </c>
      <c r="AQ1739">
        <v>116.7</v>
      </c>
      <c r="AR1739">
        <v>201.7</v>
      </c>
      <c r="AS1739">
        <f t="shared" si="385"/>
        <v>1067</v>
      </c>
      <c r="AT1739">
        <v>16</v>
      </c>
      <c r="AU1739">
        <v>926</v>
      </c>
      <c r="AV1739">
        <v>1085</v>
      </c>
      <c r="AW1739">
        <v>0</v>
      </c>
      <c r="AX1739">
        <v>0</v>
      </c>
      <c r="AY1739">
        <v>12.55</v>
      </c>
      <c r="AZ1739">
        <v>85</v>
      </c>
      <c r="BA1739">
        <v>5.3125</v>
      </c>
      <c r="BB1739">
        <v>0</v>
      </c>
      <c r="BC1739">
        <v>0</v>
      </c>
      <c r="BD1739">
        <v>0</v>
      </c>
      <c r="BE1739">
        <v>0</v>
      </c>
      <c r="BF1739">
        <v>0.02</v>
      </c>
      <c r="BG1739">
        <v>2</v>
      </c>
      <c r="BH1739">
        <v>0.02</v>
      </c>
      <c r="BI1739">
        <f t="shared" si="386"/>
        <v>2.1598272138228943E-3</v>
      </c>
      <c r="BJ1739">
        <v>0.85</v>
      </c>
      <c r="BK1739">
        <v>0</v>
      </c>
      <c r="BL1739">
        <v>0</v>
      </c>
      <c r="BM1739">
        <v>66.69</v>
      </c>
      <c r="BN1739">
        <v>7.29</v>
      </c>
      <c r="BO1739">
        <v>12.61</v>
      </c>
      <c r="BP1739">
        <f t="shared" si="387"/>
        <v>1.1522678185745141</v>
      </c>
      <c r="BQ1739">
        <v>66.69</v>
      </c>
      <c r="BR1739">
        <v>2008</v>
      </c>
      <c r="BS1739">
        <v>0.13</v>
      </c>
      <c r="BT1739">
        <v>0.22</v>
      </c>
      <c r="BU1739" s="2">
        <f t="shared" si="388"/>
        <v>0.23950280112044819</v>
      </c>
      <c r="BV1739" s="1">
        <f t="shared" si="381"/>
        <v>0.38431339092872568</v>
      </c>
      <c r="BW1739" s="1">
        <f t="shared" si="380"/>
        <v>0.72244427680694634</v>
      </c>
      <c r="BX1739" s="1">
        <f t="shared" si="389"/>
        <v>0.74484988791805729</v>
      </c>
      <c r="BY1739" s="1" t="e">
        <f t="shared" si="390"/>
        <v>#DIV/0!</v>
      </c>
      <c r="BZ1739" s="1" t="e">
        <f t="shared" si="391"/>
        <v>#DIV/0!</v>
      </c>
      <c r="CA1739" s="1" t="e">
        <f t="shared" si="392"/>
        <v>#DIV/0!</v>
      </c>
      <c r="CB1739">
        <v>0</v>
      </c>
      <c r="CC1739">
        <f t="shared" si="393"/>
        <v>0</v>
      </c>
      <c r="CD1739">
        <v>0</v>
      </c>
    </row>
    <row r="1740" spans="1:82" x14ac:dyDescent="0.35">
      <c r="A1740">
        <v>149</v>
      </c>
      <c r="B1740" t="s">
        <v>170</v>
      </c>
      <c r="C1740" t="s">
        <v>103</v>
      </c>
      <c r="D1740">
        <v>70</v>
      </c>
      <c r="E1740" t="s">
        <v>70</v>
      </c>
      <c r="F1740" t="s">
        <v>82</v>
      </c>
      <c r="G1740">
        <v>2014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7</v>
      </c>
      <c r="V1740">
        <v>73</v>
      </c>
      <c r="W1740">
        <v>1</v>
      </c>
      <c r="X1740">
        <v>0</v>
      </c>
      <c r="Y1740">
        <v>0</v>
      </c>
      <c r="Z1740">
        <v>4</v>
      </c>
      <c r="AA1740">
        <v>0</v>
      </c>
      <c r="AB1740">
        <v>53</v>
      </c>
      <c r="AC1740">
        <v>69</v>
      </c>
      <c r="AD1740">
        <v>550</v>
      </c>
      <c r="AE1740">
        <v>3</v>
      </c>
      <c r="AF1740">
        <v>0</v>
      </c>
      <c r="AG1740">
        <v>0</v>
      </c>
      <c r="AH1740">
        <f t="shared" si="382"/>
        <v>0</v>
      </c>
      <c r="AI1740">
        <f t="shared" si="383"/>
        <v>0</v>
      </c>
      <c r="AJ1740">
        <f t="shared" si="384"/>
        <v>0</v>
      </c>
      <c r="AK1740">
        <v>566</v>
      </c>
      <c r="AL1740">
        <v>170</v>
      </c>
      <c r="AM1740">
        <v>25</v>
      </c>
      <c r="AN1740">
        <v>0</v>
      </c>
      <c r="AO1740">
        <v>0.17</v>
      </c>
      <c r="AP1740">
        <v>0.19</v>
      </c>
      <c r="AQ1740">
        <v>86.3</v>
      </c>
      <c r="AR1740">
        <v>139.30000000000001</v>
      </c>
      <c r="AS1740">
        <f t="shared" si="385"/>
        <v>623</v>
      </c>
      <c r="AT1740">
        <v>10</v>
      </c>
      <c r="AU1740">
        <v>533</v>
      </c>
      <c r="AV1740">
        <v>741</v>
      </c>
      <c r="AW1740">
        <v>0</v>
      </c>
      <c r="AX1740">
        <v>10.43</v>
      </c>
      <c r="AY1740">
        <v>10.38</v>
      </c>
      <c r="AZ1740">
        <v>60</v>
      </c>
      <c r="BA1740">
        <v>6</v>
      </c>
      <c r="BB1740">
        <v>0</v>
      </c>
      <c r="BC1740">
        <v>0</v>
      </c>
      <c r="BD1740">
        <v>0</v>
      </c>
      <c r="BE1740">
        <v>0.14000000000000001</v>
      </c>
      <c r="BF1740">
        <v>0.06</v>
      </c>
      <c r="BG1740">
        <v>4</v>
      </c>
      <c r="BH1740">
        <v>7.0000000000000007E-2</v>
      </c>
      <c r="BI1740">
        <f t="shared" si="386"/>
        <v>7.5046904315196998E-3</v>
      </c>
      <c r="BJ1740">
        <v>0.72</v>
      </c>
      <c r="BK1740">
        <v>0</v>
      </c>
      <c r="BL1740">
        <v>7.3</v>
      </c>
      <c r="BM1740">
        <v>55</v>
      </c>
      <c r="BN1740">
        <v>8.6300000000000008</v>
      </c>
      <c r="BO1740">
        <v>13.93</v>
      </c>
      <c r="BP1740">
        <f t="shared" si="387"/>
        <v>1.1688555347091933</v>
      </c>
      <c r="BQ1740">
        <v>62.3</v>
      </c>
      <c r="BR1740">
        <v>2014</v>
      </c>
      <c r="BS1740">
        <v>0.16</v>
      </c>
      <c r="BT1740">
        <v>0.26</v>
      </c>
      <c r="BU1740" s="2">
        <f t="shared" si="388"/>
        <v>0.41171823529411766</v>
      </c>
      <c r="BV1740" s="1">
        <f t="shared" si="381"/>
        <v>0.33694277673545975</v>
      </c>
      <c r="BW1740" s="1">
        <f t="shared" si="380"/>
        <v>0.64374225878492897</v>
      </c>
      <c r="BX1740" s="1">
        <f t="shared" si="389"/>
        <v>0.7110138143404845</v>
      </c>
      <c r="BY1740" s="1" t="e">
        <f t="shared" si="390"/>
        <v>#DIV/0!</v>
      </c>
      <c r="BZ1740" s="1" t="e">
        <f t="shared" si="391"/>
        <v>#DIV/0!</v>
      </c>
      <c r="CA1740" s="1" t="e">
        <f t="shared" si="392"/>
        <v>#DIV/0!</v>
      </c>
      <c r="CB1740">
        <v>0</v>
      </c>
      <c r="CC1740">
        <f t="shared" si="393"/>
        <v>0</v>
      </c>
      <c r="CD1740">
        <v>0</v>
      </c>
    </row>
    <row r="1741" spans="1:82" x14ac:dyDescent="0.35">
      <c r="A1741">
        <v>375</v>
      </c>
      <c r="B1741" t="s">
        <v>1251</v>
      </c>
      <c r="C1741" t="s">
        <v>92</v>
      </c>
      <c r="D1741">
        <v>71</v>
      </c>
      <c r="E1741" t="s">
        <v>1156</v>
      </c>
      <c r="F1741" t="s">
        <v>87</v>
      </c>
      <c r="G1741">
        <v>2020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137</v>
      </c>
      <c r="V1741">
        <v>691</v>
      </c>
      <c r="W1741">
        <v>2</v>
      </c>
      <c r="X1741">
        <v>1</v>
      </c>
      <c r="Y1741">
        <v>0</v>
      </c>
      <c r="Z1741">
        <v>30</v>
      </c>
      <c r="AA1741">
        <v>0</v>
      </c>
      <c r="AB1741">
        <v>5</v>
      </c>
      <c r="AC1741">
        <v>7</v>
      </c>
      <c r="AD1741">
        <v>52</v>
      </c>
      <c r="AE1741">
        <v>0</v>
      </c>
      <c r="AF1741">
        <v>0</v>
      </c>
      <c r="AG1741">
        <v>0</v>
      </c>
      <c r="AH1741">
        <f t="shared" si="382"/>
        <v>0</v>
      </c>
      <c r="AI1741">
        <f t="shared" si="383"/>
        <v>0</v>
      </c>
      <c r="AJ1741">
        <f t="shared" si="384"/>
        <v>0</v>
      </c>
      <c r="AK1741">
        <v>-3</v>
      </c>
      <c r="AL1741">
        <v>55</v>
      </c>
      <c r="AM1741">
        <v>4</v>
      </c>
      <c r="AN1741">
        <v>0</v>
      </c>
      <c r="AO1741">
        <v>0.03</v>
      </c>
      <c r="AP1741">
        <v>0</v>
      </c>
      <c r="AQ1741">
        <v>86.3</v>
      </c>
      <c r="AR1741">
        <v>91.3</v>
      </c>
      <c r="AS1741">
        <f t="shared" si="385"/>
        <v>743</v>
      </c>
      <c r="AT1741">
        <v>10</v>
      </c>
      <c r="AU1741">
        <v>251</v>
      </c>
      <c r="AV1741">
        <v>641</v>
      </c>
      <c r="AW1741">
        <v>0</v>
      </c>
      <c r="AX1741">
        <v>5.04</v>
      </c>
      <c r="AY1741">
        <v>10.4</v>
      </c>
      <c r="AZ1741">
        <v>142</v>
      </c>
      <c r="BA1741">
        <v>14.2</v>
      </c>
      <c r="BB1741">
        <v>0</v>
      </c>
      <c r="BC1741">
        <v>0</v>
      </c>
      <c r="BD1741">
        <v>0</v>
      </c>
      <c r="BE1741">
        <v>0.01</v>
      </c>
      <c r="BF1741">
        <v>0</v>
      </c>
      <c r="BG1741">
        <v>2</v>
      </c>
      <c r="BH1741">
        <v>0.01</v>
      </c>
      <c r="BI1741">
        <f t="shared" si="386"/>
        <v>7.9681274900398405E-3</v>
      </c>
      <c r="BJ1741">
        <v>0.39</v>
      </c>
      <c r="BK1741">
        <v>0</v>
      </c>
      <c r="BL1741">
        <v>69.099999999999994</v>
      </c>
      <c r="BM1741">
        <v>5.2</v>
      </c>
      <c r="BN1741">
        <v>8.6300000000000008</v>
      </c>
      <c r="BO1741">
        <v>9.1300000000000008</v>
      </c>
      <c r="BP1741">
        <f t="shared" si="387"/>
        <v>2.9601593625498008</v>
      </c>
      <c r="BQ1741">
        <v>74.3</v>
      </c>
      <c r="BR1741">
        <v>2019</v>
      </c>
      <c r="BS1741">
        <v>0.34</v>
      </c>
      <c r="BT1741">
        <v>0.36</v>
      </c>
      <c r="BU1741" s="2">
        <f t="shared" si="388"/>
        <v>0.30061196078431379</v>
      </c>
      <c r="BV1741" s="1">
        <f t="shared" si="381"/>
        <v>0.42470796812749007</v>
      </c>
      <c r="BW1741" s="1">
        <f t="shared" si="380"/>
        <v>0.66844206323910704</v>
      </c>
      <c r="BX1741" s="1">
        <f t="shared" si="389"/>
        <v>0.72899450768355145</v>
      </c>
      <c r="BY1741" s="1" t="e">
        <f t="shared" si="390"/>
        <v>#DIV/0!</v>
      </c>
      <c r="BZ1741" s="1" t="e">
        <f t="shared" si="391"/>
        <v>#DIV/0!</v>
      </c>
      <c r="CA1741" s="1" t="e">
        <f t="shared" si="392"/>
        <v>#DIV/0!</v>
      </c>
      <c r="CB1741">
        <v>0</v>
      </c>
      <c r="CC1741">
        <f t="shared" si="393"/>
        <v>0</v>
      </c>
      <c r="CD1741">
        <v>0</v>
      </c>
    </row>
    <row r="1742" spans="1:82" x14ac:dyDescent="0.35">
      <c r="A1742">
        <v>463</v>
      </c>
      <c r="B1742" t="s">
        <v>304</v>
      </c>
      <c r="C1742" t="s">
        <v>86</v>
      </c>
      <c r="D1742">
        <v>75</v>
      </c>
      <c r="E1742" t="s">
        <v>70</v>
      </c>
      <c r="F1742" t="s">
        <v>101</v>
      </c>
      <c r="G1742">
        <v>2015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26</v>
      </c>
      <c r="AC1742">
        <v>50</v>
      </c>
      <c r="AD1742">
        <v>494</v>
      </c>
      <c r="AE1742">
        <v>3</v>
      </c>
      <c r="AF1742">
        <v>0</v>
      </c>
      <c r="AG1742">
        <v>0</v>
      </c>
      <c r="AH1742">
        <f t="shared" si="382"/>
        <v>0</v>
      </c>
      <c r="AI1742">
        <f t="shared" si="383"/>
        <v>0</v>
      </c>
      <c r="AJ1742">
        <f t="shared" si="384"/>
        <v>0</v>
      </c>
      <c r="AK1742">
        <v>697</v>
      </c>
      <c r="AL1742">
        <v>98</v>
      </c>
      <c r="AM1742">
        <v>20</v>
      </c>
      <c r="AN1742">
        <v>0</v>
      </c>
      <c r="AO1742">
        <v>0.17</v>
      </c>
      <c r="AP1742">
        <v>0.25</v>
      </c>
      <c r="AQ1742">
        <v>67.400000000000006</v>
      </c>
      <c r="AR1742">
        <v>93.4</v>
      </c>
      <c r="AS1742">
        <f t="shared" si="385"/>
        <v>494</v>
      </c>
      <c r="AT1742">
        <v>8</v>
      </c>
      <c r="AU1742">
        <v>412</v>
      </c>
      <c r="AV1742">
        <v>537</v>
      </c>
      <c r="AW1742">
        <v>0</v>
      </c>
      <c r="AX1742">
        <v>0</v>
      </c>
      <c r="AY1742">
        <v>19</v>
      </c>
      <c r="AZ1742">
        <v>26</v>
      </c>
      <c r="BA1742">
        <v>3.25</v>
      </c>
      <c r="BB1742">
        <v>0</v>
      </c>
      <c r="BC1742">
        <v>0</v>
      </c>
      <c r="BD1742">
        <v>0</v>
      </c>
      <c r="BE1742">
        <v>0</v>
      </c>
      <c r="BF1742">
        <v>0.12</v>
      </c>
      <c r="BG1742">
        <v>3</v>
      </c>
      <c r="BH1742">
        <v>0.12</v>
      </c>
      <c r="BI1742">
        <f t="shared" si="386"/>
        <v>7.2815533980582527E-3</v>
      </c>
      <c r="BJ1742">
        <v>0.77</v>
      </c>
      <c r="BK1742">
        <v>0</v>
      </c>
      <c r="BL1742">
        <v>0</v>
      </c>
      <c r="BM1742">
        <v>61.75</v>
      </c>
      <c r="BN1742">
        <v>8.43</v>
      </c>
      <c r="BO1742">
        <v>11.68</v>
      </c>
      <c r="BP1742">
        <f t="shared" si="387"/>
        <v>1.1990291262135921</v>
      </c>
      <c r="BQ1742">
        <v>61.75</v>
      </c>
      <c r="BR1742">
        <v>2015</v>
      </c>
      <c r="BS1742">
        <v>0.16</v>
      </c>
      <c r="BT1742">
        <v>0.23</v>
      </c>
      <c r="BU1742" s="2">
        <f t="shared" si="388"/>
        <v>0.15568627450980393</v>
      </c>
      <c r="BV1742" s="1">
        <f t="shared" si="381"/>
        <v>0.30635145631067962</v>
      </c>
      <c r="BW1742" s="1">
        <f t="shared" si="380"/>
        <v>0.62217357928802586</v>
      </c>
      <c r="BX1742" s="1">
        <f t="shared" si="389"/>
        <v>0.69581957928802596</v>
      </c>
      <c r="BY1742" s="1" t="e">
        <f t="shared" si="390"/>
        <v>#DIV/0!</v>
      </c>
      <c r="BZ1742" s="1" t="e">
        <f t="shared" si="391"/>
        <v>#DIV/0!</v>
      </c>
      <c r="CA1742" s="1" t="e">
        <f t="shared" si="392"/>
        <v>#DIV/0!</v>
      </c>
      <c r="CB1742">
        <v>0</v>
      </c>
      <c r="CC1742">
        <f t="shared" si="393"/>
        <v>0</v>
      </c>
      <c r="CD1742">
        <v>0</v>
      </c>
    </row>
    <row r="1743" spans="1:82" x14ac:dyDescent="0.35">
      <c r="A1743">
        <v>781</v>
      </c>
      <c r="B1743" t="s">
        <v>1357</v>
      </c>
      <c r="C1743" t="s">
        <v>103</v>
      </c>
      <c r="D1743">
        <v>70</v>
      </c>
      <c r="E1743" t="s">
        <v>1156</v>
      </c>
      <c r="F1743" t="s">
        <v>132</v>
      </c>
      <c r="G1743">
        <v>2023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217</v>
      </c>
      <c r="V1743">
        <v>774</v>
      </c>
      <c r="W1743">
        <v>3</v>
      </c>
      <c r="X1743">
        <v>0</v>
      </c>
      <c r="Y1743">
        <v>0</v>
      </c>
      <c r="Z1743">
        <v>41</v>
      </c>
      <c r="AA1743">
        <v>1</v>
      </c>
      <c r="AB1743">
        <v>47</v>
      </c>
      <c r="AC1743">
        <v>58</v>
      </c>
      <c r="AD1743">
        <v>228</v>
      </c>
      <c r="AE1743">
        <v>2</v>
      </c>
      <c r="AF1743">
        <v>1</v>
      </c>
      <c r="AG1743">
        <v>1</v>
      </c>
      <c r="AH1743">
        <f t="shared" si="382"/>
        <v>1</v>
      </c>
      <c r="AI1743">
        <f t="shared" si="383"/>
        <v>6.25E-2</v>
      </c>
      <c r="AJ1743">
        <f t="shared" si="384"/>
        <v>2.0283975659229209E-3</v>
      </c>
      <c r="AK1743">
        <v>-99</v>
      </c>
      <c r="AL1743">
        <v>301</v>
      </c>
      <c r="AM1743">
        <v>10</v>
      </c>
      <c r="AN1743">
        <v>1</v>
      </c>
      <c r="AO1743">
        <v>0.13</v>
      </c>
      <c r="AP1743">
        <v>-0.04</v>
      </c>
      <c r="AQ1743">
        <v>132.19999999999999</v>
      </c>
      <c r="AR1743">
        <v>179.2</v>
      </c>
      <c r="AS1743">
        <f t="shared" si="385"/>
        <v>1002</v>
      </c>
      <c r="AT1743">
        <v>16</v>
      </c>
      <c r="AU1743">
        <v>493</v>
      </c>
      <c r="AV1743">
        <v>1016</v>
      </c>
      <c r="AW1743">
        <v>0</v>
      </c>
      <c r="AX1743">
        <v>3.57</v>
      </c>
      <c r="AY1743">
        <v>4.8499999999999996</v>
      </c>
      <c r="AZ1743">
        <v>264</v>
      </c>
      <c r="BA1743">
        <v>16.5</v>
      </c>
      <c r="BB1743">
        <v>0</v>
      </c>
      <c r="BC1743">
        <v>0</v>
      </c>
      <c r="BD1743">
        <v>0</v>
      </c>
      <c r="BE1743">
        <v>0.01</v>
      </c>
      <c r="BF1743">
        <v>0.04</v>
      </c>
      <c r="BG1743">
        <v>5</v>
      </c>
      <c r="BH1743">
        <v>0.02</v>
      </c>
      <c r="BI1743">
        <f t="shared" si="386"/>
        <v>1.0141987829614604E-2</v>
      </c>
      <c r="BJ1743">
        <v>0.49</v>
      </c>
      <c r="BK1743">
        <v>0</v>
      </c>
      <c r="BL1743">
        <v>48.38</v>
      </c>
      <c r="BM1743">
        <v>14.25</v>
      </c>
      <c r="BN1743">
        <v>8.26</v>
      </c>
      <c r="BO1743">
        <v>11.2</v>
      </c>
      <c r="BP1743">
        <f t="shared" si="387"/>
        <v>2.032454361054767</v>
      </c>
      <c r="BQ1743">
        <v>62.62</v>
      </c>
      <c r="BR1743">
        <v>2021</v>
      </c>
      <c r="BS1743">
        <v>0.27</v>
      </c>
      <c r="BT1743">
        <v>0.36</v>
      </c>
      <c r="BU1743" s="2">
        <f t="shared" si="388"/>
        <v>0.37592123249299719</v>
      </c>
      <c r="BV1743" s="1">
        <f t="shared" si="381"/>
        <v>0.52092271805273838</v>
      </c>
      <c r="BW1743" s="1">
        <f t="shared" si="380"/>
        <v>0.74716325219743074</v>
      </c>
      <c r="BX1743" s="1">
        <f t="shared" si="389"/>
        <v>0.74451950219743068</v>
      </c>
      <c r="BY1743" s="1" t="e">
        <f t="shared" si="390"/>
        <v>#DIV/0!</v>
      </c>
      <c r="BZ1743" s="1" t="e">
        <f t="shared" si="391"/>
        <v>#DIV/0!</v>
      </c>
      <c r="CA1743" s="1" t="e">
        <f t="shared" si="392"/>
        <v>#DIV/0!</v>
      </c>
      <c r="CB1743">
        <v>0</v>
      </c>
      <c r="CC1743">
        <f t="shared" si="393"/>
        <v>0</v>
      </c>
      <c r="CD1743">
        <v>0</v>
      </c>
    </row>
    <row r="1744" spans="1:82" x14ac:dyDescent="0.35">
      <c r="A1744">
        <v>550</v>
      </c>
      <c r="B1744" t="s">
        <v>345</v>
      </c>
      <c r="C1744" t="s">
        <v>96</v>
      </c>
      <c r="D1744">
        <v>74</v>
      </c>
      <c r="E1744" t="s">
        <v>70</v>
      </c>
      <c r="F1744" t="s">
        <v>79</v>
      </c>
      <c r="G1744">
        <v>2013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57</v>
      </c>
      <c r="AC1744">
        <v>103</v>
      </c>
      <c r="AD1744">
        <v>673</v>
      </c>
      <c r="AE1744">
        <v>5</v>
      </c>
      <c r="AF1744">
        <v>0</v>
      </c>
      <c r="AG1744">
        <v>0</v>
      </c>
      <c r="AH1744">
        <f t="shared" si="382"/>
        <v>0</v>
      </c>
      <c r="AI1744">
        <f t="shared" si="383"/>
        <v>0</v>
      </c>
      <c r="AJ1744">
        <f t="shared" si="384"/>
        <v>0</v>
      </c>
      <c r="AK1744">
        <v>954</v>
      </c>
      <c r="AL1744">
        <v>195</v>
      </c>
      <c r="AM1744">
        <v>39</v>
      </c>
      <c r="AN1744">
        <v>0</v>
      </c>
      <c r="AO1744">
        <v>0.21</v>
      </c>
      <c r="AP1744">
        <v>0.3</v>
      </c>
      <c r="AQ1744">
        <v>97.3</v>
      </c>
      <c r="AR1744">
        <v>154.30000000000001</v>
      </c>
      <c r="AS1744">
        <f t="shared" si="385"/>
        <v>673</v>
      </c>
      <c r="AT1744">
        <v>15</v>
      </c>
      <c r="AU1744">
        <v>837</v>
      </c>
      <c r="AV1744">
        <v>1014</v>
      </c>
      <c r="AW1744">
        <v>0</v>
      </c>
      <c r="AX1744">
        <v>0</v>
      </c>
      <c r="AY1744">
        <v>11.81</v>
      </c>
      <c r="AZ1744">
        <v>57</v>
      </c>
      <c r="BA1744">
        <v>3.8</v>
      </c>
      <c r="BB1744">
        <v>0</v>
      </c>
      <c r="BC1744">
        <v>0</v>
      </c>
      <c r="BD1744">
        <v>0</v>
      </c>
      <c r="BE1744">
        <v>0</v>
      </c>
      <c r="BF1744">
        <v>0.09</v>
      </c>
      <c r="BG1744">
        <v>5</v>
      </c>
      <c r="BH1744">
        <v>0.09</v>
      </c>
      <c r="BI1744">
        <f t="shared" si="386"/>
        <v>5.9737156511350063E-3</v>
      </c>
      <c r="BJ1744">
        <v>0.83</v>
      </c>
      <c r="BK1744">
        <v>0</v>
      </c>
      <c r="BL1744">
        <v>0</v>
      </c>
      <c r="BM1744">
        <v>44.87</v>
      </c>
      <c r="BN1744">
        <v>6.49</v>
      </c>
      <c r="BO1744">
        <v>10.29</v>
      </c>
      <c r="BP1744">
        <f t="shared" si="387"/>
        <v>0.80406212664277177</v>
      </c>
      <c r="BQ1744">
        <v>44.87</v>
      </c>
      <c r="BR1744">
        <v>2007</v>
      </c>
      <c r="BS1744">
        <v>0.12</v>
      </c>
      <c r="BT1744">
        <v>0.18</v>
      </c>
      <c r="BU1744" s="2">
        <f t="shared" si="388"/>
        <v>0.22999999999999998</v>
      </c>
      <c r="BV1744" s="1">
        <f t="shared" si="381"/>
        <v>0.3520031063321386</v>
      </c>
      <c r="BW1744" s="1">
        <f t="shared" si="380"/>
        <v>0.65260712960063094</v>
      </c>
      <c r="BX1744" s="1">
        <f t="shared" si="389"/>
        <v>0.70464601848951991</v>
      </c>
      <c r="BY1744" s="1" t="e">
        <f t="shared" si="390"/>
        <v>#DIV/0!</v>
      </c>
      <c r="BZ1744" s="1" t="e">
        <f t="shared" si="391"/>
        <v>#DIV/0!</v>
      </c>
      <c r="CA1744" s="1" t="e">
        <f t="shared" si="392"/>
        <v>#DIV/0!</v>
      </c>
      <c r="CB1744">
        <v>0</v>
      </c>
      <c r="CC1744">
        <f t="shared" si="393"/>
        <v>0</v>
      </c>
      <c r="CD1744">
        <v>0</v>
      </c>
    </row>
    <row r="1745" spans="1:82" x14ac:dyDescent="0.35">
      <c r="A1745">
        <v>1463</v>
      </c>
      <c r="B1745" t="s">
        <v>717</v>
      </c>
      <c r="C1745" t="s">
        <v>100</v>
      </c>
      <c r="D1745">
        <v>69</v>
      </c>
      <c r="E1745" t="s">
        <v>70</v>
      </c>
      <c r="F1745" t="s">
        <v>98</v>
      </c>
      <c r="G1745">
        <v>2013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64</v>
      </c>
      <c r="AC1745">
        <v>110</v>
      </c>
      <c r="AD1745">
        <v>745</v>
      </c>
      <c r="AE1745">
        <v>4</v>
      </c>
      <c r="AF1745">
        <v>0</v>
      </c>
      <c r="AG1745">
        <v>0</v>
      </c>
      <c r="AH1745">
        <f t="shared" si="382"/>
        <v>0</v>
      </c>
      <c r="AI1745">
        <f t="shared" si="383"/>
        <v>0</v>
      </c>
      <c r="AJ1745">
        <f t="shared" si="384"/>
        <v>0</v>
      </c>
      <c r="AK1745">
        <v>1219</v>
      </c>
      <c r="AL1745">
        <v>178</v>
      </c>
      <c r="AM1745">
        <v>44</v>
      </c>
      <c r="AN1745">
        <v>0</v>
      </c>
      <c r="AO1745">
        <v>0.25</v>
      </c>
      <c r="AP1745">
        <v>0.31</v>
      </c>
      <c r="AQ1745">
        <v>98.5</v>
      </c>
      <c r="AR1745">
        <v>162.5</v>
      </c>
      <c r="AS1745">
        <f t="shared" si="385"/>
        <v>745</v>
      </c>
      <c r="AT1745">
        <v>15</v>
      </c>
      <c r="AU1745">
        <v>770</v>
      </c>
      <c r="AV1745">
        <v>977</v>
      </c>
      <c r="AW1745">
        <v>0</v>
      </c>
      <c r="AX1745">
        <v>0</v>
      </c>
      <c r="AY1745">
        <v>11.64</v>
      </c>
      <c r="AZ1745">
        <v>64</v>
      </c>
      <c r="BA1745">
        <v>4.266666667</v>
      </c>
      <c r="BB1745">
        <v>0</v>
      </c>
      <c r="BC1745">
        <v>0</v>
      </c>
      <c r="BD1745">
        <v>0</v>
      </c>
      <c r="BE1745">
        <v>0</v>
      </c>
      <c r="BF1745">
        <v>0.06</v>
      </c>
      <c r="BG1745">
        <v>4</v>
      </c>
      <c r="BH1745">
        <v>0.06</v>
      </c>
      <c r="BI1745">
        <f t="shared" si="386"/>
        <v>5.1948051948051948E-3</v>
      </c>
      <c r="BJ1745">
        <v>0.79</v>
      </c>
      <c r="BK1745">
        <v>0</v>
      </c>
      <c r="BL1745">
        <v>0</v>
      </c>
      <c r="BM1745">
        <v>49.67</v>
      </c>
      <c r="BN1745">
        <v>6.57</v>
      </c>
      <c r="BO1745">
        <v>10.83</v>
      </c>
      <c r="BP1745">
        <f t="shared" si="387"/>
        <v>0.96753246753246758</v>
      </c>
      <c r="BQ1745">
        <v>49.67</v>
      </c>
      <c r="BR1745">
        <v>0</v>
      </c>
      <c r="BS1745">
        <v>0.13</v>
      </c>
      <c r="BT1745">
        <v>0.21</v>
      </c>
      <c r="BU1745" s="2">
        <f t="shared" si="388"/>
        <v>0.22450980392156863</v>
      </c>
      <c r="BV1745" s="1">
        <f t="shared" si="381"/>
        <v>0.3528766233766234</v>
      </c>
      <c r="BW1745" s="1">
        <f t="shared" si="380"/>
        <v>0.66545062049062054</v>
      </c>
      <c r="BX1745" s="1">
        <f t="shared" si="389"/>
        <v>0.7136017316050649</v>
      </c>
      <c r="BY1745" s="1" t="e">
        <f t="shared" si="390"/>
        <v>#DIV/0!</v>
      </c>
      <c r="BZ1745" s="1" t="e">
        <f t="shared" si="391"/>
        <v>#DIV/0!</v>
      </c>
      <c r="CA1745" s="1" t="e">
        <f t="shared" si="392"/>
        <v>#DIV/0!</v>
      </c>
      <c r="CB1745">
        <v>0</v>
      </c>
      <c r="CC1745">
        <f t="shared" si="393"/>
        <v>0</v>
      </c>
      <c r="CD1745">
        <v>0</v>
      </c>
    </row>
    <row r="1746" spans="1:82" x14ac:dyDescent="0.35">
      <c r="A1746">
        <v>1463</v>
      </c>
      <c r="B1746" t="s">
        <v>717</v>
      </c>
      <c r="C1746" t="s">
        <v>100</v>
      </c>
      <c r="D1746">
        <v>69</v>
      </c>
      <c r="E1746" t="s">
        <v>70</v>
      </c>
      <c r="F1746" t="s">
        <v>98</v>
      </c>
      <c r="G1746">
        <v>2013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64</v>
      </c>
      <c r="AC1746">
        <v>110</v>
      </c>
      <c r="AD1746">
        <v>745</v>
      </c>
      <c r="AE1746">
        <v>4</v>
      </c>
      <c r="AF1746">
        <v>0</v>
      </c>
      <c r="AG1746">
        <v>0</v>
      </c>
      <c r="AH1746">
        <f t="shared" si="382"/>
        <v>0</v>
      </c>
      <c r="AI1746">
        <f t="shared" si="383"/>
        <v>0</v>
      </c>
      <c r="AJ1746">
        <f t="shared" si="384"/>
        <v>0</v>
      </c>
      <c r="AK1746">
        <v>1219</v>
      </c>
      <c r="AL1746">
        <v>178</v>
      </c>
      <c r="AM1746">
        <v>44</v>
      </c>
      <c r="AN1746">
        <v>0</v>
      </c>
      <c r="AO1746">
        <v>0.25</v>
      </c>
      <c r="AP1746">
        <v>0.31</v>
      </c>
      <c r="AQ1746">
        <v>98.5</v>
      </c>
      <c r="AR1746">
        <v>162.5</v>
      </c>
      <c r="AS1746">
        <f t="shared" si="385"/>
        <v>745</v>
      </c>
      <c r="AT1746">
        <v>15</v>
      </c>
      <c r="AU1746">
        <v>770</v>
      </c>
      <c r="AV1746">
        <v>977</v>
      </c>
      <c r="AW1746">
        <v>0</v>
      </c>
      <c r="AX1746">
        <v>0</v>
      </c>
      <c r="AY1746">
        <v>11.64</v>
      </c>
      <c r="AZ1746">
        <v>64</v>
      </c>
      <c r="BA1746">
        <v>4.266666667</v>
      </c>
      <c r="BB1746">
        <v>0</v>
      </c>
      <c r="BC1746">
        <v>0</v>
      </c>
      <c r="BD1746">
        <v>0</v>
      </c>
      <c r="BE1746">
        <v>0</v>
      </c>
      <c r="BF1746">
        <v>0.06</v>
      </c>
      <c r="BG1746">
        <v>4</v>
      </c>
      <c r="BH1746">
        <v>0.06</v>
      </c>
      <c r="BI1746">
        <f t="shared" si="386"/>
        <v>5.1948051948051948E-3</v>
      </c>
      <c r="BJ1746">
        <v>0.79</v>
      </c>
      <c r="BK1746">
        <v>0</v>
      </c>
      <c r="BL1746">
        <v>0</v>
      </c>
      <c r="BM1746">
        <v>49.67</v>
      </c>
      <c r="BN1746">
        <v>6.57</v>
      </c>
      <c r="BO1746">
        <v>10.83</v>
      </c>
      <c r="BP1746">
        <f t="shared" si="387"/>
        <v>0.96753246753246758</v>
      </c>
      <c r="BQ1746">
        <v>49.67</v>
      </c>
      <c r="BR1746">
        <v>2001</v>
      </c>
      <c r="BS1746">
        <v>0.13</v>
      </c>
      <c r="BT1746">
        <v>0.21</v>
      </c>
      <c r="BU1746" s="2">
        <f t="shared" si="388"/>
        <v>0.22450980392156863</v>
      </c>
      <c r="BV1746" s="1">
        <f t="shared" si="381"/>
        <v>0.3528766233766234</v>
      </c>
      <c r="BW1746" s="1">
        <f t="shared" si="380"/>
        <v>0.66545062049062054</v>
      </c>
      <c r="BX1746" s="1">
        <f t="shared" si="389"/>
        <v>0.7136017316050649</v>
      </c>
      <c r="BY1746" s="1" t="e">
        <f t="shared" si="390"/>
        <v>#DIV/0!</v>
      </c>
      <c r="BZ1746" s="1" t="e">
        <f t="shared" si="391"/>
        <v>#DIV/0!</v>
      </c>
      <c r="CA1746" s="1" t="e">
        <f t="shared" si="392"/>
        <v>#DIV/0!</v>
      </c>
      <c r="CB1746">
        <v>0</v>
      </c>
      <c r="CC1746">
        <f t="shared" si="393"/>
        <v>0</v>
      </c>
      <c r="CD1746">
        <v>0</v>
      </c>
    </row>
    <row r="1747" spans="1:82" x14ac:dyDescent="0.35">
      <c r="A1747">
        <v>49</v>
      </c>
      <c r="B1747" t="s">
        <v>124</v>
      </c>
      <c r="C1747" t="s">
        <v>69</v>
      </c>
      <c r="D1747">
        <v>73</v>
      </c>
      <c r="E1747" t="s">
        <v>70</v>
      </c>
      <c r="F1747" t="s">
        <v>113</v>
      </c>
      <c r="G1747">
        <v>2018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11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53</v>
      </c>
      <c r="AC1747">
        <v>76</v>
      </c>
      <c r="AD1747">
        <v>725</v>
      </c>
      <c r="AE1747">
        <v>6</v>
      </c>
      <c r="AF1747">
        <v>2</v>
      </c>
      <c r="AG1747">
        <v>2</v>
      </c>
      <c r="AH1747">
        <f t="shared" si="382"/>
        <v>2</v>
      </c>
      <c r="AI1747">
        <f t="shared" si="383"/>
        <v>0.22222222222222221</v>
      </c>
      <c r="AJ1747">
        <f t="shared" si="384"/>
        <v>3.9138943248532287E-3</v>
      </c>
      <c r="AK1747">
        <v>737</v>
      </c>
      <c r="AL1747">
        <v>318</v>
      </c>
      <c r="AM1747">
        <v>39</v>
      </c>
      <c r="AN1747">
        <v>0</v>
      </c>
      <c r="AO1747">
        <v>0.24</v>
      </c>
      <c r="AP1747">
        <v>0.31</v>
      </c>
      <c r="AQ1747">
        <v>105.6</v>
      </c>
      <c r="AR1747">
        <v>158.6</v>
      </c>
      <c r="AS1747">
        <f t="shared" si="385"/>
        <v>736</v>
      </c>
      <c r="AT1747">
        <v>9</v>
      </c>
      <c r="AU1747">
        <v>511</v>
      </c>
      <c r="AV1747">
        <v>634</v>
      </c>
      <c r="AW1747">
        <v>0</v>
      </c>
      <c r="AX1747">
        <v>11</v>
      </c>
      <c r="AY1747">
        <v>13.68</v>
      </c>
      <c r="AZ1747">
        <v>54</v>
      </c>
      <c r="BA1747">
        <v>6</v>
      </c>
      <c r="BB1747">
        <v>0</v>
      </c>
      <c r="BC1747">
        <v>0</v>
      </c>
      <c r="BD1747">
        <v>0</v>
      </c>
      <c r="BE1747">
        <v>0</v>
      </c>
      <c r="BF1747">
        <v>0.11</v>
      </c>
      <c r="BG1747">
        <v>6</v>
      </c>
      <c r="BH1747">
        <v>0.11</v>
      </c>
      <c r="BI1747">
        <f t="shared" si="386"/>
        <v>1.1741682974559686E-2</v>
      </c>
      <c r="BJ1747">
        <v>0.81</v>
      </c>
      <c r="BK1747">
        <v>0</v>
      </c>
      <c r="BL1747">
        <v>1.22</v>
      </c>
      <c r="BM1747">
        <v>80.56</v>
      </c>
      <c r="BN1747">
        <v>11.73</v>
      </c>
      <c r="BO1747">
        <v>17.62</v>
      </c>
      <c r="BP1747">
        <f t="shared" si="387"/>
        <v>1.4403131115459882</v>
      </c>
      <c r="BQ1747">
        <v>81.78</v>
      </c>
      <c r="BR1747">
        <v>2015</v>
      </c>
      <c r="BS1747">
        <v>0.21</v>
      </c>
      <c r="BT1747">
        <v>0.31</v>
      </c>
      <c r="BU1747" s="2">
        <f t="shared" si="388"/>
        <v>0.45052475256769375</v>
      </c>
      <c r="BV1747" s="1">
        <f t="shared" si="381"/>
        <v>0.35057121113285494</v>
      </c>
      <c r="BW1747" s="1">
        <f t="shared" si="380"/>
        <v>0.72380348659319527</v>
      </c>
      <c r="BX1747" s="1">
        <f t="shared" si="389"/>
        <v>0.76471259770430655</v>
      </c>
      <c r="BY1747" s="1" t="e">
        <f t="shared" si="390"/>
        <v>#DIV/0!</v>
      </c>
      <c r="BZ1747" s="1" t="e">
        <f t="shared" si="391"/>
        <v>#DIV/0!</v>
      </c>
      <c r="CA1747" s="1" t="e">
        <f t="shared" si="392"/>
        <v>#DIV/0!</v>
      </c>
      <c r="CB1747">
        <v>0</v>
      </c>
      <c r="CC1747">
        <f t="shared" si="393"/>
        <v>0</v>
      </c>
      <c r="CD1747">
        <v>0</v>
      </c>
    </row>
    <row r="1748" spans="1:82" x14ac:dyDescent="0.35">
      <c r="A1748">
        <v>1464</v>
      </c>
      <c r="B1748" t="s">
        <v>1538</v>
      </c>
      <c r="C1748" t="s">
        <v>96</v>
      </c>
      <c r="D1748">
        <v>74</v>
      </c>
      <c r="E1748" t="s">
        <v>1156</v>
      </c>
      <c r="F1748" t="s">
        <v>104</v>
      </c>
      <c r="G1748">
        <v>2013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157</v>
      </c>
      <c r="V1748">
        <v>543</v>
      </c>
      <c r="W1748">
        <v>6</v>
      </c>
      <c r="X1748">
        <v>0</v>
      </c>
      <c r="Y1748">
        <v>0</v>
      </c>
      <c r="Z1748">
        <v>26</v>
      </c>
      <c r="AA1748">
        <v>0</v>
      </c>
      <c r="AB1748">
        <v>33</v>
      </c>
      <c r="AC1748">
        <v>49</v>
      </c>
      <c r="AD1748">
        <v>191</v>
      </c>
      <c r="AE1748">
        <v>1</v>
      </c>
      <c r="AF1748">
        <v>0</v>
      </c>
      <c r="AG1748">
        <v>0</v>
      </c>
      <c r="AH1748">
        <f t="shared" si="382"/>
        <v>0</v>
      </c>
      <c r="AI1748">
        <f t="shared" si="383"/>
        <v>0</v>
      </c>
      <c r="AJ1748">
        <f t="shared" si="384"/>
        <v>0</v>
      </c>
      <c r="AK1748">
        <v>10</v>
      </c>
      <c r="AL1748">
        <v>202</v>
      </c>
      <c r="AM1748">
        <v>10</v>
      </c>
      <c r="AN1748">
        <v>0</v>
      </c>
      <c r="AO1748">
        <v>0.11</v>
      </c>
      <c r="AP1748">
        <v>0</v>
      </c>
      <c r="AQ1748">
        <v>115.4</v>
      </c>
      <c r="AR1748">
        <v>148.4</v>
      </c>
      <c r="AS1748">
        <f t="shared" si="385"/>
        <v>734</v>
      </c>
      <c r="AT1748">
        <v>12</v>
      </c>
      <c r="AU1748">
        <v>417</v>
      </c>
      <c r="AV1748">
        <v>812</v>
      </c>
      <c r="AW1748">
        <v>0</v>
      </c>
      <c r="AX1748">
        <v>3.46</v>
      </c>
      <c r="AY1748">
        <v>5.79</v>
      </c>
      <c r="AZ1748">
        <v>190</v>
      </c>
      <c r="BA1748">
        <v>15.83333333</v>
      </c>
      <c r="BB1748">
        <v>0</v>
      </c>
      <c r="BC1748">
        <v>0</v>
      </c>
      <c r="BD1748">
        <v>0</v>
      </c>
      <c r="BE1748">
        <v>0.04</v>
      </c>
      <c r="BF1748">
        <v>0.03</v>
      </c>
      <c r="BG1748">
        <v>7</v>
      </c>
      <c r="BH1748">
        <v>0.04</v>
      </c>
      <c r="BI1748">
        <f t="shared" si="386"/>
        <v>1.6786570743405275E-2</v>
      </c>
      <c r="BJ1748">
        <v>0.51</v>
      </c>
      <c r="BK1748">
        <v>0</v>
      </c>
      <c r="BL1748">
        <v>45.25</v>
      </c>
      <c r="BM1748">
        <v>15.92</v>
      </c>
      <c r="BN1748">
        <v>9.6199999999999992</v>
      </c>
      <c r="BO1748">
        <v>12.37</v>
      </c>
      <c r="BP1748">
        <f t="shared" si="387"/>
        <v>1.7601918465227817</v>
      </c>
      <c r="BQ1748">
        <v>61.17</v>
      </c>
      <c r="BR1748">
        <v>2004</v>
      </c>
      <c r="BS1748">
        <v>0.28000000000000003</v>
      </c>
      <c r="BT1748">
        <v>0.36</v>
      </c>
      <c r="BU1748" s="2">
        <f t="shared" si="388"/>
        <v>0.36700647058823527</v>
      </c>
      <c r="BV1748" s="1">
        <f t="shared" si="381"/>
        <v>0.46500959232613903</v>
      </c>
      <c r="BW1748" s="1">
        <f t="shared" si="380"/>
        <v>0.66126990120556617</v>
      </c>
      <c r="BX1748" s="1">
        <f t="shared" si="389"/>
        <v>0.71874112339445506</v>
      </c>
      <c r="BY1748" s="1" t="e">
        <f t="shared" si="390"/>
        <v>#DIV/0!</v>
      </c>
      <c r="BZ1748" s="1" t="e">
        <f t="shared" si="391"/>
        <v>#DIV/0!</v>
      </c>
      <c r="CA1748" s="1" t="e">
        <f t="shared" si="392"/>
        <v>#DIV/0!</v>
      </c>
      <c r="CB1748">
        <v>0</v>
      </c>
      <c r="CC1748">
        <f t="shared" si="393"/>
        <v>0</v>
      </c>
      <c r="CD1748">
        <v>0</v>
      </c>
    </row>
    <row r="1749" spans="1:82" x14ac:dyDescent="0.35">
      <c r="A1749">
        <v>831</v>
      </c>
      <c r="B1749" t="s">
        <v>982</v>
      </c>
      <c r="C1749" t="s">
        <v>799</v>
      </c>
      <c r="D1749">
        <v>79</v>
      </c>
      <c r="E1749" t="s">
        <v>797</v>
      </c>
      <c r="F1749" t="s">
        <v>123</v>
      </c>
      <c r="G1749">
        <v>2015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48</v>
      </c>
      <c r="AC1749">
        <v>74</v>
      </c>
      <c r="AD1749">
        <v>605</v>
      </c>
      <c r="AE1749">
        <v>2</v>
      </c>
      <c r="AF1749">
        <v>0</v>
      </c>
      <c r="AG1749">
        <v>0</v>
      </c>
      <c r="AH1749">
        <f t="shared" si="382"/>
        <v>0</v>
      </c>
      <c r="AI1749">
        <f t="shared" si="383"/>
        <v>0</v>
      </c>
      <c r="AJ1749">
        <f t="shared" si="384"/>
        <v>0</v>
      </c>
      <c r="AK1749">
        <v>676</v>
      </c>
      <c r="AL1749">
        <v>220</v>
      </c>
      <c r="AM1749">
        <v>29</v>
      </c>
      <c r="AN1749">
        <v>0</v>
      </c>
      <c r="AO1749">
        <v>0.24</v>
      </c>
      <c r="AP1749">
        <v>0.24</v>
      </c>
      <c r="AQ1749">
        <v>72.5</v>
      </c>
      <c r="AR1749">
        <v>120.5</v>
      </c>
      <c r="AS1749">
        <f t="shared" si="385"/>
        <v>605</v>
      </c>
      <c r="AT1749">
        <v>11</v>
      </c>
      <c r="AU1749">
        <v>569</v>
      </c>
      <c r="AV1749">
        <v>734</v>
      </c>
      <c r="AW1749">
        <v>0</v>
      </c>
      <c r="AX1749">
        <v>0</v>
      </c>
      <c r="AY1749">
        <v>12.6</v>
      </c>
      <c r="AZ1749">
        <v>48</v>
      </c>
      <c r="BA1749">
        <v>4.3636363640000004</v>
      </c>
      <c r="BB1749">
        <v>0</v>
      </c>
      <c r="BC1749">
        <v>0</v>
      </c>
      <c r="BD1749">
        <v>0</v>
      </c>
      <c r="BE1749">
        <v>0</v>
      </c>
      <c r="BF1749">
        <v>0.04</v>
      </c>
      <c r="BG1749">
        <v>2</v>
      </c>
      <c r="BH1749">
        <v>0.04</v>
      </c>
      <c r="BI1749">
        <f t="shared" si="386"/>
        <v>3.5149384885764497E-3</v>
      </c>
      <c r="BJ1749">
        <v>0.78</v>
      </c>
      <c r="BK1749">
        <v>0</v>
      </c>
      <c r="BL1749">
        <v>0</v>
      </c>
      <c r="BM1749">
        <v>55</v>
      </c>
      <c r="BN1749">
        <v>6.59</v>
      </c>
      <c r="BO1749">
        <v>10.95</v>
      </c>
      <c r="BP1749">
        <f t="shared" si="387"/>
        <v>1.0632688927943761</v>
      </c>
      <c r="BQ1749">
        <v>55</v>
      </c>
      <c r="BR1749">
        <v>2010</v>
      </c>
      <c r="BS1749">
        <v>0.13</v>
      </c>
      <c r="BT1749">
        <v>0.21</v>
      </c>
      <c r="BU1749" s="2">
        <f t="shared" si="388"/>
        <v>0.15784313725490196</v>
      </c>
      <c r="BV1749" s="1">
        <f t="shared" si="381"/>
        <v>0.31366344463971885</v>
      </c>
      <c r="BW1749" s="1">
        <f t="shared" si="380"/>
        <v>0.65995730969985811</v>
      </c>
      <c r="BX1749" s="1">
        <f t="shared" si="389"/>
        <v>0.71869175414793873</v>
      </c>
      <c r="BY1749" s="1" t="e">
        <f t="shared" si="390"/>
        <v>#DIV/0!</v>
      </c>
      <c r="BZ1749" s="1" t="e">
        <f t="shared" si="391"/>
        <v>#DIV/0!</v>
      </c>
      <c r="CA1749" s="1" t="e">
        <f t="shared" si="392"/>
        <v>#DIV/0!</v>
      </c>
      <c r="CB1749">
        <v>0</v>
      </c>
      <c r="CC1749">
        <f t="shared" si="393"/>
        <v>0</v>
      </c>
      <c r="CD1749">
        <v>0</v>
      </c>
    </row>
    <row r="1750" spans="1:82" x14ac:dyDescent="0.35">
      <c r="A1750">
        <v>1185</v>
      </c>
      <c r="B1750" t="s">
        <v>597</v>
      </c>
      <c r="C1750" t="s">
        <v>75</v>
      </c>
      <c r="D1750">
        <v>76</v>
      </c>
      <c r="E1750" t="s">
        <v>70</v>
      </c>
      <c r="F1750" t="s">
        <v>106</v>
      </c>
      <c r="G1750">
        <v>2021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5</v>
      </c>
      <c r="V1750">
        <v>44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88</v>
      </c>
      <c r="AC1750">
        <v>129</v>
      </c>
      <c r="AD1750">
        <v>1082</v>
      </c>
      <c r="AE1750">
        <v>6</v>
      </c>
      <c r="AF1750">
        <v>1</v>
      </c>
      <c r="AG1750">
        <v>0</v>
      </c>
      <c r="AH1750">
        <f t="shared" si="382"/>
        <v>0</v>
      </c>
      <c r="AI1750">
        <f t="shared" si="383"/>
        <v>0</v>
      </c>
      <c r="AJ1750">
        <f t="shared" si="384"/>
        <v>0</v>
      </c>
      <c r="AK1750">
        <v>1253</v>
      </c>
      <c r="AL1750">
        <v>348</v>
      </c>
      <c r="AM1750">
        <v>54</v>
      </c>
      <c r="AN1750">
        <v>1</v>
      </c>
      <c r="AO1750">
        <v>0.26</v>
      </c>
      <c r="AP1750">
        <v>0.32</v>
      </c>
      <c r="AQ1750">
        <v>150.6</v>
      </c>
      <c r="AR1750">
        <v>238.6</v>
      </c>
      <c r="AS1750">
        <f t="shared" si="385"/>
        <v>1126</v>
      </c>
      <c r="AT1750">
        <v>17</v>
      </c>
      <c r="AU1750">
        <v>600</v>
      </c>
      <c r="AV1750">
        <v>1050</v>
      </c>
      <c r="AW1750">
        <v>0</v>
      </c>
      <c r="AX1750">
        <v>8.8000000000000007</v>
      </c>
      <c r="AY1750">
        <v>12.3</v>
      </c>
      <c r="AZ1750">
        <v>93</v>
      </c>
      <c r="BA1750">
        <v>5.4705882350000001</v>
      </c>
      <c r="BB1750">
        <v>0</v>
      </c>
      <c r="BC1750">
        <v>0</v>
      </c>
      <c r="BD1750">
        <v>0</v>
      </c>
      <c r="BE1750">
        <v>0</v>
      </c>
      <c r="BF1750">
        <v>7.0000000000000007E-2</v>
      </c>
      <c r="BG1750">
        <v>6</v>
      </c>
      <c r="BH1750">
        <v>0.06</v>
      </c>
      <c r="BI1750">
        <f t="shared" si="386"/>
        <v>0.01</v>
      </c>
      <c r="BJ1750">
        <f xml:space="preserve"> AU1750/AV1750</f>
        <v>0.5714285714285714</v>
      </c>
      <c r="BK1750">
        <v>0</v>
      </c>
      <c r="BL1750">
        <v>2.59</v>
      </c>
      <c r="BM1750">
        <v>63.65</v>
      </c>
      <c r="BN1750">
        <v>8.86</v>
      </c>
      <c r="BO1750">
        <v>14.04</v>
      </c>
      <c r="BP1750">
        <f t="shared" si="387"/>
        <v>1.8766666666666667</v>
      </c>
      <c r="BQ1750">
        <v>66.239999999999995</v>
      </c>
      <c r="BR1750">
        <v>2020</v>
      </c>
      <c r="BS1750" t="s">
        <v>213</v>
      </c>
      <c r="BT1750" t="s">
        <v>213</v>
      </c>
      <c r="BU1750" s="2">
        <f t="shared" si="388"/>
        <v>0.51507137254901958</v>
      </c>
      <c r="BV1750" s="1">
        <f t="shared" si="381"/>
        <v>0.42841904761904759</v>
      </c>
      <c r="BW1750" s="1">
        <f t="shared" si="380"/>
        <v>0.68060333997785172</v>
      </c>
      <c r="BX1750" s="1">
        <f t="shared" si="389"/>
        <v>0.71261761448471428</v>
      </c>
      <c r="BY1750" s="1" t="e">
        <f t="shared" si="390"/>
        <v>#DIV/0!</v>
      </c>
      <c r="BZ1750" s="1" t="e">
        <f t="shared" si="391"/>
        <v>#DIV/0!</v>
      </c>
      <c r="CA1750" s="1" t="e">
        <f t="shared" si="392"/>
        <v>#DIV/0!</v>
      </c>
      <c r="CB1750">
        <v>0</v>
      </c>
      <c r="CC1750">
        <f t="shared" si="393"/>
        <v>0</v>
      </c>
      <c r="CD1750">
        <v>0</v>
      </c>
    </row>
    <row r="1751" spans="1:82" x14ac:dyDescent="0.35">
      <c r="A1751">
        <v>633</v>
      </c>
      <c r="B1751" t="s">
        <v>372</v>
      </c>
      <c r="C1751" t="s">
        <v>103</v>
      </c>
      <c r="D1751">
        <v>70</v>
      </c>
      <c r="E1751" t="s">
        <v>70</v>
      </c>
      <c r="F1751" t="s">
        <v>129</v>
      </c>
      <c r="G1751">
        <v>2017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5</v>
      </c>
      <c r="V1751">
        <v>22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92</v>
      </c>
      <c r="AC1751">
        <v>120</v>
      </c>
      <c r="AD1751">
        <v>1003</v>
      </c>
      <c r="AE1751">
        <v>5</v>
      </c>
      <c r="AF1751">
        <v>1</v>
      </c>
      <c r="AG1751">
        <v>1</v>
      </c>
      <c r="AH1751">
        <f t="shared" si="382"/>
        <v>1</v>
      </c>
      <c r="AI1751">
        <f t="shared" si="383"/>
        <v>6.25E-2</v>
      </c>
      <c r="AJ1751">
        <f t="shared" si="384"/>
        <v>1.2674271229404308E-3</v>
      </c>
      <c r="AK1751">
        <v>716</v>
      </c>
      <c r="AL1751">
        <v>613</v>
      </c>
      <c r="AM1751">
        <v>44</v>
      </c>
      <c r="AN1751">
        <v>0</v>
      </c>
      <c r="AO1751">
        <v>0.21</v>
      </c>
      <c r="AP1751">
        <v>0.15</v>
      </c>
      <c r="AQ1751">
        <v>132.5</v>
      </c>
      <c r="AR1751">
        <v>224.5</v>
      </c>
      <c r="AS1751">
        <f t="shared" si="385"/>
        <v>1025</v>
      </c>
      <c r="AT1751">
        <v>16</v>
      </c>
      <c r="AU1751">
        <v>789</v>
      </c>
      <c r="AV1751">
        <v>1049</v>
      </c>
      <c r="AW1751">
        <v>0</v>
      </c>
      <c r="AX1751">
        <v>4.4000000000000004</v>
      </c>
      <c r="AY1751">
        <v>10.9</v>
      </c>
      <c r="AZ1751">
        <v>97</v>
      </c>
      <c r="BA1751">
        <v>6.0625</v>
      </c>
      <c r="BB1751">
        <v>0</v>
      </c>
      <c r="BC1751">
        <v>0</v>
      </c>
      <c r="BD1751">
        <v>0</v>
      </c>
      <c r="BE1751">
        <v>0</v>
      </c>
      <c r="BF1751">
        <v>0.05</v>
      </c>
      <c r="BG1751">
        <v>5</v>
      </c>
      <c r="BH1751">
        <v>0.05</v>
      </c>
      <c r="BI1751">
        <f t="shared" si="386"/>
        <v>6.3371356147021544E-3</v>
      </c>
      <c r="BJ1751">
        <v>0.75</v>
      </c>
      <c r="BK1751">
        <v>0</v>
      </c>
      <c r="BL1751">
        <v>1.38</v>
      </c>
      <c r="BM1751">
        <v>62.69</v>
      </c>
      <c r="BN1751">
        <v>8.2799999999999994</v>
      </c>
      <c r="BO1751">
        <v>14.03</v>
      </c>
      <c r="BP1751">
        <f t="shared" si="387"/>
        <v>1.2991128010139417</v>
      </c>
      <c r="BQ1751">
        <v>64.06</v>
      </c>
      <c r="BR1751">
        <v>2010</v>
      </c>
      <c r="BS1751">
        <v>0.17</v>
      </c>
      <c r="BT1751">
        <v>0.28000000000000003</v>
      </c>
      <c r="BU1751" s="2">
        <f t="shared" si="388"/>
        <v>0.37851103641456579</v>
      </c>
      <c r="BV1751" s="1">
        <f t="shared" si="381"/>
        <v>0.40465564005069704</v>
      </c>
      <c r="BW1751" s="1">
        <f t="shared" si="380"/>
        <v>0.71119016899028298</v>
      </c>
      <c r="BX1751" s="1">
        <f t="shared" si="389"/>
        <v>0.73435919676806083</v>
      </c>
      <c r="BY1751" s="1" t="e">
        <f t="shared" si="390"/>
        <v>#DIV/0!</v>
      </c>
      <c r="BZ1751" s="1" t="e">
        <f t="shared" si="391"/>
        <v>#DIV/0!</v>
      </c>
      <c r="CA1751" s="1" t="e">
        <f t="shared" si="392"/>
        <v>#DIV/0!</v>
      </c>
      <c r="CB1751">
        <v>0</v>
      </c>
      <c r="CC1751">
        <f t="shared" si="393"/>
        <v>0</v>
      </c>
      <c r="CD1751">
        <v>0</v>
      </c>
    </row>
    <row r="1752" spans="1:82" x14ac:dyDescent="0.35">
      <c r="A1752">
        <v>538</v>
      </c>
      <c r="B1752" t="s">
        <v>1296</v>
      </c>
      <c r="C1752" t="s">
        <v>100</v>
      </c>
      <c r="D1752">
        <v>69</v>
      </c>
      <c r="E1752" t="s">
        <v>1156</v>
      </c>
      <c r="F1752" t="s">
        <v>93</v>
      </c>
      <c r="G1752">
        <v>2016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144</v>
      </c>
      <c r="V1752">
        <v>421</v>
      </c>
      <c r="W1752">
        <v>3</v>
      </c>
      <c r="X1752">
        <v>1</v>
      </c>
      <c r="Y1752">
        <v>1</v>
      </c>
      <c r="Z1752">
        <v>23</v>
      </c>
      <c r="AA1752">
        <v>0</v>
      </c>
      <c r="AB1752">
        <v>14</v>
      </c>
      <c r="AC1752">
        <v>16</v>
      </c>
      <c r="AD1752">
        <v>134</v>
      </c>
      <c r="AE1752">
        <v>0</v>
      </c>
      <c r="AF1752">
        <v>0</v>
      </c>
      <c r="AG1752">
        <v>0</v>
      </c>
      <c r="AH1752">
        <f t="shared" si="382"/>
        <v>1</v>
      </c>
      <c r="AI1752">
        <f t="shared" si="383"/>
        <v>0.125</v>
      </c>
      <c r="AJ1752">
        <f t="shared" si="384"/>
        <v>3.1152647975077881E-3</v>
      </c>
      <c r="AK1752">
        <v>28</v>
      </c>
      <c r="AL1752">
        <v>107</v>
      </c>
      <c r="AM1752">
        <v>4</v>
      </c>
      <c r="AN1752">
        <v>0</v>
      </c>
      <c r="AO1752">
        <v>0.06</v>
      </c>
      <c r="AP1752">
        <v>0.01</v>
      </c>
      <c r="AQ1752">
        <v>71.5</v>
      </c>
      <c r="AR1752">
        <v>85.5</v>
      </c>
      <c r="AS1752">
        <f t="shared" si="385"/>
        <v>555</v>
      </c>
      <c r="AT1752">
        <v>8</v>
      </c>
      <c r="AU1752">
        <v>321</v>
      </c>
      <c r="AV1752">
        <v>560</v>
      </c>
      <c r="AW1752">
        <v>0</v>
      </c>
      <c r="AX1752">
        <v>2.92</v>
      </c>
      <c r="AY1752">
        <v>9.57</v>
      </c>
      <c r="AZ1752">
        <v>158</v>
      </c>
      <c r="BA1752">
        <v>19.75</v>
      </c>
      <c r="BB1752">
        <v>0</v>
      </c>
      <c r="BC1752">
        <v>0</v>
      </c>
      <c r="BD1752">
        <v>0</v>
      </c>
      <c r="BE1752">
        <v>0.02</v>
      </c>
      <c r="BF1752">
        <v>0</v>
      </c>
      <c r="BG1752">
        <v>3</v>
      </c>
      <c r="BH1752">
        <v>0.02</v>
      </c>
      <c r="BI1752">
        <f t="shared" si="386"/>
        <v>9.3457943925233638E-3</v>
      </c>
      <c r="BJ1752">
        <v>0.56999999999999995</v>
      </c>
      <c r="BK1752">
        <v>0</v>
      </c>
      <c r="BL1752">
        <v>52.62</v>
      </c>
      <c r="BM1752">
        <v>16.75</v>
      </c>
      <c r="BN1752">
        <v>8.94</v>
      </c>
      <c r="BO1752">
        <v>10.69</v>
      </c>
      <c r="BP1752">
        <f t="shared" si="387"/>
        <v>1.7289719626168225</v>
      </c>
      <c r="BQ1752">
        <v>69.38</v>
      </c>
      <c r="BR1752">
        <v>2012</v>
      </c>
      <c r="BS1752">
        <v>0.22</v>
      </c>
      <c r="BT1752">
        <v>0.27</v>
      </c>
      <c r="BU1752" s="2">
        <f t="shared" si="388"/>
        <v>0.21999991596638657</v>
      </c>
      <c r="BV1752" s="1">
        <f t="shared" si="381"/>
        <v>0.37334859813084109</v>
      </c>
      <c r="BW1752" s="1">
        <f t="shared" si="380"/>
        <v>0.67042052959501564</v>
      </c>
      <c r="BX1752" s="1">
        <f t="shared" si="389"/>
        <v>0.76195969626168225</v>
      </c>
      <c r="BY1752" s="1" t="e">
        <f t="shared" si="390"/>
        <v>#DIV/0!</v>
      </c>
      <c r="BZ1752" s="1" t="e">
        <f t="shared" si="391"/>
        <v>#DIV/0!</v>
      </c>
      <c r="CA1752" s="1" t="e">
        <f t="shared" si="392"/>
        <v>#DIV/0!</v>
      </c>
      <c r="CB1752">
        <v>0</v>
      </c>
      <c r="CC1752">
        <f t="shared" si="393"/>
        <v>0</v>
      </c>
      <c r="CD1752">
        <v>0</v>
      </c>
    </row>
    <row r="1753" spans="1:82" x14ac:dyDescent="0.35">
      <c r="A1753">
        <v>1503</v>
      </c>
      <c r="B1753" t="s">
        <v>735</v>
      </c>
      <c r="C1753" t="s">
        <v>96</v>
      </c>
      <c r="D1753">
        <v>74</v>
      </c>
      <c r="E1753" t="s">
        <v>70</v>
      </c>
      <c r="F1753" t="s">
        <v>113</v>
      </c>
      <c r="G1753">
        <v>2014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37</v>
      </c>
      <c r="AC1753">
        <v>65</v>
      </c>
      <c r="AD1753">
        <v>621</v>
      </c>
      <c r="AE1753">
        <v>8</v>
      </c>
      <c r="AF1753">
        <v>0</v>
      </c>
      <c r="AG1753">
        <v>0</v>
      </c>
      <c r="AH1753">
        <f t="shared" si="382"/>
        <v>0</v>
      </c>
      <c r="AI1753">
        <f t="shared" si="383"/>
        <v>0</v>
      </c>
      <c r="AJ1753">
        <f t="shared" si="384"/>
        <v>0</v>
      </c>
      <c r="AK1753">
        <v>1028</v>
      </c>
      <c r="AL1753">
        <v>110</v>
      </c>
      <c r="AM1753">
        <v>30</v>
      </c>
      <c r="AN1753">
        <v>0</v>
      </c>
      <c r="AO1753">
        <v>0.14000000000000001</v>
      </c>
      <c r="AP1753">
        <v>0.25</v>
      </c>
      <c r="AQ1753">
        <v>110.1</v>
      </c>
      <c r="AR1753">
        <v>147.1</v>
      </c>
      <c r="AS1753">
        <f t="shared" si="385"/>
        <v>621</v>
      </c>
      <c r="AT1753">
        <v>15</v>
      </c>
      <c r="AU1753">
        <v>772</v>
      </c>
      <c r="AV1753">
        <v>1005</v>
      </c>
      <c r="AW1753">
        <v>0</v>
      </c>
      <c r="AX1753">
        <v>0</v>
      </c>
      <c r="AY1753">
        <v>16.78</v>
      </c>
      <c r="AZ1753">
        <v>37</v>
      </c>
      <c r="BA1753">
        <v>2.4666666670000001</v>
      </c>
      <c r="BB1753">
        <v>0</v>
      </c>
      <c r="BC1753">
        <v>0</v>
      </c>
      <c r="BD1753">
        <v>0</v>
      </c>
      <c r="BE1753">
        <v>0</v>
      </c>
      <c r="BF1753">
        <v>0.22</v>
      </c>
      <c r="BG1753">
        <v>8</v>
      </c>
      <c r="BH1753">
        <v>0.22</v>
      </c>
      <c r="BI1753">
        <f t="shared" si="386"/>
        <v>1.0362694300518135E-2</v>
      </c>
      <c r="BJ1753">
        <v>0.77</v>
      </c>
      <c r="BK1753">
        <v>0</v>
      </c>
      <c r="BL1753">
        <v>0</v>
      </c>
      <c r="BM1753">
        <v>41.4</v>
      </c>
      <c r="BN1753">
        <v>7.34</v>
      </c>
      <c r="BO1753">
        <v>9.81</v>
      </c>
      <c r="BP1753">
        <f t="shared" si="387"/>
        <v>0.80440414507772018</v>
      </c>
      <c r="BQ1753">
        <v>41.4</v>
      </c>
      <c r="BR1753">
        <v>2013</v>
      </c>
      <c r="BS1753">
        <v>0.14000000000000001</v>
      </c>
      <c r="BT1753">
        <v>0.19</v>
      </c>
      <c r="BU1753" s="2">
        <f t="shared" si="388"/>
        <v>0.27862745098039216</v>
      </c>
      <c r="BV1753" s="1">
        <f t="shared" si="381"/>
        <v>0.35482020725388602</v>
      </c>
      <c r="BW1753" s="1">
        <f t="shared" si="380"/>
        <v>0.59416615809751561</v>
      </c>
      <c r="BX1753" s="1">
        <f t="shared" si="389"/>
        <v>0.66343015810084893</v>
      </c>
      <c r="BY1753" s="1" t="e">
        <f t="shared" si="390"/>
        <v>#DIV/0!</v>
      </c>
      <c r="BZ1753" s="1" t="e">
        <f t="shared" si="391"/>
        <v>#DIV/0!</v>
      </c>
      <c r="CA1753" s="1" t="e">
        <f t="shared" si="392"/>
        <v>#DIV/0!</v>
      </c>
      <c r="CB1753">
        <v>0</v>
      </c>
      <c r="CC1753">
        <f t="shared" si="393"/>
        <v>0</v>
      </c>
      <c r="CD1753">
        <v>0</v>
      </c>
    </row>
    <row r="1754" spans="1:82" x14ac:dyDescent="0.35">
      <c r="A1754">
        <v>1250</v>
      </c>
      <c r="B1754" t="s">
        <v>1069</v>
      </c>
      <c r="C1754" t="s">
        <v>75</v>
      </c>
      <c r="D1754">
        <v>76</v>
      </c>
      <c r="E1754" t="s">
        <v>797</v>
      </c>
      <c r="F1754" t="s">
        <v>132</v>
      </c>
      <c r="G1754">
        <v>2021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68</v>
      </c>
      <c r="AC1754">
        <v>90</v>
      </c>
      <c r="AD1754">
        <v>670</v>
      </c>
      <c r="AE1754">
        <v>4</v>
      </c>
      <c r="AF1754">
        <v>0</v>
      </c>
      <c r="AG1754">
        <v>0</v>
      </c>
      <c r="AH1754">
        <f t="shared" si="382"/>
        <v>0</v>
      </c>
      <c r="AI1754">
        <f t="shared" si="383"/>
        <v>0</v>
      </c>
      <c r="AJ1754">
        <f t="shared" si="384"/>
        <v>0</v>
      </c>
      <c r="AK1754">
        <v>550</v>
      </c>
      <c r="AL1754">
        <v>309</v>
      </c>
      <c r="AM1754">
        <v>29</v>
      </c>
      <c r="AN1754">
        <v>0</v>
      </c>
      <c r="AO1754">
        <v>0.18</v>
      </c>
      <c r="AP1754">
        <v>0.14000000000000001</v>
      </c>
      <c r="AQ1754">
        <v>91</v>
      </c>
      <c r="AR1754">
        <v>159</v>
      </c>
      <c r="AS1754">
        <f t="shared" si="385"/>
        <v>670</v>
      </c>
      <c r="AT1754">
        <v>16</v>
      </c>
      <c r="AU1754">
        <v>843</v>
      </c>
      <c r="AV1754">
        <v>1011</v>
      </c>
      <c r="AW1754">
        <v>0</v>
      </c>
      <c r="AX1754">
        <v>0</v>
      </c>
      <c r="AY1754">
        <v>9.85</v>
      </c>
      <c r="AZ1754">
        <v>68</v>
      </c>
      <c r="BA1754">
        <v>4.25</v>
      </c>
      <c r="BB1754">
        <v>0</v>
      </c>
      <c r="BC1754">
        <v>0</v>
      </c>
      <c r="BD1754">
        <v>0</v>
      </c>
      <c r="BE1754">
        <v>0</v>
      </c>
      <c r="BF1754">
        <v>0.06</v>
      </c>
      <c r="BG1754">
        <v>4</v>
      </c>
      <c r="BH1754">
        <v>0.06</v>
      </c>
      <c r="BI1754">
        <f t="shared" si="386"/>
        <v>4.7449584816132862E-3</v>
      </c>
      <c r="BJ1754">
        <v>0.83</v>
      </c>
      <c r="BK1754">
        <v>0</v>
      </c>
      <c r="BL1754">
        <v>0</v>
      </c>
      <c r="BM1754">
        <v>41.88</v>
      </c>
      <c r="BN1754">
        <v>5.69</v>
      </c>
      <c r="BO1754">
        <v>9.94</v>
      </c>
      <c r="BP1754">
        <f t="shared" si="387"/>
        <v>0.79478054567022538</v>
      </c>
      <c r="BQ1754">
        <v>41.88</v>
      </c>
      <c r="BR1754">
        <v>2019</v>
      </c>
      <c r="BS1754">
        <v>0.11</v>
      </c>
      <c r="BT1754">
        <v>0.19</v>
      </c>
      <c r="BU1754" s="2">
        <f t="shared" si="388"/>
        <v>0.20980392156862746</v>
      </c>
      <c r="BV1754" s="1">
        <f t="shared" si="381"/>
        <v>0.34673902728351125</v>
      </c>
      <c r="BW1754" s="1">
        <f t="shared" si="380"/>
        <v>0.67117916567813374</v>
      </c>
      <c r="BX1754" s="1">
        <f t="shared" si="389"/>
        <v>0.71087736012257807</v>
      </c>
      <c r="BY1754" s="1" t="e">
        <f t="shared" si="390"/>
        <v>#DIV/0!</v>
      </c>
      <c r="BZ1754" s="1" t="e">
        <f t="shared" si="391"/>
        <v>#DIV/0!</v>
      </c>
      <c r="CA1754" s="1" t="e">
        <f t="shared" si="392"/>
        <v>#DIV/0!</v>
      </c>
      <c r="CB1754">
        <v>0</v>
      </c>
      <c r="CC1754">
        <f t="shared" si="393"/>
        <v>0</v>
      </c>
      <c r="CD1754">
        <v>0</v>
      </c>
    </row>
    <row r="1755" spans="1:82" x14ac:dyDescent="0.35">
      <c r="A1755">
        <v>1001</v>
      </c>
      <c r="B1755" t="s">
        <v>1424</v>
      </c>
      <c r="C1755" t="s">
        <v>69</v>
      </c>
      <c r="D1755">
        <v>73</v>
      </c>
      <c r="E1755" t="s">
        <v>1156</v>
      </c>
      <c r="F1755" t="s">
        <v>101</v>
      </c>
      <c r="G1755">
        <v>2018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120</v>
      </c>
      <c r="V1755">
        <v>535</v>
      </c>
      <c r="W1755">
        <v>4</v>
      </c>
      <c r="X1755">
        <v>2</v>
      </c>
      <c r="Y1755">
        <v>1</v>
      </c>
      <c r="Z1755">
        <v>23</v>
      </c>
      <c r="AA1755">
        <v>0</v>
      </c>
      <c r="AB1755">
        <v>53</v>
      </c>
      <c r="AC1755">
        <v>73</v>
      </c>
      <c r="AD1755">
        <v>477</v>
      </c>
      <c r="AE1755">
        <v>5</v>
      </c>
      <c r="AF1755">
        <v>0</v>
      </c>
      <c r="AG1755">
        <v>0</v>
      </c>
      <c r="AH1755">
        <f t="shared" si="382"/>
        <v>1</v>
      </c>
      <c r="AI1755">
        <f t="shared" si="383"/>
        <v>6.25E-2</v>
      </c>
      <c r="AJ1755">
        <f t="shared" si="384"/>
        <v>1.834862385321101E-3</v>
      </c>
      <c r="AK1755">
        <v>161</v>
      </c>
      <c r="AL1755">
        <v>423</v>
      </c>
      <c r="AM1755">
        <v>24</v>
      </c>
      <c r="AN1755">
        <v>0</v>
      </c>
      <c r="AO1755">
        <v>0.17</v>
      </c>
      <c r="AP1755">
        <v>0.04</v>
      </c>
      <c r="AQ1755">
        <v>153.19999999999999</v>
      </c>
      <c r="AR1755">
        <v>206.2</v>
      </c>
      <c r="AS1755">
        <f t="shared" si="385"/>
        <v>1012</v>
      </c>
      <c r="AT1755">
        <v>16</v>
      </c>
      <c r="AU1755">
        <v>545</v>
      </c>
      <c r="AV1755">
        <v>926</v>
      </c>
      <c r="AW1755">
        <v>0</v>
      </c>
      <c r="AX1755">
        <v>4.46</v>
      </c>
      <c r="AY1755">
        <v>9</v>
      </c>
      <c r="AZ1755">
        <v>173</v>
      </c>
      <c r="BA1755">
        <v>10.8125</v>
      </c>
      <c r="BB1755">
        <v>0</v>
      </c>
      <c r="BC1755">
        <v>0</v>
      </c>
      <c r="BD1755">
        <v>0</v>
      </c>
      <c r="BE1755">
        <v>0.03</v>
      </c>
      <c r="BF1755">
        <v>0.09</v>
      </c>
      <c r="BG1755">
        <v>9</v>
      </c>
      <c r="BH1755">
        <v>0.05</v>
      </c>
      <c r="BI1755">
        <f t="shared" si="386"/>
        <v>1.6513761467889909E-2</v>
      </c>
      <c r="BJ1755">
        <v>0.59</v>
      </c>
      <c r="BK1755">
        <v>0</v>
      </c>
      <c r="BL1755">
        <v>33.44</v>
      </c>
      <c r="BM1755">
        <v>29.81</v>
      </c>
      <c r="BN1755">
        <v>9.57</v>
      </c>
      <c r="BO1755">
        <v>12.89</v>
      </c>
      <c r="BP1755">
        <f t="shared" si="387"/>
        <v>1.8568807339449542</v>
      </c>
      <c r="BQ1755">
        <v>63.25</v>
      </c>
      <c r="BR1755">
        <v>2016</v>
      </c>
      <c r="BS1755">
        <v>0.28000000000000003</v>
      </c>
      <c r="BT1755">
        <v>0.38</v>
      </c>
      <c r="BU1755" s="2">
        <f t="shared" si="388"/>
        <v>0.46912338935574227</v>
      </c>
      <c r="BV1755" s="1">
        <f t="shared" si="381"/>
        <v>0.50464403669724767</v>
      </c>
      <c r="BW1755" s="1">
        <f t="shared" si="380"/>
        <v>0.72467014645385608</v>
      </c>
      <c r="BX1755" s="1">
        <f t="shared" si="389"/>
        <v>0.73261372978718953</v>
      </c>
      <c r="BY1755" s="1" t="e">
        <f t="shared" si="390"/>
        <v>#DIV/0!</v>
      </c>
      <c r="BZ1755" s="1" t="e">
        <f t="shared" si="391"/>
        <v>#DIV/0!</v>
      </c>
      <c r="CA1755" s="1" t="e">
        <f t="shared" si="392"/>
        <v>#DIV/0!</v>
      </c>
      <c r="CB1755">
        <v>0</v>
      </c>
      <c r="CC1755">
        <f t="shared" si="393"/>
        <v>0</v>
      </c>
      <c r="CD1755">
        <v>0</v>
      </c>
    </row>
    <row r="1756" spans="1:82" x14ac:dyDescent="0.35">
      <c r="A1756">
        <v>1237</v>
      </c>
      <c r="B1756" t="s">
        <v>1482</v>
      </c>
      <c r="C1756" t="s">
        <v>92</v>
      </c>
      <c r="D1756">
        <v>71</v>
      </c>
      <c r="E1756" t="s">
        <v>1156</v>
      </c>
      <c r="F1756" t="s">
        <v>125</v>
      </c>
      <c r="G1756">
        <v>2018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192</v>
      </c>
      <c r="V1756">
        <v>996</v>
      </c>
      <c r="W1756">
        <v>8</v>
      </c>
      <c r="X1756">
        <v>0</v>
      </c>
      <c r="Y1756">
        <v>0</v>
      </c>
      <c r="Z1756">
        <v>47</v>
      </c>
      <c r="AA1756">
        <v>0</v>
      </c>
      <c r="AB1756">
        <v>20</v>
      </c>
      <c r="AC1756">
        <v>29</v>
      </c>
      <c r="AD1756">
        <v>149</v>
      </c>
      <c r="AE1756">
        <v>2</v>
      </c>
      <c r="AF1756">
        <v>0</v>
      </c>
      <c r="AG1756">
        <v>0</v>
      </c>
      <c r="AH1756">
        <f t="shared" si="382"/>
        <v>0</v>
      </c>
      <c r="AI1756">
        <f t="shared" si="383"/>
        <v>0</v>
      </c>
      <c r="AJ1756">
        <f t="shared" si="384"/>
        <v>0</v>
      </c>
      <c r="AK1756">
        <v>42</v>
      </c>
      <c r="AL1756">
        <v>181</v>
      </c>
      <c r="AM1756">
        <v>5</v>
      </c>
      <c r="AN1756">
        <v>0</v>
      </c>
      <c r="AO1756">
        <v>0.06</v>
      </c>
      <c r="AP1756">
        <v>0.01</v>
      </c>
      <c r="AQ1756">
        <v>174.5</v>
      </c>
      <c r="AR1756">
        <v>194.5</v>
      </c>
      <c r="AS1756">
        <f t="shared" si="385"/>
        <v>1145</v>
      </c>
      <c r="AT1756">
        <v>16</v>
      </c>
      <c r="AU1756">
        <v>395</v>
      </c>
      <c r="AV1756">
        <v>1111</v>
      </c>
      <c r="AW1756">
        <v>0</v>
      </c>
      <c r="AX1756">
        <v>5.19</v>
      </c>
      <c r="AY1756">
        <v>7.45</v>
      </c>
      <c r="AZ1756">
        <v>212</v>
      </c>
      <c r="BA1756">
        <v>13.25</v>
      </c>
      <c r="BB1756">
        <v>0</v>
      </c>
      <c r="BC1756">
        <v>0</v>
      </c>
      <c r="BD1756">
        <v>0</v>
      </c>
      <c r="BE1756">
        <v>0.04</v>
      </c>
      <c r="BF1756">
        <v>0.1</v>
      </c>
      <c r="BG1756">
        <v>10</v>
      </c>
      <c r="BH1756">
        <v>0.05</v>
      </c>
      <c r="BI1756">
        <f t="shared" si="386"/>
        <v>2.5316455696202531E-2</v>
      </c>
      <c r="BJ1756">
        <v>0.36</v>
      </c>
      <c r="BK1756">
        <v>0</v>
      </c>
      <c r="BL1756">
        <v>62.25</v>
      </c>
      <c r="BM1756">
        <v>9.31</v>
      </c>
      <c r="BN1756">
        <v>10.91</v>
      </c>
      <c r="BO1756">
        <v>12.16</v>
      </c>
      <c r="BP1756">
        <f t="shared" si="387"/>
        <v>2.8987341772151898</v>
      </c>
      <c r="BQ1756">
        <v>71.56</v>
      </c>
      <c r="BR1756">
        <v>2018</v>
      </c>
      <c r="BS1756">
        <v>0.44</v>
      </c>
      <c r="BT1756">
        <v>0.49</v>
      </c>
      <c r="BU1756" s="2">
        <f t="shared" si="388"/>
        <v>0.55174823529411765</v>
      </c>
      <c r="BV1756" s="1">
        <f t="shared" si="381"/>
        <v>0.58523670886075951</v>
      </c>
      <c r="BW1756" s="1">
        <f t="shared" si="380"/>
        <v>0.70930004607400943</v>
      </c>
      <c r="BX1756" s="1">
        <f t="shared" si="389"/>
        <v>0.71368268496289833</v>
      </c>
      <c r="BY1756" s="1" t="e">
        <f t="shared" si="390"/>
        <v>#DIV/0!</v>
      </c>
      <c r="BZ1756" s="1" t="e">
        <f t="shared" si="391"/>
        <v>#DIV/0!</v>
      </c>
      <c r="CA1756" s="1" t="e">
        <f t="shared" si="392"/>
        <v>#DIV/0!</v>
      </c>
      <c r="CB1756">
        <v>0</v>
      </c>
      <c r="CC1756">
        <f t="shared" si="393"/>
        <v>0</v>
      </c>
      <c r="CD1756">
        <v>0</v>
      </c>
    </row>
    <row r="1757" spans="1:82" x14ac:dyDescent="0.35">
      <c r="A1757">
        <v>1207</v>
      </c>
      <c r="B1757" t="s">
        <v>608</v>
      </c>
      <c r="C1757" t="s">
        <v>75</v>
      </c>
      <c r="D1757">
        <v>76</v>
      </c>
      <c r="E1757" t="s">
        <v>70</v>
      </c>
      <c r="F1757" t="s">
        <v>110</v>
      </c>
      <c r="G1757">
        <v>2019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49</v>
      </c>
      <c r="AC1757">
        <v>90</v>
      </c>
      <c r="AD1757">
        <v>1001</v>
      </c>
      <c r="AE1757">
        <v>2</v>
      </c>
      <c r="AF1757">
        <v>0</v>
      </c>
      <c r="AG1757">
        <v>0</v>
      </c>
      <c r="AH1757">
        <f t="shared" si="382"/>
        <v>0</v>
      </c>
      <c r="AI1757">
        <f t="shared" si="383"/>
        <v>0</v>
      </c>
      <c r="AJ1757">
        <f t="shared" si="384"/>
        <v>0</v>
      </c>
      <c r="AK1757">
        <v>1603</v>
      </c>
      <c r="AL1757">
        <v>187</v>
      </c>
      <c r="AM1757">
        <v>41</v>
      </c>
      <c r="AN1757">
        <v>0</v>
      </c>
      <c r="AO1757">
        <v>0.16</v>
      </c>
      <c r="AP1757">
        <v>0.35</v>
      </c>
      <c r="AQ1757">
        <v>112.3</v>
      </c>
      <c r="AR1757">
        <v>161.30000000000001</v>
      </c>
      <c r="AS1757">
        <f t="shared" si="385"/>
        <v>1003</v>
      </c>
      <c r="AT1757">
        <v>15</v>
      </c>
      <c r="AU1757">
        <v>839</v>
      </c>
      <c r="AV1757">
        <v>994</v>
      </c>
      <c r="AW1757">
        <v>0</v>
      </c>
      <c r="AX1757">
        <v>2</v>
      </c>
      <c r="AY1757">
        <v>20.43</v>
      </c>
      <c r="AZ1757">
        <v>50</v>
      </c>
      <c r="BA1757">
        <v>3.3333333330000001</v>
      </c>
      <c r="BB1757">
        <v>0</v>
      </c>
      <c r="BC1757">
        <v>0</v>
      </c>
      <c r="BD1757">
        <v>0</v>
      </c>
      <c r="BE1757">
        <v>0</v>
      </c>
      <c r="BF1757">
        <v>0.04</v>
      </c>
      <c r="BG1757">
        <v>2</v>
      </c>
      <c r="BH1757">
        <v>0.04</v>
      </c>
      <c r="BI1757">
        <f t="shared" si="386"/>
        <v>2.3837902264600714E-3</v>
      </c>
      <c r="BJ1757">
        <v>0.84</v>
      </c>
      <c r="BK1757">
        <v>0</v>
      </c>
      <c r="BL1757">
        <v>0.13</v>
      </c>
      <c r="BM1757">
        <v>66.73</v>
      </c>
      <c r="BN1757">
        <v>7.49</v>
      </c>
      <c r="BO1757">
        <v>10.75</v>
      </c>
      <c r="BP1757">
        <f t="shared" si="387"/>
        <v>1.1954707985697259</v>
      </c>
      <c r="BQ1757">
        <v>66.87</v>
      </c>
      <c r="BR1757">
        <v>2017</v>
      </c>
      <c r="BS1757">
        <v>0.13</v>
      </c>
      <c r="BT1757">
        <v>0.19</v>
      </c>
      <c r="BU1757" s="2">
        <f t="shared" si="388"/>
        <v>0.27590235294117649</v>
      </c>
      <c r="BV1757" s="1">
        <f t="shared" si="381"/>
        <v>0.37327353992848628</v>
      </c>
      <c r="BW1757" s="1">
        <f t="shared" si="380"/>
        <v>0.67749796874586143</v>
      </c>
      <c r="BX1757" s="1">
        <f t="shared" si="389"/>
        <v>0.71662485763141703</v>
      </c>
      <c r="BY1757" s="1" t="e">
        <f t="shared" si="390"/>
        <v>#DIV/0!</v>
      </c>
      <c r="BZ1757" s="1" t="e">
        <f t="shared" si="391"/>
        <v>#DIV/0!</v>
      </c>
      <c r="CA1757" s="1" t="e">
        <f t="shared" si="392"/>
        <v>#DIV/0!</v>
      </c>
      <c r="CB1757">
        <v>0</v>
      </c>
      <c r="CC1757">
        <f t="shared" si="393"/>
        <v>0</v>
      </c>
      <c r="CD1757">
        <v>0</v>
      </c>
    </row>
    <row r="1758" spans="1:82" x14ac:dyDescent="0.35">
      <c r="A1758">
        <v>377</v>
      </c>
      <c r="B1758" t="s">
        <v>268</v>
      </c>
      <c r="C1758" t="s">
        <v>100</v>
      </c>
      <c r="D1758">
        <v>69</v>
      </c>
      <c r="E1758" t="s">
        <v>70</v>
      </c>
      <c r="F1758" t="s">
        <v>87</v>
      </c>
      <c r="G1758">
        <v>2020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2</v>
      </c>
      <c r="V1758">
        <v>15</v>
      </c>
      <c r="W1758">
        <v>0</v>
      </c>
      <c r="X1758">
        <v>1</v>
      </c>
      <c r="Y1758">
        <v>0</v>
      </c>
      <c r="Z1758">
        <v>1</v>
      </c>
      <c r="AA1758">
        <v>0</v>
      </c>
      <c r="AB1758">
        <v>47</v>
      </c>
      <c r="AC1758">
        <v>77</v>
      </c>
      <c r="AD1758">
        <v>604</v>
      </c>
      <c r="AE1758">
        <v>1</v>
      </c>
      <c r="AF1758">
        <v>1</v>
      </c>
      <c r="AG1758">
        <v>0</v>
      </c>
      <c r="AH1758">
        <f t="shared" si="382"/>
        <v>0</v>
      </c>
      <c r="AI1758">
        <f t="shared" si="383"/>
        <v>0</v>
      </c>
      <c r="AJ1758">
        <f t="shared" si="384"/>
        <v>0</v>
      </c>
      <c r="AK1758">
        <v>882</v>
      </c>
      <c r="AL1758">
        <v>172</v>
      </c>
      <c r="AM1758">
        <v>29</v>
      </c>
      <c r="AN1758">
        <v>0</v>
      </c>
      <c r="AO1758">
        <v>0.2</v>
      </c>
      <c r="AP1758">
        <v>0.32</v>
      </c>
      <c r="AQ1758">
        <v>67.900000000000006</v>
      </c>
      <c r="AR1758">
        <v>114.9</v>
      </c>
      <c r="AS1758">
        <f t="shared" si="385"/>
        <v>619</v>
      </c>
      <c r="AT1758">
        <v>14</v>
      </c>
      <c r="AU1758">
        <v>803</v>
      </c>
      <c r="AV1758">
        <v>895</v>
      </c>
      <c r="AW1758">
        <v>0</v>
      </c>
      <c r="AX1758">
        <v>7.5</v>
      </c>
      <c r="AY1758">
        <v>12.85</v>
      </c>
      <c r="AZ1758">
        <v>49</v>
      </c>
      <c r="BA1758">
        <v>3.5</v>
      </c>
      <c r="BB1758">
        <v>0</v>
      </c>
      <c r="BC1758">
        <v>0</v>
      </c>
      <c r="BD1758">
        <v>0</v>
      </c>
      <c r="BE1758">
        <v>0</v>
      </c>
      <c r="BF1758">
        <v>0.02</v>
      </c>
      <c r="BG1758">
        <v>1</v>
      </c>
      <c r="BH1758">
        <v>0.02</v>
      </c>
      <c r="BI1758">
        <f t="shared" si="386"/>
        <v>1.2453300124533001E-3</v>
      </c>
      <c r="BJ1758">
        <v>0.9</v>
      </c>
      <c r="BK1758">
        <v>0</v>
      </c>
      <c r="BL1758">
        <v>1.07</v>
      </c>
      <c r="BM1758">
        <v>43.14</v>
      </c>
      <c r="BN1758">
        <v>4.8499999999999996</v>
      </c>
      <c r="BO1758">
        <v>8.2100000000000009</v>
      </c>
      <c r="BP1758">
        <f t="shared" si="387"/>
        <v>0.77085927770859275</v>
      </c>
      <c r="BQ1758">
        <v>44.21</v>
      </c>
      <c r="BR1758">
        <v>2015</v>
      </c>
      <c r="BS1758">
        <v>0.08</v>
      </c>
      <c r="BT1758">
        <v>0.14000000000000001</v>
      </c>
      <c r="BU1758" s="2">
        <f t="shared" si="388"/>
        <v>0.29133039215686274</v>
      </c>
      <c r="BV1758" s="1">
        <f t="shared" si="381"/>
        <v>0.31554296388542963</v>
      </c>
      <c r="BW1758" s="1">
        <f t="shared" ref="BW1758:BW1821" si="394">((BG1758/75)*(AS1758/7500)/2)+(AO1758/4)+(BP1758/10)+(BJ1758/2)+(AU1758/100000)+((AB1758/AC1758)/10)+(AZ1758/1500)</f>
        <v>0.67937177769870916</v>
      </c>
      <c r="BX1758" s="1">
        <f t="shared" si="389"/>
        <v>0.72247012690505841</v>
      </c>
      <c r="BY1758" s="1" t="e">
        <f t="shared" si="390"/>
        <v>#DIV/0!</v>
      </c>
      <c r="BZ1758" s="1" t="e">
        <f t="shared" si="391"/>
        <v>#DIV/0!</v>
      </c>
      <c r="CA1758" s="1" t="e">
        <f t="shared" si="392"/>
        <v>#DIV/0!</v>
      </c>
      <c r="CB1758">
        <v>0</v>
      </c>
      <c r="CC1758">
        <f t="shared" si="393"/>
        <v>0</v>
      </c>
      <c r="CD1758">
        <v>0</v>
      </c>
    </row>
    <row r="1759" spans="1:82" x14ac:dyDescent="0.35">
      <c r="A1759">
        <v>1516</v>
      </c>
      <c r="B1759" t="s">
        <v>740</v>
      </c>
      <c r="C1759" t="s">
        <v>75</v>
      </c>
      <c r="D1759">
        <v>76</v>
      </c>
      <c r="E1759" t="s">
        <v>70</v>
      </c>
      <c r="F1759" t="s">
        <v>132</v>
      </c>
      <c r="G1759">
        <v>2021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53</v>
      </c>
      <c r="AC1759">
        <v>85</v>
      </c>
      <c r="AD1759">
        <v>734</v>
      </c>
      <c r="AE1759">
        <v>5</v>
      </c>
      <c r="AF1759">
        <v>0</v>
      </c>
      <c r="AG1759">
        <v>0</v>
      </c>
      <c r="AH1759">
        <f t="shared" si="382"/>
        <v>0</v>
      </c>
      <c r="AI1759">
        <f t="shared" si="383"/>
        <v>0</v>
      </c>
      <c r="AJ1759">
        <f t="shared" si="384"/>
        <v>0</v>
      </c>
      <c r="AK1759">
        <v>995</v>
      </c>
      <c r="AL1759">
        <v>202</v>
      </c>
      <c r="AM1759">
        <v>39</v>
      </c>
      <c r="AN1759">
        <v>0</v>
      </c>
      <c r="AO1759">
        <v>0.18</v>
      </c>
      <c r="AP1759">
        <v>0.26</v>
      </c>
      <c r="AQ1759">
        <v>103.4</v>
      </c>
      <c r="AR1759">
        <v>156.4</v>
      </c>
      <c r="AS1759">
        <f t="shared" si="385"/>
        <v>734</v>
      </c>
      <c r="AT1759">
        <v>16</v>
      </c>
      <c r="AU1759">
        <v>849</v>
      </c>
      <c r="AV1759">
        <v>1026</v>
      </c>
      <c r="AW1759">
        <v>0</v>
      </c>
      <c r="AX1759">
        <v>0</v>
      </c>
      <c r="AY1759">
        <v>13.85</v>
      </c>
      <c r="AZ1759">
        <v>53</v>
      </c>
      <c r="BA1759">
        <v>3.3125</v>
      </c>
      <c r="BB1759">
        <v>0</v>
      </c>
      <c r="BC1759">
        <v>0</v>
      </c>
      <c r="BD1759">
        <v>0</v>
      </c>
      <c r="BE1759">
        <v>0</v>
      </c>
      <c r="BF1759">
        <v>0.09</v>
      </c>
      <c r="BG1759">
        <v>5</v>
      </c>
      <c r="BH1759">
        <v>0.09</v>
      </c>
      <c r="BI1759">
        <f t="shared" si="386"/>
        <v>5.8892815076560662E-3</v>
      </c>
      <c r="BJ1759">
        <v>0.83</v>
      </c>
      <c r="BK1759">
        <v>0</v>
      </c>
      <c r="BL1759">
        <v>0</v>
      </c>
      <c r="BM1759">
        <v>45.88</v>
      </c>
      <c r="BN1759">
        <v>6.46</v>
      </c>
      <c r="BO1759">
        <v>9.77</v>
      </c>
      <c r="BP1759">
        <f t="shared" si="387"/>
        <v>0.86454652532391052</v>
      </c>
      <c r="BQ1759">
        <v>45.88</v>
      </c>
      <c r="BR1759">
        <v>2017</v>
      </c>
      <c r="BS1759">
        <v>0.12</v>
      </c>
      <c r="BT1759">
        <v>0.18</v>
      </c>
      <c r="BU1759" s="2">
        <f t="shared" si="388"/>
        <v>0.24196078431372547</v>
      </c>
      <c r="BV1759" s="1">
        <f t="shared" si="381"/>
        <v>0.35912732626619553</v>
      </c>
      <c r="BW1759" s="1">
        <f t="shared" si="394"/>
        <v>0.65589314926441722</v>
      </c>
      <c r="BX1759" s="1">
        <f t="shared" si="389"/>
        <v>0.70146384370886161</v>
      </c>
      <c r="BY1759" s="1" t="e">
        <f t="shared" si="390"/>
        <v>#DIV/0!</v>
      </c>
      <c r="BZ1759" s="1" t="e">
        <f t="shared" si="391"/>
        <v>#DIV/0!</v>
      </c>
      <c r="CA1759" s="1" t="e">
        <f t="shared" si="392"/>
        <v>#DIV/0!</v>
      </c>
      <c r="CB1759">
        <v>0</v>
      </c>
      <c r="CC1759">
        <f t="shared" si="393"/>
        <v>0</v>
      </c>
      <c r="CD1759">
        <v>0</v>
      </c>
    </row>
    <row r="1760" spans="1:82" x14ac:dyDescent="0.35">
      <c r="A1760">
        <v>1230</v>
      </c>
      <c r="B1760" t="s">
        <v>617</v>
      </c>
      <c r="C1760" t="s">
        <v>69</v>
      </c>
      <c r="D1760">
        <v>73</v>
      </c>
      <c r="E1760" t="s">
        <v>70</v>
      </c>
      <c r="F1760" t="s">
        <v>71</v>
      </c>
      <c r="G1760">
        <v>2013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58</v>
      </c>
      <c r="AC1760">
        <v>104</v>
      </c>
      <c r="AD1760">
        <v>919</v>
      </c>
      <c r="AE1760">
        <v>3</v>
      </c>
      <c r="AF1760">
        <v>0</v>
      </c>
      <c r="AG1760">
        <v>0</v>
      </c>
      <c r="AH1760">
        <f t="shared" si="382"/>
        <v>0</v>
      </c>
      <c r="AI1760">
        <f t="shared" si="383"/>
        <v>0</v>
      </c>
      <c r="AJ1760">
        <f t="shared" si="384"/>
        <v>0</v>
      </c>
      <c r="AK1760">
        <v>1430</v>
      </c>
      <c r="AL1760">
        <v>233</v>
      </c>
      <c r="AM1760">
        <v>43</v>
      </c>
      <c r="AN1760">
        <v>0</v>
      </c>
      <c r="AO1760">
        <v>0.21</v>
      </c>
      <c r="AP1760">
        <v>0.31</v>
      </c>
      <c r="AQ1760">
        <v>109.9</v>
      </c>
      <c r="AR1760">
        <v>167.9</v>
      </c>
      <c r="AS1760">
        <f t="shared" si="385"/>
        <v>919</v>
      </c>
      <c r="AT1760">
        <v>16</v>
      </c>
      <c r="AU1760">
        <v>887</v>
      </c>
      <c r="AV1760">
        <v>1079</v>
      </c>
      <c r="AW1760">
        <v>0</v>
      </c>
      <c r="AX1760">
        <v>0</v>
      </c>
      <c r="AY1760">
        <v>15.84</v>
      </c>
      <c r="AZ1760">
        <v>58</v>
      </c>
      <c r="BA1760">
        <v>3.625</v>
      </c>
      <c r="BB1760">
        <v>0</v>
      </c>
      <c r="BC1760">
        <v>0</v>
      </c>
      <c r="BD1760">
        <v>0</v>
      </c>
      <c r="BE1760">
        <v>0</v>
      </c>
      <c r="BF1760">
        <v>0.05</v>
      </c>
      <c r="BG1760">
        <v>3</v>
      </c>
      <c r="BH1760">
        <v>0.05</v>
      </c>
      <c r="BI1760">
        <f t="shared" si="386"/>
        <v>3.3821871476888386E-3</v>
      </c>
      <c r="BJ1760">
        <v>0.82</v>
      </c>
      <c r="BK1760">
        <v>0</v>
      </c>
      <c r="BL1760">
        <v>0</v>
      </c>
      <c r="BM1760">
        <v>57.44</v>
      </c>
      <c r="BN1760">
        <v>6.87</v>
      </c>
      <c r="BO1760">
        <v>10.49</v>
      </c>
      <c r="BP1760">
        <f t="shared" si="387"/>
        <v>1.0360766629086811</v>
      </c>
      <c r="BQ1760">
        <v>57.44</v>
      </c>
      <c r="BR1760">
        <v>2005</v>
      </c>
      <c r="BS1760">
        <v>0.12</v>
      </c>
      <c r="BT1760">
        <v>0.19</v>
      </c>
      <c r="BU1760" s="2">
        <f t="shared" si="388"/>
        <v>0.23901960784313725</v>
      </c>
      <c r="BV1760" s="1">
        <f t="shared" si="381"/>
        <v>0.36670383314543409</v>
      </c>
      <c r="BW1760" s="1">
        <f t="shared" si="394"/>
        <v>0.67186423039343224</v>
      </c>
      <c r="BX1760" s="1">
        <f t="shared" si="389"/>
        <v>0.71334564706009884</v>
      </c>
      <c r="BY1760" s="1" t="e">
        <f t="shared" si="390"/>
        <v>#DIV/0!</v>
      </c>
      <c r="BZ1760" s="1" t="e">
        <f t="shared" si="391"/>
        <v>#DIV/0!</v>
      </c>
      <c r="CA1760" s="1" t="e">
        <f t="shared" si="392"/>
        <v>#DIV/0!</v>
      </c>
      <c r="CB1760">
        <v>0</v>
      </c>
      <c r="CC1760">
        <f t="shared" si="393"/>
        <v>0</v>
      </c>
      <c r="CD1760">
        <v>0</v>
      </c>
    </row>
    <row r="1761" spans="1:82" x14ac:dyDescent="0.35">
      <c r="A1761">
        <v>468</v>
      </c>
      <c r="B1761" t="s">
        <v>895</v>
      </c>
      <c r="C1761" t="s">
        <v>96</v>
      </c>
      <c r="D1761">
        <v>74</v>
      </c>
      <c r="E1761" t="s">
        <v>797</v>
      </c>
      <c r="F1761" t="s">
        <v>71</v>
      </c>
      <c r="G1761">
        <v>2016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2</v>
      </c>
      <c r="V1761">
        <v>11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65</v>
      </c>
      <c r="AC1761">
        <v>102</v>
      </c>
      <c r="AD1761">
        <v>800</v>
      </c>
      <c r="AE1761">
        <v>7</v>
      </c>
      <c r="AF1761">
        <v>1</v>
      </c>
      <c r="AG1761">
        <v>0</v>
      </c>
      <c r="AH1761">
        <f t="shared" si="382"/>
        <v>0</v>
      </c>
      <c r="AI1761">
        <f t="shared" si="383"/>
        <v>0</v>
      </c>
      <c r="AJ1761">
        <f t="shared" si="384"/>
        <v>0</v>
      </c>
      <c r="AK1761">
        <v>966</v>
      </c>
      <c r="AL1761">
        <v>271</v>
      </c>
      <c r="AM1761">
        <v>35</v>
      </c>
      <c r="AN1761">
        <v>0</v>
      </c>
      <c r="AO1761">
        <v>0.23</v>
      </c>
      <c r="AP1761">
        <v>0.23</v>
      </c>
      <c r="AQ1761">
        <v>123.1</v>
      </c>
      <c r="AR1761">
        <v>188.1</v>
      </c>
      <c r="AS1761">
        <f t="shared" si="385"/>
        <v>811</v>
      </c>
      <c r="AT1761">
        <v>15</v>
      </c>
      <c r="AU1761">
        <v>709</v>
      </c>
      <c r="AV1761">
        <v>999</v>
      </c>
      <c r="AW1761">
        <v>0</v>
      </c>
      <c r="AX1761">
        <v>5.5</v>
      </c>
      <c r="AY1761">
        <v>12.31</v>
      </c>
      <c r="AZ1761">
        <v>67</v>
      </c>
      <c r="BA1761">
        <v>4.4666666670000001</v>
      </c>
      <c r="BB1761">
        <v>0</v>
      </c>
      <c r="BC1761">
        <v>0</v>
      </c>
      <c r="BD1761">
        <v>0</v>
      </c>
      <c r="BE1761">
        <v>0</v>
      </c>
      <c r="BF1761">
        <v>0.11</v>
      </c>
      <c r="BG1761">
        <v>7</v>
      </c>
      <c r="BH1761">
        <v>0.1</v>
      </c>
      <c r="BI1761">
        <f t="shared" si="386"/>
        <v>9.8730606488011286E-3</v>
      </c>
      <c r="BJ1761">
        <v>0.71</v>
      </c>
      <c r="BK1761">
        <v>0</v>
      </c>
      <c r="BL1761">
        <v>0.73</v>
      </c>
      <c r="BM1761">
        <v>53.33</v>
      </c>
      <c r="BN1761">
        <v>8.2100000000000009</v>
      </c>
      <c r="BO1761">
        <v>12.54</v>
      </c>
      <c r="BP1761">
        <f t="shared" si="387"/>
        <v>1.1438645980253879</v>
      </c>
      <c r="BQ1761">
        <v>54.07</v>
      </c>
      <c r="BR1761">
        <v>2006</v>
      </c>
      <c r="BS1761">
        <v>0.17</v>
      </c>
      <c r="BT1761">
        <v>0.27</v>
      </c>
      <c r="BU1761" s="2">
        <f t="shared" si="388"/>
        <v>0.40658450980392152</v>
      </c>
      <c r="BV1761" s="1">
        <f t="shared" si="381"/>
        <v>0.3843932299012694</v>
      </c>
      <c r="BW1761" s="1">
        <f t="shared" si="394"/>
        <v>0.64741483888750606</v>
      </c>
      <c r="BX1761" s="1">
        <f t="shared" si="389"/>
        <v>0.69807861666861715</v>
      </c>
      <c r="BY1761" s="1" t="e">
        <f t="shared" si="390"/>
        <v>#DIV/0!</v>
      </c>
      <c r="BZ1761" s="1" t="e">
        <f t="shared" si="391"/>
        <v>#DIV/0!</v>
      </c>
      <c r="CA1761" s="1" t="e">
        <f t="shared" si="392"/>
        <v>#DIV/0!</v>
      </c>
      <c r="CB1761">
        <v>0</v>
      </c>
      <c r="CC1761">
        <f t="shared" si="393"/>
        <v>0</v>
      </c>
      <c r="CD1761">
        <v>0</v>
      </c>
    </row>
    <row r="1762" spans="1:82" x14ac:dyDescent="0.35">
      <c r="A1762">
        <v>1593</v>
      </c>
      <c r="B1762" t="s">
        <v>1579</v>
      </c>
      <c r="C1762" t="s">
        <v>179</v>
      </c>
      <c r="D1762">
        <v>68</v>
      </c>
      <c r="E1762" t="s">
        <v>1156</v>
      </c>
      <c r="F1762" t="s">
        <v>132</v>
      </c>
      <c r="G1762">
        <v>2022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1</v>
      </c>
      <c r="AD1762">
        <v>24</v>
      </c>
      <c r="AE1762">
        <v>1</v>
      </c>
      <c r="AF1762">
        <v>0</v>
      </c>
      <c r="AG1762">
        <v>0</v>
      </c>
      <c r="AH1762">
        <f t="shared" si="382"/>
        <v>0</v>
      </c>
      <c r="AI1762">
        <f t="shared" si="383"/>
        <v>0</v>
      </c>
      <c r="AJ1762">
        <f t="shared" si="384"/>
        <v>0</v>
      </c>
      <c r="AK1762">
        <v>-7</v>
      </c>
      <c r="AL1762">
        <v>31</v>
      </c>
      <c r="AM1762">
        <v>1</v>
      </c>
      <c r="AN1762">
        <v>0</v>
      </c>
      <c r="AO1762">
        <v>0.05</v>
      </c>
      <c r="AP1762">
        <v>-0.02</v>
      </c>
      <c r="AQ1762">
        <v>8.4</v>
      </c>
      <c r="AR1762">
        <v>9.4</v>
      </c>
      <c r="AS1762">
        <f t="shared" si="385"/>
        <v>24</v>
      </c>
      <c r="AT1762">
        <v>1</v>
      </c>
      <c r="AU1762">
        <v>9</v>
      </c>
      <c r="AV1762">
        <v>65</v>
      </c>
      <c r="AW1762">
        <v>0</v>
      </c>
      <c r="AX1762">
        <v>0</v>
      </c>
      <c r="AY1762">
        <v>24</v>
      </c>
      <c r="AZ1762">
        <v>2</v>
      </c>
      <c r="BA1762">
        <v>2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1</v>
      </c>
      <c r="BH1762">
        <v>0.5</v>
      </c>
      <c r="BI1762">
        <f t="shared" si="386"/>
        <v>0.1111111111111111</v>
      </c>
      <c r="BJ1762">
        <v>0.14000000000000001</v>
      </c>
      <c r="BK1762">
        <v>0</v>
      </c>
      <c r="BL1762">
        <v>0</v>
      </c>
      <c r="BM1762">
        <v>24</v>
      </c>
      <c r="BN1762">
        <v>8.4</v>
      </c>
      <c r="BO1762">
        <v>9.4</v>
      </c>
      <c r="BP1762">
        <f t="shared" si="387"/>
        <v>2.6666666666666665</v>
      </c>
      <c r="BQ1762">
        <v>24</v>
      </c>
      <c r="BR1762">
        <v>2022</v>
      </c>
      <c r="BS1762">
        <v>0.93</v>
      </c>
      <c r="BT1762">
        <v>1.04</v>
      </c>
      <c r="BU1762" s="2">
        <f t="shared" si="388"/>
        <v>2.4313725490196079E-2</v>
      </c>
      <c r="BV1762" s="1">
        <f t="shared" si="381"/>
        <v>0.17493333333333333</v>
      </c>
      <c r="BW1762" s="1">
        <f t="shared" si="394"/>
        <v>0.45061133333333331</v>
      </c>
      <c r="BX1762" s="1">
        <f t="shared" si="389"/>
        <v>0.57783333333333331</v>
      </c>
      <c r="BY1762" s="1" t="e">
        <f t="shared" si="390"/>
        <v>#DIV/0!</v>
      </c>
      <c r="BZ1762" s="1" t="e">
        <f t="shared" si="391"/>
        <v>#DIV/0!</v>
      </c>
      <c r="CA1762" s="1" t="e">
        <f t="shared" si="392"/>
        <v>#DIV/0!</v>
      </c>
      <c r="CB1762">
        <v>0</v>
      </c>
      <c r="CC1762">
        <f t="shared" si="393"/>
        <v>0</v>
      </c>
      <c r="CD1762">
        <v>0</v>
      </c>
    </row>
    <row r="1763" spans="1:82" x14ac:dyDescent="0.35">
      <c r="A1763">
        <v>538</v>
      </c>
      <c r="B1763" t="s">
        <v>1296</v>
      </c>
      <c r="C1763" t="s">
        <v>100</v>
      </c>
      <c r="D1763">
        <v>69</v>
      </c>
      <c r="E1763" t="s">
        <v>1156</v>
      </c>
      <c r="F1763" t="s">
        <v>93</v>
      </c>
      <c r="G1763">
        <v>2015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288</v>
      </c>
      <c r="V1763">
        <v>1402</v>
      </c>
      <c r="W1763">
        <v>6</v>
      </c>
      <c r="X1763">
        <v>4</v>
      </c>
      <c r="Y1763">
        <v>4</v>
      </c>
      <c r="Z1763">
        <v>61</v>
      </c>
      <c r="AA1763">
        <v>0</v>
      </c>
      <c r="AB1763">
        <v>33</v>
      </c>
      <c r="AC1763">
        <v>44</v>
      </c>
      <c r="AD1763">
        <v>271</v>
      </c>
      <c r="AE1763">
        <v>1</v>
      </c>
      <c r="AF1763">
        <v>1</v>
      </c>
      <c r="AG1763">
        <v>1</v>
      </c>
      <c r="AH1763">
        <f t="shared" si="382"/>
        <v>5</v>
      </c>
      <c r="AI1763">
        <f t="shared" si="383"/>
        <v>0.3125</v>
      </c>
      <c r="AJ1763">
        <f t="shared" si="384"/>
        <v>8.0385852090032149E-3</v>
      </c>
      <c r="AK1763">
        <v>91</v>
      </c>
      <c r="AL1763">
        <v>231</v>
      </c>
      <c r="AM1763">
        <v>10</v>
      </c>
      <c r="AN1763">
        <v>0</v>
      </c>
      <c r="AO1763">
        <v>0.09</v>
      </c>
      <c r="AP1763">
        <v>0.02</v>
      </c>
      <c r="AQ1763">
        <v>199.3</v>
      </c>
      <c r="AR1763">
        <v>232.3</v>
      </c>
      <c r="AS1763">
        <f t="shared" si="385"/>
        <v>1673</v>
      </c>
      <c r="AT1763">
        <v>16</v>
      </c>
      <c r="AU1763">
        <v>622</v>
      </c>
      <c r="AV1763">
        <v>1105</v>
      </c>
      <c r="AW1763">
        <v>0</v>
      </c>
      <c r="AX1763">
        <v>4.87</v>
      </c>
      <c r="AY1763">
        <v>8.2100000000000009</v>
      </c>
      <c r="AZ1763">
        <v>321</v>
      </c>
      <c r="BA1763">
        <v>20.0625</v>
      </c>
      <c r="BB1763">
        <v>0</v>
      </c>
      <c r="BC1763">
        <v>0</v>
      </c>
      <c r="BD1763">
        <v>0</v>
      </c>
      <c r="BE1763">
        <v>0.02</v>
      </c>
      <c r="BF1763">
        <v>0.03</v>
      </c>
      <c r="BG1763">
        <v>7</v>
      </c>
      <c r="BH1763">
        <v>0.02</v>
      </c>
      <c r="BI1763">
        <f t="shared" si="386"/>
        <v>1.1254019292604502E-2</v>
      </c>
      <c r="BJ1763">
        <v>0.56000000000000005</v>
      </c>
      <c r="BK1763">
        <v>0</v>
      </c>
      <c r="BL1763">
        <v>87.62</v>
      </c>
      <c r="BM1763">
        <v>16.940000000000001</v>
      </c>
      <c r="BN1763">
        <v>12.46</v>
      </c>
      <c r="BO1763">
        <v>14.52</v>
      </c>
      <c r="BP1763">
        <f t="shared" si="387"/>
        <v>2.689710610932476</v>
      </c>
      <c r="BQ1763">
        <v>104.56</v>
      </c>
      <c r="BR1763">
        <v>2012</v>
      </c>
      <c r="BS1763">
        <v>0.32</v>
      </c>
      <c r="BT1763">
        <v>0.37</v>
      </c>
      <c r="BU1763" s="2">
        <f t="shared" si="388"/>
        <v>0.55027126050420172</v>
      </c>
      <c r="BV1763" s="1">
        <f t="shared" si="381"/>
        <v>0.65158553054662371</v>
      </c>
      <c r="BW1763" s="1">
        <f t="shared" si="394"/>
        <v>0.8771008388710253</v>
      </c>
      <c r="BX1763" s="1">
        <f t="shared" si="389"/>
        <v>0.81553356109324748</v>
      </c>
      <c r="BY1763" s="1" t="e">
        <f t="shared" si="390"/>
        <v>#DIV/0!</v>
      </c>
      <c r="BZ1763" s="1" t="e">
        <f t="shared" si="391"/>
        <v>#DIV/0!</v>
      </c>
      <c r="CA1763" s="1" t="e">
        <f t="shared" si="392"/>
        <v>#DIV/0!</v>
      </c>
      <c r="CB1763">
        <v>0</v>
      </c>
      <c r="CC1763">
        <f t="shared" si="393"/>
        <v>0</v>
      </c>
      <c r="CD1763">
        <v>0</v>
      </c>
    </row>
    <row r="1764" spans="1:82" x14ac:dyDescent="0.35">
      <c r="A1764">
        <v>1205</v>
      </c>
      <c r="B1764" t="s">
        <v>607</v>
      </c>
      <c r="C1764" t="s">
        <v>72</v>
      </c>
      <c r="D1764">
        <v>72</v>
      </c>
      <c r="E1764" t="s">
        <v>70</v>
      </c>
      <c r="F1764" t="s">
        <v>142</v>
      </c>
      <c r="G1764">
        <v>2016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5</v>
      </c>
      <c r="V1764">
        <v>31</v>
      </c>
      <c r="W1764">
        <v>0</v>
      </c>
      <c r="X1764">
        <v>0</v>
      </c>
      <c r="Y1764">
        <v>0</v>
      </c>
      <c r="Z1764">
        <v>2</v>
      </c>
      <c r="AA1764">
        <v>0</v>
      </c>
      <c r="AB1764">
        <v>72</v>
      </c>
      <c r="AC1764">
        <v>116</v>
      </c>
      <c r="AD1764">
        <v>1017</v>
      </c>
      <c r="AE1764">
        <v>4</v>
      </c>
      <c r="AF1764">
        <v>1</v>
      </c>
      <c r="AG1764">
        <v>0</v>
      </c>
      <c r="AH1764">
        <f t="shared" si="382"/>
        <v>0</v>
      </c>
      <c r="AI1764">
        <f t="shared" si="383"/>
        <v>0</v>
      </c>
      <c r="AJ1764">
        <f t="shared" si="384"/>
        <v>0</v>
      </c>
      <c r="AK1764">
        <v>1414</v>
      </c>
      <c r="AL1764">
        <v>427</v>
      </c>
      <c r="AM1764">
        <v>43</v>
      </c>
      <c r="AN1764">
        <v>1</v>
      </c>
      <c r="AO1764">
        <v>0.18</v>
      </c>
      <c r="AP1764">
        <v>0.28000000000000003</v>
      </c>
      <c r="AQ1764">
        <v>130.80000000000001</v>
      </c>
      <c r="AR1764">
        <v>202.8</v>
      </c>
      <c r="AS1764">
        <f t="shared" si="385"/>
        <v>1048</v>
      </c>
      <c r="AT1764">
        <v>16</v>
      </c>
      <c r="AU1764">
        <v>873</v>
      </c>
      <c r="AV1764">
        <v>1140</v>
      </c>
      <c r="AW1764">
        <v>0</v>
      </c>
      <c r="AX1764">
        <v>6.2</v>
      </c>
      <c r="AY1764">
        <v>14.12</v>
      </c>
      <c r="AZ1764">
        <v>77</v>
      </c>
      <c r="BA1764">
        <v>4.8125</v>
      </c>
      <c r="BB1764">
        <v>0</v>
      </c>
      <c r="BC1764">
        <v>0</v>
      </c>
      <c r="BD1764">
        <v>0</v>
      </c>
      <c r="BE1764">
        <v>0</v>
      </c>
      <c r="BF1764">
        <v>0.06</v>
      </c>
      <c r="BG1764">
        <v>4</v>
      </c>
      <c r="BH1764">
        <v>0.05</v>
      </c>
      <c r="BI1764">
        <f t="shared" si="386"/>
        <v>4.5819014891179842E-3</v>
      </c>
      <c r="BJ1764">
        <v>0.77</v>
      </c>
      <c r="BK1764">
        <v>0</v>
      </c>
      <c r="BL1764">
        <v>1.94</v>
      </c>
      <c r="BM1764">
        <v>63.56</v>
      </c>
      <c r="BN1764">
        <v>8.18</v>
      </c>
      <c r="BO1764">
        <v>12.68</v>
      </c>
      <c r="BP1764">
        <f t="shared" si="387"/>
        <v>1.2004581901489118</v>
      </c>
      <c r="BQ1764">
        <v>65.5</v>
      </c>
      <c r="BR1764">
        <v>2009</v>
      </c>
      <c r="BS1764">
        <v>0.15</v>
      </c>
      <c r="BT1764">
        <v>0.23</v>
      </c>
      <c r="BU1764" s="2">
        <f t="shared" si="388"/>
        <v>0.40863156862745098</v>
      </c>
      <c r="BV1764" s="1">
        <f t="shared" si="381"/>
        <v>0.39872290950744554</v>
      </c>
      <c r="BW1764" s="1">
        <f t="shared" si="394"/>
        <v>0.67590434008768818</v>
      </c>
      <c r="BX1764" s="1">
        <f t="shared" si="389"/>
        <v>0.71252103453213256</v>
      </c>
      <c r="BY1764" s="1" t="e">
        <f t="shared" si="390"/>
        <v>#DIV/0!</v>
      </c>
      <c r="BZ1764" s="1" t="e">
        <f t="shared" si="391"/>
        <v>#DIV/0!</v>
      </c>
      <c r="CA1764" s="1" t="e">
        <f t="shared" si="392"/>
        <v>#DIV/0!</v>
      </c>
      <c r="CB1764">
        <v>0</v>
      </c>
      <c r="CC1764">
        <f t="shared" si="393"/>
        <v>0</v>
      </c>
      <c r="CD1764">
        <v>0</v>
      </c>
    </row>
    <row r="1765" spans="1:82" x14ac:dyDescent="0.35">
      <c r="A1765">
        <v>1038</v>
      </c>
      <c r="B1765" t="s">
        <v>1018</v>
      </c>
      <c r="C1765" t="s">
        <v>72</v>
      </c>
      <c r="D1765">
        <v>78</v>
      </c>
      <c r="E1765" t="s">
        <v>797</v>
      </c>
      <c r="F1765" t="s">
        <v>97</v>
      </c>
      <c r="G1765">
        <v>2018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64</v>
      </c>
      <c r="AC1765">
        <v>82</v>
      </c>
      <c r="AD1765">
        <v>634</v>
      </c>
      <c r="AE1765">
        <v>4</v>
      </c>
      <c r="AF1765">
        <v>0</v>
      </c>
      <c r="AG1765">
        <v>0</v>
      </c>
      <c r="AH1765">
        <f t="shared" si="382"/>
        <v>0</v>
      </c>
      <c r="AI1765">
        <f t="shared" si="383"/>
        <v>0</v>
      </c>
      <c r="AJ1765">
        <f t="shared" si="384"/>
        <v>0</v>
      </c>
      <c r="AK1765">
        <v>521</v>
      </c>
      <c r="AL1765">
        <v>249</v>
      </c>
      <c r="AM1765">
        <v>32</v>
      </c>
      <c r="AN1765">
        <v>0</v>
      </c>
      <c r="AO1765">
        <v>0.14000000000000001</v>
      </c>
      <c r="AP1765">
        <v>0.12</v>
      </c>
      <c r="AQ1765">
        <v>87.4</v>
      </c>
      <c r="AR1765">
        <v>151.4</v>
      </c>
      <c r="AS1765">
        <f t="shared" si="385"/>
        <v>634</v>
      </c>
      <c r="AT1765">
        <v>16</v>
      </c>
      <c r="AU1765">
        <v>925</v>
      </c>
      <c r="AV1765">
        <v>1062</v>
      </c>
      <c r="AW1765">
        <v>0</v>
      </c>
      <c r="AX1765">
        <v>0</v>
      </c>
      <c r="AY1765">
        <v>9.91</v>
      </c>
      <c r="AZ1765">
        <v>64</v>
      </c>
      <c r="BA1765">
        <v>4</v>
      </c>
      <c r="BB1765">
        <v>0</v>
      </c>
      <c r="BC1765">
        <v>0</v>
      </c>
      <c r="BD1765">
        <v>0</v>
      </c>
      <c r="BE1765">
        <v>0</v>
      </c>
      <c r="BF1765">
        <v>0.06</v>
      </c>
      <c r="BG1765">
        <v>4</v>
      </c>
      <c r="BH1765">
        <v>0.06</v>
      </c>
      <c r="BI1765">
        <f t="shared" si="386"/>
        <v>4.3243243243243244E-3</v>
      </c>
      <c r="BJ1765">
        <v>0.87</v>
      </c>
      <c r="BK1765">
        <v>0</v>
      </c>
      <c r="BL1765">
        <v>0</v>
      </c>
      <c r="BM1765">
        <v>39.619999999999997</v>
      </c>
      <c r="BN1765">
        <v>5.46</v>
      </c>
      <c r="BO1765">
        <v>9.4600000000000009</v>
      </c>
      <c r="BP1765">
        <f t="shared" si="387"/>
        <v>0.6854054054054054</v>
      </c>
      <c r="BQ1765">
        <v>39.619999999999997</v>
      </c>
      <c r="BR1765">
        <v>2011</v>
      </c>
      <c r="BS1765">
        <v>0.09</v>
      </c>
      <c r="BT1765">
        <v>0.16</v>
      </c>
      <c r="BU1765" s="2">
        <f t="shared" si="388"/>
        <v>0.2027450980392157</v>
      </c>
      <c r="BV1765" s="1">
        <f t="shared" si="381"/>
        <v>0.34367027027027031</v>
      </c>
      <c r="BW1765" s="1">
        <f t="shared" si="394"/>
        <v>0.67076020991723417</v>
      </c>
      <c r="BX1765" s="1">
        <f t="shared" si="389"/>
        <v>0.70916223769501208</v>
      </c>
      <c r="BY1765" s="1" t="e">
        <f t="shared" si="390"/>
        <v>#DIV/0!</v>
      </c>
      <c r="BZ1765" s="1" t="e">
        <f t="shared" si="391"/>
        <v>#DIV/0!</v>
      </c>
      <c r="CA1765" s="1" t="e">
        <f t="shared" si="392"/>
        <v>#DIV/0!</v>
      </c>
      <c r="CB1765">
        <v>0</v>
      </c>
      <c r="CC1765">
        <f t="shared" si="393"/>
        <v>0</v>
      </c>
      <c r="CD1765">
        <v>0</v>
      </c>
    </row>
    <row r="1766" spans="1:82" x14ac:dyDescent="0.35">
      <c r="A1766">
        <v>15</v>
      </c>
      <c r="B1766" t="s">
        <v>95</v>
      </c>
      <c r="C1766" t="s">
        <v>96</v>
      </c>
      <c r="D1766">
        <v>74</v>
      </c>
      <c r="E1766" t="s">
        <v>70</v>
      </c>
      <c r="F1766" t="s">
        <v>97</v>
      </c>
      <c r="G1766">
        <v>2016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2</v>
      </c>
      <c r="V1766">
        <v>15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69</v>
      </c>
      <c r="AC1766">
        <v>92</v>
      </c>
      <c r="AD1766">
        <v>967</v>
      </c>
      <c r="AE1766">
        <v>5</v>
      </c>
      <c r="AF1766">
        <v>1</v>
      </c>
      <c r="AG1766">
        <v>0</v>
      </c>
      <c r="AH1766">
        <f t="shared" si="382"/>
        <v>0</v>
      </c>
      <c r="AI1766">
        <f t="shared" si="383"/>
        <v>0</v>
      </c>
      <c r="AJ1766">
        <f t="shared" si="384"/>
        <v>0</v>
      </c>
      <c r="AK1766">
        <v>989</v>
      </c>
      <c r="AL1766">
        <v>299</v>
      </c>
      <c r="AM1766">
        <v>44</v>
      </c>
      <c r="AN1766">
        <v>0</v>
      </c>
      <c r="AO1766">
        <v>0.16</v>
      </c>
      <c r="AP1766">
        <v>0.26</v>
      </c>
      <c r="AQ1766">
        <v>128.19999999999999</v>
      </c>
      <c r="AR1766">
        <v>197.2</v>
      </c>
      <c r="AS1766">
        <f t="shared" si="385"/>
        <v>982</v>
      </c>
      <c r="AT1766">
        <v>16</v>
      </c>
      <c r="AU1766">
        <v>787</v>
      </c>
      <c r="AV1766">
        <v>1059</v>
      </c>
      <c r="AW1766">
        <v>0</v>
      </c>
      <c r="AX1766">
        <v>7.5</v>
      </c>
      <c r="AY1766">
        <v>14.01</v>
      </c>
      <c r="AZ1766">
        <v>71</v>
      </c>
      <c r="BA1766">
        <v>4.4375</v>
      </c>
      <c r="BB1766">
        <v>0</v>
      </c>
      <c r="BC1766">
        <v>0</v>
      </c>
      <c r="BD1766">
        <v>0</v>
      </c>
      <c r="BE1766">
        <v>0</v>
      </c>
      <c r="BF1766">
        <v>7.0000000000000007E-2</v>
      </c>
      <c r="BG1766">
        <v>5</v>
      </c>
      <c r="BH1766">
        <v>7.0000000000000007E-2</v>
      </c>
      <c r="BI1766">
        <f t="shared" si="386"/>
        <v>6.3532401524777635E-3</v>
      </c>
      <c r="BJ1766">
        <v>0.74</v>
      </c>
      <c r="BK1766">
        <v>0</v>
      </c>
      <c r="BL1766">
        <v>0.94</v>
      </c>
      <c r="BM1766">
        <v>60.44</v>
      </c>
      <c r="BN1766">
        <v>8.01</v>
      </c>
      <c r="BO1766">
        <v>12.32</v>
      </c>
      <c r="BP1766">
        <f t="shared" si="387"/>
        <v>1.2477763659466328</v>
      </c>
      <c r="BQ1766">
        <v>61.38</v>
      </c>
      <c r="BR1766">
        <v>2013</v>
      </c>
      <c r="BS1766">
        <v>0.16</v>
      </c>
      <c r="BT1766">
        <v>0.25</v>
      </c>
      <c r="BU1766" s="2">
        <f t="shared" si="388"/>
        <v>0.44093823529411758</v>
      </c>
      <c r="BV1766" s="1">
        <f t="shared" si="381"/>
        <v>0.3946888182973316</v>
      </c>
      <c r="BW1766" s="1">
        <f t="shared" si="394"/>
        <v>0.66934541437244099</v>
      </c>
      <c r="BX1766" s="1">
        <f t="shared" si="389"/>
        <v>0.70607971992799645</v>
      </c>
      <c r="BY1766" s="1" t="e">
        <f t="shared" si="390"/>
        <v>#DIV/0!</v>
      </c>
      <c r="BZ1766" s="1" t="e">
        <f t="shared" si="391"/>
        <v>#DIV/0!</v>
      </c>
      <c r="CA1766" s="1" t="e">
        <f t="shared" si="392"/>
        <v>#DIV/0!</v>
      </c>
      <c r="CB1766">
        <v>0</v>
      </c>
      <c r="CC1766">
        <f t="shared" si="393"/>
        <v>0</v>
      </c>
      <c r="CD1766">
        <v>0</v>
      </c>
    </row>
    <row r="1767" spans="1:82" x14ac:dyDescent="0.35">
      <c r="A1767">
        <v>1194</v>
      </c>
      <c r="B1767" t="s">
        <v>1470</v>
      </c>
      <c r="C1767" t="s">
        <v>103</v>
      </c>
      <c r="D1767">
        <v>70</v>
      </c>
      <c r="E1767" t="s">
        <v>1156</v>
      </c>
      <c r="F1767" t="s">
        <v>97</v>
      </c>
      <c r="G1767">
        <v>2019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49</v>
      </c>
      <c r="V1767">
        <v>273</v>
      </c>
      <c r="W1767">
        <v>3</v>
      </c>
      <c r="X1767">
        <v>0</v>
      </c>
      <c r="Y1767">
        <v>0</v>
      </c>
      <c r="Z1767">
        <v>9</v>
      </c>
      <c r="AA1767">
        <v>0</v>
      </c>
      <c r="AB1767">
        <v>3</v>
      </c>
      <c r="AC1767">
        <v>4</v>
      </c>
      <c r="AD1767">
        <v>17</v>
      </c>
      <c r="AE1767">
        <v>0</v>
      </c>
      <c r="AF1767">
        <v>0</v>
      </c>
      <c r="AG1767">
        <v>0</v>
      </c>
      <c r="AH1767">
        <f t="shared" si="382"/>
        <v>0</v>
      </c>
      <c r="AI1767">
        <f t="shared" si="383"/>
        <v>0</v>
      </c>
      <c r="AJ1767">
        <f t="shared" si="384"/>
        <v>0</v>
      </c>
      <c r="AK1767">
        <v>-5</v>
      </c>
      <c r="AL1767">
        <v>26</v>
      </c>
      <c r="AM1767">
        <v>0</v>
      </c>
      <c r="AN1767">
        <v>0</v>
      </c>
      <c r="AO1767">
        <v>0.04</v>
      </c>
      <c r="AP1767">
        <v>0</v>
      </c>
      <c r="AQ1767">
        <v>47</v>
      </c>
      <c r="AR1767">
        <v>50</v>
      </c>
      <c r="AS1767">
        <f t="shared" si="385"/>
        <v>290</v>
      </c>
      <c r="AT1767">
        <v>5</v>
      </c>
      <c r="AU1767">
        <v>78</v>
      </c>
      <c r="AV1767">
        <v>309</v>
      </c>
      <c r="AW1767">
        <v>0</v>
      </c>
      <c r="AX1767">
        <v>5.57</v>
      </c>
      <c r="AY1767">
        <v>5.67</v>
      </c>
      <c r="AZ1767">
        <v>52</v>
      </c>
      <c r="BA1767">
        <v>10.4</v>
      </c>
      <c r="BB1767">
        <v>0</v>
      </c>
      <c r="BC1767">
        <v>0</v>
      </c>
      <c r="BD1767">
        <v>0</v>
      </c>
      <c r="BE1767">
        <v>0.06</v>
      </c>
      <c r="BF1767">
        <v>0</v>
      </c>
      <c r="BG1767">
        <v>3</v>
      </c>
      <c r="BH1767">
        <v>0.06</v>
      </c>
      <c r="BI1767">
        <f t="shared" si="386"/>
        <v>3.8461538461538464E-2</v>
      </c>
      <c r="BJ1767">
        <v>0.25</v>
      </c>
      <c r="BK1767">
        <v>0</v>
      </c>
      <c r="BL1767">
        <v>54.6</v>
      </c>
      <c r="BM1767">
        <v>3.4</v>
      </c>
      <c r="BN1767">
        <v>9.4</v>
      </c>
      <c r="BO1767">
        <v>10</v>
      </c>
      <c r="BP1767">
        <f t="shared" si="387"/>
        <v>3.7179487179487181</v>
      </c>
      <c r="BQ1767">
        <v>58</v>
      </c>
      <c r="BR1767">
        <v>2018</v>
      </c>
      <c r="BS1767">
        <v>0.6</v>
      </c>
      <c r="BT1767">
        <v>0.64</v>
      </c>
      <c r="BU1767" s="2">
        <f t="shared" si="388"/>
        <v>0.23461627450980393</v>
      </c>
      <c r="BV1767" s="1">
        <f t="shared" si="381"/>
        <v>0.33249743589743591</v>
      </c>
      <c r="BW1767" s="1">
        <f t="shared" si="394"/>
        <v>0.61801487179487169</v>
      </c>
      <c r="BX1767" s="1">
        <f t="shared" si="389"/>
        <v>0.70892820512820509</v>
      </c>
      <c r="BY1767" s="1" t="e">
        <f t="shared" si="390"/>
        <v>#DIV/0!</v>
      </c>
      <c r="BZ1767" s="1" t="e">
        <f t="shared" si="391"/>
        <v>#DIV/0!</v>
      </c>
      <c r="CA1767" s="1" t="e">
        <f t="shared" si="392"/>
        <v>#DIV/0!</v>
      </c>
      <c r="CB1767">
        <v>0</v>
      </c>
      <c r="CC1767">
        <f t="shared" si="393"/>
        <v>0</v>
      </c>
      <c r="CD1767">
        <v>0</v>
      </c>
    </row>
    <row r="1768" spans="1:82" x14ac:dyDescent="0.35">
      <c r="A1768">
        <v>673</v>
      </c>
      <c r="B1768" t="s">
        <v>1329</v>
      </c>
      <c r="C1768" t="s">
        <v>92</v>
      </c>
      <c r="D1768">
        <v>71</v>
      </c>
      <c r="E1768" t="s">
        <v>1156</v>
      </c>
      <c r="F1768" t="s">
        <v>125</v>
      </c>
      <c r="G1768">
        <v>2016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198</v>
      </c>
      <c r="V1768">
        <v>952</v>
      </c>
      <c r="W1768">
        <v>7</v>
      </c>
      <c r="X1768">
        <v>2</v>
      </c>
      <c r="Y1768">
        <v>2</v>
      </c>
      <c r="Z1768">
        <v>45</v>
      </c>
      <c r="AA1768">
        <v>0</v>
      </c>
      <c r="AB1768">
        <v>40</v>
      </c>
      <c r="AC1768">
        <v>53</v>
      </c>
      <c r="AD1768">
        <v>319</v>
      </c>
      <c r="AE1768">
        <v>0</v>
      </c>
      <c r="AF1768">
        <v>0</v>
      </c>
      <c r="AG1768">
        <v>0</v>
      </c>
      <c r="AH1768">
        <f t="shared" si="382"/>
        <v>2</v>
      </c>
      <c r="AI1768">
        <f t="shared" si="383"/>
        <v>0.125</v>
      </c>
      <c r="AJ1768">
        <f t="shared" si="384"/>
        <v>3.5211267605633804E-3</v>
      </c>
      <c r="AK1768">
        <v>1</v>
      </c>
      <c r="AL1768">
        <v>325</v>
      </c>
      <c r="AM1768">
        <v>14</v>
      </c>
      <c r="AN1768">
        <v>0</v>
      </c>
      <c r="AO1768">
        <v>0.1</v>
      </c>
      <c r="AP1768">
        <v>0</v>
      </c>
      <c r="AQ1768">
        <v>165.1</v>
      </c>
      <c r="AR1768">
        <v>205.1</v>
      </c>
      <c r="AS1768">
        <f t="shared" si="385"/>
        <v>1271</v>
      </c>
      <c r="AT1768">
        <v>16</v>
      </c>
      <c r="AU1768">
        <v>568</v>
      </c>
      <c r="AV1768">
        <v>1035</v>
      </c>
      <c r="AW1768">
        <v>0</v>
      </c>
      <c r="AX1768">
        <v>4.8099999999999996</v>
      </c>
      <c r="AY1768">
        <v>7.98</v>
      </c>
      <c r="AZ1768">
        <v>238</v>
      </c>
      <c r="BA1768">
        <v>14.875</v>
      </c>
      <c r="BB1768">
        <v>0</v>
      </c>
      <c r="BC1768">
        <v>0</v>
      </c>
      <c r="BD1768">
        <v>0</v>
      </c>
      <c r="BE1768">
        <v>0.04</v>
      </c>
      <c r="BF1768">
        <v>0</v>
      </c>
      <c r="BG1768">
        <v>7</v>
      </c>
      <c r="BH1768">
        <v>0.03</v>
      </c>
      <c r="BI1768">
        <f t="shared" si="386"/>
        <v>1.232394366197183E-2</v>
      </c>
      <c r="BJ1768">
        <v>0.55000000000000004</v>
      </c>
      <c r="BK1768">
        <v>0</v>
      </c>
      <c r="BL1768">
        <v>59.5</v>
      </c>
      <c r="BM1768">
        <v>19.940000000000001</v>
      </c>
      <c r="BN1768">
        <v>10.32</v>
      </c>
      <c r="BO1768">
        <v>12.82</v>
      </c>
      <c r="BP1768">
        <f t="shared" si="387"/>
        <v>2.237676056338028</v>
      </c>
      <c r="BQ1768">
        <v>79.44</v>
      </c>
      <c r="BR1768">
        <v>2014</v>
      </c>
      <c r="BS1768">
        <v>0.28999999999999998</v>
      </c>
      <c r="BT1768">
        <v>0.36</v>
      </c>
      <c r="BU1768" s="2">
        <f t="shared" si="388"/>
        <v>0.49033344537815127</v>
      </c>
      <c r="BV1768" s="1">
        <f t="shared" si="381"/>
        <v>0.56158380281690135</v>
      </c>
      <c r="BW1768" s="1">
        <f t="shared" si="394"/>
        <v>0.77149441485812154</v>
      </c>
      <c r="BX1768" s="1">
        <f t="shared" si="389"/>
        <v>0.75507263708034378</v>
      </c>
      <c r="BY1768" s="1" t="e">
        <f t="shared" si="390"/>
        <v>#DIV/0!</v>
      </c>
      <c r="BZ1768" s="1" t="e">
        <f t="shared" si="391"/>
        <v>#DIV/0!</v>
      </c>
      <c r="CA1768" s="1" t="e">
        <f t="shared" si="392"/>
        <v>#DIV/0!</v>
      </c>
      <c r="CB1768">
        <v>0</v>
      </c>
      <c r="CC1768">
        <f t="shared" si="393"/>
        <v>0</v>
      </c>
      <c r="CD1768">
        <v>0</v>
      </c>
    </row>
    <row r="1769" spans="1:82" x14ac:dyDescent="0.35">
      <c r="A1769">
        <v>503</v>
      </c>
      <c r="B1769" t="s">
        <v>1287</v>
      </c>
      <c r="C1769" t="s">
        <v>89</v>
      </c>
      <c r="D1769">
        <v>67</v>
      </c>
      <c r="E1769" t="s">
        <v>1156</v>
      </c>
      <c r="F1769" t="s">
        <v>134</v>
      </c>
      <c r="G1769">
        <v>2021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188</v>
      </c>
      <c r="V1769">
        <v>870</v>
      </c>
      <c r="W1769">
        <v>7</v>
      </c>
      <c r="X1769">
        <v>2</v>
      </c>
      <c r="Y1769">
        <v>0</v>
      </c>
      <c r="Z1769">
        <v>44</v>
      </c>
      <c r="AA1769">
        <v>0</v>
      </c>
      <c r="AB1769">
        <v>40</v>
      </c>
      <c r="AC1769">
        <v>50</v>
      </c>
      <c r="AD1769">
        <v>228</v>
      </c>
      <c r="AE1769">
        <v>1</v>
      </c>
      <c r="AF1769">
        <v>3</v>
      </c>
      <c r="AG1769">
        <v>0</v>
      </c>
      <c r="AH1769">
        <f t="shared" si="382"/>
        <v>0</v>
      </c>
      <c r="AI1769">
        <f t="shared" si="383"/>
        <v>0</v>
      </c>
      <c r="AJ1769">
        <f t="shared" si="384"/>
        <v>0</v>
      </c>
      <c r="AK1769">
        <v>4</v>
      </c>
      <c r="AL1769">
        <v>242</v>
      </c>
      <c r="AM1769">
        <v>11</v>
      </c>
      <c r="AN1769">
        <v>0</v>
      </c>
      <c r="AO1769">
        <v>7.0000000000000007E-2</v>
      </c>
      <c r="AP1769">
        <v>0</v>
      </c>
      <c r="AQ1769">
        <v>157.80000000000001</v>
      </c>
      <c r="AR1769">
        <v>197.8</v>
      </c>
      <c r="AS1769">
        <f t="shared" si="385"/>
        <v>1098</v>
      </c>
      <c r="AT1769">
        <v>17</v>
      </c>
      <c r="AU1769">
        <v>718</v>
      </c>
      <c r="AV1769">
        <v>1210</v>
      </c>
      <c r="AW1769">
        <v>0</v>
      </c>
      <c r="AX1769">
        <v>4.63</v>
      </c>
      <c r="AY1769">
        <v>5.7</v>
      </c>
      <c r="AZ1769">
        <v>228</v>
      </c>
      <c r="BA1769">
        <v>13.41176471</v>
      </c>
      <c r="BB1769">
        <v>0</v>
      </c>
      <c r="BC1769">
        <v>0</v>
      </c>
      <c r="BD1769">
        <v>0</v>
      </c>
      <c r="BE1769">
        <v>0.04</v>
      </c>
      <c r="BF1769">
        <v>0.02</v>
      </c>
      <c r="BG1769">
        <v>8</v>
      </c>
      <c r="BH1769">
        <v>0.04</v>
      </c>
      <c r="BI1769">
        <f t="shared" si="386"/>
        <v>1.1142061281337047E-2</v>
      </c>
      <c r="BJ1769">
        <v>0.59</v>
      </c>
      <c r="BK1769">
        <v>0</v>
      </c>
      <c r="BL1769">
        <v>51.18</v>
      </c>
      <c r="BM1769">
        <v>13.41</v>
      </c>
      <c r="BN1769">
        <v>9.2799999999999994</v>
      </c>
      <c r="BO1769">
        <v>11.64</v>
      </c>
      <c r="BP1769">
        <f t="shared" si="387"/>
        <v>1.5292479108635098</v>
      </c>
      <c r="BQ1769">
        <v>64.59</v>
      </c>
      <c r="BR1769">
        <v>2019</v>
      </c>
      <c r="BS1769">
        <v>0.22</v>
      </c>
      <c r="BT1769">
        <v>0.28000000000000003</v>
      </c>
      <c r="BU1769" s="2">
        <f t="shared" si="388"/>
        <v>0.48925686274509805</v>
      </c>
      <c r="BV1769" s="1">
        <f t="shared" si="381"/>
        <v>0.54466239554317553</v>
      </c>
      <c r="BW1769" s="1">
        <f t="shared" si="394"/>
        <v>0.71241279108635103</v>
      </c>
      <c r="BX1769" s="1">
        <f t="shared" si="389"/>
        <v>0.71449341857850779</v>
      </c>
      <c r="BY1769" s="1" t="e">
        <f t="shared" si="390"/>
        <v>#DIV/0!</v>
      </c>
      <c r="BZ1769" s="1" t="e">
        <f t="shared" si="391"/>
        <v>#DIV/0!</v>
      </c>
      <c r="CA1769" s="1" t="e">
        <f t="shared" si="392"/>
        <v>#DIV/0!</v>
      </c>
      <c r="CB1769">
        <v>0</v>
      </c>
      <c r="CC1769">
        <f t="shared" si="393"/>
        <v>0</v>
      </c>
      <c r="CD1769">
        <v>0</v>
      </c>
    </row>
    <row r="1770" spans="1:82" x14ac:dyDescent="0.35">
      <c r="A1770">
        <v>18</v>
      </c>
      <c r="B1770" t="s">
        <v>1159</v>
      </c>
      <c r="C1770" t="s">
        <v>69</v>
      </c>
      <c r="D1770">
        <v>73</v>
      </c>
      <c r="E1770" t="s">
        <v>1156</v>
      </c>
      <c r="F1770" t="s">
        <v>94</v>
      </c>
      <c r="G1770">
        <v>2018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251</v>
      </c>
      <c r="V1770">
        <v>1042</v>
      </c>
      <c r="W1770">
        <v>7</v>
      </c>
      <c r="X1770">
        <v>2</v>
      </c>
      <c r="Y1770">
        <v>1</v>
      </c>
      <c r="Z1770">
        <v>47</v>
      </c>
      <c r="AA1770">
        <v>0</v>
      </c>
      <c r="AB1770">
        <v>20</v>
      </c>
      <c r="AC1770">
        <v>26</v>
      </c>
      <c r="AD1770">
        <v>208</v>
      </c>
      <c r="AE1770">
        <v>1</v>
      </c>
      <c r="AF1770">
        <v>1</v>
      </c>
      <c r="AG1770">
        <v>1</v>
      </c>
      <c r="AH1770">
        <f t="shared" si="382"/>
        <v>2</v>
      </c>
      <c r="AI1770">
        <f t="shared" si="383"/>
        <v>0.125</v>
      </c>
      <c r="AJ1770">
        <f t="shared" si="384"/>
        <v>4.1753653444676405E-3</v>
      </c>
      <c r="AK1770">
        <v>9</v>
      </c>
      <c r="AL1770">
        <v>201</v>
      </c>
      <c r="AM1770">
        <v>9</v>
      </c>
      <c r="AN1770">
        <v>0</v>
      </c>
      <c r="AO1770">
        <v>0.05</v>
      </c>
      <c r="AP1770">
        <v>0</v>
      </c>
      <c r="AQ1770">
        <v>169</v>
      </c>
      <c r="AR1770">
        <v>189</v>
      </c>
      <c r="AS1770">
        <f t="shared" si="385"/>
        <v>1250</v>
      </c>
      <c r="AT1770">
        <v>16</v>
      </c>
      <c r="AU1770">
        <v>479</v>
      </c>
      <c r="AV1770">
        <v>1028</v>
      </c>
      <c r="AW1770">
        <v>0</v>
      </c>
      <c r="AX1770">
        <v>4.1500000000000004</v>
      </c>
      <c r="AY1770">
        <v>10.4</v>
      </c>
      <c r="AZ1770">
        <v>271</v>
      </c>
      <c r="BA1770">
        <v>16.9375</v>
      </c>
      <c r="BB1770">
        <v>0</v>
      </c>
      <c r="BC1770">
        <v>0</v>
      </c>
      <c r="BD1770">
        <v>0</v>
      </c>
      <c r="BE1770">
        <v>0.03</v>
      </c>
      <c r="BF1770">
        <v>0.05</v>
      </c>
      <c r="BG1770">
        <v>8</v>
      </c>
      <c r="BH1770">
        <v>0.03</v>
      </c>
      <c r="BI1770">
        <f t="shared" si="386"/>
        <v>1.6701461377870562E-2</v>
      </c>
      <c r="BJ1770">
        <v>0.47</v>
      </c>
      <c r="BK1770">
        <v>0</v>
      </c>
      <c r="BL1770">
        <v>65.12</v>
      </c>
      <c r="BM1770">
        <v>13</v>
      </c>
      <c r="BN1770">
        <v>10.56</v>
      </c>
      <c r="BO1770">
        <v>11.81</v>
      </c>
      <c r="BP1770">
        <f t="shared" si="387"/>
        <v>2.6096033402922756</v>
      </c>
      <c r="BQ1770">
        <v>78.12</v>
      </c>
      <c r="BR1770">
        <v>2007</v>
      </c>
      <c r="BS1770">
        <v>0.35</v>
      </c>
      <c r="BT1770">
        <v>0.39</v>
      </c>
      <c r="BU1770" s="2">
        <f t="shared" si="388"/>
        <v>0.49392364145658268</v>
      </c>
      <c r="BV1770" s="1">
        <f t="shared" si="381"/>
        <v>0.5995801670146137</v>
      </c>
      <c r="BW1770" s="1">
        <f t="shared" si="394"/>
        <v>0.77972896650786006</v>
      </c>
      <c r="BX1770" s="1">
        <f t="shared" si="389"/>
        <v>0.75489382761897117</v>
      </c>
      <c r="BY1770" s="1" t="e">
        <f t="shared" si="390"/>
        <v>#DIV/0!</v>
      </c>
      <c r="BZ1770" s="1" t="e">
        <f t="shared" si="391"/>
        <v>#DIV/0!</v>
      </c>
      <c r="CA1770" s="1" t="e">
        <f t="shared" si="392"/>
        <v>#DIV/0!</v>
      </c>
      <c r="CB1770">
        <v>0</v>
      </c>
      <c r="CC1770">
        <f t="shared" si="393"/>
        <v>0</v>
      </c>
      <c r="CD1770">
        <v>0</v>
      </c>
    </row>
    <row r="1771" spans="1:82" x14ac:dyDescent="0.35">
      <c r="A1771">
        <v>1038</v>
      </c>
      <c r="B1771" t="s">
        <v>1018</v>
      </c>
      <c r="C1771" t="s">
        <v>72</v>
      </c>
      <c r="D1771">
        <v>78</v>
      </c>
      <c r="E1771" t="s">
        <v>797</v>
      </c>
      <c r="F1771" t="s">
        <v>97</v>
      </c>
      <c r="G1771">
        <v>2013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30</v>
      </c>
      <c r="AC1771">
        <v>46</v>
      </c>
      <c r="AD1771">
        <v>313</v>
      </c>
      <c r="AE1771">
        <v>3</v>
      </c>
      <c r="AF1771">
        <v>0</v>
      </c>
      <c r="AG1771">
        <v>0</v>
      </c>
      <c r="AH1771">
        <f t="shared" si="382"/>
        <v>0</v>
      </c>
      <c r="AI1771">
        <f t="shared" si="383"/>
        <v>0</v>
      </c>
      <c r="AJ1771">
        <f t="shared" si="384"/>
        <v>0</v>
      </c>
      <c r="AK1771">
        <v>383</v>
      </c>
      <c r="AL1771">
        <v>119</v>
      </c>
      <c r="AM1771">
        <v>12</v>
      </c>
      <c r="AN1771">
        <v>0</v>
      </c>
      <c r="AO1771">
        <v>0.16</v>
      </c>
      <c r="AP1771">
        <v>0.16</v>
      </c>
      <c r="AQ1771">
        <v>49.3</v>
      </c>
      <c r="AR1771">
        <v>79.3</v>
      </c>
      <c r="AS1771">
        <f t="shared" si="385"/>
        <v>313</v>
      </c>
      <c r="AT1771">
        <v>8</v>
      </c>
      <c r="AU1771">
        <v>424</v>
      </c>
      <c r="AV1771">
        <v>505</v>
      </c>
      <c r="AW1771">
        <v>0</v>
      </c>
      <c r="AX1771">
        <v>0</v>
      </c>
      <c r="AY1771">
        <v>10.43</v>
      </c>
      <c r="AZ1771">
        <v>30</v>
      </c>
      <c r="BA1771">
        <v>3.75</v>
      </c>
      <c r="BB1771">
        <v>0</v>
      </c>
      <c r="BC1771">
        <v>0</v>
      </c>
      <c r="BD1771">
        <v>0</v>
      </c>
      <c r="BE1771">
        <v>0</v>
      </c>
      <c r="BF1771">
        <v>0.1</v>
      </c>
      <c r="BG1771">
        <v>3</v>
      </c>
      <c r="BH1771">
        <v>0.1</v>
      </c>
      <c r="BI1771">
        <f t="shared" si="386"/>
        <v>7.0754716981132077E-3</v>
      </c>
      <c r="BJ1771">
        <v>0.84</v>
      </c>
      <c r="BK1771">
        <v>0</v>
      </c>
      <c r="BL1771">
        <v>0</v>
      </c>
      <c r="BM1771">
        <v>39.119999999999997</v>
      </c>
      <c r="BN1771">
        <v>6.16</v>
      </c>
      <c r="BO1771">
        <v>9.91</v>
      </c>
      <c r="BP1771">
        <f t="shared" si="387"/>
        <v>0.7382075471698113</v>
      </c>
      <c r="BQ1771">
        <v>39.119999999999997</v>
      </c>
      <c r="BR1771">
        <v>2011</v>
      </c>
      <c r="BS1771">
        <v>0.12</v>
      </c>
      <c r="BT1771">
        <v>0.19</v>
      </c>
      <c r="BU1771" s="2">
        <f t="shared" si="388"/>
        <v>0.12019607843137255</v>
      </c>
      <c r="BV1771" s="1">
        <f t="shared" si="381"/>
        <v>0.28121037735849053</v>
      </c>
      <c r="BW1771" s="1">
        <f t="shared" si="394"/>
        <v>0.62411281268799557</v>
      </c>
      <c r="BX1771" s="1">
        <f t="shared" si="389"/>
        <v>0.69637147935466215</v>
      </c>
      <c r="BY1771" s="1" t="e">
        <f t="shared" si="390"/>
        <v>#DIV/0!</v>
      </c>
      <c r="BZ1771" s="1" t="e">
        <f t="shared" si="391"/>
        <v>#DIV/0!</v>
      </c>
      <c r="CA1771" s="1" t="e">
        <f t="shared" si="392"/>
        <v>#DIV/0!</v>
      </c>
      <c r="CB1771">
        <v>0</v>
      </c>
      <c r="CC1771">
        <f t="shared" si="393"/>
        <v>0</v>
      </c>
      <c r="CD1771">
        <v>0</v>
      </c>
    </row>
    <row r="1772" spans="1:82" x14ac:dyDescent="0.35">
      <c r="A1772">
        <v>493</v>
      </c>
      <c r="B1772" t="s">
        <v>1283</v>
      </c>
      <c r="C1772" t="s">
        <v>92</v>
      </c>
      <c r="D1772">
        <v>71</v>
      </c>
      <c r="E1772" t="s">
        <v>1156</v>
      </c>
      <c r="F1772" t="s">
        <v>94</v>
      </c>
      <c r="G1772">
        <v>2019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42</v>
      </c>
      <c r="V1772">
        <v>245</v>
      </c>
      <c r="W1772">
        <v>2</v>
      </c>
      <c r="X1772">
        <v>0</v>
      </c>
      <c r="Y1772">
        <v>0</v>
      </c>
      <c r="Z1772">
        <v>9</v>
      </c>
      <c r="AA1772">
        <v>0</v>
      </c>
      <c r="AB1772">
        <v>7</v>
      </c>
      <c r="AC1772">
        <v>9</v>
      </c>
      <c r="AD1772">
        <v>79</v>
      </c>
      <c r="AE1772">
        <v>1</v>
      </c>
      <c r="AF1772">
        <v>0</v>
      </c>
      <c r="AG1772">
        <v>0</v>
      </c>
      <c r="AH1772">
        <f t="shared" si="382"/>
        <v>0</v>
      </c>
      <c r="AI1772">
        <f t="shared" si="383"/>
        <v>0</v>
      </c>
      <c r="AJ1772">
        <f t="shared" si="384"/>
        <v>0</v>
      </c>
      <c r="AK1772">
        <v>-3</v>
      </c>
      <c r="AL1772">
        <v>86</v>
      </c>
      <c r="AM1772">
        <v>2</v>
      </c>
      <c r="AN1772">
        <v>0</v>
      </c>
      <c r="AO1772">
        <v>0.06</v>
      </c>
      <c r="AP1772">
        <v>0</v>
      </c>
      <c r="AQ1772">
        <v>50.4</v>
      </c>
      <c r="AR1772">
        <v>57.4</v>
      </c>
      <c r="AS1772">
        <f t="shared" si="385"/>
        <v>324</v>
      </c>
      <c r="AT1772">
        <v>5</v>
      </c>
      <c r="AU1772">
        <v>95</v>
      </c>
      <c r="AV1772">
        <v>317</v>
      </c>
      <c r="AW1772">
        <v>0</v>
      </c>
      <c r="AX1772">
        <v>5.83</v>
      </c>
      <c r="AY1772">
        <v>11.29</v>
      </c>
      <c r="AZ1772">
        <v>49</v>
      </c>
      <c r="BA1772">
        <v>9.8000000000000007</v>
      </c>
      <c r="BB1772">
        <v>0</v>
      </c>
      <c r="BC1772">
        <v>0</v>
      </c>
      <c r="BD1772">
        <v>0</v>
      </c>
      <c r="BE1772">
        <v>0.05</v>
      </c>
      <c r="BF1772">
        <v>0.14000000000000001</v>
      </c>
      <c r="BG1772">
        <v>3</v>
      </c>
      <c r="BH1772">
        <v>0.06</v>
      </c>
      <c r="BI1772">
        <f t="shared" si="386"/>
        <v>3.1578947368421054E-2</v>
      </c>
      <c r="BJ1772">
        <v>0.3</v>
      </c>
      <c r="BK1772">
        <v>0</v>
      </c>
      <c r="BL1772">
        <v>49</v>
      </c>
      <c r="BM1772">
        <v>15.8</v>
      </c>
      <c r="BN1772">
        <v>10.08</v>
      </c>
      <c r="BO1772">
        <v>11.48</v>
      </c>
      <c r="BP1772">
        <f t="shared" si="387"/>
        <v>3.4105263157894736</v>
      </c>
      <c r="BQ1772">
        <v>64.8</v>
      </c>
      <c r="BR1772">
        <v>2018</v>
      </c>
      <c r="BS1772">
        <v>0.53</v>
      </c>
      <c r="BT1772">
        <v>0.6</v>
      </c>
      <c r="BU1772" s="2">
        <f t="shared" si="388"/>
        <v>0.24520294117647057</v>
      </c>
      <c r="BV1772" s="1">
        <f t="shared" si="381"/>
        <v>0.32762631578947377</v>
      </c>
      <c r="BW1772" s="1">
        <f t="shared" si="394"/>
        <v>0.61831107602339186</v>
      </c>
      <c r="BX1772" s="1">
        <f t="shared" si="389"/>
        <v>0.7083304093567252</v>
      </c>
      <c r="BY1772" s="1" t="e">
        <f t="shared" si="390"/>
        <v>#DIV/0!</v>
      </c>
      <c r="BZ1772" s="1" t="e">
        <f t="shared" si="391"/>
        <v>#DIV/0!</v>
      </c>
      <c r="CA1772" s="1" t="e">
        <f t="shared" si="392"/>
        <v>#DIV/0!</v>
      </c>
      <c r="CB1772">
        <v>0</v>
      </c>
      <c r="CC1772">
        <f t="shared" si="393"/>
        <v>0</v>
      </c>
      <c r="CD1772">
        <v>0</v>
      </c>
    </row>
    <row r="1773" spans="1:82" x14ac:dyDescent="0.35">
      <c r="A1773">
        <v>1118</v>
      </c>
      <c r="B1773" t="s">
        <v>1455</v>
      </c>
      <c r="C1773" t="s">
        <v>100</v>
      </c>
      <c r="D1773">
        <v>69</v>
      </c>
      <c r="E1773" t="s">
        <v>1156</v>
      </c>
      <c r="F1773" t="s">
        <v>82</v>
      </c>
      <c r="G1773">
        <v>2016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205</v>
      </c>
      <c r="V1773">
        <v>1043</v>
      </c>
      <c r="W1773">
        <v>6</v>
      </c>
      <c r="X1773">
        <v>2</v>
      </c>
      <c r="Y1773">
        <v>2</v>
      </c>
      <c r="Z1773">
        <v>49</v>
      </c>
      <c r="AA1773">
        <v>2</v>
      </c>
      <c r="AB1773">
        <v>46</v>
      </c>
      <c r="AC1773">
        <v>58</v>
      </c>
      <c r="AD1773">
        <v>319</v>
      </c>
      <c r="AE1773">
        <v>4</v>
      </c>
      <c r="AF1773">
        <v>0</v>
      </c>
      <c r="AG1773">
        <v>0</v>
      </c>
      <c r="AH1773">
        <f t="shared" si="382"/>
        <v>2</v>
      </c>
      <c r="AI1773">
        <f t="shared" si="383"/>
        <v>0.125</v>
      </c>
      <c r="AJ1773">
        <f t="shared" si="384"/>
        <v>3.7593984962406013E-3</v>
      </c>
      <c r="AK1773">
        <v>9</v>
      </c>
      <c r="AL1773">
        <v>324</v>
      </c>
      <c r="AM1773">
        <v>18</v>
      </c>
      <c r="AN1773">
        <v>0</v>
      </c>
      <c r="AO1773">
        <v>0.09</v>
      </c>
      <c r="AP1773">
        <v>0</v>
      </c>
      <c r="AQ1773">
        <v>196.2</v>
      </c>
      <c r="AR1773">
        <v>242.2</v>
      </c>
      <c r="AS1773">
        <f t="shared" si="385"/>
        <v>1362</v>
      </c>
      <c r="AT1773">
        <v>16</v>
      </c>
      <c r="AU1773">
        <v>532</v>
      </c>
      <c r="AV1773">
        <v>1159</v>
      </c>
      <c r="AW1773">
        <v>0</v>
      </c>
      <c r="AX1773">
        <v>5.09</v>
      </c>
      <c r="AY1773">
        <v>6.93</v>
      </c>
      <c r="AZ1773">
        <v>251</v>
      </c>
      <c r="BA1773">
        <v>15.6875</v>
      </c>
      <c r="BB1773">
        <v>0</v>
      </c>
      <c r="BC1773">
        <v>0</v>
      </c>
      <c r="BD1773">
        <v>0</v>
      </c>
      <c r="BE1773">
        <v>0.03</v>
      </c>
      <c r="BF1773">
        <v>0.09</v>
      </c>
      <c r="BG1773">
        <v>10</v>
      </c>
      <c r="BH1773">
        <v>0.04</v>
      </c>
      <c r="BI1773">
        <f t="shared" si="386"/>
        <v>1.8796992481203006E-2</v>
      </c>
      <c r="BJ1773">
        <v>0.46</v>
      </c>
      <c r="BK1773">
        <v>0</v>
      </c>
      <c r="BL1773">
        <v>65.19</v>
      </c>
      <c r="BM1773">
        <v>19.940000000000001</v>
      </c>
      <c r="BN1773">
        <v>12.26</v>
      </c>
      <c r="BO1773">
        <v>15.14</v>
      </c>
      <c r="BP1773">
        <f t="shared" si="387"/>
        <v>2.5601503759398496</v>
      </c>
      <c r="BQ1773">
        <v>85.12</v>
      </c>
      <c r="BR1773">
        <v>2011</v>
      </c>
      <c r="BS1773">
        <v>0.37</v>
      </c>
      <c r="BT1773">
        <v>0.46</v>
      </c>
      <c r="BU1773" s="2">
        <f t="shared" si="388"/>
        <v>0.57331011204481797</v>
      </c>
      <c r="BV1773" s="1">
        <f t="shared" si="381"/>
        <v>0.6075075187969925</v>
      </c>
      <c r="BW1773" s="1">
        <f t="shared" si="394"/>
        <v>0.77258538242157127</v>
      </c>
      <c r="BX1773" s="1">
        <f t="shared" si="389"/>
        <v>0.75182538242157126</v>
      </c>
      <c r="BY1773" s="1" t="e">
        <f t="shared" si="390"/>
        <v>#DIV/0!</v>
      </c>
      <c r="BZ1773" s="1" t="e">
        <f t="shared" si="391"/>
        <v>#DIV/0!</v>
      </c>
      <c r="CA1773" s="1" t="e">
        <f t="shared" si="392"/>
        <v>#DIV/0!</v>
      </c>
      <c r="CB1773">
        <v>0</v>
      </c>
      <c r="CC1773">
        <f t="shared" si="393"/>
        <v>0</v>
      </c>
      <c r="CD1773">
        <v>0</v>
      </c>
    </row>
    <row r="1774" spans="1:82" x14ac:dyDescent="0.35">
      <c r="A1774">
        <v>463</v>
      </c>
      <c r="B1774" t="s">
        <v>304</v>
      </c>
      <c r="C1774" t="s">
        <v>86</v>
      </c>
      <c r="D1774">
        <v>75</v>
      </c>
      <c r="E1774" t="s">
        <v>70</v>
      </c>
      <c r="F1774" t="s">
        <v>101</v>
      </c>
      <c r="G1774">
        <v>2020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63</v>
      </c>
      <c r="AC1774">
        <v>103</v>
      </c>
      <c r="AD1774">
        <v>793</v>
      </c>
      <c r="AE1774">
        <v>4</v>
      </c>
      <c r="AF1774">
        <v>1</v>
      </c>
      <c r="AG1774">
        <v>0</v>
      </c>
      <c r="AH1774">
        <f t="shared" si="382"/>
        <v>0</v>
      </c>
      <c r="AI1774">
        <f t="shared" si="383"/>
        <v>0</v>
      </c>
      <c r="AJ1774">
        <f t="shared" si="384"/>
        <v>0</v>
      </c>
      <c r="AK1774">
        <v>1002</v>
      </c>
      <c r="AL1774">
        <v>173</v>
      </c>
      <c r="AM1774">
        <v>45</v>
      </c>
      <c r="AN1774">
        <v>0</v>
      </c>
      <c r="AO1774">
        <v>0.21</v>
      </c>
      <c r="AP1774">
        <v>0.26</v>
      </c>
      <c r="AQ1774">
        <v>103.3</v>
      </c>
      <c r="AR1774">
        <v>166.3</v>
      </c>
      <c r="AS1774">
        <f t="shared" si="385"/>
        <v>793</v>
      </c>
      <c r="AT1774">
        <v>14</v>
      </c>
      <c r="AU1774">
        <v>726</v>
      </c>
      <c r="AV1774">
        <v>939</v>
      </c>
      <c r="AW1774">
        <v>0</v>
      </c>
      <c r="AX1774">
        <v>0</v>
      </c>
      <c r="AY1774">
        <v>12.59</v>
      </c>
      <c r="AZ1774">
        <v>63</v>
      </c>
      <c r="BA1774">
        <v>4.5</v>
      </c>
      <c r="BB1774">
        <v>0</v>
      </c>
      <c r="BC1774">
        <v>0</v>
      </c>
      <c r="BD1774">
        <v>0</v>
      </c>
      <c r="BE1774">
        <v>0</v>
      </c>
      <c r="BF1774">
        <v>0.06</v>
      </c>
      <c r="BG1774">
        <v>4</v>
      </c>
      <c r="BH1774">
        <v>0.06</v>
      </c>
      <c r="BI1774">
        <f t="shared" si="386"/>
        <v>5.5096418732782371E-3</v>
      </c>
      <c r="BJ1774">
        <v>0.77</v>
      </c>
      <c r="BK1774">
        <v>0</v>
      </c>
      <c r="BL1774">
        <v>0</v>
      </c>
      <c r="BM1774">
        <v>56.64</v>
      </c>
      <c r="BN1774">
        <v>7.38</v>
      </c>
      <c r="BO1774">
        <v>11.88</v>
      </c>
      <c r="BP1774">
        <f t="shared" si="387"/>
        <v>1.0922865013774106</v>
      </c>
      <c r="BQ1774">
        <v>56.64</v>
      </c>
      <c r="BR1774">
        <v>2015</v>
      </c>
      <c r="BS1774">
        <v>0.14000000000000001</v>
      </c>
      <c r="BT1774">
        <v>0.23</v>
      </c>
      <c r="BU1774" s="2">
        <f t="shared" si="388"/>
        <v>0.23392156862745098</v>
      </c>
      <c r="BV1774" s="1">
        <f t="shared" si="381"/>
        <v>0.3594143250688705</v>
      </c>
      <c r="BW1774" s="1">
        <f t="shared" si="394"/>
        <v>0.65997325423698594</v>
      </c>
      <c r="BX1774" s="1">
        <f t="shared" si="389"/>
        <v>0.70832227011000182</v>
      </c>
      <c r="BY1774" s="1" t="e">
        <f t="shared" si="390"/>
        <v>#DIV/0!</v>
      </c>
      <c r="BZ1774" s="1" t="e">
        <f t="shared" si="391"/>
        <v>#DIV/0!</v>
      </c>
      <c r="CA1774" s="1" t="e">
        <f t="shared" si="392"/>
        <v>#DIV/0!</v>
      </c>
      <c r="CB1774">
        <v>0</v>
      </c>
      <c r="CC1774">
        <f t="shared" si="393"/>
        <v>0</v>
      </c>
      <c r="CD1774">
        <v>0</v>
      </c>
    </row>
    <row r="1775" spans="1:82" x14ac:dyDescent="0.35">
      <c r="A1775">
        <v>1038</v>
      </c>
      <c r="B1775" t="s">
        <v>1018</v>
      </c>
      <c r="C1775" t="s">
        <v>72</v>
      </c>
      <c r="D1775">
        <v>78</v>
      </c>
      <c r="E1775" t="s">
        <v>797</v>
      </c>
      <c r="F1775" t="s">
        <v>97</v>
      </c>
      <c r="G1775">
        <v>2014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24</v>
      </c>
      <c r="AC1775">
        <v>34</v>
      </c>
      <c r="AD1775">
        <v>231</v>
      </c>
      <c r="AE1775">
        <v>2</v>
      </c>
      <c r="AF1775">
        <v>1</v>
      </c>
      <c r="AG1775">
        <v>0</v>
      </c>
      <c r="AH1775">
        <f t="shared" si="382"/>
        <v>0</v>
      </c>
      <c r="AI1775">
        <f t="shared" si="383"/>
        <v>0</v>
      </c>
      <c r="AJ1775">
        <f t="shared" si="384"/>
        <v>0</v>
      </c>
      <c r="AK1775">
        <v>195</v>
      </c>
      <c r="AL1775">
        <v>116</v>
      </c>
      <c r="AM1775">
        <v>13</v>
      </c>
      <c r="AN1775">
        <v>0</v>
      </c>
      <c r="AO1775">
        <v>0.16</v>
      </c>
      <c r="AP1775">
        <v>0.15</v>
      </c>
      <c r="AQ1775">
        <v>35.1</v>
      </c>
      <c r="AR1775">
        <v>59.1</v>
      </c>
      <c r="AS1775">
        <f t="shared" si="385"/>
        <v>231</v>
      </c>
      <c r="AT1775">
        <v>7</v>
      </c>
      <c r="AU1775">
        <v>378</v>
      </c>
      <c r="AV1775">
        <v>429</v>
      </c>
      <c r="AW1775">
        <v>0</v>
      </c>
      <c r="AX1775">
        <v>0</v>
      </c>
      <c r="AY1775">
        <v>9.6199999999999992</v>
      </c>
      <c r="AZ1775">
        <v>24</v>
      </c>
      <c r="BA1775">
        <v>3.4285714289999998</v>
      </c>
      <c r="BB1775">
        <v>0</v>
      </c>
      <c r="BC1775">
        <v>0</v>
      </c>
      <c r="BD1775">
        <v>0</v>
      </c>
      <c r="BE1775">
        <v>0</v>
      </c>
      <c r="BF1775">
        <v>0.08</v>
      </c>
      <c r="BG1775">
        <v>2</v>
      </c>
      <c r="BH1775">
        <v>0.08</v>
      </c>
      <c r="BI1775">
        <f t="shared" si="386"/>
        <v>5.2910052910052907E-3</v>
      </c>
      <c r="BJ1775">
        <v>0.88</v>
      </c>
      <c r="BK1775">
        <v>0</v>
      </c>
      <c r="BL1775">
        <v>0</v>
      </c>
      <c r="BM1775">
        <v>33</v>
      </c>
      <c r="BN1775">
        <v>5.01</v>
      </c>
      <c r="BO1775">
        <v>8.44</v>
      </c>
      <c r="BP1775">
        <f t="shared" si="387"/>
        <v>0.61111111111111116</v>
      </c>
      <c r="BQ1775">
        <v>33</v>
      </c>
      <c r="BR1775">
        <v>2011</v>
      </c>
      <c r="BS1775">
        <v>0.09</v>
      </c>
      <c r="BT1775">
        <v>0.16</v>
      </c>
      <c r="BU1775" s="2">
        <f t="shared" si="388"/>
        <v>8.4509803921568621E-2</v>
      </c>
      <c r="BV1775" s="1">
        <f t="shared" si="381"/>
        <v>0.26165555555555553</v>
      </c>
      <c r="BW1775" s="1">
        <f t="shared" si="394"/>
        <v>0.63189001307189541</v>
      </c>
      <c r="BX1775" s="1">
        <f t="shared" si="389"/>
        <v>0.70231839402856211</v>
      </c>
      <c r="BY1775" s="1" t="e">
        <f t="shared" si="390"/>
        <v>#DIV/0!</v>
      </c>
      <c r="BZ1775" s="1" t="e">
        <f t="shared" si="391"/>
        <v>#DIV/0!</v>
      </c>
      <c r="CA1775" s="1" t="e">
        <f t="shared" si="392"/>
        <v>#DIV/0!</v>
      </c>
      <c r="CB1775">
        <v>0</v>
      </c>
      <c r="CC1775">
        <f t="shared" si="393"/>
        <v>0</v>
      </c>
      <c r="CD1775">
        <v>0</v>
      </c>
    </row>
    <row r="1776" spans="1:82" x14ac:dyDescent="0.35">
      <c r="A1776">
        <v>1133</v>
      </c>
      <c r="B1776" t="s">
        <v>1039</v>
      </c>
      <c r="C1776" t="s">
        <v>72</v>
      </c>
      <c r="D1776">
        <v>78</v>
      </c>
      <c r="E1776" t="s">
        <v>797</v>
      </c>
      <c r="F1776" t="s">
        <v>118</v>
      </c>
      <c r="G1776">
        <v>2013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65</v>
      </c>
      <c r="AC1776">
        <v>94</v>
      </c>
      <c r="AD1776">
        <v>759</v>
      </c>
      <c r="AE1776">
        <v>5</v>
      </c>
      <c r="AF1776">
        <v>1</v>
      </c>
      <c r="AG1776">
        <v>1</v>
      </c>
      <c r="AH1776">
        <f t="shared" si="382"/>
        <v>1</v>
      </c>
      <c r="AI1776">
        <f t="shared" si="383"/>
        <v>6.25E-2</v>
      </c>
      <c r="AJ1776">
        <f t="shared" si="384"/>
        <v>1.0493179433368311E-3</v>
      </c>
      <c r="AK1776">
        <v>647</v>
      </c>
      <c r="AL1776">
        <v>370</v>
      </c>
      <c r="AM1776">
        <v>40</v>
      </c>
      <c r="AN1776">
        <v>0</v>
      </c>
      <c r="AO1776">
        <v>0.16</v>
      </c>
      <c r="AP1776">
        <v>0.13</v>
      </c>
      <c r="AQ1776">
        <v>103.9</v>
      </c>
      <c r="AR1776">
        <v>168.9</v>
      </c>
      <c r="AS1776">
        <f t="shared" si="385"/>
        <v>759</v>
      </c>
      <c r="AT1776">
        <v>16</v>
      </c>
      <c r="AU1776">
        <v>953</v>
      </c>
      <c r="AV1776">
        <v>1067</v>
      </c>
      <c r="AW1776">
        <v>0</v>
      </c>
      <c r="AX1776">
        <v>0</v>
      </c>
      <c r="AY1776">
        <v>11.68</v>
      </c>
      <c r="AZ1776">
        <v>65</v>
      </c>
      <c r="BA1776">
        <v>4.0625</v>
      </c>
      <c r="BB1776">
        <v>0</v>
      </c>
      <c r="BC1776">
        <v>0</v>
      </c>
      <c r="BD1776">
        <v>0</v>
      </c>
      <c r="BE1776">
        <v>0</v>
      </c>
      <c r="BF1776">
        <v>0.08</v>
      </c>
      <c r="BG1776">
        <v>5</v>
      </c>
      <c r="BH1776">
        <v>0.08</v>
      </c>
      <c r="BI1776">
        <f t="shared" si="386"/>
        <v>5.246589716684155E-3</v>
      </c>
      <c r="BJ1776">
        <v>0.89</v>
      </c>
      <c r="BK1776">
        <v>0</v>
      </c>
      <c r="BL1776">
        <v>0</v>
      </c>
      <c r="BM1776">
        <v>47.44</v>
      </c>
      <c r="BN1776">
        <v>6.49</v>
      </c>
      <c r="BO1776">
        <v>10.56</v>
      </c>
      <c r="BP1776">
        <f t="shared" si="387"/>
        <v>0.79643231899265476</v>
      </c>
      <c r="BQ1776">
        <v>47.44</v>
      </c>
      <c r="BR1776">
        <v>2008</v>
      </c>
      <c r="BS1776">
        <v>0.11</v>
      </c>
      <c r="BT1776">
        <v>0.18</v>
      </c>
      <c r="BU1776" s="2">
        <f t="shared" si="388"/>
        <v>0.23793417366946781</v>
      </c>
      <c r="BV1776" s="1">
        <f t="shared" si="381"/>
        <v>0.36372161594963276</v>
      </c>
      <c r="BW1776" s="1">
        <f t="shared" si="394"/>
        <v>0.69002883473614496</v>
      </c>
      <c r="BX1776" s="1">
        <f t="shared" si="389"/>
        <v>0.72103175140281162</v>
      </c>
      <c r="BY1776" s="1" t="e">
        <f t="shared" si="390"/>
        <v>#DIV/0!</v>
      </c>
      <c r="BZ1776" s="1" t="e">
        <f t="shared" si="391"/>
        <v>#DIV/0!</v>
      </c>
      <c r="CA1776" s="1" t="e">
        <f t="shared" si="392"/>
        <v>#DIV/0!</v>
      </c>
      <c r="CB1776">
        <v>0</v>
      </c>
      <c r="CC1776">
        <f t="shared" si="393"/>
        <v>0</v>
      </c>
      <c r="CD1776">
        <v>0</v>
      </c>
    </row>
    <row r="1777" spans="1:82" x14ac:dyDescent="0.35">
      <c r="A1777">
        <v>646</v>
      </c>
      <c r="B1777" t="s">
        <v>380</v>
      </c>
      <c r="C1777" t="s">
        <v>69</v>
      </c>
      <c r="D1777">
        <v>73</v>
      </c>
      <c r="E1777" t="s">
        <v>70</v>
      </c>
      <c r="F1777" t="s">
        <v>108</v>
      </c>
      <c r="G1777">
        <v>2013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56</v>
      </c>
      <c r="AC1777">
        <v>101</v>
      </c>
      <c r="AD1777">
        <v>896</v>
      </c>
      <c r="AE1777">
        <v>0</v>
      </c>
      <c r="AF1777">
        <v>0</v>
      </c>
      <c r="AG1777">
        <v>0</v>
      </c>
      <c r="AH1777">
        <f t="shared" si="382"/>
        <v>0</v>
      </c>
      <c r="AI1777">
        <f t="shared" si="383"/>
        <v>0</v>
      </c>
      <c r="AJ1777">
        <f t="shared" si="384"/>
        <v>0</v>
      </c>
      <c r="AK1777">
        <v>1355</v>
      </c>
      <c r="AL1777">
        <v>267</v>
      </c>
      <c r="AM1777">
        <v>38</v>
      </c>
      <c r="AN1777">
        <v>0</v>
      </c>
      <c r="AO1777">
        <v>0.19</v>
      </c>
      <c r="AP1777">
        <v>0.28000000000000003</v>
      </c>
      <c r="AQ1777">
        <v>89.6</v>
      </c>
      <c r="AR1777">
        <v>145.6</v>
      </c>
      <c r="AS1777">
        <f t="shared" si="385"/>
        <v>896</v>
      </c>
      <c r="AT1777">
        <v>15</v>
      </c>
      <c r="AU1777">
        <v>835</v>
      </c>
      <c r="AV1777">
        <v>965</v>
      </c>
      <c r="AW1777">
        <v>0</v>
      </c>
      <c r="AX1777">
        <v>0</v>
      </c>
      <c r="AY1777">
        <v>16</v>
      </c>
      <c r="AZ1777">
        <v>56</v>
      </c>
      <c r="BA1777">
        <v>3.733333333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f t="shared" si="386"/>
        <v>0</v>
      </c>
      <c r="BJ1777">
        <v>0.87</v>
      </c>
      <c r="BK1777">
        <v>0</v>
      </c>
      <c r="BL1777">
        <v>0</v>
      </c>
      <c r="BM1777">
        <v>59.73</v>
      </c>
      <c r="BN1777">
        <v>5.97</v>
      </c>
      <c r="BO1777">
        <v>9.7100000000000009</v>
      </c>
      <c r="BP1777">
        <f t="shared" si="387"/>
        <v>1.0730538922155688</v>
      </c>
      <c r="BQ1777">
        <v>59.73</v>
      </c>
      <c r="BR1777">
        <v>2009</v>
      </c>
      <c r="BS1777">
        <v>0.11</v>
      </c>
      <c r="BT1777">
        <v>0.17</v>
      </c>
      <c r="BU1777" s="2">
        <f t="shared" si="388"/>
        <v>0.17568627450980392</v>
      </c>
      <c r="BV1777" s="1">
        <f t="shared" si="381"/>
        <v>0.34525269461077845</v>
      </c>
      <c r="BW1777" s="1">
        <f t="shared" si="394"/>
        <v>0.69093426710934569</v>
      </c>
      <c r="BX1777" s="1">
        <f t="shared" si="389"/>
        <v>0.72625093377267913</v>
      </c>
      <c r="BY1777" s="1" t="e">
        <f t="shared" si="390"/>
        <v>#DIV/0!</v>
      </c>
      <c r="BZ1777" s="1" t="e">
        <f t="shared" si="391"/>
        <v>#DIV/0!</v>
      </c>
      <c r="CA1777" s="1" t="e">
        <f t="shared" si="392"/>
        <v>#DIV/0!</v>
      </c>
      <c r="CB1777">
        <v>0</v>
      </c>
      <c r="CC1777">
        <f t="shared" si="393"/>
        <v>0</v>
      </c>
      <c r="CD1777">
        <v>0</v>
      </c>
    </row>
    <row r="1778" spans="1:82" x14ac:dyDescent="0.35">
      <c r="A1778">
        <v>271</v>
      </c>
      <c r="B1778" t="s">
        <v>1225</v>
      </c>
      <c r="C1778" t="s">
        <v>92</v>
      </c>
      <c r="D1778">
        <v>71</v>
      </c>
      <c r="E1778" t="s">
        <v>1156</v>
      </c>
      <c r="F1778" t="s">
        <v>123</v>
      </c>
      <c r="G1778">
        <v>2017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49</v>
      </c>
      <c r="V1778">
        <v>208</v>
      </c>
      <c r="W1778">
        <v>0</v>
      </c>
      <c r="X1778">
        <v>0</v>
      </c>
      <c r="Y1778">
        <v>0</v>
      </c>
      <c r="Z1778">
        <v>11</v>
      </c>
      <c r="AA1778">
        <v>0</v>
      </c>
      <c r="AB1778">
        <v>7</v>
      </c>
      <c r="AC1778">
        <v>8</v>
      </c>
      <c r="AD1778">
        <v>59</v>
      </c>
      <c r="AE1778">
        <v>1</v>
      </c>
      <c r="AF1778">
        <v>0</v>
      </c>
      <c r="AG1778">
        <v>0</v>
      </c>
      <c r="AH1778">
        <f t="shared" si="382"/>
        <v>0</v>
      </c>
      <c r="AI1778">
        <f t="shared" si="383"/>
        <v>0</v>
      </c>
      <c r="AJ1778">
        <f t="shared" si="384"/>
        <v>0</v>
      </c>
      <c r="AK1778">
        <v>17</v>
      </c>
      <c r="AL1778">
        <v>46</v>
      </c>
      <c r="AM1778">
        <v>3</v>
      </c>
      <c r="AN1778">
        <v>0</v>
      </c>
      <c r="AO1778">
        <v>0.06</v>
      </c>
      <c r="AP1778">
        <v>0.01</v>
      </c>
      <c r="AQ1778">
        <v>32.700000000000003</v>
      </c>
      <c r="AR1778">
        <v>39.700000000000003</v>
      </c>
      <c r="AS1778">
        <f t="shared" si="385"/>
        <v>267</v>
      </c>
      <c r="AT1778">
        <v>4</v>
      </c>
      <c r="AU1778">
        <v>153</v>
      </c>
      <c r="AV1778">
        <v>276</v>
      </c>
      <c r="AW1778">
        <v>0</v>
      </c>
      <c r="AX1778">
        <v>4.24</v>
      </c>
      <c r="AY1778">
        <v>8.43</v>
      </c>
      <c r="AZ1778">
        <v>56</v>
      </c>
      <c r="BA1778">
        <v>14</v>
      </c>
      <c r="BB1778">
        <v>0</v>
      </c>
      <c r="BC1778">
        <v>0</v>
      </c>
      <c r="BD1778">
        <v>0</v>
      </c>
      <c r="BE1778">
        <v>0</v>
      </c>
      <c r="BF1778">
        <v>0.14000000000000001</v>
      </c>
      <c r="BG1778">
        <v>1</v>
      </c>
      <c r="BH1778">
        <v>0.02</v>
      </c>
      <c r="BI1778">
        <f t="shared" si="386"/>
        <v>6.5359477124183009E-3</v>
      </c>
      <c r="BJ1778">
        <v>0.55000000000000004</v>
      </c>
      <c r="BK1778">
        <v>0</v>
      </c>
      <c r="BL1778">
        <v>52</v>
      </c>
      <c r="BM1778">
        <v>14.75</v>
      </c>
      <c r="BN1778">
        <v>8.18</v>
      </c>
      <c r="BO1778">
        <v>9.93</v>
      </c>
      <c r="BP1778">
        <f t="shared" si="387"/>
        <v>1.7450980392156863</v>
      </c>
      <c r="BQ1778">
        <v>66.75</v>
      </c>
      <c r="BR1778">
        <v>2017</v>
      </c>
      <c r="BS1778">
        <v>0.21</v>
      </c>
      <c r="BT1778">
        <v>0.26</v>
      </c>
      <c r="BU1778" s="2">
        <f t="shared" si="388"/>
        <v>0.16104078431372548</v>
      </c>
      <c r="BV1778" s="1">
        <f t="shared" si="381"/>
        <v>0.27395490196078431</v>
      </c>
      <c r="BW1778" s="1">
        <f t="shared" si="394"/>
        <v>0.59111047058823529</v>
      </c>
      <c r="BX1778" s="1">
        <f t="shared" si="389"/>
        <v>0.72013480392156859</v>
      </c>
      <c r="BY1778" s="1" t="e">
        <f t="shared" si="390"/>
        <v>#DIV/0!</v>
      </c>
      <c r="BZ1778" s="1" t="e">
        <f t="shared" si="391"/>
        <v>#DIV/0!</v>
      </c>
      <c r="CA1778" s="1" t="e">
        <f t="shared" si="392"/>
        <v>#DIV/0!</v>
      </c>
      <c r="CB1778">
        <v>0</v>
      </c>
      <c r="CC1778">
        <f t="shared" si="393"/>
        <v>0</v>
      </c>
      <c r="CD1778">
        <v>0</v>
      </c>
    </row>
    <row r="1779" spans="1:82" x14ac:dyDescent="0.35">
      <c r="A1779">
        <v>875</v>
      </c>
      <c r="B1779" t="s">
        <v>1387</v>
      </c>
      <c r="C1779" t="s">
        <v>72</v>
      </c>
      <c r="D1779">
        <v>72</v>
      </c>
      <c r="E1779" t="s">
        <v>1156</v>
      </c>
      <c r="F1779" t="s">
        <v>118</v>
      </c>
      <c r="G1779">
        <v>2018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250</v>
      </c>
      <c r="V1779">
        <v>935</v>
      </c>
      <c r="W1779">
        <v>9</v>
      </c>
      <c r="X1779">
        <v>2</v>
      </c>
      <c r="Y1779">
        <v>1</v>
      </c>
      <c r="Z1779">
        <v>53</v>
      </c>
      <c r="AA1779">
        <v>0</v>
      </c>
      <c r="AB1779">
        <v>20</v>
      </c>
      <c r="AC1779">
        <v>27</v>
      </c>
      <c r="AD1779">
        <v>145</v>
      </c>
      <c r="AE1779">
        <v>0</v>
      </c>
      <c r="AF1779">
        <v>0</v>
      </c>
      <c r="AG1779">
        <v>0</v>
      </c>
      <c r="AH1779">
        <f t="shared" si="382"/>
        <v>1</v>
      </c>
      <c r="AI1779">
        <f t="shared" si="383"/>
        <v>6.25E-2</v>
      </c>
      <c r="AJ1779">
        <f t="shared" si="384"/>
        <v>1.6025641025641025E-3</v>
      </c>
      <c r="AK1779">
        <v>21</v>
      </c>
      <c r="AL1779">
        <v>127</v>
      </c>
      <c r="AM1779">
        <v>7</v>
      </c>
      <c r="AN1779">
        <v>0</v>
      </c>
      <c r="AO1779">
        <v>0.05</v>
      </c>
      <c r="AP1779">
        <v>0</v>
      </c>
      <c r="AQ1779">
        <v>160</v>
      </c>
      <c r="AR1779">
        <v>180</v>
      </c>
      <c r="AS1779">
        <f t="shared" si="385"/>
        <v>1080</v>
      </c>
      <c r="AT1779">
        <v>16</v>
      </c>
      <c r="AU1779">
        <v>624</v>
      </c>
      <c r="AV1779">
        <v>1083</v>
      </c>
      <c r="AW1779">
        <v>0</v>
      </c>
      <c r="AX1779">
        <v>3.74</v>
      </c>
      <c r="AY1779">
        <v>7.25</v>
      </c>
      <c r="AZ1779">
        <v>270</v>
      </c>
      <c r="BA1779">
        <v>16.875</v>
      </c>
      <c r="BB1779">
        <v>0</v>
      </c>
      <c r="BC1779">
        <v>0</v>
      </c>
      <c r="BD1779">
        <v>0</v>
      </c>
      <c r="BE1779">
        <v>0.04</v>
      </c>
      <c r="BF1779">
        <v>0</v>
      </c>
      <c r="BG1779">
        <v>9</v>
      </c>
      <c r="BH1779">
        <v>0.03</v>
      </c>
      <c r="BI1779">
        <f t="shared" si="386"/>
        <v>1.4423076923076924E-2</v>
      </c>
      <c r="BJ1779">
        <v>0.57999999999999996</v>
      </c>
      <c r="BK1779">
        <v>0</v>
      </c>
      <c r="BL1779">
        <v>58.44</v>
      </c>
      <c r="BM1779">
        <v>9.06</v>
      </c>
      <c r="BN1779">
        <v>10</v>
      </c>
      <c r="BO1779">
        <v>11.25</v>
      </c>
      <c r="BP1779">
        <f t="shared" si="387"/>
        <v>1.7307692307692308</v>
      </c>
      <c r="BQ1779">
        <v>67.5</v>
      </c>
      <c r="BR1779">
        <v>2016</v>
      </c>
      <c r="BS1779">
        <v>0.26</v>
      </c>
      <c r="BT1779">
        <v>0.28999999999999998</v>
      </c>
      <c r="BU1779" s="2">
        <f t="shared" si="388"/>
        <v>0.48305672268907568</v>
      </c>
      <c r="BV1779" s="1">
        <f t="shared" si="381"/>
        <v>0.58363846153846166</v>
      </c>
      <c r="BW1779" s="1">
        <f t="shared" si="394"/>
        <v>0.74453099715099702</v>
      </c>
      <c r="BX1779" s="1">
        <f t="shared" si="389"/>
        <v>0.73556766381766381</v>
      </c>
      <c r="BY1779" s="1" t="e">
        <f t="shared" si="390"/>
        <v>#DIV/0!</v>
      </c>
      <c r="BZ1779" s="1" t="e">
        <f t="shared" si="391"/>
        <v>#DIV/0!</v>
      </c>
      <c r="CA1779" s="1" t="e">
        <f t="shared" si="392"/>
        <v>#DIV/0!</v>
      </c>
      <c r="CB1779">
        <v>0</v>
      </c>
      <c r="CC1779">
        <f t="shared" si="393"/>
        <v>0</v>
      </c>
      <c r="CD1779">
        <v>0</v>
      </c>
    </row>
    <row r="1780" spans="1:82" x14ac:dyDescent="0.35">
      <c r="A1780">
        <v>516</v>
      </c>
      <c r="B1780" t="s">
        <v>1292</v>
      </c>
      <c r="C1780" t="s">
        <v>179</v>
      </c>
      <c r="D1780">
        <v>68</v>
      </c>
      <c r="E1780" t="s">
        <v>1156</v>
      </c>
      <c r="F1780" t="s">
        <v>87</v>
      </c>
      <c r="G1780">
        <v>2017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180</v>
      </c>
      <c r="V1780">
        <v>896</v>
      </c>
      <c r="W1780">
        <v>6</v>
      </c>
      <c r="X1780">
        <v>0</v>
      </c>
      <c r="Y1780">
        <v>0</v>
      </c>
      <c r="Z1780">
        <v>48</v>
      </c>
      <c r="AA1780">
        <v>0</v>
      </c>
      <c r="AB1780">
        <v>32</v>
      </c>
      <c r="AC1780">
        <v>35</v>
      </c>
      <c r="AD1780">
        <v>214</v>
      </c>
      <c r="AE1780">
        <v>3</v>
      </c>
      <c r="AF1780">
        <v>0</v>
      </c>
      <c r="AG1780">
        <v>0</v>
      </c>
      <c r="AH1780">
        <f t="shared" si="382"/>
        <v>0</v>
      </c>
      <c r="AI1780">
        <f t="shared" si="383"/>
        <v>0</v>
      </c>
      <c r="AJ1780">
        <f t="shared" si="384"/>
        <v>0</v>
      </c>
      <c r="AK1780">
        <v>0</v>
      </c>
      <c r="AL1780">
        <v>224</v>
      </c>
      <c r="AM1780">
        <v>11</v>
      </c>
      <c r="AN1780">
        <v>0</v>
      </c>
      <c r="AO1780">
        <v>0.06</v>
      </c>
      <c r="AP1780">
        <v>0</v>
      </c>
      <c r="AQ1780">
        <v>171</v>
      </c>
      <c r="AR1780">
        <v>203</v>
      </c>
      <c r="AS1780">
        <f t="shared" si="385"/>
        <v>1110</v>
      </c>
      <c r="AT1780">
        <v>16</v>
      </c>
      <c r="AU1780">
        <v>405</v>
      </c>
      <c r="AV1780">
        <v>1150</v>
      </c>
      <c r="AW1780">
        <v>0</v>
      </c>
      <c r="AX1780">
        <v>4.9800000000000004</v>
      </c>
      <c r="AY1780">
        <v>6.69</v>
      </c>
      <c r="AZ1780">
        <v>212</v>
      </c>
      <c r="BA1780">
        <v>13.25</v>
      </c>
      <c r="BB1780">
        <v>0</v>
      </c>
      <c r="BC1780">
        <v>0</v>
      </c>
      <c r="BD1780">
        <v>0</v>
      </c>
      <c r="BE1780">
        <v>0.03</v>
      </c>
      <c r="BF1780">
        <v>0.09</v>
      </c>
      <c r="BG1780">
        <v>9</v>
      </c>
      <c r="BH1780">
        <v>0.04</v>
      </c>
      <c r="BI1780">
        <f t="shared" si="386"/>
        <v>2.2222222222222223E-2</v>
      </c>
      <c r="BJ1780">
        <v>0.35</v>
      </c>
      <c r="BK1780">
        <v>0</v>
      </c>
      <c r="BL1780">
        <v>56</v>
      </c>
      <c r="BM1780">
        <v>13.38</v>
      </c>
      <c r="BN1780">
        <v>10.69</v>
      </c>
      <c r="BO1780">
        <v>12.69</v>
      </c>
      <c r="BP1780">
        <f t="shared" si="387"/>
        <v>2.7407407407407409</v>
      </c>
      <c r="BQ1780">
        <v>69.38</v>
      </c>
      <c r="BR1780">
        <v>2011</v>
      </c>
      <c r="BS1780">
        <v>0.42</v>
      </c>
      <c r="BT1780">
        <v>0.5</v>
      </c>
      <c r="BU1780" s="2">
        <f t="shared" si="388"/>
        <v>0.51827764705882351</v>
      </c>
      <c r="BV1780" s="1">
        <f t="shared" si="381"/>
        <v>0.55963703703703715</v>
      </c>
      <c r="BW1780" s="1">
        <f t="shared" si="394"/>
        <v>0.70976597883597881</v>
      </c>
      <c r="BX1780" s="1">
        <f t="shared" si="389"/>
        <v>0.7136588955026455</v>
      </c>
      <c r="BY1780" s="1" t="e">
        <f t="shared" si="390"/>
        <v>#DIV/0!</v>
      </c>
      <c r="BZ1780" s="1" t="e">
        <f t="shared" si="391"/>
        <v>#DIV/0!</v>
      </c>
      <c r="CA1780" s="1" t="e">
        <f t="shared" si="392"/>
        <v>#DIV/0!</v>
      </c>
      <c r="CB1780">
        <v>0</v>
      </c>
      <c r="CC1780">
        <f t="shared" si="393"/>
        <v>0</v>
      </c>
      <c r="CD1780">
        <v>0</v>
      </c>
    </row>
    <row r="1781" spans="1:82" x14ac:dyDescent="0.35">
      <c r="A1781">
        <v>44</v>
      </c>
      <c r="B1781" t="s">
        <v>117</v>
      </c>
      <c r="C1781" t="s">
        <v>86</v>
      </c>
      <c r="D1781">
        <v>75</v>
      </c>
      <c r="E1781" t="s">
        <v>70</v>
      </c>
      <c r="F1781" t="s">
        <v>118</v>
      </c>
      <c r="G1781">
        <v>2018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9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55</v>
      </c>
      <c r="AC1781">
        <v>94</v>
      </c>
      <c r="AD1781">
        <v>754</v>
      </c>
      <c r="AE1781">
        <v>4</v>
      </c>
      <c r="AF1781">
        <v>1</v>
      </c>
      <c r="AG1781">
        <v>1</v>
      </c>
      <c r="AH1781">
        <f t="shared" si="382"/>
        <v>1</v>
      </c>
      <c r="AI1781">
        <f t="shared" si="383"/>
        <v>7.6923076923076927E-2</v>
      </c>
      <c r="AJ1781">
        <f t="shared" si="384"/>
        <v>1.30718954248366E-3</v>
      </c>
      <c r="AK1781">
        <v>1141</v>
      </c>
      <c r="AL1781">
        <v>216</v>
      </c>
      <c r="AM1781">
        <v>36</v>
      </c>
      <c r="AN1781">
        <v>0</v>
      </c>
      <c r="AO1781">
        <v>0.22</v>
      </c>
      <c r="AP1781">
        <v>0.34</v>
      </c>
      <c r="AQ1781">
        <v>98.3</v>
      </c>
      <c r="AR1781">
        <v>153.30000000000001</v>
      </c>
      <c r="AS1781">
        <f t="shared" si="385"/>
        <v>763</v>
      </c>
      <c r="AT1781">
        <v>13</v>
      </c>
      <c r="AU1781">
        <v>765</v>
      </c>
      <c r="AV1781">
        <v>895</v>
      </c>
      <c r="AW1781">
        <v>0</v>
      </c>
      <c r="AX1781">
        <v>9</v>
      </c>
      <c r="AY1781">
        <v>13.71</v>
      </c>
      <c r="AZ1781">
        <v>56</v>
      </c>
      <c r="BA1781">
        <v>4.307692308</v>
      </c>
      <c r="BB1781">
        <v>0</v>
      </c>
      <c r="BC1781">
        <v>0</v>
      </c>
      <c r="BD1781">
        <v>0</v>
      </c>
      <c r="BE1781">
        <v>0</v>
      </c>
      <c r="BF1781">
        <v>7.0000000000000007E-2</v>
      </c>
      <c r="BG1781">
        <v>4</v>
      </c>
      <c r="BH1781">
        <v>7.0000000000000007E-2</v>
      </c>
      <c r="BI1781">
        <f t="shared" si="386"/>
        <v>5.2287581699346402E-3</v>
      </c>
      <c r="BJ1781">
        <v>0.85</v>
      </c>
      <c r="BK1781">
        <v>0</v>
      </c>
      <c r="BL1781">
        <v>0.69</v>
      </c>
      <c r="BM1781">
        <v>58</v>
      </c>
      <c r="BN1781">
        <v>7.56</v>
      </c>
      <c r="BO1781">
        <v>11.79</v>
      </c>
      <c r="BP1781">
        <f t="shared" si="387"/>
        <v>0.99738562091503269</v>
      </c>
      <c r="BQ1781">
        <v>58.69</v>
      </c>
      <c r="BR1781">
        <v>2014</v>
      </c>
      <c r="BS1781">
        <v>0.13</v>
      </c>
      <c r="BT1781">
        <v>0.2</v>
      </c>
      <c r="BU1781" s="2">
        <f t="shared" si="388"/>
        <v>0.39714020469726347</v>
      </c>
      <c r="BV1781" s="1">
        <f t="shared" si="381"/>
        <v>0.34898466566113623</v>
      </c>
      <c r="BW1781" s="1">
        <f t="shared" si="394"/>
        <v>0.68594542261159785</v>
      </c>
      <c r="BX1781" s="1">
        <f t="shared" si="389"/>
        <v>0.72769791834117037</v>
      </c>
      <c r="BY1781" s="1" t="e">
        <f t="shared" si="390"/>
        <v>#DIV/0!</v>
      </c>
      <c r="BZ1781" s="1" t="e">
        <f t="shared" si="391"/>
        <v>#DIV/0!</v>
      </c>
      <c r="CA1781" s="1" t="e">
        <f t="shared" si="392"/>
        <v>#DIV/0!</v>
      </c>
      <c r="CB1781">
        <v>0</v>
      </c>
      <c r="CC1781">
        <f t="shared" si="393"/>
        <v>0</v>
      </c>
      <c r="CD1781">
        <v>0</v>
      </c>
    </row>
    <row r="1782" spans="1:82" x14ac:dyDescent="0.35">
      <c r="A1782">
        <v>71</v>
      </c>
      <c r="B1782" t="s">
        <v>144</v>
      </c>
      <c r="C1782" t="s">
        <v>69</v>
      </c>
      <c r="D1782">
        <v>73</v>
      </c>
      <c r="E1782" t="s">
        <v>70</v>
      </c>
      <c r="F1782" t="s">
        <v>129</v>
      </c>
      <c r="G1782">
        <v>2016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67</v>
      </c>
      <c r="AC1782">
        <v>95</v>
      </c>
      <c r="AD1782">
        <v>584</v>
      </c>
      <c r="AE1782">
        <v>8</v>
      </c>
      <c r="AF1782">
        <v>0</v>
      </c>
      <c r="AG1782">
        <v>0</v>
      </c>
      <c r="AH1782">
        <f t="shared" si="382"/>
        <v>0</v>
      </c>
      <c r="AI1782">
        <f t="shared" si="383"/>
        <v>0</v>
      </c>
      <c r="AJ1782">
        <f t="shared" si="384"/>
        <v>0</v>
      </c>
      <c r="AK1782">
        <v>546</v>
      </c>
      <c r="AL1782">
        <v>231</v>
      </c>
      <c r="AM1782">
        <v>41</v>
      </c>
      <c r="AN1782">
        <v>0</v>
      </c>
      <c r="AO1782">
        <v>0.17</v>
      </c>
      <c r="AP1782">
        <v>0.14000000000000001</v>
      </c>
      <c r="AQ1782">
        <v>106.4</v>
      </c>
      <c r="AR1782">
        <v>173.4</v>
      </c>
      <c r="AS1782">
        <f t="shared" si="385"/>
        <v>584</v>
      </c>
      <c r="AT1782">
        <v>16</v>
      </c>
      <c r="AU1782">
        <v>830</v>
      </c>
      <c r="AV1782">
        <v>1044</v>
      </c>
      <c r="AW1782">
        <v>0</v>
      </c>
      <c r="AX1782">
        <v>0</v>
      </c>
      <c r="AY1782">
        <v>8.7200000000000006</v>
      </c>
      <c r="AZ1782">
        <v>67</v>
      </c>
      <c r="BA1782">
        <v>4.1875</v>
      </c>
      <c r="BB1782">
        <v>0</v>
      </c>
      <c r="BC1782">
        <v>0</v>
      </c>
      <c r="BD1782">
        <v>0</v>
      </c>
      <c r="BE1782">
        <v>0</v>
      </c>
      <c r="BF1782">
        <v>0.12</v>
      </c>
      <c r="BG1782">
        <v>8</v>
      </c>
      <c r="BH1782">
        <v>0.12</v>
      </c>
      <c r="BI1782">
        <f t="shared" si="386"/>
        <v>9.6385542168674707E-3</v>
      </c>
      <c r="BJ1782">
        <v>0.8</v>
      </c>
      <c r="BK1782">
        <v>0</v>
      </c>
      <c r="BL1782">
        <v>0</v>
      </c>
      <c r="BM1782">
        <v>36.5</v>
      </c>
      <c r="BN1782">
        <v>6.65</v>
      </c>
      <c r="BO1782">
        <v>10.84</v>
      </c>
      <c r="BP1782">
        <f t="shared" si="387"/>
        <v>0.70361445783132526</v>
      </c>
      <c r="BQ1782">
        <v>36.5</v>
      </c>
      <c r="BR1782">
        <v>2003</v>
      </c>
      <c r="BS1782">
        <v>0.13</v>
      </c>
      <c r="BT1782">
        <v>0.21</v>
      </c>
      <c r="BU1782" s="2">
        <f t="shared" si="388"/>
        <v>0.27137254901960783</v>
      </c>
      <c r="BV1782" s="1">
        <f t="shared" si="381"/>
        <v>0.36708072289156624</v>
      </c>
      <c r="BW1782" s="1">
        <f t="shared" si="394"/>
        <v>0.64050731712816167</v>
      </c>
      <c r="BX1782" s="1">
        <f t="shared" si="389"/>
        <v>0.68936692823927281</v>
      </c>
      <c r="BY1782" s="1" t="e">
        <f t="shared" si="390"/>
        <v>#DIV/0!</v>
      </c>
      <c r="BZ1782" s="1" t="e">
        <f t="shared" si="391"/>
        <v>#DIV/0!</v>
      </c>
      <c r="CA1782" s="1" t="e">
        <f t="shared" si="392"/>
        <v>#DIV/0!</v>
      </c>
      <c r="CB1782">
        <v>0</v>
      </c>
      <c r="CC1782">
        <f t="shared" si="393"/>
        <v>0</v>
      </c>
      <c r="CD1782">
        <v>0</v>
      </c>
    </row>
    <row r="1783" spans="1:82" x14ac:dyDescent="0.35">
      <c r="A1783">
        <v>653</v>
      </c>
      <c r="B1783" t="s">
        <v>942</v>
      </c>
      <c r="C1783" t="s">
        <v>81</v>
      </c>
      <c r="D1783">
        <v>77</v>
      </c>
      <c r="E1783" t="s">
        <v>797</v>
      </c>
      <c r="F1783" t="s">
        <v>120</v>
      </c>
      <c r="G1783">
        <v>2015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60</v>
      </c>
      <c r="AC1783">
        <v>81</v>
      </c>
      <c r="AD1783">
        <v>535</v>
      </c>
      <c r="AE1783">
        <v>2</v>
      </c>
      <c r="AF1783">
        <v>0</v>
      </c>
      <c r="AG1783">
        <v>0</v>
      </c>
      <c r="AH1783">
        <f t="shared" si="382"/>
        <v>0</v>
      </c>
      <c r="AI1783">
        <f t="shared" si="383"/>
        <v>0</v>
      </c>
      <c r="AJ1783">
        <f t="shared" si="384"/>
        <v>0</v>
      </c>
      <c r="AK1783">
        <v>465</v>
      </c>
      <c r="AL1783">
        <v>212</v>
      </c>
      <c r="AM1783">
        <v>29</v>
      </c>
      <c r="AN1783">
        <v>1</v>
      </c>
      <c r="AO1783">
        <v>0.14000000000000001</v>
      </c>
      <c r="AP1783">
        <v>0.08</v>
      </c>
      <c r="AQ1783">
        <v>67.7</v>
      </c>
      <c r="AR1783">
        <v>127.7</v>
      </c>
      <c r="AS1783">
        <f t="shared" si="385"/>
        <v>537</v>
      </c>
      <c r="AT1783">
        <v>15</v>
      </c>
      <c r="AU1783">
        <v>923</v>
      </c>
      <c r="AV1783">
        <v>1008</v>
      </c>
      <c r="AW1783">
        <v>0</v>
      </c>
      <c r="AX1783">
        <v>2</v>
      </c>
      <c r="AY1783">
        <v>8.92</v>
      </c>
      <c r="AZ1783">
        <v>61</v>
      </c>
      <c r="BA1783">
        <v>4.0666666669999998</v>
      </c>
      <c r="BB1783">
        <v>0</v>
      </c>
      <c r="BC1783">
        <v>0</v>
      </c>
      <c r="BD1783">
        <v>0</v>
      </c>
      <c r="BE1783">
        <v>0</v>
      </c>
      <c r="BF1783">
        <v>0.03</v>
      </c>
      <c r="BG1783">
        <v>2</v>
      </c>
      <c r="BH1783">
        <v>0.03</v>
      </c>
      <c r="BI1783">
        <f t="shared" si="386"/>
        <v>2.1668472372697724E-3</v>
      </c>
      <c r="BJ1783">
        <v>0.92</v>
      </c>
      <c r="BK1783">
        <v>0</v>
      </c>
      <c r="BL1783">
        <v>0.13</v>
      </c>
      <c r="BM1783">
        <v>35.67</v>
      </c>
      <c r="BN1783">
        <v>4.51</v>
      </c>
      <c r="BO1783">
        <v>8.51</v>
      </c>
      <c r="BP1783">
        <f t="shared" si="387"/>
        <v>0.58179848320693395</v>
      </c>
      <c r="BQ1783">
        <v>35.799999999999997</v>
      </c>
      <c r="BR1783">
        <v>2005</v>
      </c>
      <c r="BS1783">
        <v>7.0000000000000007E-2</v>
      </c>
      <c r="BT1783">
        <v>0.14000000000000001</v>
      </c>
      <c r="BU1783" s="2">
        <f t="shared" si="388"/>
        <v>0.18452980392156865</v>
      </c>
      <c r="BV1783" s="1">
        <f t="shared" si="381"/>
        <v>0.31748992416034671</v>
      </c>
      <c r="BW1783" s="1">
        <f t="shared" si="394"/>
        <v>0.67810525572810076</v>
      </c>
      <c r="BX1783" s="1">
        <f t="shared" si="389"/>
        <v>0.7163539223981007</v>
      </c>
      <c r="BY1783" s="1" t="e">
        <f t="shared" si="390"/>
        <v>#DIV/0!</v>
      </c>
      <c r="BZ1783" s="1" t="e">
        <f t="shared" si="391"/>
        <v>#DIV/0!</v>
      </c>
      <c r="CA1783" s="1" t="e">
        <f t="shared" si="392"/>
        <v>#DIV/0!</v>
      </c>
      <c r="CB1783">
        <v>0</v>
      </c>
      <c r="CC1783">
        <f t="shared" si="393"/>
        <v>0</v>
      </c>
      <c r="CD1783">
        <v>0</v>
      </c>
    </row>
    <row r="1784" spans="1:82" x14ac:dyDescent="0.35">
      <c r="A1784">
        <v>959</v>
      </c>
      <c r="B1784" t="s">
        <v>1410</v>
      </c>
      <c r="C1784" t="s">
        <v>92</v>
      </c>
      <c r="D1784">
        <v>71</v>
      </c>
      <c r="E1784" t="s">
        <v>1156</v>
      </c>
      <c r="F1784" t="s">
        <v>125</v>
      </c>
      <c r="G1784">
        <v>2019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8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43</v>
      </c>
      <c r="V1784">
        <v>179</v>
      </c>
      <c r="W1784">
        <v>2</v>
      </c>
      <c r="X1784">
        <v>1</v>
      </c>
      <c r="Y1784">
        <v>0</v>
      </c>
      <c r="Z1784">
        <v>8</v>
      </c>
      <c r="AA1784">
        <v>0</v>
      </c>
      <c r="AB1784">
        <v>37</v>
      </c>
      <c r="AC1784">
        <v>44</v>
      </c>
      <c r="AD1784">
        <v>285</v>
      </c>
      <c r="AE1784">
        <v>1</v>
      </c>
      <c r="AF1784">
        <v>0</v>
      </c>
      <c r="AG1784">
        <v>0</v>
      </c>
      <c r="AH1784">
        <f t="shared" si="382"/>
        <v>0</v>
      </c>
      <c r="AI1784">
        <f t="shared" si="383"/>
        <v>0</v>
      </c>
      <c r="AJ1784">
        <f t="shared" si="384"/>
        <v>0</v>
      </c>
      <c r="AK1784">
        <v>35</v>
      </c>
      <c r="AL1784">
        <v>276</v>
      </c>
      <c r="AM1784">
        <v>17</v>
      </c>
      <c r="AN1784">
        <v>0</v>
      </c>
      <c r="AO1784">
        <v>0.17</v>
      </c>
      <c r="AP1784">
        <v>0.01</v>
      </c>
      <c r="AQ1784">
        <v>64.400000000000006</v>
      </c>
      <c r="AR1784">
        <v>101.4</v>
      </c>
      <c r="AS1784">
        <f t="shared" si="385"/>
        <v>464</v>
      </c>
      <c r="AT1784">
        <v>8</v>
      </c>
      <c r="AU1784">
        <v>309</v>
      </c>
      <c r="AV1784">
        <v>521</v>
      </c>
      <c r="AW1784">
        <v>0</v>
      </c>
      <c r="AX1784">
        <v>4.16</v>
      </c>
      <c r="AY1784">
        <v>7.7</v>
      </c>
      <c r="AZ1784">
        <v>80</v>
      </c>
      <c r="BA1784">
        <v>10</v>
      </c>
      <c r="BB1784">
        <v>0</v>
      </c>
      <c r="BC1784">
        <v>0</v>
      </c>
      <c r="BD1784">
        <v>0</v>
      </c>
      <c r="BE1784">
        <v>0.05</v>
      </c>
      <c r="BF1784">
        <v>0.03</v>
      </c>
      <c r="BG1784">
        <v>3</v>
      </c>
      <c r="BH1784">
        <v>0.04</v>
      </c>
      <c r="BI1784">
        <f t="shared" si="386"/>
        <v>9.7087378640776691E-3</v>
      </c>
      <c r="BJ1784">
        <v>0.59</v>
      </c>
      <c r="BK1784">
        <v>0</v>
      </c>
      <c r="BL1784">
        <v>22.38</v>
      </c>
      <c r="BM1784">
        <v>35.619999999999997</v>
      </c>
      <c r="BN1784">
        <v>8.0500000000000007</v>
      </c>
      <c r="BO1784">
        <v>12.68</v>
      </c>
      <c r="BP1784">
        <f t="shared" si="387"/>
        <v>1.5016181229773462</v>
      </c>
      <c r="BQ1784">
        <v>58</v>
      </c>
      <c r="BR1784">
        <v>2017</v>
      </c>
      <c r="BS1784">
        <v>0.21</v>
      </c>
      <c r="BT1784">
        <v>0.33</v>
      </c>
      <c r="BU1784" s="2">
        <f t="shared" si="388"/>
        <v>0.23839392156862743</v>
      </c>
      <c r="BV1784" s="1">
        <f t="shared" ref="BV1784:BV1847" si="395">((BG1784/100)+(AS1784/10000))+(BP1784/20)+(BJ1784/5)+(AZ1784/2000)-(AI1784/5)+(U1784/5000)+(Z1784/5000)</f>
        <v>0.31968090614886729</v>
      </c>
      <c r="BW1784" s="1">
        <f t="shared" si="394"/>
        <v>0.62941338805531033</v>
      </c>
      <c r="BX1784" s="1">
        <f t="shared" si="389"/>
        <v>0.71323188805531035</v>
      </c>
      <c r="BY1784" s="1" t="e">
        <f t="shared" si="390"/>
        <v>#DIV/0!</v>
      </c>
      <c r="BZ1784" s="1" t="e">
        <f t="shared" si="391"/>
        <v>#DIV/0!</v>
      </c>
      <c r="CA1784" s="1" t="e">
        <f t="shared" si="392"/>
        <v>#DIV/0!</v>
      </c>
      <c r="CB1784">
        <v>0</v>
      </c>
      <c r="CC1784">
        <f t="shared" si="393"/>
        <v>0</v>
      </c>
      <c r="CD1784">
        <v>0</v>
      </c>
    </row>
    <row r="1785" spans="1:82" x14ac:dyDescent="0.35">
      <c r="A1785">
        <v>1499</v>
      </c>
      <c r="B1785" t="s">
        <v>733</v>
      </c>
      <c r="C1785" t="s">
        <v>75</v>
      </c>
      <c r="D1785">
        <v>76</v>
      </c>
      <c r="E1785" t="s">
        <v>70</v>
      </c>
      <c r="F1785" t="s">
        <v>76</v>
      </c>
      <c r="G1785">
        <v>2020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5</v>
      </c>
      <c r="V1785">
        <v>28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67</v>
      </c>
      <c r="AC1785">
        <v>108</v>
      </c>
      <c r="AD1785">
        <v>908</v>
      </c>
      <c r="AE1785">
        <v>6</v>
      </c>
      <c r="AF1785">
        <v>1</v>
      </c>
      <c r="AG1785">
        <v>1</v>
      </c>
      <c r="AH1785">
        <f t="shared" si="382"/>
        <v>1</v>
      </c>
      <c r="AI1785">
        <f t="shared" si="383"/>
        <v>6.6666666666666666E-2</v>
      </c>
      <c r="AJ1785">
        <f t="shared" si="384"/>
        <v>1.2658227848101266E-3</v>
      </c>
      <c r="AK1785">
        <v>1241</v>
      </c>
      <c r="AL1785">
        <v>310</v>
      </c>
      <c r="AM1785">
        <v>52</v>
      </c>
      <c r="AN1785">
        <v>0</v>
      </c>
      <c r="AO1785">
        <v>0.22</v>
      </c>
      <c r="AP1785">
        <v>0.28000000000000003</v>
      </c>
      <c r="AQ1785">
        <v>127.6</v>
      </c>
      <c r="AR1785">
        <v>194.6</v>
      </c>
      <c r="AS1785">
        <f t="shared" si="385"/>
        <v>936</v>
      </c>
      <c r="AT1785">
        <v>15</v>
      </c>
      <c r="AU1785">
        <v>790</v>
      </c>
      <c r="AV1785">
        <v>1016</v>
      </c>
      <c r="AW1785">
        <v>0</v>
      </c>
      <c r="AX1785">
        <v>5.6</v>
      </c>
      <c r="AY1785">
        <v>13.55</v>
      </c>
      <c r="AZ1785">
        <v>72</v>
      </c>
      <c r="BA1785">
        <v>4.8</v>
      </c>
      <c r="BB1785">
        <v>0</v>
      </c>
      <c r="BC1785">
        <v>0</v>
      </c>
      <c r="BD1785">
        <v>0</v>
      </c>
      <c r="BE1785">
        <v>0</v>
      </c>
      <c r="BF1785">
        <v>0.09</v>
      </c>
      <c r="BG1785">
        <v>6</v>
      </c>
      <c r="BH1785">
        <v>0.08</v>
      </c>
      <c r="BI1785">
        <f t="shared" si="386"/>
        <v>7.5949367088607592E-3</v>
      </c>
      <c r="BJ1785">
        <v>0.78</v>
      </c>
      <c r="BK1785">
        <v>0</v>
      </c>
      <c r="BL1785">
        <v>1.87</v>
      </c>
      <c r="BM1785">
        <v>60.53</v>
      </c>
      <c r="BN1785">
        <v>8.51</v>
      </c>
      <c r="BO1785">
        <v>12.97</v>
      </c>
      <c r="BP1785">
        <f t="shared" si="387"/>
        <v>1.1848101265822786</v>
      </c>
      <c r="BQ1785">
        <v>62.4</v>
      </c>
      <c r="BR1785">
        <v>2020</v>
      </c>
      <c r="BS1785">
        <v>0.16</v>
      </c>
      <c r="BT1785">
        <v>0.25</v>
      </c>
      <c r="BU1785" s="2">
        <f t="shared" si="388"/>
        <v>0.40413266106442569</v>
      </c>
      <c r="BV1785" s="1">
        <f t="shared" si="395"/>
        <v>0.39270717299578056</v>
      </c>
      <c r="BW1785" s="1">
        <f t="shared" si="394"/>
        <v>0.68641004969526487</v>
      </c>
      <c r="BX1785" s="1">
        <f t="shared" si="389"/>
        <v>0.72085138302859819</v>
      </c>
      <c r="BY1785" s="1" t="e">
        <f t="shared" si="390"/>
        <v>#DIV/0!</v>
      </c>
      <c r="BZ1785" s="1" t="e">
        <f t="shared" si="391"/>
        <v>#DIV/0!</v>
      </c>
      <c r="CA1785" s="1" t="e">
        <f t="shared" si="392"/>
        <v>#DIV/0!</v>
      </c>
      <c r="CB1785">
        <v>0</v>
      </c>
      <c r="CC1785">
        <f t="shared" si="393"/>
        <v>0</v>
      </c>
      <c r="CD1785">
        <v>0</v>
      </c>
    </row>
    <row r="1786" spans="1:82" x14ac:dyDescent="0.35">
      <c r="A1786">
        <v>365</v>
      </c>
      <c r="B1786" t="s">
        <v>872</v>
      </c>
      <c r="C1786" t="s">
        <v>81</v>
      </c>
      <c r="D1786">
        <v>77</v>
      </c>
      <c r="E1786" t="s">
        <v>797</v>
      </c>
      <c r="F1786" t="s">
        <v>73</v>
      </c>
      <c r="G1786">
        <v>2023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1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59</v>
      </c>
      <c r="AC1786">
        <v>83</v>
      </c>
      <c r="AD1786">
        <v>592</v>
      </c>
      <c r="AE1786">
        <v>3</v>
      </c>
      <c r="AF1786">
        <v>0</v>
      </c>
      <c r="AG1786">
        <v>0</v>
      </c>
      <c r="AH1786">
        <f t="shared" si="382"/>
        <v>0</v>
      </c>
      <c r="AI1786">
        <f t="shared" si="383"/>
        <v>0</v>
      </c>
      <c r="AJ1786">
        <f t="shared" si="384"/>
        <v>0</v>
      </c>
      <c r="AK1786">
        <v>445</v>
      </c>
      <c r="AL1786">
        <v>319</v>
      </c>
      <c r="AM1786">
        <v>33</v>
      </c>
      <c r="AN1786">
        <v>0</v>
      </c>
      <c r="AO1786">
        <v>0.19</v>
      </c>
      <c r="AP1786">
        <v>0.12</v>
      </c>
      <c r="AQ1786">
        <v>77.3</v>
      </c>
      <c r="AR1786">
        <v>136.30000000000001</v>
      </c>
      <c r="AS1786">
        <f t="shared" si="385"/>
        <v>593</v>
      </c>
      <c r="AT1786">
        <v>14</v>
      </c>
      <c r="AU1786">
        <v>809</v>
      </c>
      <c r="AV1786">
        <v>963</v>
      </c>
      <c r="AW1786">
        <v>0</v>
      </c>
      <c r="AX1786">
        <v>1</v>
      </c>
      <c r="AY1786">
        <v>10.029999999999999</v>
      </c>
      <c r="AZ1786">
        <v>60</v>
      </c>
      <c r="BA1786">
        <v>4.2857142860000002</v>
      </c>
      <c r="BB1786">
        <v>0</v>
      </c>
      <c r="BC1786">
        <v>0</v>
      </c>
      <c r="BD1786">
        <v>0</v>
      </c>
      <c r="BE1786">
        <v>0</v>
      </c>
      <c r="BF1786">
        <v>0.05</v>
      </c>
      <c r="BG1786">
        <v>3</v>
      </c>
      <c r="BH1786">
        <v>0.05</v>
      </c>
      <c r="BI1786">
        <f t="shared" si="386"/>
        <v>3.708281829419036E-3</v>
      </c>
      <c r="BJ1786">
        <v>0.84</v>
      </c>
      <c r="BK1786">
        <v>0</v>
      </c>
      <c r="BL1786">
        <v>7.0000000000000007E-2</v>
      </c>
      <c r="BM1786">
        <v>42.29</v>
      </c>
      <c r="BN1786">
        <v>5.52</v>
      </c>
      <c r="BO1786">
        <v>9.74</v>
      </c>
      <c r="BP1786">
        <f t="shared" si="387"/>
        <v>0.73300370828182937</v>
      </c>
      <c r="BQ1786">
        <v>42.36</v>
      </c>
      <c r="BR1786">
        <v>2018</v>
      </c>
      <c r="BS1786">
        <v>0.1</v>
      </c>
      <c r="BT1786">
        <v>0.17</v>
      </c>
      <c r="BU1786" s="2">
        <f t="shared" si="388"/>
        <v>0.19510803921568629</v>
      </c>
      <c r="BV1786" s="1">
        <f t="shared" si="395"/>
        <v>0.32415018541409146</v>
      </c>
      <c r="BW1786" s="1">
        <f t="shared" si="394"/>
        <v>0.66155604151091385</v>
      </c>
      <c r="BX1786" s="1">
        <f t="shared" si="389"/>
        <v>0.70946804151377096</v>
      </c>
      <c r="BY1786" s="1" t="e">
        <f t="shared" si="390"/>
        <v>#DIV/0!</v>
      </c>
      <c r="BZ1786" s="1" t="e">
        <f t="shared" si="391"/>
        <v>#DIV/0!</v>
      </c>
      <c r="CA1786" s="1" t="e">
        <f t="shared" si="392"/>
        <v>#DIV/0!</v>
      </c>
      <c r="CB1786">
        <v>0</v>
      </c>
      <c r="CC1786">
        <f t="shared" si="393"/>
        <v>0</v>
      </c>
      <c r="CD1786">
        <v>0</v>
      </c>
    </row>
    <row r="1787" spans="1:82" x14ac:dyDescent="0.35">
      <c r="A1787">
        <v>533</v>
      </c>
      <c r="B1787" t="s">
        <v>340</v>
      </c>
      <c r="C1787" t="s">
        <v>86</v>
      </c>
      <c r="D1787">
        <v>75</v>
      </c>
      <c r="E1787" t="s">
        <v>70</v>
      </c>
      <c r="F1787" t="s">
        <v>118</v>
      </c>
      <c r="G1787">
        <v>2017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23</v>
      </c>
      <c r="AC1787">
        <v>40</v>
      </c>
      <c r="AD1787">
        <v>334</v>
      </c>
      <c r="AE1787">
        <v>1</v>
      </c>
      <c r="AF1787">
        <v>0</v>
      </c>
      <c r="AG1787">
        <v>0</v>
      </c>
      <c r="AH1787">
        <f t="shared" si="382"/>
        <v>0</v>
      </c>
      <c r="AI1787">
        <f t="shared" si="383"/>
        <v>0</v>
      </c>
      <c r="AJ1787">
        <f t="shared" si="384"/>
        <v>0</v>
      </c>
      <c r="AK1787">
        <v>518</v>
      </c>
      <c r="AL1787">
        <v>28</v>
      </c>
      <c r="AM1787">
        <v>18</v>
      </c>
      <c r="AN1787">
        <v>0</v>
      </c>
      <c r="AO1787">
        <v>0.19</v>
      </c>
      <c r="AP1787">
        <v>0.33</v>
      </c>
      <c r="AQ1787">
        <v>39.4</v>
      </c>
      <c r="AR1787">
        <v>62.4</v>
      </c>
      <c r="AS1787">
        <f t="shared" si="385"/>
        <v>334</v>
      </c>
      <c r="AT1787">
        <v>7</v>
      </c>
      <c r="AU1787">
        <v>349</v>
      </c>
      <c r="AV1787">
        <v>405</v>
      </c>
      <c r="AW1787">
        <v>0</v>
      </c>
      <c r="AX1787">
        <v>0</v>
      </c>
      <c r="AY1787">
        <v>14.52</v>
      </c>
      <c r="AZ1787">
        <v>23</v>
      </c>
      <c r="BA1787">
        <v>3.2857142860000002</v>
      </c>
      <c r="BB1787">
        <v>0</v>
      </c>
      <c r="BC1787">
        <v>0</v>
      </c>
      <c r="BD1787">
        <v>0</v>
      </c>
      <c r="BE1787">
        <v>0</v>
      </c>
      <c r="BF1787">
        <v>0.04</v>
      </c>
      <c r="BG1787">
        <v>1</v>
      </c>
      <c r="BH1787">
        <v>0.04</v>
      </c>
      <c r="BI1787">
        <f t="shared" si="386"/>
        <v>2.8653295128939827E-3</v>
      </c>
      <c r="BJ1787">
        <v>0.86</v>
      </c>
      <c r="BK1787">
        <v>0</v>
      </c>
      <c r="BL1787">
        <v>0</v>
      </c>
      <c r="BM1787">
        <v>47.71</v>
      </c>
      <c r="BN1787">
        <v>5.63</v>
      </c>
      <c r="BO1787">
        <v>8.91</v>
      </c>
      <c r="BP1787">
        <f t="shared" si="387"/>
        <v>0.95702005730659023</v>
      </c>
      <c r="BQ1787">
        <v>47.71</v>
      </c>
      <c r="BR1787">
        <v>2011</v>
      </c>
      <c r="BS1787">
        <v>0.11</v>
      </c>
      <c r="BT1787">
        <v>0.18</v>
      </c>
      <c r="BU1787" s="2">
        <f t="shared" si="388"/>
        <v>8.5098039215686275E-2</v>
      </c>
      <c r="BV1787" s="1">
        <f t="shared" si="395"/>
        <v>0.2747510028653295</v>
      </c>
      <c r="BW1787" s="1">
        <f t="shared" si="394"/>
        <v>0.64982222795288114</v>
      </c>
      <c r="BX1787" s="1">
        <f t="shared" si="389"/>
        <v>0.71232105335256379</v>
      </c>
      <c r="BY1787" s="1" t="e">
        <f t="shared" si="390"/>
        <v>#DIV/0!</v>
      </c>
      <c r="BZ1787" s="1" t="e">
        <f t="shared" si="391"/>
        <v>#DIV/0!</v>
      </c>
      <c r="CA1787" s="1" t="e">
        <f t="shared" si="392"/>
        <v>#DIV/0!</v>
      </c>
      <c r="CB1787">
        <v>0</v>
      </c>
      <c r="CC1787">
        <f t="shared" si="393"/>
        <v>0</v>
      </c>
      <c r="CD1787">
        <v>0</v>
      </c>
    </row>
    <row r="1788" spans="1:82" x14ac:dyDescent="0.35">
      <c r="A1788">
        <v>10</v>
      </c>
      <c r="B1788" t="s">
        <v>1157</v>
      </c>
      <c r="C1788" t="s">
        <v>100</v>
      </c>
      <c r="D1788">
        <v>69</v>
      </c>
      <c r="E1788" t="s">
        <v>1156</v>
      </c>
      <c r="F1788" t="s">
        <v>115</v>
      </c>
      <c r="G1788">
        <v>2018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133</v>
      </c>
      <c r="V1788">
        <v>728</v>
      </c>
      <c r="W1788">
        <v>8</v>
      </c>
      <c r="X1788">
        <v>1</v>
      </c>
      <c r="Y1788">
        <v>1</v>
      </c>
      <c r="Z1788">
        <v>41</v>
      </c>
      <c r="AA1788">
        <v>0</v>
      </c>
      <c r="AB1788">
        <v>26</v>
      </c>
      <c r="AC1788">
        <v>35</v>
      </c>
      <c r="AD1788">
        <v>206</v>
      </c>
      <c r="AE1788">
        <v>1</v>
      </c>
      <c r="AF1788">
        <v>0</v>
      </c>
      <c r="AG1788">
        <v>0</v>
      </c>
      <c r="AH1788">
        <f t="shared" si="382"/>
        <v>1</v>
      </c>
      <c r="AI1788">
        <f t="shared" si="383"/>
        <v>8.3333333333333329E-2</v>
      </c>
      <c r="AJ1788">
        <f t="shared" si="384"/>
        <v>2.6595744680851063E-3</v>
      </c>
      <c r="AK1788">
        <v>9</v>
      </c>
      <c r="AL1788">
        <v>221</v>
      </c>
      <c r="AM1788">
        <v>12</v>
      </c>
      <c r="AN1788">
        <v>0</v>
      </c>
      <c r="AO1788">
        <v>0.09</v>
      </c>
      <c r="AP1788">
        <v>0</v>
      </c>
      <c r="AQ1788">
        <v>145.4</v>
      </c>
      <c r="AR1788">
        <v>171.4</v>
      </c>
      <c r="AS1788">
        <f t="shared" si="385"/>
        <v>934</v>
      </c>
      <c r="AT1788">
        <v>12</v>
      </c>
      <c r="AU1788">
        <v>376</v>
      </c>
      <c r="AV1788">
        <v>797</v>
      </c>
      <c r="AW1788">
        <v>0</v>
      </c>
      <c r="AX1788">
        <v>5.47</v>
      </c>
      <c r="AY1788">
        <v>7.92</v>
      </c>
      <c r="AZ1788">
        <v>159</v>
      </c>
      <c r="BA1788">
        <v>13.25</v>
      </c>
      <c r="BB1788">
        <v>0</v>
      </c>
      <c r="BC1788">
        <v>0</v>
      </c>
      <c r="BD1788">
        <v>0</v>
      </c>
      <c r="BE1788">
        <v>0.06</v>
      </c>
      <c r="BF1788">
        <v>0.04</v>
      </c>
      <c r="BG1788">
        <v>9</v>
      </c>
      <c r="BH1788">
        <v>0.06</v>
      </c>
      <c r="BI1788">
        <f t="shared" si="386"/>
        <v>2.3936170212765957E-2</v>
      </c>
      <c r="BJ1788">
        <v>0.47</v>
      </c>
      <c r="BK1788">
        <v>0</v>
      </c>
      <c r="BL1788">
        <v>60.67</v>
      </c>
      <c r="BM1788">
        <v>17.170000000000002</v>
      </c>
      <c r="BN1788">
        <v>12.12</v>
      </c>
      <c r="BO1788">
        <v>14.28</v>
      </c>
      <c r="BP1788">
        <f t="shared" si="387"/>
        <v>2.4840425531914891</v>
      </c>
      <c r="BQ1788">
        <v>77.83</v>
      </c>
      <c r="BR1788">
        <v>2017</v>
      </c>
      <c r="BS1788">
        <v>0.39</v>
      </c>
      <c r="BT1788">
        <v>0.46</v>
      </c>
      <c r="BU1788" s="2">
        <f t="shared" si="388"/>
        <v>0.48058308123249299</v>
      </c>
      <c r="BV1788" s="1">
        <f t="shared" si="395"/>
        <v>0.49923546099290783</v>
      </c>
      <c r="BW1788" s="1">
        <f t="shared" si="394"/>
        <v>0.69742196960486313</v>
      </c>
      <c r="BX1788" s="1">
        <f t="shared" si="389"/>
        <v>0.73118996960486338</v>
      </c>
      <c r="BY1788" s="1" t="e">
        <f t="shared" si="390"/>
        <v>#DIV/0!</v>
      </c>
      <c r="BZ1788" s="1" t="e">
        <f t="shared" si="391"/>
        <v>#DIV/0!</v>
      </c>
      <c r="CA1788" s="1" t="e">
        <f t="shared" si="392"/>
        <v>#DIV/0!</v>
      </c>
      <c r="CB1788">
        <v>0</v>
      </c>
      <c r="CC1788">
        <f t="shared" si="393"/>
        <v>0</v>
      </c>
      <c r="CD1788">
        <v>0</v>
      </c>
    </row>
    <row r="1789" spans="1:82" x14ac:dyDescent="0.35">
      <c r="A1789">
        <v>512</v>
      </c>
      <c r="B1789" t="s">
        <v>328</v>
      </c>
      <c r="C1789" t="s">
        <v>96</v>
      </c>
      <c r="D1789">
        <v>74</v>
      </c>
      <c r="E1789" t="s">
        <v>70</v>
      </c>
      <c r="F1789" t="s">
        <v>113</v>
      </c>
      <c r="G1789">
        <v>2015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31</v>
      </c>
      <c r="AC1789">
        <v>72</v>
      </c>
      <c r="AD1789">
        <v>401</v>
      </c>
      <c r="AE1789">
        <v>3</v>
      </c>
      <c r="AF1789">
        <v>0</v>
      </c>
      <c r="AG1789">
        <v>0</v>
      </c>
      <c r="AH1789">
        <f t="shared" si="382"/>
        <v>0</v>
      </c>
      <c r="AI1789">
        <f t="shared" si="383"/>
        <v>0</v>
      </c>
      <c r="AJ1789">
        <f t="shared" si="384"/>
        <v>0</v>
      </c>
      <c r="AK1789">
        <v>945</v>
      </c>
      <c r="AL1789">
        <v>131</v>
      </c>
      <c r="AM1789">
        <v>18</v>
      </c>
      <c r="AN1789">
        <v>0</v>
      </c>
      <c r="AO1789">
        <v>0.26</v>
      </c>
      <c r="AP1789">
        <v>0.42</v>
      </c>
      <c r="AQ1789">
        <v>58.1</v>
      </c>
      <c r="AR1789">
        <v>89.1</v>
      </c>
      <c r="AS1789">
        <f t="shared" si="385"/>
        <v>401</v>
      </c>
      <c r="AT1789">
        <v>9</v>
      </c>
      <c r="AU1789">
        <v>445</v>
      </c>
      <c r="AV1789">
        <v>561</v>
      </c>
      <c r="AW1789">
        <v>0</v>
      </c>
      <c r="AX1789">
        <v>0</v>
      </c>
      <c r="AY1789">
        <v>12.94</v>
      </c>
      <c r="AZ1789">
        <v>31</v>
      </c>
      <c r="BA1789">
        <v>3.4444444440000002</v>
      </c>
      <c r="BB1789">
        <v>0</v>
      </c>
      <c r="BC1789">
        <v>0</v>
      </c>
      <c r="BD1789">
        <v>0</v>
      </c>
      <c r="BE1789">
        <v>0</v>
      </c>
      <c r="BF1789">
        <v>0.1</v>
      </c>
      <c r="BG1789">
        <v>3</v>
      </c>
      <c r="BH1789">
        <v>0.1</v>
      </c>
      <c r="BI1789">
        <f t="shared" si="386"/>
        <v>6.7415730337078653E-3</v>
      </c>
      <c r="BJ1789">
        <v>0.79</v>
      </c>
      <c r="BK1789">
        <v>0</v>
      </c>
      <c r="BL1789">
        <v>0</v>
      </c>
      <c r="BM1789">
        <v>44.56</v>
      </c>
      <c r="BN1789">
        <v>6.46</v>
      </c>
      <c r="BO1789">
        <v>9.9</v>
      </c>
      <c r="BP1789">
        <f t="shared" si="387"/>
        <v>0.90112359550561794</v>
      </c>
      <c r="BQ1789">
        <v>44.56</v>
      </c>
      <c r="BR1789">
        <v>2010</v>
      </c>
      <c r="BS1789">
        <v>0.13</v>
      </c>
      <c r="BT1789">
        <v>0.2</v>
      </c>
      <c r="BU1789" s="2">
        <f t="shared" si="388"/>
        <v>0.13745098039215686</v>
      </c>
      <c r="BV1789" s="1">
        <f t="shared" si="395"/>
        <v>0.28865617977528091</v>
      </c>
      <c r="BW1789" s="1">
        <f t="shared" si="394"/>
        <v>0.61935391510611737</v>
      </c>
      <c r="BX1789" s="1">
        <f t="shared" si="389"/>
        <v>0.69400124843500621</v>
      </c>
      <c r="BY1789" s="1" t="e">
        <f t="shared" si="390"/>
        <v>#DIV/0!</v>
      </c>
      <c r="BZ1789" s="1" t="e">
        <f t="shared" si="391"/>
        <v>#DIV/0!</v>
      </c>
      <c r="CA1789" s="1" t="e">
        <f t="shared" si="392"/>
        <v>#DIV/0!</v>
      </c>
      <c r="CB1789">
        <v>0</v>
      </c>
      <c r="CC1789">
        <f t="shared" si="393"/>
        <v>0</v>
      </c>
      <c r="CD1789">
        <v>0</v>
      </c>
    </row>
    <row r="1790" spans="1:82" x14ac:dyDescent="0.35">
      <c r="A1790">
        <v>580</v>
      </c>
      <c r="B1790" t="s">
        <v>913</v>
      </c>
      <c r="C1790" t="s">
        <v>75</v>
      </c>
      <c r="D1790">
        <v>76</v>
      </c>
      <c r="E1790" t="s">
        <v>797</v>
      </c>
      <c r="F1790" t="s">
        <v>129</v>
      </c>
      <c r="G1790">
        <v>2016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1</v>
      </c>
      <c r="W1790">
        <v>1</v>
      </c>
      <c r="X1790">
        <v>0</v>
      </c>
      <c r="Y1790">
        <v>0</v>
      </c>
      <c r="Z1790">
        <v>1</v>
      </c>
      <c r="AA1790">
        <v>0</v>
      </c>
      <c r="AB1790">
        <v>61</v>
      </c>
      <c r="AC1790">
        <v>85</v>
      </c>
      <c r="AD1790">
        <v>711</v>
      </c>
      <c r="AE1790">
        <v>1</v>
      </c>
      <c r="AF1790">
        <v>0</v>
      </c>
      <c r="AG1790">
        <v>0</v>
      </c>
      <c r="AH1790">
        <f t="shared" si="382"/>
        <v>0</v>
      </c>
      <c r="AI1790">
        <f t="shared" si="383"/>
        <v>0</v>
      </c>
      <c r="AJ1790">
        <f t="shared" si="384"/>
        <v>0</v>
      </c>
      <c r="AK1790">
        <v>676</v>
      </c>
      <c r="AL1790">
        <v>283</v>
      </c>
      <c r="AM1790">
        <v>37</v>
      </c>
      <c r="AN1790">
        <v>0</v>
      </c>
      <c r="AO1790">
        <v>0.17</v>
      </c>
      <c r="AP1790">
        <v>0.19</v>
      </c>
      <c r="AQ1790">
        <v>83.2</v>
      </c>
      <c r="AR1790">
        <v>144.19999999999999</v>
      </c>
      <c r="AS1790">
        <f t="shared" si="385"/>
        <v>712</v>
      </c>
      <c r="AT1790">
        <v>13</v>
      </c>
      <c r="AU1790">
        <v>708</v>
      </c>
      <c r="AV1790">
        <v>869</v>
      </c>
      <c r="AW1790">
        <v>0</v>
      </c>
      <c r="AX1790">
        <v>1</v>
      </c>
      <c r="AY1790">
        <v>11.66</v>
      </c>
      <c r="AZ1790">
        <v>62</v>
      </c>
      <c r="BA1790">
        <v>4.769230769</v>
      </c>
      <c r="BB1790">
        <v>0</v>
      </c>
      <c r="BC1790">
        <v>0</v>
      </c>
      <c r="BD1790">
        <v>0</v>
      </c>
      <c r="BE1790">
        <v>1</v>
      </c>
      <c r="BF1790">
        <v>0.02</v>
      </c>
      <c r="BG1790">
        <v>2</v>
      </c>
      <c r="BH1790">
        <v>0.03</v>
      </c>
      <c r="BI1790">
        <f t="shared" si="386"/>
        <v>2.8248587570621469E-3</v>
      </c>
      <c r="BJ1790">
        <v>0.81</v>
      </c>
      <c r="BK1790">
        <v>0</v>
      </c>
      <c r="BL1790">
        <v>0.08</v>
      </c>
      <c r="BM1790">
        <v>54.69</v>
      </c>
      <c r="BN1790">
        <v>6.4</v>
      </c>
      <c r="BO1790">
        <v>11.09</v>
      </c>
      <c r="BP1790">
        <f t="shared" si="387"/>
        <v>1.0056497175141244</v>
      </c>
      <c r="BQ1790">
        <v>54.77</v>
      </c>
      <c r="BR1790">
        <v>2014</v>
      </c>
      <c r="BS1790">
        <v>0.12</v>
      </c>
      <c r="BT1790">
        <v>0.2</v>
      </c>
      <c r="BU1790" s="2">
        <f t="shared" si="388"/>
        <v>0.20003352941176472</v>
      </c>
      <c r="BV1790" s="1">
        <f t="shared" si="395"/>
        <v>0.33488248587570624</v>
      </c>
      <c r="BW1790" s="1">
        <f t="shared" si="394"/>
        <v>0.66950878874487652</v>
      </c>
      <c r="BX1790" s="1">
        <f t="shared" si="389"/>
        <v>0.71491942122120133</v>
      </c>
      <c r="BY1790" s="1" t="e">
        <f t="shared" si="390"/>
        <v>#DIV/0!</v>
      </c>
      <c r="BZ1790" s="1" t="e">
        <f t="shared" si="391"/>
        <v>#DIV/0!</v>
      </c>
      <c r="CA1790" s="1" t="e">
        <f t="shared" si="392"/>
        <v>#DIV/0!</v>
      </c>
      <c r="CB1790">
        <v>0</v>
      </c>
      <c r="CC1790">
        <f t="shared" si="393"/>
        <v>0</v>
      </c>
      <c r="CD1790">
        <v>0</v>
      </c>
    </row>
    <row r="1791" spans="1:82" x14ac:dyDescent="0.35">
      <c r="A1791">
        <v>316</v>
      </c>
      <c r="B1791" t="s">
        <v>244</v>
      </c>
      <c r="C1791" t="s">
        <v>179</v>
      </c>
      <c r="D1791">
        <v>68</v>
      </c>
      <c r="E1791" t="s">
        <v>70</v>
      </c>
      <c r="F1791" t="s">
        <v>134</v>
      </c>
      <c r="G1791">
        <v>2019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67</v>
      </c>
      <c r="AC1791">
        <v>106</v>
      </c>
      <c r="AD1791">
        <v>778</v>
      </c>
      <c r="AE1791">
        <v>6</v>
      </c>
      <c r="AF1791">
        <v>0</v>
      </c>
      <c r="AG1791">
        <v>0</v>
      </c>
      <c r="AH1791">
        <f t="shared" si="382"/>
        <v>0</v>
      </c>
      <c r="AI1791">
        <f t="shared" si="383"/>
        <v>0</v>
      </c>
      <c r="AJ1791">
        <f t="shared" si="384"/>
        <v>0</v>
      </c>
      <c r="AK1791">
        <v>844</v>
      </c>
      <c r="AL1791">
        <v>330</v>
      </c>
      <c r="AM1791">
        <v>37</v>
      </c>
      <c r="AN1791">
        <v>2</v>
      </c>
      <c r="AO1791">
        <v>0.24</v>
      </c>
      <c r="AP1791">
        <v>0.2</v>
      </c>
      <c r="AQ1791">
        <v>117.8</v>
      </c>
      <c r="AR1791">
        <v>184.8</v>
      </c>
      <c r="AS1791">
        <f t="shared" si="385"/>
        <v>778</v>
      </c>
      <c r="AT1791">
        <v>15</v>
      </c>
      <c r="AU1791">
        <v>729</v>
      </c>
      <c r="AV1791">
        <v>1012</v>
      </c>
      <c r="AW1791">
        <v>0</v>
      </c>
      <c r="AX1791">
        <v>0</v>
      </c>
      <c r="AY1791">
        <v>11.61</v>
      </c>
      <c r="AZ1791">
        <v>67</v>
      </c>
      <c r="BA1791">
        <v>4.4666666670000001</v>
      </c>
      <c r="BB1791">
        <v>0</v>
      </c>
      <c r="BC1791">
        <v>0</v>
      </c>
      <c r="BD1791">
        <v>0</v>
      </c>
      <c r="BE1791">
        <v>0</v>
      </c>
      <c r="BF1791">
        <v>0.09</v>
      </c>
      <c r="BG1791">
        <v>6</v>
      </c>
      <c r="BH1791">
        <v>0.09</v>
      </c>
      <c r="BI1791">
        <f t="shared" si="386"/>
        <v>8.23045267489712E-3</v>
      </c>
      <c r="BJ1791">
        <v>0.72</v>
      </c>
      <c r="BK1791">
        <v>0</v>
      </c>
      <c r="BL1791">
        <v>0</v>
      </c>
      <c r="BM1791">
        <v>51.87</v>
      </c>
      <c r="BN1791">
        <v>7.85</v>
      </c>
      <c r="BO1791">
        <v>12.32</v>
      </c>
      <c r="BP1791">
        <f t="shared" si="387"/>
        <v>1.0672153635116599</v>
      </c>
      <c r="BQ1791">
        <v>51.87</v>
      </c>
      <c r="BR1791">
        <v>2012</v>
      </c>
      <c r="BS1791">
        <v>0.16</v>
      </c>
      <c r="BT1791">
        <v>0.25</v>
      </c>
      <c r="BU1791" s="2">
        <f t="shared" si="388"/>
        <v>0.27019607843137255</v>
      </c>
      <c r="BV1791" s="1">
        <f t="shared" si="395"/>
        <v>0.36866076817558291</v>
      </c>
      <c r="BW1791" s="1">
        <f t="shared" si="394"/>
        <v>0.64603508352097727</v>
      </c>
      <c r="BX1791" s="1">
        <f t="shared" si="389"/>
        <v>0.69689575019097727</v>
      </c>
      <c r="BY1791" s="1" t="e">
        <f t="shared" si="390"/>
        <v>#DIV/0!</v>
      </c>
      <c r="BZ1791" s="1" t="e">
        <f t="shared" si="391"/>
        <v>#DIV/0!</v>
      </c>
      <c r="CA1791" s="1" t="e">
        <f t="shared" si="392"/>
        <v>#DIV/0!</v>
      </c>
      <c r="CB1791">
        <v>0</v>
      </c>
      <c r="CC1791">
        <f t="shared" si="393"/>
        <v>0</v>
      </c>
      <c r="CD1791">
        <v>0</v>
      </c>
    </row>
    <row r="1792" spans="1:82" x14ac:dyDescent="0.35">
      <c r="A1792">
        <v>1212</v>
      </c>
      <c r="B1792" t="s">
        <v>1476</v>
      </c>
      <c r="C1792" t="s">
        <v>92</v>
      </c>
      <c r="D1792">
        <v>71</v>
      </c>
      <c r="E1792" t="s">
        <v>1156</v>
      </c>
      <c r="F1792" t="s">
        <v>73</v>
      </c>
      <c r="G1792">
        <v>2022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259</v>
      </c>
      <c r="V1792">
        <v>1269</v>
      </c>
      <c r="W1792">
        <v>11</v>
      </c>
      <c r="X1792">
        <v>1</v>
      </c>
      <c r="Y1792">
        <v>1</v>
      </c>
      <c r="Z1792">
        <v>62</v>
      </c>
      <c r="AA1792">
        <v>0</v>
      </c>
      <c r="AB1792">
        <v>20</v>
      </c>
      <c r="AC1792">
        <v>26</v>
      </c>
      <c r="AD1792">
        <v>78</v>
      </c>
      <c r="AE1792">
        <v>0</v>
      </c>
      <c r="AF1792">
        <v>1</v>
      </c>
      <c r="AG1792">
        <v>1</v>
      </c>
      <c r="AH1792">
        <f t="shared" si="382"/>
        <v>2</v>
      </c>
      <c r="AI1792">
        <f t="shared" si="383"/>
        <v>0.11764705882352941</v>
      </c>
      <c r="AJ1792">
        <f t="shared" si="384"/>
        <v>2.9717682020802376E-3</v>
      </c>
      <c r="AK1792">
        <v>23</v>
      </c>
      <c r="AL1792">
        <v>103</v>
      </c>
      <c r="AM1792">
        <v>2</v>
      </c>
      <c r="AN1792">
        <v>0</v>
      </c>
      <c r="AO1792">
        <v>0.05</v>
      </c>
      <c r="AP1792">
        <v>0</v>
      </c>
      <c r="AQ1792">
        <v>196.7</v>
      </c>
      <c r="AR1792">
        <v>216.7</v>
      </c>
      <c r="AS1792">
        <f t="shared" si="385"/>
        <v>1347</v>
      </c>
      <c r="AT1792">
        <v>17</v>
      </c>
      <c r="AU1792">
        <v>673</v>
      </c>
      <c r="AV1792">
        <v>1183</v>
      </c>
      <c r="AW1792">
        <v>0</v>
      </c>
      <c r="AX1792">
        <v>4.9000000000000004</v>
      </c>
      <c r="AY1792">
        <v>3.9</v>
      </c>
      <c r="AZ1792">
        <v>279</v>
      </c>
      <c r="BA1792">
        <v>16.41176471</v>
      </c>
      <c r="BB1792">
        <v>0</v>
      </c>
      <c r="BC1792">
        <v>0</v>
      </c>
      <c r="BD1792">
        <v>0</v>
      </c>
      <c r="BE1792">
        <v>0.04</v>
      </c>
      <c r="BF1792">
        <v>0</v>
      </c>
      <c r="BG1792">
        <v>11</v>
      </c>
      <c r="BH1792">
        <v>0.04</v>
      </c>
      <c r="BI1792">
        <f t="shared" si="386"/>
        <v>1.6344725111441308E-2</v>
      </c>
      <c r="BJ1792">
        <v>0.56999999999999995</v>
      </c>
      <c r="BK1792">
        <v>0</v>
      </c>
      <c r="BL1792">
        <v>74.650000000000006</v>
      </c>
      <c r="BM1792">
        <v>4.59</v>
      </c>
      <c r="BN1792">
        <v>11.57</v>
      </c>
      <c r="BO1792">
        <v>12.75</v>
      </c>
      <c r="BP1792">
        <f t="shared" si="387"/>
        <v>2.0014858841010401</v>
      </c>
      <c r="BQ1792">
        <v>79.239999999999995</v>
      </c>
      <c r="BR1792">
        <v>2019</v>
      </c>
      <c r="BS1792">
        <v>0.28999999999999998</v>
      </c>
      <c r="BT1792">
        <v>0.32</v>
      </c>
      <c r="BU1792" s="2">
        <f t="shared" si="388"/>
        <v>0.59708719887955186</v>
      </c>
      <c r="BV1792" s="1">
        <f t="shared" si="395"/>
        <v>0.63894488244034608</v>
      </c>
      <c r="BW1792" s="1">
        <f t="shared" si="394"/>
        <v>0.78047233199984767</v>
      </c>
      <c r="BX1792" s="1">
        <f t="shared" si="389"/>
        <v>0.74712068498220063</v>
      </c>
      <c r="BY1792" s="1" t="e">
        <f t="shared" si="390"/>
        <v>#DIV/0!</v>
      </c>
      <c r="BZ1792" s="1" t="e">
        <f t="shared" si="391"/>
        <v>#DIV/0!</v>
      </c>
      <c r="CA1792" s="1" t="e">
        <f t="shared" si="392"/>
        <v>#DIV/0!</v>
      </c>
      <c r="CB1792">
        <v>0</v>
      </c>
      <c r="CC1792">
        <f t="shared" si="393"/>
        <v>0</v>
      </c>
      <c r="CD1792">
        <v>0</v>
      </c>
    </row>
    <row r="1793" spans="1:82" x14ac:dyDescent="0.35">
      <c r="A1793">
        <v>323</v>
      </c>
      <c r="B1793" t="s">
        <v>865</v>
      </c>
      <c r="C1793" t="s">
        <v>75</v>
      </c>
      <c r="D1793">
        <v>76</v>
      </c>
      <c r="E1793" t="s">
        <v>797</v>
      </c>
      <c r="F1793" t="s">
        <v>98</v>
      </c>
      <c r="G1793">
        <v>2020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2</v>
      </c>
      <c r="AD1793">
        <v>7</v>
      </c>
      <c r="AE1793">
        <v>1</v>
      </c>
      <c r="AF1793">
        <v>0</v>
      </c>
      <c r="AG1793">
        <v>0</v>
      </c>
      <c r="AH1793">
        <f t="shared" si="382"/>
        <v>0</v>
      </c>
      <c r="AI1793">
        <f t="shared" si="383"/>
        <v>0</v>
      </c>
      <c r="AJ1793">
        <f t="shared" si="384"/>
        <v>0</v>
      </c>
      <c r="AK1793">
        <v>6</v>
      </c>
      <c r="AL1793">
        <v>0</v>
      </c>
      <c r="AM1793">
        <v>1</v>
      </c>
      <c r="AN1793">
        <v>0</v>
      </c>
      <c r="AO1793">
        <v>0.04</v>
      </c>
      <c r="AP1793">
        <v>0.02</v>
      </c>
      <c r="AQ1793">
        <v>6.7</v>
      </c>
      <c r="AR1793">
        <v>7.7</v>
      </c>
      <c r="AS1793">
        <f t="shared" si="385"/>
        <v>7</v>
      </c>
      <c r="AT1793">
        <v>2</v>
      </c>
      <c r="AU1793">
        <v>24</v>
      </c>
      <c r="AV1793">
        <v>102</v>
      </c>
      <c r="AW1793">
        <v>0</v>
      </c>
      <c r="AX1793">
        <v>0</v>
      </c>
      <c r="AY1793">
        <v>7</v>
      </c>
      <c r="AZ1793">
        <v>1</v>
      </c>
      <c r="BA1793">
        <v>0.5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1</v>
      </c>
      <c r="BH1793">
        <v>1</v>
      </c>
      <c r="BI1793">
        <f t="shared" si="386"/>
        <v>4.1666666666666664E-2</v>
      </c>
      <c r="BJ1793">
        <v>0.24</v>
      </c>
      <c r="BK1793">
        <v>0</v>
      </c>
      <c r="BL1793">
        <v>0</v>
      </c>
      <c r="BM1793">
        <v>3.5</v>
      </c>
      <c r="BN1793">
        <v>3.35</v>
      </c>
      <c r="BO1793">
        <v>3.85</v>
      </c>
      <c r="BP1793">
        <f t="shared" si="387"/>
        <v>0.29166666666666669</v>
      </c>
      <c r="BQ1793">
        <v>3.5</v>
      </c>
      <c r="BR1793">
        <v>2017</v>
      </c>
      <c r="BS1793">
        <v>0.28000000000000003</v>
      </c>
      <c r="BT1793">
        <v>0.32</v>
      </c>
      <c r="BU1793" s="2">
        <f t="shared" si="388"/>
        <v>2.0980392156862746E-2</v>
      </c>
      <c r="BV1793" s="1">
        <f t="shared" si="395"/>
        <v>7.378333333333334E-2</v>
      </c>
      <c r="BW1793" s="1">
        <f t="shared" si="394"/>
        <v>0.21007955555555555</v>
      </c>
      <c r="BX1793" s="1">
        <f t="shared" si="389"/>
        <v>0.42350000000000004</v>
      </c>
      <c r="BY1793" s="1" t="e">
        <f t="shared" si="390"/>
        <v>#DIV/0!</v>
      </c>
      <c r="BZ1793" s="1" t="e">
        <f t="shared" si="391"/>
        <v>#DIV/0!</v>
      </c>
      <c r="CA1793" s="1" t="e">
        <f t="shared" si="392"/>
        <v>#DIV/0!</v>
      </c>
      <c r="CB1793">
        <v>0</v>
      </c>
      <c r="CC1793">
        <f t="shared" si="393"/>
        <v>0</v>
      </c>
      <c r="CD1793">
        <v>0</v>
      </c>
    </row>
    <row r="1794" spans="1:82" x14ac:dyDescent="0.35">
      <c r="A1794">
        <v>263</v>
      </c>
      <c r="B1794" t="s">
        <v>222</v>
      </c>
      <c r="C1794" t="s">
        <v>75</v>
      </c>
      <c r="D1794">
        <v>76</v>
      </c>
      <c r="E1794" t="s">
        <v>70</v>
      </c>
      <c r="F1794" t="s">
        <v>120</v>
      </c>
      <c r="G1794">
        <v>2021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14</v>
      </c>
      <c r="V1794">
        <v>96</v>
      </c>
      <c r="W1794">
        <v>0</v>
      </c>
      <c r="X1794">
        <v>0</v>
      </c>
      <c r="Y1794">
        <v>0</v>
      </c>
      <c r="Z1794">
        <v>7</v>
      </c>
      <c r="AA1794">
        <v>0</v>
      </c>
      <c r="AB1794">
        <v>59</v>
      </c>
      <c r="AC1794">
        <v>105</v>
      </c>
      <c r="AD1794">
        <v>860</v>
      </c>
      <c r="AE1794">
        <v>2</v>
      </c>
      <c r="AF1794">
        <v>0</v>
      </c>
      <c r="AG1794">
        <v>0</v>
      </c>
      <c r="AH1794">
        <f t="shared" ref="AH1794:AH1857" si="396">AG1794+Y1794+P1794</f>
        <v>0</v>
      </c>
      <c r="AI1794">
        <f t="shared" ref="AI1794:AI1857" si="397">(AH1794+L1794)/AT1794</f>
        <v>0</v>
      </c>
      <c r="AJ1794">
        <f t="shared" ref="AJ1794:AJ1857" si="398">(AH1794+L1794)/AU1794</f>
        <v>0</v>
      </c>
      <c r="AK1794">
        <v>1202</v>
      </c>
      <c r="AL1794">
        <v>295</v>
      </c>
      <c r="AM1794">
        <v>36</v>
      </c>
      <c r="AN1794">
        <v>0</v>
      </c>
      <c r="AO1794">
        <v>0.18</v>
      </c>
      <c r="AP1794">
        <v>0.3</v>
      </c>
      <c r="AQ1794">
        <v>107.6</v>
      </c>
      <c r="AR1794">
        <v>166.6</v>
      </c>
      <c r="AS1794">
        <f t="shared" ref="AS1794:AS1857" si="399" xml:space="preserve"> J1794 + V1794 + AD1794</f>
        <v>956</v>
      </c>
      <c r="AT1794">
        <v>15</v>
      </c>
      <c r="AU1794">
        <v>823</v>
      </c>
      <c r="AV1794">
        <v>1034</v>
      </c>
      <c r="AW1794">
        <v>0</v>
      </c>
      <c r="AX1794">
        <v>6.86</v>
      </c>
      <c r="AY1794">
        <v>14.58</v>
      </c>
      <c r="AZ1794">
        <v>73</v>
      </c>
      <c r="BA1794">
        <v>4.8666666669999996</v>
      </c>
      <c r="BB1794">
        <v>0</v>
      </c>
      <c r="BC1794">
        <v>0</v>
      </c>
      <c r="BD1794">
        <v>0</v>
      </c>
      <c r="BE1794">
        <v>0</v>
      </c>
      <c r="BF1794">
        <v>0.03</v>
      </c>
      <c r="BG1794">
        <v>2</v>
      </c>
      <c r="BH1794">
        <v>0.03</v>
      </c>
      <c r="BI1794">
        <f t="shared" ref="BI1794:BI1857" si="400">BG1794/AU1794</f>
        <v>2.4301336573511541E-3</v>
      </c>
      <c r="BJ1794">
        <v>0.8</v>
      </c>
      <c r="BK1794">
        <v>0</v>
      </c>
      <c r="BL1794">
        <v>6.4</v>
      </c>
      <c r="BM1794">
        <v>57.33</v>
      </c>
      <c r="BN1794">
        <v>7.17</v>
      </c>
      <c r="BO1794">
        <v>11.11</v>
      </c>
      <c r="BP1794">
        <f t="shared" ref="BP1794:BP1857" si="401">AS1794/AU1794</f>
        <v>1.1616038882138517</v>
      </c>
      <c r="BQ1794">
        <v>63.73</v>
      </c>
      <c r="BR1794">
        <v>2020</v>
      </c>
      <c r="BS1794">
        <v>0.13</v>
      </c>
      <c r="BT1794">
        <v>0.2</v>
      </c>
      <c r="BU1794" s="2">
        <f t="shared" ref="BU1794:BU1857" si="402">(((W1794+AE1794)/51)+((V1794+AD1794)/5100))-(AI1794/7)+(Z1794/5000)+(AX1794/50)+(V1794/100000)+(W1794/1000)</f>
        <v>0.3662266666666667</v>
      </c>
      <c r="BV1794" s="1">
        <f t="shared" si="395"/>
        <v>0.37438019441069265</v>
      </c>
      <c r="BW1794" s="1">
        <f t="shared" si="394"/>
        <v>0.67594708723408359</v>
      </c>
      <c r="BX1794" s="1">
        <f t="shared" ref="BX1794:BX1857" si="403">((BH1794-AI1794)/5)+(AO1794/3)+(BP1794/10)+(BJ1794/2)+((AU1794/AT1794)/2000)+((AB1794/AC1794)/10)+(BA1794/100)</f>
        <v>0.71445086501519472</v>
      </c>
      <c r="BY1794" s="1" t="e">
        <f t="shared" ref="BY1794:BY1857" si="404">((H1794/I1794) * 0.2) + ((J1794 / 6000) * 0.25) + ((K1794 / 60)*0.25) - ((L1794 / 30)*0.1) - (((P1794+Y1794) / 30) * 0.1) + ((S1794 / 400)*0.1) + ((V1794 / 1500) * 0.1) + ((W1794 / 15) * 0.05)</f>
        <v>#DIV/0!</v>
      </c>
      <c r="BZ1794" s="1" t="e">
        <f t="shared" ref="BZ1794:BZ1857" si="405">(BY1794 + ((AW1794 / 15) * 0.1) + ((BC1794-BD1794+BE1794)/2) + (BJ1794 * 0.1)) * 1.2</f>
        <v>#DIV/0!</v>
      </c>
      <c r="CA1794" s="1" t="e">
        <f t="shared" ref="CA1794:CA1857" si="406">(((H1794/I1794) * 0.2) + ((BK1794 / 450) * 0.3) + ((BH1794 / 0.1)*0.2) - (AI1794 / 10) + (((S1794/AU1794) / 0.8)*0.1) + ((BL1794 / 100) * 0.15))*2</f>
        <v>#DIV/0!</v>
      </c>
      <c r="CB1794">
        <v>0</v>
      </c>
      <c r="CC1794">
        <f t="shared" si="393"/>
        <v>0</v>
      </c>
      <c r="CD1794">
        <v>0</v>
      </c>
    </row>
    <row r="1795" spans="1:82" x14ac:dyDescent="0.35">
      <c r="A1795">
        <v>1121</v>
      </c>
      <c r="B1795" t="s">
        <v>1456</v>
      </c>
      <c r="C1795" t="s">
        <v>72</v>
      </c>
      <c r="D1795">
        <v>72</v>
      </c>
      <c r="E1795" t="s">
        <v>1156</v>
      </c>
      <c r="F1795" t="s">
        <v>106</v>
      </c>
      <c r="G1795">
        <v>2018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195</v>
      </c>
      <c r="V1795">
        <v>908</v>
      </c>
      <c r="W1795">
        <v>9</v>
      </c>
      <c r="X1795">
        <v>1</v>
      </c>
      <c r="Y1795">
        <v>1</v>
      </c>
      <c r="Z1795">
        <v>50</v>
      </c>
      <c r="AA1795">
        <v>2</v>
      </c>
      <c r="AB1795">
        <v>17</v>
      </c>
      <c r="AC1795">
        <v>26</v>
      </c>
      <c r="AD1795">
        <v>103</v>
      </c>
      <c r="AE1795">
        <v>1</v>
      </c>
      <c r="AF1795">
        <v>1</v>
      </c>
      <c r="AG1795">
        <v>1</v>
      </c>
      <c r="AH1795">
        <f t="shared" si="396"/>
        <v>2</v>
      </c>
      <c r="AI1795">
        <f t="shared" si="397"/>
        <v>0.16666666666666666</v>
      </c>
      <c r="AJ1795">
        <f t="shared" si="398"/>
        <v>4.5045045045045045E-3</v>
      </c>
      <c r="AK1795">
        <v>-24</v>
      </c>
      <c r="AL1795">
        <v>122</v>
      </c>
      <c r="AM1795">
        <v>3</v>
      </c>
      <c r="AN1795">
        <v>0</v>
      </c>
      <c r="AO1795">
        <v>7.0000000000000007E-2</v>
      </c>
      <c r="AP1795">
        <v>-0.01</v>
      </c>
      <c r="AQ1795">
        <v>161.1</v>
      </c>
      <c r="AR1795">
        <v>178.1</v>
      </c>
      <c r="AS1795">
        <f t="shared" si="399"/>
        <v>1011</v>
      </c>
      <c r="AT1795">
        <v>12</v>
      </c>
      <c r="AU1795">
        <v>444</v>
      </c>
      <c r="AV1795">
        <v>827</v>
      </c>
      <c r="AW1795">
        <v>0</v>
      </c>
      <c r="AX1795">
        <v>4.66</v>
      </c>
      <c r="AY1795">
        <v>6.06</v>
      </c>
      <c r="AZ1795">
        <v>212</v>
      </c>
      <c r="BA1795">
        <v>17.666666670000001</v>
      </c>
      <c r="BB1795">
        <v>0</v>
      </c>
      <c r="BC1795">
        <v>0</v>
      </c>
      <c r="BD1795">
        <v>0</v>
      </c>
      <c r="BE1795">
        <v>0.05</v>
      </c>
      <c r="BF1795">
        <v>0.06</v>
      </c>
      <c r="BG1795">
        <v>10</v>
      </c>
      <c r="BH1795">
        <v>0.05</v>
      </c>
      <c r="BI1795">
        <f t="shared" si="400"/>
        <v>2.2522522522522521E-2</v>
      </c>
      <c r="BJ1795">
        <v>0.54</v>
      </c>
      <c r="BK1795">
        <v>0</v>
      </c>
      <c r="BL1795">
        <v>75.67</v>
      </c>
      <c r="BM1795">
        <v>8.58</v>
      </c>
      <c r="BN1795">
        <v>13.43</v>
      </c>
      <c r="BO1795">
        <v>14.84</v>
      </c>
      <c r="BP1795">
        <f t="shared" si="401"/>
        <v>2.2770270270270272</v>
      </c>
      <c r="BQ1795">
        <v>84.25</v>
      </c>
      <c r="BR1795">
        <v>2017</v>
      </c>
      <c r="BS1795">
        <v>0.36</v>
      </c>
      <c r="BT1795">
        <v>0.4</v>
      </c>
      <c r="BU1795" s="2">
        <f t="shared" si="402"/>
        <v>0.49178420168067222</v>
      </c>
      <c r="BV1795" s="1">
        <f t="shared" si="395"/>
        <v>0.54461801801801801</v>
      </c>
      <c r="BW1795" s="1">
        <f t="shared" si="394"/>
        <v>0.73534731808731801</v>
      </c>
      <c r="BX1795" s="1">
        <f t="shared" si="403"/>
        <v>0.75825398478731809</v>
      </c>
      <c r="BY1795" s="1" t="e">
        <f t="shared" si="404"/>
        <v>#DIV/0!</v>
      </c>
      <c r="BZ1795" s="1" t="e">
        <f t="shared" si="405"/>
        <v>#DIV/0!</v>
      </c>
      <c r="CA1795" s="1" t="e">
        <f t="shared" si="406"/>
        <v>#DIV/0!</v>
      </c>
      <c r="CB1795">
        <v>0</v>
      </c>
      <c r="CC1795">
        <f t="shared" ref="CC1795:CC1858" si="407" xml:space="preserve"> (CB1795*10)</f>
        <v>0</v>
      </c>
      <c r="CD1795">
        <v>0</v>
      </c>
    </row>
    <row r="1796" spans="1:82" x14ac:dyDescent="0.35">
      <c r="A1796">
        <v>1196</v>
      </c>
      <c r="B1796" t="s">
        <v>1471</v>
      </c>
      <c r="C1796" t="s">
        <v>100</v>
      </c>
      <c r="D1796">
        <v>69</v>
      </c>
      <c r="E1796" t="s">
        <v>1156</v>
      </c>
      <c r="F1796" t="s">
        <v>123</v>
      </c>
      <c r="G1796">
        <v>2017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68</v>
      </c>
      <c r="V1796">
        <v>240</v>
      </c>
      <c r="W1796">
        <v>0</v>
      </c>
      <c r="X1796">
        <v>0</v>
      </c>
      <c r="Y1796">
        <v>0</v>
      </c>
      <c r="Z1796">
        <v>12</v>
      </c>
      <c r="AA1796">
        <v>0</v>
      </c>
      <c r="AB1796">
        <v>15</v>
      </c>
      <c r="AC1796">
        <v>18</v>
      </c>
      <c r="AD1796">
        <v>131</v>
      </c>
      <c r="AE1796">
        <v>0</v>
      </c>
      <c r="AF1796">
        <v>0</v>
      </c>
      <c r="AG1796">
        <v>0</v>
      </c>
      <c r="AH1796">
        <f t="shared" si="396"/>
        <v>0</v>
      </c>
      <c r="AI1796">
        <f t="shared" si="397"/>
        <v>0</v>
      </c>
      <c r="AJ1796">
        <f t="shared" si="398"/>
        <v>0</v>
      </c>
      <c r="AK1796">
        <v>-37</v>
      </c>
      <c r="AL1796">
        <v>168</v>
      </c>
      <c r="AM1796">
        <v>6</v>
      </c>
      <c r="AN1796">
        <v>0</v>
      </c>
      <c r="AO1796">
        <v>0.12</v>
      </c>
      <c r="AP1796">
        <v>-0.03</v>
      </c>
      <c r="AQ1796">
        <v>37.1</v>
      </c>
      <c r="AR1796">
        <v>52.1</v>
      </c>
      <c r="AS1796">
        <f t="shared" si="399"/>
        <v>371</v>
      </c>
      <c r="AT1796">
        <v>6</v>
      </c>
      <c r="AU1796">
        <v>175</v>
      </c>
      <c r="AV1796">
        <v>369</v>
      </c>
      <c r="AW1796">
        <v>0</v>
      </c>
      <c r="AX1796">
        <v>3.53</v>
      </c>
      <c r="AY1796">
        <v>8.73</v>
      </c>
      <c r="AZ1796">
        <v>83</v>
      </c>
      <c r="BA1796">
        <v>13.83333333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f t="shared" si="400"/>
        <v>0</v>
      </c>
      <c r="BJ1796">
        <v>0.47</v>
      </c>
      <c r="BK1796">
        <v>0</v>
      </c>
      <c r="BL1796">
        <v>40</v>
      </c>
      <c r="BM1796">
        <v>21.83</v>
      </c>
      <c r="BN1796">
        <v>6.18</v>
      </c>
      <c r="BO1796">
        <v>8.68</v>
      </c>
      <c r="BP1796">
        <f t="shared" si="401"/>
        <v>2.12</v>
      </c>
      <c r="BQ1796">
        <v>61.83</v>
      </c>
      <c r="BR1796">
        <v>2015</v>
      </c>
      <c r="BS1796">
        <v>0.21</v>
      </c>
      <c r="BT1796">
        <v>0.3</v>
      </c>
      <c r="BU1796" s="2">
        <f t="shared" si="402"/>
        <v>0.14814509803921569</v>
      </c>
      <c r="BV1796" s="1">
        <f t="shared" si="395"/>
        <v>0.29460000000000003</v>
      </c>
      <c r="BW1796" s="1">
        <f t="shared" si="394"/>
        <v>0.61741666666666661</v>
      </c>
      <c r="BX1796" s="1">
        <f t="shared" si="403"/>
        <v>0.72324999996666661</v>
      </c>
      <c r="BY1796" s="1" t="e">
        <f t="shared" si="404"/>
        <v>#DIV/0!</v>
      </c>
      <c r="BZ1796" s="1" t="e">
        <f t="shared" si="405"/>
        <v>#DIV/0!</v>
      </c>
      <c r="CA1796" s="1" t="e">
        <f t="shared" si="406"/>
        <v>#DIV/0!</v>
      </c>
      <c r="CB1796">
        <v>0</v>
      </c>
      <c r="CC1796">
        <f t="shared" si="407"/>
        <v>0</v>
      </c>
      <c r="CD1796">
        <v>0</v>
      </c>
    </row>
    <row r="1797" spans="1:82" x14ac:dyDescent="0.35">
      <c r="A1797">
        <v>637</v>
      </c>
      <c r="B1797" t="s">
        <v>374</v>
      </c>
      <c r="C1797" t="s">
        <v>72</v>
      </c>
      <c r="D1797">
        <v>72</v>
      </c>
      <c r="E1797" t="s">
        <v>70</v>
      </c>
      <c r="F1797" t="s">
        <v>97</v>
      </c>
      <c r="G1797">
        <v>2013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68</v>
      </c>
      <c r="AC1797">
        <v>105</v>
      </c>
      <c r="AD1797">
        <v>804</v>
      </c>
      <c r="AE1797">
        <v>4</v>
      </c>
      <c r="AF1797">
        <v>0</v>
      </c>
      <c r="AG1797">
        <v>0</v>
      </c>
      <c r="AH1797">
        <f t="shared" si="396"/>
        <v>0</v>
      </c>
      <c r="AI1797">
        <f t="shared" si="397"/>
        <v>0</v>
      </c>
      <c r="AJ1797">
        <f t="shared" si="398"/>
        <v>0</v>
      </c>
      <c r="AK1797">
        <v>1023</v>
      </c>
      <c r="AL1797">
        <v>342</v>
      </c>
      <c r="AM1797">
        <v>36</v>
      </c>
      <c r="AN1797">
        <v>0</v>
      </c>
      <c r="AO1797">
        <v>0.21</v>
      </c>
      <c r="AP1797">
        <v>0.23</v>
      </c>
      <c r="AQ1797">
        <v>104.4</v>
      </c>
      <c r="AR1797">
        <v>172.4</v>
      </c>
      <c r="AS1797">
        <f t="shared" si="399"/>
        <v>804</v>
      </c>
      <c r="AT1797">
        <v>15</v>
      </c>
      <c r="AU1797">
        <v>742</v>
      </c>
      <c r="AV1797">
        <v>974</v>
      </c>
      <c r="AW1797">
        <v>0</v>
      </c>
      <c r="AX1797">
        <v>0</v>
      </c>
      <c r="AY1797">
        <v>11.82</v>
      </c>
      <c r="AZ1797">
        <v>68</v>
      </c>
      <c r="BA1797">
        <v>4.5333333329999999</v>
      </c>
      <c r="BB1797">
        <v>0</v>
      </c>
      <c r="BC1797">
        <v>0</v>
      </c>
      <c r="BD1797">
        <v>0</v>
      </c>
      <c r="BE1797">
        <v>0</v>
      </c>
      <c r="BF1797">
        <v>0.06</v>
      </c>
      <c r="BG1797">
        <v>4</v>
      </c>
      <c r="BH1797">
        <v>0.06</v>
      </c>
      <c r="BI1797">
        <f t="shared" si="400"/>
        <v>5.3908355795148251E-3</v>
      </c>
      <c r="BJ1797">
        <v>0.76</v>
      </c>
      <c r="BK1797">
        <v>0</v>
      </c>
      <c r="BL1797">
        <v>0</v>
      </c>
      <c r="BM1797">
        <v>53.6</v>
      </c>
      <c r="BN1797">
        <v>6.96</v>
      </c>
      <c r="BO1797">
        <v>11.49</v>
      </c>
      <c r="BP1797">
        <f t="shared" si="401"/>
        <v>1.0835579514824798</v>
      </c>
      <c r="BQ1797">
        <v>53.6</v>
      </c>
      <c r="BR1797">
        <v>2006</v>
      </c>
      <c r="BS1797">
        <v>0.14000000000000001</v>
      </c>
      <c r="BT1797">
        <v>0.23</v>
      </c>
      <c r="BU1797" s="2">
        <f t="shared" si="402"/>
        <v>0.23607843137254902</v>
      </c>
      <c r="BV1797" s="1">
        <f t="shared" si="395"/>
        <v>0.36057789757412406</v>
      </c>
      <c r="BW1797" s="1">
        <f t="shared" si="394"/>
        <v>0.66122969991015279</v>
      </c>
      <c r="BX1797" s="1">
        <f t="shared" si="403"/>
        <v>0.70518436657348615</v>
      </c>
      <c r="BY1797" s="1" t="e">
        <f t="shared" si="404"/>
        <v>#DIV/0!</v>
      </c>
      <c r="BZ1797" s="1" t="e">
        <f t="shared" si="405"/>
        <v>#DIV/0!</v>
      </c>
      <c r="CA1797" s="1" t="e">
        <f t="shared" si="406"/>
        <v>#DIV/0!</v>
      </c>
      <c r="CB1797">
        <v>0</v>
      </c>
      <c r="CC1797">
        <f t="shared" si="407"/>
        <v>0</v>
      </c>
      <c r="CD1797">
        <v>0</v>
      </c>
    </row>
    <row r="1798" spans="1:82" x14ac:dyDescent="0.35">
      <c r="A1798">
        <v>1339</v>
      </c>
      <c r="B1798" t="s">
        <v>667</v>
      </c>
      <c r="C1798" t="s">
        <v>72</v>
      </c>
      <c r="D1798">
        <v>72</v>
      </c>
      <c r="E1798" t="s">
        <v>70</v>
      </c>
      <c r="F1798" t="s">
        <v>71</v>
      </c>
      <c r="G1798">
        <v>2016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65</v>
      </c>
      <c r="AC1798">
        <v>108</v>
      </c>
      <c r="AD1798">
        <v>945</v>
      </c>
      <c r="AE1798">
        <v>9</v>
      </c>
      <c r="AF1798">
        <v>1</v>
      </c>
      <c r="AG1798">
        <v>1</v>
      </c>
      <c r="AH1798">
        <f t="shared" si="396"/>
        <v>1</v>
      </c>
      <c r="AI1798">
        <f t="shared" si="397"/>
        <v>6.25E-2</v>
      </c>
      <c r="AJ1798">
        <f t="shared" si="398"/>
        <v>1.2787723785166241E-3</v>
      </c>
      <c r="AK1798">
        <v>1427</v>
      </c>
      <c r="AL1798">
        <v>203</v>
      </c>
      <c r="AM1798">
        <v>43</v>
      </c>
      <c r="AN1798">
        <v>0</v>
      </c>
      <c r="AO1798">
        <v>0.22</v>
      </c>
      <c r="AP1798">
        <v>0.31</v>
      </c>
      <c r="AQ1798">
        <v>146.5</v>
      </c>
      <c r="AR1798">
        <v>211.5</v>
      </c>
      <c r="AS1798">
        <f t="shared" si="399"/>
        <v>945</v>
      </c>
      <c r="AT1798">
        <v>16</v>
      </c>
      <c r="AU1798">
        <v>782</v>
      </c>
      <c r="AV1798">
        <v>1074</v>
      </c>
      <c r="AW1798">
        <v>0</v>
      </c>
      <c r="AX1798">
        <v>0</v>
      </c>
      <c r="AY1798">
        <v>14.54</v>
      </c>
      <c r="AZ1798">
        <v>65</v>
      </c>
      <c r="BA1798">
        <v>4.0625</v>
      </c>
      <c r="BB1798">
        <v>0</v>
      </c>
      <c r="BC1798">
        <v>0</v>
      </c>
      <c r="BD1798">
        <v>0</v>
      </c>
      <c r="BE1798">
        <v>0</v>
      </c>
      <c r="BF1798">
        <v>0.14000000000000001</v>
      </c>
      <c r="BG1798">
        <v>9</v>
      </c>
      <c r="BH1798">
        <v>0.14000000000000001</v>
      </c>
      <c r="BI1798">
        <f t="shared" si="400"/>
        <v>1.1508951406649617E-2</v>
      </c>
      <c r="BJ1798">
        <v>0.73</v>
      </c>
      <c r="BK1798">
        <v>0</v>
      </c>
      <c r="BL1798">
        <v>0</v>
      </c>
      <c r="BM1798">
        <v>59.06</v>
      </c>
      <c r="BN1798">
        <v>9.16</v>
      </c>
      <c r="BO1798">
        <v>13.22</v>
      </c>
      <c r="BP1798">
        <f t="shared" si="401"/>
        <v>1.2084398976982098</v>
      </c>
      <c r="BQ1798">
        <v>59.06</v>
      </c>
      <c r="BR1798">
        <v>2012</v>
      </c>
      <c r="BS1798">
        <v>0.19</v>
      </c>
      <c r="BT1798">
        <v>0.27</v>
      </c>
      <c r="BU1798" s="2">
        <f t="shared" si="402"/>
        <v>0.35283613445378154</v>
      </c>
      <c r="BV1798" s="1">
        <f t="shared" si="395"/>
        <v>0.41092199488491049</v>
      </c>
      <c r="BW1798" s="1">
        <f t="shared" si="394"/>
        <v>0.65974250828833958</v>
      </c>
      <c r="BX1798" s="1">
        <f t="shared" si="403"/>
        <v>0.69992500828833959</v>
      </c>
      <c r="BY1798" s="1" t="e">
        <f t="shared" si="404"/>
        <v>#DIV/0!</v>
      </c>
      <c r="BZ1798" s="1" t="e">
        <f t="shared" si="405"/>
        <v>#DIV/0!</v>
      </c>
      <c r="CA1798" s="1" t="e">
        <f t="shared" si="406"/>
        <v>#DIV/0!</v>
      </c>
      <c r="CB1798">
        <v>0</v>
      </c>
      <c r="CC1798">
        <f t="shared" si="407"/>
        <v>0</v>
      </c>
      <c r="CD1798">
        <v>0</v>
      </c>
    </row>
    <row r="1799" spans="1:82" x14ac:dyDescent="0.35">
      <c r="A1799">
        <v>1038</v>
      </c>
      <c r="B1799" t="s">
        <v>1018</v>
      </c>
      <c r="C1799" t="s">
        <v>72</v>
      </c>
      <c r="D1799">
        <v>78</v>
      </c>
      <c r="E1799" t="s">
        <v>797</v>
      </c>
      <c r="F1799" t="s">
        <v>97</v>
      </c>
      <c r="G1799">
        <v>2017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57</v>
      </c>
      <c r="AC1799">
        <v>81</v>
      </c>
      <c r="AD1799">
        <v>532</v>
      </c>
      <c r="AE1799">
        <v>8</v>
      </c>
      <c r="AF1799">
        <v>0</v>
      </c>
      <c r="AG1799">
        <v>0</v>
      </c>
      <c r="AH1799">
        <f t="shared" si="396"/>
        <v>0</v>
      </c>
      <c r="AI1799">
        <f t="shared" si="397"/>
        <v>0</v>
      </c>
      <c r="AJ1799">
        <f t="shared" si="398"/>
        <v>0</v>
      </c>
      <c r="AK1799">
        <v>600</v>
      </c>
      <c r="AL1799">
        <v>224</v>
      </c>
      <c r="AM1799">
        <v>32</v>
      </c>
      <c r="AN1799">
        <v>0</v>
      </c>
      <c r="AO1799">
        <v>0.15</v>
      </c>
      <c r="AP1799">
        <v>0.16</v>
      </c>
      <c r="AQ1799">
        <v>101.2</v>
      </c>
      <c r="AR1799">
        <v>158.19999999999999</v>
      </c>
      <c r="AS1799">
        <f t="shared" si="399"/>
        <v>532</v>
      </c>
      <c r="AT1799">
        <v>16</v>
      </c>
      <c r="AU1799">
        <v>922</v>
      </c>
      <c r="AV1799">
        <v>1124</v>
      </c>
      <c r="AW1799">
        <v>0</v>
      </c>
      <c r="AX1799">
        <v>0</v>
      </c>
      <c r="AY1799">
        <v>9.33</v>
      </c>
      <c r="AZ1799">
        <v>57</v>
      </c>
      <c r="BA1799">
        <v>3.5625</v>
      </c>
      <c r="BB1799">
        <v>0</v>
      </c>
      <c r="BC1799">
        <v>0</v>
      </c>
      <c r="BD1799">
        <v>0</v>
      </c>
      <c r="BE1799">
        <v>0</v>
      </c>
      <c r="BF1799">
        <v>0.14000000000000001</v>
      </c>
      <c r="BG1799">
        <v>8</v>
      </c>
      <c r="BH1799">
        <v>0.14000000000000001</v>
      </c>
      <c r="BI1799">
        <f t="shared" si="400"/>
        <v>8.6767895878524948E-3</v>
      </c>
      <c r="BJ1799">
        <v>0.82</v>
      </c>
      <c r="BK1799">
        <v>0</v>
      </c>
      <c r="BL1799">
        <v>0</v>
      </c>
      <c r="BM1799">
        <v>33.25</v>
      </c>
      <c r="BN1799">
        <v>6.32</v>
      </c>
      <c r="BO1799">
        <v>9.89</v>
      </c>
      <c r="BP1799">
        <f t="shared" si="401"/>
        <v>0.57700650759219085</v>
      </c>
      <c r="BQ1799">
        <v>33.25</v>
      </c>
      <c r="BR1799">
        <v>2011</v>
      </c>
      <c r="BS1799">
        <v>0.11</v>
      </c>
      <c r="BT1799">
        <v>0.17</v>
      </c>
      <c r="BU1799" s="2">
        <f t="shared" si="402"/>
        <v>0.26117647058823529</v>
      </c>
      <c r="BV1799" s="1">
        <f t="shared" si="395"/>
        <v>0.35455032537960957</v>
      </c>
      <c r="BW1799" s="1">
        <f t="shared" si="394"/>
        <v>0.62657413224070058</v>
      </c>
      <c r="BX1799" s="1">
        <f t="shared" si="403"/>
        <v>0.68050852112958948</v>
      </c>
      <c r="BY1799" s="1" t="e">
        <f t="shared" si="404"/>
        <v>#DIV/0!</v>
      </c>
      <c r="BZ1799" s="1" t="e">
        <f t="shared" si="405"/>
        <v>#DIV/0!</v>
      </c>
      <c r="CA1799" s="1" t="e">
        <f t="shared" si="406"/>
        <v>#DIV/0!</v>
      </c>
      <c r="CB1799">
        <v>0</v>
      </c>
      <c r="CC1799">
        <f t="shared" si="407"/>
        <v>0</v>
      </c>
      <c r="CD1799">
        <v>0</v>
      </c>
    </row>
    <row r="1800" spans="1:82" x14ac:dyDescent="0.35">
      <c r="A1800">
        <v>1510</v>
      </c>
      <c r="B1800" t="s">
        <v>1552</v>
      </c>
      <c r="C1800" t="s">
        <v>69</v>
      </c>
      <c r="D1800">
        <v>73</v>
      </c>
      <c r="E1800" t="s">
        <v>1156</v>
      </c>
      <c r="F1800" t="s">
        <v>104</v>
      </c>
      <c r="G1800">
        <v>2018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167</v>
      </c>
      <c r="V1800">
        <v>800</v>
      </c>
      <c r="W1800">
        <v>4</v>
      </c>
      <c r="X1800">
        <v>1</v>
      </c>
      <c r="Y1800">
        <v>0</v>
      </c>
      <c r="Z1800">
        <v>36</v>
      </c>
      <c r="AA1800">
        <v>0</v>
      </c>
      <c r="AB1800">
        <v>32</v>
      </c>
      <c r="AC1800">
        <v>44</v>
      </c>
      <c r="AD1800">
        <v>276</v>
      </c>
      <c r="AE1800">
        <v>5</v>
      </c>
      <c r="AF1800">
        <v>1</v>
      </c>
      <c r="AG1800">
        <v>0</v>
      </c>
      <c r="AH1800">
        <f t="shared" si="396"/>
        <v>0</v>
      </c>
      <c r="AI1800">
        <f t="shared" si="397"/>
        <v>0</v>
      </c>
      <c r="AJ1800">
        <f t="shared" si="398"/>
        <v>0</v>
      </c>
      <c r="AK1800">
        <v>21</v>
      </c>
      <c r="AL1800">
        <v>275</v>
      </c>
      <c r="AM1800">
        <v>15</v>
      </c>
      <c r="AN1800">
        <v>0</v>
      </c>
      <c r="AO1800">
        <v>0.08</v>
      </c>
      <c r="AP1800">
        <v>0</v>
      </c>
      <c r="AQ1800">
        <v>161.6</v>
      </c>
      <c r="AR1800">
        <v>193.6</v>
      </c>
      <c r="AS1800">
        <f t="shared" si="399"/>
        <v>1076</v>
      </c>
      <c r="AT1800">
        <v>16</v>
      </c>
      <c r="AU1800">
        <v>580</v>
      </c>
      <c r="AV1800">
        <v>1068</v>
      </c>
      <c r="AW1800">
        <v>0</v>
      </c>
      <c r="AX1800">
        <v>4.79</v>
      </c>
      <c r="AY1800">
        <v>8.6199999999999992</v>
      </c>
      <c r="AZ1800">
        <v>199</v>
      </c>
      <c r="BA1800">
        <v>12.4375</v>
      </c>
      <c r="BB1800">
        <v>0</v>
      </c>
      <c r="BC1800">
        <v>0</v>
      </c>
      <c r="BD1800">
        <v>0</v>
      </c>
      <c r="BE1800">
        <v>0.02</v>
      </c>
      <c r="BF1800">
        <v>0.16</v>
      </c>
      <c r="BG1800">
        <v>9</v>
      </c>
      <c r="BH1800">
        <v>0.05</v>
      </c>
      <c r="BI1800">
        <f t="shared" si="400"/>
        <v>1.5517241379310345E-2</v>
      </c>
      <c r="BJ1800">
        <v>0.54</v>
      </c>
      <c r="BK1800">
        <v>0</v>
      </c>
      <c r="BL1800">
        <v>50</v>
      </c>
      <c r="BM1800">
        <v>17.25</v>
      </c>
      <c r="BN1800">
        <v>10.1</v>
      </c>
      <c r="BO1800">
        <v>12.1</v>
      </c>
      <c r="BP1800">
        <f t="shared" si="401"/>
        <v>1.8551724137931034</v>
      </c>
      <c r="BQ1800">
        <v>67.25</v>
      </c>
      <c r="BR1800">
        <v>2015</v>
      </c>
      <c r="BS1800">
        <v>0.28000000000000003</v>
      </c>
      <c r="BT1800">
        <v>0.33</v>
      </c>
      <c r="BU1800" s="2">
        <f t="shared" si="402"/>
        <v>0.50245098039215685</v>
      </c>
      <c r="BV1800" s="1">
        <f t="shared" si="395"/>
        <v>0.53845862068965522</v>
      </c>
      <c r="BW1800" s="1">
        <f t="shared" si="394"/>
        <v>0.69531918077324972</v>
      </c>
      <c r="BX1800" s="1">
        <f t="shared" si="403"/>
        <v>0.70741118077324971</v>
      </c>
      <c r="BY1800" s="1" t="e">
        <f t="shared" si="404"/>
        <v>#DIV/0!</v>
      </c>
      <c r="BZ1800" s="1" t="e">
        <f t="shared" si="405"/>
        <v>#DIV/0!</v>
      </c>
      <c r="CA1800" s="1" t="e">
        <f t="shared" si="406"/>
        <v>#DIV/0!</v>
      </c>
      <c r="CB1800">
        <v>0</v>
      </c>
      <c r="CC1800">
        <f t="shared" si="407"/>
        <v>0</v>
      </c>
      <c r="CD1800">
        <v>0</v>
      </c>
    </row>
    <row r="1801" spans="1:82" x14ac:dyDescent="0.35">
      <c r="A1801">
        <v>15</v>
      </c>
      <c r="B1801" t="s">
        <v>95</v>
      </c>
      <c r="C1801" t="s">
        <v>96</v>
      </c>
      <c r="D1801">
        <v>74</v>
      </c>
      <c r="E1801" t="s">
        <v>70</v>
      </c>
      <c r="F1801" t="s">
        <v>97</v>
      </c>
      <c r="G1801">
        <v>2019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4</v>
      </c>
      <c r="V1801">
        <v>6</v>
      </c>
      <c r="W1801">
        <v>1</v>
      </c>
      <c r="X1801">
        <v>0</v>
      </c>
      <c r="Y1801">
        <v>0</v>
      </c>
      <c r="Z1801">
        <v>1</v>
      </c>
      <c r="AA1801">
        <v>0</v>
      </c>
      <c r="AB1801">
        <v>30</v>
      </c>
      <c r="AC1801">
        <v>48</v>
      </c>
      <c r="AD1801">
        <v>418</v>
      </c>
      <c r="AE1801">
        <v>6</v>
      </c>
      <c r="AF1801">
        <v>0</v>
      </c>
      <c r="AG1801">
        <v>0</v>
      </c>
      <c r="AH1801">
        <f t="shared" si="396"/>
        <v>0</v>
      </c>
      <c r="AI1801">
        <f t="shared" si="397"/>
        <v>0</v>
      </c>
      <c r="AJ1801">
        <f t="shared" si="398"/>
        <v>0</v>
      </c>
      <c r="AK1801">
        <v>586</v>
      </c>
      <c r="AL1801">
        <v>117</v>
      </c>
      <c r="AM1801">
        <v>18</v>
      </c>
      <c r="AN1801">
        <v>0</v>
      </c>
      <c r="AO1801">
        <v>0.2</v>
      </c>
      <c r="AP1801">
        <v>0.32</v>
      </c>
      <c r="AQ1801">
        <v>84.4</v>
      </c>
      <c r="AR1801">
        <v>114.4</v>
      </c>
      <c r="AS1801">
        <f t="shared" si="399"/>
        <v>424</v>
      </c>
      <c r="AT1801">
        <v>10</v>
      </c>
      <c r="AU1801">
        <v>436</v>
      </c>
      <c r="AV1801">
        <v>647</v>
      </c>
      <c r="AW1801">
        <v>0</v>
      </c>
      <c r="AX1801">
        <v>1.5</v>
      </c>
      <c r="AY1801">
        <v>13.93</v>
      </c>
      <c r="AZ1801">
        <v>34</v>
      </c>
      <c r="BA1801">
        <v>3.4</v>
      </c>
      <c r="BB1801">
        <v>0</v>
      </c>
      <c r="BC1801">
        <v>0</v>
      </c>
      <c r="BD1801">
        <v>0</v>
      </c>
      <c r="BE1801">
        <v>0.25</v>
      </c>
      <c r="BF1801">
        <v>0.2</v>
      </c>
      <c r="BG1801">
        <v>7</v>
      </c>
      <c r="BH1801">
        <v>0.21</v>
      </c>
      <c r="BI1801">
        <f t="shared" si="400"/>
        <v>1.6055045871559634E-2</v>
      </c>
      <c r="BJ1801">
        <v>0.67</v>
      </c>
      <c r="BK1801">
        <v>0</v>
      </c>
      <c r="BL1801">
        <v>0.6</v>
      </c>
      <c r="BM1801">
        <v>41.8</v>
      </c>
      <c r="BN1801">
        <v>8.44</v>
      </c>
      <c r="BO1801">
        <v>11.44</v>
      </c>
      <c r="BP1801">
        <f t="shared" si="401"/>
        <v>0.97247706422018354</v>
      </c>
      <c r="BQ1801">
        <v>42.4</v>
      </c>
      <c r="BR1801">
        <v>2013</v>
      </c>
      <c r="BS1801">
        <v>0.19</v>
      </c>
      <c r="BT1801">
        <v>0.26</v>
      </c>
      <c r="BU1801" s="2">
        <f t="shared" si="402"/>
        <v>0.25165215686274511</v>
      </c>
      <c r="BV1801" s="1">
        <f t="shared" si="395"/>
        <v>0.31302385321100923</v>
      </c>
      <c r="BW1801" s="1">
        <f t="shared" si="394"/>
        <v>0.57441259531090716</v>
      </c>
      <c r="BX1801" s="1">
        <f t="shared" si="403"/>
        <v>0.65921437308868513</v>
      </c>
      <c r="BY1801" s="1" t="e">
        <f t="shared" si="404"/>
        <v>#DIV/0!</v>
      </c>
      <c r="BZ1801" s="1" t="e">
        <f t="shared" si="405"/>
        <v>#DIV/0!</v>
      </c>
      <c r="CA1801" s="1" t="e">
        <f t="shared" si="406"/>
        <v>#DIV/0!</v>
      </c>
      <c r="CB1801">
        <v>0</v>
      </c>
      <c r="CC1801">
        <f t="shared" si="407"/>
        <v>0</v>
      </c>
      <c r="CD1801">
        <v>0</v>
      </c>
    </row>
    <row r="1802" spans="1:82" x14ac:dyDescent="0.35">
      <c r="A1802">
        <v>988</v>
      </c>
      <c r="B1802" t="s">
        <v>520</v>
      </c>
      <c r="C1802" t="s">
        <v>103</v>
      </c>
      <c r="D1802">
        <v>70</v>
      </c>
      <c r="E1802" t="s">
        <v>70</v>
      </c>
      <c r="F1802" t="s">
        <v>71</v>
      </c>
      <c r="G1802">
        <v>2014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4</v>
      </c>
      <c r="V1802">
        <v>54</v>
      </c>
      <c r="W1802">
        <v>0</v>
      </c>
      <c r="X1802">
        <v>0</v>
      </c>
      <c r="Y1802">
        <v>0</v>
      </c>
      <c r="Z1802">
        <v>2</v>
      </c>
      <c r="AA1802">
        <v>0</v>
      </c>
      <c r="AB1802">
        <v>57</v>
      </c>
      <c r="AC1802">
        <v>93</v>
      </c>
      <c r="AD1802">
        <v>715</v>
      </c>
      <c r="AE1802">
        <v>6</v>
      </c>
      <c r="AF1802">
        <v>1</v>
      </c>
      <c r="AG1802">
        <v>1</v>
      </c>
      <c r="AH1802">
        <f t="shared" si="396"/>
        <v>1</v>
      </c>
      <c r="AI1802">
        <f t="shared" si="397"/>
        <v>7.1428571428571425E-2</v>
      </c>
      <c r="AJ1802">
        <f t="shared" si="398"/>
        <v>1.5082956259426848E-3</v>
      </c>
      <c r="AK1802">
        <v>809</v>
      </c>
      <c r="AL1802">
        <v>365</v>
      </c>
      <c r="AM1802">
        <v>33</v>
      </c>
      <c r="AN1802">
        <v>0</v>
      </c>
      <c r="AO1802">
        <v>0.22</v>
      </c>
      <c r="AP1802">
        <v>0.2</v>
      </c>
      <c r="AQ1802">
        <v>110.9</v>
      </c>
      <c r="AR1802">
        <v>167.9</v>
      </c>
      <c r="AS1802">
        <f t="shared" si="399"/>
        <v>769</v>
      </c>
      <c r="AT1802">
        <v>14</v>
      </c>
      <c r="AU1802">
        <v>663</v>
      </c>
      <c r="AV1802">
        <v>846</v>
      </c>
      <c r="AW1802">
        <v>0</v>
      </c>
      <c r="AX1802">
        <v>13.5</v>
      </c>
      <c r="AY1802">
        <v>12.54</v>
      </c>
      <c r="AZ1802">
        <v>61</v>
      </c>
      <c r="BA1802">
        <v>4.3571428570000004</v>
      </c>
      <c r="BB1802">
        <v>0</v>
      </c>
      <c r="BC1802">
        <v>0</v>
      </c>
      <c r="BD1802">
        <v>0</v>
      </c>
      <c r="BE1802">
        <v>0</v>
      </c>
      <c r="BF1802">
        <v>0.11</v>
      </c>
      <c r="BG1802">
        <v>6</v>
      </c>
      <c r="BH1802">
        <v>0.1</v>
      </c>
      <c r="BI1802">
        <f t="shared" si="400"/>
        <v>9.0497737556561094E-3</v>
      </c>
      <c r="BJ1802">
        <v>0.78</v>
      </c>
      <c r="BK1802">
        <v>0</v>
      </c>
      <c r="BL1802">
        <v>3.86</v>
      </c>
      <c r="BM1802">
        <v>51.07</v>
      </c>
      <c r="BN1802">
        <v>7.92</v>
      </c>
      <c r="BO1802">
        <v>11.99</v>
      </c>
      <c r="BP1802">
        <f t="shared" si="401"/>
        <v>1.1598793363499247</v>
      </c>
      <c r="BQ1802">
        <v>54.93</v>
      </c>
      <c r="BR1802">
        <v>2012</v>
      </c>
      <c r="BS1802">
        <v>0.17</v>
      </c>
      <c r="BT1802">
        <v>0.25</v>
      </c>
      <c r="BU1802" s="2">
        <f t="shared" si="402"/>
        <v>0.5291672909163665</v>
      </c>
      <c r="BV1802" s="1">
        <f t="shared" si="395"/>
        <v>0.3683082525317819</v>
      </c>
      <c r="BW1802" s="1">
        <f t="shared" si="394"/>
        <v>0.67367625621563765</v>
      </c>
      <c r="BX1802" s="1">
        <f t="shared" si="403"/>
        <v>0.71357587526182809</v>
      </c>
      <c r="BY1802" s="1" t="e">
        <f t="shared" si="404"/>
        <v>#DIV/0!</v>
      </c>
      <c r="BZ1802" s="1" t="e">
        <f t="shared" si="405"/>
        <v>#DIV/0!</v>
      </c>
      <c r="CA1802" s="1" t="e">
        <f t="shared" si="406"/>
        <v>#DIV/0!</v>
      </c>
      <c r="CB1802">
        <v>0</v>
      </c>
      <c r="CC1802">
        <f t="shared" si="407"/>
        <v>0</v>
      </c>
      <c r="CD1802">
        <v>0</v>
      </c>
    </row>
    <row r="1803" spans="1:82" x14ac:dyDescent="0.35">
      <c r="A1803">
        <v>85</v>
      </c>
      <c r="B1803" t="s">
        <v>149</v>
      </c>
      <c r="C1803" t="s">
        <v>103</v>
      </c>
      <c r="D1803">
        <v>70</v>
      </c>
      <c r="E1803" t="s">
        <v>70</v>
      </c>
      <c r="F1803" t="s">
        <v>93</v>
      </c>
      <c r="G1803">
        <v>2020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2</v>
      </c>
      <c r="V1803">
        <v>-2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45</v>
      </c>
      <c r="AC1803">
        <v>62</v>
      </c>
      <c r="AD1803">
        <v>483</v>
      </c>
      <c r="AE1803">
        <v>4</v>
      </c>
      <c r="AF1803">
        <v>0</v>
      </c>
      <c r="AG1803">
        <v>0</v>
      </c>
      <c r="AH1803">
        <f t="shared" si="396"/>
        <v>0</v>
      </c>
      <c r="AI1803">
        <f t="shared" si="397"/>
        <v>0</v>
      </c>
      <c r="AJ1803">
        <f t="shared" si="398"/>
        <v>0</v>
      </c>
      <c r="AK1803">
        <v>549</v>
      </c>
      <c r="AL1803">
        <v>251</v>
      </c>
      <c r="AM1803">
        <v>27</v>
      </c>
      <c r="AN1803">
        <v>0</v>
      </c>
      <c r="AO1803">
        <v>0.2</v>
      </c>
      <c r="AP1803">
        <v>0.19</v>
      </c>
      <c r="AQ1803">
        <v>72.099999999999994</v>
      </c>
      <c r="AR1803">
        <v>117.1</v>
      </c>
      <c r="AS1803">
        <f t="shared" si="399"/>
        <v>481</v>
      </c>
      <c r="AT1803">
        <v>8</v>
      </c>
      <c r="AU1803">
        <v>323</v>
      </c>
      <c r="AV1803">
        <v>524</v>
      </c>
      <c r="AW1803">
        <v>0</v>
      </c>
      <c r="AX1803">
        <v>-1</v>
      </c>
      <c r="AY1803">
        <v>10.73</v>
      </c>
      <c r="AZ1803">
        <v>47</v>
      </c>
      <c r="BA1803">
        <v>5.875</v>
      </c>
      <c r="BB1803">
        <v>0</v>
      </c>
      <c r="BC1803">
        <v>0</v>
      </c>
      <c r="BD1803">
        <v>0</v>
      </c>
      <c r="BE1803">
        <v>0</v>
      </c>
      <c r="BF1803">
        <v>0.09</v>
      </c>
      <c r="BG1803">
        <v>4</v>
      </c>
      <c r="BH1803">
        <v>0.09</v>
      </c>
      <c r="BI1803">
        <f t="shared" si="400"/>
        <v>1.238390092879257E-2</v>
      </c>
      <c r="BJ1803">
        <v>0.62</v>
      </c>
      <c r="BK1803">
        <v>0</v>
      </c>
      <c r="BL1803">
        <v>-0.25</v>
      </c>
      <c r="BM1803">
        <v>60.38</v>
      </c>
      <c r="BN1803">
        <v>9.01</v>
      </c>
      <c r="BO1803">
        <v>14.64</v>
      </c>
      <c r="BP1803">
        <f t="shared" si="401"/>
        <v>1.4891640866873066</v>
      </c>
      <c r="BQ1803">
        <v>60.12</v>
      </c>
      <c r="BR1803">
        <v>2010</v>
      </c>
      <c r="BS1803">
        <v>0.22</v>
      </c>
      <c r="BT1803">
        <v>0.36</v>
      </c>
      <c r="BU1803" s="2">
        <f t="shared" si="402"/>
        <v>0.15272509803921569</v>
      </c>
      <c r="BV1803" s="1">
        <f t="shared" si="395"/>
        <v>0.31045820433436533</v>
      </c>
      <c r="BW1803" s="1">
        <f t="shared" si="394"/>
        <v>0.61777060938557649</v>
      </c>
      <c r="BX1803" s="1">
        <f t="shared" si="403"/>
        <v>0.69510122049668766</v>
      </c>
      <c r="BY1803" s="1" t="e">
        <f t="shared" si="404"/>
        <v>#DIV/0!</v>
      </c>
      <c r="BZ1803" s="1" t="e">
        <f t="shared" si="405"/>
        <v>#DIV/0!</v>
      </c>
      <c r="CA1803" s="1" t="e">
        <f t="shared" si="406"/>
        <v>#DIV/0!</v>
      </c>
      <c r="CB1803">
        <v>0</v>
      </c>
      <c r="CC1803">
        <f t="shared" si="407"/>
        <v>0</v>
      </c>
      <c r="CD1803">
        <v>0</v>
      </c>
    </row>
    <row r="1804" spans="1:82" x14ac:dyDescent="0.35">
      <c r="A1804">
        <v>518</v>
      </c>
      <c r="B1804" t="s">
        <v>332</v>
      </c>
      <c r="C1804" t="s">
        <v>103</v>
      </c>
      <c r="D1804">
        <v>70</v>
      </c>
      <c r="E1804" t="s">
        <v>70</v>
      </c>
      <c r="F1804" t="s">
        <v>120</v>
      </c>
      <c r="G1804">
        <v>2023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51</v>
      </c>
      <c r="AC1804">
        <v>87</v>
      </c>
      <c r="AD1804">
        <v>717</v>
      </c>
      <c r="AE1804">
        <v>5</v>
      </c>
      <c r="AF1804">
        <v>1</v>
      </c>
      <c r="AG1804">
        <v>0</v>
      </c>
      <c r="AH1804">
        <f t="shared" si="396"/>
        <v>0</v>
      </c>
      <c r="AI1804">
        <f t="shared" si="397"/>
        <v>0</v>
      </c>
      <c r="AJ1804">
        <f t="shared" si="398"/>
        <v>0</v>
      </c>
      <c r="AK1804">
        <v>1106</v>
      </c>
      <c r="AL1804">
        <v>261</v>
      </c>
      <c r="AM1804">
        <v>38</v>
      </c>
      <c r="AN1804">
        <v>0</v>
      </c>
      <c r="AO1804">
        <v>0.24</v>
      </c>
      <c r="AP1804">
        <v>0.42</v>
      </c>
      <c r="AQ1804">
        <v>101.7</v>
      </c>
      <c r="AR1804">
        <v>152.69999999999999</v>
      </c>
      <c r="AS1804">
        <f t="shared" si="399"/>
        <v>717</v>
      </c>
      <c r="AT1804">
        <v>13</v>
      </c>
      <c r="AU1804">
        <v>590</v>
      </c>
      <c r="AV1804">
        <v>838</v>
      </c>
      <c r="AW1804">
        <v>0</v>
      </c>
      <c r="AX1804">
        <v>0</v>
      </c>
      <c r="AY1804">
        <v>14.06</v>
      </c>
      <c r="AZ1804">
        <v>51</v>
      </c>
      <c r="BA1804">
        <v>3.923076923</v>
      </c>
      <c r="BB1804">
        <v>0</v>
      </c>
      <c r="BC1804">
        <v>0</v>
      </c>
      <c r="BD1804">
        <v>0</v>
      </c>
      <c r="BE1804">
        <v>0</v>
      </c>
      <c r="BF1804">
        <v>0.1</v>
      </c>
      <c r="BG1804">
        <v>5</v>
      </c>
      <c r="BH1804">
        <v>0.1</v>
      </c>
      <c r="BI1804">
        <f t="shared" si="400"/>
        <v>8.4745762711864406E-3</v>
      </c>
      <c r="BJ1804">
        <v>0.7</v>
      </c>
      <c r="BK1804">
        <v>0</v>
      </c>
      <c r="BL1804">
        <v>0</v>
      </c>
      <c r="BM1804">
        <v>55.15</v>
      </c>
      <c r="BN1804">
        <v>7.82</v>
      </c>
      <c r="BO1804">
        <v>11.75</v>
      </c>
      <c r="BP1804">
        <f t="shared" si="401"/>
        <v>1.2152542372881356</v>
      </c>
      <c r="BQ1804">
        <v>55.15</v>
      </c>
      <c r="BR1804">
        <v>2019</v>
      </c>
      <c r="BS1804">
        <v>0.17</v>
      </c>
      <c r="BT1804">
        <v>0.26</v>
      </c>
      <c r="BU1804" s="2">
        <f t="shared" si="402"/>
        <v>0.23862745098039218</v>
      </c>
      <c r="BV1804" s="1">
        <f t="shared" si="395"/>
        <v>0.3479627118644068</v>
      </c>
      <c r="BW1804" s="1">
        <f t="shared" si="394"/>
        <v>0.63323278005065264</v>
      </c>
      <c r="BX1804" s="1">
        <f t="shared" si="403"/>
        <v>0.69206919030629366</v>
      </c>
      <c r="BY1804" s="1" t="e">
        <f t="shared" si="404"/>
        <v>#DIV/0!</v>
      </c>
      <c r="BZ1804" s="1" t="e">
        <f t="shared" si="405"/>
        <v>#DIV/0!</v>
      </c>
      <c r="CA1804" s="1" t="e">
        <f t="shared" si="406"/>
        <v>#DIV/0!</v>
      </c>
      <c r="CB1804">
        <v>0</v>
      </c>
      <c r="CC1804">
        <f t="shared" si="407"/>
        <v>0</v>
      </c>
      <c r="CD1804">
        <v>0</v>
      </c>
    </row>
    <row r="1805" spans="1:82" x14ac:dyDescent="0.35">
      <c r="A1805">
        <v>1143</v>
      </c>
      <c r="B1805" t="s">
        <v>1459</v>
      </c>
      <c r="C1805" t="s">
        <v>92</v>
      </c>
      <c r="D1805">
        <v>71</v>
      </c>
      <c r="E1805" t="s">
        <v>1156</v>
      </c>
      <c r="F1805" t="s">
        <v>84</v>
      </c>
      <c r="G1805">
        <v>2018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153</v>
      </c>
      <c r="V1805">
        <v>814</v>
      </c>
      <c r="W1805">
        <v>3</v>
      </c>
      <c r="X1805">
        <v>1</v>
      </c>
      <c r="Y1805">
        <v>1</v>
      </c>
      <c r="Z1805">
        <v>36</v>
      </c>
      <c r="AA1805">
        <v>0</v>
      </c>
      <c r="AB1805">
        <v>27</v>
      </c>
      <c r="AC1805">
        <v>31</v>
      </c>
      <c r="AD1805">
        <v>261</v>
      </c>
      <c r="AE1805">
        <v>2</v>
      </c>
      <c r="AF1805">
        <v>0</v>
      </c>
      <c r="AG1805">
        <v>0</v>
      </c>
      <c r="AH1805">
        <f t="shared" si="396"/>
        <v>1</v>
      </c>
      <c r="AI1805">
        <f t="shared" si="397"/>
        <v>7.1428571428571425E-2</v>
      </c>
      <c r="AJ1805">
        <f t="shared" si="398"/>
        <v>2.7472527472527475E-3</v>
      </c>
      <c r="AK1805">
        <v>69</v>
      </c>
      <c r="AL1805">
        <v>235</v>
      </c>
      <c r="AM1805">
        <v>12</v>
      </c>
      <c r="AN1805">
        <v>0</v>
      </c>
      <c r="AO1805">
        <v>7.0000000000000007E-2</v>
      </c>
      <c r="AP1805">
        <v>0.02</v>
      </c>
      <c r="AQ1805">
        <v>135.5</v>
      </c>
      <c r="AR1805">
        <v>162.5</v>
      </c>
      <c r="AS1805">
        <f t="shared" si="399"/>
        <v>1075</v>
      </c>
      <c r="AT1805">
        <v>14</v>
      </c>
      <c r="AU1805">
        <v>364</v>
      </c>
      <c r="AV1805">
        <v>939</v>
      </c>
      <c r="AW1805">
        <v>0</v>
      </c>
      <c r="AX1805">
        <v>5.32</v>
      </c>
      <c r="AY1805">
        <v>9.67</v>
      </c>
      <c r="AZ1805">
        <v>180</v>
      </c>
      <c r="BA1805">
        <v>12.85714286</v>
      </c>
      <c r="BB1805">
        <v>0</v>
      </c>
      <c r="BC1805">
        <v>0</v>
      </c>
      <c r="BD1805">
        <v>0</v>
      </c>
      <c r="BE1805">
        <v>0.02</v>
      </c>
      <c r="BF1805">
        <v>7.0000000000000007E-2</v>
      </c>
      <c r="BG1805">
        <v>5</v>
      </c>
      <c r="BH1805">
        <v>0.03</v>
      </c>
      <c r="BI1805">
        <f t="shared" si="400"/>
        <v>1.3736263736263736E-2</v>
      </c>
      <c r="BJ1805">
        <v>0.39</v>
      </c>
      <c r="BK1805">
        <v>0</v>
      </c>
      <c r="BL1805">
        <v>58.14</v>
      </c>
      <c r="BM1805">
        <v>18.64</v>
      </c>
      <c r="BN1805">
        <v>9.68</v>
      </c>
      <c r="BO1805">
        <v>11.61</v>
      </c>
      <c r="BP1805">
        <f t="shared" si="401"/>
        <v>2.9532967032967035</v>
      </c>
      <c r="BQ1805">
        <v>76.790000000000006</v>
      </c>
      <c r="BR1805">
        <v>2017</v>
      </c>
      <c r="BS1805">
        <v>0.37</v>
      </c>
      <c r="BT1805">
        <v>0.45</v>
      </c>
      <c r="BU1805" s="2">
        <f t="shared" si="402"/>
        <v>0.42335944777911161</v>
      </c>
      <c r="BV1805" s="1">
        <f t="shared" si="395"/>
        <v>0.49667912087912092</v>
      </c>
      <c r="BW1805" s="1">
        <f t="shared" si="394"/>
        <v>0.72334422230099638</v>
      </c>
      <c r="BX1805" s="1">
        <f t="shared" si="403"/>
        <v>0.73404549217083781</v>
      </c>
      <c r="BY1805" s="1" t="e">
        <f t="shared" si="404"/>
        <v>#DIV/0!</v>
      </c>
      <c r="BZ1805" s="1" t="e">
        <f t="shared" si="405"/>
        <v>#DIV/0!</v>
      </c>
      <c r="CA1805" s="1" t="e">
        <f t="shared" si="406"/>
        <v>#DIV/0!</v>
      </c>
      <c r="CB1805">
        <v>0</v>
      </c>
      <c r="CC1805">
        <f t="shared" si="407"/>
        <v>0</v>
      </c>
      <c r="CD1805">
        <v>0</v>
      </c>
    </row>
    <row r="1806" spans="1:82" x14ac:dyDescent="0.35">
      <c r="A1806">
        <v>218</v>
      </c>
      <c r="B1806" t="s">
        <v>1214</v>
      </c>
      <c r="C1806" t="s">
        <v>92</v>
      </c>
      <c r="D1806">
        <v>71</v>
      </c>
      <c r="E1806" t="s">
        <v>1156</v>
      </c>
      <c r="F1806" t="s">
        <v>134</v>
      </c>
      <c r="G1806">
        <v>2013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202</v>
      </c>
      <c r="V1806">
        <v>933</v>
      </c>
      <c r="W1806">
        <v>2</v>
      </c>
      <c r="X1806">
        <v>4</v>
      </c>
      <c r="Y1806">
        <v>1</v>
      </c>
      <c r="Z1806">
        <v>26</v>
      </c>
      <c r="AA1806">
        <v>0</v>
      </c>
      <c r="AB1806">
        <v>33</v>
      </c>
      <c r="AC1806">
        <v>40</v>
      </c>
      <c r="AD1806">
        <v>185</v>
      </c>
      <c r="AE1806">
        <v>0</v>
      </c>
      <c r="AF1806">
        <v>0</v>
      </c>
      <c r="AG1806">
        <v>0</v>
      </c>
      <c r="AH1806">
        <f t="shared" si="396"/>
        <v>1</v>
      </c>
      <c r="AI1806">
        <f t="shared" si="397"/>
        <v>6.6666666666666666E-2</v>
      </c>
      <c r="AJ1806">
        <f t="shared" si="398"/>
        <v>2.5706940874035988E-3</v>
      </c>
      <c r="AK1806">
        <v>-39</v>
      </c>
      <c r="AL1806">
        <v>227</v>
      </c>
      <c r="AM1806">
        <v>5</v>
      </c>
      <c r="AN1806">
        <v>0</v>
      </c>
      <c r="AO1806">
        <v>0.09</v>
      </c>
      <c r="AP1806">
        <v>-0.01</v>
      </c>
      <c r="AQ1806">
        <v>121.8</v>
      </c>
      <c r="AR1806">
        <v>154.80000000000001</v>
      </c>
      <c r="AS1806">
        <f t="shared" si="399"/>
        <v>1118</v>
      </c>
      <c r="AT1806">
        <v>15</v>
      </c>
      <c r="AU1806">
        <v>389</v>
      </c>
      <c r="AV1806">
        <v>1091</v>
      </c>
      <c r="AW1806">
        <v>0</v>
      </c>
      <c r="AX1806">
        <v>4.62</v>
      </c>
      <c r="AY1806">
        <v>5.61</v>
      </c>
      <c r="AZ1806">
        <v>235</v>
      </c>
      <c r="BA1806">
        <v>15.66666667</v>
      </c>
      <c r="BB1806">
        <v>0</v>
      </c>
      <c r="BC1806">
        <v>0</v>
      </c>
      <c r="BD1806">
        <v>0</v>
      </c>
      <c r="BE1806">
        <v>0.01</v>
      </c>
      <c r="BF1806">
        <v>0</v>
      </c>
      <c r="BG1806">
        <v>2</v>
      </c>
      <c r="BH1806">
        <v>0.01</v>
      </c>
      <c r="BI1806">
        <f t="shared" si="400"/>
        <v>5.1413881748071976E-3</v>
      </c>
      <c r="BJ1806">
        <v>0.36</v>
      </c>
      <c r="BK1806">
        <v>0</v>
      </c>
      <c r="BL1806">
        <v>62.2</v>
      </c>
      <c r="BM1806">
        <v>12.33</v>
      </c>
      <c r="BN1806">
        <v>8.1199999999999992</v>
      </c>
      <c r="BO1806">
        <v>10.32</v>
      </c>
      <c r="BP1806">
        <f t="shared" si="401"/>
        <v>2.8740359897172238</v>
      </c>
      <c r="BQ1806">
        <v>74.53</v>
      </c>
      <c r="BR1806">
        <v>2010</v>
      </c>
      <c r="BS1806">
        <v>0.31</v>
      </c>
      <c r="BT1806">
        <v>0.4</v>
      </c>
      <c r="BU1806" s="2">
        <f t="shared" si="402"/>
        <v>0.35783756302521008</v>
      </c>
      <c r="BV1806" s="1">
        <f t="shared" si="395"/>
        <v>0.49726846615252784</v>
      </c>
      <c r="BW1806" s="1">
        <f t="shared" si="394"/>
        <v>0.73494782119394464</v>
      </c>
      <c r="BX1806" s="1">
        <f t="shared" si="403"/>
        <v>0.73820359900505572</v>
      </c>
      <c r="BY1806" s="1" t="e">
        <f t="shared" si="404"/>
        <v>#DIV/0!</v>
      </c>
      <c r="BZ1806" s="1" t="e">
        <f t="shared" si="405"/>
        <v>#DIV/0!</v>
      </c>
      <c r="CA1806" s="1" t="e">
        <f t="shared" si="406"/>
        <v>#DIV/0!</v>
      </c>
      <c r="CB1806">
        <v>0</v>
      </c>
      <c r="CC1806">
        <f t="shared" si="407"/>
        <v>0</v>
      </c>
      <c r="CD1806">
        <v>0</v>
      </c>
    </row>
    <row r="1807" spans="1:82" x14ac:dyDescent="0.35">
      <c r="A1807">
        <v>471</v>
      </c>
      <c r="B1807" t="s">
        <v>310</v>
      </c>
      <c r="C1807" t="s">
        <v>86</v>
      </c>
      <c r="D1807">
        <v>75</v>
      </c>
      <c r="E1807" t="s">
        <v>70</v>
      </c>
      <c r="F1807" t="s">
        <v>132</v>
      </c>
      <c r="G1807">
        <v>2017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83</v>
      </c>
      <c r="AC1807">
        <v>140</v>
      </c>
      <c r="AD1807">
        <v>949</v>
      </c>
      <c r="AE1807">
        <v>5</v>
      </c>
      <c r="AF1807">
        <v>1</v>
      </c>
      <c r="AG1807">
        <v>1</v>
      </c>
      <c r="AH1807">
        <f t="shared" si="396"/>
        <v>1</v>
      </c>
      <c r="AI1807">
        <f t="shared" si="397"/>
        <v>6.25E-2</v>
      </c>
      <c r="AJ1807">
        <f t="shared" si="398"/>
        <v>1.1248593925759281E-3</v>
      </c>
      <c r="AK1807">
        <v>1462</v>
      </c>
      <c r="AL1807">
        <v>299</v>
      </c>
      <c r="AM1807">
        <v>53</v>
      </c>
      <c r="AN1807">
        <v>0</v>
      </c>
      <c r="AO1807">
        <v>0.26</v>
      </c>
      <c r="AP1807">
        <v>0.32</v>
      </c>
      <c r="AQ1807">
        <v>122.9</v>
      </c>
      <c r="AR1807">
        <v>205.9</v>
      </c>
      <c r="AS1807">
        <f t="shared" si="399"/>
        <v>949</v>
      </c>
      <c r="AT1807">
        <v>16</v>
      </c>
      <c r="AU1807">
        <v>889</v>
      </c>
      <c r="AV1807">
        <v>1138</v>
      </c>
      <c r="AW1807">
        <v>0</v>
      </c>
      <c r="AX1807">
        <v>0</v>
      </c>
      <c r="AY1807">
        <v>11.43</v>
      </c>
      <c r="AZ1807">
        <v>83</v>
      </c>
      <c r="BA1807">
        <v>5.1875</v>
      </c>
      <c r="BB1807">
        <v>0</v>
      </c>
      <c r="BC1807">
        <v>0</v>
      </c>
      <c r="BD1807">
        <v>0</v>
      </c>
      <c r="BE1807">
        <v>0</v>
      </c>
      <c r="BF1807">
        <v>0.06</v>
      </c>
      <c r="BG1807">
        <v>5</v>
      </c>
      <c r="BH1807">
        <v>0.06</v>
      </c>
      <c r="BI1807">
        <f t="shared" si="400"/>
        <v>5.6242969628796397E-3</v>
      </c>
      <c r="BJ1807">
        <v>0.78</v>
      </c>
      <c r="BK1807">
        <v>0</v>
      </c>
      <c r="BL1807">
        <v>0</v>
      </c>
      <c r="BM1807">
        <v>59.31</v>
      </c>
      <c r="BN1807">
        <v>7.68</v>
      </c>
      <c r="BO1807">
        <v>12.87</v>
      </c>
      <c r="BP1807">
        <f t="shared" si="401"/>
        <v>1.0674915635545557</v>
      </c>
      <c r="BQ1807">
        <v>59.31</v>
      </c>
      <c r="BR1807">
        <v>2010</v>
      </c>
      <c r="BS1807">
        <v>0.14000000000000001</v>
      </c>
      <c r="BT1807">
        <v>0.23</v>
      </c>
      <c r="BU1807" s="2">
        <f t="shared" si="402"/>
        <v>0.27518907563025208</v>
      </c>
      <c r="BV1807" s="1">
        <f t="shared" si="395"/>
        <v>0.38327457817772775</v>
      </c>
      <c r="BW1807" s="1">
        <f t="shared" si="394"/>
        <v>0.68947598175228098</v>
      </c>
      <c r="BX1807" s="1">
        <f t="shared" si="403"/>
        <v>0.72185778730783656</v>
      </c>
      <c r="BY1807" s="1" t="e">
        <f t="shared" si="404"/>
        <v>#DIV/0!</v>
      </c>
      <c r="BZ1807" s="1" t="e">
        <f t="shared" si="405"/>
        <v>#DIV/0!</v>
      </c>
      <c r="CA1807" s="1" t="e">
        <f t="shared" si="406"/>
        <v>#DIV/0!</v>
      </c>
      <c r="CB1807">
        <v>0</v>
      </c>
      <c r="CC1807">
        <f t="shared" si="407"/>
        <v>0</v>
      </c>
      <c r="CD1807">
        <v>0</v>
      </c>
    </row>
    <row r="1808" spans="1:82" x14ac:dyDescent="0.35">
      <c r="A1808">
        <v>44</v>
      </c>
      <c r="B1808" t="s">
        <v>117</v>
      </c>
      <c r="C1808" t="s">
        <v>96</v>
      </c>
      <c r="D1808">
        <v>74</v>
      </c>
      <c r="E1808" t="s">
        <v>70</v>
      </c>
      <c r="F1808" t="s">
        <v>90</v>
      </c>
      <c r="G1808">
        <v>2014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48</v>
      </c>
      <c r="AC1808">
        <v>81</v>
      </c>
      <c r="AD1808">
        <v>548</v>
      </c>
      <c r="AE1808">
        <v>2</v>
      </c>
      <c r="AF1808">
        <v>0</v>
      </c>
      <c r="AG1808">
        <v>0</v>
      </c>
      <c r="AH1808">
        <f t="shared" si="396"/>
        <v>0</v>
      </c>
      <c r="AI1808">
        <f t="shared" si="397"/>
        <v>0</v>
      </c>
      <c r="AJ1808">
        <f t="shared" si="398"/>
        <v>0</v>
      </c>
      <c r="AK1808">
        <v>897</v>
      </c>
      <c r="AL1808">
        <v>159</v>
      </c>
      <c r="AM1808">
        <v>26</v>
      </c>
      <c r="AN1808">
        <v>1</v>
      </c>
      <c r="AO1808">
        <v>0.23</v>
      </c>
      <c r="AP1808">
        <v>0.33</v>
      </c>
      <c r="AQ1808">
        <v>68.8</v>
      </c>
      <c r="AR1808">
        <v>116.8</v>
      </c>
      <c r="AS1808">
        <f t="shared" si="399"/>
        <v>548</v>
      </c>
      <c r="AT1808">
        <v>10</v>
      </c>
      <c r="AU1808">
        <v>516</v>
      </c>
      <c r="AV1808">
        <v>668</v>
      </c>
      <c r="AW1808">
        <v>0</v>
      </c>
      <c r="AX1808">
        <v>0</v>
      </c>
      <c r="AY1808">
        <v>11.42</v>
      </c>
      <c r="AZ1808">
        <v>48</v>
      </c>
      <c r="BA1808">
        <v>4.8</v>
      </c>
      <c r="BB1808">
        <v>0</v>
      </c>
      <c r="BC1808">
        <v>0</v>
      </c>
      <c r="BD1808">
        <v>0</v>
      </c>
      <c r="BE1808">
        <v>0</v>
      </c>
      <c r="BF1808">
        <v>0.04</v>
      </c>
      <c r="BG1808">
        <v>2</v>
      </c>
      <c r="BH1808">
        <v>0.04</v>
      </c>
      <c r="BI1808">
        <f t="shared" si="400"/>
        <v>3.875968992248062E-3</v>
      </c>
      <c r="BJ1808">
        <v>0.77</v>
      </c>
      <c r="BK1808">
        <v>0</v>
      </c>
      <c r="BL1808">
        <v>0</v>
      </c>
      <c r="BM1808">
        <v>54.8</v>
      </c>
      <c r="BN1808">
        <v>6.88</v>
      </c>
      <c r="BO1808">
        <v>11.68</v>
      </c>
      <c r="BP1808">
        <f t="shared" si="401"/>
        <v>1.0620155038759691</v>
      </c>
      <c r="BQ1808">
        <v>54.8</v>
      </c>
      <c r="BR1808">
        <v>2014</v>
      </c>
      <c r="BS1808">
        <v>0.13</v>
      </c>
      <c r="BT1808">
        <v>0.23</v>
      </c>
      <c r="BU1808" s="2">
        <f t="shared" si="402"/>
        <v>0.14666666666666667</v>
      </c>
      <c r="BV1808" s="1">
        <f t="shared" si="395"/>
        <v>0.30590077519379844</v>
      </c>
      <c r="BW1808" s="1">
        <f t="shared" si="394"/>
        <v>0.64609503186907846</v>
      </c>
      <c r="BX1808" s="1">
        <f t="shared" si="403"/>
        <v>0.70892747631352293</v>
      </c>
      <c r="BY1808" s="1" t="e">
        <f t="shared" si="404"/>
        <v>#DIV/0!</v>
      </c>
      <c r="BZ1808" s="1" t="e">
        <f t="shared" si="405"/>
        <v>#DIV/0!</v>
      </c>
      <c r="CA1808" s="1" t="e">
        <f t="shared" si="406"/>
        <v>#DIV/0!</v>
      </c>
      <c r="CB1808">
        <v>0</v>
      </c>
      <c r="CC1808">
        <f t="shared" si="407"/>
        <v>0</v>
      </c>
      <c r="CD1808">
        <v>0</v>
      </c>
    </row>
    <row r="1809" spans="1:82" x14ac:dyDescent="0.35">
      <c r="A1809">
        <v>822</v>
      </c>
      <c r="B1809" t="s">
        <v>1371</v>
      </c>
      <c r="C1809" t="s">
        <v>103</v>
      </c>
      <c r="D1809">
        <v>70</v>
      </c>
      <c r="E1809" t="s">
        <v>1156</v>
      </c>
      <c r="F1809" t="s">
        <v>125</v>
      </c>
      <c r="G1809">
        <v>2023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204</v>
      </c>
      <c r="V1809">
        <v>813</v>
      </c>
      <c r="W1809">
        <v>4</v>
      </c>
      <c r="X1809">
        <v>0</v>
      </c>
      <c r="Y1809">
        <v>0</v>
      </c>
      <c r="Z1809">
        <v>33</v>
      </c>
      <c r="AA1809">
        <v>1</v>
      </c>
      <c r="AB1809">
        <v>44</v>
      </c>
      <c r="AC1809">
        <v>63</v>
      </c>
      <c r="AD1809">
        <v>319</v>
      </c>
      <c r="AE1809">
        <v>5</v>
      </c>
      <c r="AF1809">
        <v>0</v>
      </c>
      <c r="AG1809">
        <v>0</v>
      </c>
      <c r="AH1809">
        <f t="shared" si="396"/>
        <v>0</v>
      </c>
      <c r="AI1809">
        <f t="shared" si="397"/>
        <v>0</v>
      </c>
      <c r="AJ1809">
        <f t="shared" si="398"/>
        <v>0</v>
      </c>
      <c r="AK1809">
        <v>30</v>
      </c>
      <c r="AL1809">
        <v>304</v>
      </c>
      <c r="AM1809">
        <v>16</v>
      </c>
      <c r="AN1809">
        <v>0</v>
      </c>
      <c r="AO1809">
        <v>0.11</v>
      </c>
      <c r="AP1809">
        <v>0.01</v>
      </c>
      <c r="AQ1809">
        <v>169.2</v>
      </c>
      <c r="AR1809">
        <v>213.2</v>
      </c>
      <c r="AS1809">
        <f t="shared" si="399"/>
        <v>1132</v>
      </c>
      <c r="AT1809">
        <v>17</v>
      </c>
      <c r="AU1809">
        <v>629</v>
      </c>
      <c r="AV1809">
        <v>1247</v>
      </c>
      <c r="AW1809">
        <v>0</v>
      </c>
      <c r="AX1809">
        <v>3.99</v>
      </c>
      <c r="AY1809">
        <v>7.25</v>
      </c>
      <c r="AZ1809">
        <v>248</v>
      </c>
      <c r="BA1809">
        <v>14.58823529</v>
      </c>
      <c r="BB1809">
        <v>0</v>
      </c>
      <c r="BC1809">
        <v>0</v>
      </c>
      <c r="BD1809">
        <v>0</v>
      </c>
      <c r="BE1809">
        <v>0.02</v>
      </c>
      <c r="BF1809">
        <v>0.11</v>
      </c>
      <c r="BG1809">
        <v>9</v>
      </c>
      <c r="BH1809">
        <v>0.04</v>
      </c>
      <c r="BI1809">
        <f t="shared" si="400"/>
        <v>1.4308426073131956E-2</v>
      </c>
      <c r="BJ1809">
        <v>0.5</v>
      </c>
      <c r="BK1809">
        <v>0</v>
      </c>
      <c r="BL1809">
        <v>47.82</v>
      </c>
      <c r="BM1809">
        <v>18.760000000000002</v>
      </c>
      <c r="BN1809">
        <v>9.9499999999999993</v>
      </c>
      <c r="BO1809">
        <v>12.54</v>
      </c>
      <c r="BP1809">
        <f t="shared" si="401"/>
        <v>1.7996820349761526</v>
      </c>
      <c r="BQ1809">
        <v>66.59</v>
      </c>
      <c r="BR1809">
        <v>2022</v>
      </c>
      <c r="BS1809">
        <v>0.27</v>
      </c>
      <c r="BT1809">
        <v>0.34</v>
      </c>
      <c r="BU1809" s="2">
        <f t="shared" si="402"/>
        <v>0.49696137254901968</v>
      </c>
      <c r="BV1809" s="1">
        <f t="shared" si="395"/>
        <v>0.56458410174880769</v>
      </c>
      <c r="BW1809" s="1">
        <f t="shared" si="394"/>
        <v>0.70798880667221842</v>
      </c>
      <c r="BX1809" s="1">
        <f t="shared" si="403"/>
        <v>0.70885849290555192</v>
      </c>
      <c r="BY1809" s="1" t="e">
        <f t="shared" si="404"/>
        <v>#DIV/0!</v>
      </c>
      <c r="BZ1809" s="1" t="e">
        <f t="shared" si="405"/>
        <v>#DIV/0!</v>
      </c>
      <c r="CA1809" s="1" t="e">
        <f t="shared" si="406"/>
        <v>#DIV/0!</v>
      </c>
      <c r="CB1809">
        <v>0</v>
      </c>
      <c r="CC1809">
        <f t="shared" si="407"/>
        <v>0</v>
      </c>
      <c r="CD1809">
        <v>0</v>
      </c>
    </row>
    <row r="1810" spans="1:82" x14ac:dyDescent="0.35">
      <c r="A1810">
        <v>44</v>
      </c>
      <c r="B1810" t="s">
        <v>117</v>
      </c>
      <c r="C1810" t="s">
        <v>86</v>
      </c>
      <c r="D1810">
        <v>75</v>
      </c>
      <c r="E1810" t="s">
        <v>70</v>
      </c>
      <c r="F1810" t="s">
        <v>90</v>
      </c>
      <c r="G1810">
        <v>2017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1</v>
      </c>
      <c r="AD1810">
        <v>17</v>
      </c>
      <c r="AE1810">
        <v>0</v>
      </c>
      <c r="AF1810">
        <v>0</v>
      </c>
      <c r="AG1810">
        <v>0</v>
      </c>
      <c r="AH1810">
        <f t="shared" si="396"/>
        <v>0</v>
      </c>
      <c r="AI1810">
        <f t="shared" si="397"/>
        <v>0</v>
      </c>
      <c r="AJ1810">
        <f t="shared" si="398"/>
        <v>0</v>
      </c>
      <c r="AK1810">
        <v>15</v>
      </c>
      <c r="AL1810">
        <v>2</v>
      </c>
      <c r="AM1810">
        <v>1</v>
      </c>
      <c r="AN1810">
        <v>0</v>
      </c>
      <c r="AO1810">
        <v>0.05</v>
      </c>
      <c r="AP1810">
        <v>0.09</v>
      </c>
      <c r="AQ1810">
        <v>1.7</v>
      </c>
      <c r="AR1810">
        <v>2.7</v>
      </c>
      <c r="AS1810">
        <f t="shared" si="399"/>
        <v>17</v>
      </c>
      <c r="AT1810">
        <v>1</v>
      </c>
      <c r="AU1810">
        <v>3</v>
      </c>
      <c r="AV1810">
        <v>60</v>
      </c>
      <c r="AW1810">
        <v>0</v>
      </c>
      <c r="AX1810">
        <v>0</v>
      </c>
      <c r="AY1810">
        <v>17</v>
      </c>
      <c r="AZ1810">
        <v>1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f t="shared" si="400"/>
        <v>0</v>
      </c>
      <c r="BJ1810">
        <v>0.05</v>
      </c>
      <c r="BK1810">
        <v>0</v>
      </c>
      <c r="BL1810">
        <v>0</v>
      </c>
      <c r="BM1810">
        <v>17</v>
      </c>
      <c r="BN1810">
        <v>1.7</v>
      </c>
      <c r="BO1810">
        <v>2.7</v>
      </c>
      <c r="BP1810">
        <f t="shared" si="401"/>
        <v>5.666666666666667</v>
      </c>
      <c r="BQ1810">
        <v>17</v>
      </c>
      <c r="BR1810">
        <v>2014</v>
      </c>
      <c r="BS1810">
        <v>0.56999999999999995</v>
      </c>
      <c r="BT1810">
        <v>0.9</v>
      </c>
      <c r="BU1810" s="2">
        <f t="shared" si="402"/>
        <v>3.3333333333333335E-3</v>
      </c>
      <c r="BV1810" s="1">
        <f t="shared" si="395"/>
        <v>0.29553333333333331</v>
      </c>
      <c r="BW1810" s="1">
        <f t="shared" si="394"/>
        <v>0.70486333333333329</v>
      </c>
      <c r="BX1810" s="1">
        <f t="shared" si="403"/>
        <v>0.71983333333333333</v>
      </c>
      <c r="BY1810" s="1" t="e">
        <f t="shared" si="404"/>
        <v>#DIV/0!</v>
      </c>
      <c r="BZ1810" s="1" t="e">
        <f t="shared" si="405"/>
        <v>#DIV/0!</v>
      </c>
      <c r="CA1810" s="1" t="e">
        <f t="shared" si="406"/>
        <v>#DIV/0!</v>
      </c>
      <c r="CB1810">
        <v>0</v>
      </c>
      <c r="CC1810">
        <f t="shared" si="407"/>
        <v>0</v>
      </c>
      <c r="CD1810">
        <v>0</v>
      </c>
    </row>
    <row r="1811" spans="1:82" x14ac:dyDescent="0.35">
      <c r="A1811">
        <v>1207</v>
      </c>
      <c r="B1811" t="s">
        <v>608</v>
      </c>
      <c r="C1811" t="s">
        <v>96</v>
      </c>
      <c r="D1811">
        <v>74</v>
      </c>
      <c r="E1811" t="s">
        <v>70</v>
      </c>
      <c r="F1811" t="s">
        <v>93</v>
      </c>
      <c r="G1811">
        <v>2013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22</v>
      </c>
      <c r="AC1811">
        <v>40</v>
      </c>
      <c r="AD1811">
        <v>216</v>
      </c>
      <c r="AE1811">
        <v>2</v>
      </c>
      <c r="AF1811">
        <v>0</v>
      </c>
      <c r="AG1811">
        <v>0</v>
      </c>
      <c r="AH1811">
        <f t="shared" si="396"/>
        <v>0</v>
      </c>
      <c r="AI1811">
        <f t="shared" si="397"/>
        <v>0</v>
      </c>
      <c r="AJ1811">
        <f t="shared" si="398"/>
        <v>0</v>
      </c>
      <c r="AK1811">
        <v>404</v>
      </c>
      <c r="AL1811">
        <v>67</v>
      </c>
      <c r="AM1811">
        <v>12</v>
      </c>
      <c r="AN1811">
        <v>0</v>
      </c>
      <c r="AO1811">
        <v>0.19</v>
      </c>
      <c r="AP1811">
        <v>0.21</v>
      </c>
      <c r="AQ1811">
        <v>33.6</v>
      </c>
      <c r="AR1811">
        <v>55.6</v>
      </c>
      <c r="AS1811">
        <f t="shared" si="399"/>
        <v>216</v>
      </c>
      <c r="AT1811">
        <v>6</v>
      </c>
      <c r="AU1811">
        <v>363</v>
      </c>
      <c r="AV1811">
        <v>422</v>
      </c>
      <c r="AW1811">
        <v>0</v>
      </c>
      <c r="AX1811">
        <v>0</v>
      </c>
      <c r="AY1811">
        <v>9.82</v>
      </c>
      <c r="AZ1811">
        <v>22</v>
      </c>
      <c r="BA1811">
        <v>3.6666666669999999</v>
      </c>
      <c r="BB1811">
        <v>0</v>
      </c>
      <c r="BC1811">
        <v>0</v>
      </c>
      <c r="BD1811">
        <v>0</v>
      </c>
      <c r="BE1811">
        <v>0</v>
      </c>
      <c r="BF1811">
        <v>0.09</v>
      </c>
      <c r="BG1811">
        <v>2</v>
      </c>
      <c r="BH1811">
        <v>0.09</v>
      </c>
      <c r="BI1811">
        <f t="shared" si="400"/>
        <v>5.5096418732782371E-3</v>
      </c>
      <c r="BJ1811">
        <v>0.86</v>
      </c>
      <c r="BK1811">
        <v>0</v>
      </c>
      <c r="BL1811">
        <v>0</v>
      </c>
      <c r="BM1811">
        <v>36</v>
      </c>
      <c r="BN1811">
        <v>5.6</v>
      </c>
      <c r="BO1811">
        <v>9.27</v>
      </c>
      <c r="BP1811">
        <f t="shared" si="401"/>
        <v>0.5950413223140496</v>
      </c>
      <c r="BQ1811">
        <v>36</v>
      </c>
      <c r="BR1811">
        <v>2010</v>
      </c>
      <c r="BS1811">
        <v>0.09</v>
      </c>
      <c r="BT1811">
        <v>0.15</v>
      </c>
      <c r="BU1811" s="2">
        <f t="shared" si="402"/>
        <v>8.1568627450980397E-2</v>
      </c>
      <c r="BV1811" s="1">
        <f t="shared" si="395"/>
        <v>0.25435206611570249</v>
      </c>
      <c r="BW1811" s="1">
        <f t="shared" si="394"/>
        <v>0.6106847988980717</v>
      </c>
      <c r="BX1811" s="1">
        <f t="shared" si="403"/>
        <v>0.69275413223473836</v>
      </c>
      <c r="BY1811" s="1" t="e">
        <f t="shared" si="404"/>
        <v>#DIV/0!</v>
      </c>
      <c r="BZ1811" s="1" t="e">
        <f t="shared" si="405"/>
        <v>#DIV/0!</v>
      </c>
      <c r="CA1811" s="1" t="e">
        <f t="shared" si="406"/>
        <v>#DIV/0!</v>
      </c>
      <c r="CB1811">
        <v>0</v>
      </c>
      <c r="CC1811">
        <f t="shared" si="407"/>
        <v>0</v>
      </c>
      <c r="CD1811">
        <v>0</v>
      </c>
    </row>
    <row r="1812" spans="1:82" x14ac:dyDescent="0.35">
      <c r="A1812">
        <v>589</v>
      </c>
      <c r="B1812" t="s">
        <v>918</v>
      </c>
      <c r="C1812" t="s">
        <v>86</v>
      </c>
      <c r="D1812">
        <v>75</v>
      </c>
      <c r="E1812" t="s">
        <v>797</v>
      </c>
      <c r="F1812" t="s">
        <v>108</v>
      </c>
      <c r="G1812">
        <v>2017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14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64</v>
      </c>
      <c r="AC1812">
        <v>115</v>
      </c>
      <c r="AD1812">
        <v>722</v>
      </c>
      <c r="AE1812">
        <v>6</v>
      </c>
      <c r="AF1812">
        <v>0</v>
      </c>
      <c r="AG1812">
        <v>0</v>
      </c>
      <c r="AH1812">
        <f t="shared" si="396"/>
        <v>0</v>
      </c>
      <c r="AI1812">
        <f t="shared" si="397"/>
        <v>0</v>
      </c>
      <c r="AJ1812">
        <f t="shared" si="398"/>
        <v>0</v>
      </c>
      <c r="AK1812">
        <v>981</v>
      </c>
      <c r="AL1812">
        <v>306</v>
      </c>
      <c r="AM1812">
        <v>37</v>
      </c>
      <c r="AN1812">
        <v>0</v>
      </c>
      <c r="AO1812">
        <v>0.21</v>
      </c>
      <c r="AP1812">
        <v>0.26</v>
      </c>
      <c r="AQ1812">
        <v>109.6</v>
      </c>
      <c r="AR1812">
        <v>173.6</v>
      </c>
      <c r="AS1812">
        <f t="shared" si="399"/>
        <v>736</v>
      </c>
      <c r="AT1812">
        <v>15</v>
      </c>
      <c r="AU1812">
        <v>777</v>
      </c>
      <c r="AV1812">
        <v>1014</v>
      </c>
      <c r="AW1812">
        <v>0</v>
      </c>
      <c r="AX1812">
        <v>14</v>
      </c>
      <c r="AY1812">
        <v>11.28</v>
      </c>
      <c r="AZ1812">
        <v>65</v>
      </c>
      <c r="BA1812">
        <v>4.3333333329999997</v>
      </c>
      <c r="BB1812">
        <v>0</v>
      </c>
      <c r="BC1812">
        <v>0</v>
      </c>
      <c r="BD1812">
        <v>0</v>
      </c>
      <c r="BE1812">
        <v>0</v>
      </c>
      <c r="BF1812">
        <v>0.09</v>
      </c>
      <c r="BG1812">
        <v>6</v>
      </c>
      <c r="BH1812">
        <v>0.09</v>
      </c>
      <c r="BI1812">
        <f t="shared" si="400"/>
        <v>7.7220077220077222E-3</v>
      </c>
      <c r="BJ1812">
        <v>0.77</v>
      </c>
      <c r="BK1812">
        <v>0</v>
      </c>
      <c r="BL1812">
        <v>0.93</v>
      </c>
      <c r="BM1812">
        <v>48.13</v>
      </c>
      <c r="BN1812">
        <v>7.31</v>
      </c>
      <c r="BO1812">
        <v>11.57</v>
      </c>
      <c r="BP1812">
        <f t="shared" si="401"/>
        <v>0.94723294723294726</v>
      </c>
      <c r="BQ1812">
        <v>49.07</v>
      </c>
      <c r="BR1812">
        <v>2017</v>
      </c>
      <c r="BS1812">
        <v>0.14000000000000001</v>
      </c>
      <c r="BT1812">
        <v>0.22</v>
      </c>
      <c r="BU1812" s="2">
        <f t="shared" si="402"/>
        <v>0.54230078431372553</v>
      </c>
      <c r="BV1812" s="1">
        <f t="shared" si="395"/>
        <v>0.36786164736164728</v>
      </c>
      <c r="BW1812" s="1">
        <f t="shared" si="394"/>
        <v>0.64290413530300494</v>
      </c>
      <c r="BX1812" s="1">
        <f t="shared" si="403"/>
        <v>0.69260880196633823</v>
      </c>
      <c r="BY1812" s="1" t="e">
        <f t="shared" si="404"/>
        <v>#DIV/0!</v>
      </c>
      <c r="BZ1812" s="1" t="e">
        <f t="shared" si="405"/>
        <v>#DIV/0!</v>
      </c>
      <c r="CA1812" s="1" t="e">
        <f t="shared" si="406"/>
        <v>#DIV/0!</v>
      </c>
      <c r="CB1812">
        <v>0</v>
      </c>
      <c r="CC1812">
        <f t="shared" si="407"/>
        <v>0</v>
      </c>
      <c r="CD1812">
        <v>0</v>
      </c>
    </row>
    <row r="1813" spans="1:82" x14ac:dyDescent="0.35">
      <c r="A1813">
        <v>1124</v>
      </c>
      <c r="B1813" t="s">
        <v>571</v>
      </c>
      <c r="C1813" t="s">
        <v>75</v>
      </c>
      <c r="D1813">
        <v>76</v>
      </c>
      <c r="E1813" t="s">
        <v>70</v>
      </c>
      <c r="F1813" t="s">
        <v>82</v>
      </c>
      <c r="G1813">
        <v>2013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75</v>
      </c>
      <c r="AC1813">
        <v>110</v>
      </c>
      <c r="AD1813">
        <v>943</v>
      </c>
      <c r="AE1813">
        <v>5</v>
      </c>
      <c r="AF1813">
        <v>0</v>
      </c>
      <c r="AG1813">
        <v>0</v>
      </c>
      <c r="AH1813">
        <f t="shared" si="396"/>
        <v>0</v>
      </c>
      <c r="AI1813">
        <f t="shared" si="397"/>
        <v>0</v>
      </c>
      <c r="AJ1813">
        <f t="shared" si="398"/>
        <v>0</v>
      </c>
      <c r="AK1813">
        <v>1181</v>
      </c>
      <c r="AL1813">
        <v>248</v>
      </c>
      <c r="AM1813">
        <v>54</v>
      </c>
      <c r="AN1813">
        <v>0</v>
      </c>
      <c r="AO1813">
        <v>0.18</v>
      </c>
      <c r="AP1813">
        <v>0.26</v>
      </c>
      <c r="AQ1813">
        <v>124.3</v>
      </c>
      <c r="AR1813">
        <v>199.3</v>
      </c>
      <c r="AS1813">
        <f t="shared" si="399"/>
        <v>943</v>
      </c>
      <c r="AT1813">
        <v>15</v>
      </c>
      <c r="AU1813">
        <v>750</v>
      </c>
      <c r="AV1813">
        <v>1059</v>
      </c>
      <c r="AW1813">
        <v>0</v>
      </c>
      <c r="AX1813">
        <v>0</v>
      </c>
      <c r="AY1813">
        <v>12.57</v>
      </c>
      <c r="AZ1813">
        <v>75</v>
      </c>
      <c r="BA1813">
        <v>5</v>
      </c>
      <c r="BB1813">
        <v>0</v>
      </c>
      <c r="BC1813">
        <v>0</v>
      </c>
      <c r="BD1813">
        <v>0</v>
      </c>
      <c r="BE1813">
        <v>0</v>
      </c>
      <c r="BF1813">
        <v>7.0000000000000007E-2</v>
      </c>
      <c r="BG1813">
        <v>5</v>
      </c>
      <c r="BH1813">
        <v>7.0000000000000007E-2</v>
      </c>
      <c r="BI1813">
        <f t="shared" si="400"/>
        <v>6.6666666666666671E-3</v>
      </c>
      <c r="BJ1813">
        <v>0.71</v>
      </c>
      <c r="BK1813">
        <v>0</v>
      </c>
      <c r="BL1813">
        <v>0</v>
      </c>
      <c r="BM1813">
        <v>62.87</v>
      </c>
      <c r="BN1813">
        <v>8.2899999999999991</v>
      </c>
      <c r="BO1813">
        <v>13.29</v>
      </c>
      <c r="BP1813">
        <f t="shared" si="401"/>
        <v>1.2573333333333334</v>
      </c>
      <c r="BQ1813">
        <v>62.87</v>
      </c>
      <c r="BR1813">
        <v>2006</v>
      </c>
      <c r="BS1813">
        <v>0.17</v>
      </c>
      <c r="BT1813">
        <v>0.27</v>
      </c>
      <c r="BU1813" s="2">
        <f t="shared" si="402"/>
        <v>0.28294117647058825</v>
      </c>
      <c r="BV1813" s="1">
        <f t="shared" si="395"/>
        <v>0.3866666666666666</v>
      </c>
      <c r="BW1813" s="1">
        <f t="shared" si="394"/>
        <v>0.65560626262626265</v>
      </c>
      <c r="BX1813" s="1">
        <f t="shared" si="403"/>
        <v>0.6979151515151516</v>
      </c>
      <c r="BY1813" s="1" t="e">
        <f t="shared" si="404"/>
        <v>#DIV/0!</v>
      </c>
      <c r="BZ1813" s="1" t="e">
        <f t="shared" si="405"/>
        <v>#DIV/0!</v>
      </c>
      <c r="CA1813" s="1" t="e">
        <f t="shared" si="406"/>
        <v>#DIV/0!</v>
      </c>
      <c r="CB1813">
        <v>0</v>
      </c>
      <c r="CC1813">
        <f t="shared" si="407"/>
        <v>0</v>
      </c>
      <c r="CD1813">
        <v>0</v>
      </c>
    </row>
    <row r="1814" spans="1:82" x14ac:dyDescent="0.35">
      <c r="A1814">
        <v>464</v>
      </c>
      <c r="B1814" t="s">
        <v>305</v>
      </c>
      <c r="C1814" t="s">
        <v>72</v>
      </c>
      <c r="D1814">
        <v>72</v>
      </c>
      <c r="E1814" t="s">
        <v>70</v>
      </c>
      <c r="F1814" t="s">
        <v>73</v>
      </c>
      <c r="G1814">
        <v>2021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64</v>
      </c>
      <c r="AC1814">
        <v>104</v>
      </c>
      <c r="AD1814">
        <v>916</v>
      </c>
      <c r="AE1814">
        <v>5</v>
      </c>
      <c r="AF1814">
        <v>1</v>
      </c>
      <c r="AG1814">
        <v>1</v>
      </c>
      <c r="AH1814">
        <f t="shared" si="396"/>
        <v>1</v>
      </c>
      <c r="AI1814">
        <f t="shared" si="397"/>
        <v>5.8823529411764705E-2</v>
      </c>
      <c r="AJ1814">
        <f t="shared" si="398"/>
        <v>1.0917030567685589E-3</v>
      </c>
      <c r="AK1814">
        <v>1476</v>
      </c>
      <c r="AL1814">
        <v>208</v>
      </c>
      <c r="AM1814">
        <v>43</v>
      </c>
      <c r="AN1814">
        <v>1</v>
      </c>
      <c r="AO1814">
        <v>0.23</v>
      </c>
      <c r="AP1814">
        <v>0.38</v>
      </c>
      <c r="AQ1814">
        <v>121.6</v>
      </c>
      <c r="AR1814">
        <v>185.6</v>
      </c>
      <c r="AS1814">
        <f t="shared" si="399"/>
        <v>916</v>
      </c>
      <c r="AT1814">
        <v>17</v>
      </c>
      <c r="AU1814">
        <v>916</v>
      </c>
      <c r="AV1814">
        <v>1130</v>
      </c>
      <c r="AW1814">
        <v>0</v>
      </c>
      <c r="AX1814">
        <v>0</v>
      </c>
      <c r="AY1814">
        <v>14.31</v>
      </c>
      <c r="AZ1814">
        <v>64</v>
      </c>
      <c r="BA1814">
        <v>3.7647058819999999</v>
      </c>
      <c r="BB1814">
        <v>0</v>
      </c>
      <c r="BC1814">
        <v>0</v>
      </c>
      <c r="BD1814">
        <v>0</v>
      </c>
      <c r="BE1814">
        <v>0</v>
      </c>
      <c r="BF1814">
        <v>0.08</v>
      </c>
      <c r="BG1814">
        <v>5</v>
      </c>
      <c r="BH1814">
        <v>0.08</v>
      </c>
      <c r="BI1814">
        <f t="shared" si="400"/>
        <v>5.4585152838427945E-3</v>
      </c>
      <c r="BJ1814">
        <v>0.81</v>
      </c>
      <c r="BK1814">
        <v>0</v>
      </c>
      <c r="BL1814">
        <v>0</v>
      </c>
      <c r="BM1814">
        <v>53.88</v>
      </c>
      <c r="BN1814">
        <v>7.15</v>
      </c>
      <c r="BO1814">
        <v>10.92</v>
      </c>
      <c r="BP1814">
        <f t="shared" si="401"/>
        <v>1</v>
      </c>
      <c r="BQ1814">
        <v>53.88</v>
      </c>
      <c r="BR1814">
        <v>2021</v>
      </c>
      <c r="BS1814">
        <v>0.13</v>
      </c>
      <c r="BT1814">
        <v>0.2</v>
      </c>
      <c r="BU1814" s="2">
        <f t="shared" si="402"/>
        <v>0.26924369747899157</v>
      </c>
      <c r="BV1814" s="1">
        <f t="shared" si="395"/>
        <v>0.3738352941176471</v>
      </c>
      <c r="BW1814" s="1">
        <f t="shared" si="394"/>
        <v>0.67993623931623925</v>
      </c>
      <c r="BX1814" s="1">
        <f t="shared" si="403"/>
        <v>0.71202865761336354</v>
      </c>
      <c r="BY1814" s="1" t="e">
        <f t="shared" si="404"/>
        <v>#DIV/0!</v>
      </c>
      <c r="BZ1814" s="1" t="e">
        <f t="shared" si="405"/>
        <v>#DIV/0!</v>
      </c>
      <c r="CA1814" s="1" t="e">
        <f t="shared" si="406"/>
        <v>#DIV/0!</v>
      </c>
      <c r="CB1814">
        <v>0</v>
      </c>
      <c r="CC1814">
        <f t="shared" si="407"/>
        <v>0</v>
      </c>
      <c r="CD1814">
        <v>0</v>
      </c>
    </row>
    <row r="1815" spans="1:82" x14ac:dyDescent="0.35">
      <c r="A1815">
        <v>1397</v>
      </c>
      <c r="B1815" t="s">
        <v>1521</v>
      </c>
      <c r="C1815" t="s">
        <v>92</v>
      </c>
      <c r="D1815">
        <v>71</v>
      </c>
      <c r="E1815" t="s">
        <v>1156</v>
      </c>
      <c r="F1815" t="s">
        <v>101</v>
      </c>
      <c r="G1815">
        <v>2020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75</v>
      </c>
      <c r="V1815">
        <v>319</v>
      </c>
      <c r="W1815">
        <v>3</v>
      </c>
      <c r="X1815">
        <v>0</v>
      </c>
      <c r="Y1815">
        <v>0</v>
      </c>
      <c r="Z1815">
        <v>18</v>
      </c>
      <c r="AA1815">
        <v>0</v>
      </c>
      <c r="AB1815">
        <v>11</v>
      </c>
      <c r="AC1815">
        <v>14</v>
      </c>
      <c r="AD1815">
        <v>61</v>
      </c>
      <c r="AE1815">
        <v>0</v>
      </c>
      <c r="AF1815">
        <v>0</v>
      </c>
      <c r="AG1815">
        <v>0</v>
      </c>
      <c r="AH1815">
        <f t="shared" si="396"/>
        <v>0</v>
      </c>
      <c r="AI1815">
        <f t="shared" si="397"/>
        <v>0</v>
      </c>
      <c r="AJ1815">
        <f t="shared" si="398"/>
        <v>0</v>
      </c>
      <c r="AK1815">
        <v>-7</v>
      </c>
      <c r="AL1815">
        <v>71</v>
      </c>
      <c r="AM1815">
        <v>2</v>
      </c>
      <c r="AN1815">
        <v>1</v>
      </c>
      <c r="AO1815">
        <v>7.0000000000000007E-2</v>
      </c>
      <c r="AP1815">
        <v>0</v>
      </c>
      <c r="AQ1815">
        <v>58</v>
      </c>
      <c r="AR1815">
        <v>69</v>
      </c>
      <c r="AS1815">
        <f t="shared" si="399"/>
        <v>380</v>
      </c>
      <c r="AT1815">
        <v>6</v>
      </c>
      <c r="AU1815">
        <v>205</v>
      </c>
      <c r="AV1815">
        <v>405</v>
      </c>
      <c r="AW1815">
        <v>0</v>
      </c>
      <c r="AX1815">
        <v>4.25</v>
      </c>
      <c r="AY1815">
        <v>5.55</v>
      </c>
      <c r="AZ1815">
        <v>86</v>
      </c>
      <c r="BA1815">
        <v>14.33333333</v>
      </c>
      <c r="BB1815">
        <v>0</v>
      </c>
      <c r="BC1815">
        <v>0</v>
      </c>
      <c r="BD1815">
        <v>0</v>
      </c>
      <c r="BE1815">
        <v>0.04</v>
      </c>
      <c r="BF1815">
        <v>0</v>
      </c>
      <c r="BG1815">
        <v>3</v>
      </c>
      <c r="BH1815">
        <v>0.03</v>
      </c>
      <c r="BI1815">
        <f t="shared" si="400"/>
        <v>1.4634146341463415E-2</v>
      </c>
      <c r="BJ1815">
        <v>0.51</v>
      </c>
      <c r="BK1815">
        <v>0</v>
      </c>
      <c r="BL1815">
        <v>53.17</v>
      </c>
      <c r="BM1815">
        <v>10.17</v>
      </c>
      <c r="BN1815">
        <v>9.67</v>
      </c>
      <c r="BO1815">
        <v>11.5</v>
      </c>
      <c r="BP1815">
        <f t="shared" si="401"/>
        <v>1.8536585365853659</v>
      </c>
      <c r="BQ1815">
        <v>63.33</v>
      </c>
      <c r="BR1815">
        <v>2020</v>
      </c>
      <c r="BS1815">
        <v>0.28000000000000003</v>
      </c>
      <c r="BT1815">
        <v>0.34</v>
      </c>
      <c r="BU1815" s="2">
        <f t="shared" si="402"/>
        <v>0.22812333333333332</v>
      </c>
      <c r="BV1815" s="1">
        <f t="shared" si="395"/>
        <v>0.32428292682926829</v>
      </c>
      <c r="BW1815" s="1">
        <f t="shared" si="394"/>
        <v>0.59683394889663177</v>
      </c>
      <c r="BX1815" s="1">
        <f t="shared" si="403"/>
        <v>0.7086872821966318</v>
      </c>
      <c r="BY1815" s="1" t="e">
        <f t="shared" si="404"/>
        <v>#DIV/0!</v>
      </c>
      <c r="BZ1815" s="1" t="e">
        <f t="shared" si="405"/>
        <v>#DIV/0!</v>
      </c>
      <c r="CA1815" s="1" t="e">
        <f t="shared" si="406"/>
        <v>#DIV/0!</v>
      </c>
      <c r="CB1815">
        <v>0</v>
      </c>
      <c r="CC1815">
        <f t="shared" si="407"/>
        <v>0</v>
      </c>
      <c r="CD1815">
        <v>0</v>
      </c>
    </row>
    <row r="1816" spans="1:82" x14ac:dyDescent="0.35">
      <c r="A1816">
        <v>606</v>
      </c>
      <c r="B1816" t="s">
        <v>366</v>
      </c>
      <c r="C1816" t="s">
        <v>96</v>
      </c>
      <c r="D1816">
        <v>74</v>
      </c>
      <c r="E1816" t="s">
        <v>70</v>
      </c>
      <c r="F1816" t="s">
        <v>134</v>
      </c>
      <c r="G1816">
        <v>2023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-2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45</v>
      </c>
      <c r="AC1816">
        <v>81</v>
      </c>
      <c r="AD1816">
        <v>746</v>
      </c>
      <c r="AE1816">
        <v>7</v>
      </c>
      <c r="AF1816">
        <v>1</v>
      </c>
      <c r="AG1816">
        <v>1</v>
      </c>
      <c r="AH1816">
        <f t="shared" si="396"/>
        <v>1</v>
      </c>
      <c r="AI1816">
        <f t="shared" si="397"/>
        <v>6.25E-2</v>
      </c>
      <c r="AJ1816">
        <f t="shared" si="398"/>
        <v>1.1111111111111111E-3</v>
      </c>
      <c r="AK1816">
        <v>1223</v>
      </c>
      <c r="AL1816">
        <v>180</v>
      </c>
      <c r="AM1816">
        <v>34</v>
      </c>
      <c r="AN1816">
        <v>1</v>
      </c>
      <c r="AO1816">
        <v>0.15</v>
      </c>
      <c r="AP1816">
        <v>0.28000000000000003</v>
      </c>
      <c r="AQ1816">
        <v>116.4</v>
      </c>
      <c r="AR1816">
        <v>161.4</v>
      </c>
      <c r="AS1816">
        <f t="shared" si="399"/>
        <v>744</v>
      </c>
      <c r="AT1816">
        <v>16</v>
      </c>
      <c r="AU1816">
        <v>900</v>
      </c>
      <c r="AV1816">
        <v>1050</v>
      </c>
      <c r="AW1816">
        <v>0</v>
      </c>
      <c r="AX1816">
        <v>-2</v>
      </c>
      <c r="AY1816">
        <v>16.579999999999998</v>
      </c>
      <c r="AZ1816">
        <v>46</v>
      </c>
      <c r="BA1816">
        <v>2.875</v>
      </c>
      <c r="BB1816">
        <v>0</v>
      </c>
      <c r="BC1816">
        <v>0</v>
      </c>
      <c r="BD1816">
        <v>0</v>
      </c>
      <c r="BE1816">
        <v>0</v>
      </c>
      <c r="BF1816">
        <v>0.16</v>
      </c>
      <c r="BG1816">
        <v>7</v>
      </c>
      <c r="BH1816">
        <v>0.15</v>
      </c>
      <c r="BI1816">
        <f t="shared" si="400"/>
        <v>7.7777777777777776E-3</v>
      </c>
      <c r="BJ1816">
        <f xml:space="preserve"> AU1816/AV1816</f>
        <v>0.8571428571428571</v>
      </c>
      <c r="BK1816">
        <v>0</v>
      </c>
      <c r="BL1816">
        <v>-0.12</v>
      </c>
      <c r="BM1816">
        <v>46.62</v>
      </c>
      <c r="BN1816">
        <v>7.28</v>
      </c>
      <c r="BO1816">
        <v>10.09</v>
      </c>
      <c r="BP1816">
        <f t="shared" si="401"/>
        <v>0.82666666666666666</v>
      </c>
      <c r="BQ1816">
        <v>46.5</v>
      </c>
      <c r="BR1816">
        <v>2020</v>
      </c>
      <c r="BS1816" t="s">
        <v>213</v>
      </c>
      <c r="BT1816" t="s">
        <v>213</v>
      </c>
      <c r="BU1816" s="2">
        <f t="shared" si="402"/>
        <v>0.23418868347338934</v>
      </c>
      <c r="BV1816" s="1">
        <f t="shared" si="395"/>
        <v>0.36786190476190478</v>
      </c>
      <c r="BW1816" s="1">
        <f t="shared" si="394"/>
        <v>0.64858965079365072</v>
      </c>
      <c r="BX1816" s="1">
        <f t="shared" si="403"/>
        <v>0.69116865079365075</v>
      </c>
      <c r="BY1816" s="1" t="e">
        <f t="shared" si="404"/>
        <v>#DIV/0!</v>
      </c>
      <c r="BZ1816" s="1" t="e">
        <f t="shared" si="405"/>
        <v>#DIV/0!</v>
      </c>
      <c r="CA1816" s="1" t="e">
        <f t="shared" si="406"/>
        <v>#DIV/0!</v>
      </c>
      <c r="CB1816">
        <v>0</v>
      </c>
      <c r="CC1816">
        <f t="shared" si="407"/>
        <v>0</v>
      </c>
      <c r="CD1816">
        <v>0</v>
      </c>
    </row>
    <row r="1817" spans="1:82" x14ac:dyDescent="0.35">
      <c r="A1817">
        <v>1339</v>
      </c>
      <c r="B1817" t="s">
        <v>667</v>
      </c>
      <c r="C1817" t="s">
        <v>72</v>
      </c>
      <c r="D1817">
        <v>72</v>
      </c>
      <c r="E1817" t="s">
        <v>70</v>
      </c>
      <c r="F1817" t="s">
        <v>101</v>
      </c>
      <c r="G1817">
        <v>2015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43</v>
      </c>
      <c r="AC1817">
        <v>61</v>
      </c>
      <c r="AD1817">
        <v>662</v>
      </c>
      <c r="AE1817">
        <v>4</v>
      </c>
      <c r="AF1817">
        <v>0</v>
      </c>
      <c r="AG1817">
        <v>0</v>
      </c>
      <c r="AH1817">
        <f t="shared" si="396"/>
        <v>0</v>
      </c>
      <c r="AI1817">
        <f t="shared" si="397"/>
        <v>0</v>
      </c>
      <c r="AJ1817">
        <f t="shared" si="398"/>
        <v>0</v>
      </c>
      <c r="AK1817">
        <v>694</v>
      </c>
      <c r="AL1817">
        <v>236</v>
      </c>
      <c r="AM1817">
        <v>31</v>
      </c>
      <c r="AN1817">
        <v>0</v>
      </c>
      <c r="AO1817">
        <v>0.15</v>
      </c>
      <c r="AP1817">
        <v>0.23</v>
      </c>
      <c r="AQ1817">
        <v>90.6</v>
      </c>
      <c r="AR1817">
        <v>133.6</v>
      </c>
      <c r="AS1817">
        <f t="shared" si="399"/>
        <v>666</v>
      </c>
      <c r="AT1817">
        <v>11</v>
      </c>
      <c r="AU1817">
        <v>519</v>
      </c>
      <c r="AV1817">
        <v>720</v>
      </c>
      <c r="AW1817">
        <v>0</v>
      </c>
      <c r="AX1817">
        <v>4</v>
      </c>
      <c r="AY1817">
        <v>15.4</v>
      </c>
      <c r="AZ1817">
        <v>44</v>
      </c>
      <c r="BA1817">
        <v>4</v>
      </c>
      <c r="BB1817">
        <v>0</v>
      </c>
      <c r="BC1817">
        <v>0</v>
      </c>
      <c r="BD1817">
        <v>0</v>
      </c>
      <c r="BE1817">
        <v>0</v>
      </c>
      <c r="BF1817">
        <v>0.09</v>
      </c>
      <c r="BG1817">
        <v>4</v>
      </c>
      <c r="BH1817">
        <v>0.09</v>
      </c>
      <c r="BI1817">
        <f t="shared" si="400"/>
        <v>7.7071290944123313E-3</v>
      </c>
      <c r="BJ1817">
        <v>0.72</v>
      </c>
      <c r="BK1817">
        <v>0</v>
      </c>
      <c r="BL1817">
        <v>0.36</v>
      </c>
      <c r="BM1817">
        <v>60.18</v>
      </c>
      <c r="BN1817">
        <v>8.24</v>
      </c>
      <c r="BO1817">
        <v>12.15</v>
      </c>
      <c r="BP1817">
        <f t="shared" si="401"/>
        <v>1.2832369942196531</v>
      </c>
      <c r="BQ1817">
        <v>60.55</v>
      </c>
      <c r="BR1817">
        <v>2012</v>
      </c>
      <c r="BS1817">
        <v>0.17</v>
      </c>
      <c r="BT1817">
        <v>0.26</v>
      </c>
      <c r="BU1817" s="2">
        <f t="shared" si="402"/>
        <v>0.28905960784313722</v>
      </c>
      <c r="BV1817" s="1">
        <f t="shared" si="395"/>
        <v>0.33696184971098264</v>
      </c>
      <c r="BW1817" s="1">
        <f t="shared" si="394"/>
        <v>0.6332068360339872</v>
      </c>
      <c r="BX1817" s="1">
        <f t="shared" si="403"/>
        <v>0.69040641179156303</v>
      </c>
      <c r="BY1817" s="1" t="e">
        <f t="shared" si="404"/>
        <v>#DIV/0!</v>
      </c>
      <c r="BZ1817" s="1" t="e">
        <f t="shared" si="405"/>
        <v>#DIV/0!</v>
      </c>
      <c r="CA1817" s="1" t="e">
        <f t="shared" si="406"/>
        <v>#DIV/0!</v>
      </c>
      <c r="CB1817">
        <v>0</v>
      </c>
      <c r="CC1817">
        <f t="shared" si="407"/>
        <v>0</v>
      </c>
      <c r="CD1817">
        <v>0</v>
      </c>
    </row>
    <row r="1818" spans="1:82" x14ac:dyDescent="0.35">
      <c r="A1818">
        <v>274</v>
      </c>
      <c r="B1818" t="s">
        <v>225</v>
      </c>
      <c r="C1818" t="s">
        <v>69</v>
      </c>
      <c r="D1818">
        <v>73</v>
      </c>
      <c r="E1818" t="s">
        <v>70</v>
      </c>
      <c r="F1818" t="s">
        <v>93</v>
      </c>
      <c r="G1818">
        <v>2022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3</v>
      </c>
      <c r="V1818">
        <v>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104</v>
      </c>
      <c r="AC1818">
        <v>142</v>
      </c>
      <c r="AD1818">
        <v>1023</v>
      </c>
      <c r="AE1818">
        <v>3</v>
      </c>
      <c r="AF1818">
        <v>2</v>
      </c>
      <c r="AG1818">
        <v>2</v>
      </c>
      <c r="AH1818">
        <f t="shared" si="396"/>
        <v>2</v>
      </c>
      <c r="AI1818">
        <f t="shared" si="397"/>
        <v>0.13333333333333333</v>
      </c>
      <c r="AJ1818">
        <f t="shared" si="398"/>
        <v>2.2727272727272726E-3</v>
      </c>
      <c r="AK1818">
        <v>820</v>
      </c>
      <c r="AL1818">
        <v>514</v>
      </c>
      <c r="AM1818">
        <v>54</v>
      </c>
      <c r="AN1818">
        <v>1</v>
      </c>
      <c r="AO1818">
        <v>0.22</v>
      </c>
      <c r="AP1818">
        <v>0.18</v>
      </c>
      <c r="AQ1818">
        <v>118.8</v>
      </c>
      <c r="AR1818">
        <v>222.8</v>
      </c>
      <c r="AS1818">
        <f t="shared" si="399"/>
        <v>1028</v>
      </c>
      <c r="AT1818">
        <v>15</v>
      </c>
      <c r="AU1818">
        <v>880</v>
      </c>
      <c r="AV1818">
        <v>1090</v>
      </c>
      <c r="AW1818">
        <v>0</v>
      </c>
      <c r="AX1818">
        <v>1.67</v>
      </c>
      <c r="AY1818">
        <v>9.84</v>
      </c>
      <c r="AZ1818">
        <v>107</v>
      </c>
      <c r="BA1818">
        <v>7.1333333330000004</v>
      </c>
      <c r="BB1818">
        <v>0</v>
      </c>
      <c r="BC1818">
        <v>0</v>
      </c>
      <c r="BD1818">
        <v>0</v>
      </c>
      <c r="BE1818">
        <v>0</v>
      </c>
      <c r="BF1818">
        <v>0.03</v>
      </c>
      <c r="BG1818">
        <v>3</v>
      </c>
      <c r="BH1818">
        <v>0.03</v>
      </c>
      <c r="BI1818">
        <f t="shared" si="400"/>
        <v>3.4090909090909089E-3</v>
      </c>
      <c r="BJ1818">
        <v>0.81</v>
      </c>
      <c r="BK1818">
        <v>0</v>
      </c>
      <c r="BL1818">
        <v>0.33</v>
      </c>
      <c r="BM1818">
        <v>68.2</v>
      </c>
      <c r="BN1818">
        <v>7.92</v>
      </c>
      <c r="BO1818">
        <v>14.85</v>
      </c>
      <c r="BP1818">
        <f t="shared" si="401"/>
        <v>1.1681818181818182</v>
      </c>
      <c r="BQ1818">
        <v>68.53</v>
      </c>
      <c r="BR1818">
        <v>2017</v>
      </c>
      <c r="BS1818">
        <v>0.14000000000000001</v>
      </c>
      <c r="BT1818">
        <v>0.25</v>
      </c>
      <c r="BU1818" s="2">
        <f t="shared" si="402"/>
        <v>0.27479453781512603</v>
      </c>
      <c r="BV1818" s="1">
        <f t="shared" si="395"/>
        <v>0.38064242424242423</v>
      </c>
      <c r="BW1818" s="1">
        <f t="shared" si="394"/>
        <v>0.73293228510456687</v>
      </c>
      <c r="BX1818" s="1">
        <f t="shared" si="403"/>
        <v>0.74839095176790016</v>
      </c>
      <c r="BY1818" s="1" t="e">
        <f t="shared" si="404"/>
        <v>#DIV/0!</v>
      </c>
      <c r="BZ1818" s="1" t="e">
        <f t="shared" si="405"/>
        <v>#DIV/0!</v>
      </c>
      <c r="CA1818" s="1" t="e">
        <f t="shared" si="406"/>
        <v>#DIV/0!</v>
      </c>
      <c r="CB1818">
        <v>0</v>
      </c>
      <c r="CC1818">
        <f t="shared" si="407"/>
        <v>0</v>
      </c>
      <c r="CD1818">
        <v>0</v>
      </c>
    </row>
    <row r="1819" spans="1:82" x14ac:dyDescent="0.35">
      <c r="A1819">
        <v>353</v>
      </c>
      <c r="B1819" t="s">
        <v>258</v>
      </c>
      <c r="C1819" t="s">
        <v>75</v>
      </c>
      <c r="D1819">
        <v>76</v>
      </c>
      <c r="E1819" t="s">
        <v>70</v>
      </c>
      <c r="F1819" t="s">
        <v>90</v>
      </c>
      <c r="G1819">
        <v>2019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2</v>
      </c>
      <c r="V1819">
        <v>20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73</v>
      </c>
      <c r="AC1819">
        <v>118</v>
      </c>
      <c r="AD1819">
        <v>1008</v>
      </c>
      <c r="AE1819">
        <v>8</v>
      </c>
      <c r="AF1819">
        <v>0</v>
      </c>
      <c r="AG1819">
        <v>0</v>
      </c>
      <c r="AH1819">
        <f t="shared" si="396"/>
        <v>0</v>
      </c>
      <c r="AI1819">
        <f t="shared" si="397"/>
        <v>0</v>
      </c>
      <c r="AJ1819">
        <f t="shared" si="398"/>
        <v>0</v>
      </c>
      <c r="AK1819">
        <v>1391</v>
      </c>
      <c r="AL1819">
        <v>316</v>
      </c>
      <c r="AM1819">
        <v>42</v>
      </c>
      <c r="AN1819">
        <v>1</v>
      </c>
      <c r="AO1819">
        <v>0.22</v>
      </c>
      <c r="AP1819">
        <v>0.34</v>
      </c>
      <c r="AQ1819">
        <v>152.80000000000001</v>
      </c>
      <c r="AR1819">
        <v>225.8</v>
      </c>
      <c r="AS1819">
        <f t="shared" si="399"/>
        <v>1028</v>
      </c>
      <c r="AT1819">
        <v>15</v>
      </c>
      <c r="AU1819">
        <v>600</v>
      </c>
      <c r="AV1819">
        <v>1050</v>
      </c>
      <c r="AW1819">
        <v>0</v>
      </c>
      <c r="AX1819">
        <v>10</v>
      </c>
      <c r="AY1819">
        <v>13.81</v>
      </c>
      <c r="AZ1819">
        <v>75</v>
      </c>
      <c r="BA1819">
        <v>5</v>
      </c>
      <c r="BB1819">
        <v>0</v>
      </c>
      <c r="BC1819">
        <v>0</v>
      </c>
      <c r="BD1819">
        <v>0</v>
      </c>
      <c r="BE1819">
        <v>0</v>
      </c>
      <c r="BF1819">
        <v>0.11</v>
      </c>
      <c r="BG1819">
        <v>8</v>
      </c>
      <c r="BH1819">
        <v>0.11</v>
      </c>
      <c r="BI1819">
        <f t="shared" si="400"/>
        <v>1.3333333333333334E-2</v>
      </c>
      <c r="BJ1819">
        <f xml:space="preserve"> AU1819/AV1819</f>
        <v>0.5714285714285714</v>
      </c>
      <c r="BK1819">
        <v>0</v>
      </c>
      <c r="BL1819">
        <v>1.33</v>
      </c>
      <c r="BM1819">
        <v>67.2</v>
      </c>
      <c r="BN1819">
        <v>10.19</v>
      </c>
      <c r="BO1819">
        <v>15.05</v>
      </c>
      <c r="BP1819">
        <f t="shared" si="401"/>
        <v>1.7133333333333334</v>
      </c>
      <c r="BQ1819">
        <v>68.53</v>
      </c>
      <c r="BR1819">
        <v>2018</v>
      </c>
      <c r="BS1819" t="s">
        <v>213</v>
      </c>
      <c r="BT1819" t="s">
        <v>213</v>
      </c>
      <c r="BU1819" s="2">
        <f t="shared" si="402"/>
        <v>0.55883137254901949</v>
      </c>
      <c r="BV1819" s="1">
        <f t="shared" si="395"/>
        <v>0.42085238095238092</v>
      </c>
      <c r="BW1819" s="1">
        <f t="shared" si="394"/>
        <v>0.63722224804950223</v>
      </c>
      <c r="BX1819" s="1">
        <f t="shared" si="403"/>
        <v>0.68424535916061346</v>
      </c>
      <c r="BY1819" s="1" t="e">
        <f t="shared" si="404"/>
        <v>#DIV/0!</v>
      </c>
      <c r="BZ1819" s="1" t="e">
        <f t="shared" si="405"/>
        <v>#DIV/0!</v>
      </c>
      <c r="CA1819" s="1" t="e">
        <f t="shared" si="406"/>
        <v>#DIV/0!</v>
      </c>
      <c r="CB1819">
        <v>0</v>
      </c>
      <c r="CC1819">
        <f t="shared" si="407"/>
        <v>0</v>
      </c>
      <c r="CD1819">
        <v>0</v>
      </c>
    </row>
    <row r="1820" spans="1:82" x14ac:dyDescent="0.35">
      <c r="A1820">
        <v>516</v>
      </c>
      <c r="B1820" t="s">
        <v>1292</v>
      </c>
      <c r="C1820" t="s">
        <v>179</v>
      </c>
      <c r="D1820">
        <v>68</v>
      </c>
      <c r="E1820" t="s">
        <v>1156</v>
      </c>
      <c r="F1820" t="s">
        <v>71</v>
      </c>
      <c r="G1820">
        <v>2018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155</v>
      </c>
      <c r="V1820">
        <v>517</v>
      </c>
      <c r="W1820">
        <v>1</v>
      </c>
      <c r="X1820">
        <v>1</v>
      </c>
      <c r="Y1820">
        <v>1</v>
      </c>
      <c r="Z1820">
        <v>22</v>
      </c>
      <c r="AA1820">
        <v>0</v>
      </c>
      <c r="AB1820">
        <v>59</v>
      </c>
      <c r="AC1820">
        <v>67</v>
      </c>
      <c r="AD1820">
        <v>400</v>
      </c>
      <c r="AE1820">
        <v>1</v>
      </c>
      <c r="AF1820">
        <v>0</v>
      </c>
      <c r="AG1820">
        <v>0</v>
      </c>
      <c r="AH1820">
        <f t="shared" si="396"/>
        <v>1</v>
      </c>
      <c r="AI1820">
        <f t="shared" si="397"/>
        <v>6.25E-2</v>
      </c>
      <c r="AJ1820">
        <f t="shared" si="398"/>
        <v>1.6666666666666668E-3</v>
      </c>
      <c r="AK1820">
        <v>-71</v>
      </c>
      <c r="AL1820">
        <v>477</v>
      </c>
      <c r="AM1820">
        <v>13</v>
      </c>
      <c r="AN1820">
        <v>0</v>
      </c>
      <c r="AO1820">
        <v>0.15</v>
      </c>
      <c r="AP1820">
        <v>-0.03</v>
      </c>
      <c r="AQ1820">
        <v>101.7</v>
      </c>
      <c r="AR1820">
        <v>160.69999999999999</v>
      </c>
      <c r="AS1820">
        <f t="shared" si="399"/>
        <v>917</v>
      </c>
      <c r="AT1820">
        <v>16</v>
      </c>
      <c r="AU1820">
        <v>600</v>
      </c>
      <c r="AV1820">
        <v>993</v>
      </c>
      <c r="AW1820">
        <v>0</v>
      </c>
      <c r="AX1820">
        <v>3.34</v>
      </c>
      <c r="AY1820">
        <v>6.78</v>
      </c>
      <c r="AZ1820">
        <v>214</v>
      </c>
      <c r="BA1820">
        <v>13.375</v>
      </c>
      <c r="BB1820">
        <v>0</v>
      </c>
      <c r="BC1820">
        <v>0</v>
      </c>
      <c r="BD1820">
        <v>0</v>
      </c>
      <c r="BE1820">
        <v>0.01</v>
      </c>
      <c r="BF1820">
        <v>0.02</v>
      </c>
      <c r="BG1820">
        <v>2</v>
      </c>
      <c r="BH1820">
        <v>0.01</v>
      </c>
      <c r="BI1820">
        <f t="shared" si="400"/>
        <v>3.3333333333333335E-3</v>
      </c>
      <c r="BJ1820">
        <v>0.6</v>
      </c>
      <c r="BK1820">
        <v>0</v>
      </c>
      <c r="BL1820">
        <v>32.31</v>
      </c>
      <c r="BM1820">
        <v>25</v>
      </c>
      <c r="BN1820">
        <v>6.36</v>
      </c>
      <c r="BO1820">
        <v>10.039999999999999</v>
      </c>
      <c r="BP1820">
        <f t="shared" si="401"/>
        <v>1.5283333333333333</v>
      </c>
      <c r="BQ1820">
        <v>57.31</v>
      </c>
      <c r="BR1820">
        <v>2011</v>
      </c>
      <c r="BS1820">
        <v>0.17</v>
      </c>
      <c r="BT1820">
        <v>0.27</v>
      </c>
      <c r="BU1820" s="2">
        <f t="shared" si="402"/>
        <v>0.28746103641456583</v>
      </c>
      <c r="BV1820" s="1">
        <f t="shared" si="395"/>
        <v>0.43801666666666667</v>
      </c>
      <c r="BW1820" s="1">
        <f t="shared" si="394"/>
        <v>0.72868992371475949</v>
      </c>
      <c r="BX1820" s="1">
        <f t="shared" si="403"/>
        <v>0.73289303482587065</v>
      </c>
      <c r="BY1820" s="1" t="e">
        <f t="shared" si="404"/>
        <v>#DIV/0!</v>
      </c>
      <c r="BZ1820" s="1" t="e">
        <f t="shared" si="405"/>
        <v>#DIV/0!</v>
      </c>
      <c r="CA1820" s="1" t="e">
        <f t="shared" si="406"/>
        <v>#DIV/0!</v>
      </c>
      <c r="CB1820">
        <v>0</v>
      </c>
      <c r="CC1820">
        <f t="shared" si="407"/>
        <v>0</v>
      </c>
      <c r="CD1820">
        <v>0</v>
      </c>
    </row>
    <row r="1821" spans="1:82" x14ac:dyDescent="0.35">
      <c r="A1821">
        <v>150</v>
      </c>
      <c r="B1821" t="s">
        <v>171</v>
      </c>
      <c r="C1821" t="s">
        <v>72</v>
      </c>
      <c r="D1821">
        <v>72</v>
      </c>
      <c r="E1821" t="s">
        <v>70</v>
      </c>
      <c r="F1821" t="s">
        <v>84</v>
      </c>
      <c r="G1821">
        <v>2021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5</v>
      </c>
      <c r="V1821">
        <v>17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56</v>
      </c>
      <c r="AC1821">
        <v>84</v>
      </c>
      <c r="AD1821">
        <v>826</v>
      </c>
      <c r="AE1821">
        <v>5</v>
      </c>
      <c r="AF1821">
        <v>1</v>
      </c>
      <c r="AG1821">
        <v>1</v>
      </c>
      <c r="AH1821">
        <f t="shared" si="396"/>
        <v>1</v>
      </c>
      <c r="AI1821">
        <f t="shared" si="397"/>
        <v>6.25E-2</v>
      </c>
      <c r="AJ1821">
        <f t="shared" si="398"/>
        <v>1.1363636363636363E-3</v>
      </c>
      <c r="AK1821">
        <v>813</v>
      </c>
      <c r="AL1821">
        <v>349</v>
      </c>
      <c r="AM1821">
        <v>37</v>
      </c>
      <c r="AN1821">
        <v>1</v>
      </c>
      <c r="AO1821">
        <v>0.18</v>
      </c>
      <c r="AP1821">
        <v>0.22</v>
      </c>
      <c r="AQ1821">
        <v>114.3</v>
      </c>
      <c r="AR1821">
        <v>170.3</v>
      </c>
      <c r="AS1821">
        <f t="shared" si="399"/>
        <v>843</v>
      </c>
      <c r="AT1821">
        <v>16</v>
      </c>
      <c r="AU1821">
        <v>880</v>
      </c>
      <c r="AV1821">
        <v>1045</v>
      </c>
      <c r="AW1821">
        <v>0</v>
      </c>
      <c r="AX1821">
        <v>3.4</v>
      </c>
      <c r="AY1821">
        <v>14.75</v>
      </c>
      <c r="AZ1821">
        <v>61</v>
      </c>
      <c r="BA1821">
        <v>3.8125</v>
      </c>
      <c r="BB1821">
        <v>0</v>
      </c>
      <c r="BC1821">
        <v>0</v>
      </c>
      <c r="BD1821">
        <v>0</v>
      </c>
      <c r="BE1821">
        <v>0</v>
      </c>
      <c r="BF1821">
        <v>0.09</v>
      </c>
      <c r="BG1821">
        <v>5</v>
      </c>
      <c r="BH1821">
        <v>0.08</v>
      </c>
      <c r="BI1821">
        <f t="shared" si="400"/>
        <v>5.681818181818182E-3</v>
      </c>
      <c r="BJ1821">
        <v>0.84</v>
      </c>
      <c r="BK1821">
        <v>0</v>
      </c>
      <c r="BL1821">
        <v>1.06</v>
      </c>
      <c r="BM1821">
        <v>51.62</v>
      </c>
      <c r="BN1821">
        <v>7.14</v>
      </c>
      <c r="BO1821">
        <v>10.64</v>
      </c>
      <c r="BP1821">
        <f t="shared" si="401"/>
        <v>0.9579545454545455</v>
      </c>
      <c r="BQ1821">
        <v>52.69</v>
      </c>
      <c r="BR1821">
        <v>2020</v>
      </c>
      <c r="BS1821">
        <v>0.13</v>
      </c>
      <c r="BT1821">
        <v>0.19</v>
      </c>
      <c r="BU1821" s="2">
        <f t="shared" si="402"/>
        <v>0.32257476190476186</v>
      </c>
      <c r="BV1821" s="1">
        <f t="shared" si="395"/>
        <v>0.36919772727272721</v>
      </c>
      <c r="BW1821" s="1">
        <f t="shared" si="394"/>
        <v>0.68067545454545453</v>
      </c>
      <c r="BX1821" s="1">
        <f t="shared" si="403"/>
        <v>0.71158712121212109</v>
      </c>
      <c r="BY1821" s="1" t="e">
        <f t="shared" si="404"/>
        <v>#DIV/0!</v>
      </c>
      <c r="BZ1821" s="1" t="e">
        <f t="shared" si="405"/>
        <v>#DIV/0!</v>
      </c>
      <c r="CA1821" s="1" t="e">
        <f t="shared" si="406"/>
        <v>#DIV/0!</v>
      </c>
      <c r="CB1821">
        <v>0</v>
      </c>
      <c r="CC1821">
        <f t="shared" si="407"/>
        <v>0</v>
      </c>
      <c r="CD1821">
        <v>0</v>
      </c>
    </row>
    <row r="1822" spans="1:82" x14ac:dyDescent="0.35">
      <c r="A1822">
        <v>1628</v>
      </c>
      <c r="B1822" t="s">
        <v>783</v>
      </c>
      <c r="C1822" t="s">
        <v>81</v>
      </c>
      <c r="D1822">
        <v>77</v>
      </c>
      <c r="E1822" t="s">
        <v>70</v>
      </c>
      <c r="F1822" t="s">
        <v>93</v>
      </c>
      <c r="G1822">
        <v>2015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33</v>
      </c>
      <c r="AC1822">
        <v>62</v>
      </c>
      <c r="AD1822">
        <v>543</v>
      </c>
      <c r="AE1822">
        <v>3</v>
      </c>
      <c r="AF1822">
        <v>0</v>
      </c>
      <c r="AG1822">
        <v>0</v>
      </c>
      <c r="AH1822">
        <f t="shared" si="396"/>
        <v>0</v>
      </c>
      <c r="AI1822">
        <f t="shared" si="397"/>
        <v>0</v>
      </c>
      <c r="AJ1822">
        <f t="shared" si="398"/>
        <v>0</v>
      </c>
      <c r="AK1822">
        <v>831</v>
      </c>
      <c r="AL1822">
        <v>103</v>
      </c>
      <c r="AM1822">
        <v>28</v>
      </c>
      <c r="AN1822">
        <v>1</v>
      </c>
      <c r="AO1822">
        <v>0.2</v>
      </c>
      <c r="AP1822">
        <v>0.28000000000000003</v>
      </c>
      <c r="AQ1822">
        <v>74.3</v>
      </c>
      <c r="AR1822">
        <v>107.3</v>
      </c>
      <c r="AS1822">
        <f t="shared" si="399"/>
        <v>543</v>
      </c>
      <c r="AT1822">
        <v>10</v>
      </c>
      <c r="AU1822">
        <v>531</v>
      </c>
      <c r="AV1822">
        <v>680</v>
      </c>
      <c r="AW1822">
        <v>0</v>
      </c>
      <c r="AX1822">
        <v>0</v>
      </c>
      <c r="AY1822">
        <v>16.45</v>
      </c>
      <c r="AZ1822">
        <v>33</v>
      </c>
      <c r="BA1822">
        <v>3.3</v>
      </c>
      <c r="BB1822">
        <v>0</v>
      </c>
      <c r="BC1822">
        <v>0</v>
      </c>
      <c r="BD1822">
        <v>0</v>
      </c>
      <c r="BE1822">
        <v>0</v>
      </c>
      <c r="BF1822">
        <v>0.09</v>
      </c>
      <c r="BG1822">
        <v>3</v>
      </c>
      <c r="BH1822">
        <v>0.09</v>
      </c>
      <c r="BI1822">
        <f t="shared" si="400"/>
        <v>5.6497175141242938E-3</v>
      </c>
      <c r="BJ1822">
        <v>0.78</v>
      </c>
      <c r="BK1822">
        <v>0</v>
      </c>
      <c r="BL1822">
        <v>0</v>
      </c>
      <c r="BM1822">
        <v>54.3</v>
      </c>
      <c r="BN1822">
        <v>7.43</v>
      </c>
      <c r="BO1822">
        <v>10.73</v>
      </c>
      <c r="BP1822">
        <f t="shared" si="401"/>
        <v>1.0225988700564972</v>
      </c>
      <c r="BQ1822">
        <v>54.3</v>
      </c>
      <c r="BR1822">
        <v>2005</v>
      </c>
      <c r="BS1822">
        <v>0.14000000000000001</v>
      </c>
      <c r="BT1822">
        <v>0.2</v>
      </c>
      <c r="BU1822" s="2">
        <f t="shared" si="402"/>
        <v>0.16529411764705881</v>
      </c>
      <c r="BV1822" s="1">
        <f t="shared" si="395"/>
        <v>0.30792994350282488</v>
      </c>
      <c r="BW1822" s="1">
        <f t="shared" ref="BW1822:BW1885" si="408">((BG1822/75)*(AS1822/7500)/2)+(AO1822/4)+(BP1822/10)+(BJ1822/2)+(AU1822/100000)+((AB1822/AC1822)/10)+(AZ1822/1500)</f>
        <v>0.62424369345726272</v>
      </c>
      <c r="BX1822" s="1">
        <f t="shared" si="403"/>
        <v>0.68970236012392927</v>
      </c>
      <c r="BY1822" s="1" t="e">
        <f t="shared" si="404"/>
        <v>#DIV/0!</v>
      </c>
      <c r="BZ1822" s="1" t="e">
        <f t="shared" si="405"/>
        <v>#DIV/0!</v>
      </c>
      <c r="CA1822" s="1" t="e">
        <f t="shared" si="406"/>
        <v>#DIV/0!</v>
      </c>
      <c r="CB1822">
        <v>0</v>
      </c>
      <c r="CC1822">
        <f t="shared" si="407"/>
        <v>0</v>
      </c>
      <c r="CD1822">
        <v>0</v>
      </c>
    </row>
    <row r="1823" spans="1:82" x14ac:dyDescent="0.35">
      <c r="A1823">
        <v>629</v>
      </c>
      <c r="B1823" t="s">
        <v>371</v>
      </c>
      <c r="C1823" t="s">
        <v>86</v>
      </c>
      <c r="D1823">
        <v>75</v>
      </c>
      <c r="E1823" t="s">
        <v>70</v>
      </c>
      <c r="F1823" t="s">
        <v>115</v>
      </c>
      <c r="G1823">
        <v>2018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20</v>
      </c>
      <c r="AC1823">
        <v>30</v>
      </c>
      <c r="AD1823">
        <v>303</v>
      </c>
      <c r="AE1823">
        <v>2</v>
      </c>
      <c r="AF1823">
        <v>1</v>
      </c>
      <c r="AG1823">
        <v>0</v>
      </c>
      <c r="AH1823">
        <f t="shared" si="396"/>
        <v>0</v>
      </c>
      <c r="AI1823">
        <f t="shared" si="397"/>
        <v>0</v>
      </c>
      <c r="AJ1823">
        <f t="shared" si="398"/>
        <v>0</v>
      </c>
      <c r="AK1823">
        <v>388</v>
      </c>
      <c r="AL1823">
        <v>106</v>
      </c>
      <c r="AM1823">
        <v>11</v>
      </c>
      <c r="AN1823">
        <v>0</v>
      </c>
      <c r="AO1823">
        <v>0.15</v>
      </c>
      <c r="AP1823">
        <v>0.22</v>
      </c>
      <c r="AQ1823">
        <v>42.3</v>
      </c>
      <c r="AR1823">
        <v>62.3</v>
      </c>
      <c r="AS1823">
        <f t="shared" si="399"/>
        <v>303</v>
      </c>
      <c r="AT1823">
        <v>5</v>
      </c>
      <c r="AU1823">
        <v>241</v>
      </c>
      <c r="AV1823">
        <v>337</v>
      </c>
      <c r="AW1823">
        <v>0</v>
      </c>
      <c r="AX1823">
        <v>0</v>
      </c>
      <c r="AY1823">
        <v>15.15</v>
      </c>
      <c r="AZ1823">
        <v>20</v>
      </c>
      <c r="BA1823">
        <v>4</v>
      </c>
      <c r="BB1823">
        <v>0</v>
      </c>
      <c r="BC1823">
        <v>0</v>
      </c>
      <c r="BD1823">
        <v>0</v>
      </c>
      <c r="BE1823">
        <v>0</v>
      </c>
      <c r="BF1823">
        <v>0.1</v>
      </c>
      <c r="BG1823">
        <v>2</v>
      </c>
      <c r="BH1823">
        <v>0.1</v>
      </c>
      <c r="BI1823">
        <f t="shared" si="400"/>
        <v>8.2987551867219917E-3</v>
      </c>
      <c r="BJ1823">
        <v>0.72</v>
      </c>
      <c r="BK1823">
        <v>0</v>
      </c>
      <c r="BL1823">
        <v>0</v>
      </c>
      <c r="BM1823">
        <v>60.6</v>
      </c>
      <c r="BN1823">
        <v>8.4600000000000009</v>
      </c>
      <c r="BO1823">
        <v>12.46</v>
      </c>
      <c r="BP1823">
        <f t="shared" si="401"/>
        <v>1.2572614107883817</v>
      </c>
      <c r="BQ1823">
        <v>60.6</v>
      </c>
      <c r="BR1823">
        <v>2016</v>
      </c>
      <c r="BS1823">
        <v>0.18</v>
      </c>
      <c r="BT1823">
        <v>0.26</v>
      </c>
      <c r="BU1823" s="2">
        <f t="shared" si="402"/>
        <v>9.8627450980392162E-2</v>
      </c>
      <c r="BV1823" s="1">
        <f t="shared" si="395"/>
        <v>0.26716307053941907</v>
      </c>
      <c r="BW1823" s="1">
        <f t="shared" si="408"/>
        <v>0.60617480774550481</v>
      </c>
      <c r="BX1823" s="1">
        <f t="shared" si="403"/>
        <v>0.68649280774550481</v>
      </c>
      <c r="BY1823" s="1" t="e">
        <f t="shared" si="404"/>
        <v>#DIV/0!</v>
      </c>
      <c r="BZ1823" s="1" t="e">
        <f t="shared" si="405"/>
        <v>#DIV/0!</v>
      </c>
      <c r="CA1823" s="1" t="e">
        <f t="shared" si="406"/>
        <v>#DIV/0!</v>
      </c>
      <c r="CB1823">
        <v>0</v>
      </c>
      <c r="CC1823">
        <f t="shared" si="407"/>
        <v>0</v>
      </c>
      <c r="CD1823">
        <v>0</v>
      </c>
    </row>
    <row r="1824" spans="1:82" x14ac:dyDescent="0.35">
      <c r="A1824">
        <v>517</v>
      </c>
      <c r="B1824" t="s">
        <v>901</v>
      </c>
      <c r="C1824" t="s">
        <v>75</v>
      </c>
      <c r="D1824">
        <v>76</v>
      </c>
      <c r="E1824" t="s">
        <v>797</v>
      </c>
      <c r="F1824" t="s">
        <v>101</v>
      </c>
      <c r="G1824">
        <v>2016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26</v>
      </c>
      <c r="AC1824">
        <v>35</v>
      </c>
      <c r="AD1824">
        <v>256</v>
      </c>
      <c r="AE1824">
        <v>4</v>
      </c>
      <c r="AF1824">
        <v>0</v>
      </c>
      <c r="AG1824">
        <v>0</v>
      </c>
      <c r="AH1824">
        <f t="shared" si="396"/>
        <v>0</v>
      </c>
      <c r="AI1824">
        <f t="shared" si="397"/>
        <v>0</v>
      </c>
      <c r="AJ1824">
        <f t="shared" si="398"/>
        <v>0</v>
      </c>
      <c r="AK1824">
        <v>219</v>
      </c>
      <c r="AL1824">
        <v>130</v>
      </c>
      <c r="AM1824">
        <v>14</v>
      </c>
      <c r="AN1824">
        <v>0</v>
      </c>
      <c r="AO1824">
        <v>0.1</v>
      </c>
      <c r="AP1824">
        <v>7.0000000000000007E-2</v>
      </c>
      <c r="AQ1824">
        <v>49.6</v>
      </c>
      <c r="AR1824">
        <v>75.599999999999994</v>
      </c>
      <c r="AS1824">
        <f t="shared" si="399"/>
        <v>256</v>
      </c>
      <c r="AT1824">
        <v>13</v>
      </c>
      <c r="AU1824">
        <v>688</v>
      </c>
      <c r="AV1824">
        <v>761</v>
      </c>
      <c r="AW1824">
        <v>0</v>
      </c>
      <c r="AX1824">
        <v>0</v>
      </c>
      <c r="AY1824">
        <v>9.85</v>
      </c>
      <c r="AZ1824">
        <v>26</v>
      </c>
      <c r="BA1824">
        <v>2</v>
      </c>
      <c r="BB1824">
        <v>0</v>
      </c>
      <c r="BC1824">
        <v>0</v>
      </c>
      <c r="BD1824">
        <v>0</v>
      </c>
      <c r="BE1824">
        <v>0</v>
      </c>
      <c r="BF1824">
        <v>0.15</v>
      </c>
      <c r="BG1824">
        <v>4</v>
      </c>
      <c r="BH1824">
        <v>0.15</v>
      </c>
      <c r="BI1824">
        <f t="shared" si="400"/>
        <v>5.8139534883720929E-3</v>
      </c>
      <c r="BJ1824">
        <v>0.9</v>
      </c>
      <c r="BK1824">
        <v>0</v>
      </c>
      <c r="BL1824">
        <v>0</v>
      </c>
      <c r="BM1824">
        <v>19.690000000000001</v>
      </c>
      <c r="BN1824">
        <v>3.82</v>
      </c>
      <c r="BO1824">
        <v>5.82</v>
      </c>
      <c r="BP1824">
        <f t="shared" si="401"/>
        <v>0.37209302325581395</v>
      </c>
      <c r="BQ1824">
        <v>19.690000000000001</v>
      </c>
      <c r="BR1824">
        <v>2013</v>
      </c>
      <c r="BS1824">
        <v>7.0000000000000007E-2</v>
      </c>
      <c r="BT1824">
        <v>0.11</v>
      </c>
      <c r="BU1824" s="2">
        <f t="shared" si="402"/>
        <v>0.12862745098039216</v>
      </c>
      <c r="BV1824" s="1">
        <f t="shared" si="395"/>
        <v>0.27720465116279069</v>
      </c>
      <c r="BW1824" s="1">
        <f t="shared" si="408"/>
        <v>0.61161857216685123</v>
      </c>
      <c r="BX1824" s="1">
        <f t="shared" si="403"/>
        <v>0.67128988840616743</v>
      </c>
      <c r="BY1824" s="1" t="e">
        <f t="shared" si="404"/>
        <v>#DIV/0!</v>
      </c>
      <c r="BZ1824" s="1" t="e">
        <f t="shared" si="405"/>
        <v>#DIV/0!</v>
      </c>
      <c r="CA1824" s="1" t="e">
        <f t="shared" si="406"/>
        <v>#DIV/0!</v>
      </c>
      <c r="CB1824">
        <v>0</v>
      </c>
      <c r="CC1824">
        <f t="shared" si="407"/>
        <v>0</v>
      </c>
      <c r="CD1824">
        <v>0</v>
      </c>
    </row>
    <row r="1825" spans="1:82" x14ac:dyDescent="0.35">
      <c r="A1825">
        <v>1288</v>
      </c>
      <c r="B1825" t="s">
        <v>637</v>
      </c>
      <c r="C1825" t="s">
        <v>72</v>
      </c>
      <c r="D1825">
        <v>72</v>
      </c>
      <c r="E1825" t="s">
        <v>70</v>
      </c>
      <c r="F1825" t="s">
        <v>84</v>
      </c>
      <c r="G1825">
        <v>2017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40</v>
      </c>
      <c r="AC1825">
        <v>67</v>
      </c>
      <c r="AD1825">
        <v>500</v>
      </c>
      <c r="AE1825">
        <v>0</v>
      </c>
      <c r="AF1825">
        <v>0</v>
      </c>
      <c r="AG1825">
        <v>0</v>
      </c>
      <c r="AH1825">
        <f t="shared" si="396"/>
        <v>0</v>
      </c>
      <c r="AI1825">
        <f t="shared" si="397"/>
        <v>0</v>
      </c>
      <c r="AJ1825">
        <f t="shared" si="398"/>
        <v>0</v>
      </c>
      <c r="AK1825">
        <v>639</v>
      </c>
      <c r="AL1825">
        <v>190</v>
      </c>
      <c r="AM1825">
        <v>25</v>
      </c>
      <c r="AN1825">
        <v>0</v>
      </c>
      <c r="AO1825">
        <v>0.22</v>
      </c>
      <c r="AP1825">
        <v>0.26</v>
      </c>
      <c r="AQ1825">
        <v>50</v>
      </c>
      <c r="AR1825">
        <v>90</v>
      </c>
      <c r="AS1825">
        <f t="shared" si="399"/>
        <v>500</v>
      </c>
      <c r="AT1825">
        <v>8</v>
      </c>
      <c r="AU1825">
        <v>430</v>
      </c>
      <c r="AV1825">
        <v>550</v>
      </c>
      <c r="AW1825">
        <v>0</v>
      </c>
      <c r="AX1825">
        <v>0</v>
      </c>
      <c r="AY1825">
        <v>12.5</v>
      </c>
      <c r="AZ1825">
        <v>40</v>
      </c>
      <c r="BA1825">
        <v>5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f t="shared" si="400"/>
        <v>0</v>
      </c>
      <c r="BJ1825">
        <v>0.78</v>
      </c>
      <c r="BK1825">
        <v>0</v>
      </c>
      <c r="BL1825">
        <v>0</v>
      </c>
      <c r="BM1825">
        <v>62.5</v>
      </c>
      <c r="BN1825">
        <v>6.25</v>
      </c>
      <c r="BO1825">
        <v>11.25</v>
      </c>
      <c r="BP1825">
        <f t="shared" si="401"/>
        <v>1.1627906976744187</v>
      </c>
      <c r="BQ1825">
        <v>62.5</v>
      </c>
      <c r="BR1825">
        <v>2008</v>
      </c>
      <c r="BS1825">
        <v>0.12</v>
      </c>
      <c r="BT1825">
        <v>0.21</v>
      </c>
      <c r="BU1825" s="2">
        <f t="shared" si="402"/>
        <v>9.8039215686274508E-2</v>
      </c>
      <c r="BV1825" s="1">
        <f t="shared" si="395"/>
        <v>0.28413953488372096</v>
      </c>
      <c r="BW1825" s="1">
        <f t="shared" si="408"/>
        <v>0.65194722897142188</v>
      </c>
      <c r="BX1825" s="1">
        <f t="shared" si="403"/>
        <v>0.71618889563808863</v>
      </c>
      <c r="BY1825" s="1" t="e">
        <f t="shared" si="404"/>
        <v>#DIV/0!</v>
      </c>
      <c r="BZ1825" s="1" t="e">
        <f t="shared" si="405"/>
        <v>#DIV/0!</v>
      </c>
      <c r="CA1825" s="1" t="e">
        <f t="shared" si="406"/>
        <v>#DIV/0!</v>
      </c>
      <c r="CB1825">
        <v>0</v>
      </c>
      <c r="CC1825">
        <f t="shared" si="407"/>
        <v>0</v>
      </c>
      <c r="CD1825">
        <v>0</v>
      </c>
    </row>
    <row r="1826" spans="1:82" x14ac:dyDescent="0.35">
      <c r="A1826">
        <v>396</v>
      </c>
      <c r="B1826" t="s">
        <v>275</v>
      </c>
      <c r="C1826" t="s">
        <v>69</v>
      </c>
      <c r="D1826">
        <v>73</v>
      </c>
      <c r="E1826" t="s">
        <v>70</v>
      </c>
      <c r="F1826" t="s">
        <v>84</v>
      </c>
      <c r="G1826">
        <v>2018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-2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27</v>
      </c>
      <c r="AC1826">
        <v>45</v>
      </c>
      <c r="AD1826">
        <v>467</v>
      </c>
      <c r="AE1826">
        <v>5</v>
      </c>
      <c r="AF1826">
        <v>0</v>
      </c>
      <c r="AG1826">
        <v>0</v>
      </c>
      <c r="AH1826">
        <f t="shared" si="396"/>
        <v>0</v>
      </c>
      <c r="AI1826">
        <f t="shared" si="397"/>
        <v>0</v>
      </c>
      <c r="AJ1826">
        <f t="shared" si="398"/>
        <v>0</v>
      </c>
      <c r="AK1826">
        <v>501</v>
      </c>
      <c r="AL1826">
        <v>205</v>
      </c>
      <c r="AM1826">
        <v>19</v>
      </c>
      <c r="AN1826">
        <v>0</v>
      </c>
      <c r="AO1826">
        <v>0.15</v>
      </c>
      <c r="AP1826">
        <v>0.22</v>
      </c>
      <c r="AQ1826">
        <v>76.5</v>
      </c>
      <c r="AR1826">
        <v>103.5</v>
      </c>
      <c r="AS1826">
        <f t="shared" si="399"/>
        <v>465</v>
      </c>
      <c r="AT1826">
        <v>9</v>
      </c>
      <c r="AU1826">
        <v>416</v>
      </c>
      <c r="AV1826">
        <v>598</v>
      </c>
      <c r="AW1826">
        <v>0</v>
      </c>
      <c r="AX1826">
        <v>-2</v>
      </c>
      <c r="AY1826">
        <v>17.3</v>
      </c>
      <c r="AZ1826">
        <v>28</v>
      </c>
      <c r="BA1826">
        <v>3.111111111</v>
      </c>
      <c r="BB1826">
        <v>0</v>
      </c>
      <c r="BC1826">
        <v>0</v>
      </c>
      <c r="BD1826">
        <v>0</v>
      </c>
      <c r="BE1826">
        <v>0</v>
      </c>
      <c r="BF1826">
        <v>0.19</v>
      </c>
      <c r="BG1826">
        <v>5</v>
      </c>
      <c r="BH1826">
        <v>0.18</v>
      </c>
      <c r="BI1826">
        <f t="shared" si="400"/>
        <v>1.201923076923077E-2</v>
      </c>
      <c r="BJ1826">
        <v>0.7</v>
      </c>
      <c r="BK1826">
        <v>0</v>
      </c>
      <c r="BL1826">
        <v>-0.22</v>
      </c>
      <c r="BM1826">
        <v>51.89</v>
      </c>
      <c r="BN1826">
        <v>8.5</v>
      </c>
      <c r="BO1826">
        <v>11.5</v>
      </c>
      <c r="BP1826">
        <f t="shared" si="401"/>
        <v>1.1177884615384615</v>
      </c>
      <c r="BQ1826">
        <v>51.67</v>
      </c>
      <c r="BR1826">
        <v>2018</v>
      </c>
      <c r="BS1826">
        <v>0.18</v>
      </c>
      <c r="BT1826">
        <v>0.25</v>
      </c>
      <c r="BU1826" s="2">
        <f t="shared" si="402"/>
        <v>0.1491956862745098</v>
      </c>
      <c r="BV1826" s="1">
        <f t="shared" si="395"/>
        <v>0.30658942307692305</v>
      </c>
      <c r="BW1826" s="1">
        <f t="shared" si="408"/>
        <v>0.58417217948717959</v>
      </c>
      <c r="BX1826" s="1">
        <f t="shared" si="403"/>
        <v>0.66200106837495709</v>
      </c>
      <c r="BY1826" s="1" t="e">
        <f t="shared" si="404"/>
        <v>#DIV/0!</v>
      </c>
      <c r="BZ1826" s="1" t="e">
        <f t="shared" si="405"/>
        <v>#DIV/0!</v>
      </c>
      <c r="CA1826" s="1" t="e">
        <f t="shared" si="406"/>
        <v>#DIV/0!</v>
      </c>
      <c r="CB1826">
        <v>0</v>
      </c>
      <c r="CC1826">
        <f t="shared" si="407"/>
        <v>0</v>
      </c>
      <c r="CD1826">
        <v>0</v>
      </c>
    </row>
    <row r="1827" spans="1:82" x14ac:dyDescent="0.35">
      <c r="A1827">
        <v>355</v>
      </c>
      <c r="B1827" t="s">
        <v>259</v>
      </c>
      <c r="C1827" t="s">
        <v>69</v>
      </c>
      <c r="D1827">
        <v>73</v>
      </c>
      <c r="E1827" t="s">
        <v>70</v>
      </c>
      <c r="F1827" t="s">
        <v>106</v>
      </c>
      <c r="G1827">
        <v>2023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3</v>
      </c>
      <c r="AC1827">
        <v>8</v>
      </c>
      <c r="AD1827">
        <v>56</v>
      </c>
      <c r="AE1827">
        <v>1</v>
      </c>
      <c r="AF1827">
        <v>0</v>
      </c>
      <c r="AG1827">
        <v>0</v>
      </c>
      <c r="AH1827">
        <f t="shared" si="396"/>
        <v>0</v>
      </c>
      <c r="AI1827">
        <f t="shared" si="397"/>
        <v>0</v>
      </c>
      <c r="AJ1827">
        <f t="shared" si="398"/>
        <v>0</v>
      </c>
      <c r="AK1827">
        <v>97</v>
      </c>
      <c r="AL1827">
        <v>28</v>
      </c>
      <c r="AM1827">
        <v>3</v>
      </c>
      <c r="AN1827">
        <v>0</v>
      </c>
      <c r="AO1827">
        <v>0.13</v>
      </c>
      <c r="AP1827">
        <v>0.17</v>
      </c>
      <c r="AQ1827">
        <v>11.6</v>
      </c>
      <c r="AR1827">
        <v>14.6</v>
      </c>
      <c r="AS1827">
        <f t="shared" si="399"/>
        <v>56</v>
      </c>
      <c r="AT1827">
        <v>2</v>
      </c>
      <c r="AU1827">
        <v>103</v>
      </c>
      <c r="AV1827">
        <v>138</v>
      </c>
      <c r="AW1827">
        <v>0</v>
      </c>
      <c r="AX1827">
        <v>0</v>
      </c>
      <c r="AY1827">
        <v>18.670000000000002</v>
      </c>
      <c r="AZ1827">
        <v>3</v>
      </c>
      <c r="BA1827">
        <v>1.5</v>
      </c>
      <c r="BB1827">
        <v>0</v>
      </c>
      <c r="BC1827">
        <v>0</v>
      </c>
      <c r="BD1827">
        <v>0</v>
      </c>
      <c r="BE1827">
        <v>0</v>
      </c>
      <c r="BF1827">
        <v>0.33</v>
      </c>
      <c r="BG1827">
        <v>1</v>
      </c>
      <c r="BH1827">
        <v>0.33</v>
      </c>
      <c r="BI1827">
        <f t="shared" si="400"/>
        <v>9.7087378640776691E-3</v>
      </c>
      <c r="BJ1827">
        <v>0.75</v>
      </c>
      <c r="BK1827">
        <v>0</v>
      </c>
      <c r="BL1827">
        <v>0</v>
      </c>
      <c r="BM1827">
        <v>28</v>
      </c>
      <c r="BN1827">
        <v>5.8</v>
      </c>
      <c r="BO1827">
        <v>7.3</v>
      </c>
      <c r="BP1827">
        <f t="shared" si="401"/>
        <v>0.5436893203883495</v>
      </c>
      <c r="BQ1827">
        <v>28</v>
      </c>
      <c r="BR1827">
        <v>2019</v>
      </c>
      <c r="BS1827">
        <v>0.11</v>
      </c>
      <c r="BT1827">
        <v>0.14000000000000001</v>
      </c>
      <c r="BU1827" s="2">
        <f t="shared" si="402"/>
        <v>3.0588235294117645E-2</v>
      </c>
      <c r="BV1827" s="1">
        <f t="shared" si="395"/>
        <v>0.19428446601941746</v>
      </c>
      <c r="BW1827" s="1">
        <f t="shared" si="408"/>
        <v>0.50244870981661272</v>
      </c>
      <c r="BX1827" s="1">
        <f t="shared" si="403"/>
        <v>0.6169522653721683</v>
      </c>
      <c r="BY1827" s="1" t="e">
        <f t="shared" si="404"/>
        <v>#DIV/0!</v>
      </c>
      <c r="BZ1827" s="1" t="e">
        <f t="shared" si="405"/>
        <v>#DIV/0!</v>
      </c>
      <c r="CA1827" s="1" t="e">
        <f t="shared" si="406"/>
        <v>#DIV/0!</v>
      </c>
      <c r="CB1827">
        <v>0</v>
      </c>
      <c r="CC1827">
        <f t="shared" si="407"/>
        <v>0</v>
      </c>
      <c r="CD1827">
        <v>0</v>
      </c>
    </row>
    <row r="1828" spans="1:82" x14ac:dyDescent="0.35">
      <c r="A1828">
        <v>1469</v>
      </c>
      <c r="B1828" t="s">
        <v>1112</v>
      </c>
      <c r="C1828" t="s">
        <v>81</v>
      </c>
      <c r="D1828">
        <v>77</v>
      </c>
      <c r="E1828" t="s">
        <v>797</v>
      </c>
      <c r="F1828" t="s">
        <v>97</v>
      </c>
      <c r="G1828">
        <v>2022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60</v>
      </c>
      <c r="AC1828">
        <v>86</v>
      </c>
      <c r="AD1828">
        <v>519</v>
      </c>
      <c r="AE1828">
        <v>3</v>
      </c>
      <c r="AF1828">
        <v>1</v>
      </c>
      <c r="AG1828">
        <v>1</v>
      </c>
      <c r="AH1828">
        <f t="shared" si="396"/>
        <v>1</v>
      </c>
      <c r="AI1828">
        <f t="shared" si="397"/>
        <v>0.1</v>
      </c>
      <c r="AJ1828">
        <f t="shared" si="398"/>
        <v>1.697792869269949E-3</v>
      </c>
      <c r="AK1828">
        <v>642</v>
      </c>
      <c r="AL1828">
        <v>204</v>
      </c>
      <c r="AM1828">
        <v>27</v>
      </c>
      <c r="AN1828">
        <v>1</v>
      </c>
      <c r="AO1828">
        <v>0.22</v>
      </c>
      <c r="AP1828">
        <v>0.19</v>
      </c>
      <c r="AQ1828">
        <v>69.900000000000006</v>
      </c>
      <c r="AR1828">
        <v>129.9</v>
      </c>
      <c r="AS1828">
        <f t="shared" si="399"/>
        <v>519</v>
      </c>
      <c r="AT1828">
        <v>10</v>
      </c>
      <c r="AU1828">
        <v>589</v>
      </c>
      <c r="AV1828">
        <v>705</v>
      </c>
      <c r="AW1828">
        <v>0</v>
      </c>
      <c r="AX1828">
        <v>0</v>
      </c>
      <c r="AY1828">
        <v>8.65</v>
      </c>
      <c r="AZ1828">
        <v>60</v>
      </c>
      <c r="BA1828">
        <v>6</v>
      </c>
      <c r="BB1828">
        <v>0</v>
      </c>
      <c r="BC1828">
        <v>0</v>
      </c>
      <c r="BD1828">
        <v>0</v>
      </c>
      <c r="BE1828">
        <v>0</v>
      </c>
      <c r="BF1828">
        <v>0.05</v>
      </c>
      <c r="BG1828">
        <v>3</v>
      </c>
      <c r="BH1828">
        <v>0.05</v>
      </c>
      <c r="BI1828">
        <f t="shared" si="400"/>
        <v>5.0933786078098476E-3</v>
      </c>
      <c r="BJ1828">
        <v>0.84</v>
      </c>
      <c r="BK1828">
        <v>0</v>
      </c>
      <c r="BL1828">
        <v>0</v>
      </c>
      <c r="BM1828">
        <v>51.9</v>
      </c>
      <c r="BN1828">
        <v>6.99</v>
      </c>
      <c r="BO1828">
        <v>12.99</v>
      </c>
      <c r="BP1828">
        <f t="shared" si="401"/>
        <v>0.88115449915110355</v>
      </c>
      <c r="BQ1828">
        <v>51.9</v>
      </c>
      <c r="BR1828">
        <v>2019</v>
      </c>
      <c r="BS1828">
        <v>0.12</v>
      </c>
      <c r="BT1828">
        <v>0.22</v>
      </c>
      <c r="BU1828" s="2">
        <f t="shared" si="402"/>
        <v>0.14630252100840335</v>
      </c>
      <c r="BV1828" s="1">
        <f t="shared" si="395"/>
        <v>0.30395772495755513</v>
      </c>
      <c r="BW1828" s="1">
        <f t="shared" si="408"/>
        <v>0.68015689177557548</v>
      </c>
      <c r="BX1828" s="1">
        <f t="shared" si="403"/>
        <v>0.73066622510890866</v>
      </c>
      <c r="BY1828" s="1" t="e">
        <f t="shared" si="404"/>
        <v>#DIV/0!</v>
      </c>
      <c r="BZ1828" s="1" t="e">
        <f t="shared" si="405"/>
        <v>#DIV/0!</v>
      </c>
      <c r="CA1828" s="1" t="e">
        <f t="shared" si="406"/>
        <v>#DIV/0!</v>
      </c>
      <c r="CB1828">
        <v>0</v>
      </c>
      <c r="CC1828">
        <f t="shared" si="407"/>
        <v>0</v>
      </c>
      <c r="CD1828">
        <v>0</v>
      </c>
    </row>
    <row r="1829" spans="1:82" x14ac:dyDescent="0.35">
      <c r="A1829">
        <v>1305</v>
      </c>
      <c r="B1829" t="s">
        <v>1497</v>
      </c>
      <c r="C1829" t="s">
        <v>103</v>
      </c>
      <c r="D1829">
        <v>70</v>
      </c>
      <c r="E1829" t="s">
        <v>1156</v>
      </c>
      <c r="F1829" t="s">
        <v>84</v>
      </c>
      <c r="G1829">
        <v>2020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104</v>
      </c>
      <c r="V1829">
        <v>521</v>
      </c>
      <c r="W1829">
        <v>2</v>
      </c>
      <c r="X1829">
        <v>1</v>
      </c>
      <c r="Y1829">
        <v>1</v>
      </c>
      <c r="Z1829">
        <v>22</v>
      </c>
      <c r="AA1829">
        <v>0</v>
      </c>
      <c r="AB1829">
        <v>16</v>
      </c>
      <c r="AC1829">
        <v>19</v>
      </c>
      <c r="AD1829">
        <v>156</v>
      </c>
      <c r="AE1829">
        <v>1</v>
      </c>
      <c r="AF1829">
        <v>0</v>
      </c>
      <c r="AG1829">
        <v>0</v>
      </c>
      <c r="AH1829">
        <f t="shared" si="396"/>
        <v>1</v>
      </c>
      <c r="AI1829">
        <f t="shared" si="397"/>
        <v>0.125</v>
      </c>
      <c r="AJ1829">
        <f t="shared" si="398"/>
        <v>4.2194092827004216E-3</v>
      </c>
      <c r="AK1829">
        <v>20</v>
      </c>
      <c r="AL1829">
        <v>136</v>
      </c>
      <c r="AM1829">
        <v>5</v>
      </c>
      <c r="AN1829">
        <v>0</v>
      </c>
      <c r="AO1829">
        <v>7.0000000000000007E-2</v>
      </c>
      <c r="AP1829">
        <v>0.01</v>
      </c>
      <c r="AQ1829">
        <v>83.7</v>
      </c>
      <c r="AR1829">
        <v>99.7</v>
      </c>
      <c r="AS1829">
        <f t="shared" si="399"/>
        <v>677</v>
      </c>
      <c r="AT1829">
        <v>8</v>
      </c>
      <c r="AU1829">
        <v>237</v>
      </c>
      <c r="AV1829">
        <v>563</v>
      </c>
      <c r="AW1829">
        <v>0</v>
      </c>
      <c r="AX1829">
        <v>5.01</v>
      </c>
      <c r="AY1829">
        <v>9.75</v>
      </c>
      <c r="AZ1829">
        <v>120</v>
      </c>
      <c r="BA1829">
        <v>15</v>
      </c>
      <c r="BB1829">
        <v>0</v>
      </c>
      <c r="BC1829">
        <v>0</v>
      </c>
      <c r="BD1829">
        <v>0</v>
      </c>
      <c r="BE1829">
        <v>0.02</v>
      </c>
      <c r="BF1829">
        <v>0.06</v>
      </c>
      <c r="BG1829">
        <v>3</v>
      </c>
      <c r="BH1829">
        <v>0.02</v>
      </c>
      <c r="BI1829">
        <f t="shared" si="400"/>
        <v>1.2658227848101266E-2</v>
      </c>
      <c r="BJ1829">
        <v>0.42</v>
      </c>
      <c r="BK1829">
        <v>0</v>
      </c>
      <c r="BL1829">
        <v>65.12</v>
      </c>
      <c r="BM1829">
        <v>19.5</v>
      </c>
      <c r="BN1829">
        <v>10.46</v>
      </c>
      <c r="BO1829">
        <v>12.46</v>
      </c>
      <c r="BP1829">
        <f t="shared" si="401"/>
        <v>2.8565400843881856</v>
      </c>
      <c r="BQ1829">
        <v>84.62</v>
      </c>
      <c r="BR1829">
        <v>2015</v>
      </c>
      <c r="BS1829">
        <v>0.35</v>
      </c>
      <c r="BT1829">
        <v>0.42</v>
      </c>
      <c r="BU1829" s="2">
        <f t="shared" si="402"/>
        <v>0.28552148459383753</v>
      </c>
      <c r="BV1829" s="1">
        <f t="shared" si="395"/>
        <v>0.38472700421940925</v>
      </c>
      <c r="BW1829" s="1">
        <f t="shared" si="408"/>
        <v>0.68153986808794131</v>
      </c>
      <c r="BX1829" s="1">
        <f t="shared" si="403"/>
        <v>0.74701036808794141</v>
      </c>
      <c r="BY1829" s="1" t="e">
        <f t="shared" si="404"/>
        <v>#DIV/0!</v>
      </c>
      <c r="BZ1829" s="1" t="e">
        <f t="shared" si="405"/>
        <v>#DIV/0!</v>
      </c>
      <c r="CA1829" s="1" t="e">
        <f t="shared" si="406"/>
        <v>#DIV/0!</v>
      </c>
      <c r="CB1829">
        <v>0</v>
      </c>
      <c r="CC1829">
        <f t="shared" si="407"/>
        <v>0</v>
      </c>
      <c r="CD1829">
        <v>0</v>
      </c>
    </row>
    <row r="1830" spans="1:82" x14ac:dyDescent="0.35">
      <c r="A1830">
        <v>1499</v>
      </c>
      <c r="B1830" t="s">
        <v>733</v>
      </c>
      <c r="C1830" t="s">
        <v>75</v>
      </c>
      <c r="D1830">
        <v>76</v>
      </c>
      <c r="E1830" t="s">
        <v>70</v>
      </c>
      <c r="F1830" t="s">
        <v>76</v>
      </c>
      <c r="G1830">
        <v>2023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42</v>
      </c>
      <c r="AC1830">
        <v>76</v>
      </c>
      <c r="AD1830">
        <v>656</v>
      </c>
      <c r="AE1830">
        <v>5</v>
      </c>
      <c r="AF1830">
        <v>0</v>
      </c>
      <c r="AG1830">
        <v>0</v>
      </c>
      <c r="AH1830">
        <f t="shared" si="396"/>
        <v>0</v>
      </c>
      <c r="AI1830">
        <f t="shared" si="397"/>
        <v>0</v>
      </c>
      <c r="AJ1830">
        <f t="shared" si="398"/>
        <v>0</v>
      </c>
      <c r="AK1830">
        <v>973</v>
      </c>
      <c r="AL1830">
        <v>235</v>
      </c>
      <c r="AM1830">
        <v>33</v>
      </c>
      <c r="AN1830">
        <v>0</v>
      </c>
      <c r="AO1830">
        <v>0.17</v>
      </c>
      <c r="AP1830">
        <v>0.37</v>
      </c>
      <c r="AQ1830">
        <v>95.6</v>
      </c>
      <c r="AR1830">
        <v>137.6</v>
      </c>
      <c r="AS1830">
        <f t="shared" si="399"/>
        <v>656</v>
      </c>
      <c r="AT1830">
        <v>12</v>
      </c>
      <c r="AU1830">
        <v>573</v>
      </c>
      <c r="AV1830">
        <v>778</v>
      </c>
      <c r="AW1830">
        <v>0</v>
      </c>
      <c r="AX1830">
        <v>0</v>
      </c>
      <c r="AY1830">
        <v>15.62</v>
      </c>
      <c r="AZ1830">
        <v>42</v>
      </c>
      <c r="BA1830">
        <v>3.5</v>
      </c>
      <c r="BB1830">
        <v>0</v>
      </c>
      <c r="BC1830">
        <v>0</v>
      </c>
      <c r="BD1830">
        <v>0</v>
      </c>
      <c r="BE1830">
        <v>0</v>
      </c>
      <c r="BF1830">
        <v>0.12</v>
      </c>
      <c r="BG1830">
        <v>5</v>
      </c>
      <c r="BH1830">
        <v>0.12</v>
      </c>
      <c r="BI1830">
        <f t="shared" si="400"/>
        <v>8.7260034904013961E-3</v>
      </c>
      <c r="BJ1830">
        <v>0.74</v>
      </c>
      <c r="BK1830">
        <v>0</v>
      </c>
      <c r="BL1830">
        <v>0</v>
      </c>
      <c r="BM1830">
        <v>54.67</v>
      </c>
      <c r="BN1830">
        <v>7.97</v>
      </c>
      <c r="BO1830">
        <v>11.47</v>
      </c>
      <c r="BP1830">
        <f t="shared" si="401"/>
        <v>1.1448516579406631</v>
      </c>
      <c r="BQ1830">
        <v>54.67</v>
      </c>
      <c r="BR1830">
        <v>2020</v>
      </c>
      <c r="BS1830">
        <v>0.17</v>
      </c>
      <c r="BT1830">
        <v>0.24</v>
      </c>
      <c r="BU1830" s="2">
        <f t="shared" si="402"/>
        <v>0.22666666666666668</v>
      </c>
      <c r="BV1830" s="1">
        <f t="shared" si="395"/>
        <v>0.34184258289703318</v>
      </c>
      <c r="BW1830" s="1">
        <f t="shared" si="408"/>
        <v>0.61889387924435879</v>
      </c>
      <c r="BX1830" s="1">
        <f t="shared" si="403"/>
        <v>0.67928999035546977</v>
      </c>
      <c r="BY1830" s="1" t="e">
        <f t="shared" si="404"/>
        <v>#DIV/0!</v>
      </c>
      <c r="BZ1830" s="1" t="e">
        <f t="shared" si="405"/>
        <v>#DIV/0!</v>
      </c>
      <c r="CA1830" s="1" t="e">
        <f t="shared" si="406"/>
        <v>#DIV/0!</v>
      </c>
      <c r="CB1830">
        <v>0</v>
      </c>
      <c r="CC1830">
        <f t="shared" si="407"/>
        <v>0</v>
      </c>
      <c r="CD1830">
        <v>0</v>
      </c>
    </row>
    <row r="1831" spans="1:82" x14ac:dyDescent="0.35">
      <c r="A1831">
        <v>1341</v>
      </c>
      <c r="B1831" t="s">
        <v>1089</v>
      </c>
      <c r="C1831" t="s">
        <v>72</v>
      </c>
      <c r="D1831">
        <v>78</v>
      </c>
      <c r="E1831" t="s">
        <v>797</v>
      </c>
      <c r="F1831" t="s">
        <v>87</v>
      </c>
      <c r="G1831">
        <v>2018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47</v>
      </c>
      <c r="AC1831">
        <v>72</v>
      </c>
      <c r="AD1831">
        <v>682</v>
      </c>
      <c r="AE1831">
        <v>3</v>
      </c>
      <c r="AF1831">
        <v>1</v>
      </c>
      <c r="AG1831">
        <v>1</v>
      </c>
      <c r="AH1831">
        <f t="shared" si="396"/>
        <v>1</v>
      </c>
      <c r="AI1831">
        <f t="shared" si="397"/>
        <v>7.6923076923076927E-2</v>
      </c>
      <c r="AJ1831">
        <f t="shared" si="398"/>
        <v>1.1933174224343676E-3</v>
      </c>
      <c r="AK1831">
        <v>893</v>
      </c>
      <c r="AL1831">
        <v>182</v>
      </c>
      <c r="AM1831">
        <v>34</v>
      </c>
      <c r="AN1831">
        <v>0</v>
      </c>
      <c r="AO1831">
        <v>0.16</v>
      </c>
      <c r="AP1831">
        <v>0.26</v>
      </c>
      <c r="AQ1831">
        <v>84.2</v>
      </c>
      <c r="AR1831">
        <v>131.19999999999999</v>
      </c>
      <c r="AS1831">
        <f t="shared" si="399"/>
        <v>682</v>
      </c>
      <c r="AT1831">
        <v>13</v>
      </c>
      <c r="AU1831">
        <v>838</v>
      </c>
      <c r="AV1831">
        <v>922</v>
      </c>
      <c r="AW1831">
        <v>0</v>
      </c>
      <c r="AX1831">
        <v>0</v>
      </c>
      <c r="AY1831">
        <v>14.51</v>
      </c>
      <c r="AZ1831">
        <v>47</v>
      </c>
      <c r="BA1831">
        <v>3.615384615</v>
      </c>
      <c r="BB1831">
        <v>0</v>
      </c>
      <c r="BC1831">
        <v>0</v>
      </c>
      <c r="BD1831">
        <v>0</v>
      </c>
      <c r="BE1831">
        <v>0</v>
      </c>
      <c r="BF1831">
        <v>0.06</v>
      </c>
      <c r="BG1831">
        <v>3</v>
      </c>
      <c r="BH1831">
        <v>0.06</v>
      </c>
      <c r="BI1831">
        <f t="shared" si="400"/>
        <v>3.5799522673031028E-3</v>
      </c>
      <c r="BJ1831">
        <v>0.91</v>
      </c>
      <c r="BK1831">
        <v>0</v>
      </c>
      <c r="BL1831">
        <v>0</v>
      </c>
      <c r="BM1831">
        <v>52.46</v>
      </c>
      <c r="BN1831">
        <v>6.48</v>
      </c>
      <c r="BO1831">
        <v>10.09</v>
      </c>
      <c r="BP1831">
        <f t="shared" si="401"/>
        <v>0.81384248210023868</v>
      </c>
      <c r="BQ1831">
        <v>52.46</v>
      </c>
      <c r="BR1831">
        <v>2010</v>
      </c>
      <c r="BS1831">
        <v>0.1</v>
      </c>
      <c r="BT1831">
        <v>0.16</v>
      </c>
      <c r="BU1831" s="2">
        <f t="shared" si="402"/>
        <v>0.18156000861883217</v>
      </c>
      <c r="BV1831" s="1">
        <f t="shared" si="395"/>
        <v>0.32900750872039652</v>
      </c>
      <c r="BW1831" s="1">
        <f t="shared" si="408"/>
        <v>0.68319402598780166</v>
      </c>
      <c r="BX1831" s="1">
        <f t="shared" si="403"/>
        <v>0.71999535931728897</v>
      </c>
      <c r="BY1831" s="1" t="e">
        <f t="shared" si="404"/>
        <v>#DIV/0!</v>
      </c>
      <c r="BZ1831" s="1" t="e">
        <f t="shared" si="405"/>
        <v>#DIV/0!</v>
      </c>
      <c r="CA1831" s="1" t="e">
        <f t="shared" si="406"/>
        <v>#DIV/0!</v>
      </c>
      <c r="CB1831">
        <v>0</v>
      </c>
      <c r="CC1831">
        <f t="shared" si="407"/>
        <v>0</v>
      </c>
      <c r="CD1831">
        <v>0</v>
      </c>
    </row>
    <row r="1832" spans="1:82" x14ac:dyDescent="0.35">
      <c r="A1832">
        <v>528</v>
      </c>
      <c r="B1832" t="s">
        <v>336</v>
      </c>
      <c r="C1832" t="s">
        <v>96</v>
      </c>
      <c r="D1832">
        <v>74</v>
      </c>
      <c r="E1832" t="s">
        <v>70</v>
      </c>
      <c r="F1832" t="s">
        <v>125</v>
      </c>
      <c r="G1832">
        <v>2022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2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61</v>
      </c>
      <c r="AC1832">
        <v>96</v>
      </c>
      <c r="AD1832">
        <v>839</v>
      </c>
      <c r="AE1832">
        <v>3</v>
      </c>
      <c r="AF1832">
        <v>1</v>
      </c>
      <c r="AG1832">
        <v>1</v>
      </c>
      <c r="AH1832">
        <f t="shared" si="396"/>
        <v>1</v>
      </c>
      <c r="AI1832">
        <f t="shared" si="397"/>
        <v>5.8823529411764705E-2</v>
      </c>
      <c r="AJ1832">
        <f t="shared" si="398"/>
        <v>9.4786729857819908E-4</v>
      </c>
      <c r="AK1832">
        <v>1107</v>
      </c>
      <c r="AL1832">
        <v>191</v>
      </c>
      <c r="AM1832">
        <v>33</v>
      </c>
      <c r="AN1832">
        <v>0</v>
      </c>
      <c r="AO1832">
        <v>0.19</v>
      </c>
      <c r="AP1832">
        <v>0.26</v>
      </c>
      <c r="AQ1832">
        <v>106.1</v>
      </c>
      <c r="AR1832">
        <v>167.1</v>
      </c>
      <c r="AS1832">
        <f t="shared" si="399"/>
        <v>841</v>
      </c>
      <c r="AT1832">
        <v>17</v>
      </c>
      <c r="AU1832">
        <v>1055</v>
      </c>
      <c r="AV1832">
        <v>1184</v>
      </c>
      <c r="AW1832">
        <v>0</v>
      </c>
      <c r="AX1832">
        <v>2</v>
      </c>
      <c r="AY1832">
        <v>13.75</v>
      </c>
      <c r="AZ1832">
        <v>62</v>
      </c>
      <c r="BA1832">
        <v>3.6470588240000001</v>
      </c>
      <c r="BB1832">
        <v>0</v>
      </c>
      <c r="BC1832">
        <v>0</v>
      </c>
      <c r="BD1832">
        <v>0</v>
      </c>
      <c r="BE1832">
        <v>0</v>
      </c>
      <c r="BF1832">
        <v>0.05</v>
      </c>
      <c r="BG1832">
        <v>3</v>
      </c>
      <c r="BH1832">
        <v>0.05</v>
      </c>
      <c r="BI1832">
        <f t="shared" si="400"/>
        <v>2.843601895734597E-3</v>
      </c>
      <c r="BJ1832">
        <v>0.89</v>
      </c>
      <c r="BK1832">
        <v>0</v>
      </c>
      <c r="BL1832">
        <v>0.12</v>
      </c>
      <c r="BM1832">
        <v>49.35</v>
      </c>
      <c r="BN1832">
        <v>6.24</v>
      </c>
      <c r="BO1832">
        <v>9.83</v>
      </c>
      <c r="BP1832">
        <f t="shared" si="401"/>
        <v>0.79715639810426542</v>
      </c>
      <c r="BQ1832">
        <v>49.47</v>
      </c>
      <c r="BR1832">
        <v>2020</v>
      </c>
      <c r="BS1832">
        <v>0.1</v>
      </c>
      <c r="BT1832">
        <v>0.16</v>
      </c>
      <c r="BU1832" s="2">
        <f t="shared" si="402"/>
        <v>0.25534212885154067</v>
      </c>
      <c r="BV1832" s="1">
        <f t="shared" si="395"/>
        <v>0.35139311402286028</v>
      </c>
      <c r="BW1832" s="1">
        <f t="shared" si="408"/>
        <v>0.68988330647709317</v>
      </c>
      <c r="BX1832" s="1">
        <f t="shared" si="403"/>
        <v>0.71732593393277955</v>
      </c>
      <c r="BY1832" s="1" t="e">
        <f t="shared" si="404"/>
        <v>#DIV/0!</v>
      </c>
      <c r="BZ1832" s="1" t="e">
        <f t="shared" si="405"/>
        <v>#DIV/0!</v>
      </c>
      <c r="CA1832" s="1" t="e">
        <f t="shared" si="406"/>
        <v>#DIV/0!</v>
      </c>
      <c r="CB1832">
        <v>0</v>
      </c>
      <c r="CC1832">
        <f t="shared" si="407"/>
        <v>0</v>
      </c>
      <c r="CD1832">
        <v>0</v>
      </c>
    </row>
    <row r="1833" spans="1:82" x14ac:dyDescent="0.35">
      <c r="A1833">
        <v>1652</v>
      </c>
      <c r="B1833" t="s">
        <v>1151</v>
      </c>
      <c r="C1833" t="s">
        <v>81</v>
      </c>
      <c r="D1833">
        <v>77</v>
      </c>
      <c r="E1833" t="s">
        <v>797</v>
      </c>
      <c r="F1833" t="s">
        <v>77</v>
      </c>
      <c r="G1833">
        <v>2022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47</v>
      </c>
      <c r="AC1833">
        <v>69</v>
      </c>
      <c r="AD1833">
        <v>406</v>
      </c>
      <c r="AE1833">
        <v>4</v>
      </c>
      <c r="AF1833">
        <v>0</v>
      </c>
      <c r="AG1833">
        <v>0</v>
      </c>
      <c r="AH1833">
        <f t="shared" si="396"/>
        <v>0</v>
      </c>
      <c r="AI1833">
        <f t="shared" si="397"/>
        <v>0</v>
      </c>
      <c r="AJ1833">
        <f t="shared" si="398"/>
        <v>0</v>
      </c>
      <c r="AK1833">
        <v>548</v>
      </c>
      <c r="AL1833">
        <v>130</v>
      </c>
      <c r="AM1833">
        <v>24</v>
      </c>
      <c r="AN1833">
        <v>2</v>
      </c>
      <c r="AO1833">
        <v>0.18</v>
      </c>
      <c r="AP1833">
        <v>0.21</v>
      </c>
      <c r="AQ1833">
        <v>68.599999999999994</v>
      </c>
      <c r="AR1833">
        <v>115.6</v>
      </c>
      <c r="AS1833">
        <f t="shared" si="399"/>
        <v>406</v>
      </c>
      <c r="AT1833">
        <v>10</v>
      </c>
      <c r="AU1833">
        <v>575</v>
      </c>
      <c r="AV1833">
        <v>730</v>
      </c>
      <c r="AW1833">
        <v>0</v>
      </c>
      <c r="AX1833">
        <v>0</v>
      </c>
      <c r="AY1833">
        <v>8.64</v>
      </c>
      <c r="AZ1833">
        <v>47</v>
      </c>
      <c r="BA1833">
        <v>4.7</v>
      </c>
      <c r="BB1833">
        <v>0</v>
      </c>
      <c r="BC1833">
        <v>0</v>
      </c>
      <c r="BD1833">
        <v>0</v>
      </c>
      <c r="BE1833">
        <v>0</v>
      </c>
      <c r="BF1833">
        <v>0.09</v>
      </c>
      <c r="BG1833">
        <v>4</v>
      </c>
      <c r="BH1833">
        <v>0.09</v>
      </c>
      <c r="BI1833">
        <f t="shared" si="400"/>
        <v>6.956521739130435E-3</v>
      </c>
      <c r="BJ1833">
        <v>0.79</v>
      </c>
      <c r="BK1833">
        <v>0</v>
      </c>
      <c r="BL1833">
        <v>0</v>
      </c>
      <c r="BM1833">
        <v>40.6</v>
      </c>
      <c r="BN1833">
        <v>6.86</v>
      </c>
      <c r="BO1833">
        <v>11.56</v>
      </c>
      <c r="BP1833">
        <f t="shared" si="401"/>
        <v>0.70608695652173914</v>
      </c>
      <c r="BQ1833">
        <v>40.6</v>
      </c>
      <c r="BR1833">
        <v>2013</v>
      </c>
      <c r="BS1833">
        <v>0.12</v>
      </c>
      <c r="BT1833">
        <v>0.2</v>
      </c>
      <c r="BU1833" s="2">
        <f t="shared" si="402"/>
        <v>0.15803921568627449</v>
      </c>
      <c r="BV1833" s="1">
        <f t="shared" si="395"/>
        <v>0.29740434782608699</v>
      </c>
      <c r="BW1833" s="1">
        <f t="shared" si="408"/>
        <v>0.61725152657004834</v>
      </c>
      <c r="BX1833" s="1">
        <f t="shared" si="403"/>
        <v>0.68747463768115957</v>
      </c>
      <c r="BY1833" s="1" t="e">
        <f t="shared" si="404"/>
        <v>#DIV/0!</v>
      </c>
      <c r="BZ1833" s="1" t="e">
        <f t="shared" si="405"/>
        <v>#DIV/0!</v>
      </c>
      <c r="CA1833" s="1" t="e">
        <f t="shared" si="406"/>
        <v>#DIV/0!</v>
      </c>
      <c r="CB1833">
        <v>0</v>
      </c>
      <c r="CC1833">
        <f t="shared" si="407"/>
        <v>0</v>
      </c>
      <c r="CD1833">
        <v>0</v>
      </c>
    </row>
    <row r="1834" spans="1:82" x14ac:dyDescent="0.35">
      <c r="A1834">
        <v>1060</v>
      </c>
      <c r="B1834" t="s">
        <v>547</v>
      </c>
      <c r="C1834" t="s">
        <v>86</v>
      </c>
      <c r="D1834">
        <v>75</v>
      </c>
      <c r="E1834" t="s">
        <v>70</v>
      </c>
      <c r="F1834" t="s">
        <v>77</v>
      </c>
      <c r="G1834">
        <v>2019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75</v>
      </c>
      <c r="AC1834">
        <v>109</v>
      </c>
      <c r="AD1834">
        <v>804</v>
      </c>
      <c r="AE1834">
        <v>4</v>
      </c>
      <c r="AF1834">
        <v>1</v>
      </c>
      <c r="AG1834">
        <v>1</v>
      </c>
      <c r="AH1834">
        <f t="shared" si="396"/>
        <v>1</v>
      </c>
      <c r="AI1834">
        <f t="shared" si="397"/>
        <v>6.25E-2</v>
      </c>
      <c r="AJ1834">
        <f t="shared" si="398"/>
        <v>1.1273957158962795E-3</v>
      </c>
      <c r="AK1834">
        <v>852</v>
      </c>
      <c r="AL1834">
        <v>343</v>
      </c>
      <c r="AM1834">
        <v>40</v>
      </c>
      <c r="AN1834">
        <v>0</v>
      </c>
      <c r="AO1834">
        <v>0.2</v>
      </c>
      <c r="AP1834">
        <v>0.21</v>
      </c>
      <c r="AQ1834">
        <v>102.4</v>
      </c>
      <c r="AR1834">
        <v>177.4</v>
      </c>
      <c r="AS1834">
        <f t="shared" si="399"/>
        <v>804</v>
      </c>
      <c r="AT1834">
        <v>16</v>
      </c>
      <c r="AU1834">
        <v>887</v>
      </c>
      <c r="AV1834">
        <v>1057</v>
      </c>
      <c r="AW1834">
        <v>0</v>
      </c>
      <c r="AX1834">
        <v>0</v>
      </c>
      <c r="AY1834">
        <v>10.72</v>
      </c>
      <c r="AZ1834">
        <v>75</v>
      </c>
      <c r="BA1834">
        <v>4.6875</v>
      </c>
      <c r="BB1834">
        <v>0</v>
      </c>
      <c r="BC1834">
        <v>0</v>
      </c>
      <c r="BD1834">
        <v>0</v>
      </c>
      <c r="BE1834">
        <v>0</v>
      </c>
      <c r="BF1834">
        <v>0.05</v>
      </c>
      <c r="BG1834">
        <v>4</v>
      </c>
      <c r="BH1834">
        <v>0.05</v>
      </c>
      <c r="BI1834">
        <f t="shared" si="400"/>
        <v>4.5095828635851182E-3</v>
      </c>
      <c r="BJ1834">
        <v>0.84</v>
      </c>
      <c r="BK1834">
        <v>0</v>
      </c>
      <c r="BL1834">
        <v>0</v>
      </c>
      <c r="BM1834">
        <v>50.25</v>
      </c>
      <c r="BN1834">
        <v>6.4</v>
      </c>
      <c r="BO1834">
        <v>11.09</v>
      </c>
      <c r="BP1834">
        <f t="shared" si="401"/>
        <v>0.90642615558060879</v>
      </c>
      <c r="BQ1834">
        <v>50.25</v>
      </c>
      <c r="BR1834">
        <v>2004</v>
      </c>
      <c r="BS1834">
        <v>0.12</v>
      </c>
      <c r="BT1834">
        <v>0.2</v>
      </c>
      <c r="BU1834" s="2">
        <f t="shared" si="402"/>
        <v>0.2271498599439776</v>
      </c>
      <c r="BV1834" s="1">
        <f t="shared" si="395"/>
        <v>0.35872130777903039</v>
      </c>
      <c r="BW1834" s="1">
        <f t="shared" si="408"/>
        <v>0.69117862167426891</v>
      </c>
      <c r="BX1834" s="1">
        <f t="shared" si="403"/>
        <v>0.71821037167426882</v>
      </c>
      <c r="BY1834" s="1" t="e">
        <f t="shared" si="404"/>
        <v>#DIV/0!</v>
      </c>
      <c r="BZ1834" s="1" t="e">
        <f t="shared" si="405"/>
        <v>#DIV/0!</v>
      </c>
      <c r="CA1834" s="1" t="e">
        <f t="shared" si="406"/>
        <v>#DIV/0!</v>
      </c>
      <c r="CB1834">
        <v>0</v>
      </c>
      <c r="CC1834">
        <f t="shared" si="407"/>
        <v>0</v>
      </c>
      <c r="CD1834">
        <v>0</v>
      </c>
    </row>
    <row r="1835" spans="1:82" x14ac:dyDescent="0.35">
      <c r="A1835">
        <v>1117</v>
      </c>
      <c r="B1835" t="s">
        <v>1038</v>
      </c>
      <c r="C1835" t="s">
        <v>81</v>
      </c>
      <c r="D1835">
        <v>77</v>
      </c>
      <c r="E1835" t="s">
        <v>797</v>
      </c>
      <c r="F1835" t="s">
        <v>142</v>
      </c>
      <c r="G1835">
        <v>2020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58</v>
      </c>
      <c r="AC1835">
        <v>88</v>
      </c>
      <c r="AD1835">
        <v>701</v>
      </c>
      <c r="AE1835">
        <v>7</v>
      </c>
      <c r="AF1835">
        <v>2</v>
      </c>
      <c r="AG1835">
        <v>0</v>
      </c>
      <c r="AH1835">
        <f t="shared" si="396"/>
        <v>0</v>
      </c>
      <c r="AI1835">
        <f t="shared" si="397"/>
        <v>0</v>
      </c>
      <c r="AJ1835">
        <f t="shared" si="398"/>
        <v>0</v>
      </c>
      <c r="AK1835">
        <v>899</v>
      </c>
      <c r="AL1835">
        <v>182</v>
      </c>
      <c r="AM1835">
        <v>37</v>
      </c>
      <c r="AN1835">
        <v>0</v>
      </c>
      <c r="AO1835">
        <v>0.25</v>
      </c>
      <c r="AP1835">
        <v>0.28999999999999998</v>
      </c>
      <c r="AQ1835">
        <v>112.1</v>
      </c>
      <c r="AR1835">
        <v>170.1</v>
      </c>
      <c r="AS1835">
        <f t="shared" si="399"/>
        <v>701</v>
      </c>
      <c r="AT1835">
        <v>14</v>
      </c>
      <c r="AU1835">
        <v>597</v>
      </c>
      <c r="AV1835">
        <v>925</v>
      </c>
      <c r="AW1835">
        <v>0</v>
      </c>
      <c r="AX1835">
        <v>0</v>
      </c>
      <c r="AY1835">
        <v>12.09</v>
      </c>
      <c r="AZ1835">
        <v>58</v>
      </c>
      <c r="BA1835">
        <v>4.1428571429999996</v>
      </c>
      <c r="BB1835">
        <v>0</v>
      </c>
      <c r="BC1835">
        <v>0</v>
      </c>
      <c r="BD1835">
        <v>0</v>
      </c>
      <c r="BE1835">
        <v>0</v>
      </c>
      <c r="BF1835">
        <v>0.12</v>
      </c>
      <c r="BG1835">
        <v>7</v>
      </c>
      <c r="BH1835">
        <v>0.12</v>
      </c>
      <c r="BI1835">
        <f t="shared" si="400"/>
        <v>1.1725293132328308E-2</v>
      </c>
      <c r="BJ1835">
        <v>0.65</v>
      </c>
      <c r="BK1835">
        <v>0</v>
      </c>
      <c r="BL1835">
        <v>0</v>
      </c>
      <c r="BM1835">
        <v>50.07</v>
      </c>
      <c r="BN1835">
        <v>8.01</v>
      </c>
      <c r="BO1835">
        <v>12.15</v>
      </c>
      <c r="BP1835">
        <f t="shared" si="401"/>
        <v>1.1742043551088777</v>
      </c>
      <c r="BQ1835">
        <v>50.07</v>
      </c>
      <c r="BR1835">
        <v>2018</v>
      </c>
      <c r="BS1835">
        <v>0.19</v>
      </c>
      <c r="BT1835">
        <v>0.28000000000000003</v>
      </c>
      <c r="BU1835" s="2">
        <f t="shared" si="402"/>
        <v>0.27470588235294119</v>
      </c>
      <c r="BV1835" s="1">
        <f t="shared" si="395"/>
        <v>0.35781021775544392</v>
      </c>
      <c r="BW1835" s="1">
        <f t="shared" si="408"/>
        <v>0.61982797086442321</v>
      </c>
      <c r="BX1835" s="1">
        <f t="shared" si="403"/>
        <v>0.67841285975474064</v>
      </c>
      <c r="BY1835" s="1" t="e">
        <f t="shared" si="404"/>
        <v>#DIV/0!</v>
      </c>
      <c r="BZ1835" s="1" t="e">
        <f t="shared" si="405"/>
        <v>#DIV/0!</v>
      </c>
      <c r="CA1835" s="1" t="e">
        <f t="shared" si="406"/>
        <v>#DIV/0!</v>
      </c>
      <c r="CB1835">
        <v>0</v>
      </c>
      <c r="CC1835">
        <f t="shared" si="407"/>
        <v>0</v>
      </c>
      <c r="CD1835">
        <v>0</v>
      </c>
    </row>
    <row r="1836" spans="1:82" x14ac:dyDescent="0.35">
      <c r="A1836">
        <v>673</v>
      </c>
      <c r="B1836" t="s">
        <v>1329</v>
      </c>
      <c r="C1836" t="s">
        <v>92</v>
      </c>
      <c r="D1836">
        <v>71</v>
      </c>
      <c r="E1836" t="s">
        <v>1156</v>
      </c>
      <c r="F1836" t="s">
        <v>116</v>
      </c>
      <c r="G1836">
        <v>2018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143</v>
      </c>
      <c r="V1836">
        <v>685</v>
      </c>
      <c r="W1836">
        <v>6</v>
      </c>
      <c r="X1836">
        <v>0</v>
      </c>
      <c r="Y1836">
        <v>0</v>
      </c>
      <c r="Z1836">
        <v>26</v>
      </c>
      <c r="AA1836">
        <v>0</v>
      </c>
      <c r="AB1836">
        <v>21</v>
      </c>
      <c r="AC1836">
        <v>28</v>
      </c>
      <c r="AD1836">
        <v>152</v>
      </c>
      <c r="AE1836">
        <v>0</v>
      </c>
      <c r="AF1836">
        <v>0</v>
      </c>
      <c r="AG1836">
        <v>0</v>
      </c>
      <c r="AH1836">
        <f t="shared" si="396"/>
        <v>0</v>
      </c>
      <c r="AI1836">
        <f t="shared" si="397"/>
        <v>0</v>
      </c>
      <c r="AJ1836">
        <f t="shared" si="398"/>
        <v>0</v>
      </c>
      <c r="AK1836">
        <v>-9</v>
      </c>
      <c r="AL1836">
        <v>173</v>
      </c>
      <c r="AM1836">
        <v>7</v>
      </c>
      <c r="AN1836">
        <v>0</v>
      </c>
      <c r="AO1836">
        <v>7.0000000000000007E-2</v>
      </c>
      <c r="AP1836">
        <v>0</v>
      </c>
      <c r="AQ1836">
        <v>119.7</v>
      </c>
      <c r="AR1836">
        <v>140.69999999999999</v>
      </c>
      <c r="AS1836">
        <f t="shared" si="399"/>
        <v>837</v>
      </c>
      <c r="AT1836">
        <v>13</v>
      </c>
      <c r="AU1836">
        <v>332</v>
      </c>
      <c r="AV1836">
        <v>817</v>
      </c>
      <c r="AW1836">
        <v>0</v>
      </c>
      <c r="AX1836">
        <v>4.79</v>
      </c>
      <c r="AY1836">
        <v>7.24</v>
      </c>
      <c r="AZ1836">
        <v>164</v>
      </c>
      <c r="BA1836">
        <v>12.61538462</v>
      </c>
      <c r="BB1836">
        <v>0</v>
      </c>
      <c r="BC1836">
        <v>0</v>
      </c>
      <c r="BD1836">
        <v>0</v>
      </c>
      <c r="BE1836">
        <v>0.04</v>
      </c>
      <c r="BF1836">
        <v>0</v>
      </c>
      <c r="BG1836">
        <v>6</v>
      </c>
      <c r="BH1836">
        <v>0.04</v>
      </c>
      <c r="BI1836">
        <f t="shared" si="400"/>
        <v>1.8072289156626505E-2</v>
      </c>
      <c r="BJ1836">
        <v>0.41</v>
      </c>
      <c r="BK1836">
        <v>0</v>
      </c>
      <c r="BL1836">
        <v>52.69</v>
      </c>
      <c r="BM1836">
        <v>11.69</v>
      </c>
      <c r="BN1836">
        <v>9.2100000000000009</v>
      </c>
      <c r="BO1836">
        <v>10.82</v>
      </c>
      <c r="BP1836">
        <f t="shared" si="401"/>
        <v>2.5210843373493974</v>
      </c>
      <c r="BQ1836">
        <v>64.38</v>
      </c>
      <c r="BR1836">
        <v>2014</v>
      </c>
      <c r="BS1836">
        <v>0.36</v>
      </c>
      <c r="BT1836">
        <v>0.42</v>
      </c>
      <c r="BU1836" s="2">
        <f t="shared" si="402"/>
        <v>0.39561470588235292</v>
      </c>
      <c r="BV1836" s="1">
        <f t="shared" si="395"/>
        <v>0.4675542168674699</v>
      </c>
      <c r="BW1836" s="1">
        <f t="shared" si="408"/>
        <v>0.66672576706827291</v>
      </c>
      <c r="BX1836" s="1">
        <f t="shared" si="403"/>
        <v>0.70236484403750377</v>
      </c>
      <c r="BY1836" s="1" t="e">
        <f t="shared" si="404"/>
        <v>#DIV/0!</v>
      </c>
      <c r="BZ1836" s="1" t="e">
        <f t="shared" si="405"/>
        <v>#DIV/0!</v>
      </c>
      <c r="CA1836" s="1" t="e">
        <f t="shared" si="406"/>
        <v>#DIV/0!</v>
      </c>
      <c r="CB1836">
        <v>0</v>
      </c>
      <c r="CC1836">
        <f t="shared" si="407"/>
        <v>0</v>
      </c>
      <c r="CD1836">
        <v>0</v>
      </c>
    </row>
    <row r="1837" spans="1:82" x14ac:dyDescent="0.35">
      <c r="A1837">
        <v>89</v>
      </c>
      <c r="B1837" t="s">
        <v>1180</v>
      </c>
      <c r="C1837" t="s">
        <v>96</v>
      </c>
      <c r="D1837">
        <v>74</v>
      </c>
      <c r="E1837" t="s">
        <v>1156</v>
      </c>
      <c r="F1837" t="s">
        <v>94</v>
      </c>
      <c r="G1837">
        <v>2021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258</v>
      </c>
      <c r="V1837">
        <v>1037</v>
      </c>
      <c r="W1837">
        <v>7</v>
      </c>
      <c r="X1837">
        <v>5</v>
      </c>
      <c r="Y1837">
        <v>3</v>
      </c>
      <c r="Z1837">
        <v>65</v>
      </c>
      <c r="AA1837">
        <v>1</v>
      </c>
      <c r="AB1837">
        <v>42</v>
      </c>
      <c r="AC1837">
        <v>52</v>
      </c>
      <c r="AD1837">
        <v>294</v>
      </c>
      <c r="AE1837">
        <v>3</v>
      </c>
      <c r="AF1837">
        <v>1</v>
      </c>
      <c r="AG1837">
        <v>1</v>
      </c>
      <c r="AH1837">
        <f t="shared" si="396"/>
        <v>4</v>
      </c>
      <c r="AI1837">
        <f t="shared" si="397"/>
        <v>0.25</v>
      </c>
      <c r="AJ1837">
        <f t="shared" si="398"/>
        <v>6.6225165562913907E-3</v>
      </c>
      <c r="AK1837">
        <v>-9</v>
      </c>
      <c r="AL1837">
        <v>333</v>
      </c>
      <c r="AM1837">
        <v>12</v>
      </c>
      <c r="AN1837">
        <v>0</v>
      </c>
      <c r="AO1837">
        <v>0.11</v>
      </c>
      <c r="AP1837">
        <v>0</v>
      </c>
      <c r="AQ1837">
        <v>187.1</v>
      </c>
      <c r="AR1837">
        <v>229.1</v>
      </c>
      <c r="AS1837">
        <f t="shared" si="399"/>
        <v>1331</v>
      </c>
      <c r="AT1837">
        <v>16</v>
      </c>
      <c r="AU1837">
        <v>604</v>
      </c>
      <c r="AV1837">
        <v>1072</v>
      </c>
      <c r="AW1837">
        <v>0</v>
      </c>
      <c r="AX1837">
        <v>4.0199999999999996</v>
      </c>
      <c r="AY1837">
        <v>7</v>
      </c>
      <c r="AZ1837">
        <v>300</v>
      </c>
      <c r="BA1837">
        <v>18.75</v>
      </c>
      <c r="BB1837">
        <v>0</v>
      </c>
      <c r="BC1837">
        <v>0</v>
      </c>
      <c r="BD1837">
        <v>0</v>
      </c>
      <c r="BE1837">
        <v>0.03</v>
      </c>
      <c r="BF1837">
        <v>7.0000000000000007E-2</v>
      </c>
      <c r="BG1837">
        <v>10</v>
      </c>
      <c r="BH1837">
        <v>0.03</v>
      </c>
      <c r="BI1837">
        <f t="shared" si="400"/>
        <v>1.6556291390728478E-2</v>
      </c>
      <c r="BJ1837">
        <v>0.56000000000000005</v>
      </c>
      <c r="BK1837">
        <v>0</v>
      </c>
      <c r="BL1837">
        <v>64.81</v>
      </c>
      <c r="BM1837">
        <v>18.38</v>
      </c>
      <c r="BN1837">
        <v>11.69</v>
      </c>
      <c r="BO1837">
        <v>14.32</v>
      </c>
      <c r="BP1837">
        <f t="shared" si="401"/>
        <v>2.2036423841059603</v>
      </c>
      <c r="BQ1837">
        <v>83.19</v>
      </c>
      <c r="BR1837">
        <v>2020</v>
      </c>
      <c r="BS1837">
        <v>0.31</v>
      </c>
      <c r="BT1837">
        <v>0.38</v>
      </c>
      <c r="BU1837" s="2">
        <f t="shared" si="402"/>
        <v>0.53211453781512608</v>
      </c>
      <c r="BV1837" s="1">
        <f t="shared" si="395"/>
        <v>0.61988211920529801</v>
      </c>
      <c r="BW1837" s="1">
        <f t="shared" si="408"/>
        <v>0.8265045802909381</v>
      </c>
      <c r="BX1837" s="1">
        <f t="shared" si="403"/>
        <v>0.78017513584649356</v>
      </c>
      <c r="BY1837" s="1" t="e">
        <f t="shared" si="404"/>
        <v>#DIV/0!</v>
      </c>
      <c r="BZ1837" s="1" t="e">
        <f t="shared" si="405"/>
        <v>#DIV/0!</v>
      </c>
      <c r="CA1837" s="1" t="e">
        <f t="shared" si="406"/>
        <v>#DIV/0!</v>
      </c>
      <c r="CB1837">
        <v>0</v>
      </c>
      <c r="CC1837">
        <f t="shared" si="407"/>
        <v>0</v>
      </c>
      <c r="CD1837">
        <v>0</v>
      </c>
    </row>
    <row r="1838" spans="1:82" x14ac:dyDescent="0.35">
      <c r="A1838">
        <v>1353</v>
      </c>
      <c r="B1838" t="s">
        <v>674</v>
      </c>
      <c r="C1838" t="s">
        <v>72</v>
      </c>
      <c r="D1838">
        <v>72</v>
      </c>
      <c r="E1838" t="s">
        <v>70</v>
      </c>
      <c r="F1838" t="s">
        <v>134</v>
      </c>
      <c r="G1838">
        <v>2013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2</v>
      </c>
      <c r="V1838">
        <v>16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40</v>
      </c>
      <c r="AC1838">
        <v>85</v>
      </c>
      <c r="AD1838">
        <v>587</v>
      </c>
      <c r="AE1838">
        <v>3</v>
      </c>
      <c r="AF1838">
        <v>0</v>
      </c>
      <c r="AG1838">
        <v>0</v>
      </c>
      <c r="AH1838">
        <f t="shared" si="396"/>
        <v>0</v>
      </c>
      <c r="AI1838">
        <f t="shared" si="397"/>
        <v>0</v>
      </c>
      <c r="AJ1838">
        <f t="shared" si="398"/>
        <v>0</v>
      </c>
      <c r="AK1838">
        <v>1143</v>
      </c>
      <c r="AL1838">
        <v>111</v>
      </c>
      <c r="AM1838">
        <v>26</v>
      </c>
      <c r="AN1838">
        <v>1</v>
      </c>
      <c r="AO1838">
        <v>0.19</v>
      </c>
      <c r="AP1838">
        <v>0.3</v>
      </c>
      <c r="AQ1838">
        <v>80.3</v>
      </c>
      <c r="AR1838">
        <v>120.3</v>
      </c>
      <c r="AS1838">
        <f t="shared" si="399"/>
        <v>603</v>
      </c>
      <c r="AT1838">
        <v>14</v>
      </c>
      <c r="AU1838">
        <v>910</v>
      </c>
      <c r="AV1838">
        <v>1031</v>
      </c>
      <c r="AW1838">
        <v>0</v>
      </c>
      <c r="AX1838">
        <v>8</v>
      </c>
      <c r="AY1838">
        <v>14.68</v>
      </c>
      <c r="AZ1838">
        <v>42</v>
      </c>
      <c r="BA1838">
        <v>3</v>
      </c>
      <c r="BB1838">
        <v>0</v>
      </c>
      <c r="BC1838">
        <v>0</v>
      </c>
      <c r="BD1838">
        <v>0</v>
      </c>
      <c r="BE1838">
        <v>0</v>
      </c>
      <c r="BF1838">
        <v>0.08</v>
      </c>
      <c r="BG1838">
        <v>3</v>
      </c>
      <c r="BH1838">
        <v>7.0000000000000007E-2</v>
      </c>
      <c r="BI1838">
        <f t="shared" si="400"/>
        <v>3.2967032967032967E-3</v>
      </c>
      <c r="BJ1838">
        <v>0.88</v>
      </c>
      <c r="BK1838">
        <v>0</v>
      </c>
      <c r="BL1838">
        <v>1.1399999999999999</v>
      </c>
      <c r="BM1838">
        <v>41.93</v>
      </c>
      <c r="BN1838">
        <v>5.74</v>
      </c>
      <c r="BO1838">
        <v>8.59</v>
      </c>
      <c r="BP1838">
        <f t="shared" si="401"/>
        <v>0.66263736263736261</v>
      </c>
      <c r="BQ1838">
        <v>43.07</v>
      </c>
      <c r="BR1838">
        <v>2013</v>
      </c>
      <c r="BS1838">
        <v>0.09</v>
      </c>
      <c r="BT1838">
        <v>0.13</v>
      </c>
      <c r="BU1838" s="2">
        <f t="shared" si="402"/>
        <v>0.33741882352941177</v>
      </c>
      <c r="BV1838" s="1">
        <f t="shared" si="395"/>
        <v>0.32103186813186813</v>
      </c>
      <c r="BW1838" s="1">
        <f t="shared" si="408"/>
        <v>0.63953055979314799</v>
      </c>
      <c r="BX1838" s="1">
        <f t="shared" si="403"/>
        <v>0.6931558931264814</v>
      </c>
      <c r="BY1838" s="1" t="e">
        <f t="shared" si="404"/>
        <v>#DIV/0!</v>
      </c>
      <c r="BZ1838" s="1" t="e">
        <f t="shared" si="405"/>
        <v>#DIV/0!</v>
      </c>
      <c r="CA1838" s="1" t="e">
        <f t="shared" si="406"/>
        <v>#DIV/0!</v>
      </c>
      <c r="CB1838">
        <v>0</v>
      </c>
      <c r="CC1838">
        <f t="shared" si="407"/>
        <v>0</v>
      </c>
      <c r="CD1838">
        <v>0</v>
      </c>
    </row>
    <row r="1839" spans="1:82" x14ac:dyDescent="0.35">
      <c r="A1839">
        <v>1341</v>
      </c>
      <c r="B1839" t="s">
        <v>1089</v>
      </c>
      <c r="C1839" t="s">
        <v>72</v>
      </c>
      <c r="D1839">
        <v>78</v>
      </c>
      <c r="E1839" t="s">
        <v>797</v>
      </c>
      <c r="F1839" t="s">
        <v>87</v>
      </c>
      <c r="G1839">
        <v>2016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25</v>
      </c>
      <c r="AC1839">
        <v>38</v>
      </c>
      <c r="AD1839">
        <v>540</v>
      </c>
      <c r="AE1839">
        <v>3</v>
      </c>
      <c r="AF1839">
        <v>0</v>
      </c>
      <c r="AG1839">
        <v>0</v>
      </c>
      <c r="AH1839">
        <f t="shared" si="396"/>
        <v>0</v>
      </c>
      <c r="AI1839">
        <f t="shared" si="397"/>
        <v>0</v>
      </c>
      <c r="AJ1839">
        <f t="shared" si="398"/>
        <v>0</v>
      </c>
      <c r="AK1839">
        <v>529</v>
      </c>
      <c r="AL1839">
        <v>227</v>
      </c>
      <c r="AM1839">
        <v>19</v>
      </c>
      <c r="AN1839">
        <v>0</v>
      </c>
      <c r="AO1839">
        <v>0.14000000000000001</v>
      </c>
      <c r="AP1839">
        <v>0.25</v>
      </c>
      <c r="AQ1839">
        <v>72</v>
      </c>
      <c r="AR1839">
        <v>97</v>
      </c>
      <c r="AS1839">
        <f t="shared" si="399"/>
        <v>540</v>
      </c>
      <c r="AT1839">
        <v>8</v>
      </c>
      <c r="AU1839">
        <v>352</v>
      </c>
      <c r="AV1839">
        <v>526</v>
      </c>
      <c r="AW1839">
        <v>0</v>
      </c>
      <c r="AX1839">
        <v>0</v>
      </c>
      <c r="AY1839">
        <v>21.6</v>
      </c>
      <c r="AZ1839">
        <v>25</v>
      </c>
      <c r="BA1839">
        <v>3.125</v>
      </c>
      <c r="BB1839">
        <v>0</v>
      </c>
      <c r="BC1839">
        <v>0</v>
      </c>
      <c r="BD1839">
        <v>0</v>
      </c>
      <c r="BE1839">
        <v>0</v>
      </c>
      <c r="BF1839">
        <v>0.12</v>
      </c>
      <c r="BG1839">
        <v>3</v>
      </c>
      <c r="BH1839">
        <v>0.12</v>
      </c>
      <c r="BI1839">
        <f t="shared" si="400"/>
        <v>8.5227272727272721E-3</v>
      </c>
      <c r="BJ1839">
        <v>0.67</v>
      </c>
      <c r="BK1839">
        <v>0</v>
      </c>
      <c r="BL1839">
        <v>0</v>
      </c>
      <c r="BM1839">
        <v>67.5</v>
      </c>
      <c r="BN1839">
        <v>9</v>
      </c>
      <c r="BO1839">
        <v>12.12</v>
      </c>
      <c r="BP1839">
        <f t="shared" si="401"/>
        <v>1.5340909090909092</v>
      </c>
      <c r="BQ1839">
        <v>67.5</v>
      </c>
      <c r="BR1839">
        <v>2010</v>
      </c>
      <c r="BS1839">
        <v>0.2</v>
      </c>
      <c r="BT1839">
        <v>0.28000000000000003</v>
      </c>
      <c r="BU1839" s="2">
        <f t="shared" si="402"/>
        <v>0.16470588235294117</v>
      </c>
      <c r="BV1839" s="1">
        <f t="shared" si="395"/>
        <v>0.30720454545454545</v>
      </c>
      <c r="BW1839" s="1">
        <f t="shared" si="408"/>
        <v>0.61082523125996813</v>
      </c>
      <c r="BX1839" s="1">
        <f t="shared" si="403"/>
        <v>0.6781152312599682</v>
      </c>
      <c r="BY1839" s="1" t="e">
        <f t="shared" si="404"/>
        <v>#DIV/0!</v>
      </c>
      <c r="BZ1839" s="1" t="e">
        <f t="shared" si="405"/>
        <v>#DIV/0!</v>
      </c>
      <c r="CA1839" s="1" t="e">
        <f t="shared" si="406"/>
        <v>#DIV/0!</v>
      </c>
      <c r="CB1839">
        <v>0</v>
      </c>
      <c r="CC1839">
        <f t="shared" si="407"/>
        <v>0</v>
      </c>
      <c r="CD1839">
        <v>0</v>
      </c>
    </row>
    <row r="1840" spans="1:82" x14ac:dyDescent="0.35">
      <c r="A1840">
        <v>967</v>
      </c>
      <c r="B1840" t="s">
        <v>1414</v>
      </c>
      <c r="C1840" t="s">
        <v>179</v>
      </c>
      <c r="D1840">
        <v>68</v>
      </c>
      <c r="E1840" t="s">
        <v>1156</v>
      </c>
      <c r="F1840" t="s">
        <v>142</v>
      </c>
      <c r="G1840">
        <v>2023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47</v>
      </c>
      <c r="V1840">
        <v>396</v>
      </c>
      <c r="W1840">
        <v>2</v>
      </c>
      <c r="X1840">
        <v>0</v>
      </c>
      <c r="Y1840">
        <v>0</v>
      </c>
      <c r="Z1840">
        <v>19</v>
      </c>
      <c r="AA1840">
        <v>0</v>
      </c>
      <c r="AB1840">
        <v>9</v>
      </c>
      <c r="AC1840">
        <v>11</v>
      </c>
      <c r="AD1840">
        <v>93</v>
      </c>
      <c r="AE1840">
        <v>0</v>
      </c>
      <c r="AF1840">
        <v>0</v>
      </c>
      <c r="AG1840">
        <v>0</v>
      </c>
      <c r="AH1840">
        <f t="shared" si="396"/>
        <v>0</v>
      </c>
      <c r="AI1840">
        <f t="shared" si="397"/>
        <v>0</v>
      </c>
      <c r="AJ1840">
        <f t="shared" si="398"/>
        <v>0</v>
      </c>
      <c r="AK1840">
        <v>-2</v>
      </c>
      <c r="AL1840">
        <v>122</v>
      </c>
      <c r="AM1840">
        <v>5</v>
      </c>
      <c r="AN1840">
        <v>0</v>
      </c>
      <c r="AO1840">
        <v>0.06</v>
      </c>
      <c r="AP1840">
        <v>0</v>
      </c>
      <c r="AQ1840">
        <v>60.9</v>
      </c>
      <c r="AR1840">
        <v>69.900000000000006</v>
      </c>
      <c r="AS1840">
        <f t="shared" si="399"/>
        <v>489</v>
      </c>
      <c r="AT1840">
        <v>7</v>
      </c>
      <c r="AU1840">
        <v>135</v>
      </c>
      <c r="AV1840">
        <v>482</v>
      </c>
      <c r="AW1840">
        <v>0</v>
      </c>
      <c r="AX1840">
        <v>8.43</v>
      </c>
      <c r="AY1840">
        <v>10.33</v>
      </c>
      <c r="AZ1840">
        <v>56</v>
      </c>
      <c r="BA1840">
        <v>8</v>
      </c>
      <c r="BB1840">
        <v>0</v>
      </c>
      <c r="BC1840">
        <v>0</v>
      </c>
      <c r="BD1840">
        <v>0</v>
      </c>
      <c r="BE1840">
        <v>0.04</v>
      </c>
      <c r="BF1840">
        <v>0</v>
      </c>
      <c r="BG1840">
        <v>2</v>
      </c>
      <c r="BH1840">
        <v>0.04</v>
      </c>
      <c r="BI1840">
        <f t="shared" si="400"/>
        <v>1.4814814814814815E-2</v>
      </c>
      <c r="BJ1840">
        <v>0.28000000000000003</v>
      </c>
      <c r="BK1840">
        <v>0</v>
      </c>
      <c r="BL1840">
        <v>56.57</v>
      </c>
      <c r="BM1840">
        <v>13.29</v>
      </c>
      <c r="BN1840">
        <v>8.6999999999999993</v>
      </c>
      <c r="BO1840">
        <v>9.99</v>
      </c>
      <c r="BP1840">
        <f t="shared" si="401"/>
        <v>3.6222222222222222</v>
      </c>
      <c r="BQ1840">
        <v>69.86</v>
      </c>
      <c r="BR1840">
        <v>2023</v>
      </c>
      <c r="BS1840">
        <v>0.45</v>
      </c>
      <c r="BT1840">
        <v>0.52</v>
      </c>
      <c r="BU1840" s="2">
        <f t="shared" si="402"/>
        <v>0.31345803921568632</v>
      </c>
      <c r="BV1840" s="1">
        <f t="shared" si="395"/>
        <v>0.34721111111111119</v>
      </c>
      <c r="BW1840" s="1">
        <f t="shared" si="408"/>
        <v>0.63859307070707072</v>
      </c>
      <c r="BX1840" s="1">
        <f t="shared" si="403"/>
        <v>0.70168326118326119</v>
      </c>
      <c r="BY1840" s="1" t="e">
        <f t="shared" si="404"/>
        <v>#DIV/0!</v>
      </c>
      <c r="BZ1840" s="1" t="e">
        <f t="shared" si="405"/>
        <v>#DIV/0!</v>
      </c>
      <c r="CA1840" s="1" t="e">
        <f t="shared" si="406"/>
        <v>#DIV/0!</v>
      </c>
      <c r="CB1840">
        <v>0</v>
      </c>
      <c r="CC1840">
        <f t="shared" si="407"/>
        <v>0</v>
      </c>
      <c r="CD1840">
        <v>0</v>
      </c>
    </row>
    <row r="1841" spans="1:82" x14ac:dyDescent="0.35">
      <c r="A1841">
        <v>222</v>
      </c>
      <c r="B1841" t="s">
        <v>841</v>
      </c>
      <c r="C1841" t="s">
        <v>81</v>
      </c>
      <c r="D1841">
        <v>77</v>
      </c>
      <c r="E1841" t="s">
        <v>797</v>
      </c>
      <c r="F1841" t="s">
        <v>93</v>
      </c>
      <c r="G1841">
        <v>2023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47</v>
      </c>
      <c r="AC1841">
        <v>67</v>
      </c>
      <c r="AD1841">
        <v>455</v>
      </c>
      <c r="AE1841">
        <v>4</v>
      </c>
      <c r="AF1841">
        <v>1</v>
      </c>
      <c r="AG1841">
        <v>1</v>
      </c>
      <c r="AH1841">
        <f t="shared" si="396"/>
        <v>1</v>
      </c>
      <c r="AI1841">
        <f t="shared" si="397"/>
        <v>6.25E-2</v>
      </c>
      <c r="AJ1841">
        <f t="shared" si="398"/>
        <v>9.9700897308075765E-4</v>
      </c>
      <c r="AK1841">
        <v>452</v>
      </c>
      <c r="AL1841">
        <v>223</v>
      </c>
      <c r="AM1841">
        <v>22</v>
      </c>
      <c r="AN1841">
        <v>1</v>
      </c>
      <c r="AO1841">
        <v>0.13</v>
      </c>
      <c r="AP1841">
        <v>0.1</v>
      </c>
      <c r="AQ1841">
        <v>69.5</v>
      </c>
      <c r="AR1841">
        <v>116.5</v>
      </c>
      <c r="AS1841">
        <f t="shared" si="399"/>
        <v>455</v>
      </c>
      <c r="AT1841">
        <v>16</v>
      </c>
      <c r="AU1841">
        <v>1003</v>
      </c>
      <c r="AV1841">
        <v>1050</v>
      </c>
      <c r="AW1841">
        <v>0</v>
      </c>
      <c r="AX1841">
        <v>0</v>
      </c>
      <c r="AY1841">
        <v>9.68</v>
      </c>
      <c r="AZ1841">
        <v>47</v>
      </c>
      <c r="BA1841">
        <v>2.9375</v>
      </c>
      <c r="BB1841">
        <v>0</v>
      </c>
      <c r="BC1841">
        <v>0</v>
      </c>
      <c r="BD1841">
        <v>0</v>
      </c>
      <c r="BE1841">
        <v>0</v>
      </c>
      <c r="BF1841">
        <v>0.09</v>
      </c>
      <c r="BG1841">
        <v>4</v>
      </c>
      <c r="BH1841">
        <v>0.09</v>
      </c>
      <c r="BI1841">
        <f t="shared" si="400"/>
        <v>3.9880358923230306E-3</v>
      </c>
      <c r="BJ1841">
        <v>0.96</v>
      </c>
      <c r="BK1841">
        <v>0</v>
      </c>
      <c r="BL1841">
        <v>0</v>
      </c>
      <c r="BM1841">
        <v>28.44</v>
      </c>
      <c r="BN1841">
        <v>4.34</v>
      </c>
      <c r="BO1841">
        <v>7.28</v>
      </c>
      <c r="BP1841">
        <f t="shared" si="401"/>
        <v>0.45363908275174475</v>
      </c>
      <c r="BQ1841">
        <v>28.44</v>
      </c>
      <c r="BR1841">
        <v>2022</v>
      </c>
      <c r="BS1841">
        <v>7.0000000000000007E-2</v>
      </c>
      <c r="BT1841">
        <v>0.12</v>
      </c>
      <c r="BU1841" s="2">
        <f t="shared" si="402"/>
        <v>0.158718487394958</v>
      </c>
      <c r="BV1841" s="1">
        <f t="shared" si="395"/>
        <v>0.31118195413758726</v>
      </c>
      <c r="BW1841" s="1">
        <f t="shared" si="408"/>
        <v>0.67099427311762883</v>
      </c>
      <c r="BX1841" s="1">
        <f t="shared" si="403"/>
        <v>0.70506524533985115</v>
      </c>
      <c r="BY1841" s="1" t="e">
        <f t="shared" si="404"/>
        <v>#DIV/0!</v>
      </c>
      <c r="BZ1841" s="1" t="e">
        <f t="shared" si="405"/>
        <v>#DIV/0!</v>
      </c>
      <c r="CA1841" s="1" t="e">
        <f t="shared" si="406"/>
        <v>#DIV/0!</v>
      </c>
      <c r="CB1841">
        <v>0</v>
      </c>
      <c r="CC1841">
        <f t="shared" si="407"/>
        <v>0</v>
      </c>
      <c r="CD1841">
        <v>0</v>
      </c>
    </row>
    <row r="1842" spans="1:82" x14ac:dyDescent="0.35">
      <c r="A1842">
        <v>550</v>
      </c>
      <c r="B1842" t="s">
        <v>345</v>
      </c>
      <c r="C1842" t="s">
        <v>96</v>
      </c>
      <c r="D1842">
        <v>74</v>
      </c>
      <c r="E1842" t="s">
        <v>70</v>
      </c>
      <c r="F1842" t="s">
        <v>79</v>
      </c>
      <c r="G1842">
        <v>2014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60</v>
      </c>
      <c r="AC1842">
        <v>95</v>
      </c>
      <c r="AD1842">
        <v>754</v>
      </c>
      <c r="AE1842">
        <v>0</v>
      </c>
      <c r="AF1842">
        <v>2</v>
      </c>
      <c r="AG1842">
        <v>0</v>
      </c>
      <c r="AH1842">
        <f t="shared" si="396"/>
        <v>0</v>
      </c>
      <c r="AI1842">
        <f t="shared" si="397"/>
        <v>0</v>
      </c>
      <c r="AJ1842">
        <f t="shared" si="398"/>
        <v>0</v>
      </c>
      <c r="AK1842">
        <v>871</v>
      </c>
      <c r="AL1842">
        <v>228</v>
      </c>
      <c r="AM1842">
        <v>42</v>
      </c>
      <c r="AN1842">
        <v>0</v>
      </c>
      <c r="AO1842">
        <v>0.22</v>
      </c>
      <c r="AP1842">
        <v>0.39</v>
      </c>
      <c r="AQ1842">
        <v>75.400000000000006</v>
      </c>
      <c r="AR1842">
        <v>135.4</v>
      </c>
      <c r="AS1842">
        <f t="shared" si="399"/>
        <v>754</v>
      </c>
      <c r="AT1842">
        <v>15</v>
      </c>
      <c r="AU1842">
        <v>790</v>
      </c>
      <c r="AV1842">
        <v>956</v>
      </c>
      <c r="AW1842">
        <v>0</v>
      </c>
      <c r="AX1842">
        <v>0</v>
      </c>
      <c r="AY1842">
        <v>12.57</v>
      </c>
      <c r="AZ1842">
        <v>60</v>
      </c>
      <c r="BA1842">
        <v>4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f t="shared" si="400"/>
        <v>0</v>
      </c>
      <c r="BJ1842">
        <v>0.83</v>
      </c>
      <c r="BK1842">
        <v>0</v>
      </c>
      <c r="BL1842">
        <v>0</v>
      </c>
      <c r="BM1842">
        <v>50.27</v>
      </c>
      <c r="BN1842">
        <v>5.03</v>
      </c>
      <c r="BO1842">
        <v>9.0299999999999994</v>
      </c>
      <c r="BP1842">
        <f t="shared" si="401"/>
        <v>0.95443037974683542</v>
      </c>
      <c r="BQ1842">
        <v>50.27</v>
      </c>
      <c r="BR1842">
        <v>2007</v>
      </c>
      <c r="BS1842">
        <v>0.1</v>
      </c>
      <c r="BT1842">
        <v>0.17</v>
      </c>
      <c r="BU1842" s="2">
        <f t="shared" si="402"/>
        <v>0.14784313725490197</v>
      </c>
      <c r="BV1842" s="1">
        <f t="shared" si="395"/>
        <v>0.31912151898734176</v>
      </c>
      <c r="BW1842" s="1">
        <f t="shared" si="408"/>
        <v>0.67650093271152567</v>
      </c>
      <c r="BX1842" s="1">
        <f t="shared" si="403"/>
        <v>0.71326759937819229</v>
      </c>
      <c r="BY1842" s="1" t="e">
        <f t="shared" si="404"/>
        <v>#DIV/0!</v>
      </c>
      <c r="BZ1842" s="1" t="e">
        <f t="shared" si="405"/>
        <v>#DIV/0!</v>
      </c>
      <c r="CA1842" s="1" t="e">
        <f t="shared" si="406"/>
        <v>#DIV/0!</v>
      </c>
      <c r="CB1842">
        <v>0</v>
      </c>
      <c r="CC1842">
        <f t="shared" si="407"/>
        <v>0</v>
      </c>
      <c r="CD1842">
        <v>0</v>
      </c>
    </row>
    <row r="1843" spans="1:82" x14ac:dyDescent="0.35">
      <c r="A1843">
        <v>1656</v>
      </c>
      <c r="B1843" t="s">
        <v>1153</v>
      </c>
      <c r="C1843" t="s">
        <v>81</v>
      </c>
      <c r="D1843">
        <v>77</v>
      </c>
      <c r="E1843" t="s">
        <v>797</v>
      </c>
      <c r="F1843" t="s">
        <v>123</v>
      </c>
      <c r="G1843">
        <v>2013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33</v>
      </c>
      <c r="AC1843">
        <v>56</v>
      </c>
      <c r="AD1843">
        <v>387</v>
      </c>
      <c r="AE1843">
        <v>5</v>
      </c>
      <c r="AF1843">
        <v>0</v>
      </c>
      <c r="AG1843">
        <v>0</v>
      </c>
      <c r="AH1843">
        <f t="shared" si="396"/>
        <v>0</v>
      </c>
      <c r="AI1843">
        <f t="shared" si="397"/>
        <v>0</v>
      </c>
      <c r="AJ1843">
        <f t="shared" si="398"/>
        <v>0</v>
      </c>
      <c r="AK1843">
        <v>379</v>
      </c>
      <c r="AL1843">
        <v>150</v>
      </c>
      <c r="AM1843">
        <v>18</v>
      </c>
      <c r="AN1843">
        <v>0</v>
      </c>
      <c r="AO1843">
        <v>0.18</v>
      </c>
      <c r="AP1843">
        <v>0.13</v>
      </c>
      <c r="AQ1843">
        <v>68.7</v>
      </c>
      <c r="AR1843">
        <v>101.7</v>
      </c>
      <c r="AS1843">
        <f t="shared" si="399"/>
        <v>387</v>
      </c>
      <c r="AT1843">
        <v>13</v>
      </c>
      <c r="AU1843">
        <v>662</v>
      </c>
      <c r="AV1843">
        <v>812</v>
      </c>
      <c r="AW1843">
        <v>0</v>
      </c>
      <c r="AX1843">
        <v>0</v>
      </c>
      <c r="AY1843">
        <v>11.73</v>
      </c>
      <c r="AZ1843">
        <v>33</v>
      </c>
      <c r="BA1843">
        <v>2.538461538</v>
      </c>
      <c r="BB1843">
        <v>0</v>
      </c>
      <c r="BC1843">
        <v>0</v>
      </c>
      <c r="BD1843">
        <v>0</v>
      </c>
      <c r="BE1843">
        <v>0</v>
      </c>
      <c r="BF1843">
        <v>0.15</v>
      </c>
      <c r="BG1843">
        <v>5</v>
      </c>
      <c r="BH1843">
        <v>0.15</v>
      </c>
      <c r="BI1843">
        <f t="shared" si="400"/>
        <v>7.5528700906344415E-3</v>
      </c>
      <c r="BJ1843">
        <v>0.82</v>
      </c>
      <c r="BK1843">
        <v>0</v>
      </c>
      <c r="BL1843">
        <v>0</v>
      </c>
      <c r="BM1843">
        <v>29.77</v>
      </c>
      <c r="BN1843">
        <v>5.28</v>
      </c>
      <c r="BO1843">
        <v>7.82</v>
      </c>
      <c r="BP1843">
        <f t="shared" si="401"/>
        <v>0.5845921450151057</v>
      </c>
      <c r="BQ1843">
        <v>29.77</v>
      </c>
      <c r="BR1843">
        <v>2007</v>
      </c>
      <c r="BS1843">
        <v>0.1</v>
      </c>
      <c r="BT1843">
        <v>0.15</v>
      </c>
      <c r="BU1843" s="2">
        <f t="shared" si="402"/>
        <v>0.17392156862745098</v>
      </c>
      <c r="BV1843" s="1">
        <f t="shared" si="395"/>
        <v>0.29842960725075529</v>
      </c>
      <c r="BW1843" s="1">
        <f t="shared" si="408"/>
        <v>0.60272778593008203</v>
      </c>
      <c r="BX1843" s="1">
        <f t="shared" si="403"/>
        <v>0.66823393977162049</v>
      </c>
      <c r="BY1843" s="1" t="e">
        <f t="shared" si="404"/>
        <v>#DIV/0!</v>
      </c>
      <c r="BZ1843" s="1" t="e">
        <f t="shared" si="405"/>
        <v>#DIV/0!</v>
      </c>
      <c r="CA1843" s="1" t="e">
        <f t="shared" si="406"/>
        <v>#DIV/0!</v>
      </c>
      <c r="CB1843">
        <v>0</v>
      </c>
      <c r="CC1843">
        <f t="shared" si="407"/>
        <v>0</v>
      </c>
      <c r="CD1843">
        <v>0</v>
      </c>
    </row>
    <row r="1844" spans="1:82" x14ac:dyDescent="0.35">
      <c r="A1844">
        <v>1620</v>
      </c>
      <c r="B1844" t="s">
        <v>778</v>
      </c>
      <c r="C1844" t="s">
        <v>69</v>
      </c>
      <c r="D1844">
        <v>73</v>
      </c>
      <c r="E1844" t="s">
        <v>70</v>
      </c>
      <c r="F1844" t="s">
        <v>119</v>
      </c>
      <c r="G1844">
        <v>2021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2</v>
      </c>
      <c r="V1844">
        <v>20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50</v>
      </c>
      <c r="AC1844">
        <v>89</v>
      </c>
      <c r="AD1844">
        <v>802</v>
      </c>
      <c r="AE1844">
        <v>6</v>
      </c>
      <c r="AF1844">
        <v>0</v>
      </c>
      <c r="AG1844">
        <v>0</v>
      </c>
      <c r="AH1844">
        <f t="shared" si="396"/>
        <v>0</v>
      </c>
      <c r="AI1844">
        <f t="shared" si="397"/>
        <v>0</v>
      </c>
      <c r="AJ1844">
        <f t="shared" si="398"/>
        <v>0</v>
      </c>
      <c r="AK1844">
        <v>1195</v>
      </c>
      <c r="AL1844">
        <v>220</v>
      </c>
      <c r="AM1844">
        <v>32</v>
      </c>
      <c r="AN1844">
        <v>0</v>
      </c>
      <c r="AO1844">
        <v>0.14000000000000001</v>
      </c>
      <c r="AP1844">
        <v>0.23</v>
      </c>
      <c r="AQ1844">
        <v>118.2</v>
      </c>
      <c r="AR1844">
        <v>168.2</v>
      </c>
      <c r="AS1844">
        <f t="shared" si="399"/>
        <v>822</v>
      </c>
      <c r="AT1844">
        <v>17</v>
      </c>
      <c r="AU1844">
        <v>875</v>
      </c>
      <c r="AV1844">
        <v>1097</v>
      </c>
      <c r="AW1844">
        <v>0</v>
      </c>
      <c r="AX1844">
        <v>10</v>
      </c>
      <c r="AY1844">
        <v>16.04</v>
      </c>
      <c r="AZ1844">
        <v>52</v>
      </c>
      <c r="BA1844">
        <v>3.0588235290000001</v>
      </c>
      <c r="BB1844">
        <v>0</v>
      </c>
      <c r="BC1844">
        <v>0</v>
      </c>
      <c r="BD1844">
        <v>0</v>
      </c>
      <c r="BE1844">
        <v>0</v>
      </c>
      <c r="BF1844">
        <v>0.12</v>
      </c>
      <c r="BG1844">
        <v>6</v>
      </c>
      <c r="BH1844">
        <v>0.12</v>
      </c>
      <c r="BI1844">
        <f t="shared" si="400"/>
        <v>6.8571428571428568E-3</v>
      </c>
      <c r="BJ1844">
        <v>0.8</v>
      </c>
      <c r="BK1844">
        <v>0</v>
      </c>
      <c r="BL1844">
        <v>1.18</v>
      </c>
      <c r="BM1844">
        <v>47.18</v>
      </c>
      <c r="BN1844">
        <v>6.95</v>
      </c>
      <c r="BO1844">
        <v>9.89</v>
      </c>
      <c r="BP1844">
        <f t="shared" si="401"/>
        <v>0.93942857142857139</v>
      </c>
      <c r="BQ1844">
        <v>48.35</v>
      </c>
      <c r="BR1844">
        <v>2020</v>
      </c>
      <c r="BS1844">
        <v>0.14000000000000001</v>
      </c>
      <c r="BT1844">
        <v>0.19</v>
      </c>
      <c r="BU1844" s="2">
        <f t="shared" si="402"/>
        <v>0.47922352941176466</v>
      </c>
      <c r="BV1844" s="1">
        <f t="shared" si="395"/>
        <v>0.37577142857142859</v>
      </c>
      <c r="BW1844" s="1">
        <f t="shared" si="408"/>
        <v>0.63292329909042266</v>
      </c>
      <c r="BX1844" s="1">
        <f t="shared" si="403"/>
        <v>0.67711282849806986</v>
      </c>
      <c r="BY1844" s="1" t="e">
        <f t="shared" si="404"/>
        <v>#DIV/0!</v>
      </c>
      <c r="BZ1844" s="1" t="e">
        <f t="shared" si="405"/>
        <v>#DIV/0!</v>
      </c>
      <c r="CA1844" s="1" t="e">
        <f t="shared" si="406"/>
        <v>#DIV/0!</v>
      </c>
      <c r="CB1844">
        <v>0</v>
      </c>
      <c r="CC1844">
        <f t="shared" si="407"/>
        <v>0</v>
      </c>
      <c r="CD1844">
        <v>0</v>
      </c>
    </row>
    <row r="1845" spans="1:82" x14ac:dyDescent="0.35">
      <c r="A1845">
        <v>660</v>
      </c>
      <c r="B1845" t="s">
        <v>383</v>
      </c>
      <c r="C1845" t="s">
        <v>103</v>
      </c>
      <c r="D1845">
        <v>70</v>
      </c>
      <c r="E1845" t="s">
        <v>70</v>
      </c>
      <c r="F1845" t="s">
        <v>196</v>
      </c>
      <c r="G1845">
        <v>2021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3</v>
      </c>
      <c r="V1845">
        <v>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103</v>
      </c>
      <c r="AC1845">
        <v>128</v>
      </c>
      <c r="AD1845">
        <v>1038</v>
      </c>
      <c r="AE1845">
        <v>9</v>
      </c>
      <c r="AF1845">
        <v>1</v>
      </c>
      <c r="AG1845">
        <v>1</v>
      </c>
      <c r="AH1845">
        <f t="shared" si="396"/>
        <v>1</v>
      </c>
      <c r="AI1845">
        <f t="shared" si="397"/>
        <v>5.8823529411764705E-2</v>
      </c>
      <c r="AJ1845">
        <f t="shared" si="398"/>
        <v>1.3192612137203166E-3</v>
      </c>
      <c r="AK1845">
        <v>828</v>
      </c>
      <c r="AL1845">
        <v>452</v>
      </c>
      <c r="AM1845">
        <v>51</v>
      </c>
      <c r="AN1845">
        <v>0</v>
      </c>
      <c r="AO1845">
        <v>0.21</v>
      </c>
      <c r="AP1845">
        <v>0.17</v>
      </c>
      <c r="AQ1845">
        <v>156.1</v>
      </c>
      <c r="AR1845">
        <v>259.10000000000002</v>
      </c>
      <c r="AS1845">
        <f t="shared" si="399"/>
        <v>1041</v>
      </c>
      <c r="AT1845">
        <v>17</v>
      </c>
      <c r="AU1845">
        <v>758</v>
      </c>
      <c r="AV1845">
        <v>1146</v>
      </c>
      <c r="AW1845">
        <v>0</v>
      </c>
      <c r="AX1845">
        <v>1</v>
      </c>
      <c r="AY1845">
        <v>10.08</v>
      </c>
      <c r="AZ1845">
        <v>106</v>
      </c>
      <c r="BA1845">
        <v>6.2352941179999997</v>
      </c>
      <c r="BB1845">
        <v>0</v>
      </c>
      <c r="BC1845">
        <v>0</v>
      </c>
      <c r="BD1845">
        <v>0</v>
      </c>
      <c r="BE1845">
        <v>0</v>
      </c>
      <c r="BF1845">
        <v>0.09</v>
      </c>
      <c r="BG1845">
        <v>9</v>
      </c>
      <c r="BH1845">
        <v>0.08</v>
      </c>
      <c r="BI1845">
        <f t="shared" si="400"/>
        <v>1.1873350923482849E-2</v>
      </c>
      <c r="BJ1845">
        <v>0.66</v>
      </c>
      <c r="BK1845">
        <v>0</v>
      </c>
      <c r="BL1845">
        <v>0.18</v>
      </c>
      <c r="BM1845">
        <v>61.06</v>
      </c>
      <c r="BN1845">
        <v>9.18</v>
      </c>
      <c r="BO1845">
        <v>15.24</v>
      </c>
      <c r="BP1845">
        <f t="shared" si="401"/>
        <v>1.3733509234828496</v>
      </c>
      <c r="BQ1845">
        <v>61.24</v>
      </c>
      <c r="BR1845">
        <v>2019</v>
      </c>
      <c r="BS1845">
        <v>0.21</v>
      </c>
      <c r="BT1845">
        <v>0.34</v>
      </c>
      <c r="BU1845" s="2">
        <f t="shared" si="402"/>
        <v>0.39221487394957982</v>
      </c>
      <c r="BV1845" s="1">
        <f t="shared" si="395"/>
        <v>0.43660284029178947</v>
      </c>
      <c r="BW1845" s="1">
        <f t="shared" si="408"/>
        <v>0.68687850901495162</v>
      </c>
      <c r="BX1845" s="1">
        <f t="shared" si="403"/>
        <v>0.70668619529299082</v>
      </c>
      <c r="BY1845" s="1" t="e">
        <f t="shared" si="404"/>
        <v>#DIV/0!</v>
      </c>
      <c r="BZ1845" s="1" t="e">
        <f t="shared" si="405"/>
        <v>#DIV/0!</v>
      </c>
      <c r="CA1845" s="1" t="e">
        <f t="shared" si="406"/>
        <v>#DIV/0!</v>
      </c>
      <c r="CB1845">
        <v>0</v>
      </c>
      <c r="CC1845">
        <f t="shared" si="407"/>
        <v>0</v>
      </c>
      <c r="CD1845">
        <v>0</v>
      </c>
    </row>
    <row r="1846" spans="1:82" x14ac:dyDescent="0.35">
      <c r="A1846">
        <v>653</v>
      </c>
      <c r="B1846" t="s">
        <v>942</v>
      </c>
      <c r="C1846" t="s">
        <v>81</v>
      </c>
      <c r="D1846">
        <v>77</v>
      </c>
      <c r="E1846" t="s">
        <v>797</v>
      </c>
      <c r="F1846" t="s">
        <v>120</v>
      </c>
      <c r="G1846">
        <v>2013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58</v>
      </c>
      <c r="AC1846">
        <v>78</v>
      </c>
      <c r="AD1846">
        <v>593</v>
      </c>
      <c r="AE1846">
        <v>1</v>
      </c>
      <c r="AF1846">
        <v>1</v>
      </c>
      <c r="AG1846">
        <v>1</v>
      </c>
      <c r="AH1846">
        <f t="shared" si="396"/>
        <v>1</v>
      </c>
      <c r="AI1846">
        <f t="shared" si="397"/>
        <v>7.1428571428571425E-2</v>
      </c>
      <c r="AJ1846">
        <f t="shared" si="398"/>
        <v>1.1086474501108647E-3</v>
      </c>
      <c r="AK1846">
        <v>538</v>
      </c>
      <c r="AL1846">
        <v>224</v>
      </c>
      <c r="AM1846">
        <v>30</v>
      </c>
      <c r="AN1846">
        <v>0</v>
      </c>
      <c r="AO1846">
        <v>0.15</v>
      </c>
      <c r="AP1846">
        <v>0.13</v>
      </c>
      <c r="AQ1846">
        <v>63.3</v>
      </c>
      <c r="AR1846">
        <v>121.3</v>
      </c>
      <c r="AS1846">
        <f t="shared" si="399"/>
        <v>593</v>
      </c>
      <c r="AT1846">
        <v>14</v>
      </c>
      <c r="AU1846">
        <v>902</v>
      </c>
      <c r="AV1846">
        <v>945</v>
      </c>
      <c r="AW1846">
        <v>0</v>
      </c>
      <c r="AX1846">
        <v>0</v>
      </c>
      <c r="AY1846">
        <v>10.220000000000001</v>
      </c>
      <c r="AZ1846">
        <v>58</v>
      </c>
      <c r="BA1846">
        <v>4.1428571429999996</v>
      </c>
      <c r="BB1846">
        <v>0</v>
      </c>
      <c r="BC1846">
        <v>0</v>
      </c>
      <c r="BD1846">
        <v>0</v>
      </c>
      <c r="BE1846">
        <v>0</v>
      </c>
      <c r="BF1846">
        <v>0.02</v>
      </c>
      <c r="BG1846">
        <v>1</v>
      </c>
      <c r="BH1846">
        <v>0.02</v>
      </c>
      <c r="BI1846">
        <f t="shared" si="400"/>
        <v>1.1086474501108647E-3</v>
      </c>
      <c r="BJ1846">
        <v>0.95</v>
      </c>
      <c r="BK1846">
        <v>0</v>
      </c>
      <c r="BL1846">
        <v>0</v>
      </c>
      <c r="BM1846">
        <v>42.36</v>
      </c>
      <c r="BN1846">
        <v>4.5199999999999996</v>
      </c>
      <c r="BO1846">
        <v>8.66</v>
      </c>
      <c r="BP1846">
        <f t="shared" si="401"/>
        <v>0.65742793791574283</v>
      </c>
      <c r="BQ1846">
        <v>42.36</v>
      </c>
      <c r="BR1846">
        <v>2005</v>
      </c>
      <c r="BS1846">
        <v>7.0000000000000007E-2</v>
      </c>
      <c r="BT1846">
        <v>0.13</v>
      </c>
      <c r="BU1846" s="2">
        <f t="shared" si="402"/>
        <v>0.12567827130852338</v>
      </c>
      <c r="BV1846" s="1">
        <f t="shared" si="395"/>
        <v>0.30688568261007287</v>
      </c>
      <c r="BW1846" s="1">
        <f t="shared" si="408"/>
        <v>0.70081554592832629</v>
      </c>
      <c r="BX1846" s="1">
        <f t="shared" si="403"/>
        <v>0.72845891100912008</v>
      </c>
      <c r="BY1846" s="1" t="e">
        <f t="shared" si="404"/>
        <v>#DIV/0!</v>
      </c>
      <c r="BZ1846" s="1" t="e">
        <f t="shared" si="405"/>
        <v>#DIV/0!</v>
      </c>
      <c r="CA1846" s="1" t="e">
        <f t="shared" si="406"/>
        <v>#DIV/0!</v>
      </c>
      <c r="CB1846">
        <v>0</v>
      </c>
      <c r="CC1846">
        <f t="shared" si="407"/>
        <v>0</v>
      </c>
      <c r="CD1846">
        <v>0</v>
      </c>
    </row>
    <row r="1847" spans="1:82" x14ac:dyDescent="0.35">
      <c r="A1847">
        <v>709</v>
      </c>
      <c r="B1847" t="s">
        <v>405</v>
      </c>
      <c r="C1847" t="s">
        <v>92</v>
      </c>
      <c r="D1847">
        <v>71</v>
      </c>
      <c r="E1847" t="s">
        <v>70</v>
      </c>
      <c r="F1847" t="s">
        <v>94</v>
      </c>
      <c r="G1847">
        <v>2022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2</v>
      </c>
      <c r="V1847">
        <v>-7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35</v>
      </c>
      <c r="AC1847">
        <v>61</v>
      </c>
      <c r="AD1847">
        <v>523</v>
      </c>
      <c r="AE1847">
        <v>7</v>
      </c>
      <c r="AF1847">
        <v>0</v>
      </c>
      <c r="AG1847">
        <v>0</v>
      </c>
      <c r="AH1847">
        <f t="shared" si="396"/>
        <v>0</v>
      </c>
      <c r="AI1847">
        <f t="shared" si="397"/>
        <v>0</v>
      </c>
      <c r="AJ1847">
        <f t="shared" si="398"/>
        <v>0</v>
      </c>
      <c r="AK1847">
        <v>853</v>
      </c>
      <c r="AL1847">
        <v>137</v>
      </c>
      <c r="AM1847">
        <v>26</v>
      </c>
      <c r="AN1847">
        <v>1</v>
      </c>
      <c r="AO1847">
        <v>0.16</v>
      </c>
      <c r="AP1847">
        <v>0.26</v>
      </c>
      <c r="AQ1847">
        <v>95.6</v>
      </c>
      <c r="AR1847">
        <v>130.6</v>
      </c>
      <c r="AS1847">
        <f t="shared" si="399"/>
        <v>516</v>
      </c>
      <c r="AT1847">
        <v>12</v>
      </c>
      <c r="AU1847">
        <v>651</v>
      </c>
      <c r="AV1847">
        <v>879</v>
      </c>
      <c r="AW1847">
        <v>0</v>
      </c>
      <c r="AX1847">
        <v>-3.5</v>
      </c>
      <c r="AY1847">
        <v>14.94</v>
      </c>
      <c r="AZ1847">
        <v>37</v>
      </c>
      <c r="BA1847">
        <v>3.0833333330000001</v>
      </c>
      <c r="BB1847">
        <v>0</v>
      </c>
      <c r="BC1847">
        <v>0</v>
      </c>
      <c r="BD1847">
        <v>0</v>
      </c>
      <c r="BE1847">
        <v>0</v>
      </c>
      <c r="BF1847">
        <v>0.2</v>
      </c>
      <c r="BG1847">
        <v>7</v>
      </c>
      <c r="BH1847">
        <v>0.19</v>
      </c>
      <c r="BI1847">
        <f t="shared" si="400"/>
        <v>1.0752688172043012E-2</v>
      </c>
      <c r="BJ1847">
        <v>0.74</v>
      </c>
      <c r="BK1847">
        <v>0</v>
      </c>
      <c r="BL1847">
        <v>-0.57999999999999996</v>
      </c>
      <c r="BM1847">
        <v>43.58</v>
      </c>
      <c r="BN1847">
        <v>7.97</v>
      </c>
      <c r="BO1847">
        <v>10.88</v>
      </c>
      <c r="BP1847">
        <f t="shared" si="401"/>
        <v>0.79262672811059909</v>
      </c>
      <c r="BQ1847">
        <v>43</v>
      </c>
      <c r="BR1847">
        <v>2022</v>
      </c>
      <c r="BS1847">
        <v>0.15</v>
      </c>
      <c r="BT1847">
        <v>0.2</v>
      </c>
      <c r="BU1847" s="2">
        <f t="shared" si="402"/>
        <v>0.16836137254901964</v>
      </c>
      <c r="BV1847" s="1">
        <f t="shared" si="395"/>
        <v>0.32813133640552999</v>
      </c>
      <c r="BW1847" s="1">
        <f t="shared" si="408"/>
        <v>0.58102705532472099</v>
      </c>
      <c r="BX1847" s="1">
        <f t="shared" si="403"/>
        <v>0.65593138865472111</v>
      </c>
      <c r="BY1847" s="1" t="e">
        <f t="shared" si="404"/>
        <v>#DIV/0!</v>
      </c>
      <c r="BZ1847" s="1" t="e">
        <f t="shared" si="405"/>
        <v>#DIV/0!</v>
      </c>
      <c r="CA1847" s="1" t="e">
        <f t="shared" si="406"/>
        <v>#DIV/0!</v>
      </c>
      <c r="CB1847">
        <v>0</v>
      </c>
      <c r="CC1847">
        <f t="shared" si="407"/>
        <v>0</v>
      </c>
      <c r="CD1847">
        <v>0</v>
      </c>
    </row>
    <row r="1848" spans="1:82" x14ac:dyDescent="0.35">
      <c r="A1848">
        <v>1288</v>
      </c>
      <c r="B1848" t="s">
        <v>637</v>
      </c>
      <c r="C1848" t="s">
        <v>72</v>
      </c>
      <c r="D1848">
        <v>72</v>
      </c>
      <c r="E1848" t="s">
        <v>70</v>
      </c>
      <c r="F1848" t="s">
        <v>94</v>
      </c>
      <c r="G1848">
        <v>2015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72</v>
      </c>
      <c r="AC1848">
        <v>111</v>
      </c>
      <c r="AD1848">
        <v>777</v>
      </c>
      <c r="AE1848">
        <v>6</v>
      </c>
      <c r="AF1848">
        <v>0</v>
      </c>
      <c r="AG1848">
        <v>0</v>
      </c>
      <c r="AH1848">
        <f t="shared" si="396"/>
        <v>0</v>
      </c>
      <c r="AI1848">
        <f t="shared" si="397"/>
        <v>0</v>
      </c>
      <c r="AJ1848">
        <f t="shared" si="398"/>
        <v>0</v>
      </c>
      <c r="AK1848">
        <v>1189</v>
      </c>
      <c r="AL1848">
        <v>164</v>
      </c>
      <c r="AM1848">
        <v>43</v>
      </c>
      <c r="AN1848">
        <v>0</v>
      </c>
      <c r="AO1848">
        <v>0.2</v>
      </c>
      <c r="AP1848">
        <v>0.25</v>
      </c>
      <c r="AQ1848">
        <v>113.7</v>
      </c>
      <c r="AR1848">
        <v>185.7</v>
      </c>
      <c r="AS1848">
        <f t="shared" si="399"/>
        <v>777</v>
      </c>
      <c r="AT1848">
        <v>16</v>
      </c>
      <c r="AU1848">
        <v>811</v>
      </c>
      <c r="AV1848">
        <v>1076</v>
      </c>
      <c r="AW1848">
        <v>0</v>
      </c>
      <c r="AX1848">
        <v>0</v>
      </c>
      <c r="AY1848">
        <v>10.79</v>
      </c>
      <c r="AZ1848">
        <v>72</v>
      </c>
      <c r="BA1848">
        <v>4.5</v>
      </c>
      <c r="BB1848">
        <v>0</v>
      </c>
      <c r="BC1848">
        <v>0</v>
      </c>
      <c r="BD1848">
        <v>0</v>
      </c>
      <c r="BE1848">
        <v>0</v>
      </c>
      <c r="BF1848">
        <v>0.08</v>
      </c>
      <c r="BG1848">
        <v>6</v>
      </c>
      <c r="BH1848">
        <v>0.08</v>
      </c>
      <c r="BI1848">
        <f t="shared" si="400"/>
        <v>7.3982737361282368E-3</v>
      </c>
      <c r="BJ1848">
        <v>0.75</v>
      </c>
      <c r="BK1848">
        <v>0</v>
      </c>
      <c r="BL1848">
        <v>0</v>
      </c>
      <c r="BM1848">
        <v>48.56</v>
      </c>
      <c r="BN1848">
        <v>7.11</v>
      </c>
      <c r="BO1848">
        <v>11.61</v>
      </c>
      <c r="BP1848">
        <f t="shared" si="401"/>
        <v>0.95807644882860665</v>
      </c>
      <c r="BQ1848">
        <v>48.56</v>
      </c>
      <c r="BR1848">
        <v>2008</v>
      </c>
      <c r="BS1848">
        <v>0.14000000000000001</v>
      </c>
      <c r="BT1848">
        <v>0.23</v>
      </c>
      <c r="BU1848" s="2">
        <f t="shared" si="402"/>
        <v>0.27</v>
      </c>
      <c r="BV1848" s="1">
        <f t="shared" ref="BV1848:BV1911" si="409">((BG1848/100)+(AS1848/10000))+(BP1848/20)+(BJ1848/5)+(AZ1848/2000)-(AI1848/5)+(U1848/5000)+(Z1848/5000)</f>
        <v>0.37160382244143025</v>
      </c>
      <c r="BW1848" s="1">
        <f t="shared" si="408"/>
        <v>0.64592650974772547</v>
      </c>
      <c r="BX1848" s="1">
        <f t="shared" si="403"/>
        <v>0.68868292641439222</v>
      </c>
      <c r="BY1848" s="1" t="e">
        <f t="shared" si="404"/>
        <v>#DIV/0!</v>
      </c>
      <c r="BZ1848" s="1" t="e">
        <f t="shared" si="405"/>
        <v>#DIV/0!</v>
      </c>
      <c r="CA1848" s="1" t="e">
        <f t="shared" si="406"/>
        <v>#DIV/0!</v>
      </c>
      <c r="CB1848">
        <v>0</v>
      </c>
      <c r="CC1848">
        <f t="shared" si="407"/>
        <v>0</v>
      </c>
      <c r="CD1848">
        <v>0</v>
      </c>
    </row>
    <row r="1849" spans="1:82" x14ac:dyDescent="0.35">
      <c r="A1849">
        <v>1447</v>
      </c>
      <c r="B1849" t="s">
        <v>1533</v>
      </c>
      <c r="C1849" t="s">
        <v>92</v>
      </c>
      <c r="D1849">
        <v>71</v>
      </c>
      <c r="E1849" t="s">
        <v>1156</v>
      </c>
      <c r="F1849" t="s">
        <v>87</v>
      </c>
      <c r="G1849">
        <v>2020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79</v>
      </c>
      <c r="V1849">
        <v>449</v>
      </c>
      <c r="W1849">
        <v>1</v>
      </c>
      <c r="X1849">
        <v>0</v>
      </c>
      <c r="Y1849">
        <v>0</v>
      </c>
      <c r="Z1849">
        <v>19</v>
      </c>
      <c r="AA1849">
        <v>0</v>
      </c>
      <c r="AB1849">
        <v>7</v>
      </c>
      <c r="AC1849">
        <v>9</v>
      </c>
      <c r="AD1849">
        <v>114</v>
      </c>
      <c r="AE1849">
        <v>1</v>
      </c>
      <c r="AF1849">
        <v>0</v>
      </c>
      <c r="AG1849">
        <v>0</v>
      </c>
      <c r="AH1849">
        <f t="shared" si="396"/>
        <v>0</v>
      </c>
      <c r="AI1849">
        <f t="shared" si="397"/>
        <v>0</v>
      </c>
      <c r="AJ1849">
        <f t="shared" si="398"/>
        <v>0</v>
      </c>
      <c r="AK1849">
        <v>-2</v>
      </c>
      <c r="AL1849">
        <v>110</v>
      </c>
      <c r="AM1849">
        <v>5</v>
      </c>
      <c r="AN1849">
        <v>0</v>
      </c>
      <c r="AO1849">
        <v>0.04</v>
      </c>
      <c r="AP1849">
        <v>0</v>
      </c>
      <c r="AQ1849">
        <v>68.3</v>
      </c>
      <c r="AR1849">
        <v>75.3</v>
      </c>
      <c r="AS1849">
        <f t="shared" si="399"/>
        <v>563</v>
      </c>
      <c r="AT1849">
        <v>8</v>
      </c>
      <c r="AU1849">
        <v>180</v>
      </c>
      <c r="AV1849">
        <v>503</v>
      </c>
      <c r="AW1849">
        <v>0</v>
      </c>
      <c r="AX1849">
        <v>5.68</v>
      </c>
      <c r="AY1849">
        <v>16.29</v>
      </c>
      <c r="AZ1849">
        <v>86</v>
      </c>
      <c r="BA1849">
        <v>10.75</v>
      </c>
      <c r="BB1849">
        <v>0</v>
      </c>
      <c r="BC1849">
        <v>0</v>
      </c>
      <c r="BD1849">
        <v>0</v>
      </c>
      <c r="BE1849">
        <v>0.01</v>
      </c>
      <c r="BF1849">
        <v>0.14000000000000001</v>
      </c>
      <c r="BG1849">
        <v>2</v>
      </c>
      <c r="BH1849">
        <v>0.02</v>
      </c>
      <c r="BI1849">
        <f t="shared" si="400"/>
        <v>1.1111111111111112E-2</v>
      </c>
      <c r="BJ1849">
        <v>0.36</v>
      </c>
      <c r="BK1849">
        <v>0</v>
      </c>
      <c r="BL1849">
        <v>56.12</v>
      </c>
      <c r="BM1849">
        <v>14.25</v>
      </c>
      <c r="BN1849">
        <v>8.5399999999999991</v>
      </c>
      <c r="BO1849">
        <v>9.41</v>
      </c>
      <c r="BP1849">
        <f t="shared" si="401"/>
        <v>3.1277777777777778</v>
      </c>
      <c r="BQ1849">
        <v>70.38</v>
      </c>
      <c r="BR1849">
        <v>2018</v>
      </c>
      <c r="BS1849">
        <v>0.38</v>
      </c>
      <c r="BT1849">
        <v>0.42</v>
      </c>
      <c r="BU1849" s="2">
        <f t="shared" si="402"/>
        <v>0.27249784313725489</v>
      </c>
      <c r="BV1849" s="1">
        <f t="shared" si="409"/>
        <v>0.36728888888888889</v>
      </c>
      <c r="BW1849" s="1">
        <f t="shared" si="408"/>
        <v>0.64068977777777769</v>
      </c>
      <c r="BX1849" s="1">
        <f t="shared" si="403"/>
        <v>0.70663888888888893</v>
      </c>
      <c r="BY1849" s="1" t="e">
        <f t="shared" si="404"/>
        <v>#DIV/0!</v>
      </c>
      <c r="BZ1849" s="1" t="e">
        <f t="shared" si="405"/>
        <v>#DIV/0!</v>
      </c>
      <c r="CA1849" s="1" t="e">
        <f t="shared" si="406"/>
        <v>#DIV/0!</v>
      </c>
      <c r="CB1849">
        <v>0</v>
      </c>
      <c r="CC1849">
        <f t="shared" si="407"/>
        <v>0</v>
      </c>
      <c r="CD1849">
        <v>0</v>
      </c>
    </row>
    <row r="1850" spans="1:82" x14ac:dyDescent="0.35">
      <c r="A1850">
        <v>1613</v>
      </c>
      <c r="B1850" t="s">
        <v>775</v>
      </c>
      <c r="C1850" t="s">
        <v>75</v>
      </c>
      <c r="D1850">
        <v>76</v>
      </c>
      <c r="E1850" t="s">
        <v>70</v>
      </c>
      <c r="F1850" t="s">
        <v>110</v>
      </c>
      <c r="G1850">
        <v>2018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2</v>
      </c>
      <c r="V1850">
        <v>15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41</v>
      </c>
      <c r="AC1850">
        <v>65</v>
      </c>
      <c r="AD1850">
        <v>653</v>
      </c>
      <c r="AE1850">
        <v>5</v>
      </c>
      <c r="AF1850">
        <v>2</v>
      </c>
      <c r="AG1850">
        <v>0</v>
      </c>
      <c r="AH1850">
        <f t="shared" si="396"/>
        <v>0</v>
      </c>
      <c r="AI1850">
        <f t="shared" si="397"/>
        <v>0</v>
      </c>
      <c r="AJ1850">
        <f t="shared" si="398"/>
        <v>0</v>
      </c>
      <c r="AK1850">
        <v>806</v>
      </c>
      <c r="AL1850">
        <v>195</v>
      </c>
      <c r="AM1850">
        <v>30</v>
      </c>
      <c r="AN1850">
        <v>0</v>
      </c>
      <c r="AO1850">
        <v>0.14000000000000001</v>
      </c>
      <c r="AP1850">
        <v>0.21</v>
      </c>
      <c r="AQ1850">
        <v>96.8</v>
      </c>
      <c r="AR1850">
        <v>137.80000000000001</v>
      </c>
      <c r="AS1850">
        <f t="shared" si="399"/>
        <v>668</v>
      </c>
      <c r="AT1850">
        <v>15</v>
      </c>
      <c r="AU1850">
        <v>752</v>
      </c>
      <c r="AV1850">
        <v>935</v>
      </c>
      <c r="AW1850">
        <v>0</v>
      </c>
      <c r="AX1850">
        <v>7.5</v>
      </c>
      <c r="AY1850">
        <v>15.93</v>
      </c>
      <c r="AZ1850">
        <v>43</v>
      </c>
      <c r="BA1850">
        <v>2.8666666670000001</v>
      </c>
      <c r="BB1850">
        <v>0</v>
      </c>
      <c r="BC1850">
        <v>0</v>
      </c>
      <c r="BD1850">
        <v>0</v>
      </c>
      <c r="BE1850">
        <v>0</v>
      </c>
      <c r="BF1850">
        <v>0.12</v>
      </c>
      <c r="BG1850">
        <v>5</v>
      </c>
      <c r="BH1850">
        <v>0.12</v>
      </c>
      <c r="BI1850">
        <f t="shared" si="400"/>
        <v>6.648936170212766E-3</v>
      </c>
      <c r="BJ1850">
        <v>0.8</v>
      </c>
      <c r="BK1850">
        <v>0</v>
      </c>
      <c r="BL1850">
        <v>1</v>
      </c>
      <c r="BM1850">
        <v>43.53</v>
      </c>
      <c r="BN1850">
        <v>6.45</v>
      </c>
      <c r="BO1850">
        <v>9.19</v>
      </c>
      <c r="BP1850">
        <f t="shared" si="401"/>
        <v>0.88829787234042556</v>
      </c>
      <c r="BQ1850">
        <v>44.53</v>
      </c>
      <c r="BR1850">
        <v>2015</v>
      </c>
      <c r="BS1850">
        <v>0.13</v>
      </c>
      <c r="BT1850">
        <v>0.18</v>
      </c>
      <c r="BU1850" s="2">
        <f t="shared" si="402"/>
        <v>0.37936960784313722</v>
      </c>
      <c r="BV1850" s="1">
        <f t="shared" si="409"/>
        <v>0.34331489361702128</v>
      </c>
      <c r="BW1850" s="1">
        <f t="shared" si="408"/>
        <v>0.62606226586652114</v>
      </c>
      <c r="BX1850" s="1">
        <f t="shared" si="403"/>
        <v>0.6763067103142989</v>
      </c>
      <c r="BY1850" s="1" t="e">
        <f t="shared" si="404"/>
        <v>#DIV/0!</v>
      </c>
      <c r="BZ1850" s="1" t="e">
        <f t="shared" si="405"/>
        <v>#DIV/0!</v>
      </c>
      <c r="CA1850" s="1" t="e">
        <f t="shared" si="406"/>
        <v>#DIV/0!</v>
      </c>
      <c r="CB1850">
        <v>0</v>
      </c>
      <c r="CC1850">
        <f t="shared" si="407"/>
        <v>0</v>
      </c>
      <c r="CD1850">
        <v>0</v>
      </c>
    </row>
    <row r="1851" spans="1:82" x14ac:dyDescent="0.35">
      <c r="A1851">
        <v>871</v>
      </c>
      <c r="B1851" t="s">
        <v>990</v>
      </c>
      <c r="C1851" t="s">
        <v>86</v>
      </c>
      <c r="D1851">
        <v>75</v>
      </c>
      <c r="E1851" t="s">
        <v>797</v>
      </c>
      <c r="F1851" t="s">
        <v>71</v>
      </c>
      <c r="G1851">
        <v>2020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2</v>
      </c>
      <c r="V1851">
        <v>4</v>
      </c>
      <c r="W1851">
        <v>1</v>
      </c>
      <c r="X1851">
        <v>0</v>
      </c>
      <c r="Y1851">
        <v>0</v>
      </c>
      <c r="Z1851">
        <v>1</v>
      </c>
      <c r="AA1851">
        <v>0</v>
      </c>
      <c r="AB1851">
        <v>41</v>
      </c>
      <c r="AC1851">
        <v>65</v>
      </c>
      <c r="AD1851">
        <v>448</v>
      </c>
      <c r="AE1851">
        <v>8</v>
      </c>
      <c r="AF1851">
        <v>0</v>
      </c>
      <c r="AG1851">
        <v>0</v>
      </c>
      <c r="AH1851">
        <f t="shared" si="396"/>
        <v>0</v>
      </c>
      <c r="AI1851">
        <f t="shared" si="397"/>
        <v>0</v>
      </c>
      <c r="AJ1851">
        <f t="shared" si="398"/>
        <v>0</v>
      </c>
      <c r="AK1851">
        <v>360</v>
      </c>
      <c r="AL1851">
        <v>238</v>
      </c>
      <c r="AM1851">
        <v>25</v>
      </c>
      <c r="AN1851">
        <v>0</v>
      </c>
      <c r="AO1851">
        <v>0.16</v>
      </c>
      <c r="AP1851">
        <v>0.11</v>
      </c>
      <c r="AQ1851">
        <v>99.2</v>
      </c>
      <c r="AR1851">
        <v>140.19999999999999</v>
      </c>
      <c r="AS1851">
        <f t="shared" si="399"/>
        <v>452</v>
      </c>
      <c r="AT1851">
        <v>14</v>
      </c>
      <c r="AU1851">
        <v>691</v>
      </c>
      <c r="AV1851">
        <v>936</v>
      </c>
      <c r="AW1851">
        <v>0</v>
      </c>
      <c r="AX1851">
        <v>2</v>
      </c>
      <c r="AY1851">
        <v>10.93</v>
      </c>
      <c r="AZ1851">
        <v>43</v>
      </c>
      <c r="BA1851">
        <v>3.0714285710000002</v>
      </c>
      <c r="BB1851">
        <v>0</v>
      </c>
      <c r="BC1851">
        <v>0</v>
      </c>
      <c r="BD1851">
        <v>0</v>
      </c>
      <c r="BE1851">
        <v>0.5</v>
      </c>
      <c r="BF1851">
        <v>0.2</v>
      </c>
      <c r="BG1851">
        <v>9</v>
      </c>
      <c r="BH1851">
        <v>0.21</v>
      </c>
      <c r="BI1851">
        <f t="shared" si="400"/>
        <v>1.3024602026049204E-2</v>
      </c>
      <c r="BJ1851">
        <v>0.74</v>
      </c>
      <c r="BK1851">
        <v>0</v>
      </c>
      <c r="BL1851">
        <v>0.28999999999999998</v>
      </c>
      <c r="BM1851">
        <v>32</v>
      </c>
      <c r="BN1851">
        <v>7.09</v>
      </c>
      <c r="BO1851">
        <v>10.01</v>
      </c>
      <c r="BP1851">
        <f t="shared" si="401"/>
        <v>0.65412445730824886</v>
      </c>
      <c r="BQ1851">
        <v>32.29</v>
      </c>
      <c r="BR1851">
        <v>2017</v>
      </c>
      <c r="BS1851">
        <v>0.14000000000000001</v>
      </c>
      <c r="BT1851">
        <v>0.2</v>
      </c>
      <c r="BU1851" s="2">
        <f t="shared" si="402"/>
        <v>0.30633803921568625</v>
      </c>
      <c r="BV1851" s="1">
        <f t="shared" si="409"/>
        <v>0.33800622286541243</v>
      </c>
      <c r="BW1851" s="1">
        <f t="shared" si="408"/>
        <v>0.57768203547441455</v>
      </c>
      <c r="BX1851" s="1">
        <f t="shared" si="403"/>
        <v>0.64921555927965269</v>
      </c>
      <c r="BY1851" s="1" t="e">
        <f t="shared" si="404"/>
        <v>#DIV/0!</v>
      </c>
      <c r="BZ1851" s="1" t="e">
        <f t="shared" si="405"/>
        <v>#DIV/0!</v>
      </c>
      <c r="CA1851" s="1" t="e">
        <f t="shared" si="406"/>
        <v>#DIV/0!</v>
      </c>
      <c r="CB1851">
        <v>0</v>
      </c>
      <c r="CC1851">
        <f t="shared" si="407"/>
        <v>0</v>
      </c>
      <c r="CD1851">
        <v>0</v>
      </c>
    </row>
    <row r="1852" spans="1:82" x14ac:dyDescent="0.35">
      <c r="A1852">
        <v>1405</v>
      </c>
      <c r="B1852" t="s">
        <v>691</v>
      </c>
      <c r="C1852" t="s">
        <v>69</v>
      </c>
      <c r="D1852">
        <v>73</v>
      </c>
      <c r="E1852" t="s">
        <v>70</v>
      </c>
      <c r="F1852" t="s">
        <v>134</v>
      </c>
      <c r="G1852">
        <v>2016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28</v>
      </c>
      <c r="AC1852">
        <v>52</v>
      </c>
      <c r="AD1852">
        <v>430</v>
      </c>
      <c r="AE1852">
        <v>2</v>
      </c>
      <c r="AF1852">
        <v>0</v>
      </c>
      <c r="AG1852">
        <v>0</v>
      </c>
      <c r="AH1852">
        <f t="shared" si="396"/>
        <v>0</v>
      </c>
      <c r="AI1852">
        <f t="shared" si="397"/>
        <v>0</v>
      </c>
      <c r="AJ1852">
        <f t="shared" si="398"/>
        <v>0</v>
      </c>
      <c r="AK1852">
        <v>745</v>
      </c>
      <c r="AL1852">
        <v>52</v>
      </c>
      <c r="AM1852">
        <v>20</v>
      </c>
      <c r="AN1852">
        <v>0</v>
      </c>
      <c r="AO1852">
        <v>0.23</v>
      </c>
      <c r="AP1852">
        <v>0.34</v>
      </c>
      <c r="AQ1852">
        <v>55</v>
      </c>
      <c r="AR1852">
        <v>83</v>
      </c>
      <c r="AS1852">
        <f t="shared" si="399"/>
        <v>430</v>
      </c>
      <c r="AT1852">
        <v>8</v>
      </c>
      <c r="AU1852">
        <v>381</v>
      </c>
      <c r="AV1852">
        <v>508</v>
      </c>
      <c r="AW1852">
        <v>0</v>
      </c>
      <c r="AX1852">
        <v>0</v>
      </c>
      <c r="AY1852">
        <v>15.36</v>
      </c>
      <c r="AZ1852">
        <v>28</v>
      </c>
      <c r="BA1852">
        <v>3.5</v>
      </c>
      <c r="BB1852">
        <v>0</v>
      </c>
      <c r="BC1852">
        <v>0</v>
      </c>
      <c r="BD1852">
        <v>0</v>
      </c>
      <c r="BE1852">
        <v>0</v>
      </c>
      <c r="BF1852">
        <v>7.0000000000000007E-2</v>
      </c>
      <c r="BG1852">
        <v>2</v>
      </c>
      <c r="BH1852">
        <v>7.0000000000000007E-2</v>
      </c>
      <c r="BI1852">
        <f t="shared" si="400"/>
        <v>5.2493438320209973E-3</v>
      </c>
      <c r="BJ1852">
        <v>0.75</v>
      </c>
      <c r="BK1852">
        <v>0</v>
      </c>
      <c r="BL1852">
        <v>0</v>
      </c>
      <c r="BM1852">
        <v>53.75</v>
      </c>
      <c r="BN1852">
        <v>6.88</v>
      </c>
      <c r="BO1852">
        <v>10.38</v>
      </c>
      <c r="BP1852">
        <f t="shared" si="401"/>
        <v>1.1286089238845145</v>
      </c>
      <c r="BQ1852">
        <v>53.75</v>
      </c>
      <c r="BR1852">
        <v>2014</v>
      </c>
      <c r="BS1852">
        <v>0.14000000000000001</v>
      </c>
      <c r="BT1852">
        <v>0.22</v>
      </c>
      <c r="BU1852" s="2">
        <f t="shared" si="402"/>
        <v>0.12352941176470589</v>
      </c>
      <c r="BV1852" s="1">
        <f t="shared" si="409"/>
        <v>0.28343044619422575</v>
      </c>
      <c r="BW1852" s="1">
        <f t="shared" si="408"/>
        <v>0.62244815734571646</v>
      </c>
      <c r="BX1852" s="1">
        <f t="shared" si="403"/>
        <v>0.69118621290127202</v>
      </c>
      <c r="BY1852" s="1" t="e">
        <f t="shared" si="404"/>
        <v>#DIV/0!</v>
      </c>
      <c r="BZ1852" s="1" t="e">
        <f t="shared" si="405"/>
        <v>#DIV/0!</v>
      </c>
      <c r="CA1852" s="1" t="e">
        <f t="shared" si="406"/>
        <v>#DIV/0!</v>
      </c>
      <c r="CB1852">
        <v>0</v>
      </c>
      <c r="CC1852">
        <f t="shared" si="407"/>
        <v>0</v>
      </c>
      <c r="CD1852">
        <v>0</v>
      </c>
    </row>
    <row r="1853" spans="1:82" x14ac:dyDescent="0.35">
      <c r="A1853">
        <v>1052</v>
      </c>
      <c r="B1853" t="s">
        <v>1438</v>
      </c>
      <c r="C1853" t="s">
        <v>103</v>
      </c>
      <c r="D1853">
        <v>70</v>
      </c>
      <c r="E1853" t="s">
        <v>1156</v>
      </c>
      <c r="F1853" t="s">
        <v>101</v>
      </c>
      <c r="G1853">
        <v>2014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216</v>
      </c>
      <c r="V1853">
        <v>1099</v>
      </c>
      <c r="W1853">
        <v>8</v>
      </c>
      <c r="X1853">
        <v>2</v>
      </c>
      <c r="Y1853">
        <v>2</v>
      </c>
      <c r="Z1853">
        <v>57</v>
      </c>
      <c r="AA1853">
        <v>0</v>
      </c>
      <c r="AB1853">
        <v>38</v>
      </c>
      <c r="AC1853">
        <v>52</v>
      </c>
      <c r="AD1853">
        <v>275</v>
      </c>
      <c r="AE1853">
        <v>1</v>
      </c>
      <c r="AF1853">
        <v>1</v>
      </c>
      <c r="AG1853">
        <v>1</v>
      </c>
      <c r="AH1853">
        <f t="shared" si="396"/>
        <v>3</v>
      </c>
      <c r="AI1853">
        <f t="shared" si="397"/>
        <v>0.1875</v>
      </c>
      <c r="AJ1853">
        <f t="shared" si="398"/>
        <v>4.6728971962616819E-3</v>
      </c>
      <c r="AK1853">
        <v>73</v>
      </c>
      <c r="AL1853">
        <v>243</v>
      </c>
      <c r="AM1853">
        <v>10</v>
      </c>
      <c r="AN1853">
        <v>0</v>
      </c>
      <c r="AO1853">
        <v>0.09</v>
      </c>
      <c r="AP1853">
        <v>0.01</v>
      </c>
      <c r="AQ1853">
        <v>185.4</v>
      </c>
      <c r="AR1853">
        <v>223.4</v>
      </c>
      <c r="AS1853">
        <f t="shared" si="399"/>
        <v>1374</v>
      </c>
      <c r="AT1853">
        <v>16</v>
      </c>
      <c r="AU1853">
        <v>642</v>
      </c>
      <c r="AV1853">
        <v>1098</v>
      </c>
      <c r="AW1853">
        <v>0</v>
      </c>
      <c r="AX1853">
        <v>5.09</v>
      </c>
      <c r="AY1853">
        <v>7.24</v>
      </c>
      <c r="AZ1853">
        <v>254</v>
      </c>
      <c r="BA1853">
        <v>15.875</v>
      </c>
      <c r="BB1853">
        <v>0</v>
      </c>
      <c r="BC1853">
        <v>0</v>
      </c>
      <c r="BD1853">
        <v>0</v>
      </c>
      <c r="BE1853">
        <v>0.04</v>
      </c>
      <c r="BF1853">
        <v>0.03</v>
      </c>
      <c r="BG1853">
        <v>9</v>
      </c>
      <c r="BH1853">
        <v>0.04</v>
      </c>
      <c r="BI1853">
        <f t="shared" si="400"/>
        <v>1.4018691588785047E-2</v>
      </c>
      <c r="BJ1853">
        <v>0.57999999999999996</v>
      </c>
      <c r="BK1853">
        <v>0</v>
      </c>
      <c r="BL1853">
        <v>68.69</v>
      </c>
      <c r="BM1853">
        <v>17.190000000000001</v>
      </c>
      <c r="BN1853">
        <v>11.59</v>
      </c>
      <c r="BO1853">
        <v>13.96</v>
      </c>
      <c r="BP1853">
        <f t="shared" si="401"/>
        <v>2.1401869158878504</v>
      </c>
      <c r="BQ1853">
        <v>85.88</v>
      </c>
      <c r="BR1853">
        <v>2012</v>
      </c>
      <c r="BS1853">
        <v>0.28999999999999998</v>
      </c>
      <c r="BT1853">
        <v>0.35</v>
      </c>
      <c r="BU1853" s="2">
        <f t="shared" si="402"/>
        <v>0.55128663865546224</v>
      </c>
      <c r="BV1853" s="1">
        <f t="shared" si="409"/>
        <v>0.59450934579439252</v>
      </c>
      <c r="BW1853" s="1">
        <f t="shared" si="408"/>
        <v>0.78634094799904142</v>
      </c>
      <c r="BX1853" s="1">
        <f t="shared" si="403"/>
        <v>0.75640811466570801</v>
      </c>
      <c r="BY1853" s="1" t="e">
        <f t="shared" si="404"/>
        <v>#DIV/0!</v>
      </c>
      <c r="BZ1853" s="1" t="e">
        <f t="shared" si="405"/>
        <v>#DIV/0!</v>
      </c>
      <c r="CA1853" s="1" t="e">
        <f t="shared" si="406"/>
        <v>#DIV/0!</v>
      </c>
      <c r="CB1853">
        <v>0</v>
      </c>
      <c r="CC1853">
        <f t="shared" si="407"/>
        <v>0</v>
      </c>
      <c r="CD1853">
        <v>0</v>
      </c>
    </row>
    <row r="1854" spans="1:82" x14ac:dyDescent="0.35">
      <c r="A1854">
        <v>1133</v>
      </c>
      <c r="B1854" t="s">
        <v>1039</v>
      </c>
      <c r="C1854" t="s">
        <v>72</v>
      </c>
      <c r="D1854">
        <v>78</v>
      </c>
      <c r="E1854" t="s">
        <v>797</v>
      </c>
      <c r="F1854" t="s">
        <v>87</v>
      </c>
      <c r="G1854">
        <v>2016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2</v>
      </c>
      <c r="V1854">
        <v>10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55</v>
      </c>
      <c r="AC1854">
        <v>73</v>
      </c>
      <c r="AD1854">
        <v>701</v>
      </c>
      <c r="AE1854">
        <v>7</v>
      </c>
      <c r="AF1854">
        <v>0</v>
      </c>
      <c r="AG1854">
        <v>0</v>
      </c>
      <c r="AH1854">
        <f t="shared" si="396"/>
        <v>0</v>
      </c>
      <c r="AI1854">
        <f t="shared" si="397"/>
        <v>0</v>
      </c>
      <c r="AJ1854">
        <f t="shared" si="398"/>
        <v>0</v>
      </c>
      <c r="AK1854">
        <v>386</v>
      </c>
      <c r="AL1854">
        <v>416</v>
      </c>
      <c r="AM1854">
        <v>31</v>
      </c>
      <c r="AN1854">
        <v>0</v>
      </c>
      <c r="AO1854">
        <v>0.14000000000000001</v>
      </c>
      <c r="AP1854">
        <v>0.09</v>
      </c>
      <c r="AQ1854">
        <v>113.1</v>
      </c>
      <c r="AR1854">
        <v>168.1</v>
      </c>
      <c r="AS1854">
        <f t="shared" si="399"/>
        <v>711</v>
      </c>
      <c r="AT1854">
        <v>16</v>
      </c>
      <c r="AU1854">
        <v>867</v>
      </c>
      <c r="AV1854">
        <v>1129</v>
      </c>
      <c r="AW1854">
        <v>0</v>
      </c>
      <c r="AX1854">
        <v>5</v>
      </c>
      <c r="AY1854">
        <v>12.75</v>
      </c>
      <c r="AZ1854">
        <v>57</v>
      </c>
      <c r="BA1854">
        <v>3.5625</v>
      </c>
      <c r="BB1854">
        <v>0</v>
      </c>
      <c r="BC1854">
        <v>0</v>
      </c>
      <c r="BD1854">
        <v>0</v>
      </c>
      <c r="BE1854">
        <v>0</v>
      </c>
      <c r="BF1854">
        <v>0.13</v>
      </c>
      <c r="BG1854">
        <v>7</v>
      </c>
      <c r="BH1854">
        <v>0.12</v>
      </c>
      <c r="BI1854">
        <f t="shared" si="400"/>
        <v>8.0738177623990767E-3</v>
      </c>
      <c r="BJ1854">
        <v>0.77</v>
      </c>
      <c r="BK1854">
        <v>0</v>
      </c>
      <c r="BL1854">
        <v>0.62</v>
      </c>
      <c r="BM1854">
        <v>43.81</v>
      </c>
      <c r="BN1854">
        <v>7.07</v>
      </c>
      <c r="BO1854">
        <v>10.51</v>
      </c>
      <c r="BP1854">
        <f t="shared" si="401"/>
        <v>0.82006920415224915</v>
      </c>
      <c r="BQ1854">
        <v>44.44</v>
      </c>
      <c r="BR1854">
        <v>2008</v>
      </c>
      <c r="BS1854">
        <v>0.13</v>
      </c>
      <c r="BT1854">
        <v>0.19</v>
      </c>
      <c r="BU1854" s="2">
        <f t="shared" si="402"/>
        <v>0.37676666666666669</v>
      </c>
      <c r="BV1854" s="1">
        <f t="shared" si="409"/>
        <v>0.36500346020761254</v>
      </c>
      <c r="BW1854" s="1">
        <f t="shared" si="408"/>
        <v>0.62844338616864959</v>
      </c>
      <c r="BX1854" s="1">
        <f t="shared" si="403"/>
        <v>0.67573480283531628</v>
      </c>
      <c r="BY1854" s="1" t="e">
        <f t="shared" si="404"/>
        <v>#DIV/0!</v>
      </c>
      <c r="BZ1854" s="1" t="e">
        <f t="shared" si="405"/>
        <v>#DIV/0!</v>
      </c>
      <c r="CA1854" s="1" t="e">
        <f t="shared" si="406"/>
        <v>#DIV/0!</v>
      </c>
      <c r="CB1854">
        <v>0</v>
      </c>
      <c r="CC1854">
        <f t="shared" si="407"/>
        <v>0</v>
      </c>
      <c r="CD1854">
        <v>0</v>
      </c>
    </row>
    <row r="1855" spans="1:82" x14ac:dyDescent="0.35">
      <c r="A1855">
        <v>160</v>
      </c>
      <c r="B1855" t="s">
        <v>175</v>
      </c>
      <c r="C1855" t="s">
        <v>86</v>
      </c>
      <c r="D1855">
        <v>75</v>
      </c>
      <c r="E1855" t="s">
        <v>70</v>
      </c>
      <c r="F1855" t="s">
        <v>76</v>
      </c>
      <c r="G1855">
        <v>2017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52</v>
      </c>
      <c r="AC1855">
        <v>89</v>
      </c>
      <c r="AD1855">
        <v>548</v>
      </c>
      <c r="AE1855">
        <v>3</v>
      </c>
      <c r="AF1855">
        <v>1</v>
      </c>
      <c r="AG1855">
        <v>0</v>
      </c>
      <c r="AH1855">
        <f t="shared" si="396"/>
        <v>0</v>
      </c>
      <c r="AI1855">
        <f t="shared" si="397"/>
        <v>0</v>
      </c>
      <c r="AJ1855">
        <f t="shared" si="398"/>
        <v>0</v>
      </c>
      <c r="AK1855">
        <v>774</v>
      </c>
      <c r="AL1855">
        <v>239</v>
      </c>
      <c r="AM1855">
        <v>25</v>
      </c>
      <c r="AN1855">
        <v>0</v>
      </c>
      <c r="AO1855">
        <v>0.18</v>
      </c>
      <c r="AP1855">
        <v>0.19</v>
      </c>
      <c r="AQ1855">
        <v>72.8</v>
      </c>
      <c r="AR1855">
        <v>124.8</v>
      </c>
      <c r="AS1855">
        <f t="shared" si="399"/>
        <v>548</v>
      </c>
      <c r="AT1855">
        <v>16</v>
      </c>
      <c r="AU1855">
        <v>860</v>
      </c>
      <c r="AV1855">
        <v>975</v>
      </c>
      <c r="AW1855">
        <v>0</v>
      </c>
      <c r="AX1855">
        <v>0</v>
      </c>
      <c r="AY1855">
        <v>10.54</v>
      </c>
      <c r="AZ1855">
        <v>52</v>
      </c>
      <c r="BA1855">
        <v>3.25</v>
      </c>
      <c r="BB1855">
        <v>0</v>
      </c>
      <c r="BC1855">
        <v>0</v>
      </c>
      <c r="BD1855">
        <v>0</v>
      </c>
      <c r="BE1855">
        <v>0</v>
      </c>
      <c r="BF1855">
        <v>0.06</v>
      </c>
      <c r="BG1855">
        <v>3</v>
      </c>
      <c r="BH1855">
        <v>0.06</v>
      </c>
      <c r="BI1855">
        <f t="shared" si="400"/>
        <v>3.4883720930232558E-3</v>
      </c>
      <c r="BJ1855">
        <v>0.88</v>
      </c>
      <c r="BK1855">
        <v>0</v>
      </c>
      <c r="BL1855">
        <v>0</v>
      </c>
      <c r="BM1855">
        <v>34.25</v>
      </c>
      <c r="BN1855">
        <v>4.55</v>
      </c>
      <c r="BO1855">
        <v>7.8</v>
      </c>
      <c r="BP1855">
        <f t="shared" si="401"/>
        <v>0.63720930232558137</v>
      </c>
      <c r="BQ1855">
        <v>34.25</v>
      </c>
      <c r="BR1855">
        <v>2010</v>
      </c>
      <c r="BS1855">
        <v>0.08</v>
      </c>
      <c r="BT1855">
        <v>0.15</v>
      </c>
      <c r="BU1855" s="2">
        <f t="shared" si="402"/>
        <v>0.16627450980392156</v>
      </c>
      <c r="BV1855" s="1">
        <f t="shared" si="409"/>
        <v>0.3186604651162791</v>
      </c>
      <c r="BW1855" s="1">
        <f t="shared" si="408"/>
        <v>0.65187589652469302</v>
      </c>
      <c r="BX1855" s="1">
        <f t="shared" si="403"/>
        <v>0.6935228965246929</v>
      </c>
      <c r="BY1855" s="1" t="e">
        <f t="shared" si="404"/>
        <v>#DIV/0!</v>
      </c>
      <c r="BZ1855" s="1" t="e">
        <f t="shared" si="405"/>
        <v>#DIV/0!</v>
      </c>
      <c r="CA1855" s="1" t="e">
        <f t="shared" si="406"/>
        <v>#DIV/0!</v>
      </c>
      <c r="CB1855">
        <v>0</v>
      </c>
      <c r="CC1855">
        <f t="shared" si="407"/>
        <v>0</v>
      </c>
      <c r="CD1855">
        <v>0</v>
      </c>
    </row>
    <row r="1856" spans="1:82" x14ac:dyDescent="0.35">
      <c r="A1856">
        <v>1358</v>
      </c>
      <c r="B1856" t="s">
        <v>676</v>
      </c>
      <c r="C1856" t="s">
        <v>72</v>
      </c>
      <c r="D1856">
        <v>72</v>
      </c>
      <c r="E1856" t="s">
        <v>70</v>
      </c>
      <c r="F1856" t="s">
        <v>104</v>
      </c>
      <c r="G1856">
        <v>2013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63</v>
      </c>
      <c r="AC1856">
        <v>97</v>
      </c>
      <c r="AD1856">
        <v>711</v>
      </c>
      <c r="AE1856">
        <v>3</v>
      </c>
      <c r="AF1856">
        <v>2</v>
      </c>
      <c r="AG1856">
        <v>1</v>
      </c>
      <c r="AH1856">
        <f t="shared" si="396"/>
        <v>1</v>
      </c>
      <c r="AI1856">
        <f t="shared" si="397"/>
        <v>7.6923076923076927E-2</v>
      </c>
      <c r="AJ1856">
        <f t="shared" si="398"/>
        <v>1.2787723785166241E-3</v>
      </c>
      <c r="AK1856">
        <v>981</v>
      </c>
      <c r="AL1856">
        <v>115</v>
      </c>
      <c r="AM1856">
        <v>37</v>
      </c>
      <c r="AN1856">
        <v>0</v>
      </c>
      <c r="AO1856">
        <v>0.18</v>
      </c>
      <c r="AP1856">
        <v>0.25</v>
      </c>
      <c r="AQ1856">
        <v>87.1</v>
      </c>
      <c r="AR1856">
        <v>150.1</v>
      </c>
      <c r="AS1856">
        <f t="shared" si="399"/>
        <v>711</v>
      </c>
      <c r="AT1856">
        <v>13</v>
      </c>
      <c r="AU1856">
        <v>782</v>
      </c>
      <c r="AV1856">
        <v>905</v>
      </c>
      <c r="AW1856">
        <v>0</v>
      </c>
      <c r="AX1856">
        <v>0</v>
      </c>
      <c r="AY1856">
        <v>11.29</v>
      </c>
      <c r="AZ1856">
        <v>63</v>
      </c>
      <c r="BA1856">
        <v>4.846153846</v>
      </c>
      <c r="BB1856">
        <v>0</v>
      </c>
      <c r="BC1856">
        <v>0</v>
      </c>
      <c r="BD1856">
        <v>0</v>
      </c>
      <c r="BE1856">
        <v>0</v>
      </c>
      <c r="BF1856">
        <v>0.05</v>
      </c>
      <c r="BG1856">
        <v>3</v>
      </c>
      <c r="BH1856">
        <v>0.05</v>
      </c>
      <c r="BI1856">
        <f t="shared" si="400"/>
        <v>3.8363171355498722E-3</v>
      </c>
      <c r="BJ1856">
        <v>0.86</v>
      </c>
      <c r="BK1856">
        <v>0</v>
      </c>
      <c r="BL1856">
        <v>0</v>
      </c>
      <c r="BM1856">
        <v>54.69</v>
      </c>
      <c r="BN1856">
        <v>6.7</v>
      </c>
      <c r="BO1856">
        <v>11.55</v>
      </c>
      <c r="BP1856">
        <f t="shared" si="401"/>
        <v>0.90920716112531974</v>
      </c>
      <c r="BQ1856">
        <v>54.69</v>
      </c>
      <c r="BR1856">
        <v>2005</v>
      </c>
      <c r="BS1856">
        <v>0.11</v>
      </c>
      <c r="BT1856">
        <v>0.19</v>
      </c>
      <c r="BU1856" s="2">
        <f t="shared" si="402"/>
        <v>0.18724628312863609</v>
      </c>
      <c r="BV1856" s="1">
        <f t="shared" si="409"/>
        <v>0.33467574267165062</v>
      </c>
      <c r="BW1856" s="1">
        <f t="shared" si="408"/>
        <v>0.68258516972077943</v>
      </c>
      <c r="BX1856" s="1">
        <f t="shared" si="403"/>
        <v>0.71902301587308715</v>
      </c>
      <c r="BY1856" s="1" t="e">
        <f t="shared" si="404"/>
        <v>#DIV/0!</v>
      </c>
      <c r="BZ1856" s="1" t="e">
        <f t="shared" si="405"/>
        <v>#DIV/0!</v>
      </c>
      <c r="CA1856" s="1" t="e">
        <f t="shared" si="406"/>
        <v>#DIV/0!</v>
      </c>
      <c r="CB1856">
        <v>0</v>
      </c>
      <c r="CC1856">
        <f t="shared" si="407"/>
        <v>0</v>
      </c>
      <c r="CD1856">
        <v>0</v>
      </c>
    </row>
    <row r="1857" spans="1:82" x14ac:dyDescent="0.35">
      <c r="A1857">
        <v>1463</v>
      </c>
      <c r="B1857" t="s">
        <v>717</v>
      </c>
      <c r="C1857" t="s">
        <v>100</v>
      </c>
      <c r="D1857">
        <v>69</v>
      </c>
      <c r="E1857" t="s">
        <v>70</v>
      </c>
      <c r="F1857" t="s">
        <v>142</v>
      </c>
      <c r="G1857">
        <v>2016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70</v>
      </c>
      <c r="AC1857">
        <v>101</v>
      </c>
      <c r="AD1857">
        <v>799</v>
      </c>
      <c r="AE1857">
        <v>5</v>
      </c>
      <c r="AF1857">
        <v>0</v>
      </c>
      <c r="AG1857">
        <v>0</v>
      </c>
      <c r="AH1857">
        <f t="shared" si="396"/>
        <v>0</v>
      </c>
      <c r="AI1857">
        <f t="shared" si="397"/>
        <v>0</v>
      </c>
      <c r="AJ1857">
        <f t="shared" si="398"/>
        <v>0</v>
      </c>
      <c r="AK1857">
        <v>873</v>
      </c>
      <c r="AL1857">
        <v>281</v>
      </c>
      <c r="AM1857">
        <v>39</v>
      </c>
      <c r="AN1857">
        <v>2</v>
      </c>
      <c r="AO1857">
        <v>0.18</v>
      </c>
      <c r="AP1857">
        <v>0.22</v>
      </c>
      <c r="AQ1857">
        <v>113.9</v>
      </c>
      <c r="AR1857">
        <v>183.9</v>
      </c>
      <c r="AS1857">
        <f t="shared" si="399"/>
        <v>799</v>
      </c>
      <c r="AT1857">
        <v>14</v>
      </c>
      <c r="AU1857">
        <v>721</v>
      </c>
      <c r="AV1857">
        <v>1003</v>
      </c>
      <c r="AW1857">
        <v>0</v>
      </c>
      <c r="AX1857">
        <v>0</v>
      </c>
      <c r="AY1857">
        <v>11.41</v>
      </c>
      <c r="AZ1857">
        <v>70</v>
      </c>
      <c r="BA1857">
        <v>5</v>
      </c>
      <c r="BB1857">
        <v>0</v>
      </c>
      <c r="BC1857">
        <v>0</v>
      </c>
      <c r="BD1857">
        <v>0</v>
      </c>
      <c r="BE1857">
        <v>0</v>
      </c>
      <c r="BF1857">
        <v>7.0000000000000007E-2</v>
      </c>
      <c r="BG1857">
        <v>5</v>
      </c>
      <c r="BH1857">
        <v>7.0000000000000007E-2</v>
      </c>
      <c r="BI1857">
        <f t="shared" si="400"/>
        <v>6.9348127600554789E-3</v>
      </c>
      <c r="BJ1857">
        <v>0.72</v>
      </c>
      <c r="BK1857">
        <v>0</v>
      </c>
      <c r="BL1857">
        <v>0</v>
      </c>
      <c r="BM1857">
        <v>57.07</v>
      </c>
      <c r="BN1857">
        <v>8.14</v>
      </c>
      <c r="BO1857">
        <v>13.14</v>
      </c>
      <c r="BP1857">
        <f t="shared" si="401"/>
        <v>1.1081830790568654</v>
      </c>
      <c r="BQ1857">
        <v>57.07</v>
      </c>
      <c r="BR1857">
        <v>0</v>
      </c>
      <c r="BS1857">
        <v>0.16</v>
      </c>
      <c r="BT1857">
        <v>0.26</v>
      </c>
      <c r="BU1857" s="2">
        <f t="shared" si="402"/>
        <v>0.25470588235294117</v>
      </c>
      <c r="BV1857" s="1">
        <f t="shared" si="409"/>
        <v>0.36430915395284325</v>
      </c>
      <c r="BW1857" s="1">
        <f t="shared" si="408"/>
        <v>0.64255301637653361</v>
      </c>
      <c r="BX1857" s="1">
        <f t="shared" si="403"/>
        <v>0.68987523859875588</v>
      </c>
      <c r="BY1857" s="1" t="e">
        <f t="shared" si="404"/>
        <v>#DIV/0!</v>
      </c>
      <c r="BZ1857" s="1" t="e">
        <f t="shared" si="405"/>
        <v>#DIV/0!</v>
      </c>
      <c r="CA1857" s="1" t="e">
        <f t="shared" si="406"/>
        <v>#DIV/0!</v>
      </c>
      <c r="CB1857">
        <v>0</v>
      </c>
      <c r="CC1857">
        <f t="shared" si="407"/>
        <v>0</v>
      </c>
      <c r="CD1857">
        <v>0</v>
      </c>
    </row>
    <row r="1858" spans="1:82" x14ac:dyDescent="0.35">
      <c r="A1858">
        <v>561</v>
      </c>
      <c r="B1858" t="s">
        <v>1301</v>
      </c>
      <c r="C1858" t="s">
        <v>92</v>
      </c>
      <c r="D1858">
        <v>71</v>
      </c>
      <c r="E1858" t="s">
        <v>1156</v>
      </c>
      <c r="F1858" t="s">
        <v>115</v>
      </c>
      <c r="G1858">
        <v>2016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71</v>
      </c>
      <c r="V1858">
        <v>360</v>
      </c>
      <c r="W1858">
        <v>0</v>
      </c>
      <c r="X1858">
        <v>0</v>
      </c>
      <c r="Y1858">
        <v>0</v>
      </c>
      <c r="Z1858">
        <v>15</v>
      </c>
      <c r="AA1858">
        <v>0</v>
      </c>
      <c r="AB1858">
        <v>4</v>
      </c>
      <c r="AC1858">
        <v>7</v>
      </c>
      <c r="AD1858">
        <v>28</v>
      </c>
      <c r="AE1858">
        <v>0</v>
      </c>
      <c r="AF1858">
        <v>0</v>
      </c>
      <c r="AG1858">
        <v>0</v>
      </c>
      <c r="AH1858">
        <f t="shared" ref="AH1858:AH1921" si="410">AG1858+Y1858+P1858</f>
        <v>0</v>
      </c>
      <c r="AI1858">
        <f t="shared" ref="AI1858:AI1921" si="411">(AH1858+L1858)/AT1858</f>
        <v>0</v>
      </c>
      <c r="AJ1858">
        <f t="shared" ref="AJ1858:AJ1921" si="412">(AH1858+L1858)/AU1858</f>
        <v>0</v>
      </c>
      <c r="AK1858">
        <v>-8</v>
      </c>
      <c r="AL1858">
        <v>40</v>
      </c>
      <c r="AM1858">
        <v>1</v>
      </c>
      <c r="AN1858">
        <v>0</v>
      </c>
      <c r="AO1858">
        <v>0.04</v>
      </c>
      <c r="AP1858">
        <v>-0.01</v>
      </c>
      <c r="AQ1858">
        <v>38.799999999999997</v>
      </c>
      <c r="AR1858">
        <v>42.8</v>
      </c>
      <c r="AS1858">
        <f t="shared" ref="AS1858:AS1921" si="413" xml:space="preserve"> J1858 + V1858 + AD1858</f>
        <v>388</v>
      </c>
      <c r="AT1858">
        <v>5</v>
      </c>
      <c r="AU1858">
        <v>166</v>
      </c>
      <c r="AV1858">
        <v>345</v>
      </c>
      <c r="AW1858">
        <v>0</v>
      </c>
      <c r="AX1858">
        <v>5.07</v>
      </c>
      <c r="AY1858">
        <v>7</v>
      </c>
      <c r="AZ1858">
        <v>75</v>
      </c>
      <c r="BA1858">
        <v>15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f t="shared" ref="BI1858:BI1921" si="414">BG1858/AU1858</f>
        <v>0</v>
      </c>
      <c r="BJ1858">
        <v>0.48</v>
      </c>
      <c r="BK1858">
        <v>0</v>
      </c>
      <c r="BL1858">
        <v>72</v>
      </c>
      <c r="BM1858">
        <v>5.6</v>
      </c>
      <c r="BN1858">
        <v>7.76</v>
      </c>
      <c r="BO1858">
        <v>8.56</v>
      </c>
      <c r="BP1858">
        <f t="shared" ref="BP1858:BP1921" si="415">AS1858/AU1858</f>
        <v>2.3373493975903616</v>
      </c>
      <c r="BQ1858">
        <v>77.599999999999994</v>
      </c>
      <c r="BR1858">
        <v>2013</v>
      </c>
      <c r="BS1858">
        <v>0.23</v>
      </c>
      <c r="BT1858">
        <v>0.26</v>
      </c>
      <c r="BU1858" s="2">
        <f t="shared" ref="BU1858:BU1921" si="416">(((W1858+AE1858)/51)+((V1858+AD1858)/5100))-(AI1858/7)+(Z1858/5000)+(AX1858/50)+(V1858/100000)+(W1858/1000)</f>
        <v>0.18407843137254903</v>
      </c>
      <c r="BV1858" s="1">
        <f t="shared" si="409"/>
        <v>0.30636746987951802</v>
      </c>
      <c r="BW1858" s="1">
        <f t="shared" si="408"/>
        <v>0.59253779690189334</v>
      </c>
      <c r="BX1858" s="1">
        <f t="shared" ref="BX1858:BX1921" si="417">((BH1858-AI1858)/5)+(AO1858/3)+(BP1858/10)+(BJ1858/2)+((AU1858/AT1858)/2000)+((AB1858/AC1858)/10)+(BA1858/100)</f>
        <v>0.71081113023522668</v>
      </c>
      <c r="BY1858" s="1" t="e">
        <f t="shared" ref="BY1858:BY1921" si="418">((H1858/I1858) * 0.2) + ((J1858 / 6000) * 0.25) + ((K1858 / 60)*0.25) - ((L1858 / 30)*0.1) - (((P1858+Y1858) / 30) * 0.1) + ((S1858 / 400)*0.1) + ((V1858 / 1500) * 0.1) + ((W1858 / 15) * 0.05)</f>
        <v>#DIV/0!</v>
      </c>
      <c r="BZ1858" s="1" t="e">
        <f t="shared" ref="BZ1858:BZ1921" si="419">(BY1858 + ((AW1858 / 15) * 0.1) + ((BC1858-BD1858+BE1858)/2) + (BJ1858 * 0.1)) * 1.2</f>
        <v>#DIV/0!</v>
      </c>
      <c r="CA1858" s="1" t="e">
        <f t="shared" ref="CA1858:CA1921" si="420">(((H1858/I1858) * 0.2) + ((BK1858 / 450) * 0.3) + ((BH1858 / 0.1)*0.2) - (AI1858 / 10) + (((S1858/AU1858) / 0.8)*0.1) + ((BL1858 / 100) * 0.15))*2</f>
        <v>#DIV/0!</v>
      </c>
      <c r="CB1858">
        <v>0</v>
      </c>
      <c r="CC1858">
        <f t="shared" si="407"/>
        <v>0</v>
      </c>
      <c r="CD1858">
        <v>0</v>
      </c>
    </row>
    <row r="1859" spans="1:82" x14ac:dyDescent="0.35">
      <c r="A1859">
        <v>1067</v>
      </c>
      <c r="B1859" t="s">
        <v>1443</v>
      </c>
      <c r="C1859" t="s">
        <v>72</v>
      </c>
      <c r="D1859">
        <v>72</v>
      </c>
      <c r="E1859" t="s">
        <v>1156</v>
      </c>
      <c r="F1859" t="s">
        <v>87</v>
      </c>
      <c r="G1859">
        <v>2014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60</v>
      </c>
      <c r="V1859">
        <v>281</v>
      </c>
      <c r="W1859">
        <v>3</v>
      </c>
      <c r="X1859">
        <v>0</v>
      </c>
      <c r="Y1859">
        <v>0</v>
      </c>
      <c r="Z1859">
        <v>14</v>
      </c>
      <c r="AA1859">
        <v>0</v>
      </c>
      <c r="AB1859">
        <v>4</v>
      </c>
      <c r="AC1859">
        <v>4</v>
      </c>
      <c r="AD1859">
        <v>18</v>
      </c>
      <c r="AE1859">
        <v>0</v>
      </c>
      <c r="AF1859">
        <v>0</v>
      </c>
      <c r="AG1859">
        <v>0</v>
      </c>
      <c r="AH1859">
        <f t="shared" si="410"/>
        <v>0</v>
      </c>
      <c r="AI1859">
        <f t="shared" si="411"/>
        <v>0</v>
      </c>
      <c r="AJ1859">
        <f t="shared" si="412"/>
        <v>0</v>
      </c>
      <c r="AK1859">
        <v>5</v>
      </c>
      <c r="AL1859">
        <v>13</v>
      </c>
      <c r="AM1859">
        <v>1</v>
      </c>
      <c r="AN1859">
        <v>0</v>
      </c>
      <c r="AO1859">
        <v>0.02</v>
      </c>
      <c r="AP1859">
        <v>0</v>
      </c>
      <c r="AQ1859">
        <v>47.9</v>
      </c>
      <c r="AR1859">
        <v>51.9</v>
      </c>
      <c r="AS1859">
        <f t="shared" si="413"/>
        <v>299</v>
      </c>
      <c r="AT1859">
        <v>5</v>
      </c>
      <c r="AU1859">
        <v>103</v>
      </c>
      <c r="AV1859">
        <v>344</v>
      </c>
      <c r="AW1859">
        <v>0</v>
      </c>
      <c r="AX1859">
        <v>4.68</v>
      </c>
      <c r="AY1859">
        <v>4.5</v>
      </c>
      <c r="AZ1859">
        <v>64</v>
      </c>
      <c r="BA1859">
        <v>12.8</v>
      </c>
      <c r="BB1859">
        <v>0</v>
      </c>
      <c r="BC1859">
        <v>0</v>
      </c>
      <c r="BD1859">
        <v>0</v>
      </c>
      <c r="BE1859">
        <v>0.05</v>
      </c>
      <c r="BF1859">
        <v>0</v>
      </c>
      <c r="BG1859">
        <v>3</v>
      </c>
      <c r="BH1859">
        <v>0.05</v>
      </c>
      <c r="BI1859">
        <f t="shared" si="414"/>
        <v>2.9126213592233011E-2</v>
      </c>
      <c r="BJ1859">
        <v>0.3</v>
      </c>
      <c r="BK1859">
        <v>0</v>
      </c>
      <c r="BL1859">
        <v>56.2</v>
      </c>
      <c r="BM1859">
        <v>3.6</v>
      </c>
      <c r="BN1859">
        <v>9.58</v>
      </c>
      <c r="BO1859">
        <v>10.38</v>
      </c>
      <c r="BP1859">
        <f t="shared" si="415"/>
        <v>2.9029126213592233</v>
      </c>
      <c r="BQ1859">
        <v>59.8</v>
      </c>
      <c r="BR1859">
        <v>2010</v>
      </c>
      <c r="BS1859">
        <v>0.47</v>
      </c>
      <c r="BT1859">
        <v>0.5</v>
      </c>
      <c r="BU1859" s="2">
        <f t="shared" si="416"/>
        <v>0.21966098039215684</v>
      </c>
      <c r="BV1859" s="1">
        <f t="shared" si="409"/>
        <v>0.31184563106796115</v>
      </c>
      <c r="BW1859" s="1">
        <f t="shared" si="408"/>
        <v>0.58978526213592219</v>
      </c>
      <c r="BX1859" s="1">
        <f t="shared" si="417"/>
        <v>0.69525792880258896</v>
      </c>
      <c r="BY1859" s="1" t="e">
        <f t="shared" si="418"/>
        <v>#DIV/0!</v>
      </c>
      <c r="BZ1859" s="1" t="e">
        <f t="shared" si="419"/>
        <v>#DIV/0!</v>
      </c>
      <c r="CA1859" s="1" t="e">
        <f t="shared" si="420"/>
        <v>#DIV/0!</v>
      </c>
      <c r="CB1859">
        <v>0</v>
      </c>
      <c r="CC1859">
        <f t="shared" ref="CC1859:CC1922" si="421" xml:space="preserve"> (CB1859*10)</f>
        <v>0</v>
      </c>
      <c r="CD1859">
        <v>0</v>
      </c>
    </row>
    <row r="1860" spans="1:82" x14ac:dyDescent="0.35">
      <c r="A1860">
        <v>1447</v>
      </c>
      <c r="B1860" t="s">
        <v>1533</v>
      </c>
      <c r="C1860" t="s">
        <v>92</v>
      </c>
      <c r="D1860">
        <v>71</v>
      </c>
      <c r="E1860" t="s">
        <v>1156</v>
      </c>
      <c r="F1860" t="s">
        <v>87</v>
      </c>
      <c r="G1860">
        <v>2018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209</v>
      </c>
      <c r="V1860">
        <v>931</v>
      </c>
      <c r="W1860">
        <v>6</v>
      </c>
      <c r="X1860">
        <v>1</v>
      </c>
      <c r="Y1860">
        <v>1</v>
      </c>
      <c r="Z1860">
        <v>54</v>
      </c>
      <c r="AA1860">
        <v>0</v>
      </c>
      <c r="AB1860">
        <v>7</v>
      </c>
      <c r="AC1860">
        <v>11</v>
      </c>
      <c r="AD1860">
        <v>50</v>
      </c>
      <c r="AE1860">
        <v>0</v>
      </c>
      <c r="AF1860">
        <v>0</v>
      </c>
      <c r="AG1860">
        <v>0</v>
      </c>
      <c r="AH1860">
        <f t="shared" si="410"/>
        <v>1</v>
      </c>
      <c r="AI1860">
        <f t="shared" si="411"/>
        <v>7.6923076923076927E-2</v>
      </c>
      <c r="AJ1860">
        <f t="shared" si="412"/>
        <v>3.1250000000000002E-3</v>
      </c>
      <c r="AK1860">
        <v>11</v>
      </c>
      <c r="AL1860">
        <v>50</v>
      </c>
      <c r="AM1860">
        <v>3</v>
      </c>
      <c r="AN1860">
        <v>0</v>
      </c>
      <c r="AO1860">
        <v>0.03</v>
      </c>
      <c r="AP1860">
        <v>0</v>
      </c>
      <c r="AQ1860">
        <v>132.1</v>
      </c>
      <c r="AR1860">
        <v>139.1</v>
      </c>
      <c r="AS1860">
        <f t="shared" si="413"/>
        <v>981</v>
      </c>
      <c r="AT1860">
        <v>13</v>
      </c>
      <c r="AU1860">
        <v>320</v>
      </c>
      <c r="AV1860">
        <v>905</v>
      </c>
      <c r="AW1860">
        <v>0</v>
      </c>
      <c r="AX1860">
        <v>4.45</v>
      </c>
      <c r="AY1860">
        <v>7.14</v>
      </c>
      <c r="AZ1860">
        <v>216</v>
      </c>
      <c r="BA1860">
        <v>16.61538462</v>
      </c>
      <c r="BB1860">
        <v>0</v>
      </c>
      <c r="BC1860">
        <v>0</v>
      </c>
      <c r="BD1860">
        <v>0</v>
      </c>
      <c r="BE1860">
        <v>0.03</v>
      </c>
      <c r="BF1860">
        <v>0</v>
      </c>
      <c r="BG1860">
        <v>6</v>
      </c>
      <c r="BH1860">
        <v>0.03</v>
      </c>
      <c r="BI1860">
        <f t="shared" si="414"/>
        <v>1.8749999999999999E-2</v>
      </c>
      <c r="BJ1860">
        <v>0.35</v>
      </c>
      <c r="BK1860">
        <v>0</v>
      </c>
      <c r="BL1860">
        <v>71.62</v>
      </c>
      <c r="BM1860">
        <v>3.85</v>
      </c>
      <c r="BN1860">
        <v>10.16</v>
      </c>
      <c r="BO1860">
        <v>10.7</v>
      </c>
      <c r="BP1860">
        <f t="shared" si="415"/>
        <v>3.0656249999999998</v>
      </c>
      <c r="BQ1860">
        <v>75.459999999999994</v>
      </c>
      <c r="BR1860">
        <v>2018</v>
      </c>
      <c r="BS1860">
        <v>0.41</v>
      </c>
      <c r="BT1860">
        <v>0.43</v>
      </c>
      <c r="BU1860" s="2">
        <f t="shared" si="416"/>
        <v>0.41412098901098898</v>
      </c>
      <c r="BV1860" s="1">
        <f t="shared" si="409"/>
        <v>0.52659663461538464</v>
      </c>
      <c r="BW1860" s="1">
        <f t="shared" si="408"/>
        <v>0.70513086363636357</v>
      </c>
      <c r="BX1860" s="1">
        <f t="shared" si="417"/>
        <v>0.72427578675944049</v>
      </c>
      <c r="BY1860" s="1" t="e">
        <f t="shared" si="418"/>
        <v>#DIV/0!</v>
      </c>
      <c r="BZ1860" s="1" t="e">
        <f t="shared" si="419"/>
        <v>#DIV/0!</v>
      </c>
      <c r="CA1860" s="1" t="e">
        <f t="shared" si="420"/>
        <v>#DIV/0!</v>
      </c>
      <c r="CB1860">
        <v>0</v>
      </c>
      <c r="CC1860">
        <f t="shared" si="421"/>
        <v>0</v>
      </c>
      <c r="CD1860">
        <v>0</v>
      </c>
    </row>
    <row r="1861" spans="1:82" x14ac:dyDescent="0.35">
      <c r="A1861">
        <v>463</v>
      </c>
      <c r="B1861" t="s">
        <v>304</v>
      </c>
      <c r="C1861" t="s">
        <v>86</v>
      </c>
      <c r="D1861">
        <v>75</v>
      </c>
      <c r="E1861" t="s">
        <v>70</v>
      </c>
      <c r="F1861" t="s">
        <v>101</v>
      </c>
      <c r="G1861">
        <v>2017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57</v>
      </c>
      <c r="AC1861">
        <v>96</v>
      </c>
      <c r="AD1861">
        <v>670</v>
      </c>
      <c r="AE1861">
        <v>1</v>
      </c>
      <c r="AF1861">
        <v>1</v>
      </c>
      <c r="AG1861">
        <v>0</v>
      </c>
      <c r="AH1861">
        <f t="shared" si="410"/>
        <v>0</v>
      </c>
      <c r="AI1861">
        <f t="shared" si="411"/>
        <v>0</v>
      </c>
      <c r="AJ1861">
        <f t="shared" si="412"/>
        <v>0</v>
      </c>
      <c r="AK1861">
        <v>1206</v>
      </c>
      <c r="AL1861">
        <v>207</v>
      </c>
      <c r="AM1861">
        <v>33</v>
      </c>
      <c r="AN1861">
        <v>0</v>
      </c>
      <c r="AO1861">
        <v>0.2</v>
      </c>
      <c r="AP1861">
        <v>0.31</v>
      </c>
      <c r="AQ1861">
        <v>73</v>
      </c>
      <c r="AR1861">
        <v>130</v>
      </c>
      <c r="AS1861">
        <f t="shared" si="413"/>
        <v>670</v>
      </c>
      <c r="AT1861">
        <v>13</v>
      </c>
      <c r="AU1861">
        <v>675</v>
      </c>
      <c r="AV1861">
        <v>837</v>
      </c>
      <c r="AW1861">
        <v>0</v>
      </c>
      <c r="AX1861">
        <v>0</v>
      </c>
      <c r="AY1861">
        <v>11.75</v>
      </c>
      <c r="AZ1861">
        <v>57</v>
      </c>
      <c r="BA1861">
        <v>4.384615385</v>
      </c>
      <c r="BB1861">
        <v>0</v>
      </c>
      <c r="BC1861">
        <v>0</v>
      </c>
      <c r="BD1861">
        <v>0</v>
      </c>
      <c r="BE1861">
        <v>0</v>
      </c>
      <c r="BF1861">
        <v>0.02</v>
      </c>
      <c r="BG1861">
        <v>1</v>
      </c>
      <c r="BH1861">
        <v>0.02</v>
      </c>
      <c r="BI1861">
        <f t="shared" si="414"/>
        <v>1.4814814814814814E-3</v>
      </c>
      <c r="BJ1861">
        <v>0.81</v>
      </c>
      <c r="BK1861">
        <v>0</v>
      </c>
      <c r="BL1861">
        <v>0</v>
      </c>
      <c r="BM1861">
        <v>51.54</v>
      </c>
      <c r="BN1861">
        <v>5.62</v>
      </c>
      <c r="BO1861">
        <v>10</v>
      </c>
      <c r="BP1861">
        <f t="shared" si="415"/>
        <v>0.99259259259259258</v>
      </c>
      <c r="BQ1861">
        <v>51.54</v>
      </c>
      <c r="BR1861">
        <v>2015</v>
      </c>
      <c r="BS1861">
        <v>0.11</v>
      </c>
      <c r="BT1861">
        <v>0.19</v>
      </c>
      <c r="BU1861" s="2">
        <f t="shared" si="416"/>
        <v>0.15098039215686276</v>
      </c>
      <c r="BV1861" s="1">
        <f t="shared" si="409"/>
        <v>0.31712962962962965</v>
      </c>
      <c r="BW1861" s="1">
        <f t="shared" si="408"/>
        <v>0.65897981481481493</v>
      </c>
      <c r="BX1861" s="1">
        <f t="shared" si="417"/>
        <v>0.7041086182374644</v>
      </c>
      <c r="BY1861" s="1" t="e">
        <f t="shared" si="418"/>
        <v>#DIV/0!</v>
      </c>
      <c r="BZ1861" s="1" t="e">
        <f t="shared" si="419"/>
        <v>#DIV/0!</v>
      </c>
      <c r="CA1861" s="1" t="e">
        <f t="shared" si="420"/>
        <v>#DIV/0!</v>
      </c>
      <c r="CB1861">
        <v>0</v>
      </c>
      <c r="CC1861">
        <f t="shared" si="421"/>
        <v>0</v>
      </c>
      <c r="CD1861">
        <v>0</v>
      </c>
    </row>
    <row r="1862" spans="1:82" x14ac:dyDescent="0.35">
      <c r="A1862">
        <v>701</v>
      </c>
      <c r="B1862" t="s">
        <v>402</v>
      </c>
      <c r="C1862" t="s">
        <v>81</v>
      </c>
      <c r="D1862">
        <v>77</v>
      </c>
      <c r="E1862" t="s">
        <v>70</v>
      </c>
      <c r="F1862" t="s">
        <v>119</v>
      </c>
      <c r="G1862">
        <v>2022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1</v>
      </c>
      <c r="AD1862">
        <v>6</v>
      </c>
      <c r="AE1862">
        <v>0</v>
      </c>
      <c r="AF1862">
        <v>0</v>
      </c>
      <c r="AG1862">
        <v>0</v>
      </c>
      <c r="AH1862">
        <f t="shared" si="410"/>
        <v>0</v>
      </c>
      <c r="AI1862">
        <f t="shared" si="411"/>
        <v>0</v>
      </c>
      <c r="AJ1862">
        <f t="shared" si="412"/>
        <v>0</v>
      </c>
      <c r="AK1862">
        <v>4</v>
      </c>
      <c r="AL1862">
        <v>2</v>
      </c>
      <c r="AM1862">
        <v>1</v>
      </c>
      <c r="AN1862">
        <v>0</v>
      </c>
      <c r="AO1862">
        <v>0.04</v>
      </c>
      <c r="AP1862">
        <v>0.03</v>
      </c>
      <c r="AQ1862">
        <v>0.6</v>
      </c>
      <c r="AR1862">
        <v>1.6</v>
      </c>
      <c r="AS1862">
        <f t="shared" si="413"/>
        <v>6</v>
      </c>
      <c r="AT1862">
        <v>1</v>
      </c>
      <c r="AU1862">
        <v>600</v>
      </c>
      <c r="AV1862">
        <v>1050</v>
      </c>
      <c r="AW1862">
        <v>0</v>
      </c>
      <c r="AX1862">
        <v>0</v>
      </c>
      <c r="AY1862">
        <v>6</v>
      </c>
      <c r="AZ1862">
        <v>1</v>
      </c>
      <c r="BA1862">
        <v>1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f t="shared" si="414"/>
        <v>0</v>
      </c>
      <c r="BJ1862">
        <f xml:space="preserve"> AU1862/AV1862</f>
        <v>0.5714285714285714</v>
      </c>
      <c r="BK1862">
        <v>0</v>
      </c>
      <c r="BL1862">
        <v>0</v>
      </c>
      <c r="BM1862">
        <v>6</v>
      </c>
      <c r="BN1862">
        <v>0.6</v>
      </c>
      <c r="BO1862">
        <v>1.6</v>
      </c>
      <c r="BP1862">
        <f t="shared" si="415"/>
        <v>0.01</v>
      </c>
      <c r="BQ1862">
        <v>6</v>
      </c>
      <c r="BR1862">
        <v>2021</v>
      </c>
      <c r="BS1862" t="s">
        <v>213</v>
      </c>
      <c r="BT1862" t="s">
        <v>213</v>
      </c>
      <c r="BU1862" s="2">
        <f t="shared" si="416"/>
        <v>1.176470588235294E-3</v>
      </c>
      <c r="BV1862" s="1">
        <f t="shared" si="409"/>
        <v>0.11588571428571429</v>
      </c>
      <c r="BW1862" s="1">
        <f t="shared" si="408"/>
        <v>0.40338095238095234</v>
      </c>
      <c r="BX1862" s="1">
        <f t="shared" si="417"/>
        <v>0.71004761904761893</v>
      </c>
      <c r="BY1862" s="1" t="e">
        <f t="shared" si="418"/>
        <v>#DIV/0!</v>
      </c>
      <c r="BZ1862" s="1" t="e">
        <f t="shared" si="419"/>
        <v>#DIV/0!</v>
      </c>
      <c r="CA1862" s="1" t="e">
        <f t="shared" si="420"/>
        <v>#DIV/0!</v>
      </c>
      <c r="CB1862">
        <v>0</v>
      </c>
      <c r="CC1862">
        <f t="shared" si="421"/>
        <v>0</v>
      </c>
      <c r="CD1862">
        <v>0</v>
      </c>
    </row>
    <row r="1863" spans="1:82" x14ac:dyDescent="0.35">
      <c r="A1863">
        <v>589</v>
      </c>
      <c r="B1863" t="s">
        <v>918</v>
      </c>
      <c r="C1863" t="s">
        <v>86</v>
      </c>
      <c r="D1863">
        <v>75</v>
      </c>
      <c r="E1863" t="s">
        <v>797</v>
      </c>
      <c r="F1863" t="s">
        <v>90</v>
      </c>
      <c r="G1863">
        <v>2023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114</v>
      </c>
      <c r="AC1863">
        <v>143</v>
      </c>
      <c r="AD1863">
        <v>963</v>
      </c>
      <c r="AE1863">
        <v>4</v>
      </c>
      <c r="AF1863">
        <v>3</v>
      </c>
      <c r="AG1863">
        <v>2</v>
      </c>
      <c r="AH1863">
        <f t="shared" si="410"/>
        <v>2</v>
      </c>
      <c r="AI1863">
        <f t="shared" si="411"/>
        <v>0.11764705882352941</v>
      </c>
      <c r="AJ1863">
        <f t="shared" si="412"/>
        <v>2.1810250817884407E-3</v>
      </c>
      <c r="AK1863">
        <v>716</v>
      </c>
      <c r="AL1863">
        <v>516</v>
      </c>
      <c r="AM1863">
        <v>47</v>
      </c>
      <c r="AN1863">
        <v>0</v>
      </c>
      <c r="AO1863">
        <v>0.24</v>
      </c>
      <c r="AP1863">
        <v>0.15</v>
      </c>
      <c r="AQ1863">
        <v>116.3</v>
      </c>
      <c r="AR1863">
        <v>230.3</v>
      </c>
      <c r="AS1863">
        <f t="shared" si="413"/>
        <v>963</v>
      </c>
      <c r="AT1863">
        <v>17</v>
      </c>
      <c r="AU1863">
        <v>917</v>
      </c>
      <c r="AV1863">
        <v>1173</v>
      </c>
      <c r="AW1863">
        <v>0</v>
      </c>
      <c r="AX1863">
        <v>0</v>
      </c>
      <c r="AY1863">
        <v>8.4499999999999993</v>
      </c>
      <c r="AZ1863">
        <v>114</v>
      </c>
      <c r="BA1863">
        <v>6.7058823529999998</v>
      </c>
      <c r="BB1863">
        <v>0</v>
      </c>
      <c r="BC1863">
        <v>0</v>
      </c>
      <c r="BD1863">
        <v>0</v>
      </c>
      <c r="BE1863">
        <v>0</v>
      </c>
      <c r="BF1863">
        <v>0.04</v>
      </c>
      <c r="BG1863">
        <v>4</v>
      </c>
      <c r="BH1863">
        <v>0.04</v>
      </c>
      <c r="BI1863">
        <f t="shared" si="414"/>
        <v>4.3620501635768813E-3</v>
      </c>
      <c r="BJ1863">
        <v>0.78</v>
      </c>
      <c r="BK1863">
        <v>0</v>
      </c>
      <c r="BL1863">
        <v>0</v>
      </c>
      <c r="BM1863">
        <v>56.65</v>
      </c>
      <c r="BN1863">
        <v>6.84</v>
      </c>
      <c r="BO1863">
        <v>13.55</v>
      </c>
      <c r="BP1863">
        <f t="shared" si="415"/>
        <v>1.0501635768811342</v>
      </c>
      <c r="BQ1863">
        <v>56.65</v>
      </c>
      <c r="BR1863">
        <v>2017</v>
      </c>
      <c r="BS1863">
        <v>0.13</v>
      </c>
      <c r="BT1863">
        <v>0.25</v>
      </c>
      <c r="BU1863" s="2">
        <f t="shared" si="416"/>
        <v>0.25044817927170865</v>
      </c>
      <c r="BV1863" s="1">
        <f t="shared" si="409"/>
        <v>0.37827876707935082</v>
      </c>
      <c r="BW1863" s="1">
        <f t="shared" si="408"/>
        <v>0.7233306374083931</v>
      </c>
      <c r="BX1863" s="1">
        <f t="shared" si="417"/>
        <v>0.73323663740898137</v>
      </c>
      <c r="BY1863" s="1" t="e">
        <f t="shared" si="418"/>
        <v>#DIV/0!</v>
      </c>
      <c r="BZ1863" s="1" t="e">
        <f t="shared" si="419"/>
        <v>#DIV/0!</v>
      </c>
      <c r="CA1863" s="1" t="e">
        <f t="shared" si="420"/>
        <v>#DIV/0!</v>
      </c>
      <c r="CB1863">
        <v>0</v>
      </c>
      <c r="CC1863">
        <f t="shared" si="421"/>
        <v>0</v>
      </c>
      <c r="CD1863">
        <v>0</v>
      </c>
    </row>
    <row r="1864" spans="1:82" x14ac:dyDescent="0.35">
      <c r="A1864">
        <v>845</v>
      </c>
      <c r="B1864" t="s">
        <v>460</v>
      </c>
      <c r="C1864" t="s">
        <v>92</v>
      </c>
      <c r="D1864">
        <v>71</v>
      </c>
      <c r="E1864" t="s">
        <v>70</v>
      </c>
      <c r="F1864" t="s">
        <v>134</v>
      </c>
      <c r="G1864">
        <v>2020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33</v>
      </c>
      <c r="AC1864">
        <v>52</v>
      </c>
      <c r="AD1864">
        <v>458</v>
      </c>
      <c r="AE1864">
        <v>3</v>
      </c>
      <c r="AF1864">
        <v>0</v>
      </c>
      <c r="AG1864">
        <v>0</v>
      </c>
      <c r="AH1864">
        <f t="shared" si="410"/>
        <v>0</v>
      </c>
      <c r="AI1864">
        <f t="shared" si="411"/>
        <v>0</v>
      </c>
      <c r="AJ1864">
        <f t="shared" si="412"/>
        <v>0</v>
      </c>
      <c r="AK1864">
        <v>643</v>
      </c>
      <c r="AL1864">
        <v>177</v>
      </c>
      <c r="AM1864">
        <v>22</v>
      </c>
      <c r="AN1864">
        <v>0</v>
      </c>
      <c r="AO1864">
        <v>0.16</v>
      </c>
      <c r="AP1864">
        <v>0.23</v>
      </c>
      <c r="AQ1864">
        <v>63.8</v>
      </c>
      <c r="AR1864">
        <v>96.8</v>
      </c>
      <c r="AS1864">
        <f t="shared" si="413"/>
        <v>458</v>
      </c>
      <c r="AT1864">
        <v>9</v>
      </c>
      <c r="AU1864">
        <v>453</v>
      </c>
      <c r="AV1864">
        <v>591</v>
      </c>
      <c r="AW1864">
        <v>0</v>
      </c>
      <c r="AX1864">
        <v>0</v>
      </c>
      <c r="AY1864">
        <v>13.88</v>
      </c>
      <c r="AZ1864">
        <v>33</v>
      </c>
      <c r="BA1864">
        <v>3.6666666669999999</v>
      </c>
      <c r="BB1864">
        <v>0</v>
      </c>
      <c r="BC1864">
        <v>0</v>
      </c>
      <c r="BD1864">
        <v>0</v>
      </c>
      <c r="BE1864">
        <v>0</v>
      </c>
      <c r="BF1864">
        <v>0.09</v>
      </c>
      <c r="BG1864">
        <v>3</v>
      </c>
      <c r="BH1864">
        <v>0.09</v>
      </c>
      <c r="BI1864">
        <f t="shared" si="414"/>
        <v>6.6225165562913907E-3</v>
      </c>
      <c r="BJ1864">
        <v>0.77</v>
      </c>
      <c r="BK1864">
        <v>0</v>
      </c>
      <c r="BL1864">
        <v>0</v>
      </c>
      <c r="BM1864">
        <v>50.89</v>
      </c>
      <c r="BN1864">
        <v>7.09</v>
      </c>
      <c r="BO1864">
        <v>10.76</v>
      </c>
      <c r="BP1864">
        <f t="shared" si="415"/>
        <v>1.011037527593819</v>
      </c>
      <c r="BQ1864">
        <v>50.89</v>
      </c>
      <c r="BR1864">
        <v>2014</v>
      </c>
      <c r="BS1864">
        <v>0.14000000000000001</v>
      </c>
      <c r="BT1864">
        <v>0.21</v>
      </c>
      <c r="BU1864" s="2">
        <f t="shared" si="416"/>
        <v>0.14862745098039215</v>
      </c>
      <c r="BV1864" s="1">
        <f t="shared" si="409"/>
        <v>0.29685187637969096</v>
      </c>
      <c r="BW1864" s="1">
        <f t="shared" si="408"/>
        <v>0.61731662455425373</v>
      </c>
      <c r="BX1864" s="1">
        <f t="shared" si="417"/>
        <v>0.68273195789092034</v>
      </c>
      <c r="BY1864" s="1" t="e">
        <f t="shared" si="418"/>
        <v>#DIV/0!</v>
      </c>
      <c r="BZ1864" s="1" t="e">
        <f t="shared" si="419"/>
        <v>#DIV/0!</v>
      </c>
      <c r="CA1864" s="1" t="e">
        <f t="shared" si="420"/>
        <v>#DIV/0!</v>
      </c>
      <c r="CB1864">
        <v>0</v>
      </c>
      <c r="CC1864">
        <f t="shared" si="421"/>
        <v>0</v>
      </c>
      <c r="CD1864">
        <v>0</v>
      </c>
    </row>
    <row r="1865" spans="1:82" x14ac:dyDescent="0.35">
      <c r="A1865">
        <v>351</v>
      </c>
      <c r="B1865" t="s">
        <v>1244</v>
      </c>
      <c r="C1865" t="s">
        <v>69</v>
      </c>
      <c r="D1865">
        <v>73</v>
      </c>
      <c r="E1865" t="s">
        <v>1156</v>
      </c>
      <c r="F1865" t="s">
        <v>71</v>
      </c>
      <c r="G1865">
        <v>2021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133</v>
      </c>
      <c r="V1865">
        <v>566</v>
      </c>
      <c r="W1865">
        <v>3</v>
      </c>
      <c r="X1865">
        <v>2</v>
      </c>
      <c r="Y1865">
        <v>1</v>
      </c>
      <c r="Z1865">
        <v>22</v>
      </c>
      <c r="AA1865">
        <v>0</v>
      </c>
      <c r="AB1865">
        <v>9</v>
      </c>
      <c r="AC1865">
        <v>11</v>
      </c>
      <c r="AD1865">
        <v>123</v>
      </c>
      <c r="AE1865">
        <v>0</v>
      </c>
      <c r="AF1865">
        <v>0</v>
      </c>
      <c r="AG1865">
        <v>0</v>
      </c>
      <c r="AH1865">
        <f t="shared" si="410"/>
        <v>1</v>
      </c>
      <c r="AI1865">
        <f t="shared" si="411"/>
        <v>0.1111111111111111</v>
      </c>
      <c r="AJ1865">
        <f t="shared" si="412"/>
        <v>4.3478260869565218E-3</v>
      </c>
      <c r="AK1865">
        <v>2</v>
      </c>
      <c r="AL1865">
        <v>121</v>
      </c>
      <c r="AM1865">
        <v>6</v>
      </c>
      <c r="AN1865">
        <v>0</v>
      </c>
      <c r="AO1865">
        <v>0.04</v>
      </c>
      <c r="AP1865">
        <v>0</v>
      </c>
      <c r="AQ1865">
        <v>84.9</v>
      </c>
      <c r="AR1865">
        <v>93.9</v>
      </c>
      <c r="AS1865">
        <f t="shared" si="413"/>
        <v>689</v>
      </c>
      <c r="AT1865">
        <v>9</v>
      </c>
      <c r="AU1865">
        <v>230</v>
      </c>
      <c r="AV1865">
        <v>609</v>
      </c>
      <c r="AW1865">
        <v>0</v>
      </c>
      <c r="AX1865">
        <v>4.26</v>
      </c>
      <c r="AY1865">
        <v>13.67</v>
      </c>
      <c r="AZ1865">
        <v>142</v>
      </c>
      <c r="BA1865">
        <v>15.777777779999999</v>
      </c>
      <c r="BB1865">
        <v>0</v>
      </c>
      <c r="BC1865">
        <v>0</v>
      </c>
      <c r="BD1865">
        <v>0</v>
      </c>
      <c r="BE1865">
        <v>0.02</v>
      </c>
      <c r="BF1865">
        <v>0</v>
      </c>
      <c r="BG1865">
        <v>3</v>
      </c>
      <c r="BH1865">
        <v>0.02</v>
      </c>
      <c r="BI1865">
        <f t="shared" si="414"/>
        <v>1.3043478260869565E-2</v>
      </c>
      <c r="BJ1865">
        <v>0.38</v>
      </c>
      <c r="BK1865">
        <v>0</v>
      </c>
      <c r="BL1865">
        <v>62.89</v>
      </c>
      <c r="BM1865">
        <v>13.67</v>
      </c>
      <c r="BN1865">
        <v>9.43</v>
      </c>
      <c r="BO1865">
        <v>10.43</v>
      </c>
      <c r="BP1865">
        <f t="shared" si="415"/>
        <v>2.9956521739130433</v>
      </c>
      <c r="BQ1865">
        <v>76.56</v>
      </c>
      <c r="BR1865">
        <v>2017</v>
      </c>
      <c r="BS1865">
        <v>0.37</v>
      </c>
      <c r="BT1865">
        <v>0.41</v>
      </c>
      <c r="BU1865" s="2">
        <f t="shared" si="416"/>
        <v>0.27630855275443511</v>
      </c>
      <c r="BV1865" s="1">
        <f t="shared" si="409"/>
        <v>0.40446038647343002</v>
      </c>
      <c r="BW1865" s="1">
        <f t="shared" si="408"/>
        <v>0.68018739920948601</v>
      </c>
      <c r="BX1865" s="1">
        <f t="shared" si="417"/>
        <v>0.73705006589837507</v>
      </c>
      <c r="BY1865" s="1" t="e">
        <f t="shared" si="418"/>
        <v>#DIV/0!</v>
      </c>
      <c r="BZ1865" s="1" t="e">
        <f t="shared" si="419"/>
        <v>#DIV/0!</v>
      </c>
      <c r="CA1865" s="1" t="e">
        <f t="shared" si="420"/>
        <v>#DIV/0!</v>
      </c>
      <c r="CB1865">
        <v>0</v>
      </c>
      <c r="CC1865">
        <f t="shared" si="421"/>
        <v>0</v>
      </c>
      <c r="CD1865">
        <v>0</v>
      </c>
    </row>
    <row r="1866" spans="1:82" x14ac:dyDescent="0.35">
      <c r="A1866">
        <v>767</v>
      </c>
      <c r="B1866" t="s">
        <v>432</v>
      </c>
      <c r="C1866" t="s">
        <v>96</v>
      </c>
      <c r="D1866">
        <v>74</v>
      </c>
      <c r="E1866" t="s">
        <v>70</v>
      </c>
      <c r="F1866" t="s">
        <v>115</v>
      </c>
      <c r="G1866">
        <v>2013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49</v>
      </c>
      <c r="AC1866">
        <v>83</v>
      </c>
      <c r="AD1866">
        <v>681</v>
      </c>
      <c r="AE1866">
        <v>3</v>
      </c>
      <c r="AF1866">
        <v>0</v>
      </c>
      <c r="AG1866">
        <v>0</v>
      </c>
      <c r="AH1866">
        <f t="shared" si="410"/>
        <v>0</v>
      </c>
      <c r="AI1866">
        <f t="shared" si="411"/>
        <v>0</v>
      </c>
      <c r="AJ1866">
        <f t="shared" si="412"/>
        <v>0</v>
      </c>
      <c r="AK1866">
        <v>833</v>
      </c>
      <c r="AL1866">
        <v>256</v>
      </c>
      <c r="AM1866">
        <v>34</v>
      </c>
      <c r="AN1866">
        <v>0</v>
      </c>
      <c r="AO1866">
        <v>0.19</v>
      </c>
      <c r="AP1866">
        <v>0.27</v>
      </c>
      <c r="AQ1866">
        <v>86.1</v>
      </c>
      <c r="AR1866">
        <v>135.1</v>
      </c>
      <c r="AS1866">
        <f t="shared" si="413"/>
        <v>681</v>
      </c>
      <c r="AT1866">
        <v>12</v>
      </c>
      <c r="AU1866">
        <v>653</v>
      </c>
      <c r="AV1866">
        <v>848</v>
      </c>
      <c r="AW1866">
        <v>0</v>
      </c>
      <c r="AX1866">
        <v>0</v>
      </c>
      <c r="AY1866">
        <v>13.9</v>
      </c>
      <c r="AZ1866">
        <v>49</v>
      </c>
      <c r="BA1866">
        <v>4.0833333329999997</v>
      </c>
      <c r="BB1866">
        <v>0</v>
      </c>
      <c r="BC1866">
        <v>0</v>
      </c>
      <c r="BD1866">
        <v>0</v>
      </c>
      <c r="BE1866">
        <v>0</v>
      </c>
      <c r="BF1866">
        <v>0.06</v>
      </c>
      <c r="BG1866">
        <v>3</v>
      </c>
      <c r="BH1866">
        <v>0.06</v>
      </c>
      <c r="BI1866">
        <f t="shared" si="414"/>
        <v>4.5941807044410417E-3</v>
      </c>
      <c r="BJ1866">
        <v>0.77</v>
      </c>
      <c r="BK1866">
        <v>0</v>
      </c>
      <c r="BL1866">
        <v>0</v>
      </c>
      <c r="BM1866">
        <v>56.75</v>
      </c>
      <c r="BN1866">
        <v>7.17</v>
      </c>
      <c r="BO1866">
        <v>11.26</v>
      </c>
      <c r="BP1866">
        <f t="shared" si="415"/>
        <v>1.0428790199081164</v>
      </c>
      <c r="BQ1866">
        <v>56.75</v>
      </c>
      <c r="BR1866">
        <v>2012</v>
      </c>
      <c r="BS1866">
        <v>0.13</v>
      </c>
      <c r="BT1866">
        <v>0.21</v>
      </c>
      <c r="BU1866" s="2">
        <f t="shared" si="416"/>
        <v>0.19235294117647056</v>
      </c>
      <c r="BV1866" s="1">
        <f t="shared" si="409"/>
        <v>0.32874395099540582</v>
      </c>
      <c r="BW1866" s="1">
        <f t="shared" si="408"/>
        <v>0.63683671323579161</v>
      </c>
      <c r="BX1866" s="1">
        <f t="shared" si="417"/>
        <v>0.69169904656579151</v>
      </c>
      <c r="BY1866" s="1" t="e">
        <f t="shared" si="418"/>
        <v>#DIV/0!</v>
      </c>
      <c r="BZ1866" s="1" t="e">
        <f t="shared" si="419"/>
        <v>#DIV/0!</v>
      </c>
      <c r="CA1866" s="1" t="e">
        <f t="shared" si="420"/>
        <v>#DIV/0!</v>
      </c>
      <c r="CB1866">
        <v>0</v>
      </c>
      <c r="CC1866">
        <f t="shared" si="421"/>
        <v>0</v>
      </c>
      <c r="CD1866">
        <v>0</v>
      </c>
    </row>
    <row r="1867" spans="1:82" x14ac:dyDescent="0.35">
      <c r="A1867">
        <v>689</v>
      </c>
      <c r="B1867" t="s">
        <v>398</v>
      </c>
      <c r="C1867" t="s">
        <v>103</v>
      </c>
      <c r="D1867">
        <v>70</v>
      </c>
      <c r="E1867" t="s">
        <v>70</v>
      </c>
      <c r="F1867" t="s">
        <v>116</v>
      </c>
      <c r="G1867">
        <v>2018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1</v>
      </c>
      <c r="AD1867">
        <v>3</v>
      </c>
      <c r="AE1867">
        <v>0</v>
      </c>
      <c r="AF1867">
        <v>0</v>
      </c>
      <c r="AG1867">
        <v>0</v>
      </c>
      <c r="AH1867">
        <f t="shared" si="410"/>
        <v>0</v>
      </c>
      <c r="AI1867">
        <f t="shared" si="411"/>
        <v>0</v>
      </c>
      <c r="AJ1867">
        <f t="shared" si="412"/>
        <v>0</v>
      </c>
      <c r="AK1867">
        <v>2</v>
      </c>
      <c r="AL1867">
        <v>1</v>
      </c>
      <c r="AM1867">
        <v>0</v>
      </c>
      <c r="AN1867">
        <v>0</v>
      </c>
      <c r="AO1867">
        <v>0.04</v>
      </c>
      <c r="AP1867">
        <v>0.01</v>
      </c>
      <c r="AQ1867">
        <v>0.3</v>
      </c>
      <c r="AR1867">
        <v>1.3</v>
      </c>
      <c r="AS1867">
        <f t="shared" si="413"/>
        <v>3</v>
      </c>
      <c r="AT1867">
        <v>1</v>
      </c>
      <c r="AU1867">
        <v>600</v>
      </c>
      <c r="AV1867">
        <v>1050</v>
      </c>
      <c r="AW1867">
        <v>0</v>
      </c>
      <c r="AX1867">
        <v>0</v>
      </c>
      <c r="AY1867">
        <v>3</v>
      </c>
      <c r="AZ1867">
        <v>1</v>
      </c>
      <c r="BA1867">
        <v>1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f t="shared" si="414"/>
        <v>0</v>
      </c>
      <c r="BJ1867">
        <f xml:space="preserve"> AU1867/AV1867</f>
        <v>0.5714285714285714</v>
      </c>
      <c r="BK1867">
        <v>0</v>
      </c>
      <c r="BL1867">
        <v>0</v>
      </c>
      <c r="BM1867">
        <v>3</v>
      </c>
      <c r="BN1867">
        <v>0.3</v>
      </c>
      <c r="BO1867">
        <v>1.3</v>
      </c>
      <c r="BP1867">
        <f t="shared" si="415"/>
        <v>5.0000000000000001E-3</v>
      </c>
      <c r="BQ1867">
        <v>3</v>
      </c>
      <c r="BR1867">
        <v>2018</v>
      </c>
      <c r="BS1867" t="s">
        <v>213</v>
      </c>
      <c r="BT1867" t="s">
        <v>213</v>
      </c>
      <c r="BU1867" s="2">
        <f t="shared" si="416"/>
        <v>5.8823529411764701E-4</v>
      </c>
      <c r="BV1867" s="1">
        <f t="shared" si="409"/>
        <v>0.11533571428571428</v>
      </c>
      <c r="BW1867" s="1">
        <f t="shared" si="408"/>
        <v>0.4028809523809524</v>
      </c>
      <c r="BX1867" s="1">
        <f t="shared" si="417"/>
        <v>0.70954761904761898</v>
      </c>
      <c r="BY1867" s="1" t="e">
        <f t="shared" si="418"/>
        <v>#DIV/0!</v>
      </c>
      <c r="BZ1867" s="1" t="e">
        <f t="shared" si="419"/>
        <v>#DIV/0!</v>
      </c>
      <c r="CA1867" s="1" t="e">
        <f t="shared" si="420"/>
        <v>#DIV/0!</v>
      </c>
      <c r="CB1867">
        <v>0</v>
      </c>
      <c r="CC1867">
        <f t="shared" si="421"/>
        <v>0</v>
      </c>
      <c r="CD1867">
        <v>0</v>
      </c>
    </row>
    <row r="1868" spans="1:82" x14ac:dyDescent="0.35">
      <c r="A1868">
        <v>1307</v>
      </c>
      <c r="B1868" t="s">
        <v>649</v>
      </c>
      <c r="C1868" t="s">
        <v>103</v>
      </c>
      <c r="D1868">
        <v>70</v>
      </c>
      <c r="E1868" t="s">
        <v>70</v>
      </c>
      <c r="F1868" t="s">
        <v>115</v>
      </c>
      <c r="G1868">
        <v>2016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10</v>
      </c>
      <c r="V1868">
        <v>33</v>
      </c>
      <c r="W1868">
        <v>0</v>
      </c>
      <c r="X1868">
        <v>0</v>
      </c>
      <c r="Y1868">
        <v>0</v>
      </c>
      <c r="Z1868">
        <v>4</v>
      </c>
      <c r="AA1868">
        <v>0</v>
      </c>
      <c r="AB1868">
        <v>60</v>
      </c>
      <c r="AC1868">
        <v>84</v>
      </c>
      <c r="AD1868">
        <v>610</v>
      </c>
      <c r="AE1868">
        <v>4</v>
      </c>
      <c r="AF1868">
        <v>0</v>
      </c>
      <c r="AG1868">
        <v>0</v>
      </c>
      <c r="AH1868">
        <f t="shared" si="410"/>
        <v>0</v>
      </c>
      <c r="AI1868">
        <f t="shared" si="411"/>
        <v>0</v>
      </c>
      <c r="AJ1868">
        <f t="shared" si="412"/>
        <v>0</v>
      </c>
      <c r="AK1868">
        <v>531</v>
      </c>
      <c r="AL1868">
        <v>364</v>
      </c>
      <c r="AM1868">
        <v>36</v>
      </c>
      <c r="AN1868">
        <v>0</v>
      </c>
      <c r="AO1868">
        <v>0.16</v>
      </c>
      <c r="AP1868">
        <v>0.13</v>
      </c>
      <c r="AQ1868">
        <v>88.3</v>
      </c>
      <c r="AR1868">
        <v>148.30000000000001</v>
      </c>
      <c r="AS1868">
        <f t="shared" si="413"/>
        <v>643</v>
      </c>
      <c r="AT1868">
        <v>13</v>
      </c>
      <c r="AU1868">
        <v>679</v>
      </c>
      <c r="AV1868">
        <v>893</v>
      </c>
      <c r="AW1868">
        <v>0</v>
      </c>
      <c r="AX1868">
        <v>3.3</v>
      </c>
      <c r="AY1868">
        <v>10.17</v>
      </c>
      <c r="AZ1868">
        <v>70</v>
      </c>
      <c r="BA1868">
        <v>5.384615385</v>
      </c>
      <c r="BB1868">
        <v>0</v>
      </c>
      <c r="BC1868">
        <v>0</v>
      </c>
      <c r="BD1868">
        <v>0</v>
      </c>
      <c r="BE1868">
        <v>0</v>
      </c>
      <c r="BF1868">
        <v>7.0000000000000007E-2</v>
      </c>
      <c r="BG1868">
        <v>4</v>
      </c>
      <c r="BH1868">
        <v>0.06</v>
      </c>
      <c r="BI1868">
        <f t="shared" si="414"/>
        <v>5.8910162002945507E-3</v>
      </c>
      <c r="BJ1868">
        <v>0.76</v>
      </c>
      <c r="BK1868">
        <v>0</v>
      </c>
      <c r="BL1868">
        <v>2.54</v>
      </c>
      <c r="BM1868">
        <v>46.92</v>
      </c>
      <c r="BN1868">
        <v>6.79</v>
      </c>
      <c r="BO1868">
        <v>11.41</v>
      </c>
      <c r="BP1868">
        <f t="shared" si="415"/>
        <v>0.94698085419734901</v>
      </c>
      <c r="BQ1868">
        <v>49.46</v>
      </c>
      <c r="BR1868">
        <v>2011</v>
      </c>
      <c r="BS1868">
        <v>0.13</v>
      </c>
      <c r="BT1868">
        <v>0.22</v>
      </c>
      <c r="BU1868" s="2">
        <f t="shared" si="416"/>
        <v>0.27163980392156861</v>
      </c>
      <c r="BV1868" s="1">
        <f t="shared" si="409"/>
        <v>0.34144904270986753</v>
      </c>
      <c r="BW1868" s="1">
        <f t="shared" si="408"/>
        <v>0.64186954573719512</v>
      </c>
      <c r="BX1868" s="1">
        <f t="shared" si="417"/>
        <v>0.69142152864702433</v>
      </c>
      <c r="BY1868" s="1" t="e">
        <f t="shared" si="418"/>
        <v>#DIV/0!</v>
      </c>
      <c r="BZ1868" s="1" t="e">
        <f t="shared" si="419"/>
        <v>#DIV/0!</v>
      </c>
      <c r="CA1868" s="1" t="e">
        <f t="shared" si="420"/>
        <v>#DIV/0!</v>
      </c>
      <c r="CB1868">
        <v>0</v>
      </c>
      <c r="CC1868">
        <f t="shared" si="421"/>
        <v>0</v>
      </c>
      <c r="CD1868">
        <v>0</v>
      </c>
    </row>
    <row r="1869" spans="1:82" x14ac:dyDescent="0.35">
      <c r="A1869">
        <v>457</v>
      </c>
      <c r="B1869" t="s">
        <v>1275</v>
      </c>
      <c r="C1869" t="s">
        <v>100</v>
      </c>
      <c r="D1869">
        <v>69</v>
      </c>
      <c r="E1869" t="s">
        <v>1156</v>
      </c>
      <c r="F1869" t="s">
        <v>120</v>
      </c>
      <c r="G1869">
        <v>2016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98</v>
      </c>
      <c r="V1869">
        <v>343</v>
      </c>
      <c r="W1869">
        <v>4</v>
      </c>
      <c r="X1869">
        <v>0</v>
      </c>
      <c r="Y1869">
        <v>0</v>
      </c>
      <c r="Z1869">
        <v>20</v>
      </c>
      <c r="AA1869">
        <v>0</v>
      </c>
      <c r="AB1869">
        <v>18</v>
      </c>
      <c r="AC1869">
        <v>27</v>
      </c>
      <c r="AD1869">
        <v>118</v>
      </c>
      <c r="AE1869">
        <v>2</v>
      </c>
      <c r="AF1869">
        <v>0</v>
      </c>
      <c r="AG1869">
        <v>0</v>
      </c>
      <c r="AH1869">
        <f t="shared" si="410"/>
        <v>0</v>
      </c>
      <c r="AI1869">
        <f t="shared" si="411"/>
        <v>0</v>
      </c>
      <c r="AJ1869">
        <f t="shared" si="412"/>
        <v>0</v>
      </c>
      <c r="AK1869">
        <v>-20</v>
      </c>
      <c r="AL1869">
        <v>132</v>
      </c>
      <c r="AM1869">
        <v>6</v>
      </c>
      <c r="AN1869">
        <v>0</v>
      </c>
      <c r="AO1869">
        <v>0.09</v>
      </c>
      <c r="AP1869">
        <v>-0.01</v>
      </c>
      <c r="AQ1869">
        <v>82.1</v>
      </c>
      <c r="AR1869">
        <v>100.1</v>
      </c>
      <c r="AS1869">
        <f t="shared" si="413"/>
        <v>461</v>
      </c>
      <c r="AT1869">
        <v>8</v>
      </c>
      <c r="AU1869">
        <v>270</v>
      </c>
      <c r="AV1869">
        <v>530</v>
      </c>
      <c r="AW1869">
        <v>0</v>
      </c>
      <c r="AX1869">
        <v>3.5</v>
      </c>
      <c r="AY1869">
        <v>6.56</v>
      </c>
      <c r="AZ1869">
        <v>116</v>
      </c>
      <c r="BA1869">
        <v>14.5</v>
      </c>
      <c r="BB1869">
        <v>0</v>
      </c>
      <c r="BC1869">
        <v>0</v>
      </c>
      <c r="BD1869">
        <v>0</v>
      </c>
      <c r="BE1869">
        <v>0.04</v>
      </c>
      <c r="BF1869">
        <v>0.11</v>
      </c>
      <c r="BG1869">
        <v>6</v>
      </c>
      <c r="BH1869">
        <v>0.05</v>
      </c>
      <c r="BI1869">
        <f t="shared" si="414"/>
        <v>2.2222222222222223E-2</v>
      </c>
      <c r="BJ1869">
        <v>0.51</v>
      </c>
      <c r="BK1869">
        <v>0</v>
      </c>
      <c r="BL1869">
        <v>42.88</v>
      </c>
      <c r="BM1869">
        <v>14.75</v>
      </c>
      <c r="BN1869">
        <v>10.26</v>
      </c>
      <c r="BO1869">
        <v>12.51</v>
      </c>
      <c r="BP1869">
        <f t="shared" si="415"/>
        <v>1.7074074074074075</v>
      </c>
      <c r="BQ1869">
        <v>57.62</v>
      </c>
      <c r="BR1869">
        <v>2006</v>
      </c>
      <c r="BS1869">
        <v>0.3</v>
      </c>
      <c r="BT1869">
        <v>0.37</v>
      </c>
      <c r="BU1869" s="2">
        <f t="shared" si="416"/>
        <v>0.28946921568627454</v>
      </c>
      <c r="BV1869" s="1">
        <f t="shared" si="409"/>
        <v>0.37507037037037039</v>
      </c>
      <c r="BW1869" s="1">
        <f t="shared" si="408"/>
        <v>0.59739940740740749</v>
      </c>
      <c r="BX1869" s="1">
        <f t="shared" si="417"/>
        <v>0.69428240740740743</v>
      </c>
      <c r="BY1869" s="1" t="e">
        <f t="shared" si="418"/>
        <v>#DIV/0!</v>
      </c>
      <c r="BZ1869" s="1" t="e">
        <f t="shared" si="419"/>
        <v>#DIV/0!</v>
      </c>
      <c r="CA1869" s="1" t="e">
        <f t="shared" si="420"/>
        <v>#DIV/0!</v>
      </c>
      <c r="CB1869">
        <v>0</v>
      </c>
      <c r="CC1869">
        <f t="shared" si="421"/>
        <v>0</v>
      </c>
      <c r="CD1869">
        <v>0</v>
      </c>
    </row>
    <row r="1870" spans="1:82" x14ac:dyDescent="0.35">
      <c r="A1870">
        <v>457</v>
      </c>
      <c r="B1870" t="s">
        <v>1275</v>
      </c>
      <c r="C1870" t="s">
        <v>100</v>
      </c>
      <c r="D1870">
        <v>69</v>
      </c>
      <c r="E1870" t="s">
        <v>1156</v>
      </c>
      <c r="F1870" t="s">
        <v>120</v>
      </c>
      <c r="G1870">
        <v>2016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98</v>
      </c>
      <c r="V1870">
        <v>343</v>
      </c>
      <c r="W1870">
        <v>4</v>
      </c>
      <c r="X1870">
        <v>0</v>
      </c>
      <c r="Y1870">
        <v>0</v>
      </c>
      <c r="Z1870">
        <v>20</v>
      </c>
      <c r="AA1870">
        <v>0</v>
      </c>
      <c r="AB1870">
        <v>18</v>
      </c>
      <c r="AC1870">
        <v>27</v>
      </c>
      <c r="AD1870">
        <v>118</v>
      </c>
      <c r="AE1870">
        <v>2</v>
      </c>
      <c r="AF1870">
        <v>0</v>
      </c>
      <c r="AG1870">
        <v>0</v>
      </c>
      <c r="AH1870">
        <f t="shared" si="410"/>
        <v>0</v>
      </c>
      <c r="AI1870">
        <f t="shared" si="411"/>
        <v>0</v>
      </c>
      <c r="AJ1870">
        <f t="shared" si="412"/>
        <v>0</v>
      </c>
      <c r="AK1870">
        <v>-20</v>
      </c>
      <c r="AL1870">
        <v>132</v>
      </c>
      <c r="AM1870">
        <v>6</v>
      </c>
      <c r="AN1870">
        <v>0</v>
      </c>
      <c r="AO1870">
        <v>0.09</v>
      </c>
      <c r="AP1870">
        <v>-0.01</v>
      </c>
      <c r="AQ1870">
        <v>82.1</v>
      </c>
      <c r="AR1870">
        <v>100.1</v>
      </c>
      <c r="AS1870">
        <f t="shared" si="413"/>
        <v>461</v>
      </c>
      <c r="AT1870">
        <v>8</v>
      </c>
      <c r="AU1870">
        <v>270</v>
      </c>
      <c r="AV1870">
        <v>530</v>
      </c>
      <c r="AW1870">
        <v>0</v>
      </c>
      <c r="AX1870">
        <v>3.5</v>
      </c>
      <c r="AY1870">
        <v>6.56</v>
      </c>
      <c r="AZ1870">
        <v>116</v>
      </c>
      <c r="BA1870">
        <v>14.5</v>
      </c>
      <c r="BB1870">
        <v>0</v>
      </c>
      <c r="BC1870">
        <v>0</v>
      </c>
      <c r="BD1870">
        <v>0</v>
      </c>
      <c r="BE1870">
        <v>0.04</v>
      </c>
      <c r="BF1870">
        <v>0.11</v>
      </c>
      <c r="BG1870">
        <v>6</v>
      </c>
      <c r="BH1870">
        <v>0.05</v>
      </c>
      <c r="BI1870">
        <f t="shared" si="414"/>
        <v>2.2222222222222223E-2</v>
      </c>
      <c r="BJ1870">
        <v>0.51</v>
      </c>
      <c r="BK1870">
        <v>0</v>
      </c>
      <c r="BL1870">
        <v>42.88</v>
      </c>
      <c r="BM1870">
        <v>14.75</v>
      </c>
      <c r="BN1870">
        <v>10.26</v>
      </c>
      <c r="BO1870">
        <v>12.51</v>
      </c>
      <c r="BP1870">
        <f t="shared" si="415"/>
        <v>1.7074074074074075</v>
      </c>
      <c r="BQ1870">
        <v>57.62</v>
      </c>
      <c r="BR1870">
        <v>0</v>
      </c>
      <c r="BS1870">
        <v>0.3</v>
      </c>
      <c r="BT1870">
        <v>0.37</v>
      </c>
      <c r="BU1870" s="2">
        <f t="shared" si="416"/>
        <v>0.28946921568627454</v>
      </c>
      <c r="BV1870" s="1">
        <f t="shared" si="409"/>
        <v>0.37507037037037039</v>
      </c>
      <c r="BW1870" s="1">
        <f t="shared" si="408"/>
        <v>0.59739940740740749</v>
      </c>
      <c r="BX1870" s="1">
        <f t="shared" si="417"/>
        <v>0.69428240740740743</v>
      </c>
      <c r="BY1870" s="1" t="e">
        <f t="shared" si="418"/>
        <v>#DIV/0!</v>
      </c>
      <c r="BZ1870" s="1" t="e">
        <f t="shared" si="419"/>
        <v>#DIV/0!</v>
      </c>
      <c r="CA1870" s="1" t="e">
        <f t="shared" si="420"/>
        <v>#DIV/0!</v>
      </c>
      <c r="CB1870">
        <v>0</v>
      </c>
      <c r="CC1870">
        <f t="shared" si="421"/>
        <v>0</v>
      </c>
      <c r="CD1870">
        <v>0</v>
      </c>
    </row>
    <row r="1871" spans="1:82" x14ac:dyDescent="0.35">
      <c r="A1871">
        <v>1516</v>
      </c>
      <c r="B1871" t="s">
        <v>740</v>
      </c>
      <c r="C1871" t="s">
        <v>75</v>
      </c>
      <c r="D1871">
        <v>76</v>
      </c>
      <c r="E1871" t="s">
        <v>70</v>
      </c>
      <c r="F1871" t="s">
        <v>132</v>
      </c>
      <c r="G1871">
        <v>2020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51</v>
      </c>
      <c r="AC1871">
        <v>79</v>
      </c>
      <c r="AD1871">
        <v>742</v>
      </c>
      <c r="AE1871">
        <v>6</v>
      </c>
      <c r="AF1871">
        <v>0</v>
      </c>
      <c r="AG1871">
        <v>0</v>
      </c>
      <c r="AH1871">
        <f t="shared" si="410"/>
        <v>0</v>
      </c>
      <c r="AI1871">
        <f t="shared" si="411"/>
        <v>0</v>
      </c>
      <c r="AJ1871">
        <f t="shared" si="412"/>
        <v>0</v>
      </c>
      <c r="AK1871">
        <v>986</v>
      </c>
      <c r="AL1871">
        <v>238</v>
      </c>
      <c r="AM1871">
        <v>33</v>
      </c>
      <c r="AN1871">
        <v>0</v>
      </c>
      <c r="AO1871">
        <v>0.17</v>
      </c>
      <c r="AP1871">
        <v>0.21</v>
      </c>
      <c r="AQ1871">
        <v>110.2</v>
      </c>
      <c r="AR1871">
        <v>161.19999999999999</v>
      </c>
      <c r="AS1871">
        <f t="shared" si="413"/>
        <v>742</v>
      </c>
      <c r="AT1871">
        <v>15</v>
      </c>
      <c r="AU1871">
        <v>750</v>
      </c>
      <c r="AV1871">
        <v>1019</v>
      </c>
      <c r="AW1871">
        <v>0</v>
      </c>
      <c r="AX1871">
        <v>0</v>
      </c>
      <c r="AY1871">
        <v>14.55</v>
      </c>
      <c r="AZ1871">
        <v>51</v>
      </c>
      <c r="BA1871">
        <v>3.4</v>
      </c>
      <c r="BB1871">
        <v>0</v>
      </c>
      <c r="BC1871">
        <v>0</v>
      </c>
      <c r="BD1871">
        <v>0</v>
      </c>
      <c r="BE1871">
        <v>0</v>
      </c>
      <c r="BF1871">
        <v>0.12</v>
      </c>
      <c r="BG1871">
        <v>6</v>
      </c>
      <c r="BH1871">
        <v>0.12</v>
      </c>
      <c r="BI1871">
        <f t="shared" si="414"/>
        <v>8.0000000000000002E-3</v>
      </c>
      <c r="BJ1871">
        <v>0.74</v>
      </c>
      <c r="BK1871">
        <v>0</v>
      </c>
      <c r="BL1871">
        <v>0</v>
      </c>
      <c r="BM1871">
        <v>49.47</v>
      </c>
      <c r="BN1871">
        <v>7.35</v>
      </c>
      <c r="BO1871">
        <v>10.75</v>
      </c>
      <c r="BP1871">
        <f t="shared" si="415"/>
        <v>0.98933333333333329</v>
      </c>
      <c r="BQ1871">
        <v>49.47</v>
      </c>
      <c r="BR1871">
        <v>2017</v>
      </c>
      <c r="BS1871">
        <v>0.15</v>
      </c>
      <c r="BT1871">
        <v>0.21</v>
      </c>
      <c r="BU1871" s="2">
        <f t="shared" si="416"/>
        <v>0.26313725490196077</v>
      </c>
      <c r="BV1871" s="1">
        <f t="shared" si="409"/>
        <v>0.35716666666666669</v>
      </c>
      <c r="BW1871" s="1">
        <f t="shared" si="408"/>
        <v>0.62144762869198311</v>
      </c>
      <c r="BX1871" s="1">
        <f t="shared" si="417"/>
        <v>0.6731569620253165</v>
      </c>
      <c r="BY1871" s="1" t="e">
        <f t="shared" si="418"/>
        <v>#DIV/0!</v>
      </c>
      <c r="BZ1871" s="1" t="e">
        <f t="shared" si="419"/>
        <v>#DIV/0!</v>
      </c>
      <c r="CA1871" s="1" t="e">
        <f t="shared" si="420"/>
        <v>#DIV/0!</v>
      </c>
      <c r="CB1871">
        <v>0</v>
      </c>
      <c r="CC1871">
        <f t="shared" si="421"/>
        <v>0</v>
      </c>
      <c r="CD1871">
        <v>0</v>
      </c>
    </row>
    <row r="1872" spans="1:82" x14ac:dyDescent="0.35">
      <c r="A1872">
        <v>1177</v>
      </c>
      <c r="B1872" t="s">
        <v>594</v>
      </c>
      <c r="C1872" t="s">
        <v>69</v>
      </c>
      <c r="D1872">
        <v>73</v>
      </c>
      <c r="E1872" t="s">
        <v>70</v>
      </c>
      <c r="F1872" t="s">
        <v>84</v>
      </c>
      <c r="G1872">
        <v>2013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19</v>
      </c>
      <c r="AC1872">
        <v>33</v>
      </c>
      <c r="AD1872">
        <v>284</v>
      </c>
      <c r="AE1872">
        <v>1</v>
      </c>
      <c r="AF1872">
        <v>0</v>
      </c>
      <c r="AG1872">
        <v>0</v>
      </c>
      <c r="AH1872">
        <f t="shared" si="410"/>
        <v>0</v>
      </c>
      <c r="AI1872">
        <f t="shared" si="411"/>
        <v>0</v>
      </c>
      <c r="AJ1872">
        <f t="shared" si="412"/>
        <v>0</v>
      </c>
      <c r="AK1872">
        <v>308</v>
      </c>
      <c r="AL1872">
        <v>137</v>
      </c>
      <c r="AM1872">
        <v>13</v>
      </c>
      <c r="AN1872">
        <v>0</v>
      </c>
      <c r="AO1872">
        <v>0.24</v>
      </c>
      <c r="AP1872">
        <v>0.25</v>
      </c>
      <c r="AQ1872">
        <v>34.4</v>
      </c>
      <c r="AR1872">
        <v>53.4</v>
      </c>
      <c r="AS1872">
        <f t="shared" si="413"/>
        <v>284</v>
      </c>
      <c r="AT1872">
        <v>5</v>
      </c>
      <c r="AU1872">
        <v>237</v>
      </c>
      <c r="AV1872">
        <v>326</v>
      </c>
      <c r="AW1872">
        <v>0</v>
      </c>
      <c r="AX1872">
        <v>0</v>
      </c>
      <c r="AY1872">
        <v>14.95</v>
      </c>
      <c r="AZ1872">
        <v>19</v>
      </c>
      <c r="BA1872">
        <v>3.8</v>
      </c>
      <c r="BB1872">
        <v>0</v>
      </c>
      <c r="BC1872">
        <v>0</v>
      </c>
      <c r="BD1872">
        <v>0</v>
      </c>
      <c r="BE1872">
        <v>0</v>
      </c>
      <c r="BF1872">
        <v>0.05</v>
      </c>
      <c r="BG1872">
        <v>1</v>
      </c>
      <c r="BH1872">
        <v>0.05</v>
      </c>
      <c r="BI1872">
        <f t="shared" si="414"/>
        <v>4.2194092827004216E-3</v>
      </c>
      <c r="BJ1872">
        <v>0.73</v>
      </c>
      <c r="BK1872">
        <v>0</v>
      </c>
      <c r="BL1872">
        <v>0</v>
      </c>
      <c r="BM1872">
        <v>56.8</v>
      </c>
      <c r="BN1872">
        <v>6.88</v>
      </c>
      <c r="BO1872">
        <v>10.68</v>
      </c>
      <c r="BP1872">
        <f t="shared" si="415"/>
        <v>1.1983122362869199</v>
      </c>
      <c r="BQ1872">
        <v>56.8</v>
      </c>
      <c r="BR1872">
        <v>2009</v>
      </c>
      <c r="BS1872">
        <v>0.15</v>
      </c>
      <c r="BT1872">
        <v>0.23</v>
      </c>
      <c r="BU1872" s="2">
        <f t="shared" si="416"/>
        <v>7.5294117647058817E-2</v>
      </c>
      <c r="BV1872" s="1">
        <f t="shared" si="409"/>
        <v>0.25381561181434598</v>
      </c>
      <c r="BW1872" s="1">
        <f t="shared" si="408"/>
        <v>0.61769609231556066</v>
      </c>
      <c r="BX1872" s="1">
        <f t="shared" si="417"/>
        <v>0.69410698120444958</v>
      </c>
      <c r="BY1872" s="1" t="e">
        <f t="shared" si="418"/>
        <v>#DIV/0!</v>
      </c>
      <c r="BZ1872" s="1" t="e">
        <f t="shared" si="419"/>
        <v>#DIV/0!</v>
      </c>
      <c r="CA1872" s="1" t="e">
        <f t="shared" si="420"/>
        <v>#DIV/0!</v>
      </c>
      <c r="CB1872">
        <v>0</v>
      </c>
      <c r="CC1872">
        <f t="shared" si="421"/>
        <v>0</v>
      </c>
      <c r="CD1872">
        <v>0</v>
      </c>
    </row>
    <row r="1873" spans="1:82" x14ac:dyDescent="0.35">
      <c r="A1873">
        <v>592</v>
      </c>
      <c r="B1873" t="s">
        <v>1313</v>
      </c>
      <c r="C1873" t="s">
        <v>72</v>
      </c>
      <c r="D1873">
        <v>72</v>
      </c>
      <c r="E1873" t="s">
        <v>1156</v>
      </c>
      <c r="F1873" t="s">
        <v>113</v>
      </c>
      <c r="G1873">
        <v>2020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244</v>
      </c>
      <c r="V1873">
        <v>979</v>
      </c>
      <c r="W1873">
        <v>6</v>
      </c>
      <c r="X1873">
        <v>5</v>
      </c>
      <c r="Y1873">
        <v>4</v>
      </c>
      <c r="Z1873">
        <v>62</v>
      </c>
      <c r="AA1873">
        <v>0</v>
      </c>
      <c r="AB1873">
        <v>52</v>
      </c>
      <c r="AC1873">
        <v>71</v>
      </c>
      <c r="AD1873">
        <v>338</v>
      </c>
      <c r="AE1873">
        <v>2</v>
      </c>
      <c r="AF1873">
        <v>1</v>
      </c>
      <c r="AG1873">
        <v>1</v>
      </c>
      <c r="AH1873">
        <f t="shared" si="410"/>
        <v>5</v>
      </c>
      <c r="AI1873">
        <f t="shared" si="411"/>
        <v>0.33333333333333331</v>
      </c>
      <c r="AJ1873">
        <f t="shared" si="412"/>
        <v>6.3371356147021544E-3</v>
      </c>
      <c r="AK1873">
        <v>-17</v>
      </c>
      <c r="AL1873">
        <v>360</v>
      </c>
      <c r="AM1873">
        <v>20</v>
      </c>
      <c r="AN1873">
        <v>1</v>
      </c>
      <c r="AO1873">
        <v>0.11</v>
      </c>
      <c r="AP1873">
        <v>0</v>
      </c>
      <c r="AQ1873">
        <v>171.7</v>
      </c>
      <c r="AR1873">
        <v>223.7</v>
      </c>
      <c r="AS1873">
        <f t="shared" si="413"/>
        <v>1317</v>
      </c>
      <c r="AT1873">
        <v>15</v>
      </c>
      <c r="AU1873">
        <v>789</v>
      </c>
      <c r="AV1873">
        <v>1093</v>
      </c>
      <c r="AW1873">
        <v>0</v>
      </c>
      <c r="AX1873">
        <v>4.01</v>
      </c>
      <c r="AY1873">
        <v>6.5</v>
      </c>
      <c r="AZ1873">
        <v>296</v>
      </c>
      <c r="BA1873">
        <v>19.733333330000001</v>
      </c>
      <c r="BB1873">
        <v>0</v>
      </c>
      <c r="BC1873">
        <v>0</v>
      </c>
      <c r="BD1873">
        <v>0</v>
      </c>
      <c r="BE1873">
        <v>0.02</v>
      </c>
      <c r="BF1873">
        <v>0.04</v>
      </c>
      <c r="BG1873">
        <v>8</v>
      </c>
      <c r="BH1873">
        <v>0.03</v>
      </c>
      <c r="BI1873">
        <f t="shared" si="414"/>
        <v>1.0139416983523447E-2</v>
      </c>
      <c r="BJ1873">
        <v>0.72</v>
      </c>
      <c r="BK1873">
        <v>0</v>
      </c>
      <c r="BL1873">
        <v>65.27</v>
      </c>
      <c r="BM1873">
        <v>22.53</v>
      </c>
      <c r="BN1873">
        <v>11.45</v>
      </c>
      <c r="BO1873">
        <v>14.91</v>
      </c>
      <c r="BP1873">
        <f t="shared" si="415"/>
        <v>1.6692015209125475</v>
      </c>
      <c r="BQ1873">
        <v>87.8</v>
      </c>
      <c r="BR1873">
        <v>2016</v>
      </c>
      <c r="BS1873">
        <v>0.22</v>
      </c>
      <c r="BT1873">
        <v>0.28000000000000003</v>
      </c>
      <c r="BU1873" s="2">
        <f t="shared" si="416"/>
        <v>0.4758689915966387</v>
      </c>
      <c r="BV1873" s="1">
        <f t="shared" si="409"/>
        <v>0.58169340937896064</v>
      </c>
      <c r="BW1873" s="1">
        <f t="shared" si="408"/>
        <v>0.8422482553776397</v>
      </c>
      <c r="BX1873" s="1">
        <f t="shared" si="417"/>
        <v>0.79979292201097307</v>
      </c>
      <c r="BY1873" s="1" t="e">
        <f t="shared" si="418"/>
        <v>#DIV/0!</v>
      </c>
      <c r="BZ1873" s="1" t="e">
        <f t="shared" si="419"/>
        <v>#DIV/0!</v>
      </c>
      <c r="CA1873" s="1" t="e">
        <f t="shared" si="420"/>
        <v>#DIV/0!</v>
      </c>
      <c r="CB1873">
        <v>0</v>
      </c>
      <c r="CC1873">
        <f t="shared" si="421"/>
        <v>0</v>
      </c>
      <c r="CD1873">
        <v>0</v>
      </c>
    </row>
    <row r="1874" spans="1:82" x14ac:dyDescent="0.35">
      <c r="A1874">
        <v>999</v>
      </c>
      <c r="B1874" t="s">
        <v>524</v>
      </c>
      <c r="C1874" t="s">
        <v>69</v>
      </c>
      <c r="D1874">
        <v>73</v>
      </c>
      <c r="E1874" t="s">
        <v>70</v>
      </c>
      <c r="F1874" t="s">
        <v>101</v>
      </c>
      <c r="G1874">
        <v>2017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58</v>
      </c>
      <c r="AC1874">
        <v>105</v>
      </c>
      <c r="AD1874">
        <v>847</v>
      </c>
      <c r="AE1874">
        <v>6</v>
      </c>
      <c r="AF1874">
        <v>4</v>
      </c>
      <c r="AG1874">
        <v>2</v>
      </c>
      <c r="AH1874">
        <f t="shared" si="410"/>
        <v>2</v>
      </c>
      <c r="AI1874">
        <f t="shared" si="411"/>
        <v>0.125</v>
      </c>
      <c r="AJ1874">
        <f t="shared" si="412"/>
        <v>2.1299254526091589E-3</v>
      </c>
      <c r="AK1874">
        <v>1555</v>
      </c>
      <c r="AL1874">
        <v>159</v>
      </c>
      <c r="AM1874">
        <v>36</v>
      </c>
      <c r="AN1874">
        <v>0</v>
      </c>
      <c r="AO1874">
        <v>0.18</v>
      </c>
      <c r="AP1874">
        <v>0.28999999999999998</v>
      </c>
      <c r="AQ1874">
        <v>116.7</v>
      </c>
      <c r="AR1874">
        <v>174.7</v>
      </c>
      <c r="AS1874">
        <f t="shared" si="413"/>
        <v>847</v>
      </c>
      <c r="AT1874">
        <v>16</v>
      </c>
      <c r="AU1874">
        <v>939</v>
      </c>
      <c r="AV1874">
        <v>1044</v>
      </c>
      <c r="AW1874">
        <v>0</v>
      </c>
      <c r="AX1874">
        <v>0</v>
      </c>
      <c r="AY1874">
        <v>14.6</v>
      </c>
      <c r="AZ1874">
        <v>58</v>
      </c>
      <c r="BA1874">
        <v>3.625</v>
      </c>
      <c r="BB1874">
        <v>0</v>
      </c>
      <c r="BC1874">
        <v>0</v>
      </c>
      <c r="BD1874">
        <v>0</v>
      </c>
      <c r="BE1874">
        <v>0</v>
      </c>
      <c r="BF1874">
        <v>0.1</v>
      </c>
      <c r="BG1874">
        <v>6</v>
      </c>
      <c r="BH1874">
        <v>0.1</v>
      </c>
      <c r="BI1874">
        <f t="shared" si="414"/>
        <v>6.3897763578274758E-3</v>
      </c>
      <c r="BJ1874">
        <v>0.9</v>
      </c>
      <c r="BK1874">
        <v>0</v>
      </c>
      <c r="BL1874">
        <v>0</v>
      </c>
      <c r="BM1874">
        <v>52.94</v>
      </c>
      <c r="BN1874">
        <v>7.29</v>
      </c>
      <c r="BO1874">
        <v>10.92</v>
      </c>
      <c r="BP1874">
        <f t="shared" si="415"/>
        <v>0.90202342917997869</v>
      </c>
      <c r="BQ1874">
        <v>52.94</v>
      </c>
      <c r="BR1874">
        <v>2013</v>
      </c>
      <c r="BS1874">
        <v>0.12</v>
      </c>
      <c r="BT1874">
        <v>0.19</v>
      </c>
      <c r="BU1874" s="2">
        <f t="shared" si="416"/>
        <v>0.26586834733893555</v>
      </c>
      <c r="BV1874" s="1">
        <f t="shared" si="409"/>
        <v>0.37380117145899894</v>
      </c>
      <c r="BW1874" s="1">
        <f t="shared" si="408"/>
        <v>0.69301443815609309</v>
      </c>
      <c r="BX1874" s="1">
        <f t="shared" si="417"/>
        <v>0.7160341881560931</v>
      </c>
      <c r="BY1874" s="1" t="e">
        <f t="shared" si="418"/>
        <v>#DIV/0!</v>
      </c>
      <c r="BZ1874" s="1" t="e">
        <f t="shared" si="419"/>
        <v>#DIV/0!</v>
      </c>
      <c r="CA1874" s="1" t="e">
        <f t="shared" si="420"/>
        <v>#DIV/0!</v>
      </c>
      <c r="CB1874">
        <v>0</v>
      </c>
      <c r="CC1874">
        <f t="shared" si="421"/>
        <v>0</v>
      </c>
      <c r="CD1874">
        <v>0</v>
      </c>
    </row>
    <row r="1875" spans="1:82" x14ac:dyDescent="0.35">
      <c r="A1875">
        <v>457</v>
      </c>
      <c r="B1875" t="s">
        <v>1275</v>
      </c>
      <c r="C1875" t="s">
        <v>100</v>
      </c>
      <c r="D1875">
        <v>69</v>
      </c>
      <c r="E1875" t="s">
        <v>1156</v>
      </c>
      <c r="F1875" t="s">
        <v>98</v>
      </c>
      <c r="G1875">
        <v>2013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201</v>
      </c>
      <c r="V1875">
        <v>843</v>
      </c>
      <c r="W1875">
        <v>3</v>
      </c>
      <c r="X1875">
        <v>1</v>
      </c>
      <c r="Y1875">
        <v>1</v>
      </c>
      <c r="Z1875">
        <v>35</v>
      </c>
      <c r="AA1875">
        <v>0</v>
      </c>
      <c r="AB1875">
        <v>26</v>
      </c>
      <c r="AC1875">
        <v>36</v>
      </c>
      <c r="AD1875">
        <v>333</v>
      </c>
      <c r="AE1875">
        <v>1</v>
      </c>
      <c r="AF1875">
        <v>2</v>
      </c>
      <c r="AG1875">
        <v>1</v>
      </c>
      <c r="AH1875">
        <f t="shared" si="410"/>
        <v>2</v>
      </c>
      <c r="AI1875">
        <f t="shared" si="411"/>
        <v>0.13333333333333333</v>
      </c>
      <c r="AJ1875">
        <f t="shared" si="412"/>
        <v>4.2553191489361703E-3</v>
      </c>
      <c r="AK1875">
        <v>-52</v>
      </c>
      <c r="AL1875">
        <v>373</v>
      </c>
      <c r="AM1875">
        <v>10</v>
      </c>
      <c r="AN1875">
        <v>0</v>
      </c>
      <c r="AO1875">
        <v>0.09</v>
      </c>
      <c r="AP1875">
        <v>-0.01</v>
      </c>
      <c r="AQ1875">
        <v>137.6</v>
      </c>
      <c r="AR1875">
        <v>163.6</v>
      </c>
      <c r="AS1875">
        <f t="shared" si="413"/>
        <v>1176</v>
      </c>
      <c r="AT1875">
        <v>15</v>
      </c>
      <c r="AU1875">
        <v>470</v>
      </c>
      <c r="AV1875">
        <v>968</v>
      </c>
      <c r="AW1875">
        <v>0</v>
      </c>
      <c r="AX1875">
        <v>4.1900000000000004</v>
      </c>
      <c r="AY1875">
        <v>12.81</v>
      </c>
      <c r="AZ1875">
        <v>227</v>
      </c>
      <c r="BA1875">
        <v>15.133333329999999</v>
      </c>
      <c r="BB1875">
        <v>0</v>
      </c>
      <c r="BC1875">
        <v>0</v>
      </c>
      <c r="BD1875">
        <v>0</v>
      </c>
      <c r="BE1875">
        <v>0.01</v>
      </c>
      <c r="BF1875">
        <v>0.04</v>
      </c>
      <c r="BG1875">
        <v>4</v>
      </c>
      <c r="BH1875">
        <v>0.02</v>
      </c>
      <c r="BI1875">
        <f t="shared" si="414"/>
        <v>8.5106382978723406E-3</v>
      </c>
      <c r="BJ1875">
        <v>0.49</v>
      </c>
      <c r="BK1875">
        <v>0</v>
      </c>
      <c r="BL1875">
        <v>56.2</v>
      </c>
      <c r="BM1875">
        <v>22.2</v>
      </c>
      <c r="BN1875">
        <v>9.17</v>
      </c>
      <c r="BO1875">
        <v>10.91</v>
      </c>
      <c r="BP1875">
        <f t="shared" si="415"/>
        <v>2.5021276595744681</v>
      </c>
      <c r="BQ1875">
        <v>78.400000000000006</v>
      </c>
      <c r="BR1875">
        <v>2006</v>
      </c>
      <c r="BS1875">
        <v>0.28999999999999998</v>
      </c>
      <c r="BT1875">
        <v>0.35</v>
      </c>
      <c r="BU1875" s="2">
        <f t="shared" si="416"/>
        <v>0.39220198879551821</v>
      </c>
      <c r="BV1875" s="1">
        <f t="shared" si="409"/>
        <v>0.51473971631205673</v>
      </c>
      <c r="BW1875" s="1">
        <f t="shared" si="408"/>
        <v>0.75014965484633567</v>
      </c>
      <c r="BX1875" s="1">
        <f t="shared" si="417"/>
        <v>0.74176832147966909</v>
      </c>
      <c r="BY1875" s="1" t="e">
        <f t="shared" si="418"/>
        <v>#DIV/0!</v>
      </c>
      <c r="BZ1875" s="1" t="e">
        <f t="shared" si="419"/>
        <v>#DIV/0!</v>
      </c>
      <c r="CA1875" s="1" t="e">
        <f t="shared" si="420"/>
        <v>#DIV/0!</v>
      </c>
      <c r="CB1875">
        <v>0</v>
      </c>
      <c r="CC1875">
        <f t="shared" si="421"/>
        <v>0</v>
      </c>
      <c r="CD1875">
        <v>0</v>
      </c>
    </row>
    <row r="1876" spans="1:82" x14ac:dyDescent="0.35">
      <c r="A1876">
        <v>1362</v>
      </c>
      <c r="B1876" t="s">
        <v>679</v>
      </c>
      <c r="C1876" t="s">
        <v>96</v>
      </c>
      <c r="D1876">
        <v>74</v>
      </c>
      <c r="E1876" t="s">
        <v>70</v>
      </c>
      <c r="F1876" t="s">
        <v>115</v>
      </c>
      <c r="G1876">
        <v>2023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59</v>
      </c>
      <c r="AC1876">
        <v>96</v>
      </c>
      <c r="AD1876">
        <v>674</v>
      </c>
      <c r="AE1876">
        <v>8</v>
      </c>
      <c r="AF1876">
        <v>1</v>
      </c>
      <c r="AG1876">
        <v>0</v>
      </c>
      <c r="AH1876">
        <f t="shared" si="410"/>
        <v>0</v>
      </c>
      <c r="AI1876">
        <f t="shared" si="411"/>
        <v>0</v>
      </c>
      <c r="AJ1876">
        <f t="shared" si="412"/>
        <v>0</v>
      </c>
      <c r="AK1876">
        <v>1126</v>
      </c>
      <c r="AL1876">
        <v>134</v>
      </c>
      <c r="AM1876">
        <v>41</v>
      </c>
      <c r="AN1876">
        <v>0</v>
      </c>
      <c r="AO1876">
        <v>0.17</v>
      </c>
      <c r="AP1876">
        <v>0.23</v>
      </c>
      <c r="AQ1876">
        <v>115.4</v>
      </c>
      <c r="AR1876">
        <v>174.4</v>
      </c>
      <c r="AS1876">
        <f t="shared" si="413"/>
        <v>674</v>
      </c>
      <c r="AT1876">
        <v>17</v>
      </c>
      <c r="AU1876">
        <v>845</v>
      </c>
      <c r="AV1876">
        <v>1108</v>
      </c>
      <c r="AW1876">
        <v>0</v>
      </c>
      <c r="AX1876">
        <v>0</v>
      </c>
      <c r="AY1876">
        <v>11.42</v>
      </c>
      <c r="AZ1876">
        <v>59</v>
      </c>
      <c r="BA1876">
        <v>3.4705882350000001</v>
      </c>
      <c r="BB1876">
        <v>0</v>
      </c>
      <c r="BC1876">
        <v>0</v>
      </c>
      <c r="BD1876">
        <v>0</v>
      </c>
      <c r="BE1876">
        <v>0</v>
      </c>
      <c r="BF1876">
        <v>0.14000000000000001</v>
      </c>
      <c r="BG1876">
        <v>8</v>
      </c>
      <c r="BH1876">
        <v>0.14000000000000001</v>
      </c>
      <c r="BI1876">
        <f t="shared" si="414"/>
        <v>9.4674556213017753E-3</v>
      </c>
      <c r="BJ1876">
        <v>0.76</v>
      </c>
      <c r="BK1876">
        <v>0</v>
      </c>
      <c r="BL1876">
        <v>0</v>
      </c>
      <c r="BM1876">
        <v>39.65</v>
      </c>
      <c r="BN1876">
        <v>6.79</v>
      </c>
      <c r="BO1876">
        <v>10.26</v>
      </c>
      <c r="BP1876">
        <f t="shared" si="415"/>
        <v>0.79763313609467457</v>
      </c>
      <c r="BQ1876">
        <v>39.65</v>
      </c>
      <c r="BR1876">
        <v>2022</v>
      </c>
      <c r="BS1876">
        <v>0.14000000000000001</v>
      </c>
      <c r="BT1876">
        <v>0.21</v>
      </c>
      <c r="BU1876" s="2">
        <f t="shared" si="416"/>
        <v>0.28901960784313729</v>
      </c>
      <c r="BV1876" s="1">
        <f t="shared" si="409"/>
        <v>0.36878165680473374</v>
      </c>
      <c r="BW1876" s="1">
        <f t="shared" si="408"/>
        <v>0.61629786916502305</v>
      </c>
      <c r="BX1876" s="1">
        <f t="shared" si="417"/>
        <v>0.66544713713593817</v>
      </c>
      <c r="BY1876" s="1" t="e">
        <f t="shared" si="418"/>
        <v>#DIV/0!</v>
      </c>
      <c r="BZ1876" s="1" t="e">
        <f t="shared" si="419"/>
        <v>#DIV/0!</v>
      </c>
      <c r="CA1876" s="1" t="e">
        <f t="shared" si="420"/>
        <v>#DIV/0!</v>
      </c>
      <c r="CB1876">
        <v>0</v>
      </c>
      <c r="CC1876">
        <f t="shared" si="421"/>
        <v>0</v>
      </c>
      <c r="CD1876">
        <v>0</v>
      </c>
    </row>
    <row r="1877" spans="1:82" x14ac:dyDescent="0.35">
      <c r="A1877">
        <v>962</v>
      </c>
      <c r="B1877" t="s">
        <v>506</v>
      </c>
      <c r="C1877" t="s">
        <v>81</v>
      </c>
      <c r="D1877">
        <v>77</v>
      </c>
      <c r="E1877" t="s">
        <v>70</v>
      </c>
      <c r="F1877" t="s">
        <v>84</v>
      </c>
      <c r="G1877">
        <v>2013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1</v>
      </c>
      <c r="AD1877">
        <v>17</v>
      </c>
      <c r="AE1877">
        <v>0</v>
      </c>
      <c r="AF1877">
        <v>0</v>
      </c>
      <c r="AG1877">
        <v>0</v>
      </c>
      <c r="AH1877">
        <f t="shared" si="410"/>
        <v>0</v>
      </c>
      <c r="AI1877">
        <f t="shared" si="411"/>
        <v>0</v>
      </c>
      <c r="AJ1877">
        <f t="shared" si="412"/>
        <v>0</v>
      </c>
      <c r="AK1877">
        <v>12</v>
      </c>
      <c r="AL1877">
        <v>5</v>
      </c>
      <c r="AM1877">
        <v>0</v>
      </c>
      <c r="AN1877">
        <v>0</v>
      </c>
      <c r="AO1877">
        <v>0.03</v>
      </c>
      <c r="AP1877">
        <v>0.03</v>
      </c>
      <c r="AQ1877">
        <v>7.7</v>
      </c>
      <c r="AR1877">
        <v>8.6999999999999993</v>
      </c>
      <c r="AS1877">
        <f t="shared" si="413"/>
        <v>17</v>
      </c>
      <c r="AT1877">
        <v>2</v>
      </c>
      <c r="AU1877">
        <v>3</v>
      </c>
      <c r="AV1877">
        <v>60</v>
      </c>
      <c r="AW1877">
        <v>0</v>
      </c>
      <c r="AX1877">
        <v>0</v>
      </c>
      <c r="AY1877">
        <v>17</v>
      </c>
      <c r="AZ1877">
        <v>1</v>
      </c>
      <c r="BA1877">
        <v>0.5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f t="shared" si="414"/>
        <v>0</v>
      </c>
      <c r="BJ1877">
        <v>0.05</v>
      </c>
      <c r="BK1877">
        <v>0</v>
      </c>
      <c r="BL1877">
        <v>0</v>
      </c>
      <c r="BM1877">
        <v>8.5</v>
      </c>
      <c r="BN1877">
        <v>3.85</v>
      </c>
      <c r="BO1877">
        <v>4.3499999999999996</v>
      </c>
      <c r="BP1877">
        <f t="shared" si="415"/>
        <v>5.666666666666667</v>
      </c>
      <c r="BQ1877">
        <v>8.5</v>
      </c>
      <c r="BR1877">
        <v>2003</v>
      </c>
      <c r="BS1877">
        <v>2.57</v>
      </c>
      <c r="BT1877">
        <v>2.9</v>
      </c>
      <c r="BU1877" s="2">
        <f t="shared" si="416"/>
        <v>3.3333333333333335E-3</v>
      </c>
      <c r="BV1877" s="1">
        <f t="shared" si="409"/>
        <v>0.29553333333333331</v>
      </c>
      <c r="BW1877" s="1">
        <f t="shared" si="408"/>
        <v>0.69986333333333328</v>
      </c>
      <c r="BX1877" s="1">
        <f t="shared" si="417"/>
        <v>0.70741666666666669</v>
      </c>
      <c r="BY1877" s="1" t="e">
        <f t="shared" si="418"/>
        <v>#DIV/0!</v>
      </c>
      <c r="BZ1877" s="1" t="e">
        <f t="shared" si="419"/>
        <v>#DIV/0!</v>
      </c>
      <c r="CA1877" s="1" t="e">
        <f t="shared" si="420"/>
        <v>#DIV/0!</v>
      </c>
      <c r="CB1877">
        <v>0</v>
      </c>
      <c r="CC1877">
        <f t="shared" si="421"/>
        <v>0</v>
      </c>
      <c r="CD1877">
        <v>0</v>
      </c>
    </row>
    <row r="1878" spans="1:82" x14ac:dyDescent="0.35">
      <c r="A1878">
        <v>1132</v>
      </c>
      <c r="B1878" t="s">
        <v>578</v>
      </c>
      <c r="C1878" t="s">
        <v>75</v>
      </c>
      <c r="D1878">
        <v>76</v>
      </c>
      <c r="E1878" t="s">
        <v>70</v>
      </c>
      <c r="F1878" t="s">
        <v>120</v>
      </c>
      <c r="G1878">
        <v>2015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5</v>
      </c>
      <c r="V1878">
        <v>37</v>
      </c>
      <c r="W1878">
        <v>1</v>
      </c>
      <c r="X1878">
        <v>0</v>
      </c>
      <c r="Y1878">
        <v>0</v>
      </c>
      <c r="Z1878">
        <v>2</v>
      </c>
      <c r="AA1878">
        <v>0</v>
      </c>
      <c r="AB1878">
        <v>50</v>
      </c>
      <c r="AC1878">
        <v>92</v>
      </c>
      <c r="AD1878">
        <v>765</v>
      </c>
      <c r="AE1878">
        <v>6</v>
      </c>
      <c r="AF1878">
        <v>1</v>
      </c>
      <c r="AG1878">
        <v>1</v>
      </c>
      <c r="AH1878">
        <f t="shared" si="410"/>
        <v>1</v>
      </c>
      <c r="AI1878">
        <f t="shared" si="411"/>
        <v>9.0909090909090912E-2</v>
      </c>
      <c r="AJ1878">
        <f t="shared" si="412"/>
        <v>1.9569471624266144E-3</v>
      </c>
      <c r="AK1878">
        <v>1260</v>
      </c>
      <c r="AL1878">
        <v>350</v>
      </c>
      <c r="AM1878">
        <v>25</v>
      </c>
      <c r="AN1878">
        <v>0</v>
      </c>
      <c r="AO1878">
        <v>0.22</v>
      </c>
      <c r="AP1878">
        <v>0.28000000000000003</v>
      </c>
      <c r="AQ1878">
        <v>120.2</v>
      </c>
      <c r="AR1878">
        <v>170.2</v>
      </c>
      <c r="AS1878">
        <f t="shared" si="413"/>
        <v>802</v>
      </c>
      <c r="AT1878">
        <v>11</v>
      </c>
      <c r="AU1878">
        <v>511</v>
      </c>
      <c r="AV1878">
        <v>772</v>
      </c>
      <c r="AW1878">
        <v>0</v>
      </c>
      <c r="AX1878">
        <v>7.4</v>
      </c>
      <c r="AY1878">
        <v>15.3</v>
      </c>
      <c r="AZ1878">
        <v>55</v>
      </c>
      <c r="BA1878">
        <v>5</v>
      </c>
      <c r="BB1878">
        <v>0</v>
      </c>
      <c r="BC1878">
        <v>0</v>
      </c>
      <c r="BD1878">
        <v>0</v>
      </c>
      <c r="BE1878">
        <v>0.2</v>
      </c>
      <c r="BF1878">
        <v>0.12</v>
      </c>
      <c r="BG1878">
        <v>7</v>
      </c>
      <c r="BH1878">
        <v>0.13</v>
      </c>
      <c r="BI1878">
        <f t="shared" si="414"/>
        <v>1.3698630136986301E-2</v>
      </c>
      <c r="BJ1878">
        <v>0.66</v>
      </c>
      <c r="BK1878">
        <v>0</v>
      </c>
      <c r="BL1878">
        <v>3.36</v>
      </c>
      <c r="BM1878">
        <v>69.55</v>
      </c>
      <c r="BN1878">
        <v>10.93</v>
      </c>
      <c r="BO1878">
        <v>15.47</v>
      </c>
      <c r="BP1878">
        <f t="shared" si="415"/>
        <v>1.5694716242661448</v>
      </c>
      <c r="BQ1878">
        <v>72.91</v>
      </c>
      <c r="BR1878">
        <v>2014</v>
      </c>
      <c r="BS1878">
        <v>0.24</v>
      </c>
      <c r="BT1878">
        <v>0.33</v>
      </c>
      <c r="BU1878" s="2">
        <f t="shared" si="416"/>
        <v>0.43129279093455569</v>
      </c>
      <c r="BV1878" s="1">
        <f t="shared" si="409"/>
        <v>0.37139176303148913</v>
      </c>
      <c r="BW1878" s="1">
        <f t="shared" si="408"/>
        <v>0.6430618774024599</v>
      </c>
      <c r="BX1878" s="1">
        <f t="shared" si="417"/>
        <v>0.69567377639235894</v>
      </c>
      <c r="BY1878" s="1" t="e">
        <f t="shared" si="418"/>
        <v>#DIV/0!</v>
      </c>
      <c r="BZ1878" s="1" t="e">
        <f t="shared" si="419"/>
        <v>#DIV/0!</v>
      </c>
      <c r="CA1878" s="1" t="e">
        <f t="shared" si="420"/>
        <v>#DIV/0!</v>
      </c>
      <c r="CB1878">
        <v>0</v>
      </c>
      <c r="CC1878">
        <f t="shared" si="421"/>
        <v>0</v>
      </c>
      <c r="CD1878">
        <v>0</v>
      </c>
    </row>
    <row r="1879" spans="1:82" x14ac:dyDescent="0.35">
      <c r="A1879">
        <v>1141</v>
      </c>
      <c r="B1879" t="s">
        <v>1458</v>
      </c>
      <c r="C1879" t="s">
        <v>72</v>
      </c>
      <c r="D1879">
        <v>72</v>
      </c>
      <c r="E1879" t="s">
        <v>1156</v>
      </c>
      <c r="F1879" t="s">
        <v>97</v>
      </c>
      <c r="G1879">
        <v>2014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164</v>
      </c>
      <c r="V1879">
        <v>570</v>
      </c>
      <c r="W1879">
        <v>9</v>
      </c>
      <c r="X1879">
        <v>1</v>
      </c>
      <c r="Y1879">
        <v>1</v>
      </c>
      <c r="Z1879">
        <v>33</v>
      </c>
      <c r="AA1879">
        <v>2</v>
      </c>
      <c r="AB1879">
        <v>44</v>
      </c>
      <c r="AC1879">
        <v>63</v>
      </c>
      <c r="AD1879">
        <v>312</v>
      </c>
      <c r="AE1879">
        <v>1</v>
      </c>
      <c r="AF1879">
        <v>0</v>
      </c>
      <c r="AG1879">
        <v>0</v>
      </c>
      <c r="AH1879">
        <f t="shared" si="410"/>
        <v>1</v>
      </c>
      <c r="AI1879">
        <f t="shared" si="411"/>
        <v>6.6666666666666666E-2</v>
      </c>
      <c r="AJ1879">
        <f t="shared" si="412"/>
        <v>1.9047619047619048E-3</v>
      </c>
      <c r="AK1879">
        <v>-1</v>
      </c>
      <c r="AL1879">
        <v>337</v>
      </c>
      <c r="AM1879">
        <v>7</v>
      </c>
      <c r="AN1879">
        <v>0</v>
      </c>
      <c r="AO1879">
        <v>0.14000000000000001</v>
      </c>
      <c r="AP1879">
        <v>-0.01</v>
      </c>
      <c r="AQ1879">
        <v>150.19999999999999</v>
      </c>
      <c r="AR1879">
        <v>194.2</v>
      </c>
      <c r="AS1879">
        <f t="shared" si="413"/>
        <v>882</v>
      </c>
      <c r="AT1879">
        <v>15</v>
      </c>
      <c r="AU1879">
        <v>525</v>
      </c>
      <c r="AV1879">
        <v>960</v>
      </c>
      <c r="AW1879">
        <v>0</v>
      </c>
      <c r="AX1879">
        <v>3.48</v>
      </c>
      <c r="AY1879">
        <v>7.09</v>
      </c>
      <c r="AZ1879">
        <v>208</v>
      </c>
      <c r="BA1879">
        <v>13.866666670000001</v>
      </c>
      <c r="BB1879">
        <v>0</v>
      </c>
      <c r="BC1879">
        <v>0</v>
      </c>
      <c r="BD1879">
        <v>0</v>
      </c>
      <c r="BE1879">
        <v>0.05</v>
      </c>
      <c r="BF1879">
        <v>0.02</v>
      </c>
      <c r="BG1879">
        <v>10</v>
      </c>
      <c r="BH1879">
        <v>0.05</v>
      </c>
      <c r="BI1879">
        <f t="shared" si="414"/>
        <v>1.9047619047619049E-2</v>
      </c>
      <c r="BJ1879">
        <v>0.55000000000000004</v>
      </c>
      <c r="BK1879">
        <v>0</v>
      </c>
      <c r="BL1879">
        <v>38</v>
      </c>
      <c r="BM1879">
        <v>20.8</v>
      </c>
      <c r="BN1879">
        <v>10.01</v>
      </c>
      <c r="BO1879">
        <v>12.95</v>
      </c>
      <c r="BP1879">
        <f t="shared" si="415"/>
        <v>1.68</v>
      </c>
      <c r="BQ1879">
        <v>58.8</v>
      </c>
      <c r="BR1879">
        <v>2011</v>
      </c>
      <c r="BS1879">
        <v>0.28999999999999998</v>
      </c>
      <c r="BT1879">
        <v>0.37</v>
      </c>
      <c r="BU1879" s="2">
        <f t="shared" si="416"/>
        <v>0.45039579831932769</v>
      </c>
      <c r="BV1879" s="1">
        <f t="shared" si="409"/>
        <v>0.51226666666666676</v>
      </c>
      <c r="BW1879" s="1">
        <f t="shared" si="408"/>
        <v>0.69959793650793656</v>
      </c>
      <c r="BX1879" s="1">
        <f t="shared" si="417"/>
        <v>0.71234126987460322</v>
      </c>
      <c r="BY1879" s="1" t="e">
        <f t="shared" si="418"/>
        <v>#DIV/0!</v>
      </c>
      <c r="BZ1879" s="1" t="e">
        <f t="shared" si="419"/>
        <v>#DIV/0!</v>
      </c>
      <c r="CA1879" s="1" t="e">
        <f t="shared" si="420"/>
        <v>#DIV/0!</v>
      </c>
      <c r="CB1879">
        <v>0</v>
      </c>
      <c r="CC1879">
        <f t="shared" si="421"/>
        <v>0</v>
      </c>
      <c r="CD1879">
        <v>0</v>
      </c>
    </row>
    <row r="1880" spans="1:82" x14ac:dyDescent="0.35">
      <c r="A1880">
        <v>1305</v>
      </c>
      <c r="B1880" t="s">
        <v>1497</v>
      </c>
      <c r="C1880" t="s">
        <v>103</v>
      </c>
      <c r="D1880">
        <v>70</v>
      </c>
      <c r="E1880" t="s">
        <v>1156</v>
      </c>
      <c r="F1880" t="s">
        <v>101</v>
      </c>
      <c r="G1880">
        <v>2022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181</v>
      </c>
      <c r="V1880">
        <v>891</v>
      </c>
      <c r="W1880">
        <v>3</v>
      </c>
      <c r="X1880">
        <v>1</v>
      </c>
      <c r="Y1880">
        <v>1</v>
      </c>
      <c r="Z1880">
        <v>44</v>
      </c>
      <c r="AA1880">
        <v>0</v>
      </c>
      <c r="AB1880">
        <v>31</v>
      </c>
      <c r="AC1880">
        <v>42</v>
      </c>
      <c r="AD1880">
        <v>202</v>
      </c>
      <c r="AE1880">
        <v>2</v>
      </c>
      <c r="AF1880">
        <v>0</v>
      </c>
      <c r="AG1880">
        <v>0</v>
      </c>
      <c r="AH1880">
        <f t="shared" si="410"/>
        <v>1</v>
      </c>
      <c r="AI1880">
        <f t="shared" si="411"/>
        <v>6.25E-2</v>
      </c>
      <c r="AJ1880">
        <f t="shared" si="412"/>
        <v>1.8115942028985507E-3</v>
      </c>
      <c r="AK1880">
        <v>48</v>
      </c>
      <c r="AL1880">
        <v>179</v>
      </c>
      <c r="AM1880">
        <v>11</v>
      </c>
      <c r="AN1880">
        <v>0</v>
      </c>
      <c r="AO1880">
        <v>0.08</v>
      </c>
      <c r="AP1880">
        <v>0.01</v>
      </c>
      <c r="AQ1880">
        <v>137.30000000000001</v>
      </c>
      <c r="AR1880">
        <v>168.3</v>
      </c>
      <c r="AS1880">
        <f t="shared" si="413"/>
        <v>1093</v>
      </c>
      <c r="AT1880">
        <v>16</v>
      </c>
      <c r="AU1880">
        <v>552</v>
      </c>
      <c r="AV1880">
        <v>983</v>
      </c>
      <c r="AW1880">
        <v>0</v>
      </c>
      <c r="AX1880">
        <v>4.92</v>
      </c>
      <c r="AY1880">
        <v>6.52</v>
      </c>
      <c r="AZ1880">
        <v>212</v>
      </c>
      <c r="BA1880">
        <v>13.25</v>
      </c>
      <c r="BB1880">
        <v>0</v>
      </c>
      <c r="BC1880">
        <v>0</v>
      </c>
      <c r="BD1880">
        <v>0</v>
      </c>
      <c r="BE1880">
        <v>0.02</v>
      </c>
      <c r="BF1880">
        <v>0.06</v>
      </c>
      <c r="BG1880">
        <v>5</v>
      </c>
      <c r="BH1880">
        <v>0.02</v>
      </c>
      <c r="BI1880">
        <f t="shared" si="414"/>
        <v>9.057971014492754E-3</v>
      </c>
      <c r="BJ1880">
        <v>0.56000000000000005</v>
      </c>
      <c r="BK1880">
        <v>0</v>
      </c>
      <c r="BL1880">
        <v>55.69</v>
      </c>
      <c r="BM1880">
        <v>12.62</v>
      </c>
      <c r="BN1880">
        <v>8.58</v>
      </c>
      <c r="BO1880">
        <v>10.52</v>
      </c>
      <c r="BP1880">
        <f t="shared" si="415"/>
        <v>1.980072463768116</v>
      </c>
      <c r="BQ1880">
        <v>68.31</v>
      </c>
      <c r="BR1880">
        <v>2015</v>
      </c>
      <c r="BS1880">
        <v>0.25</v>
      </c>
      <c r="BT1880">
        <v>0.3</v>
      </c>
      <c r="BU1880" s="2">
        <f t="shared" si="416"/>
        <v>0.4225343697478991</v>
      </c>
      <c r="BV1880" s="1">
        <f t="shared" si="409"/>
        <v>0.50880362318840577</v>
      </c>
      <c r="BW1880" s="1">
        <f t="shared" si="408"/>
        <v>0.7235278812974465</v>
      </c>
      <c r="BX1880" s="1">
        <f t="shared" si="417"/>
        <v>0.71973343685300217</v>
      </c>
      <c r="BY1880" s="1" t="e">
        <f t="shared" si="418"/>
        <v>#DIV/0!</v>
      </c>
      <c r="BZ1880" s="1" t="e">
        <f t="shared" si="419"/>
        <v>#DIV/0!</v>
      </c>
      <c r="CA1880" s="1" t="e">
        <f t="shared" si="420"/>
        <v>#DIV/0!</v>
      </c>
      <c r="CB1880">
        <v>0</v>
      </c>
      <c r="CC1880">
        <f t="shared" si="421"/>
        <v>0</v>
      </c>
      <c r="CD1880">
        <v>0</v>
      </c>
    </row>
    <row r="1881" spans="1:82" x14ac:dyDescent="0.35">
      <c r="A1881">
        <v>1405</v>
      </c>
      <c r="B1881" t="s">
        <v>691</v>
      </c>
      <c r="C1881" t="s">
        <v>69</v>
      </c>
      <c r="D1881">
        <v>73</v>
      </c>
      <c r="E1881" t="s">
        <v>70</v>
      </c>
      <c r="F1881" t="s">
        <v>79</v>
      </c>
      <c r="G1881">
        <v>2018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5</v>
      </c>
      <c r="V1881">
        <v>52</v>
      </c>
      <c r="W1881">
        <v>0</v>
      </c>
      <c r="X1881">
        <v>1</v>
      </c>
      <c r="Y1881">
        <v>0</v>
      </c>
      <c r="Z1881">
        <v>2</v>
      </c>
      <c r="AA1881">
        <v>0</v>
      </c>
      <c r="AB1881">
        <v>40</v>
      </c>
      <c r="AC1881">
        <v>55</v>
      </c>
      <c r="AD1881">
        <v>519</v>
      </c>
      <c r="AE1881">
        <v>3</v>
      </c>
      <c r="AF1881">
        <v>0</v>
      </c>
      <c r="AG1881">
        <v>0</v>
      </c>
      <c r="AH1881">
        <f t="shared" si="410"/>
        <v>0</v>
      </c>
      <c r="AI1881">
        <f t="shared" si="411"/>
        <v>0</v>
      </c>
      <c r="AJ1881">
        <f t="shared" si="412"/>
        <v>0</v>
      </c>
      <c r="AK1881">
        <v>460</v>
      </c>
      <c r="AL1881">
        <v>238</v>
      </c>
      <c r="AM1881">
        <v>24</v>
      </c>
      <c r="AN1881">
        <v>0</v>
      </c>
      <c r="AO1881">
        <v>0.17</v>
      </c>
      <c r="AP1881">
        <v>0.16</v>
      </c>
      <c r="AQ1881">
        <v>75.099999999999994</v>
      </c>
      <c r="AR1881">
        <v>115.1</v>
      </c>
      <c r="AS1881">
        <f t="shared" si="413"/>
        <v>571</v>
      </c>
      <c r="AT1881">
        <v>10</v>
      </c>
      <c r="AU1881">
        <v>459</v>
      </c>
      <c r="AV1881">
        <v>660</v>
      </c>
      <c r="AW1881">
        <v>0</v>
      </c>
      <c r="AX1881">
        <v>10.4</v>
      </c>
      <c r="AY1881">
        <v>12.98</v>
      </c>
      <c r="AZ1881">
        <v>45</v>
      </c>
      <c r="BA1881">
        <v>4.5</v>
      </c>
      <c r="BB1881">
        <v>0</v>
      </c>
      <c r="BC1881">
        <v>0</v>
      </c>
      <c r="BD1881">
        <v>0</v>
      </c>
      <c r="BE1881">
        <v>0</v>
      </c>
      <c r="BF1881">
        <v>0.08</v>
      </c>
      <c r="BG1881">
        <v>3</v>
      </c>
      <c r="BH1881">
        <v>7.0000000000000007E-2</v>
      </c>
      <c r="BI1881">
        <f t="shared" si="414"/>
        <v>6.5359477124183009E-3</v>
      </c>
      <c r="BJ1881">
        <v>0.7</v>
      </c>
      <c r="BK1881">
        <v>0</v>
      </c>
      <c r="BL1881">
        <v>5.2</v>
      </c>
      <c r="BM1881">
        <v>51.9</v>
      </c>
      <c r="BN1881">
        <v>7.51</v>
      </c>
      <c r="BO1881">
        <v>11.51</v>
      </c>
      <c r="BP1881">
        <f t="shared" si="415"/>
        <v>1.2440087145969498</v>
      </c>
      <c r="BQ1881">
        <v>57.1</v>
      </c>
      <c r="BR1881">
        <v>2014</v>
      </c>
      <c r="BS1881">
        <v>0.16</v>
      </c>
      <c r="BT1881">
        <v>0.25</v>
      </c>
      <c r="BU1881" s="2">
        <f t="shared" si="416"/>
        <v>0.37970431372549024</v>
      </c>
      <c r="BV1881" s="1">
        <f t="shared" si="409"/>
        <v>0.31320043572984752</v>
      </c>
      <c r="BW1881" s="1">
        <f t="shared" si="408"/>
        <v>0.62574081085363442</v>
      </c>
      <c r="BX1881" s="1">
        <f t="shared" si="417"/>
        <v>0.68574481085363448</v>
      </c>
      <c r="BY1881" s="1" t="e">
        <f t="shared" si="418"/>
        <v>#DIV/0!</v>
      </c>
      <c r="BZ1881" s="1" t="e">
        <f t="shared" si="419"/>
        <v>#DIV/0!</v>
      </c>
      <c r="CA1881" s="1" t="e">
        <f t="shared" si="420"/>
        <v>#DIV/0!</v>
      </c>
      <c r="CB1881">
        <v>0</v>
      </c>
      <c r="CC1881">
        <f t="shared" si="421"/>
        <v>0</v>
      </c>
      <c r="CD1881">
        <v>0</v>
      </c>
    </row>
    <row r="1882" spans="1:82" x14ac:dyDescent="0.35">
      <c r="A1882">
        <v>657</v>
      </c>
      <c r="B1882" t="s">
        <v>945</v>
      </c>
      <c r="C1882" t="s">
        <v>81</v>
      </c>
      <c r="D1882">
        <v>77</v>
      </c>
      <c r="E1882" t="s">
        <v>797</v>
      </c>
      <c r="F1882" t="s">
        <v>110</v>
      </c>
      <c r="G1882">
        <v>2019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55</v>
      </c>
      <c r="AC1882">
        <v>76</v>
      </c>
      <c r="AD1882">
        <v>652</v>
      </c>
      <c r="AE1882">
        <v>5</v>
      </c>
      <c r="AF1882">
        <v>1</v>
      </c>
      <c r="AG1882">
        <v>1</v>
      </c>
      <c r="AH1882">
        <f t="shared" si="410"/>
        <v>1</v>
      </c>
      <c r="AI1882">
        <f t="shared" si="411"/>
        <v>8.3333333333333329E-2</v>
      </c>
      <c r="AJ1882">
        <f t="shared" si="412"/>
        <v>1.6286644951140066E-3</v>
      </c>
      <c r="AK1882">
        <v>779</v>
      </c>
      <c r="AL1882">
        <v>159</v>
      </c>
      <c r="AM1882">
        <v>36</v>
      </c>
      <c r="AN1882">
        <v>1</v>
      </c>
      <c r="AO1882">
        <v>0.19</v>
      </c>
      <c r="AP1882">
        <v>0.22</v>
      </c>
      <c r="AQ1882">
        <v>95.2</v>
      </c>
      <c r="AR1882">
        <v>150.19999999999999</v>
      </c>
      <c r="AS1882">
        <f t="shared" si="413"/>
        <v>652</v>
      </c>
      <c r="AT1882">
        <v>12</v>
      </c>
      <c r="AU1882">
        <v>614</v>
      </c>
      <c r="AV1882">
        <v>786</v>
      </c>
      <c r="AW1882">
        <v>0</v>
      </c>
      <c r="AX1882">
        <v>0</v>
      </c>
      <c r="AY1882">
        <v>11.85</v>
      </c>
      <c r="AZ1882">
        <v>55</v>
      </c>
      <c r="BA1882">
        <v>4.5833333329999997</v>
      </c>
      <c r="BB1882">
        <v>0</v>
      </c>
      <c r="BC1882">
        <v>0</v>
      </c>
      <c r="BD1882">
        <v>0</v>
      </c>
      <c r="BE1882">
        <v>0</v>
      </c>
      <c r="BF1882">
        <v>0.09</v>
      </c>
      <c r="BG1882">
        <v>5</v>
      </c>
      <c r="BH1882">
        <v>0.09</v>
      </c>
      <c r="BI1882">
        <f t="shared" si="414"/>
        <v>8.1433224755700327E-3</v>
      </c>
      <c r="BJ1882">
        <v>0.78</v>
      </c>
      <c r="BK1882">
        <v>0</v>
      </c>
      <c r="BL1882">
        <v>0</v>
      </c>
      <c r="BM1882">
        <v>54.33</v>
      </c>
      <c r="BN1882">
        <v>7.93</v>
      </c>
      <c r="BO1882">
        <v>12.52</v>
      </c>
      <c r="BP1882">
        <f t="shared" si="415"/>
        <v>1.0618892508143323</v>
      </c>
      <c r="BQ1882">
        <v>54.33</v>
      </c>
      <c r="BR1882">
        <v>2016</v>
      </c>
      <c r="BS1882">
        <v>0.16</v>
      </c>
      <c r="BT1882">
        <v>0.24</v>
      </c>
      <c r="BU1882" s="2">
        <f t="shared" si="416"/>
        <v>0.21397759103641456</v>
      </c>
      <c r="BV1882" s="1">
        <f t="shared" si="409"/>
        <v>0.33512779587404995</v>
      </c>
      <c r="BW1882" s="1">
        <f t="shared" si="408"/>
        <v>0.66176179057850937</v>
      </c>
      <c r="BX1882" s="1">
        <f t="shared" si="417"/>
        <v>0.70464067946406483</v>
      </c>
      <c r="BY1882" s="1" t="e">
        <f t="shared" si="418"/>
        <v>#DIV/0!</v>
      </c>
      <c r="BZ1882" s="1" t="e">
        <f t="shared" si="419"/>
        <v>#DIV/0!</v>
      </c>
      <c r="CA1882" s="1" t="e">
        <f t="shared" si="420"/>
        <v>#DIV/0!</v>
      </c>
      <c r="CB1882">
        <v>0</v>
      </c>
      <c r="CC1882">
        <f t="shared" si="421"/>
        <v>0</v>
      </c>
      <c r="CD1882">
        <v>0</v>
      </c>
    </row>
    <row r="1883" spans="1:82" x14ac:dyDescent="0.35">
      <c r="A1883">
        <v>576</v>
      </c>
      <c r="B1883" t="s">
        <v>355</v>
      </c>
      <c r="C1883" t="s">
        <v>92</v>
      </c>
      <c r="D1883">
        <v>71</v>
      </c>
      <c r="E1883" t="s">
        <v>70</v>
      </c>
      <c r="F1883" t="s">
        <v>120</v>
      </c>
      <c r="G1883">
        <v>2013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25</v>
      </c>
      <c r="W1883">
        <v>0</v>
      </c>
      <c r="X1883">
        <v>0</v>
      </c>
      <c r="Y1883">
        <v>0</v>
      </c>
      <c r="Z1883">
        <v>1</v>
      </c>
      <c r="AA1883">
        <v>1</v>
      </c>
      <c r="AB1883">
        <v>67</v>
      </c>
      <c r="AC1883">
        <v>112</v>
      </c>
      <c r="AD1883">
        <v>740</v>
      </c>
      <c r="AE1883">
        <v>6</v>
      </c>
      <c r="AF1883">
        <v>1</v>
      </c>
      <c r="AG1883">
        <v>0</v>
      </c>
      <c r="AH1883">
        <f t="shared" si="410"/>
        <v>0</v>
      </c>
      <c r="AI1883">
        <f t="shared" si="411"/>
        <v>0</v>
      </c>
      <c r="AJ1883">
        <f t="shared" si="412"/>
        <v>0</v>
      </c>
      <c r="AK1883">
        <v>1274</v>
      </c>
      <c r="AL1883">
        <v>286</v>
      </c>
      <c r="AM1883">
        <v>36</v>
      </c>
      <c r="AN1883">
        <v>0</v>
      </c>
      <c r="AO1883">
        <v>0.19</v>
      </c>
      <c r="AP1883">
        <v>0.25</v>
      </c>
      <c r="AQ1883">
        <v>114.5</v>
      </c>
      <c r="AR1883">
        <v>181.5</v>
      </c>
      <c r="AS1883">
        <f t="shared" si="413"/>
        <v>765</v>
      </c>
      <c r="AT1883">
        <v>16</v>
      </c>
      <c r="AU1883">
        <v>797</v>
      </c>
      <c r="AV1883">
        <v>1056</v>
      </c>
      <c r="AW1883">
        <v>0</v>
      </c>
      <c r="AX1883">
        <v>25</v>
      </c>
      <c r="AY1883">
        <v>11.04</v>
      </c>
      <c r="AZ1883">
        <v>68</v>
      </c>
      <c r="BA1883">
        <v>4.25</v>
      </c>
      <c r="BB1883">
        <v>0</v>
      </c>
      <c r="BC1883">
        <v>0</v>
      </c>
      <c r="BD1883">
        <v>0</v>
      </c>
      <c r="BE1883">
        <v>0</v>
      </c>
      <c r="BF1883">
        <v>0.09</v>
      </c>
      <c r="BG1883">
        <v>6</v>
      </c>
      <c r="BH1883">
        <v>0.09</v>
      </c>
      <c r="BI1883">
        <f t="shared" si="414"/>
        <v>7.5282308657465494E-3</v>
      </c>
      <c r="BJ1883">
        <v>0.75</v>
      </c>
      <c r="BK1883">
        <v>0</v>
      </c>
      <c r="BL1883">
        <v>1.56</v>
      </c>
      <c r="BM1883">
        <v>46.25</v>
      </c>
      <c r="BN1883">
        <v>7.16</v>
      </c>
      <c r="BO1883">
        <v>11.34</v>
      </c>
      <c r="BP1883">
        <f t="shared" si="415"/>
        <v>0.95984943538268508</v>
      </c>
      <c r="BQ1883">
        <v>47.81</v>
      </c>
      <c r="BR1883">
        <v>2010</v>
      </c>
      <c r="BS1883">
        <v>0.14000000000000001</v>
      </c>
      <c r="BT1883">
        <v>0.23</v>
      </c>
      <c r="BU1883" s="2">
        <f t="shared" si="416"/>
        <v>0.7680970588235293</v>
      </c>
      <c r="BV1883" s="1">
        <f t="shared" si="409"/>
        <v>0.3688924717691342</v>
      </c>
      <c r="BW1883" s="1">
        <f t="shared" si="408"/>
        <v>0.63568970544303038</v>
      </c>
      <c r="BX1883" s="1">
        <f t="shared" si="417"/>
        <v>0.67954595544303042</v>
      </c>
      <c r="BY1883" s="1" t="e">
        <f t="shared" si="418"/>
        <v>#DIV/0!</v>
      </c>
      <c r="BZ1883" s="1" t="e">
        <f t="shared" si="419"/>
        <v>#DIV/0!</v>
      </c>
      <c r="CA1883" s="1" t="e">
        <f t="shared" si="420"/>
        <v>#DIV/0!</v>
      </c>
      <c r="CB1883">
        <v>0</v>
      </c>
      <c r="CC1883">
        <f t="shared" si="421"/>
        <v>0</v>
      </c>
      <c r="CD1883">
        <v>0</v>
      </c>
    </row>
    <row r="1884" spans="1:82" x14ac:dyDescent="0.35">
      <c r="A1884">
        <v>1264</v>
      </c>
      <c r="B1884" t="s">
        <v>629</v>
      </c>
      <c r="C1884" t="s">
        <v>72</v>
      </c>
      <c r="D1884">
        <v>72</v>
      </c>
      <c r="E1884" t="s">
        <v>70</v>
      </c>
      <c r="F1884" t="s">
        <v>106</v>
      </c>
      <c r="G1884">
        <v>2022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5</v>
      </c>
      <c r="V1884">
        <v>58</v>
      </c>
      <c r="W1884">
        <v>0</v>
      </c>
      <c r="X1884">
        <v>0</v>
      </c>
      <c r="Y1884">
        <v>0</v>
      </c>
      <c r="Z1884">
        <v>2</v>
      </c>
      <c r="AA1884">
        <v>0</v>
      </c>
      <c r="AB1884">
        <v>63</v>
      </c>
      <c r="AC1884">
        <v>91</v>
      </c>
      <c r="AD1884">
        <v>623</v>
      </c>
      <c r="AE1884">
        <v>3</v>
      </c>
      <c r="AF1884">
        <v>1</v>
      </c>
      <c r="AG1884">
        <v>0</v>
      </c>
      <c r="AH1884">
        <f t="shared" si="410"/>
        <v>0</v>
      </c>
      <c r="AI1884">
        <f t="shared" si="411"/>
        <v>0</v>
      </c>
      <c r="AJ1884">
        <f t="shared" si="412"/>
        <v>0</v>
      </c>
      <c r="AK1884">
        <v>582</v>
      </c>
      <c r="AL1884">
        <v>276</v>
      </c>
      <c r="AM1884">
        <v>32</v>
      </c>
      <c r="AN1884">
        <v>0</v>
      </c>
      <c r="AO1884">
        <v>0.16</v>
      </c>
      <c r="AP1884">
        <v>0.16</v>
      </c>
      <c r="AQ1884">
        <v>86.1</v>
      </c>
      <c r="AR1884">
        <v>149.1</v>
      </c>
      <c r="AS1884">
        <f t="shared" si="413"/>
        <v>681</v>
      </c>
      <c r="AT1884">
        <v>17</v>
      </c>
      <c r="AU1884">
        <v>980</v>
      </c>
      <c r="AV1884">
        <v>1158</v>
      </c>
      <c r="AW1884">
        <v>0</v>
      </c>
      <c r="AX1884">
        <v>11.6</v>
      </c>
      <c r="AY1884">
        <v>9.89</v>
      </c>
      <c r="AZ1884">
        <v>68</v>
      </c>
      <c r="BA1884">
        <v>4</v>
      </c>
      <c r="BB1884">
        <v>0</v>
      </c>
      <c r="BC1884">
        <v>0</v>
      </c>
      <c r="BD1884">
        <v>0</v>
      </c>
      <c r="BE1884">
        <v>0</v>
      </c>
      <c r="BF1884">
        <v>0.05</v>
      </c>
      <c r="BG1884">
        <v>3</v>
      </c>
      <c r="BH1884">
        <v>0.04</v>
      </c>
      <c r="BI1884">
        <f t="shared" si="414"/>
        <v>3.0612244897959182E-3</v>
      </c>
      <c r="BJ1884">
        <v>0.85</v>
      </c>
      <c r="BK1884">
        <v>0</v>
      </c>
      <c r="BL1884">
        <v>3.41</v>
      </c>
      <c r="BM1884">
        <v>36.65</v>
      </c>
      <c r="BN1884">
        <v>5.0599999999999996</v>
      </c>
      <c r="BO1884">
        <v>8.77</v>
      </c>
      <c r="BP1884">
        <f t="shared" si="415"/>
        <v>0.69489795918367347</v>
      </c>
      <c r="BQ1884">
        <v>40.06</v>
      </c>
      <c r="BR1884">
        <v>2019</v>
      </c>
      <c r="BS1884">
        <v>0.09</v>
      </c>
      <c r="BT1884">
        <v>0.15</v>
      </c>
      <c r="BU1884" s="2">
        <f t="shared" si="416"/>
        <v>0.42533294117647058</v>
      </c>
      <c r="BV1884" s="1">
        <f t="shared" si="409"/>
        <v>0.33824489795918372</v>
      </c>
      <c r="BW1884" s="1">
        <f t="shared" si="408"/>
        <v>0.66066989848246993</v>
      </c>
      <c r="BX1884" s="1">
        <f t="shared" si="417"/>
        <v>0.69387742789423457</v>
      </c>
      <c r="BY1884" s="1" t="e">
        <f t="shared" si="418"/>
        <v>#DIV/0!</v>
      </c>
      <c r="BZ1884" s="1" t="e">
        <f t="shared" si="419"/>
        <v>#DIV/0!</v>
      </c>
      <c r="CA1884" s="1" t="e">
        <f t="shared" si="420"/>
        <v>#DIV/0!</v>
      </c>
      <c r="CB1884">
        <v>0</v>
      </c>
      <c r="CC1884">
        <f t="shared" si="421"/>
        <v>0</v>
      </c>
      <c r="CD1884">
        <v>0</v>
      </c>
    </row>
    <row r="1885" spans="1:82" x14ac:dyDescent="0.35">
      <c r="A1885">
        <v>42</v>
      </c>
      <c r="B1885" t="s">
        <v>114</v>
      </c>
      <c r="C1885" t="s">
        <v>81</v>
      </c>
      <c r="D1885">
        <v>77</v>
      </c>
      <c r="E1885" t="s">
        <v>70</v>
      </c>
      <c r="F1885" t="s">
        <v>115</v>
      </c>
      <c r="G1885">
        <v>2021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3</v>
      </c>
      <c r="V1885">
        <v>32</v>
      </c>
      <c r="W1885">
        <v>0</v>
      </c>
      <c r="X1885">
        <v>0</v>
      </c>
      <c r="Y1885">
        <v>0</v>
      </c>
      <c r="Z1885">
        <v>2</v>
      </c>
      <c r="AA1885">
        <v>0</v>
      </c>
      <c r="AB1885">
        <v>40</v>
      </c>
      <c r="AC1885">
        <v>60</v>
      </c>
      <c r="AD1885">
        <v>513</v>
      </c>
      <c r="AE1885">
        <v>8</v>
      </c>
      <c r="AF1885">
        <v>0</v>
      </c>
      <c r="AG1885">
        <v>0</v>
      </c>
      <c r="AH1885">
        <f t="shared" si="410"/>
        <v>0</v>
      </c>
      <c r="AI1885">
        <f t="shared" si="411"/>
        <v>0</v>
      </c>
      <c r="AJ1885">
        <f t="shared" si="412"/>
        <v>0</v>
      </c>
      <c r="AK1885">
        <v>653</v>
      </c>
      <c r="AL1885">
        <v>168</v>
      </c>
      <c r="AM1885">
        <v>28</v>
      </c>
      <c r="AN1885">
        <v>0</v>
      </c>
      <c r="AO1885">
        <v>0.13</v>
      </c>
      <c r="AP1885">
        <v>0.19</v>
      </c>
      <c r="AQ1885">
        <v>102.5</v>
      </c>
      <c r="AR1885">
        <v>142.5</v>
      </c>
      <c r="AS1885">
        <f t="shared" si="413"/>
        <v>545</v>
      </c>
      <c r="AT1885">
        <v>14</v>
      </c>
      <c r="AU1885">
        <v>674</v>
      </c>
      <c r="AV1885">
        <v>926</v>
      </c>
      <c r="AW1885">
        <v>0</v>
      </c>
      <c r="AX1885">
        <v>10.67</v>
      </c>
      <c r="AY1885">
        <v>12.82</v>
      </c>
      <c r="AZ1885">
        <v>43</v>
      </c>
      <c r="BA1885">
        <v>3.0714285710000002</v>
      </c>
      <c r="BB1885">
        <v>0</v>
      </c>
      <c r="BC1885">
        <v>0</v>
      </c>
      <c r="BD1885">
        <v>0</v>
      </c>
      <c r="BE1885">
        <v>0</v>
      </c>
      <c r="BF1885">
        <v>0.2</v>
      </c>
      <c r="BG1885">
        <v>8</v>
      </c>
      <c r="BH1885">
        <v>0.19</v>
      </c>
      <c r="BI1885">
        <f t="shared" si="414"/>
        <v>1.1869436201780416E-2</v>
      </c>
      <c r="BJ1885">
        <v>0.73</v>
      </c>
      <c r="BK1885">
        <v>0</v>
      </c>
      <c r="BL1885">
        <v>2.29</v>
      </c>
      <c r="BM1885">
        <v>36.64</v>
      </c>
      <c r="BN1885">
        <v>7.32</v>
      </c>
      <c r="BO1885">
        <v>10.18</v>
      </c>
      <c r="BP1885">
        <f t="shared" si="415"/>
        <v>0.8086053412462908</v>
      </c>
      <c r="BQ1885">
        <v>38.93</v>
      </c>
      <c r="BR1885">
        <v>2018</v>
      </c>
      <c r="BS1885">
        <v>0.15</v>
      </c>
      <c r="BT1885">
        <v>0.21</v>
      </c>
      <c r="BU1885" s="2">
        <f t="shared" si="416"/>
        <v>0.47784549019607847</v>
      </c>
      <c r="BV1885" s="1">
        <f t="shared" si="409"/>
        <v>0.34343026706231455</v>
      </c>
      <c r="BW1885" s="1">
        <f t="shared" si="408"/>
        <v>0.58430942301351796</v>
      </c>
      <c r="BX1885" s="1">
        <f t="shared" si="417"/>
        <v>0.64864624840605756</v>
      </c>
      <c r="BY1885" s="1" t="e">
        <f t="shared" si="418"/>
        <v>#DIV/0!</v>
      </c>
      <c r="BZ1885" s="1" t="e">
        <f t="shared" si="419"/>
        <v>#DIV/0!</v>
      </c>
      <c r="CA1885" s="1" t="e">
        <f t="shared" si="420"/>
        <v>#DIV/0!</v>
      </c>
      <c r="CB1885">
        <v>0</v>
      </c>
      <c r="CC1885">
        <f t="shared" si="421"/>
        <v>0</v>
      </c>
      <c r="CD1885">
        <v>0</v>
      </c>
    </row>
    <row r="1886" spans="1:82" x14ac:dyDescent="0.35">
      <c r="A1886">
        <v>266</v>
      </c>
      <c r="B1886" t="s">
        <v>1223</v>
      </c>
      <c r="C1886" t="s">
        <v>100</v>
      </c>
      <c r="D1886">
        <v>69</v>
      </c>
      <c r="E1886" t="s">
        <v>1156</v>
      </c>
      <c r="F1886" t="s">
        <v>77</v>
      </c>
      <c r="G1886">
        <v>2021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116</v>
      </c>
      <c r="V1886">
        <v>592</v>
      </c>
      <c r="W1886">
        <v>2</v>
      </c>
      <c r="X1886">
        <v>0</v>
      </c>
      <c r="Y1886">
        <v>0</v>
      </c>
      <c r="Z1886">
        <v>32</v>
      </c>
      <c r="AA1886">
        <v>0</v>
      </c>
      <c r="AB1886">
        <v>43</v>
      </c>
      <c r="AC1886">
        <v>53</v>
      </c>
      <c r="AD1886">
        <v>311</v>
      </c>
      <c r="AE1886">
        <v>0</v>
      </c>
      <c r="AF1886">
        <v>1</v>
      </c>
      <c r="AG1886">
        <v>1</v>
      </c>
      <c r="AH1886">
        <f t="shared" si="410"/>
        <v>1</v>
      </c>
      <c r="AI1886">
        <f t="shared" si="411"/>
        <v>8.3333333333333329E-2</v>
      </c>
      <c r="AJ1886">
        <f t="shared" si="412"/>
        <v>2.1052631578947368E-3</v>
      </c>
      <c r="AK1886">
        <v>23</v>
      </c>
      <c r="AL1886">
        <v>324</v>
      </c>
      <c r="AM1886">
        <v>11</v>
      </c>
      <c r="AN1886">
        <v>0</v>
      </c>
      <c r="AO1886">
        <v>0.13</v>
      </c>
      <c r="AP1886">
        <v>0.01</v>
      </c>
      <c r="AQ1886">
        <v>100.3</v>
      </c>
      <c r="AR1886">
        <v>143.30000000000001</v>
      </c>
      <c r="AS1886">
        <f t="shared" si="413"/>
        <v>903</v>
      </c>
      <c r="AT1886">
        <v>12</v>
      </c>
      <c r="AU1886">
        <v>475</v>
      </c>
      <c r="AV1886">
        <v>862</v>
      </c>
      <c r="AW1886">
        <v>0</v>
      </c>
      <c r="AX1886">
        <v>5.0999999999999996</v>
      </c>
      <c r="AY1886">
        <v>7.23</v>
      </c>
      <c r="AZ1886">
        <v>159</v>
      </c>
      <c r="BA1886">
        <v>13.25</v>
      </c>
      <c r="BB1886">
        <v>0</v>
      </c>
      <c r="BC1886">
        <v>0</v>
      </c>
      <c r="BD1886">
        <v>0</v>
      </c>
      <c r="BE1886">
        <v>0.02</v>
      </c>
      <c r="BF1886">
        <v>0</v>
      </c>
      <c r="BG1886">
        <v>2</v>
      </c>
      <c r="BH1886">
        <v>0.01</v>
      </c>
      <c r="BI1886">
        <f t="shared" si="414"/>
        <v>4.2105263157894736E-3</v>
      </c>
      <c r="BJ1886">
        <v>0.55000000000000004</v>
      </c>
      <c r="BK1886">
        <v>0</v>
      </c>
      <c r="BL1886">
        <v>49.33</v>
      </c>
      <c r="BM1886">
        <v>25.92</v>
      </c>
      <c r="BN1886">
        <v>8.36</v>
      </c>
      <c r="BO1886">
        <v>11.94</v>
      </c>
      <c r="BP1886">
        <f t="shared" si="415"/>
        <v>1.9010526315789473</v>
      </c>
      <c r="BQ1886">
        <v>75.25</v>
      </c>
      <c r="BR1886">
        <v>2018</v>
      </c>
      <c r="BS1886">
        <v>0.21</v>
      </c>
      <c r="BT1886">
        <v>0.3</v>
      </c>
      <c r="BU1886" s="2">
        <f t="shared" si="416"/>
        <v>0.32068974789915966</v>
      </c>
      <c r="BV1886" s="1">
        <f t="shared" si="409"/>
        <v>0.40778596491228075</v>
      </c>
      <c r="BW1886" s="1">
        <f t="shared" ref="BW1886:BW1949" si="422">((BG1886/75)*(AS1886/7500)/2)+(AO1886/4)+(BP1886/10)+(BJ1886/2)+(AU1886/100000)+((AB1886/AC1886)/10)+(AZ1886/1500)</f>
        <v>0.69109267196292612</v>
      </c>
      <c r="BX1886" s="1">
        <f t="shared" si="417"/>
        <v>0.72719567196292623</v>
      </c>
      <c r="BY1886" s="1" t="e">
        <f t="shared" si="418"/>
        <v>#DIV/0!</v>
      </c>
      <c r="BZ1886" s="1" t="e">
        <f t="shared" si="419"/>
        <v>#DIV/0!</v>
      </c>
      <c r="CA1886" s="1" t="e">
        <f t="shared" si="420"/>
        <v>#DIV/0!</v>
      </c>
      <c r="CB1886">
        <v>0</v>
      </c>
      <c r="CC1886">
        <f t="shared" si="421"/>
        <v>0</v>
      </c>
      <c r="CD1886">
        <v>0</v>
      </c>
    </row>
    <row r="1887" spans="1:82" x14ac:dyDescent="0.35">
      <c r="A1887">
        <v>875</v>
      </c>
      <c r="B1887" t="s">
        <v>1387</v>
      </c>
      <c r="C1887" t="s">
        <v>72</v>
      </c>
      <c r="D1887">
        <v>72</v>
      </c>
      <c r="E1887" t="s">
        <v>1156</v>
      </c>
      <c r="F1887" t="s">
        <v>73</v>
      </c>
      <c r="G1887">
        <v>2019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119</v>
      </c>
      <c r="V1887">
        <v>525</v>
      </c>
      <c r="W1887">
        <v>6</v>
      </c>
      <c r="X1887">
        <v>0</v>
      </c>
      <c r="Y1887">
        <v>0</v>
      </c>
      <c r="Z1887">
        <v>28</v>
      </c>
      <c r="AA1887">
        <v>0</v>
      </c>
      <c r="AB1887">
        <v>10</v>
      </c>
      <c r="AC1887">
        <v>14</v>
      </c>
      <c r="AD1887">
        <v>69</v>
      </c>
      <c r="AE1887">
        <v>1</v>
      </c>
      <c r="AF1887">
        <v>0</v>
      </c>
      <c r="AG1887">
        <v>0</v>
      </c>
      <c r="AH1887">
        <f t="shared" si="410"/>
        <v>0</v>
      </c>
      <c r="AI1887">
        <f t="shared" si="411"/>
        <v>0</v>
      </c>
      <c r="AJ1887">
        <f t="shared" si="412"/>
        <v>0</v>
      </c>
      <c r="AK1887">
        <v>1</v>
      </c>
      <c r="AL1887">
        <v>69</v>
      </c>
      <c r="AM1887">
        <v>3</v>
      </c>
      <c r="AN1887">
        <v>0</v>
      </c>
      <c r="AO1887">
        <v>0.05</v>
      </c>
      <c r="AP1887">
        <v>0</v>
      </c>
      <c r="AQ1887">
        <v>101.4</v>
      </c>
      <c r="AR1887">
        <v>111.4</v>
      </c>
      <c r="AS1887">
        <f t="shared" si="413"/>
        <v>594</v>
      </c>
      <c r="AT1887">
        <v>9</v>
      </c>
      <c r="AU1887">
        <v>279</v>
      </c>
      <c r="AV1887">
        <v>639</v>
      </c>
      <c r="AW1887">
        <v>0</v>
      </c>
      <c r="AX1887">
        <v>4.41</v>
      </c>
      <c r="AY1887">
        <v>6.9</v>
      </c>
      <c r="AZ1887">
        <v>129</v>
      </c>
      <c r="BA1887">
        <v>14.33333333</v>
      </c>
      <c r="BB1887">
        <v>0</v>
      </c>
      <c r="BC1887">
        <v>0</v>
      </c>
      <c r="BD1887">
        <v>0</v>
      </c>
      <c r="BE1887">
        <v>0.05</v>
      </c>
      <c r="BF1887">
        <v>0.1</v>
      </c>
      <c r="BG1887">
        <v>7</v>
      </c>
      <c r="BH1887">
        <v>0.05</v>
      </c>
      <c r="BI1887">
        <f t="shared" si="414"/>
        <v>2.5089605734767026E-2</v>
      </c>
      <c r="BJ1887">
        <v>0.44</v>
      </c>
      <c r="BK1887">
        <v>0</v>
      </c>
      <c r="BL1887">
        <v>58.33</v>
      </c>
      <c r="BM1887">
        <v>7.67</v>
      </c>
      <c r="BN1887">
        <v>11.27</v>
      </c>
      <c r="BO1887">
        <v>12.38</v>
      </c>
      <c r="BP1887">
        <f t="shared" si="415"/>
        <v>2.129032258064516</v>
      </c>
      <c r="BQ1887">
        <v>66</v>
      </c>
      <c r="BR1887">
        <v>2016</v>
      </c>
      <c r="BS1887">
        <v>0.36</v>
      </c>
      <c r="BT1887">
        <v>0.4</v>
      </c>
      <c r="BU1887" s="2">
        <f t="shared" si="416"/>
        <v>0.35877549019607841</v>
      </c>
      <c r="BV1887" s="1">
        <f t="shared" si="409"/>
        <v>0.41775161290322582</v>
      </c>
      <c r="BW1887" s="1">
        <f t="shared" si="422"/>
        <v>0.609317797235023</v>
      </c>
      <c r="BX1887" s="1">
        <f t="shared" si="417"/>
        <v>0.68983179720168974</v>
      </c>
      <c r="BY1887" s="1" t="e">
        <f t="shared" si="418"/>
        <v>#DIV/0!</v>
      </c>
      <c r="BZ1887" s="1" t="e">
        <f t="shared" si="419"/>
        <v>#DIV/0!</v>
      </c>
      <c r="CA1887" s="1" t="e">
        <f t="shared" si="420"/>
        <v>#DIV/0!</v>
      </c>
      <c r="CB1887">
        <v>0</v>
      </c>
      <c r="CC1887">
        <f t="shared" si="421"/>
        <v>0</v>
      </c>
      <c r="CD1887">
        <v>0</v>
      </c>
    </row>
    <row r="1888" spans="1:82" x14ac:dyDescent="0.35">
      <c r="A1888">
        <v>349</v>
      </c>
      <c r="B1888" t="s">
        <v>1242</v>
      </c>
      <c r="C1888" t="s">
        <v>100</v>
      </c>
      <c r="D1888">
        <v>69</v>
      </c>
      <c r="E1888" t="s">
        <v>1156</v>
      </c>
      <c r="F1888" t="s">
        <v>129</v>
      </c>
      <c r="G1888">
        <v>2022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99</v>
      </c>
      <c r="V1888">
        <v>542</v>
      </c>
      <c r="W1888">
        <v>5</v>
      </c>
      <c r="X1888">
        <v>0</v>
      </c>
      <c r="Y1888">
        <v>0</v>
      </c>
      <c r="Z1888">
        <v>21</v>
      </c>
      <c r="AA1888">
        <v>1</v>
      </c>
      <c r="AB1888">
        <v>48</v>
      </c>
      <c r="AC1888">
        <v>70</v>
      </c>
      <c r="AD1888">
        <v>389</v>
      </c>
      <c r="AE1888">
        <v>3</v>
      </c>
      <c r="AF1888">
        <v>1</v>
      </c>
      <c r="AG1888">
        <v>0</v>
      </c>
      <c r="AH1888">
        <f t="shared" si="410"/>
        <v>0</v>
      </c>
      <c r="AI1888">
        <f t="shared" si="411"/>
        <v>0</v>
      </c>
      <c r="AJ1888">
        <f t="shared" si="412"/>
        <v>0</v>
      </c>
      <c r="AK1888">
        <v>32</v>
      </c>
      <c r="AL1888">
        <v>454</v>
      </c>
      <c r="AM1888">
        <v>17</v>
      </c>
      <c r="AN1888">
        <v>0</v>
      </c>
      <c r="AO1888">
        <v>0.15</v>
      </c>
      <c r="AP1888">
        <v>0.01</v>
      </c>
      <c r="AQ1888">
        <v>143.1</v>
      </c>
      <c r="AR1888">
        <v>191.1</v>
      </c>
      <c r="AS1888">
        <f t="shared" si="413"/>
        <v>931</v>
      </c>
      <c r="AT1888">
        <v>14</v>
      </c>
      <c r="AU1888">
        <v>393</v>
      </c>
      <c r="AV1888">
        <v>949</v>
      </c>
      <c r="AW1888">
        <v>0</v>
      </c>
      <c r="AX1888">
        <v>5.47</v>
      </c>
      <c r="AY1888">
        <v>8.1</v>
      </c>
      <c r="AZ1888">
        <v>147</v>
      </c>
      <c r="BA1888">
        <v>10.5</v>
      </c>
      <c r="BB1888">
        <v>0</v>
      </c>
      <c r="BC1888">
        <v>0</v>
      </c>
      <c r="BD1888">
        <v>0</v>
      </c>
      <c r="BE1888">
        <v>0.05</v>
      </c>
      <c r="BF1888">
        <v>0.06</v>
      </c>
      <c r="BG1888">
        <v>8</v>
      </c>
      <c r="BH1888">
        <v>0.05</v>
      </c>
      <c r="BI1888">
        <f t="shared" si="414"/>
        <v>2.0356234096692113E-2</v>
      </c>
      <c r="BJ1888">
        <v>0.41</v>
      </c>
      <c r="BK1888">
        <v>0</v>
      </c>
      <c r="BL1888">
        <v>38.71</v>
      </c>
      <c r="BM1888">
        <v>27.79</v>
      </c>
      <c r="BN1888">
        <v>10.220000000000001</v>
      </c>
      <c r="BO1888">
        <v>13.65</v>
      </c>
      <c r="BP1888">
        <f t="shared" si="415"/>
        <v>2.3689567430025447</v>
      </c>
      <c r="BQ1888">
        <v>66.5</v>
      </c>
      <c r="BR1888">
        <v>2020</v>
      </c>
      <c r="BS1888">
        <v>0.36</v>
      </c>
      <c r="BT1888">
        <v>0.49</v>
      </c>
      <c r="BU1888" s="2">
        <f t="shared" si="416"/>
        <v>0.46343176470588232</v>
      </c>
      <c r="BV1888" s="1">
        <f t="shared" si="409"/>
        <v>0.47104783715012716</v>
      </c>
      <c r="BW1888" s="1">
        <f t="shared" si="422"/>
        <v>0.65651754731612744</v>
      </c>
      <c r="BX1888" s="1">
        <f t="shared" si="417"/>
        <v>0.68950281715739725</v>
      </c>
      <c r="BY1888" s="1" t="e">
        <f t="shared" si="418"/>
        <v>#DIV/0!</v>
      </c>
      <c r="BZ1888" s="1" t="e">
        <f t="shared" si="419"/>
        <v>#DIV/0!</v>
      </c>
      <c r="CA1888" s="1" t="e">
        <f t="shared" si="420"/>
        <v>#DIV/0!</v>
      </c>
      <c r="CB1888">
        <v>0</v>
      </c>
      <c r="CC1888">
        <f t="shared" si="421"/>
        <v>0</v>
      </c>
      <c r="CD1888">
        <v>0</v>
      </c>
    </row>
    <row r="1889" spans="1:82" x14ac:dyDescent="0.35">
      <c r="A1889">
        <v>1053</v>
      </c>
      <c r="B1889" t="s">
        <v>1439</v>
      </c>
      <c r="C1889" t="s">
        <v>179</v>
      </c>
      <c r="D1889">
        <v>68</v>
      </c>
      <c r="E1889" t="s">
        <v>1156</v>
      </c>
      <c r="F1889" t="s">
        <v>113</v>
      </c>
      <c r="G1889">
        <v>2015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5</v>
      </c>
      <c r="V1889">
        <v>67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21</v>
      </c>
      <c r="AC1889">
        <v>23</v>
      </c>
      <c r="AD1889">
        <v>215</v>
      </c>
      <c r="AE1889">
        <v>0</v>
      </c>
      <c r="AF1889">
        <v>0</v>
      </c>
      <c r="AG1889">
        <v>0</v>
      </c>
      <c r="AH1889">
        <f t="shared" si="410"/>
        <v>0</v>
      </c>
      <c r="AI1889">
        <f t="shared" si="411"/>
        <v>0</v>
      </c>
      <c r="AJ1889">
        <f t="shared" si="412"/>
        <v>0</v>
      </c>
      <c r="AK1889">
        <v>100</v>
      </c>
      <c r="AL1889">
        <v>151</v>
      </c>
      <c r="AM1889">
        <v>9</v>
      </c>
      <c r="AN1889">
        <v>0</v>
      </c>
      <c r="AO1889">
        <v>0.18</v>
      </c>
      <c r="AP1889">
        <v>0.12</v>
      </c>
      <c r="AQ1889">
        <v>28.2</v>
      </c>
      <c r="AR1889">
        <v>49.2</v>
      </c>
      <c r="AS1889">
        <f t="shared" si="413"/>
        <v>282</v>
      </c>
      <c r="AT1889">
        <v>4</v>
      </c>
      <c r="AU1889">
        <v>92</v>
      </c>
      <c r="AV1889">
        <v>270</v>
      </c>
      <c r="AW1889">
        <v>0</v>
      </c>
      <c r="AX1889">
        <v>13.4</v>
      </c>
      <c r="AY1889">
        <v>10.24</v>
      </c>
      <c r="AZ1889">
        <v>26</v>
      </c>
      <c r="BA1889">
        <v>6.5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f t="shared" si="414"/>
        <v>0</v>
      </c>
      <c r="BJ1889">
        <v>0.34</v>
      </c>
      <c r="BK1889">
        <v>0</v>
      </c>
      <c r="BL1889">
        <v>16.75</v>
      </c>
      <c r="BM1889">
        <v>53.75</v>
      </c>
      <c r="BN1889">
        <v>7.05</v>
      </c>
      <c r="BO1889">
        <v>12.3</v>
      </c>
      <c r="BP1889">
        <f t="shared" si="415"/>
        <v>3.0652173913043477</v>
      </c>
      <c r="BQ1889">
        <v>70.5</v>
      </c>
      <c r="BR1889">
        <v>2012</v>
      </c>
      <c r="BS1889">
        <v>0.31</v>
      </c>
      <c r="BT1889">
        <v>0.53</v>
      </c>
      <c r="BU1889" s="2">
        <f t="shared" si="416"/>
        <v>0.32416411764705882</v>
      </c>
      <c r="BV1889" s="1">
        <f t="shared" si="409"/>
        <v>0.26366086956521739</v>
      </c>
      <c r="BW1889" s="1">
        <f t="shared" si="422"/>
        <v>0.63107942028985509</v>
      </c>
      <c r="BX1889" s="1">
        <f t="shared" si="417"/>
        <v>0.70432608695652177</v>
      </c>
      <c r="BY1889" s="1" t="e">
        <f t="shared" si="418"/>
        <v>#DIV/0!</v>
      </c>
      <c r="BZ1889" s="1" t="e">
        <f t="shared" si="419"/>
        <v>#DIV/0!</v>
      </c>
      <c r="CA1889" s="1" t="e">
        <f t="shared" si="420"/>
        <v>#DIV/0!</v>
      </c>
      <c r="CB1889">
        <v>0</v>
      </c>
      <c r="CC1889">
        <f t="shared" si="421"/>
        <v>0</v>
      </c>
      <c r="CD1889">
        <v>0</v>
      </c>
    </row>
    <row r="1890" spans="1:82" x14ac:dyDescent="0.35">
      <c r="A1890">
        <v>461</v>
      </c>
      <c r="B1890" t="s">
        <v>303</v>
      </c>
      <c r="C1890" t="s">
        <v>103</v>
      </c>
      <c r="D1890">
        <v>70</v>
      </c>
      <c r="E1890" t="s">
        <v>70</v>
      </c>
      <c r="F1890" t="s">
        <v>94</v>
      </c>
      <c r="G1890">
        <v>2016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56</v>
      </c>
      <c r="AC1890">
        <v>100</v>
      </c>
      <c r="AD1890">
        <v>1005</v>
      </c>
      <c r="AE1890">
        <v>4</v>
      </c>
      <c r="AF1890">
        <v>0</v>
      </c>
      <c r="AG1890">
        <v>0</v>
      </c>
      <c r="AH1890">
        <f t="shared" si="410"/>
        <v>0</v>
      </c>
      <c r="AI1890">
        <f t="shared" si="411"/>
        <v>0</v>
      </c>
      <c r="AJ1890">
        <f t="shared" si="412"/>
        <v>0</v>
      </c>
      <c r="AK1890">
        <v>1489</v>
      </c>
      <c r="AL1890">
        <v>281</v>
      </c>
      <c r="AM1890">
        <v>35</v>
      </c>
      <c r="AN1890">
        <v>0</v>
      </c>
      <c r="AO1890">
        <v>0.18</v>
      </c>
      <c r="AP1890">
        <v>0.3</v>
      </c>
      <c r="AQ1890">
        <v>124.5</v>
      </c>
      <c r="AR1890">
        <v>180.5</v>
      </c>
      <c r="AS1890">
        <f t="shared" si="413"/>
        <v>1005</v>
      </c>
      <c r="AT1890">
        <v>15</v>
      </c>
      <c r="AU1890">
        <v>706</v>
      </c>
      <c r="AV1890">
        <v>1002</v>
      </c>
      <c r="AW1890">
        <v>0</v>
      </c>
      <c r="AX1890">
        <v>0</v>
      </c>
      <c r="AY1890">
        <v>17.95</v>
      </c>
      <c r="AZ1890">
        <v>56</v>
      </c>
      <c r="BA1890">
        <v>3.733333333</v>
      </c>
      <c r="BB1890">
        <v>0</v>
      </c>
      <c r="BC1890">
        <v>0</v>
      </c>
      <c r="BD1890">
        <v>0</v>
      </c>
      <c r="BE1890">
        <v>0</v>
      </c>
      <c r="BF1890">
        <v>7.0000000000000007E-2</v>
      </c>
      <c r="BG1890">
        <v>4</v>
      </c>
      <c r="BH1890">
        <v>7.0000000000000007E-2</v>
      </c>
      <c r="BI1890">
        <f t="shared" si="414"/>
        <v>5.6657223796033997E-3</v>
      </c>
      <c r="BJ1890">
        <v>0.7</v>
      </c>
      <c r="BK1890">
        <v>0</v>
      </c>
      <c r="BL1890">
        <v>0</v>
      </c>
      <c r="BM1890">
        <v>67</v>
      </c>
      <c r="BN1890">
        <v>8.3000000000000007</v>
      </c>
      <c r="BO1890">
        <v>12.03</v>
      </c>
      <c r="BP1890">
        <f t="shared" si="415"/>
        <v>1.4235127478753542</v>
      </c>
      <c r="BQ1890">
        <v>67</v>
      </c>
      <c r="BR1890">
        <v>2008</v>
      </c>
      <c r="BS1890">
        <v>0.18</v>
      </c>
      <c r="BT1890">
        <v>0.26</v>
      </c>
      <c r="BU1890" s="2">
        <f t="shared" si="416"/>
        <v>0.27549019607843139</v>
      </c>
      <c r="BV1890" s="1">
        <f t="shared" si="409"/>
        <v>0.37967563739376775</v>
      </c>
      <c r="BW1890" s="1">
        <f t="shared" si="422"/>
        <v>0.64131794145420207</v>
      </c>
      <c r="BX1890" s="1">
        <f t="shared" si="417"/>
        <v>0.68321794145086878</v>
      </c>
      <c r="BY1890" s="1" t="e">
        <f t="shared" si="418"/>
        <v>#DIV/0!</v>
      </c>
      <c r="BZ1890" s="1" t="e">
        <f t="shared" si="419"/>
        <v>#DIV/0!</v>
      </c>
      <c r="CA1890" s="1" t="e">
        <f t="shared" si="420"/>
        <v>#DIV/0!</v>
      </c>
      <c r="CB1890">
        <v>0</v>
      </c>
      <c r="CC1890">
        <f t="shared" si="421"/>
        <v>0</v>
      </c>
      <c r="CD1890">
        <v>0</v>
      </c>
    </row>
    <row r="1891" spans="1:82" x14ac:dyDescent="0.35">
      <c r="A1891">
        <v>1234</v>
      </c>
      <c r="B1891" t="s">
        <v>618</v>
      </c>
      <c r="C1891" t="s">
        <v>72</v>
      </c>
      <c r="D1891">
        <v>72</v>
      </c>
      <c r="E1891" t="s">
        <v>70</v>
      </c>
      <c r="F1891" t="s">
        <v>196</v>
      </c>
      <c r="G1891">
        <v>2020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48</v>
      </c>
      <c r="AC1891">
        <v>82</v>
      </c>
      <c r="AD1891">
        <v>896</v>
      </c>
      <c r="AE1891">
        <v>8</v>
      </c>
      <c r="AF1891">
        <v>0</v>
      </c>
      <c r="AG1891">
        <v>0</v>
      </c>
      <c r="AH1891">
        <f t="shared" si="410"/>
        <v>0</v>
      </c>
      <c r="AI1891">
        <f t="shared" si="411"/>
        <v>0</v>
      </c>
      <c r="AJ1891">
        <f t="shared" si="412"/>
        <v>0</v>
      </c>
      <c r="AK1891">
        <v>1269</v>
      </c>
      <c r="AL1891">
        <v>230</v>
      </c>
      <c r="AM1891">
        <v>37</v>
      </c>
      <c r="AN1891">
        <v>0</v>
      </c>
      <c r="AO1891">
        <v>0.15</v>
      </c>
      <c r="AP1891">
        <v>0.26</v>
      </c>
      <c r="AQ1891">
        <v>137.6</v>
      </c>
      <c r="AR1891">
        <v>185.6</v>
      </c>
      <c r="AS1891">
        <f t="shared" si="413"/>
        <v>896</v>
      </c>
      <c r="AT1891">
        <v>16</v>
      </c>
      <c r="AU1891">
        <v>731</v>
      </c>
      <c r="AV1891">
        <v>1087</v>
      </c>
      <c r="AW1891">
        <v>0</v>
      </c>
      <c r="AX1891">
        <v>0</v>
      </c>
      <c r="AY1891">
        <v>18.670000000000002</v>
      </c>
      <c r="AZ1891">
        <v>48</v>
      </c>
      <c r="BA1891">
        <v>3</v>
      </c>
      <c r="BB1891">
        <v>0</v>
      </c>
      <c r="BC1891">
        <v>0</v>
      </c>
      <c r="BD1891">
        <v>0</v>
      </c>
      <c r="BE1891">
        <v>0</v>
      </c>
      <c r="BF1891">
        <v>0.17</v>
      </c>
      <c r="BG1891">
        <v>8</v>
      </c>
      <c r="BH1891">
        <v>0.17</v>
      </c>
      <c r="BI1891">
        <f t="shared" si="414"/>
        <v>1.094391244870041E-2</v>
      </c>
      <c r="BJ1891">
        <v>0.67</v>
      </c>
      <c r="BK1891">
        <v>0</v>
      </c>
      <c r="BL1891">
        <v>0</v>
      </c>
      <c r="BM1891">
        <v>56</v>
      </c>
      <c r="BN1891">
        <v>8.6</v>
      </c>
      <c r="BO1891">
        <v>11.6</v>
      </c>
      <c r="BP1891">
        <f t="shared" si="415"/>
        <v>1.2257181942544459</v>
      </c>
      <c r="BQ1891">
        <v>56</v>
      </c>
      <c r="BR1891">
        <v>2015</v>
      </c>
      <c r="BS1891">
        <v>0.19</v>
      </c>
      <c r="BT1891">
        <v>0.25</v>
      </c>
      <c r="BU1891" s="2">
        <f t="shared" si="416"/>
        <v>0.33254901960784311</v>
      </c>
      <c r="BV1891" s="1">
        <f t="shared" si="409"/>
        <v>0.3888859097127223</v>
      </c>
      <c r="BW1891" s="1">
        <f t="shared" si="422"/>
        <v>0.59928996034685378</v>
      </c>
      <c r="BX1891" s="1">
        <f t="shared" si="417"/>
        <v>0.65295215479129842</v>
      </c>
      <c r="BY1891" s="1" t="e">
        <f t="shared" si="418"/>
        <v>#DIV/0!</v>
      </c>
      <c r="BZ1891" s="1" t="e">
        <f t="shared" si="419"/>
        <v>#DIV/0!</v>
      </c>
      <c r="CA1891" s="1" t="e">
        <f t="shared" si="420"/>
        <v>#DIV/0!</v>
      </c>
      <c r="CB1891">
        <v>0</v>
      </c>
      <c r="CC1891">
        <f t="shared" si="421"/>
        <v>0</v>
      </c>
      <c r="CD1891">
        <v>0</v>
      </c>
    </row>
    <row r="1892" spans="1:82" x14ac:dyDescent="0.35">
      <c r="A1892">
        <v>911</v>
      </c>
      <c r="B1892" t="s">
        <v>482</v>
      </c>
      <c r="C1892" t="s">
        <v>69</v>
      </c>
      <c r="D1892">
        <v>73</v>
      </c>
      <c r="E1892" t="s">
        <v>70</v>
      </c>
      <c r="F1892" t="s">
        <v>110</v>
      </c>
      <c r="G1892">
        <v>2022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4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72</v>
      </c>
      <c r="AC1892">
        <v>107</v>
      </c>
      <c r="AD1892">
        <v>769</v>
      </c>
      <c r="AE1892">
        <v>3</v>
      </c>
      <c r="AF1892">
        <v>1</v>
      </c>
      <c r="AG1892">
        <v>0</v>
      </c>
      <c r="AH1892">
        <f t="shared" si="410"/>
        <v>0</v>
      </c>
      <c r="AI1892">
        <f t="shared" si="411"/>
        <v>0</v>
      </c>
      <c r="AJ1892">
        <f t="shared" si="412"/>
        <v>0</v>
      </c>
      <c r="AK1892">
        <v>929</v>
      </c>
      <c r="AL1892">
        <v>252</v>
      </c>
      <c r="AM1892">
        <v>39</v>
      </c>
      <c r="AN1892">
        <v>1</v>
      </c>
      <c r="AO1892">
        <v>0.17</v>
      </c>
      <c r="AP1892">
        <v>0.24</v>
      </c>
      <c r="AQ1892">
        <v>97.3</v>
      </c>
      <c r="AR1892">
        <v>169.3</v>
      </c>
      <c r="AS1892">
        <f t="shared" si="413"/>
        <v>773</v>
      </c>
      <c r="AT1892">
        <v>16</v>
      </c>
      <c r="AU1892">
        <v>898</v>
      </c>
      <c r="AV1892">
        <v>1129</v>
      </c>
      <c r="AW1892">
        <v>0</v>
      </c>
      <c r="AX1892">
        <v>4</v>
      </c>
      <c r="AY1892">
        <v>10.68</v>
      </c>
      <c r="AZ1892">
        <v>73</v>
      </c>
      <c r="BA1892">
        <v>4.5625</v>
      </c>
      <c r="BB1892">
        <v>0</v>
      </c>
      <c r="BC1892">
        <v>0</v>
      </c>
      <c r="BD1892">
        <v>0</v>
      </c>
      <c r="BE1892">
        <v>0</v>
      </c>
      <c r="BF1892">
        <v>0.04</v>
      </c>
      <c r="BG1892">
        <v>3</v>
      </c>
      <c r="BH1892">
        <v>0.04</v>
      </c>
      <c r="BI1892">
        <f t="shared" si="414"/>
        <v>3.3407572383073497E-3</v>
      </c>
      <c r="BJ1892">
        <v>0.8</v>
      </c>
      <c r="BK1892">
        <v>0</v>
      </c>
      <c r="BL1892">
        <v>0.25</v>
      </c>
      <c r="BM1892">
        <v>48.06</v>
      </c>
      <c r="BN1892">
        <v>6.08</v>
      </c>
      <c r="BO1892">
        <v>10.58</v>
      </c>
      <c r="BP1892">
        <f t="shared" si="415"/>
        <v>0.86080178173719379</v>
      </c>
      <c r="BQ1892">
        <v>48.31</v>
      </c>
      <c r="BR1892">
        <v>2021</v>
      </c>
      <c r="BS1892">
        <v>0.11</v>
      </c>
      <c r="BT1892">
        <v>0.19</v>
      </c>
      <c r="BU1892" s="2">
        <f t="shared" si="416"/>
        <v>0.29063215686274507</v>
      </c>
      <c r="BV1892" s="1">
        <f t="shared" si="409"/>
        <v>0.34724008908685966</v>
      </c>
      <c r="BW1892" s="1">
        <f t="shared" si="422"/>
        <v>0.65557789779988762</v>
      </c>
      <c r="BX1892" s="1">
        <f t="shared" si="417"/>
        <v>0.69172406446655432</v>
      </c>
      <c r="BY1892" s="1" t="e">
        <f t="shared" si="418"/>
        <v>#DIV/0!</v>
      </c>
      <c r="BZ1892" s="1" t="e">
        <f t="shared" si="419"/>
        <v>#DIV/0!</v>
      </c>
      <c r="CA1892" s="1" t="e">
        <f t="shared" si="420"/>
        <v>#DIV/0!</v>
      </c>
      <c r="CB1892">
        <v>0</v>
      </c>
      <c r="CC1892">
        <f t="shared" si="421"/>
        <v>0</v>
      </c>
      <c r="CD1892">
        <v>0</v>
      </c>
    </row>
    <row r="1893" spans="1:82" x14ac:dyDescent="0.35">
      <c r="A1893">
        <v>365</v>
      </c>
      <c r="B1893" t="s">
        <v>872</v>
      </c>
      <c r="C1893" t="s">
        <v>81</v>
      </c>
      <c r="D1893">
        <v>77</v>
      </c>
      <c r="E1893" t="s">
        <v>797</v>
      </c>
      <c r="F1893" t="s">
        <v>73</v>
      </c>
      <c r="G1893">
        <v>2020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46</v>
      </c>
      <c r="AC1893">
        <v>65</v>
      </c>
      <c r="AD1893">
        <v>524</v>
      </c>
      <c r="AE1893">
        <v>3</v>
      </c>
      <c r="AF1893">
        <v>0</v>
      </c>
      <c r="AG1893">
        <v>0</v>
      </c>
      <c r="AH1893">
        <f t="shared" si="410"/>
        <v>0</v>
      </c>
      <c r="AI1893">
        <f t="shared" si="411"/>
        <v>0</v>
      </c>
      <c r="AJ1893">
        <f t="shared" si="412"/>
        <v>0</v>
      </c>
      <c r="AK1893">
        <v>556</v>
      </c>
      <c r="AL1893">
        <v>206</v>
      </c>
      <c r="AM1893">
        <v>28</v>
      </c>
      <c r="AN1893">
        <v>0</v>
      </c>
      <c r="AO1893">
        <v>0.17</v>
      </c>
      <c r="AP1893">
        <v>0.17</v>
      </c>
      <c r="AQ1893">
        <v>70.400000000000006</v>
      </c>
      <c r="AR1893">
        <v>116.4</v>
      </c>
      <c r="AS1893">
        <f t="shared" si="413"/>
        <v>524</v>
      </c>
      <c r="AT1893">
        <v>11</v>
      </c>
      <c r="AU1893">
        <v>604</v>
      </c>
      <c r="AV1893">
        <v>787</v>
      </c>
      <c r="AW1893">
        <v>0</v>
      </c>
      <c r="AX1893">
        <v>0</v>
      </c>
      <c r="AY1893">
        <v>11.39</v>
      </c>
      <c r="AZ1893">
        <v>46</v>
      </c>
      <c r="BA1893">
        <v>4.1818181819999998</v>
      </c>
      <c r="BB1893">
        <v>0</v>
      </c>
      <c r="BC1893">
        <v>0</v>
      </c>
      <c r="BD1893">
        <v>0</v>
      </c>
      <c r="BE1893">
        <v>0</v>
      </c>
      <c r="BF1893">
        <v>7.0000000000000007E-2</v>
      </c>
      <c r="BG1893">
        <v>3</v>
      </c>
      <c r="BH1893">
        <v>7.0000000000000007E-2</v>
      </c>
      <c r="BI1893">
        <f t="shared" si="414"/>
        <v>4.9668874172185433E-3</v>
      </c>
      <c r="BJ1893">
        <v>0.77</v>
      </c>
      <c r="BK1893">
        <v>0</v>
      </c>
      <c r="BL1893">
        <v>0</v>
      </c>
      <c r="BM1893">
        <v>47.64</v>
      </c>
      <c r="BN1893">
        <v>6.4</v>
      </c>
      <c r="BO1893">
        <v>10.58</v>
      </c>
      <c r="BP1893">
        <f t="shared" si="415"/>
        <v>0.86754966887417218</v>
      </c>
      <c r="BQ1893">
        <v>47.64</v>
      </c>
      <c r="BR1893">
        <v>2018</v>
      </c>
      <c r="BS1893">
        <v>0.12</v>
      </c>
      <c r="BT1893">
        <v>0.19</v>
      </c>
      <c r="BU1893" s="2">
        <f t="shared" si="416"/>
        <v>0.16156862745098038</v>
      </c>
      <c r="BV1893" s="1">
        <f t="shared" si="409"/>
        <v>0.30277748344370858</v>
      </c>
      <c r="BW1893" s="1">
        <f t="shared" si="422"/>
        <v>0.62312819765664806</v>
      </c>
      <c r="BX1893" s="1">
        <f t="shared" si="417"/>
        <v>0.68246359159786008</v>
      </c>
      <c r="BY1893" s="1" t="e">
        <f t="shared" si="418"/>
        <v>#DIV/0!</v>
      </c>
      <c r="BZ1893" s="1" t="e">
        <f t="shared" si="419"/>
        <v>#DIV/0!</v>
      </c>
      <c r="CA1893" s="1" t="e">
        <f t="shared" si="420"/>
        <v>#DIV/0!</v>
      </c>
      <c r="CB1893">
        <v>0</v>
      </c>
      <c r="CC1893">
        <f t="shared" si="421"/>
        <v>0</v>
      </c>
      <c r="CD1893">
        <v>0</v>
      </c>
    </row>
    <row r="1894" spans="1:82" x14ac:dyDescent="0.35">
      <c r="A1894">
        <v>405</v>
      </c>
      <c r="B1894" t="s">
        <v>280</v>
      </c>
      <c r="C1894" t="s">
        <v>69</v>
      </c>
      <c r="D1894">
        <v>73</v>
      </c>
      <c r="E1894" t="s">
        <v>70</v>
      </c>
      <c r="F1894" t="s">
        <v>108</v>
      </c>
      <c r="G1894">
        <v>2023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50</v>
      </c>
      <c r="AC1894">
        <v>79</v>
      </c>
      <c r="AD1894">
        <v>770</v>
      </c>
      <c r="AE1894">
        <v>4</v>
      </c>
      <c r="AF1894">
        <v>0</v>
      </c>
      <c r="AG1894">
        <v>0</v>
      </c>
      <c r="AH1894">
        <f t="shared" si="410"/>
        <v>0</v>
      </c>
      <c r="AI1894">
        <f t="shared" si="411"/>
        <v>0</v>
      </c>
      <c r="AJ1894">
        <f t="shared" si="412"/>
        <v>0</v>
      </c>
      <c r="AK1894">
        <v>967</v>
      </c>
      <c r="AL1894">
        <v>298</v>
      </c>
      <c r="AM1894">
        <v>29</v>
      </c>
      <c r="AN1894">
        <v>0</v>
      </c>
      <c r="AO1894">
        <v>0.16</v>
      </c>
      <c r="AP1894">
        <v>0.31</v>
      </c>
      <c r="AQ1894">
        <v>101</v>
      </c>
      <c r="AR1894">
        <v>151</v>
      </c>
      <c r="AS1894">
        <f t="shared" si="413"/>
        <v>770</v>
      </c>
      <c r="AT1894">
        <v>17</v>
      </c>
      <c r="AU1894">
        <v>896</v>
      </c>
      <c r="AV1894">
        <v>1110</v>
      </c>
      <c r="AW1894">
        <v>0</v>
      </c>
      <c r="AX1894">
        <v>0</v>
      </c>
      <c r="AY1894">
        <v>15.4</v>
      </c>
      <c r="AZ1894">
        <v>50</v>
      </c>
      <c r="BA1894">
        <v>2.9411764709999999</v>
      </c>
      <c r="BB1894">
        <v>0</v>
      </c>
      <c r="BC1894">
        <v>0</v>
      </c>
      <c r="BD1894">
        <v>0</v>
      </c>
      <c r="BE1894">
        <v>0</v>
      </c>
      <c r="BF1894">
        <v>0.08</v>
      </c>
      <c r="BG1894">
        <v>4</v>
      </c>
      <c r="BH1894">
        <v>0.08</v>
      </c>
      <c r="BI1894">
        <f t="shared" si="414"/>
        <v>4.464285714285714E-3</v>
      </c>
      <c r="BJ1894">
        <v>0.81</v>
      </c>
      <c r="BK1894">
        <v>0</v>
      </c>
      <c r="BL1894">
        <v>0</v>
      </c>
      <c r="BM1894">
        <v>45.29</v>
      </c>
      <c r="BN1894">
        <v>5.94</v>
      </c>
      <c r="BO1894">
        <v>8.8800000000000008</v>
      </c>
      <c r="BP1894">
        <f t="shared" si="415"/>
        <v>0.859375</v>
      </c>
      <c r="BQ1894">
        <v>45.29</v>
      </c>
      <c r="BR1894">
        <v>2019</v>
      </c>
      <c r="BS1894">
        <v>0.11</v>
      </c>
      <c r="BT1894">
        <v>0.17</v>
      </c>
      <c r="BU1894" s="2">
        <f t="shared" si="416"/>
        <v>0.22941176470588234</v>
      </c>
      <c r="BV1894" s="1">
        <f t="shared" si="409"/>
        <v>0.34696875000000005</v>
      </c>
      <c r="BW1894" s="1">
        <f t="shared" si="422"/>
        <v>0.63925975035161742</v>
      </c>
      <c r="BX1894" s="1">
        <f t="shared" si="417"/>
        <v>0.67932667846031025</v>
      </c>
      <c r="BY1894" s="1" t="e">
        <f t="shared" si="418"/>
        <v>#DIV/0!</v>
      </c>
      <c r="BZ1894" s="1" t="e">
        <f t="shared" si="419"/>
        <v>#DIV/0!</v>
      </c>
      <c r="CA1894" s="1" t="e">
        <f t="shared" si="420"/>
        <v>#DIV/0!</v>
      </c>
      <c r="CB1894">
        <v>0</v>
      </c>
      <c r="CC1894">
        <f t="shared" si="421"/>
        <v>0</v>
      </c>
      <c r="CD1894">
        <v>0</v>
      </c>
    </row>
    <row r="1895" spans="1:82" x14ac:dyDescent="0.35">
      <c r="A1895">
        <v>599</v>
      </c>
      <c r="B1895" t="s">
        <v>1317</v>
      </c>
      <c r="C1895" t="s">
        <v>100</v>
      </c>
      <c r="D1895">
        <v>69</v>
      </c>
      <c r="E1895" t="s">
        <v>1156</v>
      </c>
      <c r="F1895" t="s">
        <v>106</v>
      </c>
      <c r="G1895">
        <v>2015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260</v>
      </c>
      <c r="V1895">
        <v>967</v>
      </c>
      <c r="W1895">
        <v>6</v>
      </c>
      <c r="X1895">
        <v>4</v>
      </c>
      <c r="Y1895">
        <v>3</v>
      </c>
      <c r="Z1895">
        <v>44</v>
      </c>
      <c r="AA1895">
        <v>0</v>
      </c>
      <c r="AB1895">
        <v>34</v>
      </c>
      <c r="AC1895">
        <v>58</v>
      </c>
      <c r="AD1895">
        <v>267</v>
      </c>
      <c r="AE1895">
        <v>1</v>
      </c>
      <c r="AF1895">
        <v>0</v>
      </c>
      <c r="AG1895">
        <v>0</v>
      </c>
      <c r="AH1895">
        <f t="shared" si="410"/>
        <v>3</v>
      </c>
      <c r="AI1895">
        <f t="shared" si="411"/>
        <v>0.1875</v>
      </c>
      <c r="AJ1895">
        <f t="shared" si="412"/>
        <v>4.3668122270742356E-3</v>
      </c>
      <c r="AK1895">
        <v>-13</v>
      </c>
      <c r="AL1895">
        <v>273</v>
      </c>
      <c r="AM1895">
        <v>10</v>
      </c>
      <c r="AN1895">
        <v>0</v>
      </c>
      <c r="AO1895">
        <v>0.1</v>
      </c>
      <c r="AP1895">
        <v>0</v>
      </c>
      <c r="AQ1895">
        <v>159.4</v>
      </c>
      <c r="AR1895">
        <v>193.4</v>
      </c>
      <c r="AS1895">
        <f t="shared" si="413"/>
        <v>1234</v>
      </c>
      <c r="AT1895">
        <v>16</v>
      </c>
      <c r="AU1895">
        <v>687</v>
      </c>
      <c r="AV1895">
        <v>1110</v>
      </c>
      <c r="AW1895">
        <v>0</v>
      </c>
      <c r="AX1895">
        <v>3.72</v>
      </c>
      <c r="AY1895">
        <v>7.85</v>
      </c>
      <c r="AZ1895">
        <v>294</v>
      </c>
      <c r="BA1895">
        <v>18.375</v>
      </c>
      <c r="BB1895">
        <v>0</v>
      </c>
      <c r="BC1895">
        <v>0</v>
      </c>
      <c r="BD1895">
        <v>0</v>
      </c>
      <c r="BE1895">
        <v>0.02</v>
      </c>
      <c r="BF1895">
        <v>0.03</v>
      </c>
      <c r="BG1895">
        <v>7</v>
      </c>
      <c r="BH1895">
        <v>0.02</v>
      </c>
      <c r="BI1895">
        <f t="shared" si="414"/>
        <v>1.0189228529839884E-2</v>
      </c>
      <c r="BJ1895">
        <v>0.62</v>
      </c>
      <c r="BK1895">
        <v>0</v>
      </c>
      <c r="BL1895">
        <v>60.44</v>
      </c>
      <c r="BM1895">
        <v>16.690000000000001</v>
      </c>
      <c r="BN1895">
        <v>9.9600000000000009</v>
      </c>
      <c r="BO1895">
        <v>12.09</v>
      </c>
      <c r="BP1895">
        <f t="shared" si="415"/>
        <v>1.7962154294032022</v>
      </c>
      <c r="BQ1895">
        <v>77.12</v>
      </c>
      <c r="BR1895">
        <v>2005</v>
      </c>
      <c r="BS1895">
        <v>0.23</v>
      </c>
      <c r="BT1895">
        <v>0.28000000000000003</v>
      </c>
      <c r="BU1895" s="2">
        <f t="shared" si="416"/>
        <v>0.45129997198879557</v>
      </c>
      <c r="BV1895" s="1">
        <f t="shared" si="409"/>
        <v>0.57751077147016028</v>
      </c>
      <c r="BW1895" s="1">
        <f t="shared" si="422"/>
        <v>0.78379045481771503</v>
      </c>
      <c r="BX1895" s="1">
        <f t="shared" si="417"/>
        <v>0.75329431592882601</v>
      </c>
      <c r="BY1895" s="1" t="e">
        <f t="shared" si="418"/>
        <v>#DIV/0!</v>
      </c>
      <c r="BZ1895" s="1" t="e">
        <f t="shared" si="419"/>
        <v>#DIV/0!</v>
      </c>
      <c r="CA1895" s="1" t="e">
        <f t="shared" si="420"/>
        <v>#DIV/0!</v>
      </c>
      <c r="CB1895">
        <v>0</v>
      </c>
      <c r="CC1895">
        <f t="shared" si="421"/>
        <v>0</v>
      </c>
      <c r="CD1895">
        <v>0</v>
      </c>
    </row>
    <row r="1896" spans="1:82" x14ac:dyDescent="0.35">
      <c r="A1896">
        <v>434</v>
      </c>
      <c r="B1896" t="s">
        <v>890</v>
      </c>
      <c r="C1896" t="s">
        <v>75</v>
      </c>
      <c r="D1896">
        <v>76</v>
      </c>
      <c r="E1896" t="s">
        <v>797</v>
      </c>
      <c r="F1896" t="s">
        <v>125</v>
      </c>
      <c r="G1896">
        <v>2022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2</v>
      </c>
      <c r="V1896">
        <v>-8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58</v>
      </c>
      <c r="AC1896">
        <v>80</v>
      </c>
      <c r="AD1896">
        <v>628</v>
      </c>
      <c r="AE1896">
        <v>4</v>
      </c>
      <c r="AF1896">
        <v>1</v>
      </c>
      <c r="AG1896">
        <v>1</v>
      </c>
      <c r="AH1896">
        <f t="shared" si="410"/>
        <v>1</v>
      </c>
      <c r="AI1896">
        <f t="shared" si="411"/>
        <v>7.1428571428571425E-2</v>
      </c>
      <c r="AJ1896">
        <f t="shared" si="412"/>
        <v>1.2239902080783353E-3</v>
      </c>
      <c r="AK1896">
        <v>535</v>
      </c>
      <c r="AL1896">
        <v>332</v>
      </c>
      <c r="AM1896">
        <v>36</v>
      </c>
      <c r="AN1896">
        <v>0</v>
      </c>
      <c r="AO1896">
        <v>0.19</v>
      </c>
      <c r="AP1896">
        <v>0.16</v>
      </c>
      <c r="AQ1896">
        <v>84</v>
      </c>
      <c r="AR1896">
        <v>142</v>
      </c>
      <c r="AS1896">
        <f t="shared" si="413"/>
        <v>620</v>
      </c>
      <c r="AT1896">
        <v>14</v>
      </c>
      <c r="AU1896">
        <v>817</v>
      </c>
      <c r="AV1896">
        <v>978</v>
      </c>
      <c r="AW1896">
        <v>0</v>
      </c>
      <c r="AX1896">
        <v>-4</v>
      </c>
      <c r="AY1896">
        <v>10.83</v>
      </c>
      <c r="AZ1896">
        <v>60</v>
      </c>
      <c r="BA1896">
        <v>4.2857142860000002</v>
      </c>
      <c r="BB1896">
        <v>0</v>
      </c>
      <c r="BC1896">
        <v>0</v>
      </c>
      <c r="BD1896">
        <v>0</v>
      </c>
      <c r="BE1896">
        <v>0</v>
      </c>
      <c r="BF1896">
        <v>7.0000000000000007E-2</v>
      </c>
      <c r="BG1896">
        <v>4</v>
      </c>
      <c r="BH1896">
        <v>7.0000000000000007E-2</v>
      </c>
      <c r="BI1896">
        <f t="shared" si="414"/>
        <v>4.8959608323133411E-3</v>
      </c>
      <c r="BJ1896">
        <v>0.84</v>
      </c>
      <c r="BK1896">
        <v>0</v>
      </c>
      <c r="BL1896">
        <v>-0.56999999999999995</v>
      </c>
      <c r="BM1896">
        <v>44.86</v>
      </c>
      <c r="BN1896">
        <v>6</v>
      </c>
      <c r="BO1896">
        <v>10.14</v>
      </c>
      <c r="BP1896">
        <f t="shared" si="415"/>
        <v>0.75887392900856798</v>
      </c>
      <c r="BQ1896">
        <v>44.29</v>
      </c>
      <c r="BR1896">
        <v>2017</v>
      </c>
      <c r="BS1896">
        <v>0.1</v>
      </c>
      <c r="BT1896">
        <v>0.17</v>
      </c>
      <c r="BU1896" s="2">
        <f t="shared" si="416"/>
        <v>0.10971591836734694</v>
      </c>
      <c r="BV1896" s="1">
        <f t="shared" si="409"/>
        <v>0.32405798216471415</v>
      </c>
      <c r="BW1896" s="1">
        <f t="shared" si="422"/>
        <v>0.66626183734530131</v>
      </c>
      <c r="BX1896" s="1">
        <f t="shared" si="417"/>
        <v>0.70347072623704721</v>
      </c>
      <c r="BY1896" s="1" t="e">
        <f t="shared" si="418"/>
        <v>#DIV/0!</v>
      </c>
      <c r="BZ1896" s="1" t="e">
        <f t="shared" si="419"/>
        <v>#DIV/0!</v>
      </c>
      <c r="CA1896" s="1" t="e">
        <f t="shared" si="420"/>
        <v>#DIV/0!</v>
      </c>
      <c r="CB1896">
        <v>0</v>
      </c>
      <c r="CC1896">
        <f t="shared" si="421"/>
        <v>0</v>
      </c>
      <c r="CD1896">
        <v>0</v>
      </c>
    </row>
    <row r="1897" spans="1:82" x14ac:dyDescent="0.35">
      <c r="A1897">
        <v>410</v>
      </c>
      <c r="B1897" t="s">
        <v>1261</v>
      </c>
      <c r="C1897" t="s">
        <v>179</v>
      </c>
      <c r="D1897">
        <v>68</v>
      </c>
      <c r="E1897" t="s">
        <v>1156</v>
      </c>
      <c r="F1897" t="s">
        <v>119</v>
      </c>
      <c r="G1897">
        <v>2023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46</v>
      </c>
      <c r="V1897">
        <v>112</v>
      </c>
      <c r="W1897">
        <v>2</v>
      </c>
      <c r="X1897">
        <v>0</v>
      </c>
      <c r="Y1897">
        <v>0</v>
      </c>
      <c r="Z1897">
        <v>5</v>
      </c>
      <c r="AA1897">
        <v>0</v>
      </c>
      <c r="AB1897">
        <v>10</v>
      </c>
      <c r="AC1897">
        <v>14</v>
      </c>
      <c r="AD1897">
        <v>103</v>
      </c>
      <c r="AE1897">
        <v>0</v>
      </c>
      <c r="AF1897">
        <v>0</v>
      </c>
      <c r="AG1897">
        <v>0</v>
      </c>
      <c r="AH1897">
        <f t="shared" si="410"/>
        <v>0</v>
      </c>
      <c r="AI1897">
        <f t="shared" si="411"/>
        <v>0</v>
      </c>
      <c r="AJ1897">
        <f t="shared" si="412"/>
        <v>0</v>
      </c>
      <c r="AK1897">
        <v>-9</v>
      </c>
      <c r="AL1897">
        <v>134</v>
      </c>
      <c r="AM1897">
        <v>3</v>
      </c>
      <c r="AN1897">
        <v>0</v>
      </c>
      <c r="AO1897">
        <v>0.12</v>
      </c>
      <c r="AP1897">
        <v>0</v>
      </c>
      <c r="AQ1897">
        <v>33.5</v>
      </c>
      <c r="AR1897">
        <v>43.5</v>
      </c>
      <c r="AS1897">
        <f t="shared" si="413"/>
        <v>215</v>
      </c>
      <c r="AT1897">
        <v>4</v>
      </c>
      <c r="AU1897">
        <v>126</v>
      </c>
      <c r="AV1897">
        <v>256</v>
      </c>
      <c r="AW1897">
        <v>0</v>
      </c>
      <c r="AX1897">
        <v>2.4300000000000002</v>
      </c>
      <c r="AY1897">
        <v>10.3</v>
      </c>
      <c r="AZ1897">
        <v>56</v>
      </c>
      <c r="BA1897">
        <v>14</v>
      </c>
      <c r="BB1897">
        <v>0</v>
      </c>
      <c r="BC1897">
        <v>0</v>
      </c>
      <c r="BD1897">
        <v>0</v>
      </c>
      <c r="BE1897">
        <v>0.04</v>
      </c>
      <c r="BF1897">
        <v>0</v>
      </c>
      <c r="BG1897">
        <v>2</v>
      </c>
      <c r="BH1897">
        <v>0.04</v>
      </c>
      <c r="BI1897">
        <f t="shared" si="414"/>
        <v>1.5873015873015872E-2</v>
      </c>
      <c r="BJ1897">
        <v>0.49</v>
      </c>
      <c r="BK1897">
        <v>0</v>
      </c>
      <c r="BL1897">
        <v>28</v>
      </c>
      <c r="BM1897">
        <v>25.75</v>
      </c>
      <c r="BN1897">
        <v>8.3800000000000008</v>
      </c>
      <c r="BO1897">
        <v>10.88</v>
      </c>
      <c r="BP1897">
        <f t="shared" si="415"/>
        <v>1.7063492063492063</v>
      </c>
      <c r="BQ1897">
        <v>53.75</v>
      </c>
      <c r="BR1897">
        <v>2019</v>
      </c>
      <c r="BS1897">
        <v>0.27</v>
      </c>
      <c r="BT1897">
        <v>0.35</v>
      </c>
      <c r="BU1897" s="2">
        <f t="shared" si="416"/>
        <v>0.13409254901960788</v>
      </c>
      <c r="BV1897" s="1">
        <f t="shared" si="409"/>
        <v>0.26301746031746032</v>
      </c>
      <c r="BW1897" s="1">
        <f t="shared" si="422"/>
        <v>0.55603904761904765</v>
      </c>
      <c r="BX1897" s="1">
        <f t="shared" si="417"/>
        <v>0.69081349206349207</v>
      </c>
      <c r="BY1897" s="1" t="e">
        <f t="shared" si="418"/>
        <v>#DIV/0!</v>
      </c>
      <c r="BZ1897" s="1" t="e">
        <f t="shared" si="419"/>
        <v>#DIV/0!</v>
      </c>
      <c r="CA1897" s="1" t="e">
        <f t="shared" si="420"/>
        <v>#DIV/0!</v>
      </c>
      <c r="CB1897">
        <v>0</v>
      </c>
      <c r="CC1897">
        <f t="shared" si="421"/>
        <v>0</v>
      </c>
      <c r="CD1897">
        <v>0</v>
      </c>
    </row>
    <row r="1898" spans="1:82" x14ac:dyDescent="0.35">
      <c r="A1898">
        <v>1276</v>
      </c>
      <c r="B1898" t="s">
        <v>634</v>
      </c>
      <c r="C1898" t="s">
        <v>92</v>
      </c>
      <c r="D1898">
        <v>71</v>
      </c>
      <c r="E1898" t="s">
        <v>70</v>
      </c>
      <c r="F1898" t="s">
        <v>134</v>
      </c>
      <c r="G1898">
        <v>2015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5</v>
      </c>
      <c r="V1898">
        <v>31</v>
      </c>
      <c r="W1898">
        <v>0</v>
      </c>
      <c r="X1898">
        <v>0</v>
      </c>
      <c r="Y1898">
        <v>0</v>
      </c>
      <c r="Z1898">
        <v>2</v>
      </c>
      <c r="AA1898">
        <v>0</v>
      </c>
      <c r="AB1898">
        <v>19</v>
      </c>
      <c r="AC1898">
        <v>30</v>
      </c>
      <c r="AD1898">
        <v>218</v>
      </c>
      <c r="AE1898">
        <v>1</v>
      </c>
      <c r="AF1898">
        <v>1</v>
      </c>
      <c r="AG1898">
        <v>0</v>
      </c>
      <c r="AH1898">
        <f t="shared" si="410"/>
        <v>0</v>
      </c>
      <c r="AI1898">
        <f t="shared" si="411"/>
        <v>0</v>
      </c>
      <c r="AJ1898">
        <f t="shared" si="412"/>
        <v>0</v>
      </c>
      <c r="AK1898">
        <v>354</v>
      </c>
      <c r="AL1898">
        <v>83</v>
      </c>
      <c r="AM1898">
        <v>10</v>
      </c>
      <c r="AN1898">
        <v>0</v>
      </c>
      <c r="AO1898">
        <v>0.22</v>
      </c>
      <c r="AP1898">
        <v>0.28999999999999998</v>
      </c>
      <c r="AQ1898">
        <v>30.9</v>
      </c>
      <c r="AR1898">
        <v>49.9</v>
      </c>
      <c r="AS1898">
        <f t="shared" si="413"/>
        <v>249</v>
      </c>
      <c r="AT1898">
        <v>5</v>
      </c>
      <c r="AU1898">
        <v>239</v>
      </c>
      <c r="AV1898">
        <v>325</v>
      </c>
      <c r="AW1898">
        <v>0</v>
      </c>
      <c r="AX1898">
        <v>6.2</v>
      </c>
      <c r="AY1898">
        <v>11.47</v>
      </c>
      <c r="AZ1898">
        <v>24</v>
      </c>
      <c r="BA1898">
        <v>4.8</v>
      </c>
      <c r="BB1898">
        <v>0</v>
      </c>
      <c r="BC1898">
        <v>0</v>
      </c>
      <c r="BD1898">
        <v>0</v>
      </c>
      <c r="BE1898">
        <v>0</v>
      </c>
      <c r="BF1898">
        <v>0.05</v>
      </c>
      <c r="BG1898">
        <v>1</v>
      </c>
      <c r="BH1898">
        <v>0.04</v>
      </c>
      <c r="BI1898">
        <f t="shared" si="414"/>
        <v>4.1841004184100415E-3</v>
      </c>
      <c r="BJ1898">
        <v>0.74</v>
      </c>
      <c r="BK1898">
        <v>0</v>
      </c>
      <c r="BL1898">
        <v>6.2</v>
      </c>
      <c r="BM1898">
        <v>43.6</v>
      </c>
      <c r="BN1898">
        <v>6.18</v>
      </c>
      <c r="BO1898">
        <v>9.98</v>
      </c>
      <c r="BP1898">
        <f t="shared" si="415"/>
        <v>1.0418410041841004</v>
      </c>
      <c r="BQ1898">
        <v>49.8</v>
      </c>
      <c r="BR1898">
        <v>2009</v>
      </c>
      <c r="BS1898">
        <v>0.13</v>
      </c>
      <c r="BT1898">
        <v>0.21</v>
      </c>
      <c r="BU1898" s="2">
        <f t="shared" si="416"/>
        <v>0.19314137254901961</v>
      </c>
      <c r="BV1898" s="1">
        <f t="shared" si="409"/>
        <v>0.24839205020920505</v>
      </c>
      <c r="BW1898" s="1">
        <f t="shared" si="422"/>
        <v>0.61112876708507669</v>
      </c>
      <c r="BX1898" s="1">
        <f t="shared" si="417"/>
        <v>0.69075076708507688</v>
      </c>
      <c r="BY1898" s="1" t="e">
        <f t="shared" si="418"/>
        <v>#DIV/0!</v>
      </c>
      <c r="BZ1898" s="1" t="e">
        <f t="shared" si="419"/>
        <v>#DIV/0!</v>
      </c>
      <c r="CA1898" s="1" t="e">
        <f t="shared" si="420"/>
        <v>#DIV/0!</v>
      </c>
      <c r="CB1898">
        <v>0</v>
      </c>
      <c r="CC1898">
        <f t="shared" si="421"/>
        <v>0</v>
      </c>
      <c r="CD1898">
        <v>0</v>
      </c>
    </row>
    <row r="1899" spans="1:82" x14ac:dyDescent="0.35">
      <c r="A1899">
        <v>1032</v>
      </c>
      <c r="B1899" t="s">
        <v>539</v>
      </c>
      <c r="C1899" t="s">
        <v>92</v>
      </c>
      <c r="D1899">
        <v>71</v>
      </c>
      <c r="E1899" t="s">
        <v>70</v>
      </c>
      <c r="F1899" t="s">
        <v>76</v>
      </c>
      <c r="G1899">
        <v>2023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1</v>
      </c>
      <c r="AD1899">
        <v>2</v>
      </c>
      <c r="AE1899">
        <v>0</v>
      </c>
      <c r="AF1899">
        <v>0</v>
      </c>
      <c r="AG1899">
        <v>0</v>
      </c>
      <c r="AH1899">
        <f t="shared" si="410"/>
        <v>0</v>
      </c>
      <c r="AI1899">
        <f t="shared" si="411"/>
        <v>0</v>
      </c>
      <c r="AJ1899">
        <f t="shared" si="412"/>
        <v>0</v>
      </c>
      <c r="AK1899">
        <v>-1</v>
      </c>
      <c r="AL1899">
        <v>3</v>
      </c>
      <c r="AM1899">
        <v>0</v>
      </c>
      <c r="AN1899">
        <v>0</v>
      </c>
      <c r="AO1899">
        <v>0.02</v>
      </c>
      <c r="AP1899">
        <v>0</v>
      </c>
      <c r="AQ1899">
        <v>0.2</v>
      </c>
      <c r="AR1899">
        <v>1.2</v>
      </c>
      <c r="AS1899">
        <f t="shared" si="413"/>
        <v>2</v>
      </c>
      <c r="AT1899">
        <v>1</v>
      </c>
      <c r="AU1899">
        <v>600</v>
      </c>
      <c r="AV1899">
        <v>1050</v>
      </c>
      <c r="AW1899">
        <v>0</v>
      </c>
      <c r="AX1899">
        <v>0</v>
      </c>
      <c r="AY1899">
        <v>2</v>
      </c>
      <c r="AZ1899">
        <v>1</v>
      </c>
      <c r="BA1899">
        <v>1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f t="shared" si="414"/>
        <v>0</v>
      </c>
      <c r="BJ1899">
        <f xml:space="preserve"> AU1899/AV1899</f>
        <v>0.5714285714285714</v>
      </c>
      <c r="BK1899">
        <v>0</v>
      </c>
      <c r="BL1899">
        <v>0</v>
      </c>
      <c r="BM1899">
        <v>2</v>
      </c>
      <c r="BN1899">
        <v>0.2</v>
      </c>
      <c r="BO1899">
        <v>1.2</v>
      </c>
      <c r="BP1899">
        <f t="shared" si="415"/>
        <v>3.3333333333333335E-3</v>
      </c>
      <c r="BQ1899">
        <v>2</v>
      </c>
      <c r="BR1899">
        <v>2022</v>
      </c>
      <c r="BS1899" t="s">
        <v>213</v>
      </c>
      <c r="BT1899" t="s">
        <v>213</v>
      </c>
      <c r="BU1899" s="2">
        <f t="shared" si="416"/>
        <v>3.9215686274509802E-4</v>
      </c>
      <c r="BV1899" s="1">
        <f t="shared" si="409"/>
        <v>0.11515238095238095</v>
      </c>
      <c r="BW1899" s="1">
        <f t="shared" si="422"/>
        <v>0.39771428571428574</v>
      </c>
      <c r="BX1899" s="1">
        <f t="shared" si="417"/>
        <v>0.70271428571428574</v>
      </c>
      <c r="BY1899" s="1" t="e">
        <f t="shared" si="418"/>
        <v>#DIV/0!</v>
      </c>
      <c r="BZ1899" s="1" t="e">
        <f t="shared" si="419"/>
        <v>#DIV/0!</v>
      </c>
      <c r="CA1899" s="1" t="e">
        <f t="shared" si="420"/>
        <v>#DIV/0!</v>
      </c>
      <c r="CB1899">
        <v>0</v>
      </c>
      <c r="CC1899">
        <f t="shared" si="421"/>
        <v>0</v>
      </c>
      <c r="CD1899">
        <v>0</v>
      </c>
    </row>
    <row r="1900" spans="1:82" x14ac:dyDescent="0.35">
      <c r="A1900">
        <v>1016</v>
      </c>
      <c r="B1900" t="s">
        <v>532</v>
      </c>
      <c r="C1900" t="s">
        <v>86</v>
      </c>
      <c r="D1900">
        <v>75</v>
      </c>
      <c r="E1900" t="s">
        <v>70</v>
      </c>
      <c r="F1900" t="s">
        <v>118</v>
      </c>
      <c r="G1900">
        <v>2016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19</v>
      </c>
      <c r="AC1900">
        <v>36</v>
      </c>
      <c r="AD1900">
        <v>187</v>
      </c>
      <c r="AE1900">
        <v>0</v>
      </c>
      <c r="AF1900">
        <v>0</v>
      </c>
      <c r="AG1900">
        <v>0</v>
      </c>
      <c r="AH1900">
        <f t="shared" si="410"/>
        <v>0</v>
      </c>
      <c r="AI1900">
        <f t="shared" si="411"/>
        <v>0</v>
      </c>
      <c r="AJ1900">
        <f t="shared" si="412"/>
        <v>0</v>
      </c>
      <c r="AK1900">
        <v>434</v>
      </c>
      <c r="AL1900">
        <v>54</v>
      </c>
      <c r="AM1900">
        <v>8</v>
      </c>
      <c r="AN1900">
        <v>0</v>
      </c>
      <c r="AO1900">
        <v>0.25</v>
      </c>
      <c r="AP1900">
        <v>0.36</v>
      </c>
      <c r="AQ1900">
        <v>19.600000000000001</v>
      </c>
      <c r="AR1900">
        <v>38.6</v>
      </c>
      <c r="AS1900">
        <f t="shared" si="413"/>
        <v>196</v>
      </c>
      <c r="AT1900">
        <v>4</v>
      </c>
      <c r="AU1900">
        <v>191</v>
      </c>
      <c r="AV1900">
        <v>244</v>
      </c>
      <c r="AW1900">
        <v>0</v>
      </c>
      <c r="AX1900">
        <v>9</v>
      </c>
      <c r="AY1900">
        <v>9.84</v>
      </c>
      <c r="AZ1900">
        <v>20</v>
      </c>
      <c r="BA1900">
        <v>5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f t="shared" si="414"/>
        <v>0</v>
      </c>
      <c r="BJ1900">
        <v>0.78</v>
      </c>
      <c r="BK1900">
        <v>0</v>
      </c>
      <c r="BL1900">
        <v>2.25</v>
      </c>
      <c r="BM1900">
        <v>46.75</v>
      </c>
      <c r="BN1900">
        <v>4.9000000000000004</v>
      </c>
      <c r="BO1900">
        <v>9.65</v>
      </c>
      <c r="BP1900">
        <f t="shared" si="415"/>
        <v>1.0261780104712042</v>
      </c>
      <c r="BQ1900">
        <v>49</v>
      </c>
      <c r="BR1900">
        <v>2015</v>
      </c>
      <c r="BS1900">
        <v>0.1</v>
      </c>
      <c r="BT1900">
        <v>0.2</v>
      </c>
      <c r="BU1900" s="2">
        <f t="shared" si="416"/>
        <v>0.2185213725490196</v>
      </c>
      <c r="BV1900" s="1">
        <f t="shared" si="409"/>
        <v>0.23710890052356023</v>
      </c>
      <c r="BW1900" s="1">
        <f t="shared" si="422"/>
        <v>0.62313891215823158</v>
      </c>
      <c r="BX1900" s="1">
        <f t="shared" si="417"/>
        <v>0.70260391215823159</v>
      </c>
      <c r="BY1900" s="1" t="e">
        <f t="shared" si="418"/>
        <v>#DIV/0!</v>
      </c>
      <c r="BZ1900" s="1" t="e">
        <f t="shared" si="419"/>
        <v>#DIV/0!</v>
      </c>
      <c r="CA1900" s="1" t="e">
        <f t="shared" si="420"/>
        <v>#DIV/0!</v>
      </c>
      <c r="CB1900">
        <v>0</v>
      </c>
      <c r="CC1900">
        <f t="shared" si="421"/>
        <v>0</v>
      </c>
      <c r="CD1900">
        <v>0</v>
      </c>
    </row>
    <row r="1901" spans="1:82" x14ac:dyDescent="0.35">
      <c r="A1901">
        <v>294</v>
      </c>
      <c r="B1901" t="s">
        <v>236</v>
      </c>
      <c r="C1901" t="s">
        <v>92</v>
      </c>
      <c r="D1901">
        <v>71</v>
      </c>
      <c r="E1901" t="s">
        <v>70</v>
      </c>
      <c r="F1901" t="s">
        <v>77</v>
      </c>
      <c r="G1901">
        <v>2020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2</v>
      </c>
      <c r="V1901">
        <v>3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48</v>
      </c>
      <c r="AC1901">
        <v>79</v>
      </c>
      <c r="AD1901">
        <v>621</v>
      </c>
      <c r="AE1901">
        <v>6</v>
      </c>
      <c r="AF1901">
        <v>0</v>
      </c>
      <c r="AG1901">
        <v>0</v>
      </c>
      <c r="AH1901">
        <f t="shared" si="410"/>
        <v>0</v>
      </c>
      <c r="AI1901">
        <f t="shared" si="411"/>
        <v>0</v>
      </c>
      <c r="AJ1901">
        <f t="shared" si="412"/>
        <v>0</v>
      </c>
      <c r="AK1901">
        <v>935</v>
      </c>
      <c r="AL1901">
        <v>175</v>
      </c>
      <c r="AM1901">
        <v>30</v>
      </c>
      <c r="AN1901">
        <v>0</v>
      </c>
      <c r="AO1901">
        <v>0.16</v>
      </c>
      <c r="AP1901">
        <v>0.25</v>
      </c>
      <c r="AQ1901">
        <v>98.4</v>
      </c>
      <c r="AR1901">
        <v>146.4</v>
      </c>
      <c r="AS1901">
        <f t="shared" si="413"/>
        <v>624</v>
      </c>
      <c r="AT1901">
        <v>14</v>
      </c>
      <c r="AU1901">
        <v>781</v>
      </c>
      <c r="AV1901">
        <v>1019</v>
      </c>
      <c r="AW1901">
        <v>0</v>
      </c>
      <c r="AX1901">
        <v>1.5</v>
      </c>
      <c r="AY1901">
        <v>12.94</v>
      </c>
      <c r="AZ1901">
        <v>50</v>
      </c>
      <c r="BA1901">
        <v>3.5714285710000002</v>
      </c>
      <c r="BB1901">
        <v>0</v>
      </c>
      <c r="BC1901">
        <v>0</v>
      </c>
      <c r="BD1901">
        <v>0</v>
      </c>
      <c r="BE1901">
        <v>0</v>
      </c>
      <c r="BF1901">
        <v>0.12</v>
      </c>
      <c r="BG1901">
        <v>6</v>
      </c>
      <c r="BH1901">
        <v>0.12</v>
      </c>
      <c r="BI1901">
        <f t="shared" si="414"/>
        <v>7.6824583866837385E-3</v>
      </c>
      <c r="BJ1901">
        <v>0.77</v>
      </c>
      <c r="BK1901">
        <v>0</v>
      </c>
      <c r="BL1901">
        <v>0.21</v>
      </c>
      <c r="BM1901">
        <v>44.36</v>
      </c>
      <c r="BN1901">
        <v>7.03</v>
      </c>
      <c r="BO1901">
        <v>10.46</v>
      </c>
      <c r="BP1901">
        <f t="shared" si="415"/>
        <v>0.79897567221510879</v>
      </c>
      <c r="BQ1901">
        <v>44.57</v>
      </c>
      <c r="BR1901">
        <v>2018</v>
      </c>
      <c r="BS1901">
        <v>0.13</v>
      </c>
      <c r="BT1901">
        <v>0.19</v>
      </c>
      <c r="BU1901" s="2">
        <f t="shared" si="416"/>
        <v>0.27022999999999997</v>
      </c>
      <c r="BV1901" s="1">
        <f t="shared" si="409"/>
        <v>0.34194878361075548</v>
      </c>
      <c r="BW1901" s="1">
        <f t="shared" si="422"/>
        <v>0.61012839422573029</v>
      </c>
      <c r="BX1901" s="1">
        <f t="shared" si="417"/>
        <v>0.66659753707858749</v>
      </c>
      <c r="BY1901" s="1" t="e">
        <f t="shared" si="418"/>
        <v>#DIV/0!</v>
      </c>
      <c r="BZ1901" s="1" t="e">
        <f t="shared" si="419"/>
        <v>#DIV/0!</v>
      </c>
      <c r="CA1901" s="1" t="e">
        <f t="shared" si="420"/>
        <v>#DIV/0!</v>
      </c>
      <c r="CB1901">
        <v>0</v>
      </c>
      <c r="CC1901">
        <f t="shared" si="421"/>
        <v>0</v>
      </c>
      <c r="CD1901">
        <v>0</v>
      </c>
    </row>
    <row r="1902" spans="1:82" x14ac:dyDescent="0.35">
      <c r="A1902">
        <v>4</v>
      </c>
      <c r="B1902" t="s">
        <v>74</v>
      </c>
      <c r="C1902" t="s">
        <v>75</v>
      </c>
      <c r="D1902">
        <v>76</v>
      </c>
      <c r="E1902" t="s">
        <v>70</v>
      </c>
      <c r="F1902" t="s">
        <v>77</v>
      </c>
      <c r="G1902">
        <v>2021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54</v>
      </c>
      <c r="AC1902">
        <v>92</v>
      </c>
      <c r="AD1902">
        <v>848</v>
      </c>
      <c r="AE1902">
        <v>3</v>
      </c>
      <c r="AF1902">
        <v>0</v>
      </c>
      <c r="AG1902">
        <v>0</v>
      </c>
      <c r="AH1902">
        <f t="shared" si="410"/>
        <v>0</v>
      </c>
      <c r="AI1902">
        <f t="shared" si="411"/>
        <v>0</v>
      </c>
      <c r="AJ1902">
        <f t="shared" si="412"/>
        <v>0</v>
      </c>
      <c r="AK1902">
        <v>1109</v>
      </c>
      <c r="AL1902">
        <v>181</v>
      </c>
      <c r="AM1902">
        <v>37</v>
      </c>
      <c r="AN1902">
        <v>0</v>
      </c>
      <c r="AO1902">
        <v>0.17</v>
      </c>
      <c r="AP1902">
        <v>0.27</v>
      </c>
      <c r="AQ1902">
        <v>102.8</v>
      </c>
      <c r="AR1902">
        <v>156.80000000000001</v>
      </c>
      <c r="AS1902">
        <f t="shared" si="413"/>
        <v>848</v>
      </c>
      <c r="AT1902">
        <v>16</v>
      </c>
      <c r="AU1902">
        <v>887</v>
      </c>
      <c r="AV1902">
        <v>1108</v>
      </c>
      <c r="AW1902">
        <v>0</v>
      </c>
      <c r="AX1902">
        <v>0</v>
      </c>
      <c r="AY1902">
        <v>15.7</v>
      </c>
      <c r="AZ1902">
        <v>54</v>
      </c>
      <c r="BA1902">
        <v>3.375</v>
      </c>
      <c r="BB1902">
        <v>0</v>
      </c>
      <c r="BC1902">
        <v>0</v>
      </c>
      <c r="BD1902">
        <v>0</v>
      </c>
      <c r="BE1902">
        <v>0</v>
      </c>
      <c r="BF1902">
        <v>0.06</v>
      </c>
      <c r="BG1902">
        <v>3</v>
      </c>
      <c r="BH1902">
        <v>0.06</v>
      </c>
      <c r="BI1902">
        <f t="shared" si="414"/>
        <v>3.3821871476888386E-3</v>
      </c>
      <c r="BJ1902">
        <v>0.8</v>
      </c>
      <c r="BK1902">
        <v>0</v>
      </c>
      <c r="BL1902">
        <v>0</v>
      </c>
      <c r="BM1902">
        <v>53</v>
      </c>
      <c r="BN1902">
        <v>6.43</v>
      </c>
      <c r="BO1902">
        <v>9.8000000000000007</v>
      </c>
      <c r="BP1902">
        <f t="shared" si="415"/>
        <v>0.95603156708004511</v>
      </c>
      <c r="BQ1902">
        <v>53</v>
      </c>
      <c r="BR1902">
        <v>2011</v>
      </c>
      <c r="BS1902">
        <v>0.12</v>
      </c>
      <c r="BT1902">
        <v>0.18</v>
      </c>
      <c r="BU1902" s="2">
        <f t="shared" si="416"/>
        <v>0.22509803921568627</v>
      </c>
      <c r="BV1902" s="1">
        <f t="shared" si="409"/>
        <v>0.3496015783540023</v>
      </c>
      <c r="BW1902" s="1">
        <f t="shared" si="422"/>
        <v>0.64393014221525091</v>
      </c>
      <c r="BX1902" s="1">
        <f t="shared" si="417"/>
        <v>0.68443422554858424</v>
      </c>
      <c r="BY1902" s="1" t="e">
        <f t="shared" si="418"/>
        <v>#DIV/0!</v>
      </c>
      <c r="BZ1902" s="1" t="e">
        <f t="shared" si="419"/>
        <v>#DIV/0!</v>
      </c>
      <c r="CA1902" s="1" t="e">
        <f t="shared" si="420"/>
        <v>#DIV/0!</v>
      </c>
      <c r="CB1902">
        <v>0</v>
      </c>
      <c r="CC1902">
        <f t="shared" si="421"/>
        <v>0</v>
      </c>
      <c r="CD1902">
        <v>0</v>
      </c>
    </row>
    <row r="1903" spans="1:82" x14ac:dyDescent="0.35">
      <c r="A1903">
        <v>1234</v>
      </c>
      <c r="B1903" t="s">
        <v>618</v>
      </c>
      <c r="C1903" t="s">
        <v>72</v>
      </c>
      <c r="D1903">
        <v>72</v>
      </c>
      <c r="E1903" t="s">
        <v>70</v>
      </c>
      <c r="F1903" t="s">
        <v>73</v>
      </c>
      <c r="G1903">
        <v>2017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7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62</v>
      </c>
      <c r="AC1903">
        <v>95</v>
      </c>
      <c r="AD1903">
        <v>768</v>
      </c>
      <c r="AE1903">
        <v>8</v>
      </c>
      <c r="AF1903">
        <v>0</v>
      </c>
      <c r="AG1903">
        <v>0</v>
      </c>
      <c r="AH1903">
        <f t="shared" si="410"/>
        <v>0</v>
      </c>
      <c r="AI1903">
        <f t="shared" si="411"/>
        <v>0</v>
      </c>
      <c r="AJ1903">
        <f t="shared" si="412"/>
        <v>0</v>
      </c>
      <c r="AK1903">
        <v>986</v>
      </c>
      <c r="AL1903">
        <v>301</v>
      </c>
      <c r="AM1903">
        <v>35</v>
      </c>
      <c r="AN1903">
        <v>0</v>
      </c>
      <c r="AO1903">
        <v>0.17</v>
      </c>
      <c r="AP1903">
        <v>0.18</v>
      </c>
      <c r="AQ1903">
        <v>125.5</v>
      </c>
      <c r="AR1903">
        <v>187.5</v>
      </c>
      <c r="AS1903">
        <f t="shared" si="413"/>
        <v>775</v>
      </c>
      <c r="AT1903">
        <v>16</v>
      </c>
      <c r="AU1903">
        <v>811</v>
      </c>
      <c r="AV1903">
        <v>1141</v>
      </c>
      <c r="AW1903">
        <v>0</v>
      </c>
      <c r="AX1903">
        <v>7</v>
      </c>
      <c r="AY1903">
        <v>12.39</v>
      </c>
      <c r="AZ1903">
        <v>63</v>
      </c>
      <c r="BA1903">
        <v>3.9375</v>
      </c>
      <c r="BB1903">
        <v>0</v>
      </c>
      <c r="BC1903">
        <v>0</v>
      </c>
      <c r="BD1903">
        <v>0</v>
      </c>
      <c r="BE1903">
        <v>0</v>
      </c>
      <c r="BF1903">
        <v>0.13</v>
      </c>
      <c r="BG1903">
        <v>8</v>
      </c>
      <c r="BH1903">
        <v>0.13</v>
      </c>
      <c r="BI1903">
        <f t="shared" si="414"/>
        <v>9.8643649815043158E-3</v>
      </c>
      <c r="BJ1903">
        <v>0.71</v>
      </c>
      <c r="BK1903">
        <v>0</v>
      </c>
      <c r="BL1903">
        <v>0.44</v>
      </c>
      <c r="BM1903">
        <v>48</v>
      </c>
      <c r="BN1903">
        <v>7.84</v>
      </c>
      <c r="BO1903">
        <v>11.72</v>
      </c>
      <c r="BP1903">
        <f t="shared" si="415"/>
        <v>0.95561035758323054</v>
      </c>
      <c r="BQ1903">
        <v>48.44</v>
      </c>
      <c r="BR1903">
        <v>2015</v>
      </c>
      <c r="BS1903">
        <v>0.15</v>
      </c>
      <c r="BT1903">
        <v>0.23</v>
      </c>
      <c r="BU1903" s="2">
        <f t="shared" si="416"/>
        <v>0.44909352941176472</v>
      </c>
      <c r="BV1903" s="1">
        <f t="shared" si="409"/>
        <v>0.37918051787916141</v>
      </c>
      <c r="BW1903" s="1">
        <f t="shared" si="422"/>
        <v>0.61394530476417097</v>
      </c>
      <c r="BX1903" s="1">
        <f t="shared" si="417"/>
        <v>0.66320961031972658</v>
      </c>
      <c r="BY1903" s="1" t="e">
        <f t="shared" si="418"/>
        <v>#DIV/0!</v>
      </c>
      <c r="BZ1903" s="1" t="e">
        <f t="shared" si="419"/>
        <v>#DIV/0!</v>
      </c>
      <c r="CA1903" s="1" t="e">
        <f t="shared" si="420"/>
        <v>#DIV/0!</v>
      </c>
      <c r="CB1903">
        <v>0</v>
      </c>
      <c r="CC1903">
        <f t="shared" si="421"/>
        <v>0</v>
      </c>
      <c r="CD1903">
        <v>0</v>
      </c>
    </row>
    <row r="1904" spans="1:82" x14ac:dyDescent="0.35">
      <c r="A1904">
        <v>665</v>
      </c>
      <c r="B1904" t="s">
        <v>385</v>
      </c>
      <c r="C1904" t="s">
        <v>69</v>
      </c>
      <c r="D1904">
        <v>73</v>
      </c>
      <c r="E1904" t="s">
        <v>70</v>
      </c>
      <c r="F1904" t="s">
        <v>97</v>
      </c>
      <c r="G1904">
        <v>2021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5</v>
      </c>
      <c r="AC1904">
        <v>6</v>
      </c>
      <c r="AD1904">
        <v>116</v>
      </c>
      <c r="AE1904">
        <v>2</v>
      </c>
      <c r="AF1904">
        <v>0</v>
      </c>
      <c r="AG1904">
        <v>0</v>
      </c>
      <c r="AH1904">
        <f t="shared" si="410"/>
        <v>0</v>
      </c>
      <c r="AI1904">
        <f t="shared" si="411"/>
        <v>0</v>
      </c>
      <c r="AJ1904">
        <f t="shared" si="412"/>
        <v>0</v>
      </c>
      <c r="AK1904">
        <v>128</v>
      </c>
      <c r="AL1904">
        <v>17</v>
      </c>
      <c r="AM1904">
        <v>4</v>
      </c>
      <c r="AN1904">
        <v>0</v>
      </c>
      <c r="AO1904">
        <v>0.09</v>
      </c>
      <c r="AP1904">
        <v>0.16</v>
      </c>
      <c r="AQ1904">
        <v>23.6</v>
      </c>
      <c r="AR1904">
        <v>28.6</v>
      </c>
      <c r="AS1904">
        <f t="shared" si="413"/>
        <v>116</v>
      </c>
      <c r="AT1904">
        <v>3</v>
      </c>
      <c r="AU1904">
        <v>66</v>
      </c>
      <c r="AV1904">
        <v>178</v>
      </c>
      <c r="AW1904">
        <v>0</v>
      </c>
      <c r="AX1904">
        <v>0</v>
      </c>
      <c r="AY1904">
        <v>23.2</v>
      </c>
      <c r="AZ1904">
        <v>5</v>
      </c>
      <c r="BA1904">
        <v>1.6666666670000001</v>
      </c>
      <c r="BB1904">
        <v>0</v>
      </c>
      <c r="BC1904">
        <v>0</v>
      </c>
      <c r="BD1904">
        <v>0</v>
      </c>
      <c r="BE1904">
        <v>0</v>
      </c>
      <c r="BF1904">
        <v>0.4</v>
      </c>
      <c r="BG1904">
        <v>2</v>
      </c>
      <c r="BH1904">
        <v>0.4</v>
      </c>
      <c r="BI1904">
        <f t="shared" si="414"/>
        <v>3.0303030303030304E-2</v>
      </c>
      <c r="BJ1904">
        <v>0.37</v>
      </c>
      <c r="BK1904">
        <v>0</v>
      </c>
      <c r="BL1904">
        <v>0</v>
      </c>
      <c r="BM1904">
        <v>38.67</v>
      </c>
      <c r="BN1904">
        <v>7.87</v>
      </c>
      <c r="BO1904">
        <v>9.5299999999999994</v>
      </c>
      <c r="BP1904">
        <f t="shared" si="415"/>
        <v>1.7575757575757576</v>
      </c>
      <c r="BQ1904">
        <v>38.67</v>
      </c>
      <c r="BR1904">
        <v>2021</v>
      </c>
      <c r="BS1904">
        <v>0.36</v>
      </c>
      <c r="BT1904">
        <v>0.43</v>
      </c>
      <c r="BU1904" s="2">
        <f t="shared" si="416"/>
        <v>6.1960784313725488E-2</v>
      </c>
      <c r="BV1904" s="1">
        <f t="shared" si="409"/>
        <v>0.19597878787878786</v>
      </c>
      <c r="BW1904" s="1">
        <f t="shared" si="422"/>
        <v>0.47079046464646462</v>
      </c>
      <c r="BX1904" s="1">
        <f t="shared" si="417"/>
        <v>0.58175757576090914</v>
      </c>
      <c r="BY1904" s="1" t="e">
        <f t="shared" si="418"/>
        <v>#DIV/0!</v>
      </c>
      <c r="BZ1904" s="1" t="e">
        <f t="shared" si="419"/>
        <v>#DIV/0!</v>
      </c>
      <c r="CA1904" s="1" t="e">
        <f t="shared" si="420"/>
        <v>#DIV/0!</v>
      </c>
      <c r="CB1904">
        <v>0</v>
      </c>
      <c r="CC1904">
        <f t="shared" si="421"/>
        <v>0</v>
      </c>
      <c r="CD1904">
        <v>0</v>
      </c>
    </row>
    <row r="1905" spans="1:82" x14ac:dyDescent="0.35">
      <c r="A1905">
        <v>41</v>
      </c>
      <c r="B1905" t="s">
        <v>112</v>
      </c>
      <c r="C1905" t="s">
        <v>86</v>
      </c>
      <c r="D1905">
        <v>75</v>
      </c>
      <c r="E1905" t="s">
        <v>70</v>
      </c>
      <c r="F1905" t="s">
        <v>90</v>
      </c>
      <c r="G1905">
        <v>2016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35</v>
      </c>
      <c r="AC1905">
        <v>76</v>
      </c>
      <c r="AD1905">
        <v>477</v>
      </c>
      <c r="AE1905">
        <v>3</v>
      </c>
      <c r="AF1905">
        <v>1</v>
      </c>
      <c r="AG1905">
        <v>0</v>
      </c>
      <c r="AH1905">
        <f t="shared" si="410"/>
        <v>0</v>
      </c>
      <c r="AI1905">
        <f t="shared" si="411"/>
        <v>0</v>
      </c>
      <c r="AJ1905">
        <f t="shared" si="412"/>
        <v>0</v>
      </c>
      <c r="AK1905">
        <v>749</v>
      </c>
      <c r="AL1905">
        <v>211</v>
      </c>
      <c r="AM1905">
        <v>23</v>
      </c>
      <c r="AN1905">
        <v>0</v>
      </c>
      <c r="AO1905">
        <v>0.18</v>
      </c>
      <c r="AP1905">
        <v>0.2</v>
      </c>
      <c r="AQ1905">
        <v>65.7</v>
      </c>
      <c r="AR1905">
        <v>100.7</v>
      </c>
      <c r="AS1905">
        <f t="shared" si="413"/>
        <v>477</v>
      </c>
      <c r="AT1905">
        <v>11</v>
      </c>
      <c r="AU1905">
        <v>637</v>
      </c>
      <c r="AV1905">
        <v>768</v>
      </c>
      <c r="AW1905">
        <v>0</v>
      </c>
      <c r="AX1905">
        <v>0</v>
      </c>
      <c r="AY1905">
        <v>13.63</v>
      </c>
      <c r="AZ1905">
        <v>35</v>
      </c>
      <c r="BA1905">
        <v>3.1818181820000002</v>
      </c>
      <c r="BB1905">
        <v>0</v>
      </c>
      <c r="BC1905">
        <v>0</v>
      </c>
      <c r="BD1905">
        <v>0</v>
      </c>
      <c r="BE1905">
        <v>0</v>
      </c>
      <c r="BF1905">
        <v>0.09</v>
      </c>
      <c r="BG1905">
        <v>3</v>
      </c>
      <c r="BH1905">
        <v>0.09</v>
      </c>
      <c r="BI1905">
        <f t="shared" si="414"/>
        <v>4.7095761381475663E-3</v>
      </c>
      <c r="BJ1905">
        <v>0.83</v>
      </c>
      <c r="BK1905">
        <v>0</v>
      </c>
      <c r="BL1905">
        <v>0</v>
      </c>
      <c r="BM1905">
        <v>43.36</v>
      </c>
      <c r="BN1905">
        <v>5.97</v>
      </c>
      <c r="BO1905">
        <v>9.15</v>
      </c>
      <c r="BP1905">
        <f t="shared" si="415"/>
        <v>0.74882260596546313</v>
      </c>
      <c r="BQ1905">
        <v>43.36</v>
      </c>
      <c r="BR1905">
        <v>2014</v>
      </c>
      <c r="BS1905">
        <v>0.1</v>
      </c>
      <c r="BT1905">
        <v>0.16</v>
      </c>
      <c r="BU1905" s="2">
        <f t="shared" si="416"/>
        <v>0.15235294117647058</v>
      </c>
      <c r="BV1905" s="1">
        <f t="shared" si="409"/>
        <v>0.29864113029827316</v>
      </c>
      <c r="BW1905" s="1">
        <f t="shared" si="422"/>
        <v>0.61191022550882701</v>
      </c>
      <c r="BX1905" s="1">
        <f t="shared" si="417"/>
        <v>0.6747076194500391</v>
      </c>
      <c r="BY1905" s="1" t="e">
        <f t="shared" si="418"/>
        <v>#DIV/0!</v>
      </c>
      <c r="BZ1905" s="1" t="e">
        <f t="shared" si="419"/>
        <v>#DIV/0!</v>
      </c>
      <c r="CA1905" s="1" t="e">
        <f t="shared" si="420"/>
        <v>#DIV/0!</v>
      </c>
      <c r="CB1905">
        <v>0</v>
      </c>
      <c r="CC1905">
        <f t="shared" si="421"/>
        <v>0</v>
      </c>
      <c r="CD1905">
        <v>0</v>
      </c>
    </row>
    <row r="1906" spans="1:82" x14ac:dyDescent="0.35">
      <c r="A1906">
        <v>272</v>
      </c>
      <c r="B1906" t="s">
        <v>224</v>
      </c>
      <c r="C1906" t="s">
        <v>86</v>
      </c>
      <c r="D1906">
        <v>75</v>
      </c>
      <c r="E1906" t="s">
        <v>70</v>
      </c>
      <c r="F1906" t="s">
        <v>90</v>
      </c>
      <c r="G1906">
        <v>2019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47</v>
      </c>
      <c r="AC1906">
        <v>90</v>
      </c>
      <c r="AD1906">
        <v>775</v>
      </c>
      <c r="AE1906">
        <v>5</v>
      </c>
      <c r="AF1906">
        <v>0</v>
      </c>
      <c r="AG1906">
        <v>0</v>
      </c>
      <c r="AH1906">
        <f t="shared" si="410"/>
        <v>0</v>
      </c>
      <c r="AI1906">
        <f t="shared" si="411"/>
        <v>0</v>
      </c>
      <c r="AJ1906">
        <f t="shared" si="412"/>
        <v>0</v>
      </c>
      <c r="AK1906">
        <v>1293</v>
      </c>
      <c r="AL1906">
        <v>240</v>
      </c>
      <c r="AM1906">
        <v>36</v>
      </c>
      <c r="AN1906">
        <v>1</v>
      </c>
      <c r="AO1906">
        <v>0.16</v>
      </c>
      <c r="AP1906">
        <v>0.31</v>
      </c>
      <c r="AQ1906">
        <v>109.5</v>
      </c>
      <c r="AR1906">
        <v>156.5</v>
      </c>
      <c r="AS1906">
        <f t="shared" si="413"/>
        <v>775</v>
      </c>
      <c r="AT1906">
        <v>16</v>
      </c>
      <c r="AU1906">
        <v>866</v>
      </c>
      <c r="AV1906">
        <v>1099</v>
      </c>
      <c r="AW1906">
        <v>0</v>
      </c>
      <c r="AX1906">
        <v>0</v>
      </c>
      <c r="AY1906">
        <v>16.489999999999998</v>
      </c>
      <c r="AZ1906">
        <v>47</v>
      </c>
      <c r="BA1906">
        <v>2.9375</v>
      </c>
      <c r="BB1906">
        <v>0</v>
      </c>
      <c r="BC1906">
        <v>0</v>
      </c>
      <c r="BD1906">
        <v>0</v>
      </c>
      <c r="BE1906">
        <v>0</v>
      </c>
      <c r="BF1906">
        <v>0.11</v>
      </c>
      <c r="BG1906">
        <v>5</v>
      </c>
      <c r="BH1906">
        <v>0.11</v>
      </c>
      <c r="BI1906">
        <f t="shared" si="414"/>
        <v>5.7736720554272519E-3</v>
      </c>
      <c r="BJ1906">
        <v>0.79</v>
      </c>
      <c r="BK1906">
        <v>0</v>
      </c>
      <c r="BL1906">
        <v>0</v>
      </c>
      <c r="BM1906">
        <v>48.44</v>
      </c>
      <c r="BN1906">
        <v>6.84</v>
      </c>
      <c r="BO1906">
        <v>9.7799999999999994</v>
      </c>
      <c r="BP1906">
        <f t="shared" si="415"/>
        <v>0.894919168591224</v>
      </c>
      <c r="BQ1906">
        <v>48.44</v>
      </c>
      <c r="BR1906">
        <v>2015</v>
      </c>
      <c r="BS1906">
        <v>0.13</v>
      </c>
      <c r="BT1906">
        <v>0.18</v>
      </c>
      <c r="BU1906" s="2">
        <f t="shared" si="416"/>
        <v>0.25</v>
      </c>
      <c r="BV1906" s="1">
        <f t="shared" si="409"/>
        <v>0.35374595842956119</v>
      </c>
      <c r="BW1906" s="1">
        <f t="shared" si="422"/>
        <v>0.62015191685912241</v>
      </c>
      <c r="BX1906" s="1">
        <f t="shared" si="417"/>
        <v>0.66848497241467808</v>
      </c>
      <c r="BY1906" s="1" t="e">
        <f t="shared" si="418"/>
        <v>#DIV/0!</v>
      </c>
      <c r="BZ1906" s="1" t="e">
        <f t="shared" si="419"/>
        <v>#DIV/0!</v>
      </c>
      <c r="CA1906" s="1" t="e">
        <f t="shared" si="420"/>
        <v>#DIV/0!</v>
      </c>
      <c r="CB1906">
        <v>0</v>
      </c>
      <c r="CC1906">
        <f t="shared" si="421"/>
        <v>0</v>
      </c>
      <c r="CD1906">
        <v>0</v>
      </c>
    </row>
    <row r="1907" spans="1:82" x14ac:dyDescent="0.35">
      <c r="A1907">
        <v>1250</v>
      </c>
      <c r="B1907" t="s">
        <v>1069</v>
      </c>
      <c r="C1907" t="s">
        <v>75</v>
      </c>
      <c r="D1907">
        <v>76</v>
      </c>
      <c r="E1907" t="s">
        <v>797</v>
      </c>
      <c r="F1907" t="s">
        <v>132</v>
      </c>
      <c r="G1907">
        <v>2020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62</v>
      </c>
      <c r="AC1907">
        <v>93</v>
      </c>
      <c r="AD1907">
        <v>673</v>
      </c>
      <c r="AE1907">
        <v>3</v>
      </c>
      <c r="AF1907">
        <v>0</v>
      </c>
      <c r="AG1907">
        <v>0</v>
      </c>
      <c r="AH1907">
        <f t="shared" si="410"/>
        <v>0</v>
      </c>
      <c r="AI1907">
        <f t="shared" si="411"/>
        <v>0</v>
      </c>
      <c r="AJ1907">
        <f t="shared" si="412"/>
        <v>0</v>
      </c>
      <c r="AK1907">
        <v>626</v>
      </c>
      <c r="AL1907">
        <v>377</v>
      </c>
      <c r="AM1907">
        <v>34</v>
      </c>
      <c r="AN1907">
        <v>1</v>
      </c>
      <c r="AO1907">
        <v>0.2</v>
      </c>
      <c r="AP1907">
        <v>0.17</v>
      </c>
      <c r="AQ1907">
        <v>87.3</v>
      </c>
      <c r="AR1907">
        <v>149.30000000000001</v>
      </c>
      <c r="AS1907">
        <f t="shared" si="413"/>
        <v>673</v>
      </c>
      <c r="AT1907">
        <v>14</v>
      </c>
      <c r="AU1907">
        <v>728</v>
      </c>
      <c r="AV1907">
        <v>959</v>
      </c>
      <c r="AW1907">
        <v>0</v>
      </c>
      <c r="AX1907">
        <v>0</v>
      </c>
      <c r="AY1907">
        <v>10.85</v>
      </c>
      <c r="AZ1907">
        <v>62</v>
      </c>
      <c r="BA1907">
        <v>4.4285714289999998</v>
      </c>
      <c r="BB1907">
        <v>0</v>
      </c>
      <c r="BC1907">
        <v>0</v>
      </c>
      <c r="BD1907">
        <v>0</v>
      </c>
      <c r="BE1907">
        <v>0</v>
      </c>
      <c r="BF1907">
        <v>0.05</v>
      </c>
      <c r="BG1907">
        <v>3</v>
      </c>
      <c r="BH1907">
        <v>0.05</v>
      </c>
      <c r="BI1907">
        <f t="shared" si="414"/>
        <v>4.120879120879121E-3</v>
      </c>
      <c r="BJ1907">
        <v>0.76</v>
      </c>
      <c r="BK1907">
        <v>0</v>
      </c>
      <c r="BL1907">
        <v>0</v>
      </c>
      <c r="BM1907">
        <v>48.07</v>
      </c>
      <c r="BN1907">
        <v>6.24</v>
      </c>
      <c r="BO1907">
        <v>10.66</v>
      </c>
      <c r="BP1907">
        <f t="shared" si="415"/>
        <v>0.9244505494505495</v>
      </c>
      <c r="BQ1907">
        <v>48.07</v>
      </c>
      <c r="BR1907">
        <v>2019</v>
      </c>
      <c r="BS1907">
        <v>0.12</v>
      </c>
      <c r="BT1907">
        <v>0.21</v>
      </c>
      <c r="BU1907" s="2">
        <f t="shared" si="416"/>
        <v>0.19078431372549021</v>
      </c>
      <c r="BV1907" s="1">
        <f t="shared" si="409"/>
        <v>0.32652252747252752</v>
      </c>
      <c r="BW1907" s="1">
        <f t="shared" si="422"/>
        <v>0.63951972161172155</v>
      </c>
      <c r="BX1907" s="1">
        <f t="shared" si="417"/>
        <v>0.68606410256838823</v>
      </c>
      <c r="BY1907" s="1" t="e">
        <f t="shared" si="418"/>
        <v>#DIV/0!</v>
      </c>
      <c r="BZ1907" s="1" t="e">
        <f t="shared" si="419"/>
        <v>#DIV/0!</v>
      </c>
      <c r="CA1907" s="1" t="e">
        <f t="shared" si="420"/>
        <v>#DIV/0!</v>
      </c>
      <c r="CB1907">
        <v>0</v>
      </c>
      <c r="CC1907">
        <f t="shared" si="421"/>
        <v>0</v>
      </c>
      <c r="CD1907">
        <v>0</v>
      </c>
    </row>
    <row r="1908" spans="1:82" x14ac:dyDescent="0.35">
      <c r="A1908">
        <v>1353</v>
      </c>
      <c r="B1908" t="s">
        <v>674</v>
      </c>
      <c r="C1908" t="s">
        <v>72</v>
      </c>
      <c r="D1908">
        <v>72</v>
      </c>
      <c r="E1908" t="s">
        <v>70</v>
      </c>
      <c r="F1908" t="s">
        <v>134</v>
      </c>
      <c r="G1908">
        <v>2014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65</v>
      </c>
      <c r="AC1908">
        <v>104</v>
      </c>
      <c r="AD1908">
        <v>699</v>
      </c>
      <c r="AE1908">
        <v>5</v>
      </c>
      <c r="AF1908">
        <v>1</v>
      </c>
      <c r="AG1908">
        <v>1</v>
      </c>
      <c r="AH1908">
        <f t="shared" si="410"/>
        <v>1</v>
      </c>
      <c r="AI1908">
        <f t="shared" si="411"/>
        <v>6.25E-2</v>
      </c>
      <c r="AJ1908">
        <f t="shared" si="412"/>
        <v>1.1123470522803114E-3</v>
      </c>
      <c r="AK1908">
        <v>976</v>
      </c>
      <c r="AL1908">
        <v>198</v>
      </c>
      <c r="AM1908">
        <v>35</v>
      </c>
      <c r="AN1908">
        <v>1</v>
      </c>
      <c r="AO1908">
        <v>0.19</v>
      </c>
      <c r="AP1908">
        <v>0.25</v>
      </c>
      <c r="AQ1908">
        <v>99.9</v>
      </c>
      <c r="AR1908">
        <v>164.9</v>
      </c>
      <c r="AS1908">
        <f t="shared" si="413"/>
        <v>699</v>
      </c>
      <c r="AT1908">
        <v>16</v>
      </c>
      <c r="AU1908">
        <v>899</v>
      </c>
      <c r="AV1908">
        <v>1068</v>
      </c>
      <c r="AW1908">
        <v>0</v>
      </c>
      <c r="AX1908">
        <v>0</v>
      </c>
      <c r="AY1908">
        <v>10.75</v>
      </c>
      <c r="AZ1908">
        <v>65</v>
      </c>
      <c r="BA1908">
        <v>4.0625</v>
      </c>
      <c r="BB1908">
        <v>0</v>
      </c>
      <c r="BC1908">
        <v>0</v>
      </c>
      <c r="BD1908">
        <v>0</v>
      </c>
      <c r="BE1908">
        <v>0</v>
      </c>
      <c r="BF1908">
        <v>0.08</v>
      </c>
      <c r="BG1908">
        <v>5</v>
      </c>
      <c r="BH1908">
        <v>0.08</v>
      </c>
      <c r="BI1908">
        <f t="shared" si="414"/>
        <v>5.5617352614015575E-3</v>
      </c>
      <c r="BJ1908">
        <v>0.84</v>
      </c>
      <c r="BK1908">
        <v>0</v>
      </c>
      <c r="BL1908">
        <v>0</v>
      </c>
      <c r="BM1908">
        <v>43.69</v>
      </c>
      <c r="BN1908">
        <v>6.24</v>
      </c>
      <c r="BO1908">
        <v>10.31</v>
      </c>
      <c r="BP1908">
        <f t="shared" si="415"/>
        <v>0.77753058954393772</v>
      </c>
      <c r="BQ1908">
        <v>43.69</v>
      </c>
      <c r="BR1908">
        <v>2013</v>
      </c>
      <c r="BS1908">
        <v>0.11</v>
      </c>
      <c r="BT1908">
        <v>0.18</v>
      </c>
      <c r="BU1908" s="2">
        <f t="shared" si="416"/>
        <v>0.22616946778711486</v>
      </c>
      <c r="BV1908" s="1">
        <f t="shared" si="409"/>
        <v>0.34677652947719689</v>
      </c>
      <c r="BW1908" s="1">
        <f t="shared" si="422"/>
        <v>0.66318305895439378</v>
      </c>
      <c r="BX1908" s="1">
        <f t="shared" si="417"/>
        <v>0.69580514228772716</v>
      </c>
      <c r="BY1908" s="1" t="e">
        <f t="shared" si="418"/>
        <v>#DIV/0!</v>
      </c>
      <c r="BZ1908" s="1" t="e">
        <f t="shared" si="419"/>
        <v>#DIV/0!</v>
      </c>
      <c r="CA1908" s="1" t="e">
        <f t="shared" si="420"/>
        <v>#DIV/0!</v>
      </c>
      <c r="CB1908">
        <v>0</v>
      </c>
      <c r="CC1908">
        <f t="shared" si="421"/>
        <v>0</v>
      </c>
      <c r="CD1908">
        <v>0</v>
      </c>
    </row>
    <row r="1909" spans="1:82" x14ac:dyDescent="0.35">
      <c r="A1909">
        <v>537</v>
      </c>
      <c r="B1909" t="s">
        <v>342</v>
      </c>
      <c r="C1909" t="s">
        <v>103</v>
      </c>
      <c r="D1909">
        <v>70</v>
      </c>
      <c r="E1909" t="s">
        <v>70</v>
      </c>
      <c r="F1909" t="s">
        <v>123</v>
      </c>
      <c r="G1909">
        <v>2013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2</v>
      </c>
      <c r="V1909">
        <v>6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50</v>
      </c>
      <c r="AC1909">
        <v>73</v>
      </c>
      <c r="AD1909">
        <v>778</v>
      </c>
      <c r="AE1909">
        <v>5</v>
      </c>
      <c r="AF1909">
        <v>0</v>
      </c>
      <c r="AG1909">
        <v>0</v>
      </c>
      <c r="AH1909">
        <f t="shared" si="410"/>
        <v>0</v>
      </c>
      <c r="AI1909">
        <f t="shared" si="411"/>
        <v>0</v>
      </c>
      <c r="AJ1909">
        <f t="shared" si="412"/>
        <v>0</v>
      </c>
      <c r="AK1909">
        <v>842</v>
      </c>
      <c r="AL1909">
        <v>227</v>
      </c>
      <c r="AM1909">
        <v>36</v>
      </c>
      <c r="AN1909">
        <v>0</v>
      </c>
      <c r="AO1909">
        <v>0.17</v>
      </c>
      <c r="AP1909">
        <v>0.2</v>
      </c>
      <c r="AQ1909">
        <v>108.4</v>
      </c>
      <c r="AR1909">
        <v>158.4</v>
      </c>
      <c r="AS1909">
        <f t="shared" si="413"/>
        <v>784</v>
      </c>
      <c r="AT1909">
        <v>16</v>
      </c>
      <c r="AU1909">
        <v>748</v>
      </c>
      <c r="AV1909">
        <v>1021</v>
      </c>
      <c r="AW1909">
        <v>0</v>
      </c>
      <c r="AX1909">
        <v>3</v>
      </c>
      <c r="AY1909">
        <v>15.56</v>
      </c>
      <c r="AZ1909">
        <v>52</v>
      </c>
      <c r="BA1909">
        <v>3.25</v>
      </c>
      <c r="BB1909">
        <v>0</v>
      </c>
      <c r="BC1909">
        <v>0</v>
      </c>
      <c r="BD1909">
        <v>0</v>
      </c>
      <c r="BE1909">
        <v>0</v>
      </c>
      <c r="BF1909">
        <v>0.1</v>
      </c>
      <c r="BG1909">
        <v>5</v>
      </c>
      <c r="BH1909">
        <v>0.1</v>
      </c>
      <c r="BI1909">
        <f t="shared" si="414"/>
        <v>6.6844919786096255E-3</v>
      </c>
      <c r="BJ1909">
        <v>0.73</v>
      </c>
      <c r="BK1909">
        <v>0</v>
      </c>
      <c r="BL1909">
        <v>0.38</v>
      </c>
      <c r="BM1909">
        <v>48.62</v>
      </c>
      <c r="BN1909">
        <v>6.78</v>
      </c>
      <c r="BO1909">
        <v>9.9</v>
      </c>
      <c r="BP1909">
        <f t="shared" si="415"/>
        <v>1.0481283422459893</v>
      </c>
      <c r="BQ1909">
        <v>49</v>
      </c>
      <c r="BR1909">
        <v>2011</v>
      </c>
      <c r="BS1909">
        <v>0.14000000000000001</v>
      </c>
      <c r="BT1909">
        <v>0.21</v>
      </c>
      <c r="BU1909" s="2">
        <f t="shared" si="416"/>
        <v>0.31182470588235295</v>
      </c>
      <c r="BV1909" s="1">
        <f t="shared" si="409"/>
        <v>0.3532064171122995</v>
      </c>
      <c r="BW1909" s="1">
        <f t="shared" si="422"/>
        <v>0.62643709602064157</v>
      </c>
      <c r="BX1909" s="1">
        <f t="shared" si="417"/>
        <v>0.67084765157619719</v>
      </c>
      <c r="BY1909" s="1" t="e">
        <f t="shared" si="418"/>
        <v>#DIV/0!</v>
      </c>
      <c r="BZ1909" s="1" t="e">
        <f t="shared" si="419"/>
        <v>#DIV/0!</v>
      </c>
      <c r="CA1909" s="1" t="e">
        <f t="shared" si="420"/>
        <v>#DIV/0!</v>
      </c>
      <c r="CB1909">
        <v>0</v>
      </c>
      <c r="CC1909">
        <f t="shared" si="421"/>
        <v>0</v>
      </c>
      <c r="CD1909">
        <v>0</v>
      </c>
    </row>
    <row r="1910" spans="1:82" x14ac:dyDescent="0.35">
      <c r="A1910">
        <v>273</v>
      </c>
      <c r="B1910" t="s">
        <v>1226</v>
      </c>
      <c r="C1910" t="s">
        <v>92</v>
      </c>
      <c r="D1910">
        <v>71</v>
      </c>
      <c r="E1910" t="s">
        <v>1156</v>
      </c>
      <c r="F1910" t="s">
        <v>76</v>
      </c>
      <c r="G1910">
        <v>2022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3</v>
      </c>
      <c r="AC1910">
        <v>4</v>
      </c>
      <c r="AD1910">
        <v>38</v>
      </c>
      <c r="AE1910">
        <v>1</v>
      </c>
      <c r="AF1910">
        <v>0</v>
      </c>
      <c r="AG1910">
        <v>0</v>
      </c>
      <c r="AH1910">
        <f t="shared" si="410"/>
        <v>0</v>
      </c>
      <c r="AI1910">
        <f t="shared" si="411"/>
        <v>0</v>
      </c>
      <c r="AJ1910">
        <f t="shared" si="412"/>
        <v>0</v>
      </c>
      <c r="AK1910">
        <v>55</v>
      </c>
      <c r="AL1910">
        <v>8</v>
      </c>
      <c r="AM1910">
        <v>2</v>
      </c>
      <c r="AN1910">
        <v>0</v>
      </c>
      <c r="AO1910">
        <v>0.03</v>
      </c>
      <c r="AP1910">
        <v>0.05</v>
      </c>
      <c r="AQ1910">
        <v>9.8000000000000007</v>
      </c>
      <c r="AR1910">
        <v>12.8</v>
      </c>
      <c r="AS1910">
        <f t="shared" si="413"/>
        <v>38</v>
      </c>
      <c r="AT1910">
        <v>4</v>
      </c>
      <c r="AU1910">
        <v>9</v>
      </c>
      <c r="AV1910">
        <v>244</v>
      </c>
      <c r="AW1910">
        <v>0</v>
      </c>
      <c r="AX1910">
        <v>0</v>
      </c>
      <c r="AY1910">
        <v>12.67</v>
      </c>
      <c r="AZ1910">
        <v>3</v>
      </c>
      <c r="BA1910">
        <v>0.75</v>
      </c>
      <c r="BB1910">
        <v>0</v>
      </c>
      <c r="BC1910">
        <v>0</v>
      </c>
      <c r="BD1910">
        <v>0</v>
      </c>
      <c r="BE1910">
        <v>0</v>
      </c>
      <c r="BF1910">
        <v>0.33</v>
      </c>
      <c r="BG1910">
        <v>1</v>
      </c>
      <c r="BH1910">
        <v>0.33</v>
      </c>
      <c r="BI1910">
        <f t="shared" si="414"/>
        <v>0.1111111111111111</v>
      </c>
      <c r="BJ1910">
        <v>0.04</v>
      </c>
      <c r="BK1910">
        <v>0</v>
      </c>
      <c r="BL1910">
        <v>0</v>
      </c>
      <c r="BM1910">
        <v>9.5</v>
      </c>
      <c r="BN1910">
        <v>2.4500000000000002</v>
      </c>
      <c r="BO1910">
        <v>3.2</v>
      </c>
      <c r="BP1910">
        <f t="shared" si="415"/>
        <v>4.2222222222222223</v>
      </c>
      <c r="BQ1910">
        <v>9.5</v>
      </c>
      <c r="BR1910">
        <v>2021</v>
      </c>
      <c r="BS1910">
        <v>1.0900000000000001</v>
      </c>
      <c r="BT1910">
        <v>1.42</v>
      </c>
      <c r="BU1910" s="2">
        <f t="shared" si="416"/>
        <v>2.7058823529411764E-2</v>
      </c>
      <c r="BV1910" s="1">
        <f t="shared" si="409"/>
        <v>0.23441111111111113</v>
      </c>
      <c r="BW1910" s="1">
        <f t="shared" si="422"/>
        <v>0.52684599999999993</v>
      </c>
      <c r="BX1910" s="1">
        <f t="shared" si="417"/>
        <v>0.6018472222222222</v>
      </c>
      <c r="BY1910" s="1" t="e">
        <f t="shared" si="418"/>
        <v>#DIV/0!</v>
      </c>
      <c r="BZ1910" s="1" t="e">
        <f t="shared" si="419"/>
        <v>#DIV/0!</v>
      </c>
      <c r="CA1910" s="1" t="e">
        <f t="shared" si="420"/>
        <v>#DIV/0!</v>
      </c>
      <c r="CB1910">
        <v>0</v>
      </c>
      <c r="CC1910">
        <f t="shared" si="421"/>
        <v>0</v>
      </c>
      <c r="CD1910">
        <v>0</v>
      </c>
    </row>
    <row r="1911" spans="1:82" x14ac:dyDescent="0.35">
      <c r="A1911">
        <v>1212</v>
      </c>
      <c r="B1911" t="s">
        <v>1476</v>
      </c>
      <c r="C1911" t="s">
        <v>92</v>
      </c>
      <c r="D1911">
        <v>71</v>
      </c>
      <c r="E1911" t="s">
        <v>1156</v>
      </c>
      <c r="F1911" t="s">
        <v>73</v>
      </c>
      <c r="G1911">
        <v>2021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137</v>
      </c>
      <c r="V1911">
        <v>754</v>
      </c>
      <c r="W1911">
        <v>0</v>
      </c>
      <c r="X1911">
        <v>1</v>
      </c>
      <c r="Y1911">
        <v>1</v>
      </c>
      <c r="Z1911">
        <v>33</v>
      </c>
      <c r="AA1911">
        <v>1</v>
      </c>
      <c r="AB1911">
        <v>26</v>
      </c>
      <c r="AC1911">
        <v>34</v>
      </c>
      <c r="AD1911">
        <v>158</v>
      </c>
      <c r="AE1911">
        <v>0</v>
      </c>
      <c r="AF1911">
        <v>0</v>
      </c>
      <c r="AG1911">
        <v>0</v>
      </c>
      <c r="AH1911">
        <f t="shared" si="410"/>
        <v>1</v>
      </c>
      <c r="AI1911">
        <f t="shared" si="411"/>
        <v>8.3333333333333329E-2</v>
      </c>
      <c r="AJ1911">
        <f t="shared" si="412"/>
        <v>2.3474178403755869E-3</v>
      </c>
      <c r="AK1911">
        <v>-18</v>
      </c>
      <c r="AL1911">
        <v>227</v>
      </c>
      <c r="AM1911">
        <v>6</v>
      </c>
      <c r="AN1911">
        <v>0</v>
      </c>
      <c r="AO1911">
        <v>0.1</v>
      </c>
      <c r="AP1911">
        <v>-0.01</v>
      </c>
      <c r="AQ1911">
        <v>91.2</v>
      </c>
      <c r="AR1911">
        <v>117.2</v>
      </c>
      <c r="AS1911">
        <f t="shared" si="413"/>
        <v>912</v>
      </c>
      <c r="AT1911">
        <v>12</v>
      </c>
      <c r="AU1911">
        <v>426</v>
      </c>
      <c r="AV1911">
        <v>807</v>
      </c>
      <c r="AW1911">
        <v>0</v>
      </c>
      <c r="AX1911">
        <v>5.5</v>
      </c>
      <c r="AY1911">
        <v>6.08</v>
      </c>
      <c r="AZ1911">
        <v>163</v>
      </c>
      <c r="BA1911">
        <v>13.58333333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f t="shared" si="414"/>
        <v>0</v>
      </c>
      <c r="BJ1911">
        <v>0.53</v>
      </c>
      <c r="BK1911">
        <v>0</v>
      </c>
      <c r="BL1911">
        <v>62.83</v>
      </c>
      <c r="BM1911">
        <v>13.17</v>
      </c>
      <c r="BN1911">
        <v>7.6</v>
      </c>
      <c r="BO1911">
        <v>9.77</v>
      </c>
      <c r="BP1911">
        <f t="shared" si="415"/>
        <v>2.140845070422535</v>
      </c>
      <c r="BQ1911">
        <v>76</v>
      </c>
      <c r="BR1911">
        <v>2019</v>
      </c>
      <c r="BS1911">
        <v>0.21</v>
      </c>
      <c r="BT1911">
        <v>0.28000000000000003</v>
      </c>
      <c r="BU1911" s="2">
        <f t="shared" si="416"/>
        <v>0.29105876750700277</v>
      </c>
      <c r="BV1911" s="1">
        <f t="shared" si="409"/>
        <v>0.4030755868544601</v>
      </c>
      <c r="BW1911" s="1">
        <f t="shared" si="422"/>
        <v>0.69348176194421429</v>
      </c>
      <c r="BX1911" s="1">
        <f t="shared" si="417"/>
        <v>0.72580509524421433</v>
      </c>
      <c r="BY1911" s="1" t="e">
        <f t="shared" si="418"/>
        <v>#DIV/0!</v>
      </c>
      <c r="BZ1911" s="1" t="e">
        <f t="shared" si="419"/>
        <v>#DIV/0!</v>
      </c>
      <c r="CA1911" s="1" t="e">
        <f t="shared" si="420"/>
        <v>#DIV/0!</v>
      </c>
      <c r="CB1911">
        <v>0</v>
      </c>
      <c r="CC1911">
        <f t="shared" si="421"/>
        <v>0</v>
      </c>
      <c r="CD1911">
        <v>0</v>
      </c>
    </row>
    <row r="1912" spans="1:82" x14ac:dyDescent="0.35">
      <c r="A1912">
        <v>589</v>
      </c>
      <c r="B1912" t="s">
        <v>918</v>
      </c>
      <c r="C1912" t="s">
        <v>86</v>
      </c>
      <c r="D1912">
        <v>75</v>
      </c>
      <c r="E1912" t="s">
        <v>797</v>
      </c>
      <c r="F1912" t="s">
        <v>90</v>
      </c>
      <c r="G1912">
        <v>2022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2</v>
      </c>
      <c r="V1912">
        <v>13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73</v>
      </c>
      <c r="AC1912">
        <v>98</v>
      </c>
      <c r="AD1912">
        <v>766</v>
      </c>
      <c r="AE1912">
        <v>4</v>
      </c>
      <c r="AF1912">
        <v>0</v>
      </c>
      <c r="AG1912">
        <v>0</v>
      </c>
      <c r="AH1912">
        <f t="shared" si="410"/>
        <v>0</v>
      </c>
      <c r="AI1912">
        <f t="shared" si="411"/>
        <v>0</v>
      </c>
      <c r="AJ1912">
        <f t="shared" si="412"/>
        <v>0</v>
      </c>
      <c r="AK1912">
        <v>614</v>
      </c>
      <c r="AL1912">
        <v>465</v>
      </c>
      <c r="AM1912">
        <v>33</v>
      </c>
      <c r="AN1912">
        <v>1</v>
      </c>
      <c r="AO1912">
        <v>0.17</v>
      </c>
      <c r="AP1912">
        <v>0.15</v>
      </c>
      <c r="AQ1912">
        <v>103.9</v>
      </c>
      <c r="AR1912">
        <v>176.9</v>
      </c>
      <c r="AS1912">
        <f t="shared" si="413"/>
        <v>779</v>
      </c>
      <c r="AT1912">
        <v>17</v>
      </c>
      <c r="AU1912">
        <v>868</v>
      </c>
      <c r="AV1912">
        <v>1130</v>
      </c>
      <c r="AW1912">
        <v>0</v>
      </c>
      <c r="AX1912">
        <v>6.5</v>
      </c>
      <c r="AY1912">
        <v>10.49</v>
      </c>
      <c r="AZ1912">
        <v>75</v>
      </c>
      <c r="BA1912">
        <v>4.4117647059999996</v>
      </c>
      <c r="BB1912">
        <v>0</v>
      </c>
      <c r="BC1912">
        <v>0</v>
      </c>
      <c r="BD1912">
        <v>0</v>
      </c>
      <c r="BE1912">
        <v>0</v>
      </c>
      <c r="BF1912">
        <v>0.05</v>
      </c>
      <c r="BG1912">
        <v>4</v>
      </c>
      <c r="BH1912">
        <v>0.05</v>
      </c>
      <c r="BI1912">
        <f t="shared" si="414"/>
        <v>4.608294930875576E-3</v>
      </c>
      <c r="BJ1912">
        <v>0.77</v>
      </c>
      <c r="BK1912">
        <v>0</v>
      </c>
      <c r="BL1912">
        <v>0.76</v>
      </c>
      <c r="BM1912">
        <v>45.06</v>
      </c>
      <c r="BN1912">
        <v>6.11</v>
      </c>
      <c r="BO1912">
        <v>10.41</v>
      </c>
      <c r="BP1912">
        <f t="shared" si="415"/>
        <v>0.89746543778801846</v>
      </c>
      <c r="BQ1912">
        <v>45.82</v>
      </c>
      <c r="BR1912">
        <v>2017</v>
      </c>
      <c r="BS1912">
        <v>0.12</v>
      </c>
      <c r="BT1912">
        <v>0.2</v>
      </c>
      <c r="BU1912" s="2">
        <f t="shared" si="416"/>
        <v>0.36150647058823532</v>
      </c>
      <c r="BV1912" s="1">
        <f t="shared" ref="BV1912:BV1975" si="423">((BG1912/100)+(AS1912/10000))+(BP1912/20)+(BJ1912/5)+(AZ1912/2000)-(AI1912/5)+(U1912/5000)+(Z1912/5000)</f>
        <v>0.35487327188940093</v>
      </c>
      <c r="BW1912" s="1">
        <f t="shared" si="422"/>
        <v>0.65318611747494704</v>
      </c>
      <c r="BX1912" s="1">
        <f t="shared" si="417"/>
        <v>0.68555006518854178</v>
      </c>
      <c r="BY1912" s="1" t="e">
        <f t="shared" si="418"/>
        <v>#DIV/0!</v>
      </c>
      <c r="BZ1912" s="1" t="e">
        <f t="shared" si="419"/>
        <v>#DIV/0!</v>
      </c>
      <c r="CA1912" s="1" t="e">
        <f t="shared" si="420"/>
        <v>#DIV/0!</v>
      </c>
      <c r="CB1912">
        <v>0</v>
      </c>
      <c r="CC1912">
        <f t="shared" si="421"/>
        <v>0</v>
      </c>
      <c r="CD1912">
        <v>0</v>
      </c>
    </row>
    <row r="1913" spans="1:82" x14ac:dyDescent="0.35">
      <c r="A1913">
        <v>1512</v>
      </c>
      <c r="B1913" t="s">
        <v>1554</v>
      </c>
      <c r="C1913" t="s">
        <v>100</v>
      </c>
      <c r="D1913">
        <v>69</v>
      </c>
      <c r="E1913" t="s">
        <v>1156</v>
      </c>
      <c r="F1913" t="s">
        <v>123</v>
      </c>
      <c r="G1913">
        <v>2015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147</v>
      </c>
      <c r="V1913">
        <v>830</v>
      </c>
      <c r="W1913">
        <v>4</v>
      </c>
      <c r="X1913">
        <v>1</v>
      </c>
      <c r="Y1913">
        <v>1</v>
      </c>
      <c r="Z1913">
        <v>37</v>
      </c>
      <c r="AA1913">
        <v>0</v>
      </c>
      <c r="AB1913">
        <v>9</v>
      </c>
      <c r="AC1913">
        <v>11</v>
      </c>
      <c r="AD1913">
        <v>76</v>
      </c>
      <c r="AE1913">
        <v>1</v>
      </c>
      <c r="AF1913">
        <v>0</v>
      </c>
      <c r="AG1913">
        <v>0</v>
      </c>
      <c r="AH1913">
        <f t="shared" si="410"/>
        <v>1</v>
      </c>
      <c r="AI1913">
        <f t="shared" si="411"/>
        <v>8.3333333333333329E-2</v>
      </c>
      <c r="AJ1913">
        <f t="shared" si="412"/>
        <v>3.5714285714285713E-3</v>
      </c>
      <c r="AK1913">
        <v>-10</v>
      </c>
      <c r="AL1913">
        <v>76</v>
      </c>
      <c r="AM1913">
        <v>2</v>
      </c>
      <c r="AN1913">
        <v>0</v>
      </c>
      <c r="AO1913">
        <v>0.03</v>
      </c>
      <c r="AP1913">
        <v>0</v>
      </c>
      <c r="AQ1913">
        <v>118.6</v>
      </c>
      <c r="AR1913">
        <v>127.6</v>
      </c>
      <c r="AS1913">
        <f t="shared" si="413"/>
        <v>906</v>
      </c>
      <c r="AT1913">
        <v>12</v>
      </c>
      <c r="AU1913">
        <v>280</v>
      </c>
      <c r="AV1913">
        <v>835</v>
      </c>
      <c r="AW1913">
        <v>0</v>
      </c>
      <c r="AX1913">
        <v>5.65</v>
      </c>
      <c r="AY1913">
        <v>8.44</v>
      </c>
      <c r="AZ1913">
        <v>156</v>
      </c>
      <c r="BA1913">
        <v>13</v>
      </c>
      <c r="BB1913">
        <v>0</v>
      </c>
      <c r="BC1913">
        <v>0</v>
      </c>
      <c r="BD1913">
        <v>0</v>
      </c>
      <c r="BE1913">
        <v>0.03</v>
      </c>
      <c r="BF1913">
        <v>0.11</v>
      </c>
      <c r="BG1913">
        <v>5</v>
      </c>
      <c r="BH1913">
        <v>0.03</v>
      </c>
      <c r="BI1913">
        <f t="shared" si="414"/>
        <v>1.7857142857142856E-2</v>
      </c>
      <c r="BJ1913">
        <v>0.34</v>
      </c>
      <c r="BK1913">
        <v>0</v>
      </c>
      <c r="BL1913">
        <v>69.17</v>
      </c>
      <c r="BM1913">
        <v>6.33</v>
      </c>
      <c r="BN1913">
        <v>9.8800000000000008</v>
      </c>
      <c r="BO1913">
        <v>10.63</v>
      </c>
      <c r="BP1913">
        <f t="shared" si="415"/>
        <v>3.2357142857142858</v>
      </c>
      <c r="BQ1913">
        <v>75.5</v>
      </c>
      <c r="BR1913">
        <v>2015</v>
      </c>
      <c r="BS1913">
        <v>0.42</v>
      </c>
      <c r="BT1913">
        <v>0.46</v>
      </c>
      <c r="BU1913" s="2">
        <f t="shared" si="416"/>
        <v>0.396481512605042</v>
      </c>
      <c r="BV1913" s="1">
        <f t="shared" si="423"/>
        <v>0.46851904761904761</v>
      </c>
      <c r="BW1913" s="1">
        <f t="shared" si="422"/>
        <v>0.69371627705627703</v>
      </c>
      <c r="BX1913" s="1">
        <f t="shared" si="417"/>
        <v>0.71638961038961047</v>
      </c>
      <c r="BY1913" s="1" t="e">
        <f t="shared" si="418"/>
        <v>#DIV/0!</v>
      </c>
      <c r="BZ1913" s="1" t="e">
        <f t="shared" si="419"/>
        <v>#DIV/0!</v>
      </c>
      <c r="CA1913" s="1" t="e">
        <f t="shared" si="420"/>
        <v>#DIV/0!</v>
      </c>
      <c r="CB1913">
        <v>0</v>
      </c>
      <c r="CC1913">
        <f t="shared" si="421"/>
        <v>0</v>
      </c>
      <c r="CD1913">
        <v>0</v>
      </c>
    </row>
    <row r="1914" spans="1:82" x14ac:dyDescent="0.35">
      <c r="A1914">
        <v>901</v>
      </c>
      <c r="B1914" t="s">
        <v>478</v>
      </c>
      <c r="C1914" t="s">
        <v>86</v>
      </c>
      <c r="D1914">
        <v>75</v>
      </c>
      <c r="E1914" t="s">
        <v>70</v>
      </c>
      <c r="F1914" t="s">
        <v>87</v>
      </c>
      <c r="G1914">
        <v>2018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40</v>
      </c>
      <c r="AC1914">
        <v>68</v>
      </c>
      <c r="AD1914">
        <v>720</v>
      </c>
      <c r="AE1914">
        <v>3</v>
      </c>
      <c r="AF1914">
        <v>0</v>
      </c>
      <c r="AG1914">
        <v>0</v>
      </c>
      <c r="AH1914">
        <f t="shared" si="410"/>
        <v>0</v>
      </c>
      <c r="AI1914">
        <f t="shared" si="411"/>
        <v>0</v>
      </c>
      <c r="AJ1914">
        <f t="shared" si="412"/>
        <v>0</v>
      </c>
      <c r="AK1914">
        <v>915</v>
      </c>
      <c r="AL1914">
        <v>264</v>
      </c>
      <c r="AM1914">
        <v>29</v>
      </c>
      <c r="AN1914">
        <v>0</v>
      </c>
      <c r="AO1914">
        <v>0.17</v>
      </c>
      <c r="AP1914">
        <v>0.28999999999999998</v>
      </c>
      <c r="AQ1914">
        <v>90</v>
      </c>
      <c r="AR1914">
        <v>130</v>
      </c>
      <c r="AS1914">
        <f t="shared" si="413"/>
        <v>720</v>
      </c>
      <c r="AT1914">
        <v>11</v>
      </c>
      <c r="AU1914">
        <v>564</v>
      </c>
      <c r="AV1914">
        <v>799</v>
      </c>
      <c r="AW1914">
        <v>0</v>
      </c>
      <c r="AX1914">
        <v>0</v>
      </c>
      <c r="AY1914">
        <v>18</v>
      </c>
      <c r="AZ1914">
        <v>40</v>
      </c>
      <c r="BA1914">
        <v>3.636363636</v>
      </c>
      <c r="BB1914">
        <v>0</v>
      </c>
      <c r="BC1914">
        <v>0</v>
      </c>
      <c r="BD1914">
        <v>0</v>
      </c>
      <c r="BE1914">
        <v>0</v>
      </c>
      <c r="BF1914">
        <v>0.08</v>
      </c>
      <c r="BG1914">
        <v>3</v>
      </c>
      <c r="BH1914">
        <v>0.08</v>
      </c>
      <c r="BI1914">
        <f t="shared" si="414"/>
        <v>5.3191489361702126E-3</v>
      </c>
      <c r="BJ1914">
        <v>0.71</v>
      </c>
      <c r="BK1914">
        <v>0</v>
      </c>
      <c r="BL1914">
        <v>0</v>
      </c>
      <c r="BM1914">
        <v>65.45</v>
      </c>
      <c r="BN1914">
        <v>8.18</v>
      </c>
      <c r="BO1914">
        <v>11.82</v>
      </c>
      <c r="BP1914">
        <f t="shared" si="415"/>
        <v>1.2765957446808511</v>
      </c>
      <c r="BQ1914">
        <v>65.45</v>
      </c>
      <c r="BR1914">
        <v>2012</v>
      </c>
      <c r="BS1914">
        <v>0.16</v>
      </c>
      <c r="BT1914">
        <v>0.23</v>
      </c>
      <c r="BU1914" s="2">
        <f t="shared" si="416"/>
        <v>0.2</v>
      </c>
      <c r="BV1914" s="1">
        <f t="shared" si="423"/>
        <v>0.32782978723404255</v>
      </c>
      <c r="BW1914" s="1">
        <f t="shared" si="422"/>
        <v>0.61820977054651649</v>
      </c>
      <c r="BX1914" s="1">
        <f t="shared" si="417"/>
        <v>0.67614977054288006</v>
      </c>
      <c r="BY1914" s="1" t="e">
        <f t="shared" si="418"/>
        <v>#DIV/0!</v>
      </c>
      <c r="BZ1914" s="1" t="e">
        <f t="shared" si="419"/>
        <v>#DIV/0!</v>
      </c>
      <c r="CA1914" s="1" t="e">
        <f t="shared" si="420"/>
        <v>#DIV/0!</v>
      </c>
      <c r="CB1914">
        <v>0</v>
      </c>
      <c r="CC1914">
        <f t="shared" si="421"/>
        <v>0</v>
      </c>
      <c r="CD1914">
        <v>0</v>
      </c>
    </row>
    <row r="1915" spans="1:82" x14ac:dyDescent="0.35">
      <c r="A1915">
        <v>134</v>
      </c>
      <c r="B1915" t="s">
        <v>1194</v>
      </c>
      <c r="C1915" t="s">
        <v>103</v>
      </c>
      <c r="D1915">
        <v>70</v>
      </c>
      <c r="E1915" t="s">
        <v>1156</v>
      </c>
      <c r="F1915" t="s">
        <v>116</v>
      </c>
      <c r="G1915">
        <v>2016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131</v>
      </c>
      <c r="V1915">
        <v>722</v>
      </c>
      <c r="W1915">
        <v>3</v>
      </c>
      <c r="X1915">
        <v>0</v>
      </c>
      <c r="Y1915">
        <v>0</v>
      </c>
      <c r="Z1915">
        <v>46</v>
      </c>
      <c r="AA1915">
        <v>0</v>
      </c>
      <c r="AB1915">
        <v>58</v>
      </c>
      <c r="AC1915">
        <v>74</v>
      </c>
      <c r="AD1915">
        <v>388</v>
      </c>
      <c r="AE1915">
        <v>2</v>
      </c>
      <c r="AF1915">
        <v>1</v>
      </c>
      <c r="AG1915">
        <v>1</v>
      </c>
      <c r="AH1915">
        <f t="shared" si="410"/>
        <v>1</v>
      </c>
      <c r="AI1915">
        <f t="shared" si="411"/>
        <v>6.25E-2</v>
      </c>
      <c r="AJ1915">
        <f t="shared" si="412"/>
        <v>1.8867924528301887E-3</v>
      </c>
      <c r="AK1915">
        <v>-33</v>
      </c>
      <c r="AL1915">
        <v>420</v>
      </c>
      <c r="AM1915">
        <v>22</v>
      </c>
      <c r="AN1915">
        <v>0</v>
      </c>
      <c r="AO1915">
        <v>0.13</v>
      </c>
      <c r="AP1915">
        <v>0</v>
      </c>
      <c r="AQ1915">
        <v>139</v>
      </c>
      <c r="AR1915">
        <v>197</v>
      </c>
      <c r="AS1915">
        <f t="shared" si="413"/>
        <v>1110</v>
      </c>
      <c r="AT1915">
        <v>16</v>
      </c>
      <c r="AU1915">
        <v>530</v>
      </c>
      <c r="AV1915">
        <v>1051</v>
      </c>
      <c r="AW1915">
        <v>0</v>
      </c>
      <c r="AX1915">
        <v>5.51</v>
      </c>
      <c r="AY1915">
        <v>6.69</v>
      </c>
      <c r="AZ1915">
        <v>189</v>
      </c>
      <c r="BA1915">
        <v>11.8125</v>
      </c>
      <c r="BB1915">
        <v>0</v>
      </c>
      <c r="BC1915">
        <v>0</v>
      </c>
      <c r="BD1915">
        <v>0</v>
      </c>
      <c r="BE1915">
        <v>0.02</v>
      </c>
      <c r="BF1915">
        <v>0.03</v>
      </c>
      <c r="BG1915">
        <v>5</v>
      </c>
      <c r="BH1915">
        <v>0.03</v>
      </c>
      <c r="BI1915">
        <f t="shared" si="414"/>
        <v>9.433962264150943E-3</v>
      </c>
      <c r="BJ1915">
        <v>0.5</v>
      </c>
      <c r="BK1915">
        <v>0</v>
      </c>
      <c r="BL1915">
        <v>45.12</v>
      </c>
      <c r="BM1915">
        <v>24.25</v>
      </c>
      <c r="BN1915">
        <v>8.69</v>
      </c>
      <c r="BO1915">
        <v>12.31</v>
      </c>
      <c r="BP1915">
        <f t="shared" si="415"/>
        <v>2.0943396226415096</v>
      </c>
      <c r="BQ1915">
        <v>69.38</v>
      </c>
      <c r="BR1915">
        <v>2011</v>
      </c>
      <c r="BS1915">
        <v>0.26</v>
      </c>
      <c r="BT1915">
        <v>0.37</v>
      </c>
      <c r="BU1915" s="2">
        <f t="shared" si="416"/>
        <v>0.43637770308123247</v>
      </c>
      <c r="BV1915" s="1">
        <f t="shared" si="423"/>
        <v>0.48311698113207552</v>
      </c>
      <c r="BW1915" s="1">
        <f t="shared" si="422"/>
        <v>0.70654567397586265</v>
      </c>
      <c r="BX1915" s="1">
        <f t="shared" si="417"/>
        <v>0.70933317397586271</v>
      </c>
      <c r="BY1915" s="1" t="e">
        <f t="shared" si="418"/>
        <v>#DIV/0!</v>
      </c>
      <c r="BZ1915" s="1" t="e">
        <f t="shared" si="419"/>
        <v>#DIV/0!</v>
      </c>
      <c r="CA1915" s="1" t="e">
        <f t="shared" si="420"/>
        <v>#DIV/0!</v>
      </c>
      <c r="CB1915">
        <v>0</v>
      </c>
      <c r="CC1915">
        <f t="shared" si="421"/>
        <v>0</v>
      </c>
      <c r="CD1915">
        <v>0</v>
      </c>
    </row>
    <row r="1916" spans="1:82" x14ac:dyDescent="0.35">
      <c r="A1916">
        <v>467</v>
      </c>
      <c r="B1916" t="s">
        <v>307</v>
      </c>
      <c r="C1916" t="s">
        <v>72</v>
      </c>
      <c r="D1916">
        <v>72</v>
      </c>
      <c r="E1916" t="s">
        <v>70</v>
      </c>
      <c r="F1916" t="s">
        <v>84</v>
      </c>
      <c r="G1916">
        <v>2022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42</v>
      </c>
      <c r="V1916">
        <v>232</v>
      </c>
      <c r="W1916">
        <v>3</v>
      </c>
      <c r="X1916">
        <v>3</v>
      </c>
      <c r="Y1916">
        <v>2</v>
      </c>
      <c r="Z1916">
        <v>8</v>
      </c>
      <c r="AA1916">
        <v>0</v>
      </c>
      <c r="AB1916">
        <v>56</v>
      </c>
      <c r="AC1916">
        <v>94</v>
      </c>
      <c r="AD1916">
        <v>632</v>
      </c>
      <c r="AE1916">
        <v>2</v>
      </c>
      <c r="AF1916">
        <v>0</v>
      </c>
      <c r="AG1916">
        <v>0</v>
      </c>
      <c r="AH1916">
        <f t="shared" si="410"/>
        <v>2</v>
      </c>
      <c r="AI1916">
        <f t="shared" si="411"/>
        <v>0.15384615384615385</v>
      </c>
      <c r="AJ1916">
        <f t="shared" si="412"/>
        <v>3.0349013657056147E-3</v>
      </c>
      <c r="AK1916">
        <v>396</v>
      </c>
      <c r="AL1916">
        <v>493</v>
      </c>
      <c r="AM1916">
        <v>25</v>
      </c>
      <c r="AN1916">
        <v>0</v>
      </c>
      <c r="AO1916">
        <v>0.24</v>
      </c>
      <c r="AP1916">
        <v>0.13</v>
      </c>
      <c r="AQ1916">
        <v>112.4</v>
      </c>
      <c r="AR1916">
        <v>168.4</v>
      </c>
      <c r="AS1916">
        <f t="shared" si="413"/>
        <v>864</v>
      </c>
      <c r="AT1916">
        <v>13</v>
      </c>
      <c r="AU1916">
        <v>659</v>
      </c>
      <c r="AV1916">
        <v>870</v>
      </c>
      <c r="AW1916">
        <v>0</v>
      </c>
      <c r="AX1916">
        <v>5.52</v>
      </c>
      <c r="AY1916">
        <v>11.29</v>
      </c>
      <c r="AZ1916">
        <v>98</v>
      </c>
      <c r="BA1916">
        <v>7.538461538</v>
      </c>
      <c r="BB1916">
        <v>0</v>
      </c>
      <c r="BC1916">
        <v>0</v>
      </c>
      <c r="BD1916">
        <v>0</v>
      </c>
      <c r="BE1916">
        <v>7.0000000000000007E-2</v>
      </c>
      <c r="BF1916">
        <v>0.04</v>
      </c>
      <c r="BG1916">
        <v>5</v>
      </c>
      <c r="BH1916">
        <v>0.05</v>
      </c>
      <c r="BI1916">
        <f t="shared" si="414"/>
        <v>7.5872534142640367E-3</v>
      </c>
      <c r="BJ1916">
        <v>0.76</v>
      </c>
      <c r="BK1916">
        <v>0</v>
      </c>
      <c r="BL1916">
        <v>17.850000000000001</v>
      </c>
      <c r="BM1916">
        <v>48.62</v>
      </c>
      <c r="BN1916">
        <v>8.65</v>
      </c>
      <c r="BO1916">
        <v>12.95</v>
      </c>
      <c r="BP1916">
        <f t="shared" si="415"/>
        <v>1.3110773899848256</v>
      </c>
      <c r="BQ1916">
        <v>66.459999999999994</v>
      </c>
      <c r="BR1916">
        <v>2019</v>
      </c>
      <c r="BS1916">
        <v>0.17</v>
      </c>
      <c r="BT1916">
        <v>0.26</v>
      </c>
      <c r="BU1916" s="2">
        <f t="shared" si="416"/>
        <v>0.36279295841413484</v>
      </c>
      <c r="BV1916" s="1">
        <f t="shared" si="423"/>
        <v>0.38218463873001052</v>
      </c>
      <c r="BW1916" s="1">
        <f t="shared" si="422"/>
        <v>0.7064455404169222</v>
      </c>
      <c r="BX1916" s="1">
        <f t="shared" si="417"/>
        <v>0.73064374554051192</v>
      </c>
      <c r="BY1916" s="1" t="e">
        <f t="shared" si="418"/>
        <v>#DIV/0!</v>
      </c>
      <c r="BZ1916" s="1" t="e">
        <f t="shared" si="419"/>
        <v>#DIV/0!</v>
      </c>
      <c r="CA1916" s="1" t="e">
        <f t="shared" si="420"/>
        <v>#DIV/0!</v>
      </c>
      <c r="CB1916">
        <v>0</v>
      </c>
      <c r="CC1916">
        <f t="shared" si="421"/>
        <v>0</v>
      </c>
      <c r="CD1916">
        <v>0</v>
      </c>
    </row>
    <row r="1917" spans="1:82" x14ac:dyDescent="0.35">
      <c r="A1917">
        <v>1038</v>
      </c>
      <c r="B1917" t="s">
        <v>1018</v>
      </c>
      <c r="C1917" t="s">
        <v>72</v>
      </c>
      <c r="D1917">
        <v>78</v>
      </c>
      <c r="E1917" t="s">
        <v>797</v>
      </c>
      <c r="F1917" t="s">
        <v>97</v>
      </c>
      <c r="G1917">
        <v>2015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49</v>
      </c>
      <c r="AC1917">
        <v>73</v>
      </c>
      <c r="AD1917">
        <v>495</v>
      </c>
      <c r="AE1917">
        <v>5</v>
      </c>
      <c r="AF1917">
        <v>0</v>
      </c>
      <c r="AG1917">
        <v>0</v>
      </c>
      <c r="AH1917">
        <f t="shared" si="410"/>
        <v>0</v>
      </c>
      <c r="AI1917">
        <f t="shared" si="411"/>
        <v>0</v>
      </c>
      <c r="AJ1917">
        <f t="shared" si="412"/>
        <v>0</v>
      </c>
      <c r="AK1917">
        <v>608</v>
      </c>
      <c r="AL1917">
        <v>203</v>
      </c>
      <c r="AM1917">
        <v>25</v>
      </c>
      <c r="AN1917">
        <v>0</v>
      </c>
      <c r="AO1917">
        <v>0.17</v>
      </c>
      <c r="AP1917">
        <v>0.22</v>
      </c>
      <c r="AQ1917">
        <v>79.5</v>
      </c>
      <c r="AR1917">
        <v>128.5</v>
      </c>
      <c r="AS1917">
        <f t="shared" si="413"/>
        <v>495</v>
      </c>
      <c r="AT1917">
        <v>16</v>
      </c>
      <c r="AU1917">
        <v>845</v>
      </c>
      <c r="AV1917">
        <v>1026</v>
      </c>
      <c r="AW1917">
        <v>0</v>
      </c>
      <c r="AX1917">
        <v>0</v>
      </c>
      <c r="AY1917">
        <v>10.1</v>
      </c>
      <c r="AZ1917">
        <v>49</v>
      </c>
      <c r="BA1917">
        <v>3.0625</v>
      </c>
      <c r="BB1917">
        <v>0</v>
      </c>
      <c r="BC1917">
        <v>0</v>
      </c>
      <c r="BD1917">
        <v>0</v>
      </c>
      <c r="BE1917">
        <v>0</v>
      </c>
      <c r="BF1917">
        <v>0.1</v>
      </c>
      <c r="BG1917">
        <v>5</v>
      </c>
      <c r="BH1917">
        <v>0.1</v>
      </c>
      <c r="BI1917">
        <f t="shared" si="414"/>
        <v>5.9171597633136093E-3</v>
      </c>
      <c r="BJ1917">
        <v>0.82</v>
      </c>
      <c r="BK1917">
        <v>0</v>
      </c>
      <c r="BL1917">
        <v>0</v>
      </c>
      <c r="BM1917">
        <v>30.94</v>
      </c>
      <c r="BN1917">
        <v>4.97</v>
      </c>
      <c r="BO1917">
        <v>8.0299999999999994</v>
      </c>
      <c r="BP1917">
        <f t="shared" si="415"/>
        <v>0.58579881656804733</v>
      </c>
      <c r="BQ1917">
        <v>30.94</v>
      </c>
      <c r="BR1917">
        <v>2011</v>
      </c>
      <c r="BS1917">
        <v>0.09</v>
      </c>
      <c r="BT1917">
        <v>0.15</v>
      </c>
      <c r="BU1917" s="2">
        <f t="shared" si="416"/>
        <v>0.19509803921568628</v>
      </c>
      <c r="BV1917" s="1">
        <f t="shared" si="423"/>
        <v>0.31728994082840239</v>
      </c>
      <c r="BW1917" s="1">
        <f t="shared" si="422"/>
        <v>0.62151983599470417</v>
      </c>
      <c r="BX1917" s="1">
        <f t="shared" si="417"/>
        <v>0.66940108599470427</v>
      </c>
      <c r="BY1917" s="1" t="e">
        <f t="shared" si="418"/>
        <v>#DIV/0!</v>
      </c>
      <c r="BZ1917" s="1" t="e">
        <f t="shared" si="419"/>
        <v>#DIV/0!</v>
      </c>
      <c r="CA1917" s="1" t="e">
        <f t="shared" si="420"/>
        <v>#DIV/0!</v>
      </c>
      <c r="CB1917">
        <v>0</v>
      </c>
      <c r="CC1917">
        <f t="shared" si="421"/>
        <v>0</v>
      </c>
      <c r="CD1917">
        <v>0</v>
      </c>
    </row>
    <row r="1918" spans="1:82" x14ac:dyDescent="0.35">
      <c r="A1918">
        <v>639</v>
      </c>
      <c r="B1918" t="s">
        <v>936</v>
      </c>
      <c r="C1918" t="s">
        <v>81</v>
      </c>
      <c r="D1918">
        <v>77</v>
      </c>
      <c r="E1918" t="s">
        <v>797</v>
      </c>
      <c r="F1918" t="s">
        <v>98</v>
      </c>
      <c r="G1918">
        <v>2018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27</v>
      </c>
      <c r="AC1918">
        <v>38</v>
      </c>
      <c r="AD1918">
        <v>291</v>
      </c>
      <c r="AE1918">
        <v>4</v>
      </c>
      <c r="AF1918">
        <v>0</v>
      </c>
      <c r="AG1918">
        <v>0</v>
      </c>
      <c r="AH1918">
        <f t="shared" si="410"/>
        <v>0</v>
      </c>
      <c r="AI1918">
        <f t="shared" si="411"/>
        <v>0</v>
      </c>
      <c r="AJ1918">
        <f t="shared" si="412"/>
        <v>0</v>
      </c>
      <c r="AK1918">
        <v>337</v>
      </c>
      <c r="AL1918">
        <v>84</v>
      </c>
      <c r="AM1918">
        <v>18</v>
      </c>
      <c r="AN1918">
        <v>0</v>
      </c>
      <c r="AO1918">
        <v>0.14000000000000001</v>
      </c>
      <c r="AP1918">
        <v>0.2</v>
      </c>
      <c r="AQ1918">
        <v>53.1</v>
      </c>
      <c r="AR1918">
        <v>80.099999999999994</v>
      </c>
      <c r="AS1918">
        <f t="shared" si="413"/>
        <v>291</v>
      </c>
      <c r="AT1918">
        <v>9</v>
      </c>
      <c r="AU1918">
        <v>429</v>
      </c>
      <c r="AV1918">
        <v>558</v>
      </c>
      <c r="AW1918">
        <v>0</v>
      </c>
      <c r="AX1918">
        <v>0</v>
      </c>
      <c r="AY1918">
        <v>10.78</v>
      </c>
      <c r="AZ1918">
        <v>27</v>
      </c>
      <c r="BA1918">
        <v>3</v>
      </c>
      <c r="BB1918">
        <v>0</v>
      </c>
      <c r="BC1918">
        <v>0</v>
      </c>
      <c r="BD1918">
        <v>0</v>
      </c>
      <c r="BE1918">
        <v>0</v>
      </c>
      <c r="BF1918">
        <v>0.15</v>
      </c>
      <c r="BG1918">
        <v>4</v>
      </c>
      <c r="BH1918">
        <v>0.15</v>
      </c>
      <c r="BI1918">
        <f t="shared" si="414"/>
        <v>9.324009324009324E-3</v>
      </c>
      <c r="BJ1918">
        <v>0.77</v>
      </c>
      <c r="BK1918">
        <v>0</v>
      </c>
      <c r="BL1918">
        <v>0</v>
      </c>
      <c r="BM1918">
        <v>32.33</v>
      </c>
      <c r="BN1918">
        <v>5.9</v>
      </c>
      <c r="BO1918">
        <v>8.9</v>
      </c>
      <c r="BP1918">
        <f t="shared" si="415"/>
        <v>0.67832167832167833</v>
      </c>
      <c r="BQ1918">
        <v>32.33</v>
      </c>
      <c r="BR1918">
        <v>2007</v>
      </c>
      <c r="BS1918">
        <v>0.12</v>
      </c>
      <c r="BT1918">
        <v>0.19</v>
      </c>
      <c r="BU1918" s="2">
        <f t="shared" si="416"/>
        <v>0.13549019607843138</v>
      </c>
      <c r="BV1918" s="1">
        <f t="shared" si="423"/>
        <v>0.27051608391608389</v>
      </c>
      <c r="BW1918" s="1">
        <f t="shared" si="422"/>
        <v>0.5822094660777819</v>
      </c>
      <c r="BX1918" s="1">
        <f t="shared" si="417"/>
        <v>0.65438479941111527</v>
      </c>
      <c r="BY1918" s="1" t="e">
        <f t="shared" si="418"/>
        <v>#DIV/0!</v>
      </c>
      <c r="BZ1918" s="1" t="e">
        <f t="shared" si="419"/>
        <v>#DIV/0!</v>
      </c>
      <c r="CA1918" s="1" t="e">
        <f t="shared" si="420"/>
        <v>#DIV/0!</v>
      </c>
      <c r="CB1918">
        <v>0</v>
      </c>
      <c r="CC1918">
        <f t="shared" si="421"/>
        <v>0</v>
      </c>
      <c r="CD1918">
        <v>0</v>
      </c>
    </row>
    <row r="1919" spans="1:82" x14ac:dyDescent="0.35">
      <c r="A1919">
        <v>444</v>
      </c>
      <c r="B1919" t="s">
        <v>894</v>
      </c>
      <c r="C1919" t="s">
        <v>75</v>
      </c>
      <c r="D1919">
        <v>76</v>
      </c>
      <c r="E1919" t="s">
        <v>797</v>
      </c>
      <c r="F1919" t="s">
        <v>134</v>
      </c>
      <c r="G1919">
        <v>2022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48</v>
      </c>
      <c r="AC1919">
        <v>65</v>
      </c>
      <c r="AD1919">
        <v>517</v>
      </c>
      <c r="AE1919">
        <v>6</v>
      </c>
      <c r="AF1919">
        <v>0</v>
      </c>
      <c r="AG1919">
        <v>0</v>
      </c>
      <c r="AH1919">
        <f t="shared" si="410"/>
        <v>0</v>
      </c>
      <c r="AI1919">
        <f t="shared" si="411"/>
        <v>0</v>
      </c>
      <c r="AJ1919">
        <f t="shared" si="412"/>
        <v>0</v>
      </c>
      <c r="AK1919">
        <v>507</v>
      </c>
      <c r="AL1919">
        <v>193</v>
      </c>
      <c r="AM1919">
        <v>25</v>
      </c>
      <c r="AN1919">
        <v>0</v>
      </c>
      <c r="AO1919">
        <v>0.13</v>
      </c>
      <c r="AP1919">
        <v>0.12</v>
      </c>
      <c r="AQ1919">
        <v>87.7</v>
      </c>
      <c r="AR1919">
        <v>135.69999999999999</v>
      </c>
      <c r="AS1919">
        <f t="shared" si="413"/>
        <v>517</v>
      </c>
      <c r="AT1919">
        <v>15</v>
      </c>
      <c r="AU1919">
        <v>825</v>
      </c>
      <c r="AV1919">
        <v>1037</v>
      </c>
      <c r="AW1919">
        <v>0</v>
      </c>
      <c r="AX1919">
        <v>0</v>
      </c>
      <c r="AY1919">
        <v>10.77</v>
      </c>
      <c r="AZ1919">
        <v>48</v>
      </c>
      <c r="BA1919">
        <v>3.2</v>
      </c>
      <c r="BB1919">
        <v>0</v>
      </c>
      <c r="BC1919">
        <v>0</v>
      </c>
      <c r="BD1919">
        <v>0</v>
      </c>
      <c r="BE1919">
        <v>0</v>
      </c>
      <c r="BF1919">
        <v>0.12</v>
      </c>
      <c r="BG1919">
        <v>6</v>
      </c>
      <c r="BH1919">
        <v>0.12</v>
      </c>
      <c r="BI1919">
        <f t="shared" si="414"/>
        <v>7.2727272727272727E-3</v>
      </c>
      <c r="BJ1919">
        <v>0.8</v>
      </c>
      <c r="BK1919">
        <v>0</v>
      </c>
      <c r="BL1919">
        <v>0</v>
      </c>
      <c r="BM1919">
        <v>34.47</v>
      </c>
      <c r="BN1919">
        <v>5.85</v>
      </c>
      <c r="BO1919">
        <v>9.0500000000000007</v>
      </c>
      <c r="BP1919">
        <f t="shared" si="415"/>
        <v>0.62666666666666671</v>
      </c>
      <c r="BQ1919">
        <v>34.47</v>
      </c>
      <c r="BR1919">
        <v>2019</v>
      </c>
      <c r="BS1919">
        <v>0.11</v>
      </c>
      <c r="BT1919">
        <v>0.16</v>
      </c>
      <c r="BU1919" s="2">
        <f t="shared" si="416"/>
        <v>0.21901960784313726</v>
      </c>
      <c r="BV1919" s="1">
        <f t="shared" si="423"/>
        <v>0.3270333333333334</v>
      </c>
      <c r="BW1919" s="1">
        <f t="shared" si="422"/>
        <v>0.61202015384615394</v>
      </c>
      <c r="BX1919" s="1">
        <f t="shared" si="417"/>
        <v>0.66334615384615392</v>
      </c>
      <c r="BY1919" s="1" t="e">
        <f t="shared" si="418"/>
        <v>#DIV/0!</v>
      </c>
      <c r="BZ1919" s="1" t="e">
        <f t="shared" si="419"/>
        <v>#DIV/0!</v>
      </c>
      <c r="CA1919" s="1" t="e">
        <f t="shared" si="420"/>
        <v>#DIV/0!</v>
      </c>
      <c r="CB1919">
        <v>0</v>
      </c>
      <c r="CC1919">
        <f t="shared" si="421"/>
        <v>0</v>
      </c>
      <c r="CD1919">
        <v>0</v>
      </c>
    </row>
    <row r="1920" spans="1:82" x14ac:dyDescent="0.35">
      <c r="A1920">
        <v>89</v>
      </c>
      <c r="B1920" t="s">
        <v>1180</v>
      </c>
      <c r="C1920" t="s">
        <v>96</v>
      </c>
      <c r="D1920">
        <v>74</v>
      </c>
      <c r="E1920" t="s">
        <v>1156</v>
      </c>
      <c r="F1920" t="s">
        <v>94</v>
      </c>
      <c r="G1920">
        <v>2020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170</v>
      </c>
      <c r="V1920">
        <v>795</v>
      </c>
      <c r="W1920">
        <v>11</v>
      </c>
      <c r="X1920">
        <v>0</v>
      </c>
      <c r="Y1920">
        <v>0</v>
      </c>
      <c r="Z1920">
        <v>40</v>
      </c>
      <c r="AA1920">
        <v>0</v>
      </c>
      <c r="AB1920">
        <v>36</v>
      </c>
      <c r="AC1920">
        <v>44</v>
      </c>
      <c r="AD1920">
        <v>247</v>
      </c>
      <c r="AE1920">
        <v>0</v>
      </c>
      <c r="AF1920">
        <v>2</v>
      </c>
      <c r="AG1920">
        <v>2</v>
      </c>
      <c r="AH1920">
        <f t="shared" si="410"/>
        <v>2</v>
      </c>
      <c r="AI1920">
        <f t="shared" si="411"/>
        <v>0.14285714285714285</v>
      </c>
      <c r="AJ1920">
        <f t="shared" si="412"/>
        <v>4.9382716049382715E-3</v>
      </c>
      <c r="AK1920">
        <v>-36</v>
      </c>
      <c r="AL1920">
        <v>301</v>
      </c>
      <c r="AM1920">
        <v>9</v>
      </c>
      <c r="AN1920">
        <v>0</v>
      </c>
      <c r="AO1920">
        <v>0.09</v>
      </c>
      <c r="AP1920">
        <v>-0.01</v>
      </c>
      <c r="AQ1920">
        <v>166.2</v>
      </c>
      <c r="AR1920">
        <v>202.2</v>
      </c>
      <c r="AS1920">
        <f t="shared" si="413"/>
        <v>1042</v>
      </c>
      <c r="AT1920">
        <v>14</v>
      </c>
      <c r="AU1920">
        <v>405</v>
      </c>
      <c r="AV1920">
        <v>944</v>
      </c>
      <c r="AW1920">
        <v>0</v>
      </c>
      <c r="AX1920">
        <v>4.68</v>
      </c>
      <c r="AY1920">
        <v>6.86</v>
      </c>
      <c r="AZ1920">
        <v>206</v>
      </c>
      <c r="BA1920">
        <v>14.71428571</v>
      </c>
      <c r="BB1920">
        <v>0</v>
      </c>
      <c r="BC1920">
        <v>0</v>
      </c>
      <c r="BD1920">
        <v>0</v>
      </c>
      <c r="BE1920">
        <v>0.06</v>
      </c>
      <c r="BF1920">
        <v>0</v>
      </c>
      <c r="BG1920">
        <v>11</v>
      </c>
      <c r="BH1920">
        <v>0.05</v>
      </c>
      <c r="BI1920">
        <f t="shared" si="414"/>
        <v>2.7160493827160494E-2</v>
      </c>
      <c r="BJ1920">
        <v>0.43</v>
      </c>
      <c r="BK1920">
        <v>0</v>
      </c>
      <c r="BL1920">
        <v>56.79</v>
      </c>
      <c r="BM1920">
        <v>17.64</v>
      </c>
      <c r="BN1920">
        <v>11.87</v>
      </c>
      <c r="BO1920">
        <v>14.44</v>
      </c>
      <c r="BP1920">
        <f t="shared" si="415"/>
        <v>2.5728395061728393</v>
      </c>
      <c r="BQ1920">
        <v>74.430000000000007</v>
      </c>
      <c r="BR1920">
        <v>2020</v>
      </c>
      <c r="BS1920">
        <v>0.41</v>
      </c>
      <c r="BT1920">
        <v>0.5</v>
      </c>
      <c r="BU1920" s="2">
        <f t="shared" si="416"/>
        <v>0.52014183673469394</v>
      </c>
      <c r="BV1920" s="1">
        <f t="shared" si="423"/>
        <v>0.54527054673721342</v>
      </c>
      <c r="BW1920" s="1">
        <f t="shared" si="422"/>
        <v>0.72817391021324351</v>
      </c>
      <c r="BX1920" s="1">
        <f t="shared" si="417"/>
        <v>0.72713784667832282</v>
      </c>
      <c r="BY1920" s="1" t="e">
        <f t="shared" si="418"/>
        <v>#DIV/0!</v>
      </c>
      <c r="BZ1920" s="1" t="e">
        <f t="shared" si="419"/>
        <v>#DIV/0!</v>
      </c>
      <c r="CA1920" s="1" t="e">
        <f t="shared" si="420"/>
        <v>#DIV/0!</v>
      </c>
      <c r="CB1920">
        <v>0</v>
      </c>
      <c r="CC1920">
        <f t="shared" si="421"/>
        <v>0</v>
      </c>
      <c r="CD1920">
        <v>0</v>
      </c>
    </row>
    <row r="1921" spans="1:82" x14ac:dyDescent="0.35">
      <c r="A1921">
        <v>1460</v>
      </c>
      <c r="B1921" t="s">
        <v>715</v>
      </c>
      <c r="C1921" t="s">
        <v>103</v>
      </c>
      <c r="D1921">
        <v>70</v>
      </c>
      <c r="E1921" t="s">
        <v>70</v>
      </c>
      <c r="F1921" t="s">
        <v>108</v>
      </c>
      <c r="G1921">
        <v>2021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-9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36</v>
      </c>
      <c r="AC1921">
        <v>53</v>
      </c>
      <c r="AD1921">
        <v>366</v>
      </c>
      <c r="AE1921">
        <v>1</v>
      </c>
      <c r="AF1921">
        <v>0</v>
      </c>
      <c r="AG1921">
        <v>0</v>
      </c>
      <c r="AH1921">
        <f t="shared" si="410"/>
        <v>0</v>
      </c>
      <c r="AI1921">
        <f t="shared" si="411"/>
        <v>0</v>
      </c>
      <c r="AJ1921">
        <f t="shared" si="412"/>
        <v>0</v>
      </c>
      <c r="AK1921">
        <v>404</v>
      </c>
      <c r="AL1921">
        <v>111</v>
      </c>
      <c r="AM1921">
        <v>19</v>
      </c>
      <c r="AN1921">
        <v>0</v>
      </c>
      <c r="AO1921">
        <v>0.21</v>
      </c>
      <c r="AP1921">
        <v>0.2</v>
      </c>
      <c r="AQ1921">
        <v>41.7</v>
      </c>
      <c r="AR1921">
        <v>77.7</v>
      </c>
      <c r="AS1921">
        <f t="shared" si="413"/>
        <v>357</v>
      </c>
      <c r="AT1921">
        <v>7</v>
      </c>
      <c r="AU1921">
        <v>344</v>
      </c>
      <c r="AV1921">
        <v>471</v>
      </c>
      <c r="AW1921">
        <v>0</v>
      </c>
      <c r="AX1921">
        <v>-9</v>
      </c>
      <c r="AY1921">
        <v>10.17</v>
      </c>
      <c r="AZ1921">
        <v>37</v>
      </c>
      <c r="BA1921">
        <v>5.2857142860000002</v>
      </c>
      <c r="BB1921">
        <v>0</v>
      </c>
      <c r="BC1921">
        <v>0</v>
      </c>
      <c r="BD1921">
        <v>0</v>
      </c>
      <c r="BE1921">
        <v>0</v>
      </c>
      <c r="BF1921">
        <v>0.03</v>
      </c>
      <c r="BG1921">
        <v>1</v>
      </c>
      <c r="BH1921">
        <v>0.03</v>
      </c>
      <c r="BI1921">
        <f t="shared" si="414"/>
        <v>2.9069767441860465E-3</v>
      </c>
      <c r="BJ1921">
        <v>0.73</v>
      </c>
      <c r="BK1921">
        <v>0</v>
      </c>
      <c r="BL1921">
        <v>-1.29</v>
      </c>
      <c r="BM1921">
        <v>52.29</v>
      </c>
      <c r="BN1921">
        <v>5.96</v>
      </c>
      <c r="BO1921">
        <v>11.1</v>
      </c>
      <c r="BP1921">
        <f t="shared" si="415"/>
        <v>1.0377906976744187</v>
      </c>
      <c r="BQ1921">
        <v>51</v>
      </c>
      <c r="BR1921">
        <v>2016</v>
      </c>
      <c r="BS1921">
        <v>0.12</v>
      </c>
      <c r="BT1921">
        <v>0.23</v>
      </c>
      <c r="BU1921" s="2">
        <f t="shared" si="416"/>
        <v>-9.0482156862745092E-2</v>
      </c>
      <c r="BV1921" s="1">
        <f t="shared" si="423"/>
        <v>0.26228953488372092</v>
      </c>
      <c r="BW1921" s="1">
        <f t="shared" si="422"/>
        <v>0.61762759806932854</v>
      </c>
      <c r="BX1921" s="1">
        <f t="shared" si="417"/>
        <v>0.69013216950075718</v>
      </c>
      <c r="BY1921" s="1" t="e">
        <f t="shared" si="418"/>
        <v>#DIV/0!</v>
      </c>
      <c r="BZ1921" s="1" t="e">
        <f t="shared" si="419"/>
        <v>#DIV/0!</v>
      </c>
      <c r="CA1921" s="1" t="e">
        <f t="shared" si="420"/>
        <v>#DIV/0!</v>
      </c>
      <c r="CB1921">
        <v>0</v>
      </c>
      <c r="CC1921">
        <f t="shared" si="421"/>
        <v>0</v>
      </c>
      <c r="CD1921">
        <v>0</v>
      </c>
    </row>
    <row r="1922" spans="1:82" x14ac:dyDescent="0.35">
      <c r="A1922">
        <v>1537</v>
      </c>
      <c r="B1922" t="s">
        <v>1561</v>
      </c>
      <c r="C1922" t="s">
        <v>72</v>
      </c>
      <c r="D1922">
        <v>72</v>
      </c>
      <c r="E1922" t="s">
        <v>1156</v>
      </c>
      <c r="F1922" t="s">
        <v>113</v>
      </c>
      <c r="G1922">
        <v>2021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130</v>
      </c>
      <c r="V1922">
        <v>719</v>
      </c>
      <c r="W1922">
        <v>2</v>
      </c>
      <c r="X1922">
        <v>0</v>
      </c>
      <c r="Y1922">
        <v>0</v>
      </c>
      <c r="Z1922">
        <v>35</v>
      </c>
      <c r="AA1922">
        <v>0</v>
      </c>
      <c r="AB1922">
        <v>39</v>
      </c>
      <c r="AC1922">
        <v>46</v>
      </c>
      <c r="AD1922">
        <v>337</v>
      </c>
      <c r="AE1922">
        <v>0</v>
      </c>
      <c r="AF1922">
        <v>2</v>
      </c>
      <c r="AG1922">
        <v>0</v>
      </c>
      <c r="AH1922">
        <f t="shared" ref="AH1922:AH1985" si="424">AG1922+Y1922+P1922</f>
        <v>0</v>
      </c>
      <c r="AI1922">
        <f t="shared" ref="AI1922:AI1985" si="425">(AH1922+L1922)/AT1922</f>
        <v>0</v>
      </c>
      <c r="AJ1922">
        <f t="shared" ref="AJ1922:AJ1985" si="426">(AH1922+L1922)/AU1922</f>
        <v>0</v>
      </c>
      <c r="AK1922">
        <v>8</v>
      </c>
      <c r="AL1922">
        <v>341</v>
      </c>
      <c r="AM1922">
        <v>15</v>
      </c>
      <c r="AN1922">
        <v>0</v>
      </c>
      <c r="AO1922">
        <v>0.08</v>
      </c>
      <c r="AP1922">
        <v>0</v>
      </c>
      <c r="AQ1922">
        <v>123.6</v>
      </c>
      <c r="AR1922">
        <v>162.6</v>
      </c>
      <c r="AS1922">
        <f t="shared" ref="AS1922:AS1985" si="427" xml:space="preserve"> J1922 + V1922 + AD1922</f>
        <v>1056</v>
      </c>
      <c r="AT1922">
        <v>15</v>
      </c>
      <c r="AU1922">
        <v>374</v>
      </c>
      <c r="AV1922">
        <v>1084</v>
      </c>
      <c r="AW1922">
        <v>0</v>
      </c>
      <c r="AX1922">
        <v>5.53</v>
      </c>
      <c r="AY1922">
        <v>8.64</v>
      </c>
      <c r="AZ1922">
        <v>169</v>
      </c>
      <c r="BA1922">
        <v>11.266666669999999</v>
      </c>
      <c r="BB1922">
        <v>0</v>
      </c>
      <c r="BC1922">
        <v>0</v>
      </c>
      <c r="BD1922">
        <v>0</v>
      </c>
      <c r="BE1922">
        <v>0.02</v>
      </c>
      <c r="BF1922">
        <v>0</v>
      </c>
      <c r="BG1922">
        <v>2</v>
      </c>
      <c r="BH1922">
        <v>0.01</v>
      </c>
      <c r="BI1922">
        <f t="shared" ref="BI1922:BI1985" si="428">BG1922/AU1922</f>
        <v>5.3475935828877002E-3</v>
      </c>
      <c r="BJ1922">
        <v>0.35</v>
      </c>
      <c r="BK1922">
        <v>0</v>
      </c>
      <c r="BL1922">
        <v>47.93</v>
      </c>
      <c r="BM1922">
        <v>22.47</v>
      </c>
      <c r="BN1922">
        <v>8.24</v>
      </c>
      <c r="BO1922">
        <v>10.84</v>
      </c>
      <c r="BP1922">
        <f t="shared" ref="BP1922:BP1985" si="429">AS1922/AU1922</f>
        <v>2.8235294117647061</v>
      </c>
      <c r="BQ1922">
        <v>70.400000000000006</v>
      </c>
      <c r="BR1922">
        <v>2019</v>
      </c>
      <c r="BS1922">
        <v>0.33</v>
      </c>
      <c r="BT1922">
        <v>0.43</v>
      </c>
      <c r="BU1922" s="2">
        <f t="shared" ref="BU1922:BU1985" si="430">(((W1922+AE1922)/51)+((V1922+AD1922)/5100))-(AI1922/7)+(Z1922/5000)+(AX1922/50)+(V1922/100000)+(W1922/1000)</f>
        <v>0.37306450980392153</v>
      </c>
      <c r="BV1922" s="1">
        <f t="shared" si="423"/>
        <v>0.45427647058823534</v>
      </c>
      <c r="BW1922" s="1">
        <f t="shared" si="422"/>
        <v>0.68041954987212283</v>
      </c>
      <c r="BX1922" s="1">
        <f t="shared" ref="BX1922:BX1985" si="431">((BH1922-AI1922)/5)+(AO1922/3)+(BP1922/10)+(BJ1922/2)+((AU1922/AT1922)/2000)+((AB1922/AC1922)/10)+(BA1922/100)</f>
        <v>0.69593554990545614</v>
      </c>
      <c r="BY1922" s="1" t="e">
        <f t="shared" ref="BY1922:BY1985" si="432">((H1922/I1922) * 0.2) + ((J1922 / 6000) * 0.25) + ((K1922 / 60)*0.25) - ((L1922 / 30)*0.1) - (((P1922+Y1922) / 30) * 0.1) + ((S1922 / 400)*0.1) + ((V1922 / 1500) * 0.1) + ((W1922 / 15) * 0.05)</f>
        <v>#DIV/0!</v>
      </c>
      <c r="BZ1922" s="1" t="e">
        <f t="shared" ref="BZ1922:BZ1985" si="433">(BY1922 + ((AW1922 / 15) * 0.1) + ((BC1922-BD1922+BE1922)/2) + (BJ1922 * 0.1)) * 1.2</f>
        <v>#DIV/0!</v>
      </c>
      <c r="CA1922" s="1" t="e">
        <f t="shared" ref="CA1922:CA1985" si="434">(((H1922/I1922) * 0.2) + ((BK1922 / 450) * 0.3) + ((BH1922 / 0.1)*0.2) - (AI1922 / 10) + (((S1922/AU1922) / 0.8)*0.1) + ((BL1922 / 100) * 0.15))*2</f>
        <v>#DIV/0!</v>
      </c>
      <c r="CB1922">
        <v>0</v>
      </c>
      <c r="CC1922">
        <f t="shared" si="421"/>
        <v>0</v>
      </c>
      <c r="CD1922">
        <v>0</v>
      </c>
    </row>
    <row r="1923" spans="1:82" x14ac:dyDescent="0.35">
      <c r="A1923">
        <v>252</v>
      </c>
      <c r="B1923" t="s">
        <v>1220</v>
      </c>
      <c r="C1923" t="s">
        <v>103</v>
      </c>
      <c r="D1923">
        <v>70</v>
      </c>
      <c r="E1923" t="s">
        <v>1156</v>
      </c>
      <c r="F1923" t="s">
        <v>79</v>
      </c>
      <c r="G1923">
        <v>2015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160</v>
      </c>
      <c r="V1923">
        <v>634</v>
      </c>
      <c r="W1923">
        <v>4</v>
      </c>
      <c r="X1923">
        <v>1</v>
      </c>
      <c r="Y1923">
        <v>1</v>
      </c>
      <c r="Z1923">
        <v>35</v>
      </c>
      <c r="AA1923">
        <v>0</v>
      </c>
      <c r="AB1923">
        <v>20</v>
      </c>
      <c r="AC1923">
        <v>34</v>
      </c>
      <c r="AD1923">
        <v>214</v>
      </c>
      <c r="AE1923">
        <v>1</v>
      </c>
      <c r="AF1923">
        <v>0</v>
      </c>
      <c r="AG1923">
        <v>0</v>
      </c>
      <c r="AH1923">
        <f t="shared" si="424"/>
        <v>1</v>
      </c>
      <c r="AI1923">
        <f t="shared" si="425"/>
        <v>7.6923076923076927E-2</v>
      </c>
      <c r="AJ1923">
        <f t="shared" si="426"/>
        <v>2.012072434607646E-3</v>
      </c>
      <c r="AK1923">
        <v>-12</v>
      </c>
      <c r="AL1923">
        <v>237</v>
      </c>
      <c r="AM1923">
        <v>6</v>
      </c>
      <c r="AN1923">
        <v>0</v>
      </c>
      <c r="AO1923">
        <v>0.09</v>
      </c>
      <c r="AP1923">
        <v>-0.02</v>
      </c>
      <c r="AQ1923">
        <v>112.8</v>
      </c>
      <c r="AR1923">
        <v>132.80000000000001</v>
      </c>
      <c r="AS1923">
        <f t="shared" si="427"/>
        <v>848</v>
      </c>
      <c r="AT1923">
        <v>13</v>
      </c>
      <c r="AU1923">
        <v>497</v>
      </c>
      <c r="AV1923">
        <v>810</v>
      </c>
      <c r="AW1923">
        <v>0</v>
      </c>
      <c r="AX1923">
        <v>3.96</v>
      </c>
      <c r="AY1923">
        <v>10.7</v>
      </c>
      <c r="AZ1923">
        <v>180</v>
      </c>
      <c r="BA1923">
        <v>13.84615385</v>
      </c>
      <c r="BB1923">
        <v>0</v>
      </c>
      <c r="BC1923">
        <v>0</v>
      </c>
      <c r="BD1923">
        <v>0</v>
      </c>
      <c r="BE1923">
        <v>0.02</v>
      </c>
      <c r="BF1923">
        <v>0.05</v>
      </c>
      <c r="BG1923">
        <v>5</v>
      </c>
      <c r="BH1923">
        <v>0.03</v>
      </c>
      <c r="BI1923">
        <f t="shared" si="428"/>
        <v>1.0060362173038229E-2</v>
      </c>
      <c r="BJ1923">
        <v>0.61</v>
      </c>
      <c r="BK1923">
        <v>0</v>
      </c>
      <c r="BL1923">
        <v>48.77</v>
      </c>
      <c r="BM1923">
        <v>16.46</v>
      </c>
      <c r="BN1923">
        <v>8.68</v>
      </c>
      <c r="BO1923">
        <v>10.220000000000001</v>
      </c>
      <c r="BP1923">
        <f t="shared" si="429"/>
        <v>1.7062374245472838</v>
      </c>
      <c r="BQ1923">
        <v>65.23</v>
      </c>
      <c r="BR1923">
        <v>2014</v>
      </c>
      <c r="BS1923">
        <v>0.23</v>
      </c>
      <c r="BT1923">
        <v>0.27</v>
      </c>
      <c r="BU1923" s="2">
        <f t="shared" si="430"/>
        <v>0.34986471450118506</v>
      </c>
      <c r="BV1923" s="1">
        <f t="shared" si="423"/>
        <v>0.45572725584274876</v>
      </c>
      <c r="BW1923" s="1">
        <f t="shared" si="422"/>
        <v>0.68568616075538202</v>
      </c>
      <c r="BX1923" s="1">
        <f t="shared" si="431"/>
        <v>0.71263957959726232</v>
      </c>
      <c r="BY1923" s="1" t="e">
        <f t="shared" si="432"/>
        <v>#DIV/0!</v>
      </c>
      <c r="BZ1923" s="1" t="e">
        <f t="shared" si="433"/>
        <v>#DIV/0!</v>
      </c>
      <c r="CA1923" s="1" t="e">
        <f t="shared" si="434"/>
        <v>#DIV/0!</v>
      </c>
      <c r="CB1923">
        <v>0</v>
      </c>
      <c r="CC1923">
        <f t="shared" ref="CC1923:CC1986" si="435" xml:space="preserve"> (CB1923*10)</f>
        <v>0</v>
      </c>
      <c r="CD1923">
        <v>0</v>
      </c>
    </row>
    <row r="1924" spans="1:82" x14ac:dyDescent="0.35">
      <c r="A1924">
        <v>897</v>
      </c>
      <c r="B1924" t="s">
        <v>476</v>
      </c>
      <c r="C1924" t="s">
        <v>96</v>
      </c>
      <c r="D1924">
        <v>74</v>
      </c>
      <c r="E1924" t="s">
        <v>70</v>
      </c>
      <c r="F1924" t="s">
        <v>94</v>
      </c>
      <c r="G1924">
        <v>2018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44</v>
      </c>
      <c r="AC1924">
        <v>78</v>
      </c>
      <c r="AD1924">
        <v>532</v>
      </c>
      <c r="AE1924">
        <v>2</v>
      </c>
      <c r="AF1924">
        <v>0</v>
      </c>
      <c r="AG1924">
        <v>0</v>
      </c>
      <c r="AH1924">
        <f t="shared" si="424"/>
        <v>0</v>
      </c>
      <c r="AI1924">
        <f t="shared" si="425"/>
        <v>0</v>
      </c>
      <c r="AJ1924">
        <f t="shared" si="426"/>
        <v>0</v>
      </c>
      <c r="AK1924">
        <v>1130</v>
      </c>
      <c r="AL1924">
        <v>132</v>
      </c>
      <c r="AM1924">
        <v>31</v>
      </c>
      <c r="AN1924">
        <v>0</v>
      </c>
      <c r="AO1924">
        <v>0.17</v>
      </c>
      <c r="AP1924">
        <v>0.3</v>
      </c>
      <c r="AQ1924">
        <v>65.2</v>
      </c>
      <c r="AR1924">
        <v>109.2</v>
      </c>
      <c r="AS1924">
        <f t="shared" si="427"/>
        <v>532</v>
      </c>
      <c r="AT1924">
        <v>15</v>
      </c>
      <c r="AU1924">
        <v>846</v>
      </c>
      <c r="AV1924">
        <v>965</v>
      </c>
      <c r="AW1924">
        <v>0</v>
      </c>
      <c r="AX1924">
        <v>0</v>
      </c>
      <c r="AY1924">
        <v>12.09</v>
      </c>
      <c r="AZ1924">
        <v>44</v>
      </c>
      <c r="BA1924">
        <v>2.9333333330000002</v>
      </c>
      <c r="BB1924">
        <v>0</v>
      </c>
      <c r="BC1924">
        <v>0</v>
      </c>
      <c r="BD1924">
        <v>0</v>
      </c>
      <c r="BE1924">
        <v>0</v>
      </c>
      <c r="BF1924">
        <v>0.05</v>
      </c>
      <c r="BG1924">
        <v>2</v>
      </c>
      <c r="BH1924">
        <v>0.05</v>
      </c>
      <c r="BI1924">
        <f t="shared" si="428"/>
        <v>2.3640661938534278E-3</v>
      </c>
      <c r="BJ1924">
        <v>0.88</v>
      </c>
      <c r="BK1924">
        <v>0</v>
      </c>
      <c r="BL1924">
        <v>0</v>
      </c>
      <c r="BM1924">
        <v>35.47</v>
      </c>
      <c r="BN1924">
        <v>4.3499999999999996</v>
      </c>
      <c r="BO1924">
        <v>7.28</v>
      </c>
      <c r="BP1924">
        <f t="shared" si="429"/>
        <v>0.62884160756501184</v>
      </c>
      <c r="BQ1924">
        <v>35.47</v>
      </c>
      <c r="BR1924">
        <v>2016</v>
      </c>
      <c r="BS1924">
        <v>0.08</v>
      </c>
      <c r="BT1924">
        <v>0.13</v>
      </c>
      <c r="BU1924" s="2">
        <f t="shared" si="430"/>
        <v>0.14352941176470588</v>
      </c>
      <c r="BV1924" s="1">
        <f t="shared" si="423"/>
        <v>0.30264208037825058</v>
      </c>
      <c r="BW1924" s="1">
        <f t="shared" si="422"/>
        <v>0.6405335282778688</v>
      </c>
      <c r="BX1924" s="1">
        <f t="shared" si="431"/>
        <v>0.68349441716342429</v>
      </c>
      <c r="BY1924" s="1" t="e">
        <f t="shared" si="432"/>
        <v>#DIV/0!</v>
      </c>
      <c r="BZ1924" s="1" t="e">
        <f t="shared" si="433"/>
        <v>#DIV/0!</v>
      </c>
      <c r="CA1924" s="1" t="e">
        <f t="shared" si="434"/>
        <v>#DIV/0!</v>
      </c>
      <c r="CB1924">
        <v>0</v>
      </c>
      <c r="CC1924">
        <f t="shared" si="435"/>
        <v>0</v>
      </c>
      <c r="CD1924">
        <v>0</v>
      </c>
    </row>
    <row r="1925" spans="1:82" x14ac:dyDescent="0.35">
      <c r="A1925">
        <v>1126</v>
      </c>
      <c r="B1925" t="s">
        <v>573</v>
      </c>
      <c r="C1925" t="s">
        <v>96</v>
      </c>
      <c r="D1925">
        <v>74</v>
      </c>
      <c r="E1925" t="s">
        <v>70</v>
      </c>
      <c r="F1925" t="s">
        <v>82</v>
      </c>
      <c r="G1925">
        <v>2021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46</v>
      </c>
      <c r="AC1925">
        <v>84</v>
      </c>
      <c r="AD1925">
        <v>698</v>
      </c>
      <c r="AE1925">
        <v>6</v>
      </c>
      <c r="AF1925">
        <v>0</v>
      </c>
      <c r="AG1925">
        <v>0</v>
      </c>
      <c r="AH1925">
        <f t="shared" si="424"/>
        <v>0</v>
      </c>
      <c r="AI1925">
        <f t="shared" si="425"/>
        <v>0</v>
      </c>
      <c r="AJ1925">
        <f t="shared" si="426"/>
        <v>0</v>
      </c>
      <c r="AK1925">
        <v>1060</v>
      </c>
      <c r="AL1925">
        <v>144</v>
      </c>
      <c r="AM1925">
        <v>32</v>
      </c>
      <c r="AN1925">
        <v>0</v>
      </c>
      <c r="AO1925">
        <v>0.19</v>
      </c>
      <c r="AP1925">
        <v>0.3</v>
      </c>
      <c r="AQ1925">
        <v>105.8</v>
      </c>
      <c r="AR1925">
        <v>151.80000000000001</v>
      </c>
      <c r="AS1925">
        <f t="shared" si="427"/>
        <v>698</v>
      </c>
      <c r="AT1925">
        <v>17</v>
      </c>
      <c r="AU1925">
        <v>833</v>
      </c>
      <c r="AV1925">
        <v>1096</v>
      </c>
      <c r="AW1925">
        <v>0</v>
      </c>
      <c r="AX1925">
        <v>0</v>
      </c>
      <c r="AY1925">
        <v>15.17</v>
      </c>
      <c r="AZ1925">
        <v>46</v>
      </c>
      <c r="BA1925">
        <v>2.7058823529999998</v>
      </c>
      <c r="BB1925">
        <v>0</v>
      </c>
      <c r="BC1925">
        <v>0</v>
      </c>
      <c r="BD1925">
        <v>0</v>
      </c>
      <c r="BE1925">
        <v>0</v>
      </c>
      <c r="BF1925">
        <v>0.13</v>
      </c>
      <c r="BG1925">
        <v>6</v>
      </c>
      <c r="BH1925">
        <v>0.13</v>
      </c>
      <c r="BI1925">
        <f t="shared" si="428"/>
        <v>7.2028811524609843E-3</v>
      </c>
      <c r="BJ1925">
        <v>0.76</v>
      </c>
      <c r="BK1925">
        <v>0</v>
      </c>
      <c r="BL1925">
        <v>0</v>
      </c>
      <c r="BM1925">
        <v>41.06</v>
      </c>
      <c r="BN1925">
        <v>6.22</v>
      </c>
      <c r="BO1925">
        <v>8.93</v>
      </c>
      <c r="BP1925">
        <f t="shared" si="429"/>
        <v>0.83793517406962781</v>
      </c>
      <c r="BQ1925">
        <v>41.06</v>
      </c>
      <c r="BR1925">
        <v>2020</v>
      </c>
      <c r="BS1925">
        <v>0.13</v>
      </c>
      <c r="BT1925">
        <v>0.18</v>
      </c>
      <c r="BU1925" s="2">
        <f t="shared" si="430"/>
        <v>0.25450980392156863</v>
      </c>
      <c r="BV1925" s="1">
        <f t="shared" si="423"/>
        <v>0.34669675870348138</v>
      </c>
      <c r="BW1925" s="1">
        <f t="shared" si="422"/>
        <v>0.60877475550220084</v>
      </c>
      <c r="BX1925" s="1">
        <f t="shared" si="431"/>
        <v>0.65944757903220086</v>
      </c>
      <c r="BY1925" s="1" t="e">
        <f t="shared" si="432"/>
        <v>#DIV/0!</v>
      </c>
      <c r="BZ1925" s="1" t="e">
        <f t="shared" si="433"/>
        <v>#DIV/0!</v>
      </c>
      <c r="CA1925" s="1" t="e">
        <f t="shared" si="434"/>
        <v>#DIV/0!</v>
      </c>
      <c r="CB1925">
        <v>0</v>
      </c>
      <c r="CC1925">
        <f t="shared" si="435"/>
        <v>0</v>
      </c>
      <c r="CD1925">
        <v>0</v>
      </c>
    </row>
    <row r="1926" spans="1:82" x14ac:dyDescent="0.35">
      <c r="A1926">
        <v>599</v>
      </c>
      <c r="B1926" t="s">
        <v>1317</v>
      </c>
      <c r="C1926" t="s">
        <v>100</v>
      </c>
      <c r="D1926">
        <v>69</v>
      </c>
      <c r="E1926" t="s">
        <v>1156</v>
      </c>
      <c r="F1926" t="s">
        <v>84</v>
      </c>
      <c r="G1926">
        <v>2014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255</v>
      </c>
      <c r="V1926">
        <v>1106</v>
      </c>
      <c r="W1926">
        <v>4</v>
      </c>
      <c r="X1926">
        <v>2</v>
      </c>
      <c r="Y1926">
        <v>2</v>
      </c>
      <c r="Z1926">
        <v>53</v>
      </c>
      <c r="AA1926">
        <v>0</v>
      </c>
      <c r="AB1926">
        <v>11</v>
      </c>
      <c r="AC1926">
        <v>19</v>
      </c>
      <c r="AD1926">
        <v>111</v>
      </c>
      <c r="AE1926">
        <v>1</v>
      </c>
      <c r="AF1926">
        <v>0</v>
      </c>
      <c r="AG1926">
        <v>0</v>
      </c>
      <c r="AH1926">
        <f t="shared" si="424"/>
        <v>2</v>
      </c>
      <c r="AI1926">
        <f t="shared" si="425"/>
        <v>0.125</v>
      </c>
      <c r="AJ1926">
        <f t="shared" si="426"/>
        <v>3.0864197530864196E-3</v>
      </c>
      <c r="AK1926">
        <v>84</v>
      </c>
      <c r="AL1926">
        <v>102</v>
      </c>
      <c r="AM1926">
        <v>2</v>
      </c>
      <c r="AN1926">
        <v>0</v>
      </c>
      <c r="AO1926">
        <v>0.04</v>
      </c>
      <c r="AP1926">
        <v>0.02</v>
      </c>
      <c r="AQ1926">
        <v>147.69999999999999</v>
      </c>
      <c r="AR1926">
        <v>158.69999999999999</v>
      </c>
      <c r="AS1926">
        <f t="shared" si="427"/>
        <v>1217</v>
      </c>
      <c r="AT1926">
        <v>16</v>
      </c>
      <c r="AU1926">
        <v>648</v>
      </c>
      <c r="AV1926">
        <v>1064</v>
      </c>
      <c r="AW1926">
        <v>0</v>
      </c>
      <c r="AX1926">
        <v>4.34</v>
      </c>
      <c r="AY1926">
        <v>10.09</v>
      </c>
      <c r="AZ1926">
        <v>266</v>
      </c>
      <c r="BA1926">
        <v>16.625</v>
      </c>
      <c r="BB1926">
        <v>0</v>
      </c>
      <c r="BC1926">
        <v>0</v>
      </c>
      <c r="BD1926">
        <v>0</v>
      </c>
      <c r="BE1926">
        <v>0.02</v>
      </c>
      <c r="BF1926">
        <v>0.09</v>
      </c>
      <c r="BG1926">
        <v>5</v>
      </c>
      <c r="BH1926">
        <v>0.02</v>
      </c>
      <c r="BI1926">
        <f t="shared" si="428"/>
        <v>7.716049382716049E-3</v>
      </c>
      <c r="BJ1926">
        <v>0.61</v>
      </c>
      <c r="BK1926">
        <v>0</v>
      </c>
      <c r="BL1926">
        <v>69.12</v>
      </c>
      <c r="BM1926">
        <v>6.94</v>
      </c>
      <c r="BN1926">
        <v>9.23</v>
      </c>
      <c r="BO1926">
        <v>9.92</v>
      </c>
      <c r="BP1926">
        <f t="shared" si="429"/>
        <v>1.8780864197530864</v>
      </c>
      <c r="BQ1926">
        <v>76.06</v>
      </c>
      <c r="BR1926">
        <v>2005</v>
      </c>
      <c r="BS1926">
        <v>0.23</v>
      </c>
      <c r="BT1926">
        <v>0.24</v>
      </c>
      <c r="BU1926" s="2">
        <f t="shared" si="430"/>
        <v>0.43126952380952382</v>
      </c>
      <c r="BV1926" s="1">
        <f t="shared" si="423"/>
        <v>0.55720432098765438</v>
      </c>
      <c r="BW1926" s="1">
        <f t="shared" si="422"/>
        <v>0.74992560103963612</v>
      </c>
      <c r="BX1926" s="1">
        <f t="shared" si="431"/>
        <v>0.72953671215074722</v>
      </c>
      <c r="BY1926" s="1" t="e">
        <f t="shared" si="432"/>
        <v>#DIV/0!</v>
      </c>
      <c r="BZ1926" s="1" t="e">
        <f t="shared" si="433"/>
        <v>#DIV/0!</v>
      </c>
      <c r="CA1926" s="1" t="e">
        <f t="shared" si="434"/>
        <v>#DIV/0!</v>
      </c>
      <c r="CB1926">
        <v>0</v>
      </c>
      <c r="CC1926">
        <f t="shared" si="435"/>
        <v>0</v>
      </c>
      <c r="CD1926">
        <v>0</v>
      </c>
    </row>
    <row r="1927" spans="1:82" x14ac:dyDescent="0.35">
      <c r="A1927">
        <v>89</v>
      </c>
      <c r="B1927" t="s">
        <v>1180</v>
      </c>
      <c r="C1927" t="s">
        <v>96</v>
      </c>
      <c r="D1927">
        <v>74</v>
      </c>
      <c r="E1927" t="s">
        <v>1156</v>
      </c>
      <c r="F1927" t="s">
        <v>94</v>
      </c>
      <c r="G1927">
        <v>2022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149</v>
      </c>
      <c r="V1927">
        <v>546</v>
      </c>
      <c r="W1927">
        <v>3</v>
      </c>
      <c r="X1927">
        <v>1</v>
      </c>
      <c r="Y1927">
        <v>0</v>
      </c>
      <c r="Z1927">
        <v>32</v>
      </c>
      <c r="AA1927">
        <v>0</v>
      </c>
      <c r="AB1927">
        <v>46</v>
      </c>
      <c r="AC1927">
        <v>58</v>
      </c>
      <c r="AD1927">
        <v>353</v>
      </c>
      <c r="AE1927">
        <v>2</v>
      </c>
      <c r="AF1927">
        <v>0</v>
      </c>
      <c r="AG1927">
        <v>0</v>
      </c>
      <c r="AH1927">
        <f t="shared" si="424"/>
        <v>0</v>
      </c>
      <c r="AI1927">
        <f t="shared" si="425"/>
        <v>0</v>
      </c>
      <c r="AJ1927">
        <f t="shared" si="426"/>
        <v>0</v>
      </c>
      <c r="AK1927">
        <v>69</v>
      </c>
      <c r="AL1927">
        <v>297</v>
      </c>
      <c r="AM1927">
        <v>18</v>
      </c>
      <c r="AN1927">
        <v>0</v>
      </c>
      <c r="AO1927">
        <v>0.13</v>
      </c>
      <c r="AP1927">
        <v>0.02</v>
      </c>
      <c r="AQ1927">
        <v>119.9</v>
      </c>
      <c r="AR1927">
        <v>165.9</v>
      </c>
      <c r="AS1927">
        <f t="shared" si="427"/>
        <v>899</v>
      </c>
      <c r="AT1927">
        <v>15</v>
      </c>
      <c r="AU1927">
        <v>489</v>
      </c>
      <c r="AV1927">
        <v>1063</v>
      </c>
      <c r="AW1927">
        <v>0</v>
      </c>
      <c r="AX1927">
        <v>3.66</v>
      </c>
      <c r="AY1927">
        <v>7.67</v>
      </c>
      <c r="AZ1927">
        <v>195</v>
      </c>
      <c r="BA1927">
        <v>13</v>
      </c>
      <c r="BB1927">
        <v>0</v>
      </c>
      <c r="BC1927">
        <v>0</v>
      </c>
      <c r="BD1927">
        <v>0</v>
      </c>
      <c r="BE1927">
        <v>0.02</v>
      </c>
      <c r="BF1927">
        <v>0.04</v>
      </c>
      <c r="BG1927">
        <v>5</v>
      </c>
      <c r="BH1927">
        <v>0.03</v>
      </c>
      <c r="BI1927">
        <f t="shared" si="428"/>
        <v>1.0224948875255624E-2</v>
      </c>
      <c r="BJ1927">
        <v>0.46</v>
      </c>
      <c r="BK1927">
        <v>0</v>
      </c>
      <c r="BL1927">
        <v>36.4</v>
      </c>
      <c r="BM1927">
        <v>23.53</v>
      </c>
      <c r="BN1927">
        <v>7.99</v>
      </c>
      <c r="BO1927">
        <v>11.06</v>
      </c>
      <c r="BP1927">
        <f t="shared" si="429"/>
        <v>1.8384458077709611</v>
      </c>
      <c r="BQ1927">
        <v>59.93</v>
      </c>
      <c r="BR1927">
        <v>2020</v>
      </c>
      <c r="BS1927">
        <v>0.25</v>
      </c>
      <c r="BT1927">
        <v>0.34</v>
      </c>
      <c r="BU1927" s="2">
        <f t="shared" si="430"/>
        <v>0.36237372549019609</v>
      </c>
      <c r="BV1927" s="1">
        <f t="shared" si="423"/>
        <v>0.45752229038854808</v>
      </c>
      <c r="BW1927" s="1">
        <f t="shared" si="422"/>
        <v>0.66454048116023789</v>
      </c>
      <c r="BX1927" s="1">
        <f t="shared" si="431"/>
        <v>0.68878825893801565</v>
      </c>
      <c r="BY1927" s="1" t="e">
        <f t="shared" si="432"/>
        <v>#DIV/0!</v>
      </c>
      <c r="BZ1927" s="1" t="e">
        <f t="shared" si="433"/>
        <v>#DIV/0!</v>
      </c>
      <c r="CA1927" s="1" t="e">
        <f t="shared" si="434"/>
        <v>#DIV/0!</v>
      </c>
      <c r="CB1927">
        <v>0</v>
      </c>
      <c r="CC1927">
        <f t="shared" si="435"/>
        <v>0</v>
      </c>
      <c r="CD1927">
        <v>0</v>
      </c>
    </row>
    <row r="1928" spans="1:82" x14ac:dyDescent="0.35">
      <c r="A1928">
        <v>1620</v>
      </c>
      <c r="B1928" t="s">
        <v>778</v>
      </c>
      <c r="C1928" t="s">
        <v>69</v>
      </c>
      <c r="D1928">
        <v>73</v>
      </c>
      <c r="E1928" t="s">
        <v>70</v>
      </c>
      <c r="F1928" t="s">
        <v>119</v>
      </c>
      <c r="G1928">
        <v>2022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24</v>
      </c>
      <c r="AC1928">
        <v>44</v>
      </c>
      <c r="AD1928">
        <v>369</v>
      </c>
      <c r="AE1928">
        <v>3</v>
      </c>
      <c r="AF1928">
        <v>0</v>
      </c>
      <c r="AG1928">
        <v>0</v>
      </c>
      <c r="AH1928">
        <f t="shared" si="424"/>
        <v>0</v>
      </c>
      <c r="AI1928">
        <f t="shared" si="425"/>
        <v>0</v>
      </c>
      <c r="AJ1928">
        <f t="shared" si="426"/>
        <v>0</v>
      </c>
      <c r="AK1928">
        <v>695</v>
      </c>
      <c r="AL1928">
        <v>38</v>
      </c>
      <c r="AM1928">
        <v>20</v>
      </c>
      <c r="AN1928">
        <v>0</v>
      </c>
      <c r="AO1928">
        <v>0.17</v>
      </c>
      <c r="AP1928">
        <v>0.34</v>
      </c>
      <c r="AQ1928">
        <v>54.9</v>
      </c>
      <c r="AR1928">
        <v>78.900000000000006</v>
      </c>
      <c r="AS1928">
        <f t="shared" si="427"/>
        <v>369</v>
      </c>
      <c r="AT1928">
        <v>10</v>
      </c>
      <c r="AU1928">
        <v>467</v>
      </c>
      <c r="AV1928">
        <v>587</v>
      </c>
      <c r="AW1928">
        <v>0</v>
      </c>
      <c r="AX1928">
        <v>0</v>
      </c>
      <c r="AY1928">
        <v>15.38</v>
      </c>
      <c r="AZ1928">
        <v>24</v>
      </c>
      <c r="BA1928">
        <v>2.4</v>
      </c>
      <c r="BB1928">
        <v>0</v>
      </c>
      <c r="BC1928">
        <v>0</v>
      </c>
      <c r="BD1928">
        <v>0</v>
      </c>
      <c r="BE1928">
        <v>0</v>
      </c>
      <c r="BF1928">
        <v>0.12</v>
      </c>
      <c r="BG1928">
        <v>3</v>
      </c>
      <c r="BH1928">
        <v>0.12</v>
      </c>
      <c r="BI1928">
        <f t="shared" si="428"/>
        <v>6.4239828693790149E-3</v>
      </c>
      <c r="BJ1928">
        <v>0.8</v>
      </c>
      <c r="BK1928">
        <v>0</v>
      </c>
      <c r="BL1928">
        <v>0</v>
      </c>
      <c r="BM1928">
        <v>36.9</v>
      </c>
      <c r="BN1928">
        <v>5.49</v>
      </c>
      <c r="BO1928">
        <v>7.89</v>
      </c>
      <c r="BP1928">
        <f t="shared" si="429"/>
        <v>0.79014989293361881</v>
      </c>
      <c r="BQ1928">
        <v>36.9</v>
      </c>
      <c r="BR1928">
        <v>2020</v>
      </c>
      <c r="BS1928">
        <v>0.12</v>
      </c>
      <c r="BT1928">
        <v>0.17</v>
      </c>
      <c r="BU1928" s="2">
        <f t="shared" si="430"/>
        <v>0.13117647058823528</v>
      </c>
      <c r="BV1928" s="1">
        <f t="shared" si="423"/>
        <v>0.27840749464668096</v>
      </c>
      <c r="BW1928" s="1">
        <f t="shared" si="422"/>
        <v>0.59771444383881644</v>
      </c>
      <c r="BX1928" s="1">
        <f t="shared" si="431"/>
        <v>0.66157711050548318</v>
      </c>
      <c r="BY1928" s="1" t="e">
        <f t="shared" si="432"/>
        <v>#DIV/0!</v>
      </c>
      <c r="BZ1928" s="1" t="e">
        <f t="shared" si="433"/>
        <v>#DIV/0!</v>
      </c>
      <c r="CA1928" s="1" t="e">
        <f t="shared" si="434"/>
        <v>#DIV/0!</v>
      </c>
      <c r="CB1928">
        <v>0</v>
      </c>
      <c r="CC1928">
        <f t="shared" si="435"/>
        <v>0</v>
      </c>
      <c r="CD1928">
        <v>0</v>
      </c>
    </row>
    <row r="1929" spans="1:82" x14ac:dyDescent="0.35">
      <c r="A1929">
        <v>1271</v>
      </c>
      <c r="B1929" t="s">
        <v>631</v>
      </c>
      <c r="C1929" t="s">
        <v>72</v>
      </c>
      <c r="D1929">
        <v>72</v>
      </c>
      <c r="E1929" t="s">
        <v>70</v>
      </c>
      <c r="F1929" t="s">
        <v>123</v>
      </c>
      <c r="G1929">
        <v>2017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44</v>
      </c>
      <c r="AC1929">
        <v>80</v>
      </c>
      <c r="AD1929">
        <v>703</v>
      </c>
      <c r="AE1929">
        <v>6</v>
      </c>
      <c r="AF1929">
        <v>0</v>
      </c>
      <c r="AG1929">
        <v>0</v>
      </c>
      <c r="AH1929">
        <f t="shared" si="424"/>
        <v>0</v>
      </c>
      <c r="AI1929">
        <f t="shared" si="425"/>
        <v>0</v>
      </c>
      <c r="AJ1929">
        <f t="shared" si="426"/>
        <v>0</v>
      </c>
      <c r="AK1929">
        <v>1200</v>
      </c>
      <c r="AL1929">
        <v>135</v>
      </c>
      <c r="AM1929">
        <v>33</v>
      </c>
      <c r="AN1929">
        <v>0</v>
      </c>
      <c r="AO1929">
        <v>0.16</v>
      </c>
      <c r="AP1929">
        <v>0.24</v>
      </c>
      <c r="AQ1929">
        <v>106.3</v>
      </c>
      <c r="AR1929">
        <v>150.30000000000001</v>
      </c>
      <c r="AS1929">
        <f t="shared" si="427"/>
        <v>703</v>
      </c>
      <c r="AT1929">
        <v>16</v>
      </c>
      <c r="AU1929">
        <v>817</v>
      </c>
      <c r="AV1929">
        <v>1073</v>
      </c>
      <c r="AW1929">
        <v>0</v>
      </c>
      <c r="AX1929">
        <v>0</v>
      </c>
      <c r="AY1929">
        <v>15.98</v>
      </c>
      <c r="AZ1929">
        <v>44</v>
      </c>
      <c r="BA1929">
        <v>2.75</v>
      </c>
      <c r="BB1929">
        <v>0</v>
      </c>
      <c r="BC1929">
        <v>0</v>
      </c>
      <c r="BD1929">
        <v>0</v>
      </c>
      <c r="BE1929">
        <v>0</v>
      </c>
      <c r="BF1929">
        <v>0.14000000000000001</v>
      </c>
      <c r="BG1929">
        <v>6</v>
      </c>
      <c r="BH1929">
        <v>0.14000000000000001</v>
      </c>
      <c r="BI1929">
        <f t="shared" si="428"/>
        <v>7.3439412484700125E-3</v>
      </c>
      <c r="BJ1929">
        <v>0.76</v>
      </c>
      <c r="BK1929">
        <v>0</v>
      </c>
      <c r="BL1929">
        <v>0</v>
      </c>
      <c r="BM1929">
        <v>43.94</v>
      </c>
      <c r="BN1929">
        <v>6.64</v>
      </c>
      <c r="BO1929">
        <v>9.39</v>
      </c>
      <c r="BP1929">
        <f t="shared" si="429"/>
        <v>0.86046511627906974</v>
      </c>
      <c r="BQ1929">
        <v>43.94</v>
      </c>
      <c r="BR1929">
        <v>2014</v>
      </c>
      <c r="BS1929">
        <v>0.13</v>
      </c>
      <c r="BT1929">
        <v>0.18</v>
      </c>
      <c r="BU1929" s="2">
        <f t="shared" si="430"/>
        <v>0.25549019607843138</v>
      </c>
      <c r="BV1929" s="1">
        <f t="shared" si="423"/>
        <v>0.34732325581395351</v>
      </c>
      <c r="BW1929" s="1">
        <f t="shared" si="422"/>
        <v>0.60229917829457369</v>
      </c>
      <c r="BX1929" s="1">
        <f t="shared" si="431"/>
        <v>0.65541109496124039</v>
      </c>
      <c r="BY1929" s="1" t="e">
        <f t="shared" si="432"/>
        <v>#DIV/0!</v>
      </c>
      <c r="BZ1929" s="1" t="e">
        <f t="shared" si="433"/>
        <v>#DIV/0!</v>
      </c>
      <c r="CA1929" s="1" t="e">
        <f t="shared" si="434"/>
        <v>#DIV/0!</v>
      </c>
      <c r="CB1929">
        <v>0</v>
      </c>
      <c r="CC1929">
        <f t="shared" si="435"/>
        <v>0</v>
      </c>
      <c r="CD1929">
        <v>0</v>
      </c>
    </row>
    <row r="1930" spans="1:82" x14ac:dyDescent="0.35">
      <c r="A1930">
        <v>912</v>
      </c>
      <c r="B1930" t="s">
        <v>483</v>
      </c>
      <c r="C1930" t="s">
        <v>86</v>
      </c>
      <c r="D1930">
        <v>75</v>
      </c>
      <c r="E1930" t="s">
        <v>70</v>
      </c>
      <c r="F1930" t="s">
        <v>129</v>
      </c>
      <c r="G1930">
        <v>2021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19</v>
      </c>
      <c r="AC1930">
        <v>36</v>
      </c>
      <c r="AD1930">
        <v>306</v>
      </c>
      <c r="AE1930">
        <v>2</v>
      </c>
      <c r="AF1930">
        <v>0</v>
      </c>
      <c r="AG1930">
        <v>0</v>
      </c>
      <c r="AH1930">
        <f t="shared" si="424"/>
        <v>0</v>
      </c>
      <c r="AI1930">
        <f t="shared" si="425"/>
        <v>0</v>
      </c>
      <c r="AJ1930">
        <f t="shared" si="426"/>
        <v>0</v>
      </c>
      <c r="AK1930">
        <v>524</v>
      </c>
      <c r="AL1930">
        <v>78</v>
      </c>
      <c r="AM1930">
        <v>15</v>
      </c>
      <c r="AN1930">
        <v>0</v>
      </c>
      <c r="AO1930">
        <v>0.17</v>
      </c>
      <c r="AP1930">
        <v>0.39</v>
      </c>
      <c r="AQ1930">
        <v>42.6</v>
      </c>
      <c r="AR1930">
        <v>61.6</v>
      </c>
      <c r="AS1930">
        <f t="shared" si="427"/>
        <v>306</v>
      </c>
      <c r="AT1930">
        <v>7</v>
      </c>
      <c r="AU1930">
        <v>333</v>
      </c>
      <c r="AV1930">
        <v>427</v>
      </c>
      <c r="AW1930">
        <v>0</v>
      </c>
      <c r="AX1930">
        <v>0</v>
      </c>
      <c r="AY1930">
        <v>16.11</v>
      </c>
      <c r="AZ1930">
        <v>19</v>
      </c>
      <c r="BA1930">
        <v>2.7142857139999998</v>
      </c>
      <c r="BB1930">
        <v>0</v>
      </c>
      <c r="BC1930">
        <v>0</v>
      </c>
      <c r="BD1930">
        <v>0</v>
      </c>
      <c r="BE1930">
        <v>0</v>
      </c>
      <c r="BF1930">
        <v>0.11</v>
      </c>
      <c r="BG1930">
        <v>2</v>
      </c>
      <c r="BH1930">
        <v>0.11</v>
      </c>
      <c r="BI1930">
        <f t="shared" si="428"/>
        <v>6.006006006006006E-3</v>
      </c>
      <c r="BJ1930">
        <v>0.78</v>
      </c>
      <c r="BK1930">
        <v>0</v>
      </c>
      <c r="BL1930">
        <v>0</v>
      </c>
      <c r="BM1930">
        <v>43.71</v>
      </c>
      <c r="BN1930">
        <v>6.09</v>
      </c>
      <c r="BO1930">
        <v>8.8000000000000007</v>
      </c>
      <c r="BP1930">
        <f t="shared" si="429"/>
        <v>0.91891891891891897</v>
      </c>
      <c r="BQ1930">
        <v>43.71</v>
      </c>
      <c r="BR1930">
        <v>2017</v>
      </c>
      <c r="BS1930">
        <v>0.13</v>
      </c>
      <c r="BT1930">
        <v>0.18</v>
      </c>
      <c r="BU1930" s="2">
        <f t="shared" si="430"/>
        <v>9.9215686274509801E-2</v>
      </c>
      <c r="BV1930" s="1">
        <f t="shared" si="423"/>
        <v>0.26204594594594594</v>
      </c>
      <c r="BW1930" s="1">
        <f t="shared" si="422"/>
        <v>0.59371033633633652</v>
      </c>
      <c r="BX1930" s="1">
        <f t="shared" si="431"/>
        <v>0.66426490776205072</v>
      </c>
      <c r="BY1930" s="1" t="e">
        <f t="shared" si="432"/>
        <v>#DIV/0!</v>
      </c>
      <c r="BZ1930" s="1" t="e">
        <f t="shared" si="433"/>
        <v>#DIV/0!</v>
      </c>
      <c r="CA1930" s="1" t="e">
        <f t="shared" si="434"/>
        <v>#DIV/0!</v>
      </c>
      <c r="CB1930">
        <v>0</v>
      </c>
      <c r="CC1930">
        <f t="shared" si="435"/>
        <v>0</v>
      </c>
      <c r="CD1930">
        <v>0</v>
      </c>
    </row>
    <row r="1931" spans="1:82" x14ac:dyDescent="0.35">
      <c r="A1931">
        <v>741</v>
      </c>
      <c r="B1931" t="s">
        <v>1345</v>
      </c>
      <c r="C1931" t="s">
        <v>72</v>
      </c>
      <c r="D1931">
        <v>72</v>
      </c>
      <c r="E1931" t="s">
        <v>1156</v>
      </c>
      <c r="F1931" t="s">
        <v>129</v>
      </c>
      <c r="G1931">
        <v>2021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153</v>
      </c>
      <c r="V1931">
        <v>601</v>
      </c>
      <c r="W1931">
        <v>3</v>
      </c>
      <c r="X1931">
        <v>1</v>
      </c>
      <c r="Y1931">
        <v>0</v>
      </c>
      <c r="Z1931">
        <v>42</v>
      </c>
      <c r="AA1931">
        <v>0</v>
      </c>
      <c r="AB1931">
        <v>26</v>
      </c>
      <c r="AC1931">
        <v>28</v>
      </c>
      <c r="AD1931">
        <v>157</v>
      </c>
      <c r="AE1931">
        <v>0</v>
      </c>
      <c r="AF1931">
        <v>0</v>
      </c>
      <c r="AG1931">
        <v>0</v>
      </c>
      <c r="AH1931">
        <f t="shared" si="424"/>
        <v>0</v>
      </c>
      <c r="AI1931">
        <f t="shared" si="425"/>
        <v>0</v>
      </c>
      <c r="AJ1931">
        <f t="shared" si="426"/>
        <v>0</v>
      </c>
      <c r="AK1931">
        <v>10</v>
      </c>
      <c r="AL1931">
        <v>156</v>
      </c>
      <c r="AM1931">
        <v>6</v>
      </c>
      <c r="AN1931">
        <v>0</v>
      </c>
      <c r="AO1931">
        <v>0.06</v>
      </c>
      <c r="AP1931">
        <v>0</v>
      </c>
      <c r="AQ1931">
        <v>93.8</v>
      </c>
      <c r="AR1931">
        <v>119.8</v>
      </c>
      <c r="AS1931">
        <f t="shared" si="427"/>
        <v>758</v>
      </c>
      <c r="AT1931">
        <v>13</v>
      </c>
      <c r="AU1931">
        <v>317</v>
      </c>
      <c r="AV1931">
        <v>846</v>
      </c>
      <c r="AW1931">
        <v>0</v>
      </c>
      <c r="AX1931">
        <v>3.93</v>
      </c>
      <c r="AY1931">
        <v>6.04</v>
      </c>
      <c r="AZ1931">
        <v>179</v>
      </c>
      <c r="BA1931">
        <v>13.76923077</v>
      </c>
      <c r="BB1931">
        <v>0</v>
      </c>
      <c r="BC1931">
        <v>0</v>
      </c>
      <c r="BD1931">
        <v>0</v>
      </c>
      <c r="BE1931">
        <v>0.02</v>
      </c>
      <c r="BF1931">
        <v>0</v>
      </c>
      <c r="BG1931">
        <v>3</v>
      </c>
      <c r="BH1931">
        <v>0.02</v>
      </c>
      <c r="BI1931">
        <f t="shared" si="428"/>
        <v>9.4637223974763408E-3</v>
      </c>
      <c r="BJ1931">
        <v>0.37</v>
      </c>
      <c r="BK1931">
        <v>0</v>
      </c>
      <c r="BL1931">
        <v>46.23</v>
      </c>
      <c r="BM1931">
        <v>12.08</v>
      </c>
      <c r="BN1931">
        <v>7.22</v>
      </c>
      <c r="BO1931">
        <v>9.2200000000000006</v>
      </c>
      <c r="BP1931">
        <f t="shared" si="429"/>
        <v>2.3911671924290219</v>
      </c>
      <c r="BQ1931">
        <v>58.31</v>
      </c>
      <c r="BR1931">
        <v>2017</v>
      </c>
      <c r="BS1931">
        <v>0.3</v>
      </c>
      <c r="BT1931">
        <v>0.38</v>
      </c>
      <c r="BU1931" s="2">
        <f t="shared" si="430"/>
        <v>0.30346098039215691</v>
      </c>
      <c r="BV1931" s="1">
        <f t="shared" si="423"/>
        <v>0.42785835962145113</v>
      </c>
      <c r="BW1931" s="1">
        <f t="shared" si="422"/>
        <v>0.65649852876671166</v>
      </c>
      <c r="BX1931" s="1">
        <f t="shared" si="431"/>
        <v>0.69085847749235263</v>
      </c>
      <c r="BY1931" s="1" t="e">
        <f t="shared" si="432"/>
        <v>#DIV/0!</v>
      </c>
      <c r="BZ1931" s="1" t="e">
        <f t="shared" si="433"/>
        <v>#DIV/0!</v>
      </c>
      <c r="CA1931" s="1" t="e">
        <f t="shared" si="434"/>
        <v>#DIV/0!</v>
      </c>
      <c r="CB1931">
        <v>0</v>
      </c>
      <c r="CC1931">
        <f t="shared" si="435"/>
        <v>0</v>
      </c>
      <c r="CD1931">
        <v>0</v>
      </c>
    </row>
    <row r="1932" spans="1:82" x14ac:dyDescent="0.35">
      <c r="A1932">
        <v>1038</v>
      </c>
      <c r="B1932" t="s">
        <v>1018</v>
      </c>
      <c r="C1932" t="s">
        <v>72</v>
      </c>
      <c r="D1932">
        <v>78</v>
      </c>
      <c r="E1932" t="s">
        <v>797</v>
      </c>
      <c r="F1932" t="s">
        <v>97</v>
      </c>
      <c r="G1932">
        <v>2019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39</v>
      </c>
      <c r="AC1932">
        <v>48</v>
      </c>
      <c r="AD1932">
        <v>367</v>
      </c>
      <c r="AE1932">
        <v>6</v>
      </c>
      <c r="AF1932">
        <v>0</v>
      </c>
      <c r="AG1932">
        <v>0</v>
      </c>
      <c r="AH1932">
        <f t="shared" si="424"/>
        <v>0</v>
      </c>
      <c r="AI1932">
        <f t="shared" si="425"/>
        <v>0</v>
      </c>
      <c r="AJ1932">
        <f t="shared" si="426"/>
        <v>0</v>
      </c>
      <c r="AK1932">
        <v>308</v>
      </c>
      <c r="AL1932">
        <v>190</v>
      </c>
      <c r="AM1932">
        <v>24</v>
      </c>
      <c r="AN1932">
        <v>1</v>
      </c>
      <c r="AO1932">
        <v>0.11</v>
      </c>
      <c r="AP1932">
        <v>0.08</v>
      </c>
      <c r="AQ1932">
        <v>74.7</v>
      </c>
      <c r="AR1932">
        <v>113.7</v>
      </c>
      <c r="AS1932">
        <f t="shared" si="427"/>
        <v>367</v>
      </c>
      <c r="AT1932">
        <v>15</v>
      </c>
      <c r="AU1932">
        <v>792</v>
      </c>
      <c r="AV1932">
        <v>981</v>
      </c>
      <c r="AW1932">
        <v>0</v>
      </c>
      <c r="AX1932">
        <v>0</v>
      </c>
      <c r="AY1932">
        <v>9.41</v>
      </c>
      <c r="AZ1932">
        <v>39</v>
      </c>
      <c r="BA1932">
        <v>2.6</v>
      </c>
      <c r="BB1932">
        <v>0</v>
      </c>
      <c r="BC1932">
        <v>0</v>
      </c>
      <c r="BD1932">
        <v>0</v>
      </c>
      <c r="BE1932">
        <v>0</v>
      </c>
      <c r="BF1932">
        <v>0.15</v>
      </c>
      <c r="BG1932">
        <v>6</v>
      </c>
      <c r="BH1932">
        <v>0.15</v>
      </c>
      <c r="BI1932">
        <f t="shared" si="428"/>
        <v>7.575757575757576E-3</v>
      </c>
      <c r="BJ1932">
        <v>0.81</v>
      </c>
      <c r="BK1932">
        <v>0</v>
      </c>
      <c r="BL1932">
        <v>0</v>
      </c>
      <c r="BM1932">
        <v>24.47</v>
      </c>
      <c r="BN1932">
        <v>4.9800000000000004</v>
      </c>
      <c r="BO1932">
        <v>7.58</v>
      </c>
      <c r="BP1932">
        <f t="shared" si="429"/>
        <v>0.4633838383838384</v>
      </c>
      <c r="BQ1932">
        <v>24.47</v>
      </c>
      <c r="BR1932">
        <v>2011</v>
      </c>
      <c r="BS1932">
        <v>0.09</v>
      </c>
      <c r="BT1932">
        <v>0.14000000000000001</v>
      </c>
      <c r="BU1932" s="2">
        <f t="shared" si="430"/>
        <v>0.1896078431372549</v>
      </c>
      <c r="BV1932" s="1">
        <f t="shared" si="423"/>
        <v>0.30136919191919193</v>
      </c>
      <c r="BW1932" s="1">
        <f t="shared" si="422"/>
        <v>0.5959657171717172</v>
      </c>
      <c r="BX1932" s="1">
        <f t="shared" si="431"/>
        <v>0.65165505050505057</v>
      </c>
      <c r="BY1932" s="1" t="e">
        <f t="shared" si="432"/>
        <v>#DIV/0!</v>
      </c>
      <c r="BZ1932" s="1" t="e">
        <f t="shared" si="433"/>
        <v>#DIV/0!</v>
      </c>
      <c r="CA1932" s="1" t="e">
        <f t="shared" si="434"/>
        <v>#DIV/0!</v>
      </c>
      <c r="CB1932">
        <v>0</v>
      </c>
      <c r="CC1932">
        <f t="shared" si="435"/>
        <v>0</v>
      </c>
      <c r="CD1932">
        <v>0</v>
      </c>
    </row>
    <row r="1933" spans="1:82" x14ac:dyDescent="0.35">
      <c r="A1933">
        <v>149</v>
      </c>
      <c r="B1933" t="s">
        <v>170</v>
      </c>
      <c r="C1933" t="s">
        <v>103</v>
      </c>
      <c r="D1933">
        <v>70</v>
      </c>
      <c r="E1933" t="s">
        <v>70</v>
      </c>
      <c r="F1933" t="s">
        <v>113</v>
      </c>
      <c r="G1933">
        <v>2023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5</v>
      </c>
      <c r="V1933">
        <v>35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54</v>
      </c>
      <c r="AC1933">
        <v>81</v>
      </c>
      <c r="AD1933">
        <v>657</v>
      </c>
      <c r="AE1933">
        <v>8</v>
      </c>
      <c r="AF1933">
        <v>1</v>
      </c>
      <c r="AG1933">
        <v>0</v>
      </c>
      <c r="AH1933">
        <f t="shared" si="424"/>
        <v>0</v>
      </c>
      <c r="AI1933">
        <f t="shared" si="425"/>
        <v>0</v>
      </c>
      <c r="AJ1933">
        <f t="shared" si="426"/>
        <v>0</v>
      </c>
      <c r="AK1933">
        <v>1069</v>
      </c>
      <c r="AL1933">
        <v>125</v>
      </c>
      <c r="AM1933">
        <v>38</v>
      </c>
      <c r="AN1933">
        <v>1</v>
      </c>
      <c r="AO1933">
        <v>0.14000000000000001</v>
      </c>
      <c r="AP1933">
        <v>0.23</v>
      </c>
      <c r="AQ1933">
        <v>119.2</v>
      </c>
      <c r="AR1933">
        <v>173.2</v>
      </c>
      <c r="AS1933">
        <f t="shared" si="427"/>
        <v>692</v>
      </c>
      <c r="AT1933">
        <v>16</v>
      </c>
      <c r="AU1933">
        <v>809</v>
      </c>
      <c r="AV1933">
        <v>1104</v>
      </c>
      <c r="AW1933">
        <v>0</v>
      </c>
      <c r="AX1933">
        <v>7</v>
      </c>
      <c r="AY1933">
        <v>12.17</v>
      </c>
      <c r="AZ1933">
        <v>59</v>
      </c>
      <c r="BA1933">
        <v>3.6875</v>
      </c>
      <c r="BB1933">
        <v>0</v>
      </c>
      <c r="BC1933">
        <v>0</v>
      </c>
      <c r="BD1933">
        <v>0</v>
      </c>
      <c r="BE1933">
        <v>0</v>
      </c>
      <c r="BF1933">
        <v>0.15</v>
      </c>
      <c r="BG1933">
        <v>8</v>
      </c>
      <c r="BH1933">
        <v>0.14000000000000001</v>
      </c>
      <c r="BI1933">
        <f t="shared" si="428"/>
        <v>9.8887515451174281E-3</v>
      </c>
      <c r="BJ1933">
        <v>0.73</v>
      </c>
      <c r="BK1933">
        <v>0</v>
      </c>
      <c r="BL1933">
        <v>2.19</v>
      </c>
      <c r="BM1933">
        <v>41.06</v>
      </c>
      <c r="BN1933">
        <v>7.45</v>
      </c>
      <c r="BO1933">
        <v>10.82</v>
      </c>
      <c r="BP1933">
        <f t="shared" si="429"/>
        <v>0.85537700865265764</v>
      </c>
      <c r="BQ1933">
        <v>43.25</v>
      </c>
      <c r="BR1933">
        <v>2014</v>
      </c>
      <c r="BS1933">
        <v>0.15</v>
      </c>
      <c r="BT1933">
        <v>0.21</v>
      </c>
      <c r="BU1933" s="2">
        <f t="shared" si="430"/>
        <v>0.43309901960784314</v>
      </c>
      <c r="BV1933" s="1">
        <f t="shared" si="423"/>
        <v>0.36866885043263287</v>
      </c>
      <c r="BW1933" s="1">
        <f t="shared" si="422"/>
        <v>0.60454858975415471</v>
      </c>
      <c r="BX1933" s="1">
        <f t="shared" si="431"/>
        <v>0.65402728419859912</v>
      </c>
      <c r="BY1933" s="1" t="e">
        <f t="shared" si="432"/>
        <v>#DIV/0!</v>
      </c>
      <c r="BZ1933" s="1" t="e">
        <f t="shared" si="433"/>
        <v>#DIV/0!</v>
      </c>
      <c r="CA1933" s="1" t="e">
        <f t="shared" si="434"/>
        <v>#DIV/0!</v>
      </c>
      <c r="CB1933">
        <v>0</v>
      </c>
      <c r="CC1933">
        <f t="shared" si="435"/>
        <v>0</v>
      </c>
      <c r="CD1933">
        <v>0</v>
      </c>
    </row>
    <row r="1934" spans="1:82" x14ac:dyDescent="0.35">
      <c r="A1934">
        <v>956</v>
      </c>
      <c r="B1934" t="s">
        <v>503</v>
      </c>
      <c r="C1934" t="s">
        <v>100</v>
      </c>
      <c r="D1934">
        <v>69</v>
      </c>
      <c r="E1934" t="s">
        <v>70</v>
      </c>
      <c r="F1934" t="s">
        <v>108</v>
      </c>
      <c r="G1934">
        <v>2017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-1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1</v>
      </c>
      <c r="AD1934">
        <v>12</v>
      </c>
      <c r="AE1934">
        <v>0</v>
      </c>
      <c r="AF1934">
        <v>0</v>
      </c>
      <c r="AG1934">
        <v>0</v>
      </c>
      <c r="AH1934">
        <f t="shared" si="424"/>
        <v>0</v>
      </c>
      <c r="AI1934">
        <f t="shared" si="425"/>
        <v>0</v>
      </c>
      <c r="AJ1934">
        <f t="shared" si="426"/>
        <v>0</v>
      </c>
      <c r="AK1934">
        <v>5</v>
      </c>
      <c r="AL1934">
        <v>7</v>
      </c>
      <c r="AM1934">
        <v>1</v>
      </c>
      <c r="AN1934">
        <v>0</v>
      </c>
      <c r="AO1934">
        <v>0.03</v>
      </c>
      <c r="AP1934">
        <v>0.02</v>
      </c>
      <c r="AQ1934">
        <v>1.1000000000000001</v>
      </c>
      <c r="AR1934">
        <v>2.1</v>
      </c>
      <c r="AS1934">
        <f t="shared" si="427"/>
        <v>11</v>
      </c>
      <c r="AT1934">
        <v>1</v>
      </c>
      <c r="AU1934">
        <v>2</v>
      </c>
      <c r="AV1934">
        <v>67</v>
      </c>
      <c r="AW1934">
        <v>0</v>
      </c>
      <c r="AX1934">
        <v>-1</v>
      </c>
      <c r="AY1934">
        <v>12</v>
      </c>
      <c r="AZ1934">
        <v>2</v>
      </c>
      <c r="BA1934">
        <v>2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f t="shared" si="428"/>
        <v>0</v>
      </c>
      <c r="BJ1934">
        <v>0.03</v>
      </c>
      <c r="BK1934">
        <v>0</v>
      </c>
      <c r="BL1934">
        <v>-1</v>
      </c>
      <c r="BM1934">
        <v>12</v>
      </c>
      <c r="BN1934">
        <v>1.1000000000000001</v>
      </c>
      <c r="BO1934">
        <v>2.1</v>
      </c>
      <c r="BP1934">
        <f t="shared" si="429"/>
        <v>5.5</v>
      </c>
      <c r="BQ1934">
        <v>11</v>
      </c>
      <c r="BR1934">
        <v>2016</v>
      </c>
      <c r="BS1934">
        <v>0.55000000000000004</v>
      </c>
      <c r="BT1934">
        <v>1.05</v>
      </c>
      <c r="BU1934" s="2">
        <f t="shared" si="430"/>
        <v>-1.7853137254901962E-2</v>
      </c>
      <c r="BV1934" s="1">
        <f t="shared" si="423"/>
        <v>0.2833</v>
      </c>
      <c r="BW1934" s="1">
        <f t="shared" si="422"/>
        <v>0.6738533333333333</v>
      </c>
      <c r="BX1934" s="1">
        <f t="shared" si="431"/>
        <v>0.69600000000000006</v>
      </c>
      <c r="BY1934" s="1" t="e">
        <f t="shared" si="432"/>
        <v>#DIV/0!</v>
      </c>
      <c r="BZ1934" s="1" t="e">
        <f t="shared" si="433"/>
        <v>#DIV/0!</v>
      </c>
      <c r="CA1934" s="1" t="e">
        <f t="shared" si="434"/>
        <v>#DIV/0!</v>
      </c>
      <c r="CB1934">
        <v>0</v>
      </c>
      <c r="CC1934">
        <f t="shared" si="435"/>
        <v>0</v>
      </c>
      <c r="CD1934">
        <v>0</v>
      </c>
    </row>
    <row r="1935" spans="1:82" x14ac:dyDescent="0.35">
      <c r="A1935">
        <v>30</v>
      </c>
      <c r="B1935" t="s">
        <v>1163</v>
      </c>
      <c r="C1935" t="s">
        <v>103</v>
      </c>
      <c r="D1935">
        <v>70</v>
      </c>
      <c r="E1935" t="s">
        <v>1156</v>
      </c>
      <c r="F1935" t="s">
        <v>142</v>
      </c>
      <c r="G1935">
        <v>2017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212</v>
      </c>
      <c r="V1935">
        <v>973</v>
      </c>
      <c r="W1935">
        <v>6</v>
      </c>
      <c r="X1935">
        <v>2</v>
      </c>
      <c r="Y1935">
        <v>2</v>
      </c>
      <c r="Z1935">
        <v>51</v>
      </c>
      <c r="AA1935">
        <v>0</v>
      </c>
      <c r="AB1935">
        <v>23</v>
      </c>
      <c r="AC1935">
        <v>36</v>
      </c>
      <c r="AD1935">
        <v>187</v>
      </c>
      <c r="AE1935">
        <v>0</v>
      </c>
      <c r="AF1935">
        <v>2</v>
      </c>
      <c r="AG1935">
        <v>0</v>
      </c>
      <c r="AH1935">
        <f t="shared" si="424"/>
        <v>2</v>
      </c>
      <c r="AI1935">
        <f t="shared" si="425"/>
        <v>0.13333333333333333</v>
      </c>
      <c r="AJ1935">
        <f t="shared" si="426"/>
        <v>5.2770448548812663E-3</v>
      </c>
      <c r="AK1935">
        <v>-3</v>
      </c>
      <c r="AL1935">
        <v>190</v>
      </c>
      <c r="AM1935">
        <v>8</v>
      </c>
      <c r="AN1935">
        <v>0</v>
      </c>
      <c r="AO1935">
        <v>7.0000000000000007E-2</v>
      </c>
      <c r="AP1935">
        <v>0</v>
      </c>
      <c r="AQ1935">
        <v>148</v>
      </c>
      <c r="AR1935">
        <v>171</v>
      </c>
      <c r="AS1935">
        <f t="shared" si="427"/>
        <v>1160</v>
      </c>
      <c r="AT1935">
        <v>15</v>
      </c>
      <c r="AU1935">
        <v>379</v>
      </c>
      <c r="AV1935">
        <v>1027</v>
      </c>
      <c r="AW1935">
        <v>0</v>
      </c>
      <c r="AX1935">
        <v>4.59</v>
      </c>
      <c r="AY1935">
        <v>8.1300000000000008</v>
      </c>
      <c r="AZ1935">
        <v>235</v>
      </c>
      <c r="BA1935">
        <v>15.66666667</v>
      </c>
      <c r="BB1935">
        <v>0</v>
      </c>
      <c r="BC1935">
        <v>0</v>
      </c>
      <c r="BD1935">
        <v>0</v>
      </c>
      <c r="BE1935">
        <v>0.03</v>
      </c>
      <c r="BF1935">
        <v>0</v>
      </c>
      <c r="BG1935">
        <v>6</v>
      </c>
      <c r="BH1935">
        <v>0.03</v>
      </c>
      <c r="BI1935">
        <f t="shared" si="428"/>
        <v>1.5831134564643801E-2</v>
      </c>
      <c r="BJ1935">
        <v>0.37</v>
      </c>
      <c r="BK1935">
        <v>0</v>
      </c>
      <c r="BL1935">
        <v>64.87</v>
      </c>
      <c r="BM1935">
        <v>12.47</v>
      </c>
      <c r="BN1935">
        <v>9.8699999999999992</v>
      </c>
      <c r="BO1935">
        <v>11.4</v>
      </c>
      <c r="BP1935">
        <f t="shared" si="429"/>
        <v>3.0606860158311346</v>
      </c>
      <c r="BQ1935">
        <v>77.33</v>
      </c>
      <c r="BR1935">
        <v>2016</v>
      </c>
      <c r="BS1935">
        <v>0.39</v>
      </c>
      <c r="BT1935">
        <v>0.45</v>
      </c>
      <c r="BU1935" s="2">
        <f t="shared" si="430"/>
        <v>0.44378042016806724</v>
      </c>
      <c r="BV1935" s="1">
        <f t="shared" si="423"/>
        <v>0.54646763412489008</v>
      </c>
      <c r="BW1935" s="1">
        <f t="shared" si="422"/>
        <v>0.73910082380533559</v>
      </c>
      <c r="BX1935" s="1">
        <f t="shared" si="431"/>
        <v>0.72692415717200232</v>
      </c>
      <c r="BY1935" s="1" t="e">
        <f t="shared" si="432"/>
        <v>#DIV/0!</v>
      </c>
      <c r="BZ1935" s="1" t="e">
        <f t="shared" si="433"/>
        <v>#DIV/0!</v>
      </c>
      <c r="CA1935" s="1" t="e">
        <f t="shared" si="434"/>
        <v>#DIV/0!</v>
      </c>
      <c r="CB1935">
        <v>0</v>
      </c>
      <c r="CC1935">
        <f t="shared" si="435"/>
        <v>0</v>
      </c>
      <c r="CD1935">
        <v>0</v>
      </c>
    </row>
    <row r="1936" spans="1:82" x14ac:dyDescent="0.35">
      <c r="A1936">
        <v>1068</v>
      </c>
      <c r="B1936" t="s">
        <v>1444</v>
      </c>
      <c r="C1936" t="s">
        <v>92</v>
      </c>
      <c r="D1936">
        <v>71</v>
      </c>
      <c r="E1936" t="s">
        <v>1156</v>
      </c>
      <c r="F1936" t="s">
        <v>134</v>
      </c>
      <c r="G1936">
        <v>2018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161</v>
      </c>
      <c r="V1936">
        <v>514</v>
      </c>
      <c r="W1936">
        <v>3</v>
      </c>
      <c r="X1936">
        <v>0</v>
      </c>
      <c r="Y1936">
        <v>0</v>
      </c>
      <c r="Z1936">
        <v>22</v>
      </c>
      <c r="AA1936">
        <v>0</v>
      </c>
      <c r="AB1936">
        <v>34</v>
      </c>
      <c r="AC1936">
        <v>46</v>
      </c>
      <c r="AD1936">
        <v>238</v>
      </c>
      <c r="AE1936">
        <v>0</v>
      </c>
      <c r="AF1936">
        <v>0</v>
      </c>
      <c r="AG1936">
        <v>0</v>
      </c>
      <c r="AH1936">
        <f t="shared" si="424"/>
        <v>0</v>
      </c>
      <c r="AI1936">
        <f t="shared" si="425"/>
        <v>0</v>
      </c>
      <c r="AJ1936">
        <f t="shared" si="426"/>
        <v>0</v>
      </c>
      <c r="AK1936">
        <v>-49</v>
      </c>
      <c r="AL1936">
        <v>288</v>
      </c>
      <c r="AM1936">
        <v>10</v>
      </c>
      <c r="AN1936">
        <v>0</v>
      </c>
      <c r="AO1936">
        <v>0.11</v>
      </c>
      <c r="AP1936">
        <v>-0.02</v>
      </c>
      <c r="AQ1936">
        <v>93.2</v>
      </c>
      <c r="AR1936">
        <v>127.2</v>
      </c>
      <c r="AS1936">
        <f t="shared" si="427"/>
        <v>752</v>
      </c>
      <c r="AT1936">
        <v>14</v>
      </c>
      <c r="AU1936">
        <v>490</v>
      </c>
      <c r="AV1936">
        <v>922</v>
      </c>
      <c r="AW1936">
        <v>0</v>
      </c>
      <c r="AX1936">
        <v>3.19</v>
      </c>
      <c r="AY1936">
        <v>7</v>
      </c>
      <c r="AZ1936">
        <v>195</v>
      </c>
      <c r="BA1936">
        <v>13.92857143</v>
      </c>
      <c r="BB1936">
        <v>0</v>
      </c>
      <c r="BC1936">
        <v>0</v>
      </c>
      <c r="BD1936">
        <v>0</v>
      </c>
      <c r="BE1936">
        <v>0.02</v>
      </c>
      <c r="BF1936">
        <v>0</v>
      </c>
      <c r="BG1936">
        <v>3</v>
      </c>
      <c r="BH1936">
        <v>0.02</v>
      </c>
      <c r="BI1936">
        <f t="shared" si="428"/>
        <v>6.1224489795918364E-3</v>
      </c>
      <c r="BJ1936">
        <v>0.53</v>
      </c>
      <c r="BK1936">
        <v>0</v>
      </c>
      <c r="BL1936">
        <v>36.71</v>
      </c>
      <c r="BM1936">
        <v>17</v>
      </c>
      <c r="BN1936">
        <v>6.66</v>
      </c>
      <c r="BO1936">
        <v>9.09</v>
      </c>
      <c r="BP1936">
        <f t="shared" si="429"/>
        <v>1.5346938775510204</v>
      </c>
      <c r="BQ1936">
        <v>53.71</v>
      </c>
      <c r="BR1936">
        <v>2009</v>
      </c>
      <c r="BS1936">
        <v>0.19</v>
      </c>
      <c r="BT1936">
        <v>0.26</v>
      </c>
      <c r="BU1936" s="2">
        <f t="shared" si="430"/>
        <v>0.28261450980392155</v>
      </c>
      <c r="BV1936" s="1">
        <f t="shared" si="423"/>
        <v>0.42203469387755105</v>
      </c>
      <c r="BW1936" s="1">
        <f t="shared" si="422"/>
        <v>0.6567877645666963</v>
      </c>
      <c r="BX1936" s="1">
        <f t="shared" si="431"/>
        <v>0.68983481220002962</v>
      </c>
      <c r="BY1936" s="1" t="e">
        <f t="shared" si="432"/>
        <v>#DIV/0!</v>
      </c>
      <c r="BZ1936" s="1" t="e">
        <f t="shared" si="433"/>
        <v>#DIV/0!</v>
      </c>
      <c r="CA1936" s="1" t="e">
        <f t="shared" si="434"/>
        <v>#DIV/0!</v>
      </c>
      <c r="CB1936">
        <v>0</v>
      </c>
      <c r="CC1936">
        <f t="shared" si="435"/>
        <v>0</v>
      </c>
      <c r="CD1936">
        <v>0</v>
      </c>
    </row>
    <row r="1937" spans="1:82" x14ac:dyDescent="0.35">
      <c r="A1937">
        <v>788</v>
      </c>
      <c r="B1937" t="s">
        <v>441</v>
      </c>
      <c r="C1937" t="s">
        <v>92</v>
      </c>
      <c r="D1937">
        <v>71</v>
      </c>
      <c r="E1937" t="s">
        <v>70</v>
      </c>
      <c r="F1937" t="s">
        <v>115</v>
      </c>
      <c r="G1937">
        <v>2023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11</v>
      </c>
      <c r="V1937">
        <v>119</v>
      </c>
      <c r="W1937">
        <v>2</v>
      </c>
      <c r="X1937">
        <v>0</v>
      </c>
      <c r="Y1937">
        <v>0</v>
      </c>
      <c r="Z1937">
        <v>6</v>
      </c>
      <c r="AA1937">
        <v>0</v>
      </c>
      <c r="AB1937">
        <v>64</v>
      </c>
      <c r="AC1937">
        <v>94</v>
      </c>
      <c r="AD1937">
        <v>793</v>
      </c>
      <c r="AE1937">
        <v>8</v>
      </c>
      <c r="AF1937">
        <v>0</v>
      </c>
      <c r="AG1937">
        <v>0</v>
      </c>
      <c r="AH1937">
        <f t="shared" si="424"/>
        <v>0</v>
      </c>
      <c r="AI1937">
        <f t="shared" si="425"/>
        <v>0</v>
      </c>
      <c r="AJ1937">
        <f t="shared" si="426"/>
        <v>0</v>
      </c>
      <c r="AK1937">
        <v>970</v>
      </c>
      <c r="AL1937">
        <v>335</v>
      </c>
      <c r="AM1937">
        <v>32</v>
      </c>
      <c r="AN1937">
        <v>1</v>
      </c>
      <c r="AO1937">
        <v>0.18</v>
      </c>
      <c r="AP1937">
        <v>0.2</v>
      </c>
      <c r="AQ1937">
        <v>153.19999999999999</v>
      </c>
      <c r="AR1937">
        <v>217.2</v>
      </c>
      <c r="AS1937">
        <f t="shared" si="427"/>
        <v>912</v>
      </c>
      <c r="AT1937">
        <v>16</v>
      </c>
      <c r="AU1937">
        <v>578</v>
      </c>
      <c r="AV1937">
        <v>1037</v>
      </c>
      <c r="AW1937">
        <v>0</v>
      </c>
      <c r="AX1937">
        <v>10.82</v>
      </c>
      <c r="AY1937">
        <v>12.39</v>
      </c>
      <c r="AZ1937">
        <v>75</v>
      </c>
      <c r="BA1937">
        <v>4.6875</v>
      </c>
      <c r="BB1937">
        <v>0</v>
      </c>
      <c r="BC1937">
        <v>0</v>
      </c>
      <c r="BD1937">
        <v>0</v>
      </c>
      <c r="BE1937">
        <v>0.18</v>
      </c>
      <c r="BF1937">
        <v>0.12</v>
      </c>
      <c r="BG1937">
        <v>10</v>
      </c>
      <c r="BH1937">
        <v>0.13</v>
      </c>
      <c r="BI1937">
        <f t="shared" si="428"/>
        <v>1.7301038062283738E-2</v>
      </c>
      <c r="BJ1937">
        <v>0.56000000000000005</v>
      </c>
      <c r="BK1937">
        <v>0</v>
      </c>
      <c r="BL1937">
        <v>7.44</v>
      </c>
      <c r="BM1937">
        <v>49.56</v>
      </c>
      <c r="BN1937">
        <v>9.57</v>
      </c>
      <c r="BO1937">
        <v>13.57</v>
      </c>
      <c r="BP1937">
        <f t="shared" si="429"/>
        <v>1.5778546712802768</v>
      </c>
      <c r="BQ1937">
        <v>57</v>
      </c>
      <c r="BR1937">
        <v>2023</v>
      </c>
      <c r="BS1937">
        <v>0.27</v>
      </c>
      <c r="BT1937">
        <v>0.38</v>
      </c>
      <c r="BU1937" s="2">
        <f t="shared" si="430"/>
        <v>0.59569196078431375</v>
      </c>
      <c r="BV1937" s="1">
        <f t="shared" si="423"/>
        <v>0.42299273356401379</v>
      </c>
      <c r="BW1937" s="1">
        <f t="shared" si="422"/>
        <v>0.61475724017767319</v>
      </c>
      <c r="BX1937" s="1">
        <f t="shared" si="431"/>
        <v>0.65680807351100645</v>
      </c>
      <c r="BY1937" s="1" t="e">
        <f t="shared" si="432"/>
        <v>#DIV/0!</v>
      </c>
      <c r="BZ1937" s="1" t="e">
        <f t="shared" si="433"/>
        <v>#DIV/0!</v>
      </c>
      <c r="CA1937" s="1" t="e">
        <f t="shared" si="434"/>
        <v>#DIV/0!</v>
      </c>
      <c r="CB1937">
        <v>0</v>
      </c>
      <c r="CC1937">
        <f t="shared" si="435"/>
        <v>0</v>
      </c>
      <c r="CD1937">
        <v>0</v>
      </c>
    </row>
    <row r="1938" spans="1:82" x14ac:dyDescent="0.35">
      <c r="A1938">
        <v>883</v>
      </c>
      <c r="B1938" t="s">
        <v>994</v>
      </c>
      <c r="C1938" t="s">
        <v>96</v>
      </c>
      <c r="D1938">
        <v>74</v>
      </c>
      <c r="E1938" t="s">
        <v>797</v>
      </c>
      <c r="F1938" t="s">
        <v>94</v>
      </c>
      <c r="G1938">
        <v>2016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66</v>
      </c>
      <c r="AC1938">
        <v>89</v>
      </c>
      <c r="AD1938">
        <v>686</v>
      </c>
      <c r="AE1938">
        <v>6</v>
      </c>
      <c r="AF1938">
        <v>1</v>
      </c>
      <c r="AG1938">
        <v>1</v>
      </c>
      <c r="AH1938">
        <f t="shared" si="424"/>
        <v>1</v>
      </c>
      <c r="AI1938">
        <f t="shared" si="425"/>
        <v>8.3333333333333329E-2</v>
      </c>
      <c r="AJ1938">
        <f t="shared" si="426"/>
        <v>1.7667844522968198E-3</v>
      </c>
      <c r="AK1938">
        <v>644</v>
      </c>
      <c r="AL1938">
        <v>264</v>
      </c>
      <c r="AM1938">
        <v>41</v>
      </c>
      <c r="AN1938">
        <v>0</v>
      </c>
      <c r="AO1938">
        <v>0.19</v>
      </c>
      <c r="AP1938">
        <v>0.17</v>
      </c>
      <c r="AQ1938">
        <v>102.6</v>
      </c>
      <c r="AR1938">
        <v>168.6</v>
      </c>
      <c r="AS1938">
        <f t="shared" si="427"/>
        <v>686</v>
      </c>
      <c r="AT1938">
        <v>12</v>
      </c>
      <c r="AU1938">
        <v>566</v>
      </c>
      <c r="AV1938">
        <v>792</v>
      </c>
      <c r="AW1938">
        <v>0</v>
      </c>
      <c r="AX1938">
        <v>0</v>
      </c>
      <c r="AY1938">
        <v>10.39</v>
      </c>
      <c r="AZ1938">
        <v>66</v>
      </c>
      <c r="BA1938">
        <v>5.5</v>
      </c>
      <c r="BB1938">
        <v>0</v>
      </c>
      <c r="BC1938">
        <v>0</v>
      </c>
      <c r="BD1938">
        <v>0</v>
      </c>
      <c r="BE1938">
        <v>0</v>
      </c>
      <c r="BF1938">
        <v>0.09</v>
      </c>
      <c r="BG1938">
        <v>6</v>
      </c>
      <c r="BH1938">
        <v>0.09</v>
      </c>
      <c r="BI1938">
        <f t="shared" si="428"/>
        <v>1.0600706713780919E-2</v>
      </c>
      <c r="BJ1938">
        <v>0.71</v>
      </c>
      <c r="BK1938">
        <v>0</v>
      </c>
      <c r="BL1938">
        <v>0</v>
      </c>
      <c r="BM1938">
        <v>57.17</v>
      </c>
      <c r="BN1938">
        <v>8.5500000000000007</v>
      </c>
      <c r="BO1938">
        <v>14.05</v>
      </c>
      <c r="BP1938">
        <f t="shared" si="429"/>
        <v>1.2120141342756183</v>
      </c>
      <c r="BQ1938">
        <v>57.17</v>
      </c>
      <c r="BR1938">
        <v>2013</v>
      </c>
      <c r="BS1938">
        <v>0.18</v>
      </c>
      <c r="BT1938">
        <v>0.3</v>
      </c>
      <c r="BU1938" s="2">
        <f t="shared" si="430"/>
        <v>0.24025210084033616</v>
      </c>
      <c r="BV1938" s="1">
        <f t="shared" si="423"/>
        <v>0.34753404004711425</v>
      </c>
      <c r="BW1938" s="1">
        <f t="shared" si="422"/>
        <v>0.65117738346501497</v>
      </c>
      <c r="BX1938" s="1">
        <f t="shared" si="431"/>
        <v>0.69360871679834835</v>
      </c>
      <c r="BY1938" s="1" t="e">
        <f t="shared" si="432"/>
        <v>#DIV/0!</v>
      </c>
      <c r="BZ1938" s="1" t="e">
        <f t="shared" si="433"/>
        <v>#DIV/0!</v>
      </c>
      <c r="CA1938" s="1" t="e">
        <f t="shared" si="434"/>
        <v>#DIV/0!</v>
      </c>
      <c r="CB1938">
        <v>0</v>
      </c>
      <c r="CC1938">
        <f t="shared" si="435"/>
        <v>0</v>
      </c>
      <c r="CD1938">
        <v>0</v>
      </c>
    </row>
    <row r="1939" spans="1:82" x14ac:dyDescent="0.35">
      <c r="A1939">
        <v>937</v>
      </c>
      <c r="B1939" t="s">
        <v>492</v>
      </c>
      <c r="C1939" t="s">
        <v>75</v>
      </c>
      <c r="D1939">
        <v>76</v>
      </c>
      <c r="E1939" t="s">
        <v>70</v>
      </c>
      <c r="F1939" t="s">
        <v>71</v>
      </c>
      <c r="G1939">
        <v>2014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28</v>
      </c>
      <c r="AC1939">
        <v>67</v>
      </c>
      <c r="AD1939">
        <v>498</v>
      </c>
      <c r="AE1939">
        <v>3</v>
      </c>
      <c r="AF1939">
        <v>0</v>
      </c>
      <c r="AG1939">
        <v>0</v>
      </c>
      <c r="AH1939">
        <f t="shared" si="424"/>
        <v>0</v>
      </c>
      <c r="AI1939">
        <f t="shared" si="425"/>
        <v>0</v>
      </c>
      <c r="AJ1939">
        <f t="shared" si="426"/>
        <v>0</v>
      </c>
      <c r="AK1939">
        <v>1048</v>
      </c>
      <c r="AL1939">
        <v>178</v>
      </c>
      <c r="AM1939">
        <v>20</v>
      </c>
      <c r="AN1939">
        <v>0</v>
      </c>
      <c r="AO1939">
        <v>0.17</v>
      </c>
      <c r="AP1939">
        <v>0.28999999999999998</v>
      </c>
      <c r="AQ1939">
        <v>67.8</v>
      </c>
      <c r="AR1939">
        <v>95.8</v>
      </c>
      <c r="AS1939">
        <f t="shared" si="427"/>
        <v>498</v>
      </c>
      <c r="AT1939">
        <v>12</v>
      </c>
      <c r="AU1939">
        <v>593</v>
      </c>
      <c r="AV1939">
        <v>720</v>
      </c>
      <c r="AW1939">
        <v>0</v>
      </c>
      <c r="AX1939">
        <v>0</v>
      </c>
      <c r="AY1939">
        <v>17.79</v>
      </c>
      <c r="AZ1939">
        <v>28</v>
      </c>
      <c r="BA1939">
        <v>2.3333333330000001</v>
      </c>
      <c r="BB1939">
        <v>0</v>
      </c>
      <c r="BC1939">
        <v>0</v>
      </c>
      <c r="BD1939">
        <v>0</v>
      </c>
      <c r="BE1939">
        <v>0</v>
      </c>
      <c r="BF1939">
        <v>0.11</v>
      </c>
      <c r="BG1939">
        <v>3</v>
      </c>
      <c r="BH1939">
        <v>0.11</v>
      </c>
      <c r="BI1939">
        <f t="shared" si="428"/>
        <v>5.0590219224283303E-3</v>
      </c>
      <c r="BJ1939">
        <v>0.82</v>
      </c>
      <c r="BK1939">
        <v>0</v>
      </c>
      <c r="BL1939">
        <v>0</v>
      </c>
      <c r="BM1939">
        <v>41.5</v>
      </c>
      <c r="BN1939">
        <v>5.65</v>
      </c>
      <c r="BO1939">
        <v>7.98</v>
      </c>
      <c r="BP1939">
        <f t="shared" si="429"/>
        <v>0.8397976391231029</v>
      </c>
      <c r="BQ1939">
        <v>41.5</v>
      </c>
      <c r="BR1939">
        <v>2013</v>
      </c>
      <c r="BS1939">
        <v>0.11</v>
      </c>
      <c r="BT1939">
        <v>0.16</v>
      </c>
      <c r="BU1939" s="2">
        <f t="shared" si="430"/>
        <v>0.15647058823529411</v>
      </c>
      <c r="BV1939" s="1">
        <f t="shared" si="423"/>
        <v>0.29978988195615514</v>
      </c>
      <c r="BW1939" s="1">
        <f t="shared" si="422"/>
        <v>0.60419547535509632</v>
      </c>
      <c r="BX1939" s="1">
        <f t="shared" si="431"/>
        <v>0.66247914201842961</v>
      </c>
      <c r="BY1939" s="1" t="e">
        <f t="shared" si="432"/>
        <v>#DIV/0!</v>
      </c>
      <c r="BZ1939" s="1" t="e">
        <f t="shared" si="433"/>
        <v>#DIV/0!</v>
      </c>
      <c r="CA1939" s="1" t="e">
        <f t="shared" si="434"/>
        <v>#DIV/0!</v>
      </c>
      <c r="CB1939">
        <v>0</v>
      </c>
      <c r="CC1939">
        <f t="shared" si="435"/>
        <v>0</v>
      </c>
      <c r="CD1939">
        <v>0</v>
      </c>
    </row>
    <row r="1940" spans="1:82" x14ac:dyDescent="0.35">
      <c r="A1940">
        <v>1497</v>
      </c>
      <c r="B1940" t="s">
        <v>732</v>
      </c>
      <c r="C1940" t="s">
        <v>92</v>
      </c>
      <c r="D1940">
        <v>71</v>
      </c>
      <c r="E1940" t="s">
        <v>70</v>
      </c>
      <c r="F1940" t="s">
        <v>98</v>
      </c>
      <c r="G1940">
        <v>2015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4</v>
      </c>
      <c r="V1940">
        <v>60</v>
      </c>
      <c r="W1940">
        <v>0</v>
      </c>
      <c r="X1940">
        <v>0</v>
      </c>
      <c r="Y1940">
        <v>0</v>
      </c>
      <c r="Z1940">
        <v>2</v>
      </c>
      <c r="AA1940">
        <v>0</v>
      </c>
      <c r="AB1940">
        <v>44</v>
      </c>
      <c r="AC1940">
        <v>96</v>
      </c>
      <c r="AD1940">
        <v>739</v>
      </c>
      <c r="AE1940">
        <v>10</v>
      </c>
      <c r="AF1940">
        <v>0</v>
      </c>
      <c r="AG1940">
        <v>0</v>
      </c>
      <c r="AH1940">
        <f t="shared" si="424"/>
        <v>0</v>
      </c>
      <c r="AI1940">
        <f t="shared" si="425"/>
        <v>0</v>
      </c>
      <c r="AJ1940">
        <f t="shared" si="426"/>
        <v>0</v>
      </c>
      <c r="AK1940">
        <v>1539</v>
      </c>
      <c r="AL1940">
        <v>241</v>
      </c>
      <c r="AM1940">
        <v>36</v>
      </c>
      <c r="AN1940">
        <v>0</v>
      </c>
      <c r="AO1940">
        <v>0.21</v>
      </c>
      <c r="AP1940">
        <v>0.3</v>
      </c>
      <c r="AQ1940">
        <v>139.9</v>
      </c>
      <c r="AR1940">
        <v>183.9</v>
      </c>
      <c r="AS1940">
        <f t="shared" si="427"/>
        <v>799</v>
      </c>
      <c r="AT1940">
        <v>14</v>
      </c>
      <c r="AU1940">
        <v>600</v>
      </c>
      <c r="AV1940">
        <v>1050</v>
      </c>
      <c r="AW1940">
        <v>0</v>
      </c>
      <c r="AX1940">
        <v>15</v>
      </c>
      <c r="AY1940">
        <v>16.8</v>
      </c>
      <c r="AZ1940">
        <v>48</v>
      </c>
      <c r="BA1940">
        <v>3.4285714289999998</v>
      </c>
      <c r="BB1940">
        <v>0</v>
      </c>
      <c r="BC1940">
        <v>0</v>
      </c>
      <c r="BD1940">
        <v>0</v>
      </c>
      <c r="BE1940">
        <v>0</v>
      </c>
      <c r="BF1940">
        <v>0.23</v>
      </c>
      <c r="BG1940">
        <v>10</v>
      </c>
      <c r="BH1940">
        <v>0.21</v>
      </c>
      <c r="BI1940">
        <f t="shared" si="428"/>
        <v>1.6666666666666666E-2</v>
      </c>
      <c r="BJ1940">
        <f xml:space="preserve"> AU1940/AV1940</f>
        <v>0.5714285714285714</v>
      </c>
      <c r="BK1940">
        <v>0</v>
      </c>
      <c r="BL1940">
        <v>4.29</v>
      </c>
      <c r="BM1940">
        <v>52.79</v>
      </c>
      <c r="BN1940">
        <v>9.99</v>
      </c>
      <c r="BO1940">
        <v>13.14</v>
      </c>
      <c r="BP1940">
        <f t="shared" si="429"/>
        <v>1.3316666666666668</v>
      </c>
      <c r="BQ1940">
        <v>57.07</v>
      </c>
      <c r="BR1940">
        <v>2007</v>
      </c>
      <c r="BS1940" t="s">
        <v>213</v>
      </c>
      <c r="BT1940" t="s">
        <v>213</v>
      </c>
      <c r="BU1940" s="2">
        <f t="shared" si="430"/>
        <v>0.65374509803921577</v>
      </c>
      <c r="BV1940" s="1">
        <f t="shared" si="423"/>
        <v>0.38596904761904766</v>
      </c>
      <c r="BW1940" s="1">
        <f t="shared" si="422"/>
        <v>0.56231650793650789</v>
      </c>
      <c r="BX1940" s="1">
        <f t="shared" si="431"/>
        <v>0.63242857143285713</v>
      </c>
      <c r="BY1940" s="1" t="e">
        <f t="shared" si="432"/>
        <v>#DIV/0!</v>
      </c>
      <c r="BZ1940" s="1" t="e">
        <f t="shared" si="433"/>
        <v>#DIV/0!</v>
      </c>
      <c r="CA1940" s="1" t="e">
        <f t="shared" si="434"/>
        <v>#DIV/0!</v>
      </c>
      <c r="CB1940">
        <v>0</v>
      </c>
      <c r="CC1940">
        <f t="shared" si="435"/>
        <v>0</v>
      </c>
      <c r="CD1940">
        <v>0</v>
      </c>
    </row>
    <row r="1941" spans="1:82" x14ac:dyDescent="0.35">
      <c r="A1941">
        <v>1351</v>
      </c>
      <c r="B1941" t="s">
        <v>1091</v>
      </c>
      <c r="C1941" t="s">
        <v>81</v>
      </c>
      <c r="D1941">
        <v>77</v>
      </c>
      <c r="E1941" t="s">
        <v>797</v>
      </c>
      <c r="F1941" t="s">
        <v>115</v>
      </c>
      <c r="G1941">
        <v>2020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52</v>
      </c>
      <c r="AC1941">
        <v>59</v>
      </c>
      <c r="AD1941">
        <v>586</v>
      </c>
      <c r="AE1941">
        <v>11</v>
      </c>
      <c r="AF1941">
        <v>0</v>
      </c>
      <c r="AG1941">
        <v>0</v>
      </c>
      <c r="AH1941">
        <f t="shared" si="424"/>
        <v>0</v>
      </c>
      <c r="AI1941">
        <f t="shared" si="425"/>
        <v>0</v>
      </c>
      <c r="AJ1941">
        <f t="shared" si="426"/>
        <v>0</v>
      </c>
      <c r="AK1941">
        <v>457</v>
      </c>
      <c r="AL1941">
        <v>223</v>
      </c>
      <c r="AM1941">
        <v>33</v>
      </c>
      <c r="AN1941">
        <v>0</v>
      </c>
      <c r="AO1941">
        <v>0.13</v>
      </c>
      <c r="AP1941">
        <v>0.12</v>
      </c>
      <c r="AQ1941">
        <v>124.6</v>
      </c>
      <c r="AR1941">
        <v>176.6</v>
      </c>
      <c r="AS1941">
        <f t="shared" si="427"/>
        <v>586</v>
      </c>
      <c r="AT1941">
        <v>15</v>
      </c>
      <c r="AU1941">
        <v>590</v>
      </c>
      <c r="AV1941">
        <v>968</v>
      </c>
      <c r="AW1941">
        <v>0</v>
      </c>
      <c r="AX1941">
        <v>0</v>
      </c>
      <c r="AY1941">
        <v>11.27</v>
      </c>
      <c r="AZ1941">
        <v>52</v>
      </c>
      <c r="BA1941">
        <v>3.4666666670000001</v>
      </c>
      <c r="BB1941">
        <v>0</v>
      </c>
      <c r="BC1941">
        <v>0</v>
      </c>
      <c r="BD1941">
        <v>0</v>
      </c>
      <c r="BE1941">
        <v>0</v>
      </c>
      <c r="BF1941">
        <v>0.21</v>
      </c>
      <c r="BG1941">
        <v>11</v>
      </c>
      <c r="BH1941">
        <v>0.21</v>
      </c>
      <c r="BI1941">
        <f t="shared" si="428"/>
        <v>1.864406779661017E-2</v>
      </c>
      <c r="BJ1941">
        <v>0.61</v>
      </c>
      <c r="BK1941">
        <v>0</v>
      </c>
      <c r="BL1941">
        <v>0</v>
      </c>
      <c r="BM1941">
        <v>39.07</v>
      </c>
      <c r="BN1941">
        <v>8.31</v>
      </c>
      <c r="BO1941">
        <v>11.77</v>
      </c>
      <c r="BP1941">
        <f t="shared" si="429"/>
        <v>0.99322033898305084</v>
      </c>
      <c r="BQ1941">
        <v>39.07</v>
      </c>
      <c r="BR1941">
        <v>2017</v>
      </c>
      <c r="BS1941">
        <v>0.21</v>
      </c>
      <c r="BT1941">
        <v>0.3</v>
      </c>
      <c r="BU1941" s="2">
        <f t="shared" si="430"/>
        <v>0.33058823529411763</v>
      </c>
      <c r="BV1941" s="1">
        <f t="shared" si="423"/>
        <v>0.36626101694915258</v>
      </c>
      <c r="BW1941" s="1">
        <f t="shared" si="422"/>
        <v>0.57125407156308849</v>
      </c>
      <c r="BX1941" s="1">
        <f t="shared" si="431"/>
        <v>0.63212429378864399</v>
      </c>
      <c r="BY1941" s="1" t="e">
        <f t="shared" si="432"/>
        <v>#DIV/0!</v>
      </c>
      <c r="BZ1941" s="1" t="e">
        <f t="shared" si="433"/>
        <v>#DIV/0!</v>
      </c>
      <c r="CA1941" s="1" t="e">
        <f t="shared" si="434"/>
        <v>#DIV/0!</v>
      </c>
      <c r="CB1941">
        <v>0</v>
      </c>
      <c r="CC1941">
        <f t="shared" si="435"/>
        <v>0</v>
      </c>
      <c r="CD1941">
        <v>0</v>
      </c>
    </row>
    <row r="1942" spans="1:82" x14ac:dyDescent="0.35">
      <c r="A1942">
        <v>757</v>
      </c>
      <c r="B1942" t="s">
        <v>428</v>
      </c>
      <c r="C1942" t="s">
        <v>100</v>
      </c>
      <c r="D1942">
        <v>69</v>
      </c>
      <c r="E1942" t="s">
        <v>70</v>
      </c>
      <c r="F1942" t="s">
        <v>94</v>
      </c>
      <c r="G1942">
        <v>2017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7</v>
      </c>
      <c r="V1942">
        <v>34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66</v>
      </c>
      <c r="AC1942">
        <v>103</v>
      </c>
      <c r="AD1942">
        <v>789</v>
      </c>
      <c r="AE1942">
        <v>3</v>
      </c>
      <c r="AF1942">
        <v>1</v>
      </c>
      <c r="AG1942">
        <v>0</v>
      </c>
      <c r="AH1942">
        <f t="shared" si="424"/>
        <v>0</v>
      </c>
      <c r="AI1942">
        <f t="shared" si="425"/>
        <v>0</v>
      </c>
      <c r="AJ1942">
        <f t="shared" si="426"/>
        <v>0</v>
      </c>
      <c r="AK1942">
        <v>723</v>
      </c>
      <c r="AL1942">
        <v>370</v>
      </c>
      <c r="AM1942">
        <v>37</v>
      </c>
      <c r="AN1942">
        <v>0</v>
      </c>
      <c r="AO1942">
        <v>0.2</v>
      </c>
      <c r="AP1942">
        <v>0.19</v>
      </c>
      <c r="AQ1942">
        <v>100.3</v>
      </c>
      <c r="AR1942">
        <v>166.3</v>
      </c>
      <c r="AS1942">
        <f t="shared" si="427"/>
        <v>823</v>
      </c>
      <c r="AT1942">
        <v>15</v>
      </c>
      <c r="AU1942">
        <v>670</v>
      </c>
      <c r="AV1942">
        <v>953</v>
      </c>
      <c r="AW1942">
        <v>0</v>
      </c>
      <c r="AX1942">
        <v>4.8600000000000003</v>
      </c>
      <c r="AY1942">
        <v>11.95</v>
      </c>
      <c r="AZ1942">
        <v>73</v>
      </c>
      <c r="BA1942">
        <v>4.8666666669999996</v>
      </c>
      <c r="BB1942">
        <v>0</v>
      </c>
      <c r="BC1942">
        <v>0</v>
      </c>
      <c r="BD1942">
        <v>0</v>
      </c>
      <c r="BE1942">
        <v>0</v>
      </c>
      <c r="BF1942">
        <v>0.05</v>
      </c>
      <c r="BG1942">
        <v>3</v>
      </c>
      <c r="BH1942">
        <v>0.04</v>
      </c>
      <c r="BI1942">
        <f t="shared" si="428"/>
        <v>4.4776119402985077E-3</v>
      </c>
      <c r="BJ1942">
        <v>0.7</v>
      </c>
      <c r="BK1942">
        <v>0</v>
      </c>
      <c r="BL1942">
        <v>2.27</v>
      </c>
      <c r="BM1942">
        <v>52.6</v>
      </c>
      <c r="BN1942">
        <v>6.69</v>
      </c>
      <c r="BO1942">
        <v>11.09</v>
      </c>
      <c r="BP1942">
        <f t="shared" si="429"/>
        <v>1.2283582089552239</v>
      </c>
      <c r="BQ1942">
        <v>54.87</v>
      </c>
      <c r="BR1942">
        <v>2015</v>
      </c>
      <c r="BS1942">
        <v>0.15</v>
      </c>
      <c r="BT1942">
        <v>0.25</v>
      </c>
      <c r="BU1942" s="2">
        <f t="shared" si="430"/>
        <v>0.31793607843137262</v>
      </c>
      <c r="BV1942" s="1">
        <f t="shared" si="423"/>
        <v>0.35181791044776117</v>
      </c>
      <c r="BW1942" s="1">
        <f t="shared" si="422"/>
        <v>0.64447482413176838</v>
      </c>
      <c r="BX1942" s="1">
        <f t="shared" si="431"/>
        <v>0.68258015746843492</v>
      </c>
      <c r="BY1942" s="1" t="e">
        <f t="shared" si="432"/>
        <v>#DIV/0!</v>
      </c>
      <c r="BZ1942" s="1" t="e">
        <f t="shared" si="433"/>
        <v>#DIV/0!</v>
      </c>
      <c r="CA1942" s="1" t="e">
        <f t="shared" si="434"/>
        <v>#DIV/0!</v>
      </c>
      <c r="CB1942">
        <v>0</v>
      </c>
      <c r="CC1942">
        <f t="shared" si="435"/>
        <v>0</v>
      </c>
      <c r="CD1942">
        <v>0</v>
      </c>
    </row>
    <row r="1943" spans="1:82" x14ac:dyDescent="0.35">
      <c r="A1943">
        <v>1226</v>
      </c>
      <c r="B1943" t="s">
        <v>616</v>
      </c>
      <c r="C1943" t="s">
        <v>72</v>
      </c>
      <c r="D1943">
        <v>72</v>
      </c>
      <c r="E1943" t="s">
        <v>70</v>
      </c>
      <c r="F1943" t="s">
        <v>129</v>
      </c>
      <c r="G1943">
        <v>2013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2</v>
      </c>
      <c r="V1943">
        <v>-8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39</v>
      </c>
      <c r="AC1943">
        <v>54</v>
      </c>
      <c r="AD1943">
        <v>461</v>
      </c>
      <c r="AE1943">
        <v>1</v>
      </c>
      <c r="AF1943">
        <v>1</v>
      </c>
      <c r="AG1943">
        <v>0</v>
      </c>
      <c r="AH1943">
        <f t="shared" si="424"/>
        <v>0</v>
      </c>
      <c r="AI1943">
        <f t="shared" si="425"/>
        <v>0</v>
      </c>
      <c r="AJ1943">
        <f t="shared" si="426"/>
        <v>0</v>
      </c>
      <c r="AK1943">
        <v>353</v>
      </c>
      <c r="AL1943">
        <v>216</v>
      </c>
      <c r="AM1943">
        <v>23</v>
      </c>
      <c r="AN1943">
        <v>0</v>
      </c>
      <c r="AO1943">
        <v>0.16</v>
      </c>
      <c r="AP1943">
        <v>0.15</v>
      </c>
      <c r="AQ1943">
        <v>51.3</v>
      </c>
      <c r="AR1943">
        <v>90.3</v>
      </c>
      <c r="AS1943">
        <f t="shared" si="427"/>
        <v>453</v>
      </c>
      <c r="AT1943">
        <v>9</v>
      </c>
      <c r="AU1943">
        <v>502</v>
      </c>
      <c r="AV1943">
        <v>635</v>
      </c>
      <c r="AW1943">
        <v>0</v>
      </c>
      <c r="AX1943">
        <v>-4</v>
      </c>
      <c r="AY1943">
        <v>11.82</v>
      </c>
      <c r="AZ1943">
        <v>41</v>
      </c>
      <c r="BA1943">
        <v>4.5555555559999998</v>
      </c>
      <c r="BB1943">
        <v>0</v>
      </c>
      <c r="BC1943">
        <v>0</v>
      </c>
      <c r="BD1943">
        <v>0</v>
      </c>
      <c r="BE1943">
        <v>0</v>
      </c>
      <c r="BF1943">
        <v>0.03</v>
      </c>
      <c r="BG1943">
        <v>1</v>
      </c>
      <c r="BH1943">
        <v>0.02</v>
      </c>
      <c r="BI1943">
        <f t="shared" si="428"/>
        <v>1.9920318725099601E-3</v>
      </c>
      <c r="BJ1943">
        <v>0.79</v>
      </c>
      <c r="BK1943">
        <v>0</v>
      </c>
      <c r="BL1943">
        <v>-0.89</v>
      </c>
      <c r="BM1943">
        <v>51.22</v>
      </c>
      <c r="BN1943">
        <v>5.7</v>
      </c>
      <c r="BO1943">
        <v>10.029999999999999</v>
      </c>
      <c r="BP1943">
        <f t="shared" si="429"/>
        <v>0.90239043824701193</v>
      </c>
      <c r="BQ1943">
        <v>50.33</v>
      </c>
      <c r="BR1943">
        <v>2003</v>
      </c>
      <c r="BS1943">
        <v>0.1</v>
      </c>
      <c r="BT1943">
        <v>0.18</v>
      </c>
      <c r="BU1943" s="2">
        <f t="shared" si="430"/>
        <v>2.8351372549019604E-2</v>
      </c>
      <c r="BV1943" s="1">
        <f t="shared" si="423"/>
        <v>0.27931952191235065</v>
      </c>
      <c r="BW1943" s="1">
        <f t="shared" si="422"/>
        <v>0.63021726604692341</v>
      </c>
      <c r="BX1943" s="1">
        <f t="shared" si="431"/>
        <v>0.68823904382914558</v>
      </c>
      <c r="BY1943" s="1" t="e">
        <f t="shared" si="432"/>
        <v>#DIV/0!</v>
      </c>
      <c r="BZ1943" s="1" t="e">
        <f t="shared" si="433"/>
        <v>#DIV/0!</v>
      </c>
      <c r="CA1943" s="1" t="e">
        <f t="shared" si="434"/>
        <v>#DIV/0!</v>
      </c>
      <c r="CB1943">
        <v>0</v>
      </c>
      <c r="CC1943">
        <f t="shared" si="435"/>
        <v>0</v>
      </c>
      <c r="CD1943">
        <v>0</v>
      </c>
    </row>
    <row r="1944" spans="1:82" x14ac:dyDescent="0.35">
      <c r="A1944">
        <v>757</v>
      </c>
      <c r="B1944" t="s">
        <v>428</v>
      </c>
      <c r="C1944" t="s">
        <v>100</v>
      </c>
      <c r="D1944">
        <v>69</v>
      </c>
      <c r="E1944" t="s">
        <v>70</v>
      </c>
      <c r="F1944" t="s">
        <v>94</v>
      </c>
      <c r="G1944">
        <v>2018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4</v>
      </c>
      <c r="V1944">
        <v>30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29</v>
      </c>
      <c r="AC1944">
        <v>49</v>
      </c>
      <c r="AD1944">
        <v>388</v>
      </c>
      <c r="AE1944">
        <v>2</v>
      </c>
      <c r="AF1944">
        <v>0</v>
      </c>
      <c r="AG1944">
        <v>0</v>
      </c>
      <c r="AH1944">
        <f t="shared" si="424"/>
        <v>0</v>
      </c>
      <c r="AI1944">
        <f t="shared" si="425"/>
        <v>0</v>
      </c>
      <c r="AJ1944">
        <f t="shared" si="426"/>
        <v>0</v>
      </c>
      <c r="AK1944">
        <v>461</v>
      </c>
      <c r="AL1944">
        <v>204</v>
      </c>
      <c r="AM1944">
        <v>15</v>
      </c>
      <c r="AN1944">
        <v>0</v>
      </c>
      <c r="AO1944">
        <v>0.2</v>
      </c>
      <c r="AP1944">
        <v>0.22</v>
      </c>
      <c r="AQ1944">
        <v>53.8</v>
      </c>
      <c r="AR1944">
        <v>82.8</v>
      </c>
      <c r="AS1944">
        <f t="shared" si="427"/>
        <v>418</v>
      </c>
      <c r="AT1944">
        <v>9</v>
      </c>
      <c r="AU1944">
        <v>428</v>
      </c>
      <c r="AV1944">
        <v>564</v>
      </c>
      <c r="AW1944">
        <v>0</v>
      </c>
      <c r="AX1944">
        <v>7.5</v>
      </c>
      <c r="AY1944">
        <v>13.38</v>
      </c>
      <c r="AZ1944">
        <v>33</v>
      </c>
      <c r="BA1944">
        <v>3.6666666669999999</v>
      </c>
      <c r="BB1944">
        <v>0</v>
      </c>
      <c r="BC1944">
        <v>0</v>
      </c>
      <c r="BD1944">
        <v>0</v>
      </c>
      <c r="BE1944">
        <v>0</v>
      </c>
      <c r="BF1944">
        <v>7.0000000000000007E-2</v>
      </c>
      <c r="BG1944">
        <v>2</v>
      </c>
      <c r="BH1944">
        <v>0.06</v>
      </c>
      <c r="BI1944">
        <f t="shared" si="428"/>
        <v>4.6728971962616819E-3</v>
      </c>
      <c r="BJ1944">
        <v>0.76</v>
      </c>
      <c r="BK1944">
        <v>0</v>
      </c>
      <c r="BL1944">
        <v>3.33</v>
      </c>
      <c r="BM1944">
        <v>43.11</v>
      </c>
      <c r="BN1944">
        <v>5.98</v>
      </c>
      <c r="BO1944">
        <v>9.1999999999999993</v>
      </c>
      <c r="BP1944">
        <f t="shared" si="429"/>
        <v>0.97663551401869164</v>
      </c>
      <c r="BQ1944">
        <v>46.44</v>
      </c>
      <c r="BR1944">
        <v>2015</v>
      </c>
      <c r="BS1944">
        <v>0.13</v>
      </c>
      <c r="BT1944">
        <v>0.19</v>
      </c>
      <c r="BU1944" s="2">
        <f t="shared" si="430"/>
        <v>0.2716764705882353</v>
      </c>
      <c r="BV1944" s="1">
        <f t="shared" si="423"/>
        <v>0.28013177570093456</v>
      </c>
      <c r="BW1944" s="1">
        <f t="shared" si="422"/>
        <v>0.61387033598236806</v>
      </c>
      <c r="BX1944" s="1">
        <f t="shared" si="431"/>
        <v>0.67595833598570143</v>
      </c>
      <c r="BY1944" s="1" t="e">
        <f t="shared" si="432"/>
        <v>#DIV/0!</v>
      </c>
      <c r="BZ1944" s="1" t="e">
        <f t="shared" si="433"/>
        <v>#DIV/0!</v>
      </c>
      <c r="CA1944" s="1" t="e">
        <f t="shared" si="434"/>
        <v>#DIV/0!</v>
      </c>
      <c r="CB1944">
        <v>0</v>
      </c>
      <c r="CC1944">
        <f t="shared" si="435"/>
        <v>0</v>
      </c>
      <c r="CD1944">
        <v>0</v>
      </c>
    </row>
    <row r="1945" spans="1:82" x14ac:dyDescent="0.35">
      <c r="A1945">
        <v>1037</v>
      </c>
      <c r="B1945" t="s">
        <v>1017</v>
      </c>
      <c r="C1945" t="s">
        <v>72</v>
      </c>
      <c r="D1945">
        <v>78</v>
      </c>
      <c r="E1945" t="s">
        <v>797</v>
      </c>
      <c r="F1945" t="s">
        <v>104</v>
      </c>
      <c r="G1945">
        <v>2021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68</v>
      </c>
      <c r="AC1945">
        <v>110</v>
      </c>
      <c r="AD1945">
        <v>1026</v>
      </c>
      <c r="AE1945">
        <v>1</v>
      </c>
      <c r="AF1945">
        <v>0</v>
      </c>
      <c r="AG1945">
        <v>0</v>
      </c>
      <c r="AH1945">
        <f t="shared" si="424"/>
        <v>0</v>
      </c>
      <c r="AI1945">
        <f t="shared" si="425"/>
        <v>0</v>
      </c>
      <c r="AJ1945">
        <f t="shared" si="426"/>
        <v>0</v>
      </c>
      <c r="AK1945">
        <v>1188</v>
      </c>
      <c r="AL1945">
        <v>313</v>
      </c>
      <c r="AM1945">
        <v>43</v>
      </c>
      <c r="AN1945">
        <v>0</v>
      </c>
      <c r="AO1945">
        <v>0.2</v>
      </c>
      <c r="AP1945">
        <v>0.3</v>
      </c>
      <c r="AQ1945">
        <v>108.6</v>
      </c>
      <c r="AR1945">
        <v>176.6</v>
      </c>
      <c r="AS1945">
        <f t="shared" si="427"/>
        <v>1026</v>
      </c>
      <c r="AT1945">
        <v>17</v>
      </c>
      <c r="AU1945">
        <v>774</v>
      </c>
      <c r="AV1945">
        <v>1062</v>
      </c>
      <c r="AW1945">
        <v>0</v>
      </c>
      <c r="AX1945">
        <v>0</v>
      </c>
      <c r="AY1945">
        <v>15.09</v>
      </c>
      <c r="AZ1945">
        <v>68</v>
      </c>
      <c r="BA1945">
        <v>4</v>
      </c>
      <c r="BB1945">
        <v>0</v>
      </c>
      <c r="BC1945">
        <v>0</v>
      </c>
      <c r="BD1945">
        <v>0</v>
      </c>
      <c r="BE1945">
        <v>0</v>
      </c>
      <c r="BF1945">
        <v>0.01</v>
      </c>
      <c r="BG1945">
        <v>1</v>
      </c>
      <c r="BH1945">
        <v>0.01</v>
      </c>
      <c r="BI1945">
        <f t="shared" si="428"/>
        <v>1.2919896640826874E-3</v>
      </c>
      <c r="BJ1945">
        <v>0.73</v>
      </c>
      <c r="BK1945">
        <v>0</v>
      </c>
      <c r="BL1945">
        <v>0</v>
      </c>
      <c r="BM1945">
        <v>60.35</v>
      </c>
      <c r="BN1945">
        <v>6.39</v>
      </c>
      <c r="BO1945">
        <v>10.39</v>
      </c>
      <c r="BP1945">
        <f t="shared" si="429"/>
        <v>1.3255813953488371</v>
      </c>
      <c r="BQ1945">
        <v>60.35</v>
      </c>
      <c r="BR1945">
        <v>2021</v>
      </c>
      <c r="BS1945">
        <v>0.14000000000000001</v>
      </c>
      <c r="BT1945">
        <v>0.23</v>
      </c>
      <c r="BU1945" s="2">
        <f t="shared" si="430"/>
        <v>0.22078431372549018</v>
      </c>
      <c r="BV1945" s="1">
        <f t="shared" si="423"/>
        <v>0.35887906976744188</v>
      </c>
      <c r="BW1945" s="1">
        <f t="shared" si="422"/>
        <v>0.66336165468639874</v>
      </c>
      <c r="BX1945" s="1">
        <f t="shared" si="431"/>
        <v>0.69080769390208507</v>
      </c>
      <c r="BY1945" s="1" t="e">
        <f t="shared" si="432"/>
        <v>#DIV/0!</v>
      </c>
      <c r="BZ1945" s="1" t="e">
        <f t="shared" si="433"/>
        <v>#DIV/0!</v>
      </c>
      <c r="CA1945" s="1" t="e">
        <f t="shared" si="434"/>
        <v>#DIV/0!</v>
      </c>
      <c r="CB1945">
        <v>0</v>
      </c>
      <c r="CC1945">
        <f t="shared" si="435"/>
        <v>0</v>
      </c>
      <c r="CD1945">
        <v>0</v>
      </c>
    </row>
    <row r="1946" spans="1:82" x14ac:dyDescent="0.35">
      <c r="A1946">
        <v>467</v>
      </c>
      <c r="B1946" t="s">
        <v>307</v>
      </c>
      <c r="C1946" t="s">
        <v>72</v>
      </c>
      <c r="D1946">
        <v>72</v>
      </c>
      <c r="E1946" t="s">
        <v>70</v>
      </c>
      <c r="F1946" t="s">
        <v>84</v>
      </c>
      <c r="G1946">
        <v>2019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14</v>
      </c>
      <c r="V1946">
        <v>159</v>
      </c>
      <c r="W1946">
        <v>3</v>
      </c>
      <c r="X1946">
        <v>0</v>
      </c>
      <c r="Y1946">
        <v>0</v>
      </c>
      <c r="Z1946">
        <v>5</v>
      </c>
      <c r="AA1946">
        <v>0</v>
      </c>
      <c r="AB1946">
        <v>57</v>
      </c>
      <c r="AC1946">
        <v>81</v>
      </c>
      <c r="AD1946">
        <v>802</v>
      </c>
      <c r="AE1946">
        <v>3</v>
      </c>
      <c r="AF1946">
        <v>2</v>
      </c>
      <c r="AG1946">
        <v>1</v>
      </c>
      <c r="AH1946">
        <f t="shared" si="424"/>
        <v>1</v>
      </c>
      <c r="AI1946">
        <f t="shared" si="425"/>
        <v>6.6666666666666666E-2</v>
      </c>
      <c r="AJ1946">
        <f t="shared" si="426"/>
        <v>1.4104372355430183E-3</v>
      </c>
      <c r="AK1946">
        <v>598</v>
      </c>
      <c r="AL1946">
        <v>473</v>
      </c>
      <c r="AM1946">
        <v>32</v>
      </c>
      <c r="AN1946">
        <v>1</v>
      </c>
      <c r="AO1946">
        <v>0.18</v>
      </c>
      <c r="AP1946">
        <v>0.19</v>
      </c>
      <c r="AQ1946">
        <v>132.1</v>
      </c>
      <c r="AR1946">
        <v>189.1</v>
      </c>
      <c r="AS1946">
        <f t="shared" si="427"/>
        <v>961</v>
      </c>
      <c r="AT1946">
        <v>15</v>
      </c>
      <c r="AU1946">
        <v>709</v>
      </c>
      <c r="AV1946">
        <v>1012</v>
      </c>
      <c r="AW1946">
        <v>0</v>
      </c>
      <c r="AX1946">
        <v>11.36</v>
      </c>
      <c r="AY1946">
        <v>14.07</v>
      </c>
      <c r="AZ1946">
        <v>71</v>
      </c>
      <c r="BA1946">
        <v>4.733333333</v>
      </c>
      <c r="BB1946">
        <v>0</v>
      </c>
      <c r="BC1946">
        <v>0</v>
      </c>
      <c r="BD1946">
        <v>0</v>
      </c>
      <c r="BE1946">
        <v>0.21</v>
      </c>
      <c r="BF1946">
        <v>0.05</v>
      </c>
      <c r="BG1946">
        <v>6</v>
      </c>
      <c r="BH1946">
        <v>0.08</v>
      </c>
      <c r="BI1946">
        <f t="shared" si="428"/>
        <v>8.4626234132581107E-3</v>
      </c>
      <c r="BJ1946">
        <v>0.7</v>
      </c>
      <c r="BK1946">
        <v>0</v>
      </c>
      <c r="BL1946">
        <v>10.6</v>
      </c>
      <c r="BM1946">
        <v>53.47</v>
      </c>
      <c r="BN1946">
        <v>8.81</v>
      </c>
      <c r="BO1946">
        <v>12.61</v>
      </c>
      <c r="BP1946">
        <f t="shared" si="429"/>
        <v>1.3554301833568405</v>
      </c>
      <c r="BQ1946">
        <v>64.069999999999993</v>
      </c>
      <c r="BR1946">
        <v>2019</v>
      </c>
      <c r="BS1946">
        <v>0.19</v>
      </c>
      <c r="BT1946">
        <v>0.27</v>
      </c>
      <c r="BU1946" s="2">
        <f t="shared" si="430"/>
        <v>0.52934462184873943</v>
      </c>
      <c r="BV1946" s="1">
        <f t="shared" si="423"/>
        <v>0.38983817583450875</v>
      </c>
      <c r="BW1946" s="1">
        <f t="shared" si="422"/>
        <v>0.66046205537272118</v>
      </c>
      <c r="BX1946" s="1">
        <f t="shared" si="431"/>
        <v>0.68954672203605438</v>
      </c>
      <c r="BY1946" s="1" t="e">
        <f t="shared" si="432"/>
        <v>#DIV/0!</v>
      </c>
      <c r="BZ1946" s="1" t="e">
        <f t="shared" si="433"/>
        <v>#DIV/0!</v>
      </c>
      <c r="CA1946" s="1" t="e">
        <f t="shared" si="434"/>
        <v>#DIV/0!</v>
      </c>
      <c r="CB1946">
        <v>0</v>
      </c>
      <c r="CC1946">
        <f t="shared" si="435"/>
        <v>0</v>
      </c>
      <c r="CD1946">
        <v>0</v>
      </c>
    </row>
    <row r="1947" spans="1:82" x14ac:dyDescent="0.35">
      <c r="A1947">
        <v>619</v>
      </c>
      <c r="B1947" t="s">
        <v>928</v>
      </c>
      <c r="C1947" t="s">
        <v>75</v>
      </c>
      <c r="D1947">
        <v>76</v>
      </c>
      <c r="E1947" t="s">
        <v>797</v>
      </c>
      <c r="F1947" t="s">
        <v>113</v>
      </c>
      <c r="G1947">
        <v>2018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26</v>
      </c>
      <c r="AC1947">
        <v>32</v>
      </c>
      <c r="AD1947">
        <v>242</v>
      </c>
      <c r="AE1947">
        <v>1</v>
      </c>
      <c r="AF1947">
        <v>0</v>
      </c>
      <c r="AG1947">
        <v>0</v>
      </c>
      <c r="AH1947">
        <f t="shared" si="424"/>
        <v>0</v>
      </c>
      <c r="AI1947">
        <f t="shared" si="425"/>
        <v>0</v>
      </c>
      <c r="AJ1947">
        <f t="shared" si="426"/>
        <v>0</v>
      </c>
      <c r="AK1947">
        <v>139</v>
      </c>
      <c r="AL1947">
        <v>164</v>
      </c>
      <c r="AM1947">
        <v>11</v>
      </c>
      <c r="AN1947">
        <v>0</v>
      </c>
      <c r="AO1947">
        <v>0.13</v>
      </c>
      <c r="AP1947">
        <v>0.08</v>
      </c>
      <c r="AQ1947">
        <v>30.2</v>
      </c>
      <c r="AR1947">
        <v>56.2</v>
      </c>
      <c r="AS1947">
        <f t="shared" si="427"/>
        <v>242</v>
      </c>
      <c r="AT1947">
        <v>8</v>
      </c>
      <c r="AU1947">
        <v>462</v>
      </c>
      <c r="AV1947">
        <v>532</v>
      </c>
      <c r="AW1947">
        <v>0</v>
      </c>
      <c r="AX1947">
        <v>0</v>
      </c>
      <c r="AY1947">
        <v>9.31</v>
      </c>
      <c r="AZ1947">
        <v>26</v>
      </c>
      <c r="BA1947">
        <v>3.25</v>
      </c>
      <c r="BB1947">
        <v>0</v>
      </c>
      <c r="BC1947">
        <v>0</v>
      </c>
      <c r="BD1947">
        <v>0</v>
      </c>
      <c r="BE1947">
        <v>0</v>
      </c>
      <c r="BF1947">
        <v>0.04</v>
      </c>
      <c r="BG1947">
        <v>1</v>
      </c>
      <c r="BH1947">
        <v>0.04</v>
      </c>
      <c r="BI1947">
        <f t="shared" si="428"/>
        <v>2.1645021645021645E-3</v>
      </c>
      <c r="BJ1947">
        <v>0.87</v>
      </c>
      <c r="BK1947">
        <v>0</v>
      </c>
      <c r="BL1947">
        <v>0</v>
      </c>
      <c r="BM1947">
        <v>30.25</v>
      </c>
      <c r="BN1947">
        <v>3.78</v>
      </c>
      <c r="BO1947">
        <v>7.03</v>
      </c>
      <c r="BP1947">
        <f t="shared" si="429"/>
        <v>0.52380952380952384</v>
      </c>
      <c r="BQ1947">
        <v>30.25</v>
      </c>
      <c r="BR1947">
        <v>2015</v>
      </c>
      <c r="BS1947">
        <v>7.0000000000000007E-2</v>
      </c>
      <c r="BT1947">
        <v>0.12</v>
      </c>
      <c r="BU1947" s="2">
        <f t="shared" si="430"/>
        <v>6.7058823529411754E-2</v>
      </c>
      <c r="BV1947" s="1">
        <f t="shared" si="423"/>
        <v>0.24739047619047619</v>
      </c>
      <c r="BW1947" s="1">
        <f t="shared" si="422"/>
        <v>0.62329939682539681</v>
      </c>
      <c r="BX1947" s="1">
        <f t="shared" si="431"/>
        <v>0.6813392857142857</v>
      </c>
      <c r="BY1947" s="1" t="e">
        <f t="shared" si="432"/>
        <v>#DIV/0!</v>
      </c>
      <c r="BZ1947" s="1" t="e">
        <f t="shared" si="433"/>
        <v>#DIV/0!</v>
      </c>
      <c r="CA1947" s="1" t="e">
        <f t="shared" si="434"/>
        <v>#DIV/0!</v>
      </c>
      <c r="CB1947">
        <v>0</v>
      </c>
      <c r="CC1947">
        <f t="shared" si="435"/>
        <v>0</v>
      </c>
      <c r="CD1947">
        <v>0</v>
      </c>
    </row>
    <row r="1948" spans="1:82" x14ac:dyDescent="0.35">
      <c r="A1948">
        <v>375</v>
      </c>
      <c r="B1948" t="s">
        <v>1251</v>
      </c>
      <c r="C1948" t="s">
        <v>92</v>
      </c>
      <c r="D1948">
        <v>71</v>
      </c>
      <c r="E1948" t="s">
        <v>1156</v>
      </c>
      <c r="F1948" t="s">
        <v>87</v>
      </c>
      <c r="G1948">
        <v>2021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202</v>
      </c>
      <c r="V1948">
        <v>929</v>
      </c>
      <c r="W1948">
        <v>15</v>
      </c>
      <c r="X1948">
        <v>2</v>
      </c>
      <c r="Y1948">
        <v>2</v>
      </c>
      <c r="Z1948">
        <v>55</v>
      </c>
      <c r="AA1948">
        <v>0</v>
      </c>
      <c r="AB1948">
        <v>18</v>
      </c>
      <c r="AC1948">
        <v>21</v>
      </c>
      <c r="AD1948">
        <v>132</v>
      </c>
      <c r="AE1948">
        <v>0</v>
      </c>
      <c r="AF1948">
        <v>0</v>
      </c>
      <c r="AG1948">
        <v>0</v>
      </c>
      <c r="AH1948">
        <f t="shared" si="424"/>
        <v>2</v>
      </c>
      <c r="AI1948">
        <f t="shared" si="425"/>
        <v>0.13333333333333333</v>
      </c>
      <c r="AJ1948">
        <f t="shared" si="426"/>
        <v>4.9140049140049139E-3</v>
      </c>
      <c r="AK1948">
        <v>-7</v>
      </c>
      <c r="AL1948">
        <v>134</v>
      </c>
      <c r="AM1948">
        <v>4</v>
      </c>
      <c r="AN1948">
        <v>0</v>
      </c>
      <c r="AO1948">
        <v>0.04</v>
      </c>
      <c r="AP1948">
        <v>0</v>
      </c>
      <c r="AQ1948">
        <v>192.1</v>
      </c>
      <c r="AR1948">
        <v>210.1</v>
      </c>
      <c r="AS1948">
        <f t="shared" si="427"/>
        <v>1061</v>
      </c>
      <c r="AT1948">
        <v>15</v>
      </c>
      <c r="AU1948">
        <v>407</v>
      </c>
      <c r="AV1948">
        <v>981</v>
      </c>
      <c r="AW1948">
        <v>0</v>
      </c>
      <c r="AX1948">
        <v>4.5999999999999996</v>
      </c>
      <c r="AY1948">
        <v>7.33</v>
      </c>
      <c r="AZ1948">
        <v>220</v>
      </c>
      <c r="BA1948">
        <v>14.66666667</v>
      </c>
      <c r="BB1948">
        <v>0</v>
      </c>
      <c r="BC1948">
        <v>0</v>
      </c>
      <c r="BD1948">
        <v>0</v>
      </c>
      <c r="BE1948">
        <v>7.0000000000000007E-2</v>
      </c>
      <c r="BF1948">
        <v>0</v>
      </c>
      <c r="BG1948">
        <v>15</v>
      </c>
      <c r="BH1948">
        <v>7.0000000000000007E-2</v>
      </c>
      <c r="BI1948">
        <f t="shared" si="428"/>
        <v>3.6855036855036855E-2</v>
      </c>
      <c r="BJ1948">
        <v>0.41</v>
      </c>
      <c r="BK1948">
        <v>0</v>
      </c>
      <c r="BL1948">
        <v>61.93</v>
      </c>
      <c r="BM1948">
        <v>8.8000000000000007</v>
      </c>
      <c r="BN1948">
        <v>12.81</v>
      </c>
      <c r="BO1948">
        <v>14.01</v>
      </c>
      <c r="BP1948">
        <f t="shared" si="429"/>
        <v>2.6068796068796067</v>
      </c>
      <c r="BQ1948">
        <v>70.73</v>
      </c>
      <c r="BR1948">
        <v>2019</v>
      </c>
      <c r="BS1948">
        <v>0.47</v>
      </c>
      <c r="BT1948">
        <v>0.52</v>
      </c>
      <c r="BU1948" s="2">
        <f t="shared" si="430"/>
        <v>0.61039924369747911</v>
      </c>
      <c r="BV1948" s="1">
        <f t="shared" si="423"/>
        <v>0.60317731367731364</v>
      </c>
      <c r="BW1948" s="1">
        <f t="shared" si="422"/>
        <v>0.72628557973557983</v>
      </c>
      <c r="BX1948" s="1">
        <f t="shared" si="431"/>
        <v>0.71230224643557971</v>
      </c>
      <c r="BY1948" s="1" t="e">
        <f t="shared" si="432"/>
        <v>#DIV/0!</v>
      </c>
      <c r="BZ1948" s="1" t="e">
        <f t="shared" si="433"/>
        <v>#DIV/0!</v>
      </c>
      <c r="CA1948" s="1" t="e">
        <f t="shared" si="434"/>
        <v>#DIV/0!</v>
      </c>
      <c r="CB1948">
        <v>0</v>
      </c>
      <c r="CC1948">
        <f t="shared" si="435"/>
        <v>0</v>
      </c>
      <c r="CD1948">
        <v>0</v>
      </c>
    </row>
    <row r="1949" spans="1:82" x14ac:dyDescent="0.35">
      <c r="A1949">
        <v>1207</v>
      </c>
      <c r="B1949" t="s">
        <v>608</v>
      </c>
      <c r="C1949" t="s">
        <v>75</v>
      </c>
      <c r="D1949">
        <v>76</v>
      </c>
      <c r="E1949" t="s">
        <v>70</v>
      </c>
      <c r="F1949" t="s">
        <v>110</v>
      </c>
      <c r="G1949">
        <v>2020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48</v>
      </c>
      <c r="AC1949">
        <v>85</v>
      </c>
      <c r="AD1949">
        <v>756</v>
      </c>
      <c r="AE1949">
        <v>5</v>
      </c>
      <c r="AF1949">
        <v>0</v>
      </c>
      <c r="AG1949">
        <v>0</v>
      </c>
      <c r="AH1949">
        <f t="shared" si="424"/>
        <v>0</v>
      </c>
      <c r="AI1949">
        <f t="shared" si="425"/>
        <v>0</v>
      </c>
      <c r="AJ1949">
        <f t="shared" si="426"/>
        <v>0</v>
      </c>
      <c r="AK1949">
        <v>1236</v>
      </c>
      <c r="AL1949">
        <v>162</v>
      </c>
      <c r="AM1949">
        <v>35</v>
      </c>
      <c r="AN1949">
        <v>0</v>
      </c>
      <c r="AO1949">
        <v>0.16</v>
      </c>
      <c r="AP1949">
        <v>0.3</v>
      </c>
      <c r="AQ1949">
        <v>105.7</v>
      </c>
      <c r="AR1949">
        <v>153.69999999999999</v>
      </c>
      <c r="AS1949">
        <f t="shared" si="427"/>
        <v>757</v>
      </c>
      <c r="AT1949">
        <v>14</v>
      </c>
      <c r="AU1949">
        <v>797</v>
      </c>
      <c r="AV1949">
        <v>1059</v>
      </c>
      <c r="AW1949">
        <v>0</v>
      </c>
      <c r="AX1949">
        <v>1</v>
      </c>
      <c r="AY1949">
        <v>15.75</v>
      </c>
      <c r="AZ1949">
        <v>49</v>
      </c>
      <c r="BA1949">
        <v>3.5</v>
      </c>
      <c r="BB1949">
        <v>0</v>
      </c>
      <c r="BC1949">
        <v>0</v>
      </c>
      <c r="BD1949">
        <v>0</v>
      </c>
      <c r="BE1949">
        <v>0</v>
      </c>
      <c r="BF1949">
        <v>0.1</v>
      </c>
      <c r="BG1949">
        <v>5</v>
      </c>
      <c r="BH1949">
        <v>0.1</v>
      </c>
      <c r="BI1949">
        <f t="shared" si="428"/>
        <v>6.2735257214554582E-3</v>
      </c>
      <c r="BJ1949">
        <v>0.75</v>
      </c>
      <c r="BK1949">
        <v>0</v>
      </c>
      <c r="BL1949">
        <v>7.0000000000000007E-2</v>
      </c>
      <c r="BM1949">
        <v>54</v>
      </c>
      <c r="BN1949">
        <v>7.55</v>
      </c>
      <c r="BO1949">
        <v>10.98</v>
      </c>
      <c r="BP1949">
        <f t="shared" si="429"/>
        <v>0.94981179422835638</v>
      </c>
      <c r="BQ1949">
        <v>54.07</v>
      </c>
      <c r="BR1949">
        <v>2017</v>
      </c>
      <c r="BS1949">
        <v>0.13</v>
      </c>
      <c r="BT1949">
        <v>0.19</v>
      </c>
      <c r="BU1949" s="2">
        <f t="shared" si="430"/>
        <v>0.26648058823529414</v>
      </c>
      <c r="BV1949" s="1">
        <f t="shared" si="423"/>
        <v>0.34789058971141779</v>
      </c>
      <c r="BW1949" s="1">
        <f t="shared" si="422"/>
        <v>0.61045287876924093</v>
      </c>
      <c r="BX1949" s="1">
        <f t="shared" si="431"/>
        <v>0.66324938670574884</v>
      </c>
      <c r="BY1949" s="1" t="e">
        <f t="shared" si="432"/>
        <v>#DIV/0!</v>
      </c>
      <c r="BZ1949" s="1" t="e">
        <f t="shared" si="433"/>
        <v>#DIV/0!</v>
      </c>
      <c r="CA1949" s="1" t="e">
        <f t="shared" si="434"/>
        <v>#DIV/0!</v>
      </c>
      <c r="CB1949">
        <v>0</v>
      </c>
      <c r="CC1949">
        <f t="shared" si="435"/>
        <v>0</v>
      </c>
      <c r="CD1949">
        <v>0</v>
      </c>
    </row>
    <row r="1950" spans="1:82" x14ac:dyDescent="0.35">
      <c r="A1950">
        <v>430</v>
      </c>
      <c r="B1950" t="s">
        <v>1269</v>
      </c>
      <c r="C1950" t="s">
        <v>103</v>
      </c>
      <c r="D1950">
        <v>70</v>
      </c>
      <c r="E1950" t="s">
        <v>1156</v>
      </c>
      <c r="F1950" t="s">
        <v>118</v>
      </c>
      <c r="G1950">
        <v>2019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242</v>
      </c>
      <c r="V1950">
        <v>889</v>
      </c>
      <c r="W1950">
        <v>6</v>
      </c>
      <c r="X1950">
        <v>2</v>
      </c>
      <c r="Y1950">
        <v>2</v>
      </c>
      <c r="Z1950">
        <v>50</v>
      </c>
      <c r="AA1950">
        <v>0</v>
      </c>
      <c r="AB1950">
        <v>25</v>
      </c>
      <c r="AC1950">
        <v>35</v>
      </c>
      <c r="AD1950">
        <v>185</v>
      </c>
      <c r="AE1950">
        <v>1</v>
      </c>
      <c r="AF1950">
        <v>0</v>
      </c>
      <c r="AG1950">
        <v>0</v>
      </c>
      <c r="AH1950">
        <f t="shared" si="424"/>
        <v>2</v>
      </c>
      <c r="AI1950">
        <f t="shared" si="425"/>
        <v>0.125</v>
      </c>
      <c r="AJ1950">
        <f t="shared" si="426"/>
        <v>3.2573289902280132E-3</v>
      </c>
      <c r="AK1950">
        <v>94</v>
      </c>
      <c r="AL1950">
        <v>156</v>
      </c>
      <c r="AM1950">
        <v>7</v>
      </c>
      <c r="AN1950">
        <v>0</v>
      </c>
      <c r="AO1950">
        <v>7.0000000000000007E-2</v>
      </c>
      <c r="AP1950">
        <v>0.02</v>
      </c>
      <c r="AQ1950">
        <v>145.4</v>
      </c>
      <c r="AR1950">
        <v>170.4</v>
      </c>
      <c r="AS1950">
        <f t="shared" si="427"/>
        <v>1074</v>
      </c>
      <c r="AT1950">
        <v>16</v>
      </c>
      <c r="AU1950">
        <v>614</v>
      </c>
      <c r="AV1950">
        <v>1077</v>
      </c>
      <c r="AW1950">
        <v>0</v>
      </c>
      <c r="AX1950">
        <v>3.67</v>
      </c>
      <c r="AY1950">
        <v>7.4</v>
      </c>
      <c r="AZ1950">
        <v>267</v>
      </c>
      <c r="BA1950">
        <v>16.6875</v>
      </c>
      <c r="BB1950">
        <v>0</v>
      </c>
      <c r="BC1950">
        <v>0</v>
      </c>
      <c r="BD1950">
        <v>0</v>
      </c>
      <c r="BE1950">
        <v>0.02</v>
      </c>
      <c r="BF1950">
        <v>0.04</v>
      </c>
      <c r="BG1950">
        <v>7</v>
      </c>
      <c r="BH1950">
        <v>0.03</v>
      </c>
      <c r="BI1950">
        <f t="shared" si="428"/>
        <v>1.1400651465798045E-2</v>
      </c>
      <c r="BJ1950">
        <v>0.56999999999999995</v>
      </c>
      <c r="BK1950">
        <v>0</v>
      </c>
      <c r="BL1950">
        <v>55.56</v>
      </c>
      <c r="BM1950">
        <v>11.56</v>
      </c>
      <c r="BN1950">
        <v>9.09</v>
      </c>
      <c r="BO1950">
        <v>10.65</v>
      </c>
      <c r="BP1950">
        <f t="shared" si="429"/>
        <v>1.7491856677524431</v>
      </c>
      <c r="BQ1950">
        <v>67.12</v>
      </c>
      <c r="BR1950">
        <v>2019</v>
      </c>
      <c r="BS1950">
        <v>0.24</v>
      </c>
      <c r="BT1950">
        <v>0.28000000000000003</v>
      </c>
      <c r="BU1950" s="2">
        <f t="shared" si="430"/>
        <v>0.42827599439775915</v>
      </c>
      <c r="BV1950" s="1">
        <f t="shared" si="423"/>
        <v>0.54575928338762214</v>
      </c>
      <c r="BW1950" s="1">
        <f t="shared" ref="BW1950:BW1981" si="436">((BG1950/75)*(AS1950/7500)/2)+(AO1950/4)+(BP1950/10)+(BJ1950/2)+(AU1950/100000)+((AB1950/AC1950)/10)+(AZ1950/1500)</f>
        <v>0.73966980487048239</v>
      </c>
      <c r="BX1950" s="1">
        <f t="shared" si="431"/>
        <v>0.72174297153714906</v>
      </c>
      <c r="BY1950" s="1" t="e">
        <f t="shared" si="432"/>
        <v>#DIV/0!</v>
      </c>
      <c r="BZ1950" s="1" t="e">
        <f t="shared" si="433"/>
        <v>#DIV/0!</v>
      </c>
      <c r="CA1950" s="1" t="e">
        <f t="shared" si="434"/>
        <v>#DIV/0!</v>
      </c>
      <c r="CB1950">
        <v>0</v>
      </c>
      <c r="CC1950">
        <f t="shared" si="435"/>
        <v>0</v>
      </c>
      <c r="CD1950">
        <v>0</v>
      </c>
    </row>
    <row r="1951" spans="1:82" x14ac:dyDescent="0.35">
      <c r="A1951">
        <v>471</v>
      </c>
      <c r="B1951" t="s">
        <v>310</v>
      </c>
      <c r="C1951" t="s">
        <v>86</v>
      </c>
      <c r="D1951">
        <v>75</v>
      </c>
      <c r="E1951" t="s">
        <v>70</v>
      </c>
      <c r="F1951" t="s">
        <v>127</v>
      </c>
      <c r="G1951">
        <v>2018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23</v>
      </c>
      <c r="AC1951">
        <v>33</v>
      </c>
      <c r="AD1951">
        <v>275</v>
      </c>
      <c r="AE1951">
        <v>2</v>
      </c>
      <c r="AF1951">
        <v>0</v>
      </c>
      <c r="AG1951">
        <v>0</v>
      </c>
      <c r="AH1951">
        <f t="shared" si="424"/>
        <v>0</v>
      </c>
      <c r="AI1951">
        <f t="shared" si="425"/>
        <v>0</v>
      </c>
      <c r="AJ1951">
        <f t="shared" si="426"/>
        <v>0</v>
      </c>
      <c r="AK1951">
        <v>323</v>
      </c>
      <c r="AL1951">
        <v>145</v>
      </c>
      <c r="AM1951">
        <v>15</v>
      </c>
      <c r="AN1951">
        <v>0</v>
      </c>
      <c r="AO1951">
        <v>0.16</v>
      </c>
      <c r="AP1951">
        <v>0.2</v>
      </c>
      <c r="AQ1951">
        <v>39.5</v>
      </c>
      <c r="AR1951">
        <v>62.5</v>
      </c>
      <c r="AS1951">
        <f t="shared" si="427"/>
        <v>275</v>
      </c>
      <c r="AT1951">
        <v>7</v>
      </c>
      <c r="AU1951">
        <v>359</v>
      </c>
      <c r="AV1951">
        <v>460</v>
      </c>
      <c r="AW1951">
        <v>0</v>
      </c>
      <c r="AX1951">
        <v>0</v>
      </c>
      <c r="AY1951">
        <v>11.96</v>
      </c>
      <c r="AZ1951">
        <v>23</v>
      </c>
      <c r="BA1951">
        <v>3.2857142860000002</v>
      </c>
      <c r="BB1951">
        <v>0</v>
      </c>
      <c r="BC1951">
        <v>0</v>
      </c>
      <c r="BD1951">
        <v>0</v>
      </c>
      <c r="BE1951">
        <v>0</v>
      </c>
      <c r="BF1951">
        <v>0.09</v>
      </c>
      <c r="BG1951">
        <v>2</v>
      </c>
      <c r="BH1951">
        <v>0.09</v>
      </c>
      <c r="BI1951">
        <f t="shared" si="428"/>
        <v>5.5710306406685237E-3</v>
      </c>
      <c r="BJ1951">
        <v>0.78</v>
      </c>
      <c r="BK1951">
        <v>0</v>
      </c>
      <c r="BL1951">
        <v>0</v>
      </c>
      <c r="BM1951">
        <v>39.29</v>
      </c>
      <c r="BN1951">
        <v>5.64</v>
      </c>
      <c r="BO1951">
        <v>8.93</v>
      </c>
      <c r="BP1951">
        <f t="shared" si="429"/>
        <v>0.76601671309192199</v>
      </c>
      <c r="BQ1951">
        <v>39.29</v>
      </c>
      <c r="BR1951">
        <v>2010</v>
      </c>
      <c r="BS1951">
        <v>0.11</v>
      </c>
      <c r="BT1951">
        <v>0.17</v>
      </c>
      <c r="BU1951" s="2">
        <f t="shared" si="430"/>
        <v>9.3137254901960786E-2</v>
      </c>
      <c r="BV1951" s="1">
        <f t="shared" si="423"/>
        <v>0.2533008356545961</v>
      </c>
      <c r="BW1951" s="1">
        <f t="shared" si="436"/>
        <v>0.59571086322838407</v>
      </c>
      <c r="BX1951" s="1">
        <f t="shared" si="431"/>
        <v>0.66613197434235238</v>
      </c>
      <c r="BY1951" s="1" t="e">
        <f t="shared" si="432"/>
        <v>#DIV/0!</v>
      </c>
      <c r="BZ1951" s="1" t="e">
        <f t="shared" si="433"/>
        <v>#DIV/0!</v>
      </c>
      <c r="CA1951" s="1" t="e">
        <f t="shared" si="434"/>
        <v>#DIV/0!</v>
      </c>
      <c r="CB1951">
        <v>0</v>
      </c>
      <c r="CC1951">
        <f t="shared" si="435"/>
        <v>0</v>
      </c>
      <c r="CD1951">
        <v>0</v>
      </c>
    </row>
    <row r="1952" spans="1:82" x14ac:dyDescent="0.35">
      <c r="A1952">
        <v>1502</v>
      </c>
      <c r="B1952" t="s">
        <v>1548</v>
      </c>
      <c r="C1952" t="s">
        <v>103</v>
      </c>
      <c r="D1952">
        <v>70</v>
      </c>
      <c r="E1952" t="s">
        <v>1156</v>
      </c>
      <c r="F1952" t="s">
        <v>142</v>
      </c>
      <c r="G1952">
        <v>2016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193</v>
      </c>
      <c r="V1952">
        <v>774</v>
      </c>
      <c r="W1952">
        <v>5</v>
      </c>
      <c r="X1952">
        <v>2</v>
      </c>
      <c r="Y1952">
        <v>0</v>
      </c>
      <c r="Z1952">
        <v>35</v>
      </c>
      <c r="AA1952">
        <v>0</v>
      </c>
      <c r="AB1952">
        <v>34</v>
      </c>
      <c r="AC1952">
        <v>45</v>
      </c>
      <c r="AD1952">
        <v>236</v>
      </c>
      <c r="AE1952">
        <v>1</v>
      </c>
      <c r="AF1952">
        <v>0</v>
      </c>
      <c r="AG1952">
        <v>0</v>
      </c>
      <c r="AH1952">
        <f t="shared" si="424"/>
        <v>0</v>
      </c>
      <c r="AI1952">
        <f t="shared" si="425"/>
        <v>0</v>
      </c>
      <c r="AJ1952">
        <f t="shared" si="426"/>
        <v>0</v>
      </c>
      <c r="AK1952">
        <v>40</v>
      </c>
      <c r="AL1952">
        <v>234</v>
      </c>
      <c r="AM1952">
        <v>11</v>
      </c>
      <c r="AN1952">
        <v>0</v>
      </c>
      <c r="AO1952">
        <v>7.0000000000000007E-2</v>
      </c>
      <c r="AP1952">
        <v>0.01</v>
      </c>
      <c r="AQ1952">
        <v>137</v>
      </c>
      <c r="AR1952">
        <v>171</v>
      </c>
      <c r="AS1952">
        <f t="shared" si="427"/>
        <v>1010</v>
      </c>
      <c r="AT1952">
        <v>16</v>
      </c>
      <c r="AU1952">
        <v>442</v>
      </c>
      <c r="AV1952">
        <v>1143</v>
      </c>
      <c r="AW1952">
        <v>0</v>
      </c>
      <c r="AX1952">
        <v>4.01</v>
      </c>
      <c r="AY1952">
        <v>6.94</v>
      </c>
      <c r="AZ1952">
        <v>227</v>
      </c>
      <c r="BA1952">
        <v>14.1875</v>
      </c>
      <c r="BB1952">
        <v>0</v>
      </c>
      <c r="BC1952">
        <v>0</v>
      </c>
      <c r="BD1952">
        <v>0</v>
      </c>
      <c r="BE1952">
        <v>0.03</v>
      </c>
      <c r="BF1952">
        <v>0.03</v>
      </c>
      <c r="BG1952">
        <v>6</v>
      </c>
      <c r="BH1952">
        <v>0.03</v>
      </c>
      <c r="BI1952">
        <f t="shared" si="428"/>
        <v>1.3574660633484163E-2</v>
      </c>
      <c r="BJ1952">
        <v>0.39</v>
      </c>
      <c r="BK1952">
        <v>0</v>
      </c>
      <c r="BL1952">
        <v>48.38</v>
      </c>
      <c r="BM1952">
        <v>14.75</v>
      </c>
      <c r="BN1952">
        <v>8.56</v>
      </c>
      <c r="BO1952">
        <v>10.69</v>
      </c>
      <c r="BP1952">
        <f t="shared" si="429"/>
        <v>2.2850678733031673</v>
      </c>
      <c r="BQ1952">
        <v>63.12</v>
      </c>
      <c r="BR1952">
        <v>2014</v>
      </c>
      <c r="BS1952">
        <v>0.31</v>
      </c>
      <c r="BT1952">
        <v>0.39</v>
      </c>
      <c r="BU1952" s="2">
        <f t="shared" si="430"/>
        <v>0.41562627450980394</v>
      </c>
      <c r="BV1952" s="1">
        <f t="shared" si="423"/>
        <v>0.51235339366515842</v>
      </c>
      <c r="BW1952" s="1">
        <f t="shared" si="436"/>
        <v>0.67770234288587228</v>
      </c>
      <c r="BX1952" s="1">
        <f t="shared" si="431"/>
        <v>0.68408317621920567</v>
      </c>
      <c r="BY1952" s="1" t="e">
        <f t="shared" si="432"/>
        <v>#DIV/0!</v>
      </c>
      <c r="BZ1952" s="1" t="e">
        <f t="shared" si="433"/>
        <v>#DIV/0!</v>
      </c>
      <c r="CA1952" s="1" t="e">
        <f t="shared" si="434"/>
        <v>#DIV/0!</v>
      </c>
      <c r="CB1952">
        <v>0</v>
      </c>
      <c r="CC1952">
        <f t="shared" si="435"/>
        <v>0</v>
      </c>
      <c r="CD1952">
        <v>0</v>
      </c>
    </row>
    <row r="1953" spans="1:82" x14ac:dyDescent="0.35">
      <c r="A1953">
        <v>764</v>
      </c>
      <c r="B1953" t="s">
        <v>1353</v>
      </c>
      <c r="C1953" t="s">
        <v>100</v>
      </c>
      <c r="D1953">
        <v>69</v>
      </c>
      <c r="E1953" t="s">
        <v>1156</v>
      </c>
      <c r="F1953" t="s">
        <v>94</v>
      </c>
      <c r="G1953">
        <v>2022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17</v>
      </c>
      <c r="V1953">
        <v>78</v>
      </c>
      <c r="W1953">
        <v>0</v>
      </c>
      <c r="X1953">
        <v>0</v>
      </c>
      <c r="Y1953">
        <v>0</v>
      </c>
      <c r="Z1953">
        <v>3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f t="shared" si="424"/>
        <v>0</v>
      </c>
      <c r="AI1953">
        <f t="shared" si="425"/>
        <v>0</v>
      </c>
      <c r="AJ1953">
        <f t="shared" si="426"/>
        <v>0</v>
      </c>
      <c r="AK1953">
        <v>4</v>
      </c>
      <c r="AL1953">
        <v>0</v>
      </c>
      <c r="AM1953">
        <v>0</v>
      </c>
      <c r="AN1953">
        <v>0</v>
      </c>
      <c r="AO1953">
        <v>0.06</v>
      </c>
      <c r="AP1953">
        <v>0.03</v>
      </c>
      <c r="AQ1953">
        <v>7.8</v>
      </c>
      <c r="AR1953">
        <v>7.8</v>
      </c>
      <c r="AS1953">
        <f t="shared" si="427"/>
        <v>78</v>
      </c>
      <c r="AT1953">
        <v>1</v>
      </c>
      <c r="AU1953">
        <v>33</v>
      </c>
      <c r="AV1953">
        <v>66</v>
      </c>
      <c r="AW1953">
        <v>0</v>
      </c>
      <c r="AX1953">
        <v>4.59</v>
      </c>
      <c r="AY1953">
        <v>0</v>
      </c>
      <c r="AZ1953">
        <v>17</v>
      </c>
      <c r="BA1953">
        <v>17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f t="shared" si="428"/>
        <v>0</v>
      </c>
      <c r="BJ1953">
        <v>0.5</v>
      </c>
      <c r="BK1953">
        <v>0</v>
      </c>
      <c r="BL1953">
        <v>78</v>
      </c>
      <c r="BM1953">
        <v>0</v>
      </c>
      <c r="BN1953">
        <v>7.8</v>
      </c>
      <c r="BO1953">
        <v>7.8</v>
      </c>
      <c r="BP1953">
        <f t="shared" si="429"/>
        <v>2.3636363636363638</v>
      </c>
      <c r="BQ1953">
        <v>78</v>
      </c>
      <c r="BR1953">
        <v>2021</v>
      </c>
      <c r="BS1953">
        <v>0.24</v>
      </c>
      <c r="BT1953">
        <v>0.24</v>
      </c>
      <c r="BU1953" s="2">
        <f t="shared" si="430"/>
        <v>0.10847411764705882</v>
      </c>
      <c r="BV1953" s="1">
        <f t="shared" si="423"/>
        <v>0.23848181818181818</v>
      </c>
      <c r="BW1953" s="1">
        <f t="shared" si="436"/>
        <v>0.51302696969696981</v>
      </c>
      <c r="BX1953" s="1">
        <f t="shared" si="431"/>
        <v>0.69286363636363635</v>
      </c>
      <c r="BY1953" s="1" t="e">
        <f t="shared" si="432"/>
        <v>#DIV/0!</v>
      </c>
      <c r="BZ1953" s="1" t="e">
        <f t="shared" si="433"/>
        <v>#DIV/0!</v>
      </c>
      <c r="CA1953" s="1" t="e">
        <f t="shared" si="434"/>
        <v>#DIV/0!</v>
      </c>
      <c r="CB1953">
        <v>0</v>
      </c>
      <c r="CC1953">
        <f t="shared" si="435"/>
        <v>0</v>
      </c>
      <c r="CD1953">
        <v>0</v>
      </c>
    </row>
    <row r="1954" spans="1:82" x14ac:dyDescent="0.35">
      <c r="A1954">
        <v>1491</v>
      </c>
      <c r="B1954" t="s">
        <v>730</v>
      </c>
      <c r="C1954" t="s">
        <v>89</v>
      </c>
      <c r="D1954">
        <v>67</v>
      </c>
      <c r="E1954" t="s">
        <v>70</v>
      </c>
      <c r="F1954" t="s">
        <v>118</v>
      </c>
      <c r="G1954">
        <v>2019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3</v>
      </c>
      <c r="V1954">
        <v>20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29</v>
      </c>
      <c r="AC1954">
        <v>48</v>
      </c>
      <c r="AD1954">
        <v>353</v>
      </c>
      <c r="AE1954">
        <v>4</v>
      </c>
      <c r="AF1954">
        <v>0</v>
      </c>
      <c r="AG1954">
        <v>0</v>
      </c>
      <c r="AH1954">
        <f t="shared" si="424"/>
        <v>0</v>
      </c>
      <c r="AI1954">
        <f t="shared" si="425"/>
        <v>0</v>
      </c>
      <c r="AJ1954">
        <f t="shared" si="426"/>
        <v>0</v>
      </c>
      <c r="AK1954">
        <v>556</v>
      </c>
      <c r="AL1954">
        <v>79</v>
      </c>
      <c r="AM1954">
        <v>17</v>
      </c>
      <c r="AN1954">
        <v>0</v>
      </c>
      <c r="AO1954">
        <v>0.16</v>
      </c>
      <c r="AP1954">
        <v>0.24</v>
      </c>
      <c r="AQ1954">
        <v>61.3</v>
      </c>
      <c r="AR1954">
        <v>90.3</v>
      </c>
      <c r="AS1954">
        <f t="shared" si="427"/>
        <v>373</v>
      </c>
      <c r="AT1954">
        <v>9</v>
      </c>
      <c r="AU1954">
        <v>445</v>
      </c>
      <c r="AV1954">
        <v>590</v>
      </c>
      <c r="AW1954">
        <v>0</v>
      </c>
      <c r="AX1954">
        <v>6.67</v>
      </c>
      <c r="AY1954">
        <v>12.17</v>
      </c>
      <c r="AZ1954">
        <v>32</v>
      </c>
      <c r="BA1954">
        <v>3.5555555559999998</v>
      </c>
      <c r="BB1954">
        <v>0</v>
      </c>
      <c r="BC1954">
        <v>0</v>
      </c>
      <c r="BD1954">
        <v>0</v>
      </c>
      <c r="BE1954">
        <v>0</v>
      </c>
      <c r="BF1954">
        <v>0.14000000000000001</v>
      </c>
      <c r="BG1954">
        <v>4</v>
      </c>
      <c r="BH1954">
        <v>0.12</v>
      </c>
      <c r="BI1954">
        <f t="shared" si="428"/>
        <v>8.988764044943821E-3</v>
      </c>
      <c r="BJ1954">
        <v>0.75</v>
      </c>
      <c r="BK1954">
        <v>0</v>
      </c>
      <c r="BL1954">
        <v>2.2200000000000002</v>
      </c>
      <c r="BM1954">
        <v>39.22</v>
      </c>
      <c r="BN1954">
        <v>6.81</v>
      </c>
      <c r="BO1954">
        <v>10.029999999999999</v>
      </c>
      <c r="BP1954">
        <f t="shared" si="429"/>
        <v>0.83820224719101122</v>
      </c>
      <c r="BQ1954">
        <v>41.44</v>
      </c>
      <c r="BR1954">
        <v>2014</v>
      </c>
      <c r="BS1954">
        <v>0.14000000000000001</v>
      </c>
      <c r="BT1954">
        <v>0.2</v>
      </c>
      <c r="BU1954" s="2">
        <f t="shared" si="430"/>
        <v>0.28536862745098035</v>
      </c>
      <c r="BV1954" s="1">
        <f t="shared" si="423"/>
        <v>0.28601011235955054</v>
      </c>
      <c r="BW1954" s="1">
        <f t="shared" si="436"/>
        <v>0.58634644694132332</v>
      </c>
      <c r="BX1954" s="1">
        <f t="shared" si="431"/>
        <v>0.65684800250132336</v>
      </c>
      <c r="BY1954" s="1" t="e">
        <f t="shared" si="432"/>
        <v>#DIV/0!</v>
      </c>
      <c r="BZ1954" s="1" t="e">
        <f t="shared" si="433"/>
        <v>#DIV/0!</v>
      </c>
      <c r="CA1954" s="1" t="e">
        <f t="shared" si="434"/>
        <v>#DIV/0!</v>
      </c>
      <c r="CB1954">
        <v>0</v>
      </c>
      <c r="CC1954">
        <f t="shared" si="435"/>
        <v>0</v>
      </c>
      <c r="CD1954">
        <v>0</v>
      </c>
    </row>
    <row r="1955" spans="1:82" x14ac:dyDescent="0.35">
      <c r="A1955">
        <v>18</v>
      </c>
      <c r="B1955" t="s">
        <v>1159</v>
      </c>
      <c r="C1955" t="s">
        <v>69</v>
      </c>
      <c r="D1955">
        <v>73</v>
      </c>
      <c r="E1955" t="s">
        <v>1156</v>
      </c>
      <c r="F1955" t="s">
        <v>77</v>
      </c>
      <c r="G1955">
        <v>2017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129</v>
      </c>
      <c r="V1955">
        <v>448</v>
      </c>
      <c r="W1955">
        <v>2</v>
      </c>
      <c r="X1955">
        <v>3</v>
      </c>
      <c r="Y1955">
        <v>2</v>
      </c>
      <c r="Z1955">
        <v>15</v>
      </c>
      <c r="AA1955">
        <v>0</v>
      </c>
      <c r="AB1955">
        <v>9</v>
      </c>
      <c r="AC1955">
        <v>16</v>
      </c>
      <c r="AD1955">
        <v>66</v>
      </c>
      <c r="AE1955">
        <v>0</v>
      </c>
      <c r="AF1955">
        <v>0</v>
      </c>
      <c r="AG1955">
        <v>0</v>
      </c>
      <c r="AH1955">
        <f t="shared" si="424"/>
        <v>2</v>
      </c>
      <c r="AI1955">
        <f t="shared" si="425"/>
        <v>0.33333333333333331</v>
      </c>
      <c r="AJ1955">
        <f t="shared" si="426"/>
        <v>7.7821011673151752E-3</v>
      </c>
      <c r="AK1955">
        <v>35</v>
      </c>
      <c r="AL1955">
        <v>51</v>
      </c>
      <c r="AM1955">
        <v>3</v>
      </c>
      <c r="AN1955">
        <v>0</v>
      </c>
      <c r="AO1955">
        <v>0.08</v>
      </c>
      <c r="AP1955">
        <v>0.02</v>
      </c>
      <c r="AQ1955">
        <v>59.4</v>
      </c>
      <c r="AR1955">
        <v>68.400000000000006</v>
      </c>
      <c r="AS1955">
        <f t="shared" si="427"/>
        <v>514</v>
      </c>
      <c r="AT1955">
        <v>6</v>
      </c>
      <c r="AU1955">
        <v>257</v>
      </c>
      <c r="AV1955">
        <v>404</v>
      </c>
      <c r="AW1955">
        <v>0</v>
      </c>
      <c r="AX1955">
        <v>3.47</v>
      </c>
      <c r="AY1955">
        <v>7.33</v>
      </c>
      <c r="AZ1955">
        <v>138</v>
      </c>
      <c r="BA1955">
        <v>23</v>
      </c>
      <c r="BB1955">
        <v>0</v>
      </c>
      <c r="BC1955">
        <v>0</v>
      </c>
      <c r="BD1955">
        <v>0</v>
      </c>
      <c r="BE1955">
        <v>0.02</v>
      </c>
      <c r="BF1955">
        <v>0</v>
      </c>
      <c r="BG1955">
        <v>2</v>
      </c>
      <c r="BH1955">
        <v>0.01</v>
      </c>
      <c r="BI1955">
        <f t="shared" si="428"/>
        <v>7.7821011673151752E-3</v>
      </c>
      <c r="BJ1955">
        <v>0.64</v>
      </c>
      <c r="BK1955">
        <v>0</v>
      </c>
      <c r="BL1955">
        <v>74.67</v>
      </c>
      <c r="BM1955">
        <v>11</v>
      </c>
      <c r="BN1955">
        <v>9.9</v>
      </c>
      <c r="BO1955">
        <v>11.4</v>
      </c>
      <c r="BP1955">
        <f t="shared" si="429"/>
        <v>2</v>
      </c>
      <c r="BQ1955">
        <v>85.67</v>
      </c>
      <c r="BR1955">
        <v>2007</v>
      </c>
      <c r="BS1955">
        <v>0.23</v>
      </c>
      <c r="BT1955">
        <v>0.27</v>
      </c>
      <c r="BU1955" s="2">
        <f t="shared" si="430"/>
        <v>0.17126095238095243</v>
      </c>
      <c r="BV1955" s="1">
        <f t="shared" si="423"/>
        <v>0.33053333333333335</v>
      </c>
      <c r="BW1955" s="1">
        <f t="shared" si="436"/>
        <v>0.69173377777777778</v>
      </c>
      <c r="BX1955" s="1">
        <f t="shared" si="431"/>
        <v>0.78966666666666674</v>
      </c>
      <c r="BY1955" s="1" t="e">
        <f t="shared" si="432"/>
        <v>#DIV/0!</v>
      </c>
      <c r="BZ1955" s="1" t="e">
        <f t="shared" si="433"/>
        <v>#DIV/0!</v>
      </c>
      <c r="CA1955" s="1" t="e">
        <f t="shared" si="434"/>
        <v>#DIV/0!</v>
      </c>
      <c r="CB1955">
        <v>0</v>
      </c>
      <c r="CC1955">
        <f t="shared" si="435"/>
        <v>0</v>
      </c>
      <c r="CD1955">
        <v>0</v>
      </c>
    </row>
    <row r="1956" spans="1:82" x14ac:dyDescent="0.35">
      <c r="A1956">
        <v>741</v>
      </c>
      <c r="B1956" t="s">
        <v>1345</v>
      </c>
      <c r="C1956" t="s">
        <v>72</v>
      </c>
      <c r="D1956">
        <v>72</v>
      </c>
      <c r="E1956" t="s">
        <v>1156</v>
      </c>
      <c r="F1956" t="s">
        <v>129</v>
      </c>
      <c r="G1956">
        <v>2022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262</v>
      </c>
      <c r="V1956">
        <v>1066</v>
      </c>
      <c r="W1956">
        <v>17</v>
      </c>
      <c r="X1956">
        <v>3</v>
      </c>
      <c r="Y1956">
        <v>2</v>
      </c>
      <c r="Z1956">
        <v>65</v>
      </c>
      <c r="AA1956">
        <v>1</v>
      </c>
      <c r="AB1956">
        <v>12</v>
      </c>
      <c r="AC1956">
        <v>16</v>
      </c>
      <c r="AD1956">
        <v>73</v>
      </c>
      <c r="AE1956">
        <v>0</v>
      </c>
      <c r="AF1956">
        <v>0</v>
      </c>
      <c r="AG1956">
        <v>0</v>
      </c>
      <c r="AH1956">
        <f t="shared" si="424"/>
        <v>2</v>
      </c>
      <c r="AI1956">
        <f t="shared" si="425"/>
        <v>0.11764705882352941</v>
      </c>
      <c r="AJ1956">
        <f t="shared" si="426"/>
        <v>4.608294930875576E-3</v>
      </c>
      <c r="AK1956">
        <v>29</v>
      </c>
      <c r="AL1956">
        <v>65</v>
      </c>
      <c r="AM1956">
        <v>4</v>
      </c>
      <c r="AN1956">
        <v>0</v>
      </c>
      <c r="AO1956">
        <v>0.03</v>
      </c>
      <c r="AP1956">
        <v>0.01</v>
      </c>
      <c r="AQ1956">
        <v>213.9</v>
      </c>
      <c r="AR1956">
        <v>225.9</v>
      </c>
      <c r="AS1956">
        <f t="shared" si="427"/>
        <v>1139</v>
      </c>
      <c r="AT1956">
        <v>17</v>
      </c>
      <c r="AU1956">
        <v>434</v>
      </c>
      <c r="AV1956">
        <v>1083</v>
      </c>
      <c r="AW1956">
        <v>0</v>
      </c>
      <c r="AX1956">
        <v>4.07</v>
      </c>
      <c r="AY1956">
        <v>6.08</v>
      </c>
      <c r="AZ1956">
        <v>274</v>
      </c>
      <c r="BA1956">
        <v>16.117647059999999</v>
      </c>
      <c r="BB1956">
        <v>0</v>
      </c>
      <c r="BC1956">
        <v>0</v>
      </c>
      <c r="BD1956">
        <v>0</v>
      </c>
      <c r="BE1956">
        <v>0.06</v>
      </c>
      <c r="BF1956">
        <v>0</v>
      </c>
      <c r="BG1956">
        <v>17</v>
      </c>
      <c r="BH1956">
        <v>0.06</v>
      </c>
      <c r="BI1956">
        <f t="shared" si="428"/>
        <v>3.9170506912442393E-2</v>
      </c>
      <c r="BJ1956">
        <v>0.4</v>
      </c>
      <c r="BK1956">
        <v>0</v>
      </c>
      <c r="BL1956">
        <v>62.71</v>
      </c>
      <c r="BM1956">
        <v>4.29</v>
      </c>
      <c r="BN1956">
        <v>12.58</v>
      </c>
      <c r="BO1956">
        <v>13.29</v>
      </c>
      <c r="BP1956">
        <f t="shared" si="429"/>
        <v>2.6244239631336406</v>
      </c>
      <c r="BQ1956">
        <v>67</v>
      </c>
      <c r="BR1956">
        <v>2017</v>
      </c>
      <c r="BS1956">
        <v>0.49</v>
      </c>
      <c r="BT1956">
        <v>0.52</v>
      </c>
      <c r="BU1956" s="2">
        <f t="shared" si="430"/>
        <v>0.66191994397759102</v>
      </c>
      <c r="BV1956" s="1">
        <f t="shared" si="423"/>
        <v>0.67399178639197621</v>
      </c>
      <c r="BW1956" s="1">
        <f t="shared" si="436"/>
        <v>0.74916061853558624</v>
      </c>
      <c r="BX1956" s="1">
        <f t="shared" si="431"/>
        <v>0.70985416103101107</v>
      </c>
      <c r="BY1956" s="1" t="e">
        <f t="shared" si="432"/>
        <v>#DIV/0!</v>
      </c>
      <c r="BZ1956" s="1" t="e">
        <f t="shared" si="433"/>
        <v>#DIV/0!</v>
      </c>
      <c r="CA1956" s="1" t="e">
        <f t="shared" si="434"/>
        <v>#DIV/0!</v>
      </c>
      <c r="CB1956">
        <v>0</v>
      </c>
      <c r="CC1956">
        <f t="shared" si="435"/>
        <v>0</v>
      </c>
      <c r="CD1956">
        <v>0</v>
      </c>
    </row>
    <row r="1957" spans="1:82" x14ac:dyDescent="0.35">
      <c r="A1957">
        <v>163</v>
      </c>
      <c r="B1957" t="s">
        <v>829</v>
      </c>
      <c r="C1957" t="s">
        <v>86</v>
      </c>
      <c r="D1957">
        <v>75</v>
      </c>
      <c r="E1957" t="s">
        <v>797</v>
      </c>
      <c r="F1957" t="s">
        <v>108</v>
      </c>
      <c r="G1957">
        <v>2013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47</v>
      </c>
      <c r="AC1957">
        <v>75</v>
      </c>
      <c r="AD1957">
        <v>522</v>
      </c>
      <c r="AE1957">
        <v>4</v>
      </c>
      <c r="AF1957">
        <v>0</v>
      </c>
      <c r="AG1957">
        <v>0</v>
      </c>
      <c r="AH1957">
        <f t="shared" si="424"/>
        <v>0</v>
      </c>
      <c r="AI1957">
        <f t="shared" si="425"/>
        <v>0</v>
      </c>
      <c r="AJ1957">
        <f t="shared" si="426"/>
        <v>0</v>
      </c>
      <c r="AK1957">
        <v>605</v>
      </c>
      <c r="AL1957">
        <v>171</v>
      </c>
      <c r="AM1957">
        <v>28</v>
      </c>
      <c r="AN1957">
        <v>0</v>
      </c>
      <c r="AO1957">
        <v>0.14000000000000001</v>
      </c>
      <c r="AP1957">
        <v>0.12</v>
      </c>
      <c r="AQ1957">
        <v>76.2</v>
      </c>
      <c r="AR1957">
        <v>123.2</v>
      </c>
      <c r="AS1957">
        <f t="shared" si="427"/>
        <v>522</v>
      </c>
      <c r="AT1957">
        <v>15</v>
      </c>
      <c r="AU1957">
        <v>802</v>
      </c>
      <c r="AV1957">
        <v>968</v>
      </c>
      <c r="AW1957">
        <v>0</v>
      </c>
      <c r="AX1957">
        <v>0</v>
      </c>
      <c r="AY1957">
        <v>11.11</v>
      </c>
      <c r="AZ1957">
        <v>47</v>
      </c>
      <c r="BA1957">
        <v>3.1333333329999999</v>
      </c>
      <c r="BB1957">
        <v>0</v>
      </c>
      <c r="BC1957">
        <v>0</v>
      </c>
      <c r="BD1957">
        <v>0</v>
      </c>
      <c r="BE1957">
        <v>0</v>
      </c>
      <c r="BF1957">
        <v>0.09</v>
      </c>
      <c r="BG1957">
        <v>4</v>
      </c>
      <c r="BH1957">
        <v>0.09</v>
      </c>
      <c r="BI1957">
        <f t="shared" si="428"/>
        <v>4.9875311720698253E-3</v>
      </c>
      <c r="BJ1957">
        <v>0.83</v>
      </c>
      <c r="BK1957">
        <v>0</v>
      </c>
      <c r="BL1957">
        <v>0</v>
      </c>
      <c r="BM1957">
        <v>34.799999999999997</v>
      </c>
      <c r="BN1957">
        <v>5.08</v>
      </c>
      <c r="BO1957">
        <v>8.2100000000000009</v>
      </c>
      <c r="BP1957">
        <f t="shared" si="429"/>
        <v>0.6508728179551122</v>
      </c>
      <c r="BQ1957">
        <v>34.799999999999997</v>
      </c>
      <c r="BR1957">
        <v>2009</v>
      </c>
      <c r="BS1957">
        <v>0.1</v>
      </c>
      <c r="BT1957">
        <v>0.15</v>
      </c>
      <c r="BU1957" s="2">
        <f t="shared" si="430"/>
        <v>0.1807843137254902</v>
      </c>
      <c r="BV1957" s="1">
        <f t="shared" si="423"/>
        <v>0.31424364089775564</v>
      </c>
      <c r="BW1957" s="1">
        <f t="shared" si="436"/>
        <v>0.61896328179551119</v>
      </c>
      <c r="BX1957" s="1">
        <f t="shared" si="431"/>
        <v>0.66548728179217786</v>
      </c>
      <c r="BY1957" s="1" t="e">
        <f t="shared" si="432"/>
        <v>#DIV/0!</v>
      </c>
      <c r="BZ1957" s="1" t="e">
        <f t="shared" si="433"/>
        <v>#DIV/0!</v>
      </c>
      <c r="CA1957" s="1" t="e">
        <f t="shared" si="434"/>
        <v>#DIV/0!</v>
      </c>
      <c r="CB1957">
        <v>0</v>
      </c>
      <c r="CC1957">
        <f t="shared" si="435"/>
        <v>0</v>
      </c>
      <c r="CD1957">
        <v>0</v>
      </c>
    </row>
    <row r="1958" spans="1:82" x14ac:dyDescent="0.35">
      <c r="A1958">
        <v>912</v>
      </c>
      <c r="B1958" t="s">
        <v>483</v>
      </c>
      <c r="C1958" t="s">
        <v>86</v>
      </c>
      <c r="D1958">
        <v>75</v>
      </c>
      <c r="E1958" t="s">
        <v>70</v>
      </c>
      <c r="F1958" t="s">
        <v>119</v>
      </c>
      <c r="G1958">
        <v>2018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2</v>
      </c>
      <c r="V1958">
        <v>8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29</v>
      </c>
      <c r="AC1958">
        <v>53</v>
      </c>
      <c r="AD1958">
        <v>402</v>
      </c>
      <c r="AE1958">
        <v>5</v>
      </c>
      <c r="AF1958">
        <v>0</v>
      </c>
      <c r="AG1958">
        <v>0</v>
      </c>
      <c r="AH1958">
        <f t="shared" si="424"/>
        <v>0</v>
      </c>
      <c r="AI1958">
        <f t="shared" si="425"/>
        <v>0</v>
      </c>
      <c r="AJ1958">
        <f t="shared" si="426"/>
        <v>0</v>
      </c>
      <c r="AK1958">
        <v>657</v>
      </c>
      <c r="AL1958">
        <v>129</v>
      </c>
      <c r="AM1958">
        <v>23</v>
      </c>
      <c r="AN1958">
        <v>0</v>
      </c>
      <c r="AO1958">
        <v>0.13</v>
      </c>
      <c r="AP1958">
        <v>0.19</v>
      </c>
      <c r="AQ1958">
        <v>71</v>
      </c>
      <c r="AR1958">
        <v>100</v>
      </c>
      <c r="AS1958">
        <f t="shared" si="427"/>
        <v>410</v>
      </c>
      <c r="AT1958">
        <v>11</v>
      </c>
      <c r="AU1958">
        <v>591</v>
      </c>
      <c r="AV1958">
        <v>762</v>
      </c>
      <c r="AW1958">
        <v>0</v>
      </c>
      <c r="AX1958">
        <v>4</v>
      </c>
      <c r="AY1958">
        <v>13.86</v>
      </c>
      <c r="AZ1958">
        <v>31</v>
      </c>
      <c r="BA1958">
        <v>2.8181818179999998</v>
      </c>
      <c r="BB1958">
        <v>0</v>
      </c>
      <c r="BC1958">
        <v>0</v>
      </c>
      <c r="BD1958">
        <v>0</v>
      </c>
      <c r="BE1958">
        <v>0</v>
      </c>
      <c r="BF1958">
        <v>0.17</v>
      </c>
      <c r="BG1958">
        <v>5</v>
      </c>
      <c r="BH1958">
        <v>0.16</v>
      </c>
      <c r="BI1958">
        <f t="shared" si="428"/>
        <v>8.4602368866328256E-3</v>
      </c>
      <c r="BJ1958">
        <v>0.78</v>
      </c>
      <c r="BK1958">
        <v>0</v>
      </c>
      <c r="BL1958">
        <v>0.73</v>
      </c>
      <c r="BM1958">
        <v>36.549999999999997</v>
      </c>
      <c r="BN1958">
        <v>6.45</v>
      </c>
      <c r="BO1958">
        <v>9.09</v>
      </c>
      <c r="BP1958">
        <f t="shared" si="429"/>
        <v>0.69373942470389172</v>
      </c>
      <c r="BQ1958">
        <v>37.270000000000003</v>
      </c>
      <c r="BR1958">
        <v>2017</v>
      </c>
      <c r="BS1958">
        <v>0.12</v>
      </c>
      <c r="BT1958">
        <v>0.17</v>
      </c>
      <c r="BU1958" s="2">
        <f t="shared" si="430"/>
        <v>0.25871137254901966</v>
      </c>
      <c r="BV1958" s="1">
        <f t="shared" si="423"/>
        <v>0.2977869712351946</v>
      </c>
      <c r="BW1958" s="1">
        <f t="shared" si="436"/>
        <v>0.5749898124913535</v>
      </c>
      <c r="BX1958" s="1">
        <f t="shared" si="431"/>
        <v>0.64446971147943433</v>
      </c>
      <c r="BY1958" s="1" t="e">
        <f t="shared" si="432"/>
        <v>#DIV/0!</v>
      </c>
      <c r="BZ1958" s="1" t="e">
        <f t="shared" si="433"/>
        <v>#DIV/0!</v>
      </c>
      <c r="CA1958" s="1" t="e">
        <f t="shared" si="434"/>
        <v>#DIV/0!</v>
      </c>
      <c r="CB1958">
        <v>0</v>
      </c>
      <c r="CC1958">
        <f t="shared" si="435"/>
        <v>0</v>
      </c>
      <c r="CD1958">
        <v>0</v>
      </c>
    </row>
    <row r="1959" spans="1:82" x14ac:dyDescent="0.35">
      <c r="A1959">
        <v>981</v>
      </c>
      <c r="B1959" t="s">
        <v>516</v>
      </c>
      <c r="C1959" t="s">
        <v>81</v>
      </c>
      <c r="D1959">
        <v>77</v>
      </c>
      <c r="E1959" t="s">
        <v>70</v>
      </c>
      <c r="F1959" t="s">
        <v>98</v>
      </c>
      <c r="G1959">
        <v>2016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63</v>
      </c>
      <c r="AC1959">
        <v>118</v>
      </c>
      <c r="AD1959">
        <v>941</v>
      </c>
      <c r="AE1959">
        <v>7</v>
      </c>
      <c r="AF1959">
        <v>1</v>
      </c>
      <c r="AG1959">
        <v>1</v>
      </c>
      <c r="AH1959">
        <f t="shared" si="424"/>
        <v>1</v>
      </c>
      <c r="AI1959">
        <f t="shared" si="425"/>
        <v>6.25E-2</v>
      </c>
      <c r="AJ1959">
        <f t="shared" si="426"/>
        <v>1.2468827930174563E-3</v>
      </c>
      <c r="AK1959">
        <v>1428</v>
      </c>
      <c r="AL1959">
        <v>238</v>
      </c>
      <c r="AM1959">
        <v>50</v>
      </c>
      <c r="AN1959">
        <v>0</v>
      </c>
      <c r="AO1959">
        <v>0.22</v>
      </c>
      <c r="AP1959">
        <v>0.25</v>
      </c>
      <c r="AQ1959">
        <v>134.1</v>
      </c>
      <c r="AR1959">
        <v>197.1</v>
      </c>
      <c r="AS1959">
        <f t="shared" si="427"/>
        <v>941</v>
      </c>
      <c r="AT1959">
        <v>16</v>
      </c>
      <c r="AU1959">
        <v>802</v>
      </c>
      <c r="AV1959">
        <v>1117</v>
      </c>
      <c r="AW1959">
        <v>0</v>
      </c>
      <c r="AX1959">
        <v>0</v>
      </c>
      <c r="AY1959">
        <v>14.94</v>
      </c>
      <c r="AZ1959">
        <v>63</v>
      </c>
      <c r="BA1959">
        <v>3.9375</v>
      </c>
      <c r="BB1959">
        <v>0</v>
      </c>
      <c r="BC1959">
        <v>0</v>
      </c>
      <c r="BD1959">
        <v>0</v>
      </c>
      <c r="BE1959">
        <v>0</v>
      </c>
      <c r="BF1959">
        <v>0.11</v>
      </c>
      <c r="BG1959">
        <v>7</v>
      </c>
      <c r="BH1959">
        <v>0.11</v>
      </c>
      <c r="BI1959">
        <f t="shared" si="428"/>
        <v>8.7281795511221939E-3</v>
      </c>
      <c r="BJ1959">
        <v>0.72</v>
      </c>
      <c r="BK1959">
        <v>0</v>
      </c>
      <c r="BL1959">
        <v>0</v>
      </c>
      <c r="BM1959">
        <v>58.81</v>
      </c>
      <c r="BN1959">
        <v>8.3800000000000008</v>
      </c>
      <c r="BO1959">
        <v>12.32</v>
      </c>
      <c r="BP1959">
        <f t="shared" si="429"/>
        <v>1.1733167082294265</v>
      </c>
      <c r="BQ1959">
        <v>58.81</v>
      </c>
      <c r="BR1959">
        <v>2014</v>
      </c>
      <c r="BS1959">
        <v>0.17</v>
      </c>
      <c r="BT1959">
        <v>0.25</v>
      </c>
      <c r="BU1959" s="2">
        <f t="shared" si="430"/>
        <v>0.3128361344537815</v>
      </c>
      <c r="BV1959" s="1">
        <f t="shared" si="423"/>
        <v>0.3857658354114713</v>
      </c>
      <c r="BW1959" s="1">
        <f t="shared" si="436"/>
        <v>0.64159661244252841</v>
      </c>
      <c r="BX1959" s="1">
        <f t="shared" si="431"/>
        <v>0.67799233466475062</v>
      </c>
      <c r="BY1959" s="1" t="e">
        <f t="shared" si="432"/>
        <v>#DIV/0!</v>
      </c>
      <c r="BZ1959" s="1" t="e">
        <f t="shared" si="433"/>
        <v>#DIV/0!</v>
      </c>
      <c r="CA1959" s="1" t="e">
        <f t="shared" si="434"/>
        <v>#DIV/0!</v>
      </c>
      <c r="CB1959">
        <v>0</v>
      </c>
      <c r="CC1959">
        <f t="shared" si="435"/>
        <v>0</v>
      </c>
      <c r="CD1959">
        <v>0</v>
      </c>
    </row>
    <row r="1960" spans="1:82" x14ac:dyDescent="0.35">
      <c r="A1960">
        <v>1571</v>
      </c>
      <c r="B1960" t="s">
        <v>759</v>
      </c>
      <c r="C1960" t="s">
        <v>72</v>
      </c>
      <c r="D1960">
        <v>72</v>
      </c>
      <c r="E1960" t="s">
        <v>70</v>
      </c>
      <c r="F1960" t="s">
        <v>94</v>
      </c>
      <c r="G1960">
        <v>2018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9</v>
      </c>
      <c r="AC1960">
        <v>10</v>
      </c>
      <c r="AD1960">
        <v>75</v>
      </c>
      <c r="AE1960">
        <v>1</v>
      </c>
      <c r="AF1960">
        <v>0</v>
      </c>
      <c r="AG1960">
        <v>0</v>
      </c>
      <c r="AH1960">
        <f t="shared" si="424"/>
        <v>0</v>
      </c>
      <c r="AI1960">
        <f t="shared" si="425"/>
        <v>0</v>
      </c>
      <c r="AJ1960">
        <f t="shared" si="426"/>
        <v>0</v>
      </c>
      <c r="AK1960">
        <v>73</v>
      </c>
      <c r="AL1960">
        <v>17</v>
      </c>
      <c r="AM1960">
        <v>5</v>
      </c>
      <c r="AN1960">
        <v>0</v>
      </c>
      <c r="AO1960">
        <v>0.14000000000000001</v>
      </c>
      <c r="AP1960">
        <v>0.1</v>
      </c>
      <c r="AQ1960">
        <v>13.5</v>
      </c>
      <c r="AR1960">
        <v>22.5</v>
      </c>
      <c r="AS1960">
        <f t="shared" si="427"/>
        <v>75</v>
      </c>
      <c r="AT1960">
        <v>2</v>
      </c>
      <c r="AU1960">
        <v>99</v>
      </c>
      <c r="AV1960">
        <v>139</v>
      </c>
      <c r="AW1960">
        <v>0</v>
      </c>
      <c r="AX1960">
        <v>0</v>
      </c>
      <c r="AY1960">
        <v>8.33</v>
      </c>
      <c r="AZ1960">
        <v>10</v>
      </c>
      <c r="BA1960">
        <v>5</v>
      </c>
      <c r="BB1960">
        <v>0</v>
      </c>
      <c r="BC1960">
        <v>0</v>
      </c>
      <c r="BD1960">
        <v>0</v>
      </c>
      <c r="BE1960">
        <v>0</v>
      </c>
      <c r="BF1960">
        <v>0.11</v>
      </c>
      <c r="BG1960">
        <v>1</v>
      </c>
      <c r="BH1960">
        <v>0.1</v>
      </c>
      <c r="BI1960">
        <f t="shared" si="428"/>
        <v>1.0101010101010102E-2</v>
      </c>
      <c r="BJ1960">
        <v>0.71</v>
      </c>
      <c r="BK1960">
        <v>0</v>
      </c>
      <c r="BL1960">
        <v>0</v>
      </c>
      <c r="BM1960">
        <v>37.5</v>
      </c>
      <c r="BN1960">
        <v>6.75</v>
      </c>
      <c r="BO1960">
        <v>11.25</v>
      </c>
      <c r="BP1960">
        <f t="shared" si="429"/>
        <v>0.75757575757575757</v>
      </c>
      <c r="BQ1960">
        <v>37.5</v>
      </c>
      <c r="BR1960">
        <v>2018</v>
      </c>
      <c r="BS1960">
        <v>0.14000000000000001</v>
      </c>
      <c r="BT1960">
        <v>0.23</v>
      </c>
      <c r="BU1960" s="2">
        <f t="shared" si="430"/>
        <v>3.4313725490196081E-2</v>
      </c>
      <c r="BV1960" s="1">
        <f t="shared" si="423"/>
        <v>0.20257878787878789</v>
      </c>
      <c r="BW1960" s="1">
        <f t="shared" si="436"/>
        <v>0.56348090909090909</v>
      </c>
      <c r="BX1960" s="1">
        <f t="shared" si="431"/>
        <v>0.6621742424242425</v>
      </c>
      <c r="BY1960" s="1" t="e">
        <f t="shared" si="432"/>
        <v>#DIV/0!</v>
      </c>
      <c r="BZ1960" s="1" t="e">
        <f t="shared" si="433"/>
        <v>#DIV/0!</v>
      </c>
      <c r="CA1960" s="1" t="e">
        <f t="shared" si="434"/>
        <v>#DIV/0!</v>
      </c>
      <c r="CB1960">
        <v>0</v>
      </c>
      <c r="CC1960">
        <f t="shared" si="435"/>
        <v>0</v>
      </c>
      <c r="CD1960">
        <v>0</v>
      </c>
    </row>
    <row r="1961" spans="1:82" x14ac:dyDescent="0.35">
      <c r="A1961">
        <v>623</v>
      </c>
      <c r="B1961" t="s">
        <v>369</v>
      </c>
      <c r="C1961" t="s">
        <v>86</v>
      </c>
      <c r="D1961">
        <v>75</v>
      </c>
      <c r="E1961" t="s">
        <v>70</v>
      </c>
      <c r="F1961" t="s">
        <v>120</v>
      </c>
      <c r="G1961">
        <v>2022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3</v>
      </c>
      <c r="V1961">
        <v>24</v>
      </c>
      <c r="W1961">
        <v>1</v>
      </c>
      <c r="X1961">
        <v>0</v>
      </c>
      <c r="Y1961">
        <v>0</v>
      </c>
      <c r="Z1961">
        <v>2</v>
      </c>
      <c r="AA1961">
        <v>0</v>
      </c>
      <c r="AB1961">
        <v>52</v>
      </c>
      <c r="AC1961">
        <v>84</v>
      </c>
      <c r="AD1961">
        <v>801</v>
      </c>
      <c r="AE1961">
        <v>4</v>
      </c>
      <c r="AF1961">
        <v>0</v>
      </c>
      <c r="AG1961">
        <v>0</v>
      </c>
      <c r="AH1961">
        <f t="shared" si="424"/>
        <v>0</v>
      </c>
      <c r="AI1961">
        <f t="shared" si="425"/>
        <v>0</v>
      </c>
      <c r="AJ1961">
        <f t="shared" si="426"/>
        <v>0</v>
      </c>
      <c r="AK1961">
        <v>1240</v>
      </c>
      <c r="AL1961">
        <v>104</v>
      </c>
      <c r="AM1961">
        <v>38</v>
      </c>
      <c r="AN1961">
        <v>1</v>
      </c>
      <c r="AO1961">
        <v>0.16</v>
      </c>
      <c r="AP1961">
        <v>0.28000000000000003</v>
      </c>
      <c r="AQ1961">
        <v>114.5</v>
      </c>
      <c r="AR1961">
        <v>166.5</v>
      </c>
      <c r="AS1961">
        <f t="shared" si="427"/>
        <v>825</v>
      </c>
      <c r="AT1961">
        <v>17</v>
      </c>
      <c r="AU1961">
        <v>882</v>
      </c>
      <c r="AV1961">
        <v>1168</v>
      </c>
      <c r="AW1961">
        <v>0</v>
      </c>
      <c r="AX1961">
        <v>8</v>
      </c>
      <c r="AY1961">
        <v>15.4</v>
      </c>
      <c r="AZ1961">
        <v>55</v>
      </c>
      <c r="BA1961">
        <v>3.2352941180000001</v>
      </c>
      <c r="BB1961">
        <v>0</v>
      </c>
      <c r="BC1961">
        <v>0</v>
      </c>
      <c r="BD1961">
        <v>0</v>
      </c>
      <c r="BE1961">
        <v>0.33</v>
      </c>
      <c r="BF1961">
        <v>0.08</v>
      </c>
      <c r="BG1961">
        <v>5</v>
      </c>
      <c r="BH1961">
        <v>0.09</v>
      </c>
      <c r="BI1961">
        <f t="shared" si="428"/>
        <v>5.6689342403628117E-3</v>
      </c>
      <c r="BJ1961">
        <v>0.76</v>
      </c>
      <c r="BK1961">
        <v>0</v>
      </c>
      <c r="BL1961">
        <v>1.41</v>
      </c>
      <c r="BM1961">
        <v>47.12</v>
      </c>
      <c r="BN1961">
        <v>6.74</v>
      </c>
      <c r="BO1961">
        <v>9.7899999999999991</v>
      </c>
      <c r="BP1961">
        <f t="shared" si="429"/>
        <v>0.93537414965986398</v>
      </c>
      <c r="BQ1961">
        <v>48.53</v>
      </c>
      <c r="BR1961">
        <v>2022</v>
      </c>
      <c r="BS1961">
        <v>0.13</v>
      </c>
      <c r="BT1961">
        <v>0.19</v>
      </c>
      <c r="BU1961" s="2">
        <f t="shared" si="430"/>
        <v>0.42144392156862753</v>
      </c>
      <c r="BV1961" s="1">
        <f t="shared" si="423"/>
        <v>0.35976870748299322</v>
      </c>
      <c r="BW1961" s="1">
        <f t="shared" si="436"/>
        <v>0.62459551020408166</v>
      </c>
      <c r="BX1961" s="1">
        <f t="shared" si="431"/>
        <v>0.66506962785466994</v>
      </c>
      <c r="BY1961" s="1" t="e">
        <f t="shared" si="432"/>
        <v>#DIV/0!</v>
      </c>
      <c r="BZ1961" s="1" t="e">
        <f t="shared" si="433"/>
        <v>#DIV/0!</v>
      </c>
      <c r="CA1961" s="1" t="e">
        <f t="shared" si="434"/>
        <v>#DIV/0!</v>
      </c>
      <c r="CB1961">
        <v>0</v>
      </c>
      <c r="CC1961">
        <f t="shared" si="435"/>
        <v>0</v>
      </c>
      <c r="CD1961">
        <v>0</v>
      </c>
    </row>
    <row r="1962" spans="1:82" x14ac:dyDescent="0.35">
      <c r="A1962">
        <v>530</v>
      </c>
      <c r="B1962" t="s">
        <v>338</v>
      </c>
      <c r="C1962" t="s">
        <v>96</v>
      </c>
      <c r="D1962">
        <v>74</v>
      </c>
      <c r="E1962" t="s">
        <v>70</v>
      </c>
      <c r="F1962" t="s">
        <v>106</v>
      </c>
      <c r="G1962">
        <v>2015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64</v>
      </c>
      <c r="AC1962">
        <v>105</v>
      </c>
      <c r="AD1962">
        <v>733</v>
      </c>
      <c r="AE1962">
        <v>6</v>
      </c>
      <c r="AF1962">
        <v>0</v>
      </c>
      <c r="AG1962">
        <v>0</v>
      </c>
      <c r="AH1962">
        <f t="shared" si="424"/>
        <v>0</v>
      </c>
      <c r="AI1962">
        <f t="shared" si="425"/>
        <v>0</v>
      </c>
      <c r="AJ1962">
        <f t="shared" si="426"/>
        <v>0</v>
      </c>
      <c r="AK1962">
        <v>1077</v>
      </c>
      <c r="AL1962">
        <v>267</v>
      </c>
      <c r="AM1962">
        <v>40</v>
      </c>
      <c r="AN1962">
        <v>0</v>
      </c>
      <c r="AO1962">
        <v>0.17</v>
      </c>
      <c r="AP1962">
        <v>0.2</v>
      </c>
      <c r="AQ1962">
        <v>109.3</v>
      </c>
      <c r="AR1962">
        <v>173.3</v>
      </c>
      <c r="AS1962">
        <f t="shared" si="427"/>
        <v>733</v>
      </c>
      <c r="AT1962">
        <v>16</v>
      </c>
      <c r="AU1962">
        <v>830</v>
      </c>
      <c r="AV1962">
        <v>1109</v>
      </c>
      <c r="AW1962">
        <v>0</v>
      </c>
      <c r="AX1962">
        <v>0</v>
      </c>
      <c r="AY1962">
        <v>11.45</v>
      </c>
      <c r="AZ1962">
        <v>64</v>
      </c>
      <c r="BA1962">
        <v>4</v>
      </c>
      <c r="BB1962">
        <v>0</v>
      </c>
      <c r="BC1962">
        <v>0</v>
      </c>
      <c r="BD1962">
        <v>0</v>
      </c>
      <c r="BE1962">
        <v>0</v>
      </c>
      <c r="BF1962">
        <v>0.09</v>
      </c>
      <c r="BG1962">
        <v>6</v>
      </c>
      <c r="BH1962">
        <v>0.09</v>
      </c>
      <c r="BI1962">
        <f t="shared" si="428"/>
        <v>7.2289156626506026E-3</v>
      </c>
      <c r="BJ1962">
        <v>0.75</v>
      </c>
      <c r="BK1962">
        <v>0</v>
      </c>
      <c r="BL1962">
        <v>0</v>
      </c>
      <c r="BM1962">
        <v>45.81</v>
      </c>
      <c r="BN1962">
        <v>6.83</v>
      </c>
      <c r="BO1962">
        <v>10.83</v>
      </c>
      <c r="BP1962">
        <f t="shared" si="429"/>
        <v>0.88313253012048187</v>
      </c>
      <c r="BQ1962">
        <v>45.81</v>
      </c>
      <c r="BR1962">
        <v>2014</v>
      </c>
      <c r="BS1962">
        <v>0.13</v>
      </c>
      <c r="BT1962">
        <v>0.21</v>
      </c>
      <c r="BU1962" s="2">
        <f t="shared" si="430"/>
        <v>0.26137254901960782</v>
      </c>
      <c r="BV1962" s="1">
        <f t="shared" si="423"/>
        <v>0.35945662650602406</v>
      </c>
      <c r="BW1962" s="1">
        <f t="shared" si="436"/>
        <v>0.62164163396442917</v>
      </c>
      <c r="BX1962" s="1">
        <f t="shared" si="431"/>
        <v>0.6648698006310958</v>
      </c>
      <c r="BY1962" s="1" t="e">
        <f t="shared" si="432"/>
        <v>#DIV/0!</v>
      </c>
      <c r="BZ1962" s="1" t="e">
        <f t="shared" si="433"/>
        <v>#DIV/0!</v>
      </c>
      <c r="CA1962" s="1" t="e">
        <f t="shared" si="434"/>
        <v>#DIV/0!</v>
      </c>
      <c r="CB1962">
        <v>0</v>
      </c>
      <c r="CC1962">
        <f t="shared" si="435"/>
        <v>0</v>
      </c>
      <c r="CD1962">
        <v>0</v>
      </c>
    </row>
    <row r="1963" spans="1:82" x14ac:dyDescent="0.35">
      <c r="A1963">
        <v>705</v>
      </c>
      <c r="B1963" t="s">
        <v>1339</v>
      </c>
      <c r="C1963" t="s">
        <v>316</v>
      </c>
      <c r="D1963">
        <v>66</v>
      </c>
      <c r="E1963" t="s">
        <v>1156</v>
      </c>
      <c r="F1963" t="s">
        <v>93</v>
      </c>
      <c r="G1963">
        <v>2016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129</v>
      </c>
      <c r="V1963">
        <v>560</v>
      </c>
      <c r="W1963">
        <v>2</v>
      </c>
      <c r="X1963">
        <v>0</v>
      </c>
      <c r="Y1963">
        <v>0</v>
      </c>
      <c r="Z1963">
        <v>29</v>
      </c>
      <c r="AA1963">
        <v>0</v>
      </c>
      <c r="AB1963">
        <v>13</v>
      </c>
      <c r="AC1963">
        <v>16</v>
      </c>
      <c r="AD1963">
        <v>98</v>
      </c>
      <c r="AE1963">
        <v>0</v>
      </c>
      <c r="AF1963">
        <v>0</v>
      </c>
      <c r="AG1963">
        <v>0</v>
      </c>
      <c r="AH1963">
        <f t="shared" si="424"/>
        <v>0</v>
      </c>
      <c r="AI1963">
        <f t="shared" si="425"/>
        <v>0</v>
      </c>
      <c r="AJ1963">
        <f t="shared" si="426"/>
        <v>0</v>
      </c>
      <c r="AK1963">
        <v>1</v>
      </c>
      <c r="AL1963">
        <v>90</v>
      </c>
      <c r="AM1963">
        <v>3</v>
      </c>
      <c r="AN1963">
        <v>0</v>
      </c>
      <c r="AO1963">
        <v>0.05</v>
      </c>
      <c r="AP1963">
        <v>0</v>
      </c>
      <c r="AQ1963">
        <v>77.8</v>
      </c>
      <c r="AR1963">
        <v>90.8</v>
      </c>
      <c r="AS1963">
        <f t="shared" si="427"/>
        <v>658</v>
      </c>
      <c r="AT1963">
        <v>10</v>
      </c>
      <c r="AU1963">
        <v>339</v>
      </c>
      <c r="AV1963">
        <v>714</v>
      </c>
      <c r="AW1963">
        <v>0</v>
      </c>
      <c r="AX1963">
        <v>4.34</v>
      </c>
      <c r="AY1963">
        <v>7.54</v>
      </c>
      <c r="AZ1963">
        <v>142</v>
      </c>
      <c r="BA1963">
        <v>14.2</v>
      </c>
      <c r="BB1963">
        <v>0</v>
      </c>
      <c r="BC1963">
        <v>0</v>
      </c>
      <c r="BD1963">
        <v>0</v>
      </c>
      <c r="BE1963">
        <v>0.02</v>
      </c>
      <c r="BF1963">
        <v>0</v>
      </c>
      <c r="BG1963">
        <v>2</v>
      </c>
      <c r="BH1963">
        <v>0.01</v>
      </c>
      <c r="BI1963">
        <f t="shared" si="428"/>
        <v>5.8997050147492625E-3</v>
      </c>
      <c r="BJ1963">
        <v>0.47</v>
      </c>
      <c r="BK1963">
        <v>0</v>
      </c>
      <c r="BL1963">
        <v>56</v>
      </c>
      <c r="BM1963">
        <v>9.8000000000000007</v>
      </c>
      <c r="BN1963">
        <v>7.78</v>
      </c>
      <c r="BO1963">
        <v>9.08</v>
      </c>
      <c r="BP1963">
        <f t="shared" si="429"/>
        <v>1.9410029498525074</v>
      </c>
      <c r="BQ1963">
        <v>65.8</v>
      </c>
      <c r="BR1963">
        <v>2011</v>
      </c>
      <c r="BS1963">
        <v>0.23</v>
      </c>
      <c r="BT1963">
        <v>0.27</v>
      </c>
      <c r="BU1963" s="2">
        <f t="shared" si="430"/>
        <v>0.26843529411764705</v>
      </c>
      <c r="BV1963" s="1">
        <f t="shared" si="423"/>
        <v>0.3794501474926254</v>
      </c>
      <c r="BW1963" s="1">
        <f t="shared" si="436"/>
        <v>0.62207673942969521</v>
      </c>
      <c r="BX1963" s="1">
        <f t="shared" si="431"/>
        <v>0.68796696165191751</v>
      </c>
      <c r="BY1963" s="1" t="e">
        <f t="shared" si="432"/>
        <v>#DIV/0!</v>
      </c>
      <c r="BZ1963" s="1" t="e">
        <f t="shared" si="433"/>
        <v>#DIV/0!</v>
      </c>
      <c r="CA1963" s="1" t="e">
        <f t="shared" si="434"/>
        <v>#DIV/0!</v>
      </c>
      <c r="CB1963">
        <v>0</v>
      </c>
      <c r="CC1963">
        <f t="shared" si="435"/>
        <v>0</v>
      </c>
      <c r="CD1963">
        <v>0</v>
      </c>
    </row>
    <row r="1964" spans="1:82" x14ac:dyDescent="0.35">
      <c r="A1964">
        <v>1276</v>
      </c>
      <c r="B1964" t="s">
        <v>634</v>
      </c>
      <c r="C1964" t="s">
        <v>92</v>
      </c>
      <c r="D1964">
        <v>71</v>
      </c>
      <c r="E1964" t="s">
        <v>70</v>
      </c>
      <c r="F1964" t="s">
        <v>116</v>
      </c>
      <c r="G1964">
        <v>2014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22</v>
      </c>
      <c r="V1964">
        <v>110</v>
      </c>
      <c r="W1964">
        <v>0</v>
      </c>
      <c r="X1964">
        <v>0</v>
      </c>
      <c r="Y1964">
        <v>0</v>
      </c>
      <c r="Z1964">
        <v>7</v>
      </c>
      <c r="AA1964">
        <v>0</v>
      </c>
      <c r="AB1964">
        <v>29</v>
      </c>
      <c r="AC1964">
        <v>52</v>
      </c>
      <c r="AD1964">
        <v>350</v>
      </c>
      <c r="AE1964">
        <v>1</v>
      </c>
      <c r="AF1964">
        <v>0</v>
      </c>
      <c r="AG1964">
        <v>0</v>
      </c>
      <c r="AH1964">
        <f t="shared" si="424"/>
        <v>0</v>
      </c>
      <c r="AI1964">
        <f t="shared" si="425"/>
        <v>0</v>
      </c>
      <c r="AJ1964">
        <f t="shared" si="426"/>
        <v>0</v>
      </c>
      <c r="AK1964">
        <v>526</v>
      </c>
      <c r="AL1964">
        <v>152</v>
      </c>
      <c r="AM1964">
        <v>15</v>
      </c>
      <c r="AN1964">
        <v>0</v>
      </c>
      <c r="AO1964">
        <v>0.23</v>
      </c>
      <c r="AP1964">
        <v>0.26</v>
      </c>
      <c r="AQ1964">
        <v>52</v>
      </c>
      <c r="AR1964">
        <v>81</v>
      </c>
      <c r="AS1964">
        <f t="shared" si="427"/>
        <v>460</v>
      </c>
      <c r="AT1964">
        <v>8</v>
      </c>
      <c r="AU1964">
        <v>362</v>
      </c>
      <c r="AV1964">
        <v>544</v>
      </c>
      <c r="AW1964">
        <v>0</v>
      </c>
      <c r="AX1964">
        <v>5</v>
      </c>
      <c r="AY1964">
        <v>12.07</v>
      </c>
      <c r="AZ1964">
        <v>51</v>
      </c>
      <c r="BA1964">
        <v>6.375</v>
      </c>
      <c r="BB1964">
        <v>0</v>
      </c>
      <c r="BC1964">
        <v>0</v>
      </c>
      <c r="BD1964">
        <v>0</v>
      </c>
      <c r="BE1964">
        <v>0</v>
      </c>
      <c r="BF1964">
        <v>0.03</v>
      </c>
      <c r="BG1964">
        <v>1</v>
      </c>
      <c r="BH1964">
        <v>0.02</v>
      </c>
      <c r="BI1964">
        <f t="shared" si="428"/>
        <v>2.7624309392265192E-3</v>
      </c>
      <c r="BJ1964">
        <v>0.67</v>
      </c>
      <c r="BK1964">
        <v>0</v>
      </c>
      <c r="BL1964">
        <v>13.75</v>
      </c>
      <c r="BM1964">
        <v>43.75</v>
      </c>
      <c r="BN1964">
        <v>6.5</v>
      </c>
      <c r="BO1964">
        <v>10.119999999999999</v>
      </c>
      <c r="BP1964">
        <f t="shared" si="429"/>
        <v>1.270718232044199</v>
      </c>
      <c r="BQ1964">
        <v>57.5</v>
      </c>
      <c r="BR1964">
        <v>2009</v>
      </c>
      <c r="BS1964">
        <v>0.14000000000000001</v>
      </c>
      <c r="BT1964">
        <v>0.22</v>
      </c>
      <c r="BU1964" s="2">
        <f t="shared" si="430"/>
        <v>0.21230392156862743</v>
      </c>
      <c r="BV1964" s="1">
        <f t="shared" si="423"/>
        <v>0.28483591160221</v>
      </c>
      <c r="BW1964" s="1">
        <f t="shared" si="436"/>
        <v>0.61336994286253965</v>
      </c>
      <c r="BX1964" s="1">
        <f t="shared" si="431"/>
        <v>0.6848827206403173</v>
      </c>
      <c r="BY1964" s="1" t="e">
        <f t="shared" si="432"/>
        <v>#DIV/0!</v>
      </c>
      <c r="BZ1964" s="1" t="e">
        <f t="shared" si="433"/>
        <v>#DIV/0!</v>
      </c>
      <c r="CA1964" s="1" t="e">
        <f t="shared" si="434"/>
        <v>#DIV/0!</v>
      </c>
      <c r="CB1964">
        <v>0</v>
      </c>
      <c r="CC1964">
        <f t="shared" si="435"/>
        <v>0</v>
      </c>
      <c r="CD1964">
        <v>0</v>
      </c>
    </row>
    <row r="1965" spans="1:82" x14ac:dyDescent="0.35">
      <c r="A1965">
        <v>1510</v>
      </c>
      <c r="B1965" t="s">
        <v>1552</v>
      </c>
      <c r="C1965" t="s">
        <v>69</v>
      </c>
      <c r="D1965">
        <v>73</v>
      </c>
      <c r="E1965" t="s">
        <v>1156</v>
      </c>
      <c r="F1965" t="s">
        <v>104</v>
      </c>
      <c r="G1965">
        <v>2017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156</v>
      </c>
      <c r="V1965">
        <v>628</v>
      </c>
      <c r="W1965">
        <v>5</v>
      </c>
      <c r="X1965">
        <v>1</v>
      </c>
      <c r="Y1965">
        <v>0</v>
      </c>
      <c r="Z1965">
        <v>27</v>
      </c>
      <c r="AA1965">
        <v>0</v>
      </c>
      <c r="AB1965">
        <v>27</v>
      </c>
      <c r="AC1965">
        <v>39</v>
      </c>
      <c r="AD1965">
        <v>299</v>
      </c>
      <c r="AE1965">
        <v>3</v>
      </c>
      <c r="AF1965">
        <v>0</v>
      </c>
      <c r="AG1965">
        <v>0</v>
      </c>
      <c r="AH1965">
        <f t="shared" si="424"/>
        <v>0</v>
      </c>
      <c r="AI1965">
        <f t="shared" si="425"/>
        <v>0</v>
      </c>
      <c r="AJ1965">
        <f t="shared" si="426"/>
        <v>0</v>
      </c>
      <c r="AK1965">
        <v>175</v>
      </c>
      <c r="AL1965">
        <v>218</v>
      </c>
      <c r="AM1965">
        <v>13</v>
      </c>
      <c r="AN1965">
        <v>0</v>
      </c>
      <c r="AO1965">
        <v>0.08</v>
      </c>
      <c r="AP1965">
        <v>0.04</v>
      </c>
      <c r="AQ1965">
        <v>140.69999999999999</v>
      </c>
      <c r="AR1965">
        <v>167.7</v>
      </c>
      <c r="AS1965">
        <f t="shared" si="427"/>
        <v>927</v>
      </c>
      <c r="AT1965">
        <v>15</v>
      </c>
      <c r="AU1965">
        <v>424</v>
      </c>
      <c r="AV1965">
        <v>957</v>
      </c>
      <c r="AW1965">
        <v>0</v>
      </c>
      <c r="AX1965">
        <v>4.03</v>
      </c>
      <c r="AY1965">
        <v>11.07</v>
      </c>
      <c r="AZ1965">
        <v>183</v>
      </c>
      <c r="BA1965">
        <v>12.2</v>
      </c>
      <c r="BB1965">
        <v>0</v>
      </c>
      <c r="BC1965">
        <v>0</v>
      </c>
      <c r="BD1965">
        <v>0</v>
      </c>
      <c r="BE1965">
        <v>0.03</v>
      </c>
      <c r="BF1965">
        <v>0.11</v>
      </c>
      <c r="BG1965">
        <v>8</v>
      </c>
      <c r="BH1965">
        <v>0.04</v>
      </c>
      <c r="BI1965">
        <f t="shared" si="428"/>
        <v>1.8867924528301886E-2</v>
      </c>
      <c r="BJ1965">
        <v>0.44</v>
      </c>
      <c r="BK1965">
        <v>0</v>
      </c>
      <c r="BL1965">
        <v>41.87</v>
      </c>
      <c r="BM1965">
        <v>19.93</v>
      </c>
      <c r="BN1965">
        <v>9.3800000000000008</v>
      </c>
      <c r="BO1965">
        <v>11.18</v>
      </c>
      <c r="BP1965">
        <f t="shared" si="429"/>
        <v>2.1863207547169812</v>
      </c>
      <c r="BQ1965">
        <v>61.8</v>
      </c>
      <c r="BR1965">
        <v>2015</v>
      </c>
      <c r="BS1965">
        <v>0.33</v>
      </c>
      <c r="BT1965">
        <v>0.4</v>
      </c>
      <c r="BU1965" s="2">
        <f t="shared" si="430"/>
        <v>0.43590745098039219</v>
      </c>
      <c r="BV1965" s="1">
        <f t="shared" si="423"/>
        <v>0.49811603773584906</v>
      </c>
      <c r="BW1965" s="1">
        <f t="shared" si="436"/>
        <v>0.66069484470246731</v>
      </c>
      <c r="BX1965" s="1">
        <f t="shared" si="431"/>
        <v>0.67866284470246729</v>
      </c>
      <c r="BY1965" s="1" t="e">
        <f t="shared" si="432"/>
        <v>#DIV/0!</v>
      </c>
      <c r="BZ1965" s="1" t="e">
        <f t="shared" si="433"/>
        <v>#DIV/0!</v>
      </c>
      <c r="CA1965" s="1" t="e">
        <f t="shared" si="434"/>
        <v>#DIV/0!</v>
      </c>
      <c r="CB1965">
        <v>0</v>
      </c>
      <c r="CC1965">
        <f t="shared" si="435"/>
        <v>0</v>
      </c>
      <c r="CD1965">
        <v>0</v>
      </c>
    </row>
    <row r="1966" spans="1:82" x14ac:dyDescent="0.35">
      <c r="A1966">
        <v>41</v>
      </c>
      <c r="B1966" t="s">
        <v>112</v>
      </c>
      <c r="C1966" t="s">
        <v>86</v>
      </c>
      <c r="D1966">
        <v>75</v>
      </c>
      <c r="E1966" t="s">
        <v>70</v>
      </c>
      <c r="F1966" t="s">
        <v>90</v>
      </c>
      <c r="G1966">
        <v>2017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39</v>
      </c>
      <c r="AC1966">
        <v>56</v>
      </c>
      <c r="AD1966">
        <v>484</v>
      </c>
      <c r="AE1966">
        <v>2</v>
      </c>
      <c r="AF1966">
        <v>0</v>
      </c>
      <c r="AG1966">
        <v>0</v>
      </c>
      <c r="AH1966">
        <f t="shared" si="424"/>
        <v>0</v>
      </c>
      <c r="AI1966">
        <f t="shared" si="425"/>
        <v>0</v>
      </c>
      <c r="AJ1966">
        <f t="shared" si="426"/>
        <v>0</v>
      </c>
      <c r="AK1966">
        <v>542</v>
      </c>
      <c r="AL1966">
        <v>175</v>
      </c>
      <c r="AM1966">
        <v>28</v>
      </c>
      <c r="AN1966">
        <v>0</v>
      </c>
      <c r="AO1966">
        <v>0.18</v>
      </c>
      <c r="AP1966">
        <v>0.22</v>
      </c>
      <c r="AQ1966">
        <v>60.4</v>
      </c>
      <c r="AR1966">
        <v>99.4</v>
      </c>
      <c r="AS1966">
        <f t="shared" si="427"/>
        <v>484</v>
      </c>
      <c r="AT1966">
        <v>10</v>
      </c>
      <c r="AU1966">
        <v>537</v>
      </c>
      <c r="AV1966">
        <v>703</v>
      </c>
      <c r="AW1966">
        <v>0</v>
      </c>
      <c r="AX1966">
        <v>0</v>
      </c>
      <c r="AY1966">
        <v>12.41</v>
      </c>
      <c r="AZ1966">
        <v>39</v>
      </c>
      <c r="BA1966">
        <v>3.9</v>
      </c>
      <c r="BB1966">
        <v>0</v>
      </c>
      <c r="BC1966">
        <v>0</v>
      </c>
      <c r="BD1966">
        <v>0</v>
      </c>
      <c r="BE1966">
        <v>0</v>
      </c>
      <c r="BF1966">
        <v>0.05</v>
      </c>
      <c r="BG1966">
        <v>2</v>
      </c>
      <c r="BH1966">
        <v>0.05</v>
      </c>
      <c r="BI1966">
        <f t="shared" si="428"/>
        <v>3.7243947858472998E-3</v>
      </c>
      <c r="BJ1966">
        <v>0.76</v>
      </c>
      <c r="BK1966">
        <v>0</v>
      </c>
      <c r="BL1966">
        <v>0</v>
      </c>
      <c r="BM1966">
        <v>48.4</v>
      </c>
      <c r="BN1966">
        <v>6.04</v>
      </c>
      <c r="BO1966">
        <v>9.94</v>
      </c>
      <c r="BP1966">
        <f t="shared" si="429"/>
        <v>0.9013035381750466</v>
      </c>
      <c r="BQ1966">
        <v>48.4</v>
      </c>
      <c r="BR1966">
        <v>2014</v>
      </c>
      <c r="BS1966">
        <v>0.11</v>
      </c>
      <c r="BT1966">
        <v>0.19</v>
      </c>
      <c r="BU1966" s="2">
        <f t="shared" si="430"/>
        <v>0.13411764705882351</v>
      </c>
      <c r="BV1966" s="1">
        <f t="shared" si="423"/>
        <v>0.28496517690875234</v>
      </c>
      <c r="BW1966" s="1">
        <f t="shared" si="436"/>
        <v>0.61700365540480628</v>
      </c>
      <c r="BX1966" s="1">
        <f t="shared" si="431"/>
        <v>0.67562321096036182</v>
      </c>
      <c r="BY1966" s="1" t="e">
        <f t="shared" si="432"/>
        <v>#DIV/0!</v>
      </c>
      <c r="BZ1966" s="1" t="e">
        <f t="shared" si="433"/>
        <v>#DIV/0!</v>
      </c>
      <c r="CA1966" s="1" t="e">
        <f t="shared" si="434"/>
        <v>#DIV/0!</v>
      </c>
      <c r="CB1966">
        <v>0</v>
      </c>
      <c r="CC1966">
        <f t="shared" si="435"/>
        <v>0</v>
      </c>
      <c r="CD1966">
        <v>0</v>
      </c>
    </row>
    <row r="1967" spans="1:82" x14ac:dyDescent="0.35">
      <c r="A1967">
        <v>1641</v>
      </c>
      <c r="B1967" t="s">
        <v>789</v>
      </c>
      <c r="C1967" t="s">
        <v>72</v>
      </c>
      <c r="D1967">
        <v>72</v>
      </c>
      <c r="E1967" t="s">
        <v>70</v>
      </c>
      <c r="F1967" t="s">
        <v>127</v>
      </c>
      <c r="G1967">
        <v>2016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-3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47</v>
      </c>
      <c r="AC1967">
        <v>92</v>
      </c>
      <c r="AD1967">
        <v>630</v>
      </c>
      <c r="AE1967">
        <v>2</v>
      </c>
      <c r="AF1967">
        <v>0</v>
      </c>
      <c r="AG1967">
        <v>0</v>
      </c>
      <c r="AH1967">
        <f t="shared" si="424"/>
        <v>0</v>
      </c>
      <c r="AI1967">
        <f t="shared" si="425"/>
        <v>0</v>
      </c>
      <c r="AJ1967">
        <f t="shared" si="426"/>
        <v>0</v>
      </c>
      <c r="AK1967">
        <v>1397</v>
      </c>
      <c r="AL1967">
        <v>233</v>
      </c>
      <c r="AM1967">
        <v>31</v>
      </c>
      <c r="AN1967">
        <v>0</v>
      </c>
      <c r="AO1967">
        <v>0.18</v>
      </c>
      <c r="AP1967">
        <v>0.31</v>
      </c>
      <c r="AQ1967">
        <v>80.7</v>
      </c>
      <c r="AR1967">
        <v>127.7</v>
      </c>
      <c r="AS1967">
        <f t="shared" si="427"/>
        <v>627</v>
      </c>
      <c r="AT1967">
        <v>14</v>
      </c>
      <c r="AU1967">
        <v>829</v>
      </c>
      <c r="AV1967">
        <v>992</v>
      </c>
      <c r="AW1967">
        <v>0</v>
      </c>
      <c r="AX1967">
        <v>-3</v>
      </c>
      <c r="AY1967">
        <v>13.4</v>
      </c>
      <c r="AZ1967">
        <v>48</v>
      </c>
      <c r="BA1967">
        <v>3.4285714289999998</v>
      </c>
      <c r="BB1967">
        <v>0</v>
      </c>
      <c r="BC1967">
        <v>0</v>
      </c>
      <c r="BD1967">
        <v>0</v>
      </c>
      <c r="BE1967">
        <v>0</v>
      </c>
      <c r="BF1967">
        <v>0.04</v>
      </c>
      <c r="BG1967">
        <v>2</v>
      </c>
      <c r="BH1967">
        <v>0.04</v>
      </c>
      <c r="BI1967">
        <f t="shared" si="428"/>
        <v>2.4125452352231603E-3</v>
      </c>
      <c r="BJ1967">
        <v>0.84</v>
      </c>
      <c r="BK1967">
        <v>0</v>
      </c>
      <c r="BL1967">
        <v>-0.21</v>
      </c>
      <c r="BM1967">
        <v>45</v>
      </c>
      <c r="BN1967">
        <v>5.76</v>
      </c>
      <c r="BO1967">
        <v>9.1199999999999992</v>
      </c>
      <c r="BP1967">
        <f t="shared" si="429"/>
        <v>0.75633293124246082</v>
      </c>
      <c r="BQ1967">
        <v>44.79</v>
      </c>
      <c r="BR1967">
        <v>2016</v>
      </c>
      <c r="BS1967">
        <v>0.1</v>
      </c>
      <c r="BT1967">
        <v>0.15</v>
      </c>
      <c r="BU1967" s="2">
        <f t="shared" si="430"/>
        <v>0.10212686274509805</v>
      </c>
      <c r="BV1967" s="1">
        <f t="shared" si="423"/>
        <v>0.31271664656212306</v>
      </c>
      <c r="BW1967" s="1">
        <f t="shared" si="436"/>
        <v>0.63312491631265189</v>
      </c>
      <c r="BX1967" s="1">
        <f t="shared" si="431"/>
        <v>0.67861310679312803</v>
      </c>
      <c r="BY1967" s="1" t="e">
        <f t="shared" si="432"/>
        <v>#DIV/0!</v>
      </c>
      <c r="BZ1967" s="1" t="e">
        <f t="shared" si="433"/>
        <v>#DIV/0!</v>
      </c>
      <c r="CA1967" s="1" t="e">
        <f t="shared" si="434"/>
        <v>#DIV/0!</v>
      </c>
      <c r="CB1967">
        <v>0</v>
      </c>
      <c r="CC1967">
        <f t="shared" si="435"/>
        <v>0</v>
      </c>
      <c r="CD1967">
        <v>0</v>
      </c>
    </row>
    <row r="1968" spans="1:82" x14ac:dyDescent="0.35">
      <c r="A1968">
        <v>1207</v>
      </c>
      <c r="B1968" t="s">
        <v>608</v>
      </c>
      <c r="C1968" t="s">
        <v>75</v>
      </c>
      <c r="D1968">
        <v>76</v>
      </c>
      <c r="E1968" t="s">
        <v>70</v>
      </c>
      <c r="F1968" t="s">
        <v>110</v>
      </c>
      <c r="G1968">
        <v>2018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7</v>
      </c>
      <c r="V1968">
        <v>28</v>
      </c>
      <c r="W1968">
        <v>1</v>
      </c>
      <c r="X1968">
        <v>0</v>
      </c>
      <c r="Y1968">
        <v>0</v>
      </c>
      <c r="Z1968">
        <v>2</v>
      </c>
      <c r="AA1968">
        <v>0</v>
      </c>
      <c r="AB1968">
        <v>43</v>
      </c>
      <c r="AC1968">
        <v>66</v>
      </c>
      <c r="AD1968">
        <v>664</v>
      </c>
      <c r="AE1968">
        <v>10</v>
      </c>
      <c r="AF1968">
        <v>0</v>
      </c>
      <c r="AG1968">
        <v>0</v>
      </c>
      <c r="AH1968">
        <f t="shared" si="424"/>
        <v>0</v>
      </c>
      <c r="AI1968">
        <f t="shared" si="425"/>
        <v>0</v>
      </c>
      <c r="AJ1968">
        <f t="shared" si="426"/>
        <v>0</v>
      </c>
      <c r="AK1968">
        <v>974</v>
      </c>
      <c r="AL1968">
        <v>118</v>
      </c>
      <c r="AM1968">
        <v>36</v>
      </c>
      <c r="AN1968">
        <v>1</v>
      </c>
      <c r="AO1968">
        <v>0.13</v>
      </c>
      <c r="AP1968">
        <v>0.25</v>
      </c>
      <c r="AQ1968">
        <v>137.19999999999999</v>
      </c>
      <c r="AR1968">
        <v>180.2</v>
      </c>
      <c r="AS1968">
        <f t="shared" si="427"/>
        <v>692</v>
      </c>
      <c r="AT1968">
        <v>16</v>
      </c>
      <c r="AU1968">
        <v>622</v>
      </c>
      <c r="AV1968">
        <v>1005</v>
      </c>
      <c r="AW1968">
        <v>0</v>
      </c>
      <c r="AX1968">
        <v>4</v>
      </c>
      <c r="AY1968">
        <v>15.44</v>
      </c>
      <c r="AZ1968">
        <v>50</v>
      </c>
      <c r="BA1968">
        <v>3.125</v>
      </c>
      <c r="BB1968">
        <v>0</v>
      </c>
      <c r="BC1968">
        <v>0</v>
      </c>
      <c r="BD1968">
        <v>0</v>
      </c>
      <c r="BE1968">
        <v>0.14000000000000001</v>
      </c>
      <c r="BF1968">
        <v>0.23</v>
      </c>
      <c r="BG1968">
        <v>11</v>
      </c>
      <c r="BH1968">
        <v>0.22</v>
      </c>
      <c r="BI1968">
        <f t="shared" si="428"/>
        <v>1.7684887459807074E-2</v>
      </c>
      <c r="BJ1968">
        <v>0.62</v>
      </c>
      <c r="BK1968">
        <v>0</v>
      </c>
      <c r="BL1968">
        <v>1.75</v>
      </c>
      <c r="BM1968">
        <v>41.5</v>
      </c>
      <c r="BN1968">
        <v>8.57</v>
      </c>
      <c r="BO1968">
        <v>11.26</v>
      </c>
      <c r="BP1968">
        <f t="shared" si="429"/>
        <v>1.112540192926045</v>
      </c>
      <c r="BQ1968">
        <v>43.25</v>
      </c>
      <c r="BR1968">
        <v>2017</v>
      </c>
      <c r="BS1968">
        <v>0.22</v>
      </c>
      <c r="BT1968">
        <v>0.28999999999999998</v>
      </c>
      <c r="BU1968" s="2">
        <f t="shared" si="430"/>
        <v>0.43305254901960788</v>
      </c>
      <c r="BV1968" s="1">
        <f t="shared" si="423"/>
        <v>0.38562700964630231</v>
      </c>
      <c r="BW1968" s="1">
        <f t="shared" si="436"/>
        <v>0.56522508999967525</v>
      </c>
      <c r="BX1968" s="1">
        <f t="shared" si="431"/>
        <v>0.62442636777745308</v>
      </c>
      <c r="BY1968" s="1" t="e">
        <f t="shared" si="432"/>
        <v>#DIV/0!</v>
      </c>
      <c r="BZ1968" s="1" t="e">
        <f t="shared" si="433"/>
        <v>#DIV/0!</v>
      </c>
      <c r="CA1968" s="1" t="e">
        <f t="shared" si="434"/>
        <v>#DIV/0!</v>
      </c>
      <c r="CB1968">
        <v>0</v>
      </c>
      <c r="CC1968">
        <f t="shared" si="435"/>
        <v>0</v>
      </c>
      <c r="CD1968">
        <v>0</v>
      </c>
    </row>
    <row r="1969" spans="1:82" x14ac:dyDescent="0.35">
      <c r="A1969">
        <v>1405</v>
      </c>
      <c r="B1969" t="s">
        <v>691</v>
      </c>
      <c r="C1969" t="s">
        <v>69</v>
      </c>
      <c r="D1969">
        <v>73</v>
      </c>
      <c r="E1969" t="s">
        <v>70</v>
      </c>
      <c r="F1969" t="s">
        <v>79</v>
      </c>
      <c r="G1969">
        <v>2019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2</v>
      </c>
      <c r="V1969">
        <v>12</v>
      </c>
      <c r="W1969">
        <v>0</v>
      </c>
      <c r="X1969">
        <v>0</v>
      </c>
      <c r="Y1969">
        <v>0</v>
      </c>
      <c r="Z1969">
        <v>1</v>
      </c>
      <c r="AA1969">
        <v>0</v>
      </c>
      <c r="AB1969">
        <v>52</v>
      </c>
      <c r="AC1969">
        <v>90</v>
      </c>
      <c r="AD1969">
        <v>673</v>
      </c>
      <c r="AE1969">
        <v>3</v>
      </c>
      <c r="AF1969">
        <v>2</v>
      </c>
      <c r="AG1969">
        <v>1</v>
      </c>
      <c r="AH1969">
        <f t="shared" si="424"/>
        <v>1</v>
      </c>
      <c r="AI1969">
        <f t="shared" si="425"/>
        <v>7.6923076923076927E-2</v>
      </c>
      <c r="AJ1969">
        <f t="shared" si="426"/>
        <v>1.3550135501355014E-3</v>
      </c>
      <c r="AK1969">
        <v>854</v>
      </c>
      <c r="AL1969">
        <v>297</v>
      </c>
      <c r="AM1969">
        <v>30</v>
      </c>
      <c r="AN1969">
        <v>1</v>
      </c>
      <c r="AO1969">
        <v>0.19</v>
      </c>
      <c r="AP1969">
        <v>0.24</v>
      </c>
      <c r="AQ1969">
        <v>86.5</v>
      </c>
      <c r="AR1969">
        <v>138.5</v>
      </c>
      <c r="AS1969">
        <f t="shared" si="427"/>
        <v>685</v>
      </c>
      <c r="AT1969">
        <v>13</v>
      </c>
      <c r="AU1969">
        <v>738</v>
      </c>
      <c r="AV1969">
        <v>884</v>
      </c>
      <c r="AW1969">
        <v>0</v>
      </c>
      <c r="AX1969">
        <v>6</v>
      </c>
      <c r="AY1969">
        <v>12.94</v>
      </c>
      <c r="AZ1969">
        <v>54</v>
      </c>
      <c r="BA1969">
        <v>4.153846154</v>
      </c>
      <c r="BB1969">
        <v>0</v>
      </c>
      <c r="BC1969">
        <v>0</v>
      </c>
      <c r="BD1969">
        <v>0</v>
      </c>
      <c r="BE1969">
        <v>0</v>
      </c>
      <c r="BF1969">
        <v>0.06</v>
      </c>
      <c r="BG1969">
        <v>3</v>
      </c>
      <c r="BH1969">
        <v>0.06</v>
      </c>
      <c r="BI1969">
        <f t="shared" si="428"/>
        <v>4.0650406504065045E-3</v>
      </c>
      <c r="BJ1969">
        <v>0.83</v>
      </c>
      <c r="BK1969">
        <v>0</v>
      </c>
      <c r="BL1969">
        <v>0.92</v>
      </c>
      <c r="BM1969">
        <v>51.77</v>
      </c>
      <c r="BN1969">
        <v>6.65</v>
      </c>
      <c r="BO1969">
        <v>10.65</v>
      </c>
      <c r="BP1969">
        <f t="shared" si="429"/>
        <v>0.92818428184281843</v>
      </c>
      <c r="BQ1969">
        <v>52.69</v>
      </c>
      <c r="BR1969">
        <v>2014</v>
      </c>
      <c r="BS1969">
        <v>0.12</v>
      </c>
      <c r="BT1969">
        <v>0.19</v>
      </c>
      <c r="BU1969" s="2">
        <f t="shared" si="430"/>
        <v>0.3024682439129498</v>
      </c>
      <c r="BV1969" s="1">
        <f t="shared" si="423"/>
        <v>0.32312459870752552</v>
      </c>
      <c r="BW1969" s="1">
        <f t="shared" si="436"/>
        <v>0.65830287262872633</v>
      </c>
      <c r="BX1969" s="1">
        <f t="shared" si="431"/>
        <v>0.69546800083539295</v>
      </c>
      <c r="BY1969" s="1" t="e">
        <f t="shared" si="432"/>
        <v>#DIV/0!</v>
      </c>
      <c r="BZ1969" s="1" t="e">
        <f t="shared" si="433"/>
        <v>#DIV/0!</v>
      </c>
      <c r="CA1969" s="1" t="e">
        <f t="shared" si="434"/>
        <v>#DIV/0!</v>
      </c>
      <c r="CB1969">
        <v>0</v>
      </c>
      <c r="CC1969">
        <f t="shared" si="435"/>
        <v>0</v>
      </c>
      <c r="CD1969">
        <v>0</v>
      </c>
    </row>
    <row r="1970" spans="1:82" x14ac:dyDescent="0.35">
      <c r="A1970">
        <v>1603</v>
      </c>
      <c r="B1970" t="s">
        <v>769</v>
      </c>
      <c r="C1970" t="s">
        <v>69</v>
      </c>
      <c r="D1970">
        <v>73</v>
      </c>
      <c r="E1970" t="s">
        <v>70</v>
      </c>
      <c r="F1970" t="s">
        <v>119</v>
      </c>
      <c r="G1970">
        <v>2023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2</v>
      </c>
      <c r="AC1970">
        <v>3</v>
      </c>
      <c r="AD1970">
        <v>8</v>
      </c>
      <c r="AE1970">
        <v>1</v>
      </c>
      <c r="AF1970">
        <v>0</v>
      </c>
      <c r="AG1970">
        <v>0</v>
      </c>
      <c r="AH1970">
        <f t="shared" si="424"/>
        <v>0</v>
      </c>
      <c r="AI1970">
        <f t="shared" si="425"/>
        <v>0</v>
      </c>
      <c r="AJ1970">
        <f t="shared" si="426"/>
        <v>0</v>
      </c>
      <c r="AK1970">
        <v>16</v>
      </c>
      <c r="AL1970">
        <v>1</v>
      </c>
      <c r="AM1970">
        <v>1</v>
      </c>
      <c r="AN1970">
        <v>0</v>
      </c>
      <c r="AO1970">
        <v>0.13</v>
      </c>
      <c r="AP1970">
        <v>0.1</v>
      </c>
      <c r="AQ1970">
        <v>6.8</v>
      </c>
      <c r="AR1970">
        <v>8.8000000000000007</v>
      </c>
      <c r="AS1970">
        <f t="shared" si="427"/>
        <v>8</v>
      </c>
      <c r="AT1970">
        <v>1</v>
      </c>
      <c r="AU1970">
        <v>36</v>
      </c>
      <c r="AV1970">
        <v>67</v>
      </c>
      <c r="AW1970">
        <v>0</v>
      </c>
      <c r="AX1970">
        <v>0</v>
      </c>
      <c r="AY1970">
        <v>4</v>
      </c>
      <c r="AZ1970">
        <v>2</v>
      </c>
      <c r="BA1970">
        <v>2</v>
      </c>
      <c r="BB1970">
        <v>0</v>
      </c>
      <c r="BC1970">
        <v>0</v>
      </c>
      <c r="BD1970">
        <v>0</v>
      </c>
      <c r="BE1970">
        <v>0</v>
      </c>
      <c r="BF1970">
        <v>0.5</v>
      </c>
      <c r="BG1970">
        <v>1</v>
      </c>
      <c r="BH1970">
        <v>0.5</v>
      </c>
      <c r="BI1970">
        <f t="shared" si="428"/>
        <v>2.7777777777777776E-2</v>
      </c>
      <c r="BJ1970">
        <v>0.54</v>
      </c>
      <c r="BK1970">
        <v>0</v>
      </c>
      <c r="BL1970">
        <v>0</v>
      </c>
      <c r="BM1970">
        <v>8</v>
      </c>
      <c r="BN1970">
        <v>6.8</v>
      </c>
      <c r="BO1970">
        <v>8.8000000000000007</v>
      </c>
      <c r="BP1970">
        <f t="shared" si="429"/>
        <v>0.22222222222222221</v>
      </c>
      <c r="BQ1970">
        <v>8</v>
      </c>
      <c r="BR1970">
        <v>2020</v>
      </c>
      <c r="BS1970">
        <v>0.19</v>
      </c>
      <c r="BT1970">
        <v>0.24</v>
      </c>
      <c r="BU1970" s="2">
        <f t="shared" si="430"/>
        <v>2.1176470588235293E-2</v>
      </c>
      <c r="BV1970" s="1">
        <f t="shared" si="423"/>
        <v>0.13091111111111112</v>
      </c>
      <c r="BW1970" s="1">
        <f t="shared" si="436"/>
        <v>0.3930893333333334</v>
      </c>
      <c r="BX1970" s="1">
        <f t="shared" si="431"/>
        <v>0.54022222222222227</v>
      </c>
      <c r="BY1970" s="1" t="e">
        <f t="shared" si="432"/>
        <v>#DIV/0!</v>
      </c>
      <c r="BZ1970" s="1" t="e">
        <f t="shared" si="433"/>
        <v>#DIV/0!</v>
      </c>
      <c r="CA1970" s="1" t="e">
        <f t="shared" si="434"/>
        <v>#DIV/0!</v>
      </c>
      <c r="CB1970">
        <v>0</v>
      </c>
      <c r="CC1970">
        <f t="shared" si="435"/>
        <v>0</v>
      </c>
      <c r="CD1970">
        <v>0</v>
      </c>
    </row>
    <row r="1971" spans="1:82" x14ac:dyDescent="0.35">
      <c r="A1971">
        <v>808</v>
      </c>
      <c r="B1971" t="s">
        <v>449</v>
      </c>
      <c r="C1971" t="s">
        <v>100</v>
      </c>
      <c r="D1971">
        <v>69</v>
      </c>
      <c r="E1971" t="s">
        <v>70</v>
      </c>
      <c r="F1971" t="s">
        <v>84</v>
      </c>
      <c r="G1971">
        <v>2016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64</v>
      </c>
      <c r="AC1971">
        <v>115</v>
      </c>
      <c r="AD1971">
        <v>667</v>
      </c>
      <c r="AE1971">
        <v>3</v>
      </c>
      <c r="AF1971">
        <v>1</v>
      </c>
      <c r="AG1971">
        <v>0</v>
      </c>
      <c r="AH1971">
        <f t="shared" si="424"/>
        <v>0</v>
      </c>
      <c r="AI1971">
        <f t="shared" si="425"/>
        <v>0</v>
      </c>
      <c r="AJ1971">
        <f t="shared" si="426"/>
        <v>0</v>
      </c>
      <c r="AK1971">
        <v>988</v>
      </c>
      <c r="AL1971">
        <v>207</v>
      </c>
      <c r="AM1971">
        <v>33</v>
      </c>
      <c r="AN1971">
        <v>0</v>
      </c>
      <c r="AO1971">
        <v>0.24</v>
      </c>
      <c r="AP1971">
        <v>0.26</v>
      </c>
      <c r="AQ1971">
        <v>84.7</v>
      </c>
      <c r="AR1971">
        <v>148.69999999999999</v>
      </c>
      <c r="AS1971">
        <f t="shared" si="427"/>
        <v>667</v>
      </c>
      <c r="AT1971">
        <v>16</v>
      </c>
      <c r="AU1971">
        <v>791</v>
      </c>
      <c r="AV1971">
        <v>1041</v>
      </c>
      <c r="AW1971">
        <v>0</v>
      </c>
      <c r="AX1971">
        <v>0</v>
      </c>
      <c r="AY1971">
        <v>10.42</v>
      </c>
      <c r="AZ1971">
        <v>64</v>
      </c>
      <c r="BA1971">
        <v>4</v>
      </c>
      <c r="BB1971">
        <v>0</v>
      </c>
      <c r="BC1971">
        <v>0</v>
      </c>
      <c r="BD1971">
        <v>0</v>
      </c>
      <c r="BE1971">
        <v>0</v>
      </c>
      <c r="BF1971">
        <v>0.05</v>
      </c>
      <c r="BG1971">
        <v>3</v>
      </c>
      <c r="BH1971">
        <v>0.05</v>
      </c>
      <c r="BI1971">
        <f t="shared" si="428"/>
        <v>3.7926675094816687E-3</v>
      </c>
      <c r="BJ1971">
        <v>0.76</v>
      </c>
      <c r="BK1971">
        <v>0</v>
      </c>
      <c r="BL1971">
        <v>0</v>
      </c>
      <c r="BM1971">
        <v>41.69</v>
      </c>
      <c r="BN1971">
        <v>5.29</v>
      </c>
      <c r="BO1971">
        <v>9.2899999999999991</v>
      </c>
      <c r="BP1971">
        <f t="shared" si="429"/>
        <v>0.84323640960809099</v>
      </c>
      <c r="BQ1971">
        <v>41.69</v>
      </c>
      <c r="BR1971">
        <v>2011</v>
      </c>
      <c r="BS1971">
        <v>0.11</v>
      </c>
      <c r="BT1971">
        <v>0.19</v>
      </c>
      <c r="BU1971" s="2">
        <f t="shared" si="430"/>
        <v>0.18960784313725493</v>
      </c>
      <c r="BV1971" s="1">
        <f t="shared" si="423"/>
        <v>0.32286182048040457</v>
      </c>
      <c r="BW1971" s="1">
        <f t="shared" si="436"/>
        <v>0.63233114820718583</v>
      </c>
      <c r="BX1971" s="1">
        <f t="shared" si="431"/>
        <v>0.6746945648738526</v>
      </c>
      <c r="BY1971" s="1" t="e">
        <f t="shared" si="432"/>
        <v>#DIV/0!</v>
      </c>
      <c r="BZ1971" s="1" t="e">
        <f t="shared" si="433"/>
        <v>#DIV/0!</v>
      </c>
      <c r="CA1971" s="1" t="e">
        <f t="shared" si="434"/>
        <v>#DIV/0!</v>
      </c>
      <c r="CB1971">
        <v>0</v>
      </c>
      <c r="CC1971">
        <f t="shared" si="435"/>
        <v>0</v>
      </c>
      <c r="CD1971">
        <v>0</v>
      </c>
    </row>
    <row r="1972" spans="1:82" x14ac:dyDescent="0.35">
      <c r="A1972">
        <v>434</v>
      </c>
      <c r="B1972" t="s">
        <v>890</v>
      </c>
      <c r="C1972" t="s">
        <v>75</v>
      </c>
      <c r="D1972">
        <v>76</v>
      </c>
      <c r="E1972" t="s">
        <v>797</v>
      </c>
      <c r="F1972" t="s">
        <v>125</v>
      </c>
      <c r="G1972">
        <v>2018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56</v>
      </c>
      <c r="AC1972">
        <v>88</v>
      </c>
      <c r="AD1972">
        <v>639</v>
      </c>
      <c r="AE1972">
        <v>4</v>
      </c>
      <c r="AF1972">
        <v>0</v>
      </c>
      <c r="AG1972">
        <v>0</v>
      </c>
      <c r="AH1972">
        <f t="shared" si="424"/>
        <v>0</v>
      </c>
      <c r="AI1972">
        <f t="shared" si="425"/>
        <v>0</v>
      </c>
      <c r="AJ1972">
        <f t="shared" si="426"/>
        <v>0</v>
      </c>
      <c r="AK1972">
        <v>762</v>
      </c>
      <c r="AL1972">
        <v>306</v>
      </c>
      <c r="AM1972">
        <v>27</v>
      </c>
      <c r="AN1972">
        <v>0</v>
      </c>
      <c r="AO1972">
        <v>0.16</v>
      </c>
      <c r="AP1972">
        <v>0.15</v>
      </c>
      <c r="AQ1972">
        <v>87.9</v>
      </c>
      <c r="AR1972">
        <v>143.9</v>
      </c>
      <c r="AS1972">
        <f t="shared" si="427"/>
        <v>639</v>
      </c>
      <c r="AT1972">
        <v>15</v>
      </c>
      <c r="AU1972">
        <v>818</v>
      </c>
      <c r="AV1972">
        <v>1032</v>
      </c>
      <c r="AW1972">
        <v>0</v>
      </c>
      <c r="AX1972">
        <v>0</v>
      </c>
      <c r="AY1972">
        <v>11.41</v>
      </c>
      <c r="AZ1972">
        <v>56</v>
      </c>
      <c r="BA1972">
        <v>3.733333333</v>
      </c>
      <c r="BB1972">
        <v>0</v>
      </c>
      <c r="BC1972">
        <v>0</v>
      </c>
      <c r="BD1972">
        <v>0</v>
      </c>
      <c r="BE1972">
        <v>0</v>
      </c>
      <c r="BF1972">
        <v>7.0000000000000007E-2</v>
      </c>
      <c r="BG1972">
        <v>4</v>
      </c>
      <c r="BH1972">
        <v>7.0000000000000007E-2</v>
      </c>
      <c r="BI1972">
        <f t="shared" si="428"/>
        <v>4.8899755501222494E-3</v>
      </c>
      <c r="BJ1972">
        <v>0.79</v>
      </c>
      <c r="BK1972">
        <v>0</v>
      </c>
      <c r="BL1972">
        <v>0</v>
      </c>
      <c r="BM1972">
        <v>42.6</v>
      </c>
      <c r="BN1972">
        <v>5.86</v>
      </c>
      <c r="BO1972">
        <v>9.59</v>
      </c>
      <c r="BP1972">
        <f t="shared" si="429"/>
        <v>0.78117359413202936</v>
      </c>
      <c r="BQ1972">
        <v>42.6</v>
      </c>
      <c r="BR1972">
        <v>2017</v>
      </c>
      <c r="BS1972">
        <v>0.11</v>
      </c>
      <c r="BT1972">
        <v>0.18</v>
      </c>
      <c r="BU1972" s="2">
        <f t="shared" si="430"/>
        <v>0.20372549019607844</v>
      </c>
      <c r="BV1972" s="1">
        <f t="shared" si="423"/>
        <v>0.32895867970660153</v>
      </c>
      <c r="BW1972" s="1">
        <f t="shared" si="436"/>
        <v>0.62453905638289986</v>
      </c>
      <c r="BX1972" s="1">
        <f t="shared" si="431"/>
        <v>0.66868705637956649</v>
      </c>
      <c r="BY1972" s="1" t="e">
        <f t="shared" si="432"/>
        <v>#DIV/0!</v>
      </c>
      <c r="BZ1972" s="1" t="e">
        <f t="shared" si="433"/>
        <v>#DIV/0!</v>
      </c>
      <c r="CA1972" s="1" t="e">
        <f t="shared" si="434"/>
        <v>#DIV/0!</v>
      </c>
      <c r="CB1972">
        <v>0</v>
      </c>
      <c r="CC1972">
        <f t="shared" si="435"/>
        <v>0</v>
      </c>
      <c r="CD1972">
        <v>0</v>
      </c>
    </row>
    <row r="1973" spans="1:82" x14ac:dyDescent="0.35">
      <c r="A1973">
        <v>405</v>
      </c>
      <c r="B1973" t="s">
        <v>280</v>
      </c>
      <c r="C1973" t="s">
        <v>69</v>
      </c>
      <c r="D1973">
        <v>73</v>
      </c>
      <c r="E1973" t="s">
        <v>70</v>
      </c>
      <c r="F1973" t="s">
        <v>108</v>
      </c>
      <c r="G1973">
        <v>2020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-1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50</v>
      </c>
      <c r="AC1973">
        <v>96</v>
      </c>
      <c r="AD1973">
        <v>751</v>
      </c>
      <c r="AE1973">
        <v>3</v>
      </c>
      <c r="AF1973">
        <v>1</v>
      </c>
      <c r="AG1973">
        <v>1</v>
      </c>
      <c r="AH1973">
        <f t="shared" si="424"/>
        <v>1</v>
      </c>
      <c r="AI1973">
        <f t="shared" si="425"/>
        <v>6.25E-2</v>
      </c>
      <c r="AJ1973">
        <f t="shared" si="426"/>
        <v>1.1402508551881414E-3</v>
      </c>
      <c r="AK1973">
        <v>1303</v>
      </c>
      <c r="AL1973">
        <v>159</v>
      </c>
      <c r="AM1973">
        <v>40</v>
      </c>
      <c r="AN1973">
        <v>0</v>
      </c>
      <c r="AO1973">
        <v>0.19</v>
      </c>
      <c r="AP1973">
        <v>0.34</v>
      </c>
      <c r="AQ1973">
        <v>91</v>
      </c>
      <c r="AR1973">
        <v>141</v>
      </c>
      <c r="AS1973">
        <f t="shared" si="427"/>
        <v>750</v>
      </c>
      <c r="AT1973">
        <v>16</v>
      </c>
      <c r="AU1973">
        <v>877</v>
      </c>
      <c r="AV1973">
        <v>1024</v>
      </c>
      <c r="AW1973">
        <v>0</v>
      </c>
      <c r="AX1973">
        <v>-0.5</v>
      </c>
      <c r="AY1973">
        <v>15.02</v>
      </c>
      <c r="AZ1973">
        <v>52</v>
      </c>
      <c r="BA1973">
        <v>3.25</v>
      </c>
      <c r="BB1973">
        <v>0</v>
      </c>
      <c r="BC1973">
        <v>0</v>
      </c>
      <c r="BD1973">
        <v>0</v>
      </c>
      <c r="BE1973">
        <v>0</v>
      </c>
      <c r="BF1973">
        <v>0.06</v>
      </c>
      <c r="BG1973">
        <v>3</v>
      </c>
      <c r="BH1973">
        <v>0.06</v>
      </c>
      <c r="BI1973">
        <f t="shared" si="428"/>
        <v>3.4207525655644243E-3</v>
      </c>
      <c r="BJ1973">
        <v>0.86</v>
      </c>
      <c r="BK1973">
        <v>0</v>
      </c>
      <c r="BL1973">
        <v>-0.06</v>
      </c>
      <c r="BM1973">
        <v>46.94</v>
      </c>
      <c r="BN1973">
        <v>5.69</v>
      </c>
      <c r="BO1973">
        <v>8.81</v>
      </c>
      <c r="BP1973">
        <f t="shared" si="429"/>
        <v>0.85518814139110599</v>
      </c>
      <c r="BQ1973">
        <v>46.88</v>
      </c>
      <c r="BR1973">
        <v>2019</v>
      </c>
      <c r="BS1973">
        <v>0.1</v>
      </c>
      <c r="BT1973">
        <v>0.16</v>
      </c>
      <c r="BU1973" s="2">
        <f t="shared" si="430"/>
        <v>0.18694378151260502</v>
      </c>
      <c r="BV1973" s="1">
        <f t="shared" si="423"/>
        <v>0.33365940706955532</v>
      </c>
      <c r="BW1973" s="1">
        <f t="shared" si="436"/>
        <v>0.66053881413911053</v>
      </c>
      <c r="BX1973" s="1">
        <f t="shared" si="431"/>
        <v>0.69034173080577721</v>
      </c>
      <c r="BY1973" s="1" t="e">
        <f t="shared" si="432"/>
        <v>#DIV/0!</v>
      </c>
      <c r="BZ1973" s="1" t="e">
        <f t="shared" si="433"/>
        <v>#DIV/0!</v>
      </c>
      <c r="CA1973" s="1" t="e">
        <f t="shared" si="434"/>
        <v>#DIV/0!</v>
      </c>
      <c r="CB1973">
        <v>0</v>
      </c>
      <c r="CC1973">
        <f t="shared" si="435"/>
        <v>0</v>
      </c>
      <c r="CD1973">
        <v>0</v>
      </c>
    </row>
    <row r="1974" spans="1:82" x14ac:dyDescent="0.35">
      <c r="A1974">
        <v>1503</v>
      </c>
      <c r="B1974" t="s">
        <v>735</v>
      </c>
      <c r="C1974" t="s">
        <v>96</v>
      </c>
      <c r="D1974">
        <v>74</v>
      </c>
      <c r="E1974" t="s">
        <v>70</v>
      </c>
      <c r="F1974" t="s">
        <v>113</v>
      </c>
      <c r="G1974">
        <v>2015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52</v>
      </c>
      <c r="AC1974">
        <v>93</v>
      </c>
      <c r="AD1974">
        <v>840</v>
      </c>
      <c r="AE1974">
        <v>3</v>
      </c>
      <c r="AF1974">
        <v>0</v>
      </c>
      <c r="AG1974">
        <v>0</v>
      </c>
      <c r="AH1974">
        <f t="shared" si="424"/>
        <v>0</v>
      </c>
      <c r="AI1974">
        <f t="shared" si="425"/>
        <v>0</v>
      </c>
      <c r="AJ1974">
        <f t="shared" si="426"/>
        <v>0</v>
      </c>
      <c r="AK1974">
        <v>1219</v>
      </c>
      <c r="AL1974">
        <v>275</v>
      </c>
      <c r="AM1974">
        <v>36</v>
      </c>
      <c r="AN1974">
        <v>0</v>
      </c>
      <c r="AO1974">
        <v>0.18</v>
      </c>
      <c r="AP1974">
        <v>0.28999999999999998</v>
      </c>
      <c r="AQ1974">
        <v>102</v>
      </c>
      <c r="AR1974">
        <v>154</v>
      </c>
      <c r="AS1974">
        <f t="shared" si="427"/>
        <v>840</v>
      </c>
      <c r="AT1974">
        <v>16</v>
      </c>
      <c r="AU1974">
        <v>791</v>
      </c>
      <c r="AV1974">
        <v>1037</v>
      </c>
      <c r="AW1974">
        <v>0</v>
      </c>
      <c r="AX1974">
        <v>0</v>
      </c>
      <c r="AY1974">
        <v>16.149999999999999</v>
      </c>
      <c r="AZ1974">
        <v>52</v>
      </c>
      <c r="BA1974">
        <v>3.25</v>
      </c>
      <c r="BB1974">
        <v>0</v>
      </c>
      <c r="BC1974">
        <v>0</v>
      </c>
      <c r="BD1974">
        <v>0</v>
      </c>
      <c r="BE1974">
        <v>0</v>
      </c>
      <c r="BF1974">
        <v>0.06</v>
      </c>
      <c r="BG1974">
        <v>3</v>
      </c>
      <c r="BH1974">
        <v>0.06</v>
      </c>
      <c r="BI1974">
        <f t="shared" si="428"/>
        <v>3.7926675094816687E-3</v>
      </c>
      <c r="BJ1974">
        <v>0.76</v>
      </c>
      <c r="BK1974">
        <v>0</v>
      </c>
      <c r="BL1974">
        <v>0</v>
      </c>
      <c r="BM1974">
        <v>52.5</v>
      </c>
      <c r="BN1974">
        <v>6.38</v>
      </c>
      <c r="BO1974">
        <v>9.6199999999999992</v>
      </c>
      <c r="BP1974">
        <f t="shared" si="429"/>
        <v>1.0619469026548674</v>
      </c>
      <c r="BQ1974">
        <v>52.5</v>
      </c>
      <c r="BR1974">
        <v>2013</v>
      </c>
      <c r="BS1974">
        <v>0.13</v>
      </c>
      <c r="BT1974">
        <v>0.19</v>
      </c>
      <c r="BU1974" s="2">
        <f t="shared" si="430"/>
        <v>0.22352941176470587</v>
      </c>
      <c r="BV1974" s="1">
        <f t="shared" si="423"/>
        <v>0.34509734513274337</v>
      </c>
      <c r="BW1974" s="1">
        <f t="shared" si="436"/>
        <v>0.63192533542677698</v>
      </c>
      <c r="BX1974" s="1">
        <f t="shared" si="431"/>
        <v>0.67132741876011037</v>
      </c>
      <c r="BY1974" s="1" t="e">
        <f t="shared" si="432"/>
        <v>#DIV/0!</v>
      </c>
      <c r="BZ1974" s="1" t="e">
        <f t="shared" si="433"/>
        <v>#DIV/0!</v>
      </c>
      <c r="CA1974" s="1" t="e">
        <f t="shared" si="434"/>
        <v>#DIV/0!</v>
      </c>
      <c r="CB1974">
        <v>0</v>
      </c>
      <c r="CC1974">
        <f t="shared" si="435"/>
        <v>0</v>
      </c>
      <c r="CD1974">
        <v>0</v>
      </c>
    </row>
    <row r="1975" spans="1:82" x14ac:dyDescent="0.35">
      <c r="A1975">
        <v>105</v>
      </c>
      <c r="B1975" t="s">
        <v>1185</v>
      </c>
      <c r="C1975" t="s">
        <v>103</v>
      </c>
      <c r="D1975">
        <v>70</v>
      </c>
      <c r="E1975" t="s">
        <v>1156</v>
      </c>
      <c r="F1975" t="s">
        <v>110</v>
      </c>
      <c r="G1975">
        <v>2018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106</v>
      </c>
      <c r="V1975">
        <v>554</v>
      </c>
      <c r="W1975">
        <v>3</v>
      </c>
      <c r="X1975">
        <v>0</v>
      </c>
      <c r="Y1975">
        <v>0</v>
      </c>
      <c r="Z1975">
        <v>25</v>
      </c>
      <c r="AA1975">
        <v>0</v>
      </c>
      <c r="AB1975">
        <v>39</v>
      </c>
      <c r="AC1975">
        <v>53</v>
      </c>
      <c r="AD1975">
        <v>404</v>
      </c>
      <c r="AE1975">
        <v>3</v>
      </c>
      <c r="AF1975">
        <v>1</v>
      </c>
      <c r="AG1975">
        <v>1</v>
      </c>
      <c r="AH1975">
        <f t="shared" si="424"/>
        <v>1</v>
      </c>
      <c r="AI1975">
        <f t="shared" si="425"/>
        <v>7.1428571428571425E-2</v>
      </c>
      <c r="AJ1975">
        <f t="shared" si="426"/>
        <v>2.8735632183908046E-3</v>
      </c>
      <c r="AK1975">
        <v>40</v>
      </c>
      <c r="AL1975">
        <v>411</v>
      </c>
      <c r="AM1975">
        <v>18</v>
      </c>
      <c r="AN1975">
        <v>0</v>
      </c>
      <c r="AO1975">
        <v>0.12</v>
      </c>
      <c r="AP1975">
        <v>0</v>
      </c>
      <c r="AQ1975">
        <v>129.80000000000001</v>
      </c>
      <c r="AR1975">
        <v>168.8</v>
      </c>
      <c r="AS1975">
        <f t="shared" si="427"/>
        <v>958</v>
      </c>
      <c r="AT1975">
        <v>14</v>
      </c>
      <c r="AU1975">
        <v>348</v>
      </c>
      <c r="AV1975">
        <v>864</v>
      </c>
      <c r="AW1975">
        <v>0</v>
      </c>
      <c r="AX1975">
        <v>5.23</v>
      </c>
      <c r="AY1975">
        <v>10.36</v>
      </c>
      <c r="AZ1975">
        <v>145</v>
      </c>
      <c r="BA1975">
        <v>10.35714286</v>
      </c>
      <c r="BB1975">
        <v>0</v>
      </c>
      <c r="BC1975">
        <v>0</v>
      </c>
      <c r="BD1975">
        <v>0</v>
      </c>
      <c r="BE1975">
        <v>0.03</v>
      </c>
      <c r="BF1975">
        <v>0.08</v>
      </c>
      <c r="BG1975">
        <v>6</v>
      </c>
      <c r="BH1975">
        <v>0.04</v>
      </c>
      <c r="BI1975">
        <f t="shared" si="428"/>
        <v>1.7241379310344827E-2</v>
      </c>
      <c r="BJ1975">
        <v>0.4</v>
      </c>
      <c r="BK1975">
        <v>0</v>
      </c>
      <c r="BL1975">
        <v>39.57</v>
      </c>
      <c r="BM1975">
        <v>28.86</v>
      </c>
      <c r="BN1975">
        <v>9.27</v>
      </c>
      <c r="BO1975">
        <v>12.06</v>
      </c>
      <c r="BP1975">
        <f t="shared" si="429"/>
        <v>2.7528735632183907</v>
      </c>
      <c r="BQ1975">
        <v>68.430000000000007</v>
      </c>
      <c r="BR1975">
        <v>2017</v>
      </c>
      <c r="BS1975">
        <v>0.37</v>
      </c>
      <c r="BT1975">
        <v>0.49</v>
      </c>
      <c r="BU1975" s="2">
        <f t="shared" si="430"/>
        <v>0.41342611444577831</v>
      </c>
      <c r="BV1975" s="1">
        <f t="shared" si="423"/>
        <v>0.45785796387520528</v>
      </c>
      <c r="BW1975" s="1">
        <f t="shared" si="436"/>
        <v>0.68412826198221643</v>
      </c>
      <c r="BX1975" s="1">
        <f t="shared" si="431"/>
        <v>0.69858654772507356</v>
      </c>
      <c r="BY1975" s="1" t="e">
        <f t="shared" si="432"/>
        <v>#DIV/0!</v>
      </c>
      <c r="BZ1975" s="1" t="e">
        <f t="shared" si="433"/>
        <v>#DIV/0!</v>
      </c>
      <c r="CA1975" s="1" t="e">
        <f t="shared" si="434"/>
        <v>#DIV/0!</v>
      </c>
      <c r="CB1975">
        <v>0</v>
      </c>
      <c r="CC1975">
        <f t="shared" si="435"/>
        <v>0</v>
      </c>
      <c r="CD1975">
        <v>0</v>
      </c>
    </row>
    <row r="1976" spans="1:82" x14ac:dyDescent="0.35">
      <c r="A1976">
        <v>1319</v>
      </c>
      <c r="B1976" t="s">
        <v>1500</v>
      </c>
      <c r="C1976" t="s">
        <v>72</v>
      </c>
      <c r="D1976">
        <v>72</v>
      </c>
      <c r="E1976" t="s">
        <v>1156</v>
      </c>
      <c r="F1976" t="s">
        <v>98</v>
      </c>
      <c r="G1976">
        <v>2020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12</v>
      </c>
      <c r="V1976">
        <v>69</v>
      </c>
      <c r="W1976">
        <v>0</v>
      </c>
      <c r="X1976">
        <v>0</v>
      </c>
      <c r="Y1976">
        <v>0</v>
      </c>
      <c r="Z1976">
        <v>4</v>
      </c>
      <c r="AA1976">
        <v>0</v>
      </c>
      <c r="AB1976">
        <v>2</v>
      </c>
      <c r="AC1976">
        <v>2</v>
      </c>
      <c r="AD1976">
        <v>18</v>
      </c>
      <c r="AE1976">
        <v>1</v>
      </c>
      <c r="AF1976">
        <v>0</v>
      </c>
      <c r="AG1976">
        <v>0</v>
      </c>
      <c r="AH1976">
        <f t="shared" si="424"/>
        <v>0</v>
      </c>
      <c r="AI1976">
        <f t="shared" si="425"/>
        <v>0</v>
      </c>
      <c r="AJ1976">
        <f t="shared" si="426"/>
        <v>0</v>
      </c>
      <c r="AK1976">
        <v>-2</v>
      </c>
      <c r="AL1976">
        <v>20</v>
      </c>
      <c r="AM1976">
        <v>2</v>
      </c>
      <c r="AN1976">
        <v>0</v>
      </c>
      <c r="AO1976">
        <v>0.03</v>
      </c>
      <c r="AP1976">
        <v>0</v>
      </c>
      <c r="AQ1976">
        <v>14.7</v>
      </c>
      <c r="AR1976">
        <v>16.7</v>
      </c>
      <c r="AS1976">
        <f t="shared" si="427"/>
        <v>87</v>
      </c>
      <c r="AT1976">
        <v>2</v>
      </c>
      <c r="AU1976">
        <v>23</v>
      </c>
      <c r="AV1976">
        <v>125</v>
      </c>
      <c r="AW1976">
        <v>0</v>
      </c>
      <c r="AX1976">
        <v>5.75</v>
      </c>
      <c r="AY1976">
        <v>9</v>
      </c>
      <c r="AZ1976">
        <v>14</v>
      </c>
      <c r="BA1976">
        <v>7</v>
      </c>
      <c r="BB1976">
        <v>0</v>
      </c>
      <c r="BC1976">
        <v>0</v>
      </c>
      <c r="BD1976">
        <v>0</v>
      </c>
      <c r="BE1976">
        <v>0</v>
      </c>
      <c r="BF1976">
        <v>0.5</v>
      </c>
      <c r="BG1976">
        <v>1</v>
      </c>
      <c r="BH1976">
        <v>7.0000000000000007E-2</v>
      </c>
      <c r="BI1976">
        <f t="shared" si="428"/>
        <v>4.3478260869565216E-2</v>
      </c>
      <c r="BJ1976">
        <v>0.18</v>
      </c>
      <c r="BK1976">
        <v>0</v>
      </c>
      <c r="BL1976">
        <v>34.5</v>
      </c>
      <c r="BM1976">
        <v>9</v>
      </c>
      <c r="BN1976">
        <v>7.35</v>
      </c>
      <c r="BO1976">
        <v>8.35</v>
      </c>
      <c r="BP1976">
        <f t="shared" si="429"/>
        <v>3.7826086956521738</v>
      </c>
      <c r="BQ1976">
        <v>43.5</v>
      </c>
      <c r="BR1976">
        <v>2018</v>
      </c>
      <c r="BS1976">
        <v>0.64</v>
      </c>
      <c r="BT1976">
        <v>0.73</v>
      </c>
      <c r="BU1976" s="2">
        <f t="shared" si="430"/>
        <v>0.15315666666666666</v>
      </c>
      <c r="BV1976" s="1">
        <f t="shared" ref="BV1976:BV2039" si="437">((BG1976/100)+(AS1976/10000))+(BP1976/20)+(BJ1976/5)+(AZ1976/2000)-(AI1976/5)+(U1976/5000)+(Z1976/5000)</f>
        <v>0.25403043478260873</v>
      </c>
      <c r="BW1976" s="1">
        <f t="shared" si="436"/>
        <v>0.58540153623188407</v>
      </c>
      <c r="BX1976" s="1">
        <f t="shared" si="431"/>
        <v>0.66801086956521738</v>
      </c>
      <c r="BY1976" s="1" t="e">
        <f t="shared" si="432"/>
        <v>#DIV/0!</v>
      </c>
      <c r="BZ1976" s="1" t="e">
        <f t="shared" si="433"/>
        <v>#DIV/0!</v>
      </c>
      <c r="CA1976" s="1" t="e">
        <f t="shared" si="434"/>
        <v>#DIV/0!</v>
      </c>
      <c r="CB1976">
        <v>0</v>
      </c>
      <c r="CC1976">
        <f t="shared" si="435"/>
        <v>0</v>
      </c>
      <c r="CD1976">
        <v>0</v>
      </c>
    </row>
    <row r="1977" spans="1:82" x14ac:dyDescent="0.35">
      <c r="A1977">
        <v>773</v>
      </c>
      <c r="B1977" t="s">
        <v>435</v>
      </c>
      <c r="C1977" t="s">
        <v>96</v>
      </c>
      <c r="D1977">
        <v>74</v>
      </c>
      <c r="E1977" t="s">
        <v>70</v>
      </c>
      <c r="F1977" t="s">
        <v>116</v>
      </c>
      <c r="G1977">
        <v>2023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5</v>
      </c>
      <c r="AC1977">
        <v>8</v>
      </c>
      <c r="AD1977">
        <v>56</v>
      </c>
      <c r="AE1977">
        <v>1</v>
      </c>
      <c r="AF1977">
        <v>0</v>
      </c>
      <c r="AG1977">
        <v>0</v>
      </c>
      <c r="AH1977">
        <f t="shared" si="424"/>
        <v>0</v>
      </c>
      <c r="AI1977">
        <f t="shared" si="425"/>
        <v>0</v>
      </c>
      <c r="AJ1977">
        <f t="shared" si="426"/>
        <v>0</v>
      </c>
      <c r="AK1977">
        <v>62</v>
      </c>
      <c r="AL1977">
        <v>20</v>
      </c>
      <c r="AM1977">
        <v>2</v>
      </c>
      <c r="AN1977">
        <v>0</v>
      </c>
      <c r="AO1977">
        <v>0.06</v>
      </c>
      <c r="AP1977">
        <v>0.1</v>
      </c>
      <c r="AQ1977">
        <v>11.6</v>
      </c>
      <c r="AR1977">
        <v>16.600000000000001</v>
      </c>
      <c r="AS1977">
        <f t="shared" si="427"/>
        <v>56</v>
      </c>
      <c r="AT1977">
        <v>4</v>
      </c>
      <c r="AU1977">
        <v>256</v>
      </c>
      <c r="AV1977">
        <v>290</v>
      </c>
      <c r="AW1977">
        <v>0</v>
      </c>
      <c r="AX1977">
        <v>0</v>
      </c>
      <c r="AY1977">
        <v>11.2</v>
      </c>
      <c r="AZ1977">
        <v>5</v>
      </c>
      <c r="BA1977">
        <v>1.25</v>
      </c>
      <c r="BB1977">
        <v>0</v>
      </c>
      <c r="BC1977">
        <v>0</v>
      </c>
      <c r="BD1977">
        <v>0</v>
      </c>
      <c r="BE1977">
        <v>0</v>
      </c>
      <c r="BF1977">
        <v>0.2</v>
      </c>
      <c r="BG1977">
        <v>1</v>
      </c>
      <c r="BH1977">
        <v>0.2</v>
      </c>
      <c r="BI1977">
        <f t="shared" si="428"/>
        <v>3.90625E-3</v>
      </c>
      <c r="BJ1977">
        <v>0.88</v>
      </c>
      <c r="BK1977">
        <v>0</v>
      </c>
      <c r="BL1977">
        <v>0</v>
      </c>
      <c r="BM1977">
        <v>14</v>
      </c>
      <c r="BN1977">
        <v>2.9</v>
      </c>
      <c r="BO1977">
        <v>4.1500000000000004</v>
      </c>
      <c r="BP1977">
        <f t="shared" si="429"/>
        <v>0.21875</v>
      </c>
      <c r="BQ1977">
        <v>14</v>
      </c>
      <c r="BR1977">
        <v>2023</v>
      </c>
      <c r="BS1977">
        <v>0.05</v>
      </c>
      <c r="BT1977">
        <v>0.06</v>
      </c>
      <c r="BU1977" s="2">
        <f t="shared" si="430"/>
        <v>3.0588235294117645E-2</v>
      </c>
      <c r="BV1977" s="1">
        <f t="shared" si="437"/>
        <v>0.20503749999999998</v>
      </c>
      <c r="BW1977" s="1">
        <f t="shared" si="436"/>
        <v>0.54531811111111106</v>
      </c>
      <c r="BX1977" s="1">
        <f t="shared" si="431"/>
        <v>0.62887499999999996</v>
      </c>
      <c r="BY1977" s="1" t="e">
        <f t="shared" si="432"/>
        <v>#DIV/0!</v>
      </c>
      <c r="BZ1977" s="1" t="e">
        <f t="shared" si="433"/>
        <v>#DIV/0!</v>
      </c>
      <c r="CA1977" s="1" t="e">
        <f t="shared" si="434"/>
        <v>#DIV/0!</v>
      </c>
      <c r="CB1977">
        <v>0</v>
      </c>
      <c r="CC1977">
        <f t="shared" si="435"/>
        <v>0</v>
      </c>
      <c r="CD1977">
        <v>0</v>
      </c>
    </row>
    <row r="1978" spans="1:82" x14ac:dyDescent="0.35">
      <c r="A1978">
        <v>571</v>
      </c>
      <c r="B1978" t="s">
        <v>354</v>
      </c>
      <c r="C1978" t="s">
        <v>103</v>
      </c>
      <c r="D1978">
        <v>70</v>
      </c>
      <c r="E1978" t="s">
        <v>70</v>
      </c>
      <c r="F1978" t="s">
        <v>116</v>
      </c>
      <c r="G1978">
        <v>2021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5</v>
      </c>
      <c r="V1978">
        <v>54</v>
      </c>
      <c r="W1978">
        <v>1</v>
      </c>
      <c r="X1978">
        <v>0</v>
      </c>
      <c r="Y1978">
        <v>0</v>
      </c>
      <c r="Z1978">
        <v>3</v>
      </c>
      <c r="AA1978">
        <v>0</v>
      </c>
      <c r="AB1978">
        <v>43</v>
      </c>
      <c r="AC1978">
        <v>77</v>
      </c>
      <c r="AD1978">
        <v>538</v>
      </c>
      <c r="AE1978">
        <v>5</v>
      </c>
      <c r="AF1978">
        <v>0</v>
      </c>
      <c r="AG1978">
        <v>0</v>
      </c>
      <c r="AH1978">
        <f t="shared" si="424"/>
        <v>0</v>
      </c>
      <c r="AI1978">
        <f t="shared" si="425"/>
        <v>0</v>
      </c>
      <c r="AJ1978">
        <f t="shared" si="426"/>
        <v>0</v>
      </c>
      <c r="AK1978">
        <v>899</v>
      </c>
      <c r="AL1978">
        <v>207</v>
      </c>
      <c r="AM1978">
        <v>24</v>
      </c>
      <c r="AN1978">
        <v>0</v>
      </c>
      <c r="AO1978">
        <v>0.19</v>
      </c>
      <c r="AP1978">
        <v>0.31</v>
      </c>
      <c r="AQ1978">
        <v>95.2</v>
      </c>
      <c r="AR1978">
        <v>138.19999999999999</v>
      </c>
      <c r="AS1978">
        <f t="shared" si="427"/>
        <v>592</v>
      </c>
      <c r="AT1978">
        <v>11</v>
      </c>
      <c r="AU1978">
        <v>476</v>
      </c>
      <c r="AV1978">
        <v>743</v>
      </c>
      <c r="AW1978">
        <v>0</v>
      </c>
      <c r="AX1978">
        <v>10.8</v>
      </c>
      <c r="AY1978">
        <v>12.51</v>
      </c>
      <c r="AZ1978">
        <v>48</v>
      </c>
      <c r="BA1978">
        <v>4.3636363640000004</v>
      </c>
      <c r="BB1978">
        <v>0</v>
      </c>
      <c r="BC1978">
        <v>0</v>
      </c>
      <c r="BD1978">
        <v>0</v>
      </c>
      <c r="BE1978">
        <v>0.2</v>
      </c>
      <c r="BF1978">
        <v>0.12</v>
      </c>
      <c r="BG1978">
        <v>6</v>
      </c>
      <c r="BH1978">
        <v>0.12</v>
      </c>
      <c r="BI1978">
        <f t="shared" si="428"/>
        <v>1.2605042016806723E-2</v>
      </c>
      <c r="BJ1978">
        <v>0.64</v>
      </c>
      <c r="BK1978">
        <v>0</v>
      </c>
      <c r="BL1978">
        <v>4.91</v>
      </c>
      <c r="BM1978">
        <v>48.91</v>
      </c>
      <c r="BN1978">
        <v>8.65</v>
      </c>
      <c r="BO1978">
        <v>12.56</v>
      </c>
      <c r="BP1978">
        <f t="shared" si="429"/>
        <v>1.2436974789915967</v>
      </c>
      <c r="BQ1978">
        <v>53.82</v>
      </c>
      <c r="BR1978">
        <v>2021</v>
      </c>
      <c r="BS1978">
        <v>0.2</v>
      </c>
      <c r="BT1978">
        <v>0.28999999999999998</v>
      </c>
      <c r="BU1978" s="2">
        <f t="shared" si="430"/>
        <v>0.45186549019607841</v>
      </c>
      <c r="BV1978" s="1">
        <f t="shared" si="437"/>
        <v>0.33498487394957982</v>
      </c>
      <c r="BW1978" s="1">
        <f t="shared" si="436"/>
        <v>0.58763123707664888</v>
      </c>
      <c r="BX1978" s="1">
        <f t="shared" si="431"/>
        <v>0.65281996435301248</v>
      </c>
      <c r="BY1978" s="1" t="e">
        <f t="shared" si="432"/>
        <v>#DIV/0!</v>
      </c>
      <c r="BZ1978" s="1" t="e">
        <f t="shared" si="433"/>
        <v>#DIV/0!</v>
      </c>
      <c r="CA1978" s="1" t="e">
        <f t="shared" si="434"/>
        <v>#DIV/0!</v>
      </c>
      <c r="CB1978">
        <v>0</v>
      </c>
      <c r="CC1978">
        <f t="shared" si="435"/>
        <v>0</v>
      </c>
      <c r="CD1978">
        <v>0</v>
      </c>
    </row>
    <row r="1979" spans="1:82" x14ac:dyDescent="0.35">
      <c r="A1979">
        <v>630</v>
      </c>
      <c r="B1979" t="s">
        <v>1323</v>
      </c>
      <c r="C1979" t="s">
        <v>100</v>
      </c>
      <c r="D1979">
        <v>69</v>
      </c>
      <c r="E1979" t="s">
        <v>1156</v>
      </c>
      <c r="F1979" t="s">
        <v>76</v>
      </c>
      <c r="G1979">
        <v>2016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91</v>
      </c>
      <c r="V1979">
        <v>337</v>
      </c>
      <c r="W1979">
        <v>2</v>
      </c>
      <c r="X1979">
        <v>0</v>
      </c>
      <c r="Y1979">
        <v>0</v>
      </c>
      <c r="Z1979">
        <v>15</v>
      </c>
      <c r="AA1979">
        <v>0</v>
      </c>
      <c r="AB1979">
        <v>39</v>
      </c>
      <c r="AC1979">
        <v>51</v>
      </c>
      <c r="AD1979">
        <v>336</v>
      </c>
      <c r="AE1979">
        <v>1</v>
      </c>
      <c r="AF1979">
        <v>1</v>
      </c>
      <c r="AG1979">
        <v>1</v>
      </c>
      <c r="AH1979">
        <f t="shared" si="424"/>
        <v>1</v>
      </c>
      <c r="AI1979">
        <f t="shared" si="425"/>
        <v>0.1</v>
      </c>
      <c r="AJ1979">
        <f t="shared" si="426"/>
        <v>2.5380710659898475E-3</v>
      </c>
      <c r="AK1979">
        <v>97</v>
      </c>
      <c r="AL1979">
        <v>250</v>
      </c>
      <c r="AM1979">
        <v>16</v>
      </c>
      <c r="AN1979">
        <v>0</v>
      </c>
      <c r="AO1979">
        <v>0.14000000000000001</v>
      </c>
      <c r="AP1979">
        <v>0.03</v>
      </c>
      <c r="AQ1979">
        <v>83.3</v>
      </c>
      <c r="AR1979">
        <v>122.3</v>
      </c>
      <c r="AS1979">
        <f t="shared" si="427"/>
        <v>673</v>
      </c>
      <c r="AT1979">
        <v>10</v>
      </c>
      <c r="AU1979">
        <v>394</v>
      </c>
      <c r="AV1979">
        <v>693</v>
      </c>
      <c r="AW1979">
        <v>0</v>
      </c>
      <c r="AX1979">
        <v>3.7</v>
      </c>
      <c r="AY1979">
        <v>8.6199999999999992</v>
      </c>
      <c r="AZ1979">
        <v>130</v>
      </c>
      <c r="BA1979">
        <v>13</v>
      </c>
      <c r="BB1979">
        <v>0</v>
      </c>
      <c r="BC1979">
        <v>0</v>
      </c>
      <c r="BD1979">
        <v>0</v>
      </c>
      <c r="BE1979">
        <v>0.02</v>
      </c>
      <c r="BF1979">
        <v>0.03</v>
      </c>
      <c r="BG1979">
        <v>3</v>
      </c>
      <c r="BH1979">
        <v>0.02</v>
      </c>
      <c r="BI1979">
        <f t="shared" si="428"/>
        <v>7.6142131979695434E-3</v>
      </c>
      <c r="BJ1979">
        <v>0.56999999999999995</v>
      </c>
      <c r="BK1979">
        <v>0</v>
      </c>
      <c r="BL1979">
        <v>33.700000000000003</v>
      </c>
      <c r="BM1979">
        <v>33.6</v>
      </c>
      <c r="BN1979">
        <v>8.33</v>
      </c>
      <c r="BO1979">
        <v>12.23</v>
      </c>
      <c r="BP1979">
        <f t="shared" si="429"/>
        <v>1.7081218274111676</v>
      </c>
      <c r="BQ1979">
        <v>67.3</v>
      </c>
      <c r="BR1979">
        <v>2013</v>
      </c>
      <c r="BS1979">
        <v>0.21</v>
      </c>
      <c r="BT1979">
        <v>0.31</v>
      </c>
      <c r="BU1979" s="2">
        <f t="shared" si="430"/>
        <v>0.25886859943977591</v>
      </c>
      <c r="BV1979" s="1">
        <f t="shared" si="437"/>
        <v>0.36290609137055835</v>
      </c>
      <c r="BW1979" s="1">
        <f t="shared" si="436"/>
        <v>0.65968410430974422</v>
      </c>
      <c r="BX1979" s="1">
        <f t="shared" si="431"/>
        <v>0.71264943764307753</v>
      </c>
      <c r="BY1979" s="1" t="e">
        <f t="shared" si="432"/>
        <v>#DIV/0!</v>
      </c>
      <c r="BZ1979" s="1" t="e">
        <f t="shared" si="433"/>
        <v>#DIV/0!</v>
      </c>
      <c r="CA1979" s="1" t="e">
        <f t="shared" si="434"/>
        <v>#DIV/0!</v>
      </c>
      <c r="CB1979">
        <v>0</v>
      </c>
      <c r="CC1979">
        <f t="shared" si="435"/>
        <v>0</v>
      </c>
      <c r="CD1979">
        <v>0</v>
      </c>
    </row>
    <row r="1980" spans="1:82" x14ac:dyDescent="0.35">
      <c r="A1980">
        <v>106</v>
      </c>
      <c r="B1980" t="s">
        <v>815</v>
      </c>
      <c r="C1980" t="s">
        <v>86</v>
      </c>
      <c r="D1980">
        <v>75</v>
      </c>
      <c r="E1980" t="s">
        <v>797</v>
      </c>
      <c r="F1980" t="s">
        <v>104</v>
      </c>
      <c r="G1980">
        <v>2018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71</v>
      </c>
      <c r="AC1980">
        <v>88</v>
      </c>
      <c r="AD1980">
        <v>660</v>
      </c>
      <c r="AE1980">
        <v>4</v>
      </c>
      <c r="AF1980">
        <v>0</v>
      </c>
      <c r="AG1980">
        <v>0</v>
      </c>
      <c r="AH1980">
        <f t="shared" si="424"/>
        <v>0</v>
      </c>
      <c r="AI1980">
        <f t="shared" si="425"/>
        <v>0</v>
      </c>
      <c r="AJ1980">
        <f t="shared" si="426"/>
        <v>0</v>
      </c>
      <c r="AK1980">
        <v>598</v>
      </c>
      <c r="AL1980">
        <v>237</v>
      </c>
      <c r="AM1980">
        <v>30</v>
      </c>
      <c r="AN1980">
        <v>1</v>
      </c>
      <c r="AO1980">
        <v>0.14000000000000001</v>
      </c>
      <c r="AP1980">
        <v>0.11</v>
      </c>
      <c r="AQ1980">
        <v>92</v>
      </c>
      <c r="AR1980">
        <v>163</v>
      </c>
      <c r="AS1980">
        <f t="shared" si="427"/>
        <v>660</v>
      </c>
      <c r="AT1980">
        <v>16</v>
      </c>
      <c r="AU1980">
        <v>809</v>
      </c>
      <c r="AV1980">
        <v>1069</v>
      </c>
      <c r="AW1980">
        <v>0</v>
      </c>
      <c r="AX1980">
        <v>0</v>
      </c>
      <c r="AY1980">
        <v>9.3000000000000007</v>
      </c>
      <c r="AZ1980">
        <v>71</v>
      </c>
      <c r="BA1980">
        <v>4.4375</v>
      </c>
      <c r="BB1980">
        <v>0</v>
      </c>
      <c r="BC1980">
        <v>0</v>
      </c>
      <c r="BD1980">
        <v>0</v>
      </c>
      <c r="BE1980">
        <v>0</v>
      </c>
      <c r="BF1980">
        <v>0.06</v>
      </c>
      <c r="BG1980">
        <v>4</v>
      </c>
      <c r="BH1980">
        <v>0.06</v>
      </c>
      <c r="BI1980">
        <f t="shared" si="428"/>
        <v>4.944375772558714E-3</v>
      </c>
      <c r="BJ1980">
        <v>0.76</v>
      </c>
      <c r="BK1980">
        <v>0</v>
      </c>
      <c r="BL1980">
        <v>0</v>
      </c>
      <c r="BM1980">
        <v>41.25</v>
      </c>
      <c r="BN1980">
        <v>5.75</v>
      </c>
      <c r="BO1980">
        <v>10.19</v>
      </c>
      <c r="BP1980">
        <f t="shared" si="429"/>
        <v>0.81582200247218783</v>
      </c>
      <c r="BQ1980">
        <v>41.25</v>
      </c>
      <c r="BR1980">
        <v>2016</v>
      </c>
      <c r="BS1980">
        <v>0.11</v>
      </c>
      <c r="BT1980">
        <v>0.2</v>
      </c>
      <c r="BU1980" s="2">
        <f t="shared" si="430"/>
        <v>0.20784313725490197</v>
      </c>
      <c r="BV1980" s="1">
        <f t="shared" si="437"/>
        <v>0.33429110012360941</v>
      </c>
      <c r="BW1980" s="1">
        <f t="shared" si="436"/>
        <v>0.63503401842903695</v>
      </c>
      <c r="BX1980" s="1">
        <f t="shared" si="431"/>
        <v>0.67058693509570366</v>
      </c>
      <c r="BY1980" s="1" t="e">
        <f t="shared" si="432"/>
        <v>#DIV/0!</v>
      </c>
      <c r="BZ1980" s="1" t="e">
        <f t="shared" si="433"/>
        <v>#DIV/0!</v>
      </c>
      <c r="CA1980" s="1" t="e">
        <f t="shared" si="434"/>
        <v>#DIV/0!</v>
      </c>
      <c r="CB1980">
        <v>0</v>
      </c>
      <c r="CC1980">
        <f t="shared" si="435"/>
        <v>0</v>
      </c>
      <c r="CD1980">
        <v>0</v>
      </c>
    </row>
    <row r="1981" spans="1:82" x14ac:dyDescent="0.35">
      <c r="A1981">
        <v>792</v>
      </c>
      <c r="B1981" t="s">
        <v>1362</v>
      </c>
      <c r="C1981" t="s">
        <v>179</v>
      </c>
      <c r="D1981">
        <v>68</v>
      </c>
      <c r="E1981" t="s">
        <v>1156</v>
      </c>
      <c r="F1981" t="s">
        <v>120</v>
      </c>
      <c r="G1981">
        <v>2023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149</v>
      </c>
      <c r="V1981">
        <v>784</v>
      </c>
      <c r="W1981">
        <v>4</v>
      </c>
      <c r="X1981">
        <v>3</v>
      </c>
      <c r="Y1981">
        <v>1</v>
      </c>
      <c r="Z1981">
        <v>36</v>
      </c>
      <c r="AA1981">
        <v>0</v>
      </c>
      <c r="AB1981">
        <v>61</v>
      </c>
      <c r="AC1981">
        <v>74</v>
      </c>
      <c r="AD1981">
        <v>370</v>
      </c>
      <c r="AE1981">
        <v>0</v>
      </c>
      <c r="AF1981">
        <v>1</v>
      </c>
      <c r="AG1981">
        <v>1</v>
      </c>
      <c r="AH1981">
        <f t="shared" si="424"/>
        <v>2</v>
      </c>
      <c r="AI1981">
        <f t="shared" si="425"/>
        <v>0.11764705882352941</v>
      </c>
      <c r="AJ1981">
        <f t="shared" si="426"/>
        <v>3.8610038610038611E-3</v>
      </c>
      <c r="AK1981">
        <v>-115</v>
      </c>
      <c r="AL1981">
        <v>482</v>
      </c>
      <c r="AM1981">
        <v>19</v>
      </c>
      <c r="AN1981">
        <v>0</v>
      </c>
      <c r="AO1981">
        <v>0.16</v>
      </c>
      <c r="AP1981">
        <v>-0.03</v>
      </c>
      <c r="AQ1981">
        <v>135.4</v>
      </c>
      <c r="AR1981">
        <v>196.4</v>
      </c>
      <c r="AS1981">
        <f t="shared" si="427"/>
        <v>1154</v>
      </c>
      <c r="AT1981">
        <v>17</v>
      </c>
      <c r="AU1981">
        <v>518</v>
      </c>
      <c r="AV1981">
        <v>1075</v>
      </c>
      <c r="AW1981">
        <v>0</v>
      </c>
      <c r="AX1981">
        <v>5.26</v>
      </c>
      <c r="AY1981">
        <v>6.07</v>
      </c>
      <c r="AZ1981">
        <v>210</v>
      </c>
      <c r="BA1981">
        <v>12.35294118</v>
      </c>
      <c r="BB1981">
        <v>0</v>
      </c>
      <c r="BC1981">
        <v>0</v>
      </c>
      <c r="BD1981">
        <v>0</v>
      </c>
      <c r="BE1981">
        <v>0.03</v>
      </c>
      <c r="BF1981">
        <v>0</v>
      </c>
      <c r="BG1981">
        <v>4</v>
      </c>
      <c r="BH1981">
        <v>0.02</v>
      </c>
      <c r="BI1981">
        <f t="shared" si="428"/>
        <v>7.7220077220077222E-3</v>
      </c>
      <c r="BJ1981">
        <v>0.48</v>
      </c>
      <c r="BK1981">
        <v>0</v>
      </c>
      <c r="BL1981">
        <v>46.12</v>
      </c>
      <c r="BM1981">
        <v>21.76</v>
      </c>
      <c r="BN1981">
        <v>7.96</v>
      </c>
      <c r="BO1981">
        <v>11.55</v>
      </c>
      <c r="BP1981">
        <f t="shared" si="429"/>
        <v>2.227799227799228</v>
      </c>
      <c r="BQ1981">
        <v>67.88</v>
      </c>
      <c r="BR1981">
        <v>2022</v>
      </c>
      <c r="BS1981">
        <v>0.26</v>
      </c>
      <c r="BT1981">
        <v>0.38</v>
      </c>
      <c r="BU1981" s="2">
        <f t="shared" si="430"/>
        <v>0.41213915966386555</v>
      </c>
      <c r="BV1981" s="1">
        <f t="shared" si="437"/>
        <v>0.4812605496252555</v>
      </c>
      <c r="BW1981" s="1">
        <f t="shared" si="436"/>
        <v>0.73449546632346641</v>
      </c>
      <c r="BX1981" s="1">
        <f t="shared" si="431"/>
        <v>0.71778098269862978</v>
      </c>
      <c r="BY1981" s="1" t="e">
        <f t="shared" si="432"/>
        <v>#DIV/0!</v>
      </c>
      <c r="BZ1981" s="1" t="e">
        <f t="shared" si="433"/>
        <v>#DIV/0!</v>
      </c>
      <c r="CA1981" s="1" t="e">
        <f t="shared" si="434"/>
        <v>#DIV/0!</v>
      </c>
      <c r="CB1981">
        <v>0</v>
      </c>
      <c r="CC1981">
        <f t="shared" si="435"/>
        <v>0</v>
      </c>
      <c r="CD1981">
        <v>0</v>
      </c>
    </row>
    <row r="1982" spans="1:82" x14ac:dyDescent="0.35">
      <c r="A1982">
        <v>1191</v>
      </c>
      <c r="B1982" t="s">
        <v>601</v>
      </c>
      <c r="C1982" t="s">
        <v>96</v>
      </c>
      <c r="D1982">
        <v>74</v>
      </c>
      <c r="E1982" t="s">
        <v>70</v>
      </c>
      <c r="F1982" t="s">
        <v>77</v>
      </c>
      <c r="G1982">
        <v>2023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38</v>
      </c>
      <c r="AC1982">
        <v>58</v>
      </c>
      <c r="AD1982">
        <v>565</v>
      </c>
      <c r="AE1982">
        <v>3</v>
      </c>
      <c r="AF1982">
        <v>0</v>
      </c>
      <c r="AG1982">
        <v>0</v>
      </c>
      <c r="AH1982">
        <f t="shared" si="424"/>
        <v>0</v>
      </c>
      <c r="AI1982">
        <f t="shared" si="425"/>
        <v>0</v>
      </c>
      <c r="AJ1982">
        <f t="shared" si="426"/>
        <v>0</v>
      </c>
      <c r="AK1982">
        <v>720</v>
      </c>
      <c r="AL1982">
        <v>139</v>
      </c>
      <c r="AM1982">
        <v>29</v>
      </c>
      <c r="AN1982">
        <v>1</v>
      </c>
      <c r="AO1982">
        <v>0.14000000000000001</v>
      </c>
      <c r="AP1982">
        <v>0.26</v>
      </c>
      <c r="AQ1982">
        <v>76.5</v>
      </c>
      <c r="AR1982">
        <v>114.5</v>
      </c>
      <c r="AS1982">
        <f t="shared" si="427"/>
        <v>565</v>
      </c>
      <c r="AT1982">
        <v>13</v>
      </c>
      <c r="AU1982">
        <v>709</v>
      </c>
      <c r="AV1982">
        <v>891</v>
      </c>
      <c r="AW1982">
        <v>0</v>
      </c>
      <c r="AX1982">
        <v>0</v>
      </c>
      <c r="AY1982">
        <v>14.87</v>
      </c>
      <c r="AZ1982">
        <v>38</v>
      </c>
      <c r="BA1982">
        <v>2.923076923</v>
      </c>
      <c r="BB1982">
        <v>0</v>
      </c>
      <c r="BC1982">
        <v>0</v>
      </c>
      <c r="BD1982">
        <v>0</v>
      </c>
      <c r="BE1982">
        <v>0</v>
      </c>
      <c r="BF1982">
        <v>0.08</v>
      </c>
      <c r="BG1982">
        <v>3</v>
      </c>
      <c r="BH1982">
        <v>0.08</v>
      </c>
      <c r="BI1982">
        <f t="shared" si="428"/>
        <v>4.2313117066290554E-3</v>
      </c>
      <c r="BJ1982">
        <v>0.8</v>
      </c>
      <c r="BK1982">
        <v>0</v>
      </c>
      <c r="BL1982">
        <v>0</v>
      </c>
      <c r="BM1982">
        <v>43.46</v>
      </c>
      <c r="BN1982">
        <v>5.88</v>
      </c>
      <c r="BO1982">
        <v>8.81</v>
      </c>
      <c r="BP1982">
        <f t="shared" si="429"/>
        <v>0.79689703808180534</v>
      </c>
      <c r="BQ1982">
        <v>43.46</v>
      </c>
      <c r="BR1982">
        <v>2023</v>
      </c>
      <c r="BS1982">
        <v>0.11</v>
      </c>
      <c r="BT1982">
        <v>0.16</v>
      </c>
      <c r="BU1982" s="2">
        <f t="shared" si="430"/>
        <v>0.16960784313725491</v>
      </c>
      <c r="BV1982" s="1">
        <f t="shared" si="437"/>
        <v>0.30534485190409028</v>
      </c>
      <c r="BW1982" s="1">
        <f>((BG1980/75)*(AS1982/7500)/2)+(AO1982/4)+(BP1982/10)+(BJ1982/2)+(AU1982/100000)+((AB1982/AC1982)/10)+(AZ1982/1500)</f>
        <v>0.61463916740971314</v>
      </c>
      <c r="BX1982" s="1">
        <f t="shared" si="431"/>
        <v>0.6643736118533885</v>
      </c>
      <c r="BY1982" s="1" t="e">
        <f t="shared" si="432"/>
        <v>#DIV/0!</v>
      </c>
      <c r="BZ1982" s="1" t="e">
        <f t="shared" si="433"/>
        <v>#DIV/0!</v>
      </c>
      <c r="CA1982" s="1" t="e">
        <f t="shared" si="434"/>
        <v>#DIV/0!</v>
      </c>
      <c r="CB1982">
        <v>0</v>
      </c>
      <c r="CC1982">
        <f t="shared" si="435"/>
        <v>0</v>
      </c>
      <c r="CD1982">
        <v>0</v>
      </c>
    </row>
    <row r="1983" spans="1:82" x14ac:dyDescent="0.35">
      <c r="A1983">
        <v>461</v>
      </c>
      <c r="B1983" t="s">
        <v>303</v>
      </c>
      <c r="C1983" t="s">
        <v>103</v>
      </c>
      <c r="D1983">
        <v>70</v>
      </c>
      <c r="E1983" t="s">
        <v>70</v>
      </c>
      <c r="F1983" t="s">
        <v>94</v>
      </c>
      <c r="G1983">
        <v>2015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30</v>
      </c>
      <c r="AC1983">
        <v>49</v>
      </c>
      <c r="AD1983">
        <v>528</v>
      </c>
      <c r="AE1983">
        <v>4</v>
      </c>
      <c r="AF1983">
        <v>0</v>
      </c>
      <c r="AG1983">
        <v>0</v>
      </c>
      <c r="AH1983">
        <f t="shared" si="424"/>
        <v>0</v>
      </c>
      <c r="AI1983">
        <f t="shared" si="425"/>
        <v>0</v>
      </c>
      <c r="AJ1983">
        <f t="shared" si="426"/>
        <v>0</v>
      </c>
      <c r="AK1983">
        <v>770</v>
      </c>
      <c r="AL1983">
        <v>158</v>
      </c>
      <c r="AM1983">
        <v>15</v>
      </c>
      <c r="AN1983">
        <v>0</v>
      </c>
      <c r="AO1983">
        <v>0.17</v>
      </c>
      <c r="AP1983">
        <v>0.34</v>
      </c>
      <c r="AQ1983">
        <v>76.8</v>
      </c>
      <c r="AR1983">
        <v>106.8</v>
      </c>
      <c r="AS1983">
        <f t="shared" si="427"/>
        <v>528</v>
      </c>
      <c r="AT1983">
        <v>9</v>
      </c>
      <c r="AU1983">
        <v>359</v>
      </c>
      <c r="AV1983">
        <v>585</v>
      </c>
      <c r="AW1983">
        <v>0</v>
      </c>
      <c r="AX1983">
        <v>0</v>
      </c>
      <c r="AY1983">
        <v>17.600000000000001</v>
      </c>
      <c r="AZ1983">
        <v>30</v>
      </c>
      <c r="BA1983">
        <v>3.3333333330000001</v>
      </c>
      <c r="BB1983">
        <v>0</v>
      </c>
      <c r="BC1983">
        <v>0</v>
      </c>
      <c r="BD1983">
        <v>0</v>
      </c>
      <c r="BE1983">
        <v>0</v>
      </c>
      <c r="BF1983">
        <v>0.13</v>
      </c>
      <c r="BG1983">
        <v>4</v>
      </c>
      <c r="BH1983">
        <v>0.13</v>
      </c>
      <c r="BI1983">
        <f t="shared" si="428"/>
        <v>1.1142061281337047E-2</v>
      </c>
      <c r="BJ1983">
        <v>0.61</v>
      </c>
      <c r="BK1983">
        <v>0</v>
      </c>
      <c r="BL1983">
        <v>0</v>
      </c>
      <c r="BM1983">
        <v>58.67</v>
      </c>
      <c r="BN1983">
        <v>8.5299999999999994</v>
      </c>
      <c r="BO1983">
        <v>11.87</v>
      </c>
      <c r="BP1983">
        <f t="shared" si="429"/>
        <v>1.4707520891364902</v>
      </c>
      <c r="BQ1983">
        <v>58.67</v>
      </c>
      <c r="BR1983">
        <v>2008</v>
      </c>
      <c r="BS1983">
        <v>0.21</v>
      </c>
      <c r="BT1983">
        <v>0.3</v>
      </c>
      <c r="BU1983" s="2">
        <f t="shared" si="430"/>
        <v>0.18196078431372548</v>
      </c>
      <c r="BV1983" s="1">
        <f t="shared" si="437"/>
        <v>0.30333760445682451</v>
      </c>
      <c r="BW1983" s="1">
        <f t="shared" ref="BW1983:BW2046" si="438">((BG1983/75)*(AS1983/7500)/2)+(AO1983/4)+(BP1983/10)+(BJ1983/2)+(AU1983/100000)+((AB1983/AC1983)/10)+(AZ1983/1500)</f>
        <v>0.58126703204290076</v>
      </c>
      <c r="BX1983" s="1">
        <f t="shared" si="431"/>
        <v>0.64924414315067847</v>
      </c>
      <c r="BY1983" s="1" t="e">
        <f t="shared" si="432"/>
        <v>#DIV/0!</v>
      </c>
      <c r="BZ1983" s="1" t="e">
        <f t="shared" si="433"/>
        <v>#DIV/0!</v>
      </c>
      <c r="CA1983" s="1" t="e">
        <f t="shared" si="434"/>
        <v>#DIV/0!</v>
      </c>
      <c r="CB1983">
        <v>0</v>
      </c>
      <c r="CC1983">
        <f t="shared" si="435"/>
        <v>0</v>
      </c>
      <c r="CD1983">
        <v>0</v>
      </c>
    </row>
    <row r="1984" spans="1:82" x14ac:dyDescent="0.35">
      <c r="A1984">
        <v>42</v>
      </c>
      <c r="B1984" t="s">
        <v>114</v>
      </c>
      <c r="C1984" t="s">
        <v>81</v>
      </c>
      <c r="D1984">
        <v>77</v>
      </c>
      <c r="E1984" t="s">
        <v>70</v>
      </c>
      <c r="F1984" t="s">
        <v>115</v>
      </c>
      <c r="G1984">
        <v>2020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2</v>
      </c>
      <c r="V1984">
        <v>17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33</v>
      </c>
      <c r="AC1984">
        <v>46</v>
      </c>
      <c r="AD1984">
        <v>451</v>
      </c>
      <c r="AE1984">
        <v>3</v>
      </c>
      <c r="AF1984">
        <v>0</v>
      </c>
      <c r="AG1984">
        <v>0</v>
      </c>
      <c r="AH1984">
        <f t="shared" si="424"/>
        <v>0</v>
      </c>
      <c r="AI1984">
        <f t="shared" si="425"/>
        <v>0</v>
      </c>
      <c r="AJ1984">
        <f t="shared" si="426"/>
        <v>0</v>
      </c>
      <c r="AK1984">
        <v>458</v>
      </c>
      <c r="AL1984">
        <v>195</v>
      </c>
      <c r="AM1984">
        <v>23</v>
      </c>
      <c r="AN1984">
        <v>0</v>
      </c>
      <c r="AO1984">
        <v>0.16</v>
      </c>
      <c r="AP1984">
        <v>0.19</v>
      </c>
      <c r="AQ1984">
        <v>64.8</v>
      </c>
      <c r="AR1984">
        <v>97.8</v>
      </c>
      <c r="AS1984">
        <f t="shared" si="427"/>
        <v>468</v>
      </c>
      <c r="AT1984">
        <v>10</v>
      </c>
      <c r="AU1984">
        <v>470</v>
      </c>
      <c r="AV1984">
        <v>652</v>
      </c>
      <c r="AW1984">
        <v>0</v>
      </c>
      <c r="AX1984">
        <v>8.5</v>
      </c>
      <c r="AY1984">
        <v>13.67</v>
      </c>
      <c r="AZ1984">
        <v>35</v>
      </c>
      <c r="BA1984">
        <v>3.5</v>
      </c>
      <c r="BB1984">
        <v>0</v>
      </c>
      <c r="BC1984">
        <v>0</v>
      </c>
      <c r="BD1984">
        <v>0</v>
      </c>
      <c r="BE1984">
        <v>0</v>
      </c>
      <c r="BF1984">
        <v>0.09</v>
      </c>
      <c r="BG1984">
        <v>3</v>
      </c>
      <c r="BH1984">
        <v>0.09</v>
      </c>
      <c r="BI1984">
        <f t="shared" si="428"/>
        <v>6.382978723404255E-3</v>
      </c>
      <c r="BJ1984">
        <v>0.72</v>
      </c>
      <c r="BK1984">
        <v>0</v>
      </c>
      <c r="BL1984">
        <v>1.7</v>
      </c>
      <c r="BM1984">
        <v>45.1</v>
      </c>
      <c r="BN1984">
        <v>6.48</v>
      </c>
      <c r="BO1984">
        <v>9.7799999999999994</v>
      </c>
      <c r="BP1984">
        <f t="shared" si="429"/>
        <v>0.99574468085106382</v>
      </c>
      <c r="BQ1984">
        <v>46.8</v>
      </c>
      <c r="BR1984">
        <v>2018</v>
      </c>
      <c r="BS1984">
        <v>0.14000000000000001</v>
      </c>
      <c r="BT1984">
        <v>0.21</v>
      </c>
      <c r="BU1984" s="2">
        <f t="shared" si="430"/>
        <v>0.32095823529411766</v>
      </c>
      <c r="BV1984" s="1">
        <f t="shared" si="437"/>
        <v>0.2886872340425532</v>
      </c>
      <c r="BW1984" s="1">
        <f t="shared" si="438"/>
        <v>0.60059493185322232</v>
      </c>
      <c r="BX1984" s="1">
        <f t="shared" si="431"/>
        <v>0.66114693185322226</v>
      </c>
      <c r="BY1984" s="1" t="e">
        <f t="shared" si="432"/>
        <v>#DIV/0!</v>
      </c>
      <c r="BZ1984" s="1" t="e">
        <f t="shared" si="433"/>
        <v>#DIV/0!</v>
      </c>
      <c r="CA1984" s="1" t="e">
        <f t="shared" si="434"/>
        <v>#DIV/0!</v>
      </c>
      <c r="CB1984">
        <v>0</v>
      </c>
      <c r="CC1984">
        <f t="shared" si="435"/>
        <v>0</v>
      </c>
      <c r="CD1984">
        <v>0</v>
      </c>
    </row>
    <row r="1985" spans="1:82" x14ac:dyDescent="0.35">
      <c r="A1985">
        <v>13</v>
      </c>
      <c r="B1985" t="s">
        <v>91</v>
      </c>
      <c r="C1985" t="s">
        <v>92</v>
      </c>
      <c r="D1985">
        <v>71</v>
      </c>
      <c r="E1985" t="s">
        <v>70</v>
      </c>
      <c r="F1985" t="s">
        <v>93</v>
      </c>
      <c r="G1985">
        <v>2018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2</v>
      </c>
      <c r="V1985">
        <v>11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76</v>
      </c>
      <c r="AC1985">
        <v>105</v>
      </c>
      <c r="AD1985">
        <v>816</v>
      </c>
      <c r="AE1985">
        <v>5</v>
      </c>
      <c r="AF1985">
        <v>0</v>
      </c>
      <c r="AG1985">
        <v>0</v>
      </c>
      <c r="AH1985">
        <f t="shared" si="424"/>
        <v>0</v>
      </c>
      <c r="AI1985">
        <f t="shared" si="425"/>
        <v>0</v>
      </c>
      <c r="AJ1985">
        <f t="shared" si="426"/>
        <v>0</v>
      </c>
      <c r="AK1985">
        <v>661</v>
      </c>
      <c r="AL1985">
        <v>415</v>
      </c>
      <c r="AM1985">
        <v>48</v>
      </c>
      <c r="AN1985">
        <v>0</v>
      </c>
      <c r="AO1985">
        <v>0.17</v>
      </c>
      <c r="AP1985">
        <v>0.1</v>
      </c>
      <c r="AQ1985">
        <v>112.7</v>
      </c>
      <c r="AR1985">
        <v>188.7</v>
      </c>
      <c r="AS1985">
        <f t="shared" si="427"/>
        <v>827</v>
      </c>
      <c r="AT1985">
        <v>16</v>
      </c>
      <c r="AU1985">
        <v>781</v>
      </c>
      <c r="AV1985">
        <v>1123</v>
      </c>
      <c r="AW1985">
        <v>0</v>
      </c>
      <c r="AX1985">
        <v>5.5</v>
      </c>
      <c r="AY1985">
        <v>10.74</v>
      </c>
      <c r="AZ1985">
        <v>78</v>
      </c>
      <c r="BA1985">
        <v>4.875</v>
      </c>
      <c r="BB1985">
        <v>0</v>
      </c>
      <c r="BC1985">
        <v>0</v>
      </c>
      <c r="BD1985">
        <v>0</v>
      </c>
      <c r="BE1985">
        <v>0</v>
      </c>
      <c r="BF1985">
        <v>7.0000000000000007E-2</v>
      </c>
      <c r="BG1985">
        <v>5</v>
      </c>
      <c r="BH1985">
        <v>0.06</v>
      </c>
      <c r="BI1985">
        <f t="shared" si="428"/>
        <v>6.4020486555697821E-3</v>
      </c>
      <c r="BJ1985">
        <v>0.7</v>
      </c>
      <c r="BK1985">
        <v>0</v>
      </c>
      <c r="BL1985">
        <v>0.69</v>
      </c>
      <c r="BM1985">
        <v>51</v>
      </c>
      <c r="BN1985">
        <v>7.04</v>
      </c>
      <c r="BO1985">
        <v>11.79</v>
      </c>
      <c r="BP1985">
        <f t="shared" si="429"/>
        <v>1.058898847631242</v>
      </c>
      <c r="BQ1985">
        <v>51.69</v>
      </c>
      <c r="BR1985">
        <v>2015</v>
      </c>
      <c r="BS1985">
        <v>0.14000000000000001</v>
      </c>
      <c r="BT1985">
        <v>0.24</v>
      </c>
      <c r="BU1985" s="2">
        <f t="shared" si="430"/>
        <v>0.37030607843137253</v>
      </c>
      <c r="BV1985" s="1">
        <f t="shared" si="437"/>
        <v>0.36504494238156204</v>
      </c>
      <c r="BW1985" s="1">
        <f t="shared" si="438"/>
        <v>0.63425639269963208</v>
      </c>
      <c r="BX1985" s="1">
        <f t="shared" si="431"/>
        <v>0.6700937538107431</v>
      </c>
      <c r="BY1985" s="1" t="e">
        <f t="shared" si="432"/>
        <v>#DIV/0!</v>
      </c>
      <c r="BZ1985" s="1" t="e">
        <f t="shared" si="433"/>
        <v>#DIV/0!</v>
      </c>
      <c r="CA1985" s="1" t="e">
        <f t="shared" si="434"/>
        <v>#DIV/0!</v>
      </c>
      <c r="CB1985">
        <v>0</v>
      </c>
      <c r="CC1985">
        <f t="shared" si="435"/>
        <v>0</v>
      </c>
      <c r="CD1985">
        <v>0</v>
      </c>
    </row>
    <row r="1986" spans="1:82" x14ac:dyDescent="0.35">
      <c r="A1986">
        <v>18</v>
      </c>
      <c r="B1986" t="s">
        <v>1159</v>
      </c>
      <c r="C1986" t="s">
        <v>69</v>
      </c>
      <c r="D1986">
        <v>73</v>
      </c>
      <c r="E1986" t="s">
        <v>1156</v>
      </c>
      <c r="F1986" t="s">
        <v>94</v>
      </c>
      <c r="G1986">
        <v>2019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211</v>
      </c>
      <c r="V1986">
        <v>898</v>
      </c>
      <c r="W1986">
        <v>5</v>
      </c>
      <c r="X1986">
        <v>2</v>
      </c>
      <c r="Y1986">
        <v>1</v>
      </c>
      <c r="Z1986">
        <v>41</v>
      </c>
      <c r="AA1986">
        <v>0</v>
      </c>
      <c r="AB1986">
        <v>17</v>
      </c>
      <c r="AC1986">
        <v>23</v>
      </c>
      <c r="AD1986">
        <v>142</v>
      </c>
      <c r="AE1986">
        <v>0</v>
      </c>
      <c r="AF1986">
        <v>1</v>
      </c>
      <c r="AG1986">
        <v>1</v>
      </c>
      <c r="AH1986">
        <f t="shared" ref="AH1986:AH2049" si="439">AG1986+Y1986+P1986</f>
        <v>2</v>
      </c>
      <c r="AI1986">
        <f t="shared" ref="AI1986:AI2049" si="440">(AH1986+L1986)/AT1986</f>
        <v>0.13333333333333333</v>
      </c>
      <c r="AJ1986">
        <f t="shared" ref="AJ1986:AJ2049" si="441">(AH1986+L1986)/AU1986</f>
        <v>4.9751243781094526E-3</v>
      </c>
      <c r="AK1986">
        <v>-43</v>
      </c>
      <c r="AL1986">
        <v>161</v>
      </c>
      <c r="AM1986">
        <v>7</v>
      </c>
      <c r="AN1986">
        <v>0</v>
      </c>
      <c r="AO1986">
        <v>0.05</v>
      </c>
      <c r="AP1986">
        <v>-0.01</v>
      </c>
      <c r="AQ1986">
        <v>130</v>
      </c>
      <c r="AR1986">
        <v>147</v>
      </c>
      <c r="AS1986">
        <f t="shared" ref="AS1986:AS2049" si="442" xml:space="preserve"> J1986 + V1986 + AD1986</f>
        <v>1040</v>
      </c>
      <c r="AT1986">
        <v>15</v>
      </c>
      <c r="AU1986">
        <v>402</v>
      </c>
      <c r="AV1986">
        <v>881</v>
      </c>
      <c r="AW1986">
        <v>0</v>
      </c>
      <c r="AX1986">
        <v>4.26</v>
      </c>
      <c r="AY1986">
        <v>8.35</v>
      </c>
      <c r="AZ1986">
        <v>228</v>
      </c>
      <c r="BA1986">
        <v>15.2</v>
      </c>
      <c r="BB1986">
        <v>0</v>
      </c>
      <c r="BC1986">
        <v>0</v>
      </c>
      <c r="BD1986">
        <v>0</v>
      </c>
      <c r="BE1986">
        <v>0.02</v>
      </c>
      <c r="BF1986">
        <v>0</v>
      </c>
      <c r="BG1986">
        <v>5</v>
      </c>
      <c r="BH1986">
        <v>0.02</v>
      </c>
      <c r="BI1986">
        <f t="shared" ref="BI1986:BI2049" si="443">BG1986/AU1986</f>
        <v>1.2437810945273632E-2</v>
      </c>
      <c r="BJ1986">
        <v>0.46</v>
      </c>
      <c r="BK1986">
        <v>0</v>
      </c>
      <c r="BL1986">
        <v>59.87</v>
      </c>
      <c r="BM1986">
        <v>9.4700000000000006</v>
      </c>
      <c r="BN1986">
        <v>8.67</v>
      </c>
      <c r="BO1986">
        <v>9.8000000000000007</v>
      </c>
      <c r="BP1986">
        <f t="shared" ref="BP1986:BP2049" si="444">AS1986/AU1986</f>
        <v>2.5870646766169156</v>
      </c>
      <c r="BQ1986">
        <v>69.33</v>
      </c>
      <c r="BR1986">
        <v>2007</v>
      </c>
      <c r="BS1986">
        <v>0.32</v>
      </c>
      <c r="BT1986">
        <v>0.37</v>
      </c>
      <c r="BU1986" s="2">
        <f t="shared" ref="BU1986:BU2049" si="445">(((W1986+AE1986)/51)+((V1986+AD1986)/5100))-(AI1986/7)+(Z1986/5000)+(AX1986/50)+(V1986/100000)+(W1986/1000)</f>
        <v>0.39029316526610641</v>
      </c>
      <c r="BV1986" s="1">
        <f t="shared" si="437"/>
        <v>0.513086567164179</v>
      </c>
      <c r="BW1986" s="1">
        <f t="shared" si="438"/>
        <v>0.73576173336217476</v>
      </c>
      <c r="BX1986" s="1">
        <f t="shared" ref="BX1986:BX2049" si="446">((BH1986-AI1986)/5)+(AO1986/3)+(BP1986/10)+(BJ1986/2)+((AU1986/AT1986)/2000)+((AB1986/AC1986)/10)+(BA1986/100)</f>
        <v>0.72201951113995244</v>
      </c>
      <c r="BY1986" s="1" t="e">
        <f t="shared" ref="BY1986:BY2049" si="447">((H1986/I1986) * 0.2) + ((J1986 / 6000) * 0.25) + ((K1986 / 60)*0.25) - ((L1986 / 30)*0.1) - (((P1986+Y1986) / 30) * 0.1) + ((S1986 / 400)*0.1) + ((V1986 / 1500) * 0.1) + ((W1986 / 15) * 0.05)</f>
        <v>#DIV/0!</v>
      </c>
      <c r="BZ1986" s="1" t="e">
        <f t="shared" ref="BZ1986:BZ2049" si="448">(BY1986 + ((AW1986 / 15) * 0.1) + ((BC1986-BD1986+BE1986)/2) + (BJ1986 * 0.1)) * 1.2</f>
        <v>#DIV/0!</v>
      </c>
      <c r="CA1986" s="1" t="e">
        <f t="shared" ref="CA1986:CA2049" si="449">(((H1986/I1986) * 0.2) + ((BK1986 / 450) * 0.3) + ((BH1986 / 0.1)*0.2) - (AI1986 / 10) + (((S1986/AU1986) / 0.8)*0.1) + ((BL1986 / 100) * 0.15))*2</f>
        <v>#DIV/0!</v>
      </c>
      <c r="CB1986">
        <v>0</v>
      </c>
      <c r="CC1986">
        <f t="shared" si="435"/>
        <v>0</v>
      </c>
      <c r="CD1986">
        <v>0</v>
      </c>
    </row>
    <row r="1987" spans="1:82" x14ac:dyDescent="0.35">
      <c r="A1987">
        <v>657</v>
      </c>
      <c r="B1987" t="s">
        <v>945</v>
      </c>
      <c r="C1987" t="s">
        <v>81</v>
      </c>
      <c r="D1987">
        <v>77</v>
      </c>
      <c r="E1987" t="s">
        <v>797</v>
      </c>
      <c r="F1987" t="s">
        <v>87</v>
      </c>
      <c r="G1987">
        <v>2021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50</v>
      </c>
      <c r="AC1987">
        <v>75</v>
      </c>
      <c r="AD1987">
        <v>603</v>
      </c>
      <c r="AE1987">
        <v>9</v>
      </c>
      <c r="AF1987">
        <v>0</v>
      </c>
      <c r="AG1987">
        <v>0</v>
      </c>
      <c r="AH1987">
        <f t="shared" si="439"/>
        <v>0</v>
      </c>
      <c r="AI1987">
        <f t="shared" si="440"/>
        <v>0</v>
      </c>
      <c r="AJ1987">
        <f t="shared" si="441"/>
        <v>0</v>
      </c>
      <c r="AK1987">
        <v>726</v>
      </c>
      <c r="AL1987">
        <v>144</v>
      </c>
      <c r="AM1987">
        <v>34</v>
      </c>
      <c r="AN1987">
        <v>0</v>
      </c>
      <c r="AO1987">
        <v>0.15</v>
      </c>
      <c r="AP1987">
        <v>0.2</v>
      </c>
      <c r="AQ1987">
        <v>114.3</v>
      </c>
      <c r="AR1987">
        <v>164.3</v>
      </c>
      <c r="AS1987">
        <f t="shared" si="442"/>
        <v>603</v>
      </c>
      <c r="AT1987">
        <v>16</v>
      </c>
      <c r="AU1987">
        <v>735</v>
      </c>
      <c r="AV1987">
        <v>1062</v>
      </c>
      <c r="AW1987">
        <v>0</v>
      </c>
      <c r="AX1987">
        <v>0</v>
      </c>
      <c r="AY1987">
        <v>12.06</v>
      </c>
      <c r="AZ1987">
        <v>50</v>
      </c>
      <c r="BA1987">
        <v>3.125</v>
      </c>
      <c r="BB1987">
        <v>0</v>
      </c>
      <c r="BC1987">
        <v>0</v>
      </c>
      <c r="BD1987">
        <v>0</v>
      </c>
      <c r="BE1987">
        <v>0</v>
      </c>
      <c r="BF1987">
        <v>0.18</v>
      </c>
      <c r="BG1987">
        <v>9</v>
      </c>
      <c r="BH1987">
        <v>0.18</v>
      </c>
      <c r="BI1987">
        <f t="shared" si="443"/>
        <v>1.2244897959183673E-2</v>
      </c>
      <c r="BJ1987">
        <v>0.69</v>
      </c>
      <c r="BK1987">
        <v>0</v>
      </c>
      <c r="BL1987">
        <v>0</v>
      </c>
      <c r="BM1987">
        <v>37.69</v>
      </c>
      <c r="BN1987">
        <v>7.14</v>
      </c>
      <c r="BO1987">
        <v>10.27</v>
      </c>
      <c r="BP1987">
        <f t="shared" si="444"/>
        <v>0.82040816326530608</v>
      </c>
      <c r="BQ1987">
        <v>37.69</v>
      </c>
      <c r="BR1987">
        <v>2016</v>
      </c>
      <c r="BS1987">
        <v>0.16</v>
      </c>
      <c r="BT1987">
        <v>0.22</v>
      </c>
      <c r="BU1987" s="2">
        <f t="shared" si="445"/>
        <v>0.29470588235294121</v>
      </c>
      <c r="BV1987" s="1">
        <f t="shared" si="437"/>
        <v>0.35432040816326527</v>
      </c>
      <c r="BW1987" s="1">
        <f t="shared" si="438"/>
        <v>0.57671481632653065</v>
      </c>
      <c r="BX1987" s="1">
        <f t="shared" si="446"/>
        <v>0.63392623299319717</v>
      </c>
      <c r="BY1987" s="1" t="e">
        <f t="shared" si="447"/>
        <v>#DIV/0!</v>
      </c>
      <c r="BZ1987" s="1" t="e">
        <f t="shared" si="448"/>
        <v>#DIV/0!</v>
      </c>
      <c r="CA1987" s="1" t="e">
        <f t="shared" si="449"/>
        <v>#DIV/0!</v>
      </c>
      <c r="CB1987">
        <v>0</v>
      </c>
      <c r="CC1987">
        <f t="shared" ref="CC1987:CC2050" si="450" xml:space="preserve"> (CB1987*10)</f>
        <v>0</v>
      </c>
      <c r="CD1987">
        <v>0</v>
      </c>
    </row>
    <row r="1988" spans="1:82" x14ac:dyDescent="0.35">
      <c r="A1988">
        <v>1174</v>
      </c>
      <c r="B1988" t="s">
        <v>1467</v>
      </c>
      <c r="C1988" t="s">
        <v>179</v>
      </c>
      <c r="D1988">
        <v>68</v>
      </c>
      <c r="E1988" t="s">
        <v>1156</v>
      </c>
      <c r="F1988" t="s">
        <v>116</v>
      </c>
      <c r="G1988">
        <v>2021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147</v>
      </c>
      <c r="V1988">
        <v>639</v>
      </c>
      <c r="W1988">
        <v>4</v>
      </c>
      <c r="X1988">
        <v>0</v>
      </c>
      <c r="Y1988">
        <v>0</v>
      </c>
      <c r="Z1988">
        <v>29</v>
      </c>
      <c r="AA1988">
        <v>0</v>
      </c>
      <c r="AB1988">
        <v>36</v>
      </c>
      <c r="AC1988">
        <v>55</v>
      </c>
      <c r="AD1988">
        <v>325</v>
      </c>
      <c r="AE1988">
        <v>0</v>
      </c>
      <c r="AF1988">
        <v>1</v>
      </c>
      <c r="AG1988">
        <v>1</v>
      </c>
      <c r="AH1988">
        <f t="shared" si="439"/>
        <v>1</v>
      </c>
      <c r="AI1988">
        <f t="shared" si="440"/>
        <v>7.1428571428571425E-2</v>
      </c>
      <c r="AJ1988">
        <f t="shared" si="441"/>
        <v>2.2271714922048997E-3</v>
      </c>
      <c r="AK1988">
        <v>33</v>
      </c>
      <c r="AL1988">
        <v>341</v>
      </c>
      <c r="AM1988">
        <v>17</v>
      </c>
      <c r="AN1988">
        <v>0</v>
      </c>
      <c r="AO1988">
        <v>0.11</v>
      </c>
      <c r="AP1988">
        <v>0.01</v>
      </c>
      <c r="AQ1988">
        <v>118.4</v>
      </c>
      <c r="AR1988">
        <v>154.4</v>
      </c>
      <c r="AS1988">
        <f t="shared" si="442"/>
        <v>964</v>
      </c>
      <c r="AT1988">
        <v>14</v>
      </c>
      <c r="AU1988">
        <v>449</v>
      </c>
      <c r="AV1988">
        <v>902</v>
      </c>
      <c r="AW1988">
        <v>0</v>
      </c>
      <c r="AX1988">
        <v>4.3499999999999996</v>
      </c>
      <c r="AY1988">
        <v>9.0299999999999994</v>
      </c>
      <c r="AZ1988">
        <v>183</v>
      </c>
      <c r="BA1988">
        <v>13.07142857</v>
      </c>
      <c r="BB1988">
        <v>0</v>
      </c>
      <c r="BC1988">
        <v>0</v>
      </c>
      <c r="BD1988">
        <v>0</v>
      </c>
      <c r="BE1988">
        <v>0.03</v>
      </c>
      <c r="BF1988">
        <v>0</v>
      </c>
      <c r="BG1988">
        <v>4</v>
      </c>
      <c r="BH1988">
        <v>0.02</v>
      </c>
      <c r="BI1988">
        <f t="shared" si="443"/>
        <v>8.9086859688195987E-3</v>
      </c>
      <c r="BJ1988">
        <v>0.5</v>
      </c>
      <c r="BK1988">
        <v>0</v>
      </c>
      <c r="BL1988">
        <v>45.64</v>
      </c>
      <c r="BM1988">
        <v>23.21</v>
      </c>
      <c r="BN1988">
        <v>8.4600000000000009</v>
      </c>
      <c r="BO1988">
        <v>11.03</v>
      </c>
      <c r="BP1988">
        <f t="shared" si="444"/>
        <v>2.1469933184855234</v>
      </c>
      <c r="BQ1988">
        <v>68.86</v>
      </c>
      <c r="BR1988">
        <v>2021</v>
      </c>
      <c r="BS1988">
        <v>0.26</v>
      </c>
      <c r="BT1988">
        <v>0.34</v>
      </c>
      <c r="BU1988" s="2">
        <f t="shared" si="445"/>
        <v>0.3604368987595038</v>
      </c>
      <c r="BV1988" s="1">
        <f t="shared" si="437"/>
        <v>0.45616395163856183</v>
      </c>
      <c r="BW1988" s="1">
        <f t="shared" si="438"/>
        <v>0.6875714328586533</v>
      </c>
      <c r="BX1988" s="1">
        <f t="shared" si="446"/>
        <v>0.70328482966976447</v>
      </c>
      <c r="BY1988" s="1" t="e">
        <f t="shared" si="447"/>
        <v>#DIV/0!</v>
      </c>
      <c r="BZ1988" s="1" t="e">
        <f t="shared" si="448"/>
        <v>#DIV/0!</v>
      </c>
      <c r="CA1988" s="1" t="e">
        <f t="shared" si="449"/>
        <v>#DIV/0!</v>
      </c>
      <c r="CB1988">
        <v>0</v>
      </c>
      <c r="CC1988">
        <f t="shared" si="450"/>
        <v>0</v>
      </c>
      <c r="CD1988">
        <v>0</v>
      </c>
    </row>
    <row r="1989" spans="1:82" x14ac:dyDescent="0.35">
      <c r="A1989">
        <v>657</v>
      </c>
      <c r="B1989" t="s">
        <v>945</v>
      </c>
      <c r="C1989" t="s">
        <v>81</v>
      </c>
      <c r="D1989">
        <v>77</v>
      </c>
      <c r="E1989" t="s">
        <v>797</v>
      </c>
      <c r="F1989" t="s">
        <v>87</v>
      </c>
      <c r="G1989">
        <v>2023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42</v>
      </c>
      <c r="AC1989">
        <v>61</v>
      </c>
      <c r="AD1989">
        <v>419</v>
      </c>
      <c r="AE1989">
        <v>6</v>
      </c>
      <c r="AF1989">
        <v>1</v>
      </c>
      <c r="AG1989">
        <v>0</v>
      </c>
      <c r="AH1989">
        <f t="shared" si="439"/>
        <v>0</v>
      </c>
      <c r="AI1989">
        <f t="shared" si="440"/>
        <v>0</v>
      </c>
      <c r="AJ1989">
        <f t="shared" si="441"/>
        <v>0</v>
      </c>
      <c r="AK1989">
        <v>538</v>
      </c>
      <c r="AL1989">
        <v>78</v>
      </c>
      <c r="AM1989">
        <v>29</v>
      </c>
      <c r="AN1989">
        <v>0</v>
      </c>
      <c r="AO1989">
        <v>0.15</v>
      </c>
      <c r="AP1989">
        <v>0.19</v>
      </c>
      <c r="AQ1989">
        <v>77.900000000000006</v>
      </c>
      <c r="AR1989">
        <v>119.9</v>
      </c>
      <c r="AS1989">
        <f t="shared" si="442"/>
        <v>419</v>
      </c>
      <c r="AT1989">
        <v>13</v>
      </c>
      <c r="AU1989">
        <v>618</v>
      </c>
      <c r="AV1989">
        <v>819</v>
      </c>
      <c r="AW1989">
        <v>0</v>
      </c>
      <c r="AX1989">
        <v>0</v>
      </c>
      <c r="AY1989">
        <v>9.98</v>
      </c>
      <c r="AZ1989">
        <v>42</v>
      </c>
      <c r="BA1989">
        <v>3.230769231</v>
      </c>
      <c r="BB1989">
        <v>0</v>
      </c>
      <c r="BC1989">
        <v>0</v>
      </c>
      <c r="BD1989">
        <v>0</v>
      </c>
      <c r="BE1989">
        <v>0</v>
      </c>
      <c r="BF1989">
        <v>0.14000000000000001</v>
      </c>
      <c r="BG1989">
        <v>6</v>
      </c>
      <c r="BH1989">
        <v>0.14000000000000001</v>
      </c>
      <c r="BI1989">
        <f t="shared" si="443"/>
        <v>9.7087378640776691E-3</v>
      </c>
      <c r="BJ1989">
        <v>0.75</v>
      </c>
      <c r="BK1989">
        <v>0</v>
      </c>
      <c r="BL1989">
        <v>0</v>
      </c>
      <c r="BM1989">
        <v>32.229999999999997</v>
      </c>
      <c r="BN1989">
        <v>5.99</v>
      </c>
      <c r="BO1989">
        <v>9.2200000000000006</v>
      </c>
      <c r="BP1989">
        <f t="shared" si="444"/>
        <v>0.67799352750809061</v>
      </c>
      <c r="BQ1989">
        <v>32.229999999999997</v>
      </c>
      <c r="BR1989">
        <v>2016</v>
      </c>
      <c r="BS1989">
        <v>0.13</v>
      </c>
      <c r="BT1989">
        <v>0.19</v>
      </c>
      <c r="BU1989" s="2">
        <f t="shared" si="445"/>
        <v>0.19980392156862745</v>
      </c>
      <c r="BV1989" s="1">
        <f t="shared" si="437"/>
        <v>0.30679967637540451</v>
      </c>
      <c r="BW1989" s="1">
        <f t="shared" si="438"/>
        <v>0.58556647843386922</v>
      </c>
      <c r="BX1989" s="1">
        <f t="shared" si="446"/>
        <v>0.64572873484643323</v>
      </c>
      <c r="BY1989" s="1" t="e">
        <f t="shared" si="447"/>
        <v>#DIV/0!</v>
      </c>
      <c r="BZ1989" s="1" t="e">
        <f t="shared" si="448"/>
        <v>#DIV/0!</v>
      </c>
      <c r="CA1989" s="1" t="e">
        <f t="shared" si="449"/>
        <v>#DIV/0!</v>
      </c>
      <c r="CB1989">
        <v>0</v>
      </c>
      <c r="CC1989">
        <f t="shared" si="450"/>
        <v>0</v>
      </c>
      <c r="CD1989">
        <v>0</v>
      </c>
    </row>
    <row r="1990" spans="1:82" x14ac:dyDescent="0.35">
      <c r="A1990">
        <v>1118</v>
      </c>
      <c r="B1990" t="s">
        <v>1455</v>
      </c>
      <c r="C1990" t="s">
        <v>100</v>
      </c>
      <c r="D1990">
        <v>69</v>
      </c>
      <c r="E1990" t="s">
        <v>1156</v>
      </c>
      <c r="F1990" t="s">
        <v>82</v>
      </c>
      <c r="G1990">
        <v>2018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138</v>
      </c>
      <c r="V1990">
        <v>645</v>
      </c>
      <c r="W1990">
        <v>6</v>
      </c>
      <c r="X1990">
        <v>2</v>
      </c>
      <c r="Y1990">
        <v>1</v>
      </c>
      <c r="Z1990">
        <v>34</v>
      </c>
      <c r="AA1990">
        <v>0</v>
      </c>
      <c r="AB1990">
        <v>21</v>
      </c>
      <c r="AC1990">
        <v>27</v>
      </c>
      <c r="AD1990">
        <v>170</v>
      </c>
      <c r="AE1990">
        <v>1</v>
      </c>
      <c r="AF1990">
        <v>1</v>
      </c>
      <c r="AG1990">
        <v>0</v>
      </c>
      <c r="AH1990">
        <f t="shared" si="439"/>
        <v>1</v>
      </c>
      <c r="AI1990">
        <f t="shared" si="440"/>
        <v>8.3333333333333329E-2</v>
      </c>
      <c r="AJ1990">
        <f t="shared" si="441"/>
        <v>2.8571428571428571E-3</v>
      </c>
      <c r="AK1990">
        <v>9</v>
      </c>
      <c r="AL1990">
        <v>155</v>
      </c>
      <c r="AM1990">
        <v>5</v>
      </c>
      <c r="AN1990">
        <v>0</v>
      </c>
      <c r="AO1990">
        <v>0.08</v>
      </c>
      <c r="AP1990">
        <v>0</v>
      </c>
      <c r="AQ1990">
        <v>121.5</v>
      </c>
      <c r="AR1990">
        <v>142.5</v>
      </c>
      <c r="AS1990">
        <f t="shared" si="442"/>
        <v>815</v>
      </c>
      <c r="AT1990">
        <v>12</v>
      </c>
      <c r="AU1990">
        <v>350</v>
      </c>
      <c r="AV1990">
        <v>779</v>
      </c>
      <c r="AW1990">
        <v>0</v>
      </c>
      <c r="AX1990">
        <v>4.67</v>
      </c>
      <c r="AY1990">
        <v>8.1</v>
      </c>
      <c r="AZ1990">
        <v>159</v>
      </c>
      <c r="BA1990">
        <v>13.25</v>
      </c>
      <c r="BB1990">
        <v>0</v>
      </c>
      <c r="BC1990">
        <v>0</v>
      </c>
      <c r="BD1990">
        <v>0</v>
      </c>
      <c r="BE1990">
        <v>0.04</v>
      </c>
      <c r="BF1990">
        <v>0.05</v>
      </c>
      <c r="BG1990">
        <v>7</v>
      </c>
      <c r="BH1990">
        <v>0.04</v>
      </c>
      <c r="BI1990">
        <f t="shared" si="443"/>
        <v>0.02</v>
      </c>
      <c r="BJ1990">
        <v>0.45</v>
      </c>
      <c r="BK1990">
        <v>0</v>
      </c>
      <c r="BL1990">
        <v>53.75</v>
      </c>
      <c r="BM1990">
        <v>14.17</v>
      </c>
      <c r="BN1990">
        <v>10.119999999999999</v>
      </c>
      <c r="BO1990">
        <v>11.88</v>
      </c>
      <c r="BP1990">
        <f t="shared" si="444"/>
        <v>2.3285714285714287</v>
      </c>
      <c r="BQ1990">
        <v>67.92</v>
      </c>
      <c r="BR1990">
        <v>2011</v>
      </c>
      <c r="BS1990">
        <v>0.35</v>
      </c>
      <c r="BT1990">
        <v>0.41</v>
      </c>
      <c r="BU1990" s="2">
        <f t="shared" si="445"/>
        <v>0.39780406162464982</v>
      </c>
      <c r="BV1990" s="1">
        <f t="shared" si="437"/>
        <v>0.45516190476190482</v>
      </c>
      <c r="BW1990" s="1">
        <f t="shared" si="438"/>
        <v>0.67020603174603177</v>
      </c>
      <c r="BX1990" s="1">
        <f t="shared" si="446"/>
        <v>0.70071825396825393</v>
      </c>
      <c r="BY1990" s="1" t="e">
        <f t="shared" si="447"/>
        <v>#DIV/0!</v>
      </c>
      <c r="BZ1990" s="1" t="e">
        <f t="shared" si="448"/>
        <v>#DIV/0!</v>
      </c>
      <c r="CA1990" s="1" t="e">
        <f t="shared" si="449"/>
        <v>#DIV/0!</v>
      </c>
      <c r="CB1990">
        <v>0</v>
      </c>
      <c r="CC1990">
        <f t="shared" si="450"/>
        <v>0</v>
      </c>
      <c r="CD1990">
        <v>0</v>
      </c>
    </row>
    <row r="1991" spans="1:82" x14ac:dyDescent="0.35">
      <c r="A1991">
        <v>376</v>
      </c>
      <c r="B1991" t="s">
        <v>1252</v>
      </c>
      <c r="C1991" t="s">
        <v>92</v>
      </c>
      <c r="D1991">
        <v>71</v>
      </c>
      <c r="E1991" t="s">
        <v>1156</v>
      </c>
      <c r="F1991" t="s">
        <v>79</v>
      </c>
      <c r="G1991">
        <v>2019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111</v>
      </c>
      <c r="V1991">
        <v>498</v>
      </c>
      <c r="W1991">
        <v>5</v>
      </c>
      <c r="X1991">
        <v>1</v>
      </c>
      <c r="Y1991">
        <v>1</v>
      </c>
      <c r="Z1991">
        <v>22</v>
      </c>
      <c r="AA1991">
        <v>0</v>
      </c>
      <c r="AB1991">
        <v>30</v>
      </c>
      <c r="AC1991">
        <v>37</v>
      </c>
      <c r="AD1991">
        <v>213</v>
      </c>
      <c r="AE1991">
        <v>2</v>
      </c>
      <c r="AF1991">
        <v>0</v>
      </c>
      <c r="AG1991">
        <v>0</v>
      </c>
      <c r="AH1991">
        <f t="shared" si="439"/>
        <v>1</v>
      </c>
      <c r="AI1991">
        <f t="shared" si="440"/>
        <v>9.0909090909090912E-2</v>
      </c>
      <c r="AJ1991">
        <f t="shared" si="441"/>
        <v>2.7247956403269754E-3</v>
      </c>
      <c r="AK1991">
        <v>34</v>
      </c>
      <c r="AL1991">
        <v>230</v>
      </c>
      <c r="AM1991">
        <v>10</v>
      </c>
      <c r="AN1991">
        <v>0</v>
      </c>
      <c r="AO1991">
        <v>0.1</v>
      </c>
      <c r="AP1991">
        <v>-0.01</v>
      </c>
      <c r="AQ1991">
        <v>111.1</v>
      </c>
      <c r="AR1991">
        <v>141.1</v>
      </c>
      <c r="AS1991">
        <f t="shared" si="442"/>
        <v>711</v>
      </c>
      <c r="AT1991">
        <v>11</v>
      </c>
      <c r="AU1991">
        <v>367</v>
      </c>
      <c r="AV1991">
        <v>715</v>
      </c>
      <c r="AW1991">
        <v>0</v>
      </c>
      <c r="AX1991">
        <v>4.49</v>
      </c>
      <c r="AY1991">
        <v>7.1</v>
      </c>
      <c r="AZ1991">
        <v>141</v>
      </c>
      <c r="BA1991">
        <v>12.81818182</v>
      </c>
      <c r="BB1991">
        <v>0</v>
      </c>
      <c r="BC1991">
        <v>0</v>
      </c>
      <c r="BD1991">
        <v>0</v>
      </c>
      <c r="BE1991">
        <v>0.05</v>
      </c>
      <c r="BF1991">
        <v>7.0000000000000007E-2</v>
      </c>
      <c r="BG1991">
        <v>7</v>
      </c>
      <c r="BH1991">
        <v>0.05</v>
      </c>
      <c r="BI1991">
        <f t="shared" si="443"/>
        <v>1.9073569482288829E-2</v>
      </c>
      <c r="BJ1991">
        <v>0.51</v>
      </c>
      <c r="BK1991">
        <v>0</v>
      </c>
      <c r="BL1991">
        <v>45.27</v>
      </c>
      <c r="BM1991">
        <v>19.36</v>
      </c>
      <c r="BN1991">
        <v>10.1</v>
      </c>
      <c r="BO1991">
        <v>12.83</v>
      </c>
      <c r="BP1991">
        <f t="shared" si="444"/>
        <v>1.9373297002724796</v>
      </c>
      <c r="BQ1991">
        <v>64.64</v>
      </c>
      <c r="BR1991">
        <v>2014</v>
      </c>
      <c r="BS1991">
        <v>0.3</v>
      </c>
      <c r="BT1991">
        <v>0.38</v>
      </c>
      <c r="BU1991" s="2">
        <f t="shared" si="445"/>
        <v>0.36785965367965368</v>
      </c>
      <c r="BV1991" s="1">
        <f t="shared" si="437"/>
        <v>0.41888466683180586</v>
      </c>
      <c r="BW1991" s="1">
        <f t="shared" si="438"/>
        <v>0.65690805110832906</v>
      </c>
      <c r="BX1991" s="1">
        <f t="shared" si="446"/>
        <v>0.69982920264166237</v>
      </c>
      <c r="BY1991" s="1" t="e">
        <f t="shared" si="447"/>
        <v>#DIV/0!</v>
      </c>
      <c r="BZ1991" s="1" t="e">
        <f t="shared" si="448"/>
        <v>#DIV/0!</v>
      </c>
      <c r="CA1991" s="1" t="e">
        <f t="shared" si="449"/>
        <v>#DIV/0!</v>
      </c>
      <c r="CB1991">
        <v>0</v>
      </c>
      <c r="CC1991">
        <f t="shared" si="450"/>
        <v>0</v>
      </c>
      <c r="CD1991">
        <v>0</v>
      </c>
    </row>
    <row r="1992" spans="1:82" x14ac:dyDescent="0.35">
      <c r="A1992">
        <v>362</v>
      </c>
      <c r="B1992" t="s">
        <v>264</v>
      </c>
      <c r="C1992" t="s">
        <v>86</v>
      </c>
      <c r="D1992">
        <v>75</v>
      </c>
      <c r="E1992" t="s">
        <v>70</v>
      </c>
      <c r="F1992" t="s">
        <v>106</v>
      </c>
      <c r="G1992">
        <v>2013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14</v>
      </c>
      <c r="AC1992">
        <v>23</v>
      </c>
      <c r="AD1992">
        <v>192</v>
      </c>
      <c r="AE1992">
        <v>2</v>
      </c>
      <c r="AF1992">
        <v>0</v>
      </c>
      <c r="AG1992">
        <v>0</v>
      </c>
      <c r="AH1992">
        <f t="shared" si="439"/>
        <v>0</v>
      </c>
      <c r="AI1992">
        <f t="shared" si="440"/>
        <v>0</v>
      </c>
      <c r="AJ1992">
        <f t="shared" si="441"/>
        <v>0</v>
      </c>
      <c r="AK1992">
        <v>245</v>
      </c>
      <c r="AL1992">
        <v>117</v>
      </c>
      <c r="AM1992">
        <v>9</v>
      </c>
      <c r="AN1992">
        <v>0</v>
      </c>
      <c r="AO1992">
        <v>0.15</v>
      </c>
      <c r="AP1992">
        <v>0.26</v>
      </c>
      <c r="AQ1992">
        <v>31.2</v>
      </c>
      <c r="AR1992">
        <v>45.2</v>
      </c>
      <c r="AS1992">
        <f t="shared" si="442"/>
        <v>192</v>
      </c>
      <c r="AT1992">
        <v>4</v>
      </c>
      <c r="AU1992">
        <v>192</v>
      </c>
      <c r="AV1992">
        <v>276</v>
      </c>
      <c r="AW1992">
        <v>0</v>
      </c>
      <c r="AX1992">
        <v>0</v>
      </c>
      <c r="AY1992">
        <v>13.71</v>
      </c>
      <c r="AZ1992">
        <v>15</v>
      </c>
      <c r="BA1992">
        <v>3.75</v>
      </c>
      <c r="BB1992">
        <v>0</v>
      </c>
      <c r="BC1992">
        <v>0</v>
      </c>
      <c r="BD1992">
        <v>0</v>
      </c>
      <c r="BE1992">
        <v>0</v>
      </c>
      <c r="BF1992">
        <v>0.14000000000000001</v>
      </c>
      <c r="BG1992">
        <v>2</v>
      </c>
      <c r="BH1992">
        <v>0.13</v>
      </c>
      <c r="BI1992">
        <f t="shared" si="443"/>
        <v>1.0416666666666666E-2</v>
      </c>
      <c r="BJ1992">
        <v>0.7</v>
      </c>
      <c r="BK1992">
        <v>0</v>
      </c>
      <c r="BL1992">
        <v>0</v>
      </c>
      <c r="BM1992">
        <v>48</v>
      </c>
      <c r="BN1992">
        <v>7.8</v>
      </c>
      <c r="BO1992">
        <v>11.3</v>
      </c>
      <c r="BP1992">
        <f t="shared" si="444"/>
        <v>1</v>
      </c>
      <c r="BQ1992">
        <v>48</v>
      </c>
      <c r="BR1992">
        <v>2013</v>
      </c>
      <c r="BS1992">
        <v>0.16</v>
      </c>
      <c r="BT1992">
        <v>0.24</v>
      </c>
      <c r="BU1992" s="2">
        <f t="shared" si="445"/>
        <v>7.6862745098039212E-2</v>
      </c>
      <c r="BV1992" s="1">
        <f t="shared" si="437"/>
        <v>0.2369</v>
      </c>
      <c r="BW1992" s="1">
        <f t="shared" si="438"/>
        <v>0.56063089855072468</v>
      </c>
      <c r="BX1992" s="1">
        <f t="shared" si="446"/>
        <v>0.64836956521739131</v>
      </c>
      <c r="BY1992" s="1" t="e">
        <f t="shared" si="447"/>
        <v>#DIV/0!</v>
      </c>
      <c r="BZ1992" s="1" t="e">
        <f t="shared" si="448"/>
        <v>#DIV/0!</v>
      </c>
      <c r="CA1992" s="1" t="e">
        <f t="shared" si="449"/>
        <v>#DIV/0!</v>
      </c>
      <c r="CB1992">
        <v>0</v>
      </c>
      <c r="CC1992">
        <f t="shared" si="450"/>
        <v>0</v>
      </c>
      <c r="CD1992">
        <v>0</v>
      </c>
    </row>
    <row r="1993" spans="1:82" x14ac:dyDescent="0.35">
      <c r="A1993">
        <v>27</v>
      </c>
      <c r="B1993" t="s">
        <v>105</v>
      </c>
      <c r="C1993" t="s">
        <v>86</v>
      </c>
      <c r="D1993">
        <v>75</v>
      </c>
      <c r="E1993" t="s">
        <v>70</v>
      </c>
      <c r="F1993" t="s">
        <v>106</v>
      </c>
      <c r="G1993">
        <v>2023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32</v>
      </c>
      <c r="AC1993">
        <v>65</v>
      </c>
      <c r="AD1993">
        <v>514</v>
      </c>
      <c r="AE1993">
        <v>2</v>
      </c>
      <c r="AF1993">
        <v>0</v>
      </c>
      <c r="AG1993">
        <v>0</v>
      </c>
      <c r="AH1993">
        <f t="shared" si="439"/>
        <v>0</v>
      </c>
      <c r="AI1993">
        <f t="shared" si="440"/>
        <v>0</v>
      </c>
      <c r="AJ1993">
        <f t="shared" si="441"/>
        <v>0</v>
      </c>
      <c r="AK1993">
        <v>977</v>
      </c>
      <c r="AL1993">
        <v>97</v>
      </c>
      <c r="AM1993">
        <v>24</v>
      </c>
      <c r="AN1993">
        <v>0</v>
      </c>
      <c r="AO1993">
        <v>0.12</v>
      </c>
      <c r="AP1993">
        <v>0.23</v>
      </c>
      <c r="AQ1993">
        <v>63.4</v>
      </c>
      <c r="AR1993">
        <v>95.4</v>
      </c>
      <c r="AS1993">
        <f t="shared" si="442"/>
        <v>514</v>
      </c>
      <c r="AT1993">
        <v>17</v>
      </c>
      <c r="AU1993">
        <v>1090</v>
      </c>
      <c r="AV1993">
        <v>1155</v>
      </c>
      <c r="AW1993">
        <v>0</v>
      </c>
      <c r="AX1993">
        <v>0</v>
      </c>
      <c r="AY1993">
        <v>16.059999999999999</v>
      </c>
      <c r="AZ1993">
        <v>32</v>
      </c>
      <c r="BA1993">
        <v>1.8823529409999999</v>
      </c>
      <c r="BB1993">
        <v>0</v>
      </c>
      <c r="BC1993">
        <v>0</v>
      </c>
      <c r="BD1993">
        <v>0</v>
      </c>
      <c r="BE1993">
        <v>0</v>
      </c>
      <c r="BF1993">
        <v>0.06</v>
      </c>
      <c r="BG1993">
        <v>2</v>
      </c>
      <c r="BH1993">
        <v>0.06</v>
      </c>
      <c r="BI1993">
        <f t="shared" si="443"/>
        <v>1.834862385321101E-3</v>
      </c>
      <c r="BJ1993">
        <v>0.94</v>
      </c>
      <c r="BK1993">
        <v>0</v>
      </c>
      <c r="BL1993">
        <v>0</v>
      </c>
      <c r="BM1993">
        <v>30.24</v>
      </c>
      <c r="BN1993">
        <v>3.73</v>
      </c>
      <c r="BO1993">
        <v>5.61</v>
      </c>
      <c r="BP1993">
        <f t="shared" si="444"/>
        <v>0.47155963302752296</v>
      </c>
      <c r="BQ1993">
        <v>30.24</v>
      </c>
      <c r="BR1993">
        <v>2022</v>
      </c>
      <c r="BS1993">
        <v>0.06</v>
      </c>
      <c r="BT1993">
        <v>0.09</v>
      </c>
      <c r="BU1993" s="2">
        <f t="shared" si="445"/>
        <v>0.14000000000000001</v>
      </c>
      <c r="BV1993" s="1">
        <f t="shared" si="437"/>
        <v>0.29897798165137618</v>
      </c>
      <c r="BW1993" s="1">
        <f t="shared" si="438"/>
        <v>0.62953384364463261</v>
      </c>
      <c r="BX1993" s="1">
        <f t="shared" si="446"/>
        <v>0.66926908547293329</v>
      </c>
      <c r="BY1993" s="1" t="e">
        <f t="shared" si="447"/>
        <v>#DIV/0!</v>
      </c>
      <c r="BZ1993" s="1" t="e">
        <f t="shared" si="448"/>
        <v>#DIV/0!</v>
      </c>
      <c r="CA1993" s="1" t="e">
        <f t="shared" si="449"/>
        <v>#DIV/0!</v>
      </c>
      <c r="CB1993">
        <v>0</v>
      </c>
      <c r="CC1993">
        <f t="shared" si="450"/>
        <v>0</v>
      </c>
      <c r="CD1993">
        <v>0</v>
      </c>
    </row>
    <row r="1994" spans="1:82" x14ac:dyDescent="0.35">
      <c r="A1994">
        <v>1003</v>
      </c>
      <c r="B1994" t="s">
        <v>525</v>
      </c>
      <c r="C1994" t="s">
        <v>72</v>
      </c>
      <c r="D1994">
        <v>72</v>
      </c>
      <c r="E1994" t="s">
        <v>70</v>
      </c>
      <c r="F1994" t="s">
        <v>90</v>
      </c>
      <c r="G1994">
        <v>2013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19</v>
      </c>
      <c r="AC1994">
        <v>30</v>
      </c>
      <c r="AD1994">
        <v>189</v>
      </c>
      <c r="AE1994">
        <v>1</v>
      </c>
      <c r="AF1994">
        <v>0</v>
      </c>
      <c r="AG1994">
        <v>0</v>
      </c>
      <c r="AH1994">
        <f t="shared" si="439"/>
        <v>0</v>
      </c>
      <c r="AI1994">
        <f t="shared" si="440"/>
        <v>0</v>
      </c>
      <c r="AJ1994">
        <f t="shared" si="441"/>
        <v>0</v>
      </c>
      <c r="AK1994">
        <v>197</v>
      </c>
      <c r="AL1994">
        <v>81</v>
      </c>
      <c r="AM1994">
        <v>9</v>
      </c>
      <c r="AN1994">
        <v>0</v>
      </c>
      <c r="AO1994">
        <v>0.15</v>
      </c>
      <c r="AP1994">
        <v>0.17</v>
      </c>
      <c r="AQ1994">
        <v>24.9</v>
      </c>
      <c r="AR1994">
        <v>43.9</v>
      </c>
      <c r="AS1994">
        <f t="shared" si="442"/>
        <v>189</v>
      </c>
      <c r="AT1994">
        <v>5</v>
      </c>
      <c r="AU1994">
        <v>277</v>
      </c>
      <c r="AV1994">
        <v>334</v>
      </c>
      <c r="AW1994">
        <v>0</v>
      </c>
      <c r="AX1994">
        <v>0</v>
      </c>
      <c r="AY1994">
        <v>9.9499999999999993</v>
      </c>
      <c r="AZ1994">
        <v>19</v>
      </c>
      <c r="BA1994">
        <v>3.8</v>
      </c>
      <c r="BB1994">
        <v>0</v>
      </c>
      <c r="BC1994">
        <v>0</v>
      </c>
      <c r="BD1994">
        <v>0</v>
      </c>
      <c r="BE1994">
        <v>0</v>
      </c>
      <c r="BF1994">
        <v>0.05</v>
      </c>
      <c r="BG1994">
        <v>1</v>
      </c>
      <c r="BH1994">
        <v>0.05</v>
      </c>
      <c r="BI1994">
        <f t="shared" si="443"/>
        <v>3.6101083032490976E-3</v>
      </c>
      <c r="BJ1994">
        <v>0.83</v>
      </c>
      <c r="BK1994">
        <v>0</v>
      </c>
      <c r="BL1994">
        <v>0</v>
      </c>
      <c r="BM1994">
        <v>37.799999999999997</v>
      </c>
      <c r="BN1994">
        <v>4.9800000000000004</v>
      </c>
      <c r="BO1994">
        <v>8.7799999999999994</v>
      </c>
      <c r="BP1994">
        <f t="shared" si="444"/>
        <v>0.68231046931407946</v>
      </c>
      <c r="BQ1994">
        <v>37.799999999999997</v>
      </c>
      <c r="BR1994">
        <v>2011</v>
      </c>
      <c r="BS1994">
        <v>0.09</v>
      </c>
      <c r="BT1994">
        <v>0.16</v>
      </c>
      <c r="BU1994" s="2">
        <f t="shared" si="445"/>
        <v>5.6666666666666664E-2</v>
      </c>
      <c r="BV1994" s="1">
        <f t="shared" si="437"/>
        <v>0.23851552346570395</v>
      </c>
      <c r="BW1994" s="1">
        <f t="shared" si="438"/>
        <v>0.59966904693140799</v>
      </c>
      <c r="BX1994" s="1">
        <f t="shared" si="446"/>
        <v>0.67226438026474122</v>
      </c>
      <c r="BY1994" s="1" t="e">
        <f t="shared" si="447"/>
        <v>#DIV/0!</v>
      </c>
      <c r="BZ1994" s="1" t="e">
        <f t="shared" si="448"/>
        <v>#DIV/0!</v>
      </c>
      <c r="CA1994" s="1" t="e">
        <f t="shared" si="449"/>
        <v>#DIV/0!</v>
      </c>
      <c r="CB1994">
        <v>0</v>
      </c>
      <c r="CC1994">
        <f t="shared" si="450"/>
        <v>0</v>
      </c>
      <c r="CD1994">
        <v>0</v>
      </c>
    </row>
    <row r="1995" spans="1:82" x14ac:dyDescent="0.35">
      <c r="A1995">
        <v>1341</v>
      </c>
      <c r="B1995" t="s">
        <v>1089</v>
      </c>
      <c r="C1995" t="s">
        <v>72</v>
      </c>
      <c r="D1995">
        <v>78</v>
      </c>
      <c r="E1995" t="s">
        <v>797</v>
      </c>
      <c r="F1995" t="s">
        <v>93</v>
      </c>
      <c r="G1995">
        <v>2020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45</v>
      </c>
      <c r="AC1995">
        <v>77</v>
      </c>
      <c r="AD1995">
        <v>623</v>
      </c>
      <c r="AE1995">
        <v>7</v>
      </c>
      <c r="AF1995">
        <v>1</v>
      </c>
      <c r="AG1995">
        <v>0</v>
      </c>
      <c r="AH1995">
        <f t="shared" si="439"/>
        <v>0</v>
      </c>
      <c r="AI1995">
        <f t="shared" si="440"/>
        <v>0</v>
      </c>
      <c r="AJ1995">
        <f t="shared" si="441"/>
        <v>0</v>
      </c>
      <c r="AK1995">
        <v>845</v>
      </c>
      <c r="AL1995">
        <v>246</v>
      </c>
      <c r="AM1995">
        <v>29</v>
      </c>
      <c r="AN1995">
        <v>0</v>
      </c>
      <c r="AO1995">
        <v>0.13</v>
      </c>
      <c r="AP1995">
        <v>0.16</v>
      </c>
      <c r="AQ1995">
        <v>104.3</v>
      </c>
      <c r="AR1995">
        <v>149.30000000000001</v>
      </c>
      <c r="AS1995">
        <f t="shared" si="442"/>
        <v>623</v>
      </c>
      <c r="AT1995">
        <v>16</v>
      </c>
      <c r="AU1995">
        <v>808</v>
      </c>
      <c r="AV1995">
        <v>1083</v>
      </c>
      <c r="AW1995">
        <v>0</v>
      </c>
      <c r="AX1995">
        <v>0</v>
      </c>
      <c r="AY1995">
        <v>13.84</v>
      </c>
      <c r="AZ1995">
        <v>45</v>
      </c>
      <c r="BA1995">
        <v>2.8125</v>
      </c>
      <c r="BB1995">
        <v>0</v>
      </c>
      <c r="BC1995">
        <v>0</v>
      </c>
      <c r="BD1995">
        <v>0</v>
      </c>
      <c r="BE1995">
        <v>0</v>
      </c>
      <c r="BF1995">
        <v>0.16</v>
      </c>
      <c r="BG1995">
        <v>7</v>
      </c>
      <c r="BH1995">
        <v>0.16</v>
      </c>
      <c r="BI1995">
        <f t="shared" si="443"/>
        <v>8.6633663366336641E-3</v>
      </c>
      <c r="BJ1995">
        <v>0.75</v>
      </c>
      <c r="BK1995">
        <v>0</v>
      </c>
      <c r="BL1995">
        <v>0</v>
      </c>
      <c r="BM1995">
        <v>38.94</v>
      </c>
      <c r="BN1995">
        <v>6.52</v>
      </c>
      <c r="BO1995">
        <v>9.33</v>
      </c>
      <c r="BP1995">
        <f t="shared" si="444"/>
        <v>0.77103960396039606</v>
      </c>
      <c r="BQ1995">
        <v>38.94</v>
      </c>
      <c r="BR1995">
        <v>2010</v>
      </c>
      <c r="BS1995">
        <v>0.13</v>
      </c>
      <c r="BT1995">
        <v>0.18</v>
      </c>
      <c r="BU1995" s="2">
        <f t="shared" si="445"/>
        <v>0.25941176470588234</v>
      </c>
      <c r="BV1995" s="1">
        <f t="shared" si="437"/>
        <v>0.34335198019801982</v>
      </c>
      <c r="BW1995" s="1">
        <f t="shared" si="438"/>
        <v>0.58500196328204246</v>
      </c>
      <c r="BX1995" s="1">
        <f t="shared" si="446"/>
        <v>0.63925385217093134</v>
      </c>
      <c r="BY1995" s="1" t="e">
        <f t="shared" si="447"/>
        <v>#DIV/0!</v>
      </c>
      <c r="BZ1995" s="1" t="e">
        <f t="shared" si="448"/>
        <v>#DIV/0!</v>
      </c>
      <c r="CA1995" s="1" t="e">
        <f t="shared" si="449"/>
        <v>#DIV/0!</v>
      </c>
      <c r="CB1995">
        <v>0</v>
      </c>
      <c r="CC1995">
        <f t="shared" si="450"/>
        <v>0</v>
      </c>
      <c r="CD1995">
        <v>0</v>
      </c>
    </row>
    <row r="1996" spans="1:82" x14ac:dyDescent="0.35">
      <c r="A1996">
        <v>1067</v>
      </c>
      <c r="B1996" t="s">
        <v>1443</v>
      </c>
      <c r="C1996" t="s">
        <v>72</v>
      </c>
      <c r="D1996">
        <v>72</v>
      </c>
      <c r="E1996" t="s">
        <v>1156</v>
      </c>
      <c r="F1996" t="s">
        <v>87</v>
      </c>
      <c r="G1996">
        <v>2015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165</v>
      </c>
      <c r="V1996">
        <v>703</v>
      </c>
      <c r="W1996">
        <v>6</v>
      </c>
      <c r="X1996">
        <v>1</v>
      </c>
      <c r="Y1996">
        <v>0</v>
      </c>
      <c r="Z1996">
        <v>37</v>
      </c>
      <c r="AA1996">
        <v>0</v>
      </c>
      <c r="AB1996">
        <v>6</v>
      </c>
      <c r="AC1996">
        <v>7</v>
      </c>
      <c r="AD1996">
        <v>43</v>
      </c>
      <c r="AE1996">
        <v>1</v>
      </c>
      <c r="AF1996">
        <v>0</v>
      </c>
      <c r="AG1996">
        <v>0</v>
      </c>
      <c r="AH1996">
        <f t="shared" si="439"/>
        <v>0</v>
      </c>
      <c r="AI1996">
        <f t="shared" si="440"/>
        <v>0</v>
      </c>
      <c r="AJ1996">
        <f t="shared" si="441"/>
        <v>0</v>
      </c>
      <c r="AK1996">
        <v>18</v>
      </c>
      <c r="AL1996">
        <v>31</v>
      </c>
      <c r="AM1996">
        <v>3</v>
      </c>
      <c r="AN1996">
        <v>0</v>
      </c>
      <c r="AO1996">
        <v>0.02</v>
      </c>
      <c r="AP1996">
        <v>0.01</v>
      </c>
      <c r="AQ1996">
        <v>116.6</v>
      </c>
      <c r="AR1996">
        <v>122.6</v>
      </c>
      <c r="AS1996">
        <f t="shared" si="442"/>
        <v>746</v>
      </c>
      <c r="AT1996">
        <v>12</v>
      </c>
      <c r="AU1996">
        <v>305</v>
      </c>
      <c r="AV1996">
        <v>880</v>
      </c>
      <c r="AW1996">
        <v>0</v>
      </c>
      <c r="AX1996">
        <v>4.26</v>
      </c>
      <c r="AY1996">
        <v>7.17</v>
      </c>
      <c r="AZ1996">
        <v>171</v>
      </c>
      <c r="BA1996">
        <v>14.25</v>
      </c>
      <c r="BB1996">
        <v>0</v>
      </c>
      <c r="BC1996">
        <v>0</v>
      </c>
      <c r="BD1996">
        <v>0</v>
      </c>
      <c r="BE1996">
        <v>0.04</v>
      </c>
      <c r="BF1996">
        <v>0.17</v>
      </c>
      <c r="BG1996">
        <v>7</v>
      </c>
      <c r="BH1996">
        <v>0.04</v>
      </c>
      <c r="BI1996">
        <f t="shared" si="443"/>
        <v>2.2950819672131147E-2</v>
      </c>
      <c r="BJ1996">
        <v>0.35</v>
      </c>
      <c r="BK1996">
        <v>0</v>
      </c>
      <c r="BL1996">
        <v>58.58</v>
      </c>
      <c r="BM1996">
        <v>3.58</v>
      </c>
      <c r="BN1996">
        <v>9.7200000000000006</v>
      </c>
      <c r="BO1996">
        <v>10.220000000000001</v>
      </c>
      <c r="BP1996">
        <f t="shared" si="444"/>
        <v>2.4459016393442621</v>
      </c>
      <c r="BQ1996">
        <v>62.17</v>
      </c>
      <c r="BR1996">
        <v>2010</v>
      </c>
      <c r="BS1996">
        <v>0.38</v>
      </c>
      <c r="BT1996">
        <v>0.4</v>
      </c>
      <c r="BU1996" s="2">
        <f t="shared" si="445"/>
        <v>0.38915941176470592</v>
      </c>
      <c r="BV1996" s="1">
        <f t="shared" si="437"/>
        <v>0.46279508196721314</v>
      </c>
      <c r="BW1996" s="1">
        <f t="shared" si="438"/>
        <v>0.63199622742648964</v>
      </c>
      <c r="BX1996" s="1">
        <f t="shared" si="446"/>
        <v>0.6751794496487119</v>
      </c>
      <c r="BY1996" s="1" t="e">
        <f t="shared" si="447"/>
        <v>#DIV/0!</v>
      </c>
      <c r="BZ1996" s="1" t="e">
        <f t="shared" si="448"/>
        <v>#DIV/0!</v>
      </c>
      <c r="CA1996" s="1" t="e">
        <f t="shared" si="449"/>
        <v>#DIV/0!</v>
      </c>
      <c r="CB1996">
        <v>0</v>
      </c>
      <c r="CC1996">
        <f t="shared" si="450"/>
        <v>0</v>
      </c>
      <c r="CD1996">
        <v>0</v>
      </c>
    </row>
    <row r="1997" spans="1:82" x14ac:dyDescent="0.35">
      <c r="A1997">
        <v>272</v>
      </c>
      <c r="B1997" t="s">
        <v>224</v>
      </c>
      <c r="C1997" t="s">
        <v>86</v>
      </c>
      <c r="D1997">
        <v>75</v>
      </c>
      <c r="E1997" t="s">
        <v>70</v>
      </c>
      <c r="F1997" t="s">
        <v>84</v>
      </c>
      <c r="G1997">
        <v>2023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3</v>
      </c>
      <c r="AC1997">
        <v>6</v>
      </c>
      <c r="AD1997">
        <v>69</v>
      </c>
      <c r="AE1997">
        <v>0</v>
      </c>
      <c r="AF1997">
        <v>0</v>
      </c>
      <c r="AG1997">
        <v>0</v>
      </c>
      <c r="AH1997">
        <f t="shared" si="439"/>
        <v>0</v>
      </c>
      <c r="AI1997">
        <f t="shared" si="440"/>
        <v>0</v>
      </c>
      <c r="AJ1997">
        <f t="shared" si="441"/>
        <v>0</v>
      </c>
      <c r="AK1997">
        <v>74</v>
      </c>
      <c r="AL1997">
        <v>28</v>
      </c>
      <c r="AM1997">
        <v>2</v>
      </c>
      <c r="AN1997">
        <v>0</v>
      </c>
      <c r="AO1997">
        <v>0.24</v>
      </c>
      <c r="AP1997">
        <v>0.28999999999999998</v>
      </c>
      <c r="AQ1997">
        <v>6.9</v>
      </c>
      <c r="AR1997">
        <v>9.9</v>
      </c>
      <c r="AS1997">
        <f t="shared" si="442"/>
        <v>69</v>
      </c>
      <c r="AT1997">
        <v>1</v>
      </c>
      <c r="AU1997">
        <v>43</v>
      </c>
      <c r="AV1997">
        <v>62</v>
      </c>
      <c r="AW1997">
        <v>0</v>
      </c>
      <c r="AX1997">
        <v>0</v>
      </c>
      <c r="AY1997">
        <v>23</v>
      </c>
      <c r="AZ1997">
        <v>3</v>
      </c>
      <c r="BA1997">
        <v>3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f t="shared" si="443"/>
        <v>0</v>
      </c>
      <c r="BJ1997">
        <v>0.69</v>
      </c>
      <c r="BK1997">
        <v>0</v>
      </c>
      <c r="BL1997">
        <v>0</v>
      </c>
      <c r="BM1997">
        <v>69</v>
      </c>
      <c r="BN1997">
        <v>6.9</v>
      </c>
      <c r="BO1997">
        <v>9.9</v>
      </c>
      <c r="BP1997">
        <f t="shared" si="444"/>
        <v>1.6046511627906976</v>
      </c>
      <c r="BQ1997">
        <v>69</v>
      </c>
      <c r="BR1997">
        <v>2015</v>
      </c>
      <c r="BS1997">
        <v>0.16</v>
      </c>
      <c r="BT1997">
        <v>0.23</v>
      </c>
      <c r="BU1997" s="2">
        <f t="shared" si="445"/>
        <v>1.3529411764705882E-2</v>
      </c>
      <c r="BV1997" s="1">
        <f t="shared" si="437"/>
        <v>0.22663255813953487</v>
      </c>
      <c r="BW1997" s="1">
        <f t="shared" si="438"/>
        <v>0.61789511627906979</v>
      </c>
      <c r="BX1997" s="1">
        <f t="shared" si="446"/>
        <v>0.68696511627906975</v>
      </c>
      <c r="BY1997" s="1" t="e">
        <f t="shared" si="447"/>
        <v>#DIV/0!</v>
      </c>
      <c r="BZ1997" s="1" t="e">
        <f t="shared" si="448"/>
        <v>#DIV/0!</v>
      </c>
      <c r="CA1997" s="1" t="e">
        <f t="shared" si="449"/>
        <v>#DIV/0!</v>
      </c>
      <c r="CB1997">
        <v>0</v>
      </c>
      <c r="CC1997">
        <f t="shared" si="450"/>
        <v>0</v>
      </c>
      <c r="CD1997">
        <v>0</v>
      </c>
    </row>
    <row r="1998" spans="1:82" x14ac:dyDescent="0.35">
      <c r="A1998">
        <v>468</v>
      </c>
      <c r="B1998" t="s">
        <v>895</v>
      </c>
      <c r="C1998" t="s">
        <v>72</v>
      </c>
      <c r="D1998">
        <v>72</v>
      </c>
      <c r="E1998" t="s">
        <v>797</v>
      </c>
      <c r="F1998" t="s">
        <v>71</v>
      </c>
      <c r="G1998">
        <v>2013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60</v>
      </c>
      <c r="AC1998">
        <v>86</v>
      </c>
      <c r="AD1998">
        <v>571</v>
      </c>
      <c r="AE1998">
        <v>6</v>
      </c>
      <c r="AF1998">
        <v>1</v>
      </c>
      <c r="AG1998">
        <v>0</v>
      </c>
      <c r="AH1998">
        <f t="shared" si="439"/>
        <v>0</v>
      </c>
      <c r="AI1998">
        <f t="shared" si="440"/>
        <v>0</v>
      </c>
      <c r="AJ1998">
        <f t="shared" si="441"/>
        <v>0</v>
      </c>
      <c r="AK1998">
        <v>702</v>
      </c>
      <c r="AL1998">
        <v>173</v>
      </c>
      <c r="AM1998">
        <v>30</v>
      </c>
      <c r="AN1998">
        <v>0</v>
      </c>
      <c r="AO1998">
        <v>0.17</v>
      </c>
      <c r="AP1998">
        <v>0.16</v>
      </c>
      <c r="AQ1998">
        <v>93.1</v>
      </c>
      <c r="AR1998">
        <v>153.1</v>
      </c>
      <c r="AS1998">
        <f t="shared" si="442"/>
        <v>571</v>
      </c>
      <c r="AT1998">
        <v>15</v>
      </c>
      <c r="AU1998">
        <v>763</v>
      </c>
      <c r="AV1998">
        <v>1028</v>
      </c>
      <c r="AW1998">
        <v>0</v>
      </c>
      <c r="AX1998">
        <v>0</v>
      </c>
      <c r="AY1998">
        <v>9.52</v>
      </c>
      <c r="AZ1998">
        <v>60</v>
      </c>
      <c r="BA1998">
        <v>4</v>
      </c>
      <c r="BB1998">
        <v>0</v>
      </c>
      <c r="BC1998">
        <v>0</v>
      </c>
      <c r="BD1998">
        <v>0</v>
      </c>
      <c r="BE1998">
        <v>0</v>
      </c>
      <c r="BF1998">
        <v>0.1</v>
      </c>
      <c r="BG1998">
        <v>6</v>
      </c>
      <c r="BH1998">
        <v>0.1</v>
      </c>
      <c r="BI1998">
        <f t="shared" si="443"/>
        <v>7.8636959370904317E-3</v>
      </c>
      <c r="BJ1998">
        <v>0.74</v>
      </c>
      <c r="BK1998">
        <v>0</v>
      </c>
      <c r="BL1998">
        <v>0</v>
      </c>
      <c r="BM1998">
        <v>38.07</v>
      </c>
      <c r="BN1998">
        <v>6.21</v>
      </c>
      <c r="BO1998">
        <v>10.210000000000001</v>
      </c>
      <c r="BP1998">
        <f t="shared" si="444"/>
        <v>0.74836173001310613</v>
      </c>
      <c r="BQ1998">
        <v>38.07</v>
      </c>
      <c r="BR1998">
        <v>2006</v>
      </c>
      <c r="BS1998">
        <v>0.12</v>
      </c>
      <c r="BT1998">
        <v>0.2</v>
      </c>
      <c r="BU1998" s="2">
        <f t="shared" si="445"/>
        <v>0.22960784313725491</v>
      </c>
      <c r="BV1998" s="1">
        <f t="shared" si="437"/>
        <v>0.33251808650065529</v>
      </c>
      <c r="BW1998" s="1">
        <f t="shared" si="438"/>
        <v>0.60777894819510914</v>
      </c>
      <c r="BX1998" s="1">
        <f t="shared" si="446"/>
        <v>0.65670361486177575</v>
      </c>
      <c r="BY1998" s="1" t="e">
        <f t="shared" si="447"/>
        <v>#DIV/0!</v>
      </c>
      <c r="BZ1998" s="1" t="e">
        <f t="shared" si="448"/>
        <v>#DIV/0!</v>
      </c>
      <c r="CA1998" s="1" t="e">
        <f t="shared" si="449"/>
        <v>#DIV/0!</v>
      </c>
      <c r="CB1998">
        <v>0</v>
      </c>
      <c r="CC1998">
        <f t="shared" si="450"/>
        <v>0</v>
      </c>
      <c r="CD1998">
        <v>0</v>
      </c>
    </row>
    <row r="1999" spans="1:82" x14ac:dyDescent="0.35">
      <c r="A1999">
        <v>41</v>
      </c>
      <c r="B1999" t="s">
        <v>112</v>
      </c>
      <c r="C1999" t="s">
        <v>69</v>
      </c>
      <c r="D1999">
        <v>73</v>
      </c>
      <c r="E1999" t="s">
        <v>70</v>
      </c>
      <c r="F1999" t="s">
        <v>90</v>
      </c>
      <c r="G1999">
        <v>2014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51</v>
      </c>
      <c r="AC1999">
        <v>97</v>
      </c>
      <c r="AD1999">
        <v>677</v>
      </c>
      <c r="AE1999">
        <v>6</v>
      </c>
      <c r="AF1999">
        <v>0</v>
      </c>
      <c r="AG1999">
        <v>0</v>
      </c>
      <c r="AH1999">
        <f t="shared" si="439"/>
        <v>0</v>
      </c>
      <c r="AI1999">
        <f t="shared" si="440"/>
        <v>0</v>
      </c>
      <c r="AJ1999">
        <f t="shared" si="441"/>
        <v>0</v>
      </c>
      <c r="AK1999">
        <v>1051</v>
      </c>
      <c r="AL1999">
        <v>205</v>
      </c>
      <c r="AM1999">
        <v>26</v>
      </c>
      <c r="AN1999">
        <v>0</v>
      </c>
      <c r="AO1999">
        <v>0.17</v>
      </c>
      <c r="AP1999">
        <v>0.28000000000000003</v>
      </c>
      <c r="AQ1999">
        <v>103.7</v>
      </c>
      <c r="AR1999">
        <v>154.69999999999999</v>
      </c>
      <c r="AS1999">
        <f t="shared" si="442"/>
        <v>677</v>
      </c>
      <c r="AT1999">
        <v>16</v>
      </c>
      <c r="AU1999">
        <v>788</v>
      </c>
      <c r="AV1999">
        <v>1044</v>
      </c>
      <c r="AW1999">
        <v>0</v>
      </c>
      <c r="AX1999">
        <v>0</v>
      </c>
      <c r="AY1999">
        <v>13.27</v>
      </c>
      <c r="AZ1999">
        <v>51</v>
      </c>
      <c r="BA1999">
        <v>3.1875</v>
      </c>
      <c r="BB1999">
        <v>0</v>
      </c>
      <c r="BC1999">
        <v>0</v>
      </c>
      <c r="BD1999">
        <v>0</v>
      </c>
      <c r="BE1999">
        <v>0</v>
      </c>
      <c r="BF1999">
        <v>0.12</v>
      </c>
      <c r="BG1999">
        <v>6</v>
      </c>
      <c r="BH1999">
        <v>0.12</v>
      </c>
      <c r="BI1999">
        <f t="shared" si="443"/>
        <v>7.6142131979695434E-3</v>
      </c>
      <c r="BJ1999">
        <v>0.75</v>
      </c>
      <c r="BK1999">
        <v>0</v>
      </c>
      <c r="BL1999">
        <v>0</v>
      </c>
      <c r="BM1999">
        <v>42.31</v>
      </c>
      <c r="BN1999">
        <v>6.48</v>
      </c>
      <c r="BO1999">
        <v>9.67</v>
      </c>
      <c r="BP1999">
        <f t="shared" si="444"/>
        <v>0.8591370558375635</v>
      </c>
      <c r="BQ1999">
        <v>42.31</v>
      </c>
      <c r="BR1999">
        <v>2014</v>
      </c>
      <c r="BS1999">
        <v>0.13</v>
      </c>
      <c r="BT1999">
        <v>0.2</v>
      </c>
      <c r="BU1999" s="2">
        <f t="shared" si="445"/>
        <v>0.25039215686274507</v>
      </c>
      <c r="BV1999" s="1">
        <f t="shared" si="437"/>
        <v>0.34615685279187819</v>
      </c>
      <c r="BW1999" s="1">
        <f t="shared" si="438"/>
        <v>0.601481691838052</v>
      </c>
      <c r="BX1999" s="1">
        <f t="shared" si="446"/>
        <v>0.65065769183805189</v>
      </c>
      <c r="BY1999" s="1" t="e">
        <f t="shared" si="447"/>
        <v>#DIV/0!</v>
      </c>
      <c r="BZ1999" s="1" t="e">
        <f t="shared" si="448"/>
        <v>#DIV/0!</v>
      </c>
      <c r="CA1999" s="1" t="e">
        <f t="shared" si="449"/>
        <v>#DIV/0!</v>
      </c>
      <c r="CB1999">
        <v>0</v>
      </c>
      <c r="CC1999">
        <f t="shared" si="450"/>
        <v>0</v>
      </c>
      <c r="CD1999">
        <v>0</v>
      </c>
    </row>
    <row r="2000" spans="1:82" x14ac:dyDescent="0.35">
      <c r="A2000">
        <v>1382</v>
      </c>
      <c r="B2000" t="s">
        <v>1095</v>
      </c>
      <c r="C2000" t="s">
        <v>72</v>
      </c>
      <c r="D2000">
        <v>78</v>
      </c>
      <c r="E2000" t="s">
        <v>797</v>
      </c>
      <c r="F2000" t="s">
        <v>116</v>
      </c>
      <c r="G2000">
        <v>2019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34</v>
      </c>
      <c r="AC2000">
        <v>41</v>
      </c>
      <c r="AD2000">
        <v>320</v>
      </c>
      <c r="AE2000">
        <v>5</v>
      </c>
      <c r="AF2000">
        <v>0</v>
      </c>
      <c r="AG2000">
        <v>0</v>
      </c>
      <c r="AH2000">
        <f t="shared" si="439"/>
        <v>0</v>
      </c>
      <c r="AI2000">
        <f t="shared" si="440"/>
        <v>0</v>
      </c>
      <c r="AJ2000">
        <f t="shared" si="441"/>
        <v>0</v>
      </c>
      <c r="AK2000">
        <v>223</v>
      </c>
      <c r="AL2000">
        <v>182</v>
      </c>
      <c r="AM2000">
        <v>19</v>
      </c>
      <c r="AN2000">
        <v>1</v>
      </c>
      <c r="AO2000">
        <v>0.1</v>
      </c>
      <c r="AP2000">
        <v>0.06</v>
      </c>
      <c r="AQ2000">
        <v>64</v>
      </c>
      <c r="AR2000">
        <v>98</v>
      </c>
      <c r="AS2000">
        <f t="shared" si="442"/>
        <v>320</v>
      </c>
      <c r="AT2000">
        <v>13</v>
      </c>
      <c r="AU2000">
        <v>662</v>
      </c>
      <c r="AV2000">
        <v>840</v>
      </c>
      <c r="AW2000">
        <v>0</v>
      </c>
      <c r="AX2000">
        <v>0</v>
      </c>
      <c r="AY2000">
        <v>9.41</v>
      </c>
      <c r="AZ2000">
        <v>34</v>
      </c>
      <c r="BA2000">
        <v>2.615384615</v>
      </c>
      <c r="BB2000">
        <v>0</v>
      </c>
      <c r="BC2000">
        <v>0</v>
      </c>
      <c r="BD2000">
        <v>0</v>
      </c>
      <c r="BE2000">
        <v>0</v>
      </c>
      <c r="BF2000">
        <v>0.15</v>
      </c>
      <c r="BG2000">
        <v>5</v>
      </c>
      <c r="BH2000">
        <v>0.15</v>
      </c>
      <c r="BI2000">
        <f t="shared" si="443"/>
        <v>7.5528700906344415E-3</v>
      </c>
      <c r="BJ2000">
        <v>0.79</v>
      </c>
      <c r="BK2000">
        <v>0</v>
      </c>
      <c r="BL2000">
        <v>0</v>
      </c>
      <c r="BM2000">
        <v>24.62</v>
      </c>
      <c r="BN2000">
        <v>4.92</v>
      </c>
      <c r="BO2000">
        <v>7.54</v>
      </c>
      <c r="BP2000">
        <f t="shared" si="444"/>
        <v>0.48338368580060426</v>
      </c>
      <c r="BQ2000">
        <v>24.62</v>
      </c>
      <c r="BR2000">
        <v>2013</v>
      </c>
      <c r="BS2000">
        <v>0.1</v>
      </c>
      <c r="BT2000">
        <v>0.15</v>
      </c>
      <c r="BU2000" s="2">
        <f t="shared" si="445"/>
        <v>0.16078431372549018</v>
      </c>
      <c r="BV2000" s="1">
        <f t="shared" si="437"/>
        <v>0.28116918429003024</v>
      </c>
      <c r="BW2000" s="1">
        <f t="shared" si="438"/>
        <v>0.58197408673724205</v>
      </c>
      <c r="BX2000" s="1">
        <f t="shared" si="446"/>
        <v>0.64121391579322484</v>
      </c>
      <c r="BY2000" s="1" t="e">
        <f t="shared" si="447"/>
        <v>#DIV/0!</v>
      </c>
      <c r="BZ2000" s="1" t="e">
        <f t="shared" si="448"/>
        <v>#DIV/0!</v>
      </c>
      <c r="CA2000" s="1" t="e">
        <f t="shared" si="449"/>
        <v>#DIV/0!</v>
      </c>
      <c r="CB2000">
        <v>0</v>
      </c>
      <c r="CC2000">
        <f t="shared" si="450"/>
        <v>0</v>
      </c>
      <c r="CD2000">
        <v>0</v>
      </c>
    </row>
    <row r="2001" spans="1:82" x14ac:dyDescent="0.35">
      <c r="A2001">
        <v>465</v>
      </c>
      <c r="B2001" t="s">
        <v>306</v>
      </c>
      <c r="C2001" t="s">
        <v>92</v>
      </c>
      <c r="D2001">
        <v>71</v>
      </c>
      <c r="E2001" t="s">
        <v>70</v>
      </c>
      <c r="F2001" t="s">
        <v>90</v>
      </c>
      <c r="G2001">
        <v>2017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27</v>
      </c>
      <c r="AC2001">
        <v>51</v>
      </c>
      <c r="AD2001">
        <v>339</v>
      </c>
      <c r="AE2001">
        <v>1</v>
      </c>
      <c r="AF2001">
        <v>1</v>
      </c>
      <c r="AG2001">
        <v>0</v>
      </c>
      <c r="AH2001">
        <f t="shared" si="439"/>
        <v>0</v>
      </c>
      <c r="AI2001">
        <f t="shared" si="440"/>
        <v>0</v>
      </c>
      <c r="AJ2001">
        <f t="shared" si="441"/>
        <v>0</v>
      </c>
      <c r="AK2001">
        <v>609</v>
      </c>
      <c r="AL2001">
        <v>99</v>
      </c>
      <c r="AM2001">
        <v>15</v>
      </c>
      <c r="AN2001">
        <v>0</v>
      </c>
      <c r="AO2001">
        <v>0.22</v>
      </c>
      <c r="AP2001">
        <v>0.32</v>
      </c>
      <c r="AQ2001">
        <v>39.9</v>
      </c>
      <c r="AR2001">
        <v>66.900000000000006</v>
      </c>
      <c r="AS2001">
        <f t="shared" si="442"/>
        <v>339</v>
      </c>
      <c r="AT2001">
        <v>7</v>
      </c>
      <c r="AU2001">
        <v>380</v>
      </c>
      <c r="AV2001">
        <v>493</v>
      </c>
      <c r="AW2001">
        <v>0</v>
      </c>
      <c r="AX2001">
        <v>0</v>
      </c>
      <c r="AY2001">
        <v>12.56</v>
      </c>
      <c r="AZ2001">
        <v>27</v>
      </c>
      <c r="BA2001">
        <v>3.8571428569999999</v>
      </c>
      <c r="BB2001">
        <v>0</v>
      </c>
      <c r="BC2001">
        <v>0</v>
      </c>
      <c r="BD2001">
        <v>0</v>
      </c>
      <c r="BE2001">
        <v>0</v>
      </c>
      <c r="BF2001">
        <v>0.04</v>
      </c>
      <c r="BG2001">
        <v>1</v>
      </c>
      <c r="BH2001">
        <v>0.04</v>
      </c>
      <c r="BI2001">
        <f t="shared" si="443"/>
        <v>2.631578947368421E-3</v>
      </c>
      <c r="BJ2001">
        <v>0.77</v>
      </c>
      <c r="BK2001">
        <v>0</v>
      </c>
      <c r="BL2001">
        <v>0</v>
      </c>
      <c r="BM2001">
        <v>48.43</v>
      </c>
      <c r="BN2001">
        <v>5.7</v>
      </c>
      <c r="BO2001">
        <v>9.56</v>
      </c>
      <c r="BP2001">
        <f t="shared" si="444"/>
        <v>0.89210526315789473</v>
      </c>
      <c r="BQ2001">
        <v>48.43</v>
      </c>
      <c r="BR2001">
        <v>2017</v>
      </c>
      <c r="BS2001">
        <v>0.11</v>
      </c>
      <c r="BT2001">
        <v>0.18</v>
      </c>
      <c r="BU2001" s="2">
        <f t="shared" si="445"/>
        <v>8.6078431372549016E-2</v>
      </c>
      <c r="BV2001" s="1">
        <f t="shared" si="437"/>
        <v>0.25600526315789474</v>
      </c>
      <c r="BW2001" s="1">
        <f t="shared" si="438"/>
        <v>0.60425303611971115</v>
      </c>
      <c r="BX2001" s="1">
        <f t="shared" si="446"/>
        <v>0.67419932183256825</v>
      </c>
      <c r="BY2001" s="1" t="e">
        <f t="shared" si="447"/>
        <v>#DIV/0!</v>
      </c>
      <c r="BZ2001" s="1" t="e">
        <f t="shared" si="448"/>
        <v>#DIV/0!</v>
      </c>
      <c r="CA2001" s="1" t="e">
        <f t="shared" si="449"/>
        <v>#DIV/0!</v>
      </c>
      <c r="CB2001">
        <v>0</v>
      </c>
      <c r="CC2001">
        <f t="shared" si="450"/>
        <v>0</v>
      </c>
      <c r="CD2001">
        <v>0</v>
      </c>
    </row>
    <row r="2002" spans="1:82" x14ac:dyDescent="0.35">
      <c r="A2002">
        <v>1473</v>
      </c>
      <c r="B2002" t="s">
        <v>1541</v>
      </c>
      <c r="C2002" t="s">
        <v>69</v>
      </c>
      <c r="D2002">
        <v>73</v>
      </c>
      <c r="E2002" t="s">
        <v>1156</v>
      </c>
      <c r="F2002" t="s">
        <v>90</v>
      </c>
      <c r="G2002">
        <v>2018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104</v>
      </c>
      <c r="V2002">
        <v>414</v>
      </c>
      <c r="W2002">
        <v>1</v>
      </c>
      <c r="X2002">
        <v>1</v>
      </c>
      <c r="Y2002">
        <v>1</v>
      </c>
      <c r="Z2002">
        <v>16</v>
      </c>
      <c r="AA2002">
        <v>0</v>
      </c>
      <c r="AB2002">
        <v>55</v>
      </c>
      <c r="AC2002">
        <v>78</v>
      </c>
      <c r="AD2002">
        <v>487</v>
      </c>
      <c r="AE2002">
        <v>4</v>
      </c>
      <c r="AF2002">
        <v>0</v>
      </c>
      <c r="AG2002">
        <v>0</v>
      </c>
      <c r="AH2002">
        <f t="shared" si="439"/>
        <v>1</v>
      </c>
      <c r="AI2002">
        <f t="shared" si="440"/>
        <v>7.1428571428571425E-2</v>
      </c>
      <c r="AJ2002">
        <f t="shared" si="441"/>
        <v>1.9723865877712033E-3</v>
      </c>
      <c r="AK2002">
        <v>57</v>
      </c>
      <c r="AL2002">
        <v>450</v>
      </c>
      <c r="AM2002">
        <v>21</v>
      </c>
      <c r="AN2002">
        <v>0</v>
      </c>
      <c r="AO2002">
        <v>0.17</v>
      </c>
      <c r="AP2002">
        <v>0.01</v>
      </c>
      <c r="AQ2002">
        <v>118.1</v>
      </c>
      <c r="AR2002">
        <v>173.1</v>
      </c>
      <c r="AS2002">
        <f t="shared" si="442"/>
        <v>901</v>
      </c>
      <c r="AT2002">
        <v>14</v>
      </c>
      <c r="AU2002">
        <v>507</v>
      </c>
      <c r="AV2002">
        <v>931</v>
      </c>
      <c r="AW2002">
        <v>0</v>
      </c>
      <c r="AX2002">
        <v>3.98</v>
      </c>
      <c r="AY2002">
        <v>8.85</v>
      </c>
      <c r="AZ2002">
        <v>159</v>
      </c>
      <c r="BA2002">
        <v>11.35714286</v>
      </c>
      <c r="BB2002">
        <v>0</v>
      </c>
      <c r="BC2002">
        <v>0</v>
      </c>
      <c r="BD2002">
        <v>0</v>
      </c>
      <c r="BE2002">
        <v>0.01</v>
      </c>
      <c r="BF2002">
        <v>7.0000000000000007E-2</v>
      </c>
      <c r="BG2002">
        <v>5</v>
      </c>
      <c r="BH2002">
        <v>0.03</v>
      </c>
      <c r="BI2002">
        <f t="shared" si="443"/>
        <v>9.8619329388560158E-3</v>
      </c>
      <c r="BJ2002">
        <v>0.54</v>
      </c>
      <c r="BK2002">
        <v>0</v>
      </c>
      <c r="BL2002">
        <v>29.57</v>
      </c>
      <c r="BM2002">
        <v>34.79</v>
      </c>
      <c r="BN2002">
        <v>8.44</v>
      </c>
      <c r="BO2002">
        <v>12.36</v>
      </c>
      <c r="BP2002">
        <f t="shared" si="444"/>
        <v>1.777120315581854</v>
      </c>
      <c r="BQ2002">
        <v>64.36</v>
      </c>
      <c r="BR2002">
        <v>2015</v>
      </c>
      <c r="BS2002">
        <v>0.23</v>
      </c>
      <c r="BT2002">
        <v>0.34</v>
      </c>
      <c r="BU2002" s="2">
        <f t="shared" si="445"/>
        <v>0.35244180072028808</v>
      </c>
      <c r="BV2002" s="1">
        <f t="shared" si="437"/>
        <v>0.42617030149337842</v>
      </c>
      <c r="BW2002" s="1">
        <f t="shared" si="438"/>
        <v>0.67579929651545034</v>
      </c>
      <c r="BX2002" s="1">
        <f t="shared" si="446"/>
        <v>0.6982843759091012</v>
      </c>
      <c r="BY2002" s="1" t="e">
        <f t="shared" si="447"/>
        <v>#DIV/0!</v>
      </c>
      <c r="BZ2002" s="1" t="e">
        <f t="shared" si="448"/>
        <v>#DIV/0!</v>
      </c>
      <c r="CA2002" s="1" t="e">
        <f t="shared" si="449"/>
        <v>#DIV/0!</v>
      </c>
      <c r="CB2002">
        <v>0</v>
      </c>
      <c r="CC2002">
        <f t="shared" si="450"/>
        <v>0</v>
      </c>
      <c r="CD2002">
        <v>0</v>
      </c>
    </row>
    <row r="2003" spans="1:82" x14ac:dyDescent="0.35">
      <c r="A2003">
        <v>644</v>
      </c>
      <c r="B2003" t="s">
        <v>1325</v>
      </c>
      <c r="C2003" t="s">
        <v>69</v>
      </c>
      <c r="D2003">
        <v>73</v>
      </c>
      <c r="E2003" t="s">
        <v>1156</v>
      </c>
      <c r="F2003" t="s">
        <v>142</v>
      </c>
      <c r="G2003">
        <v>2018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137</v>
      </c>
      <c r="V2003">
        <v>718</v>
      </c>
      <c r="W2003">
        <v>2</v>
      </c>
      <c r="X2003">
        <v>0</v>
      </c>
      <c r="Y2003">
        <v>0</v>
      </c>
      <c r="Z2003">
        <v>37</v>
      </c>
      <c r="AA2003">
        <v>1</v>
      </c>
      <c r="AB2003">
        <v>2</v>
      </c>
      <c r="AC2003">
        <v>2</v>
      </c>
      <c r="AD2003">
        <v>20</v>
      </c>
      <c r="AE2003">
        <v>0</v>
      </c>
      <c r="AF2003">
        <v>0</v>
      </c>
      <c r="AG2003">
        <v>0</v>
      </c>
      <c r="AH2003">
        <f t="shared" si="439"/>
        <v>0</v>
      </c>
      <c r="AI2003">
        <f t="shared" si="440"/>
        <v>0</v>
      </c>
      <c r="AJ2003">
        <f t="shared" si="441"/>
        <v>0</v>
      </c>
      <c r="AK2003">
        <v>3</v>
      </c>
      <c r="AL2003">
        <v>17</v>
      </c>
      <c r="AM2003">
        <v>1</v>
      </c>
      <c r="AN2003">
        <v>0</v>
      </c>
      <c r="AO2003">
        <v>0.01</v>
      </c>
      <c r="AP2003">
        <v>0</v>
      </c>
      <c r="AQ2003">
        <v>87.8</v>
      </c>
      <c r="AR2003">
        <v>89.8</v>
      </c>
      <c r="AS2003">
        <f t="shared" si="442"/>
        <v>738</v>
      </c>
      <c r="AT2003">
        <v>11</v>
      </c>
      <c r="AU2003">
        <v>286</v>
      </c>
      <c r="AV2003">
        <v>803</v>
      </c>
      <c r="AW2003">
        <v>0</v>
      </c>
      <c r="AX2003">
        <v>5.24</v>
      </c>
      <c r="AY2003">
        <v>10</v>
      </c>
      <c r="AZ2003">
        <v>139</v>
      </c>
      <c r="BA2003">
        <v>12.636363640000001</v>
      </c>
      <c r="BB2003">
        <v>0</v>
      </c>
      <c r="BC2003">
        <v>0</v>
      </c>
      <c r="BD2003">
        <v>0</v>
      </c>
      <c r="BE2003">
        <v>0.01</v>
      </c>
      <c r="BF2003">
        <v>0</v>
      </c>
      <c r="BG2003">
        <v>2</v>
      </c>
      <c r="BH2003">
        <v>0.01</v>
      </c>
      <c r="BI2003">
        <f t="shared" si="443"/>
        <v>6.993006993006993E-3</v>
      </c>
      <c r="BJ2003">
        <v>0.36</v>
      </c>
      <c r="BK2003">
        <v>0</v>
      </c>
      <c r="BL2003">
        <v>65.27</v>
      </c>
      <c r="BM2003">
        <v>1.82</v>
      </c>
      <c r="BN2003">
        <v>7.98</v>
      </c>
      <c r="BO2003">
        <v>8.16</v>
      </c>
      <c r="BP2003">
        <f t="shared" si="444"/>
        <v>2.5804195804195804</v>
      </c>
      <c r="BQ2003">
        <v>67.09</v>
      </c>
      <c r="BR2003">
        <v>2018</v>
      </c>
      <c r="BS2003">
        <v>0.31</v>
      </c>
      <c r="BT2003">
        <v>0.31</v>
      </c>
      <c r="BU2003" s="2">
        <f t="shared" si="445"/>
        <v>0.305301568627451</v>
      </c>
      <c r="BV2003" s="1">
        <f t="shared" si="437"/>
        <v>0.39912097902097904</v>
      </c>
      <c r="BW2003" s="1">
        <f t="shared" si="438"/>
        <v>0.63738062470862467</v>
      </c>
      <c r="BX2003" s="1">
        <f t="shared" si="446"/>
        <v>0.68273892777529144</v>
      </c>
      <c r="BY2003" s="1" t="e">
        <f t="shared" si="447"/>
        <v>#DIV/0!</v>
      </c>
      <c r="BZ2003" s="1" t="e">
        <f t="shared" si="448"/>
        <v>#DIV/0!</v>
      </c>
      <c r="CA2003" s="1" t="e">
        <f t="shared" si="449"/>
        <v>#DIV/0!</v>
      </c>
      <c r="CB2003">
        <v>0</v>
      </c>
      <c r="CC2003">
        <f t="shared" si="450"/>
        <v>0</v>
      </c>
      <c r="CD2003">
        <v>0</v>
      </c>
    </row>
    <row r="2004" spans="1:82" x14ac:dyDescent="0.35">
      <c r="A2004">
        <v>714</v>
      </c>
      <c r="B2004" t="s">
        <v>961</v>
      </c>
      <c r="C2004" t="s">
        <v>81</v>
      </c>
      <c r="D2004">
        <v>77</v>
      </c>
      <c r="E2004" t="s">
        <v>797</v>
      </c>
      <c r="F2004" t="s">
        <v>113</v>
      </c>
      <c r="G2004">
        <v>2023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71</v>
      </c>
      <c r="AC2004">
        <v>102</v>
      </c>
      <c r="AD2004">
        <v>761</v>
      </c>
      <c r="AE2004">
        <v>5</v>
      </c>
      <c r="AF2004">
        <v>0</v>
      </c>
      <c r="AG2004">
        <v>0</v>
      </c>
      <c r="AH2004">
        <f t="shared" si="439"/>
        <v>0</v>
      </c>
      <c r="AI2004">
        <f t="shared" si="440"/>
        <v>0</v>
      </c>
      <c r="AJ2004">
        <f t="shared" si="441"/>
        <v>0</v>
      </c>
      <c r="AK2004">
        <v>514</v>
      </c>
      <c r="AL2004">
        <v>425</v>
      </c>
      <c r="AM2004">
        <v>40</v>
      </c>
      <c r="AN2004">
        <v>0</v>
      </c>
      <c r="AO2004">
        <v>0.17</v>
      </c>
      <c r="AP2004">
        <v>0.11</v>
      </c>
      <c r="AQ2004">
        <v>106.1</v>
      </c>
      <c r="AR2004">
        <v>177.1</v>
      </c>
      <c r="AS2004">
        <f t="shared" si="442"/>
        <v>761</v>
      </c>
      <c r="AT2004">
        <v>17</v>
      </c>
      <c r="AU2004">
        <v>880</v>
      </c>
      <c r="AV2004">
        <v>1195</v>
      </c>
      <c r="AW2004">
        <v>0</v>
      </c>
      <c r="AX2004">
        <v>0</v>
      </c>
      <c r="AY2004">
        <v>10.72</v>
      </c>
      <c r="AZ2004">
        <v>71</v>
      </c>
      <c r="BA2004">
        <v>4.1764705879999999</v>
      </c>
      <c r="BB2004">
        <v>0</v>
      </c>
      <c r="BC2004">
        <v>0</v>
      </c>
      <c r="BD2004">
        <v>0</v>
      </c>
      <c r="BE2004">
        <v>0</v>
      </c>
      <c r="BF2004">
        <v>7.0000000000000007E-2</v>
      </c>
      <c r="BG2004">
        <v>5</v>
      </c>
      <c r="BH2004">
        <v>7.0000000000000007E-2</v>
      </c>
      <c r="BI2004">
        <f t="shared" si="443"/>
        <v>5.681818181818182E-3</v>
      </c>
      <c r="BJ2004">
        <v>0.74</v>
      </c>
      <c r="BK2004">
        <v>0</v>
      </c>
      <c r="BL2004">
        <v>0</v>
      </c>
      <c r="BM2004">
        <v>44.76</v>
      </c>
      <c r="BN2004">
        <v>6.24</v>
      </c>
      <c r="BO2004">
        <v>10.42</v>
      </c>
      <c r="BP2004">
        <f t="shared" si="444"/>
        <v>0.86477272727272725</v>
      </c>
      <c r="BQ2004">
        <v>44.76</v>
      </c>
      <c r="BR2004">
        <v>2022</v>
      </c>
      <c r="BS2004">
        <v>0.12</v>
      </c>
      <c r="BT2004">
        <v>0.2</v>
      </c>
      <c r="BU2004" s="2">
        <f t="shared" si="445"/>
        <v>0.24725490196078431</v>
      </c>
      <c r="BV2004" s="1">
        <f t="shared" si="437"/>
        <v>0.35283863636363633</v>
      </c>
      <c r="BW2004" s="1">
        <f t="shared" si="438"/>
        <v>0.62810067142008319</v>
      </c>
      <c r="BX2004" s="1">
        <f t="shared" si="446"/>
        <v>0.66439884135237082</v>
      </c>
      <c r="BY2004" s="1" t="e">
        <f t="shared" si="447"/>
        <v>#DIV/0!</v>
      </c>
      <c r="BZ2004" s="1" t="e">
        <f t="shared" si="448"/>
        <v>#DIV/0!</v>
      </c>
      <c r="CA2004" s="1" t="e">
        <f t="shared" si="449"/>
        <v>#DIV/0!</v>
      </c>
      <c r="CB2004">
        <v>0</v>
      </c>
      <c r="CC2004">
        <f t="shared" si="450"/>
        <v>0</v>
      </c>
      <c r="CD2004">
        <v>0</v>
      </c>
    </row>
    <row r="2005" spans="1:82" x14ac:dyDescent="0.35">
      <c r="A2005">
        <v>592</v>
      </c>
      <c r="B2005" t="s">
        <v>1313</v>
      </c>
      <c r="C2005" t="s">
        <v>72</v>
      </c>
      <c r="D2005">
        <v>72</v>
      </c>
      <c r="E2005" t="s">
        <v>1156</v>
      </c>
      <c r="F2005" t="s">
        <v>87</v>
      </c>
      <c r="G2005">
        <v>2023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184</v>
      </c>
      <c r="V2005">
        <v>642</v>
      </c>
      <c r="W2005">
        <v>3</v>
      </c>
      <c r="X2005">
        <v>1</v>
      </c>
      <c r="Y2005">
        <v>0</v>
      </c>
      <c r="Z2005">
        <v>33</v>
      </c>
      <c r="AA2005">
        <v>0</v>
      </c>
      <c r="AB2005">
        <v>51</v>
      </c>
      <c r="AC2005">
        <v>65</v>
      </c>
      <c r="AD2005">
        <v>313</v>
      </c>
      <c r="AE2005">
        <v>2</v>
      </c>
      <c r="AF2005">
        <v>1</v>
      </c>
      <c r="AG2005">
        <v>1</v>
      </c>
      <c r="AH2005">
        <f t="shared" si="439"/>
        <v>1</v>
      </c>
      <c r="AI2005">
        <f t="shared" si="440"/>
        <v>5.8823529411764705E-2</v>
      </c>
      <c r="AJ2005">
        <f t="shared" si="441"/>
        <v>1.8552875695732839E-3</v>
      </c>
      <c r="AK2005">
        <v>-42</v>
      </c>
      <c r="AL2005">
        <v>374</v>
      </c>
      <c r="AM2005">
        <v>12</v>
      </c>
      <c r="AN2005">
        <v>0</v>
      </c>
      <c r="AO2005">
        <v>0.12</v>
      </c>
      <c r="AP2005">
        <v>-0.01</v>
      </c>
      <c r="AQ2005">
        <v>123.5</v>
      </c>
      <c r="AR2005">
        <v>174.5</v>
      </c>
      <c r="AS2005">
        <f t="shared" si="442"/>
        <v>955</v>
      </c>
      <c r="AT2005">
        <v>17</v>
      </c>
      <c r="AU2005">
        <v>539</v>
      </c>
      <c r="AV2005">
        <v>1059</v>
      </c>
      <c r="AW2005">
        <v>0</v>
      </c>
      <c r="AX2005">
        <v>3.49</v>
      </c>
      <c r="AY2005">
        <v>6.14</v>
      </c>
      <c r="AZ2005">
        <v>235</v>
      </c>
      <c r="BA2005">
        <v>13.823529410000001</v>
      </c>
      <c r="BB2005">
        <v>0</v>
      </c>
      <c r="BC2005">
        <v>0</v>
      </c>
      <c r="BD2005">
        <v>0</v>
      </c>
      <c r="BE2005">
        <v>0.02</v>
      </c>
      <c r="BF2005">
        <v>0.04</v>
      </c>
      <c r="BG2005">
        <v>5</v>
      </c>
      <c r="BH2005">
        <v>0.02</v>
      </c>
      <c r="BI2005">
        <f t="shared" si="443"/>
        <v>9.2764378478664197E-3</v>
      </c>
      <c r="BJ2005">
        <v>0.51</v>
      </c>
      <c r="BK2005">
        <v>0</v>
      </c>
      <c r="BL2005">
        <v>37.76</v>
      </c>
      <c r="BM2005">
        <v>18.41</v>
      </c>
      <c r="BN2005">
        <v>7.26</v>
      </c>
      <c r="BO2005">
        <v>10.26</v>
      </c>
      <c r="BP2005">
        <f t="shared" si="444"/>
        <v>1.771799628942486</v>
      </c>
      <c r="BQ2005">
        <v>56.18</v>
      </c>
      <c r="BR2005">
        <v>2016</v>
      </c>
      <c r="BS2005">
        <v>0.23</v>
      </c>
      <c r="BT2005">
        <v>0.32</v>
      </c>
      <c r="BU2005" s="2">
        <f t="shared" si="445"/>
        <v>0.36271075630252092</v>
      </c>
      <c r="BV2005" s="1">
        <f t="shared" si="437"/>
        <v>0.48522527556477135</v>
      </c>
      <c r="BW2005" s="1">
        <f t="shared" si="438"/>
        <v>0.70694261246689827</v>
      </c>
      <c r="BX2005" s="1">
        <f t="shared" si="446"/>
        <v>0.69696503074990468</v>
      </c>
      <c r="BY2005" s="1" t="e">
        <f t="shared" si="447"/>
        <v>#DIV/0!</v>
      </c>
      <c r="BZ2005" s="1" t="e">
        <f t="shared" si="448"/>
        <v>#DIV/0!</v>
      </c>
      <c r="CA2005" s="1" t="e">
        <f t="shared" si="449"/>
        <v>#DIV/0!</v>
      </c>
      <c r="CB2005">
        <v>0</v>
      </c>
      <c r="CC2005">
        <f t="shared" si="450"/>
        <v>0</v>
      </c>
      <c r="CD2005">
        <v>0</v>
      </c>
    </row>
    <row r="2006" spans="1:82" x14ac:dyDescent="0.35">
      <c r="A2006">
        <v>1063</v>
      </c>
      <c r="B2006" t="s">
        <v>1441</v>
      </c>
      <c r="C2006" t="s">
        <v>86</v>
      </c>
      <c r="D2006">
        <v>75</v>
      </c>
      <c r="E2006" t="s">
        <v>1156</v>
      </c>
      <c r="F2006" t="s">
        <v>97</v>
      </c>
      <c r="G2006">
        <v>2017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216</v>
      </c>
      <c r="V2006">
        <v>842</v>
      </c>
      <c r="W2006">
        <v>8</v>
      </c>
      <c r="X2006">
        <v>1</v>
      </c>
      <c r="Y2006">
        <v>0</v>
      </c>
      <c r="Z2006">
        <v>42</v>
      </c>
      <c r="AA2006">
        <v>0</v>
      </c>
      <c r="AB2006">
        <v>15</v>
      </c>
      <c r="AC2006">
        <v>17</v>
      </c>
      <c r="AD2006">
        <v>103</v>
      </c>
      <c r="AE2006">
        <v>0</v>
      </c>
      <c r="AF2006">
        <v>0</v>
      </c>
      <c r="AG2006">
        <v>0</v>
      </c>
      <c r="AH2006">
        <f t="shared" si="439"/>
        <v>0</v>
      </c>
      <c r="AI2006">
        <f t="shared" si="440"/>
        <v>0</v>
      </c>
      <c r="AJ2006">
        <f t="shared" si="441"/>
        <v>0</v>
      </c>
      <c r="AK2006">
        <v>-20</v>
      </c>
      <c r="AL2006">
        <v>125</v>
      </c>
      <c r="AM2006">
        <v>3</v>
      </c>
      <c r="AN2006">
        <v>0</v>
      </c>
      <c r="AO2006">
        <v>0.03</v>
      </c>
      <c r="AP2006">
        <v>-0.01</v>
      </c>
      <c r="AQ2006">
        <v>142.5</v>
      </c>
      <c r="AR2006">
        <v>157.5</v>
      </c>
      <c r="AS2006">
        <f t="shared" si="442"/>
        <v>945</v>
      </c>
      <c r="AT2006">
        <v>16</v>
      </c>
      <c r="AU2006">
        <v>421</v>
      </c>
      <c r="AV2006">
        <v>1122</v>
      </c>
      <c r="AW2006">
        <v>0</v>
      </c>
      <c r="AX2006">
        <v>3.9</v>
      </c>
      <c r="AY2006">
        <v>6.87</v>
      </c>
      <c r="AZ2006">
        <v>231</v>
      </c>
      <c r="BA2006">
        <v>14.4375</v>
      </c>
      <c r="BB2006">
        <v>0</v>
      </c>
      <c r="BC2006">
        <v>0</v>
      </c>
      <c r="BD2006">
        <v>0</v>
      </c>
      <c r="BE2006">
        <v>0.04</v>
      </c>
      <c r="BF2006">
        <v>0</v>
      </c>
      <c r="BG2006">
        <v>8</v>
      </c>
      <c r="BH2006">
        <v>0.03</v>
      </c>
      <c r="BI2006">
        <f t="shared" si="443"/>
        <v>1.9002375296912115E-2</v>
      </c>
      <c r="BJ2006">
        <v>0.38</v>
      </c>
      <c r="BK2006">
        <v>0</v>
      </c>
      <c r="BL2006">
        <v>52.62</v>
      </c>
      <c r="BM2006">
        <v>6.44</v>
      </c>
      <c r="BN2006">
        <v>8.91</v>
      </c>
      <c r="BO2006">
        <v>9.84</v>
      </c>
      <c r="BP2006">
        <f t="shared" si="444"/>
        <v>2.2446555819477436</v>
      </c>
      <c r="BQ2006">
        <v>59.06</v>
      </c>
      <c r="BR2006">
        <v>2013</v>
      </c>
      <c r="BS2006">
        <v>0.34</v>
      </c>
      <c r="BT2006">
        <v>0.37</v>
      </c>
      <c r="BU2006" s="2">
        <f t="shared" si="445"/>
        <v>0.44497686274509807</v>
      </c>
      <c r="BV2006" s="1">
        <f t="shared" si="437"/>
        <v>0.52983277909738713</v>
      </c>
      <c r="BW2006" s="1">
        <f t="shared" si="438"/>
        <v>0.67513085231242143</v>
      </c>
      <c r="BX2006" s="1">
        <f t="shared" si="446"/>
        <v>0.67623210231242148</v>
      </c>
      <c r="BY2006" s="1" t="e">
        <f t="shared" si="447"/>
        <v>#DIV/0!</v>
      </c>
      <c r="BZ2006" s="1" t="e">
        <f t="shared" si="448"/>
        <v>#DIV/0!</v>
      </c>
      <c r="CA2006" s="1" t="e">
        <f t="shared" si="449"/>
        <v>#DIV/0!</v>
      </c>
      <c r="CB2006">
        <v>0</v>
      </c>
      <c r="CC2006">
        <f t="shared" si="450"/>
        <v>0</v>
      </c>
      <c r="CD2006">
        <v>0</v>
      </c>
    </row>
    <row r="2007" spans="1:82" x14ac:dyDescent="0.35">
      <c r="A2007">
        <v>434</v>
      </c>
      <c r="B2007" t="s">
        <v>890</v>
      </c>
      <c r="C2007" t="s">
        <v>75</v>
      </c>
      <c r="D2007">
        <v>76</v>
      </c>
      <c r="E2007" t="s">
        <v>797</v>
      </c>
      <c r="F2007" t="s">
        <v>125</v>
      </c>
      <c r="G2007">
        <v>2023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81</v>
      </c>
      <c r="AC2007">
        <v>123</v>
      </c>
      <c r="AD2007">
        <v>882</v>
      </c>
      <c r="AE2007">
        <v>6</v>
      </c>
      <c r="AF2007">
        <v>2</v>
      </c>
      <c r="AG2007">
        <v>2</v>
      </c>
      <c r="AH2007">
        <f t="shared" si="439"/>
        <v>2</v>
      </c>
      <c r="AI2007">
        <f t="shared" si="440"/>
        <v>0.125</v>
      </c>
      <c r="AJ2007">
        <f t="shared" si="441"/>
        <v>2.0618556701030928E-3</v>
      </c>
      <c r="AK2007">
        <v>566</v>
      </c>
      <c r="AL2007">
        <v>599</v>
      </c>
      <c r="AM2007">
        <v>35</v>
      </c>
      <c r="AN2007">
        <v>0</v>
      </c>
      <c r="AO2007">
        <v>0.21</v>
      </c>
      <c r="AP2007">
        <v>0.13</v>
      </c>
      <c r="AQ2007">
        <v>120.2</v>
      </c>
      <c r="AR2007">
        <v>201.2</v>
      </c>
      <c r="AS2007">
        <f t="shared" si="442"/>
        <v>882</v>
      </c>
      <c r="AT2007">
        <v>16</v>
      </c>
      <c r="AU2007">
        <v>970</v>
      </c>
      <c r="AV2007">
        <v>1195</v>
      </c>
      <c r="AW2007">
        <v>0</v>
      </c>
      <c r="AX2007">
        <v>0</v>
      </c>
      <c r="AY2007">
        <v>10.89</v>
      </c>
      <c r="AZ2007">
        <v>81</v>
      </c>
      <c r="BA2007">
        <v>5.0625</v>
      </c>
      <c r="BB2007">
        <v>0</v>
      </c>
      <c r="BC2007">
        <v>0</v>
      </c>
      <c r="BD2007">
        <v>0</v>
      </c>
      <c r="BE2007">
        <v>0</v>
      </c>
      <c r="BF2007">
        <v>7.0000000000000007E-2</v>
      </c>
      <c r="BG2007">
        <v>6</v>
      </c>
      <c r="BH2007">
        <v>7.0000000000000007E-2</v>
      </c>
      <c r="BI2007">
        <f t="shared" si="443"/>
        <v>6.1855670103092781E-3</v>
      </c>
      <c r="BJ2007">
        <v>0.81</v>
      </c>
      <c r="BK2007">
        <v>0</v>
      </c>
      <c r="BL2007">
        <v>0</v>
      </c>
      <c r="BM2007">
        <v>55.12</v>
      </c>
      <c r="BN2007">
        <v>7.51</v>
      </c>
      <c r="BO2007">
        <v>12.57</v>
      </c>
      <c r="BP2007">
        <f t="shared" si="444"/>
        <v>0.90927835051546391</v>
      </c>
      <c r="BQ2007">
        <v>55.12</v>
      </c>
      <c r="BR2007">
        <v>2017</v>
      </c>
      <c r="BS2007">
        <v>0.12</v>
      </c>
      <c r="BT2007">
        <v>0.21</v>
      </c>
      <c r="BU2007" s="2">
        <f t="shared" si="445"/>
        <v>0.2727310924369748</v>
      </c>
      <c r="BV2007" s="1">
        <f t="shared" si="437"/>
        <v>0.37116391752577316</v>
      </c>
      <c r="BW2007" s="1">
        <f t="shared" si="438"/>
        <v>0.68268549358813191</v>
      </c>
      <c r="BX2007" s="1">
        <f t="shared" si="446"/>
        <v>0.70171899358813172</v>
      </c>
      <c r="BY2007" s="1" t="e">
        <f t="shared" si="447"/>
        <v>#DIV/0!</v>
      </c>
      <c r="BZ2007" s="1" t="e">
        <f t="shared" si="448"/>
        <v>#DIV/0!</v>
      </c>
      <c r="CA2007" s="1" t="e">
        <f t="shared" si="449"/>
        <v>#DIV/0!</v>
      </c>
      <c r="CB2007">
        <v>0</v>
      </c>
      <c r="CC2007">
        <f t="shared" si="450"/>
        <v>0</v>
      </c>
      <c r="CD2007">
        <v>0</v>
      </c>
    </row>
    <row r="2008" spans="1:82" x14ac:dyDescent="0.35">
      <c r="A2008">
        <v>1169</v>
      </c>
      <c r="B2008" t="s">
        <v>1465</v>
      </c>
      <c r="C2008" t="s">
        <v>69</v>
      </c>
      <c r="D2008">
        <v>73</v>
      </c>
      <c r="E2008" t="s">
        <v>1156</v>
      </c>
      <c r="F2008" t="s">
        <v>110</v>
      </c>
      <c r="G2008">
        <v>2019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162</v>
      </c>
      <c r="V2008">
        <v>612</v>
      </c>
      <c r="W2008">
        <v>8</v>
      </c>
      <c r="X2008">
        <v>3</v>
      </c>
      <c r="Y2008">
        <v>2</v>
      </c>
      <c r="Z2008">
        <v>39</v>
      </c>
      <c r="AA2008">
        <v>0</v>
      </c>
      <c r="AB2008">
        <v>42</v>
      </c>
      <c r="AC2008">
        <v>55</v>
      </c>
      <c r="AD2008">
        <v>296</v>
      </c>
      <c r="AE2008">
        <v>1</v>
      </c>
      <c r="AF2008">
        <v>1</v>
      </c>
      <c r="AG2008">
        <v>1</v>
      </c>
      <c r="AH2008">
        <f t="shared" si="439"/>
        <v>3</v>
      </c>
      <c r="AI2008">
        <f t="shared" si="440"/>
        <v>0.25</v>
      </c>
      <c r="AJ2008">
        <f t="shared" si="441"/>
        <v>7.0257611241217799E-3</v>
      </c>
      <c r="AK2008">
        <v>-49</v>
      </c>
      <c r="AL2008">
        <v>321</v>
      </c>
      <c r="AM2008">
        <v>11</v>
      </c>
      <c r="AN2008">
        <v>0</v>
      </c>
      <c r="AO2008">
        <v>0.13</v>
      </c>
      <c r="AP2008">
        <v>-0.02</v>
      </c>
      <c r="AQ2008">
        <v>138.80000000000001</v>
      </c>
      <c r="AR2008">
        <v>180.8</v>
      </c>
      <c r="AS2008">
        <f t="shared" si="442"/>
        <v>908</v>
      </c>
      <c r="AT2008">
        <v>12</v>
      </c>
      <c r="AU2008">
        <v>427</v>
      </c>
      <c r="AV2008">
        <v>791</v>
      </c>
      <c r="AW2008">
        <v>0</v>
      </c>
      <c r="AX2008">
        <v>3.78</v>
      </c>
      <c r="AY2008">
        <v>7.05</v>
      </c>
      <c r="AZ2008">
        <v>204</v>
      </c>
      <c r="BA2008">
        <v>17</v>
      </c>
      <c r="BB2008">
        <v>0</v>
      </c>
      <c r="BC2008">
        <v>0</v>
      </c>
      <c r="BD2008">
        <v>0</v>
      </c>
      <c r="BE2008">
        <v>0.05</v>
      </c>
      <c r="BF2008">
        <v>0.02</v>
      </c>
      <c r="BG2008">
        <v>9</v>
      </c>
      <c r="BH2008">
        <v>0.04</v>
      </c>
      <c r="BI2008">
        <f t="shared" si="443"/>
        <v>2.1077283372365339E-2</v>
      </c>
      <c r="BJ2008">
        <v>0.54</v>
      </c>
      <c r="BK2008">
        <v>0</v>
      </c>
      <c r="BL2008">
        <v>51</v>
      </c>
      <c r="BM2008">
        <v>24.67</v>
      </c>
      <c r="BN2008">
        <v>11.57</v>
      </c>
      <c r="BO2008">
        <v>15.07</v>
      </c>
      <c r="BP2008">
        <f t="shared" si="444"/>
        <v>2.1264637002341922</v>
      </c>
      <c r="BQ2008">
        <v>75.67</v>
      </c>
      <c r="BR2008">
        <v>2015</v>
      </c>
      <c r="BS2008">
        <v>0.33</v>
      </c>
      <c r="BT2008">
        <v>0.42</v>
      </c>
      <c r="BU2008" s="2">
        <f t="shared" si="445"/>
        <v>0.41631551820728291</v>
      </c>
      <c r="BV2008" s="1">
        <f t="shared" si="437"/>
        <v>0.48732318501170957</v>
      </c>
      <c r="BW2008" s="1">
        <f t="shared" si="438"/>
        <v>0.7390440063870557</v>
      </c>
      <c r="BX2008" s="1">
        <f t="shared" si="446"/>
        <v>0.74813500638705566</v>
      </c>
      <c r="BY2008" s="1" t="e">
        <f t="shared" si="447"/>
        <v>#DIV/0!</v>
      </c>
      <c r="BZ2008" s="1" t="e">
        <f t="shared" si="448"/>
        <v>#DIV/0!</v>
      </c>
      <c r="CA2008" s="1" t="e">
        <f t="shared" si="449"/>
        <v>#DIV/0!</v>
      </c>
      <c r="CB2008">
        <v>0</v>
      </c>
      <c r="CC2008">
        <f t="shared" si="450"/>
        <v>0</v>
      </c>
      <c r="CD2008">
        <v>0</v>
      </c>
    </row>
    <row r="2009" spans="1:82" x14ac:dyDescent="0.35">
      <c r="A2009">
        <v>687</v>
      </c>
      <c r="B2009" t="s">
        <v>1335</v>
      </c>
      <c r="C2009" t="s">
        <v>103</v>
      </c>
      <c r="D2009">
        <v>70</v>
      </c>
      <c r="E2009" t="s">
        <v>1156</v>
      </c>
      <c r="F2009" t="s">
        <v>94</v>
      </c>
      <c r="G2009">
        <v>2020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85</v>
      </c>
      <c r="V2009">
        <v>365</v>
      </c>
      <c r="W2009">
        <v>1</v>
      </c>
      <c r="X2009">
        <v>1</v>
      </c>
      <c r="Y2009">
        <v>0</v>
      </c>
      <c r="Z2009">
        <v>25</v>
      </c>
      <c r="AA2009">
        <v>0</v>
      </c>
      <c r="AB2009">
        <v>80</v>
      </c>
      <c r="AC2009">
        <v>110</v>
      </c>
      <c r="AD2009">
        <v>589</v>
      </c>
      <c r="AE2009">
        <v>2</v>
      </c>
      <c r="AF2009">
        <v>2</v>
      </c>
      <c r="AG2009">
        <v>1</v>
      </c>
      <c r="AH2009">
        <f t="shared" si="439"/>
        <v>1</v>
      </c>
      <c r="AI2009">
        <f t="shared" si="440"/>
        <v>6.25E-2</v>
      </c>
      <c r="AJ2009">
        <f t="shared" si="441"/>
        <v>1.639344262295082E-3</v>
      </c>
      <c r="AK2009">
        <v>186</v>
      </c>
      <c r="AL2009">
        <v>503</v>
      </c>
      <c r="AM2009">
        <v>32</v>
      </c>
      <c r="AN2009">
        <v>0</v>
      </c>
      <c r="AO2009">
        <v>0.18</v>
      </c>
      <c r="AP2009">
        <v>0.03</v>
      </c>
      <c r="AQ2009">
        <v>111.4</v>
      </c>
      <c r="AR2009">
        <v>191.4</v>
      </c>
      <c r="AS2009">
        <f t="shared" si="442"/>
        <v>954</v>
      </c>
      <c r="AT2009">
        <v>16</v>
      </c>
      <c r="AU2009">
        <v>610</v>
      </c>
      <c r="AV2009">
        <v>1027</v>
      </c>
      <c r="AW2009">
        <v>0</v>
      </c>
      <c r="AX2009">
        <v>4.29</v>
      </c>
      <c r="AY2009">
        <v>7.36</v>
      </c>
      <c r="AZ2009">
        <v>165</v>
      </c>
      <c r="BA2009">
        <v>10.3125</v>
      </c>
      <c r="BB2009">
        <v>0</v>
      </c>
      <c r="BC2009">
        <v>0</v>
      </c>
      <c r="BD2009">
        <v>0</v>
      </c>
      <c r="BE2009">
        <v>0.01</v>
      </c>
      <c r="BF2009">
        <v>0.02</v>
      </c>
      <c r="BG2009">
        <v>3</v>
      </c>
      <c r="BH2009">
        <v>0.02</v>
      </c>
      <c r="BI2009">
        <f t="shared" si="443"/>
        <v>4.9180327868852463E-3</v>
      </c>
      <c r="BJ2009">
        <v>0.59</v>
      </c>
      <c r="BK2009">
        <v>0</v>
      </c>
      <c r="BL2009">
        <v>22.81</v>
      </c>
      <c r="BM2009">
        <v>36.81</v>
      </c>
      <c r="BN2009">
        <v>6.96</v>
      </c>
      <c r="BO2009">
        <v>11.96</v>
      </c>
      <c r="BP2009">
        <f t="shared" si="444"/>
        <v>1.5639344262295083</v>
      </c>
      <c r="BQ2009">
        <v>59.62</v>
      </c>
      <c r="BR2009">
        <v>2016</v>
      </c>
      <c r="BS2009">
        <v>0.18</v>
      </c>
      <c r="BT2009">
        <v>0.31</v>
      </c>
      <c r="BU2009" s="2">
        <f t="shared" si="445"/>
        <v>0.33240378151260508</v>
      </c>
      <c r="BV2009" s="1">
        <f t="shared" si="437"/>
        <v>0.41359672131147546</v>
      </c>
      <c r="BW2009" s="1">
        <f t="shared" si="438"/>
        <v>0.68776471535022354</v>
      </c>
      <c r="BX2009" s="1">
        <f t="shared" si="446"/>
        <v>0.69780821535022353</v>
      </c>
      <c r="BY2009" s="1" t="e">
        <f t="shared" si="447"/>
        <v>#DIV/0!</v>
      </c>
      <c r="BZ2009" s="1" t="e">
        <f t="shared" si="448"/>
        <v>#DIV/0!</v>
      </c>
      <c r="CA2009" s="1" t="e">
        <f t="shared" si="449"/>
        <v>#DIV/0!</v>
      </c>
      <c r="CB2009">
        <v>0</v>
      </c>
      <c r="CC2009">
        <f t="shared" si="450"/>
        <v>0</v>
      </c>
      <c r="CD2009">
        <v>0</v>
      </c>
    </row>
    <row r="2010" spans="1:82" x14ac:dyDescent="0.35">
      <c r="A2010">
        <v>838</v>
      </c>
      <c r="B2010" t="s">
        <v>983</v>
      </c>
      <c r="C2010" t="s">
        <v>75</v>
      </c>
      <c r="D2010">
        <v>76</v>
      </c>
      <c r="E2010" t="s">
        <v>797</v>
      </c>
      <c r="F2010" t="s">
        <v>79</v>
      </c>
      <c r="G2010">
        <v>2022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9</v>
      </c>
      <c r="AC2010">
        <v>13</v>
      </c>
      <c r="AD2010">
        <v>108</v>
      </c>
      <c r="AE2010">
        <v>2</v>
      </c>
      <c r="AF2010">
        <v>0</v>
      </c>
      <c r="AG2010">
        <v>0</v>
      </c>
      <c r="AH2010">
        <f t="shared" si="439"/>
        <v>0</v>
      </c>
      <c r="AI2010">
        <f t="shared" si="440"/>
        <v>0</v>
      </c>
      <c r="AJ2010">
        <f t="shared" si="441"/>
        <v>0</v>
      </c>
      <c r="AK2010">
        <v>88</v>
      </c>
      <c r="AL2010">
        <v>40</v>
      </c>
      <c r="AM2010">
        <v>6</v>
      </c>
      <c r="AN2010">
        <v>0</v>
      </c>
      <c r="AO2010">
        <v>0.04</v>
      </c>
      <c r="AP2010">
        <v>0.04</v>
      </c>
      <c r="AQ2010">
        <v>22.8</v>
      </c>
      <c r="AR2010">
        <v>31.8</v>
      </c>
      <c r="AS2010">
        <f t="shared" si="442"/>
        <v>108</v>
      </c>
      <c r="AT2010">
        <v>9</v>
      </c>
      <c r="AU2010">
        <v>30</v>
      </c>
      <c r="AV2010">
        <v>126</v>
      </c>
      <c r="AW2010">
        <v>0</v>
      </c>
      <c r="AX2010">
        <v>0</v>
      </c>
      <c r="AY2010">
        <v>12</v>
      </c>
      <c r="AZ2010">
        <v>9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0.22</v>
      </c>
      <c r="BG2010">
        <v>2</v>
      </c>
      <c r="BH2010">
        <v>0.22</v>
      </c>
      <c r="BI2010">
        <f t="shared" si="443"/>
        <v>6.6666666666666666E-2</v>
      </c>
      <c r="BJ2010">
        <v>0.24</v>
      </c>
      <c r="BK2010">
        <v>0</v>
      </c>
      <c r="BL2010">
        <v>0</v>
      </c>
      <c r="BM2010">
        <v>12</v>
      </c>
      <c r="BN2010">
        <v>2.5299999999999998</v>
      </c>
      <c r="BO2010">
        <v>3.53</v>
      </c>
      <c r="BP2010">
        <f t="shared" si="444"/>
        <v>3.6</v>
      </c>
      <c r="BQ2010">
        <v>12</v>
      </c>
      <c r="BR2010">
        <v>2019</v>
      </c>
      <c r="BS2010">
        <v>0.76</v>
      </c>
      <c r="BT2010">
        <v>1.06</v>
      </c>
      <c r="BU2010" s="2">
        <f t="shared" si="445"/>
        <v>6.03921568627451E-2</v>
      </c>
      <c r="BV2010" s="1">
        <f t="shared" si="437"/>
        <v>0.26329999999999998</v>
      </c>
      <c r="BW2010" s="1">
        <f t="shared" si="438"/>
        <v>0.56572276923076925</v>
      </c>
      <c r="BX2010" s="1">
        <f t="shared" si="446"/>
        <v>0.61823076923076925</v>
      </c>
      <c r="BY2010" s="1" t="e">
        <f t="shared" si="447"/>
        <v>#DIV/0!</v>
      </c>
      <c r="BZ2010" s="1" t="e">
        <f t="shared" si="448"/>
        <v>#DIV/0!</v>
      </c>
      <c r="CA2010" s="1" t="e">
        <f t="shared" si="449"/>
        <v>#DIV/0!</v>
      </c>
      <c r="CB2010">
        <v>0</v>
      </c>
      <c r="CC2010">
        <f t="shared" si="450"/>
        <v>0</v>
      </c>
      <c r="CD2010">
        <v>0</v>
      </c>
    </row>
    <row r="2011" spans="1:82" x14ac:dyDescent="0.35">
      <c r="A2011">
        <v>336</v>
      </c>
      <c r="B2011" t="s">
        <v>250</v>
      </c>
      <c r="C2011" t="s">
        <v>86</v>
      </c>
      <c r="D2011">
        <v>75</v>
      </c>
      <c r="E2011" t="s">
        <v>70</v>
      </c>
      <c r="F2011" t="s">
        <v>116</v>
      </c>
      <c r="G2011">
        <v>2021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34</v>
      </c>
      <c r="AC2011">
        <v>59</v>
      </c>
      <c r="AD2011">
        <v>492</v>
      </c>
      <c r="AE2011">
        <v>4</v>
      </c>
      <c r="AF2011">
        <v>2</v>
      </c>
      <c r="AG2011">
        <v>1</v>
      </c>
      <c r="AH2011">
        <f t="shared" si="439"/>
        <v>1</v>
      </c>
      <c r="AI2011">
        <f t="shared" si="440"/>
        <v>0.1111111111111111</v>
      </c>
      <c r="AJ2011">
        <f t="shared" si="441"/>
        <v>2.2222222222222222E-3</v>
      </c>
      <c r="AK2011">
        <v>765</v>
      </c>
      <c r="AL2011">
        <v>129</v>
      </c>
      <c r="AM2011">
        <v>23</v>
      </c>
      <c r="AN2011">
        <v>0</v>
      </c>
      <c r="AO2011">
        <v>0.18</v>
      </c>
      <c r="AP2011">
        <v>0.28999999999999998</v>
      </c>
      <c r="AQ2011">
        <v>71.2</v>
      </c>
      <c r="AR2011">
        <v>105.2</v>
      </c>
      <c r="AS2011">
        <f t="shared" si="442"/>
        <v>492</v>
      </c>
      <c r="AT2011">
        <v>9</v>
      </c>
      <c r="AU2011">
        <v>450</v>
      </c>
      <c r="AV2011">
        <v>577</v>
      </c>
      <c r="AW2011">
        <v>0</v>
      </c>
      <c r="AX2011">
        <v>0</v>
      </c>
      <c r="AY2011">
        <v>14.47</v>
      </c>
      <c r="AZ2011">
        <v>34</v>
      </c>
      <c r="BA2011">
        <v>3.7777777779999999</v>
      </c>
      <c r="BB2011">
        <v>0</v>
      </c>
      <c r="BC2011">
        <v>0</v>
      </c>
      <c r="BD2011">
        <v>0</v>
      </c>
      <c r="BE2011">
        <v>0</v>
      </c>
      <c r="BF2011">
        <v>0.12</v>
      </c>
      <c r="BG2011">
        <v>4</v>
      </c>
      <c r="BH2011">
        <v>0.12</v>
      </c>
      <c r="BI2011">
        <f t="shared" si="443"/>
        <v>8.8888888888888889E-3</v>
      </c>
      <c r="BJ2011">
        <v>0.78</v>
      </c>
      <c r="BK2011">
        <v>0</v>
      </c>
      <c r="BL2011">
        <v>0</v>
      </c>
      <c r="BM2011">
        <v>54.67</v>
      </c>
      <c r="BN2011">
        <v>7.91</v>
      </c>
      <c r="BO2011">
        <v>11.69</v>
      </c>
      <c r="BP2011">
        <f t="shared" si="444"/>
        <v>1.0933333333333333</v>
      </c>
      <c r="BQ2011">
        <v>54.67</v>
      </c>
      <c r="BR2011">
        <v>2017</v>
      </c>
      <c r="BS2011">
        <v>0.16</v>
      </c>
      <c r="BT2011">
        <v>0.23</v>
      </c>
      <c r="BU2011" s="2">
        <f t="shared" si="445"/>
        <v>0.15902894491129785</v>
      </c>
      <c r="BV2011" s="1">
        <f t="shared" si="437"/>
        <v>0.29464444444444449</v>
      </c>
      <c r="BW2011" s="1">
        <f t="shared" si="438"/>
        <v>0.63087645197740105</v>
      </c>
      <c r="BX2011" s="1">
        <f t="shared" si="446"/>
        <v>0.68151600753517894</v>
      </c>
      <c r="BY2011" s="1" t="e">
        <f t="shared" si="447"/>
        <v>#DIV/0!</v>
      </c>
      <c r="BZ2011" s="1" t="e">
        <f t="shared" si="448"/>
        <v>#DIV/0!</v>
      </c>
      <c r="CA2011" s="1" t="e">
        <f t="shared" si="449"/>
        <v>#DIV/0!</v>
      </c>
      <c r="CB2011">
        <v>0</v>
      </c>
      <c r="CC2011">
        <f t="shared" si="450"/>
        <v>0</v>
      </c>
      <c r="CD2011">
        <v>0</v>
      </c>
    </row>
    <row r="2012" spans="1:82" x14ac:dyDescent="0.35">
      <c r="A2012">
        <v>134</v>
      </c>
      <c r="B2012" t="s">
        <v>1194</v>
      </c>
      <c r="C2012" t="s">
        <v>103</v>
      </c>
      <c r="D2012">
        <v>70</v>
      </c>
      <c r="E2012" t="s">
        <v>1156</v>
      </c>
      <c r="F2012" t="s">
        <v>116</v>
      </c>
      <c r="G2012">
        <v>2015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70</v>
      </c>
      <c r="V2012">
        <v>313</v>
      </c>
      <c r="W2012">
        <v>1</v>
      </c>
      <c r="X2012">
        <v>1</v>
      </c>
      <c r="Y2012">
        <v>0</v>
      </c>
      <c r="Z2012">
        <v>18</v>
      </c>
      <c r="AA2012">
        <v>0</v>
      </c>
      <c r="AB2012">
        <v>47</v>
      </c>
      <c r="AC2012">
        <v>63</v>
      </c>
      <c r="AD2012">
        <v>388</v>
      </c>
      <c r="AE2012">
        <v>2</v>
      </c>
      <c r="AF2012">
        <v>1</v>
      </c>
      <c r="AG2012">
        <v>0</v>
      </c>
      <c r="AH2012">
        <f t="shared" si="439"/>
        <v>0</v>
      </c>
      <c r="AI2012">
        <f t="shared" si="440"/>
        <v>0</v>
      </c>
      <c r="AJ2012">
        <f t="shared" si="441"/>
        <v>0</v>
      </c>
      <c r="AK2012">
        <v>66</v>
      </c>
      <c r="AL2012">
        <v>420</v>
      </c>
      <c r="AM2012">
        <v>21</v>
      </c>
      <c r="AN2012">
        <v>0</v>
      </c>
      <c r="AO2012">
        <v>0.15</v>
      </c>
      <c r="AP2012">
        <v>0.02</v>
      </c>
      <c r="AQ2012">
        <v>88.1</v>
      </c>
      <c r="AR2012">
        <v>135.1</v>
      </c>
      <c r="AS2012">
        <f t="shared" si="442"/>
        <v>701</v>
      </c>
      <c r="AT2012">
        <v>11</v>
      </c>
      <c r="AU2012">
        <v>366</v>
      </c>
      <c r="AV2012">
        <v>790</v>
      </c>
      <c r="AW2012">
        <v>0</v>
      </c>
      <c r="AX2012">
        <v>4.47</v>
      </c>
      <c r="AY2012">
        <v>8.26</v>
      </c>
      <c r="AZ2012">
        <v>117</v>
      </c>
      <c r="BA2012">
        <v>10.636363640000001</v>
      </c>
      <c r="BB2012">
        <v>0</v>
      </c>
      <c r="BC2012">
        <v>0</v>
      </c>
      <c r="BD2012">
        <v>0</v>
      </c>
      <c r="BE2012">
        <v>0.01</v>
      </c>
      <c r="BF2012">
        <v>0.04</v>
      </c>
      <c r="BG2012">
        <v>3</v>
      </c>
      <c r="BH2012">
        <v>0.03</v>
      </c>
      <c r="BI2012">
        <f t="shared" si="443"/>
        <v>8.1967213114754103E-3</v>
      </c>
      <c r="BJ2012">
        <v>0.46</v>
      </c>
      <c r="BK2012">
        <v>0</v>
      </c>
      <c r="BL2012">
        <v>28.45</v>
      </c>
      <c r="BM2012">
        <v>35.270000000000003</v>
      </c>
      <c r="BN2012">
        <v>8.01</v>
      </c>
      <c r="BO2012">
        <v>12.28</v>
      </c>
      <c r="BP2012">
        <f t="shared" si="444"/>
        <v>1.9153005464480874</v>
      </c>
      <c r="BQ2012">
        <v>63.73</v>
      </c>
      <c r="BR2012">
        <v>2011</v>
      </c>
      <c r="BS2012">
        <v>0.24</v>
      </c>
      <c r="BT2012">
        <v>0.37</v>
      </c>
      <c r="BU2012" s="2">
        <f t="shared" si="445"/>
        <v>0.29340450980392158</v>
      </c>
      <c r="BV2012" s="1">
        <f t="shared" si="437"/>
        <v>0.36396502732240438</v>
      </c>
      <c r="BW2012" s="1">
        <f t="shared" si="438"/>
        <v>0.61716256258131663</v>
      </c>
      <c r="BX2012" s="1">
        <f t="shared" si="446"/>
        <v>0.67513322928434694</v>
      </c>
      <c r="BY2012" s="1" t="e">
        <f t="shared" si="447"/>
        <v>#DIV/0!</v>
      </c>
      <c r="BZ2012" s="1" t="e">
        <f t="shared" si="448"/>
        <v>#DIV/0!</v>
      </c>
      <c r="CA2012" s="1" t="e">
        <f t="shared" si="449"/>
        <v>#DIV/0!</v>
      </c>
      <c r="CB2012">
        <v>0</v>
      </c>
      <c r="CC2012">
        <f t="shared" si="450"/>
        <v>0</v>
      </c>
      <c r="CD2012">
        <v>0</v>
      </c>
    </row>
    <row r="2013" spans="1:82" x14ac:dyDescent="0.35">
      <c r="A2013">
        <v>751</v>
      </c>
      <c r="B2013" t="s">
        <v>1348</v>
      </c>
      <c r="C2013" t="s">
        <v>100</v>
      </c>
      <c r="D2013">
        <v>69</v>
      </c>
      <c r="E2013" t="s">
        <v>1156</v>
      </c>
      <c r="F2013" t="s">
        <v>90</v>
      </c>
      <c r="G2013">
        <v>2021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164</v>
      </c>
      <c r="V2013">
        <v>767</v>
      </c>
      <c r="W2013">
        <v>8</v>
      </c>
      <c r="X2013">
        <v>2</v>
      </c>
      <c r="Y2013">
        <v>2</v>
      </c>
      <c r="Z2013">
        <v>41</v>
      </c>
      <c r="AA2013">
        <v>0</v>
      </c>
      <c r="AB2013">
        <v>31</v>
      </c>
      <c r="AC2013">
        <v>46</v>
      </c>
      <c r="AD2013">
        <v>222</v>
      </c>
      <c r="AE2013">
        <v>0</v>
      </c>
      <c r="AF2013">
        <v>2</v>
      </c>
      <c r="AG2013">
        <v>0</v>
      </c>
      <c r="AH2013">
        <f t="shared" si="439"/>
        <v>2</v>
      </c>
      <c r="AI2013">
        <f t="shared" si="440"/>
        <v>0.14285714285714285</v>
      </c>
      <c r="AJ2013">
        <f t="shared" si="441"/>
        <v>3.7735849056603774E-3</v>
      </c>
      <c r="AK2013">
        <v>40</v>
      </c>
      <c r="AL2013">
        <v>230</v>
      </c>
      <c r="AM2013">
        <v>9</v>
      </c>
      <c r="AN2013">
        <v>0</v>
      </c>
      <c r="AO2013">
        <v>0.1</v>
      </c>
      <c r="AP2013">
        <v>0.01</v>
      </c>
      <c r="AQ2013">
        <v>142.9</v>
      </c>
      <c r="AR2013">
        <v>173.9</v>
      </c>
      <c r="AS2013">
        <f t="shared" si="442"/>
        <v>989</v>
      </c>
      <c r="AT2013">
        <v>14</v>
      </c>
      <c r="AU2013">
        <v>530</v>
      </c>
      <c r="AV2013">
        <v>914</v>
      </c>
      <c r="AW2013">
        <v>0</v>
      </c>
      <c r="AX2013">
        <v>4.68</v>
      </c>
      <c r="AY2013">
        <v>7.16</v>
      </c>
      <c r="AZ2013">
        <v>195</v>
      </c>
      <c r="BA2013">
        <v>13.92857143</v>
      </c>
      <c r="BB2013">
        <v>0</v>
      </c>
      <c r="BC2013">
        <v>0</v>
      </c>
      <c r="BD2013">
        <v>0</v>
      </c>
      <c r="BE2013">
        <v>0.05</v>
      </c>
      <c r="BF2013">
        <v>0</v>
      </c>
      <c r="BG2013">
        <v>8</v>
      </c>
      <c r="BH2013">
        <v>0.04</v>
      </c>
      <c r="BI2013">
        <f t="shared" si="443"/>
        <v>1.509433962264151E-2</v>
      </c>
      <c r="BJ2013">
        <v>0.57999999999999996</v>
      </c>
      <c r="BK2013">
        <v>0</v>
      </c>
      <c r="BL2013">
        <v>54.79</v>
      </c>
      <c r="BM2013">
        <v>15.86</v>
      </c>
      <c r="BN2013">
        <v>10.210000000000001</v>
      </c>
      <c r="BO2013">
        <v>12.42</v>
      </c>
      <c r="BP2013">
        <f t="shared" si="444"/>
        <v>1.8660377358490565</v>
      </c>
      <c r="BQ2013">
        <v>70.64</v>
      </c>
      <c r="BR2013">
        <v>2020</v>
      </c>
      <c r="BS2013">
        <v>0.27</v>
      </c>
      <c r="BT2013">
        <v>0.33</v>
      </c>
      <c r="BU2013" s="2">
        <f t="shared" si="445"/>
        <v>0.447846150460184</v>
      </c>
      <c r="BV2013" s="1">
        <f t="shared" si="437"/>
        <v>0.49813045822102425</v>
      </c>
      <c r="BW2013" s="1">
        <f t="shared" si="438"/>
        <v>0.71132796682162069</v>
      </c>
      <c r="BX2013" s="1">
        <f t="shared" si="446"/>
        <v>0.71497126842320802</v>
      </c>
      <c r="BY2013" s="1" t="e">
        <f t="shared" si="447"/>
        <v>#DIV/0!</v>
      </c>
      <c r="BZ2013" s="1" t="e">
        <f t="shared" si="448"/>
        <v>#DIV/0!</v>
      </c>
      <c r="CA2013" s="1" t="e">
        <f t="shared" si="449"/>
        <v>#DIV/0!</v>
      </c>
      <c r="CB2013">
        <v>0</v>
      </c>
      <c r="CC2013">
        <f t="shared" si="450"/>
        <v>0</v>
      </c>
      <c r="CD2013">
        <v>0</v>
      </c>
    </row>
    <row r="2014" spans="1:82" x14ac:dyDescent="0.35">
      <c r="A2014">
        <v>1569</v>
      </c>
      <c r="B2014" t="s">
        <v>1129</v>
      </c>
      <c r="C2014" t="s">
        <v>75</v>
      </c>
      <c r="D2014">
        <v>76</v>
      </c>
      <c r="E2014" t="s">
        <v>797</v>
      </c>
      <c r="F2014" t="s">
        <v>77</v>
      </c>
      <c r="G2014">
        <v>2023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81</v>
      </c>
      <c r="AC2014">
        <v>106</v>
      </c>
      <c r="AD2014">
        <v>825</v>
      </c>
      <c r="AE2014">
        <v>3</v>
      </c>
      <c r="AF2014">
        <v>1</v>
      </c>
      <c r="AG2014">
        <v>0</v>
      </c>
      <c r="AH2014">
        <f t="shared" si="439"/>
        <v>0</v>
      </c>
      <c r="AI2014">
        <f t="shared" si="440"/>
        <v>0</v>
      </c>
      <c r="AJ2014">
        <f t="shared" si="441"/>
        <v>0</v>
      </c>
      <c r="AK2014">
        <v>652</v>
      </c>
      <c r="AL2014">
        <v>420</v>
      </c>
      <c r="AM2014">
        <v>42</v>
      </c>
      <c r="AN2014">
        <v>0</v>
      </c>
      <c r="AO2014">
        <v>0.2</v>
      </c>
      <c r="AP2014">
        <v>0.19</v>
      </c>
      <c r="AQ2014">
        <v>100.5</v>
      </c>
      <c r="AR2014">
        <v>181.5</v>
      </c>
      <c r="AS2014">
        <f t="shared" si="442"/>
        <v>825</v>
      </c>
      <c r="AT2014">
        <v>17</v>
      </c>
      <c r="AU2014">
        <v>786</v>
      </c>
      <c r="AV2014">
        <v>1140</v>
      </c>
      <c r="AW2014">
        <v>0</v>
      </c>
      <c r="AX2014">
        <v>0</v>
      </c>
      <c r="AY2014">
        <v>10.19</v>
      </c>
      <c r="AZ2014">
        <v>81</v>
      </c>
      <c r="BA2014">
        <v>4.7647058820000003</v>
      </c>
      <c r="BB2014">
        <v>0</v>
      </c>
      <c r="BC2014">
        <v>0</v>
      </c>
      <c r="BD2014">
        <v>0</v>
      </c>
      <c r="BE2014">
        <v>0</v>
      </c>
      <c r="BF2014">
        <v>0.04</v>
      </c>
      <c r="BG2014">
        <v>3</v>
      </c>
      <c r="BH2014">
        <v>0.04</v>
      </c>
      <c r="BI2014">
        <f t="shared" si="443"/>
        <v>3.8167938931297708E-3</v>
      </c>
      <c r="BJ2014">
        <v>0.69</v>
      </c>
      <c r="BK2014">
        <v>0</v>
      </c>
      <c r="BL2014">
        <v>0</v>
      </c>
      <c r="BM2014">
        <v>48.53</v>
      </c>
      <c r="BN2014">
        <v>5.91</v>
      </c>
      <c r="BO2014">
        <v>10.68</v>
      </c>
      <c r="BP2014">
        <f t="shared" si="444"/>
        <v>1.0496183206106871</v>
      </c>
      <c r="BQ2014">
        <v>48.53</v>
      </c>
      <c r="BR2014">
        <v>2022</v>
      </c>
      <c r="BS2014">
        <v>0.13</v>
      </c>
      <c r="BT2014">
        <v>0.23</v>
      </c>
      <c r="BU2014" s="2">
        <f t="shared" si="445"/>
        <v>0.22058823529411764</v>
      </c>
      <c r="BV2014" s="1">
        <f t="shared" si="437"/>
        <v>0.34348091603053432</v>
      </c>
      <c r="BW2014" s="1">
        <f t="shared" si="438"/>
        <v>0.64043692640069139</v>
      </c>
      <c r="BX2014" s="1">
        <f t="shared" si="446"/>
        <v>0.67180829894618155</v>
      </c>
      <c r="BY2014" s="1" t="e">
        <f t="shared" si="447"/>
        <v>#DIV/0!</v>
      </c>
      <c r="BZ2014" s="1" t="e">
        <f t="shared" si="448"/>
        <v>#DIV/0!</v>
      </c>
      <c r="CA2014" s="1" t="e">
        <f t="shared" si="449"/>
        <v>#DIV/0!</v>
      </c>
      <c r="CB2014">
        <v>0</v>
      </c>
      <c r="CC2014">
        <f t="shared" si="450"/>
        <v>0</v>
      </c>
      <c r="CD2014">
        <v>0</v>
      </c>
    </row>
    <row r="2015" spans="1:82" x14ac:dyDescent="0.35">
      <c r="A2015">
        <v>897</v>
      </c>
      <c r="B2015" t="s">
        <v>476</v>
      </c>
      <c r="C2015" t="s">
        <v>96</v>
      </c>
      <c r="D2015">
        <v>74</v>
      </c>
      <c r="E2015" t="s">
        <v>70</v>
      </c>
      <c r="F2015" t="s">
        <v>94</v>
      </c>
      <c r="G2015">
        <v>2017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-14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35</v>
      </c>
      <c r="AC2015">
        <v>78</v>
      </c>
      <c r="AD2015">
        <v>502</v>
      </c>
      <c r="AE2015">
        <v>6</v>
      </c>
      <c r="AF2015">
        <v>0</v>
      </c>
      <c r="AG2015">
        <v>0</v>
      </c>
      <c r="AH2015">
        <f t="shared" si="439"/>
        <v>0</v>
      </c>
      <c r="AI2015">
        <f t="shared" si="440"/>
        <v>0</v>
      </c>
      <c r="AJ2015">
        <f t="shared" si="441"/>
        <v>0</v>
      </c>
      <c r="AK2015">
        <v>1074</v>
      </c>
      <c r="AL2015">
        <v>131</v>
      </c>
      <c r="AM2015">
        <v>25</v>
      </c>
      <c r="AN2015">
        <v>0</v>
      </c>
      <c r="AO2015">
        <v>0.16</v>
      </c>
      <c r="AP2015">
        <v>0.27</v>
      </c>
      <c r="AQ2015">
        <v>84.8</v>
      </c>
      <c r="AR2015">
        <v>119.8</v>
      </c>
      <c r="AS2015">
        <f t="shared" si="442"/>
        <v>488</v>
      </c>
      <c r="AT2015">
        <v>15</v>
      </c>
      <c r="AU2015">
        <v>732</v>
      </c>
      <c r="AV2015">
        <v>952</v>
      </c>
      <c r="AW2015">
        <v>0</v>
      </c>
      <c r="AX2015">
        <v>-14</v>
      </c>
      <c r="AY2015">
        <v>14.34</v>
      </c>
      <c r="AZ2015">
        <v>36</v>
      </c>
      <c r="BA2015">
        <v>2.4</v>
      </c>
      <c r="BB2015">
        <v>0</v>
      </c>
      <c r="BC2015">
        <v>0</v>
      </c>
      <c r="BD2015">
        <v>0</v>
      </c>
      <c r="BE2015">
        <v>0</v>
      </c>
      <c r="BF2015">
        <v>0.17</v>
      </c>
      <c r="BG2015">
        <v>6</v>
      </c>
      <c r="BH2015">
        <v>0.17</v>
      </c>
      <c r="BI2015">
        <f t="shared" si="443"/>
        <v>8.1967213114754103E-3</v>
      </c>
      <c r="BJ2015">
        <v>0.77</v>
      </c>
      <c r="BK2015">
        <v>0</v>
      </c>
      <c r="BL2015">
        <v>-0.93</v>
      </c>
      <c r="BM2015">
        <v>33.47</v>
      </c>
      <c r="BN2015">
        <v>5.65</v>
      </c>
      <c r="BO2015">
        <v>7.99</v>
      </c>
      <c r="BP2015">
        <f t="shared" si="444"/>
        <v>0.66666666666666663</v>
      </c>
      <c r="BQ2015">
        <v>32.53</v>
      </c>
      <c r="BR2015">
        <v>2016</v>
      </c>
      <c r="BS2015">
        <v>0.12</v>
      </c>
      <c r="BT2015">
        <v>0.16</v>
      </c>
      <c r="BU2015" s="2">
        <f t="shared" si="445"/>
        <v>-6.6806666666666709E-2</v>
      </c>
      <c r="BV2015" s="1">
        <f t="shared" si="437"/>
        <v>0.31433333333333335</v>
      </c>
      <c r="BW2015" s="1">
        <f t="shared" si="438"/>
        <v>0.57046112820512818</v>
      </c>
      <c r="BX2015" s="1">
        <f t="shared" si="446"/>
        <v>0.63227179487179486</v>
      </c>
      <c r="BY2015" s="1" t="e">
        <f t="shared" si="447"/>
        <v>#DIV/0!</v>
      </c>
      <c r="BZ2015" s="1" t="e">
        <f t="shared" si="448"/>
        <v>#DIV/0!</v>
      </c>
      <c r="CA2015" s="1" t="e">
        <f t="shared" si="449"/>
        <v>#DIV/0!</v>
      </c>
      <c r="CB2015">
        <v>0</v>
      </c>
      <c r="CC2015">
        <f t="shared" si="450"/>
        <v>0</v>
      </c>
      <c r="CD2015">
        <v>0</v>
      </c>
    </row>
    <row r="2016" spans="1:82" x14ac:dyDescent="0.35">
      <c r="A2016">
        <v>1598</v>
      </c>
      <c r="B2016" t="s">
        <v>1136</v>
      </c>
      <c r="C2016" t="s">
        <v>72</v>
      </c>
      <c r="D2016">
        <v>78</v>
      </c>
      <c r="E2016" t="s">
        <v>797</v>
      </c>
      <c r="F2016" t="s">
        <v>76</v>
      </c>
      <c r="G2016">
        <v>2014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3</v>
      </c>
      <c r="AC2016">
        <v>3</v>
      </c>
      <c r="AD2016">
        <v>37</v>
      </c>
      <c r="AE2016">
        <v>0</v>
      </c>
      <c r="AF2016">
        <v>0</v>
      </c>
      <c r="AG2016">
        <v>0</v>
      </c>
      <c r="AH2016">
        <f t="shared" si="439"/>
        <v>0</v>
      </c>
      <c r="AI2016">
        <f t="shared" si="440"/>
        <v>0</v>
      </c>
      <c r="AJ2016">
        <f t="shared" si="441"/>
        <v>0</v>
      </c>
      <c r="AK2016">
        <v>29</v>
      </c>
      <c r="AL2016">
        <v>8</v>
      </c>
      <c r="AM2016">
        <v>2</v>
      </c>
      <c r="AN2016">
        <v>0</v>
      </c>
      <c r="AO2016">
        <v>0.08</v>
      </c>
      <c r="AP2016">
        <v>0.11</v>
      </c>
      <c r="AQ2016">
        <v>3.7</v>
      </c>
      <c r="AR2016">
        <v>6.7</v>
      </c>
      <c r="AS2016">
        <f t="shared" si="442"/>
        <v>37</v>
      </c>
      <c r="AT2016">
        <v>1</v>
      </c>
      <c r="AU2016">
        <v>8</v>
      </c>
      <c r="AV2016">
        <v>67</v>
      </c>
      <c r="AW2016">
        <v>0</v>
      </c>
      <c r="AX2016">
        <v>0</v>
      </c>
      <c r="AY2016">
        <v>12.33</v>
      </c>
      <c r="AZ2016">
        <v>3</v>
      </c>
      <c r="BA2016">
        <v>3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f t="shared" si="443"/>
        <v>0</v>
      </c>
      <c r="BJ2016">
        <v>0.12</v>
      </c>
      <c r="BK2016">
        <v>0</v>
      </c>
      <c r="BL2016">
        <v>0</v>
      </c>
      <c r="BM2016">
        <v>37</v>
      </c>
      <c r="BN2016">
        <v>3.7</v>
      </c>
      <c r="BO2016">
        <v>6.7</v>
      </c>
      <c r="BP2016">
        <f t="shared" si="444"/>
        <v>4.625</v>
      </c>
      <c r="BQ2016">
        <v>37</v>
      </c>
      <c r="BR2016">
        <v>2013</v>
      </c>
      <c r="BS2016">
        <v>0.46</v>
      </c>
      <c r="BT2016">
        <v>0.84</v>
      </c>
      <c r="BU2016" s="2">
        <f t="shared" si="445"/>
        <v>7.2549019607843135E-3</v>
      </c>
      <c r="BV2016" s="1">
        <f t="shared" si="437"/>
        <v>0.26045000000000001</v>
      </c>
      <c r="BW2016" s="1">
        <f t="shared" si="438"/>
        <v>0.64457999999999993</v>
      </c>
      <c r="BX2016" s="1">
        <f t="shared" si="446"/>
        <v>0.6831666666666667</v>
      </c>
      <c r="BY2016" s="1" t="e">
        <f t="shared" si="447"/>
        <v>#DIV/0!</v>
      </c>
      <c r="BZ2016" s="1" t="e">
        <f t="shared" si="448"/>
        <v>#DIV/0!</v>
      </c>
      <c r="CA2016" s="1" t="e">
        <f t="shared" si="449"/>
        <v>#DIV/0!</v>
      </c>
      <c r="CB2016">
        <v>0</v>
      </c>
      <c r="CC2016">
        <f t="shared" si="450"/>
        <v>0</v>
      </c>
      <c r="CD2016">
        <v>0</v>
      </c>
    </row>
    <row r="2017" spans="1:82" x14ac:dyDescent="0.35">
      <c r="A2017">
        <v>570</v>
      </c>
      <c r="B2017" t="s">
        <v>1305</v>
      </c>
      <c r="C2017" t="s">
        <v>103</v>
      </c>
      <c r="D2017">
        <v>70</v>
      </c>
      <c r="E2017" t="s">
        <v>1156</v>
      </c>
      <c r="F2017" t="s">
        <v>84</v>
      </c>
      <c r="G2017">
        <v>2022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45</v>
      </c>
      <c r="V2017">
        <v>279</v>
      </c>
      <c r="W2017">
        <v>2</v>
      </c>
      <c r="X2017">
        <v>0</v>
      </c>
      <c r="Y2017">
        <v>0</v>
      </c>
      <c r="Z2017">
        <v>15</v>
      </c>
      <c r="AA2017">
        <v>0</v>
      </c>
      <c r="AB2017">
        <v>3</v>
      </c>
      <c r="AC2017">
        <v>4</v>
      </c>
      <c r="AD2017">
        <v>7</v>
      </c>
      <c r="AE2017">
        <v>0</v>
      </c>
      <c r="AF2017">
        <v>0</v>
      </c>
      <c r="AG2017">
        <v>0</v>
      </c>
      <c r="AH2017">
        <f t="shared" si="439"/>
        <v>0</v>
      </c>
      <c r="AI2017">
        <f t="shared" si="440"/>
        <v>0</v>
      </c>
      <c r="AJ2017">
        <f t="shared" si="441"/>
        <v>0</v>
      </c>
      <c r="AK2017">
        <v>-7</v>
      </c>
      <c r="AL2017">
        <v>16</v>
      </c>
      <c r="AM2017">
        <v>0</v>
      </c>
      <c r="AN2017">
        <v>0</v>
      </c>
      <c r="AO2017">
        <v>0.02</v>
      </c>
      <c r="AP2017">
        <v>-0.01</v>
      </c>
      <c r="AQ2017">
        <v>40.6</v>
      </c>
      <c r="AR2017">
        <v>43.6</v>
      </c>
      <c r="AS2017">
        <f t="shared" si="442"/>
        <v>286</v>
      </c>
      <c r="AT2017">
        <v>5</v>
      </c>
      <c r="AU2017">
        <v>80</v>
      </c>
      <c r="AV2017">
        <v>335</v>
      </c>
      <c r="AW2017">
        <v>0</v>
      </c>
      <c r="AX2017">
        <v>6.2</v>
      </c>
      <c r="AY2017">
        <v>2.33</v>
      </c>
      <c r="AZ2017">
        <v>48</v>
      </c>
      <c r="BA2017">
        <v>9.6</v>
      </c>
      <c r="BB2017">
        <v>0</v>
      </c>
      <c r="BC2017">
        <v>0</v>
      </c>
      <c r="BD2017">
        <v>0</v>
      </c>
      <c r="BE2017">
        <v>0.04</v>
      </c>
      <c r="BF2017">
        <v>0</v>
      </c>
      <c r="BG2017">
        <v>2</v>
      </c>
      <c r="BH2017">
        <v>0.04</v>
      </c>
      <c r="BI2017">
        <f t="shared" si="443"/>
        <v>2.5000000000000001E-2</v>
      </c>
      <c r="BJ2017">
        <v>0.24</v>
      </c>
      <c r="BK2017">
        <v>0</v>
      </c>
      <c r="BL2017">
        <v>55.8</v>
      </c>
      <c r="BM2017">
        <v>1.4</v>
      </c>
      <c r="BN2017">
        <v>8.1199999999999992</v>
      </c>
      <c r="BO2017">
        <v>8.7200000000000006</v>
      </c>
      <c r="BP2017">
        <f t="shared" si="444"/>
        <v>3.5750000000000002</v>
      </c>
      <c r="BQ2017">
        <v>57.2</v>
      </c>
      <c r="BR2017">
        <v>2021</v>
      </c>
      <c r="BS2017">
        <v>0.51</v>
      </c>
      <c r="BT2017">
        <v>0.54</v>
      </c>
      <c r="BU2017" s="2">
        <f t="shared" si="445"/>
        <v>0.2270841176470588</v>
      </c>
      <c r="BV2017" s="1">
        <f t="shared" si="437"/>
        <v>0.31135000000000007</v>
      </c>
      <c r="BW2017" s="1">
        <f t="shared" si="438"/>
        <v>0.59080844444444447</v>
      </c>
      <c r="BX2017" s="1">
        <f t="shared" si="446"/>
        <v>0.67116666666666658</v>
      </c>
      <c r="BY2017" s="1" t="e">
        <f t="shared" si="447"/>
        <v>#DIV/0!</v>
      </c>
      <c r="BZ2017" s="1" t="e">
        <f t="shared" si="448"/>
        <v>#DIV/0!</v>
      </c>
      <c r="CA2017" s="1" t="e">
        <f t="shared" si="449"/>
        <v>#DIV/0!</v>
      </c>
      <c r="CB2017">
        <v>0</v>
      </c>
      <c r="CC2017">
        <f t="shared" si="450"/>
        <v>0</v>
      </c>
      <c r="CD2017">
        <v>0</v>
      </c>
    </row>
    <row r="2018" spans="1:82" x14ac:dyDescent="0.35">
      <c r="A2018">
        <v>1461</v>
      </c>
      <c r="B2018" t="s">
        <v>1537</v>
      </c>
      <c r="C2018" t="s">
        <v>92</v>
      </c>
      <c r="D2018">
        <v>71</v>
      </c>
      <c r="E2018" t="s">
        <v>1156</v>
      </c>
      <c r="F2018" t="s">
        <v>87</v>
      </c>
      <c r="G2018">
        <v>2014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94</v>
      </c>
      <c r="V2018">
        <v>340</v>
      </c>
      <c r="W2018">
        <v>2</v>
      </c>
      <c r="X2018">
        <v>0</v>
      </c>
      <c r="Y2018">
        <v>0</v>
      </c>
      <c r="Z2018">
        <v>16</v>
      </c>
      <c r="AA2018">
        <v>0</v>
      </c>
      <c r="AB2018">
        <v>4</v>
      </c>
      <c r="AC2018">
        <v>5</v>
      </c>
      <c r="AD2018">
        <v>20</v>
      </c>
      <c r="AE2018">
        <v>0</v>
      </c>
      <c r="AF2018">
        <v>0</v>
      </c>
      <c r="AG2018">
        <v>0</v>
      </c>
      <c r="AH2018">
        <f t="shared" si="439"/>
        <v>0</v>
      </c>
      <c r="AI2018">
        <f t="shared" si="440"/>
        <v>0</v>
      </c>
      <c r="AJ2018">
        <f t="shared" si="441"/>
        <v>0</v>
      </c>
      <c r="AK2018">
        <v>-5</v>
      </c>
      <c r="AL2018">
        <v>31</v>
      </c>
      <c r="AM2018">
        <v>0</v>
      </c>
      <c r="AN2018">
        <v>0</v>
      </c>
      <c r="AO2018">
        <v>0.02</v>
      </c>
      <c r="AP2018">
        <v>0</v>
      </c>
      <c r="AQ2018">
        <v>48</v>
      </c>
      <c r="AR2018">
        <v>52</v>
      </c>
      <c r="AS2018">
        <f t="shared" si="442"/>
        <v>360</v>
      </c>
      <c r="AT2018">
        <v>6</v>
      </c>
      <c r="AU2018">
        <v>187</v>
      </c>
      <c r="AV2018">
        <v>435</v>
      </c>
      <c r="AW2018">
        <v>0</v>
      </c>
      <c r="AX2018">
        <v>3.62</v>
      </c>
      <c r="AY2018">
        <v>5</v>
      </c>
      <c r="AZ2018">
        <v>98</v>
      </c>
      <c r="BA2018">
        <v>16.333333329999999</v>
      </c>
      <c r="BB2018">
        <v>0</v>
      </c>
      <c r="BC2018">
        <v>0</v>
      </c>
      <c r="BD2018">
        <v>0</v>
      </c>
      <c r="BE2018">
        <v>0.02</v>
      </c>
      <c r="BF2018">
        <v>0</v>
      </c>
      <c r="BG2018">
        <v>2</v>
      </c>
      <c r="BH2018">
        <v>0.02</v>
      </c>
      <c r="BI2018">
        <f t="shared" si="443"/>
        <v>1.06951871657754E-2</v>
      </c>
      <c r="BJ2018">
        <v>0.43</v>
      </c>
      <c r="BK2018">
        <v>0</v>
      </c>
      <c r="BL2018">
        <v>56.67</v>
      </c>
      <c r="BM2018">
        <v>3.33</v>
      </c>
      <c r="BN2018">
        <v>8</v>
      </c>
      <c r="BO2018">
        <v>8.67</v>
      </c>
      <c r="BP2018">
        <f t="shared" si="444"/>
        <v>1.9251336898395721</v>
      </c>
      <c r="BQ2018">
        <v>60</v>
      </c>
      <c r="BR2018">
        <v>2011</v>
      </c>
      <c r="BS2018">
        <v>0.26</v>
      </c>
      <c r="BT2018">
        <v>0.28000000000000003</v>
      </c>
      <c r="BU2018" s="2">
        <f t="shared" si="445"/>
        <v>0.19080392156862744</v>
      </c>
      <c r="BV2018" s="1">
        <f t="shared" si="437"/>
        <v>0.30925668449197857</v>
      </c>
      <c r="BW2018" s="1">
        <f t="shared" si="438"/>
        <v>0.56035670231729051</v>
      </c>
      <c r="BX2018" s="1">
        <f t="shared" si="446"/>
        <v>0.67709670228395724</v>
      </c>
      <c r="BY2018" s="1" t="e">
        <f t="shared" si="447"/>
        <v>#DIV/0!</v>
      </c>
      <c r="BZ2018" s="1" t="e">
        <f t="shared" si="448"/>
        <v>#DIV/0!</v>
      </c>
      <c r="CA2018" s="1" t="e">
        <f t="shared" si="449"/>
        <v>#DIV/0!</v>
      </c>
      <c r="CB2018">
        <v>0</v>
      </c>
      <c r="CC2018">
        <f t="shared" si="450"/>
        <v>0</v>
      </c>
      <c r="CD2018">
        <v>0</v>
      </c>
    </row>
    <row r="2019" spans="1:82" x14ac:dyDescent="0.35">
      <c r="A2019">
        <v>639</v>
      </c>
      <c r="B2019" t="s">
        <v>936</v>
      </c>
      <c r="C2019" t="s">
        <v>81</v>
      </c>
      <c r="D2019">
        <v>77</v>
      </c>
      <c r="E2019" t="s">
        <v>797</v>
      </c>
      <c r="F2019" t="s">
        <v>98</v>
      </c>
      <c r="G2019">
        <v>2019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52</v>
      </c>
      <c r="AC2019">
        <v>82</v>
      </c>
      <c r="AD2019">
        <v>597</v>
      </c>
      <c r="AE2019">
        <v>2</v>
      </c>
      <c r="AF2019">
        <v>0</v>
      </c>
      <c r="AG2019">
        <v>0</v>
      </c>
      <c r="AH2019">
        <f t="shared" si="439"/>
        <v>0</v>
      </c>
      <c r="AI2019">
        <f t="shared" si="440"/>
        <v>0</v>
      </c>
      <c r="AJ2019">
        <f t="shared" si="441"/>
        <v>0</v>
      </c>
      <c r="AK2019">
        <v>738</v>
      </c>
      <c r="AL2019">
        <v>201</v>
      </c>
      <c r="AM2019">
        <v>34</v>
      </c>
      <c r="AN2019">
        <v>0</v>
      </c>
      <c r="AO2019">
        <v>0.16</v>
      </c>
      <c r="AP2019">
        <v>0.17</v>
      </c>
      <c r="AQ2019">
        <v>71.7</v>
      </c>
      <c r="AR2019">
        <v>123.7</v>
      </c>
      <c r="AS2019">
        <f t="shared" si="442"/>
        <v>597</v>
      </c>
      <c r="AT2019">
        <v>14</v>
      </c>
      <c r="AU2019">
        <v>790</v>
      </c>
      <c r="AV2019">
        <v>976</v>
      </c>
      <c r="AW2019">
        <v>0</v>
      </c>
      <c r="AX2019">
        <v>0</v>
      </c>
      <c r="AY2019">
        <v>11.48</v>
      </c>
      <c r="AZ2019">
        <v>52</v>
      </c>
      <c r="BA2019">
        <v>3.7142857139999998</v>
      </c>
      <c r="BB2019">
        <v>0</v>
      </c>
      <c r="BC2019">
        <v>0</v>
      </c>
      <c r="BD2019">
        <v>0</v>
      </c>
      <c r="BE2019">
        <v>0</v>
      </c>
      <c r="BF2019">
        <v>0.04</v>
      </c>
      <c r="BG2019">
        <v>2</v>
      </c>
      <c r="BH2019">
        <v>0.04</v>
      </c>
      <c r="BI2019">
        <f t="shared" si="443"/>
        <v>2.5316455696202532E-3</v>
      </c>
      <c r="BJ2019">
        <v>0.81</v>
      </c>
      <c r="BK2019">
        <v>0</v>
      </c>
      <c r="BL2019">
        <v>0</v>
      </c>
      <c r="BM2019">
        <v>42.64</v>
      </c>
      <c r="BN2019">
        <v>5.12</v>
      </c>
      <c r="BO2019">
        <v>8.84</v>
      </c>
      <c r="BP2019">
        <f t="shared" si="444"/>
        <v>0.7556962025316456</v>
      </c>
      <c r="BQ2019">
        <v>42.64</v>
      </c>
      <c r="BR2019">
        <v>2007</v>
      </c>
      <c r="BS2019">
        <v>0.09</v>
      </c>
      <c r="BT2019">
        <v>0.16</v>
      </c>
      <c r="BU2019" s="2">
        <f t="shared" si="445"/>
        <v>0.15627450980392157</v>
      </c>
      <c r="BV2019" s="1">
        <f t="shared" si="437"/>
        <v>0.30548481012658235</v>
      </c>
      <c r="BW2019" s="1">
        <f t="shared" si="438"/>
        <v>0.62761225439950596</v>
      </c>
      <c r="BX2019" s="1">
        <f t="shared" si="446"/>
        <v>0.67067473058712512</v>
      </c>
      <c r="BY2019" s="1" t="e">
        <f t="shared" si="447"/>
        <v>#DIV/0!</v>
      </c>
      <c r="BZ2019" s="1" t="e">
        <f t="shared" si="448"/>
        <v>#DIV/0!</v>
      </c>
      <c r="CA2019" s="1" t="e">
        <f t="shared" si="449"/>
        <v>#DIV/0!</v>
      </c>
      <c r="CB2019">
        <v>0</v>
      </c>
      <c r="CC2019">
        <f t="shared" si="450"/>
        <v>0</v>
      </c>
      <c r="CD2019">
        <v>0</v>
      </c>
    </row>
    <row r="2020" spans="1:82" x14ac:dyDescent="0.35">
      <c r="A2020">
        <v>297</v>
      </c>
      <c r="B2020" t="s">
        <v>237</v>
      </c>
      <c r="C2020" t="s">
        <v>81</v>
      </c>
      <c r="D2020">
        <v>77</v>
      </c>
      <c r="E2020" t="s">
        <v>70</v>
      </c>
      <c r="F2020" t="s">
        <v>115</v>
      </c>
      <c r="G2020">
        <v>2022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7</v>
      </c>
      <c r="V2020">
        <v>80</v>
      </c>
      <c r="W2020">
        <v>2</v>
      </c>
      <c r="X2020">
        <v>0</v>
      </c>
      <c r="Y2020">
        <v>0</v>
      </c>
      <c r="Z2020">
        <v>2</v>
      </c>
      <c r="AA2020">
        <v>0</v>
      </c>
      <c r="AB2020">
        <v>41</v>
      </c>
      <c r="AC2020">
        <v>66</v>
      </c>
      <c r="AD2020">
        <v>611</v>
      </c>
      <c r="AE2020">
        <v>7</v>
      </c>
      <c r="AF2020">
        <v>0</v>
      </c>
      <c r="AG2020">
        <v>0</v>
      </c>
      <c r="AH2020">
        <f t="shared" si="439"/>
        <v>0</v>
      </c>
      <c r="AI2020">
        <f t="shared" si="440"/>
        <v>0</v>
      </c>
      <c r="AJ2020">
        <f t="shared" si="441"/>
        <v>0</v>
      </c>
      <c r="AK2020">
        <v>923</v>
      </c>
      <c r="AL2020">
        <v>264</v>
      </c>
      <c r="AM2020">
        <v>28</v>
      </c>
      <c r="AN2020">
        <v>0</v>
      </c>
      <c r="AO2020">
        <v>0.17</v>
      </c>
      <c r="AP2020">
        <v>0.26</v>
      </c>
      <c r="AQ2020">
        <v>123.1</v>
      </c>
      <c r="AR2020">
        <v>164.1</v>
      </c>
      <c r="AS2020">
        <f t="shared" si="442"/>
        <v>691</v>
      </c>
      <c r="AT2020">
        <v>14</v>
      </c>
      <c r="AU2020">
        <v>507</v>
      </c>
      <c r="AV2020">
        <v>911</v>
      </c>
      <c r="AW2020">
        <v>0</v>
      </c>
      <c r="AX2020">
        <v>11.43</v>
      </c>
      <c r="AY2020">
        <v>14.9</v>
      </c>
      <c r="AZ2020">
        <v>48</v>
      </c>
      <c r="BA2020">
        <v>3.4285714289999998</v>
      </c>
      <c r="BB2020">
        <v>0</v>
      </c>
      <c r="BC2020">
        <v>0</v>
      </c>
      <c r="BD2020">
        <v>0</v>
      </c>
      <c r="BE2020">
        <v>0.28999999999999998</v>
      </c>
      <c r="BF2020">
        <v>0.17</v>
      </c>
      <c r="BG2020">
        <v>9</v>
      </c>
      <c r="BH2020">
        <v>0.19</v>
      </c>
      <c r="BI2020">
        <f t="shared" si="443"/>
        <v>1.7751479289940829E-2</v>
      </c>
      <c r="BJ2020">
        <v>0.56000000000000005</v>
      </c>
      <c r="BK2020">
        <v>0</v>
      </c>
      <c r="BL2020">
        <v>5.71</v>
      </c>
      <c r="BM2020">
        <v>43.64</v>
      </c>
      <c r="BN2020">
        <v>8.7899999999999991</v>
      </c>
      <c r="BO2020">
        <v>11.72</v>
      </c>
      <c r="BP2020">
        <f t="shared" si="444"/>
        <v>1.3629191321499015</v>
      </c>
      <c r="BQ2020">
        <v>49.36</v>
      </c>
      <c r="BR2020">
        <v>2022</v>
      </c>
      <c r="BS2020">
        <v>0.24</v>
      </c>
      <c r="BT2020">
        <v>0.32</v>
      </c>
      <c r="BU2020" s="2">
        <f t="shared" si="445"/>
        <v>0.54376078431372554</v>
      </c>
      <c r="BV2020" s="1">
        <f t="shared" si="437"/>
        <v>0.36504595660749517</v>
      </c>
      <c r="BW2020" s="1">
        <f t="shared" si="438"/>
        <v>0.56351112533620229</v>
      </c>
      <c r="BX2020" s="1">
        <f t="shared" si="446"/>
        <v>0.62547264915001188</v>
      </c>
      <c r="BY2020" s="1" t="e">
        <f t="shared" si="447"/>
        <v>#DIV/0!</v>
      </c>
      <c r="BZ2020" s="1" t="e">
        <f t="shared" si="448"/>
        <v>#DIV/0!</v>
      </c>
      <c r="CA2020" s="1" t="e">
        <f t="shared" si="449"/>
        <v>#DIV/0!</v>
      </c>
      <c r="CB2020">
        <v>0</v>
      </c>
      <c r="CC2020">
        <f t="shared" si="450"/>
        <v>0</v>
      </c>
      <c r="CD2020">
        <v>0</v>
      </c>
    </row>
    <row r="2021" spans="1:82" x14ac:dyDescent="0.35">
      <c r="A2021">
        <v>761</v>
      </c>
      <c r="B2021" t="s">
        <v>967</v>
      </c>
      <c r="C2021" t="s">
        <v>81</v>
      </c>
      <c r="D2021">
        <v>77</v>
      </c>
      <c r="E2021" t="s">
        <v>797</v>
      </c>
      <c r="F2021" t="s">
        <v>82</v>
      </c>
      <c r="G2021">
        <v>2019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43</v>
      </c>
      <c r="AC2021">
        <v>65</v>
      </c>
      <c r="AD2021">
        <v>705</v>
      </c>
      <c r="AE2021">
        <v>9</v>
      </c>
      <c r="AF2021">
        <v>0</v>
      </c>
      <c r="AG2021">
        <v>0</v>
      </c>
      <c r="AH2021">
        <f t="shared" si="439"/>
        <v>0</v>
      </c>
      <c r="AI2021">
        <f t="shared" si="440"/>
        <v>0</v>
      </c>
      <c r="AJ2021">
        <f t="shared" si="441"/>
        <v>0</v>
      </c>
      <c r="AK2021">
        <v>672</v>
      </c>
      <c r="AL2021">
        <v>254</v>
      </c>
      <c r="AM2021">
        <v>32</v>
      </c>
      <c r="AN2021">
        <v>0</v>
      </c>
      <c r="AO2021">
        <v>0.14000000000000001</v>
      </c>
      <c r="AP2021">
        <v>0.21</v>
      </c>
      <c r="AQ2021">
        <v>124.5</v>
      </c>
      <c r="AR2021">
        <v>167.5</v>
      </c>
      <c r="AS2021">
        <f t="shared" si="442"/>
        <v>705</v>
      </c>
      <c r="AT2021">
        <v>14</v>
      </c>
      <c r="AU2021">
        <v>502</v>
      </c>
      <c r="AV2021">
        <v>919</v>
      </c>
      <c r="AW2021">
        <v>0</v>
      </c>
      <c r="AX2021">
        <v>0</v>
      </c>
      <c r="AY2021">
        <v>16.399999999999999</v>
      </c>
      <c r="AZ2021">
        <v>43</v>
      </c>
      <c r="BA2021">
        <v>3.0714285710000002</v>
      </c>
      <c r="BB2021">
        <v>0</v>
      </c>
      <c r="BC2021">
        <v>0</v>
      </c>
      <c r="BD2021">
        <v>0</v>
      </c>
      <c r="BE2021">
        <v>0</v>
      </c>
      <c r="BF2021">
        <v>0.21</v>
      </c>
      <c r="BG2021">
        <v>9</v>
      </c>
      <c r="BH2021">
        <v>0.21</v>
      </c>
      <c r="BI2021">
        <f t="shared" si="443"/>
        <v>1.7928286852589643E-2</v>
      </c>
      <c r="BJ2021">
        <v>0.55000000000000004</v>
      </c>
      <c r="BK2021">
        <v>0</v>
      </c>
      <c r="BL2021">
        <v>0</v>
      </c>
      <c r="BM2021">
        <v>50.36</v>
      </c>
      <c r="BN2021">
        <v>8.89</v>
      </c>
      <c r="BO2021">
        <v>11.96</v>
      </c>
      <c r="BP2021">
        <f t="shared" si="444"/>
        <v>1.404382470119522</v>
      </c>
      <c r="BQ2021">
        <v>50.36</v>
      </c>
      <c r="BR2021">
        <v>2009</v>
      </c>
      <c r="BS2021">
        <v>0.25</v>
      </c>
      <c r="BT2021">
        <v>0.33</v>
      </c>
      <c r="BU2021" s="2">
        <f t="shared" si="445"/>
        <v>0.31470588235294117</v>
      </c>
      <c r="BV2021" s="1">
        <f t="shared" si="437"/>
        <v>0.36221912350597613</v>
      </c>
      <c r="BW2021" s="1">
        <f t="shared" si="438"/>
        <v>0.55591875983246497</v>
      </c>
      <c r="BX2021" s="1">
        <f t="shared" si="446"/>
        <v>0.61890161697103641</v>
      </c>
      <c r="BY2021" s="1" t="e">
        <f t="shared" si="447"/>
        <v>#DIV/0!</v>
      </c>
      <c r="BZ2021" s="1" t="e">
        <f t="shared" si="448"/>
        <v>#DIV/0!</v>
      </c>
      <c r="CA2021" s="1" t="e">
        <f t="shared" si="449"/>
        <v>#DIV/0!</v>
      </c>
      <c r="CB2021">
        <v>0</v>
      </c>
      <c r="CC2021">
        <f t="shared" si="450"/>
        <v>0</v>
      </c>
      <c r="CD2021">
        <v>0</v>
      </c>
    </row>
    <row r="2022" spans="1:82" x14ac:dyDescent="0.35">
      <c r="A2022">
        <v>840</v>
      </c>
      <c r="B2022" t="s">
        <v>1374</v>
      </c>
      <c r="C2022" t="s">
        <v>69</v>
      </c>
      <c r="D2022">
        <v>73</v>
      </c>
      <c r="E2022" t="s">
        <v>1156</v>
      </c>
      <c r="F2022" t="s">
        <v>76</v>
      </c>
      <c r="G2022">
        <v>2017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178</v>
      </c>
      <c r="V2022">
        <v>626</v>
      </c>
      <c r="W2022">
        <v>4</v>
      </c>
      <c r="X2022">
        <v>1</v>
      </c>
      <c r="Y2022">
        <v>1</v>
      </c>
      <c r="Z2022">
        <v>35</v>
      </c>
      <c r="AA2022">
        <v>0</v>
      </c>
      <c r="AB2022">
        <v>30</v>
      </c>
      <c r="AC2022">
        <v>34</v>
      </c>
      <c r="AD2022">
        <v>287</v>
      </c>
      <c r="AE2022">
        <v>0</v>
      </c>
      <c r="AF2022">
        <v>2</v>
      </c>
      <c r="AG2022">
        <v>1</v>
      </c>
      <c r="AH2022">
        <f t="shared" si="439"/>
        <v>2</v>
      </c>
      <c r="AI2022">
        <f t="shared" si="440"/>
        <v>0.14285714285714285</v>
      </c>
      <c r="AJ2022">
        <f t="shared" si="441"/>
        <v>5.208333333333333E-3</v>
      </c>
      <c r="AK2022">
        <v>-31</v>
      </c>
      <c r="AL2022">
        <v>313</v>
      </c>
      <c r="AM2022">
        <v>9</v>
      </c>
      <c r="AN2022">
        <v>0</v>
      </c>
      <c r="AO2022">
        <v>0.09</v>
      </c>
      <c r="AP2022">
        <v>-0.01</v>
      </c>
      <c r="AQ2022">
        <v>111.3</v>
      </c>
      <c r="AR2022">
        <v>141.30000000000001</v>
      </c>
      <c r="AS2022">
        <f t="shared" si="442"/>
        <v>913</v>
      </c>
      <c r="AT2022">
        <v>14</v>
      </c>
      <c r="AU2022">
        <v>384</v>
      </c>
      <c r="AV2022">
        <v>862</v>
      </c>
      <c r="AW2022">
        <v>0</v>
      </c>
      <c r="AX2022">
        <v>3.52</v>
      </c>
      <c r="AY2022">
        <v>9.57</v>
      </c>
      <c r="AZ2022">
        <v>208</v>
      </c>
      <c r="BA2022">
        <v>14.85714286</v>
      </c>
      <c r="BB2022">
        <v>0</v>
      </c>
      <c r="BC2022">
        <v>0</v>
      </c>
      <c r="BD2022">
        <v>0</v>
      </c>
      <c r="BE2022">
        <v>0.02</v>
      </c>
      <c r="BF2022">
        <v>0</v>
      </c>
      <c r="BG2022">
        <v>4</v>
      </c>
      <c r="BH2022">
        <v>0.02</v>
      </c>
      <c r="BI2022">
        <f t="shared" si="443"/>
        <v>1.0416666666666666E-2</v>
      </c>
      <c r="BJ2022">
        <v>0.45</v>
      </c>
      <c r="BK2022">
        <v>0</v>
      </c>
      <c r="BL2022">
        <v>44.71</v>
      </c>
      <c r="BM2022">
        <v>20.5</v>
      </c>
      <c r="BN2022">
        <v>7.95</v>
      </c>
      <c r="BO2022">
        <v>10.09</v>
      </c>
      <c r="BP2022">
        <f t="shared" si="444"/>
        <v>2.3776041666666665</v>
      </c>
      <c r="BQ2022">
        <v>65.209999999999994</v>
      </c>
      <c r="BR2022">
        <v>2017</v>
      </c>
      <c r="BS2022">
        <v>0.28999999999999998</v>
      </c>
      <c r="BT2022">
        <v>0.37</v>
      </c>
      <c r="BU2022" s="2">
        <f t="shared" si="445"/>
        <v>0.32470281712685073</v>
      </c>
      <c r="BV2022" s="1">
        <f t="shared" si="437"/>
        <v>0.45820877976190472</v>
      </c>
      <c r="BW2022" s="1">
        <f t="shared" si="438"/>
        <v>0.71924859967320254</v>
      </c>
      <c r="BX2022" s="1">
        <f t="shared" si="446"/>
        <v>0.71870999652717082</v>
      </c>
      <c r="BY2022" s="1" t="e">
        <f t="shared" si="447"/>
        <v>#DIV/0!</v>
      </c>
      <c r="BZ2022" s="1" t="e">
        <f t="shared" si="448"/>
        <v>#DIV/0!</v>
      </c>
      <c r="CA2022" s="1" t="e">
        <f t="shared" si="449"/>
        <v>#DIV/0!</v>
      </c>
      <c r="CB2022">
        <v>0</v>
      </c>
      <c r="CC2022">
        <f t="shared" si="450"/>
        <v>0</v>
      </c>
      <c r="CD2022">
        <v>0</v>
      </c>
    </row>
    <row r="2023" spans="1:82" x14ac:dyDescent="0.35">
      <c r="A2023">
        <v>160</v>
      </c>
      <c r="B2023" t="s">
        <v>175</v>
      </c>
      <c r="C2023" t="s">
        <v>86</v>
      </c>
      <c r="D2023">
        <v>75</v>
      </c>
      <c r="E2023" t="s">
        <v>70</v>
      </c>
      <c r="F2023" t="s">
        <v>87</v>
      </c>
      <c r="G2023">
        <v>2015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2</v>
      </c>
      <c r="V2023">
        <v>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37</v>
      </c>
      <c r="AC2023">
        <v>74</v>
      </c>
      <c r="AD2023">
        <v>515</v>
      </c>
      <c r="AE2023">
        <v>0</v>
      </c>
      <c r="AF2023">
        <v>0</v>
      </c>
      <c r="AG2023">
        <v>0</v>
      </c>
      <c r="AH2023">
        <f t="shared" si="439"/>
        <v>0</v>
      </c>
      <c r="AI2023">
        <f t="shared" si="440"/>
        <v>0</v>
      </c>
      <c r="AJ2023">
        <f t="shared" si="441"/>
        <v>0</v>
      </c>
      <c r="AK2023">
        <v>1006</v>
      </c>
      <c r="AL2023">
        <v>224</v>
      </c>
      <c r="AM2023">
        <v>22</v>
      </c>
      <c r="AN2023">
        <v>0</v>
      </c>
      <c r="AO2023">
        <v>0.17</v>
      </c>
      <c r="AP2023">
        <v>0.27</v>
      </c>
      <c r="AQ2023">
        <v>52.4</v>
      </c>
      <c r="AR2023">
        <v>89.4</v>
      </c>
      <c r="AS2023">
        <f t="shared" si="442"/>
        <v>524</v>
      </c>
      <c r="AT2023">
        <v>11</v>
      </c>
      <c r="AU2023">
        <v>660</v>
      </c>
      <c r="AV2023">
        <v>764</v>
      </c>
      <c r="AW2023">
        <v>0</v>
      </c>
      <c r="AX2023">
        <v>4.5</v>
      </c>
      <c r="AY2023">
        <v>13.92</v>
      </c>
      <c r="AZ2023">
        <v>39</v>
      </c>
      <c r="BA2023">
        <v>3.5454545450000001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f t="shared" si="443"/>
        <v>0</v>
      </c>
      <c r="BJ2023">
        <v>0.86</v>
      </c>
      <c r="BK2023">
        <v>0</v>
      </c>
      <c r="BL2023">
        <v>0.82</v>
      </c>
      <c r="BM2023">
        <v>46.82</v>
      </c>
      <c r="BN2023">
        <v>4.76</v>
      </c>
      <c r="BO2023">
        <v>8.1300000000000008</v>
      </c>
      <c r="BP2023">
        <f t="shared" si="444"/>
        <v>0.79393939393939394</v>
      </c>
      <c r="BQ2023">
        <v>47.64</v>
      </c>
      <c r="BR2023">
        <v>2010</v>
      </c>
      <c r="BS2023">
        <v>0.08</v>
      </c>
      <c r="BT2023">
        <v>0.14000000000000001</v>
      </c>
      <c r="BU2023" s="2">
        <f t="shared" si="445"/>
        <v>0.1928350980392157</v>
      </c>
      <c r="BV2023" s="1">
        <f t="shared" si="437"/>
        <v>0.28399696969696975</v>
      </c>
      <c r="BW2023" s="1">
        <f t="shared" si="438"/>
        <v>0.6344939393939395</v>
      </c>
      <c r="BX2023" s="1">
        <f t="shared" si="446"/>
        <v>0.68151515151060615</v>
      </c>
      <c r="BY2023" s="1" t="e">
        <f t="shared" si="447"/>
        <v>#DIV/0!</v>
      </c>
      <c r="BZ2023" s="1" t="e">
        <f t="shared" si="448"/>
        <v>#DIV/0!</v>
      </c>
      <c r="CA2023" s="1" t="e">
        <f t="shared" si="449"/>
        <v>#DIV/0!</v>
      </c>
      <c r="CB2023">
        <v>0</v>
      </c>
      <c r="CC2023">
        <f t="shared" si="450"/>
        <v>0</v>
      </c>
      <c r="CD2023">
        <v>0</v>
      </c>
    </row>
    <row r="2024" spans="1:82" x14ac:dyDescent="0.35">
      <c r="A2024">
        <v>599</v>
      </c>
      <c r="B2024" t="s">
        <v>1317</v>
      </c>
      <c r="C2024" t="s">
        <v>100</v>
      </c>
      <c r="D2024">
        <v>69</v>
      </c>
      <c r="E2024" t="s">
        <v>1156</v>
      </c>
      <c r="F2024" t="s">
        <v>101</v>
      </c>
      <c r="G2024">
        <v>2018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156</v>
      </c>
      <c r="V2024">
        <v>722</v>
      </c>
      <c r="W2024">
        <v>0</v>
      </c>
      <c r="X2024">
        <v>1</v>
      </c>
      <c r="Y2024">
        <v>0</v>
      </c>
      <c r="Z2024">
        <v>25</v>
      </c>
      <c r="AA2024">
        <v>0</v>
      </c>
      <c r="AB2024">
        <v>12</v>
      </c>
      <c r="AC2024">
        <v>16</v>
      </c>
      <c r="AD2024">
        <v>124</v>
      </c>
      <c r="AE2024">
        <v>1</v>
      </c>
      <c r="AF2024">
        <v>0</v>
      </c>
      <c r="AG2024">
        <v>0</v>
      </c>
      <c r="AH2024">
        <f t="shared" si="439"/>
        <v>0</v>
      </c>
      <c r="AI2024">
        <f t="shared" si="440"/>
        <v>0</v>
      </c>
      <c r="AJ2024">
        <f t="shared" si="441"/>
        <v>0</v>
      </c>
      <c r="AK2024">
        <v>21</v>
      </c>
      <c r="AL2024">
        <v>115</v>
      </c>
      <c r="AM2024">
        <v>8</v>
      </c>
      <c r="AN2024">
        <v>0</v>
      </c>
      <c r="AO2024">
        <v>0.04</v>
      </c>
      <c r="AP2024">
        <v>0.01</v>
      </c>
      <c r="AQ2024">
        <v>90.6</v>
      </c>
      <c r="AR2024">
        <v>102.6</v>
      </c>
      <c r="AS2024">
        <f t="shared" si="442"/>
        <v>846</v>
      </c>
      <c r="AT2024">
        <v>14</v>
      </c>
      <c r="AU2024">
        <v>330</v>
      </c>
      <c r="AV2024">
        <v>819</v>
      </c>
      <c r="AW2024">
        <v>0</v>
      </c>
      <c r="AX2024">
        <v>4.63</v>
      </c>
      <c r="AY2024">
        <v>10.33</v>
      </c>
      <c r="AZ2024">
        <v>168</v>
      </c>
      <c r="BA2024">
        <v>12</v>
      </c>
      <c r="BB2024">
        <v>0</v>
      </c>
      <c r="BC2024">
        <v>0</v>
      </c>
      <c r="BD2024">
        <v>0</v>
      </c>
      <c r="BE2024">
        <v>0</v>
      </c>
      <c r="BF2024">
        <v>0.08</v>
      </c>
      <c r="BG2024">
        <v>1</v>
      </c>
      <c r="BH2024">
        <v>0.01</v>
      </c>
      <c r="BI2024">
        <f t="shared" si="443"/>
        <v>3.0303030303030303E-3</v>
      </c>
      <c r="BJ2024">
        <v>0.4</v>
      </c>
      <c r="BK2024">
        <v>0</v>
      </c>
      <c r="BL2024">
        <v>51.57</v>
      </c>
      <c r="BM2024">
        <v>8.86</v>
      </c>
      <c r="BN2024">
        <v>6.47</v>
      </c>
      <c r="BO2024">
        <v>7.33</v>
      </c>
      <c r="BP2024">
        <f t="shared" si="444"/>
        <v>2.5636363636363635</v>
      </c>
      <c r="BQ2024">
        <v>60.43</v>
      </c>
      <c r="BR2024">
        <v>2005</v>
      </c>
      <c r="BS2024">
        <v>0.27</v>
      </c>
      <c r="BT2024">
        <v>0.31</v>
      </c>
      <c r="BU2024" s="2">
        <f t="shared" si="445"/>
        <v>0.29031019607843139</v>
      </c>
      <c r="BV2024" s="1">
        <f t="shared" si="437"/>
        <v>0.42298181818181818</v>
      </c>
      <c r="BW2024" s="1">
        <f t="shared" si="438"/>
        <v>0.65741563636363631</v>
      </c>
      <c r="BX2024" s="1">
        <f t="shared" si="446"/>
        <v>0.67848268398268397</v>
      </c>
      <c r="BY2024" s="1" t="e">
        <f t="shared" si="447"/>
        <v>#DIV/0!</v>
      </c>
      <c r="BZ2024" s="1" t="e">
        <f t="shared" si="448"/>
        <v>#DIV/0!</v>
      </c>
      <c r="CA2024" s="1" t="e">
        <f t="shared" si="449"/>
        <v>#DIV/0!</v>
      </c>
      <c r="CB2024">
        <v>0</v>
      </c>
      <c r="CC2024">
        <f t="shared" si="450"/>
        <v>0</v>
      </c>
      <c r="CD2024">
        <v>0</v>
      </c>
    </row>
    <row r="2025" spans="1:82" x14ac:dyDescent="0.35">
      <c r="A2025">
        <v>1079</v>
      </c>
      <c r="B2025" t="s">
        <v>1027</v>
      </c>
      <c r="C2025" t="s">
        <v>72</v>
      </c>
      <c r="D2025">
        <v>78</v>
      </c>
      <c r="E2025" t="s">
        <v>797</v>
      </c>
      <c r="F2025" t="s">
        <v>94</v>
      </c>
      <c r="G2025">
        <v>2021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18</v>
      </c>
      <c r="AC2025">
        <v>25</v>
      </c>
      <c r="AD2025">
        <v>196</v>
      </c>
      <c r="AE2025">
        <v>3</v>
      </c>
      <c r="AF2025">
        <v>1</v>
      </c>
      <c r="AG2025">
        <v>1</v>
      </c>
      <c r="AH2025">
        <f t="shared" si="439"/>
        <v>1</v>
      </c>
      <c r="AI2025">
        <f t="shared" si="440"/>
        <v>0.2</v>
      </c>
      <c r="AJ2025">
        <f t="shared" si="441"/>
        <v>3.4602076124567475E-3</v>
      </c>
      <c r="AK2025">
        <v>244</v>
      </c>
      <c r="AL2025">
        <v>72</v>
      </c>
      <c r="AM2025">
        <v>10</v>
      </c>
      <c r="AN2025">
        <v>0</v>
      </c>
      <c r="AO2025">
        <v>0.17</v>
      </c>
      <c r="AP2025">
        <v>0.24</v>
      </c>
      <c r="AQ2025">
        <v>35.6</v>
      </c>
      <c r="AR2025">
        <v>53.6</v>
      </c>
      <c r="AS2025">
        <f t="shared" si="442"/>
        <v>196</v>
      </c>
      <c r="AT2025">
        <v>5</v>
      </c>
      <c r="AU2025">
        <v>289</v>
      </c>
      <c r="AV2025">
        <v>332</v>
      </c>
      <c r="AW2025">
        <v>0</v>
      </c>
      <c r="AX2025">
        <v>0</v>
      </c>
      <c r="AY2025">
        <v>10.89</v>
      </c>
      <c r="AZ2025">
        <v>18</v>
      </c>
      <c r="BA2025">
        <v>3.6</v>
      </c>
      <c r="BB2025">
        <v>0</v>
      </c>
      <c r="BC2025">
        <v>0</v>
      </c>
      <c r="BD2025">
        <v>0</v>
      </c>
      <c r="BE2025">
        <v>0</v>
      </c>
      <c r="BF2025">
        <v>0.17</v>
      </c>
      <c r="BG2025">
        <v>3</v>
      </c>
      <c r="BH2025">
        <v>0.17</v>
      </c>
      <c r="BI2025">
        <f t="shared" si="443"/>
        <v>1.0380622837370242E-2</v>
      </c>
      <c r="BJ2025">
        <v>0.87</v>
      </c>
      <c r="BK2025">
        <v>0</v>
      </c>
      <c r="BL2025">
        <v>0</v>
      </c>
      <c r="BM2025">
        <v>39.200000000000003</v>
      </c>
      <c r="BN2025">
        <v>7.12</v>
      </c>
      <c r="BO2025">
        <v>10.72</v>
      </c>
      <c r="BP2025">
        <f t="shared" si="444"/>
        <v>0.67820069204152245</v>
      </c>
      <c r="BQ2025">
        <v>39.200000000000003</v>
      </c>
      <c r="BR2025">
        <v>2014</v>
      </c>
      <c r="BS2025">
        <v>0.12</v>
      </c>
      <c r="BT2025">
        <v>0.19</v>
      </c>
      <c r="BU2025" s="2">
        <f t="shared" si="445"/>
        <v>6.8683473389355737E-2</v>
      </c>
      <c r="BV2025" s="1">
        <f t="shared" si="437"/>
        <v>0.22651003460207611</v>
      </c>
      <c r="BW2025" s="1">
        <f t="shared" si="438"/>
        <v>0.6327327358708188</v>
      </c>
      <c r="BX2025" s="1">
        <f t="shared" si="446"/>
        <v>0.69038673587081889</v>
      </c>
      <c r="BY2025" s="1" t="e">
        <f t="shared" si="447"/>
        <v>#DIV/0!</v>
      </c>
      <c r="BZ2025" s="1" t="e">
        <f t="shared" si="448"/>
        <v>#DIV/0!</v>
      </c>
      <c r="CA2025" s="1" t="e">
        <f t="shared" si="449"/>
        <v>#DIV/0!</v>
      </c>
      <c r="CB2025">
        <v>0</v>
      </c>
      <c r="CC2025">
        <f t="shared" si="450"/>
        <v>0</v>
      </c>
      <c r="CD2025">
        <v>0</v>
      </c>
    </row>
    <row r="2026" spans="1:82" x14ac:dyDescent="0.35">
      <c r="A2026">
        <v>465</v>
      </c>
      <c r="B2026" t="s">
        <v>306</v>
      </c>
      <c r="C2026" t="s">
        <v>72</v>
      </c>
      <c r="D2026">
        <v>72</v>
      </c>
      <c r="E2026" t="s">
        <v>70</v>
      </c>
      <c r="F2026" t="s">
        <v>90</v>
      </c>
      <c r="G2026">
        <v>2019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5</v>
      </c>
      <c r="V2026">
        <v>27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66</v>
      </c>
      <c r="AC2026">
        <v>101</v>
      </c>
      <c r="AD2026">
        <v>660</v>
      </c>
      <c r="AE2026">
        <v>3</v>
      </c>
      <c r="AF2026">
        <v>0</v>
      </c>
      <c r="AG2026">
        <v>0</v>
      </c>
      <c r="AH2026">
        <f t="shared" si="439"/>
        <v>0</v>
      </c>
      <c r="AI2026">
        <f t="shared" si="440"/>
        <v>0</v>
      </c>
      <c r="AJ2026">
        <f t="shared" si="441"/>
        <v>0</v>
      </c>
      <c r="AK2026">
        <v>670</v>
      </c>
      <c r="AL2026">
        <v>311</v>
      </c>
      <c r="AM2026">
        <v>31</v>
      </c>
      <c r="AN2026">
        <v>2</v>
      </c>
      <c r="AO2026">
        <v>0.2</v>
      </c>
      <c r="AP2026">
        <v>0.18</v>
      </c>
      <c r="AQ2026">
        <v>90.7</v>
      </c>
      <c r="AR2026">
        <v>156.69999999999999</v>
      </c>
      <c r="AS2026">
        <f t="shared" si="442"/>
        <v>687</v>
      </c>
      <c r="AT2026">
        <v>15</v>
      </c>
      <c r="AU2026">
        <v>747</v>
      </c>
      <c r="AV2026">
        <v>1030</v>
      </c>
      <c r="AW2026">
        <v>0</v>
      </c>
      <c r="AX2026">
        <v>5.4</v>
      </c>
      <c r="AY2026">
        <v>10</v>
      </c>
      <c r="AZ2026">
        <v>71</v>
      </c>
      <c r="BA2026">
        <v>4.733333333</v>
      </c>
      <c r="BB2026">
        <v>0</v>
      </c>
      <c r="BC2026">
        <v>0</v>
      </c>
      <c r="BD2026">
        <v>0</v>
      </c>
      <c r="BE2026">
        <v>0</v>
      </c>
      <c r="BF2026">
        <v>0.05</v>
      </c>
      <c r="BG2026">
        <v>3</v>
      </c>
      <c r="BH2026">
        <v>0.04</v>
      </c>
      <c r="BI2026">
        <f t="shared" si="443"/>
        <v>4.0160642570281121E-3</v>
      </c>
      <c r="BJ2026">
        <v>0.73</v>
      </c>
      <c r="BK2026">
        <v>0</v>
      </c>
      <c r="BL2026">
        <v>1.8</v>
      </c>
      <c r="BM2026">
        <v>44</v>
      </c>
      <c r="BN2026">
        <v>6.05</v>
      </c>
      <c r="BO2026">
        <v>10.45</v>
      </c>
      <c r="BP2026">
        <f t="shared" si="444"/>
        <v>0.91967871485943775</v>
      </c>
      <c r="BQ2026">
        <v>45.8</v>
      </c>
      <c r="BR2026">
        <v>2017</v>
      </c>
      <c r="BS2026">
        <v>0.12</v>
      </c>
      <c r="BT2026">
        <v>0.21</v>
      </c>
      <c r="BU2026" s="2">
        <f t="shared" si="445"/>
        <v>0.30179941176470593</v>
      </c>
      <c r="BV2026" s="1">
        <f t="shared" si="437"/>
        <v>0.32718393574297189</v>
      </c>
      <c r="BW2026" s="1">
        <f t="shared" si="438"/>
        <v>0.62894973947274246</v>
      </c>
      <c r="BX2026" s="1">
        <f t="shared" si="446"/>
        <v>0.66921440613607575</v>
      </c>
      <c r="BY2026" s="1" t="e">
        <f t="shared" si="447"/>
        <v>#DIV/0!</v>
      </c>
      <c r="BZ2026" s="1" t="e">
        <f t="shared" si="448"/>
        <v>#DIV/0!</v>
      </c>
      <c r="CA2026" s="1" t="e">
        <f t="shared" si="449"/>
        <v>#DIV/0!</v>
      </c>
      <c r="CB2026">
        <v>0</v>
      </c>
      <c r="CC2026">
        <f t="shared" si="450"/>
        <v>0</v>
      </c>
      <c r="CD2026">
        <v>0</v>
      </c>
    </row>
    <row r="2027" spans="1:82" x14ac:dyDescent="0.35">
      <c r="A2027">
        <v>1601</v>
      </c>
      <c r="B2027" t="s">
        <v>1137</v>
      </c>
      <c r="C2027" t="s">
        <v>72</v>
      </c>
      <c r="D2027">
        <v>78</v>
      </c>
      <c r="E2027" t="s">
        <v>797</v>
      </c>
      <c r="F2027" t="s">
        <v>119</v>
      </c>
      <c r="G2027">
        <v>2023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47</v>
      </c>
      <c r="AC2027">
        <v>70</v>
      </c>
      <c r="AD2027">
        <v>495</v>
      </c>
      <c r="AE2027">
        <v>2</v>
      </c>
      <c r="AF2027">
        <v>0</v>
      </c>
      <c r="AG2027">
        <v>0</v>
      </c>
      <c r="AH2027">
        <f t="shared" si="439"/>
        <v>0</v>
      </c>
      <c r="AI2027">
        <f t="shared" si="440"/>
        <v>0</v>
      </c>
      <c r="AJ2027">
        <f t="shared" si="441"/>
        <v>0</v>
      </c>
      <c r="AK2027">
        <v>406</v>
      </c>
      <c r="AL2027">
        <v>246</v>
      </c>
      <c r="AM2027">
        <v>26</v>
      </c>
      <c r="AN2027">
        <v>0</v>
      </c>
      <c r="AO2027">
        <v>0.14000000000000001</v>
      </c>
      <c r="AP2027">
        <v>0.11</v>
      </c>
      <c r="AQ2027">
        <v>61.5</v>
      </c>
      <c r="AR2027">
        <v>108.5</v>
      </c>
      <c r="AS2027">
        <f t="shared" si="442"/>
        <v>495</v>
      </c>
      <c r="AT2027">
        <v>15</v>
      </c>
      <c r="AU2027">
        <v>866</v>
      </c>
      <c r="AV2027">
        <v>1012</v>
      </c>
      <c r="AW2027">
        <v>0</v>
      </c>
      <c r="AX2027">
        <v>0</v>
      </c>
      <c r="AY2027">
        <v>10.53</v>
      </c>
      <c r="AZ2027">
        <v>47</v>
      </c>
      <c r="BA2027">
        <v>3.1333333329999999</v>
      </c>
      <c r="BB2027">
        <v>0</v>
      </c>
      <c r="BC2027">
        <v>0</v>
      </c>
      <c r="BD2027">
        <v>0</v>
      </c>
      <c r="BE2027">
        <v>0</v>
      </c>
      <c r="BF2027">
        <v>0.04</v>
      </c>
      <c r="BG2027">
        <v>2</v>
      </c>
      <c r="BH2027">
        <v>0.04</v>
      </c>
      <c r="BI2027">
        <f t="shared" si="443"/>
        <v>2.3094688221709007E-3</v>
      </c>
      <c r="BJ2027">
        <v>0.86</v>
      </c>
      <c r="BK2027">
        <v>0</v>
      </c>
      <c r="BL2027">
        <v>0</v>
      </c>
      <c r="BM2027">
        <v>33</v>
      </c>
      <c r="BN2027">
        <v>4.0999999999999996</v>
      </c>
      <c r="BO2027">
        <v>7.23</v>
      </c>
      <c r="BP2027">
        <f t="shared" si="444"/>
        <v>0.57159353348729791</v>
      </c>
      <c r="BQ2027">
        <v>33</v>
      </c>
      <c r="BR2027">
        <v>2016</v>
      </c>
      <c r="BS2027">
        <v>7.0000000000000007E-2</v>
      </c>
      <c r="BT2027">
        <v>0.13</v>
      </c>
      <c r="BU2027" s="2">
        <f t="shared" si="445"/>
        <v>0.13627450980392158</v>
      </c>
      <c r="BV2027" s="1">
        <f t="shared" si="437"/>
        <v>0.29357967667436491</v>
      </c>
      <c r="BW2027" s="1">
        <f t="shared" si="438"/>
        <v>0.63017554382492025</v>
      </c>
      <c r="BX2027" s="1">
        <f t="shared" si="446"/>
        <v>0.66916887715492035</v>
      </c>
      <c r="BY2027" s="1" t="e">
        <f t="shared" si="447"/>
        <v>#DIV/0!</v>
      </c>
      <c r="BZ2027" s="1" t="e">
        <f t="shared" si="448"/>
        <v>#DIV/0!</v>
      </c>
      <c r="CA2027" s="1" t="e">
        <f t="shared" si="449"/>
        <v>#DIV/0!</v>
      </c>
      <c r="CB2027">
        <v>0</v>
      </c>
      <c r="CC2027">
        <f t="shared" si="450"/>
        <v>0</v>
      </c>
      <c r="CD2027">
        <v>0</v>
      </c>
    </row>
    <row r="2028" spans="1:82" x14ac:dyDescent="0.35">
      <c r="A2028">
        <v>1522</v>
      </c>
      <c r="B2028" t="s">
        <v>1558</v>
      </c>
      <c r="C2028" t="s">
        <v>69</v>
      </c>
      <c r="D2028">
        <v>73</v>
      </c>
      <c r="E2028" t="s">
        <v>1156</v>
      </c>
      <c r="F2028" t="s">
        <v>104</v>
      </c>
      <c r="G2028">
        <v>2020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195</v>
      </c>
      <c r="V2028">
        <v>678</v>
      </c>
      <c r="W2028">
        <v>9</v>
      </c>
      <c r="X2028">
        <v>1</v>
      </c>
      <c r="Y2028">
        <v>0</v>
      </c>
      <c r="Z2028">
        <v>45</v>
      </c>
      <c r="AA2028">
        <v>0</v>
      </c>
      <c r="AB2028">
        <v>25</v>
      </c>
      <c r="AC2028">
        <v>35</v>
      </c>
      <c r="AD2028">
        <v>164</v>
      </c>
      <c r="AE2028">
        <v>0</v>
      </c>
      <c r="AF2028">
        <v>1</v>
      </c>
      <c r="AG2028">
        <v>0</v>
      </c>
      <c r="AH2028">
        <f t="shared" si="439"/>
        <v>0</v>
      </c>
      <c r="AI2028">
        <f t="shared" si="440"/>
        <v>0</v>
      </c>
      <c r="AJ2028">
        <f t="shared" si="441"/>
        <v>0</v>
      </c>
      <c r="AK2028">
        <v>51</v>
      </c>
      <c r="AL2028">
        <v>123</v>
      </c>
      <c r="AM2028">
        <v>7</v>
      </c>
      <c r="AN2028">
        <v>0</v>
      </c>
      <c r="AO2028">
        <v>0.06</v>
      </c>
      <c r="AP2028">
        <v>0.01</v>
      </c>
      <c r="AQ2028">
        <v>138.19999999999999</v>
      </c>
      <c r="AR2028">
        <v>163.19999999999999</v>
      </c>
      <c r="AS2028">
        <f t="shared" si="442"/>
        <v>842</v>
      </c>
      <c r="AT2028">
        <v>15</v>
      </c>
      <c r="AU2028">
        <v>507</v>
      </c>
      <c r="AV2028">
        <v>1050</v>
      </c>
      <c r="AW2028">
        <v>0</v>
      </c>
      <c r="AX2028">
        <v>3.48</v>
      </c>
      <c r="AY2028">
        <v>6.56</v>
      </c>
      <c r="AZ2028">
        <v>220</v>
      </c>
      <c r="BA2028">
        <v>14.66666667</v>
      </c>
      <c r="BB2028">
        <v>0</v>
      </c>
      <c r="BC2028">
        <v>0</v>
      </c>
      <c r="BD2028">
        <v>0</v>
      </c>
      <c r="BE2028">
        <v>0.05</v>
      </c>
      <c r="BF2028">
        <v>0</v>
      </c>
      <c r="BG2028">
        <v>9</v>
      </c>
      <c r="BH2028">
        <v>0.04</v>
      </c>
      <c r="BI2028">
        <f t="shared" si="443"/>
        <v>1.7751479289940829E-2</v>
      </c>
      <c r="BJ2028">
        <v>0.48</v>
      </c>
      <c r="BK2028">
        <v>0</v>
      </c>
      <c r="BL2028">
        <v>45.2</v>
      </c>
      <c r="BM2028">
        <v>10.93</v>
      </c>
      <c r="BN2028">
        <v>9.2100000000000009</v>
      </c>
      <c r="BO2028">
        <v>10.88</v>
      </c>
      <c r="BP2028">
        <f t="shared" si="444"/>
        <v>1.6607495069033531</v>
      </c>
      <c r="BQ2028">
        <v>56.13</v>
      </c>
      <c r="BR2028">
        <v>2015</v>
      </c>
      <c r="BS2028">
        <v>0.27</v>
      </c>
      <c r="BT2028">
        <v>0.32</v>
      </c>
      <c r="BU2028" s="2">
        <f t="shared" si="445"/>
        <v>0.4359486274509804</v>
      </c>
      <c r="BV2028" s="1">
        <f t="shared" si="437"/>
        <v>0.51123747534516772</v>
      </c>
      <c r="BW2028" s="1">
        <f t="shared" si="438"/>
        <v>0.6509761887855734</v>
      </c>
      <c r="BX2028" s="1">
        <f t="shared" si="446"/>
        <v>0.66907018881890679</v>
      </c>
      <c r="BY2028" s="1" t="e">
        <f t="shared" si="447"/>
        <v>#DIV/0!</v>
      </c>
      <c r="BZ2028" s="1" t="e">
        <f t="shared" si="448"/>
        <v>#DIV/0!</v>
      </c>
      <c r="CA2028" s="1" t="e">
        <f t="shared" si="449"/>
        <v>#DIV/0!</v>
      </c>
      <c r="CB2028">
        <v>0</v>
      </c>
      <c r="CC2028">
        <f t="shared" si="450"/>
        <v>0</v>
      </c>
      <c r="CD2028">
        <v>0</v>
      </c>
    </row>
    <row r="2029" spans="1:82" x14ac:dyDescent="0.35">
      <c r="A2029">
        <v>576</v>
      </c>
      <c r="B2029" t="s">
        <v>355</v>
      </c>
      <c r="C2029" t="s">
        <v>92</v>
      </c>
      <c r="D2029">
        <v>71</v>
      </c>
      <c r="E2029" t="s">
        <v>70</v>
      </c>
      <c r="F2029" t="s">
        <v>134</v>
      </c>
      <c r="G2029">
        <v>2021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2</v>
      </c>
      <c r="V2029">
        <v>31</v>
      </c>
      <c r="W2029">
        <v>0</v>
      </c>
      <c r="X2029">
        <v>0</v>
      </c>
      <c r="Y2029">
        <v>0</v>
      </c>
      <c r="Z2029">
        <v>2</v>
      </c>
      <c r="AA2029">
        <v>0</v>
      </c>
      <c r="AB2029">
        <v>42</v>
      </c>
      <c r="AC2029">
        <v>72</v>
      </c>
      <c r="AD2029">
        <v>626</v>
      </c>
      <c r="AE2029">
        <v>4</v>
      </c>
      <c r="AF2029">
        <v>0</v>
      </c>
      <c r="AG2029">
        <v>0</v>
      </c>
      <c r="AH2029">
        <f t="shared" si="439"/>
        <v>0</v>
      </c>
      <c r="AI2029">
        <f t="shared" si="440"/>
        <v>0</v>
      </c>
      <c r="AJ2029">
        <f t="shared" si="441"/>
        <v>0</v>
      </c>
      <c r="AK2029">
        <v>1077</v>
      </c>
      <c r="AL2029">
        <v>85</v>
      </c>
      <c r="AM2029">
        <v>31</v>
      </c>
      <c r="AN2029">
        <v>0</v>
      </c>
      <c r="AO2029">
        <v>0.14000000000000001</v>
      </c>
      <c r="AP2029">
        <v>0.24</v>
      </c>
      <c r="AQ2029">
        <v>89.7</v>
      </c>
      <c r="AR2029">
        <v>131.69999999999999</v>
      </c>
      <c r="AS2029">
        <f t="shared" si="442"/>
        <v>657</v>
      </c>
      <c r="AT2029">
        <v>14</v>
      </c>
      <c r="AU2029">
        <v>747</v>
      </c>
      <c r="AV2029">
        <v>976</v>
      </c>
      <c r="AW2029">
        <v>0</v>
      </c>
      <c r="AX2029">
        <v>15.5</v>
      </c>
      <c r="AY2029">
        <v>14.9</v>
      </c>
      <c r="AZ2029">
        <v>44</v>
      </c>
      <c r="BA2029">
        <v>3.1428571430000001</v>
      </c>
      <c r="BB2029">
        <v>0</v>
      </c>
      <c r="BC2029">
        <v>0</v>
      </c>
      <c r="BD2029">
        <v>0</v>
      </c>
      <c r="BE2029">
        <v>0</v>
      </c>
      <c r="BF2029">
        <v>0.1</v>
      </c>
      <c r="BG2029">
        <v>4</v>
      </c>
      <c r="BH2029">
        <v>0.09</v>
      </c>
      <c r="BI2029">
        <f t="shared" si="443"/>
        <v>5.3547523427041497E-3</v>
      </c>
      <c r="BJ2029">
        <v>0.77</v>
      </c>
      <c r="BK2029">
        <v>0</v>
      </c>
      <c r="BL2029">
        <v>2.21</v>
      </c>
      <c r="BM2029">
        <v>44.71</v>
      </c>
      <c r="BN2029">
        <v>6.41</v>
      </c>
      <c r="BO2029">
        <v>9.41</v>
      </c>
      <c r="BP2029">
        <f t="shared" si="444"/>
        <v>0.87951807228915657</v>
      </c>
      <c r="BQ2029">
        <v>46.93</v>
      </c>
      <c r="BR2029">
        <v>2010</v>
      </c>
      <c r="BS2029">
        <v>0.12</v>
      </c>
      <c r="BT2029">
        <v>0.18</v>
      </c>
      <c r="BU2029" s="2">
        <f t="shared" si="445"/>
        <v>0.51796490196078437</v>
      </c>
      <c r="BV2029" s="1">
        <f t="shared" si="437"/>
        <v>0.32647590361445789</v>
      </c>
      <c r="BW2029" s="1">
        <f t="shared" si="438"/>
        <v>0.60542447389558229</v>
      </c>
      <c r="BX2029" s="1">
        <f t="shared" si="446"/>
        <v>0.65405895008748705</v>
      </c>
      <c r="BY2029" s="1" t="e">
        <f t="shared" si="447"/>
        <v>#DIV/0!</v>
      </c>
      <c r="BZ2029" s="1" t="e">
        <f t="shared" si="448"/>
        <v>#DIV/0!</v>
      </c>
      <c r="CA2029" s="1" t="e">
        <f t="shared" si="449"/>
        <v>#DIV/0!</v>
      </c>
      <c r="CB2029">
        <v>0</v>
      </c>
      <c r="CC2029">
        <f t="shared" si="450"/>
        <v>0</v>
      </c>
      <c r="CD2029">
        <v>0</v>
      </c>
    </row>
    <row r="2030" spans="1:82" x14ac:dyDescent="0.35">
      <c r="A2030">
        <v>106</v>
      </c>
      <c r="B2030" t="s">
        <v>815</v>
      </c>
      <c r="C2030" t="s">
        <v>75</v>
      </c>
      <c r="D2030">
        <v>76</v>
      </c>
      <c r="E2030" t="s">
        <v>797</v>
      </c>
      <c r="F2030" t="s">
        <v>125</v>
      </c>
      <c r="G2030">
        <v>2020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46</v>
      </c>
      <c r="AC2030">
        <v>70</v>
      </c>
      <c r="AD2030">
        <v>435</v>
      </c>
      <c r="AE2030">
        <v>4</v>
      </c>
      <c r="AF2030">
        <v>0</v>
      </c>
      <c r="AG2030">
        <v>0</v>
      </c>
      <c r="AH2030">
        <f t="shared" si="439"/>
        <v>0</v>
      </c>
      <c r="AI2030">
        <f t="shared" si="440"/>
        <v>0</v>
      </c>
      <c r="AJ2030">
        <f t="shared" si="441"/>
        <v>0</v>
      </c>
      <c r="AK2030">
        <v>451</v>
      </c>
      <c r="AL2030">
        <v>174</v>
      </c>
      <c r="AM2030">
        <v>27</v>
      </c>
      <c r="AN2030">
        <v>0</v>
      </c>
      <c r="AO2030">
        <v>0.18</v>
      </c>
      <c r="AP2030">
        <v>0.13</v>
      </c>
      <c r="AQ2030">
        <v>67.5</v>
      </c>
      <c r="AR2030">
        <v>113.5</v>
      </c>
      <c r="AS2030">
        <f t="shared" si="442"/>
        <v>435</v>
      </c>
      <c r="AT2030">
        <v>13</v>
      </c>
      <c r="AU2030">
        <v>684</v>
      </c>
      <c r="AV2030">
        <v>886</v>
      </c>
      <c r="AW2030">
        <v>0</v>
      </c>
      <c r="AX2030">
        <v>0</v>
      </c>
      <c r="AY2030">
        <v>9.4600000000000009</v>
      </c>
      <c r="AZ2030">
        <v>46</v>
      </c>
      <c r="BA2030">
        <v>3.538461538</v>
      </c>
      <c r="BB2030">
        <v>0</v>
      </c>
      <c r="BC2030">
        <v>0</v>
      </c>
      <c r="BD2030">
        <v>0</v>
      </c>
      <c r="BE2030">
        <v>0</v>
      </c>
      <c r="BF2030">
        <v>0.09</v>
      </c>
      <c r="BG2030">
        <v>4</v>
      </c>
      <c r="BH2030">
        <v>0.09</v>
      </c>
      <c r="BI2030">
        <f t="shared" si="443"/>
        <v>5.8479532163742687E-3</v>
      </c>
      <c r="BJ2030">
        <v>0.77</v>
      </c>
      <c r="BK2030">
        <v>0</v>
      </c>
      <c r="BL2030">
        <v>0</v>
      </c>
      <c r="BM2030">
        <v>33.46</v>
      </c>
      <c r="BN2030">
        <v>5.19</v>
      </c>
      <c r="BO2030">
        <v>8.73</v>
      </c>
      <c r="BP2030">
        <f t="shared" si="444"/>
        <v>0.63596491228070173</v>
      </c>
      <c r="BQ2030">
        <v>33.46</v>
      </c>
      <c r="BR2030">
        <v>2016</v>
      </c>
      <c r="BS2030">
        <v>0.1</v>
      </c>
      <c r="BT2030">
        <v>0.17</v>
      </c>
      <c r="BU2030" s="2">
        <f t="shared" si="445"/>
        <v>0.16372549019607843</v>
      </c>
      <c r="BV2030" s="1">
        <f t="shared" si="437"/>
        <v>0.29229824561403511</v>
      </c>
      <c r="BW2030" s="1">
        <f t="shared" si="438"/>
        <v>0.59836411027568914</v>
      </c>
      <c r="BX2030" s="1">
        <f t="shared" si="446"/>
        <v>0.65400308463004819</v>
      </c>
      <c r="BY2030" s="1" t="e">
        <f t="shared" si="447"/>
        <v>#DIV/0!</v>
      </c>
      <c r="BZ2030" s="1" t="e">
        <f t="shared" si="448"/>
        <v>#DIV/0!</v>
      </c>
      <c r="CA2030" s="1" t="e">
        <f t="shared" si="449"/>
        <v>#DIV/0!</v>
      </c>
      <c r="CB2030">
        <v>0</v>
      </c>
      <c r="CC2030">
        <f t="shared" si="450"/>
        <v>0</v>
      </c>
      <c r="CD2030">
        <v>0</v>
      </c>
    </row>
    <row r="2031" spans="1:82" x14ac:dyDescent="0.35">
      <c r="A2031">
        <v>271</v>
      </c>
      <c r="B2031" t="s">
        <v>1225</v>
      </c>
      <c r="C2031" t="s">
        <v>92</v>
      </c>
      <c r="D2031">
        <v>71</v>
      </c>
      <c r="E2031" t="s">
        <v>1156</v>
      </c>
      <c r="F2031" t="s">
        <v>123</v>
      </c>
      <c r="G2031">
        <v>2021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54</v>
      </c>
      <c r="V2031">
        <v>232</v>
      </c>
      <c r="W2031">
        <v>3</v>
      </c>
      <c r="X2031">
        <v>1</v>
      </c>
      <c r="Y2031">
        <v>1</v>
      </c>
      <c r="Z2031">
        <v>11</v>
      </c>
      <c r="AA2031">
        <v>0</v>
      </c>
      <c r="AB2031">
        <v>6</v>
      </c>
      <c r="AC2031">
        <v>6</v>
      </c>
      <c r="AD2031">
        <v>29</v>
      </c>
      <c r="AE2031">
        <v>0</v>
      </c>
      <c r="AF2031">
        <v>0</v>
      </c>
      <c r="AG2031">
        <v>0</v>
      </c>
      <c r="AH2031">
        <f t="shared" si="439"/>
        <v>1</v>
      </c>
      <c r="AI2031">
        <f t="shared" si="440"/>
        <v>0.25</v>
      </c>
      <c r="AJ2031">
        <f t="shared" si="441"/>
        <v>8.0645161290322578E-3</v>
      </c>
      <c r="AK2031">
        <v>-13</v>
      </c>
      <c r="AL2031">
        <v>42</v>
      </c>
      <c r="AM2031">
        <v>1</v>
      </c>
      <c r="AN2031">
        <v>0</v>
      </c>
      <c r="AO2031">
        <v>0.06</v>
      </c>
      <c r="AP2031">
        <v>-0.02</v>
      </c>
      <c r="AQ2031">
        <v>42.1</v>
      </c>
      <c r="AR2031">
        <v>48.1</v>
      </c>
      <c r="AS2031">
        <f t="shared" si="442"/>
        <v>261</v>
      </c>
      <c r="AT2031">
        <v>4</v>
      </c>
      <c r="AU2031">
        <v>124</v>
      </c>
      <c r="AV2031">
        <v>218</v>
      </c>
      <c r="AW2031">
        <v>0</v>
      </c>
      <c r="AX2031">
        <v>4.3</v>
      </c>
      <c r="AY2031">
        <v>4.83</v>
      </c>
      <c r="AZ2031">
        <v>60</v>
      </c>
      <c r="BA2031">
        <v>15</v>
      </c>
      <c r="BB2031">
        <v>0</v>
      </c>
      <c r="BC2031">
        <v>0</v>
      </c>
      <c r="BD2031">
        <v>0</v>
      </c>
      <c r="BE2031">
        <v>0.06</v>
      </c>
      <c r="BF2031">
        <v>0</v>
      </c>
      <c r="BG2031">
        <v>3</v>
      </c>
      <c r="BH2031">
        <v>0.05</v>
      </c>
      <c r="BI2031">
        <f t="shared" si="443"/>
        <v>2.4193548387096774E-2</v>
      </c>
      <c r="BJ2031">
        <v>0.56999999999999995</v>
      </c>
      <c r="BK2031">
        <v>0</v>
      </c>
      <c r="BL2031">
        <v>58</v>
      </c>
      <c r="BM2031">
        <v>7.25</v>
      </c>
      <c r="BN2031">
        <v>10.52</v>
      </c>
      <c r="BO2031">
        <v>12.02</v>
      </c>
      <c r="BP2031">
        <f t="shared" si="444"/>
        <v>2.1048387096774195</v>
      </c>
      <c r="BQ2031">
        <v>65.25</v>
      </c>
      <c r="BR2031">
        <v>2017</v>
      </c>
      <c r="BS2031">
        <v>0.34</v>
      </c>
      <c r="BT2031">
        <v>0.39</v>
      </c>
      <c r="BU2031" s="2">
        <f t="shared" si="445"/>
        <v>0.16780571428571428</v>
      </c>
      <c r="BV2031" s="1">
        <f t="shared" si="437"/>
        <v>0.26834193548387097</v>
      </c>
      <c r="BW2031" s="1">
        <f t="shared" si="438"/>
        <v>0.65241987096774201</v>
      </c>
      <c r="BX2031" s="1">
        <f t="shared" si="446"/>
        <v>0.74098387096774199</v>
      </c>
      <c r="BY2031" s="1" t="e">
        <f t="shared" si="447"/>
        <v>#DIV/0!</v>
      </c>
      <c r="BZ2031" s="1" t="e">
        <f t="shared" si="448"/>
        <v>#DIV/0!</v>
      </c>
      <c r="CA2031" s="1" t="e">
        <f t="shared" si="449"/>
        <v>#DIV/0!</v>
      </c>
      <c r="CB2031">
        <v>0</v>
      </c>
      <c r="CC2031">
        <f t="shared" si="450"/>
        <v>0</v>
      </c>
      <c r="CD2031">
        <v>0</v>
      </c>
    </row>
    <row r="2032" spans="1:82" x14ac:dyDescent="0.35">
      <c r="A2032">
        <v>549</v>
      </c>
      <c r="B2032" t="s">
        <v>909</v>
      </c>
      <c r="C2032" t="s">
        <v>86</v>
      </c>
      <c r="D2032">
        <v>75</v>
      </c>
      <c r="E2032" t="s">
        <v>797</v>
      </c>
      <c r="F2032" t="s">
        <v>106</v>
      </c>
      <c r="G2032">
        <v>2014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29</v>
      </c>
      <c r="AC2032">
        <v>50</v>
      </c>
      <c r="AD2032">
        <v>395</v>
      </c>
      <c r="AE2032">
        <v>8</v>
      </c>
      <c r="AF2032">
        <v>1</v>
      </c>
      <c r="AG2032">
        <v>0</v>
      </c>
      <c r="AH2032">
        <f t="shared" si="439"/>
        <v>0</v>
      </c>
      <c r="AI2032">
        <f t="shared" si="440"/>
        <v>0</v>
      </c>
      <c r="AJ2032">
        <f t="shared" si="441"/>
        <v>0</v>
      </c>
      <c r="AK2032">
        <v>444</v>
      </c>
      <c r="AL2032">
        <v>167</v>
      </c>
      <c r="AM2032">
        <v>24</v>
      </c>
      <c r="AN2032">
        <v>0</v>
      </c>
      <c r="AO2032">
        <v>0.1</v>
      </c>
      <c r="AP2032">
        <v>0.1</v>
      </c>
      <c r="AQ2032">
        <v>87.5</v>
      </c>
      <c r="AR2032">
        <v>116.5</v>
      </c>
      <c r="AS2032">
        <f t="shared" si="442"/>
        <v>395</v>
      </c>
      <c r="AT2032">
        <v>12</v>
      </c>
      <c r="AU2032">
        <v>607</v>
      </c>
      <c r="AV2032">
        <v>911</v>
      </c>
      <c r="AW2032">
        <v>0</v>
      </c>
      <c r="AX2032">
        <v>0</v>
      </c>
      <c r="AY2032">
        <v>13.62</v>
      </c>
      <c r="AZ2032">
        <v>29</v>
      </c>
      <c r="BA2032">
        <v>2.4166666669999999</v>
      </c>
      <c r="BB2032">
        <v>0</v>
      </c>
      <c r="BC2032">
        <v>0</v>
      </c>
      <c r="BD2032">
        <v>0</v>
      </c>
      <c r="BE2032">
        <v>0</v>
      </c>
      <c r="BF2032">
        <v>0.28000000000000003</v>
      </c>
      <c r="BG2032">
        <v>8</v>
      </c>
      <c r="BH2032">
        <v>0.28000000000000003</v>
      </c>
      <c r="BI2032">
        <f t="shared" si="443"/>
        <v>1.3179571663920923E-2</v>
      </c>
      <c r="BJ2032">
        <v>0.67</v>
      </c>
      <c r="BK2032">
        <v>0</v>
      </c>
      <c r="BL2032">
        <v>0</v>
      </c>
      <c r="BM2032">
        <v>32.92</v>
      </c>
      <c r="BN2032">
        <v>7.29</v>
      </c>
      <c r="BO2032">
        <v>9.7100000000000009</v>
      </c>
      <c r="BP2032">
        <f t="shared" si="444"/>
        <v>0.65074135090609553</v>
      </c>
      <c r="BQ2032">
        <v>32.92</v>
      </c>
      <c r="BR2032">
        <v>2012</v>
      </c>
      <c r="BS2032">
        <v>0.14000000000000001</v>
      </c>
      <c r="BT2032">
        <v>0.19</v>
      </c>
      <c r="BU2032" s="2">
        <f t="shared" si="445"/>
        <v>0.23431372549019608</v>
      </c>
      <c r="BV2032" s="1">
        <f t="shared" si="437"/>
        <v>0.30053706754530479</v>
      </c>
      <c r="BW2032" s="1">
        <f t="shared" si="438"/>
        <v>0.51128635731283179</v>
      </c>
      <c r="BX2032" s="1">
        <f t="shared" si="446"/>
        <v>0.59686580176060966</v>
      </c>
      <c r="BY2032" s="1" t="e">
        <f t="shared" si="447"/>
        <v>#DIV/0!</v>
      </c>
      <c r="BZ2032" s="1" t="e">
        <f t="shared" si="448"/>
        <v>#DIV/0!</v>
      </c>
      <c r="CA2032" s="1" t="e">
        <f t="shared" si="449"/>
        <v>#DIV/0!</v>
      </c>
      <c r="CB2032">
        <v>0</v>
      </c>
      <c r="CC2032">
        <f t="shared" si="450"/>
        <v>0</v>
      </c>
      <c r="CD2032">
        <v>0</v>
      </c>
    </row>
    <row r="2033" spans="1:82" x14ac:dyDescent="0.35">
      <c r="A2033">
        <v>1666</v>
      </c>
      <c r="B2033" t="s">
        <v>1595</v>
      </c>
      <c r="C2033" t="s">
        <v>92</v>
      </c>
      <c r="D2033">
        <v>71</v>
      </c>
      <c r="E2033" t="s">
        <v>1156</v>
      </c>
      <c r="F2033" t="s">
        <v>116</v>
      </c>
      <c r="G2033">
        <v>2022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85</v>
      </c>
      <c r="V2033">
        <v>300</v>
      </c>
      <c r="W2033">
        <v>1</v>
      </c>
      <c r="X2033">
        <v>1</v>
      </c>
      <c r="Y2033">
        <v>0</v>
      </c>
      <c r="Z2033">
        <v>14</v>
      </c>
      <c r="AA2033">
        <v>0</v>
      </c>
      <c r="AB2033">
        <v>13</v>
      </c>
      <c r="AC2033">
        <v>14</v>
      </c>
      <c r="AD2033">
        <v>100</v>
      </c>
      <c r="AE2033">
        <v>0</v>
      </c>
      <c r="AF2033">
        <v>1</v>
      </c>
      <c r="AG2033">
        <v>0</v>
      </c>
      <c r="AH2033">
        <f t="shared" si="439"/>
        <v>0</v>
      </c>
      <c r="AI2033">
        <f t="shared" si="440"/>
        <v>0</v>
      </c>
      <c r="AJ2033">
        <f t="shared" si="441"/>
        <v>0</v>
      </c>
      <c r="AK2033">
        <v>-30</v>
      </c>
      <c r="AL2033">
        <v>132</v>
      </c>
      <c r="AM2033">
        <v>5</v>
      </c>
      <c r="AN2033">
        <v>0</v>
      </c>
      <c r="AO2033">
        <v>0.05</v>
      </c>
      <c r="AP2033">
        <v>-0.01</v>
      </c>
      <c r="AQ2033">
        <v>46</v>
      </c>
      <c r="AR2033">
        <v>59</v>
      </c>
      <c r="AS2033">
        <f t="shared" si="442"/>
        <v>400</v>
      </c>
      <c r="AT2033">
        <v>7</v>
      </c>
      <c r="AU2033">
        <v>198</v>
      </c>
      <c r="AV2033">
        <v>475</v>
      </c>
      <c r="AW2033">
        <v>0</v>
      </c>
      <c r="AX2033">
        <v>3.53</v>
      </c>
      <c r="AY2033">
        <v>7.69</v>
      </c>
      <c r="AZ2033">
        <v>98</v>
      </c>
      <c r="BA2033">
        <v>14</v>
      </c>
      <c r="BB2033">
        <v>0</v>
      </c>
      <c r="BC2033">
        <v>0</v>
      </c>
      <c r="BD2033">
        <v>0</v>
      </c>
      <c r="BE2033">
        <v>0.01</v>
      </c>
      <c r="BF2033">
        <v>0</v>
      </c>
      <c r="BG2033">
        <v>1</v>
      </c>
      <c r="BH2033">
        <v>0.01</v>
      </c>
      <c r="BI2033">
        <f t="shared" si="443"/>
        <v>5.0505050505050509E-3</v>
      </c>
      <c r="BJ2033">
        <v>0.42</v>
      </c>
      <c r="BK2033">
        <v>0</v>
      </c>
      <c r="BL2033">
        <v>42.86</v>
      </c>
      <c r="BM2033">
        <v>14.29</v>
      </c>
      <c r="BN2033">
        <v>6.57</v>
      </c>
      <c r="BO2033">
        <v>8.43</v>
      </c>
      <c r="BP2033">
        <f t="shared" si="444"/>
        <v>2.0202020202020203</v>
      </c>
      <c r="BQ2033">
        <v>57.14</v>
      </c>
      <c r="BR2033">
        <v>2022</v>
      </c>
      <c r="BS2033">
        <v>0.23</v>
      </c>
      <c r="BT2033">
        <v>0.3</v>
      </c>
      <c r="BU2033" s="2">
        <f t="shared" si="445"/>
        <v>0.17543921568627452</v>
      </c>
      <c r="BV2033" s="1">
        <f t="shared" si="437"/>
        <v>0.30381010101010109</v>
      </c>
      <c r="BW2033" s="1">
        <f t="shared" si="438"/>
        <v>0.58504623376623377</v>
      </c>
      <c r="BX2033" s="1">
        <f t="shared" si="446"/>
        <v>0.67768686868686867</v>
      </c>
      <c r="BY2033" s="1" t="e">
        <f t="shared" si="447"/>
        <v>#DIV/0!</v>
      </c>
      <c r="BZ2033" s="1" t="e">
        <f t="shared" si="448"/>
        <v>#DIV/0!</v>
      </c>
      <c r="CA2033" s="1" t="e">
        <f t="shared" si="449"/>
        <v>#DIV/0!</v>
      </c>
      <c r="CB2033">
        <v>0</v>
      </c>
      <c r="CC2033">
        <f t="shared" si="450"/>
        <v>0</v>
      </c>
      <c r="CD2033">
        <v>0</v>
      </c>
    </row>
    <row r="2034" spans="1:82" x14ac:dyDescent="0.35">
      <c r="A2034">
        <v>757</v>
      </c>
      <c r="B2034" t="s">
        <v>428</v>
      </c>
      <c r="C2034" t="s">
        <v>179</v>
      </c>
      <c r="D2034">
        <v>68</v>
      </c>
      <c r="E2034" t="s">
        <v>70</v>
      </c>
      <c r="F2034" t="s">
        <v>94</v>
      </c>
      <c r="G2034">
        <v>2016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2</v>
      </c>
      <c r="V2034">
        <v>-2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67</v>
      </c>
      <c r="AC2034">
        <v>99</v>
      </c>
      <c r="AD2034">
        <v>847</v>
      </c>
      <c r="AE2034">
        <v>7</v>
      </c>
      <c r="AF2034">
        <v>2</v>
      </c>
      <c r="AG2034">
        <v>1</v>
      </c>
      <c r="AH2034">
        <f t="shared" si="439"/>
        <v>1</v>
      </c>
      <c r="AI2034">
        <f t="shared" si="440"/>
        <v>6.25E-2</v>
      </c>
      <c r="AJ2034">
        <f t="shared" si="441"/>
        <v>1.2804097311139564E-3</v>
      </c>
      <c r="AK2034">
        <v>802</v>
      </c>
      <c r="AL2034">
        <v>377</v>
      </c>
      <c r="AM2034">
        <v>34</v>
      </c>
      <c r="AN2034">
        <v>0</v>
      </c>
      <c r="AO2034">
        <v>0.16</v>
      </c>
      <c r="AP2034">
        <v>0.16</v>
      </c>
      <c r="AQ2034">
        <v>130.5</v>
      </c>
      <c r="AR2034">
        <v>197.5</v>
      </c>
      <c r="AS2034">
        <f t="shared" si="442"/>
        <v>845</v>
      </c>
      <c r="AT2034">
        <v>16</v>
      </c>
      <c r="AU2034">
        <v>781</v>
      </c>
      <c r="AV2034">
        <v>1067</v>
      </c>
      <c r="AW2034">
        <v>0</v>
      </c>
      <c r="AX2034">
        <v>-1</v>
      </c>
      <c r="AY2034">
        <v>12.64</v>
      </c>
      <c r="AZ2034">
        <v>69</v>
      </c>
      <c r="BA2034">
        <v>4.3125</v>
      </c>
      <c r="BB2034">
        <v>0</v>
      </c>
      <c r="BC2034">
        <v>0</v>
      </c>
      <c r="BD2034">
        <v>0</v>
      </c>
      <c r="BE2034">
        <v>0</v>
      </c>
      <c r="BF2034">
        <v>0.1</v>
      </c>
      <c r="BG2034">
        <v>7</v>
      </c>
      <c r="BH2034">
        <v>0.1</v>
      </c>
      <c r="BI2034">
        <f t="shared" si="443"/>
        <v>8.9628681177976958E-3</v>
      </c>
      <c r="BJ2034">
        <v>0.73</v>
      </c>
      <c r="BK2034">
        <v>0</v>
      </c>
      <c r="BL2034">
        <v>-0.12</v>
      </c>
      <c r="BM2034">
        <v>52.94</v>
      </c>
      <c r="BN2034">
        <v>8.16</v>
      </c>
      <c r="BO2034">
        <v>12.34</v>
      </c>
      <c r="BP2034">
        <f t="shared" si="444"/>
        <v>1.0819462227912933</v>
      </c>
      <c r="BQ2034">
        <v>52.81</v>
      </c>
      <c r="BR2034">
        <v>2015</v>
      </c>
      <c r="BS2034">
        <v>0.17</v>
      </c>
      <c r="BT2034">
        <v>0.25</v>
      </c>
      <c r="BU2034" s="2">
        <f t="shared" si="445"/>
        <v>0.27419260504201676</v>
      </c>
      <c r="BV2034" s="1">
        <f t="shared" si="437"/>
        <v>0.37719731113956467</v>
      </c>
      <c r="BW2034" s="1">
        <f t="shared" si="438"/>
        <v>0.63993916773367476</v>
      </c>
      <c r="BX2034" s="1">
        <f t="shared" si="446"/>
        <v>0.66923597328923023</v>
      </c>
      <c r="BY2034" s="1" t="e">
        <f t="shared" si="447"/>
        <v>#DIV/0!</v>
      </c>
      <c r="BZ2034" s="1" t="e">
        <f t="shared" si="448"/>
        <v>#DIV/0!</v>
      </c>
      <c r="CA2034" s="1" t="e">
        <f t="shared" si="449"/>
        <v>#DIV/0!</v>
      </c>
      <c r="CB2034">
        <v>0</v>
      </c>
      <c r="CC2034">
        <f t="shared" si="450"/>
        <v>0</v>
      </c>
      <c r="CD2034">
        <v>0</v>
      </c>
    </row>
    <row r="2035" spans="1:82" x14ac:dyDescent="0.35">
      <c r="A2035">
        <v>1292</v>
      </c>
      <c r="B2035" t="s">
        <v>639</v>
      </c>
      <c r="C2035" t="s">
        <v>81</v>
      </c>
      <c r="D2035">
        <v>77</v>
      </c>
      <c r="E2035" t="s">
        <v>70</v>
      </c>
      <c r="F2035" t="s">
        <v>101</v>
      </c>
      <c r="G2035">
        <v>2019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32</v>
      </c>
      <c r="AC2035">
        <v>60</v>
      </c>
      <c r="AD2035">
        <v>428</v>
      </c>
      <c r="AE2035">
        <v>3</v>
      </c>
      <c r="AF2035">
        <v>2</v>
      </c>
      <c r="AG2035">
        <v>1</v>
      </c>
      <c r="AH2035">
        <f t="shared" si="439"/>
        <v>1</v>
      </c>
      <c r="AI2035">
        <f t="shared" si="440"/>
        <v>0.125</v>
      </c>
      <c r="AJ2035">
        <f t="shared" si="441"/>
        <v>2.4752475247524753E-3</v>
      </c>
      <c r="AK2035">
        <v>841</v>
      </c>
      <c r="AL2035">
        <v>61</v>
      </c>
      <c r="AM2035">
        <v>24</v>
      </c>
      <c r="AN2035">
        <v>0</v>
      </c>
      <c r="AO2035">
        <v>0.22</v>
      </c>
      <c r="AP2035">
        <v>0.35</v>
      </c>
      <c r="AQ2035">
        <v>58.8</v>
      </c>
      <c r="AR2035">
        <v>90.8</v>
      </c>
      <c r="AS2035">
        <f t="shared" si="442"/>
        <v>428</v>
      </c>
      <c r="AT2035">
        <v>8</v>
      </c>
      <c r="AU2035">
        <v>404</v>
      </c>
      <c r="AV2035">
        <v>507</v>
      </c>
      <c r="AW2035">
        <v>0</v>
      </c>
      <c r="AX2035">
        <v>0</v>
      </c>
      <c r="AY2035">
        <v>13.38</v>
      </c>
      <c r="AZ2035">
        <v>32</v>
      </c>
      <c r="BA2035">
        <v>4</v>
      </c>
      <c r="BB2035">
        <v>0</v>
      </c>
      <c r="BC2035">
        <v>0</v>
      </c>
      <c r="BD2035">
        <v>0</v>
      </c>
      <c r="BE2035">
        <v>0</v>
      </c>
      <c r="BF2035">
        <v>0.09</v>
      </c>
      <c r="BG2035">
        <v>3</v>
      </c>
      <c r="BH2035">
        <v>0.09</v>
      </c>
      <c r="BI2035">
        <f t="shared" si="443"/>
        <v>7.4257425742574254E-3</v>
      </c>
      <c r="BJ2035">
        <v>0.8</v>
      </c>
      <c r="BK2035">
        <v>0</v>
      </c>
      <c r="BL2035">
        <v>0</v>
      </c>
      <c r="BM2035">
        <v>53.5</v>
      </c>
      <c r="BN2035">
        <v>7.35</v>
      </c>
      <c r="BO2035">
        <v>11.35</v>
      </c>
      <c r="BP2035">
        <f t="shared" si="444"/>
        <v>1.0594059405940595</v>
      </c>
      <c r="BQ2035">
        <v>53.5</v>
      </c>
      <c r="BR2035">
        <v>2019</v>
      </c>
      <c r="BS2035">
        <v>0.15</v>
      </c>
      <c r="BT2035">
        <v>0.22</v>
      </c>
      <c r="BU2035" s="2">
        <f t="shared" si="445"/>
        <v>0.12488795518207285</v>
      </c>
      <c r="BV2035" s="1">
        <f t="shared" si="437"/>
        <v>0.27677029702970302</v>
      </c>
      <c r="BW2035" s="1">
        <f t="shared" si="438"/>
        <v>0.64078859405940602</v>
      </c>
      <c r="BX2035" s="1">
        <f t="shared" si="446"/>
        <v>0.69085726072607268</v>
      </c>
      <c r="BY2035" s="1" t="e">
        <f t="shared" si="447"/>
        <v>#DIV/0!</v>
      </c>
      <c r="BZ2035" s="1" t="e">
        <f t="shared" si="448"/>
        <v>#DIV/0!</v>
      </c>
      <c r="CA2035" s="1" t="e">
        <f t="shared" si="449"/>
        <v>#DIV/0!</v>
      </c>
      <c r="CB2035">
        <v>0</v>
      </c>
      <c r="CC2035">
        <f t="shared" si="450"/>
        <v>0</v>
      </c>
      <c r="CD2035">
        <v>0</v>
      </c>
    </row>
    <row r="2036" spans="1:82" x14ac:dyDescent="0.35">
      <c r="A2036">
        <v>1132</v>
      </c>
      <c r="B2036" t="s">
        <v>578</v>
      </c>
      <c r="C2036" t="s">
        <v>75</v>
      </c>
      <c r="D2036">
        <v>76</v>
      </c>
      <c r="E2036" t="s">
        <v>70</v>
      </c>
      <c r="F2036" t="s">
        <v>120</v>
      </c>
      <c r="G2036">
        <v>2014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3</v>
      </c>
      <c r="V2036">
        <v>12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26</v>
      </c>
      <c r="AC2036">
        <v>49</v>
      </c>
      <c r="AD2036">
        <v>549</v>
      </c>
      <c r="AE2036">
        <v>8</v>
      </c>
      <c r="AF2036">
        <v>0</v>
      </c>
      <c r="AG2036">
        <v>0</v>
      </c>
      <c r="AH2036">
        <f t="shared" si="439"/>
        <v>0</v>
      </c>
      <c r="AI2036">
        <f t="shared" si="440"/>
        <v>0</v>
      </c>
      <c r="AJ2036">
        <f t="shared" si="441"/>
        <v>0</v>
      </c>
      <c r="AK2036">
        <v>864</v>
      </c>
      <c r="AL2036">
        <v>190</v>
      </c>
      <c r="AM2036">
        <v>16</v>
      </c>
      <c r="AN2036">
        <v>0</v>
      </c>
      <c r="AO2036">
        <v>0.13</v>
      </c>
      <c r="AP2036">
        <v>0.26</v>
      </c>
      <c r="AQ2036">
        <v>104.1</v>
      </c>
      <c r="AR2036">
        <v>130.1</v>
      </c>
      <c r="AS2036">
        <f t="shared" si="442"/>
        <v>561</v>
      </c>
      <c r="AT2036">
        <v>10</v>
      </c>
      <c r="AU2036">
        <v>295</v>
      </c>
      <c r="AV2036">
        <v>695</v>
      </c>
      <c r="AW2036">
        <v>0</v>
      </c>
      <c r="AX2036">
        <v>4</v>
      </c>
      <c r="AY2036">
        <v>21.12</v>
      </c>
      <c r="AZ2036">
        <v>29</v>
      </c>
      <c r="BA2036">
        <v>2.9</v>
      </c>
      <c r="BB2036">
        <v>0</v>
      </c>
      <c r="BC2036">
        <v>0</v>
      </c>
      <c r="BD2036">
        <v>0</v>
      </c>
      <c r="BE2036">
        <v>0</v>
      </c>
      <c r="BF2036">
        <v>0.31</v>
      </c>
      <c r="BG2036">
        <v>8</v>
      </c>
      <c r="BH2036">
        <v>0.28000000000000003</v>
      </c>
      <c r="BI2036">
        <f t="shared" si="443"/>
        <v>2.7118644067796609E-2</v>
      </c>
      <c r="BJ2036">
        <v>0.42</v>
      </c>
      <c r="BK2036">
        <v>0</v>
      </c>
      <c r="BL2036">
        <v>1.2</v>
      </c>
      <c r="BM2036">
        <v>54.9</v>
      </c>
      <c r="BN2036">
        <v>10.41</v>
      </c>
      <c r="BO2036">
        <v>13.01</v>
      </c>
      <c r="BP2036">
        <f t="shared" si="444"/>
        <v>1.9016949152542373</v>
      </c>
      <c r="BQ2036">
        <v>56.1</v>
      </c>
      <c r="BR2036">
        <v>2014</v>
      </c>
      <c r="BS2036">
        <v>0.35</v>
      </c>
      <c r="BT2036">
        <v>0.44</v>
      </c>
      <c r="BU2036" s="2">
        <f t="shared" si="445"/>
        <v>0.34698274509803922</v>
      </c>
      <c r="BV2036" s="1">
        <f t="shared" si="437"/>
        <v>0.33028474576271183</v>
      </c>
      <c r="BW2036" s="1">
        <f t="shared" si="438"/>
        <v>0.51200338268188639</v>
      </c>
      <c r="BX2036" s="1">
        <f t="shared" si="446"/>
        <v>0.59631404934855303</v>
      </c>
      <c r="BY2036" s="1" t="e">
        <f t="shared" si="447"/>
        <v>#DIV/0!</v>
      </c>
      <c r="BZ2036" s="1" t="e">
        <f t="shared" si="448"/>
        <v>#DIV/0!</v>
      </c>
      <c r="CA2036" s="1" t="e">
        <f t="shared" si="449"/>
        <v>#DIV/0!</v>
      </c>
      <c r="CB2036">
        <v>0</v>
      </c>
      <c r="CC2036">
        <f t="shared" si="450"/>
        <v>0</v>
      </c>
      <c r="CD2036">
        <v>0</v>
      </c>
    </row>
    <row r="2037" spans="1:82" x14ac:dyDescent="0.35">
      <c r="A2037">
        <v>509</v>
      </c>
      <c r="B2037" t="s">
        <v>1290</v>
      </c>
      <c r="C2037" t="s">
        <v>92</v>
      </c>
      <c r="D2037">
        <v>71</v>
      </c>
      <c r="E2037" t="s">
        <v>1156</v>
      </c>
      <c r="F2037" t="s">
        <v>108</v>
      </c>
      <c r="G2037">
        <v>2021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145</v>
      </c>
      <c r="V2037">
        <v>593</v>
      </c>
      <c r="W2037">
        <v>2</v>
      </c>
      <c r="X2037">
        <v>0</v>
      </c>
      <c r="Y2037">
        <v>0</v>
      </c>
      <c r="Z2037">
        <v>31</v>
      </c>
      <c r="AA2037">
        <v>0</v>
      </c>
      <c r="AB2037">
        <v>40</v>
      </c>
      <c r="AC2037">
        <v>45</v>
      </c>
      <c r="AD2037">
        <v>268</v>
      </c>
      <c r="AE2037">
        <v>1</v>
      </c>
      <c r="AF2037">
        <v>0</v>
      </c>
      <c r="AG2037">
        <v>0</v>
      </c>
      <c r="AH2037">
        <f t="shared" si="439"/>
        <v>0</v>
      </c>
      <c r="AI2037">
        <f t="shared" si="440"/>
        <v>0</v>
      </c>
      <c r="AJ2037">
        <f t="shared" si="441"/>
        <v>0</v>
      </c>
      <c r="AK2037">
        <v>-8</v>
      </c>
      <c r="AL2037">
        <v>293</v>
      </c>
      <c r="AM2037">
        <v>11</v>
      </c>
      <c r="AN2037">
        <v>0</v>
      </c>
      <c r="AO2037">
        <v>0.1</v>
      </c>
      <c r="AP2037">
        <v>0</v>
      </c>
      <c r="AQ2037">
        <v>104.1</v>
      </c>
      <c r="AR2037">
        <v>144.1</v>
      </c>
      <c r="AS2037">
        <f t="shared" si="442"/>
        <v>861</v>
      </c>
      <c r="AT2037">
        <v>16</v>
      </c>
      <c r="AU2037">
        <v>519</v>
      </c>
      <c r="AV2037">
        <v>1042</v>
      </c>
      <c r="AW2037">
        <v>0</v>
      </c>
      <c r="AX2037">
        <v>4.09</v>
      </c>
      <c r="AY2037">
        <v>6.7</v>
      </c>
      <c r="AZ2037">
        <v>185</v>
      </c>
      <c r="BA2037">
        <v>11.5625</v>
      </c>
      <c r="BB2037">
        <v>0</v>
      </c>
      <c r="BC2037">
        <v>0</v>
      </c>
      <c r="BD2037">
        <v>0</v>
      </c>
      <c r="BE2037">
        <v>0.01</v>
      </c>
      <c r="BF2037">
        <v>0.02</v>
      </c>
      <c r="BG2037">
        <v>3</v>
      </c>
      <c r="BH2037">
        <v>0.02</v>
      </c>
      <c r="BI2037">
        <f t="shared" si="443"/>
        <v>5.7803468208092483E-3</v>
      </c>
      <c r="BJ2037">
        <v>0.5</v>
      </c>
      <c r="BK2037">
        <v>0</v>
      </c>
      <c r="BL2037">
        <v>37.06</v>
      </c>
      <c r="BM2037">
        <v>16.75</v>
      </c>
      <c r="BN2037">
        <v>6.51</v>
      </c>
      <c r="BO2037">
        <v>9.01</v>
      </c>
      <c r="BP2037">
        <f t="shared" si="444"/>
        <v>1.6589595375722543</v>
      </c>
      <c r="BQ2037">
        <v>53.81</v>
      </c>
      <c r="BR2037">
        <v>2016</v>
      </c>
      <c r="BS2037">
        <v>0.2</v>
      </c>
      <c r="BT2037">
        <v>0.28000000000000003</v>
      </c>
      <c r="BU2037" s="2">
        <f t="shared" si="445"/>
        <v>0.32357705882352944</v>
      </c>
      <c r="BV2037" s="1">
        <f t="shared" si="437"/>
        <v>0.42674797687861277</v>
      </c>
      <c r="BW2037" s="1">
        <f t="shared" si="438"/>
        <v>0.66060417597944765</v>
      </c>
      <c r="BX2037" s="1">
        <f t="shared" si="446"/>
        <v>0.6739619259794476</v>
      </c>
      <c r="BY2037" s="1" t="e">
        <f t="shared" si="447"/>
        <v>#DIV/0!</v>
      </c>
      <c r="BZ2037" s="1" t="e">
        <f t="shared" si="448"/>
        <v>#DIV/0!</v>
      </c>
      <c r="CA2037" s="1" t="e">
        <f t="shared" si="449"/>
        <v>#DIV/0!</v>
      </c>
      <c r="CB2037">
        <v>0</v>
      </c>
      <c r="CC2037">
        <f t="shared" si="450"/>
        <v>0</v>
      </c>
      <c r="CD2037">
        <v>0</v>
      </c>
    </row>
    <row r="2038" spans="1:82" x14ac:dyDescent="0.35">
      <c r="A2038">
        <v>1124</v>
      </c>
      <c r="B2038" t="s">
        <v>571</v>
      </c>
      <c r="C2038" t="s">
        <v>75</v>
      </c>
      <c r="D2038">
        <v>76</v>
      </c>
      <c r="E2038" t="s">
        <v>70</v>
      </c>
      <c r="F2038" t="s">
        <v>82</v>
      </c>
      <c r="G2038">
        <v>2014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59</v>
      </c>
      <c r="AC2038">
        <v>99</v>
      </c>
      <c r="AD2038">
        <v>902</v>
      </c>
      <c r="AE2038">
        <v>5</v>
      </c>
      <c r="AF2038">
        <v>1</v>
      </c>
      <c r="AG2038">
        <v>1</v>
      </c>
      <c r="AH2038">
        <f t="shared" si="439"/>
        <v>1</v>
      </c>
      <c r="AI2038">
        <f t="shared" si="440"/>
        <v>6.6666666666666666E-2</v>
      </c>
      <c r="AJ2038">
        <f t="shared" si="441"/>
        <v>1.1976047904191617E-3</v>
      </c>
      <c r="AK2038">
        <v>1110</v>
      </c>
      <c r="AL2038">
        <v>295</v>
      </c>
      <c r="AM2038">
        <v>45</v>
      </c>
      <c r="AN2038">
        <v>0</v>
      </c>
      <c r="AO2038">
        <v>0.16</v>
      </c>
      <c r="AP2038">
        <v>0.23</v>
      </c>
      <c r="AQ2038">
        <v>118.2</v>
      </c>
      <c r="AR2038">
        <v>177.2</v>
      </c>
      <c r="AS2038">
        <f t="shared" si="442"/>
        <v>902</v>
      </c>
      <c r="AT2038">
        <v>15</v>
      </c>
      <c r="AU2038">
        <v>835</v>
      </c>
      <c r="AV2038">
        <v>1078</v>
      </c>
      <c r="AW2038">
        <v>0</v>
      </c>
      <c r="AX2038">
        <v>0</v>
      </c>
      <c r="AY2038">
        <v>15.29</v>
      </c>
      <c r="AZ2038">
        <v>59</v>
      </c>
      <c r="BA2038">
        <v>3.9333333330000002</v>
      </c>
      <c r="BB2038">
        <v>0</v>
      </c>
      <c r="BC2038">
        <v>0</v>
      </c>
      <c r="BD2038">
        <v>0</v>
      </c>
      <c r="BE2038">
        <v>0</v>
      </c>
      <c r="BF2038">
        <v>0.08</v>
      </c>
      <c r="BG2038">
        <v>5</v>
      </c>
      <c r="BH2038">
        <v>0.08</v>
      </c>
      <c r="BI2038">
        <f t="shared" si="443"/>
        <v>5.9880239520958087E-3</v>
      </c>
      <c r="BJ2038">
        <v>0.77</v>
      </c>
      <c r="BK2038">
        <v>0</v>
      </c>
      <c r="BL2038">
        <v>0</v>
      </c>
      <c r="BM2038">
        <v>60.13</v>
      </c>
      <c r="BN2038">
        <v>7.88</v>
      </c>
      <c r="BO2038">
        <v>11.81</v>
      </c>
      <c r="BP2038">
        <f t="shared" si="444"/>
        <v>1.0802395209580837</v>
      </c>
      <c r="BQ2038">
        <v>60.13</v>
      </c>
      <c r="BR2038">
        <v>2006</v>
      </c>
      <c r="BS2038">
        <v>0.14000000000000001</v>
      </c>
      <c r="BT2038">
        <v>0.21</v>
      </c>
      <c r="BU2038" s="2">
        <f t="shared" si="445"/>
        <v>0.26537815126050418</v>
      </c>
      <c r="BV2038" s="1">
        <f t="shared" si="437"/>
        <v>0.36437864271457088</v>
      </c>
      <c r="BW2038" s="1">
        <f t="shared" si="438"/>
        <v>0.64431213391399023</v>
      </c>
      <c r="BX2038" s="1">
        <f t="shared" si="446"/>
        <v>0.67578657835510125</v>
      </c>
      <c r="BY2038" s="1" t="e">
        <f t="shared" si="447"/>
        <v>#DIV/0!</v>
      </c>
      <c r="BZ2038" s="1" t="e">
        <f t="shared" si="448"/>
        <v>#DIV/0!</v>
      </c>
      <c r="CA2038" s="1" t="e">
        <f t="shared" si="449"/>
        <v>#DIV/0!</v>
      </c>
      <c r="CB2038">
        <v>0</v>
      </c>
      <c r="CC2038">
        <f t="shared" si="450"/>
        <v>0</v>
      </c>
      <c r="CD2038">
        <v>0</v>
      </c>
    </row>
    <row r="2039" spans="1:82" x14ac:dyDescent="0.35">
      <c r="A2039">
        <v>640</v>
      </c>
      <c r="B2039" t="s">
        <v>376</v>
      </c>
      <c r="C2039" t="s">
        <v>96</v>
      </c>
      <c r="D2039">
        <v>74</v>
      </c>
      <c r="E2039" t="s">
        <v>70</v>
      </c>
      <c r="F2039" t="s">
        <v>134</v>
      </c>
      <c r="G2039">
        <v>2016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4</v>
      </c>
      <c r="AC2039">
        <v>6</v>
      </c>
      <c r="AD2039">
        <v>89</v>
      </c>
      <c r="AE2039">
        <v>1</v>
      </c>
      <c r="AF2039">
        <v>0</v>
      </c>
      <c r="AG2039">
        <v>0</v>
      </c>
      <c r="AH2039">
        <f t="shared" si="439"/>
        <v>0</v>
      </c>
      <c r="AI2039">
        <f t="shared" si="440"/>
        <v>0</v>
      </c>
      <c r="AJ2039">
        <f t="shared" si="441"/>
        <v>0</v>
      </c>
      <c r="AK2039">
        <v>93</v>
      </c>
      <c r="AL2039">
        <v>33</v>
      </c>
      <c r="AM2039">
        <v>3</v>
      </c>
      <c r="AN2039">
        <v>0</v>
      </c>
      <c r="AO2039">
        <v>0.11</v>
      </c>
      <c r="AP2039">
        <v>0.17</v>
      </c>
      <c r="AQ2039">
        <v>14.9</v>
      </c>
      <c r="AR2039">
        <v>18.899999999999999</v>
      </c>
      <c r="AS2039">
        <f t="shared" si="442"/>
        <v>89</v>
      </c>
      <c r="AT2039">
        <v>2</v>
      </c>
      <c r="AU2039">
        <v>36</v>
      </c>
      <c r="AV2039">
        <v>103</v>
      </c>
      <c r="AW2039">
        <v>0</v>
      </c>
      <c r="AX2039">
        <v>0</v>
      </c>
      <c r="AY2039">
        <v>22.25</v>
      </c>
      <c r="AZ2039">
        <v>4</v>
      </c>
      <c r="BA2039">
        <v>2</v>
      </c>
      <c r="BB2039">
        <v>0</v>
      </c>
      <c r="BC2039">
        <v>0</v>
      </c>
      <c r="BD2039">
        <v>0</v>
      </c>
      <c r="BE2039">
        <v>0</v>
      </c>
      <c r="BF2039">
        <v>0.25</v>
      </c>
      <c r="BG2039">
        <v>1</v>
      </c>
      <c r="BH2039">
        <v>0.25</v>
      </c>
      <c r="BI2039">
        <f t="shared" si="443"/>
        <v>2.7777777777777776E-2</v>
      </c>
      <c r="BJ2039">
        <v>0.35</v>
      </c>
      <c r="BK2039">
        <v>0</v>
      </c>
      <c r="BL2039">
        <v>0</v>
      </c>
      <c r="BM2039">
        <v>44.5</v>
      </c>
      <c r="BN2039">
        <v>7.45</v>
      </c>
      <c r="BO2039">
        <v>9.4499999999999993</v>
      </c>
      <c r="BP2039">
        <f t="shared" si="444"/>
        <v>2.4722222222222223</v>
      </c>
      <c r="BQ2039">
        <v>44.5</v>
      </c>
      <c r="BR2039">
        <v>2011</v>
      </c>
      <c r="BS2039">
        <v>0.41</v>
      </c>
      <c r="BT2039">
        <v>0.52</v>
      </c>
      <c r="BU2039" s="2">
        <f t="shared" si="445"/>
        <v>3.7058823529411769E-2</v>
      </c>
      <c r="BV2039" s="1">
        <f t="shared" si="437"/>
        <v>0.2145111111111111</v>
      </c>
      <c r="BW2039" s="1">
        <f t="shared" si="438"/>
        <v>0.51949466666666677</v>
      </c>
      <c r="BX2039" s="1">
        <f t="shared" si="446"/>
        <v>0.60455555555555562</v>
      </c>
      <c r="BY2039" s="1" t="e">
        <f t="shared" si="447"/>
        <v>#DIV/0!</v>
      </c>
      <c r="BZ2039" s="1" t="e">
        <f t="shared" si="448"/>
        <v>#DIV/0!</v>
      </c>
      <c r="CA2039" s="1" t="e">
        <f t="shared" si="449"/>
        <v>#DIV/0!</v>
      </c>
      <c r="CB2039">
        <v>0</v>
      </c>
      <c r="CC2039">
        <f t="shared" si="450"/>
        <v>0</v>
      </c>
      <c r="CD2039">
        <v>0</v>
      </c>
    </row>
    <row r="2040" spans="1:82" x14ac:dyDescent="0.35">
      <c r="A2040">
        <v>692</v>
      </c>
      <c r="B2040" t="s">
        <v>1337</v>
      </c>
      <c r="C2040" t="s">
        <v>103</v>
      </c>
      <c r="D2040">
        <v>70</v>
      </c>
      <c r="E2040" t="s">
        <v>1156</v>
      </c>
      <c r="F2040" t="s">
        <v>142</v>
      </c>
      <c r="G2040">
        <v>2020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134</v>
      </c>
      <c r="V2040">
        <v>805</v>
      </c>
      <c r="W2040">
        <v>9</v>
      </c>
      <c r="X2040">
        <v>2</v>
      </c>
      <c r="Y2040">
        <v>0</v>
      </c>
      <c r="Z2040">
        <v>38</v>
      </c>
      <c r="AA2040">
        <v>1</v>
      </c>
      <c r="AB2040">
        <v>18</v>
      </c>
      <c r="AC2040">
        <v>24</v>
      </c>
      <c r="AD2040">
        <v>120</v>
      </c>
      <c r="AE2040">
        <v>0</v>
      </c>
      <c r="AF2040">
        <v>0</v>
      </c>
      <c r="AG2040">
        <v>0</v>
      </c>
      <c r="AH2040">
        <f t="shared" si="439"/>
        <v>0</v>
      </c>
      <c r="AI2040">
        <f t="shared" si="440"/>
        <v>0</v>
      </c>
      <c r="AJ2040">
        <f t="shared" si="441"/>
        <v>0</v>
      </c>
      <c r="AK2040">
        <v>0</v>
      </c>
      <c r="AL2040">
        <v>129</v>
      </c>
      <c r="AM2040">
        <v>4</v>
      </c>
      <c r="AN2040">
        <v>1</v>
      </c>
      <c r="AO2040">
        <v>0.06</v>
      </c>
      <c r="AP2040">
        <v>0</v>
      </c>
      <c r="AQ2040">
        <v>150.5</v>
      </c>
      <c r="AR2040">
        <v>168.5</v>
      </c>
      <c r="AS2040">
        <f t="shared" si="442"/>
        <v>925</v>
      </c>
      <c r="AT2040">
        <v>15</v>
      </c>
      <c r="AU2040">
        <v>456</v>
      </c>
      <c r="AV2040">
        <v>980</v>
      </c>
      <c r="AW2040">
        <v>0</v>
      </c>
      <c r="AX2040">
        <v>6.01</v>
      </c>
      <c r="AY2040">
        <v>6.67</v>
      </c>
      <c r="AZ2040">
        <v>152</v>
      </c>
      <c r="BA2040">
        <v>10.133333329999999</v>
      </c>
      <c r="BB2040">
        <v>0</v>
      </c>
      <c r="BC2040">
        <v>0</v>
      </c>
      <c r="BD2040">
        <v>0</v>
      </c>
      <c r="BE2040">
        <v>7.0000000000000007E-2</v>
      </c>
      <c r="BF2040">
        <v>0</v>
      </c>
      <c r="BG2040">
        <v>9</v>
      </c>
      <c r="BH2040">
        <v>0.06</v>
      </c>
      <c r="BI2040">
        <f t="shared" si="443"/>
        <v>1.9736842105263157E-2</v>
      </c>
      <c r="BJ2040">
        <v>0.47</v>
      </c>
      <c r="BK2040">
        <v>0</v>
      </c>
      <c r="BL2040">
        <v>53.67</v>
      </c>
      <c r="BM2040">
        <v>8</v>
      </c>
      <c r="BN2040">
        <v>10.029999999999999</v>
      </c>
      <c r="BO2040">
        <v>11.23</v>
      </c>
      <c r="BP2040">
        <f t="shared" si="444"/>
        <v>2.0285087719298245</v>
      </c>
      <c r="BQ2040">
        <v>61.67</v>
      </c>
      <c r="BR2040">
        <v>2020</v>
      </c>
      <c r="BS2040">
        <v>0.33</v>
      </c>
      <c r="BT2040">
        <v>0.37</v>
      </c>
      <c r="BU2040" s="2">
        <f t="shared" si="445"/>
        <v>0.50269313725490194</v>
      </c>
      <c r="BV2040" s="1">
        <f t="shared" ref="BV2040:BV2103" si="451">((BG2040/100)+(AS2040/10000))+(BP2040/20)+(BJ2040/5)+(AZ2040/2000)-(AI2040/5)+(U2040/5000)+(Z2040/5000)</f>
        <v>0.48832543859649119</v>
      </c>
      <c r="BW2040" s="1">
        <f t="shared" si="438"/>
        <v>0.64114421052631565</v>
      </c>
      <c r="BX2040" s="1">
        <f t="shared" si="446"/>
        <v>0.66138421049298235</v>
      </c>
      <c r="BY2040" s="1" t="e">
        <f t="shared" si="447"/>
        <v>#DIV/0!</v>
      </c>
      <c r="BZ2040" s="1" t="e">
        <f t="shared" si="448"/>
        <v>#DIV/0!</v>
      </c>
      <c r="CA2040" s="1" t="e">
        <f t="shared" si="449"/>
        <v>#DIV/0!</v>
      </c>
      <c r="CB2040">
        <v>0</v>
      </c>
      <c r="CC2040">
        <f t="shared" si="450"/>
        <v>0</v>
      </c>
      <c r="CD2040">
        <v>0</v>
      </c>
    </row>
    <row r="2041" spans="1:82" x14ac:dyDescent="0.35">
      <c r="A2041">
        <v>831</v>
      </c>
      <c r="B2041" t="s">
        <v>982</v>
      </c>
      <c r="C2041" t="s">
        <v>799</v>
      </c>
      <c r="D2041">
        <v>79</v>
      </c>
      <c r="E2041" t="s">
        <v>797</v>
      </c>
      <c r="F2041" t="s">
        <v>123</v>
      </c>
      <c r="G2041">
        <v>2017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57</v>
      </c>
      <c r="AC2041">
        <v>96</v>
      </c>
      <c r="AD2041">
        <v>520</v>
      </c>
      <c r="AE2041">
        <v>10</v>
      </c>
      <c r="AF2041">
        <v>0</v>
      </c>
      <c r="AG2041">
        <v>0</v>
      </c>
      <c r="AH2041">
        <f t="shared" si="439"/>
        <v>0</v>
      </c>
      <c r="AI2041">
        <f t="shared" si="440"/>
        <v>0</v>
      </c>
      <c r="AJ2041">
        <f t="shared" si="441"/>
        <v>0</v>
      </c>
      <c r="AK2041">
        <v>728</v>
      </c>
      <c r="AL2041">
        <v>211</v>
      </c>
      <c r="AM2041">
        <v>32</v>
      </c>
      <c r="AN2041">
        <v>1</v>
      </c>
      <c r="AO2041">
        <v>0.18</v>
      </c>
      <c r="AP2041">
        <v>0.14000000000000001</v>
      </c>
      <c r="AQ2041">
        <v>114</v>
      </c>
      <c r="AR2041">
        <v>171</v>
      </c>
      <c r="AS2041">
        <f t="shared" si="442"/>
        <v>520</v>
      </c>
      <c r="AT2041">
        <v>16</v>
      </c>
      <c r="AU2041">
        <v>729</v>
      </c>
      <c r="AV2041">
        <v>1073</v>
      </c>
      <c r="AW2041">
        <v>0</v>
      </c>
      <c r="AX2041">
        <v>0</v>
      </c>
      <c r="AY2041">
        <v>9.1199999999999992</v>
      </c>
      <c r="AZ2041">
        <v>57</v>
      </c>
      <c r="BA2041">
        <v>3.5625</v>
      </c>
      <c r="BB2041">
        <v>0</v>
      </c>
      <c r="BC2041">
        <v>0</v>
      </c>
      <c r="BD2041">
        <v>0</v>
      </c>
      <c r="BE2041">
        <v>0</v>
      </c>
      <c r="BF2041">
        <v>0.18</v>
      </c>
      <c r="BG2041">
        <v>10</v>
      </c>
      <c r="BH2041">
        <v>0.18</v>
      </c>
      <c r="BI2041">
        <f t="shared" si="443"/>
        <v>1.3717421124828532E-2</v>
      </c>
      <c r="BJ2041">
        <v>0.68</v>
      </c>
      <c r="BK2041">
        <v>0</v>
      </c>
      <c r="BL2041">
        <v>0</v>
      </c>
      <c r="BM2041">
        <v>32.5</v>
      </c>
      <c r="BN2041">
        <v>7.12</v>
      </c>
      <c r="BO2041">
        <v>10.69</v>
      </c>
      <c r="BP2041">
        <f t="shared" si="444"/>
        <v>0.71330589849108372</v>
      </c>
      <c r="BQ2041">
        <v>32.5</v>
      </c>
      <c r="BR2041">
        <v>2010</v>
      </c>
      <c r="BS2041">
        <v>0.16</v>
      </c>
      <c r="BT2041">
        <v>0.23</v>
      </c>
      <c r="BU2041" s="2">
        <f t="shared" si="445"/>
        <v>0.29803921568627451</v>
      </c>
      <c r="BV2041" s="1">
        <f t="shared" si="451"/>
        <v>0.35216529492455423</v>
      </c>
      <c r="BW2041" s="1">
        <f t="shared" si="438"/>
        <v>0.56561781207133066</v>
      </c>
      <c r="BX2041" s="1">
        <f t="shared" si="446"/>
        <v>0.62511183984910834</v>
      </c>
      <c r="BY2041" s="1" t="e">
        <f t="shared" si="447"/>
        <v>#DIV/0!</v>
      </c>
      <c r="BZ2041" s="1" t="e">
        <f t="shared" si="448"/>
        <v>#DIV/0!</v>
      </c>
      <c r="CA2041" s="1" t="e">
        <f t="shared" si="449"/>
        <v>#DIV/0!</v>
      </c>
      <c r="CB2041">
        <v>0</v>
      </c>
      <c r="CC2041">
        <f t="shared" si="450"/>
        <v>0</v>
      </c>
      <c r="CD2041">
        <v>0</v>
      </c>
    </row>
    <row r="2042" spans="1:82" x14ac:dyDescent="0.35">
      <c r="A2042">
        <v>1640</v>
      </c>
      <c r="B2042" t="s">
        <v>1147</v>
      </c>
      <c r="C2042" t="s">
        <v>75</v>
      </c>
      <c r="D2042">
        <v>76</v>
      </c>
      <c r="E2042" t="s">
        <v>797</v>
      </c>
      <c r="F2042" t="s">
        <v>123</v>
      </c>
      <c r="G2042">
        <v>2019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7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23</v>
      </c>
      <c r="AC2042">
        <v>27</v>
      </c>
      <c r="AD2042">
        <v>262</v>
      </c>
      <c r="AE2042">
        <v>4</v>
      </c>
      <c r="AF2042">
        <v>1</v>
      </c>
      <c r="AG2042">
        <v>0</v>
      </c>
      <c r="AH2042">
        <f t="shared" si="439"/>
        <v>0</v>
      </c>
      <c r="AI2042">
        <f t="shared" si="440"/>
        <v>0</v>
      </c>
      <c r="AJ2042">
        <f t="shared" si="441"/>
        <v>0</v>
      </c>
      <c r="AK2042">
        <v>256</v>
      </c>
      <c r="AL2042">
        <v>70</v>
      </c>
      <c r="AM2042">
        <v>14</v>
      </c>
      <c r="AN2042">
        <v>0</v>
      </c>
      <c r="AO2042">
        <v>0.15</v>
      </c>
      <c r="AP2042">
        <v>0.16</v>
      </c>
      <c r="AQ2042">
        <v>50.9</v>
      </c>
      <c r="AR2042">
        <v>73.900000000000006</v>
      </c>
      <c r="AS2042">
        <f t="shared" si="442"/>
        <v>269</v>
      </c>
      <c r="AT2042">
        <v>6</v>
      </c>
      <c r="AU2042">
        <v>249</v>
      </c>
      <c r="AV2042">
        <v>432</v>
      </c>
      <c r="AW2042">
        <v>0</v>
      </c>
      <c r="AX2042">
        <v>7</v>
      </c>
      <c r="AY2042">
        <v>11.39</v>
      </c>
      <c r="AZ2042">
        <v>24</v>
      </c>
      <c r="BA2042">
        <v>4</v>
      </c>
      <c r="BB2042">
        <v>0</v>
      </c>
      <c r="BC2042">
        <v>0</v>
      </c>
      <c r="BD2042">
        <v>0</v>
      </c>
      <c r="BE2042">
        <v>0</v>
      </c>
      <c r="BF2042">
        <v>0.17</v>
      </c>
      <c r="BG2042">
        <v>4</v>
      </c>
      <c r="BH2042">
        <v>0.17</v>
      </c>
      <c r="BI2042">
        <f t="shared" si="443"/>
        <v>1.6064257028112448E-2</v>
      </c>
      <c r="BJ2042">
        <v>0.57999999999999996</v>
      </c>
      <c r="BK2042">
        <v>0</v>
      </c>
      <c r="BL2042">
        <v>1.17</v>
      </c>
      <c r="BM2042">
        <v>43.67</v>
      </c>
      <c r="BN2042">
        <v>8.48</v>
      </c>
      <c r="BO2042">
        <v>12.32</v>
      </c>
      <c r="BP2042">
        <f t="shared" si="444"/>
        <v>1.0803212851405624</v>
      </c>
      <c r="BQ2042">
        <v>44.83</v>
      </c>
      <c r="BR2042">
        <v>2018</v>
      </c>
      <c r="BS2042">
        <v>0.2</v>
      </c>
      <c r="BT2042">
        <v>0.3</v>
      </c>
      <c r="BU2042" s="2">
        <f t="shared" si="445"/>
        <v>0.27124647058823531</v>
      </c>
      <c r="BV2042" s="1">
        <f t="shared" si="451"/>
        <v>0.24911606425702812</v>
      </c>
      <c r="BW2042" s="1">
        <f t="shared" si="438"/>
        <v>0.54016375814368578</v>
      </c>
      <c r="BX2042" s="1">
        <f t="shared" si="446"/>
        <v>0.62796731369924141</v>
      </c>
      <c r="BY2042" s="1" t="e">
        <f t="shared" si="447"/>
        <v>#DIV/0!</v>
      </c>
      <c r="BZ2042" s="1" t="e">
        <f t="shared" si="448"/>
        <v>#DIV/0!</v>
      </c>
      <c r="CA2042" s="1" t="e">
        <f t="shared" si="449"/>
        <v>#DIV/0!</v>
      </c>
      <c r="CB2042">
        <v>0</v>
      </c>
      <c r="CC2042">
        <f t="shared" si="450"/>
        <v>0</v>
      </c>
      <c r="CD2042">
        <v>0</v>
      </c>
    </row>
    <row r="2043" spans="1:82" x14ac:dyDescent="0.35">
      <c r="A2043">
        <v>233</v>
      </c>
      <c r="B2043" t="s">
        <v>842</v>
      </c>
      <c r="C2043" t="s">
        <v>81</v>
      </c>
      <c r="D2043">
        <v>77</v>
      </c>
      <c r="E2043" t="s">
        <v>797</v>
      </c>
      <c r="F2043" t="s">
        <v>93</v>
      </c>
      <c r="G2043">
        <v>2016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57</v>
      </c>
      <c r="AC2043">
        <v>81</v>
      </c>
      <c r="AD2043">
        <v>660</v>
      </c>
      <c r="AE2043">
        <v>8</v>
      </c>
      <c r="AF2043">
        <v>1</v>
      </c>
      <c r="AG2043">
        <v>0</v>
      </c>
      <c r="AH2043">
        <f t="shared" si="439"/>
        <v>0</v>
      </c>
      <c r="AI2043">
        <f t="shared" si="440"/>
        <v>0</v>
      </c>
      <c r="AJ2043">
        <f t="shared" si="441"/>
        <v>0</v>
      </c>
      <c r="AK2043">
        <v>789</v>
      </c>
      <c r="AL2043">
        <v>136</v>
      </c>
      <c r="AM2043">
        <v>40</v>
      </c>
      <c r="AN2043">
        <v>0</v>
      </c>
      <c r="AO2043">
        <v>0.16</v>
      </c>
      <c r="AP2043">
        <v>0.15</v>
      </c>
      <c r="AQ2043">
        <v>114</v>
      </c>
      <c r="AR2043">
        <v>171</v>
      </c>
      <c r="AS2043">
        <f t="shared" si="442"/>
        <v>660</v>
      </c>
      <c r="AT2043">
        <v>15</v>
      </c>
      <c r="AU2043">
        <v>707</v>
      </c>
      <c r="AV2043">
        <v>1077</v>
      </c>
      <c r="AW2043">
        <v>0</v>
      </c>
      <c r="AX2043">
        <v>0</v>
      </c>
      <c r="AY2043">
        <v>11.58</v>
      </c>
      <c r="AZ2043">
        <v>57</v>
      </c>
      <c r="BA2043">
        <v>3.8</v>
      </c>
      <c r="BB2043">
        <v>0</v>
      </c>
      <c r="BC2043">
        <v>0</v>
      </c>
      <c r="BD2043">
        <v>0</v>
      </c>
      <c r="BE2043">
        <v>0</v>
      </c>
      <c r="BF2043">
        <v>0.14000000000000001</v>
      </c>
      <c r="BG2043">
        <v>8</v>
      </c>
      <c r="BH2043">
        <v>0.14000000000000001</v>
      </c>
      <c r="BI2043">
        <f t="shared" si="443"/>
        <v>1.1315417256011316E-2</v>
      </c>
      <c r="BJ2043">
        <v>0.66</v>
      </c>
      <c r="BK2043">
        <v>0</v>
      </c>
      <c r="BL2043">
        <v>0</v>
      </c>
      <c r="BM2043">
        <v>44</v>
      </c>
      <c r="BN2043">
        <v>7.6</v>
      </c>
      <c r="BO2043">
        <v>11.4</v>
      </c>
      <c r="BP2043">
        <f t="shared" si="444"/>
        <v>0.93352192362093356</v>
      </c>
      <c r="BQ2043">
        <v>44</v>
      </c>
      <c r="BR2043">
        <v>2014</v>
      </c>
      <c r="BS2043">
        <v>0.16</v>
      </c>
      <c r="BT2043">
        <v>0.24</v>
      </c>
      <c r="BU2043" s="2">
        <f t="shared" si="445"/>
        <v>0.28627450980392155</v>
      </c>
      <c r="BV2043" s="1">
        <f t="shared" si="451"/>
        <v>0.35317609618104673</v>
      </c>
      <c r="BW2043" s="1">
        <f t="shared" si="438"/>
        <v>0.58348589606579715</v>
      </c>
      <c r="BX2043" s="1">
        <f t="shared" si="446"/>
        <v>0.63662256273246376</v>
      </c>
      <c r="BY2043" s="1" t="e">
        <f t="shared" si="447"/>
        <v>#DIV/0!</v>
      </c>
      <c r="BZ2043" s="1" t="e">
        <f t="shared" si="448"/>
        <v>#DIV/0!</v>
      </c>
      <c r="CA2043" s="1" t="e">
        <f t="shared" si="449"/>
        <v>#DIV/0!</v>
      </c>
      <c r="CB2043">
        <v>0</v>
      </c>
      <c r="CC2043">
        <f t="shared" si="450"/>
        <v>0</v>
      </c>
      <c r="CD2043">
        <v>0</v>
      </c>
    </row>
    <row r="2044" spans="1:82" x14ac:dyDescent="0.35">
      <c r="A2044">
        <v>1462</v>
      </c>
      <c r="B2044" t="s">
        <v>716</v>
      </c>
      <c r="C2044" t="s">
        <v>96</v>
      </c>
      <c r="D2044">
        <v>74</v>
      </c>
      <c r="E2044" t="s">
        <v>70</v>
      </c>
      <c r="F2044" t="s">
        <v>134</v>
      </c>
      <c r="G2044">
        <v>2013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10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52</v>
      </c>
      <c r="AC2044">
        <v>101</v>
      </c>
      <c r="AD2044">
        <v>597</v>
      </c>
      <c r="AE2044">
        <v>3</v>
      </c>
      <c r="AF2044">
        <v>1</v>
      </c>
      <c r="AG2044">
        <v>1</v>
      </c>
      <c r="AH2044">
        <f t="shared" si="439"/>
        <v>1</v>
      </c>
      <c r="AI2044">
        <f t="shared" si="440"/>
        <v>8.3333333333333329E-2</v>
      </c>
      <c r="AJ2044">
        <f t="shared" si="441"/>
        <v>1.4265335235378032E-3</v>
      </c>
      <c r="AK2044">
        <v>889</v>
      </c>
      <c r="AL2044">
        <v>211</v>
      </c>
      <c r="AM2044">
        <v>33</v>
      </c>
      <c r="AN2044">
        <v>1</v>
      </c>
      <c r="AO2044">
        <v>0.25</v>
      </c>
      <c r="AP2044">
        <v>0.26</v>
      </c>
      <c r="AQ2044">
        <v>78.7</v>
      </c>
      <c r="AR2044">
        <v>130.69999999999999</v>
      </c>
      <c r="AS2044">
        <f t="shared" si="442"/>
        <v>607</v>
      </c>
      <c r="AT2044">
        <v>12</v>
      </c>
      <c r="AU2044">
        <v>701</v>
      </c>
      <c r="AV2044">
        <v>884</v>
      </c>
      <c r="AW2044">
        <v>0</v>
      </c>
      <c r="AX2044">
        <v>10</v>
      </c>
      <c r="AY2044">
        <v>11.48</v>
      </c>
      <c r="AZ2044">
        <v>53</v>
      </c>
      <c r="BA2044">
        <v>4.4166666670000003</v>
      </c>
      <c r="BB2044">
        <v>0</v>
      </c>
      <c r="BC2044">
        <v>0</v>
      </c>
      <c r="BD2044">
        <v>0</v>
      </c>
      <c r="BE2044">
        <v>0</v>
      </c>
      <c r="BF2044">
        <v>0.06</v>
      </c>
      <c r="BG2044">
        <v>3</v>
      </c>
      <c r="BH2044">
        <v>0.06</v>
      </c>
      <c r="BI2044">
        <f t="shared" si="443"/>
        <v>4.2796005706134095E-3</v>
      </c>
      <c r="BJ2044">
        <v>0.79</v>
      </c>
      <c r="BK2044">
        <v>0</v>
      </c>
      <c r="BL2044">
        <v>0.83</v>
      </c>
      <c r="BM2044">
        <v>49.75</v>
      </c>
      <c r="BN2044">
        <v>6.56</v>
      </c>
      <c r="BO2044">
        <v>10.89</v>
      </c>
      <c r="BP2044">
        <f t="shared" si="444"/>
        <v>0.86590584878744647</v>
      </c>
      <c r="BQ2044">
        <v>50.58</v>
      </c>
      <c r="BR2044">
        <v>2008</v>
      </c>
      <c r="BS2044">
        <v>0.11</v>
      </c>
      <c r="BT2044">
        <v>0.19</v>
      </c>
      <c r="BU2044" s="2">
        <f t="shared" si="445"/>
        <v>0.36623837535014003</v>
      </c>
      <c r="BV2044" s="1">
        <f t="shared" si="451"/>
        <v>0.30222862577270565</v>
      </c>
      <c r="BW2044" s="1">
        <f t="shared" si="438"/>
        <v>0.63953773339359621</v>
      </c>
      <c r="BX2044" s="1">
        <f t="shared" si="446"/>
        <v>0.68511740006359623</v>
      </c>
      <c r="BY2044" s="1" t="e">
        <f t="shared" si="447"/>
        <v>#DIV/0!</v>
      </c>
      <c r="BZ2044" s="1" t="e">
        <f t="shared" si="448"/>
        <v>#DIV/0!</v>
      </c>
      <c r="CA2044" s="1" t="e">
        <f t="shared" si="449"/>
        <v>#DIV/0!</v>
      </c>
      <c r="CB2044">
        <v>0</v>
      </c>
      <c r="CC2044">
        <f t="shared" si="450"/>
        <v>0</v>
      </c>
      <c r="CD2044">
        <v>0</v>
      </c>
    </row>
    <row r="2045" spans="1:82" x14ac:dyDescent="0.35">
      <c r="A2045">
        <v>589</v>
      </c>
      <c r="B2045" t="s">
        <v>918</v>
      </c>
      <c r="C2045" t="s">
        <v>86</v>
      </c>
      <c r="D2045">
        <v>75</v>
      </c>
      <c r="E2045" t="s">
        <v>797</v>
      </c>
      <c r="F2045" t="s">
        <v>108</v>
      </c>
      <c r="G2045">
        <v>2018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3</v>
      </c>
      <c r="V2045">
        <v>36</v>
      </c>
      <c r="W2045">
        <v>0</v>
      </c>
      <c r="X2045">
        <v>0</v>
      </c>
      <c r="Y2045">
        <v>0</v>
      </c>
      <c r="Z2045">
        <v>3</v>
      </c>
      <c r="AA2045">
        <v>0</v>
      </c>
      <c r="AB2045">
        <v>45</v>
      </c>
      <c r="AC2045">
        <v>64</v>
      </c>
      <c r="AD2045">
        <v>577</v>
      </c>
      <c r="AE2045">
        <v>3</v>
      </c>
      <c r="AF2045">
        <v>0</v>
      </c>
      <c r="AG2045">
        <v>0</v>
      </c>
      <c r="AH2045">
        <f t="shared" si="439"/>
        <v>0</v>
      </c>
      <c r="AI2045">
        <f t="shared" si="440"/>
        <v>0</v>
      </c>
      <c r="AJ2045">
        <f t="shared" si="441"/>
        <v>0</v>
      </c>
      <c r="AK2045">
        <v>339</v>
      </c>
      <c r="AL2045">
        <v>388</v>
      </c>
      <c r="AM2045">
        <v>22</v>
      </c>
      <c r="AN2045">
        <v>1</v>
      </c>
      <c r="AO2045">
        <v>0.16</v>
      </c>
      <c r="AP2045">
        <v>0.12</v>
      </c>
      <c r="AQ2045">
        <v>81.3</v>
      </c>
      <c r="AR2045">
        <v>126.3</v>
      </c>
      <c r="AS2045">
        <f t="shared" si="442"/>
        <v>613</v>
      </c>
      <c r="AT2045">
        <v>11</v>
      </c>
      <c r="AU2045">
        <v>475</v>
      </c>
      <c r="AV2045">
        <v>717</v>
      </c>
      <c r="AW2045">
        <v>0</v>
      </c>
      <c r="AX2045">
        <v>12</v>
      </c>
      <c r="AY2045">
        <v>12.82</v>
      </c>
      <c r="AZ2045">
        <v>48</v>
      </c>
      <c r="BA2045">
        <v>4.3636363640000004</v>
      </c>
      <c r="BB2045">
        <v>0</v>
      </c>
      <c r="BC2045">
        <v>0</v>
      </c>
      <c r="BD2045">
        <v>0</v>
      </c>
      <c r="BE2045">
        <v>0</v>
      </c>
      <c r="BF2045">
        <v>7.0000000000000007E-2</v>
      </c>
      <c r="BG2045">
        <v>3</v>
      </c>
      <c r="BH2045">
        <v>0.06</v>
      </c>
      <c r="BI2045">
        <f t="shared" si="443"/>
        <v>6.3157894736842104E-3</v>
      </c>
      <c r="BJ2045">
        <v>0.66</v>
      </c>
      <c r="BK2045">
        <v>0</v>
      </c>
      <c r="BL2045">
        <v>3.27</v>
      </c>
      <c r="BM2045">
        <v>52.45</v>
      </c>
      <c r="BN2045">
        <v>7.39</v>
      </c>
      <c r="BO2045">
        <v>11.48</v>
      </c>
      <c r="BP2045">
        <f t="shared" si="444"/>
        <v>1.2905263157894737</v>
      </c>
      <c r="BQ2045">
        <v>55.73</v>
      </c>
      <c r="BR2045">
        <v>2017</v>
      </c>
      <c r="BS2045">
        <v>0.17</v>
      </c>
      <c r="BT2045">
        <v>0.27</v>
      </c>
      <c r="BU2045" s="2">
        <f t="shared" si="445"/>
        <v>0.41997960784313726</v>
      </c>
      <c r="BV2045" s="1">
        <f t="shared" si="451"/>
        <v>0.31302631578947371</v>
      </c>
      <c r="BW2045" s="1">
        <f t="shared" si="438"/>
        <v>0.60774979824561415</v>
      </c>
      <c r="BX2045" s="1">
        <f t="shared" si="446"/>
        <v>0.65992573764318985</v>
      </c>
      <c r="BY2045" s="1" t="e">
        <f t="shared" si="447"/>
        <v>#DIV/0!</v>
      </c>
      <c r="BZ2045" s="1" t="e">
        <f t="shared" si="448"/>
        <v>#DIV/0!</v>
      </c>
      <c r="CA2045" s="1" t="e">
        <f t="shared" si="449"/>
        <v>#DIV/0!</v>
      </c>
      <c r="CB2045">
        <v>0</v>
      </c>
      <c r="CC2045">
        <f t="shared" si="450"/>
        <v>0</v>
      </c>
      <c r="CD2045">
        <v>0</v>
      </c>
    </row>
    <row r="2046" spans="1:82" x14ac:dyDescent="0.35">
      <c r="A2046">
        <v>54</v>
      </c>
      <c r="B2046" t="s">
        <v>1172</v>
      </c>
      <c r="C2046" t="s">
        <v>72</v>
      </c>
      <c r="D2046">
        <v>72</v>
      </c>
      <c r="E2046" t="s">
        <v>1156</v>
      </c>
      <c r="F2046" t="s">
        <v>108</v>
      </c>
      <c r="G2046">
        <v>2013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139</v>
      </c>
      <c r="V2046">
        <v>492</v>
      </c>
      <c r="W2046">
        <v>3</v>
      </c>
      <c r="X2046">
        <v>3</v>
      </c>
      <c r="Y2046">
        <v>3</v>
      </c>
      <c r="Z2046">
        <v>31</v>
      </c>
      <c r="AA2046">
        <v>1</v>
      </c>
      <c r="AB2046">
        <v>20</v>
      </c>
      <c r="AC2046">
        <v>29</v>
      </c>
      <c r="AD2046">
        <v>103</v>
      </c>
      <c r="AE2046">
        <v>0</v>
      </c>
      <c r="AF2046">
        <v>0</v>
      </c>
      <c r="AG2046">
        <v>0</v>
      </c>
      <c r="AH2046">
        <f t="shared" si="439"/>
        <v>3</v>
      </c>
      <c r="AI2046">
        <f t="shared" si="440"/>
        <v>0.375</v>
      </c>
      <c r="AJ2046">
        <f t="shared" si="441"/>
        <v>8.3102493074792248E-3</v>
      </c>
      <c r="AK2046">
        <v>12</v>
      </c>
      <c r="AL2046">
        <v>117</v>
      </c>
      <c r="AM2046">
        <v>3</v>
      </c>
      <c r="AN2046">
        <v>0</v>
      </c>
      <c r="AO2046">
        <v>0.12</v>
      </c>
      <c r="AP2046">
        <v>0</v>
      </c>
      <c r="AQ2046">
        <v>73.5</v>
      </c>
      <c r="AR2046">
        <v>93.5</v>
      </c>
      <c r="AS2046">
        <f t="shared" si="442"/>
        <v>595</v>
      </c>
      <c r="AT2046">
        <v>8</v>
      </c>
      <c r="AU2046">
        <v>361</v>
      </c>
      <c r="AV2046">
        <v>500</v>
      </c>
      <c r="AW2046">
        <v>0</v>
      </c>
      <c r="AX2046">
        <v>3.54</v>
      </c>
      <c r="AY2046">
        <v>5.15</v>
      </c>
      <c r="AZ2046">
        <v>159</v>
      </c>
      <c r="BA2046">
        <v>19.875</v>
      </c>
      <c r="BB2046">
        <v>0</v>
      </c>
      <c r="BC2046">
        <v>0</v>
      </c>
      <c r="BD2046">
        <v>0</v>
      </c>
      <c r="BE2046">
        <v>0.02</v>
      </c>
      <c r="BF2046">
        <v>0</v>
      </c>
      <c r="BG2046">
        <v>3</v>
      </c>
      <c r="BH2046">
        <v>0.02</v>
      </c>
      <c r="BI2046">
        <f t="shared" si="443"/>
        <v>8.3102493074792248E-3</v>
      </c>
      <c r="BJ2046">
        <v>0.72</v>
      </c>
      <c r="BK2046">
        <v>0</v>
      </c>
      <c r="BL2046">
        <v>61.5</v>
      </c>
      <c r="BM2046">
        <v>12.88</v>
      </c>
      <c r="BN2046">
        <v>9.19</v>
      </c>
      <c r="BO2046">
        <v>11.69</v>
      </c>
      <c r="BP2046">
        <f t="shared" si="444"/>
        <v>1.6481994459833795</v>
      </c>
      <c r="BQ2046">
        <v>74.38</v>
      </c>
      <c r="BR2046">
        <v>2009</v>
      </c>
      <c r="BS2046">
        <v>0.2</v>
      </c>
      <c r="BT2046">
        <v>0.26</v>
      </c>
      <c r="BU2046" s="2">
        <f t="shared" si="445"/>
        <v>0.20683876750700281</v>
      </c>
      <c r="BV2046" s="1">
        <f t="shared" si="451"/>
        <v>0.35440997229916893</v>
      </c>
      <c r="BW2046" s="1">
        <f t="shared" si="438"/>
        <v>0.73498212850638389</v>
      </c>
      <c r="BX2046" s="1">
        <f t="shared" si="446"/>
        <v>0.78409796183971725</v>
      </c>
      <c r="BY2046" s="1" t="e">
        <f t="shared" si="447"/>
        <v>#DIV/0!</v>
      </c>
      <c r="BZ2046" s="1" t="e">
        <f t="shared" si="448"/>
        <v>#DIV/0!</v>
      </c>
      <c r="CA2046" s="1" t="e">
        <f t="shared" si="449"/>
        <v>#DIV/0!</v>
      </c>
      <c r="CB2046">
        <v>0</v>
      </c>
      <c r="CC2046">
        <f t="shared" si="450"/>
        <v>0</v>
      </c>
      <c r="CD2046">
        <v>0</v>
      </c>
    </row>
    <row r="2047" spans="1:82" x14ac:dyDescent="0.35">
      <c r="A2047">
        <v>368</v>
      </c>
      <c r="B2047" t="s">
        <v>875</v>
      </c>
      <c r="C2047" t="s">
        <v>81</v>
      </c>
      <c r="D2047">
        <v>77</v>
      </c>
      <c r="E2047" t="s">
        <v>797</v>
      </c>
      <c r="F2047" t="s">
        <v>113</v>
      </c>
      <c r="G2047">
        <v>2020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63</v>
      </c>
      <c r="AC2047">
        <v>89</v>
      </c>
      <c r="AD2047">
        <v>615</v>
      </c>
      <c r="AE2047">
        <v>4</v>
      </c>
      <c r="AF2047">
        <v>1</v>
      </c>
      <c r="AG2047">
        <v>1</v>
      </c>
      <c r="AH2047">
        <f t="shared" si="439"/>
        <v>1</v>
      </c>
      <c r="AI2047">
        <f t="shared" si="440"/>
        <v>6.25E-2</v>
      </c>
      <c r="AJ2047">
        <f t="shared" si="441"/>
        <v>1.0277492291880781E-3</v>
      </c>
      <c r="AK2047">
        <v>573</v>
      </c>
      <c r="AL2047">
        <v>279</v>
      </c>
      <c r="AM2047">
        <v>33</v>
      </c>
      <c r="AN2047">
        <v>0</v>
      </c>
      <c r="AO2047">
        <v>0.15</v>
      </c>
      <c r="AP2047">
        <v>0.12</v>
      </c>
      <c r="AQ2047">
        <v>83.5</v>
      </c>
      <c r="AR2047">
        <v>146.5</v>
      </c>
      <c r="AS2047">
        <f t="shared" si="442"/>
        <v>615</v>
      </c>
      <c r="AT2047">
        <v>16</v>
      </c>
      <c r="AU2047">
        <v>973</v>
      </c>
      <c r="AV2047">
        <v>1151</v>
      </c>
      <c r="AW2047">
        <v>0</v>
      </c>
      <c r="AX2047">
        <v>0</v>
      </c>
      <c r="AY2047">
        <v>9.76</v>
      </c>
      <c r="AZ2047">
        <v>63</v>
      </c>
      <c r="BA2047">
        <v>3.9375</v>
      </c>
      <c r="BB2047">
        <v>0</v>
      </c>
      <c r="BC2047">
        <v>0</v>
      </c>
      <c r="BD2047">
        <v>0</v>
      </c>
      <c r="BE2047">
        <v>0</v>
      </c>
      <c r="BF2047">
        <v>0.06</v>
      </c>
      <c r="BG2047">
        <v>4</v>
      </c>
      <c r="BH2047">
        <v>0.06</v>
      </c>
      <c r="BI2047">
        <f t="shared" si="443"/>
        <v>4.1109969167523125E-3</v>
      </c>
      <c r="BJ2047">
        <v>0.85</v>
      </c>
      <c r="BK2047">
        <v>0</v>
      </c>
      <c r="BL2047">
        <v>0</v>
      </c>
      <c r="BM2047">
        <v>38.44</v>
      </c>
      <c r="BN2047">
        <v>5.22</v>
      </c>
      <c r="BO2047">
        <v>9.16</v>
      </c>
      <c r="BP2047">
        <f t="shared" si="444"/>
        <v>0.63206577595066804</v>
      </c>
      <c r="BQ2047">
        <v>38.44</v>
      </c>
      <c r="BR2047">
        <v>2018</v>
      </c>
      <c r="BS2047">
        <v>0.09</v>
      </c>
      <c r="BT2047">
        <v>0.15</v>
      </c>
      <c r="BU2047" s="2">
        <f t="shared" si="445"/>
        <v>0.19009103641456584</v>
      </c>
      <c r="BV2047" s="1">
        <f t="shared" si="451"/>
        <v>0.32210328879753342</v>
      </c>
      <c r="BW2047" s="1">
        <f t="shared" ref="BW2047:BW2110" si="452">((BG2047/75)*(AS2047/7500)/2)+(AO2047/4)+(BP2047/10)+(BJ2047/2)+(AU2047/100000)+((AB2047/AC2047)/10)+(AZ2047/1500)</f>
        <v>0.65040976111566606</v>
      </c>
      <c r="BX2047" s="1">
        <f t="shared" si="446"/>
        <v>0.67827434444899937</v>
      </c>
      <c r="BY2047" s="1" t="e">
        <f t="shared" si="447"/>
        <v>#DIV/0!</v>
      </c>
      <c r="BZ2047" s="1" t="e">
        <f t="shared" si="448"/>
        <v>#DIV/0!</v>
      </c>
      <c r="CA2047" s="1" t="e">
        <f t="shared" si="449"/>
        <v>#DIV/0!</v>
      </c>
      <c r="CB2047">
        <v>0</v>
      </c>
      <c r="CC2047">
        <f t="shared" si="450"/>
        <v>0</v>
      </c>
      <c r="CD2047">
        <v>0</v>
      </c>
    </row>
    <row r="2048" spans="1:82" x14ac:dyDescent="0.35">
      <c r="A2048">
        <v>1596</v>
      </c>
      <c r="B2048" t="s">
        <v>1134</v>
      </c>
      <c r="C2048" t="s">
        <v>86</v>
      </c>
      <c r="D2048">
        <v>75</v>
      </c>
      <c r="E2048" t="s">
        <v>797</v>
      </c>
      <c r="F2048" t="s">
        <v>97</v>
      </c>
      <c r="G2048">
        <v>2021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61</v>
      </c>
      <c r="AC2048">
        <v>87</v>
      </c>
      <c r="AD2048">
        <v>593</v>
      </c>
      <c r="AE2048">
        <v>3</v>
      </c>
      <c r="AF2048">
        <v>1</v>
      </c>
      <c r="AG2048">
        <v>0</v>
      </c>
      <c r="AH2048">
        <f t="shared" si="439"/>
        <v>0</v>
      </c>
      <c r="AI2048">
        <f t="shared" si="440"/>
        <v>0</v>
      </c>
      <c r="AJ2048">
        <f t="shared" si="441"/>
        <v>0</v>
      </c>
      <c r="AK2048">
        <v>464</v>
      </c>
      <c r="AL2048">
        <v>326</v>
      </c>
      <c r="AM2048">
        <v>26</v>
      </c>
      <c r="AN2048">
        <v>0</v>
      </c>
      <c r="AO2048">
        <v>0.15</v>
      </c>
      <c r="AP2048">
        <v>0.11</v>
      </c>
      <c r="AQ2048">
        <v>77.3</v>
      </c>
      <c r="AR2048">
        <v>138.30000000000001</v>
      </c>
      <c r="AS2048">
        <f t="shared" si="442"/>
        <v>593</v>
      </c>
      <c r="AT2048">
        <v>17</v>
      </c>
      <c r="AU2048">
        <v>924</v>
      </c>
      <c r="AV2048">
        <v>1147</v>
      </c>
      <c r="AW2048">
        <v>0</v>
      </c>
      <c r="AX2048">
        <v>0</v>
      </c>
      <c r="AY2048">
        <v>9.7200000000000006</v>
      </c>
      <c r="AZ2048">
        <v>61</v>
      </c>
      <c r="BA2048">
        <v>3.588235294</v>
      </c>
      <c r="BB2048">
        <v>0</v>
      </c>
      <c r="BC2048">
        <v>0</v>
      </c>
      <c r="BD2048">
        <v>0</v>
      </c>
      <c r="BE2048">
        <v>0</v>
      </c>
      <c r="BF2048">
        <v>0.05</v>
      </c>
      <c r="BG2048">
        <v>3</v>
      </c>
      <c r="BH2048">
        <v>0.05</v>
      </c>
      <c r="BI2048">
        <f t="shared" si="443"/>
        <v>3.246753246753247E-3</v>
      </c>
      <c r="BJ2048">
        <v>0.81</v>
      </c>
      <c r="BK2048">
        <v>0</v>
      </c>
      <c r="BL2048">
        <v>0</v>
      </c>
      <c r="BM2048">
        <v>34.880000000000003</v>
      </c>
      <c r="BN2048">
        <v>4.55</v>
      </c>
      <c r="BO2048">
        <v>8.14</v>
      </c>
      <c r="BP2048">
        <f t="shared" si="444"/>
        <v>0.64177489177489178</v>
      </c>
      <c r="BQ2048">
        <v>34.880000000000003</v>
      </c>
      <c r="BR2048">
        <v>2018</v>
      </c>
      <c r="BS2048">
        <v>0.08</v>
      </c>
      <c r="BT2048">
        <v>0.15</v>
      </c>
      <c r="BU2048" s="2">
        <f t="shared" si="445"/>
        <v>0.17509803921568629</v>
      </c>
      <c r="BV2048" s="1">
        <f t="shared" si="451"/>
        <v>0.31388874458874461</v>
      </c>
      <c r="BW2048" s="1">
        <f t="shared" si="452"/>
        <v>0.62828043170622483</v>
      </c>
      <c r="BX2048" s="1">
        <f t="shared" si="446"/>
        <v>0.66235125523446003</v>
      </c>
      <c r="BY2048" s="1" t="e">
        <f t="shared" si="447"/>
        <v>#DIV/0!</v>
      </c>
      <c r="BZ2048" s="1" t="e">
        <f t="shared" si="448"/>
        <v>#DIV/0!</v>
      </c>
      <c r="CA2048" s="1" t="e">
        <f t="shared" si="449"/>
        <v>#DIV/0!</v>
      </c>
      <c r="CB2048">
        <v>0</v>
      </c>
      <c r="CC2048">
        <f t="shared" si="450"/>
        <v>0</v>
      </c>
      <c r="CD2048">
        <v>0</v>
      </c>
    </row>
    <row r="2049" spans="1:82" x14ac:dyDescent="0.35">
      <c r="A2049">
        <v>1340</v>
      </c>
      <c r="B2049" t="s">
        <v>668</v>
      </c>
      <c r="C2049" t="s">
        <v>72</v>
      </c>
      <c r="D2049">
        <v>72</v>
      </c>
      <c r="E2049" t="s">
        <v>70</v>
      </c>
      <c r="F2049" t="s">
        <v>132</v>
      </c>
      <c r="G2049">
        <v>2018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2</v>
      </c>
      <c r="AD2049">
        <v>44</v>
      </c>
      <c r="AE2049">
        <v>0</v>
      </c>
      <c r="AF2049">
        <v>0</v>
      </c>
      <c r="AG2049">
        <v>0</v>
      </c>
      <c r="AH2049">
        <f t="shared" si="439"/>
        <v>0</v>
      </c>
      <c r="AI2049">
        <f t="shared" si="440"/>
        <v>0</v>
      </c>
      <c r="AJ2049">
        <f t="shared" si="441"/>
        <v>0</v>
      </c>
      <c r="AK2049">
        <v>74</v>
      </c>
      <c r="AL2049">
        <v>1</v>
      </c>
      <c r="AM2049">
        <v>1</v>
      </c>
      <c r="AN2049">
        <v>0</v>
      </c>
      <c r="AO2049">
        <v>0.04</v>
      </c>
      <c r="AP2049">
        <v>0.21</v>
      </c>
      <c r="AQ2049">
        <v>4.4000000000000004</v>
      </c>
      <c r="AR2049">
        <v>5.4</v>
      </c>
      <c r="AS2049">
        <f t="shared" si="442"/>
        <v>44</v>
      </c>
      <c r="AT2049">
        <v>1</v>
      </c>
      <c r="AU2049">
        <v>8</v>
      </c>
      <c r="AV2049">
        <v>80</v>
      </c>
      <c r="AW2049">
        <v>0</v>
      </c>
      <c r="AX2049">
        <v>0</v>
      </c>
      <c r="AY2049">
        <v>44</v>
      </c>
      <c r="AZ2049">
        <v>1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f t="shared" si="443"/>
        <v>0</v>
      </c>
      <c r="BJ2049">
        <v>0.1</v>
      </c>
      <c r="BK2049">
        <v>0</v>
      </c>
      <c r="BL2049">
        <v>0</v>
      </c>
      <c r="BM2049">
        <v>44</v>
      </c>
      <c r="BN2049">
        <v>4.4000000000000004</v>
      </c>
      <c r="BO2049">
        <v>5.4</v>
      </c>
      <c r="BP2049">
        <f t="shared" si="444"/>
        <v>5.5</v>
      </c>
      <c r="BQ2049">
        <v>44</v>
      </c>
      <c r="BR2049">
        <v>2017</v>
      </c>
      <c r="BS2049">
        <v>0.55000000000000004</v>
      </c>
      <c r="BT2049">
        <v>0.68</v>
      </c>
      <c r="BU2049" s="2">
        <f t="shared" si="445"/>
        <v>8.6274509803921564E-3</v>
      </c>
      <c r="BV2049" s="1">
        <f t="shared" si="451"/>
        <v>0.29990000000000006</v>
      </c>
      <c r="BW2049" s="1">
        <f t="shared" si="452"/>
        <v>0.66074666666666682</v>
      </c>
      <c r="BX2049" s="1">
        <f t="shared" si="446"/>
        <v>0.67733333333333345</v>
      </c>
      <c r="BY2049" s="1" t="e">
        <f t="shared" si="447"/>
        <v>#DIV/0!</v>
      </c>
      <c r="BZ2049" s="1" t="e">
        <f t="shared" si="448"/>
        <v>#DIV/0!</v>
      </c>
      <c r="CA2049" s="1" t="e">
        <f t="shared" si="449"/>
        <v>#DIV/0!</v>
      </c>
      <c r="CB2049">
        <v>0</v>
      </c>
      <c r="CC2049">
        <f t="shared" si="450"/>
        <v>0</v>
      </c>
      <c r="CD2049">
        <v>0</v>
      </c>
    </row>
    <row r="2050" spans="1:82" x14ac:dyDescent="0.35">
      <c r="A2050">
        <v>1475</v>
      </c>
      <c r="B2050" t="s">
        <v>1542</v>
      </c>
      <c r="C2050" t="s">
        <v>72</v>
      </c>
      <c r="D2050">
        <v>72</v>
      </c>
      <c r="E2050" t="s">
        <v>1156</v>
      </c>
      <c r="F2050" t="s">
        <v>127</v>
      </c>
      <c r="G2050">
        <v>2019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9</v>
      </c>
      <c r="V2050">
        <v>40</v>
      </c>
      <c r="W2050">
        <v>0</v>
      </c>
      <c r="X2050">
        <v>0</v>
      </c>
      <c r="Y2050">
        <v>0</v>
      </c>
      <c r="Z2050">
        <v>3</v>
      </c>
      <c r="AA2050">
        <v>0</v>
      </c>
      <c r="AB2050">
        <v>1</v>
      </c>
      <c r="AC2050">
        <v>1</v>
      </c>
      <c r="AD2050">
        <v>9</v>
      </c>
      <c r="AE2050">
        <v>0</v>
      </c>
      <c r="AF2050">
        <v>0</v>
      </c>
      <c r="AG2050">
        <v>0</v>
      </c>
      <c r="AH2050">
        <f t="shared" ref="AH2050:AH2113" si="453">AG2050+Y2050+P2050</f>
        <v>0</v>
      </c>
      <c r="AI2050">
        <f t="shared" ref="AI2050:AI2113" si="454">(AH2050+L2050)/AT2050</f>
        <v>0</v>
      </c>
      <c r="AJ2050">
        <f t="shared" ref="AJ2050:AJ2113" si="455">(AH2050+L2050)/AU2050</f>
        <v>0</v>
      </c>
      <c r="AK2050">
        <v>-3</v>
      </c>
      <c r="AL2050">
        <v>12</v>
      </c>
      <c r="AM2050">
        <v>0</v>
      </c>
      <c r="AN2050">
        <v>0</v>
      </c>
      <c r="AO2050">
        <v>0.03</v>
      </c>
      <c r="AP2050">
        <v>-0.01</v>
      </c>
      <c r="AQ2050">
        <v>4.9000000000000004</v>
      </c>
      <c r="AR2050">
        <v>5.9</v>
      </c>
      <c r="AS2050">
        <f t="shared" ref="AS2050:AS2113" si="456" xml:space="preserve"> J2050 + V2050 + AD2050</f>
        <v>49</v>
      </c>
      <c r="AT2050">
        <v>1</v>
      </c>
      <c r="AU2050">
        <v>14</v>
      </c>
      <c r="AV2050">
        <v>64</v>
      </c>
      <c r="AW2050">
        <v>0</v>
      </c>
      <c r="AX2050">
        <v>4.4400000000000004</v>
      </c>
      <c r="AY2050">
        <v>9</v>
      </c>
      <c r="AZ2050">
        <v>10</v>
      </c>
      <c r="BA2050">
        <v>10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f t="shared" ref="BI2050:BI2113" si="457">BG2050/AU2050</f>
        <v>0</v>
      </c>
      <c r="BJ2050">
        <v>0.22</v>
      </c>
      <c r="BK2050">
        <v>0</v>
      </c>
      <c r="BL2050">
        <v>40</v>
      </c>
      <c r="BM2050">
        <v>9</v>
      </c>
      <c r="BN2050">
        <v>4.9000000000000004</v>
      </c>
      <c r="BO2050">
        <v>5.9</v>
      </c>
      <c r="BP2050">
        <f t="shared" ref="BP2050:BP2113" si="458">AS2050/AU2050</f>
        <v>3.5</v>
      </c>
      <c r="BQ2050">
        <v>49</v>
      </c>
      <c r="BR2050">
        <v>2011</v>
      </c>
      <c r="BS2050">
        <v>0.35</v>
      </c>
      <c r="BT2050">
        <v>0.42</v>
      </c>
      <c r="BU2050" s="2">
        <f t="shared" ref="BU2050:BU2113" si="459">(((W2050+AE2050)/51)+((V2050+AD2050)/5100))-(AI2050/7)+(Z2050/5000)+(AX2050/50)+(V2050/100000)+(W2050/1000)</f>
        <v>9.9407843137254898E-2</v>
      </c>
      <c r="BV2050" s="1">
        <f t="shared" si="451"/>
        <v>0.23129999999999998</v>
      </c>
      <c r="BW2050" s="1">
        <f t="shared" si="452"/>
        <v>0.57430666666666663</v>
      </c>
      <c r="BX2050" s="1">
        <f t="shared" ref="BX2050:BX2113" si="460">((BH2050-AI2050)/5)+(AO2050/3)+(BP2050/10)+(BJ2050/2)+((AU2050/AT2050)/2000)+((AB2050/AC2050)/10)+(BA2050/100)</f>
        <v>0.67699999999999994</v>
      </c>
      <c r="BY2050" s="1" t="e">
        <f t="shared" ref="BY2050:BY2113" si="461">((H2050/I2050) * 0.2) + ((J2050 / 6000) * 0.25) + ((K2050 / 60)*0.25) - ((L2050 / 30)*0.1) - (((P2050+Y2050) / 30) * 0.1) + ((S2050 / 400)*0.1) + ((V2050 / 1500) * 0.1) + ((W2050 / 15) * 0.05)</f>
        <v>#DIV/0!</v>
      </c>
      <c r="BZ2050" s="1" t="e">
        <f t="shared" ref="BZ2050:BZ2113" si="462">(BY2050 + ((AW2050 / 15) * 0.1) + ((BC2050-BD2050+BE2050)/2) + (BJ2050 * 0.1)) * 1.2</f>
        <v>#DIV/0!</v>
      </c>
      <c r="CA2050" s="1" t="e">
        <f t="shared" ref="CA2050:CA2113" si="463">(((H2050/I2050) * 0.2) + ((BK2050 / 450) * 0.3) + ((BH2050 / 0.1)*0.2) - (AI2050 / 10) + (((S2050/AU2050) / 0.8)*0.1) + ((BL2050 / 100) * 0.15))*2</f>
        <v>#DIV/0!</v>
      </c>
      <c r="CB2050">
        <v>0</v>
      </c>
      <c r="CC2050">
        <f t="shared" si="450"/>
        <v>0</v>
      </c>
      <c r="CD2050">
        <v>0</v>
      </c>
    </row>
    <row r="2051" spans="1:82" x14ac:dyDescent="0.35">
      <c r="A2051">
        <v>307</v>
      </c>
      <c r="B2051" t="s">
        <v>857</v>
      </c>
      <c r="C2051" t="s">
        <v>72</v>
      </c>
      <c r="D2051">
        <v>78</v>
      </c>
      <c r="E2051" t="s">
        <v>797</v>
      </c>
      <c r="F2051" t="s">
        <v>106</v>
      </c>
      <c r="G2051">
        <v>2014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51</v>
      </c>
      <c r="AC2051">
        <v>92</v>
      </c>
      <c r="AD2051">
        <v>774</v>
      </c>
      <c r="AE2051">
        <v>8</v>
      </c>
      <c r="AF2051">
        <v>0</v>
      </c>
      <c r="AG2051">
        <v>0</v>
      </c>
      <c r="AH2051">
        <f t="shared" si="453"/>
        <v>0</v>
      </c>
      <c r="AI2051">
        <f t="shared" si="454"/>
        <v>0</v>
      </c>
      <c r="AJ2051">
        <f t="shared" si="455"/>
        <v>0</v>
      </c>
      <c r="AK2051">
        <v>976</v>
      </c>
      <c r="AL2051">
        <v>295</v>
      </c>
      <c r="AM2051">
        <v>40</v>
      </c>
      <c r="AN2051">
        <v>0</v>
      </c>
      <c r="AO2051">
        <v>0.14000000000000001</v>
      </c>
      <c r="AP2051">
        <v>0.18</v>
      </c>
      <c r="AQ2051">
        <v>125.4</v>
      </c>
      <c r="AR2051">
        <v>176.4</v>
      </c>
      <c r="AS2051">
        <f t="shared" si="456"/>
        <v>774</v>
      </c>
      <c r="AT2051">
        <v>16</v>
      </c>
      <c r="AU2051">
        <v>787</v>
      </c>
      <c r="AV2051">
        <v>1163</v>
      </c>
      <c r="AW2051">
        <v>0</v>
      </c>
      <c r="AX2051">
        <v>0</v>
      </c>
      <c r="AY2051">
        <v>15.18</v>
      </c>
      <c r="AZ2051">
        <v>51</v>
      </c>
      <c r="BA2051">
        <v>3.1875</v>
      </c>
      <c r="BB2051">
        <v>0</v>
      </c>
      <c r="BC2051">
        <v>0</v>
      </c>
      <c r="BD2051">
        <v>0</v>
      </c>
      <c r="BE2051">
        <v>0</v>
      </c>
      <c r="BF2051">
        <v>0.16</v>
      </c>
      <c r="BG2051">
        <v>8</v>
      </c>
      <c r="BH2051">
        <v>0.16</v>
      </c>
      <c r="BI2051">
        <f t="shared" si="457"/>
        <v>1.0165184243964422E-2</v>
      </c>
      <c r="BJ2051">
        <v>0.68</v>
      </c>
      <c r="BK2051">
        <v>0</v>
      </c>
      <c r="BL2051">
        <v>0</v>
      </c>
      <c r="BM2051">
        <v>48.38</v>
      </c>
      <c r="BN2051">
        <v>7.84</v>
      </c>
      <c r="BO2051">
        <v>11.02</v>
      </c>
      <c r="BP2051">
        <f t="shared" si="458"/>
        <v>0.98348157560355787</v>
      </c>
      <c r="BQ2051">
        <v>48.38</v>
      </c>
      <c r="BR2051">
        <v>2012</v>
      </c>
      <c r="BS2051">
        <v>0.16</v>
      </c>
      <c r="BT2051">
        <v>0.22</v>
      </c>
      <c r="BU2051" s="2">
        <f t="shared" si="459"/>
        <v>0.30862745098039213</v>
      </c>
      <c r="BV2051" s="1">
        <f t="shared" si="451"/>
        <v>0.36807407878017789</v>
      </c>
      <c r="BW2051" s="1">
        <f t="shared" si="452"/>
        <v>0.5761569401690515</v>
      </c>
      <c r="BX2051" s="1">
        <f t="shared" si="460"/>
        <v>0.62891835683571806</v>
      </c>
      <c r="BY2051" s="1" t="e">
        <f t="shared" si="461"/>
        <v>#DIV/0!</v>
      </c>
      <c r="BZ2051" s="1" t="e">
        <f t="shared" si="462"/>
        <v>#DIV/0!</v>
      </c>
      <c r="CA2051" s="1" t="e">
        <f t="shared" si="463"/>
        <v>#DIV/0!</v>
      </c>
      <c r="CB2051">
        <v>0</v>
      </c>
      <c r="CC2051">
        <f t="shared" ref="CC2051:CC2114" si="464" xml:space="preserve"> (CB2051*10)</f>
        <v>0</v>
      </c>
      <c r="CD2051">
        <v>0</v>
      </c>
    </row>
    <row r="2052" spans="1:82" x14ac:dyDescent="0.35">
      <c r="A2052">
        <v>1106</v>
      </c>
      <c r="B2052" t="s">
        <v>1035</v>
      </c>
      <c r="C2052" t="s">
        <v>72</v>
      </c>
      <c r="D2052">
        <v>78</v>
      </c>
      <c r="E2052" t="s">
        <v>797</v>
      </c>
      <c r="F2052" t="s">
        <v>90</v>
      </c>
      <c r="G2052">
        <v>2014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18</v>
      </c>
      <c r="AC2052">
        <v>31</v>
      </c>
      <c r="AD2052">
        <v>206</v>
      </c>
      <c r="AE2052">
        <v>2</v>
      </c>
      <c r="AF2052">
        <v>0</v>
      </c>
      <c r="AG2052">
        <v>0</v>
      </c>
      <c r="AH2052">
        <f t="shared" si="453"/>
        <v>0</v>
      </c>
      <c r="AI2052">
        <f t="shared" si="454"/>
        <v>0</v>
      </c>
      <c r="AJ2052">
        <f t="shared" si="455"/>
        <v>0</v>
      </c>
      <c r="AK2052">
        <v>200</v>
      </c>
      <c r="AL2052">
        <v>141</v>
      </c>
      <c r="AM2052">
        <v>10</v>
      </c>
      <c r="AN2052">
        <v>0</v>
      </c>
      <c r="AO2052">
        <v>0.11</v>
      </c>
      <c r="AP2052">
        <v>0.12</v>
      </c>
      <c r="AQ2052">
        <v>32.6</v>
      </c>
      <c r="AR2052">
        <v>50.6</v>
      </c>
      <c r="AS2052">
        <f t="shared" si="456"/>
        <v>206</v>
      </c>
      <c r="AT2052">
        <v>8</v>
      </c>
      <c r="AU2052">
        <v>432</v>
      </c>
      <c r="AV2052">
        <v>503</v>
      </c>
      <c r="AW2052">
        <v>0</v>
      </c>
      <c r="AX2052">
        <v>0</v>
      </c>
      <c r="AY2052">
        <v>11.44</v>
      </c>
      <c r="AZ2052">
        <v>18</v>
      </c>
      <c r="BA2052">
        <v>2.25</v>
      </c>
      <c r="BB2052">
        <v>0</v>
      </c>
      <c r="BC2052">
        <v>0</v>
      </c>
      <c r="BD2052">
        <v>0</v>
      </c>
      <c r="BE2052">
        <v>0</v>
      </c>
      <c r="BF2052">
        <v>0.11</v>
      </c>
      <c r="BG2052">
        <v>2</v>
      </c>
      <c r="BH2052">
        <v>0.11</v>
      </c>
      <c r="BI2052">
        <f t="shared" si="457"/>
        <v>4.6296296296296294E-3</v>
      </c>
      <c r="BJ2052">
        <v>0.86</v>
      </c>
      <c r="BK2052">
        <v>0</v>
      </c>
      <c r="BL2052">
        <v>0</v>
      </c>
      <c r="BM2052">
        <v>25.75</v>
      </c>
      <c r="BN2052">
        <v>4.07</v>
      </c>
      <c r="BO2052">
        <v>6.32</v>
      </c>
      <c r="BP2052">
        <f t="shared" si="458"/>
        <v>0.47685185185185186</v>
      </c>
      <c r="BQ2052">
        <v>25.75</v>
      </c>
      <c r="BR2052">
        <v>2006</v>
      </c>
      <c r="BS2052">
        <v>0.08</v>
      </c>
      <c r="BT2052">
        <v>0.12</v>
      </c>
      <c r="BU2052" s="2">
        <f t="shared" si="459"/>
        <v>7.9607843137254899E-2</v>
      </c>
      <c r="BV2052" s="1">
        <f t="shared" si="451"/>
        <v>0.2454425925925926</v>
      </c>
      <c r="BW2052" s="1">
        <f t="shared" si="452"/>
        <v>0.57993592353643975</v>
      </c>
      <c r="BX2052" s="1">
        <f t="shared" si="460"/>
        <v>0.64391636798088414</v>
      </c>
      <c r="BY2052" s="1" t="e">
        <f t="shared" si="461"/>
        <v>#DIV/0!</v>
      </c>
      <c r="BZ2052" s="1" t="e">
        <f t="shared" si="462"/>
        <v>#DIV/0!</v>
      </c>
      <c r="CA2052" s="1" t="e">
        <f t="shared" si="463"/>
        <v>#DIV/0!</v>
      </c>
      <c r="CB2052">
        <v>0</v>
      </c>
      <c r="CC2052">
        <f t="shared" si="464"/>
        <v>0</v>
      </c>
      <c r="CD2052">
        <v>0</v>
      </c>
    </row>
    <row r="2053" spans="1:82" x14ac:dyDescent="0.35">
      <c r="A2053">
        <v>1546</v>
      </c>
      <c r="B2053" t="s">
        <v>1564</v>
      </c>
      <c r="C2053" t="s">
        <v>103</v>
      </c>
      <c r="D2053">
        <v>70</v>
      </c>
      <c r="E2053" t="s">
        <v>1156</v>
      </c>
      <c r="F2053" t="s">
        <v>90</v>
      </c>
      <c r="G2053">
        <v>2022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220</v>
      </c>
      <c r="V2053">
        <v>1125</v>
      </c>
      <c r="W2053">
        <v>5</v>
      </c>
      <c r="X2053">
        <v>3</v>
      </c>
      <c r="Y2053">
        <v>3</v>
      </c>
      <c r="Z2053">
        <v>52</v>
      </c>
      <c r="AA2053">
        <v>1</v>
      </c>
      <c r="AB2053">
        <v>35</v>
      </c>
      <c r="AC2053">
        <v>45</v>
      </c>
      <c r="AD2053">
        <v>316</v>
      </c>
      <c r="AE2053">
        <v>0</v>
      </c>
      <c r="AF2053">
        <v>2</v>
      </c>
      <c r="AG2053">
        <v>1</v>
      </c>
      <c r="AH2053">
        <f t="shared" si="453"/>
        <v>4</v>
      </c>
      <c r="AI2053">
        <f t="shared" si="454"/>
        <v>0.23529411764705882</v>
      </c>
      <c r="AJ2053">
        <f t="shared" si="455"/>
        <v>5.9790732436472349E-3</v>
      </c>
      <c r="AK2053">
        <v>4</v>
      </c>
      <c r="AL2053">
        <v>354</v>
      </c>
      <c r="AM2053">
        <v>16</v>
      </c>
      <c r="AN2053">
        <v>0</v>
      </c>
      <c r="AO2053">
        <v>0.08</v>
      </c>
      <c r="AP2053">
        <v>0</v>
      </c>
      <c r="AQ2053">
        <v>168.1</v>
      </c>
      <c r="AR2053">
        <v>203.1</v>
      </c>
      <c r="AS2053">
        <f t="shared" si="456"/>
        <v>1441</v>
      </c>
      <c r="AT2053">
        <v>17</v>
      </c>
      <c r="AU2053">
        <v>669</v>
      </c>
      <c r="AV2053">
        <v>1134</v>
      </c>
      <c r="AW2053">
        <v>0</v>
      </c>
      <c r="AX2053">
        <v>5.1100000000000003</v>
      </c>
      <c r="AY2053">
        <v>9.0299999999999994</v>
      </c>
      <c r="AZ2053">
        <v>255</v>
      </c>
      <c r="BA2053">
        <v>15</v>
      </c>
      <c r="BB2053">
        <v>0</v>
      </c>
      <c r="BC2053">
        <v>0</v>
      </c>
      <c r="BD2053">
        <v>0</v>
      </c>
      <c r="BE2053">
        <v>0.02</v>
      </c>
      <c r="BF2053">
        <v>0</v>
      </c>
      <c r="BG2053">
        <v>5</v>
      </c>
      <c r="BH2053">
        <v>0.02</v>
      </c>
      <c r="BI2053">
        <f t="shared" si="457"/>
        <v>7.4738415545590429E-3</v>
      </c>
      <c r="BJ2053">
        <v>0.59</v>
      </c>
      <c r="BK2053">
        <v>0</v>
      </c>
      <c r="BL2053">
        <v>66.180000000000007</v>
      </c>
      <c r="BM2053">
        <v>18.59</v>
      </c>
      <c r="BN2053">
        <v>9.89</v>
      </c>
      <c r="BO2053">
        <v>11.95</v>
      </c>
      <c r="BP2053">
        <f t="shared" si="458"/>
        <v>2.1539611360239164</v>
      </c>
      <c r="BQ2053">
        <v>84.76</v>
      </c>
      <c r="BR2053">
        <v>2021</v>
      </c>
      <c r="BS2053">
        <v>0.25</v>
      </c>
      <c r="BT2053">
        <v>0.3</v>
      </c>
      <c r="BU2053" s="2">
        <f t="shared" si="459"/>
        <v>0.47582478991596638</v>
      </c>
      <c r="BV2053" s="1">
        <f t="shared" si="451"/>
        <v>0.55463923327178399</v>
      </c>
      <c r="BW2053" s="1">
        <f t="shared" si="452"/>
        <v>0.79126833582461387</v>
      </c>
      <c r="BX2053" s="1">
        <f t="shared" si="460"/>
        <v>0.74145820510565963</v>
      </c>
      <c r="BY2053" s="1" t="e">
        <f t="shared" si="461"/>
        <v>#DIV/0!</v>
      </c>
      <c r="BZ2053" s="1" t="e">
        <f t="shared" si="462"/>
        <v>#DIV/0!</v>
      </c>
      <c r="CA2053" s="1" t="e">
        <f t="shared" si="463"/>
        <v>#DIV/0!</v>
      </c>
      <c r="CB2053">
        <v>0</v>
      </c>
      <c r="CC2053">
        <f t="shared" si="464"/>
        <v>0</v>
      </c>
      <c r="CD2053">
        <v>0</v>
      </c>
    </row>
    <row r="2054" spans="1:82" x14ac:dyDescent="0.35">
      <c r="A2054">
        <v>340</v>
      </c>
      <c r="B2054" t="s">
        <v>253</v>
      </c>
      <c r="C2054" t="s">
        <v>75</v>
      </c>
      <c r="D2054">
        <v>76</v>
      </c>
      <c r="E2054" t="s">
        <v>70</v>
      </c>
      <c r="F2054" t="s">
        <v>132</v>
      </c>
      <c r="G2054">
        <v>2023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59</v>
      </c>
      <c r="AC2054">
        <v>90</v>
      </c>
      <c r="AD2054">
        <v>772</v>
      </c>
      <c r="AE2054">
        <v>10</v>
      </c>
      <c r="AF2054">
        <v>3</v>
      </c>
      <c r="AG2054">
        <v>3</v>
      </c>
      <c r="AH2054">
        <f t="shared" si="453"/>
        <v>3</v>
      </c>
      <c r="AI2054">
        <f t="shared" si="454"/>
        <v>0.1875</v>
      </c>
      <c r="AJ2054">
        <f t="shared" si="455"/>
        <v>3.8363171355498722E-3</v>
      </c>
      <c r="AK2054">
        <v>1060</v>
      </c>
      <c r="AL2054">
        <v>156</v>
      </c>
      <c r="AM2054">
        <v>37</v>
      </c>
      <c r="AN2054">
        <v>0</v>
      </c>
      <c r="AO2054">
        <v>0.21</v>
      </c>
      <c r="AP2054">
        <v>0.36</v>
      </c>
      <c r="AQ2054">
        <v>131.19999999999999</v>
      </c>
      <c r="AR2054">
        <v>190.2</v>
      </c>
      <c r="AS2054">
        <f t="shared" si="456"/>
        <v>772</v>
      </c>
      <c r="AT2054">
        <v>16</v>
      </c>
      <c r="AU2054">
        <v>782</v>
      </c>
      <c r="AV2054">
        <v>1009</v>
      </c>
      <c r="AW2054">
        <v>0</v>
      </c>
      <c r="AX2054">
        <v>0</v>
      </c>
      <c r="AY2054">
        <v>13.08</v>
      </c>
      <c r="AZ2054">
        <v>59</v>
      </c>
      <c r="BA2054">
        <v>3.6875</v>
      </c>
      <c r="BB2054">
        <v>0</v>
      </c>
      <c r="BC2054">
        <v>0</v>
      </c>
      <c r="BD2054">
        <v>0</v>
      </c>
      <c r="BE2054">
        <v>0</v>
      </c>
      <c r="BF2054">
        <v>0.17</v>
      </c>
      <c r="BG2054">
        <v>10</v>
      </c>
      <c r="BH2054">
        <v>0.17</v>
      </c>
      <c r="BI2054">
        <f t="shared" si="457"/>
        <v>1.278772378516624E-2</v>
      </c>
      <c r="BJ2054">
        <v>0.78</v>
      </c>
      <c r="BK2054">
        <v>0</v>
      </c>
      <c r="BL2054">
        <v>0</v>
      </c>
      <c r="BM2054">
        <v>48.25</v>
      </c>
      <c r="BN2054">
        <v>8.1999999999999993</v>
      </c>
      <c r="BO2054">
        <v>11.89</v>
      </c>
      <c r="BP2054">
        <f t="shared" si="458"/>
        <v>0.98721227621483376</v>
      </c>
      <c r="BQ2054">
        <v>48.25</v>
      </c>
      <c r="BR2054">
        <v>2018</v>
      </c>
      <c r="BS2054">
        <v>0.17</v>
      </c>
      <c r="BT2054">
        <v>0.24</v>
      </c>
      <c r="BU2054" s="2">
        <f t="shared" si="459"/>
        <v>0.32066526610644253</v>
      </c>
      <c r="BV2054" s="1">
        <f t="shared" si="451"/>
        <v>0.37456061381074168</v>
      </c>
      <c r="BW2054" s="1">
        <f t="shared" si="452"/>
        <v>0.66079233873259458</v>
      </c>
      <c r="BX2054" s="1">
        <f t="shared" si="460"/>
        <v>0.68208928317703899</v>
      </c>
      <c r="BY2054" s="1" t="e">
        <f t="shared" si="461"/>
        <v>#DIV/0!</v>
      </c>
      <c r="BZ2054" s="1" t="e">
        <f t="shared" si="462"/>
        <v>#DIV/0!</v>
      </c>
      <c r="CA2054" s="1" t="e">
        <f t="shared" si="463"/>
        <v>#DIV/0!</v>
      </c>
      <c r="CB2054">
        <v>0</v>
      </c>
      <c r="CC2054">
        <f t="shared" si="464"/>
        <v>0</v>
      </c>
      <c r="CD2054">
        <v>0</v>
      </c>
    </row>
    <row r="2055" spans="1:82" x14ac:dyDescent="0.35">
      <c r="A2055">
        <v>253</v>
      </c>
      <c r="B2055" t="s">
        <v>844</v>
      </c>
      <c r="C2055" t="s">
        <v>86</v>
      </c>
      <c r="D2055">
        <v>75</v>
      </c>
      <c r="E2055" t="s">
        <v>797</v>
      </c>
      <c r="F2055" t="s">
        <v>101</v>
      </c>
      <c r="G2055">
        <v>2014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58</v>
      </c>
      <c r="AC2055">
        <v>84</v>
      </c>
      <c r="AD2055">
        <v>605</v>
      </c>
      <c r="AE2055">
        <v>3</v>
      </c>
      <c r="AF2055">
        <v>0</v>
      </c>
      <c r="AG2055">
        <v>0</v>
      </c>
      <c r="AH2055">
        <f t="shared" si="453"/>
        <v>0</v>
      </c>
      <c r="AI2055">
        <f t="shared" si="454"/>
        <v>0</v>
      </c>
      <c r="AJ2055">
        <f t="shared" si="455"/>
        <v>0</v>
      </c>
      <c r="AK2055">
        <v>547</v>
      </c>
      <c r="AL2055">
        <v>257</v>
      </c>
      <c r="AM2055">
        <v>31</v>
      </c>
      <c r="AN2055">
        <v>0</v>
      </c>
      <c r="AO2055">
        <v>0.16</v>
      </c>
      <c r="AP2055">
        <v>0.14000000000000001</v>
      </c>
      <c r="AQ2055">
        <v>78.5</v>
      </c>
      <c r="AR2055">
        <v>136.5</v>
      </c>
      <c r="AS2055">
        <f t="shared" si="456"/>
        <v>605</v>
      </c>
      <c r="AT2055">
        <v>14</v>
      </c>
      <c r="AU2055">
        <v>745</v>
      </c>
      <c r="AV2055">
        <v>982</v>
      </c>
      <c r="AW2055">
        <v>0</v>
      </c>
      <c r="AX2055">
        <v>0</v>
      </c>
      <c r="AY2055">
        <v>10.43</v>
      </c>
      <c r="AZ2055">
        <v>58</v>
      </c>
      <c r="BA2055">
        <v>4.1428571429999996</v>
      </c>
      <c r="BB2055">
        <v>0</v>
      </c>
      <c r="BC2055">
        <v>0</v>
      </c>
      <c r="BD2055">
        <v>0</v>
      </c>
      <c r="BE2055">
        <v>0</v>
      </c>
      <c r="BF2055">
        <v>0.05</v>
      </c>
      <c r="BG2055">
        <v>3</v>
      </c>
      <c r="BH2055">
        <v>0.05</v>
      </c>
      <c r="BI2055">
        <f t="shared" si="457"/>
        <v>4.0268456375838931E-3</v>
      </c>
      <c r="BJ2055">
        <v>0.76</v>
      </c>
      <c r="BK2055">
        <v>0</v>
      </c>
      <c r="BL2055">
        <v>0</v>
      </c>
      <c r="BM2055">
        <v>43.21</v>
      </c>
      <c r="BN2055">
        <v>5.61</v>
      </c>
      <c r="BO2055">
        <v>9.75</v>
      </c>
      <c r="BP2055">
        <f t="shared" si="458"/>
        <v>0.81208053691275173</v>
      </c>
      <c r="BQ2055">
        <v>43.21</v>
      </c>
      <c r="BR2055">
        <v>2011</v>
      </c>
      <c r="BS2055">
        <v>0.11</v>
      </c>
      <c r="BT2055">
        <v>0.18</v>
      </c>
      <c r="BU2055" s="2">
        <f t="shared" si="459"/>
        <v>0.17745098039215684</v>
      </c>
      <c r="BV2055" s="1">
        <f t="shared" si="451"/>
        <v>0.31210402684563765</v>
      </c>
      <c r="BW2055" s="1">
        <f t="shared" si="452"/>
        <v>0.61798567273889415</v>
      </c>
      <c r="BX2055" s="1">
        <f t="shared" si="460"/>
        <v>0.66162472035937037</v>
      </c>
      <c r="BY2055" s="1" t="e">
        <f t="shared" si="461"/>
        <v>#DIV/0!</v>
      </c>
      <c r="BZ2055" s="1" t="e">
        <f t="shared" si="462"/>
        <v>#DIV/0!</v>
      </c>
      <c r="CA2055" s="1" t="e">
        <f t="shared" si="463"/>
        <v>#DIV/0!</v>
      </c>
      <c r="CB2055">
        <v>0</v>
      </c>
      <c r="CC2055">
        <f t="shared" si="464"/>
        <v>0</v>
      </c>
      <c r="CD2055">
        <v>0</v>
      </c>
    </row>
    <row r="2056" spans="1:82" x14ac:dyDescent="0.35">
      <c r="A2056">
        <v>826</v>
      </c>
      <c r="B2056" t="s">
        <v>456</v>
      </c>
      <c r="C2056" t="s">
        <v>69</v>
      </c>
      <c r="D2056">
        <v>73</v>
      </c>
      <c r="E2056" t="s">
        <v>70</v>
      </c>
      <c r="F2056" t="s">
        <v>132</v>
      </c>
      <c r="G2056">
        <v>2020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52</v>
      </c>
      <c r="AC2056">
        <v>113</v>
      </c>
      <c r="AD2056">
        <v>856</v>
      </c>
      <c r="AE2056">
        <v>3</v>
      </c>
      <c r="AF2056">
        <v>2</v>
      </c>
      <c r="AG2056">
        <v>0</v>
      </c>
      <c r="AH2056">
        <f t="shared" si="453"/>
        <v>0</v>
      </c>
      <c r="AI2056">
        <f t="shared" si="454"/>
        <v>0</v>
      </c>
      <c r="AJ2056">
        <f t="shared" si="455"/>
        <v>0</v>
      </c>
      <c r="AK2056">
        <v>1529</v>
      </c>
      <c r="AL2056">
        <v>284</v>
      </c>
      <c r="AM2056">
        <v>39</v>
      </c>
      <c r="AN2056">
        <v>1</v>
      </c>
      <c r="AO2056">
        <v>0.2</v>
      </c>
      <c r="AP2056">
        <v>0.31</v>
      </c>
      <c r="AQ2056">
        <v>105.6</v>
      </c>
      <c r="AR2056">
        <v>157.6</v>
      </c>
      <c r="AS2056">
        <f t="shared" si="456"/>
        <v>856</v>
      </c>
      <c r="AT2056">
        <v>16</v>
      </c>
      <c r="AU2056">
        <v>806</v>
      </c>
      <c r="AV2056">
        <v>1086</v>
      </c>
      <c r="AW2056">
        <v>0</v>
      </c>
      <c r="AX2056">
        <v>0</v>
      </c>
      <c r="AY2056">
        <v>16.46</v>
      </c>
      <c r="AZ2056">
        <v>52</v>
      </c>
      <c r="BA2056">
        <v>3.25</v>
      </c>
      <c r="BB2056">
        <v>0</v>
      </c>
      <c r="BC2056">
        <v>0</v>
      </c>
      <c r="BD2056">
        <v>0</v>
      </c>
      <c r="BE2056">
        <v>0</v>
      </c>
      <c r="BF2056">
        <v>0.06</v>
      </c>
      <c r="BG2056">
        <v>3</v>
      </c>
      <c r="BH2056">
        <v>0.06</v>
      </c>
      <c r="BI2056">
        <f t="shared" si="457"/>
        <v>3.7220843672456576E-3</v>
      </c>
      <c r="BJ2056">
        <v>0.74</v>
      </c>
      <c r="BK2056">
        <v>0</v>
      </c>
      <c r="BL2056">
        <v>0</v>
      </c>
      <c r="BM2056">
        <v>53.5</v>
      </c>
      <c r="BN2056">
        <v>6.6</v>
      </c>
      <c r="BO2056">
        <v>9.85</v>
      </c>
      <c r="BP2056">
        <f t="shared" si="458"/>
        <v>1.0620347394540943</v>
      </c>
      <c r="BQ2056">
        <v>53.5</v>
      </c>
      <c r="BR2056">
        <v>2020</v>
      </c>
      <c r="BS2056">
        <v>0.13</v>
      </c>
      <c r="BT2056">
        <v>0.2</v>
      </c>
      <c r="BU2056" s="2">
        <f t="shared" si="459"/>
        <v>0.22666666666666668</v>
      </c>
      <c r="BV2056" s="1">
        <f t="shared" si="451"/>
        <v>0.34270173697270473</v>
      </c>
      <c r="BW2056" s="1">
        <f t="shared" si="452"/>
        <v>0.61723050639378696</v>
      </c>
      <c r="BX2056" s="1">
        <f t="shared" si="460"/>
        <v>0.65857533972712035</v>
      </c>
      <c r="BY2056" s="1" t="e">
        <f t="shared" si="461"/>
        <v>#DIV/0!</v>
      </c>
      <c r="BZ2056" s="1" t="e">
        <f t="shared" si="462"/>
        <v>#DIV/0!</v>
      </c>
      <c r="CA2056" s="1" t="e">
        <f t="shared" si="463"/>
        <v>#DIV/0!</v>
      </c>
      <c r="CB2056">
        <v>0</v>
      </c>
      <c r="CC2056">
        <f t="shared" si="464"/>
        <v>0</v>
      </c>
      <c r="CD2056">
        <v>0</v>
      </c>
    </row>
    <row r="2057" spans="1:82" x14ac:dyDescent="0.35">
      <c r="A2057">
        <v>74</v>
      </c>
      <c r="B2057" t="s">
        <v>809</v>
      </c>
      <c r="C2057" t="s">
        <v>75</v>
      </c>
      <c r="D2057">
        <v>76</v>
      </c>
      <c r="E2057" t="s">
        <v>797</v>
      </c>
      <c r="F2057" t="s">
        <v>79</v>
      </c>
      <c r="G2057">
        <v>2013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23</v>
      </c>
      <c r="AC2057">
        <v>33</v>
      </c>
      <c r="AD2057">
        <v>200</v>
      </c>
      <c r="AE2057">
        <v>3</v>
      </c>
      <c r="AF2057">
        <v>0</v>
      </c>
      <c r="AG2057">
        <v>0</v>
      </c>
      <c r="AH2057">
        <f t="shared" si="453"/>
        <v>0</v>
      </c>
      <c r="AI2057">
        <f t="shared" si="454"/>
        <v>0</v>
      </c>
      <c r="AJ2057">
        <f t="shared" si="455"/>
        <v>0</v>
      </c>
      <c r="AK2057">
        <v>243</v>
      </c>
      <c r="AL2057">
        <v>73</v>
      </c>
      <c r="AM2057">
        <v>12</v>
      </c>
      <c r="AN2057">
        <v>0</v>
      </c>
      <c r="AO2057">
        <v>0.1</v>
      </c>
      <c r="AP2057">
        <v>0.12</v>
      </c>
      <c r="AQ2057">
        <v>38</v>
      </c>
      <c r="AR2057">
        <v>61</v>
      </c>
      <c r="AS2057">
        <f t="shared" si="456"/>
        <v>200</v>
      </c>
      <c r="AT2057">
        <v>9</v>
      </c>
      <c r="AU2057">
        <v>504</v>
      </c>
      <c r="AV2057">
        <v>605</v>
      </c>
      <c r="AW2057">
        <v>0</v>
      </c>
      <c r="AX2057">
        <v>0</v>
      </c>
      <c r="AY2057">
        <v>8.6999999999999993</v>
      </c>
      <c r="AZ2057">
        <v>23</v>
      </c>
      <c r="BA2057">
        <v>2.5555555559999998</v>
      </c>
      <c r="BB2057">
        <v>0</v>
      </c>
      <c r="BC2057">
        <v>0</v>
      </c>
      <c r="BD2057">
        <v>0</v>
      </c>
      <c r="BE2057">
        <v>0</v>
      </c>
      <c r="BF2057">
        <v>0.13</v>
      </c>
      <c r="BG2057">
        <v>3</v>
      </c>
      <c r="BH2057">
        <v>0.13</v>
      </c>
      <c r="BI2057">
        <f t="shared" si="457"/>
        <v>5.9523809523809521E-3</v>
      </c>
      <c r="BJ2057">
        <v>0.83</v>
      </c>
      <c r="BK2057">
        <v>0</v>
      </c>
      <c r="BL2057">
        <v>0</v>
      </c>
      <c r="BM2057">
        <v>22.22</v>
      </c>
      <c r="BN2057">
        <v>4.22</v>
      </c>
      <c r="BO2057">
        <v>6.78</v>
      </c>
      <c r="BP2057">
        <f t="shared" si="458"/>
        <v>0.3968253968253968</v>
      </c>
      <c r="BQ2057">
        <v>22.22</v>
      </c>
      <c r="BR2057">
        <v>2006</v>
      </c>
      <c r="BS2057">
        <v>0.08</v>
      </c>
      <c r="BT2057">
        <v>0.12</v>
      </c>
      <c r="BU2057" s="2">
        <f t="shared" si="459"/>
        <v>9.8039215686274508E-2</v>
      </c>
      <c r="BV2057" s="1">
        <f t="shared" si="451"/>
        <v>0.24734126984126983</v>
      </c>
      <c r="BW2057" s="1">
        <f t="shared" si="452"/>
        <v>0.57028617604617604</v>
      </c>
      <c r="BX2057" s="1">
        <f t="shared" si="460"/>
        <v>0.63726839827284276</v>
      </c>
      <c r="BY2057" s="1" t="e">
        <f t="shared" si="461"/>
        <v>#DIV/0!</v>
      </c>
      <c r="BZ2057" s="1" t="e">
        <f t="shared" si="462"/>
        <v>#DIV/0!</v>
      </c>
      <c r="CA2057" s="1" t="e">
        <f t="shared" si="463"/>
        <v>#DIV/0!</v>
      </c>
      <c r="CB2057">
        <v>0</v>
      </c>
      <c r="CC2057">
        <f t="shared" si="464"/>
        <v>0</v>
      </c>
      <c r="CD2057">
        <v>0</v>
      </c>
    </row>
    <row r="2058" spans="1:82" x14ac:dyDescent="0.35">
      <c r="A2058">
        <v>1018</v>
      </c>
      <c r="B2058" t="s">
        <v>1429</v>
      </c>
      <c r="C2058" t="s">
        <v>100</v>
      </c>
      <c r="D2058">
        <v>69</v>
      </c>
      <c r="E2058" t="s">
        <v>1156</v>
      </c>
      <c r="F2058" t="s">
        <v>118</v>
      </c>
      <c r="G2058">
        <v>2022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129</v>
      </c>
      <c r="V2058">
        <v>731</v>
      </c>
      <c r="W2058">
        <v>4</v>
      </c>
      <c r="X2058">
        <v>0</v>
      </c>
      <c r="Y2058">
        <v>0</v>
      </c>
      <c r="Z2058">
        <v>26</v>
      </c>
      <c r="AA2058">
        <v>0</v>
      </c>
      <c r="AB2058">
        <v>9</v>
      </c>
      <c r="AC2058">
        <v>12</v>
      </c>
      <c r="AD2058">
        <v>57</v>
      </c>
      <c r="AE2058">
        <v>1</v>
      </c>
      <c r="AF2058">
        <v>0</v>
      </c>
      <c r="AG2058">
        <v>0</v>
      </c>
      <c r="AH2058">
        <f t="shared" si="453"/>
        <v>0</v>
      </c>
      <c r="AI2058">
        <f t="shared" si="454"/>
        <v>0</v>
      </c>
      <c r="AJ2058">
        <f t="shared" si="455"/>
        <v>0</v>
      </c>
      <c r="AK2058">
        <v>-29</v>
      </c>
      <c r="AL2058">
        <v>81</v>
      </c>
      <c r="AM2058">
        <v>2</v>
      </c>
      <c r="AN2058">
        <v>0</v>
      </c>
      <c r="AO2058">
        <v>0.05</v>
      </c>
      <c r="AP2058">
        <v>-0.01</v>
      </c>
      <c r="AQ2058">
        <v>108.8</v>
      </c>
      <c r="AR2058">
        <v>117.8</v>
      </c>
      <c r="AS2058">
        <f t="shared" si="456"/>
        <v>788</v>
      </c>
      <c r="AT2058">
        <v>13</v>
      </c>
      <c r="AU2058">
        <v>301</v>
      </c>
      <c r="AV2058">
        <v>804</v>
      </c>
      <c r="AW2058">
        <v>0</v>
      </c>
      <c r="AX2058">
        <v>5.67</v>
      </c>
      <c r="AY2058">
        <v>6.33</v>
      </c>
      <c r="AZ2058">
        <v>138</v>
      </c>
      <c r="BA2058">
        <v>10.61538462</v>
      </c>
      <c r="BB2058">
        <v>0</v>
      </c>
      <c r="BC2058">
        <v>0</v>
      </c>
      <c r="BD2058">
        <v>0</v>
      </c>
      <c r="BE2058">
        <v>0.03</v>
      </c>
      <c r="BF2058">
        <v>0.11</v>
      </c>
      <c r="BG2058">
        <v>5</v>
      </c>
      <c r="BH2058">
        <v>0.04</v>
      </c>
      <c r="BI2058">
        <f t="shared" si="457"/>
        <v>1.6611295681063124E-2</v>
      </c>
      <c r="BJ2058">
        <v>0.37</v>
      </c>
      <c r="BK2058">
        <v>0</v>
      </c>
      <c r="BL2058">
        <v>56.23</v>
      </c>
      <c r="BM2058">
        <v>4.38</v>
      </c>
      <c r="BN2058">
        <v>8.3699999999999992</v>
      </c>
      <c r="BO2058">
        <v>9.06</v>
      </c>
      <c r="BP2058">
        <f t="shared" si="458"/>
        <v>2.617940199335548</v>
      </c>
      <c r="BQ2058">
        <v>60.62</v>
      </c>
      <c r="BR2058">
        <v>2021</v>
      </c>
      <c r="BS2058">
        <v>0.36</v>
      </c>
      <c r="BT2058">
        <v>0.39</v>
      </c>
      <c r="BU2058" s="2">
        <f t="shared" si="459"/>
        <v>0.38245901960784312</v>
      </c>
      <c r="BV2058" s="1">
        <f t="shared" si="451"/>
        <v>0.43369700996677735</v>
      </c>
      <c r="BW2058" s="1">
        <f t="shared" si="452"/>
        <v>0.63280624215577697</v>
      </c>
      <c r="BX2058" s="1">
        <f t="shared" si="460"/>
        <v>0.66419145587714457</v>
      </c>
      <c r="BY2058" s="1" t="e">
        <f t="shared" si="461"/>
        <v>#DIV/0!</v>
      </c>
      <c r="BZ2058" s="1" t="e">
        <f t="shared" si="462"/>
        <v>#DIV/0!</v>
      </c>
      <c r="CA2058" s="1" t="e">
        <f t="shared" si="463"/>
        <v>#DIV/0!</v>
      </c>
      <c r="CB2058">
        <v>0</v>
      </c>
      <c r="CC2058">
        <f t="shared" si="464"/>
        <v>0</v>
      </c>
      <c r="CD2058">
        <v>0</v>
      </c>
    </row>
    <row r="2059" spans="1:82" x14ac:dyDescent="0.35">
      <c r="A2059">
        <v>1127</v>
      </c>
      <c r="B2059" t="s">
        <v>574</v>
      </c>
      <c r="C2059" t="s">
        <v>75</v>
      </c>
      <c r="D2059">
        <v>76</v>
      </c>
      <c r="E2059" t="s">
        <v>70</v>
      </c>
      <c r="F2059" t="s">
        <v>115</v>
      </c>
      <c r="G2059">
        <v>2020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4</v>
      </c>
      <c r="V2059">
        <v>13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33</v>
      </c>
      <c r="AC2059">
        <v>63</v>
      </c>
      <c r="AD2059">
        <v>690</v>
      </c>
      <c r="AE2059">
        <v>6</v>
      </c>
      <c r="AF2059">
        <v>1</v>
      </c>
      <c r="AG2059">
        <v>1</v>
      </c>
      <c r="AH2059">
        <f t="shared" si="453"/>
        <v>1</v>
      </c>
      <c r="AI2059">
        <f t="shared" si="454"/>
        <v>7.1428571428571425E-2</v>
      </c>
      <c r="AJ2059">
        <f t="shared" si="455"/>
        <v>1.4367816091954023E-3</v>
      </c>
      <c r="AK2059">
        <v>1153</v>
      </c>
      <c r="AL2059">
        <v>241</v>
      </c>
      <c r="AM2059">
        <v>27</v>
      </c>
      <c r="AN2059">
        <v>0</v>
      </c>
      <c r="AO2059">
        <v>0.14000000000000001</v>
      </c>
      <c r="AP2059">
        <v>0.32</v>
      </c>
      <c r="AQ2059">
        <v>104.3</v>
      </c>
      <c r="AR2059">
        <v>137.30000000000001</v>
      </c>
      <c r="AS2059">
        <f t="shared" si="456"/>
        <v>703</v>
      </c>
      <c r="AT2059">
        <v>14</v>
      </c>
      <c r="AU2059">
        <v>696</v>
      </c>
      <c r="AV2059">
        <v>910</v>
      </c>
      <c r="AW2059">
        <v>0</v>
      </c>
      <c r="AX2059">
        <v>3.25</v>
      </c>
      <c r="AY2059">
        <v>20.91</v>
      </c>
      <c r="AZ2059">
        <v>37</v>
      </c>
      <c r="BA2059">
        <v>2.6428571430000001</v>
      </c>
      <c r="BB2059">
        <v>0</v>
      </c>
      <c r="BC2059">
        <v>0</v>
      </c>
      <c r="BD2059">
        <v>0</v>
      </c>
      <c r="BE2059">
        <v>0</v>
      </c>
      <c r="BF2059">
        <v>0.18</v>
      </c>
      <c r="BG2059">
        <v>6</v>
      </c>
      <c r="BH2059">
        <v>0.16</v>
      </c>
      <c r="BI2059">
        <f t="shared" si="457"/>
        <v>8.6206896551724137E-3</v>
      </c>
      <c r="BJ2059">
        <v>0.76</v>
      </c>
      <c r="BK2059">
        <v>0</v>
      </c>
      <c r="BL2059">
        <v>0.93</v>
      </c>
      <c r="BM2059">
        <v>49.29</v>
      </c>
      <c r="BN2059">
        <v>7.45</v>
      </c>
      <c r="BO2059">
        <v>9.81</v>
      </c>
      <c r="BP2059">
        <f t="shared" si="458"/>
        <v>1.0100574712643677</v>
      </c>
      <c r="BQ2059">
        <v>50.21</v>
      </c>
      <c r="BR2059">
        <v>2018</v>
      </c>
      <c r="BS2059">
        <v>0.15</v>
      </c>
      <c r="BT2059">
        <v>0.2</v>
      </c>
      <c r="BU2059" s="2">
        <f t="shared" si="459"/>
        <v>0.31061611444577836</v>
      </c>
      <c r="BV2059" s="1">
        <f t="shared" si="451"/>
        <v>0.33801715927750409</v>
      </c>
      <c r="BW2059" s="1">
        <f t="shared" si="452"/>
        <v>0.60376269950738914</v>
      </c>
      <c r="BX2059" s="1">
        <f t="shared" si="460"/>
        <v>0.64905336617548448</v>
      </c>
      <c r="BY2059" s="1" t="e">
        <f t="shared" si="461"/>
        <v>#DIV/0!</v>
      </c>
      <c r="BZ2059" s="1" t="e">
        <f t="shared" si="462"/>
        <v>#DIV/0!</v>
      </c>
      <c r="CA2059" s="1" t="e">
        <f t="shared" si="463"/>
        <v>#DIV/0!</v>
      </c>
      <c r="CB2059">
        <v>0</v>
      </c>
      <c r="CC2059">
        <f t="shared" si="464"/>
        <v>0</v>
      </c>
      <c r="CD2059">
        <v>0</v>
      </c>
    </row>
    <row r="2060" spans="1:82" x14ac:dyDescent="0.35">
      <c r="A2060">
        <v>589</v>
      </c>
      <c r="B2060" t="s">
        <v>918</v>
      </c>
      <c r="C2060" t="s">
        <v>86</v>
      </c>
      <c r="D2060">
        <v>75</v>
      </c>
      <c r="E2060" t="s">
        <v>797</v>
      </c>
      <c r="F2060" t="s">
        <v>108</v>
      </c>
      <c r="G2060">
        <v>2020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6</v>
      </c>
      <c r="V2060">
        <v>26</v>
      </c>
      <c r="W2060">
        <v>1</v>
      </c>
      <c r="X2060">
        <v>0</v>
      </c>
      <c r="Y2060">
        <v>0</v>
      </c>
      <c r="Z2060">
        <v>1</v>
      </c>
      <c r="AA2060">
        <v>0</v>
      </c>
      <c r="AB2060">
        <v>63</v>
      </c>
      <c r="AC2060">
        <v>109</v>
      </c>
      <c r="AD2060">
        <v>654</v>
      </c>
      <c r="AE2060">
        <v>1</v>
      </c>
      <c r="AF2060">
        <v>1</v>
      </c>
      <c r="AG2060">
        <v>1</v>
      </c>
      <c r="AH2060">
        <f t="shared" si="453"/>
        <v>1</v>
      </c>
      <c r="AI2060">
        <f t="shared" si="454"/>
        <v>6.25E-2</v>
      </c>
      <c r="AJ2060">
        <f t="shared" si="455"/>
        <v>1.1947431302270011E-3</v>
      </c>
      <c r="AK2060">
        <v>785</v>
      </c>
      <c r="AL2060">
        <v>287</v>
      </c>
      <c r="AM2060">
        <v>32</v>
      </c>
      <c r="AN2060">
        <v>0</v>
      </c>
      <c r="AO2060">
        <v>0.22</v>
      </c>
      <c r="AP2060">
        <v>0.21</v>
      </c>
      <c r="AQ2060">
        <v>78</v>
      </c>
      <c r="AR2060">
        <v>141</v>
      </c>
      <c r="AS2060">
        <f t="shared" si="456"/>
        <v>680</v>
      </c>
      <c r="AT2060">
        <v>16</v>
      </c>
      <c r="AU2060">
        <v>837</v>
      </c>
      <c r="AV2060">
        <v>1022</v>
      </c>
      <c r="AW2060">
        <v>0</v>
      </c>
      <c r="AX2060">
        <v>4.33</v>
      </c>
      <c r="AY2060">
        <v>10.38</v>
      </c>
      <c r="AZ2060">
        <v>69</v>
      </c>
      <c r="BA2060">
        <v>4.3125</v>
      </c>
      <c r="BB2060">
        <v>0</v>
      </c>
      <c r="BC2060">
        <v>0</v>
      </c>
      <c r="BD2060">
        <v>0</v>
      </c>
      <c r="BE2060">
        <v>0.17</v>
      </c>
      <c r="BF2060">
        <v>0.02</v>
      </c>
      <c r="BG2060">
        <v>2</v>
      </c>
      <c r="BH2060">
        <v>0.03</v>
      </c>
      <c r="BI2060">
        <f t="shared" si="457"/>
        <v>2.3894862604540022E-3</v>
      </c>
      <c r="BJ2060">
        <v>0.82</v>
      </c>
      <c r="BK2060">
        <v>0</v>
      </c>
      <c r="BL2060">
        <v>1.62</v>
      </c>
      <c r="BM2060">
        <v>40.880000000000003</v>
      </c>
      <c r="BN2060">
        <v>4.88</v>
      </c>
      <c r="BO2060">
        <v>8.81</v>
      </c>
      <c r="BP2060">
        <f t="shared" si="458"/>
        <v>0.81242532855436078</v>
      </c>
      <c r="BQ2060">
        <v>42.5</v>
      </c>
      <c r="BR2060">
        <v>2017</v>
      </c>
      <c r="BS2060">
        <v>0.09</v>
      </c>
      <c r="BT2060">
        <v>0.17</v>
      </c>
      <c r="BU2060" s="2">
        <f t="shared" si="459"/>
        <v>0.25168044817927171</v>
      </c>
      <c r="BV2060" s="1">
        <f t="shared" si="451"/>
        <v>0.31602126642771794</v>
      </c>
      <c r="BW2060" s="1">
        <f t="shared" si="452"/>
        <v>0.65961958688193967</v>
      </c>
      <c r="BX2060" s="1">
        <f t="shared" si="460"/>
        <v>0.68515528132638404</v>
      </c>
      <c r="BY2060" s="1" t="e">
        <f t="shared" si="461"/>
        <v>#DIV/0!</v>
      </c>
      <c r="BZ2060" s="1" t="e">
        <f t="shared" si="462"/>
        <v>#DIV/0!</v>
      </c>
      <c r="CA2060" s="1" t="e">
        <f t="shared" si="463"/>
        <v>#DIV/0!</v>
      </c>
      <c r="CB2060">
        <v>0</v>
      </c>
      <c r="CC2060">
        <f t="shared" si="464"/>
        <v>0</v>
      </c>
      <c r="CD2060">
        <v>0</v>
      </c>
    </row>
    <row r="2061" spans="1:82" x14ac:dyDescent="0.35">
      <c r="A2061">
        <v>285</v>
      </c>
      <c r="B2061" t="s">
        <v>231</v>
      </c>
      <c r="C2061" t="s">
        <v>69</v>
      </c>
      <c r="D2061">
        <v>73</v>
      </c>
      <c r="E2061" t="s">
        <v>70</v>
      </c>
      <c r="F2061" t="s">
        <v>82</v>
      </c>
      <c r="G2061">
        <v>2022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72</v>
      </c>
      <c r="AC2061">
        <v>119</v>
      </c>
      <c r="AD2061">
        <v>1042</v>
      </c>
      <c r="AE2061">
        <v>4</v>
      </c>
      <c r="AF2061">
        <v>2</v>
      </c>
      <c r="AG2061">
        <v>2</v>
      </c>
      <c r="AH2061">
        <f t="shared" si="453"/>
        <v>2</v>
      </c>
      <c r="AI2061">
        <f t="shared" si="454"/>
        <v>0.13333333333333333</v>
      </c>
      <c r="AJ2061">
        <f t="shared" si="455"/>
        <v>3.2948929159802307E-3</v>
      </c>
      <c r="AK2061">
        <v>1686</v>
      </c>
      <c r="AL2061">
        <v>210</v>
      </c>
      <c r="AM2061">
        <v>48</v>
      </c>
      <c r="AN2061">
        <v>1</v>
      </c>
      <c r="AO2061">
        <v>0.26</v>
      </c>
      <c r="AP2061">
        <v>0.4</v>
      </c>
      <c r="AQ2061">
        <v>126.2</v>
      </c>
      <c r="AR2061">
        <v>198.2</v>
      </c>
      <c r="AS2061">
        <f t="shared" si="456"/>
        <v>1042</v>
      </c>
      <c r="AT2061">
        <v>15</v>
      </c>
      <c r="AU2061">
        <v>607</v>
      </c>
      <c r="AV2061">
        <v>933</v>
      </c>
      <c r="AW2061">
        <v>0</v>
      </c>
      <c r="AX2061">
        <v>0</v>
      </c>
      <c r="AY2061">
        <v>14.47</v>
      </c>
      <c r="AZ2061">
        <v>72</v>
      </c>
      <c r="BA2061">
        <v>4.8</v>
      </c>
      <c r="BB2061">
        <v>0</v>
      </c>
      <c r="BC2061">
        <v>0</v>
      </c>
      <c r="BD2061">
        <v>0</v>
      </c>
      <c r="BE2061">
        <v>0</v>
      </c>
      <c r="BF2061">
        <v>0.06</v>
      </c>
      <c r="BG2061">
        <v>4</v>
      </c>
      <c r="BH2061">
        <v>0.06</v>
      </c>
      <c r="BI2061">
        <f t="shared" si="457"/>
        <v>6.5897858319604614E-3</v>
      </c>
      <c r="BJ2061">
        <v>0.65</v>
      </c>
      <c r="BK2061">
        <v>0</v>
      </c>
      <c r="BL2061">
        <v>0</v>
      </c>
      <c r="BM2061">
        <v>69.47</v>
      </c>
      <c r="BN2061">
        <v>8.41</v>
      </c>
      <c r="BO2061">
        <v>13.21</v>
      </c>
      <c r="BP2061">
        <f t="shared" si="458"/>
        <v>1.7166392092257001</v>
      </c>
      <c r="BQ2061">
        <v>69.47</v>
      </c>
      <c r="BR2061">
        <v>2022</v>
      </c>
      <c r="BS2061">
        <v>0.21</v>
      </c>
      <c r="BT2061">
        <v>0.33</v>
      </c>
      <c r="BU2061" s="2">
        <f t="shared" si="459"/>
        <v>0.26369747899159662</v>
      </c>
      <c r="BV2061" s="1">
        <f t="shared" si="451"/>
        <v>0.3693652937946183</v>
      </c>
      <c r="BW2061" s="1">
        <f t="shared" si="452"/>
        <v>0.67994301149213121</v>
      </c>
      <c r="BX2061" s="1">
        <f t="shared" si="460"/>
        <v>0.69740145593657565</v>
      </c>
      <c r="BY2061" s="1" t="e">
        <f t="shared" si="461"/>
        <v>#DIV/0!</v>
      </c>
      <c r="BZ2061" s="1" t="e">
        <f t="shared" si="462"/>
        <v>#DIV/0!</v>
      </c>
      <c r="CA2061" s="1" t="e">
        <f t="shared" si="463"/>
        <v>#DIV/0!</v>
      </c>
      <c r="CB2061">
        <v>0</v>
      </c>
      <c r="CC2061">
        <f t="shared" si="464"/>
        <v>0</v>
      </c>
      <c r="CD2061">
        <v>0</v>
      </c>
    </row>
    <row r="2062" spans="1:82" x14ac:dyDescent="0.35">
      <c r="A2062">
        <v>741</v>
      </c>
      <c r="B2062" t="s">
        <v>1345</v>
      </c>
      <c r="C2062" t="s">
        <v>72</v>
      </c>
      <c r="D2062">
        <v>72</v>
      </c>
      <c r="E2062" t="s">
        <v>1156</v>
      </c>
      <c r="F2062" t="s">
        <v>115</v>
      </c>
      <c r="G2062">
        <v>2017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153</v>
      </c>
      <c r="V2062">
        <v>556</v>
      </c>
      <c r="W2062">
        <v>4</v>
      </c>
      <c r="X2062">
        <v>0</v>
      </c>
      <c r="Y2062">
        <v>0</v>
      </c>
      <c r="Z2062">
        <v>32</v>
      </c>
      <c r="AA2062">
        <v>0</v>
      </c>
      <c r="AB2062">
        <v>25</v>
      </c>
      <c r="AC2062">
        <v>34</v>
      </c>
      <c r="AD2062">
        <v>262</v>
      </c>
      <c r="AE2062">
        <v>2</v>
      </c>
      <c r="AF2062">
        <v>0</v>
      </c>
      <c r="AG2062">
        <v>0</v>
      </c>
      <c r="AH2062">
        <f t="shared" si="453"/>
        <v>0</v>
      </c>
      <c r="AI2062">
        <f t="shared" si="454"/>
        <v>0</v>
      </c>
      <c r="AJ2062">
        <f t="shared" si="455"/>
        <v>0</v>
      </c>
      <c r="AK2062">
        <v>51</v>
      </c>
      <c r="AL2062">
        <v>256</v>
      </c>
      <c r="AM2062">
        <v>12</v>
      </c>
      <c r="AN2062">
        <v>0</v>
      </c>
      <c r="AO2062">
        <v>7.0000000000000007E-2</v>
      </c>
      <c r="AP2062">
        <v>0.01</v>
      </c>
      <c r="AQ2062">
        <v>117.8</v>
      </c>
      <c r="AR2062">
        <v>142.80000000000001</v>
      </c>
      <c r="AS2062">
        <f t="shared" si="456"/>
        <v>818</v>
      </c>
      <c r="AT2062">
        <v>14</v>
      </c>
      <c r="AU2062">
        <v>441</v>
      </c>
      <c r="AV2062">
        <v>940</v>
      </c>
      <c r="AW2062">
        <v>0</v>
      </c>
      <c r="AX2062">
        <v>3.63</v>
      </c>
      <c r="AY2062">
        <v>10.48</v>
      </c>
      <c r="AZ2062">
        <v>178</v>
      </c>
      <c r="BA2062">
        <v>12.71428571</v>
      </c>
      <c r="BB2062">
        <v>0</v>
      </c>
      <c r="BC2062">
        <v>0</v>
      </c>
      <c r="BD2062">
        <v>0</v>
      </c>
      <c r="BE2062">
        <v>0.03</v>
      </c>
      <c r="BF2062">
        <v>0.08</v>
      </c>
      <c r="BG2062">
        <v>6</v>
      </c>
      <c r="BH2062">
        <v>0.03</v>
      </c>
      <c r="BI2062">
        <f t="shared" si="457"/>
        <v>1.3605442176870748E-2</v>
      </c>
      <c r="BJ2062">
        <v>0.47</v>
      </c>
      <c r="BK2062">
        <v>0</v>
      </c>
      <c r="BL2062">
        <v>39.71</v>
      </c>
      <c r="BM2062">
        <v>18.71</v>
      </c>
      <c r="BN2062">
        <v>8.41</v>
      </c>
      <c r="BO2062">
        <v>10.199999999999999</v>
      </c>
      <c r="BP2062">
        <f t="shared" si="458"/>
        <v>1.8548752834467119</v>
      </c>
      <c r="BQ2062">
        <v>58.43</v>
      </c>
      <c r="BR2062">
        <v>2017</v>
      </c>
      <c r="BS2062">
        <v>0.27</v>
      </c>
      <c r="BT2062">
        <v>0.32</v>
      </c>
      <c r="BU2062" s="2">
        <f t="shared" si="459"/>
        <v>0.36659921568627457</v>
      </c>
      <c r="BV2062" s="1">
        <f t="shared" si="451"/>
        <v>0.45454376417233555</v>
      </c>
      <c r="BW2062" s="1">
        <f t="shared" si="452"/>
        <v>0.63895627344271044</v>
      </c>
      <c r="BX2062" s="1">
        <f t="shared" si="460"/>
        <v>0.66624313054271034</v>
      </c>
      <c r="BY2062" s="1" t="e">
        <f t="shared" si="461"/>
        <v>#DIV/0!</v>
      </c>
      <c r="BZ2062" s="1" t="e">
        <f t="shared" si="462"/>
        <v>#DIV/0!</v>
      </c>
      <c r="CA2062" s="1" t="e">
        <f t="shared" si="463"/>
        <v>#DIV/0!</v>
      </c>
      <c r="CB2062">
        <v>0</v>
      </c>
      <c r="CC2062">
        <f t="shared" si="464"/>
        <v>0</v>
      </c>
      <c r="CD2062">
        <v>0</v>
      </c>
    </row>
    <row r="2063" spans="1:82" x14ac:dyDescent="0.35">
      <c r="A2063">
        <v>853</v>
      </c>
      <c r="B2063" t="s">
        <v>462</v>
      </c>
      <c r="C2063" t="s">
        <v>92</v>
      </c>
      <c r="D2063">
        <v>71</v>
      </c>
      <c r="E2063" t="s">
        <v>70</v>
      </c>
      <c r="F2063" t="s">
        <v>76</v>
      </c>
      <c r="G2063">
        <v>2018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4</v>
      </c>
      <c r="V2063">
        <v>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21</v>
      </c>
      <c r="AC2063">
        <v>58</v>
      </c>
      <c r="AD2063">
        <v>210</v>
      </c>
      <c r="AE2063">
        <v>7</v>
      </c>
      <c r="AF2063">
        <v>0</v>
      </c>
      <c r="AG2063">
        <v>0</v>
      </c>
      <c r="AH2063">
        <f t="shared" si="453"/>
        <v>0</v>
      </c>
      <c r="AI2063">
        <f t="shared" si="454"/>
        <v>0</v>
      </c>
      <c r="AJ2063">
        <f t="shared" si="455"/>
        <v>0</v>
      </c>
      <c r="AK2063">
        <v>807</v>
      </c>
      <c r="AL2063">
        <v>59</v>
      </c>
      <c r="AM2063">
        <v>13</v>
      </c>
      <c r="AN2063">
        <v>0</v>
      </c>
      <c r="AO2063">
        <v>0.15</v>
      </c>
      <c r="AP2063">
        <v>0.23</v>
      </c>
      <c r="AQ2063">
        <v>63.9</v>
      </c>
      <c r="AR2063">
        <v>84.9</v>
      </c>
      <c r="AS2063">
        <f t="shared" si="456"/>
        <v>219</v>
      </c>
      <c r="AT2063">
        <v>13</v>
      </c>
      <c r="AU2063">
        <v>602</v>
      </c>
      <c r="AV2063">
        <v>815</v>
      </c>
      <c r="AW2063">
        <v>0</v>
      </c>
      <c r="AX2063">
        <v>2.25</v>
      </c>
      <c r="AY2063">
        <v>10</v>
      </c>
      <c r="AZ2063">
        <v>25</v>
      </c>
      <c r="BA2063">
        <v>1.923076923</v>
      </c>
      <c r="BB2063">
        <v>0</v>
      </c>
      <c r="BC2063">
        <v>0</v>
      </c>
      <c r="BD2063">
        <v>0</v>
      </c>
      <c r="BE2063">
        <v>0</v>
      </c>
      <c r="BF2063">
        <v>0.33</v>
      </c>
      <c r="BG2063">
        <v>7</v>
      </c>
      <c r="BH2063">
        <v>0.28000000000000003</v>
      </c>
      <c r="BI2063">
        <f t="shared" si="457"/>
        <v>1.1627906976744186E-2</v>
      </c>
      <c r="BJ2063">
        <v>0.74</v>
      </c>
      <c r="BK2063">
        <v>0</v>
      </c>
      <c r="BL2063">
        <v>0.69</v>
      </c>
      <c r="BM2063">
        <v>16.149999999999999</v>
      </c>
      <c r="BN2063">
        <v>4.92</v>
      </c>
      <c r="BO2063">
        <v>6.53</v>
      </c>
      <c r="BP2063">
        <f t="shared" si="458"/>
        <v>0.36378737541528239</v>
      </c>
      <c r="BQ2063">
        <v>16.850000000000001</v>
      </c>
      <c r="BR2063">
        <v>2017</v>
      </c>
      <c r="BS2063">
        <v>0.11</v>
      </c>
      <c r="BT2063">
        <v>0.14000000000000001</v>
      </c>
      <c r="BU2063" s="2">
        <f t="shared" si="459"/>
        <v>0.22528607843137258</v>
      </c>
      <c r="BV2063" s="1">
        <f t="shared" si="451"/>
        <v>0.27138936877076414</v>
      </c>
      <c r="BW2063" s="1">
        <f t="shared" si="452"/>
        <v>0.50413496742658581</v>
      </c>
      <c r="BX2063" s="1">
        <f t="shared" si="460"/>
        <v>0.59097024947709864</v>
      </c>
      <c r="BY2063" s="1" t="e">
        <f t="shared" si="461"/>
        <v>#DIV/0!</v>
      </c>
      <c r="BZ2063" s="1" t="e">
        <f t="shared" si="462"/>
        <v>#DIV/0!</v>
      </c>
      <c r="CA2063" s="1" t="e">
        <f t="shared" si="463"/>
        <v>#DIV/0!</v>
      </c>
      <c r="CB2063">
        <v>0</v>
      </c>
      <c r="CC2063">
        <f t="shared" si="464"/>
        <v>0</v>
      </c>
      <c r="CD2063">
        <v>0</v>
      </c>
    </row>
    <row r="2064" spans="1:82" x14ac:dyDescent="0.35">
      <c r="A2064">
        <v>1375</v>
      </c>
      <c r="B2064" t="s">
        <v>683</v>
      </c>
      <c r="C2064" t="s">
        <v>72</v>
      </c>
      <c r="D2064">
        <v>72</v>
      </c>
      <c r="E2064" t="s">
        <v>70</v>
      </c>
      <c r="F2064" t="s">
        <v>104</v>
      </c>
      <c r="G2064">
        <v>2021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66</v>
      </c>
      <c r="AC2064">
        <v>94</v>
      </c>
      <c r="AD2064">
        <v>770</v>
      </c>
      <c r="AE2064">
        <v>4</v>
      </c>
      <c r="AF2064">
        <v>2</v>
      </c>
      <c r="AG2064">
        <v>2</v>
      </c>
      <c r="AH2064">
        <f t="shared" si="453"/>
        <v>2</v>
      </c>
      <c r="AI2064">
        <f t="shared" si="454"/>
        <v>0.15384615384615385</v>
      </c>
      <c r="AJ2064">
        <f t="shared" si="455"/>
        <v>3.472222222222222E-3</v>
      </c>
      <c r="AK2064">
        <v>876</v>
      </c>
      <c r="AL2064">
        <v>248</v>
      </c>
      <c r="AM2064">
        <v>37</v>
      </c>
      <c r="AN2064">
        <v>0</v>
      </c>
      <c r="AO2064">
        <v>0.24</v>
      </c>
      <c r="AP2064">
        <v>0.28000000000000003</v>
      </c>
      <c r="AQ2064">
        <v>97</v>
      </c>
      <c r="AR2064">
        <v>163</v>
      </c>
      <c r="AS2064">
        <f t="shared" si="456"/>
        <v>770</v>
      </c>
      <c r="AT2064">
        <v>13</v>
      </c>
      <c r="AU2064">
        <v>576</v>
      </c>
      <c r="AV2064">
        <v>789</v>
      </c>
      <c r="AW2064">
        <v>0</v>
      </c>
      <c r="AX2064">
        <v>0</v>
      </c>
      <c r="AY2064">
        <v>11.67</v>
      </c>
      <c r="AZ2064">
        <v>66</v>
      </c>
      <c r="BA2064">
        <v>5.076923077</v>
      </c>
      <c r="BB2064">
        <v>0</v>
      </c>
      <c r="BC2064">
        <v>0</v>
      </c>
      <c r="BD2064">
        <v>0</v>
      </c>
      <c r="BE2064">
        <v>0</v>
      </c>
      <c r="BF2064">
        <v>0.06</v>
      </c>
      <c r="BG2064">
        <v>4</v>
      </c>
      <c r="BH2064">
        <v>0.06</v>
      </c>
      <c r="BI2064">
        <f t="shared" si="457"/>
        <v>6.9444444444444441E-3</v>
      </c>
      <c r="BJ2064">
        <v>0.73</v>
      </c>
      <c r="BK2064">
        <v>0</v>
      </c>
      <c r="BL2064">
        <v>0</v>
      </c>
      <c r="BM2064">
        <v>59.23</v>
      </c>
      <c r="BN2064">
        <v>7.46</v>
      </c>
      <c r="BO2064">
        <v>12.54</v>
      </c>
      <c r="BP2064">
        <f t="shared" si="458"/>
        <v>1.3368055555555556</v>
      </c>
      <c r="BQ2064">
        <v>59.23</v>
      </c>
      <c r="BR2064">
        <v>2018</v>
      </c>
      <c r="BS2064">
        <v>0.17</v>
      </c>
      <c r="BT2064">
        <v>0.28000000000000003</v>
      </c>
      <c r="BU2064" s="2">
        <f t="shared" si="459"/>
        <v>0.20743374272786036</v>
      </c>
      <c r="BV2064" s="1">
        <f t="shared" si="451"/>
        <v>0.33207104700854706</v>
      </c>
      <c r="BW2064" s="1">
        <f t="shared" si="452"/>
        <v>0.68139109929078023</v>
      </c>
      <c r="BX2064" s="1">
        <f t="shared" si="460"/>
        <v>0.70304716766761777</v>
      </c>
      <c r="BY2064" s="1" t="e">
        <f t="shared" si="461"/>
        <v>#DIV/0!</v>
      </c>
      <c r="BZ2064" s="1" t="e">
        <f t="shared" si="462"/>
        <v>#DIV/0!</v>
      </c>
      <c r="CA2064" s="1" t="e">
        <f t="shared" si="463"/>
        <v>#DIV/0!</v>
      </c>
      <c r="CB2064">
        <v>0</v>
      </c>
      <c r="CC2064">
        <f t="shared" si="464"/>
        <v>0</v>
      </c>
      <c r="CD2064">
        <v>0</v>
      </c>
    </row>
    <row r="2065" spans="1:82" x14ac:dyDescent="0.35">
      <c r="A2065">
        <v>332</v>
      </c>
      <c r="B2065" t="s">
        <v>1237</v>
      </c>
      <c r="C2065" t="s">
        <v>96</v>
      </c>
      <c r="D2065">
        <v>74</v>
      </c>
      <c r="E2065" t="s">
        <v>1156</v>
      </c>
      <c r="F2065" t="s">
        <v>104</v>
      </c>
      <c r="G2065">
        <v>2022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144</v>
      </c>
      <c r="V2065">
        <v>695</v>
      </c>
      <c r="W2065">
        <v>8</v>
      </c>
      <c r="X2065">
        <v>1</v>
      </c>
      <c r="Y2065">
        <v>1</v>
      </c>
      <c r="Z2065">
        <v>39</v>
      </c>
      <c r="AA2065">
        <v>0</v>
      </c>
      <c r="AB2065">
        <v>21</v>
      </c>
      <c r="AC2065">
        <v>31</v>
      </c>
      <c r="AD2065">
        <v>122</v>
      </c>
      <c r="AE2065">
        <v>0</v>
      </c>
      <c r="AF2065">
        <v>0</v>
      </c>
      <c r="AG2065">
        <v>0</v>
      </c>
      <c r="AH2065">
        <f t="shared" si="453"/>
        <v>1</v>
      </c>
      <c r="AI2065">
        <f t="shared" si="454"/>
        <v>7.6923076923076927E-2</v>
      </c>
      <c r="AJ2065">
        <f t="shared" si="455"/>
        <v>2.617801047120419E-3</v>
      </c>
      <c r="AK2065">
        <v>75</v>
      </c>
      <c r="AL2065">
        <v>116</v>
      </c>
      <c r="AM2065">
        <v>6</v>
      </c>
      <c r="AN2065">
        <v>0</v>
      </c>
      <c r="AO2065">
        <v>0.09</v>
      </c>
      <c r="AP2065">
        <v>0.03</v>
      </c>
      <c r="AQ2065">
        <v>133.69999999999999</v>
      </c>
      <c r="AR2065">
        <v>154.69999999999999</v>
      </c>
      <c r="AS2065">
        <f t="shared" si="456"/>
        <v>817</v>
      </c>
      <c r="AT2065">
        <v>13</v>
      </c>
      <c r="AU2065">
        <v>382</v>
      </c>
      <c r="AV2065">
        <v>821</v>
      </c>
      <c r="AW2065">
        <v>0</v>
      </c>
      <c r="AX2065">
        <v>4.83</v>
      </c>
      <c r="AY2065">
        <v>5.81</v>
      </c>
      <c r="AZ2065">
        <v>165</v>
      </c>
      <c r="BA2065">
        <v>12.69230769</v>
      </c>
      <c r="BB2065">
        <v>0</v>
      </c>
      <c r="BC2065">
        <v>0</v>
      </c>
      <c r="BD2065">
        <v>0</v>
      </c>
      <c r="BE2065">
        <v>0.06</v>
      </c>
      <c r="BF2065">
        <v>0</v>
      </c>
      <c r="BG2065">
        <v>8</v>
      </c>
      <c r="BH2065">
        <v>0.05</v>
      </c>
      <c r="BI2065">
        <f t="shared" si="457"/>
        <v>2.0942408376963352E-2</v>
      </c>
      <c r="BJ2065">
        <v>0.47</v>
      </c>
      <c r="BK2065">
        <v>0</v>
      </c>
      <c r="BL2065">
        <v>53.46</v>
      </c>
      <c r="BM2065">
        <v>9.3800000000000008</v>
      </c>
      <c r="BN2065">
        <v>10.28</v>
      </c>
      <c r="BO2065">
        <v>11.9</v>
      </c>
      <c r="BP2065">
        <f t="shared" si="458"/>
        <v>2.1387434554973823</v>
      </c>
      <c r="BQ2065">
        <v>62.85</v>
      </c>
      <c r="BR2065">
        <v>2013</v>
      </c>
      <c r="BS2065">
        <v>0.35</v>
      </c>
      <c r="BT2065">
        <v>0.4</v>
      </c>
      <c r="BU2065" s="2">
        <f t="shared" si="459"/>
        <v>0.42541981254040073</v>
      </c>
      <c r="BV2065" s="1">
        <f t="shared" si="451"/>
        <v>0.46635255739025366</v>
      </c>
      <c r="BW2065" s="1">
        <f t="shared" si="452"/>
        <v>0.65874605881138693</v>
      </c>
      <c r="BX2065" s="1">
        <f t="shared" si="460"/>
        <v>0.68284705024130155</v>
      </c>
      <c r="BY2065" s="1" t="e">
        <f t="shared" si="461"/>
        <v>#DIV/0!</v>
      </c>
      <c r="BZ2065" s="1" t="e">
        <f t="shared" si="462"/>
        <v>#DIV/0!</v>
      </c>
      <c r="CA2065" s="1" t="e">
        <f t="shared" si="463"/>
        <v>#DIV/0!</v>
      </c>
      <c r="CB2065">
        <v>0</v>
      </c>
      <c r="CC2065">
        <f t="shared" si="464"/>
        <v>0</v>
      </c>
      <c r="CD2065">
        <v>0</v>
      </c>
    </row>
    <row r="2066" spans="1:82" x14ac:dyDescent="0.35">
      <c r="A2066">
        <v>1601</v>
      </c>
      <c r="B2066" t="s">
        <v>1137</v>
      </c>
      <c r="C2066" t="s">
        <v>72</v>
      </c>
      <c r="D2066">
        <v>78</v>
      </c>
      <c r="E2066" t="s">
        <v>797</v>
      </c>
      <c r="F2066" t="s">
        <v>119</v>
      </c>
      <c r="G2066">
        <v>2020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44</v>
      </c>
      <c r="AC2066">
        <v>60</v>
      </c>
      <c r="AD2066">
        <v>521</v>
      </c>
      <c r="AE2066">
        <v>5</v>
      </c>
      <c r="AF2066">
        <v>0</v>
      </c>
      <c r="AG2066">
        <v>0</v>
      </c>
      <c r="AH2066">
        <f t="shared" si="453"/>
        <v>0</v>
      </c>
      <c r="AI2066">
        <f t="shared" si="454"/>
        <v>0</v>
      </c>
      <c r="AJ2066">
        <f t="shared" si="455"/>
        <v>0</v>
      </c>
      <c r="AK2066">
        <v>479</v>
      </c>
      <c r="AL2066">
        <v>238</v>
      </c>
      <c r="AM2066">
        <v>27</v>
      </c>
      <c r="AN2066">
        <v>1</v>
      </c>
      <c r="AO2066">
        <v>0.12</v>
      </c>
      <c r="AP2066">
        <v>0.14000000000000001</v>
      </c>
      <c r="AQ2066">
        <v>84.2</v>
      </c>
      <c r="AR2066">
        <v>128.19999999999999</v>
      </c>
      <c r="AS2066">
        <f t="shared" si="456"/>
        <v>522</v>
      </c>
      <c r="AT2066">
        <v>15</v>
      </c>
      <c r="AU2066">
        <v>814</v>
      </c>
      <c r="AV2066">
        <v>1059</v>
      </c>
      <c r="AW2066">
        <v>0</v>
      </c>
      <c r="AX2066">
        <v>1</v>
      </c>
      <c r="AY2066">
        <v>11.84</v>
      </c>
      <c r="AZ2066">
        <v>45</v>
      </c>
      <c r="BA2066">
        <v>3</v>
      </c>
      <c r="BB2066">
        <v>0</v>
      </c>
      <c r="BC2066">
        <v>0</v>
      </c>
      <c r="BD2066">
        <v>0</v>
      </c>
      <c r="BE2066">
        <v>0</v>
      </c>
      <c r="BF2066">
        <v>0.11</v>
      </c>
      <c r="BG2066">
        <v>5</v>
      </c>
      <c r="BH2066">
        <v>0.11</v>
      </c>
      <c r="BI2066">
        <f t="shared" si="457"/>
        <v>6.1425061425061421E-3</v>
      </c>
      <c r="BJ2066">
        <v>0.77</v>
      </c>
      <c r="BK2066">
        <v>0</v>
      </c>
      <c r="BL2066">
        <v>7.0000000000000007E-2</v>
      </c>
      <c r="BM2066">
        <v>34.729999999999997</v>
      </c>
      <c r="BN2066">
        <v>5.61</v>
      </c>
      <c r="BO2066">
        <v>8.5500000000000007</v>
      </c>
      <c r="BP2066">
        <f t="shared" si="458"/>
        <v>0.64127764127764131</v>
      </c>
      <c r="BQ2066">
        <v>34.799999999999997</v>
      </c>
      <c r="BR2066">
        <v>2016</v>
      </c>
      <c r="BS2066">
        <v>0.1</v>
      </c>
      <c r="BT2066">
        <v>0.16</v>
      </c>
      <c r="BU2066" s="2">
        <f t="shared" si="459"/>
        <v>0.22040215686274509</v>
      </c>
      <c r="BV2066" s="1">
        <f t="shared" si="451"/>
        <v>0.31096388206388209</v>
      </c>
      <c r="BW2066" s="1">
        <f t="shared" si="452"/>
        <v>0.59292109746109745</v>
      </c>
      <c r="BX2066" s="1">
        <f t="shared" si="460"/>
        <v>0.6415944307944309</v>
      </c>
      <c r="BY2066" s="1" t="e">
        <f t="shared" si="461"/>
        <v>#DIV/0!</v>
      </c>
      <c r="BZ2066" s="1" t="e">
        <f t="shared" si="462"/>
        <v>#DIV/0!</v>
      </c>
      <c r="CA2066" s="1" t="e">
        <f t="shared" si="463"/>
        <v>#DIV/0!</v>
      </c>
      <c r="CB2066">
        <v>0</v>
      </c>
      <c r="CC2066">
        <f t="shared" si="464"/>
        <v>0</v>
      </c>
      <c r="CD2066">
        <v>0</v>
      </c>
    </row>
    <row r="2067" spans="1:82" x14ac:dyDescent="0.35">
      <c r="A2067">
        <v>1474</v>
      </c>
      <c r="B2067" t="s">
        <v>721</v>
      </c>
      <c r="C2067" t="s">
        <v>103</v>
      </c>
      <c r="D2067">
        <v>70</v>
      </c>
      <c r="E2067" t="s">
        <v>70</v>
      </c>
      <c r="F2067" t="s">
        <v>106</v>
      </c>
      <c r="G2067">
        <v>2020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56</v>
      </c>
      <c r="AC2067">
        <v>93</v>
      </c>
      <c r="AD2067">
        <v>762</v>
      </c>
      <c r="AE2067">
        <v>5</v>
      </c>
      <c r="AF2067">
        <v>0</v>
      </c>
      <c r="AG2067">
        <v>0</v>
      </c>
      <c r="AH2067">
        <f t="shared" si="453"/>
        <v>0</v>
      </c>
      <c r="AI2067">
        <f t="shared" si="454"/>
        <v>0</v>
      </c>
      <c r="AJ2067">
        <f t="shared" si="455"/>
        <v>0</v>
      </c>
      <c r="AK2067">
        <v>1166</v>
      </c>
      <c r="AL2067">
        <v>194</v>
      </c>
      <c r="AM2067">
        <v>42</v>
      </c>
      <c r="AN2067">
        <v>1</v>
      </c>
      <c r="AO2067">
        <v>0.19</v>
      </c>
      <c r="AP2067">
        <v>0.33</v>
      </c>
      <c r="AQ2067">
        <v>108.2</v>
      </c>
      <c r="AR2067">
        <v>164.2</v>
      </c>
      <c r="AS2067">
        <f t="shared" si="456"/>
        <v>762</v>
      </c>
      <c r="AT2067">
        <v>15</v>
      </c>
      <c r="AU2067">
        <v>688</v>
      </c>
      <c r="AV2067">
        <v>1028</v>
      </c>
      <c r="AW2067">
        <v>0</v>
      </c>
      <c r="AX2067">
        <v>0</v>
      </c>
      <c r="AY2067">
        <v>13.61</v>
      </c>
      <c r="AZ2067">
        <v>56</v>
      </c>
      <c r="BA2067">
        <v>3.733333333</v>
      </c>
      <c r="BB2067">
        <v>0</v>
      </c>
      <c r="BC2067">
        <v>0</v>
      </c>
      <c r="BD2067">
        <v>0</v>
      </c>
      <c r="BE2067">
        <v>0</v>
      </c>
      <c r="BF2067">
        <v>0.09</v>
      </c>
      <c r="BG2067">
        <v>5</v>
      </c>
      <c r="BH2067">
        <v>0.09</v>
      </c>
      <c r="BI2067">
        <f t="shared" si="457"/>
        <v>7.2674418604651162E-3</v>
      </c>
      <c r="BJ2067">
        <v>0.67</v>
      </c>
      <c r="BK2067">
        <v>0</v>
      </c>
      <c r="BL2067">
        <v>0</v>
      </c>
      <c r="BM2067">
        <v>50.8</v>
      </c>
      <c r="BN2067">
        <v>7.21</v>
      </c>
      <c r="BO2067">
        <v>10.95</v>
      </c>
      <c r="BP2067">
        <f t="shared" si="458"/>
        <v>1.1075581395348837</v>
      </c>
      <c r="BQ2067">
        <v>50.8</v>
      </c>
      <c r="BR2067">
        <v>2012</v>
      </c>
      <c r="BS2067">
        <v>0.16</v>
      </c>
      <c r="BT2067">
        <v>0.24</v>
      </c>
      <c r="BU2067" s="2">
        <f t="shared" si="459"/>
        <v>0.24745098039215685</v>
      </c>
      <c r="BV2067" s="1">
        <f t="shared" si="451"/>
        <v>0.34357790697674423</v>
      </c>
      <c r="BW2067" s="1">
        <f t="shared" si="452"/>
        <v>0.60107086771692919</v>
      </c>
      <c r="BX2067" s="1">
        <f t="shared" si="460"/>
        <v>0.64757086771359595</v>
      </c>
      <c r="BY2067" s="1" t="e">
        <f t="shared" si="461"/>
        <v>#DIV/0!</v>
      </c>
      <c r="BZ2067" s="1" t="e">
        <f t="shared" si="462"/>
        <v>#DIV/0!</v>
      </c>
      <c r="CA2067" s="1" t="e">
        <f t="shared" si="463"/>
        <v>#DIV/0!</v>
      </c>
      <c r="CB2067">
        <v>0</v>
      </c>
      <c r="CC2067">
        <f t="shared" si="464"/>
        <v>0</v>
      </c>
      <c r="CD2067">
        <v>0</v>
      </c>
    </row>
    <row r="2068" spans="1:82" x14ac:dyDescent="0.35">
      <c r="A2068">
        <v>408</v>
      </c>
      <c r="B2068" t="s">
        <v>1260</v>
      </c>
      <c r="C2068" t="s">
        <v>92</v>
      </c>
      <c r="D2068">
        <v>71</v>
      </c>
      <c r="E2068" t="s">
        <v>1156</v>
      </c>
      <c r="F2068" t="s">
        <v>79</v>
      </c>
      <c r="G2068">
        <v>2021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144</v>
      </c>
      <c r="V2068">
        <v>558</v>
      </c>
      <c r="W2068">
        <v>6</v>
      </c>
      <c r="X2068">
        <v>0</v>
      </c>
      <c r="Y2068">
        <v>0</v>
      </c>
      <c r="Z2068">
        <v>40</v>
      </c>
      <c r="AA2068">
        <v>0</v>
      </c>
      <c r="AB2068">
        <v>47</v>
      </c>
      <c r="AC2068">
        <v>57</v>
      </c>
      <c r="AD2068">
        <v>452</v>
      </c>
      <c r="AE2068">
        <v>2</v>
      </c>
      <c r="AF2068">
        <v>0</v>
      </c>
      <c r="AG2068">
        <v>0</v>
      </c>
      <c r="AH2068">
        <f t="shared" si="453"/>
        <v>0</v>
      </c>
      <c r="AI2068">
        <f t="shared" si="454"/>
        <v>0</v>
      </c>
      <c r="AJ2068">
        <f t="shared" si="455"/>
        <v>0</v>
      </c>
      <c r="AK2068">
        <v>82</v>
      </c>
      <c r="AL2068">
        <v>435</v>
      </c>
      <c r="AM2068">
        <v>19</v>
      </c>
      <c r="AN2068">
        <v>0</v>
      </c>
      <c r="AO2068">
        <v>0.09</v>
      </c>
      <c r="AP2068">
        <v>0.02</v>
      </c>
      <c r="AQ2068">
        <v>149</v>
      </c>
      <c r="AR2068">
        <v>196</v>
      </c>
      <c r="AS2068">
        <f t="shared" si="456"/>
        <v>1010</v>
      </c>
      <c r="AT2068">
        <v>17</v>
      </c>
      <c r="AU2068">
        <v>568</v>
      </c>
      <c r="AV2068">
        <v>1202</v>
      </c>
      <c r="AW2068">
        <v>0</v>
      </c>
      <c r="AX2068">
        <v>3.88</v>
      </c>
      <c r="AY2068">
        <v>9.6199999999999992</v>
      </c>
      <c r="AZ2068">
        <v>191</v>
      </c>
      <c r="BA2068">
        <v>11.235294120000001</v>
      </c>
      <c r="BB2068">
        <v>0</v>
      </c>
      <c r="BC2068">
        <v>0</v>
      </c>
      <c r="BD2068">
        <v>0</v>
      </c>
      <c r="BE2068">
        <v>0.04</v>
      </c>
      <c r="BF2068">
        <v>0.04</v>
      </c>
      <c r="BG2068">
        <v>8</v>
      </c>
      <c r="BH2068">
        <v>0.04</v>
      </c>
      <c r="BI2068">
        <f t="shared" si="457"/>
        <v>1.4084507042253521E-2</v>
      </c>
      <c r="BJ2068">
        <v>0.47</v>
      </c>
      <c r="BK2068">
        <v>0</v>
      </c>
      <c r="BL2068">
        <v>32.82</v>
      </c>
      <c r="BM2068">
        <v>26.59</v>
      </c>
      <c r="BN2068">
        <v>8.76</v>
      </c>
      <c r="BO2068">
        <v>11.53</v>
      </c>
      <c r="BP2068">
        <f t="shared" si="458"/>
        <v>1.778169014084507</v>
      </c>
      <c r="BQ2068">
        <v>59.41</v>
      </c>
      <c r="BR2068">
        <v>2018</v>
      </c>
      <c r="BS2068">
        <v>0.26</v>
      </c>
      <c r="BT2068">
        <v>0.35</v>
      </c>
      <c r="BU2068" s="2">
        <f t="shared" si="459"/>
        <v>0.45208196078431367</v>
      </c>
      <c r="BV2068" s="1">
        <f t="shared" si="451"/>
        <v>0.49620845070422531</v>
      </c>
      <c r="BW2068" s="1">
        <f t="shared" si="452"/>
        <v>0.65796859731488344</v>
      </c>
      <c r="BX2068" s="1">
        <f t="shared" si="460"/>
        <v>0.66233186531226895</v>
      </c>
      <c r="BY2068" s="1" t="e">
        <f t="shared" si="461"/>
        <v>#DIV/0!</v>
      </c>
      <c r="BZ2068" s="1" t="e">
        <f t="shared" si="462"/>
        <v>#DIV/0!</v>
      </c>
      <c r="CA2068" s="1" t="e">
        <f t="shared" si="463"/>
        <v>#DIV/0!</v>
      </c>
      <c r="CB2068">
        <v>0</v>
      </c>
      <c r="CC2068">
        <f t="shared" si="464"/>
        <v>0</v>
      </c>
      <c r="CD2068">
        <v>0</v>
      </c>
    </row>
    <row r="2069" spans="1:82" x14ac:dyDescent="0.35">
      <c r="A2069">
        <v>969</v>
      </c>
      <c r="B2069" t="s">
        <v>510</v>
      </c>
      <c r="C2069" t="s">
        <v>69</v>
      </c>
      <c r="D2069">
        <v>73</v>
      </c>
      <c r="E2069" t="s">
        <v>70</v>
      </c>
      <c r="F2069" t="s">
        <v>90</v>
      </c>
      <c r="G2069">
        <v>2020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2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55</v>
      </c>
      <c r="AC2069">
        <v>88</v>
      </c>
      <c r="AD2069">
        <v>642</v>
      </c>
      <c r="AE2069">
        <v>5</v>
      </c>
      <c r="AF2069">
        <v>0</v>
      </c>
      <c r="AG2069">
        <v>0</v>
      </c>
      <c r="AH2069">
        <f t="shared" si="453"/>
        <v>0</v>
      </c>
      <c r="AI2069">
        <f t="shared" si="454"/>
        <v>0</v>
      </c>
      <c r="AJ2069">
        <f t="shared" si="455"/>
        <v>0</v>
      </c>
      <c r="AK2069">
        <v>957</v>
      </c>
      <c r="AL2069">
        <v>174</v>
      </c>
      <c r="AM2069">
        <v>34</v>
      </c>
      <c r="AN2069">
        <v>0</v>
      </c>
      <c r="AO2069">
        <v>0.15</v>
      </c>
      <c r="AP2069">
        <v>0.2</v>
      </c>
      <c r="AQ2069">
        <v>100.4</v>
      </c>
      <c r="AR2069">
        <v>155.4</v>
      </c>
      <c r="AS2069">
        <f t="shared" si="456"/>
        <v>644</v>
      </c>
      <c r="AT2069">
        <v>16</v>
      </c>
      <c r="AU2069">
        <v>785</v>
      </c>
      <c r="AV2069">
        <v>1046</v>
      </c>
      <c r="AW2069">
        <v>0</v>
      </c>
      <c r="AX2069">
        <v>2</v>
      </c>
      <c r="AY2069">
        <v>11.67</v>
      </c>
      <c r="AZ2069">
        <v>56</v>
      </c>
      <c r="BA2069">
        <v>3.5</v>
      </c>
      <c r="BB2069">
        <v>0</v>
      </c>
      <c r="BC2069">
        <v>0</v>
      </c>
      <c r="BD2069">
        <v>0</v>
      </c>
      <c r="BE2069">
        <v>0</v>
      </c>
      <c r="BF2069">
        <v>0.09</v>
      </c>
      <c r="BG2069">
        <v>5</v>
      </c>
      <c r="BH2069">
        <v>0.09</v>
      </c>
      <c r="BI2069">
        <f t="shared" si="457"/>
        <v>6.369426751592357E-3</v>
      </c>
      <c r="BJ2069">
        <v>0.75</v>
      </c>
      <c r="BK2069">
        <v>0</v>
      </c>
      <c r="BL2069">
        <v>0.12</v>
      </c>
      <c r="BM2069">
        <v>40.119999999999997</v>
      </c>
      <c r="BN2069">
        <v>6.28</v>
      </c>
      <c r="BO2069">
        <v>9.7100000000000009</v>
      </c>
      <c r="BP2069">
        <f t="shared" si="458"/>
        <v>0.82038216560509558</v>
      </c>
      <c r="BQ2069">
        <v>40.25</v>
      </c>
      <c r="BR2069">
        <v>2017</v>
      </c>
      <c r="BS2069">
        <v>0.13</v>
      </c>
      <c r="BT2069">
        <v>0.2</v>
      </c>
      <c r="BU2069" s="2">
        <f t="shared" si="459"/>
        <v>0.26433372549019607</v>
      </c>
      <c r="BV2069" s="1">
        <f t="shared" si="451"/>
        <v>0.33361910828025476</v>
      </c>
      <c r="BW2069" s="1">
        <f t="shared" si="452"/>
        <v>0.60508377211606512</v>
      </c>
      <c r="BX2069" s="1">
        <f t="shared" si="460"/>
        <v>0.64706946656050957</v>
      </c>
      <c r="BY2069" s="1" t="e">
        <f t="shared" si="461"/>
        <v>#DIV/0!</v>
      </c>
      <c r="BZ2069" s="1" t="e">
        <f t="shared" si="462"/>
        <v>#DIV/0!</v>
      </c>
      <c r="CA2069" s="1" t="e">
        <f t="shared" si="463"/>
        <v>#DIV/0!</v>
      </c>
      <c r="CB2069">
        <v>0</v>
      </c>
      <c r="CC2069">
        <f t="shared" si="464"/>
        <v>0</v>
      </c>
      <c r="CD2069">
        <v>0</v>
      </c>
    </row>
    <row r="2070" spans="1:82" x14ac:dyDescent="0.35">
      <c r="A2070">
        <v>1277</v>
      </c>
      <c r="B2070" t="s">
        <v>1488</v>
      </c>
      <c r="C2070" t="s">
        <v>92</v>
      </c>
      <c r="D2070">
        <v>71</v>
      </c>
      <c r="E2070" t="s">
        <v>1156</v>
      </c>
      <c r="F2070" t="s">
        <v>93</v>
      </c>
      <c r="G2070">
        <v>2018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234</v>
      </c>
      <c r="V2070">
        <v>871</v>
      </c>
      <c r="W2070">
        <v>5</v>
      </c>
      <c r="X2070">
        <v>1</v>
      </c>
      <c r="Y2070">
        <v>1</v>
      </c>
      <c r="Z2070">
        <v>41</v>
      </c>
      <c r="AA2070">
        <v>0</v>
      </c>
      <c r="AB2070">
        <v>20</v>
      </c>
      <c r="AC2070">
        <v>29</v>
      </c>
      <c r="AD2070">
        <v>92</v>
      </c>
      <c r="AE2070">
        <v>1</v>
      </c>
      <c r="AF2070">
        <v>0</v>
      </c>
      <c r="AG2070">
        <v>0</v>
      </c>
      <c r="AH2070">
        <f t="shared" si="453"/>
        <v>1</v>
      </c>
      <c r="AI2070">
        <f t="shared" si="454"/>
        <v>6.25E-2</v>
      </c>
      <c r="AJ2070">
        <f t="shared" si="455"/>
        <v>1.6233766233766235E-3</v>
      </c>
      <c r="AK2070">
        <v>40</v>
      </c>
      <c r="AL2070">
        <v>64</v>
      </c>
      <c r="AM2070">
        <v>4</v>
      </c>
      <c r="AN2070">
        <v>0</v>
      </c>
      <c r="AO2070">
        <v>0.05</v>
      </c>
      <c r="AP2070">
        <v>0.01</v>
      </c>
      <c r="AQ2070">
        <v>130.30000000000001</v>
      </c>
      <c r="AR2070">
        <v>150.30000000000001</v>
      </c>
      <c r="AS2070">
        <f t="shared" si="456"/>
        <v>963</v>
      </c>
      <c r="AT2070">
        <v>16</v>
      </c>
      <c r="AU2070">
        <v>616</v>
      </c>
      <c r="AV2070">
        <v>1122</v>
      </c>
      <c r="AW2070">
        <v>0</v>
      </c>
      <c r="AX2070">
        <v>3.72</v>
      </c>
      <c r="AY2070">
        <v>4.5999999999999996</v>
      </c>
      <c r="AZ2070">
        <v>254</v>
      </c>
      <c r="BA2070">
        <v>15.875</v>
      </c>
      <c r="BB2070">
        <v>0</v>
      </c>
      <c r="BC2070">
        <v>0</v>
      </c>
      <c r="BD2070">
        <v>0</v>
      </c>
      <c r="BE2070">
        <v>0.02</v>
      </c>
      <c r="BF2070">
        <v>0.05</v>
      </c>
      <c r="BG2070">
        <v>6</v>
      </c>
      <c r="BH2070">
        <v>0.02</v>
      </c>
      <c r="BI2070">
        <f t="shared" si="457"/>
        <v>9.74025974025974E-3</v>
      </c>
      <c r="BJ2070">
        <v>0.55000000000000004</v>
      </c>
      <c r="BK2070">
        <v>0</v>
      </c>
      <c r="BL2070">
        <v>54.44</v>
      </c>
      <c r="BM2070">
        <v>5.75</v>
      </c>
      <c r="BN2070">
        <v>8.14</v>
      </c>
      <c r="BO2070">
        <v>9.39</v>
      </c>
      <c r="BP2070">
        <f t="shared" si="458"/>
        <v>1.5633116883116882</v>
      </c>
      <c r="BQ2070">
        <v>60.19</v>
      </c>
      <c r="BR2070">
        <v>2016</v>
      </c>
      <c r="BS2070">
        <v>0.21</v>
      </c>
      <c r="BT2070">
        <v>0.24</v>
      </c>
      <c r="BU2070" s="2">
        <f t="shared" si="459"/>
        <v>0.39385201680672266</v>
      </c>
      <c r="BV2070" s="1">
        <f t="shared" si="451"/>
        <v>0.51396558441558438</v>
      </c>
      <c r="BW2070" s="1">
        <f t="shared" si="452"/>
        <v>0.69342601940588144</v>
      </c>
      <c r="BX2070" s="1">
        <f t="shared" si="460"/>
        <v>0.68646335273921477</v>
      </c>
      <c r="BY2070" s="1" t="e">
        <f t="shared" si="461"/>
        <v>#DIV/0!</v>
      </c>
      <c r="BZ2070" s="1" t="e">
        <f t="shared" si="462"/>
        <v>#DIV/0!</v>
      </c>
      <c r="CA2070" s="1" t="e">
        <f t="shared" si="463"/>
        <v>#DIV/0!</v>
      </c>
      <c r="CB2070">
        <v>0</v>
      </c>
      <c r="CC2070">
        <f t="shared" si="464"/>
        <v>0</v>
      </c>
      <c r="CD2070">
        <v>0</v>
      </c>
    </row>
    <row r="2071" spans="1:82" x14ac:dyDescent="0.35">
      <c r="A2071">
        <v>673</v>
      </c>
      <c r="B2071" t="s">
        <v>1329</v>
      </c>
      <c r="C2071" t="s">
        <v>92</v>
      </c>
      <c r="D2071">
        <v>71</v>
      </c>
      <c r="E2071" t="s">
        <v>1156</v>
      </c>
      <c r="F2071" t="s">
        <v>125</v>
      </c>
      <c r="G2071">
        <v>2017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206</v>
      </c>
      <c r="V2071">
        <v>853</v>
      </c>
      <c r="W2071">
        <v>2</v>
      </c>
      <c r="X2071">
        <v>1</v>
      </c>
      <c r="Y2071">
        <v>1</v>
      </c>
      <c r="Z2071">
        <v>38</v>
      </c>
      <c r="AA2071">
        <v>1</v>
      </c>
      <c r="AB2071">
        <v>28</v>
      </c>
      <c r="AC2071">
        <v>42</v>
      </c>
      <c r="AD2071">
        <v>182</v>
      </c>
      <c r="AE2071">
        <v>0</v>
      </c>
      <c r="AF2071">
        <v>0</v>
      </c>
      <c r="AG2071">
        <v>0</v>
      </c>
      <c r="AH2071">
        <f t="shared" si="453"/>
        <v>1</v>
      </c>
      <c r="AI2071">
        <f t="shared" si="454"/>
        <v>6.25E-2</v>
      </c>
      <c r="AJ2071">
        <f t="shared" si="455"/>
        <v>1.8656716417910447E-3</v>
      </c>
      <c r="AK2071">
        <v>-9</v>
      </c>
      <c r="AL2071">
        <v>210</v>
      </c>
      <c r="AM2071">
        <v>9</v>
      </c>
      <c r="AN2071">
        <v>0</v>
      </c>
      <c r="AO2071">
        <v>0.08</v>
      </c>
      <c r="AP2071">
        <v>0</v>
      </c>
      <c r="AQ2071">
        <v>115.5</v>
      </c>
      <c r="AR2071">
        <v>143.5</v>
      </c>
      <c r="AS2071">
        <f t="shared" si="456"/>
        <v>1035</v>
      </c>
      <c r="AT2071">
        <v>16</v>
      </c>
      <c r="AU2071">
        <v>536</v>
      </c>
      <c r="AV2071">
        <v>1075</v>
      </c>
      <c r="AW2071">
        <v>0</v>
      </c>
      <c r="AX2071">
        <v>4.1399999999999997</v>
      </c>
      <c r="AY2071">
        <v>6.5</v>
      </c>
      <c r="AZ2071">
        <v>234</v>
      </c>
      <c r="BA2071">
        <v>14.625</v>
      </c>
      <c r="BB2071">
        <v>0</v>
      </c>
      <c r="BC2071">
        <v>0</v>
      </c>
      <c r="BD2071">
        <v>0</v>
      </c>
      <c r="BE2071">
        <v>0.01</v>
      </c>
      <c r="BF2071">
        <v>0</v>
      </c>
      <c r="BG2071">
        <v>2</v>
      </c>
      <c r="BH2071">
        <v>0.01</v>
      </c>
      <c r="BI2071">
        <f t="shared" si="457"/>
        <v>3.7313432835820895E-3</v>
      </c>
      <c r="BJ2071">
        <v>0.5</v>
      </c>
      <c r="BK2071">
        <v>0</v>
      </c>
      <c r="BL2071">
        <v>53.31</v>
      </c>
      <c r="BM2071">
        <v>11.38</v>
      </c>
      <c r="BN2071">
        <v>7.22</v>
      </c>
      <c r="BO2071">
        <v>8.9700000000000006</v>
      </c>
      <c r="BP2071">
        <f t="shared" si="458"/>
        <v>1.9309701492537314</v>
      </c>
      <c r="BQ2071">
        <v>64.69</v>
      </c>
      <c r="BR2071">
        <v>2014</v>
      </c>
      <c r="BS2071">
        <v>0.22</v>
      </c>
      <c r="BT2071">
        <v>0.27</v>
      </c>
      <c r="BU2071" s="2">
        <f t="shared" si="459"/>
        <v>0.33415829131652658</v>
      </c>
      <c r="BV2071" s="1">
        <f t="shared" si="451"/>
        <v>0.47334850746268653</v>
      </c>
      <c r="BW2071" s="1">
        <f t="shared" si="452"/>
        <v>0.6929636815920398</v>
      </c>
      <c r="BX2071" s="1">
        <f t="shared" si="460"/>
        <v>0.68893034825870647</v>
      </c>
      <c r="BY2071" s="1" t="e">
        <f t="shared" si="461"/>
        <v>#DIV/0!</v>
      </c>
      <c r="BZ2071" s="1" t="e">
        <f t="shared" si="462"/>
        <v>#DIV/0!</v>
      </c>
      <c r="CA2071" s="1" t="e">
        <f t="shared" si="463"/>
        <v>#DIV/0!</v>
      </c>
      <c r="CB2071">
        <v>0</v>
      </c>
      <c r="CC2071">
        <f t="shared" si="464"/>
        <v>0</v>
      </c>
      <c r="CD2071">
        <v>0</v>
      </c>
    </row>
    <row r="2072" spans="1:82" x14ac:dyDescent="0.35">
      <c r="A2072">
        <v>816</v>
      </c>
      <c r="B2072" t="s">
        <v>1369</v>
      </c>
      <c r="C2072" t="s">
        <v>100</v>
      </c>
      <c r="D2072">
        <v>69</v>
      </c>
      <c r="E2072" t="s">
        <v>1156</v>
      </c>
      <c r="F2072" t="s">
        <v>97</v>
      </c>
      <c r="G2072">
        <v>2014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113</v>
      </c>
      <c r="V2072">
        <v>538</v>
      </c>
      <c r="W2072">
        <v>0</v>
      </c>
      <c r="X2072">
        <v>0</v>
      </c>
      <c r="Y2072">
        <v>0</v>
      </c>
      <c r="Z2072">
        <v>21</v>
      </c>
      <c r="AA2072">
        <v>0</v>
      </c>
      <c r="AB2072">
        <v>27</v>
      </c>
      <c r="AC2072">
        <v>41</v>
      </c>
      <c r="AD2072">
        <v>135</v>
      </c>
      <c r="AE2072">
        <v>0</v>
      </c>
      <c r="AF2072">
        <v>0</v>
      </c>
      <c r="AG2072">
        <v>0</v>
      </c>
      <c r="AH2072">
        <f t="shared" si="453"/>
        <v>0</v>
      </c>
      <c r="AI2072">
        <f t="shared" si="454"/>
        <v>0</v>
      </c>
      <c r="AJ2072">
        <f t="shared" si="455"/>
        <v>0</v>
      </c>
      <c r="AK2072">
        <v>-11</v>
      </c>
      <c r="AL2072">
        <v>174</v>
      </c>
      <c r="AM2072">
        <v>7</v>
      </c>
      <c r="AN2072">
        <v>0</v>
      </c>
      <c r="AO2072">
        <v>0.11</v>
      </c>
      <c r="AP2072">
        <v>-0.01</v>
      </c>
      <c r="AQ2072">
        <v>67.3</v>
      </c>
      <c r="AR2072">
        <v>94.3</v>
      </c>
      <c r="AS2072">
        <f t="shared" si="456"/>
        <v>673</v>
      </c>
      <c r="AT2072">
        <v>11</v>
      </c>
      <c r="AU2072">
        <v>331</v>
      </c>
      <c r="AV2072">
        <v>732</v>
      </c>
      <c r="AW2072">
        <v>0</v>
      </c>
      <c r="AX2072">
        <v>4.76</v>
      </c>
      <c r="AY2072">
        <v>5</v>
      </c>
      <c r="AZ2072">
        <v>140</v>
      </c>
      <c r="BA2072">
        <v>12.727272729999999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f t="shared" si="457"/>
        <v>0</v>
      </c>
      <c r="BJ2072">
        <v>0.45</v>
      </c>
      <c r="BK2072">
        <v>0</v>
      </c>
      <c r="BL2072">
        <v>48.91</v>
      </c>
      <c r="BM2072">
        <v>12.27</v>
      </c>
      <c r="BN2072">
        <v>6.12</v>
      </c>
      <c r="BO2072">
        <v>8.57</v>
      </c>
      <c r="BP2072">
        <f t="shared" si="458"/>
        <v>2.0332326283987916</v>
      </c>
      <c r="BQ2072">
        <v>61.18</v>
      </c>
      <c r="BR2072">
        <v>2014</v>
      </c>
      <c r="BS2072">
        <v>0.2</v>
      </c>
      <c r="BT2072">
        <v>0.28000000000000003</v>
      </c>
      <c r="BU2072" s="2">
        <f t="shared" si="459"/>
        <v>0.23674078431372547</v>
      </c>
      <c r="BV2072" s="1">
        <f t="shared" si="451"/>
        <v>0.35576163141993955</v>
      </c>
      <c r="BW2072" s="1">
        <f t="shared" si="452"/>
        <v>0.6183202547097979</v>
      </c>
      <c r="BX2072" s="1">
        <f t="shared" si="460"/>
        <v>0.67316176988858567</v>
      </c>
      <c r="BY2072" s="1" t="e">
        <f t="shared" si="461"/>
        <v>#DIV/0!</v>
      </c>
      <c r="BZ2072" s="1" t="e">
        <f t="shared" si="462"/>
        <v>#DIV/0!</v>
      </c>
      <c r="CA2072" s="1" t="e">
        <f t="shared" si="463"/>
        <v>#DIV/0!</v>
      </c>
      <c r="CB2072">
        <v>0</v>
      </c>
      <c r="CC2072">
        <f t="shared" si="464"/>
        <v>0</v>
      </c>
      <c r="CD2072">
        <v>0</v>
      </c>
    </row>
    <row r="2073" spans="1:82" x14ac:dyDescent="0.35">
      <c r="A2073">
        <v>1185</v>
      </c>
      <c r="B2073" t="s">
        <v>597</v>
      </c>
      <c r="C2073" t="s">
        <v>75</v>
      </c>
      <c r="D2073">
        <v>76</v>
      </c>
      <c r="E2073" t="s">
        <v>70</v>
      </c>
      <c r="F2073" t="s">
        <v>106</v>
      </c>
      <c r="G2073">
        <v>2022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3</v>
      </c>
      <c r="V2073">
        <v>30</v>
      </c>
      <c r="W2073">
        <v>0</v>
      </c>
      <c r="X2073">
        <v>0</v>
      </c>
      <c r="Y2073">
        <v>0</v>
      </c>
      <c r="Z2073">
        <v>2</v>
      </c>
      <c r="AA2073">
        <v>0</v>
      </c>
      <c r="AB2073">
        <v>99</v>
      </c>
      <c r="AC2073">
        <v>141</v>
      </c>
      <c r="AD2073">
        <v>925</v>
      </c>
      <c r="AE2073">
        <v>4</v>
      </c>
      <c r="AF2073">
        <v>2</v>
      </c>
      <c r="AG2073">
        <v>1</v>
      </c>
      <c r="AH2073">
        <f t="shared" si="453"/>
        <v>1</v>
      </c>
      <c r="AI2073">
        <f t="shared" si="454"/>
        <v>6.25E-2</v>
      </c>
      <c r="AJ2073">
        <f t="shared" si="455"/>
        <v>1.6666666666666668E-3</v>
      </c>
      <c r="AK2073">
        <v>985</v>
      </c>
      <c r="AL2073">
        <v>344</v>
      </c>
      <c r="AM2073">
        <v>51</v>
      </c>
      <c r="AN2073">
        <v>0</v>
      </c>
      <c r="AO2073">
        <v>0.26</v>
      </c>
      <c r="AP2073">
        <v>0.28999999999999998</v>
      </c>
      <c r="AQ2073">
        <v>117.5</v>
      </c>
      <c r="AR2073">
        <v>216.5</v>
      </c>
      <c r="AS2073">
        <f t="shared" si="456"/>
        <v>955</v>
      </c>
      <c r="AT2073">
        <v>16</v>
      </c>
      <c r="AU2073">
        <v>600</v>
      </c>
      <c r="AV2073">
        <v>1050</v>
      </c>
      <c r="AW2073">
        <v>0</v>
      </c>
      <c r="AX2073">
        <v>10</v>
      </c>
      <c r="AY2073">
        <v>9.34</v>
      </c>
      <c r="AZ2073">
        <v>102</v>
      </c>
      <c r="BA2073">
        <v>6.375</v>
      </c>
      <c r="BB2073">
        <v>0</v>
      </c>
      <c r="BC2073">
        <v>0</v>
      </c>
      <c r="BD2073">
        <v>0</v>
      </c>
      <c r="BE2073">
        <v>0</v>
      </c>
      <c r="BF2073">
        <v>0.04</v>
      </c>
      <c r="BG2073">
        <v>4</v>
      </c>
      <c r="BH2073">
        <v>0.04</v>
      </c>
      <c r="BI2073">
        <f t="shared" si="457"/>
        <v>6.6666666666666671E-3</v>
      </c>
      <c r="BJ2073">
        <f xml:space="preserve"> AU2073/AV2073</f>
        <v>0.5714285714285714</v>
      </c>
      <c r="BK2073">
        <v>0</v>
      </c>
      <c r="BL2073">
        <v>1.88</v>
      </c>
      <c r="BM2073">
        <v>57.81</v>
      </c>
      <c r="BN2073">
        <v>7.34</v>
      </c>
      <c r="BO2073">
        <v>13.53</v>
      </c>
      <c r="BP2073">
        <f t="shared" si="458"/>
        <v>1.5916666666666666</v>
      </c>
      <c r="BQ2073">
        <v>59.69</v>
      </c>
      <c r="BR2073">
        <v>2020</v>
      </c>
      <c r="BS2073" t="s">
        <v>213</v>
      </c>
      <c r="BT2073" t="s">
        <v>213</v>
      </c>
      <c r="BU2073" s="2">
        <f t="shared" si="459"/>
        <v>0.45745770308123251</v>
      </c>
      <c r="BV2073" s="1">
        <f t="shared" si="451"/>
        <v>0.3688690476190476</v>
      </c>
      <c r="BW2073" s="1">
        <f t="shared" si="452"/>
        <v>0.65748927389395484</v>
      </c>
      <c r="BX2073" s="1">
        <f t="shared" si="460"/>
        <v>0.67976038500506586</v>
      </c>
      <c r="BY2073" s="1" t="e">
        <f t="shared" si="461"/>
        <v>#DIV/0!</v>
      </c>
      <c r="BZ2073" s="1" t="e">
        <f t="shared" si="462"/>
        <v>#DIV/0!</v>
      </c>
      <c r="CA2073" s="1" t="e">
        <f t="shared" si="463"/>
        <v>#DIV/0!</v>
      </c>
      <c r="CB2073">
        <v>0</v>
      </c>
      <c r="CC2073">
        <f t="shared" si="464"/>
        <v>0</v>
      </c>
      <c r="CD2073">
        <v>0</v>
      </c>
    </row>
    <row r="2074" spans="1:82" x14ac:dyDescent="0.35">
      <c r="A2074">
        <v>1106</v>
      </c>
      <c r="B2074" t="s">
        <v>1035</v>
      </c>
      <c r="C2074" t="s">
        <v>72</v>
      </c>
      <c r="D2074">
        <v>78</v>
      </c>
      <c r="E2074" t="s">
        <v>797</v>
      </c>
      <c r="F2074" t="s">
        <v>90</v>
      </c>
      <c r="G2074">
        <v>2013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25</v>
      </c>
      <c r="AC2074">
        <v>47</v>
      </c>
      <c r="AD2074">
        <v>359</v>
      </c>
      <c r="AE2074">
        <v>4</v>
      </c>
      <c r="AF2074">
        <v>1</v>
      </c>
      <c r="AG2074">
        <v>1</v>
      </c>
      <c r="AH2074">
        <f t="shared" si="453"/>
        <v>1</v>
      </c>
      <c r="AI2074">
        <f t="shared" si="454"/>
        <v>0.1</v>
      </c>
      <c r="AJ2074">
        <f t="shared" si="455"/>
        <v>1.7241379310344827E-3</v>
      </c>
      <c r="AK2074">
        <v>324</v>
      </c>
      <c r="AL2074">
        <v>225</v>
      </c>
      <c r="AM2074">
        <v>17</v>
      </c>
      <c r="AN2074">
        <v>0</v>
      </c>
      <c r="AO2074">
        <v>0.13</v>
      </c>
      <c r="AP2074">
        <v>0.14000000000000001</v>
      </c>
      <c r="AQ2074">
        <v>57.9</v>
      </c>
      <c r="AR2074">
        <v>82.9</v>
      </c>
      <c r="AS2074">
        <f t="shared" si="456"/>
        <v>359</v>
      </c>
      <c r="AT2074">
        <v>10</v>
      </c>
      <c r="AU2074">
        <v>580</v>
      </c>
      <c r="AV2074">
        <v>671</v>
      </c>
      <c r="AW2074">
        <v>0</v>
      </c>
      <c r="AX2074">
        <v>0</v>
      </c>
      <c r="AY2074">
        <v>14.36</v>
      </c>
      <c r="AZ2074">
        <v>25</v>
      </c>
      <c r="BA2074">
        <v>2.5</v>
      </c>
      <c r="BB2074">
        <v>0</v>
      </c>
      <c r="BC2074">
        <v>0</v>
      </c>
      <c r="BD2074">
        <v>0</v>
      </c>
      <c r="BE2074">
        <v>0</v>
      </c>
      <c r="BF2074">
        <v>0.16</v>
      </c>
      <c r="BG2074">
        <v>4</v>
      </c>
      <c r="BH2074">
        <v>0.16</v>
      </c>
      <c r="BI2074">
        <f t="shared" si="457"/>
        <v>6.8965517241379309E-3</v>
      </c>
      <c r="BJ2074">
        <v>0.86</v>
      </c>
      <c r="BK2074">
        <v>0</v>
      </c>
      <c r="BL2074">
        <v>0</v>
      </c>
      <c r="BM2074">
        <v>35.9</v>
      </c>
      <c r="BN2074">
        <v>5.79</v>
      </c>
      <c r="BO2074">
        <v>8.2899999999999991</v>
      </c>
      <c r="BP2074">
        <f t="shared" si="458"/>
        <v>0.61896551724137927</v>
      </c>
      <c r="BQ2074">
        <v>35.9</v>
      </c>
      <c r="BR2074">
        <v>2006</v>
      </c>
      <c r="BS2074">
        <v>0.1</v>
      </c>
      <c r="BT2074">
        <v>0.14000000000000001</v>
      </c>
      <c r="BU2074" s="2">
        <f t="shared" si="459"/>
        <v>0.1345378151260504</v>
      </c>
      <c r="BV2074" s="1">
        <f t="shared" si="451"/>
        <v>0.27134827586206894</v>
      </c>
      <c r="BW2074" s="1">
        <f t="shared" si="452"/>
        <v>0.60133115219695121</v>
      </c>
      <c r="BX2074" s="1">
        <f t="shared" si="460"/>
        <v>0.65442137441917347</v>
      </c>
      <c r="BY2074" s="1" t="e">
        <f t="shared" si="461"/>
        <v>#DIV/0!</v>
      </c>
      <c r="BZ2074" s="1" t="e">
        <f t="shared" si="462"/>
        <v>#DIV/0!</v>
      </c>
      <c r="CA2074" s="1" t="e">
        <f t="shared" si="463"/>
        <v>#DIV/0!</v>
      </c>
      <c r="CB2074">
        <v>0</v>
      </c>
      <c r="CC2074">
        <f t="shared" si="464"/>
        <v>0</v>
      </c>
      <c r="CD2074">
        <v>0</v>
      </c>
    </row>
    <row r="2075" spans="1:82" x14ac:dyDescent="0.35">
      <c r="A2075">
        <v>1110</v>
      </c>
      <c r="B2075" t="s">
        <v>563</v>
      </c>
      <c r="C2075" t="s">
        <v>69</v>
      </c>
      <c r="D2075">
        <v>73</v>
      </c>
      <c r="E2075" t="s">
        <v>70</v>
      </c>
      <c r="F2075" t="s">
        <v>106</v>
      </c>
      <c r="G2075">
        <v>2019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17</v>
      </c>
      <c r="AC2075">
        <v>33</v>
      </c>
      <c r="AD2075">
        <v>277</v>
      </c>
      <c r="AE2075">
        <v>2</v>
      </c>
      <c r="AF2075">
        <v>0</v>
      </c>
      <c r="AG2075">
        <v>0</v>
      </c>
      <c r="AH2075">
        <f t="shared" si="453"/>
        <v>0</v>
      </c>
      <c r="AI2075">
        <f t="shared" si="454"/>
        <v>0</v>
      </c>
      <c r="AJ2075">
        <f t="shared" si="455"/>
        <v>0</v>
      </c>
      <c r="AK2075">
        <v>573</v>
      </c>
      <c r="AL2075">
        <v>43</v>
      </c>
      <c r="AM2075">
        <v>12</v>
      </c>
      <c r="AN2075">
        <v>0</v>
      </c>
      <c r="AO2075">
        <v>0.14000000000000001</v>
      </c>
      <c r="AP2075">
        <v>0.27</v>
      </c>
      <c r="AQ2075">
        <v>39.700000000000003</v>
      </c>
      <c r="AR2075">
        <v>56.7</v>
      </c>
      <c r="AS2075">
        <f t="shared" si="456"/>
        <v>277</v>
      </c>
      <c r="AT2075">
        <v>8</v>
      </c>
      <c r="AU2075">
        <v>412</v>
      </c>
      <c r="AV2075">
        <v>514</v>
      </c>
      <c r="AW2075">
        <v>0</v>
      </c>
      <c r="AX2075">
        <v>0</v>
      </c>
      <c r="AY2075">
        <v>16.29</v>
      </c>
      <c r="AZ2075">
        <v>17</v>
      </c>
      <c r="BA2075">
        <v>2.125</v>
      </c>
      <c r="BB2075">
        <v>0</v>
      </c>
      <c r="BC2075">
        <v>0</v>
      </c>
      <c r="BD2075">
        <v>0</v>
      </c>
      <c r="BE2075">
        <v>0</v>
      </c>
      <c r="BF2075">
        <v>0.12</v>
      </c>
      <c r="BG2075">
        <v>2</v>
      </c>
      <c r="BH2075">
        <v>0.12</v>
      </c>
      <c r="BI2075">
        <f t="shared" si="457"/>
        <v>4.8543689320388345E-3</v>
      </c>
      <c r="BJ2075">
        <v>0.8</v>
      </c>
      <c r="BK2075">
        <v>0</v>
      </c>
      <c r="BL2075">
        <v>0</v>
      </c>
      <c r="BM2075">
        <v>34.619999999999997</v>
      </c>
      <c r="BN2075">
        <v>4.96</v>
      </c>
      <c r="BO2075">
        <v>7.09</v>
      </c>
      <c r="BP2075">
        <f t="shared" si="458"/>
        <v>0.67233009708737868</v>
      </c>
      <c r="BQ2075">
        <v>34.619999999999997</v>
      </c>
      <c r="BR2075">
        <v>2016</v>
      </c>
      <c r="BS2075">
        <v>0.1</v>
      </c>
      <c r="BT2075">
        <v>0.14000000000000001</v>
      </c>
      <c r="BU2075" s="2">
        <f t="shared" si="459"/>
        <v>9.3529411764705889E-2</v>
      </c>
      <c r="BV2075" s="1">
        <f t="shared" si="451"/>
        <v>0.24981650485436896</v>
      </c>
      <c r="BW2075" s="1">
        <f t="shared" si="452"/>
        <v>0.5696939390016672</v>
      </c>
      <c r="BX2075" s="1">
        <f t="shared" si="460"/>
        <v>0.63641482789055615</v>
      </c>
      <c r="BY2075" s="1" t="e">
        <f t="shared" si="461"/>
        <v>#DIV/0!</v>
      </c>
      <c r="BZ2075" s="1" t="e">
        <f t="shared" si="462"/>
        <v>#DIV/0!</v>
      </c>
      <c r="CA2075" s="1" t="e">
        <f t="shared" si="463"/>
        <v>#DIV/0!</v>
      </c>
      <c r="CB2075">
        <v>0</v>
      </c>
      <c r="CC2075">
        <f t="shared" si="464"/>
        <v>0</v>
      </c>
      <c r="CD2075">
        <v>0</v>
      </c>
    </row>
    <row r="2076" spans="1:82" x14ac:dyDescent="0.35">
      <c r="A2076">
        <v>1634</v>
      </c>
      <c r="B2076" t="s">
        <v>1585</v>
      </c>
      <c r="C2076" t="s">
        <v>72</v>
      </c>
      <c r="D2076">
        <v>72</v>
      </c>
      <c r="E2076" t="s">
        <v>1156</v>
      </c>
      <c r="F2076" t="s">
        <v>108</v>
      </c>
      <c r="G2076">
        <v>2020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147</v>
      </c>
      <c r="V2076">
        <v>682</v>
      </c>
      <c r="W2076">
        <v>6</v>
      </c>
      <c r="X2076">
        <v>1</v>
      </c>
      <c r="Y2076">
        <v>0</v>
      </c>
      <c r="Z2076">
        <v>36</v>
      </c>
      <c r="AA2076">
        <v>0</v>
      </c>
      <c r="AB2076">
        <v>21</v>
      </c>
      <c r="AC2076">
        <v>27</v>
      </c>
      <c r="AD2076">
        <v>114</v>
      </c>
      <c r="AE2076">
        <v>0</v>
      </c>
      <c r="AF2076">
        <v>0</v>
      </c>
      <c r="AG2076">
        <v>0</v>
      </c>
      <c r="AH2076">
        <f t="shared" si="453"/>
        <v>0</v>
      </c>
      <c r="AI2076">
        <f t="shared" si="454"/>
        <v>0</v>
      </c>
      <c r="AJ2076">
        <f t="shared" si="455"/>
        <v>0</v>
      </c>
      <c r="AK2076">
        <v>10</v>
      </c>
      <c r="AL2076">
        <v>100</v>
      </c>
      <c r="AM2076">
        <v>6</v>
      </c>
      <c r="AN2076">
        <v>0</v>
      </c>
      <c r="AO2076">
        <v>0.06</v>
      </c>
      <c r="AP2076">
        <v>0</v>
      </c>
      <c r="AQ2076">
        <v>115.6</v>
      </c>
      <c r="AR2076">
        <v>136.6</v>
      </c>
      <c r="AS2076">
        <f t="shared" si="456"/>
        <v>796</v>
      </c>
      <c r="AT2076">
        <v>14</v>
      </c>
      <c r="AU2076">
        <v>387</v>
      </c>
      <c r="AV2076">
        <v>910</v>
      </c>
      <c r="AW2076">
        <v>0</v>
      </c>
      <c r="AX2076">
        <v>4.6399999999999997</v>
      </c>
      <c r="AY2076">
        <v>5.43</v>
      </c>
      <c r="AZ2076">
        <v>168</v>
      </c>
      <c r="BA2076">
        <v>12</v>
      </c>
      <c r="BB2076">
        <v>0</v>
      </c>
      <c r="BC2076">
        <v>0</v>
      </c>
      <c r="BD2076">
        <v>0</v>
      </c>
      <c r="BE2076">
        <v>0.04</v>
      </c>
      <c r="BF2076">
        <v>0</v>
      </c>
      <c r="BG2076">
        <v>6</v>
      </c>
      <c r="BH2076">
        <v>0.04</v>
      </c>
      <c r="BI2076">
        <f t="shared" si="457"/>
        <v>1.5503875968992248E-2</v>
      </c>
      <c r="BJ2076">
        <v>0.43</v>
      </c>
      <c r="BK2076">
        <v>0</v>
      </c>
      <c r="BL2076">
        <v>48.71</v>
      </c>
      <c r="BM2076">
        <v>8.14</v>
      </c>
      <c r="BN2076">
        <v>8.26</v>
      </c>
      <c r="BO2076">
        <v>9.76</v>
      </c>
      <c r="BP2076">
        <f t="shared" si="458"/>
        <v>2.0568475452196382</v>
      </c>
      <c r="BQ2076">
        <v>56.86</v>
      </c>
      <c r="BR2076">
        <v>2017</v>
      </c>
      <c r="BS2076">
        <v>0.3</v>
      </c>
      <c r="BT2076">
        <v>0.35</v>
      </c>
      <c r="BU2076" s="2">
        <f t="shared" si="459"/>
        <v>0.38654549019607837</v>
      </c>
      <c r="BV2076" s="1">
        <f t="shared" si="451"/>
        <v>0.4490423772609819</v>
      </c>
      <c r="BW2076" s="1">
        <f t="shared" si="452"/>
        <v>0.63357786563307494</v>
      </c>
      <c r="BX2076" s="1">
        <f t="shared" si="460"/>
        <v>0.66028396087117025</v>
      </c>
      <c r="BY2076" s="1" t="e">
        <f t="shared" si="461"/>
        <v>#DIV/0!</v>
      </c>
      <c r="BZ2076" s="1" t="e">
        <f t="shared" si="462"/>
        <v>#DIV/0!</v>
      </c>
      <c r="CA2076" s="1" t="e">
        <f t="shared" si="463"/>
        <v>#DIV/0!</v>
      </c>
      <c r="CB2076">
        <v>0</v>
      </c>
      <c r="CC2076">
        <f t="shared" si="464"/>
        <v>0</v>
      </c>
      <c r="CD2076">
        <v>0</v>
      </c>
    </row>
    <row r="2077" spans="1:82" x14ac:dyDescent="0.35">
      <c r="A2077">
        <v>6</v>
      </c>
      <c r="B2077" t="s">
        <v>80</v>
      </c>
      <c r="C2077" t="s">
        <v>81</v>
      </c>
      <c r="D2077">
        <v>77</v>
      </c>
      <c r="E2077" t="s">
        <v>70</v>
      </c>
      <c r="F2077" t="s">
        <v>82</v>
      </c>
      <c r="G2077">
        <v>2023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12</v>
      </c>
      <c r="AC2077">
        <v>18</v>
      </c>
      <c r="AD2077">
        <v>246</v>
      </c>
      <c r="AE2077">
        <v>4</v>
      </c>
      <c r="AF2077">
        <v>0</v>
      </c>
      <c r="AG2077">
        <v>0</v>
      </c>
      <c r="AH2077">
        <f t="shared" si="453"/>
        <v>0</v>
      </c>
      <c r="AI2077">
        <f t="shared" si="454"/>
        <v>0</v>
      </c>
      <c r="AJ2077">
        <f t="shared" si="455"/>
        <v>0</v>
      </c>
      <c r="AK2077">
        <v>293</v>
      </c>
      <c r="AL2077">
        <v>20</v>
      </c>
      <c r="AM2077">
        <v>10</v>
      </c>
      <c r="AN2077">
        <v>0</v>
      </c>
      <c r="AO2077">
        <v>7.0000000000000007E-2</v>
      </c>
      <c r="AP2077">
        <v>0.16</v>
      </c>
      <c r="AQ2077">
        <v>48.6</v>
      </c>
      <c r="AR2077">
        <v>60.6</v>
      </c>
      <c r="AS2077">
        <f t="shared" si="456"/>
        <v>246</v>
      </c>
      <c r="AT2077">
        <v>8</v>
      </c>
      <c r="AU2077">
        <v>319</v>
      </c>
      <c r="AV2077">
        <v>519</v>
      </c>
      <c r="AW2077">
        <v>0</v>
      </c>
      <c r="AX2077">
        <v>0</v>
      </c>
      <c r="AY2077">
        <v>20.5</v>
      </c>
      <c r="AZ2077">
        <v>12</v>
      </c>
      <c r="BA2077">
        <v>1.5</v>
      </c>
      <c r="BB2077">
        <v>0</v>
      </c>
      <c r="BC2077">
        <v>0</v>
      </c>
      <c r="BD2077">
        <v>0</v>
      </c>
      <c r="BE2077">
        <v>0</v>
      </c>
      <c r="BF2077">
        <v>0.33</v>
      </c>
      <c r="BG2077">
        <v>4</v>
      </c>
      <c r="BH2077">
        <v>0.33</v>
      </c>
      <c r="BI2077">
        <f t="shared" si="457"/>
        <v>1.2539184952978056E-2</v>
      </c>
      <c r="BJ2077">
        <v>0.61</v>
      </c>
      <c r="BK2077">
        <v>0</v>
      </c>
      <c r="BL2077">
        <v>0</v>
      </c>
      <c r="BM2077">
        <v>30.75</v>
      </c>
      <c r="BN2077">
        <v>6.07</v>
      </c>
      <c r="BO2077">
        <v>7.57</v>
      </c>
      <c r="BP2077">
        <f t="shared" si="458"/>
        <v>0.7711598746081505</v>
      </c>
      <c r="BQ2077">
        <v>30.75</v>
      </c>
      <c r="BR2077">
        <v>2023</v>
      </c>
      <c r="BS2077">
        <v>0.15</v>
      </c>
      <c r="BT2077">
        <v>0.19</v>
      </c>
      <c r="BU2077" s="2">
        <f t="shared" si="459"/>
        <v>0.12666666666666665</v>
      </c>
      <c r="BV2077" s="1">
        <f t="shared" si="451"/>
        <v>0.23115799373040752</v>
      </c>
      <c r="BW2077" s="1">
        <f t="shared" si="452"/>
        <v>0.47834732079414838</v>
      </c>
      <c r="BX2077" s="1">
        <f t="shared" si="460"/>
        <v>0.57305348746081508</v>
      </c>
      <c r="BY2077" s="1" t="e">
        <f t="shared" si="461"/>
        <v>#DIV/0!</v>
      </c>
      <c r="BZ2077" s="1" t="e">
        <f t="shared" si="462"/>
        <v>#DIV/0!</v>
      </c>
      <c r="CA2077" s="1" t="e">
        <f t="shared" si="463"/>
        <v>#DIV/0!</v>
      </c>
      <c r="CB2077">
        <v>0</v>
      </c>
      <c r="CC2077">
        <f t="shared" si="464"/>
        <v>0</v>
      </c>
      <c r="CD2077">
        <v>0</v>
      </c>
    </row>
    <row r="2078" spans="1:82" x14ac:dyDescent="0.35">
      <c r="A2078">
        <v>105</v>
      </c>
      <c r="B2078" t="s">
        <v>1185</v>
      </c>
      <c r="C2078" t="s">
        <v>103</v>
      </c>
      <c r="D2078">
        <v>70</v>
      </c>
      <c r="E2078" t="s">
        <v>1156</v>
      </c>
      <c r="F2078" t="s">
        <v>110</v>
      </c>
      <c r="G2078">
        <v>2023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179</v>
      </c>
      <c r="V2078">
        <v>628</v>
      </c>
      <c r="W2078">
        <v>5</v>
      </c>
      <c r="X2078">
        <v>3</v>
      </c>
      <c r="Y2078">
        <v>2</v>
      </c>
      <c r="Z2078">
        <v>34</v>
      </c>
      <c r="AA2078">
        <v>0</v>
      </c>
      <c r="AB2078">
        <v>51</v>
      </c>
      <c r="AC2078">
        <v>74</v>
      </c>
      <c r="AD2078">
        <v>436</v>
      </c>
      <c r="AE2078">
        <v>1</v>
      </c>
      <c r="AF2078">
        <v>2</v>
      </c>
      <c r="AG2078">
        <v>2</v>
      </c>
      <c r="AH2078">
        <f t="shared" si="453"/>
        <v>4</v>
      </c>
      <c r="AI2078">
        <f t="shared" si="454"/>
        <v>0.2857142857142857</v>
      </c>
      <c r="AJ2078">
        <f t="shared" si="455"/>
        <v>6.3492063492063492E-3</v>
      </c>
      <c r="AK2078">
        <v>-82</v>
      </c>
      <c r="AL2078">
        <v>533</v>
      </c>
      <c r="AM2078">
        <v>21</v>
      </c>
      <c r="AN2078">
        <v>0</v>
      </c>
      <c r="AO2078">
        <v>0.15</v>
      </c>
      <c r="AP2078">
        <v>-0.03</v>
      </c>
      <c r="AQ2078">
        <v>134.4</v>
      </c>
      <c r="AR2078">
        <v>185.4</v>
      </c>
      <c r="AS2078">
        <f t="shared" si="456"/>
        <v>1064</v>
      </c>
      <c r="AT2078">
        <v>14</v>
      </c>
      <c r="AU2078">
        <v>630</v>
      </c>
      <c r="AV2078">
        <v>968</v>
      </c>
      <c r="AW2078">
        <v>0</v>
      </c>
      <c r="AX2078">
        <v>3.51</v>
      </c>
      <c r="AY2078">
        <v>8.5500000000000007</v>
      </c>
      <c r="AZ2078">
        <v>230</v>
      </c>
      <c r="BA2078">
        <v>16.428571430000002</v>
      </c>
      <c r="BB2078">
        <v>0</v>
      </c>
      <c r="BC2078">
        <v>0</v>
      </c>
      <c r="BD2078">
        <v>0</v>
      </c>
      <c r="BE2078">
        <v>0.03</v>
      </c>
      <c r="BF2078">
        <v>0.02</v>
      </c>
      <c r="BG2078">
        <v>6</v>
      </c>
      <c r="BH2078">
        <v>0.03</v>
      </c>
      <c r="BI2078">
        <f t="shared" si="457"/>
        <v>9.5238095238095247E-3</v>
      </c>
      <c r="BJ2078">
        <v>0.65</v>
      </c>
      <c r="BK2078">
        <v>0</v>
      </c>
      <c r="BL2078">
        <v>44.86</v>
      </c>
      <c r="BM2078">
        <v>31.14</v>
      </c>
      <c r="BN2078">
        <v>9.6</v>
      </c>
      <c r="BO2078">
        <v>13.24</v>
      </c>
      <c r="BP2078">
        <f t="shared" si="458"/>
        <v>1.6888888888888889</v>
      </c>
      <c r="BQ2078">
        <v>76</v>
      </c>
      <c r="BR2078">
        <v>2017</v>
      </c>
      <c r="BS2078">
        <v>0.21</v>
      </c>
      <c r="BT2078">
        <v>0.28999999999999998</v>
      </c>
      <c r="BU2078" s="2">
        <f t="shared" si="459"/>
        <v>0.37373818327330932</v>
      </c>
      <c r="BV2078" s="1">
        <f t="shared" si="451"/>
        <v>0.48130158730158723</v>
      </c>
      <c r="BW2078" s="1">
        <f t="shared" si="452"/>
        <v>0.7656158078078078</v>
      </c>
      <c r="BX2078" s="1">
        <f t="shared" si="460"/>
        <v>0.74845066496495072</v>
      </c>
      <c r="BY2078" s="1" t="e">
        <f t="shared" si="461"/>
        <v>#DIV/0!</v>
      </c>
      <c r="BZ2078" s="1" t="e">
        <f t="shared" si="462"/>
        <v>#DIV/0!</v>
      </c>
      <c r="CA2078" s="1" t="e">
        <f t="shared" si="463"/>
        <v>#DIV/0!</v>
      </c>
      <c r="CB2078">
        <v>0</v>
      </c>
      <c r="CC2078">
        <f t="shared" si="464"/>
        <v>0</v>
      </c>
      <c r="CD2078">
        <v>0</v>
      </c>
    </row>
    <row r="2079" spans="1:82" x14ac:dyDescent="0.35">
      <c r="A2079">
        <v>353</v>
      </c>
      <c r="B2079" t="s">
        <v>258</v>
      </c>
      <c r="C2079" t="s">
        <v>75</v>
      </c>
      <c r="D2079">
        <v>76</v>
      </c>
      <c r="E2079" t="s">
        <v>70</v>
      </c>
      <c r="F2079" t="s">
        <v>90</v>
      </c>
      <c r="G2079">
        <v>2021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7</v>
      </c>
      <c r="AC2079">
        <v>22</v>
      </c>
      <c r="AD2079">
        <v>154</v>
      </c>
      <c r="AE2079">
        <v>2</v>
      </c>
      <c r="AF2079">
        <v>0</v>
      </c>
      <c r="AG2079">
        <v>0</v>
      </c>
      <c r="AH2079">
        <f t="shared" si="453"/>
        <v>0</v>
      </c>
      <c r="AI2079">
        <f t="shared" si="454"/>
        <v>0</v>
      </c>
      <c r="AJ2079">
        <f t="shared" si="455"/>
        <v>0</v>
      </c>
      <c r="AK2079">
        <v>359</v>
      </c>
      <c r="AL2079">
        <v>24</v>
      </c>
      <c r="AM2079">
        <v>7</v>
      </c>
      <c r="AN2079">
        <v>0</v>
      </c>
      <c r="AO2079">
        <v>0.18</v>
      </c>
      <c r="AP2079">
        <v>0.32</v>
      </c>
      <c r="AQ2079">
        <v>27.4</v>
      </c>
      <c r="AR2079">
        <v>34.4</v>
      </c>
      <c r="AS2079">
        <f t="shared" si="456"/>
        <v>154</v>
      </c>
      <c r="AT2079">
        <v>3</v>
      </c>
      <c r="AU2079">
        <v>600</v>
      </c>
      <c r="AV2079">
        <v>1050</v>
      </c>
      <c r="AW2079">
        <v>0</v>
      </c>
      <c r="AX2079">
        <v>0</v>
      </c>
      <c r="AY2079">
        <v>22</v>
      </c>
      <c r="AZ2079">
        <v>7</v>
      </c>
      <c r="BA2079">
        <v>2.3333333330000001</v>
      </c>
      <c r="BB2079">
        <v>0</v>
      </c>
      <c r="BC2079">
        <v>0</v>
      </c>
      <c r="BD2079">
        <v>0</v>
      </c>
      <c r="BE2079">
        <v>0</v>
      </c>
      <c r="BF2079">
        <v>0.28999999999999998</v>
      </c>
      <c r="BG2079">
        <v>2</v>
      </c>
      <c r="BH2079">
        <v>0.28999999999999998</v>
      </c>
      <c r="BI2079">
        <f t="shared" si="457"/>
        <v>3.3333333333333335E-3</v>
      </c>
      <c r="BJ2079">
        <f xml:space="preserve"> AU2079/AV2079</f>
        <v>0.5714285714285714</v>
      </c>
      <c r="BK2079">
        <v>0</v>
      </c>
      <c r="BL2079">
        <v>0</v>
      </c>
      <c r="BM2079">
        <v>51.33</v>
      </c>
      <c r="BN2079">
        <v>9.1300000000000008</v>
      </c>
      <c r="BO2079">
        <v>11.47</v>
      </c>
      <c r="BP2079">
        <f t="shared" si="458"/>
        <v>0.25666666666666665</v>
      </c>
      <c r="BQ2079">
        <v>51.33</v>
      </c>
      <c r="BR2079">
        <v>2018</v>
      </c>
      <c r="BS2079" t="s">
        <v>213</v>
      </c>
      <c r="BT2079" t="s">
        <v>213</v>
      </c>
      <c r="BU2079" s="2">
        <f t="shared" si="459"/>
        <v>6.9411764705882353E-2</v>
      </c>
      <c r="BV2079" s="1">
        <f t="shared" si="451"/>
        <v>0.16601904761904762</v>
      </c>
      <c r="BW2079" s="1">
        <f t="shared" si="452"/>
        <v>0.39913957864357863</v>
      </c>
      <c r="BX2079" s="1">
        <f t="shared" si="460"/>
        <v>0.58453246752913424</v>
      </c>
      <c r="BY2079" s="1" t="e">
        <f t="shared" si="461"/>
        <v>#DIV/0!</v>
      </c>
      <c r="BZ2079" s="1" t="e">
        <f t="shared" si="462"/>
        <v>#DIV/0!</v>
      </c>
      <c r="CA2079" s="1" t="e">
        <f t="shared" si="463"/>
        <v>#DIV/0!</v>
      </c>
      <c r="CB2079">
        <v>0</v>
      </c>
      <c r="CC2079">
        <f t="shared" si="464"/>
        <v>0</v>
      </c>
      <c r="CD2079">
        <v>0</v>
      </c>
    </row>
    <row r="2080" spans="1:82" x14ac:dyDescent="0.35">
      <c r="A2080">
        <v>825</v>
      </c>
      <c r="B2080" t="s">
        <v>455</v>
      </c>
      <c r="C2080" t="s">
        <v>69</v>
      </c>
      <c r="D2080">
        <v>73</v>
      </c>
      <c r="E2080" t="s">
        <v>70</v>
      </c>
      <c r="F2080" t="s">
        <v>120</v>
      </c>
      <c r="G2080">
        <v>2013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-5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46</v>
      </c>
      <c r="AC2080">
        <v>76</v>
      </c>
      <c r="AD2080">
        <v>607</v>
      </c>
      <c r="AE2080">
        <v>10</v>
      </c>
      <c r="AF2080">
        <v>0</v>
      </c>
      <c r="AG2080">
        <v>0</v>
      </c>
      <c r="AH2080">
        <f t="shared" si="453"/>
        <v>0</v>
      </c>
      <c r="AI2080">
        <f t="shared" si="454"/>
        <v>0</v>
      </c>
      <c r="AJ2080">
        <f t="shared" si="455"/>
        <v>0</v>
      </c>
      <c r="AK2080">
        <v>763</v>
      </c>
      <c r="AL2080">
        <v>218</v>
      </c>
      <c r="AM2080">
        <v>36</v>
      </c>
      <c r="AN2080">
        <v>0</v>
      </c>
      <c r="AO2080">
        <v>0.14000000000000001</v>
      </c>
      <c r="AP2080">
        <v>0.15</v>
      </c>
      <c r="AQ2080">
        <v>120.2</v>
      </c>
      <c r="AR2080">
        <v>166.2</v>
      </c>
      <c r="AS2080">
        <f t="shared" si="456"/>
        <v>602</v>
      </c>
      <c r="AT2080">
        <v>15</v>
      </c>
      <c r="AU2080">
        <v>620</v>
      </c>
      <c r="AV2080">
        <v>995</v>
      </c>
      <c r="AW2080">
        <v>0</v>
      </c>
      <c r="AX2080">
        <v>-5</v>
      </c>
      <c r="AY2080">
        <v>13.2</v>
      </c>
      <c r="AZ2080">
        <v>47</v>
      </c>
      <c r="BA2080">
        <v>3.1333333329999999</v>
      </c>
      <c r="BB2080">
        <v>0</v>
      </c>
      <c r="BC2080">
        <v>0</v>
      </c>
      <c r="BD2080">
        <v>0</v>
      </c>
      <c r="BE2080">
        <v>0</v>
      </c>
      <c r="BF2080">
        <v>0.22</v>
      </c>
      <c r="BG2080">
        <v>10</v>
      </c>
      <c r="BH2080">
        <v>0.21</v>
      </c>
      <c r="BI2080">
        <f t="shared" si="457"/>
        <v>1.6129032258064516E-2</v>
      </c>
      <c r="BJ2080">
        <v>0.62</v>
      </c>
      <c r="BK2080">
        <v>0</v>
      </c>
      <c r="BL2080">
        <v>-0.33</v>
      </c>
      <c r="BM2080">
        <v>40.47</v>
      </c>
      <c r="BN2080">
        <v>8.01</v>
      </c>
      <c r="BO2080">
        <v>11.08</v>
      </c>
      <c r="BP2080">
        <f t="shared" si="458"/>
        <v>0.97096774193548385</v>
      </c>
      <c r="BQ2080">
        <v>40.130000000000003</v>
      </c>
      <c r="BR2080">
        <v>2004</v>
      </c>
      <c r="BS2080">
        <v>0.19</v>
      </c>
      <c r="BT2080">
        <v>0.27</v>
      </c>
      <c r="BU2080" s="2">
        <f t="shared" si="459"/>
        <v>0.2140676470588235</v>
      </c>
      <c r="BV2080" s="1">
        <f t="shared" si="451"/>
        <v>0.35644838709677423</v>
      </c>
      <c r="BW2080" s="1">
        <f t="shared" si="452"/>
        <v>0.54550753442746647</v>
      </c>
      <c r="BX2080" s="1">
        <f t="shared" si="460"/>
        <v>0.60828975664635543</v>
      </c>
      <c r="BY2080" s="1" t="e">
        <f t="shared" si="461"/>
        <v>#DIV/0!</v>
      </c>
      <c r="BZ2080" s="1" t="e">
        <f t="shared" si="462"/>
        <v>#DIV/0!</v>
      </c>
      <c r="CA2080" s="1" t="e">
        <f t="shared" si="463"/>
        <v>#DIV/0!</v>
      </c>
      <c r="CB2080">
        <v>0</v>
      </c>
      <c r="CC2080">
        <f t="shared" si="464"/>
        <v>0</v>
      </c>
      <c r="CD2080">
        <v>0</v>
      </c>
    </row>
    <row r="2081" spans="1:82" x14ac:dyDescent="0.35">
      <c r="A2081">
        <v>349</v>
      </c>
      <c r="B2081" t="s">
        <v>1242</v>
      </c>
      <c r="C2081" t="s">
        <v>100</v>
      </c>
      <c r="D2081">
        <v>69</v>
      </c>
      <c r="E2081" t="s">
        <v>1156</v>
      </c>
      <c r="F2081" t="s">
        <v>129</v>
      </c>
      <c r="G2081">
        <v>2020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114</v>
      </c>
      <c r="V2081">
        <v>521</v>
      </c>
      <c r="W2081">
        <v>8</v>
      </c>
      <c r="X2081">
        <v>2</v>
      </c>
      <c r="Y2081">
        <v>2</v>
      </c>
      <c r="Z2081">
        <v>31</v>
      </c>
      <c r="AA2081">
        <v>0</v>
      </c>
      <c r="AB2081">
        <v>46</v>
      </c>
      <c r="AC2081">
        <v>57</v>
      </c>
      <c r="AD2081">
        <v>357</v>
      </c>
      <c r="AE2081">
        <v>2</v>
      </c>
      <c r="AF2081">
        <v>1</v>
      </c>
      <c r="AG2081">
        <v>0</v>
      </c>
      <c r="AH2081">
        <f t="shared" si="453"/>
        <v>2</v>
      </c>
      <c r="AI2081">
        <f t="shared" si="454"/>
        <v>0.15384615384615385</v>
      </c>
      <c r="AJ2081">
        <f t="shared" si="455"/>
        <v>5.0251256281407036E-3</v>
      </c>
      <c r="AK2081">
        <v>50</v>
      </c>
      <c r="AL2081">
        <v>351</v>
      </c>
      <c r="AM2081">
        <v>15</v>
      </c>
      <c r="AN2081">
        <v>0</v>
      </c>
      <c r="AO2081">
        <v>0.13</v>
      </c>
      <c r="AP2081">
        <v>0.01</v>
      </c>
      <c r="AQ2081">
        <v>143.80000000000001</v>
      </c>
      <c r="AR2081">
        <v>189.8</v>
      </c>
      <c r="AS2081">
        <f t="shared" si="456"/>
        <v>878</v>
      </c>
      <c r="AT2081">
        <v>13</v>
      </c>
      <c r="AU2081">
        <v>398</v>
      </c>
      <c r="AV2081">
        <v>842</v>
      </c>
      <c r="AW2081">
        <v>0</v>
      </c>
      <c r="AX2081">
        <v>4.57</v>
      </c>
      <c r="AY2081">
        <v>7.76</v>
      </c>
      <c r="AZ2081">
        <v>160</v>
      </c>
      <c r="BA2081">
        <v>12.30769231</v>
      </c>
      <c r="BB2081">
        <v>0</v>
      </c>
      <c r="BC2081">
        <v>0</v>
      </c>
      <c r="BD2081">
        <v>0</v>
      </c>
      <c r="BE2081">
        <v>7.0000000000000007E-2</v>
      </c>
      <c r="BF2081">
        <v>0.04</v>
      </c>
      <c r="BG2081">
        <v>10</v>
      </c>
      <c r="BH2081">
        <v>0.06</v>
      </c>
      <c r="BI2081">
        <f t="shared" si="457"/>
        <v>2.5125628140703519E-2</v>
      </c>
      <c r="BJ2081">
        <v>0.47</v>
      </c>
      <c r="BK2081">
        <v>0</v>
      </c>
      <c r="BL2081">
        <v>40.08</v>
      </c>
      <c r="BM2081">
        <v>27.46</v>
      </c>
      <c r="BN2081">
        <v>11.06</v>
      </c>
      <c r="BO2081">
        <v>14.6</v>
      </c>
      <c r="BP2081">
        <f t="shared" si="458"/>
        <v>2.2060301507537687</v>
      </c>
      <c r="BQ2081">
        <v>67.540000000000006</v>
      </c>
      <c r="BR2081">
        <v>2020</v>
      </c>
      <c r="BS2081">
        <v>0.36</v>
      </c>
      <c r="BT2081">
        <v>0.48</v>
      </c>
      <c r="BU2081" s="2">
        <f t="shared" si="459"/>
        <v>0.45706727213962511</v>
      </c>
      <c r="BV2081" s="1">
        <f t="shared" si="451"/>
        <v>0.47033227676845768</v>
      </c>
      <c r="BW2081" s="1">
        <f t="shared" si="452"/>
        <v>0.6872558805724529</v>
      </c>
      <c r="BX2081" s="1">
        <f t="shared" si="460"/>
        <v>0.69925348743313664</v>
      </c>
      <c r="BY2081" s="1" t="e">
        <f t="shared" si="461"/>
        <v>#DIV/0!</v>
      </c>
      <c r="BZ2081" s="1" t="e">
        <f t="shared" si="462"/>
        <v>#DIV/0!</v>
      </c>
      <c r="CA2081" s="1" t="e">
        <f t="shared" si="463"/>
        <v>#DIV/0!</v>
      </c>
      <c r="CB2081">
        <v>0</v>
      </c>
      <c r="CC2081">
        <f t="shared" si="464"/>
        <v>0</v>
      </c>
      <c r="CD2081">
        <v>0</v>
      </c>
    </row>
    <row r="2082" spans="1:82" x14ac:dyDescent="0.35">
      <c r="A2082">
        <v>576</v>
      </c>
      <c r="B2082" t="s">
        <v>355</v>
      </c>
      <c r="C2082" t="s">
        <v>92</v>
      </c>
      <c r="D2082">
        <v>71</v>
      </c>
      <c r="E2082" t="s">
        <v>70</v>
      </c>
      <c r="F2082" t="s">
        <v>132</v>
      </c>
      <c r="G2082">
        <v>2017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47</v>
      </c>
      <c r="AC2082">
        <v>92</v>
      </c>
      <c r="AD2082">
        <v>555</v>
      </c>
      <c r="AE2082">
        <v>2</v>
      </c>
      <c r="AF2082">
        <v>0</v>
      </c>
      <c r="AG2082">
        <v>0</v>
      </c>
      <c r="AH2082">
        <f t="shared" si="453"/>
        <v>0</v>
      </c>
      <c r="AI2082">
        <f t="shared" si="454"/>
        <v>0</v>
      </c>
      <c r="AJ2082">
        <f t="shared" si="455"/>
        <v>0</v>
      </c>
      <c r="AK2082">
        <v>978</v>
      </c>
      <c r="AL2082">
        <v>167</v>
      </c>
      <c r="AM2082">
        <v>30</v>
      </c>
      <c r="AN2082">
        <v>0</v>
      </c>
      <c r="AO2082">
        <v>0.23</v>
      </c>
      <c r="AP2082">
        <v>0.27</v>
      </c>
      <c r="AQ2082">
        <v>67.5</v>
      </c>
      <c r="AR2082">
        <v>114.5</v>
      </c>
      <c r="AS2082">
        <f t="shared" si="456"/>
        <v>555</v>
      </c>
      <c r="AT2082">
        <v>12</v>
      </c>
      <c r="AU2082">
        <v>636</v>
      </c>
      <c r="AV2082">
        <v>855</v>
      </c>
      <c r="AW2082">
        <v>0</v>
      </c>
      <c r="AX2082">
        <v>0</v>
      </c>
      <c r="AY2082">
        <v>11.81</v>
      </c>
      <c r="AZ2082">
        <v>47</v>
      </c>
      <c r="BA2082">
        <v>3.9166666669999999</v>
      </c>
      <c r="BB2082">
        <v>0</v>
      </c>
      <c r="BC2082">
        <v>0</v>
      </c>
      <c r="BD2082">
        <v>0</v>
      </c>
      <c r="BE2082">
        <v>0</v>
      </c>
      <c r="BF2082">
        <v>0.04</v>
      </c>
      <c r="BG2082">
        <v>2</v>
      </c>
      <c r="BH2082">
        <v>0.04</v>
      </c>
      <c r="BI2082">
        <f t="shared" si="457"/>
        <v>3.1446540880503146E-3</v>
      </c>
      <c r="BJ2082">
        <v>0.74</v>
      </c>
      <c r="BK2082">
        <v>0</v>
      </c>
      <c r="BL2082">
        <v>0</v>
      </c>
      <c r="BM2082">
        <v>46.25</v>
      </c>
      <c r="BN2082">
        <v>5.62</v>
      </c>
      <c r="BO2082">
        <v>9.5399999999999991</v>
      </c>
      <c r="BP2082">
        <f t="shared" si="458"/>
        <v>0.87264150943396224</v>
      </c>
      <c r="BQ2082">
        <v>46.25</v>
      </c>
      <c r="BR2082">
        <v>2010</v>
      </c>
      <c r="BS2082">
        <v>0.11</v>
      </c>
      <c r="BT2082">
        <v>0.18</v>
      </c>
      <c r="BU2082" s="2">
        <f t="shared" si="459"/>
        <v>0.14803921568627451</v>
      </c>
      <c r="BV2082" s="1">
        <f t="shared" si="451"/>
        <v>0.29063207547169811</v>
      </c>
      <c r="BW2082" s="1">
        <f t="shared" si="452"/>
        <v>0.60453110746513539</v>
      </c>
      <c r="BX2082" s="1">
        <f t="shared" si="460"/>
        <v>0.658684440801802</v>
      </c>
      <c r="BY2082" s="1" t="e">
        <f t="shared" si="461"/>
        <v>#DIV/0!</v>
      </c>
      <c r="BZ2082" s="1" t="e">
        <f t="shared" si="462"/>
        <v>#DIV/0!</v>
      </c>
      <c r="CA2082" s="1" t="e">
        <f t="shared" si="463"/>
        <v>#DIV/0!</v>
      </c>
      <c r="CB2082">
        <v>0</v>
      </c>
      <c r="CC2082">
        <f t="shared" si="464"/>
        <v>0</v>
      </c>
      <c r="CD2082">
        <v>0</v>
      </c>
    </row>
    <row r="2083" spans="1:82" x14ac:dyDescent="0.35">
      <c r="A2083">
        <v>1292</v>
      </c>
      <c r="B2083" t="s">
        <v>639</v>
      </c>
      <c r="C2083" t="s">
        <v>81</v>
      </c>
      <c r="D2083">
        <v>77</v>
      </c>
      <c r="E2083" t="s">
        <v>70</v>
      </c>
      <c r="F2083" t="s">
        <v>101</v>
      </c>
      <c r="G2083">
        <v>2020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18</v>
      </c>
      <c r="AC2083">
        <v>35</v>
      </c>
      <c r="AD2083">
        <v>288</v>
      </c>
      <c r="AE2083">
        <v>4</v>
      </c>
      <c r="AF2083">
        <v>0</v>
      </c>
      <c r="AG2083">
        <v>0</v>
      </c>
      <c r="AH2083">
        <f t="shared" si="453"/>
        <v>0</v>
      </c>
      <c r="AI2083">
        <f t="shared" si="454"/>
        <v>0</v>
      </c>
      <c r="AJ2083">
        <f t="shared" si="455"/>
        <v>0</v>
      </c>
      <c r="AK2083">
        <v>508</v>
      </c>
      <c r="AL2083">
        <v>42</v>
      </c>
      <c r="AM2083">
        <v>14</v>
      </c>
      <c r="AN2083">
        <v>2</v>
      </c>
      <c r="AO2083">
        <v>0.15</v>
      </c>
      <c r="AP2083">
        <v>0.28000000000000003</v>
      </c>
      <c r="AQ2083">
        <v>56.8</v>
      </c>
      <c r="AR2083">
        <v>74.8</v>
      </c>
      <c r="AS2083">
        <f t="shared" si="456"/>
        <v>288</v>
      </c>
      <c r="AT2083">
        <v>8</v>
      </c>
      <c r="AU2083">
        <v>336</v>
      </c>
      <c r="AV2083">
        <v>506</v>
      </c>
      <c r="AW2083">
        <v>0</v>
      </c>
      <c r="AX2083">
        <v>0</v>
      </c>
      <c r="AY2083">
        <v>16</v>
      </c>
      <c r="AZ2083">
        <v>18</v>
      </c>
      <c r="BA2083">
        <v>2.25</v>
      </c>
      <c r="BB2083">
        <v>0</v>
      </c>
      <c r="BC2083">
        <v>0</v>
      </c>
      <c r="BD2083">
        <v>0</v>
      </c>
      <c r="BE2083">
        <v>0</v>
      </c>
      <c r="BF2083">
        <v>0.22</v>
      </c>
      <c r="BG2083">
        <v>4</v>
      </c>
      <c r="BH2083">
        <v>0.22</v>
      </c>
      <c r="BI2083">
        <f t="shared" si="457"/>
        <v>1.1904761904761904E-2</v>
      </c>
      <c r="BJ2083">
        <v>0.66</v>
      </c>
      <c r="BK2083">
        <v>0</v>
      </c>
      <c r="BL2083">
        <v>0</v>
      </c>
      <c r="BM2083">
        <v>36</v>
      </c>
      <c r="BN2083">
        <v>7.1</v>
      </c>
      <c r="BO2083">
        <v>9.35</v>
      </c>
      <c r="BP2083">
        <f t="shared" si="458"/>
        <v>0.8571428571428571</v>
      </c>
      <c r="BQ2083">
        <v>36</v>
      </c>
      <c r="BR2083">
        <v>2019</v>
      </c>
      <c r="BS2083">
        <v>0.17</v>
      </c>
      <c r="BT2083">
        <v>0.22</v>
      </c>
      <c r="BU2083" s="2">
        <f t="shared" si="459"/>
        <v>0.13490196078431371</v>
      </c>
      <c r="BV2083" s="1">
        <f t="shared" si="451"/>
        <v>0.25265714285714286</v>
      </c>
      <c r="BW2083" s="1">
        <f t="shared" si="452"/>
        <v>0.52102685714285712</v>
      </c>
      <c r="BX2083" s="1">
        <f t="shared" si="460"/>
        <v>0.60464285714285715</v>
      </c>
      <c r="BY2083" s="1" t="e">
        <f t="shared" si="461"/>
        <v>#DIV/0!</v>
      </c>
      <c r="BZ2083" s="1" t="e">
        <f t="shared" si="462"/>
        <v>#DIV/0!</v>
      </c>
      <c r="CA2083" s="1" t="e">
        <f t="shared" si="463"/>
        <v>#DIV/0!</v>
      </c>
      <c r="CB2083">
        <v>0</v>
      </c>
      <c r="CC2083">
        <f t="shared" si="464"/>
        <v>0</v>
      </c>
      <c r="CD2083">
        <v>0</v>
      </c>
    </row>
    <row r="2084" spans="1:82" x14ac:dyDescent="0.35">
      <c r="A2084">
        <v>298</v>
      </c>
      <c r="B2084" t="s">
        <v>1233</v>
      </c>
      <c r="C2084" t="s">
        <v>103</v>
      </c>
      <c r="D2084">
        <v>70</v>
      </c>
      <c r="E2084" t="s">
        <v>1156</v>
      </c>
      <c r="F2084" t="s">
        <v>123</v>
      </c>
      <c r="G2084">
        <v>2015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39</v>
      </c>
      <c r="V2084">
        <v>192</v>
      </c>
      <c r="W2084">
        <v>0</v>
      </c>
      <c r="X2084">
        <v>0</v>
      </c>
      <c r="Y2084">
        <v>0</v>
      </c>
      <c r="Z2084">
        <v>10</v>
      </c>
      <c r="AA2084">
        <v>0</v>
      </c>
      <c r="AB2084">
        <v>2</v>
      </c>
      <c r="AC2084">
        <v>3</v>
      </c>
      <c r="AD2084">
        <v>14</v>
      </c>
      <c r="AE2084">
        <v>0</v>
      </c>
      <c r="AF2084">
        <v>0</v>
      </c>
      <c r="AG2084">
        <v>0</v>
      </c>
      <c r="AH2084">
        <f t="shared" si="453"/>
        <v>0</v>
      </c>
      <c r="AI2084">
        <f t="shared" si="454"/>
        <v>0</v>
      </c>
      <c r="AJ2084">
        <f t="shared" si="455"/>
        <v>0</v>
      </c>
      <c r="AK2084">
        <v>-6</v>
      </c>
      <c r="AL2084">
        <v>17</v>
      </c>
      <c r="AM2084">
        <v>1</v>
      </c>
      <c r="AN2084">
        <v>0</v>
      </c>
      <c r="AO2084">
        <v>0.03</v>
      </c>
      <c r="AP2084">
        <v>-0.01</v>
      </c>
      <c r="AQ2084">
        <v>20.6</v>
      </c>
      <c r="AR2084">
        <v>22.6</v>
      </c>
      <c r="AS2084">
        <f t="shared" si="456"/>
        <v>206</v>
      </c>
      <c r="AT2084">
        <v>3</v>
      </c>
      <c r="AU2084">
        <v>75</v>
      </c>
      <c r="AV2084">
        <v>218</v>
      </c>
      <c r="AW2084">
        <v>0</v>
      </c>
      <c r="AX2084">
        <v>4.92</v>
      </c>
      <c r="AY2084">
        <v>7</v>
      </c>
      <c r="AZ2084">
        <v>41</v>
      </c>
      <c r="BA2084">
        <v>13.66666667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f t="shared" si="457"/>
        <v>0</v>
      </c>
      <c r="BJ2084">
        <v>0.34</v>
      </c>
      <c r="BK2084">
        <v>0</v>
      </c>
      <c r="BL2084">
        <v>64</v>
      </c>
      <c r="BM2084">
        <v>4.67</v>
      </c>
      <c r="BN2084">
        <v>6.87</v>
      </c>
      <c r="BO2084">
        <v>7.53</v>
      </c>
      <c r="BP2084">
        <f t="shared" si="458"/>
        <v>2.7466666666666666</v>
      </c>
      <c r="BQ2084">
        <v>68.67</v>
      </c>
      <c r="BR2084">
        <v>2013</v>
      </c>
      <c r="BS2084">
        <v>0.27</v>
      </c>
      <c r="BT2084">
        <v>0.3</v>
      </c>
      <c r="BU2084" s="2">
        <f t="shared" si="459"/>
        <v>0.1427121568627451</v>
      </c>
      <c r="BV2084" s="1">
        <f t="shared" si="451"/>
        <v>0.25623333333333331</v>
      </c>
      <c r="BW2084" s="1">
        <f t="shared" si="452"/>
        <v>0.54691666666666672</v>
      </c>
      <c r="BX2084" s="1">
        <f t="shared" si="460"/>
        <v>0.67050000003333343</v>
      </c>
      <c r="BY2084" s="1" t="e">
        <f t="shared" si="461"/>
        <v>#DIV/0!</v>
      </c>
      <c r="BZ2084" s="1" t="e">
        <f t="shared" si="462"/>
        <v>#DIV/0!</v>
      </c>
      <c r="CA2084" s="1" t="e">
        <f t="shared" si="463"/>
        <v>#DIV/0!</v>
      </c>
      <c r="CB2084">
        <v>0</v>
      </c>
      <c r="CC2084">
        <f t="shared" si="464"/>
        <v>0</v>
      </c>
      <c r="CD2084">
        <v>0</v>
      </c>
    </row>
    <row r="2085" spans="1:82" x14ac:dyDescent="0.35">
      <c r="A2085">
        <v>831</v>
      </c>
      <c r="B2085" t="s">
        <v>982</v>
      </c>
      <c r="C2085" t="s">
        <v>799</v>
      </c>
      <c r="D2085">
        <v>79</v>
      </c>
      <c r="E2085" t="s">
        <v>797</v>
      </c>
      <c r="F2085" t="s">
        <v>82</v>
      </c>
      <c r="G2085">
        <v>2014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85</v>
      </c>
      <c r="AC2085">
        <v>124</v>
      </c>
      <c r="AD2085">
        <v>889</v>
      </c>
      <c r="AE2085">
        <v>10</v>
      </c>
      <c r="AF2085">
        <v>2</v>
      </c>
      <c r="AG2085">
        <v>2</v>
      </c>
      <c r="AH2085">
        <f t="shared" si="453"/>
        <v>2</v>
      </c>
      <c r="AI2085">
        <f t="shared" si="454"/>
        <v>0.13333333333333333</v>
      </c>
      <c r="AJ2085">
        <f t="shared" si="455"/>
        <v>2.6917900403768506E-3</v>
      </c>
      <c r="AK2085">
        <v>1039</v>
      </c>
      <c r="AL2085">
        <v>294</v>
      </c>
      <c r="AM2085">
        <v>54</v>
      </c>
      <c r="AN2085">
        <v>0</v>
      </c>
      <c r="AO2085">
        <v>0.2</v>
      </c>
      <c r="AP2085">
        <v>0.22</v>
      </c>
      <c r="AQ2085">
        <v>144.9</v>
      </c>
      <c r="AR2085">
        <v>229.9</v>
      </c>
      <c r="AS2085">
        <f t="shared" si="456"/>
        <v>889</v>
      </c>
      <c r="AT2085">
        <v>15</v>
      </c>
      <c r="AU2085">
        <v>743</v>
      </c>
      <c r="AV2085">
        <v>1087</v>
      </c>
      <c r="AW2085">
        <v>0</v>
      </c>
      <c r="AX2085">
        <v>0</v>
      </c>
      <c r="AY2085">
        <v>10.46</v>
      </c>
      <c r="AZ2085">
        <v>85</v>
      </c>
      <c r="BA2085">
        <v>5.6666666670000003</v>
      </c>
      <c r="BB2085">
        <v>0</v>
      </c>
      <c r="BC2085">
        <v>0</v>
      </c>
      <c r="BD2085">
        <v>0</v>
      </c>
      <c r="BE2085">
        <v>0</v>
      </c>
      <c r="BF2085">
        <v>0.12</v>
      </c>
      <c r="BG2085">
        <v>10</v>
      </c>
      <c r="BH2085">
        <v>0.12</v>
      </c>
      <c r="BI2085">
        <f t="shared" si="457"/>
        <v>1.3458950201884253E-2</v>
      </c>
      <c r="BJ2085">
        <v>0.68</v>
      </c>
      <c r="BK2085">
        <v>0</v>
      </c>
      <c r="BL2085">
        <v>0</v>
      </c>
      <c r="BM2085">
        <v>59.27</v>
      </c>
      <c r="BN2085">
        <v>9.66</v>
      </c>
      <c r="BO2085">
        <v>15.33</v>
      </c>
      <c r="BP2085">
        <f t="shared" si="458"/>
        <v>1.1965006729475101</v>
      </c>
      <c r="BQ2085">
        <v>59.27</v>
      </c>
      <c r="BR2085">
        <v>2010</v>
      </c>
      <c r="BS2085">
        <v>0.2</v>
      </c>
      <c r="BT2085">
        <v>0.31</v>
      </c>
      <c r="BU2085" s="2">
        <f t="shared" si="459"/>
        <v>0.35134453781512603</v>
      </c>
      <c r="BV2085" s="1">
        <f t="shared" si="451"/>
        <v>0.40055836698070885</v>
      </c>
      <c r="BW2085" s="1">
        <f t="shared" si="452"/>
        <v>0.65019734328041423</v>
      </c>
      <c r="BX2085" s="1">
        <f t="shared" si="460"/>
        <v>0.67363178772819188</v>
      </c>
      <c r="BY2085" s="1" t="e">
        <f t="shared" si="461"/>
        <v>#DIV/0!</v>
      </c>
      <c r="BZ2085" s="1" t="e">
        <f t="shared" si="462"/>
        <v>#DIV/0!</v>
      </c>
      <c r="CA2085" s="1" t="e">
        <f t="shared" si="463"/>
        <v>#DIV/0!</v>
      </c>
      <c r="CB2085">
        <v>0</v>
      </c>
      <c r="CC2085">
        <f t="shared" si="464"/>
        <v>0</v>
      </c>
      <c r="CD2085">
        <v>0</v>
      </c>
    </row>
    <row r="2086" spans="1:82" x14ac:dyDescent="0.35">
      <c r="A2086">
        <v>1490</v>
      </c>
      <c r="B2086" t="s">
        <v>729</v>
      </c>
      <c r="C2086" t="s">
        <v>179</v>
      </c>
      <c r="D2086">
        <v>68</v>
      </c>
      <c r="E2086" t="s">
        <v>70</v>
      </c>
      <c r="F2086" t="s">
        <v>119</v>
      </c>
      <c r="G2086">
        <v>2016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28</v>
      </c>
      <c r="V2086">
        <v>159</v>
      </c>
      <c r="W2086">
        <v>1</v>
      </c>
      <c r="X2086">
        <v>1</v>
      </c>
      <c r="Y2086">
        <v>0</v>
      </c>
      <c r="Z2086">
        <v>7</v>
      </c>
      <c r="AA2086">
        <v>0</v>
      </c>
      <c r="AB2086">
        <v>58</v>
      </c>
      <c r="AC2086">
        <v>106</v>
      </c>
      <c r="AD2086">
        <v>509</v>
      </c>
      <c r="AE2086">
        <v>3</v>
      </c>
      <c r="AF2086">
        <v>1</v>
      </c>
      <c r="AG2086">
        <v>1</v>
      </c>
      <c r="AH2086">
        <f t="shared" si="453"/>
        <v>1</v>
      </c>
      <c r="AI2086">
        <f t="shared" si="454"/>
        <v>6.6666666666666666E-2</v>
      </c>
      <c r="AJ2086">
        <f t="shared" si="455"/>
        <v>1.3679890560875513E-3</v>
      </c>
      <c r="AK2086">
        <v>722</v>
      </c>
      <c r="AL2086">
        <v>272</v>
      </c>
      <c r="AM2086">
        <v>25</v>
      </c>
      <c r="AN2086">
        <v>0</v>
      </c>
      <c r="AO2086">
        <v>0.21</v>
      </c>
      <c r="AP2086">
        <v>0.21</v>
      </c>
      <c r="AQ2086">
        <v>88.8</v>
      </c>
      <c r="AR2086">
        <v>146.80000000000001</v>
      </c>
      <c r="AS2086">
        <f t="shared" si="456"/>
        <v>668</v>
      </c>
      <c r="AT2086">
        <v>15</v>
      </c>
      <c r="AU2086">
        <v>731</v>
      </c>
      <c r="AV2086">
        <v>961</v>
      </c>
      <c r="AW2086">
        <v>0</v>
      </c>
      <c r="AX2086">
        <v>5.68</v>
      </c>
      <c r="AY2086">
        <v>8.7799999999999994</v>
      </c>
      <c r="AZ2086">
        <v>86</v>
      </c>
      <c r="BA2086">
        <v>5.733333333</v>
      </c>
      <c r="BB2086">
        <v>0</v>
      </c>
      <c r="BC2086">
        <v>0</v>
      </c>
      <c r="BD2086">
        <v>0</v>
      </c>
      <c r="BE2086">
        <v>0.04</v>
      </c>
      <c r="BF2086">
        <v>0.05</v>
      </c>
      <c r="BG2086">
        <v>4</v>
      </c>
      <c r="BH2086">
        <v>0.05</v>
      </c>
      <c r="BI2086">
        <f t="shared" si="457"/>
        <v>5.4719562243502051E-3</v>
      </c>
      <c r="BJ2086">
        <v>0.76</v>
      </c>
      <c r="BK2086">
        <v>0</v>
      </c>
      <c r="BL2086">
        <v>10.6</v>
      </c>
      <c r="BM2086">
        <v>33.93</v>
      </c>
      <c r="BN2086">
        <v>5.92</v>
      </c>
      <c r="BO2086">
        <v>9.7899999999999991</v>
      </c>
      <c r="BP2086">
        <f t="shared" si="458"/>
        <v>0.91381668946648431</v>
      </c>
      <c r="BQ2086">
        <v>44.53</v>
      </c>
      <c r="BR2086">
        <v>2013</v>
      </c>
      <c r="BS2086">
        <v>0.12</v>
      </c>
      <c r="BT2086">
        <v>0.2</v>
      </c>
      <c r="BU2086" s="2">
        <f t="shared" si="459"/>
        <v>0.31747795518207284</v>
      </c>
      <c r="BV2086" s="1">
        <f t="shared" si="451"/>
        <v>0.34115750113999094</v>
      </c>
      <c r="BW2086" s="1">
        <f t="shared" si="452"/>
        <v>0.6456170945231684</v>
      </c>
      <c r="BX2086" s="1">
        <f t="shared" si="460"/>
        <v>0.67446531674205723</v>
      </c>
      <c r="BY2086" s="1" t="e">
        <f t="shared" si="461"/>
        <v>#DIV/0!</v>
      </c>
      <c r="BZ2086" s="1" t="e">
        <f t="shared" si="462"/>
        <v>#DIV/0!</v>
      </c>
      <c r="CA2086" s="1" t="e">
        <f t="shared" si="463"/>
        <v>#DIV/0!</v>
      </c>
      <c r="CB2086">
        <v>0</v>
      </c>
      <c r="CC2086">
        <f t="shared" si="464"/>
        <v>0</v>
      </c>
      <c r="CD2086">
        <v>0</v>
      </c>
    </row>
    <row r="2087" spans="1:82" x14ac:dyDescent="0.35">
      <c r="A2087">
        <v>1330</v>
      </c>
      <c r="B2087" t="s">
        <v>661</v>
      </c>
      <c r="C2087" t="s">
        <v>100</v>
      </c>
      <c r="D2087">
        <v>69</v>
      </c>
      <c r="E2087" t="s">
        <v>70</v>
      </c>
      <c r="F2087" t="s">
        <v>84</v>
      </c>
      <c r="G2087">
        <v>2020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23</v>
      </c>
      <c r="AC2087">
        <v>35</v>
      </c>
      <c r="AD2087">
        <v>394</v>
      </c>
      <c r="AE2087">
        <v>1</v>
      </c>
      <c r="AF2087">
        <v>0</v>
      </c>
      <c r="AG2087">
        <v>0</v>
      </c>
      <c r="AH2087">
        <f t="shared" si="453"/>
        <v>0</v>
      </c>
      <c r="AI2087">
        <f t="shared" si="454"/>
        <v>0</v>
      </c>
      <c r="AJ2087">
        <f t="shared" si="455"/>
        <v>0</v>
      </c>
      <c r="AK2087">
        <v>373</v>
      </c>
      <c r="AL2087">
        <v>193</v>
      </c>
      <c r="AM2087">
        <v>15</v>
      </c>
      <c r="AN2087">
        <v>0</v>
      </c>
      <c r="AO2087">
        <v>0.14000000000000001</v>
      </c>
      <c r="AP2087">
        <v>0.21</v>
      </c>
      <c r="AQ2087">
        <v>45.4</v>
      </c>
      <c r="AR2087">
        <v>68.400000000000006</v>
      </c>
      <c r="AS2087">
        <f t="shared" si="456"/>
        <v>394</v>
      </c>
      <c r="AT2087">
        <v>7</v>
      </c>
      <c r="AU2087">
        <v>365</v>
      </c>
      <c r="AV2087">
        <v>493</v>
      </c>
      <c r="AW2087">
        <v>0</v>
      </c>
      <c r="AX2087">
        <v>0</v>
      </c>
      <c r="AY2087">
        <v>17.13</v>
      </c>
      <c r="AZ2087">
        <v>23</v>
      </c>
      <c r="BA2087">
        <v>3.2857142860000002</v>
      </c>
      <c r="BB2087">
        <v>0</v>
      </c>
      <c r="BC2087">
        <v>0</v>
      </c>
      <c r="BD2087">
        <v>0</v>
      </c>
      <c r="BE2087">
        <v>0</v>
      </c>
      <c r="BF2087">
        <v>0.04</v>
      </c>
      <c r="BG2087">
        <v>1</v>
      </c>
      <c r="BH2087">
        <v>0.04</v>
      </c>
      <c r="BI2087">
        <f t="shared" si="457"/>
        <v>2.7397260273972603E-3</v>
      </c>
      <c r="BJ2087">
        <v>0.74</v>
      </c>
      <c r="BK2087">
        <v>0</v>
      </c>
      <c r="BL2087">
        <v>0</v>
      </c>
      <c r="BM2087">
        <v>56.29</v>
      </c>
      <c r="BN2087">
        <v>6.49</v>
      </c>
      <c r="BO2087">
        <v>9.77</v>
      </c>
      <c r="BP2087">
        <f t="shared" si="458"/>
        <v>1.0794520547945206</v>
      </c>
      <c r="BQ2087">
        <v>56.29</v>
      </c>
      <c r="BR2087">
        <v>2018</v>
      </c>
      <c r="BS2087">
        <v>0.12</v>
      </c>
      <c r="BT2087">
        <v>0.19</v>
      </c>
      <c r="BU2087" s="2">
        <f t="shared" si="459"/>
        <v>9.6862745098039216E-2</v>
      </c>
      <c r="BV2087" s="1">
        <f t="shared" si="451"/>
        <v>0.26287260273972601</v>
      </c>
      <c r="BW2087" s="1">
        <f t="shared" si="452"/>
        <v>0.59799304674929332</v>
      </c>
      <c r="BX2087" s="1">
        <f t="shared" si="460"/>
        <v>0.65725472929183293</v>
      </c>
      <c r="BY2087" s="1" t="e">
        <f t="shared" si="461"/>
        <v>#DIV/0!</v>
      </c>
      <c r="BZ2087" s="1" t="e">
        <f t="shared" si="462"/>
        <v>#DIV/0!</v>
      </c>
      <c r="CA2087" s="1" t="e">
        <f t="shared" si="463"/>
        <v>#DIV/0!</v>
      </c>
      <c r="CB2087">
        <v>0</v>
      </c>
      <c r="CC2087">
        <f t="shared" si="464"/>
        <v>0</v>
      </c>
      <c r="CD2087">
        <v>0</v>
      </c>
    </row>
    <row r="2088" spans="1:82" x14ac:dyDescent="0.35">
      <c r="A2088">
        <v>675</v>
      </c>
      <c r="B2088" t="s">
        <v>391</v>
      </c>
      <c r="C2088" t="s">
        <v>86</v>
      </c>
      <c r="D2088">
        <v>75</v>
      </c>
      <c r="E2088" t="s">
        <v>70</v>
      </c>
      <c r="F2088" t="s">
        <v>108</v>
      </c>
      <c r="G2088">
        <v>2022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33</v>
      </c>
      <c r="AC2088">
        <v>42</v>
      </c>
      <c r="AD2088">
        <v>351</v>
      </c>
      <c r="AE2088">
        <v>4</v>
      </c>
      <c r="AF2088">
        <v>1</v>
      </c>
      <c r="AG2088">
        <v>1</v>
      </c>
      <c r="AH2088">
        <f t="shared" si="453"/>
        <v>1</v>
      </c>
      <c r="AI2088">
        <f t="shared" si="454"/>
        <v>0.125</v>
      </c>
      <c r="AJ2088">
        <f t="shared" si="455"/>
        <v>2.3980815347721821E-3</v>
      </c>
      <c r="AK2088">
        <v>391</v>
      </c>
      <c r="AL2088">
        <v>69</v>
      </c>
      <c r="AM2088">
        <v>22</v>
      </c>
      <c r="AN2088">
        <v>1</v>
      </c>
      <c r="AO2088">
        <v>0.17</v>
      </c>
      <c r="AP2088">
        <v>0.27</v>
      </c>
      <c r="AQ2088">
        <v>59.1</v>
      </c>
      <c r="AR2088">
        <v>92.1</v>
      </c>
      <c r="AS2088">
        <f t="shared" si="456"/>
        <v>351</v>
      </c>
      <c r="AT2088">
        <v>8</v>
      </c>
      <c r="AU2088">
        <v>417</v>
      </c>
      <c r="AV2088">
        <v>540</v>
      </c>
      <c r="AW2088">
        <v>0</v>
      </c>
      <c r="AX2088">
        <v>0</v>
      </c>
      <c r="AY2088">
        <v>10.64</v>
      </c>
      <c r="AZ2088">
        <v>33</v>
      </c>
      <c r="BA2088">
        <v>4.125</v>
      </c>
      <c r="BB2088">
        <v>0</v>
      </c>
      <c r="BC2088">
        <v>0</v>
      </c>
      <c r="BD2088">
        <v>0</v>
      </c>
      <c r="BE2088">
        <v>0</v>
      </c>
      <c r="BF2088">
        <v>0.12</v>
      </c>
      <c r="BG2088">
        <v>4</v>
      </c>
      <c r="BH2088">
        <v>0.12</v>
      </c>
      <c r="BI2088">
        <f t="shared" si="457"/>
        <v>9.5923261390887284E-3</v>
      </c>
      <c r="BJ2088">
        <v>0.77</v>
      </c>
      <c r="BK2088">
        <v>0</v>
      </c>
      <c r="BL2088">
        <v>0</v>
      </c>
      <c r="BM2088">
        <v>43.88</v>
      </c>
      <c r="BN2088">
        <v>7.39</v>
      </c>
      <c r="BO2088">
        <v>11.51</v>
      </c>
      <c r="BP2088">
        <f t="shared" si="458"/>
        <v>0.84172661870503596</v>
      </c>
      <c r="BQ2088">
        <v>43.88</v>
      </c>
      <c r="BR2088">
        <v>2020</v>
      </c>
      <c r="BS2088">
        <v>0.14000000000000001</v>
      </c>
      <c r="BT2088">
        <v>0.22</v>
      </c>
      <c r="BU2088" s="2">
        <f t="shared" si="459"/>
        <v>0.12939775910364146</v>
      </c>
      <c r="BV2088" s="1">
        <f t="shared" si="451"/>
        <v>0.26268633093525179</v>
      </c>
      <c r="BW2088" s="1">
        <f t="shared" si="452"/>
        <v>0.6176620904419321</v>
      </c>
      <c r="BX2088" s="1">
        <f t="shared" si="460"/>
        <v>0.67072325710859881</v>
      </c>
      <c r="BY2088" s="1" t="e">
        <f t="shared" si="461"/>
        <v>#DIV/0!</v>
      </c>
      <c r="BZ2088" s="1" t="e">
        <f t="shared" si="462"/>
        <v>#DIV/0!</v>
      </c>
      <c r="CA2088" s="1" t="e">
        <f t="shared" si="463"/>
        <v>#DIV/0!</v>
      </c>
      <c r="CB2088">
        <v>0</v>
      </c>
      <c r="CC2088">
        <f t="shared" si="464"/>
        <v>0</v>
      </c>
      <c r="CD2088">
        <v>0</v>
      </c>
    </row>
    <row r="2089" spans="1:82" x14ac:dyDescent="0.35">
      <c r="A2089">
        <v>1177</v>
      </c>
      <c r="B2089" t="s">
        <v>594</v>
      </c>
      <c r="C2089" t="s">
        <v>69</v>
      </c>
      <c r="D2089">
        <v>73</v>
      </c>
      <c r="E2089" t="s">
        <v>70</v>
      </c>
      <c r="F2089" t="s">
        <v>84</v>
      </c>
      <c r="G2089">
        <v>2014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4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68</v>
      </c>
      <c r="AC2089">
        <v>108</v>
      </c>
      <c r="AD2089">
        <v>698</v>
      </c>
      <c r="AE2089">
        <v>4</v>
      </c>
      <c r="AF2089">
        <v>0</v>
      </c>
      <c r="AG2089">
        <v>0</v>
      </c>
      <c r="AH2089">
        <f t="shared" si="453"/>
        <v>0</v>
      </c>
      <c r="AI2089">
        <f t="shared" si="454"/>
        <v>0</v>
      </c>
      <c r="AJ2089">
        <f t="shared" si="455"/>
        <v>0</v>
      </c>
      <c r="AK2089">
        <v>967</v>
      </c>
      <c r="AL2089">
        <v>258</v>
      </c>
      <c r="AM2089">
        <v>35</v>
      </c>
      <c r="AN2089">
        <v>0</v>
      </c>
      <c r="AO2089">
        <v>0.22</v>
      </c>
      <c r="AP2089">
        <v>0.19</v>
      </c>
      <c r="AQ2089">
        <v>94.2</v>
      </c>
      <c r="AR2089">
        <v>162.19999999999999</v>
      </c>
      <c r="AS2089">
        <f t="shared" si="456"/>
        <v>702</v>
      </c>
      <c r="AT2089">
        <v>16</v>
      </c>
      <c r="AU2089">
        <v>722</v>
      </c>
      <c r="AV2089">
        <v>1068</v>
      </c>
      <c r="AW2089">
        <v>0</v>
      </c>
      <c r="AX2089">
        <v>4</v>
      </c>
      <c r="AY2089">
        <v>10.26</v>
      </c>
      <c r="AZ2089">
        <v>69</v>
      </c>
      <c r="BA2089">
        <v>4.3125</v>
      </c>
      <c r="BB2089">
        <v>0</v>
      </c>
      <c r="BC2089">
        <v>0</v>
      </c>
      <c r="BD2089">
        <v>0</v>
      </c>
      <c r="BE2089">
        <v>0</v>
      </c>
      <c r="BF2089">
        <v>0.06</v>
      </c>
      <c r="BG2089">
        <v>4</v>
      </c>
      <c r="BH2089">
        <v>0.06</v>
      </c>
      <c r="BI2089">
        <f t="shared" si="457"/>
        <v>5.5401662049861496E-3</v>
      </c>
      <c r="BJ2089">
        <v>0.68</v>
      </c>
      <c r="BK2089">
        <v>0</v>
      </c>
      <c r="BL2089">
        <v>0.25</v>
      </c>
      <c r="BM2089">
        <v>43.62</v>
      </c>
      <c r="BN2089">
        <v>5.89</v>
      </c>
      <c r="BO2089">
        <v>10.14</v>
      </c>
      <c r="BP2089">
        <f t="shared" si="458"/>
        <v>0.97229916897506929</v>
      </c>
      <c r="BQ2089">
        <v>43.88</v>
      </c>
      <c r="BR2089">
        <v>2009</v>
      </c>
      <c r="BS2089">
        <v>0.13</v>
      </c>
      <c r="BT2089">
        <v>0.22</v>
      </c>
      <c r="BU2089" s="2">
        <f t="shared" si="459"/>
        <v>0.29611843137254901</v>
      </c>
      <c r="BV2089" s="1">
        <f t="shared" si="451"/>
        <v>0.32951495844875345</v>
      </c>
      <c r="BW2089" s="1">
        <f t="shared" si="452"/>
        <v>0.61090887986046993</v>
      </c>
      <c r="BX2089" s="1">
        <f t="shared" si="460"/>
        <v>0.65121371319380328</v>
      </c>
      <c r="BY2089" s="1" t="e">
        <f t="shared" si="461"/>
        <v>#DIV/0!</v>
      </c>
      <c r="BZ2089" s="1" t="e">
        <f t="shared" si="462"/>
        <v>#DIV/0!</v>
      </c>
      <c r="CA2089" s="1" t="e">
        <f t="shared" si="463"/>
        <v>#DIV/0!</v>
      </c>
      <c r="CB2089">
        <v>0</v>
      </c>
      <c r="CC2089">
        <f t="shared" si="464"/>
        <v>0</v>
      </c>
      <c r="CD2089">
        <v>0</v>
      </c>
    </row>
    <row r="2090" spans="1:82" x14ac:dyDescent="0.35">
      <c r="A2090">
        <v>1180</v>
      </c>
      <c r="B2090" t="s">
        <v>596</v>
      </c>
      <c r="C2090" t="s">
        <v>69</v>
      </c>
      <c r="D2090">
        <v>73</v>
      </c>
      <c r="E2090" t="s">
        <v>70</v>
      </c>
      <c r="F2090" t="s">
        <v>113</v>
      </c>
      <c r="G2090">
        <v>2021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35</v>
      </c>
      <c r="AC2090">
        <v>62</v>
      </c>
      <c r="AD2090">
        <v>445</v>
      </c>
      <c r="AE2090">
        <v>2</v>
      </c>
      <c r="AF2090">
        <v>0</v>
      </c>
      <c r="AG2090">
        <v>0</v>
      </c>
      <c r="AH2090">
        <f t="shared" si="453"/>
        <v>0</v>
      </c>
      <c r="AI2090">
        <f t="shared" si="454"/>
        <v>0</v>
      </c>
      <c r="AJ2090">
        <f t="shared" si="455"/>
        <v>0</v>
      </c>
      <c r="AK2090">
        <v>722</v>
      </c>
      <c r="AL2090">
        <v>123</v>
      </c>
      <c r="AM2090">
        <v>23</v>
      </c>
      <c r="AN2090">
        <v>0</v>
      </c>
      <c r="AO2090">
        <v>0.17</v>
      </c>
      <c r="AP2090">
        <v>0.28000000000000003</v>
      </c>
      <c r="AQ2090">
        <v>56.5</v>
      </c>
      <c r="AR2090">
        <v>91.5</v>
      </c>
      <c r="AS2090">
        <f t="shared" si="456"/>
        <v>445</v>
      </c>
      <c r="AT2090">
        <v>9</v>
      </c>
      <c r="AU2090">
        <v>498</v>
      </c>
      <c r="AV2090">
        <v>669</v>
      </c>
      <c r="AW2090">
        <v>0</v>
      </c>
      <c r="AX2090">
        <v>0</v>
      </c>
      <c r="AY2090">
        <v>12.71</v>
      </c>
      <c r="AZ2090">
        <v>35</v>
      </c>
      <c r="BA2090">
        <v>3.888888889</v>
      </c>
      <c r="BB2090">
        <v>0</v>
      </c>
      <c r="BC2090">
        <v>0</v>
      </c>
      <c r="BD2090">
        <v>0</v>
      </c>
      <c r="BE2090">
        <v>0</v>
      </c>
      <c r="BF2090">
        <v>0.06</v>
      </c>
      <c r="BG2090">
        <v>2</v>
      </c>
      <c r="BH2090">
        <v>0.06</v>
      </c>
      <c r="BI2090">
        <f t="shared" si="457"/>
        <v>4.0160642570281121E-3</v>
      </c>
      <c r="BJ2090">
        <v>0.74</v>
      </c>
      <c r="BK2090">
        <v>0</v>
      </c>
      <c r="BL2090">
        <v>0</v>
      </c>
      <c r="BM2090">
        <v>49.44</v>
      </c>
      <c r="BN2090">
        <v>6.28</v>
      </c>
      <c r="BO2090">
        <v>10.17</v>
      </c>
      <c r="BP2090">
        <f t="shared" si="458"/>
        <v>0.89357429718875503</v>
      </c>
      <c r="BQ2090">
        <v>49.44</v>
      </c>
      <c r="BR2090">
        <v>2018</v>
      </c>
      <c r="BS2090">
        <v>0.11</v>
      </c>
      <c r="BT2090">
        <v>0.18</v>
      </c>
      <c r="BU2090" s="2">
        <f t="shared" si="459"/>
        <v>0.12647058823529411</v>
      </c>
      <c r="BV2090" s="1">
        <f t="shared" si="451"/>
        <v>0.27467871485943779</v>
      </c>
      <c r="BW2090" s="1">
        <f t="shared" si="452"/>
        <v>0.58741348706654561</v>
      </c>
      <c r="BX2090" s="1">
        <f t="shared" si="460"/>
        <v>0.6510312648454345</v>
      </c>
      <c r="BY2090" s="1" t="e">
        <f t="shared" si="461"/>
        <v>#DIV/0!</v>
      </c>
      <c r="BZ2090" s="1" t="e">
        <f t="shared" si="462"/>
        <v>#DIV/0!</v>
      </c>
      <c r="CA2090" s="1" t="e">
        <f t="shared" si="463"/>
        <v>#DIV/0!</v>
      </c>
      <c r="CB2090">
        <v>0</v>
      </c>
      <c r="CC2090">
        <f t="shared" si="464"/>
        <v>0</v>
      </c>
      <c r="CD2090">
        <v>0</v>
      </c>
    </row>
    <row r="2091" spans="1:82" x14ac:dyDescent="0.35">
      <c r="A2091">
        <v>576</v>
      </c>
      <c r="B2091" t="s">
        <v>355</v>
      </c>
      <c r="C2091" t="s">
        <v>92</v>
      </c>
      <c r="D2091">
        <v>71</v>
      </c>
      <c r="E2091" t="s">
        <v>70</v>
      </c>
      <c r="F2091" t="s">
        <v>82</v>
      </c>
      <c r="G2091">
        <v>2020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12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61</v>
      </c>
      <c r="AC2091">
        <v>82</v>
      </c>
      <c r="AD2091">
        <v>726</v>
      </c>
      <c r="AE2091">
        <v>5</v>
      </c>
      <c r="AF2091">
        <v>1</v>
      </c>
      <c r="AG2091">
        <v>0</v>
      </c>
      <c r="AH2091">
        <f t="shared" si="453"/>
        <v>0</v>
      </c>
      <c r="AI2091">
        <f t="shared" si="454"/>
        <v>0</v>
      </c>
      <c r="AJ2091">
        <f t="shared" si="455"/>
        <v>0</v>
      </c>
      <c r="AK2091">
        <v>723</v>
      </c>
      <c r="AL2091">
        <v>170</v>
      </c>
      <c r="AM2091">
        <v>33</v>
      </c>
      <c r="AN2091">
        <v>0</v>
      </c>
      <c r="AO2091">
        <v>0.19</v>
      </c>
      <c r="AP2091">
        <v>0.24</v>
      </c>
      <c r="AQ2091">
        <v>103.8</v>
      </c>
      <c r="AR2091">
        <v>164.8</v>
      </c>
      <c r="AS2091">
        <f t="shared" si="456"/>
        <v>738</v>
      </c>
      <c r="AT2091">
        <v>14</v>
      </c>
      <c r="AU2091">
        <v>559</v>
      </c>
      <c r="AV2091">
        <v>940</v>
      </c>
      <c r="AW2091">
        <v>0</v>
      </c>
      <c r="AX2091">
        <v>12</v>
      </c>
      <c r="AY2091">
        <v>11.9</v>
      </c>
      <c r="AZ2091">
        <v>62</v>
      </c>
      <c r="BA2091">
        <v>4.4285714289999998</v>
      </c>
      <c r="BB2091">
        <v>0</v>
      </c>
      <c r="BC2091">
        <v>0</v>
      </c>
      <c r="BD2091">
        <v>0</v>
      </c>
      <c r="BE2091">
        <v>0</v>
      </c>
      <c r="BF2091">
        <v>0.08</v>
      </c>
      <c r="BG2091">
        <v>5</v>
      </c>
      <c r="BH2091">
        <v>0.08</v>
      </c>
      <c r="BI2091">
        <f t="shared" si="457"/>
        <v>8.9445438282647581E-3</v>
      </c>
      <c r="BJ2091">
        <v>0.59</v>
      </c>
      <c r="BK2091">
        <v>0</v>
      </c>
      <c r="BL2091">
        <v>0.86</v>
      </c>
      <c r="BM2091">
        <v>51.86</v>
      </c>
      <c r="BN2091">
        <v>7.41</v>
      </c>
      <c r="BO2091">
        <v>11.77</v>
      </c>
      <c r="BP2091">
        <f t="shared" si="458"/>
        <v>1.3202146690518783</v>
      </c>
      <c r="BQ2091">
        <v>52.71</v>
      </c>
      <c r="BR2091">
        <v>2010</v>
      </c>
      <c r="BS2091">
        <v>0.19</v>
      </c>
      <c r="BT2091">
        <v>0.28999999999999998</v>
      </c>
      <c r="BU2091" s="2">
        <f t="shared" si="459"/>
        <v>0.48306509803921571</v>
      </c>
      <c r="BV2091" s="1">
        <f t="shared" si="451"/>
        <v>0.33921073345259389</v>
      </c>
      <c r="BW2091" s="1">
        <f t="shared" si="452"/>
        <v>0.59911504414096017</v>
      </c>
      <c r="BX2091" s="1">
        <f t="shared" si="460"/>
        <v>0.64499504414524589</v>
      </c>
      <c r="BY2091" s="1" t="e">
        <f t="shared" si="461"/>
        <v>#DIV/0!</v>
      </c>
      <c r="BZ2091" s="1" t="e">
        <f t="shared" si="462"/>
        <v>#DIV/0!</v>
      </c>
      <c r="CA2091" s="1" t="e">
        <f t="shared" si="463"/>
        <v>#DIV/0!</v>
      </c>
      <c r="CB2091">
        <v>0</v>
      </c>
      <c r="CC2091">
        <f t="shared" si="464"/>
        <v>0</v>
      </c>
      <c r="CD2091">
        <v>0</v>
      </c>
    </row>
    <row r="2092" spans="1:82" x14ac:dyDescent="0.35">
      <c r="A2092">
        <v>1125</v>
      </c>
      <c r="B2092" t="s">
        <v>572</v>
      </c>
      <c r="C2092" t="s">
        <v>75</v>
      </c>
      <c r="D2092">
        <v>76</v>
      </c>
      <c r="E2092" t="s">
        <v>70</v>
      </c>
      <c r="F2092" t="s">
        <v>118</v>
      </c>
      <c r="G2092">
        <v>2015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28</v>
      </c>
      <c r="AC2092">
        <v>51</v>
      </c>
      <c r="AD2092">
        <v>464</v>
      </c>
      <c r="AE2092">
        <v>1</v>
      </c>
      <c r="AF2092">
        <v>0</v>
      </c>
      <c r="AG2092">
        <v>0</v>
      </c>
      <c r="AH2092">
        <f t="shared" si="453"/>
        <v>0</v>
      </c>
      <c r="AI2092">
        <f t="shared" si="454"/>
        <v>0</v>
      </c>
      <c r="AJ2092">
        <f t="shared" si="455"/>
        <v>0</v>
      </c>
      <c r="AK2092">
        <v>669</v>
      </c>
      <c r="AL2092">
        <v>186</v>
      </c>
      <c r="AM2092">
        <v>20</v>
      </c>
      <c r="AN2092">
        <v>0</v>
      </c>
      <c r="AO2092">
        <v>0.14000000000000001</v>
      </c>
      <c r="AP2092">
        <v>0.22</v>
      </c>
      <c r="AQ2092">
        <v>52.4</v>
      </c>
      <c r="AR2092">
        <v>80.400000000000006</v>
      </c>
      <c r="AS2092">
        <f t="shared" si="456"/>
        <v>464</v>
      </c>
      <c r="AT2092">
        <v>11</v>
      </c>
      <c r="AU2092">
        <v>638</v>
      </c>
      <c r="AV2092">
        <v>761</v>
      </c>
      <c r="AW2092">
        <v>0</v>
      </c>
      <c r="AX2092">
        <v>0</v>
      </c>
      <c r="AY2092">
        <v>16.57</v>
      </c>
      <c r="AZ2092">
        <v>28</v>
      </c>
      <c r="BA2092">
        <v>2.5454545450000001</v>
      </c>
      <c r="BB2092">
        <v>0</v>
      </c>
      <c r="BC2092">
        <v>0</v>
      </c>
      <c r="BD2092">
        <v>0</v>
      </c>
      <c r="BE2092">
        <v>0</v>
      </c>
      <c r="BF2092">
        <v>0.04</v>
      </c>
      <c r="BG2092">
        <v>1</v>
      </c>
      <c r="BH2092">
        <v>0.04</v>
      </c>
      <c r="BI2092">
        <f t="shared" si="457"/>
        <v>1.567398119122257E-3</v>
      </c>
      <c r="BJ2092">
        <v>0.84</v>
      </c>
      <c r="BK2092">
        <v>0</v>
      </c>
      <c r="BL2092">
        <v>0</v>
      </c>
      <c r="BM2092">
        <v>42.18</v>
      </c>
      <c r="BN2092">
        <v>4.76</v>
      </c>
      <c r="BO2092">
        <v>7.31</v>
      </c>
      <c r="BP2092">
        <f t="shared" si="458"/>
        <v>0.72727272727272729</v>
      </c>
      <c r="BQ2092">
        <v>42.18</v>
      </c>
      <c r="BR2092">
        <v>2013</v>
      </c>
      <c r="BS2092">
        <v>0.08</v>
      </c>
      <c r="BT2092">
        <v>0.13</v>
      </c>
      <c r="BU2092" s="2">
        <f t="shared" si="459"/>
        <v>0.11058823529411764</v>
      </c>
      <c r="BV2092" s="1">
        <f t="shared" si="451"/>
        <v>0.27476363636363632</v>
      </c>
      <c r="BW2092" s="1">
        <f t="shared" si="452"/>
        <v>0.60808834462269767</v>
      </c>
      <c r="BX2092" s="1">
        <f t="shared" si="460"/>
        <v>0.65675044562825313</v>
      </c>
      <c r="BY2092" s="1" t="e">
        <f t="shared" si="461"/>
        <v>#DIV/0!</v>
      </c>
      <c r="BZ2092" s="1" t="e">
        <f t="shared" si="462"/>
        <v>#DIV/0!</v>
      </c>
      <c r="CA2092" s="1" t="e">
        <f t="shared" si="463"/>
        <v>#DIV/0!</v>
      </c>
      <c r="CB2092">
        <v>0</v>
      </c>
      <c r="CC2092">
        <f t="shared" si="464"/>
        <v>0</v>
      </c>
      <c r="CD2092">
        <v>0</v>
      </c>
    </row>
    <row r="2093" spans="1:82" x14ac:dyDescent="0.35">
      <c r="A2093">
        <v>216</v>
      </c>
      <c r="B2093" t="s">
        <v>1213</v>
      </c>
      <c r="C2093" t="s">
        <v>69</v>
      </c>
      <c r="D2093">
        <v>73</v>
      </c>
      <c r="E2093" t="s">
        <v>1156</v>
      </c>
      <c r="F2093" t="s">
        <v>123</v>
      </c>
      <c r="G2093">
        <v>2016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30</v>
      </c>
      <c r="V2093">
        <v>172</v>
      </c>
      <c r="W2093">
        <v>1</v>
      </c>
      <c r="X2093">
        <v>0</v>
      </c>
      <c r="Y2093">
        <v>0</v>
      </c>
      <c r="Z2093">
        <v>3</v>
      </c>
      <c r="AA2093">
        <v>0</v>
      </c>
      <c r="AB2093">
        <v>17</v>
      </c>
      <c r="AC2093">
        <v>19</v>
      </c>
      <c r="AD2093">
        <v>208</v>
      </c>
      <c r="AE2093">
        <v>0</v>
      </c>
      <c r="AF2093">
        <v>0</v>
      </c>
      <c r="AG2093">
        <v>0</v>
      </c>
      <c r="AH2093">
        <f t="shared" si="453"/>
        <v>0</v>
      </c>
      <c r="AI2093">
        <f t="shared" si="454"/>
        <v>0</v>
      </c>
      <c r="AJ2093">
        <f t="shared" si="455"/>
        <v>0</v>
      </c>
      <c r="AK2093">
        <v>112</v>
      </c>
      <c r="AL2093">
        <v>111</v>
      </c>
      <c r="AM2093">
        <v>8</v>
      </c>
      <c r="AN2093">
        <v>0</v>
      </c>
      <c r="AO2093">
        <v>0.09</v>
      </c>
      <c r="AP2093">
        <v>7.0000000000000007E-2</v>
      </c>
      <c r="AQ2093">
        <v>44</v>
      </c>
      <c r="AR2093">
        <v>61</v>
      </c>
      <c r="AS2093">
        <f t="shared" si="456"/>
        <v>380</v>
      </c>
      <c r="AT2093">
        <v>6</v>
      </c>
      <c r="AU2093">
        <v>147</v>
      </c>
      <c r="AV2093">
        <v>387</v>
      </c>
      <c r="AW2093">
        <v>0</v>
      </c>
      <c r="AX2093">
        <v>5.73</v>
      </c>
      <c r="AY2093">
        <v>12.24</v>
      </c>
      <c r="AZ2093">
        <v>47</v>
      </c>
      <c r="BA2093">
        <v>7.8333333329999997</v>
      </c>
      <c r="BB2093">
        <v>0</v>
      </c>
      <c r="BC2093">
        <v>0</v>
      </c>
      <c r="BD2093">
        <v>0</v>
      </c>
      <c r="BE2093">
        <v>0.03</v>
      </c>
      <c r="BF2093">
        <v>0</v>
      </c>
      <c r="BG2093">
        <v>1</v>
      </c>
      <c r="BH2093">
        <v>0.02</v>
      </c>
      <c r="BI2093">
        <f t="shared" si="457"/>
        <v>6.8027210884353739E-3</v>
      </c>
      <c r="BJ2093">
        <v>0.38</v>
      </c>
      <c r="BK2093">
        <v>0</v>
      </c>
      <c r="BL2093">
        <v>28.67</v>
      </c>
      <c r="BM2093">
        <v>34.67</v>
      </c>
      <c r="BN2093">
        <v>7.33</v>
      </c>
      <c r="BO2093">
        <v>10.17</v>
      </c>
      <c r="BP2093">
        <f t="shared" si="458"/>
        <v>2.5850340136054424</v>
      </c>
      <c r="BQ2093">
        <v>63.33</v>
      </c>
      <c r="BR2093">
        <v>2016</v>
      </c>
      <c r="BS2093">
        <v>0.3</v>
      </c>
      <c r="BT2093">
        <v>0.41</v>
      </c>
      <c r="BU2093" s="2">
        <f t="shared" si="459"/>
        <v>0.21203764705882355</v>
      </c>
      <c r="BV2093" s="1">
        <f t="shared" si="451"/>
        <v>0.28335170068027216</v>
      </c>
      <c r="BW2093" s="1">
        <f t="shared" si="452"/>
        <v>0.59361819668218174</v>
      </c>
      <c r="BX2093" s="1">
        <f t="shared" si="460"/>
        <v>0.66256041890107054</v>
      </c>
      <c r="BY2093" s="1" t="e">
        <f t="shared" si="461"/>
        <v>#DIV/0!</v>
      </c>
      <c r="BZ2093" s="1" t="e">
        <f t="shared" si="462"/>
        <v>#DIV/0!</v>
      </c>
      <c r="CA2093" s="1" t="e">
        <f t="shared" si="463"/>
        <v>#DIV/0!</v>
      </c>
      <c r="CB2093">
        <v>0</v>
      </c>
      <c r="CC2093">
        <f t="shared" si="464"/>
        <v>0</v>
      </c>
      <c r="CD2093">
        <v>0</v>
      </c>
    </row>
    <row r="2094" spans="1:82" x14ac:dyDescent="0.35">
      <c r="A2094">
        <v>319</v>
      </c>
      <c r="B2094" t="s">
        <v>862</v>
      </c>
      <c r="C2094" t="s">
        <v>72</v>
      </c>
      <c r="D2094">
        <v>78</v>
      </c>
      <c r="E2094" t="s">
        <v>797</v>
      </c>
      <c r="F2094" t="s">
        <v>118</v>
      </c>
      <c r="G2094">
        <v>2021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60</v>
      </c>
      <c r="AC2094">
        <v>93</v>
      </c>
      <c r="AD2094">
        <v>612</v>
      </c>
      <c r="AE2094">
        <v>0</v>
      </c>
      <c r="AF2094">
        <v>0</v>
      </c>
      <c r="AG2094">
        <v>0</v>
      </c>
      <c r="AH2094">
        <f t="shared" si="453"/>
        <v>0</v>
      </c>
      <c r="AI2094">
        <f t="shared" si="454"/>
        <v>0</v>
      </c>
      <c r="AJ2094">
        <f t="shared" si="455"/>
        <v>0</v>
      </c>
      <c r="AK2094">
        <v>721</v>
      </c>
      <c r="AL2094">
        <v>246</v>
      </c>
      <c r="AM2094">
        <v>29</v>
      </c>
      <c r="AN2094">
        <v>0</v>
      </c>
      <c r="AO2094">
        <v>0.18</v>
      </c>
      <c r="AP2094">
        <v>0.17</v>
      </c>
      <c r="AQ2094">
        <v>61.2</v>
      </c>
      <c r="AR2094">
        <v>121.2</v>
      </c>
      <c r="AS2094">
        <f t="shared" si="456"/>
        <v>612</v>
      </c>
      <c r="AT2094">
        <v>17</v>
      </c>
      <c r="AU2094">
        <v>935</v>
      </c>
      <c r="AV2094">
        <v>1130</v>
      </c>
      <c r="AW2094">
        <v>0</v>
      </c>
      <c r="AX2094">
        <v>0</v>
      </c>
      <c r="AY2094">
        <v>10.199999999999999</v>
      </c>
      <c r="AZ2094">
        <v>61</v>
      </c>
      <c r="BA2094">
        <v>3.588235294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f t="shared" si="457"/>
        <v>0</v>
      </c>
      <c r="BJ2094">
        <v>0.83</v>
      </c>
      <c r="BK2094">
        <v>0</v>
      </c>
      <c r="BL2094">
        <v>0</v>
      </c>
      <c r="BM2094">
        <v>36</v>
      </c>
      <c r="BN2094">
        <v>3.6</v>
      </c>
      <c r="BO2094">
        <v>7.13</v>
      </c>
      <c r="BP2094">
        <f t="shared" si="458"/>
        <v>0.65454545454545454</v>
      </c>
      <c r="BQ2094">
        <v>36</v>
      </c>
      <c r="BR2094">
        <v>2020</v>
      </c>
      <c r="BS2094">
        <v>7.0000000000000007E-2</v>
      </c>
      <c r="BT2094">
        <v>0.13</v>
      </c>
      <c r="BU2094" s="2">
        <f t="shared" si="459"/>
        <v>0.12</v>
      </c>
      <c r="BV2094" s="1">
        <f t="shared" si="451"/>
        <v>0.29062727272727262</v>
      </c>
      <c r="BW2094" s="1">
        <f t="shared" si="452"/>
        <v>0.63998734115347</v>
      </c>
      <c r="BX2094" s="1">
        <f t="shared" si="460"/>
        <v>0.66835302742680336</v>
      </c>
      <c r="BY2094" s="1" t="e">
        <f t="shared" si="461"/>
        <v>#DIV/0!</v>
      </c>
      <c r="BZ2094" s="1" t="e">
        <f t="shared" si="462"/>
        <v>#DIV/0!</v>
      </c>
      <c r="CA2094" s="1" t="e">
        <f t="shared" si="463"/>
        <v>#DIV/0!</v>
      </c>
      <c r="CB2094">
        <v>0</v>
      </c>
      <c r="CC2094">
        <f t="shared" si="464"/>
        <v>0</v>
      </c>
      <c r="CD2094">
        <v>0</v>
      </c>
    </row>
    <row r="2095" spans="1:82" x14ac:dyDescent="0.35">
      <c r="A2095">
        <v>709</v>
      </c>
      <c r="B2095" t="s">
        <v>405</v>
      </c>
      <c r="C2095" t="s">
        <v>92</v>
      </c>
      <c r="D2095">
        <v>71</v>
      </c>
      <c r="E2095" t="s">
        <v>70</v>
      </c>
      <c r="F2095" t="s">
        <v>94</v>
      </c>
      <c r="G2095">
        <v>2023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49</v>
      </c>
      <c r="AC2095">
        <v>83</v>
      </c>
      <c r="AD2095">
        <v>518</v>
      </c>
      <c r="AE2095">
        <v>4</v>
      </c>
      <c r="AF2095">
        <v>0</v>
      </c>
      <c r="AG2095">
        <v>0</v>
      </c>
      <c r="AH2095">
        <f t="shared" si="453"/>
        <v>0</v>
      </c>
      <c r="AI2095">
        <f t="shared" si="454"/>
        <v>0</v>
      </c>
      <c r="AJ2095">
        <f t="shared" si="455"/>
        <v>0</v>
      </c>
      <c r="AK2095">
        <v>768</v>
      </c>
      <c r="AL2095">
        <v>115</v>
      </c>
      <c r="AM2095">
        <v>27</v>
      </c>
      <c r="AN2095">
        <v>0</v>
      </c>
      <c r="AO2095">
        <v>0.14000000000000001</v>
      </c>
      <c r="AP2095">
        <v>0.17</v>
      </c>
      <c r="AQ2095">
        <v>75.8</v>
      </c>
      <c r="AR2095">
        <v>124.8</v>
      </c>
      <c r="AS2095">
        <f t="shared" si="456"/>
        <v>518</v>
      </c>
      <c r="AT2095">
        <v>17</v>
      </c>
      <c r="AU2095">
        <v>910</v>
      </c>
      <c r="AV2095">
        <v>1113</v>
      </c>
      <c r="AW2095">
        <v>0</v>
      </c>
      <c r="AX2095">
        <v>0</v>
      </c>
      <c r="AY2095">
        <v>10.57</v>
      </c>
      <c r="AZ2095">
        <v>49</v>
      </c>
      <c r="BA2095">
        <v>2.8823529410000002</v>
      </c>
      <c r="BB2095">
        <v>0</v>
      </c>
      <c r="BC2095">
        <v>0</v>
      </c>
      <c r="BD2095">
        <v>0</v>
      </c>
      <c r="BE2095">
        <v>0</v>
      </c>
      <c r="BF2095">
        <v>0.08</v>
      </c>
      <c r="BG2095">
        <v>4</v>
      </c>
      <c r="BH2095">
        <v>0.08</v>
      </c>
      <c r="BI2095">
        <f t="shared" si="457"/>
        <v>4.3956043956043956E-3</v>
      </c>
      <c r="BJ2095">
        <v>0.82</v>
      </c>
      <c r="BK2095">
        <v>0</v>
      </c>
      <c r="BL2095">
        <v>0</v>
      </c>
      <c r="BM2095">
        <v>30.47</v>
      </c>
      <c r="BN2095">
        <v>4.46</v>
      </c>
      <c r="BO2095">
        <v>7.34</v>
      </c>
      <c r="BP2095">
        <f t="shared" si="458"/>
        <v>0.56923076923076921</v>
      </c>
      <c r="BQ2095">
        <v>30.47</v>
      </c>
      <c r="BR2095">
        <v>2022</v>
      </c>
      <c r="BS2095">
        <v>0.08</v>
      </c>
      <c r="BT2095">
        <v>0.14000000000000001</v>
      </c>
      <c r="BU2095" s="2">
        <f t="shared" si="459"/>
        <v>0.18</v>
      </c>
      <c r="BV2095" s="1">
        <f t="shared" si="451"/>
        <v>0.30876153846153848</v>
      </c>
      <c r="BW2095" s="1">
        <f t="shared" si="452"/>
        <v>0.60456766594583455</v>
      </c>
      <c r="BX2095" s="1">
        <f t="shared" si="460"/>
        <v>0.64421412346040974</v>
      </c>
      <c r="BY2095" s="1" t="e">
        <f t="shared" si="461"/>
        <v>#DIV/0!</v>
      </c>
      <c r="BZ2095" s="1" t="e">
        <f t="shared" si="462"/>
        <v>#DIV/0!</v>
      </c>
      <c r="CA2095" s="1" t="e">
        <f t="shared" si="463"/>
        <v>#DIV/0!</v>
      </c>
      <c r="CB2095">
        <v>0</v>
      </c>
      <c r="CC2095">
        <f t="shared" si="464"/>
        <v>0</v>
      </c>
      <c r="CD2095">
        <v>0</v>
      </c>
    </row>
    <row r="2096" spans="1:82" x14ac:dyDescent="0.35">
      <c r="A2096">
        <v>1113</v>
      </c>
      <c r="B2096" t="s">
        <v>1454</v>
      </c>
      <c r="C2096" t="s">
        <v>100</v>
      </c>
      <c r="D2096">
        <v>69</v>
      </c>
      <c r="E2096" t="s">
        <v>1156</v>
      </c>
      <c r="F2096" t="s">
        <v>134</v>
      </c>
      <c r="G2096">
        <v>2017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7</v>
      </c>
      <c r="V2096">
        <v>41</v>
      </c>
      <c r="W2096">
        <v>0</v>
      </c>
      <c r="X2096">
        <v>0</v>
      </c>
      <c r="Y2096">
        <v>0</v>
      </c>
      <c r="Z2096">
        <v>2</v>
      </c>
      <c r="AA2096">
        <v>0</v>
      </c>
      <c r="AB2096">
        <v>2</v>
      </c>
      <c r="AC2096">
        <v>2</v>
      </c>
      <c r="AD2096">
        <v>7</v>
      </c>
      <c r="AE2096">
        <v>0</v>
      </c>
      <c r="AF2096">
        <v>0</v>
      </c>
      <c r="AG2096">
        <v>0</v>
      </c>
      <c r="AH2096">
        <f t="shared" si="453"/>
        <v>0</v>
      </c>
      <c r="AI2096">
        <f t="shared" si="454"/>
        <v>0</v>
      </c>
      <c r="AJ2096">
        <f t="shared" si="455"/>
        <v>0</v>
      </c>
      <c r="AK2096">
        <v>-3</v>
      </c>
      <c r="AL2096">
        <v>10</v>
      </c>
      <c r="AM2096">
        <v>1</v>
      </c>
      <c r="AN2096">
        <v>0</v>
      </c>
      <c r="AO2096">
        <v>7.0000000000000007E-2</v>
      </c>
      <c r="AP2096">
        <v>-0.01</v>
      </c>
      <c r="AQ2096">
        <v>4.8</v>
      </c>
      <c r="AR2096">
        <v>6.8</v>
      </c>
      <c r="AS2096">
        <f t="shared" si="456"/>
        <v>48</v>
      </c>
      <c r="AT2096">
        <v>1</v>
      </c>
      <c r="AU2096">
        <v>14</v>
      </c>
      <c r="AV2096">
        <v>67</v>
      </c>
      <c r="AW2096">
        <v>0</v>
      </c>
      <c r="AX2096">
        <v>5.86</v>
      </c>
      <c r="AY2096">
        <v>3.5</v>
      </c>
      <c r="AZ2096">
        <v>9</v>
      </c>
      <c r="BA2096">
        <v>9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f t="shared" si="457"/>
        <v>0</v>
      </c>
      <c r="BJ2096">
        <v>0.21</v>
      </c>
      <c r="BK2096">
        <v>0</v>
      </c>
      <c r="BL2096">
        <v>41</v>
      </c>
      <c r="BM2096">
        <v>7</v>
      </c>
      <c r="BN2096">
        <v>4.8</v>
      </c>
      <c r="BO2096">
        <v>6.8</v>
      </c>
      <c r="BP2096">
        <f t="shared" si="458"/>
        <v>3.4285714285714284</v>
      </c>
      <c r="BQ2096">
        <v>48</v>
      </c>
      <c r="BR2096">
        <v>2015</v>
      </c>
      <c r="BS2096">
        <v>0.34</v>
      </c>
      <c r="BT2096">
        <v>0.49</v>
      </c>
      <c r="BU2096" s="2">
        <f t="shared" si="459"/>
        <v>0.12742176470588235</v>
      </c>
      <c r="BV2096" s="1">
        <f t="shared" si="451"/>
        <v>0.22452857142857147</v>
      </c>
      <c r="BW2096" s="1">
        <f t="shared" si="452"/>
        <v>0.57149714285714281</v>
      </c>
      <c r="BX2096" s="1">
        <f t="shared" si="460"/>
        <v>0.66819047619047611</v>
      </c>
      <c r="BY2096" s="1" t="e">
        <f t="shared" si="461"/>
        <v>#DIV/0!</v>
      </c>
      <c r="BZ2096" s="1" t="e">
        <f t="shared" si="462"/>
        <v>#DIV/0!</v>
      </c>
      <c r="CA2096" s="1" t="e">
        <f t="shared" si="463"/>
        <v>#DIV/0!</v>
      </c>
      <c r="CB2096">
        <v>0</v>
      </c>
      <c r="CC2096">
        <f t="shared" si="464"/>
        <v>0</v>
      </c>
      <c r="CD2096">
        <v>0</v>
      </c>
    </row>
    <row r="2097" spans="1:82" x14ac:dyDescent="0.35">
      <c r="A2097">
        <v>1255</v>
      </c>
      <c r="B2097" t="s">
        <v>1072</v>
      </c>
      <c r="C2097" t="s">
        <v>72</v>
      </c>
      <c r="D2097">
        <v>78</v>
      </c>
      <c r="E2097" t="s">
        <v>797</v>
      </c>
      <c r="F2097" t="s">
        <v>93</v>
      </c>
      <c r="G2097">
        <v>2018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34</v>
      </c>
      <c r="AC2097">
        <v>48</v>
      </c>
      <c r="AD2097">
        <v>565</v>
      </c>
      <c r="AE2097">
        <v>5</v>
      </c>
      <c r="AF2097">
        <v>0</v>
      </c>
      <c r="AG2097">
        <v>0</v>
      </c>
      <c r="AH2097">
        <f t="shared" si="453"/>
        <v>0</v>
      </c>
      <c r="AI2097">
        <f t="shared" si="454"/>
        <v>0</v>
      </c>
      <c r="AJ2097">
        <f t="shared" si="455"/>
        <v>0</v>
      </c>
      <c r="AK2097">
        <v>567</v>
      </c>
      <c r="AL2097">
        <v>209</v>
      </c>
      <c r="AM2097">
        <v>28</v>
      </c>
      <c r="AN2097">
        <v>0</v>
      </c>
      <c r="AO2097">
        <v>0.11</v>
      </c>
      <c r="AP2097">
        <v>0.13</v>
      </c>
      <c r="AQ2097">
        <v>86.5</v>
      </c>
      <c r="AR2097">
        <v>120.5</v>
      </c>
      <c r="AS2097">
        <f t="shared" si="456"/>
        <v>565</v>
      </c>
      <c r="AT2097">
        <v>10</v>
      </c>
      <c r="AU2097">
        <v>435</v>
      </c>
      <c r="AV2097">
        <v>722</v>
      </c>
      <c r="AW2097">
        <v>0</v>
      </c>
      <c r="AX2097">
        <v>0</v>
      </c>
      <c r="AY2097">
        <v>16.62</v>
      </c>
      <c r="AZ2097">
        <v>34</v>
      </c>
      <c r="BA2097">
        <v>3.4</v>
      </c>
      <c r="BB2097">
        <v>0</v>
      </c>
      <c r="BC2097">
        <v>0</v>
      </c>
      <c r="BD2097">
        <v>0</v>
      </c>
      <c r="BE2097">
        <v>0</v>
      </c>
      <c r="BF2097">
        <v>0.15</v>
      </c>
      <c r="BG2097">
        <v>5</v>
      </c>
      <c r="BH2097">
        <v>0.15</v>
      </c>
      <c r="BI2097">
        <f t="shared" si="457"/>
        <v>1.1494252873563218E-2</v>
      </c>
      <c r="BJ2097">
        <v>0.6</v>
      </c>
      <c r="BK2097">
        <v>0</v>
      </c>
      <c r="BL2097">
        <v>0</v>
      </c>
      <c r="BM2097">
        <v>56.5</v>
      </c>
      <c r="BN2097">
        <v>8.65</v>
      </c>
      <c r="BO2097">
        <v>12.05</v>
      </c>
      <c r="BP2097">
        <f t="shared" si="458"/>
        <v>1.2988505747126438</v>
      </c>
      <c r="BQ2097">
        <v>56.5</v>
      </c>
      <c r="BR2097">
        <v>2017</v>
      </c>
      <c r="BS2097">
        <v>0.2</v>
      </c>
      <c r="BT2097">
        <v>0.28000000000000003</v>
      </c>
      <c r="BU2097" s="2">
        <f t="shared" si="459"/>
        <v>0.20882352941176469</v>
      </c>
      <c r="BV2097" s="1">
        <f t="shared" si="451"/>
        <v>0.30844252873563222</v>
      </c>
      <c r="BW2097" s="1">
        <f t="shared" si="452"/>
        <v>0.55774616858237547</v>
      </c>
      <c r="BX2097" s="1">
        <f t="shared" si="460"/>
        <v>0.62313505747126441</v>
      </c>
      <c r="BY2097" s="1" t="e">
        <f t="shared" si="461"/>
        <v>#DIV/0!</v>
      </c>
      <c r="BZ2097" s="1" t="e">
        <f t="shared" si="462"/>
        <v>#DIV/0!</v>
      </c>
      <c r="CA2097" s="1" t="e">
        <f t="shared" si="463"/>
        <v>#DIV/0!</v>
      </c>
      <c r="CB2097">
        <v>0</v>
      </c>
      <c r="CC2097">
        <f t="shared" si="464"/>
        <v>0</v>
      </c>
      <c r="CD2097">
        <v>0</v>
      </c>
    </row>
    <row r="2098" spans="1:82" x14ac:dyDescent="0.35">
      <c r="A2098">
        <v>405</v>
      </c>
      <c r="B2098" t="s">
        <v>280</v>
      </c>
      <c r="C2098" t="s">
        <v>69</v>
      </c>
      <c r="D2098">
        <v>73</v>
      </c>
      <c r="E2098" t="s">
        <v>70</v>
      </c>
      <c r="F2098" t="s">
        <v>108</v>
      </c>
      <c r="G2098">
        <v>2022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46</v>
      </c>
      <c r="AC2098">
        <v>71</v>
      </c>
      <c r="AD2098">
        <v>724</v>
      </c>
      <c r="AE2098">
        <v>2</v>
      </c>
      <c r="AF2098">
        <v>2</v>
      </c>
      <c r="AG2098">
        <v>1</v>
      </c>
      <c r="AH2098">
        <f t="shared" si="453"/>
        <v>1</v>
      </c>
      <c r="AI2098">
        <f t="shared" si="454"/>
        <v>7.6923076923076927E-2</v>
      </c>
      <c r="AJ2098">
        <f t="shared" si="455"/>
        <v>1.4771048744460858E-3</v>
      </c>
      <c r="AK2098">
        <v>884</v>
      </c>
      <c r="AL2098">
        <v>262</v>
      </c>
      <c r="AM2098">
        <v>30</v>
      </c>
      <c r="AN2098">
        <v>0</v>
      </c>
      <c r="AO2098">
        <v>0.19</v>
      </c>
      <c r="AP2098">
        <v>0.37</v>
      </c>
      <c r="AQ2098">
        <v>82.4</v>
      </c>
      <c r="AR2098">
        <v>128.4</v>
      </c>
      <c r="AS2098">
        <f t="shared" si="456"/>
        <v>724</v>
      </c>
      <c r="AT2098">
        <v>13</v>
      </c>
      <c r="AU2098">
        <v>677</v>
      </c>
      <c r="AV2098">
        <v>872</v>
      </c>
      <c r="AW2098">
        <v>0</v>
      </c>
      <c r="AX2098">
        <v>0</v>
      </c>
      <c r="AY2098">
        <v>15.74</v>
      </c>
      <c r="AZ2098">
        <v>46</v>
      </c>
      <c r="BA2098">
        <v>3.538461538</v>
      </c>
      <c r="BB2098">
        <v>0</v>
      </c>
      <c r="BC2098">
        <v>0</v>
      </c>
      <c r="BD2098">
        <v>0</v>
      </c>
      <c r="BE2098">
        <v>0</v>
      </c>
      <c r="BF2098">
        <v>0.04</v>
      </c>
      <c r="BG2098">
        <v>2</v>
      </c>
      <c r="BH2098">
        <v>0.04</v>
      </c>
      <c r="BI2098">
        <f t="shared" si="457"/>
        <v>2.9542097488921715E-3</v>
      </c>
      <c r="BJ2098">
        <v>0.78</v>
      </c>
      <c r="BK2098">
        <v>0</v>
      </c>
      <c r="BL2098">
        <v>0</v>
      </c>
      <c r="BM2098">
        <v>55.69</v>
      </c>
      <c r="BN2098">
        <v>6.34</v>
      </c>
      <c r="BO2098">
        <v>9.8800000000000008</v>
      </c>
      <c r="BP2098">
        <f t="shared" si="458"/>
        <v>1.069423929098966</v>
      </c>
      <c r="BQ2098">
        <v>55.69</v>
      </c>
      <c r="BR2098">
        <v>2019</v>
      </c>
      <c r="BS2098">
        <v>0.12</v>
      </c>
      <c r="BT2098">
        <v>0.19</v>
      </c>
      <c r="BU2098" s="2">
        <f t="shared" si="459"/>
        <v>0.17018745959922432</v>
      </c>
      <c r="BV2098" s="1">
        <f t="shared" si="451"/>
        <v>0.30948658107033294</v>
      </c>
      <c r="BW2098" s="1">
        <f t="shared" si="452"/>
        <v>0.64795490308204062</v>
      </c>
      <c r="BX2098" s="1">
        <f t="shared" si="460"/>
        <v>0.67910292017144236</v>
      </c>
      <c r="BY2098" s="1" t="e">
        <f t="shared" si="461"/>
        <v>#DIV/0!</v>
      </c>
      <c r="BZ2098" s="1" t="e">
        <f t="shared" si="462"/>
        <v>#DIV/0!</v>
      </c>
      <c r="CA2098" s="1" t="e">
        <f t="shared" si="463"/>
        <v>#DIV/0!</v>
      </c>
      <c r="CB2098">
        <v>0</v>
      </c>
      <c r="CC2098">
        <f t="shared" si="464"/>
        <v>0</v>
      </c>
      <c r="CD2098">
        <v>0</v>
      </c>
    </row>
    <row r="2099" spans="1:82" x14ac:dyDescent="0.35">
      <c r="A2099">
        <v>1491</v>
      </c>
      <c r="B2099" t="s">
        <v>730</v>
      </c>
      <c r="C2099" t="s">
        <v>179</v>
      </c>
      <c r="D2099">
        <v>68</v>
      </c>
      <c r="E2099" t="s">
        <v>70</v>
      </c>
      <c r="F2099" t="s">
        <v>118</v>
      </c>
      <c r="G2099">
        <v>2018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9</v>
      </c>
      <c r="V2099">
        <v>61</v>
      </c>
      <c r="W2099">
        <v>0</v>
      </c>
      <c r="X2099">
        <v>0</v>
      </c>
      <c r="Y2099">
        <v>0</v>
      </c>
      <c r="Z2099">
        <v>3</v>
      </c>
      <c r="AA2099">
        <v>0</v>
      </c>
      <c r="AB2099">
        <v>67</v>
      </c>
      <c r="AC2099">
        <v>93</v>
      </c>
      <c r="AD2099">
        <v>688</v>
      </c>
      <c r="AE2099">
        <v>2</v>
      </c>
      <c r="AF2099">
        <v>1</v>
      </c>
      <c r="AG2099">
        <v>1</v>
      </c>
      <c r="AH2099">
        <f t="shared" si="453"/>
        <v>1</v>
      </c>
      <c r="AI2099">
        <f t="shared" si="454"/>
        <v>6.25E-2</v>
      </c>
      <c r="AJ2099">
        <f t="shared" si="455"/>
        <v>1.2048192771084338E-3</v>
      </c>
      <c r="AK2099">
        <v>1039</v>
      </c>
      <c r="AL2099">
        <v>216</v>
      </c>
      <c r="AM2099">
        <v>31</v>
      </c>
      <c r="AN2099">
        <v>0</v>
      </c>
      <c r="AO2099">
        <v>0.19</v>
      </c>
      <c r="AP2099">
        <v>0.23</v>
      </c>
      <c r="AQ2099">
        <v>84.9</v>
      </c>
      <c r="AR2099">
        <v>151.9</v>
      </c>
      <c r="AS2099">
        <f t="shared" si="456"/>
        <v>749</v>
      </c>
      <c r="AT2099">
        <v>16</v>
      </c>
      <c r="AU2099">
        <v>830</v>
      </c>
      <c r="AV2099">
        <v>1083</v>
      </c>
      <c r="AW2099">
        <v>0</v>
      </c>
      <c r="AX2099">
        <v>6.78</v>
      </c>
      <c r="AY2099">
        <v>10.27</v>
      </c>
      <c r="AZ2099">
        <v>76</v>
      </c>
      <c r="BA2099">
        <v>4.75</v>
      </c>
      <c r="BB2099">
        <v>0</v>
      </c>
      <c r="BC2099">
        <v>0</v>
      </c>
      <c r="BD2099">
        <v>0</v>
      </c>
      <c r="BE2099">
        <v>0</v>
      </c>
      <c r="BF2099">
        <v>0.03</v>
      </c>
      <c r="BG2099">
        <v>2</v>
      </c>
      <c r="BH2099">
        <v>0.03</v>
      </c>
      <c r="BI2099">
        <f t="shared" si="457"/>
        <v>2.4096385542168677E-3</v>
      </c>
      <c r="BJ2099">
        <v>0.77</v>
      </c>
      <c r="BK2099">
        <v>0</v>
      </c>
      <c r="BL2099">
        <v>3.81</v>
      </c>
      <c r="BM2099">
        <v>43</v>
      </c>
      <c r="BN2099">
        <v>5.31</v>
      </c>
      <c r="BO2099">
        <v>9.49</v>
      </c>
      <c r="BP2099">
        <f t="shared" si="458"/>
        <v>0.90240963855421685</v>
      </c>
      <c r="BQ2099">
        <v>46.81</v>
      </c>
      <c r="BR2099">
        <v>2014</v>
      </c>
      <c r="BS2099">
        <v>0.1</v>
      </c>
      <c r="BT2099">
        <v>0.18</v>
      </c>
      <c r="BU2099" s="2">
        <f t="shared" si="459"/>
        <v>0.31395985994397757</v>
      </c>
      <c r="BV2099" s="1">
        <f t="shared" si="451"/>
        <v>0.32192048192771078</v>
      </c>
      <c r="BW2099" s="1">
        <f t="shared" si="452"/>
        <v>0.65508219683033198</v>
      </c>
      <c r="BX2099" s="1">
        <f t="shared" si="460"/>
        <v>0.67755480794144318</v>
      </c>
      <c r="BY2099" s="1" t="e">
        <f t="shared" si="461"/>
        <v>#DIV/0!</v>
      </c>
      <c r="BZ2099" s="1" t="e">
        <f t="shared" si="462"/>
        <v>#DIV/0!</v>
      </c>
      <c r="CA2099" s="1" t="e">
        <f t="shared" si="463"/>
        <v>#DIV/0!</v>
      </c>
      <c r="CB2099">
        <v>0</v>
      </c>
      <c r="CC2099">
        <f t="shared" si="464"/>
        <v>0</v>
      </c>
      <c r="CD2099">
        <v>0</v>
      </c>
    </row>
    <row r="2100" spans="1:82" x14ac:dyDescent="0.35">
      <c r="A2100">
        <v>1259</v>
      </c>
      <c r="B2100" t="s">
        <v>1484</v>
      </c>
      <c r="C2100" t="s">
        <v>92</v>
      </c>
      <c r="D2100">
        <v>71</v>
      </c>
      <c r="E2100" t="s">
        <v>1156</v>
      </c>
      <c r="F2100" t="s">
        <v>108</v>
      </c>
      <c r="G2100">
        <v>2017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171</v>
      </c>
      <c r="V2100">
        <v>751</v>
      </c>
      <c r="W2100">
        <v>5</v>
      </c>
      <c r="X2100">
        <v>1</v>
      </c>
      <c r="Y2100">
        <v>0</v>
      </c>
      <c r="Z2100">
        <v>33</v>
      </c>
      <c r="AA2100">
        <v>1</v>
      </c>
      <c r="AB2100">
        <v>19</v>
      </c>
      <c r="AC2100">
        <v>28</v>
      </c>
      <c r="AD2100">
        <v>116</v>
      </c>
      <c r="AE2100">
        <v>0</v>
      </c>
      <c r="AF2100">
        <v>0</v>
      </c>
      <c r="AG2100">
        <v>0</v>
      </c>
      <c r="AH2100">
        <f t="shared" si="453"/>
        <v>0</v>
      </c>
      <c r="AI2100">
        <f t="shared" si="454"/>
        <v>0</v>
      </c>
      <c r="AJ2100">
        <f t="shared" si="455"/>
        <v>0</v>
      </c>
      <c r="AK2100">
        <v>6</v>
      </c>
      <c r="AL2100">
        <v>118</v>
      </c>
      <c r="AM2100">
        <v>7</v>
      </c>
      <c r="AN2100">
        <v>0</v>
      </c>
      <c r="AO2100">
        <v>0.05</v>
      </c>
      <c r="AP2100">
        <v>0</v>
      </c>
      <c r="AQ2100">
        <v>118.7</v>
      </c>
      <c r="AR2100">
        <v>137.69999999999999</v>
      </c>
      <c r="AS2100">
        <f t="shared" si="456"/>
        <v>867</v>
      </c>
      <c r="AT2100">
        <v>15</v>
      </c>
      <c r="AU2100">
        <v>314</v>
      </c>
      <c r="AV2100">
        <v>1013</v>
      </c>
      <c r="AW2100">
        <v>0</v>
      </c>
      <c r="AX2100">
        <v>4.3899999999999997</v>
      </c>
      <c r="AY2100">
        <v>6.11</v>
      </c>
      <c r="AZ2100">
        <v>190</v>
      </c>
      <c r="BA2100">
        <v>12.66666667</v>
      </c>
      <c r="BB2100">
        <v>0</v>
      </c>
      <c r="BC2100">
        <v>0</v>
      </c>
      <c r="BD2100">
        <v>0</v>
      </c>
      <c r="BE2100">
        <v>0.03</v>
      </c>
      <c r="BF2100">
        <v>0</v>
      </c>
      <c r="BG2100">
        <v>5</v>
      </c>
      <c r="BH2100">
        <v>0.03</v>
      </c>
      <c r="BI2100">
        <f t="shared" si="457"/>
        <v>1.5923566878980892E-2</v>
      </c>
      <c r="BJ2100">
        <v>0.31</v>
      </c>
      <c r="BK2100">
        <v>0</v>
      </c>
      <c r="BL2100">
        <v>50.07</v>
      </c>
      <c r="BM2100">
        <v>7.73</v>
      </c>
      <c r="BN2100">
        <v>7.91</v>
      </c>
      <c r="BO2100">
        <v>9.18</v>
      </c>
      <c r="BP2100">
        <f t="shared" si="458"/>
        <v>2.7611464968152868</v>
      </c>
      <c r="BQ2100">
        <v>57.8</v>
      </c>
      <c r="BR2100">
        <v>2014</v>
      </c>
      <c r="BS2100">
        <v>0.38</v>
      </c>
      <c r="BT2100">
        <v>0.44</v>
      </c>
      <c r="BU2100" s="2">
        <f t="shared" si="459"/>
        <v>0.37494921568627454</v>
      </c>
      <c r="BV2100" s="1">
        <f t="shared" si="451"/>
        <v>0.47255732484076435</v>
      </c>
      <c r="BW2100" s="1">
        <f t="shared" si="452"/>
        <v>0.64513179253867159</v>
      </c>
      <c r="BX2100" s="1">
        <f t="shared" si="460"/>
        <v>0.65877179257200491</v>
      </c>
      <c r="BY2100" s="1" t="e">
        <f t="shared" si="461"/>
        <v>#DIV/0!</v>
      </c>
      <c r="BZ2100" s="1" t="e">
        <f t="shared" si="462"/>
        <v>#DIV/0!</v>
      </c>
      <c r="CA2100" s="1" t="e">
        <f t="shared" si="463"/>
        <v>#DIV/0!</v>
      </c>
      <c r="CB2100">
        <v>0</v>
      </c>
      <c r="CC2100">
        <f t="shared" si="464"/>
        <v>0</v>
      </c>
      <c r="CD2100">
        <v>0</v>
      </c>
    </row>
    <row r="2101" spans="1:82" x14ac:dyDescent="0.35">
      <c r="A2101">
        <v>990</v>
      </c>
      <c r="B2101" t="s">
        <v>521</v>
      </c>
      <c r="C2101" t="s">
        <v>69</v>
      </c>
      <c r="D2101">
        <v>73</v>
      </c>
      <c r="E2101" t="s">
        <v>70</v>
      </c>
      <c r="F2101" t="s">
        <v>87</v>
      </c>
      <c r="G2101">
        <v>2023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4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37</v>
      </c>
      <c r="AC2101">
        <v>55</v>
      </c>
      <c r="AD2101">
        <v>406</v>
      </c>
      <c r="AE2101">
        <v>4</v>
      </c>
      <c r="AF2101">
        <v>1</v>
      </c>
      <c r="AG2101">
        <v>1</v>
      </c>
      <c r="AH2101">
        <f t="shared" si="453"/>
        <v>1</v>
      </c>
      <c r="AI2101">
        <f t="shared" si="454"/>
        <v>0.125</v>
      </c>
      <c r="AJ2101">
        <f t="shared" si="455"/>
        <v>2.6954177897574125E-3</v>
      </c>
      <c r="AK2101">
        <v>574</v>
      </c>
      <c r="AL2101">
        <v>203</v>
      </c>
      <c r="AM2101">
        <v>15</v>
      </c>
      <c r="AN2101">
        <v>0</v>
      </c>
      <c r="AO2101">
        <v>0.2</v>
      </c>
      <c r="AP2101">
        <v>0.24</v>
      </c>
      <c r="AQ2101">
        <v>63</v>
      </c>
      <c r="AR2101">
        <v>100</v>
      </c>
      <c r="AS2101">
        <f t="shared" si="456"/>
        <v>410</v>
      </c>
      <c r="AT2101">
        <v>8</v>
      </c>
      <c r="AU2101">
        <v>371</v>
      </c>
      <c r="AV2101">
        <v>514</v>
      </c>
      <c r="AW2101">
        <v>0</v>
      </c>
      <c r="AX2101">
        <v>4</v>
      </c>
      <c r="AY2101">
        <v>10.97</v>
      </c>
      <c r="AZ2101">
        <v>38</v>
      </c>
      <c r="BA2101">
        <v>4.75</v>
      </c>
      <c r="BB2101">
        <v>0</v>
      </c>
      <c r="BC2101">
        <v>0</v>
      </c>
      <c r="BD2101">
        <v>0</v>
      </c>
      <c r="BE2101">
        <v>0</v>
      </c>
      <c r="BF2101">
        <v>0.11</v>
      </c>
      <c r="BG2101">
        <v>4</v>
      </c>
      <c r="BH2101">
        <v>0.11</v>
      </c>
      <c r="BI2101">
        <f t="shared" si="457"/>
        <v>1.078167115902965E-2</v>
      </c>
      <c r="BJ2101">
        <v>0.72</v>
      </c>
      <c r="BK2101">
        <v>0</v>
      </c>
      <c r="BL2101">
        <v>0.5</v>
      </c>
      <c r="BM2101">
        <v>50.75</v>
      </c>
      <c r="BN2101">
        <v>7.88</v>
      </c>
      <c r="BO2101">
        <v>12.5</v>
      </c>
      <c r="BP2101">
        <f t="shared" si="458"/>
        <v>1.105121293800539</v>
      </c>
      <c r="BQ2101">
        <v>51.25</v>
      </c>
      <c r="BR2101">
        <v>2017</v>
      </c>
      <c r="BS2101">
        <v>0.17</v>
      </c>
      <c r="BT2101">
        <v>0.27</v>
      </c>
      <c r="BU2101" s="2">
        <f t="shared" si="459"/>
        <v>0.22120638655462185</v>
      </c>
      <c r="BV2101" s="1">
        <f t="shared" si="451"/>
        <v>0.2746560646900269</v>
      </c>
      <c r="BW2101" s="1">
        <f t="shared" si="452"/>
        <v>0.61828596776389222</v>
      </c>
      <c r="BX2101" s="1">
        <f t="shared" si="460"/>
        <v>0.67213902331944786</v>
      </c>
      <c r="BY2101" s="1" t="e">
        <f t="shared" si="461"/>
        <v>#DIV/0!</v>
      </c>
      <c r="BZ2101" s="1" t="e">
        <f t="shared" si="462"/>
        <v>#DIV/0!</v>
      </c>
      <c r="CA2101" s="1" t="e">
        <f t="shared" si="463"/>
        <v>#DIV/0!</v>
      </c>
      <c r="CB2101">
        <v>0</v>
      </c>
      <c r="CC2101">
        <f t="shared" si="464"/>
        <v>0</v>
      </c>
      <c r="CD2101">
        <v>0</v>
      </c>
    </row>
    <row r="2102" spans="1:82" x14ac:dyDescent="0.35">
      <c r="A2102">
        <v>220</v>
      </c>
      <c r="B2102" t="s">
        <v>840</v>
      </c>
      <c r="C2102" t="s">
        <v>72</v>
      </c>
      <c r="D2102">
        <v>78</v>
      </c>
      <c r="E2102" t="s">
        <v>797</v>
      </c>
      <c r="F2102" t="s">
        <v>76</v>
      </c>
      <c r="G2102">
        <v>2018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43</v>
      </c>
      <c r="AC2102">
        <v>64</v>
      </c>
      <c r="AD2102">
        <v>439</v>
      </c>
      <c r="AE2102">
        <v>3</v>
      </c>
      <c r="AF2102">
        <v>0</v>
      </c>
      <c r="AG2102">
        <v>0</v>
      </c>
      <c r="AH2102">
        <f t="shared" si="453"/>
        <v>0</v>
      </c>
      <c r="AI2102">
        <f t="shared" si="454"/>
        <v>0</v>
      </c>
      <c r="AJ2102">
        <f t="shared" si="455"/>
        <v>0</v>
      </c>
      <c r="AK2102">
        <v>472</v>
      </c>
      <c r="AL2102">
        <v>195</v>
      </c>
      <c r="AM2102">
        <v>21</v>
      </c>
      <c r="AN2102">
        <v>0</v>
      </c>
      <c r="AO2102">
        <v>0.12</v>
      </c>
      <c r="AP2102">
        <v>0.11</v>
      </c>
      <c r="AQ2102">
        <v>61.9</v>
      </c>
      <c r="AR2102">
        <v>104.9</v>
      </c>
      <c r="AS2102">
        <f t="shared" si="456"/>
        <v>439</v>
      </c>
      <c r="AT2102">
        <v>16</v>
      </c>
      <c r="AU2102">
        <v>839</v>
      </c>
      <c r="AV2102">
        <v>1001</v>
      </c>
      <c r="AW2102">
        <v>0</v>
      </c>
      <c r="AX2102">
        <v>0</v>
      </c>
      <c r="AY2102">
        <v>10.210000000000001</v>
      </c>
      <c r="AZ2102">
        <v>43</v>
      </c>
      <c r="BA2102">
        <v>2.6875</v>
      </c>
      <c r="BB2102">
        <v>0</v>
      </c>
      <c r="BC2102">
        <v>0</v>
      </c>
      <c r="BD2102">
        <v>0</v>
      </c>
      <c r="BE2102">
        <v>0</v>
      </c>
      <c r="BF2102">
        <v>7.0000000000000007E-2</v>
      </c>
      <c r="BG2102">
        <v>3</v>
      </c>
      <c r="BH2102">
        <v>7.0000000000000007E-2</v>
      </c>
      <c r="BI2102">
        <f t="shared" si="457"/>
        <v>3.5756853396901071E-3</v>
      </c>
      <c r="BJ2102">
        <v>0.84</v>
      </c>
      <c r="BK2102">
        <v>0</v>
      </c>
      <c r="BL2102">
        <v>0</v>
      </c>
      <c r="BM2102">
        <v>27.44</v>
      </c>
      <c r="BN2102">
        <v>3.87</v>
      </c>
      <c r="BO2102">
        <v>6.56</v>
      </c>
      <c r="BP2102">
        <f t="shared" si="458"/>
        <v>0.52324195470798573</v>
      </c>
      <c r="BQ2102">
        <v>27.44</v>
      </c>
      <c r="BR2102">
        <v>2015</v>
      </c>
      <c r="BS2102">
        <v>7.0000000000000007E-2</v>
      </c>
      <c r="BT2102">
        <v>0.13</v>
      </c>
      <c r="BU2102" s="2">
        <f t="shared" si="459"/>
        <v>0.14490196078431372</v>
      </c>
      <c r="BV2102" s="1">
        <f t="shared" si="451"/>
        <v>0.28956209773539926</v>
      </c>
      <c r="BW2102" s="1">
        <f t="shared" si="452"/>
        <v>0.60773902880413178</v>
      </c>
      <c r="BX2102" s="1">
        <f t="shared" si="460"/>
        <v>0.64660544547079846</v>
      </c>
      <c r="BY2102" s="1" t="e">
        <f t="shared" si="461"/>
        <v>#DIV/0!</v>
      </c>
      <c r="BZ2102" s="1" t="e">
        <f t="shared" si="462"/>
        <v>#DIV/0!</v>
      </c>
      <c r="CA2102" s="1" t="e">
        <f t="shared" si="463"/>
        <v>#DIV/0!</v>
      </c>
      <c r="CB2102">
        <v>0</v>
      </c>
      <c r="CC2102">
        <f t="shared" si="464"/>
        <v>0</v>
      </c>
      <c r="CD2102">
        <v>0</v>
      </c>
    </row>
    <row r="2103" spans="1:82" x14ac:dyDescent="0.35">
      <c r="A2103">
        <v>411</v>
      </c>
      <c r="B2103" t="s">
        <v>885</v>
      </c>
      <c r="C2103" t="s">
        <v>799</v>
      </c>
      <c r="D2103">
        <v>79</v>
      </c>
      <c r="E2103" t="s">
        <v>797</v>
      </c>
      <c r="F2103" t="s">
        <v>127</v>
      </c>
      <c r="G2103">
        <v>2019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34</v>
      </c>
      <c r="AC2103">
        <v>48</v>
      </c>
      <c r="AD2103">
        <v>341</v>
      </c>
      <c r="AE2103">
        <v>7</v>
      </c>
      <c r="AF2103">
        <v>0</v>
      </c>
      <c r="AG2103">
        <v>0</v>
      </c>
      <c r="AH2103">
        <f t="shared" si="453"/>
        <v>0</v>
      </c>
      <c r="AI2103">
        <f t="shared" si="454"/>
        <v>0</v>
      </c>
      <c r="AJ2103">
        <f t="shared" si="455"/>
        <v>0</v>
      </c>
      <c r="AK2103">
        <v>258</v>
      </c>
      <c r="AL2103">
        <v>168</v>
      </c>
      <c r="AM2103">
        <v>22</v>
      </c>
      <c r="AN2103">
        <v>0</v>
      </c>
      <c r="AO2103">
        <v>0.1</v>
      </c>
      <c r="AP2103">
        <v>0.06</v>
      </c>
      <c r="AQ2103">
        <v>76.099999999999994</v>
      </c>
      <c r="AR2103">
        <v>110.1</v>
      </c>
      <c r="AS2103">
        <f t="shared" si="456"/>
        <v>341</v>
      </c>
      <c r="AT2103">
        <v>15</v>
      </c>
      <c r="AU2103">
        <v>740</v>
      </c>
      <c r="AV2103">
        <v>1007</v>
      </c>
      <c r="AW2103">
        <v>0</v>
      </c>
      <c r="AX2103">
        <v>0</v>
      </c>
      <c r="AY2103">
        <v>10.029999999999999</v>
      </c>
      <c r="AZ2103">
        <v>34</v>
      </c>
      <c r="BA2103">
        <v>2.266666667</v>
      </c>
      <c r="BB2103">
        <v>0</v>
      </c>
      <c r="BC2103">
        <v>0</v>
      </c>
      <c r="BD2103">
        <v>0</v>
      </c>
      <c r="BE2103">
        <v>0</v>
      </c>
      <c r="BF2103">
        <v>0.21</v>
      </c>
      <c r="BG2103">
        <v>7</v>
      </c>
      <c r="BH2103">
        <v>0.21</v>
      </c>
      <c r="BI2103">
        <f t="shared" si="457"/>
        <v>9.45945945945946E-3</v>
      </c>
      <c r="BJ2103">
        <v>0.73</v>
      </c>
      <c r="BK2103">
        <v>0</v>
      </c>
      <c r="BL2103">
        <v>0</v>
      </c>
      <c r="BM2103">
        <v>22.73</v>
      </c>
      <c r="BN2103">
        <v>5.07</v>
      </c>
      <c r="BO2103">
        <v>7.34</v>
      </c>
      <c r="BP2103">
        <f t="shared" si="458"/>
        <v>0.46081081081081082</v>
      </c>
      <c r="BQ2103">
        <v>22.73</v>
      </c>
      <c r="BR2103">
        <v>2013</v>
      </c>
      <c r="BS2103">
        <v>0.1</v>
      </c>
      <c r="BT2103">
        <v>0.15</v>
      </c>
      <c r="BU2103" s="2">
        <f t="shared" si="459"/>
        <v>0.20411764705882354</v>
      </c>
      <c r="BV2103" s="1">
        <f t="shared" si="451"/>
        <v>0.2901405405405405</v>
      </c>
      <c r="BW2103" s="1">
        <f t="shared" si="452"/>
        <v>0.53910285885885889</v>
      </c>
      <c r="BX2103" s="1">
        <f t="shared" si="460"/>
        <v>0.60458108108441433</v>
      </c>
      <c r="BY2103" s="1" t="e">
        <f t="shared" si="461"/>
        <v>#DIV/0!</v>
      </c>
      <c r="BZ2103" s="1" t="e">
        <f t="shared" si="462"/>
        <v>#DIV/0!</v>
      </c>
      <c r="CA2103" s="1" t="e">
        <f t="shared" si="463"/>
        <v>#DIV/0!</v>
      </c>
      <c r="CB2103">
        <v>0</v>
      </c>
      <c r="CC2103">
        <f t="shared" si="464"/>
        <v>0</v>
      </c>
      <c r="CD2103">
        <v>0</v>
      </c>
    </row>
    <row r="2104" spans="1:82" x14ac:dyDescent="0.35">
      <c r="A2104">
        <v>1037</v>
      </c>
      <c r="B2104" t="s">
        <v>1017</v>
      </c>
      <c r="C2104" t="s">
        <v>72</v>
      </c>
      <c r="D2104">
        <v>78</v>
      </c>
      <c r="E2104" t="s">
        <v>797</v>
      </c>
      <c r="F2104" t="s">
        <v>104</v>
      </c>
      <c r="G2104">
        <v>2022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28</v>
      </c>
      <c r="AC2104">
        <v>59</v>
      </c>
      <c r="AD2104">
        <v>356</v>
      </c>
      <c r="AE2104">
        <v>2</v>
      </c>
      <c r="AF2104">
        <v>0</v>
      </c>
      <c r="AG2104">
        <v>0</v>
      </c>
      <c r="AH2104">
        <f t="shared" si="453"/>
        <v>0</v>
      </c>
      <c r="AI2104">
        <f t="shared" si="454"/>
        <v>0</v>
      </c>
      <c r="AJ2104">
        <f t="shared" si="455"/>
        <v>0</v>
      </c>
      <c r="AK2104">
        <v>812</v>
      </c>
      <c r="AL2104">
        <v>130</v>
      </c>
      <c r="AM2104">
        <v>20</v>
      </c>
      <c r="AN2104">
        <v>0</v>
      </c>
      <c r="AO2104">
        <v>0.28000000000000003</v>
      </c>
      <c r="AP2104">
        <v>0.32</v>
      </c>
      <c r="AQ2104">
        <v>47.6</v>
      </c>
      <c r="AR2104">
        <v>75.599999999999994</v>
      </c>
      <c r="AS2104">
        <f t="shared" si="456"/>
        <v>356</v>
      </c>
      <c r="AT2104">
        <v>10</v>
      </c>
      <c r="AU2104">
        <v>434</v>
      </c>
      <c r="AV2104">
        <v>600</v>
      </c>
      <c r="AW2104">
        <v>0</v>
      </c>
      <c r="AX2104">
        <v>0</v>
      </c>
      <c r="AY2104">
        <v>12.71</v>
      </c>
      <c r="AZ2104">
        <v>28</v>
      </c>
      <c r="BA2104">
        <v>2.8</v>
      </c>
      <c r="BB2104">
        <v>0</v>
      </c>
      <c r="BC2104">
        <v>0</v>
      </c>
      <c r="BD2104">
        <v>0</v>
      </c>
      <c r="BE2104">
        <v>0</v>
      </c>
      <c r="BF2104">
        <v>7.0000000000000007E-2</v>
      </c>
      <c r="BG2104">
        <v>2</v>
      </c>
      <c r="BH2104">
        <v>7.0000000000000007E-2</v>
      </c>
      <c r="BI2104">
        <f t="shared" si="457"/>
        <v>4.608294930875576E-3</v>
      </c>
      <c r="BJ2104">
        <v>0.72</v>
      </c>
      <c r="BK2104">
        <v>0</v>
      </c>
      <c r="BL2104">
        <v>0</v>
      </c>
      <c r="BM2104">
        <v>35.6</v>
      </c>
      <c r="BN2104">
        <v>4.76</v>
      </c>
      <c r="BO2104">
        <v>7.56</v>
      </c>
      <c r="BP2104">
        <f t="shared" si="458"/>
        <v>0.82027649769585254</v>
      </c>
      <c r="BQ2104">
        <v>35.6</v>
      </c>
      <c r="BR2104">
        <v>2021</v>
      </c>
      <c r="BS2104">
        <v>0.11</v>
      </c>
      <c r="BT2104">
        <v>0.17</v>
      </c>
      <c r="BU2104" s="2">
        <f t="shared" si="459"/>
        <v>0.10901960784313726</v>
      </c>
      <c r="BV2104" s="1">
        <f t="shared" ref="BV2104:BV2167" si="465">((BG2104/100)+(AS2104/10000))+(BP2104/20)+(BJ2104/5)+(AZ2104/2000)-(AI2104/5)+(U2104/5000)+(Z2104/5000)</f>
        <v>0.25461382488479262</v>
      </c>
      <c r="BW2104" s="1">
        <f t="shared" si="452"/>
        <v>0.58312483244378499</v>
      </c>
      <c r="BX2104" s="1">
        <f t="shared" si="460"/>
        <v>0.64651861022156276</v>
      </c>
      <c r="BY2104" s="1" t="e">
        <f t="shared" si="461"/>
        <v>#DIV/0!</v>
      </c>
      <c r="BZ2104" s="1" t="e">
        <f t="shared" si="462"/>
        <v>#DIV/0!</v>
      </c>
      <c r="CA2104" s="1" t="e">
        <f t="shared" si="463"/>
        <v>#DIV/0!</v>
      </c>
      <c r="CB2104">
        <v>0</v>
      </c>
      <c r="CC2104">
        <f t="shared" si="464"/>
        <v>0</v>
      </c>
      <c r="CD2104">
        <v>0</v>
      </c>
    </row>
    <row r="2105" spans="1:82" x14ac:dyDescent="0.35">
      <c r="A2105">
        <v>1566</v>
      </c>
      <c r="B2105" t="s">
        <v>1128</v>
      </c>
      <c r="C2105" t="s">
        <v>86</v>
      </c>
      <c r="D2105">
        <v>75</v>
      </c>
      <c r="E2105" t="s">
        <v>797</v>
      </c>
      <c r="F2105" t="s">
        <v>118</v>
      </c>
      <c r="G2105">
        <v>2018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2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54</v>
      </c>
      <c r="AC2105">
        <v>76</v>
      </c>
      <c r="AD2105">
        <v>569</v>
      </c>
      <c r="AE2105">
        <v>6</v>
      </c>
      <c r="AF2105">
        <v>1</v>
      </c>
      <c r="AG2105">
        <v>1</v>
      </c>
      <c r="AH2105">
        <f t="shared" si="453"/>
        <v>1</v>
      </c>
      <c r="AI2105">
        <f t="shared" si="454"/>
        <v>6.25E-2</v>
      </c>
      <c r="AJ2105">
        <f t="shared" si="455"/>
        <v>1.1627906976744186E-3</v>
      </c>
      <c r="AK2105">
        <v>623</v>
      </c>
      <c r="AL2105">
        <v>190</v>
      </c>
      <c r="AM2105">
        <v>29</v>
      </c>
      <c r="AN2105">
        <v>1</v>
      </c>
      <c r="AO2105">
        <v>0.15</v>
      </c>
      <c r="AP2105">
        <v>0.14000000000000001</v>
      </c>
      <c r="AQ2105">
        <v>93.1</v>
      </c>
      <c r="AR2105">
        <v>147.1</v>
      </c>
      <c r="AS2105">
        <f t="shared" si="456"/>
        <v>571</v>
      </c>
      <c r="AT2105">
        <v>16</v>
      </c>
      <c r="AU2105">
        <v>860</v>
      </c>
      <c r="AV2105">
        <v>1084</v>
      </c>
      <c r="AW2105">
        <v>0</v>
      </c>
      <c r="AX2105">
        <v>2</v>
      </c>
      <c r="AY2105">
        <v>10.54</v>
      </c>
      <c r="AZ2105">
        <v>55</v>
      </c>
      <c r="BA2105">
        <v>3.4375</v>
      </c>
      <c r="BB2105">
        <v>0</v>
      </c>
      <c r="BC2105">
        <v>0</v>
      </c>
      <c r="BD2105">
        <v>0</v>
      </c>
      <c r="BE2105">
        <v>0</v>
      </c>
      <c r="BF2105">
        <v>0.11</v>
      </c>
      <c r="BG2105">
        <v>6</v>
      </c>
      <c r="BH2105">
        <v>0.11</v>
      </c>
      <c r="BI2105">
        <f t="shared" si="457"/>
        <v>6.9767441860465115E-3</v>
      </c>
      <c r="BJ2105">
        <v>0.79</v>
      </c>
      <c r="BK2105">
        <v>0</v>
      </c>
      <c r="BL2105">
        <v>0.12</v>
      </c>
      <c r="BM2105">
        <v>35.56</v>
      </c>
      <c r="BN2105">
        <v>5.82</v>
      </c>
      <c r="BO2105">
        <v>9.19</v>
      </c>
      <c r="BP2105">
        <f t="shared" si="458"/>
        <v>0.663953488372093</v>
      </c>
      <c r="BQ2105">
        <v>35.69</v>
      </c>
      <c r="BR2105">
        <v>2014</v>
      </c>
      <c r="BS2105">
        <v>0.11</v>
      </c>
      <c r="BT2105">
        <v>0.17</v>
      </c>
      <c r="BU2105" s="2">
        <f t="shared" si="459"/>
        <v>0.26089927170868349</v>
      </c>
      <c r="BV2105" s="1">
        <f t="shared" si="465"/>
        <v>0.32369767441860464</v>
      </c>
      <c r="BW2105" s="1">
        <f t="shared" si="452"/>
        <v>0.61825998041615671</v>
      </c>
      <c r="BX2105" s="1">
        <f t="shared" si="460"/>
        <v>0.65319798041615673</v>
      </c>
      <c r="BY2105" s="1" t="e">
        <f t="shared" si="461"/>
        <v>#DIV/0!</v>
      </c>
      <c r="BZ2105" s="1" t="e">
        <f t="shared" si="462"/>
        <v>#DIV/0!</v>
      </c>
      <c r="CA2105" s="1" t="e">
        <f t="shared" si="463"/>
        <v>#DIV/0!</v>
      </c>
      <c r="CB2105">
        <v>0</v>
      </c>
      <c r="CC2105">
        <f t="shared" si="464"/>
        <v>0</v>
      </c>
      <c r="CD2105">
        <v>0</v>
      </c>
    </row>
    <row r="2106" spans="1:82" x14ac:dyDescent="0.35">
      <c r="A2106">
        <v>657</v>
      </c>
      <c r="B2106" t="s">
        <v>945</v>
      </c>
      <c r="C2106" t="s">
        <v>81</v>
      </c>
      <c r="D2106">
        <v>77</v>
      </c>
      <c r="E2106" t="s">
        <v>797</v>
      </c>
      <c r="F2106" t="s">
        <v>110</v>
      </c>
      <c r="G2106">
        <v>2017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45</v>
      </c>
      <c r="AC2106">
        <v>62</v>
      </c>
      <c r="AD2106">
        <v>579</v>
      </c>
      <c r="AE2106">
        <v>4</v>
      </c>
      <c r="AF2106">
        <v>0</v>
      </c>
      <c r="AG2106">
        <v>0</v>
      </c>
      <c r="AH2106">
        <f t="shared" si="453"/>
        <v>0</v>
      </c>
      <c r="AI2106">
        <f t="shared" si="454"/>
        <v>0</v>
      </c>
      <c r="AJ2106">
        <f t="shared" si="455"/>
        <v>0</v>
      </c>
      <c r="AK2106">
        <v>534</v>
      </c>
      <c r="AL2106">
        <v>221</v>
      </c>
      <c r="AM2106">
        <v>32</v>
      </c>
      <c r="AN2106">
        <v>0</v>
      </c>
      <c r="AO2106">
        <v>0.14000000000000001</v>
      </c>
      <c r="AP2106">
        <v>0.17</v>
      </c>
      <c r="AQ2106">
        <v>81.900000000000006</v>
      </c>
      <c r="AR2106">
        <v>126.9</v>
      </c>
      <c r="AS2106">
        <f t="shared" si="456"/>
        <v>579</v>
      </c>
      <c r="AT2106">
        <v>12</v>
      </c>
      <c r="AU2106">
        <v>534</v>
      </c>
      <c r="AV2106">
        <v>799</v>
      </c>
      <c r="AW2106">
        <v>0</v>
      </c>
      <c r="AX2106">
        <v>0</v>
      </c>
      <c r="AY2106">
        <v>12.87</v>
      </c>
      <c r="AZ2106">
        <v>45</v>
      </c>
      <c r="BA2106">
        <v>3.75</v>
      </c>
      <c r="BB2106">
        <v>0</v>
      </c>
      <c r="BC2106">
        <v>0</v>
      </c>
      <c r="BD2106">
        <v>0</v>
      </c>
      <c r="BE2106">
        <v>0</v>
      </c>
      <c r="BF2106">
        <v>0.09</v>
      </c>
      <c r="BG2106">
        <v>4</v>
      </c>
      <c r="BH2106">
        <v>0.09</v>
      </c>
      <c r="BI2106">
        <f t="shared" si="457"/>
        <v>7.4906367041198503E-3</v>
      </c>
      <c r="BJ2106">
        <v>0.67</v>
      </c>
      <c r="BK2106">
        <v>0</v>
      </c>
      <c r="BL2106">
        <v>0</v>
      </c>
      <c r="BM2106">
        <v>48.25</v>
      </c>
      <c r="BN2106">
        <v>6.83</v>
      </c>
      <c r="BO2106">
        <v>10.58</v>
      </c>
      <c r="BP2106">
        <f t="shared" si="458"/>
        <v>1.0842696629213484</v>
      </c>
      <c r="BQ2106">
        <v>48.25</v>
      </c>
      <c r="BR2106">
        <v>2016</v>
      </c>
      <c r="BS2106">
        <v>0.15</v>
      </c>
      <c r="BT2106">
        <v>0.24</v>
      </c>
      <c r="BU2106" s="2">
        <f t="shared" si="459"/>
        <v>0.19196078431372549</v>
      </c>
      <c r="BV2106" s="1">
        <f t="shared" si="465"/>
        <v>0.30861348314606746</v>
      </c>
      <c r="BW2106" s="1">
        <f t="shared" si="452"/>
        <v>0.58840627812009194</v>
      </c>
      <c r="BX2106" s="1">
        <f t="shared" si="460"/>
        <v>0.64042427812009184</v>
      </c>
      <c r="BY2106" s="1" t="e">
        <f t="shared" si="461"/>
        <v>#DIV/0!</v>
      </c>
      <c r="BZ2106" s="1" t="e">
        <f t="shared" si="462"/>
        <v>#DIV/0!</v>
      </c>
      <c r="CA2106" s="1" t="e">
        <f t="shared" si="463"/>
        <v>#DIV/0!</v>
      </c>
      <c r="CB2106">
        <v>0</v>
      </c>
      <c r="CC2106">
        <f t="shared" si="464"/>
        <v>0</v>
      </c>
      <c r="CD2106">
        <v>0</v>
      </c>
    </row>
    <row r="2107" spans="1:82" x14ac:dyDescent="0.35">
      <c r="A2107">
        <v>818</v>
      </c>
      <c r="B2107" t="s">
        <v>452</v>
      </c>
      <c r="C2107" t="s">
        <v>69</v>
      </c>
      <c r="D2107">
        <v>73</v>
      </c>
      <c r="E2107" t="s">
        <v>70</v>
      </c>
      <c r="F2107" t="s">
        <v>123</v>
      </c>
      <c r="G2107">
        <v>2015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49</v>
      </c>
      <c r="AC2107">
        <v>68</v>
      </c>
      <c r="AD2107">
        <v>685</v>
      </c>
      <c r="AE2107">
        <v>5</v>
      </c>
      <c r="AF2107">
        <v>1</v>
      </c>
      <c r="AG2107">
        <v>0</v>
      </c>
      <c r="AH2107">
        <f t="shared" si="453"/>
        <v>0</v>
      </c>
      <c r="AI2107">
        <f t="shared" si="454"/>
        <v>0</v>
      </c>
      <c r="AJ2107">
        <f t="shared" si="455"/>
        <v>0</v>
      </c>
      <c r="AK2107">
        <v>811</v>
      </c>
      <c r="AL2107">
        <v>228</v>
      </c>
      <c r="AM2107">
        <v>32</v>
      </c>
      <c r="AN2107">
        <v>0</v>
      </c>
      <c r="AO2107">
        <v>0.14000000000000001</v>
      </c>
      <c r="AP2107">
        <v>0.21</v>
      </c>
      <c r="AQ2107">
        <v>98.5</v>
      </c>
      <c r="AR2107">
        <v>147.5</v>
      </c>
      <c r="AS2107">
        <f t="shared" si="456"/>
        <v>685</v>
      </c>
      <c r="AT2107">
        <v>16</v>
      </c>
      <c r="AU2107">
        <v>770</v>
      </c>
      <c r="AV2107">
        <v>1087</v>
      </c>
      <c r="AW2107">
        <v>0</v>
      </c>
      <c r="AX2107">
        <v>0</v>
      </c>
      <c r="AY2107">
        <v>13.98</v>
      </c>
      <c r="AZ2107">
        <v>49</v>
      </c>
      <c r="BA2107">
        <v>3.0625</v>
      </c>
      <c r="BB2107">
        <v>0</v>
      </c>
      <c r="BC2107">
        <v>0</v>
      </c>
      <c r="BD2107">
        <v>0</v>
      </c>
      <c r="BE2107">
        <v>0</v>
      </c>
      <c r="BF2107">
        <v>0.1</v>
      </c>
      <c r="BG2107">
        <v>5</v>
      </c>
      <c r="BH2107">
        <v>0.1</v>
      </c>
      <c r="BI2107">
        <f t="shared" si="457"/>
        <v>6.4935064935064939E-3</v>
      </c>
      <c r="BJ2107">
        <v>0.71</v>
      </c>
      <c r="BK2107">
        <v>0</v>
      </c>
      <c r="BL2107">
        <v>0</v>
      </c>
      <c r="BM2107">
        <v>42.81</v>
      </c>
      <c r="BN2107">
        <v>6.16</v>
      </c>
      <c r="BO2107">
        <v>9.2200000000000006</v>
      </c>
      <c r="BP2107">
        <f t="shared" si="458"/>
        <v>0.88961038961038963</v>
      </c>
      <c r="BQ2107">
        <v>42.81</v>
      </c>
      <c r="BR2107">
        <v>2012</v>
      </c>
      <c r="BS2107">
        <v>0.13</v>
      </c>
      <c r="BT2107">
        <v>0.19</v>
      </c>
      <c r="BU2107" s="2">
        <f t="shared" si="459"/>
        <v>0.2323529411764706</v>
      </c>
      <c r="BV2107" s="1">
        <f t="shared" si="465"/>
        <v>0.32948051948051954</v>
      </c>
      <c r="BW2107" s="1">
        <f t="shared" si="452"/>
        <v>0.59443097360156172</v>
      </c>
      <c r="BX2107" s="1">
        <f t="shared" si="460"/>
        <v>0.63737402915711727</v>
      </c>
      <c r="BY2107" s="1" t="e">
        <f t="shared" si="461"/>
        <v>#DIV/0!</v>
      </c>
      <c r="BZ2107" s="1" t="e">
        <f t="shared" si="462"/>
        <v>#DIV/0!</v>
      </c>
      <c r="CA2107" s="1" t="e">
        <f t="shared" si="463"/>
        <v>#DIV/0!</v>
      </c>
      <c r="CB2107">
        <v>0</v>
      </c>
      <c r="CC2107">
        <f t="shared" si="464"/>
        <v>0</v>
      </c>
      <c r="CD2107">
        <v>0</v>
      </c>
    </row>
    <row r="2108" spans="1:82" x14ac:dyDescent="0.35">
      <c r="A2108">
        <v>1247</v>
      </c>
      <c r="B2108" t="s">
        <v>622</v>
      </c>
      <c r="C2108" t="s">
        <v>75</v>
      </c>
      <c r="D2108">
        <v>76</v>
      </c>
      <c r="E2108" t="s">
        <v>70</v>
      </c>
      <c r="F2108" t="s">
        <v>127</v>
      </c>
      <c r="G2108">
        <v>2022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37</v>
      </c>
      <c r="AC2108">
        <v>66</v>
      </c>
      <c r="AD2108">
        <v>481</v>
      </c>
      <c r="AE2108">
        <v>2</v>
      </c>
      <c r="AF2108">
        <v>0</v>
      </c>
      <c r="AG2108">
        <v>0</v>
      </c>
      <c r="AH2108">
        <f t="shared" si="453"/>
        <v>0</v>
      </c>
      <c r="AI2108">
        <f t="shared" si="454"/>
        <v>0</v>
      </c>
      <c r="AJ2108">
        <f t="shared" si="455"/>
        <v>0</v>
      </c>
      <c r="AK2108">
        <v>775</v>
      </c>
      <c r="AL2108">
        <v>143</v>
      </c>
      <c r="AM2108">
        <v>21</v>
      </c>
      <c r="AN2108">
        <v>0</v>
      </c>
      <c r="AO2108">
        <v>0.19</v>
      </c>
      <c r="AP2108">
        <v>0.32</v>
      </c>
      <c r="AQ2108">
        <v>60.1</v>
      </c>
      <c r="AR2108">
        <v>97.1</v>
      </c>
      <c r="AS2108">
        <f t="shared" si="456"/>
        <v>481</v>
      </c>
      <c r="AT2108">
        <v>10</v>
      </c>
      <c r="AU2108">
        <v>442</v>
      </c>
      <c r="AV2108">
        <v>624</v>
      </c>
      <c r="AW2108">
        <v>0</v>
      </c>
      <c r="AX2108">
        <v>0</v>
      </c>
      <c r="AY2108">
        <v>13</v>
      </c>
      <c r="AZ2108">
        <v>37</v>
      </c>
      <c r="BA2108">
        <v>3.7</v>
      </c>
      <c r="BB2108">
        <v>0</v>
      </c>
      <c r="BC2108">
        <v>0</v>
      </c>
      <c r="BD2108">
        <v>0</v>
      </c>
      <c r="BE2108">
        <v>0</v>
      </c>
      <c r="BF2108">
        <v>0.05</v>
      </c>
      <c r="BG2108">
        <v>2</v>
      </c>
      <c r="BH2108">
        <v>0.05</v>
      </c>
      <c r="BI2108">
        <f t="shared" si="457"/>
        <v>4.5248868778280547E-3</v>
      </c>
      <c r="BJ2108">
        <v>0.71</v>
      </c>
      <c r="BK2108">
        <v>0</v>
      </c>
      <c r="BL2108">
        <v>0</v>
      </c>
      <c r="BM2108">
        <v>48.1</v>
      </c>
      <c r="BN2108">
        <v>6.01</v>
      </c>
      <c r="BO2108">
        <v>9.7100000000000009</v>
      </c>
      <c r="BP2108">
        <f t="shared" si="458"/>
        <v>1.088235294117647</v>
      </c>
      <c r="BQ2108">
        <v>48.1</v>
      </c>
      <c r="BR2108">
        <v>2021</v>
      </c>
      <c r="BS2108">
        <v>0.14000000000000001</v>
      </c>
      <c r="BT2108">
        <v>0.22</v>
      </c>
      <c r="BU2108" s="2">
        <f t="shared" si="459"/>
        <v>0.1335294117647059</v>
      </c>
      <c r="BV2108" s="1">
        <f t="shared" si="465"/>
        <v>0.28301176470588235</v>
      </c>
      <c r="BW2108" s="1">
        <f t="shared" si="452"/>
        <v>0.59732591325014839</v>
      </c>
      <c r="BX2108" s="1">
        <f t="shared" si="460"/>
        <v>0.65231746880570407</v>
      </c>
      <c r="BY2108" s="1" t="e">
        <f t="shared" si="461"/>
        <v>#DIV/0!</v>
      </c>
      <c r="BZ2108" s="1" t="e">
        <f t="shared" si="462"/>
        <v>#DIV/0!</v>
      </c>
      <c r="CA2108" s="1" t="e">
        <f t="shared" si="463"/>
        <v>#DIV/0!</v>
      </c>
      <c r="CB2108">
        <v>0</v>
      </c>
      <c r="CC2108">
        <f t="shared" si="464"/>
        <v>0</v>
      </c>
      <c r="CD2108">
        <v>0</v>
      </c>
    </row>
    <row r="2109" spans="1:82" x14ac:dyDescent="0.35">
      <c r="A2109">
        <v>1026</v>
      </c>
      <c r="B2109" t="s">
        <v>1015</v>
      </c>
      <c r="C2109" t="s">
        <v>81</v>
      </c>
      <c r="D2109">
        <v>77</v>
      </c>
      <c r="E2109" t="s">
        <v>797</v>
      </c>
      <c r="F2109" t="s">
        <v>93</v>
      </c>
      <c r="G2109">
        <v>2023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1</v>
      </c>
      <c r="AC2109">
        <v>5</v>
      </c>
      <c r="AD2109">
        <v>2</v>
      </c>
      <c r="AE2109">
        <v>1</v>
      </c>
      <c r="AF2109">
        <v>0</v>
      </c>
      <c r="AG2109">
        <v>0</v>
      </c>
      <c r="AH2109">
        <f t="shared" si="453"/>
        <v>0</v>
      </c>
      <c r="AI2109">
        <f t="shared" si="454"/>
        <v>0</v>
      </c>
      <c r="AJ2109">
        <f t="shared" si="455"/>
        <v>0</v>
      </c>
      <c r="AK2109">
        <v>61</v>
      </c>
      <c r="AL2109">
        <v>2</v>
      </c>
      <c r="AM2109">
        <v>1</v>
      </c>
      <c r="AN2109">
        <v>0</v>
      </c>
      <c r="AO2109">
        <v>0.05</v>
      </c>
      <c r="AP2109">
        <v>0.08</v>
      </c>
      <c r="AQ2109">
        <v>6.2</v>
      </c>
      <c r="AR2109">
        <v>7.2</v>
      </c>
      <c r="AS2109">
        <f t="shared" si="456"/>
        <v>2</v>
      </c>
      <c r="AT2109">
        <v>3</v>
      </c>
      <c r="AU2109">
        <v>48</v>
      </c>
      <c r="AV2109">
        <v>206</v>
      </c>
      <c r="AW2109">
        <v>0</v>
      </c>
      <c r="AX2109">
        <v>0</v>
      </c>
      <c r="AY2109">
        <v>2</v>
      </c>
      <c r="AZ2109">
        <v>1</v>
      </c>
      <c r="BA2109">
        <v>0.33333333300000001</v>
      </c>
      <c r="BB2109">
        <v>0</v>
      </c>
      <c r="BC2109">
        <v>0</v>
      </c>
      <c r="BD2109">
        <v>0</v>
      </c>
      <c r="BE2109">
        <v>0</v>
      </c>
      <c r="BF2109">
        <v>1</v>
      </c>
      <c r="BG2109">
        <v>1</v>
      </c>
      <c r="BH2109">
        <v>1</v>
      </c>
      <c r="BI2109">
        <f t="shared" si="457"/>
        <v>2.0833333333333332E-2</v>
      </c>
      <c r="BJ2109">
        <v>0.23</v>
      </c>
      <c r="BK2109">
        <v>0</v>
      </c>
      <c r="BL2109">
        <v>0</v>
      </c>
      <c r="BM2109">
        <v>0.67</v>
      </c>
      <c r="BN2109">
        <v>2.0699999999999998</v>
      </c>
      <c r="BO2109">
        <v>2.4</v>
      </c>
      <c r="BP2109">
        <f t="shared" si="458"/>
        <v>4.1666666666666664E-2</v>
      </c>
      <c r="BQ2109">
        <v>0.67</v>
      </c>
      <c r="BR2109">
        <v>2022</v>
      </c>
      <c r="BS2109">
        <v>0.13</v>
      </c>
      <c r="BT2109">
        <v>0.15</v>
      </c>
      <c r="BU2109" s="2">
        <f t="shared" si="459"/>
        <v>0.02</v>
      </c>
      <c r="BV2109" s="1">
        <f t="shared" si="465"/>
        <v>5.8783333333333333E-2</v>
      </c>
      <c r="BW2109" s="1">
        <f t="shared" si="452"/>
        <v>0.15281511111111112</v>
      </c>
      <c r="BX2109" s="1">
        <f t="shared" si="460"/>
        <v>0.36716666666333342</v>
      </c>
      <c r="BY2109" s="1" t="e">
        <f t="shared" si="461"/>
        <v>#DIV/0!</v>
      </c>
      <c r="BZ2109" s="1" t="e">
        <f t="shared" si="462"/>
        <v>#DIV/0!</v>
      </c>
      <c r="CA2109" s="1" t="e">
        <f t="shared" si="463"/>
        <v>#DIV/0!</v>
      </c>
      <c r="CB2109">
        <v>0</v>
      </c>
      <c r="CC2109">
        <f t="shared" si="464"/>
        <v>0</v>
      </c>
      <c r="CD2109">
        <v>0</v>
      </c>
    </row>
    <row r="2110" spans="1:82" x14ac:dyDescent="0.35">
      <c r="A2110">
        <v>144</v>
      </c>
      <c r="B2110" t="s">
        <v>1198</v>
      </c>
      <c r="C2110" t="s">
        <v>316</v>
      </c>
      <c r="D2110">
        <v>66</v>
      </c>
      <c r="E2110" t="s">
        <v>1156</v>
      </c>
      <c r="F2110" t="s">
        <v>73</v>
      </c>
      <c r="G2110">
        <v>2019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61</v>
      </c>
      <c r="V2110">
        <v>245</v>
      </c>
      <c r="W2110">
        <v>5</v>
      </c>
      <c r="X2110">
        <v>1</v>
      </c>
      <c r="Y2110">
        <v>0</v>
      </c>
      <c r="Z2110">
        <v>17</v>
      </c>
      <c r="AA2110">
        <v>0</v>
      </c>
      <c r="AB2110">
        <v>24</v>
      </c>
      <c r="AC2110">
        <v>26</v>
      </c>
      <c r="AD2110">
        <v>204</v>
      </c>
      <c r="AE2110">
        <v>0</v>
      </c>
      <c r="AF2110">
        <v>1</v>
      </c>
      <c r="AG2110">
        <v>0</v>
      </c>
      <c r="AH2110">
        <f t="shared" si="453"/>
        <v>0</v>
      </c>
      <c r="AI2110">
        <f t="shared" si="454"/>
        <v>0</v>
      </c>
      <c r="AJ2110">
        <f t="shared" si="455"/>
        <v>0</v>
      </c>
      <c r="AK2110">
        <v>-46</v>
      </c>
      <c r="AL2110">
        <v>273</v>
      </c>
      <c r="AM2110">
        <v>10</v>
      </c>
      <c r="AN2110">
        <v>0</v>
      </c>
      <c r="AO2110">
        <v>0.08</v>
      </c>
      <c r="AP2110">
        <v>-0.03</v>
      </c>
      <c r="AQ2110">
        <v>74.900000000000006</v>
      </c>
      <c r="AR2110">
        <v>98.9</v>
      </c>
      <c r="AS2110">
        <f t="shared" si="456"/>
        <v>449</v>
      </c>
      <c r="AT2110">
        <v>8</v>
      </c>
      <c r="AU2110">
        <v>183</v>
      </c>
      <c r="AV2110">
        <v>595</v>
      </c>
      <c r="AW2110">
        <v>0</v>
      </c>
      <c r="AX2110">
        <v>4.0199999999999996</v>
      </c>
      <c r="AY2110">
        <v>8.5</v>
      </c>
      <c r="AZ2110">
        <v>85</v>
      </c>
      <c r="BA2110">
        <v>10.625</v>
      </c>
      <c r="BB2110">
        <v>0</v>
      </c>
      <c r="BC2110">
        <v>0</v>
      </c>
      <c r="BD2110">
        <v>0</v>
      </c>
      <c r="BE2110">
        <v>0.08</v>
      </c>
      <c r="BF2110">
        <v>0</v>
      </c>
      <c r="BG2110">
        <v>5</v>
      </c>
      <c r="BH2110">
        <v>0.06</v>
      </c>
      <c r="BI2110">
        <f t="shared" si="457"/>
        <v>2.7322404371584699E-2</v>
      </c>
      <c r="BJ2110">
        <v>0.31</v>
      </c>
      <c r="BK2110">
        <v>0</v>
      </c>
      <c r="BL2110">
        <v>30.62</v>
      </c>
      <c r="BM2110">
        <v>25.5</v>
      </c>
      <c r="BN2110">
        <v>9.36</v>
      </c>
      <c r="BO2110">
        <v>12.36</v>
      </c>
      <c r="BP2110">
        <f t="shared" si="458"/>
        <v>2.4535519125683058</v>
      </c>
      <c r="BQ2110">
        <v>56.12</v>
      </c>
      <c r="BR2110">
        <v>2018</v>
      </c>
      <c r="BS2110">
        <v>0.41</v>
      </c>
      <c r="BT2110">
        <v>0.54</v>
      </c>
      <c r="BU2110" s="2">
        <f t="shared" si="459"/>
        <v>0.27732843137254903</v>
      </c>
      <c r="BV2110" s="1">
        <f t="shared" si="465"/>
        <v>0.33767759562841532</v>
      </c>
      <c r="BW2110" s="1">
        <f t="shared" si="452"/>
        <v>0.57315510578674511</v>
      </c>
      <c r="BX2110" s="1">
        <f t="shared" si="460"/>
        <v>0.6490170502311895</v>
      </c>
      <c r="BY2110" s="1" t="e">
        <f t="shared" si="461"/>
        <v>#DIV/0!</v>
      </c>
      <c r="BZ2110" s="1" t="e">
        <f t="shared" si="462"/>
        <v>#DIV/0!</v>
      </c>
      <c r="CA2110" s="1" t="e">
        <f t="shared" si="463"/>
        <v>#DIV/0!</v>
      </c>
      <c r="CB2110">
        <v>0</v>
      </c>
      <c r="CC2110">
        <f t="shared" si="464"/>
        <v>0</v>
      </c>
      <c r="CD2110">
        <v>0</v>
      </c>
    </row>
    <row r="2111" spans="1:82" x14ac:dyDescent="0.35">
      <c r="A2111">
        <v>820</v>
      </c>
      <c r="B2111" t="s">
        <v>978</v>
      </c>
      <c r="C2111" t="s">
        <v>81</v>
      </c>
      <c r="D2111">
        <v>77</v>
      </c>
      <c r="E2111" t="s">
        <v>797</v>
      </c>
      <c r="F2111" t="s">
        <v>115</v>
      </c>
      <c r="G2111">
        <v>2013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25</v>
      </c>
      <c r="AC2111">
        <v>34</v>
      </c>
      <c r="AD2111">
        <v>300</v>
      </c>
      <c r="AE2111">
        <v>3</v>
      </c>
      <c r="AF2111">
        <v>0</v>
      </c>
      <c r="AG2111">
        <v>0</v>
      </c>
      <c r="AH2111">
        <f t="shared" si="453"/>
        <v>0</v>
      </c>
      <c r="AI2111">
        <f t="shared" si="454"/>
        <v>0</v>
      </c>
      <c r="AJ2111">
        <f t="shared" si="455"/>
        <v>0</v>
      </c>
      <c r="AK2111">
        <v>203</v>
      </c>
      <c r="AL2111">
        <v>225</v>
      </c>
      <c r="AM2111">
        <v>13</v>
      </c>
      <c r="AN2111">
        <v>0</v>
      </c>
      <c r="AO2111">
        <v>0.17</v>
      </c>
      <c r="AP2111">
        <v>0.11</v>
      </c>
      <c r="AQ2111">
        <v>48</v>
      </c>
      <c r="AR2111">
        <v>73</v>
      </c>
      <c r="AS2111">
        <f t="shared" si="456"/>
        <v>300</v>
      </c>
      <c r="AT2111">
        <v>6</v>
      </c>
      <c r="AU2111">
        <v>252</v>
      </c>
      <c r="AV2111">
        <v>428</v>
      </c>
      <c r="AW2111">
        <v>0</v>
      </c>
      <c r="AX2111">
        <v>0</v>
      </c>
      <c r="AY2111">
        <v>12</v>
      </c>
      <c r="AZ2111">
        <v>25</v>
      </c>
      <c r="BA2111">
        <v>4.1666666670000003</v>
      </c>
      <c r="BB2111">
        <v>0</v>
      </c>
      <c r="BC2111">
        <v>0</v>
      </c>
      <c r="BD2111">
        <v>0</v>
      </c>
      <c r="BE2111">
        <v>0</v>
      </c>
      <c r="BF2111">
        <v>0.12</v>
      </c>
      <c r="BG2111">
        <v>3</v>
      </c>
      <c r="BH2111">
        <v>0.12</v>
      </c>
      <c r="BI2111">
        <f t="shared" si="457"/>
        <v>1.1904761904761904E-2</v>
      </c>
      <c r="BJ2111">
        <v>0.59</v>
      </c>
      <c r="BK2111">
        <v>0</v>
      </c>
      <c r="BL2111">
        <v>0</v>
      </c>
      <c r="BM2111">
        <v>50</v>
      </c>
      <c r="BN2111">
        <v>8</v>
      </c>
      <c r="BO2111">
        <v>12.17</v>
      </c>
      <c r="BP2111">
        <f t="shared" si="458"/>
        <v>1.1904761904761905</v>
      </c>
      <c r="BQ2111">
        <v>50</v>
      </c>
      <c r="BR2111">
        <v>2008</v>
      </c>
      <c r="BS2111">
        <v>0.19</v>
      </c>
      <c r="BT2111">
        <v>0.28999999999999998</v>
      </c>
      <c r="BU2111" s="2">
        <f t="shared" si="459"/>
        <v>0.11764705882352941</v>
      </c>
      <c r="BV2111" s="1">
        <f t="shared" si="465"/>
        <v>0.25002380952380954</v>
      </c>
      <c r="BW2111" s="1">
        <f t="shared" ref="BW2111:BW2174" si="466">((BG2111/75)*(AS2111/7500)/2)+(AO2111/4)+(BP2111/10)+(BJ2111/2)+(AU2111/100000)+((AB2111/AC2111)/10)+(AZ2111/1500)</f>
        <v>0.55006369747899164</v>
      </c>
      <c r="BX2111" s="1">
        <f t="shared" si="460"/>
        <v>0.63091036414899149</v>
      </c>
      <c r="BY2111" s="1" t="e">
        <f t="shared" si="461"/>
        <v>#DIV/0!</v>
      </c>
      <c r="BZ2111" s="1" t="e">
        <f t="shared" si="462"/>
        <v>#DIV/0!</v>
      </c>
      <c r="CA2111" s="1" t="e">
        <f t="shared" si="463"/>
        <v>#DIV/0!</v>
      </c>
      <c r="CB2111">
        <v>0</v>
      </c>
      <c r="CC2111">
        <f t="shared" si="464"/>
        <v>0</v>
      </c>
      <c r="CD2111">
        <v>0</v>
      </c>
    </row>
    <row r="2112" spans="1:82" x14ac:dyDescent="0.35">
      <c r="A2112">
        <v>340</v>
      </c>
      <c r="B2112" t="s">
        <v>253</v>
      </c>
      <c r="C2112" t="s">
        <v>86</v>
      </c>
      <c r="D2112">
        <v>75</v>
      </c>
      <c r="E2112" t="s">
        <v>70</v>
      </c>
      <c r="F2112" t="s">
        <v>132</v>
      </c>
      <c r="G2112">
        <v>2018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-1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42</v>
      </c>
      <c r="AC2112">
        <v>84</v>
      </c>
      <c r="AD2112">
        <v>704</v>
      </c>
      <c r="AE2112">
        <v>4</v>
      </c>
      <c r="AF2112">
        <v>0</v>
      </c>
      <c r="AG2112">
        <v>0</v>
      </c>
      <c r="AH2112">
        <f t="shared" si="453"/>
        <v>0</v>
      </c>
      <c r="AI2112">
        <f t="shared" si="454"/>
        <v>0</v>
      </c>
      <c r="AJ2112">
        <f t="shared" si="455"/>
        <v>0</v>
      </c>
      <c r="AK2112">
        <v>1178</v>
      </c>
      <c r="AL2112">
        <v>163</v>
      </c>
      <c r="AM2112">
        <v>30</v>
      </c>
      <c r="AN2112">
        <v>0</v>
      </c>
      <c r="AO2112">
        <v>0.16</v>
      </c>
      <c r="AP2112">
        <v>0.3</v>
      </c>
      <c r="AQ2112">
        <v>94.3</v>
      </c>
      <c r="AR2112">
        <v>136.30000000000001</v>
      </c>
      <c r="AS2112">
        <f t="shared" si="456"/>
        <v>703</v>
      </c>
      <c r="AT2112">
        <v>16</v>
      </c>
      <c r="AU2112">
        <v>819</v>
      </c>
      <c r="AV2112">
        <v>1081</v>
      </c>
      <c r="AW2112">
        <v>0</v>
      </c>
      <c r="AX2112">
        <v>-1</v>
      </c>
      <c r="AY2112">
        <v>16.760000000000002</v>
      </c>
      <c r="AZ2112">
        <v>43</v>
      </c>
      <c r="BA2112">
        <v>2.6875</v>
      </c>
      <c r="BB2112">
        <v>0</v>
      </c>
      <c r="BC2112">
        <v>0</v>
      </c>
      <c r="BD2112">
        <v>0</v>
      </c>
      <c r="BE2112">
        <v>0</v>
      </c>
      <c r="BF2112">
        <v>0.1</v>
      </c>
      <c r="BG2112">
        <v>4</v>
      </c>
      <c r="BH2112">
        <v>0.09</v>
      </c>
      <c r="BI2112">
        <f t="shared" si="457"/>
        <v>4.884004884004884E-3</v>
      </c>
      <c r="BJ2112">
        <v>0.76</v>
      </c>
      <c r="BK2112">
        <v>0</v>
      </c>
      <c r="BL2112">
        <v>-0.06</v>
      </c>
      <c r="BM2112">
        <v>44</v>
      </c>
      <c r="BN2112">
        <v>5.89</v>
      </c>
      <c r="BO2112">
        <v>8.52</v>
      </c>
      <c r="BP2112">
        <f t="shared" si="458"/>
        <v>0.85836385836385831</v>
      </c>
      <c r="BQ2112">
        <v>43.94</v>
      </c>
      <c r="BR2112">
        <v>2018</v>
      </c>
      <c r="BS2112">
        <v>0.12</v>
      </c>
      <c r="BT2112">
        <v>0.17</v>
      </c>
      <c r="BU2112" s="2">
        <f t="shared" si="459"/>
        <v>0.19626450980392157</v>
      </c>
      <c r="BV2112" s="1">
        <f t="shared" si="465"/>
        <v>0.32691819291819296</v>
      </c>
      <c r="BW2112" s="1">
        <f t="shared" si="466"/>
        <v>0.59519260805860807</v>
      </c>
      <c r="BX2112" s="1">
        <f t="shared" si="460"/>
        <v>0.63963846916971911</v>
      </c>
      <c r="BY2112" s="1" t="e">
        <f t="shared" si="461"/>
        <v>#DIV/0!</v>
      </c>
      <c r="BZ2112" s="1" t="e">
        <f t="shared" si="462"/>
        <v>#DIV/0!</v>
      </c>
      <c r="CA2112" s="1" t="e">
        <f t="shared" si="463"/>
        <v>#DIV/0!</v>
      </c>
      <c r="CB2112">
        <v>0</v>
      </c>
      <c r="CC2112">
        <f t="shared" si="464"/>
        <v>0</v>
      </c>
      <c r="CD2112">
        <v>0</v>
      </c>
    </row>
    <row r="2113" spans="1:82" x14ac:dyDescent="0.35">
      <c r="A2113">
        <v>368</v>
      </c>
      <c r="B2113" t="s">
        <v>875</v>
      </c>
      <c r="C2113" t="s">
        <v>81</v>
      </c>
      <c r="D2113">
        <v>77</v>
      </c>
      <c r="E2113" t="s">
        <v>797</v>
      </c>
      <c r="F2113" t="s">
        <v>113</v>
      </c>
      <c r="G2113">
        <v>2022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57</v>
      </c>
      <c r="AC2113">
        <v>89</v>
      </c>
      <c r="AD2113">
        <v>577</v>
      </c>
      <c r="AE2113">
        <v>5</v>
      </c>
      <c r="AF2113">
        <v>1</v>
      </c>
      <c r="AG2113">
        <v>1</v>
      </c>
      <c r="AH2113">
        <f t="shared" si="453"/>
        <v>1</v>
      </c>
      <c r="AI2113">
        <f t="shared" si="454"/>
        <v>6.6666666666666666E-2</v>
      </c>
      <c r="AJ2113">
        <f t="shared" si="455"/>
        <v>1.2239902080783353E-3</v>
      </c>
      <c r="AK2113">
        <v>640</v>
      </c>
      <c r="AL2113">
        <v>204</v>
      </c>
      <c r="AM2113">
        <v>27</v>
      </c>
      <c r="AN2113">
        <v>0</v>
      </c>
      <c r="AO2113">
        <v>0.18</v>
      </c>
      <c r="AP2113">
        <v>0.16</v>
      </c>
      <c r="AQ2113">
        <v>85.7</v>
      </c>
      <c r="AR2113">
        <v>142.69999999999999</v>
      </c>
      <c r="AS2113">
        <f t="shared" si="456"/>
        <v>577</v>
      </c>
      <c r="AT2113">
        <v>15</v>
      </c>
      <c r="AU2113">
        <v>817</v>
      </c>
      <c r="AV2113">
        <v>1039</v>
      </c>
      <c r="AW2113">
        <v>0</v>
      </c>
      <c r="AX2113">
        <v>0</v>
      </c>
      <c r="AY2113">
        <v>10.119999999999999</v>
      </c>
      <c r="AZ2113">
        <v>57</v>
      </c>
      <c r="BA2113">
        <v>3.8</v>
      </c>
      <c r="BB2113">
        <v>0</v>
      </c>
      <c r="BC2113">
        <v>0</v>
      </c>
      <c r="BD2113">
        <v>0</v>
      </c>
      <c r="BE2113">
        <v>0</v>
      </c>
      <c r="BF2113">
        <v>0.09</v>
      </c>
      <c r="BG2113">
        <v>5</v>
      </c>
      <c r="BH2113">
        <v>0.09</v>
      </c>
      <c r="BI2113">
        <f t="shared" si="457"/>
        <v>6.1199510403916772E-3</v>
      </c>
      <c r="BJ2113">
        <v>0.79</v>
      </c>
      <c r="BK2113">
        <v>0</v>
      </c>
      <c r="BL2113">
        <v>0</v>
      </c>
      <c r="BM2113">
        <v>38.47</v>
      </c>
      <c r="BN2113">
        <v>5.71</v>
      </c>
      <c r="BO2113">
        <v>9.51</v>
      </c>
      <c r="BP2113">
        <f t="shared" si="458"/>
        <v>0.70624235006119951</v>
      </c>
      <c r="BQ2113">
        <v>38.47</v>
      </c>
      <c r="BR2113">
        <v>2018</v>
      </c>
      <c r="BS2113">
        <v>0.1</v>
      </c>
      <c r="BT2113">
        <v>0.17</v>
      </c>
      <c r="BU2113" s="2">
        <f t="shared" si="459"/>
        <v>0.20165266106442578</v>
      </c>
      <c r="BV2113" s="1">
        <f t="shared" si="465"/>
        <v>0.31617878416972672</v>
      </c>
      <c r="BW2113" s="1">
        <f t="shared" si="466"/>
        <v>0.62340362327078924</v>
      </c>
      <c r="BX2113" s="1">
        <f t="shared" si="460"/>
        <v>0.65956917882634469</v>
      </c>
      <c r="BY2113" s="1" t="e">
        <f t="shared" si="461"/>
        <v>#DIV/0!</v>
      </c>
      <c r="BZ2113" s="1" t="e">
        <f t="shared" si="462"/>
        <v>#DIV/0!</v>
      </c>
      <c r="CA2113" s="1" t="e">
        <f t="shared" si="463"/>
        <v>#DIV/0!</v>
      </c>
      <c r="CB2113">
        <v>0</v>
      </c>
      <c r="CC2113">
        <f t="shared" si="464"/>
        <v>0</v>
      </c>
      <c r="CD2113">
        <v>0</v>
      </c>
    </row>
    <row r="2114" spans="1:82" x14ac:dyDescent="0.35">
      <c r="A2114">
        <v>1469</v>
      </c>
      <c r="B2114" t="s">
        <v>1112</v>
      </c>
      <c r="C2114" t="s">
        <v>81</v>
      </c>
      <c r="D2114">
        <v>77</v>
      </c>
      <c r="E2114" t="s">
        <v>797</v>
      </c>
      <c r="F2114" t="s">
        <v>129</v>
      </c>
      <c r="G2114">
        <v>2020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1</v>
      </c>
      <c r="Y2114">
        <v>1</v>
      </c>
      <c r="Z2114">
        <v>0</v>
      </c>
      <c r="AA2114">
        <v>0</v>
      </c>
      <c r="AB2114">
        <v>67</v>
      </c>
      <c r="AC2114">
        <v>101</v>
      </c>
      <c r="AD2114">
        <v>723</v>
      </c>
      <c r="AE2114">
        <v>6</v>
      </c>
      <c r="AF2114">
        <v>0</v>
      </c>
      <c r="AG2114">
        <v>0</v>
      </c>
      <c r="AH2114">
        <f t="shared" ref="AH2114:AH2177" si="467">AG2114+Y2114+P2114</f>
        <v>1</v>
      </c>
      <c r="AI2114">
        <f t="shared" ref="AI2114:AI2177" si="468">(AH2114+L2114)/AT2114</f>
        <v>6.25E-2</v>
      </c>
      <c r="AJ2114">
        <f t="shared" ref="AJ2114:AJ2177" si="469">(AH2114+L2114)/AU2114</f>
        <v>1.3054830287206266E-3</v>
      </c>
      <c r="AK2114">
        <v>710</v>
      </c>
      <c r="AL2114">
        <v>329</v>
      </c>
      <c r="AM2114">
        <v>40</v>
      </c>
      <c r="AN2114">
        <v>1</v>
      </c>
      <c r="AO2114">
        <v>0.18</v>
      </c>
      <c r="AP2114">
        <v>0.16</v>
      </c>
      <c r="AQ2114">
        <v>108.3</v>
      </c>
      <c r="AR2114">
        <v>175.3</v>
      </c>
      <c r="AS2114">
        <f t="shared" ref="AS2114:AS2177" si="470" xml:space="preserve"> J2114 + V2114 + AD2114</f>
        <v>723</v>
      </c>
      <c r="AT2114">
        <v>16</v>
      </c>
      <c r="AU2114">
        <v>766</v>
      </c>
      <c r="AV2114">
        <v>1053</v>
      </c>
      <c r="AW2114">
        <v>0</v>
      </c>
      <c r="AX2114">
        <v>0</v>
      </c>
      <c r="AY2114">
        <v>10.79</v>
      </c>
      <c r="AZ2114">
        <v>68</v>
      </c>
      <c r="BA2114">
        <v>4.25</v>
      </c>
      <c r="BB2114">
        <v>0</v>
      </c>
      <c r="BC2114">
        <v>0</v>
      </c>
      <c r="BD2114">
        <v>0</v>
      </c>
      <c r="BE2114">
        <v>0</v>
      </c>
      <c r="BF2114">
        <v>0.09</v>
      </c>
      <c r="BG2114">
        <v>6</v>
      </c>
      <c r="BH2114">
        <v>0.09</v>
      </c>
      <c r="BI2114">
        <f t="shared" ref="BI2114:BI2177" si="471">BG2114/AU2114</f>
        <v>7.832898172323759E-3</v>
      </c>
      <c r="BJ2114">
        <v>0.73</v>
      </c>
      <c r="BK2114">
        <v>0</v>
      </c>
      <c r="BL2114">
        <v>0</v>
      </c>
      <c r="BM2114">
        <v>45.19</v>
      </c>
      <c r="BN2114">
        <v>6.77</v>
      </c>
      <c r="BO2114">
        <v>10.96</v>
      </c>
      <c r="BP2114">
        <f t="shared" ref="BP2114:BP2177" si="472">AS2114/AU2114</f>
        <v>0.94386422976501305</v>
      </c>
      <c r="BQ2114">
        <v>45.19</v>
      </c>
      <c r="BR2114">
        <v>2019</v>
      </c>
      <c r="BS2114">
        <v>0.14000000000000001</v>
      </c>
      <c r="BT2114">
        <v>0.23</v>
      </c>
      <c r="BU2114" s="2">
        <f t="shared" ref="BU2114:BU2177" si="473">(((W2114+AE2114)/51)+((V2114+AD2114)/5100))-(AI2114/7)+(Z2114/5000)+(AX2114/50)+(V2114/100000)+(W2114/1000)</f>
        <v>0.25048319327731089</v>
      </c>
      <c r="BV2114" s="1">
        <f t="shared" si="465"/>
        <v>0.34719321148825061</v>
      </c>
      <c r="BW2114" s="1">
        <f t="shared" si="466"/>
        <v>0.62757238997320097</v>
      </c>
      <c r="BX2114" s="1">
        <f t="shared" ref="BX2114:BX2177" si="474">((BH2114-AI2114)/5)+(AO2114/3)+(BP2114/10)+(BJ2114/2)+((AU2114/AT2114)/2000)+((AB2114/AC2114)/10)+(BA2114/100)</f>
        <v>0.65766055663986767</v>
      </c>
      <c r="BY2114" s="1" t="e">
        <f t="shared" ref="BY2114:BY2177" si="475">((H2114/I2114) * 0.2) + ((J2114 / 6000) * 0.25) + ((K2114 / 60)*0.25) - ((L2114 / 30)*0.1) - (((P2114+Y2114) / 30) * 0.1) + ((S2114 / 400)*0.1) + ((V2114 / 1500) * 0.1) + ((W2114 / 15) * 0.05)</f>
        <v>#DIV/0!</v>
      </c>
      <c r="BZ2114" s="1" t="e">
        <f t="shared" ref="BZ2114:BZ2177" si="476">(BY2114 + ((AW2114 / 15) * 0.1) + ((BC2114-BD2114+BE2114)/2) + (BJ2114 * 0.1)) * 1.2</f>
        <v>#DIV/0!</v>
      </c>
      <c r="CA2114" s="1" t="e">
        <f t="shared" ref="CA2114:CA2177" si="477">(((H2114/I2114) * 0.2) + ((BK2114 / 450) * 0.3) + ((BH2114 / 0.1)*0.2) - (AI2114 / 10) + (((S2114/AU2114) / 0.8)*0.1) + ((BL2114 / 100) * 0.15))*2</f>
        <v>#DIV/0!</v>
      </c>
      <c r="CB2114">
        <v>0</v>
      </c>
      <c r="CC2114">
        <f t="shared" si="464"/>
        <v>0</v>
      </c>
      <c r="CD2114">
        <v>0</v>
      </c>
    </row>
    <row r="2115" spans="1:82" x14ac:dyDescent="0.35">
      <c r="A2115">
        <v>1353</v>
      </c>
      <c r="B2115" t="s">
        <v>674</v>
      </c>
      <c r="C2115" t="s">
        <v>72</v>
      </c>
      <c r="D2115">
        <v>72</v>
      </c>
      <c r="E2115" t="s">
        <v>70</v>
      </c>
      <c r="F2115" t="s">
        <v>134</v>
      </c>
      <c r="G2115">
        <v>2016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6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51</v>
      </c>
      <c r="AC2115">
        <v>76</v>
      </c>
      <c r="AD2115">
        <v>613</v>
      </c>
      <c r="AE2115">
        <v>1</v>
      </c>
      <c r="AF2115">
        <v>0</v>
      </c>
      <c r="AG2115">
        <v>0</v>
      </c>
      <c r="AH2115">
        <f t="shared" si="467"/>
        <v>0</v>
      </c>
      <c r="AI2115">
        <f t="shared" si="468"/>
        <v>0</v>
      </c>
      <c r="AJ2115">
        <f t="shared" si="469"/>
        <v>0</v>
      </c>
      <c r="AK2115">
        <v>837</v>
      </c>
      <c r="AL2115">
        <v>124</v>
      </c>
      <c r="AM2115">
        <v>31</v>
      </c>
      <c r="AN2115">
        <v>0</v>
      </c>
      <c r="AO2115">
        <v>0.2</v>
      </c>
      <c r="AP2115">
        <v>0.25</v>
      </c>
      <c r="AQ2115">
        <v>67.900000000000006</v>
      </c>
      <c r="AR2115">
        <v>118.9</v>
      </c>
      <c r="AS2115">
        <f t="shared" si="470"/>
        <v>619</v>
      </c>
      <c r="AT2115">
        <v>13</v>
      </c>
      <c r="AU2115">
        <v>634</v>
      </c>
      <c r="AV2115">
        <v>886</v>
      </c>
      <c r="AW2115">
        <v>0</v>
      </c>
      <c r="AX2115">
        <v>6</v>
      </c>
      <c r="AY2115">
        <v>12.02</v>
      </c>
      <c r="AZ2115">
        <v>52</v>
      </c>
      <c r="BA2115">
        <v>4</v>
      </c>
      <c r="BB2115">
        <v>0</v>
      </c>
      <c r="BC2115">
        <v>0</v>
      </c>
      <c r="BD2115">
        <v>0</v>
      </c>
      <c r="BE2115">
        <v>0</v>
      </c>
      <c r="BF2115">
        <v>0.02</v>
      </c>
      <c r="BG2115">
        <v>1</v>
      </c>
      <c r="BH2115">
        <v>0.02</v>
      </c>
      <c r="BI2115">
        <f t="shared" si="471"/>
        <v>1.5772870662460567E-3</v>
      </c>
      <c r="BJ2115">
        <v>0.72</v>
      </c>
      <c r="BK2115">
        <v>0</v>
      </c>
      <c r="BL2115">
        <v>0.46</v>
      </c>
      <c r="BM2115">
        <v>47.15</v>
      </c>
      <c r="BN2115">
        <v>5.22</v>
      </c>
      <c r="BO2115">
        <v>9.15</v>
      </c>
      <c r="BP2115">
        <f t="shared" si="472"/>
        <v>0.97634069400630918</v>
      </c>
      <c r="BQ2115">
        <v>47.62</v>
      </c>
      <c r="BR2115">
        <v>2013</v>
      </c>
      <c r="BS2115">
        <v>0.11</v>
      </c>
      <c r="BT2115">
        <v>0.19</v>
      </c>
      <c r="BU2115" s="2">
        <f t="shared" si="473"/>
        <v>0.26124039215686273</v>
      </c>
      <c r="BV2115" s="1">
        <f t="shared" si="465"/>
        <v>0.29111703470031541</v>
      </c>
      <c r="BW2115" s="1">
        <f t="shared" si="466"/>
        <v>0.61629622144741458</v>
      </c>
      <c r="BX2115" s="1">
        <f t="shared" si="474"/>
        <v>0.6597906146098077</v>
      </c>
      <c r="BY2115" s="1" t="e">
        <f t="shared" si="475"/>
        <v>#DIV/0!</v>
      </c>
      <c r="BZ2115" s="1" t="e">
        <f t="shared" si="476"/>
        <v>#DIV/0!</v>
      </c>
      <c r="CA2115" s="1" t="e">
        <f t="shared" si="477"/>
        <v>#DIV/0!</v>
      </c>
      <c r="CB2115">
        <v>0</v>
      </c>
      <c r="CC2115">
        <f t="shared" ref="CC2115:CC2178" si="478" xml:space="preserve"> (CB2115*10)</f>
        <v>0</v>
      </c>
      <c r="CD2115">
        <v>0</v>
      </c>
    </row>
    <row r="2116" spans="1:82" x14ac:dyDescent="0.35">
      <c r="A2116">
        <v>1276</v>
      </c>
      <c r="B2116" t="s">
        <v>634</v>
      </c>
      <c r="C2116" t="s">
        <v>92</v>
      </c>
      <c r="D2116">
        <v>71</v>
      </c>
      <c r="E2116" t="s">
        <v>70</v>
      </c>
      <c r="F2116" t="s">
        <v>123</v>
      </c>
      <c r="G2116">
        <v>2014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11</v>
      </c>
      <c r="V2116">
        <v>92</v>
      </c>
      <c r="W2116">
        <v>1</v>
      </c>
      <c r="X2116">
        <v>0</v>
      </c>
      <c r="Y2116">
        <v>0</v>
      </c>
      <c r="Z2116">
        <v>4</v>
      </c>
      <c r="AA2116">
        <v>0</v>
      </c>
      <c r="AB2116">
        <v>22</v>
      </c>
      <c r="AC2116">
        <v>26</v>
      </c>
      <c r="AD2116">
        <v>133</v>
      </c>
      <c r="AE2116">
        <v>0</v>
      </c>
      <c r="AF2116">
        <v>1</v>
      </c>
      <c r="AG2116">
        <v>0</v>
      </c>
      <c r="AH2116">
        <f t="shared" si="467"/>
        <v>0</v>
      </c>
      <c r="AI2116">
        <f t="shared" si="468"/>
        <v>0</v>
      </c>
      <c r="AJ2116">
        <f t="shared" si="469"/>
        <v>0</v>
      </c>
      <c r="AK2116">
        <v>75</v>
      </c>
      <c r="AL2116">
        <v>107</v>
      </c>
      <c r="AM2116">
        <v>8</v>
      </c>
      <c r="AN2116">
        <v>0</v>
      </c>
      <c r="AO2116">
        <v>0.19</v>
      </c>
      <c r="AP2116">
        <v>0.08</v>
      </c>
      <c r="AQ2116">
        <v>28.5</v>
      </c>
      <c r="AR2116">
        <v>50.5</v>
      </c>
      <c r="AS2116">
        <f t="shared" si="470"/>
        <v>225</v>
      </c>
      <c r="AT2116">
        <v>5</v>
      </c>
      <c r="AU2116">
        <v>182</v>
      </c>
      <c r="AV2116">
        <v>307</v>
      </c>
      <c r="AW2116">
        <v>0</v>
      </c>
      <c r="AX2116">
        <v>8.36</v>
      </c>
      <c r="AY2116">
        <v>6.05</v>
      </c>
      <c r="AZ2116">
        <v>33</v>
      </c>
      <c r="BA2116">
        <v>6.6</v>
      </c>
      <c r="BB2116">
        <v>0</v>
      </c>
      <c r="BC2116">
        <v>0</v>
      </c>
      <c r="BD2116">
        <v>0</v>
      </c>
      <c r="BE2116">
        <v>0.09</v>
      </c>
      <c r="BF2116">
        <v>0</v>
      </c>
      <c r="BG2116">
        <v>1</v>
      </c>
      <c r="BH2116">
        <v>0.03</v>
      </c>
      <c r="BI2116">
        <f t="shared" si="471"/>
        <v>5.4945054945054949E-3</v>
      </c>
      <c r="BJ2116">
        <v>0.59</v>
      </c>
      <c r="BK2116">
        <v>0</v>
      </c>
      <c r="BL2116">
        <v>18.399999999999999</v>
      </c>
      <c r="BM2116">
        <v>26.6</v>
      </c>
      <c r="BN2116">
        <v>5.7</v>
      </c>
      <c r="BO2116">
        <v>10.1</v>
      </c>
      <c r="BP2116">
        <f t="shared" si="472"/>
        <v>1.2362637362637363</v>
      </c>
      <c r="BQ2116">
        <v>45</v>
      </c>
      <c r="BR2116">
        <v>2009</v>
      </c>
      <c r="BS2116">
        <v>0.16</v>
      </c>
      <c r="BT2116">
        <v>0.28000000000000003</v>
      </c>
      <c r="BU2116" s="2">
        <f t="shared" si="473"/>
        <v>0.23364549019607841</v>
      </c>
      <c r="BV2116" s="1">
        <f t="shared" si="465"/>
        <v>0.2318131868131868</v>
      </c>
      <c r="BW2116" s="1">
        <f t="shared" si="466"/>
        <v>0.57476175824175824</v>
      </c>
      <c r="BX2116" s="1">
        <f t="shared" si="474"/>
        <v>0.65677509157509162</v>
      </c>
      <c r="BY2116" s="1" t="e">
        <f t="shared" si="475"/>
        <v>#DIV/0!</v>
      </c>
      <c r="BZ2116" s="1" t="e">
        <f t="shared" si="476"/>
        <v>#DIV/0!</v>
      </c>
      <c r="CA2116" s="1" t="e">
        <f t="shared" si="477"/>
        <v>#DIV/0!</v>
      </c>
      <c r="CB2116">
        <v>0</v>
      </c>
      <c r="CC2116">
        <f t="shared" si="478"/>
        <v>0</v>
      </c>
      <c r="CD2116">
        <v>0</v>
      </c>
    </row>
    <row r="2117" spans="1:82" x14ac:dyDescent="0.35">
      <c r="A2117">
        <v>1130</v>
      </c>
      <c r="B2117" t="s">
        <v>577</v>
      </c>
      <c r="C2117" t="s">
        <v>100</v>
      </c>
      <c r="D2117">
        <v>69</v>
      </c>
      <c r="E2117" t="s">
        <v>70</v>
      </c>
      <c r="F2117" t="s">
        <v>84</v>
      </c>
      <c r="G2117">
        <v>2017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4</v>
      </c>
      <c r="V2117">
        <v>44</v>
      </c>
      <c r="W2117">
        <v>0</v>
      </c>
      <c r="X2117">
        <v>0</v>
      </c>
      <c r="Y2117">
        <v>0</v>
      </c>
      <c r="Z2117">
        <v>3</v>
      </c>
      <c r="AA2117">
        <v>0</v>
      </c>
      <c r="AB2117">
        <v>56</v>
      </c>
      <c r="AC2117">
        <v>105</v>
      </c>
      <c r="AD2117">
        <v>962</v>
      </c>
      <c r="AE2117">
        <v>2</v>
      </c>
      <c r="AF2117">
        <v>0</v>
      </c>
      <c r="AG2117">
        <v>0</v>
      </c>
      <c r="AH2117">
        <f t="shared" si="467"/>
        <v>0</v>
      </c>
      <c r="AI2117">
        <f t="shared" si="468"/>
        <v>0</v>
      </c>
      <c r="AJ2117">
        <f t="shared" si="469"/>
        <v>0</v>
      </c>
      <c r="AK2117">
        <v>1544</v>
      </c>
      <c r="AL2117">
        <v>198</v>
      </c>
      <c r="AM2117">
        <v>46</v>
      </c>
      <c r="AN2117">
        <v>0</v>
      </c>
      <c r="AO2117">
        <v>0.18</v>
      </c>
      <c r="AP2117">
        <v>0.32</v>
      </c>
      <c r="AQ2117">
        <v>112.6</v>
      </c>
      <c r="AR2117">
        <v>168.6</v>
      </c>
      <c r="AS2117">
        <f t="shared" si="470"/>
        <v>1006</v>
      </c>
      <c r="AT2117">
        <v>16</v>
      </c>
      <c r="AU2117">
        <v>769</v>
      </c>
      <c r="AV2117">
        <v>1107</v>
      </c>
      <c r="AW2117">
        <v>0</v>
      </c>
      <c r="AX2117">
        <v>11</v>
      </c>
      <c r="AY2117">
        <v>17.18</v>
      </c>
      <c r="AZ2117">
        <v>60</v>
      </c>
      <c r="BA2117">
        <v>3.75</v>
      </c>
      <c r="BB2117">
        <v>0</v>
      </c>
      <c r="BC2117">
        <v>0</v>
      </c>
      <c r="BD2117">
        <v>0</v>
      </c>
      <c r="BE2117">
        <v>0</v>
      </c>
      <c r="BF2117">
        <v>0.04</v>
      </c>
      <c r="BG2117">
        <v>2</v>
      </c>
      <c r="BH2117">
        <v>0.03</v>
      </c>
      <c r="BI2117">
        <f t="shared" si="471"/>
        <v>2.6007802340702211E-3</v>
      </c>
      <c r="BJ2117">
        <v>0.69</v>
      </c>
      <c r="BK2117">
        <v>0</v>
      </c>
      <c r="BL2117">
        <v>2.75</v>
      </c>
      <c r="BM2117">
        <v>60.12</v>
      </c>
      <c r="BN2117">
        <v>7.04</v>
      </c>
      <c r="BO2117">
        <v>10.54</v>
      </c>
      <c r="BP2117">
        <f t="shared" si="472"/>
        <v>1.3081924577373212</v>
      </c>
      <c r="BQ2117">
        <v>62.88</v>
      </c>
      <c r="BR2117">
        <v>2013</v>
      </c>
      <c r="BS2117">
        <v>0.15</v>
      </c>
      <c r="BT2117">
        <v>0.22</v>
      </c>
      <c r="BU2117" s="2">
        <f t="shared" si="473"/>
        <v>0.45751058823529411</v>
      </c>
      <c r="BV2117" s="1">
        <f t="shared" si="465"/>
        <v>0.35540962288686612</v>
      </c>
      <c r="BW2117" s="1">
        <f t="shared" si="466"/>
        <v>0.6236310235515099</v>
      </c>
      <c r="BX2117" s="1">
        <f t="shared" si="474"/>
        <v>0.65668382910706535</v>
      </c>
      <c r="BY2117" s="1" t="e">
        <f t="shared" si="475"/>
        <v>#DIV/0!</v>
      </c>
      <c r="BZ2117" s="1" t="e">
        <f t="shared" si="476"/>
        <v>#DIV/0!</v>
      </c>
      <c r="CA2117" s="1" t="e">
        <f t="shared" si="477"/>
        <v>#DIV/0!</v>
      </c>
      <c r="CB2117">
        <v>0</v>
      </c>
      <c r="CC2117">
        <f t="shared" si="478"/>
        <v>0</v>
      </c>
      <c r="CD2117">
        <v>0</v>
      </c>
    </row>
    <row r="2118" spans="1:82" x14ac:dyDescent="0.35">
      <c r="A2118">
        <v>1601</v>
      </c>
      <c r="B2118" t="s">
        <v>1137</v>
      </c>
      <c r="C2118" t="s">
        <v>72</v>
      </c>
      <c r="D2118">
        <v>78</v>
      </c>
      <c r="E2118" t="s">
        <v>797</v>
      </c>
      <c r="F2118" t="s">
        <v>119</v>
      </c>
      <c r="G2118">
        <v>2019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69</v>
      </c>
      <c r="AC2118">
        <v>89</v>
      </c>
      <c r="AD2118">
        <v>734</v>
      </c>
      <c r="AE2118">
        <v>3</v>
      </c>
      <c r="AF2118">
        <v>0</v>
      </c>
      <c r="AG2118">
        <v>0</v>
      </c>
      <c r="AH2118">
        <f t="shared" si="467"/>
        <v>0</v>
      </c>
      <c r="AI2118">
        <f t="shared" si="468"/>
        <v>0</v>
      </c>
      <c r="AJ2118">
        <f t="shared" si="469"/>
        <v>0</v>
      </c>
      <c r="AK2118">
        <v>591</v>
      </c>
      <c r="AL2118">
        <v>390</v>
      </c>
      <c r="AM2118">
        <v>36</v>
      </c>
      <c r="AN2118">
        <v>0</v>
      </c>
      <c r="AO2118">
        <v>0.16</v>
      </c>
      <c r="AP2118">
        <v>0.14000000000000001</v>
      </c>
      <c r="AQ2118">
        <v>91.4</v>
      </c>
      <c r="AR2118">
        <v>160.4</v>
      </c>
      <c r="AS2118">
        <f t="shared" si="470"/>
        <v>734</v>
      </c>
      <c r="AT2118">
        <v>14</v>
      </c>
      <c r="AU2118">
        <v>655</v>
      </c>
      <c r="AV2118">
        <v>999</v>
      </c>
      <c r="AW2118">
        <v>0</v>
      </c>
      <c r="AX2118">
        <v>0</v>
      </c>
      <c r="AY2118">
        <v>10.64</v>
      </c>
      <c r="AZ2118">
        <v>69</v>
      </c>
      <c r="BA2118">
        <v>4.9285714289999998</v>
      </c>
      <c r="BB2118">
        <v>0</v>
      </c>
      <c r="BC2118">
        <v>0</v>
      </c>
      <c r="BD2118">
        <v>0</v>
      </c>
      <c r="BE2118">
        <v>0</v>
      </c>
      <c r="BF2118">
        <v>0.04</v>
      </c>
      <c r="BG2118">
        <v>3</v>
      </c>
      <c r="BH2118">
        <v>0.04</v>
      </c>
      <c r="BI2118">
        <f t="shared" si="471"/>
        <v>4.5801526717557254E-3</v>
      </c>
      <c r="BJ2118">
        <v>0.66</v>
      </c>
      <c r="BK2118">
        <v>0</v>
      </c>
      <c r="BL2118">
        <v>0</v>
      </c>
      <c r="BM2118">
        <v>52.43</v>
      </c>
      <c r="BN2118">
        <v>6.53</v>
      </c>
      <c r="BO2118">
        <v>11.46</v>
      </c>
      <c r="BP2118">
        <f t="shared" si="472"/>
        <v>1.1206106870229007</v>
      </c>
      <c r="BQ2118">
        <v>52.43</v>
      </c>
      <c r="BR2118">
        <v>2016</v>
      </c>
      <c r="BS2118">
        <v>0.14000000000000001</v>
      </c>
      <c r="BT2118">
        <v>0.24</v>
      </c>
      <c r="BU2118" s="2">
        <f t="shared" si="473"/>
        <v>0.2027450980392157</v>
      </c>
      <c r="BV2118" s="1">
        <f t="shared" si="465"/>
        <v>0.32593053435114505</v>
      </c>
      <c r="BW2118" s="1">
        <f t="shared" si="466"/>
        <v>0.61409649192326388</v>
      </c>
      <c r="BX2118" s="1">
        <f t="shared" si="474"/>
        <v>0.65360106335612089</v>
      </c>
      <c r="BY2118" s="1" t="e">
        <f t="shared" si="475"/>
        <v>#DIV/0!</v>
      </c>
      <c r="BZ2118" s="1" t="e">
        <f t="shared" si="476"/>
        <v>#DIV/0!</v>
      </c>
      <c r="CA2118" s="1" t="e">
        <f t="shared" si="477"/>
        <v>#DIV/0!</v>
      </c>
      <c r="CB2118">
        <v>0</v>
      </c>
      <c r="CC2118">
        <f t="shared" si="478"/>
        <v>0</v>
      </c>
      <c r="CD2118">
        <v>0</v>
      </c>
    </row>
    <row r="2119" spans="1:82" x14ac:dyDescent="0.35">
      <c r="A2119">
        <v>636</v>
      </c>
      <c r="B2119" t="s">
        <v>935</v>
      </c>
      <c r="C2119" t="s">
        <v>75</v>
      </c>
      <c r="D2119">
        <v>76</v>
      </c>
      <c r="E2119" t="s">
        <v>797</v>
      </c>
      <c r="F2119" t="s">
        <v>132</v>
      </c>
      <c r="G2119">
        <v>2022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33</v>
      </c>
      <c r="AC2119">
        <v>55</v>
      </c>
      <c r="AD2119">
        <v>411</v>
      </c>
      <c r="AE2119">
        <v>2</v>
      </c>
      <c r="AF2119">
        <v>0</v>
      </c>
      <c r="AG2119">
        <v>0</v>
      </c>
      <c r="AH2119">
        <f t="shared" si="467"/>
        <v>0</v>
      </c>
      <c r="AI2119">
        <f t="shared" si="468"/>
        <v>0</v>
      </c>
      <c r="AJ2119">
        <f t="shared" si="469"/>
        <v>0</v>
      </c>
      <c r="AK2119">
        <v>624</v>
      </c>
      <c r="AL2119">
        <v>155</v>
      </c>
      <c r="AM2119">
        <v>18</v>
      </c>
      <c r="AN2119">
        <v>0</v>
      </c>
      <c r="AO2119">
        <v>0.18</v>
      </c>
      <c r="AP2119">
        <v>0.23</v>
      </c>
      <c r="AQ2119">
        <v>53.1</v>
      </c>
      <c r="AR2119">
        <v>86.1</v>
      </c>
      <c r="AS2119">
        <f t="shared" si="470"/>
        <v>411</v>
      </c>
      <c r="AT2119">
        <v>10</v>
      </c>
      <c r="AU2119">
        <v>497</v>
      </c>
      <c r="AV2119">
        <v>667</v>
      </c>
      <c r="AW2119">
        <v>0</v>
      </c>
      <c r="AX2119">
        <v>0</v>
      </c>
      <c r="AY2119">
        <v>12.45</v>
      </c>
      <c r="AZ2119">
        <v>33</v>
      </c>
      <c r="BA2119">
        <v>3.3</v>
      </c>
      <c r="BB2119">
        <v>0</v>
      </c>
      <c r="BC2119">
        <v>0</v>
      </c>
      <c r="BD2119">
        <v>0</v>
      </c>
      <c r="BE2119">
        <v>0</v>
      </c>
      <c r="BF2119">
        <v>0.06</v>
      </c>
      <c r="BG2119">
        <v>2</v>
      </c>
      <c r="BH2119">
        <v>0.06</v>
      </c>
      <c r="BI2119">
        <f t="shared" si="471"/>
        <v>4.0241448692152921E-3</v>
      </c>
      <c r="BJ2119">
        <v>0.75</v>
      </c>
      <c r="BK2119">
        <v>0</v>
      </c>
      <c r="BL2119">
        <v>0</v>
      </c>
      <c r="BM2119">
        <v>41.1</v>
      </c>
      <c r="BN2119">
        <v>5.31</v>
      </c>
      <c r="BO2119">
        <v>8.61</v>
      </c>
      <c r="BP2119">
        <f t="shared" si="472"/>
        <v>0.82696177062374243</v>
      </c>
      <c r="BQ2119">
        <v>41.1</v>
      </c>
      <c r="BR2119">
        <v>2022</v>
      </c>
      <c r="BS2119">
        <v>0.11</v>
      </c>
      <c r="BT2119">
        <v>0.17</v>
      </c>
      <c r="BU2119" s="2">
        <f t="shared" si="473"/>
        <v>0.11980392156862744</v>
      </c>
      <c r="BV2119" s="1">
        <f t="shared" si="465"/>
        <v>0.26894808853118712</v>
      </c>
      <c r="BW2119" s="1">
        <f t="shared" si="466"/>
        <v>0.590396843729041</v>
      </c>
      <c r="BX2119" s="1">
        <f t="shared" si="474"/>
        <v>0.64754617706237438</v>
      </c>
      <c r="BY2119" s="1" t="e">
        <f t="shared" si="475"/>
        <v>#DIV/0!</v>
      </c>
      <c r="BZ2119" s="1" t="e">
        <f t="shared" si="476"/>
        <v>#DIV/0!</v>
      </c>
      <c r="CA2119" s="1" t="e">
        <f t="shared" si="477"/>
        <v>#DIV/0!</v>
      </c>
      <c r="CB2119">
        <v>0</v>
      </c>
      <c r="CC2119">
        <f t="shared" si="478"/>
        <v>0</v>
      </c>
      <c r="CD2119">
        <v>0</v>
      </c>
    </row>
    <row r="2120" spans="1:82" x14ac:dyDescent="0.35">
      <c r="A2120">
        <v>1520</v>
      </c>
      <c r="B2120" t="s">
        <v>742</v>
      </c>
      <c r="C2120" t="s">
        <v>69</v>
      </c>
      <c r="D2120">
        <v>73</v>
      </c>
      <c r="E2120" t="s">
        <v>70</v>
      </c>
      <c r="F2120" t="s">
        <v>93</v>
      </c>
      <c r="G2120">
        <v>2013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24</v>
      </c>
      <c r="AC2120">
        <v>46</v>
      </c>
      <c r="AD2120">
        <v>440</v>
      </c>
      <c r="AE2120">
        <v>4</v>
      </c>
      <c r="AF2120">
        <v>0</v>
      </c>
      <c r="AG2120">
        <v>0</v>
      </c>
      <c r="AH2120">
        <f t="shared" si="467"/>
        <v>0</v>
      </c>
      <c r="AI2120">
        <f t="shared" si="468"/>
        <v>0</v>
      </c>
      <c r="AJ2120">
        <f t="shared" si="469"/>
        <v>0</v>
      </c>
      <c r="AK2120">
        <v>625</v>
      </c>
      <c r="AL2120">
        <v>102</v>
      </c>
      <c r="AM2120">
        <v>19</v>
      </c>
      <c r="AN2120">
        <v>0</v>
      </c>
      <c r="AO2120">
        <v>0.14000000000000001</v>
      </c>
      <c r="AP2120">
        <v>0.2</v>
      </c>
      <c r="AQ2120">
        <v>68</v>
      </c>
      <c r="AR2120">
        <v>92</v>
      </c>
      <c r="AS2120">
        <f t="shared" si="470"/>
        <v>440</v>
      </c>
      <c r="AT2120">
        <v>12</v>
      </c>
      <c r="AU2120">
        <v>563</v>
      </c>
      <c r="AV2120">
        <v>779</v>
      </c>
      <c r="AW2120">
        <v>0</v>
      </c>
      <c r="AX2120">
        <v>0</v>
      </c>
      <c r="AY2120">
        <v>18.329999999999998</v>
      </c>
      <c r="AZ2120">
        <v>24</v>
      </c>
      <c r="BA2120">
        <v>2</v>
      </c>
      <c r="BB2120">
        <v>0</v>
      </c>
      <c r="BC2120">
        <v>0</v>
      </c>
      <c r="BD2120">
        <v>0</v>
      </c>
      <c r="BE2120">
        <v>0</v>
      </c>
      <c r="BF2120">
        <v>0.17</v>
      </c>
      <c r="BG2120">
        <v>4</v>
      </c>
      <c r="BH2120">
        <v>0.17</v>
      </c>
      <c r="BI2120">
        <f t="shared" si="471"/>
        <v>7.104795737122558E-3</v>
      </c>
      <c r="BJ2120">
        <v>0.72</v>
      </c>
      <c r="BK2120">
        <v>0</v>
      </c>
      <c r="BL2120">
        <v>0</v>
      </c>
      <c r="BM2120">
        <v>36.67</v>
      </c>
      <c r="BN2120">
        <v>5.67</v>
      </c>
      <c r="BO2120">
        <v>7.67</v>
      </c>
      <c r="BP2120">
        <f t="shared" si="472"/>
        <v>0.78152753108348139</v>
      </c>
      <c r="BQ2120">
        <v>36.67</v>
      </c>
      <c r="BR2120">
        <v>2009</v>
      </c>
      <c r="BS2120">
        <v>0.12</v>
      </c>
      <c r="BT2120">
        <v>0.16</v>
      </c>
      <c r="BU2120" s="2">
        <f t="shared" si="473"/>
        <v>0.16470588235294117</v>
      </c>
      <c r="BV2120" s="1">
        <f t="shared" si="465"/>
        <v>0.27907637655417405</v>
      </c>
      <c r="BW2120" s="1">
        <f t="shared" si="466"/>
        <v>0.54852111059627084</v>
      </c>
      <c r="BX2120" s="1">
        <f t="shared" si="474"/>
        <v>0.61445166615182645</v>
      </c>
      <c r="BY2120" s="1" t="e">
        <f t="shared" si="475"/>
        <v>#DIV/0!</v>
      </c>
      <c r="BZ2120" s="1" t="e">
        <f t="shared" si="476"/>
        <v>#DIV/0!</v>
      </c>
      <c r="CA2120" s="1" t="e">
        <f t="shared" si="477"/>
        <v>#DIV/0!</v>
      </c>
      <c r="CB2120">
        <v>0</v>
      </c>
      <c r="CC2120">
        <f t="shared" si="478"/>
        <v>0</v>
      </c>
      <c r="CD2120">
        <v>0</v>
      </c>
    </row>
    <row r="2121" spans="1:82" x14ac:dyDescent="0.35">
      <c r="A2121">
        <v>642</v>
      </c>
      <c r="B2121" t="s">
        <v>378</v>
      </c>
      <c r="C2121" t="s">
        <v>92</v>
      </c>
      <c r="D2121">
        <v>71</v>
      </c>
      <c r="E2121" t="s">
        <v>70</v>
      </c>
      <c r="F2121" t="s">
        <v>142</v>
      </c>
      <c r="G2121">
        <v>2017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4</v>
      </c>
      <c r="AC2121">
        <v>6</v>
      </c>
      <c r="AD2121">
        <v>23</v>
      </c>
      <c r="AE2121">
        <v>0</v>
      </c>
      <c r="AF2121">
        <v>0</v>
      </c>
      <c r="AG2121">
        <v>0</v>
      </c>
      <c r="AH2121">
        <f t="shared" si="467"/>
        <v>0</v>
      </c>
      <c r="AI2121">
        <f t="shared" si="468"/>
        <v>0</v>
      </c>
      <c r="AJ2121">
        <f t="shared" si="469"/>
        <v>0</v>
      </c>
      <c r="AK2121">
        <v>61</v>
      </c>
      <c r="AL2121">
        <v>2</v>
      </c>
      <c r="AM2121">
        <v>0</v>
      </c>
      <c r="AN2121">
        <v>0</v>
      </c>
      <c r="AO2121">
        <v>0.15</v>
      </c>
      <c r="AP2121">
        <v>0.26</v>
      </c>
      <c r="AQ2121">
        <v>2.2999999999999998</v>
      </c>
      <c r="AR2121">
        <v>6.3</v>
      </c>
      <c r="AS2121">
        <f t="shared" si="470"/>
        <v>23</v>
      </c>
      <c r="AT2121">
        <v>1</v>
      </c>
      <c r="AU2121">
        <v>58</v>
      </c>
      <c r="AV2121">
        <v>66</v>
      </c>
      <c r="AW2121">
        <v>0</v>
      </c>
      <c r="AX2121">
        <v>0</v>
      </c>
      <c r="AY2121">
        <v>5.75</v>
      </c>
      <c r="AZ2121">
        <v>4</v>
      </c>
      <c r="BA2121">
        <v>4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f t="shared" si="471"/>
        <v>0</v>
      </c>
      <c r="BJ2121">
        <v>0.88</v>
      </c>
      <c r="BK2121">
        <v>0</v>
      </c>
      <c r="BL2121">
        <v>0</v>
      </c>
      <c r="BM2121">
        <v>23</v>
      </c>
      <c r="BN2121">
        <v>2.2999999999999998</v>
      </c>
      <c r="BO2121">
        <v>6.3</v>
      </c>
      <c r="BP2121">
        <f t="shared" si="472"/>
        <v>0.39655172413793105</v>
      </c>
      <c r="BQ2121">
        <v>23</v>
      </c>
      <c r="BR2121">
        <v>2012</v>
      </c>
      <c r="BS2121">
        <v>0.04</v>
      </c>
      <c r="BT2121">
        <v>0.11</v>
      </c>
      <c r="BU2121" s="2">
        <f t="shared" si="473"/>
        <v>4.5098039215686276E-3</v>
      </c>
      <c r="BV2121" s="1">
        <f t="shared" si="465"/>
        <v>0.20012758620689655</v>
      </c>
      <c r="BW2121" s="1">
        <f t="shared" si="466"/>
        <v>0.58706850574712643</v>
      </c>
      <c r="BX2121" s="1">
        <f t="shared" si="474"/>
        <v>0.66532183908045983</v>
      </c>
      <c r="BY2121" s="1" t="e">
        <f t="shared" si="475"/>
        <v>#DIV/0!</v>
      </c>
      <c r="BZ2121" s="1" t="e">
        <f t="shared" si="476"/>
        <v>#DIV/0!</v>
      </c>
      <c r="CA2121" s="1" t="e">
        <f t="shared" si="477"/>
        <v>#DIV/0!</v>
      </c>
      <c r="CB2121">
        <v>0</v>
      </c>
      <c r="CC2121">
        <f t="shared" si="478"/>
        <v>0</v>
      </c>
      <c r="CD2121">
        <v>0</v>
      </c>
    </row>
    <row r="2122" spans="1:82" x14ac:dyDescent="0.35">
      <c r="A2122">
        <v>1383</v>
      </c>
      <c r="B2122" t="s">
        <v>1096</v>
      </c>
      <c r="C2122" t="s">
        <v>75</v>
      </c>
      <c r="D2122">
        <v>76</v>
      </c>
      <c r="E2122" t="s">
        <v>797</v>
      </c>
      <c r="F2122" t="s">
        <v>106</v>
      </c>
      <c r="G2122">
        <v>2018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2</v>
      </c>
      <c r="AD2122">
        <v>1</v>
      </c>
      <c r="AE2122">
        <v>1</v>
      </c>
      <c r="AF2122">
        <v>0</v>
      </c>
      <c r="AG2122">
        <v>0</v>
      </c>
      <c r="AH2122">
        <f t="shared" si="467"/>
        <v>0</v>
      </c>
      <c r="AI2122">
        <f t="shared" si="468"/>
        <v>0</v>
      </c>
      <c r="AJ2122">
        <f t="shared" si="469"/>
        <v>0</v>
      </c>
      <c r="AK2122">
        <v>6</v>
      </c>
      <c r="AL2122">
        <v>0</v>
      </c>
      <c r="AM2122">
        <v>1</v>
      </c>
      <c r="AN2122">
        <v>0</v>
      </c>
      <c r="AO2122">
        <v>0.03</v>
      </c>
      <c r="AP2122">
        <v>0.02</v>
      </c>
      <c r="AQ2122">
        <v>6.1</v>
      </c>
      <c r="AR2122">
        <v>7.1</v>
      </c>
      <c r="AS2122">
        <f t="shared" si="470"/>
        <v>1</v>
      </c>
      <c r="AT2122">
        <v>2</v>
      </c>
      <c r="AU2122">
        <v>25</v>
      </c>
      <c r="AV2122">
        <v>141</v>
      </c>
      <c r="AW2122">
        <v>0</v>
      </c>
      <c r="AX2122">
        <v>0</v>
      </c>
      <c r="AY2122">
        <v>1</v>
      </c>
      <c r="AZ2122">
        <v>1</v>
      </c>
      <c r="BA2122">
        <v>0.5</v>
      </c>
      <c r="BB2122">
        <v>0</v>
      </c>
      <c r="BC2122">
        <v>0</v>
      </c>
      <c r="BD2122">
        <v>0</v>
      </c>
      <c r="BE2122">
        <v>0</v>
      </c>
      <c r="BF2122">
        <v>1</v>
      </c>
      <c r="BG2122">
        <v>1</v>
      </c>
      <c r="BH2122">
        <v>1</v>
      </c>
      <c r="BI2122">
        <f t="shared" si="471"/>
        <v>0.04</v>
      </c>
      <c r="BJ2122">
        <v>0.18</v>
      </c>
      <c r="BK2122">
        <v>0</v>
      </c>
      <c r="BL2122">
        <v>0</v>
      </c>
      <c r="BM2122">
        <v>0.5</v>
      </c>
      <c r="BN2122">
        <v>3.05</v>
      </c>
      <c r="BO2122">
        <v>3.55</v>
      </c>
      <c r="BP2122">
        <f t="shared" si="472"/>
        <v>0.04</v>
      </c>
      <c r="BQ2122">
        <v>0.5</v>
      </c>
      <c r="BR2122">
        <v>2014</v>
      </c>
      <c r="BS2122">
        <v>0.24</v>
      </c>
      <c r="BT2122">
        <v>0.28000000000000003</v>
      </c>
      <c r="BU2122" s="2">
        <f t="shared" si="473"/>
        <v>1.9803921568627449E-2</v>
      </c>
      <c r="BV2122" s="1">
        <f t="shared" si="465"/>
        <v>4.8599999999999997E-2</v>
      </c>
      <c r="BW2122" s="1">
        <f t="shared" si="466"/>
        <v>0.15241755555555556</v>
      </c>
      <c r="BX2122" s="1">
        <f t="shared" si="474"/>
        <v>0.36525000000000002</v>
      </c>
      <c r="BY2122" s="1" t="e">
        <f t="shared" si="475"/>
        <v>#DIV/0!</v>
      </c>
      <c r="BZ2122" s="1" t="e">
        <f t="shared" si="476"/>
        <v>#DIV/0!</v>
      </c>
      <c r="CA2122" s="1" t="e">
        <f t="shared" si="477"/>
        <v>#DIV/0!</v>
      </c>
      <c r="CB2122">
        <v>0</v>
      </c>
      <c r="CC2122">
        <f t="shared" si="478"/>
        <v>0</v>
      </c>
      <c r="CD2122">
        <v>0</v>
      </c>
    </row>
    <row r="2123" spans="1:82" x14ac:dyDescent="0.35">
      <c r="A2123">
        <v>1234</v>
      </c>
      <c r="B2123" t="s">
        <v>618</v>
      </c>
      <c r="C2123" t="s">
        <v>72</v>
      </c>
      <c r="D2123">
        <v>72</v>
      </c>
      <c r="E2123" t="s">
        <v>70</v>
      </c>
      <c r="F2123" t="s">
        <v>73</v>
      </c>
      <c r="G2123">
        <v>2019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2</v>
      </c>
      <c r="V2123">
        <v>7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39</v>
      </c>
      <c r="AC2123">
        <v>69</v>
      </c>
      <c r="AD2123">
        <v>363</v>
      </c>
      <c r="AE2123">
        <v>3</v>
      </c>
      <c r="AF2123">
        <v>2</v>
      </c>
      <c r="AG2123">
        <v>1</v>
      </c>
      <c r="AH2123">
        <f t="shared" si="467"/>
        <v>1</v>
      </c>
      <c r="AI2123">
        <f t="shared" si="468"/>
        <v>9.0909090909090912E-2</v>
      </c>
      <c r="AJ2123">
        <f t="shared" si="469"/>
        <v>1.4492753623188406E-3</v>
      </c>
      <c r="AK2123">
        <v>764</v>
      </c>
      <c r="AL2123">
        <v>132</v>
      </c>
      <c r="AM2123">
        <v>17</v>
      </c>
      <c r="AN2123">
        <v>1</v>
      </c>
      <c r="AO2123">
        <v>0.17</v>
      </c>
      <c r="AP2123">
        <v>0.21</v>
      </c>
      <c r="AQ2123">
        <v>55</v>
      </c>
      <c r="AR2123">
        <v>94</v>
      </c>
      <c r="AS2123">
        <f t="shared" si="470"/>
        <v>370</v>
      </c>
      <c r="AT2123">
        <v>11</v>
      </c>
      <c r="AU2123">
        <v>690</v>
      </c>
      <c r="AV2123">
        <v>785</v>
      </c>
      <c r="AW2123">
        <v>0</v>
      </c>
      <c r="AX2123">
        <v>3.5</v>
      </c>
      <c r="AY2123">
        <v>9.31</v>
      </c>
      <c r="AZ2123">
        <v>41</v>
      </c>
      <c r="BA2123">
        <v>3.7272727269999999</v>
      </c>
      <c r="BB2123">
        <v>0</v>
      </c>
      <c r="BC2123">
        <v>0</v>
      </c>
      <c r="BD2123">
        <v>0</v>
      </c>
      <c r="BE2123">
        <v>0</v>
      </c>
      <c r="BF2123">
        <v>0.08</v>
      </c>
      <c r="BG2123">
        <v>3</v>
      </c>
      <c r="BH2123">
        <v>7.0000000000000007E-2</v>
      </c>
      <c r="BI2123">
        <f t="shared" si="471"/>
        <v>4.3478260869565218E-3</v>
      </c>
      <c r="BJ2123">
        <v>0.88</v>
      </c>
      <c r="BK2123">
        <v>0</v>
      </c>
      <c r="BL2123">
        <v>0.64</v>
      </c>
      <c r="BM2123">
        <v>33</v>
      </c>
      <c r="BN2123">
        <v>5</v>
      </c>
      <c r="BO2123">
        <v>8.5500000000000007</v>
      </c>
      <c r="BP2123">
        <f t="shared" si="472"/>
        <v>0.53623188405797106</v>
      </c>
      <c r="BQ2123">
        <v>33.64</v>
      </c>
      <c r="BR2123">
        <v>2015</v>
      </c>
      <c r="BS2123">
        <v>0.08</v>
      </c>
      <c r="BT2123">
        <v>0.14000000000000001</v>
      </c>
      <c r="BU2123" s="2">
        <f t="shared" si="473"/>
        <v>0.18865553603259486</v>
      </c>
      <c r="BV2123" s="1">
        <f t="shared" si="465"/>
        <v>0.27272977602108039</v>
      </c>
      <c r="BW2123" s="1">
        <f t="shared" si="466"/>
        <v>0.62786492753623191</v>
      </c>
      <c r="BX2123" s="1">
        <f t="shared" si="474"/>
        <v>0.67126613965471671</v>
      </c>
      <c r="BY2123" s="1" t="e">
        <f t="shared" si="475"/>
        <v>#DIV/0!</v>
      </c>
      <c r="BZ2123" s="1" t="e">
        <f t="shared" si="476"/>
        <v>#DIV/0!</v>
      </c>
      <c r="CA2123" s="1" t="e">
        <f t="shared" si="477"/>
        <v>#DIV/0!</v>
      </c>
      <c r="CB2123">
        <v>0</v>
      </c>
      <c r="CC2123">
        <f t="shared" si="478"/>
        <v>0</v>
      </c>
      <c r="CD2123">
        <v>0</v>
      </c>
    </row>
    <row r="2124" spans="1:82" x14ac:dyDescent="0.35">
      <c r="A2124">
        <v>1464</v>
      </c>
      <c r="B2124" t="s">
        <v>1538</v>
      </c>
      <c r="C2124" t="s">
        <v>96</v>
      </c>
      <c r="D2124">
        <v>74</v>
      </c>
      <c r="E2124" t="s">
        <v>1156</v>
      </c>
      <c r="F2124" t="s">
        <v>104</v>
      </c>
      <c r="G2124">
        <v>2014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190</v>
      </c>
      <c r="V2124">
        <v>707</v>
      </c>
      <c r="W2124">
        <v>6</v>
      </c>
      <c r="X2124">
        <v>0</v>
      </c>
      <c r="Y2124">
        <v>0</v>
      </c>
      <c r="Z2124">
        <v>37</v>
      </c>
      <c r="AA2124">
        <v>0</v>
      </c>
      <c r="AB2124">
        <v>20</v>
      </c>
      <c r="AC2124">
        <v>27</v>
      </c>
      <c r="AD2124">
        <v>148</v>
      </c>
      <c r="AE2124">
        <v>0</v>
      </c>
      <c r="AF2124">
        <v>0</v>
      </c>
      <c r="AG2124">
        <v>0</v>
      </c>
      <c r="AH2124">
        <f t="shared" si="467"/>
        <v>0</v>
      </c>
      <c r="AI2124">
        <f t="shared" si="468"/>
        <v>0</v>
      </c>
      <c r="AJ2124">
        <f t="shared" si="469"/>
        <v>0</v>
      </c>
      <c r="AK2124">
        <v>33</v>
      </c>
      <c r="AL2124">
        <v>121</v>
      </c>
      <c r="AM2124">
        <v>6</v>
      </c>
      <c r="AN2124">
        <v>0</v>
      </c>
      <c r="AO2124">
        <v>0.04</v>
      </c>
      <c r="AP2124">
        <v>0.01</v>
      </c>
      <c r="AQ2124">
        <v>121.5</v>
      </c>
      <c r="AR2124">
        <v>141.5</v>
      </c>
      <c r="AS2124">
        <f t="shared" si="470"/>
        <v>855</v>
      </c>
      <c r="AT2124">
        <v>15</v>
      </c>
      <c r="AU2124">
        <v>420</v>
      </c>
      <c r="AV2124">
        <v>1016</v>
      </c>
      <c r="AW2124">
        <v>0</v>
      </c>
      <c r="AX2124">
        <v>3.72</v>
      </c>
      <c r="AY2124">
        <v>7.4</v>
      </c>
      <c r="AZ2124">
        <v>210</v>
      </c>
      <c r="BA2124">
        <v>14</v>
      </c>
      <c r="BB2124">
        <v>0</v>
      </c>
      <c r="BC2124">
        <v>0</v>
      </c>
      <c r="BD2124">
        <v>0</v>
      </c>
      <c r="BE2124">
        <v>0.03</v>
      </c>
      <c r="BF2124">
        <v>0</v>
      </c>
      <c r="BG2124">
        <v>6</v>
      </c>
      <c r="BH2124">
        <v>0.03</v>
      </c>
      <c r="BI2124">
        <f t="shared" si="471"/>
        <v>1.4285714285714285E-2</v>
      </c>
      <c r="BJ2124">
        <v>0.41</v>
      </c>
      <c r="BK2124">
        <v>0</v>
      </c>
      <c r="BL2124">
        <v>47.13</v>
      </c>
      <c r="BM2124">
        <v>9.8699999999999992</v>
      </c>
      <c r="BN2124">
        <v>8.1</v>
      </c>
      <c r="BO2124">
        <v>9.43</v>
      </c>
      <c r="BP2124">
        <f t="shared" si="472"/>
        <v>2.0357142857142856</v>
      </c>
      <c r="BQ2124">
        <v>57</v>
      </c>
      <c r="BR2124">
        <v>2004</v>
      </c>
      <c r="BS2124">
        <v>0.28999999999999998</v>
      </c>
      <c r="BT2124">
        <v>0.34</v>
      </c>
      <c r="BU2124" s="2">
        <f t="shared" si="473"/>
        <v>0.38016411764705887</v>
      </c>
      <c r="BV2124" s="1">
        <f t="shared" si="465"/>
        <v>0.47968571428571427</v>
      </c>
      <c r="BW2124" s="1">
        <f t="shared" si="466"/>
        <v>0.64140550264550267</v>
      </c>
      <c r="BX2124" s="1">
        <f t="shared" si="474"/>
        <v>0.65597883597883599</v>
      </c>
      <c r="BY2124" s="1" t="e">
        <f t="shared" si="475"/>
        <v>#DIV/0!</v>
      </c>
      <c r="BZ2124" s="1" t="e">
        <f t="shared" si="476"/>
        <v>#DIV/0!</v>
      </c>
      <c r="CA2124" s="1" t="e">
        <f t="shared" si="477"/>
        <v>#DIV/0!</v>
      </c>
      <c r="CB2124">
        <v>0</v>
      </c>
      <c r="CC2124">
        <f t="shared" si="478"/>
        <v>0</v>
      </c>
      <c r="CD2124">
        <v>0</v>
      </c>
    </row>
    <row r="2125" spans="1:82" x14ac:dyDescent="0.35">
      <c r="A2125">
        <v>220</v>
      </c>
      <c r="B2125" t="s">
        <v>840</v>
      </c>
      <c r="C2125" t="s">
        <v>72</v>
      </c>
      <c r="D2125">
        <v>78</v>
      </c>
      <c r="E2125" t="s">
        <v>797</v>
      </c>
      <c r="F2125" t="s">
        <v>76</v>
      </c>
      <c r="G2125">
        <v>2021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49</v>
      </c>
      <c r="AC2125">
        <v>63</v>
      </c>
      <c r="AD2125">
        <v>493</v>
      </c>
      <c r="AE2125">
        <v>5</v>
      </c>
      <c r="AF2125">
        <v>0</v>
      </c>
      <c r="AG2125">
        <v>0</v>
      </c>
      <c r="AH2125">
        <f t="shared" si="467"/>
        <v>0</v>
      </c>
      <c r="AI2125">
        <f t="shared" si="468"/>
        <v>0</v>
      </c>
      <c r="AJ2125">
        <f t="shared" si="469"/>
        <v>0</v>
      </c>
      <c r="AK2125">
        <v>274</v>
      </c>
      <c r="AL2125">
        <v>300</v>
      </c>
      <c r="AM2125">
        <v>24</v>
      </c>
      <c r="AN2125">
        <v>0</v>
      </c>
      <c r="AO2125">
        <v>0.12</v>
      </c>
      <c r="AP2125">
        <v>0.06</v>
      </c>
      <c r="AQ2125">
        <v>79.3</v>
      </c>
      <c r="AR2125">
        <v>128.30000000000001</v>
      </c>
      <c r="AS2125">
        <f t="shared" si="470"/>
        <v>493</v>
      </c>
      <c r="AT2125">
        <v>16</v>
      </c>
      <c r="AU2125">
        <v>803</v>
      </c>
      <c r="AV2125">
        <v>1051</v>
      </c>
      <c r="AW2125">
        <v>0</v>
      </c>
      <c r="AX2125">
        <v>0</v>
      </c>
      <c r="AY2125">
        <v>10.06</v>
      </c>
      <c r="AZ2125">
        <v>49</v>
      </c>
      <c r="BA2125">
        <v>3.0625</v>
      </c>
      <c r="BB2125">
        <v>0</v>
      </c>
      <c r="BC2125">
        <v>0</v>
      </c>
      <c r="BD2125">
        <v>0</v>
      </c>
      <c r="BE2125">
        <v>0</v>
      </c>
      <c r="BF2125">
        <v>0.1</v>
      </c>
      <c r="BG2125">
        <v>5</v>
      </c>
      <c r="BH2125">
        <v>0.1</v>
      </c>
      <c r="BI2125">
        <f t="shared" si="471"/>
        <v>6.2266500622665004E-3</v>
      </c>
      <c r="BJ2125">
        <v>0.76</v>
      </c>
      <c r="BK2125">
        <v>0</v>
      </c>
      <c r="BL2125">
        <v>0</v>
      </c>
      <c r="BM2125">
        <v>30.81</v>
      </c>
      <c r="BN2125">
        <v>4.96</v>
      </c>
      <c r="BO2125">
        <v>8.02</v>
      </c>
      <c r="BP2125">
        <f t="shared" si="472"/>
        <v>0.61394769613947697</v>
      </c>
      <c r="BQ2125">
        <v>30.81</v>
      </c>
      <c r="BR2125">
        <v>2015</v>
      </c>
      <c r="BS2125">
        <v>0.1</v>
      </c>
      <c r="BT2125">
        <v>0.16</v>
      </c>
      <c r="BU2125" s="2">
        <f t="shared" si="473"/>
        <v>0.19470588235294117</v>
      </c>
      <c r="BV2125" s="1">
        <f t="shared" si="465"/>
        <v>0.30649738480697386</v>
      </c>
      <c r="BW2125" s="1">
        <f t="shared" si="466"/>
        <v>0.59206032516950313</v>
      </c>
      <c r="BX2125" s="1">
        <f t="shared" si="474"/>
        <v>0.63489129739172545</v>
      </c>
      <c r="BY2125" s="1" t="e">
        <f t="shared" si="475"/>
        <v>#DIV/0!</v>
      </c>
      <c r="BZ2125" s="1" t="e">
        <f t="shared" si="476"/>
        <v>#DIV/0!</v>
      </c>
      <c r="CA2125" s="1" t="e">
        <f t="shared" si="477"/>
        <v>#DIV/0!</v>
      </c>
      <c r="CB2125">
        <v>0</v>
      </c>
      <c r="CC2125">
        <f t="shared" si="478"/>
        <v>0</v>
      </c>
      <c r="CD2125">
        <v>0</v>
      </c>
    </row>
    <row r="2126" spans="1:82" x14ac:dyDescent="0.35">
      <c r="A2126">
        <v>244</v>
      </c>
      <c r="B2126" t="s">
        <v>214</v>
      </c>
      <c r="C2126" t="s">
        <v>96</v>
      </c>
      <c r="D2126">
        <v>74</v>
      </c>
      <c r="E2126" t="s">
        <v>70</v>
      </c>
      <c r="F2126" t="s">
        <v>113</v>
      </c>
      <c r="G2126">
        <v>2020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>
        <v>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10</v>
      </c>
      <c r="V2126">
        <v>82</v>
      </c>
      <c r="W2126">
        <v>1</v>
      </c>
      <c r="X2126">
        <v>0</v>
      </c>
      <c r="Y2126">
        <v>0</v>
      </c>
      <c r="Z2126">
        <v>4</v>
      </c>
      <c r="AA2126">
        <v>1</v>
      </c>
      <c r="AB2126">
        <v>74</v>
      </c>
      <c r="AC2126">
        <v>111</v>
      </c>
      <c r="AD2126">
        <v>935</v>
      </c>
      <c r="AE2126">
        <v>5</v>
      </c>
      <c r="AF2126">
        <v>1</v>
      </c>
      <c r="AG2126">
        <v>1</v>
      </c>
      <c r="AH2126">
        <f t="shared" si="467"/>
        <v>1</v>
      </c>
      <c r="AI2126">
        <f t="shared" si="468"/>
        <v>6.25E-2</v>
      </c>
      <c r="AJ2126">
        <f t="shared" si="469"/>
        <v>1.3679890560875513E-3</v>
      </c>
      <c r="AK2126">
        <v>1031</v>
      </c>
      <c r="AL2126">
        <v>311</v>
      </c>
      <c r="AM2126">
        <v>46</v>
      </c>
      <c r="AN2126">
        <v>0</v>
      </c>
      <c r="AO2126">
        <v>0.18</v>
      </c>
      <c r="AP2126">
        <v>0.23</v>
      </c>
      <c r="AQ2126">
        <v>143.69999999999999</v>
      </c>
      <c r="AR2126">
        <v>217.7</v>
      </c>
      <c r="AS2126">
        <f t="shared" si="470"/>
        <v>1017</v>
      </c>
      <c r="AT2126">
        <v>16</v>
      </c>
      <c r="AU2126">
        <v>731</v>
      </c>
      <c r="AV2126">
        <v>1151</v>
      </c>
      <c r="AW2126">
        <v>0</v>
      </c>
      <c r="AX2126">
        <v>8.1999999999999993</v>
      </c>
      <c r="AY2126">
        <v>12.64</v>
      </c>
      <c r="AZ2126">
        <v>84</v>
      </c>
      <c r="BA2126">
        <v>5.25</v>
      </c>
      <c r="BB2126">
        <v>0</v>
      </c>
      <c r="BC2126">
        <v>0</v>
      </c>
      <c r="BD2126">
        <v>0</v>
      </c>
      <c r="BE2126">
        <v>0.1</v>
      </c>
      <c r="BF2126">
        <v>7.0000000000000007E-2</v>
      </c>
      <c r="BG2126">
        <v>6</v>
      </c>
      <c r="BH2126">
        <v>7.0000000000000007E-2</v>
      </c>
      <c r="BI2126">
        <f t="shared" si="471"/>
        <v>8.2079343365253077E-3</v>
      </c>
      <c r="BJ2126">
        <v>0.64</v>
      </c>
      <c r="BK2126">
        <v>0</v>
      </c>
      <c r="BL2126">
        <v>5.12</v>
      </c>
      <c r="BM2126">
        <v>58.44</v>
      </c>
      <c r="BN2126">
        <v>8.98</v>
      </c>
      <c r="BO2126">
        <v>13.61</v>
      </c>
      <c r="BP2126">
        <f t="shared" si="472"/>
        <v>1.3912448700410396</v>
      </c>
      <c r="BQ2126">
        <v>63.56</v>
      </c>
      <c r="BR2126">
        <v>2020</v>
      </c>
      <c r="BS2126">
        <v>0.2</v>
      </c>
      <c r="BT2126">
        <v>0.3</v>
      </c>
      <c r="BU2126" s="2">
        <f t="shared" si="473"/>
        <v>0.47475025210084026</v>
      </c>
      <c r="BV2126" s="1">
        <f t="shared" si="465"/>
        <v>0.39156224350205199</v>
      </c>
      <c r="BW2126" s="1">
        <f t="shared" si="466"/>
        <v>0.63952515367077067</v>
      </c>
      <c r="BX2126" s="1">
        <f t="shared" si="474"/>
        <v>0.6626349036707706</v>
      </c>
      <c r="BY2126" s="1" t="e">
        <f t="shared" si="475"/>
        <v>#DIV/0!</v>
      </c>
      <c r="BZ2126" s="1" t="e">
        <f t="shared" si="476"/>
        <v>#DIV/0!</v>
      </c>
      <c r="CA2126" s="1" t="e">
        <f t="shared" si="477"/>
        <v>#DIV/0!</v>
      </c>
      <c r="CB2126">
        <v>0</v>
      </c>
      <c r="CC2126">
        <f t="shared" si="478"/>
        <v>0</v>
      </c>
      <c r="CD2126">
        <v>0</v>
      </c>
    </row>
    <row r="2127" spans="1:82" x14ac:dyDescent="0.35">
      <c r="A2127">
        <v>458</v>
      </c>
      <c r="B2127" t="s">
        <v>1276</v>
      </c>
      <c r="C2127" t="s">
        <v>72</v>
      </c>
      <c r="D2127">
        <v>72</v>
      </c>
      <c r="E2127" t="s">
        <v>1156</v>
      </c>
      <c r="F2127" t="s">
        <v>73</v>
      </c>
      <c r="G2127">
        <v>2015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193</v>
      </c>
      <c r="V2127">
        <v>702</v>
      </c>
      <c r="W2127">
        <v>6</v>
      </c>
      <c r="X2127">
        <v>2</v>
      </c>
      <c r="Y2127">
        <v>2</v>
      </c>
      <c r="Z2127">
        <v>47</v>
      </c>
      <c r="AA2127">
        <v>0</v>
      </c>
      <c r="AB2127">
        <v>44</v>
      </c>
      <c r="AC2127">
        <v>55</v>
      </c>
      <c r="AD2127">
        <v>322</v>
      </c>
      <c r="AE2127">
        <v>1</v>
      </c>
      <c r="AF2127">
        <v>0</v>
      </c>
      <c r="AG2127">
        <v>0</v>
      </c>
      <c r="AH2127">
        <f t="shared" si="467"/>
        <v>2</v>
      </c>
      <c r="AI2127">
        <f t="shared" si="468"/>
        <v>0.13333333333333333</v>
      </c>
      <c r="AJ2127">
        <f t="shared" si="469"/>
        <v>4.1493775933609959E-3</v>
      </c>
      <c r="AK2127">
        <v>-46</v>
      </c>
      <c r="AL2127">
        <v>383</v>
      </c>
      <c r="AM2127">
        <v>12</v>
      </c>
      <c r="AN2127">
        <v>0</v>
      </c>
      <c r="AO2127">
        <v>0.09</v>
      </c>
      <c r="AP2127">
        <v>-0.01</v>
      </c>
      <c r="AQ2127">
        <v>140.4</v>
      </c>
      <c r="AR2127">
        <v>184.4</v>
      </c>
      <c r="AS2127">
        <f t="shared" si="470"/>
        <v>1024</v>
      </c>
      <c r="AT2127">
        <v>15</v>
      </c>
      <c r="AU2127">
        <v>482</v>
      </c>
      <c r="AV2127">
        <v>1095</v>
      </c>
      <c r="AW2127">
        <v>0</v>
      </c>
      <c r="AX2127">
        <v>3.64</v>
      </c>
      <c r="AY2127">
        <v>7.32</v>
      </c>
      <c r="AZ2127">
        <v>237</v>
      </c>
      <c r="BA2127">
        <v>15.8</v>
      </c>
      <c r="BB2127">
        <v>0</v>
      </c>
      <c r="BC2127">
        <v>0</v>
      </c>
      <c r="BD2127">
        <v>0</v>
      </c>
      <c r="BE2127">
        <v>0.03</v>
      </c>
      <c r="BF2127">
        <v>0.02</v>
      </c>
      <c r="BG2127">
        <v>7</v>
      </c>
      <c r="BH2127">
        <v>0.03</v>
      </c>
      <c r="BI2127">
        <f t="shared" si="471"/>
        <v>1.4522821576763486E-2</v>
      </c>
      <c r="BJ2127">
        <v>0.44</v>
      </c>
      <c r="BK2127">
        <v>0</v>
      </c>
      <c r="BL2127">
        <v>46.8</v>
      </c>
      <c r="BM2127">
        <v>21.47</v>
      </c>
      <c r="BN2127">
        <v>9.36</v>
      </c>
      <c r="BO2127">
        <v>12.29</v>
      </c>
      <c r="BP2127">
        <f t="shared" si="472"/>
        <v>2.1244813278008299</v>
      </c>
      <c r="BQ2127">
        <v>68.27</v>
      </c>
      <c r="BR2127">
        <v>2011</v>
      </c>
      <c r="BS2127">
        <v>0.28999999999999998</v>
      </c>
      <c r="BT2127">
        <v>0.38</v>
      </c>
      <c r="BU2127" s="2">
        <f t="shared" si="473"/>
        <v>0.41421159663865548</v>
      </c>
      <c r="BV2127" s="1">
        <f t="shared" si="465"/>
        <v>0.50645739972337489</v>
      </c>
      <c r="BW2127" s="1">
        <f t="shared" si="466"/>
        <v>0.70413968833563856</v>
      </c>
      <c r="BX2127" s="1">
        <f t="shared" si="474"/>
        <v>0.69584813278008295</v>
      </c>
      <c r="BY2127" s="1" t="e">
        <f t="shared" si="475"/>
        <v>#DIV/0!</v>
      </c>
      <c r="BZ2127" s="1" t="e">
        <f t="shared" si="476"/>
        <v>#DIV/0!</v>
      </c>
      <c r="CA2127" s="1" t="e">
        <f t="shared" si="477"/>
        <v>#DIV/0!</v>
      </c>
      <c r="CB2127">
        <v>0</v>
      </c>
      <c r="CC2127">
        <f t="shared" si="478"/>
        <v>0</v>
      </c>
      <c r="CD2127">
        <v>0</v>
      </c>
    </row>
    <row r="2128" spans="1:82" x14ac:dyDescent="0.35">
      <c r="A2128">
        <v>1205</v>
      </c>
      <c r="B2128" t="s">
        <v>607</v>
      </c>
      <c r="C2128" t="s">
        <v>72</v>
      </c>
      <c r="D2128">
        <v>72</v>
      </c>
      <c r="E2128" t="s">
        <v>70</v>
      </c>
      <c r="F2128" t="s">
        <v>142</v>
      </c>
      <c r="G2128">
        <v>2017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4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52</v>
      </c>
      <c r="AC2128">
        <v>92</v>
      </c>
      <c r="AD2128">
        <v>748</v>
      </c>
      <c r="AE2128">
        <v>4</v>
      </c>
      <c r="AF2128">
        <v>0</v>
      </c>
      <c r="AG2128">
        <v>0</v>
      </c>
      <c r="AH2128">
        <f t="shared" si="467"/>
        <v>0</v>
      </c>
      <c r="AI2128">
        <f t="shared" si="468"/>
        <v>0</v>
      </c>
      <c r="AJ2128">
        <f t="shared" si="469"/>
        <v>0</v>
      </c>
      <c r="AK2128">
        <v>1231</v>
      </c>
      <c r="AL2128">
        <v>157</v>
      </c>
      <c r="AM2128">
        <v>33</v>
      </c>
      <c r="AN2128">
        <v>0</v>
      </c>
      <c r="AO2128">
        <v>0.16</v>
      </c>
      <c r="AP2128">
        <v>0.32</v>
      </c>
      <c r="AQ2128">
        <v>99.2</v>
      </c>
      <c r="AR2128">
        <v>151.19999999999999</v>
      </c>
      <c r="AS2128">
        <f t="shared" si="470"/>
        <v>752</v>
      </c>
      <c r="AT2128">
        <v>15</v>
      </c>
      <c r="AU2128">
        <v>714</v>
      </c>
      <c r="AV2128">
        <v>1026</v>
      </c>
      <c r="AW2128">
        <v>0</v>
      </c>
      <c r="AX2128">
        <v>4</v>
      </c>
      <c r="AY2128">
        <v>14.38</v>
      </c>
      <c r="AZ2128">
        <v>53</v>
      </c>
      <c r="BA2128">
        <v>3.5333333329999999</v>
      </c>
      <c r="BB2128">
        <v>0</v>
      </c>
      <c r="BC2128">
        <v>0</v>
      </c>
      <c r="BD2128">
        <v>0</v>
      </c>
      <c r="BE2128">
        <v>0</v>
      </c>
      <c r="BF2128">
        <v>0.08</v>
      </c>
      <c r="BG2128">
        <v>4</v>
      </c>
      <c r="BH2128">
        <v>0.08</v>
      </c>
      <c r="BI2128">
        <f t="shared" si="471"/>
        <v>5.6022408963585435E-3</v>
      </c>
      <c r="BJ2128">
        <v>0.7</v>
      </c>
      <c r="BK2128">
        <v>0</v>
      </c>
      <c r="BL2128">
        <v>0.27</v>
      </c>
      <c r="BM2128">
        <v>49.87</v>
      </c>
      <c r="BN2128">
        <v>6.61</v>
      </c>
      <c r="BO2128">
        <v>10.08</v>
      </c>
      <c r="BP2128">
        <f t="shared" si="472"/>
        <v>1.0532212885154062</v>
      </c>
      <c r="BQ2128">
        <v>50.13</v>
      </c>
      <c r="BR2128">
        <v>2009</v>
      </c>
      <c r="BS2128">
        <v>0.14000000000000001</v>
      </c>
      <c r="BT2128">
        <v>0.21</v>
      </c>
      <c r="BU2128" s="2">
        <f t="shared" si="473"/>
        <v>0.30592235294117648</v>
      </c>
      <c r="BV2128" s="1">
        <f t="shared" si="465"/>
        <v>0.33456106442577033</v>
      </c>
      <c r="BW2128" s="1">
        <f t="shared" si="466"/>
        <v>0.59699097909308652</v>
      </c>
      <c r="BX2128" s="1">
        <f t="shared" si="474"/>
        <v>0.64031053464530874</v>
      </c>
      <c r="BY2128" s="1" t="e">
        <f t="shared" si="475"/>
        <v>#DIV/0!</v>
      </c>
      <c r="BZ2128" s="1" t="e">
        <f t="shared" si="476"/>
        <v>#DIV/0!</v>
      </c>
      <c r="CA2128" s="1" t="e">
        <f t="shared" si="477"/>
        <v>#DIV/0!</v>
      </c>
      <c r="CB2128">
        <v>0</v>
      </c>
      <c r="CC2128">
        <f t="shared" si="478"/>
        <v>0</v>
      </c>
      <c r="CD2128">
        <v>0</v>
      </c>
    </row>
    <row r="2129" spans="1:82" x14ac:dyDescent="0.35">
      <c r="A2129">
        <v>342</v>
      </c>
      <c r="B2129" t="s">
        <v>1240</v>
      </c>
      <c r="C2129" t="s">
        <v>92</v>
      </c>
      <c r="D2129">
        <v>71</v>
      </c>
      <c r="E2129" t="s">
        <v>1156</v>
      </c>
      <c r="F2129" t="s">
        <v>129</v>
      </c>
      <c r="G2129">
        <v>2021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55</v>
      </c>
      <c r="V2129">
        <v>230</v>
      </c>
      <c r="W2129">
        <v>0</v>
      </c>
      <c r="X2129">
        <v>0</v>
      </c>
      <c r="Y2129">
        <v>0</v>
      </c>
      <c r="Z2129">
        <v>11</v>
      </c>
      <c r="AA2129">
        <v>0</v>
      </c>
      <c r="AB2129">
        <v>7</v>
      </c>
      <c r="AC2129">
        <v>8</v>
      </c>
      <c r="AD2129">
        <v>52</v>
      </c>
      <c r="AE2129">
        <v>0</v>
      </c>
      <c r="AF2129">
        <v>0</v>
      </c>
      <c r="AG2129">
        <v>0</v>
      </c>
      <c r="AH2129">
        <f t="shared" si="467"/>
        <v>0</v>
      </c>
      <c r="AI2129">
        <f t="shared" si="468"/>
        <v>0</v>
      </c>
      <c r="AJ2129">
        <f t="shared" si="469"/>
        <v>0</v>
      </c>
      <c r="AK2129">
        <v>5</v>
      </c>
      <c r="AL2129">
        <v>55</v>
      </c>
      <c r="AM2129">
        <v>3</v>
      </c>
      <c r="AN2129">
        <v>0</v>
      </c>
      <c r="AO2129">
        <v>0.05</v>
      </c>
      <c r="AP2129">
        <v>0</v>
      </c>
      <c r="AQ2129">
        <v>28.2</v>
      </c>
      <c r="AR2129">
        <v>35.200000000000003</v>
      </c>
      <c r="AS2129">
        <f t="shared" si="470"/>
        <v>282</v>
      </c>
      <c r="AT2129">
        <v>5</v>
      </c>
      <c r="AU2129">
        <v>118</v>
      </c>
      <c r="AV2129">
        <v>321</v>
      </c>
      <c r="AW2129">
        <v>0</v>
      </c>
      <c r="AX2129">
        <v>4.18</v>
      </c>
      <c r="AY2129">
        <v>7.43</v>
      </c>
      <c r="AZ2129">
        <v>62</v>
      </c>
      <c r="BA2129">
        <v>12.4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f t="shared" si="471"/>
        <v>0</v>
      </c>
      <c r="BJ2129">
        <v>0.37</v>
      </c>
      <c r="BK2129">
        <v>0</v>
      </c>
      <c r="BL2129">
        <v>46</v>
      </c>
      <c r="BM2129">
        <v>10.4</v>
      </c>
      <c r="BN2129">
        <v>5.64</v>
      </c>
      <c r="BO2129">
        <v>7.04</v>
      </c>
      <c r="BP2129">
        <f t="shared" si="472"/>
        <v>2.3898305084745761</v>
      </c>
      <c r="BQ2129">
        <v>56.4</v>
      </c>
      <c r="BR2129">
        <v>2019</v>
      </c>
      <c r="BS2129">
        <v>0.24</v>
      </c>
      <c r="BT2129">
        <v>0.3</v>
      </c>
      <c r="BU2129" s="2">
        <f t="shared" si="473"/>
        <v>0.14339411764705881</v>
      </c>
      <c r="BV2129" s="1">
        <f t="shared" si="465"/>
        <v>0.26589152542372874</v>
      </c>
      <c r="BW2129" s="1">
        <f t="shared" si="466"/>
        <v>0.56649638418079096</v>
      </c>
      <c r="BX2129" s="1">
        <f t="shared" si="474"/>
        <v>0.66394971751412424</v>
      </c>
      <c r="BY2129" s="1" t="e">
        <f t="shared" si="475"/>
        <v>#DIV/0!</v>
      </c>
      <c r="BZ2129" s="1" t="e">
        <f t="shared" si="476"/>
        <v>#DIV/0!</v>
      </c>
      <c r="CA2129" s="1" t="e">
        <f t="shared" si="477"/>
        <v>#DIV/0!</v>
      </c>
      <c r="CB2129">
        <v>0</v>
      </c>
      <c r="CC2129">
        <f t="shared" si="478"/>
        <v>0</v>
      </c>
      <c r="CD2129">
        <v>0</v>
      </c>
    </row>
    <row r="2130" spans="1:82" x14ac:dyDescent="0.35">
      <c r="A2130">
        <v>1541</v>
      </c>
      <c r="B2130" t="s">
        <v>747</v>
      </c>
      <c r="C2130" t="s">
        <v>72</v>
      </c>
      <c r="D2130">
        <v>72</v>
      </c>
      <c r="E2130" t="s">
        <v>70</v>
      </c>
      <c r="F2130" t="s">
        <v>84</v>
      </c>
      <c r="G2130">
        <v>2015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33</v>
      </c>
      <c r="AC2130">
        <v>62</v>
      </c>
      <c r="AD2130">
        <v>663</v>
      </c>
      <c r="AE2130">
        <v>4</v>
      </c>
      <c r="AF2130">
        <v>0</v>
      </c>
      <c r="AG2130">
        <v>0</v>
      </c>
      <c r="AH2130">
        <f t="shared" si="467"/>
        <v>0</v>
      </c>
      <c r="AI2130">
        <f t="shared" si="468"/>
        <v>0</v>
      </c>
      <c r="AJ2130">
        <f t="shared" si="469"/>
        <v>0</v>
      </c>
      <c r="AK2130">
        <v>864</v>
      </c>
      <c r="AL2130">
        <v>218</v>
      </c>
      <c r="AM2130">
        <v>23</v>
      </c>
      <c r="AN2130">
        <v>1</v>
      </c>
      <c r="AO2130">
        <v>0.12</v>
      </c>
      <c r="AP2130">
        <v>0.22</v>
      </c>
      <c r="AQ2130">
        <v>92.3</v>
      </c>
      <c r="AR2130">
        <v>125.3</v>
      </c>
      <c r="AS2130">
        <f t="shared" si="470"/>
        <v>663</v>
      </c>
      <c r="AT2130">
        <v>16</v>
      </c>
      <c r="AU2130">
        <v>772</v>
      </c>
      <c r="AV2130">
        <v>1019</v>
      </c>
      <c r="AW2130">
        <v>0</v>
      </c>
      <c r="AX2130">
        <v>0</v>
      </c>
      <c r="AY2130">
        <v>20.09</v>
      </c>
      <c r="AZ2130">
        <v>33</v>
      </c>
      <c r="BA2130">
        <v>2.0625</v>
      </c>
      <c r="BB2130">
        <v>0</v>
      </c>
      <c r="BC2130">
        <v>0</v>
      </c>
      <c r="BD2130">
        <v>0</v>
      </c>
      <c r="BE2130">
        <v>0</v>
      </c>
      <c r="BF2130">
        <v>0.12</v>
      </c>
      <c r="BG2130">
        <v>4</v>
      </c>
      <c r="BH2130">
        <v>0.12</v>
      </c>
      <c r="BI2130">
        <f t="shared" si="471"/>
        <v>5.1813471502590676E-3</v>
      </c>
      <c r="BJ2130">
        <v>0.76</v>
      </c>
      <c r="BK2130">
        <v>0</v>
      </c>
      <c r="BL2130">
        <v>0</v>
      </c>
      <c r="BM2130">
        <v>41.44</v>
      </c>
      <c r="BN2130">
        <v>5.77</v>
      </c>
      <c r="BO2130">
        <v>7.83</v>
      </c>
      <c r="BP2130">
        <f t="shared" si="472"/>
        <v>0.85880829015544047</v>
      </c>
      <c r="BQ2130">
        <v>41.44</v>
      </c>
      <c r="BR2130">
        <v>2011</v>
      </c>
      <c r="BS2130">
        <v>0.12</v>
      </c>
      <c r="BT2130">
        <v>0.16</v>
      </c>
      <c r="BU2130" s="2">
        <f t="shared" si="473"/>
        <v>0.20843137254901961</v>
      </c>
      <c r="BV2130" s="1">
        <f t="shared" si="465"/>
        <v>0.31774041450777207</v>
      </c>
      <c r="BW2130" s="1">
        <f t="shared" si="466"/>
        <v>0.58118396880049028</v>
      </c>
      <c r="BX2130" s="1">
        <f t="shared" si="474"/>
        <v>0.62785663546715698</v>
      </c>
      <c r="BY2130" s="1" t="e">
        <f t="shared" si="475"/>
        <v>#DIV/0!</v>
      </c>
      <c r="BZ2130" s="1" t="e">
        <f t="shared" si="476"/>
        <v>#DIV/0!</v>
      </c>
      <c r="CA2130" s="1" t="e">
        <f t="shared" si="477"/>
        <v>#DIV/0!</v>
      </c>
      <c r="CB2130">
        <v>0</v>
      </c>
      <c r="CC2130">
        <f t="shared" si="478"/>
        <v>0</v>
      </c>
      <c r="CD2130">
        <v>0</v>
      </c>
    </row>
    <row r="2131" spans="1:82" x14ac:dyDescent="0.35">
      <c r="A2131">
        <v>770</v>
      </c>
      <c r="B2131" t="s">
        <v>433</v>
      </c>
      <c r="C2131" t="s">
        <v>92</v>
      </c>
      <c r="D2131">
        <v>71</v>
      </c>
      <c r="E2131" t="s">
        <v>70</v>
      </c>
      <c r="F2131" t="s">
        <v>101</v>
      </c>
      <c r="G2131">
        <v>2014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2</v>
      </c>
      <c r="V2131">
        <v>-4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84</v>
      </c>
      <c r="AC2131">
        <v>112</v>
      </c>
      <c r="AD2131">
        <v>758</v>
      </c>
      <c r="AE2131">
        <v>5</v>
      </c>
      <c r="AF2131">
        <v>1</v>
      </c>
      <c r="AG2131">
        <v>0</v>
      </c>
      <c r="AH2131">
        <f t="shared" si="467"/>
        <v>0</v>
      </c>
      <c r="AI2131">
        <f t="shared" si="468"/>
        <v>0</v>
      </c>
      <c r="AJ2131">
        <f t="shared" si="469"/>
        <v>0</v>
      </c>
      <c r="AK2131">
        <v>603</v>
      </c>
      <c r="AL2131">
        <v>434</v>
      </c>
      <c r="AM2131">
        <v>48</v>
      </c>
      <c r="AN2131">
        <v>0</v>
      </c>
      <c r="AO2131">
        <v>0.19</v>
      </c>
      <c r="AP2131">
        <v>0.13</v>
      </c>
      <c r="AQ2131">
        <v>105.4</v>
      </c>
      <c r="AR2131">
        <v>189.4</v>
      </c>
      <c r="AS2131">
        <f t="shared" si="470"/>
        <v>754</v>
      </c>
      <c r="AT2131">
        <v>16</v>
      </c>
      <c r="AU2131">
        <v>683</v>
      </c>
      <c r="AV2131">
        <v>1103</v>
      </c>
      <c r="AW2131">
        <v>0</v>
      </c>
      <c r="AX2131">
        <v>-2</v>
      </c>
      <c r="AY2131">
        <v>9.02</v>
      </c>
      <c r="AZ2131">
        <v>86</v>
      </c>
      <c r="BA2131">
        <v>5.375</v>
      </c>
      <c r="BB2131">
        <v>0</v>
      </c>
      <c r="BC2131">
        <v>0</v>
      </c>
      <c r="BD2131">
        <v>0</v>
      </c>
      <c r="BE2131">
        <v>0</v>
      </c>
      <c r="BF2131">
        <v>0.06</v>
      </c>
      <c r="BG2131">
        <v>5</v>
      </c>
      <c r="BH2131">
        <v>0.06</v>
      </c>
      <c r="BI2131">
        <f t="shared" si="471"/>
        <v>7.320644216691069E-3</v>
      </c>
      <c r="BJ2131">
        <v>0.62</v>
      </c>
      <c r="BK2131">
        <v>0</v>
      </c>
      <c r="BL2131">
        <v>-0.25</v>
      </c>
      <c r="BM2131">
        <v>47.38</v>
      </c>
      <c r="BN2131">
        <v>6.59</v>
      </c>
      <c r="BO2131">
        <v>11.84</v>
      </c>
      <c r="BP2131">
        <f t="shared" si="472"/>
        <v>1.1039531478770133</v>
      </c>
      <c r="BQ2131">
        <v>47.12</v>
      </c>
      <c r="BR2131">
        <v>2014</v>
      </c>
      <c r="BS2131">
        <v>0.15</v>
      </c>
      <c r="BT2131">
        <v>0.28000000000000003</v>
      </c>
      <c r="BU2131" s="2">
        <f t="shared" si="473"/>
        <v>0.20584235294117648</v>
      </c>
      <c r="BV2131" s="1">
        <f t="shared" si="465"/>
        <v>0.34799765739385069</v>
      </c>
      <c r="BW2131" s="1">
        <f t="shared" si="466"/>
        <v>0.6104097592321458</v>
      </c>
      <c r="BX2131" s="1">
        <f t="shared" si="474"/>
        <v>0.64582239812103459</v>
      </c>
      <c r="BY2131" s="1" t="e">
        <f t="shared" si="475"/>
        <v>#DIV/0!</v>
      </c>
      <c r="BZ2131" s="1" t="e">
        <f t="shared" si="476"/>
        <v>#DIV/0!</v>
      </c>
      <c r="CA2131" s="1" t="e">
        <f t="shared" si="477"/>
        <v>#DIV/0!</v>
      </c>
      <c r="CB2131">
        <v>0</v>
      </c>
      <c r="CC2131">
        <f t="shared" si="478"/>
        <v>0</v>
      </c>
      <c r="CD2131">
        <v>0</v>
      </c>
    </row>
    <row r="2132" spans="1:82" x14ac:dyDescent="0.35">
      <c r="A2132">
        <v>831</v>
      </c>
      <c r="B2132" t="s">
        <v>982</v>
      </c>
      <c r="C2132" t="s">
        <v>799</v>
      </c>
      <c r="D2132">
        <v>79</v>
      </c>
      <c r="E2132" t="s">
        <v>797</v>
      </c>
      <c r="F2132" t="s">
        <v>123</v>
      </c>
      <c r="G2132">
        <v>2016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65</v>
      </c>
      <c r="AC2132">
        <v>95</v>
      </c>
      <c r="AD2132">
        <v>923</v>
      </c>
      <c r="AE2132">
        <v>6</v>
      </c>
      <c r="AF2132">
        <v>2</v>
      </c>
      <c r="AG2132">
        <v>2</v>
      </c>
      <c r="AH2132">
        <f t="shared" si="467"/>
        <v>2</v>
      </c>
      <c r="AI2132">
        <f t="shared" si="468"/>
        <v>0.125</v>
      </c>
      <c r="AJ2132">
        <f t="shared" si="469"/>
        <v>2.5316455696202532E-3</v>
      </c>
      <c r="AK2132">
        <v>884</v>
      </c>
      <c r="AL2132">
        <v>325</v>
      </c>
      <c r="AM2132">
        <v>45</v>
      </c>
      <c r="AN2132">
        <v>0</v>
      </c>
      <c r="AO2132">
        <v>0.18</v>
      </c>
      <c r="AP2132">
        <v>0.19</v>
      </c>
      <c r="AQ2132">
        <v>124.3</v>
      </c>
      <c r="AR2132">
        <v>189.3</v>
      </c>
      <c r="AS2132">
        <f t="shared" si="470"/>
        <v>923</v>
      </c>
      <c r="AT2132">
        <v>16</v>
      </c>
      <c r="AU2132">
        <v>790</v>
      </c>
      <c r="AV2132">
        <v>1062</v>
      </c>
      <c r="AW2132">
        <v>0</v>
      </c>
      <c r="AX2132">
        <v>0</v>
      </c>
      <c r="AY2132">
        <v>14.2</v>
      </c>
      <c r="AZ2132">
        <v>66</v>
      </c>
      <c r="BA2132">
        <v>4.125</v>
      </c>
      <c r="BB2132">
        <v>0</v>
      </c>
      <c r="BC2132">
        <v>0</v>
      </c>
      <c r="BD2132">
        <v>0</v>
      </c>
      <c r="BE2132">
        <v>0</v>
      </c>
      <c r="BF2132">
        <v>0.09</v>
      </c>
      <c r="BG2132">
        <v>6</v>
      </c>
      <c r="BH2132">
        <v>0.09</v>
      </c>
      <c r="BI2132">
        <f t="shared" si="471"/>
        <v>7.5949367088607592E-3</v>
      </c>
      <c r="BJ2132">
        <v>0.74</v>
      </c>
      <c r="BK2132">
        <v>0</v>
      </c>
      <c r="BL2132">
        <v>0</v>
      </c>
      <c r="BM2132">
        <v>57.69</v>
      </c>
      <c r="BN2132">
        <v>7.77</v>
      </c>
      <c r="BO2132">
        <v>11.83</v>
      </c>
      <c r="BP2132">
        <f t="shared" si="472"/>
        <v>1.1683544303797468</v>
      </c>
      <c r="BQ2132">
        <v>57.69</v>
      </c>
      <c r="BR2132">
        <v>2010</v>
      </c>
      <c r="BS2132">
        <v>0.16</v>
      </c>
      <c r="BT2132">
        <v>0.24</v>
      </c>
      <c r="BU2132" s="2">
        <f t="shared" si="473"/>
        <v>0.28077030812324927</v>
      </c>
      <c r="BV2132" s="1">
        <f t="shared" si="465"/>
        <v>0.36691772151898727</v>
      </c>
      <c r="BW2132" s="1">
        <f t="shared" si="466"/>
        <v>0.65707916233622032</v>
      </c>
      <c r="BX2132" s="1">
        <f t="shared" si="474"/>
        <v>0.67419399566955363</v>
      </c>
      <c r="BY2132" s="1" t="e">
        <f t="shared" si="475"/>
        <v>#DIV/0!</v>
      </c>
      <c r="BZ2132" s="1" t="e">
        <f t="shared" si="476"/>
        <v>#DIV/0!</v>
      </c>
      <c r="CA2132" s="1" t="e">
        <f t="shared" si="477"/>
        <v>#DIV/0!</v>
      </c>
      <c r="CB2132">
        <v>0</v>
      </c>
      <c r="CC2132">
        <f t="shared" si="478"/>
        <v>0</v>
      </c>
      <c r="CD2132">
        <v>0</v>
      </c>
    </row>
    <row r="2133" spans="1:82" x14ac:dyDescent="0.35">
      <c r="A2133">
        <v>1555</v>
      </c>
      <c r="B2133" t="s">
        <v>753</v>
      </c>
      <c r="C2133" t="s">
        <v>96</v>
      </c>
      <c r="D2133">
        <v>74</v>
      </c>
      <c r="E2133" t="s">
        <v>70</v>
      </c>
      <c r="F2133" t="s">
        <v>82</v>
      </c>
      <c r="G2133">
        <v>2019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18</v>
      </c>
      <c r="AC2133">
        <v>25</v>
      </c>
      <c r="AD2133">
        <v>234</v>
      </c>
      <c r="AE2133">
        <v>5</v>
      </c>
      <c r="AF2133">
        <v>0</v>
      </c>
      <c r="AG2133">
        <v>0</v>
      </c>
      <c r="AH2133">
        <f t="shared" si="467"/>
        <v>0</v>
      </c>
      <c r="AI2133">
        <f t="shared" si="468"/>
        <v>0</v>
      </c>
      <c r="AJ2133">
        <f t="shared" si="469"/>
        <v>0</v>
      </c>
      <c r="AK2133">
        <v>222</v>
      </c>
      <c r="AL2133">
        <v>115</v>
      </c>
      <c r="AM2133">
        <v>17</v>
      </c>
      <c r="AN2133">
        <v>0</v>
      </c>
      <c r="AO2133">
        <v>7.0000000000000007E-2</v>
      </c>
      <c r="AP2133">
        <v>0.09</v>
      </c>
      <c r="AQ2133">
        <v>53.4</v>
      </c>
      <c r="AR2133">
        <v>71.400000000000006</v>
      </c>
      <c r="AS2133">
        <f t="shared" si="470"/>
        <v>234</v>
      </c>
      <c r="AT2133">
        <v>10</v>
      </c>
      <c r="AU2133">
        <v>440</v>
      </c>
      <c r="AV2133">
        <v>660</v>
      </c>
      <c r="AW2133">
        <v>0</v>
      </c>
      <c r="AX2133">
        <v>0</v>
      </c>
      <c r="AY2133">
        <v>13</v>
      </c>
      <c r="AZ2133">
        <v>18</v>
      </c>
      <c r="BA2133">
        <v>1.8</v>
      </c>
      <c r="BB2133">
        <v>0</v>
      </c>
      <c r="BC2133">
        <v>0</v>
      </c>
      <c r="BD2133">
        <v>0</v>
      </c>
      <c r="BE2133">
        <v>0</v>
      </c>
      <c r="BF2133">
        <v>0.28000000000000003</v>
      </c>
      <c r="BG2133">
        <v>5</v>
      </c>
      <c r="BH2133">
        <v>0.28000000000000003</v>
      </c>
      <c r="BI2133">
        <f t="shared" si="471"/>
        <v>1.1363636363636364E-2</v>
      </c>
      <c r="BJ2133">
        <v>0.67</v>
      </c>
      <c r="BK2133">
        <v>0</v>
      </c>
      <c r="BL2133">
        <v>0</v>
      </c>
      <c r="BM2133">
        <v>23.4</v>
      </c>
      <c r="BN2133">
        <v>5.34</v>
      </c>
      <c r="BO2133">
        <v>7.14</v>
      </c>
      <c r="BP2133">
        <f t="shared" si="472"/>
        <v>0.53181818181818186</v>
      </c>
      <c r="BQ2133">
        <v>23.4</v>
      </c>
      <c r="BR2133">
        <v>2018</v>
      </c>
      <c r="BS2133">
        <v>0.12</v>
      </c>
      <c r="BT2133">
        <v>0.16</v>
      </c>
      <c r="BU2133" s="2">
        <f t="shared" si="473"/>
        <v>0.14392156862745098</v>
      </c>
      <c r="BV2133" s="1">
        <f t="shared" si="465"/>
        <v>0.24299090909090912</v>
      </c>
      <c r="BW2133" s="1">
        <f t="shared" si="466"/>
        <v>0.49512181818181822</v>
      </c>
      <c r="BX2133" s="1">
        <f t="shared" si="474"/>
        <v>0.57951515151515154</v>
      </c>
      <c r="BY2133" s="1" t="e">
        <f t="shared" si="475"/>
        <v>#DIV/0!</v>
      </c>
      <c r="BZ2133" s="1" t="e">
        <f t="shared" si="476"/>
        <v>#DIV/0!</v>
      </c>
      <c r="CA2133" s="1" t="e">
        <f t="shared" si="477"/>
        <v>#DIV/0!</v>
      </c>
      <c r="CB2133">
        <v>0</v>
      </c>
      <c r="CC2133">
        <f t="shared" si="478"/>
        <v>0</v>
      </c>
      <c r="CD2133">
        <v>0</v>
      </c>
    </row>
    <row r="2134" spans="1:82" x14ac:dyDescent="0.35">
      <c r="A2134">
        <v>1271</v>
      </c>
      <c r="B2134" t="s">
        <v>631</v>
      </c>
      <c r="C2134" t="s">
        <v>72</v>
      </c>
      <c r="D2134">
        <v>72</v>
      </c>
      <c r="E2134" t="s">
        <v>70</v>
      </c>
      <c r="F2134" t="s">
        <v>94</v>
      </c>
      <c r="G2134">
        <v>2018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2</v>
      </c>
      <c r="V2134">
        <v>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20</v>
      </c>
      <c r="AC2134">
        <v>35</v>
      </c>
      <c r="AD2134">
        <v>262</v>
      </c>
      <c r="AE2134">
        <v>2</v>
      </c>
      <c r="AF2134">
        <v>0</v>
      </c>
      <c r="AG2134">
        <v>0</v>
      </c>
      <c r="AH2134">
        <f t="shared" si="467"/>
        <v>0</v>
      </c>
      <c r="AI2134">
        <f t="shared" si="468"/>
        <v>0</v>
      </c>
      <c r="AJ2134">
        <f t="shared" si="469"/>
        <v>0</v>
      </c>
      <c r="AK2134">
        <v>432</v>
      </c>
      <c r="AL2134">
        <v>46</v>
      </c>
      <c r="AM2134">
        <v>12</v>
      </c>
      <c r="AN2134">
        <v>0</v>
      </c>
      <c r="AO2134">
        <v>0.15</v>
      </c>
      <c r="AP2134">
        <v>0.25</v>
      </c>
      <c r="AQ2134">
        <v>39.1</v>
      </c>
      <c r="AR2134">
        <v>59.1</v>
      </c>
      <c r="AS2134">
        <f t="shared" si="470"/>
        <v>271</v>
      </c>
      <c r="AT2134">
        <v>7</v>
      </c>
      <c r="AU2134">
        <v>368</v>
      </c>
      <c r="AV2134">
        <v>485</v>
      </c>
      <c r="AW2134">
        <v>0</v>
      </c>
      <c r="AX2134">
        <v>4.5</v>
      </c>
      <c r="AY2134">
        <v>13.1</v>
      </c>
      <c r="AZ2134">
        <v>22</v>
      </c>
      <c r="BA2134">
        <v>3.1428571430000001</v>
      </c>
      <c r="BB2134">
        <v>0</v>
      </c>
      <c r="BC2134">
        <v>0</v>
      </c>
      <c r="BD2134">
        <v>0</v>
      </c>
      <c r="BE2134">
        <v>0</v>
      </c>
      <c r="BF2134">
        <v>0.1</v>
      </c>
      <c r="BG2134">
        <v>2</v>
      </c>
      <c r="BH2134">
        <v>0.09</v>
      </c>
      <c r="BI2134">
        <f t="shared" si="471"/>
        <v>5.434782608695652E-3</v>
      </c>
      <c r="BJ2134">
        <v>0.76</v>
      </c>
      <c r="BK2134">
        <v>0</v>
      </c>
      <c r="BL2134">
        <v>1.29</v>
      </c>
      <c r="BM2134">
        <v>37.43</v>
      </c>
      <c r="BN2134">
        <v>5.59</v>
      </c>
      <c r="BO2134">
        <v>8.44</v>
      </c>
      <c r="BP2134">
        <f t="shared" si="472"/>
        <v>0.73641304347826086</v>
      </c>
      <c r="BQ2134">
        <v>38.71</v>
      </c>
      <c r="BR2134">
        <v>2014</v>
      </c>
      <c r="BS2134">
        <v>0.11</v>
      </c>
      <c r="BT2134">
        <v>0.16</v>
      </c>
      <c r="BU2134" s="2">
        <f t="shared" si="473"/>
        <v>0.18244294117647059</v>
      </c>
      <c r="BV2134" s="1">
        <f t="shared" si="465"/>
        <v>0.24732065217391308</v>
      </c>
      <c r="BW2134" s="1">
        <f t="shared" si="466"/>
        <v>0.5671126059351278</v>
      </c>
      <c r="BX2134" s="1">
        <f t="shared" si="474"/>
        <v>0.63649844720639748</v>
      </c>
      <c r="BY2134" s="1" t="e">
        <f t="shared" si="475"/>
        <v>#DIV/0!</v>
      </c>
      <c r="BZ2134" s="1" t="e">
        <f t="shared" si="476"/>
        <v>#DIV/0!</v>
      </c>
      <c r="CA2134" s="1" t="e">
        <f t="shared" si="477"/>
        <v>#DIV/0!</v>
      </c>
      <c r="CB2134">
        <v>0</v>
      </c>
      <c r="CC2134">
        <f t="shared" si="478"/>
        <v>0</v>
      </c>
      <c r="CD2134">
        <v>0</v>
      </c>
    </row>
    <row r="2135" spans="1:82" x14ac:dyDescent="0.35">
      <c r="A2135">
        <v>1004</v>
      </c>
      <c r="B2135" t="s">
        <v>1426</v>
      </c>
      <c r="C2135" t="s">
        <v>92</v>
      </c>
      <c r="D2135">
        <v>71</v>
      </c>
      <c r="E2135" t="s">
        <v>1156</v>
      </c>
      <c r="F2135" t="s">
        <v>129</v>
      </c>
      <c r="G2135">
        <v>2019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113</v>
      </c>
      <c r="V2135">
        <v>403</v>
      </c>
      <c r="W2135">
        <v>3</v>
      </c>
      <c r="X2135">
        <v>1</v>
      </c>
      <c r="Y2135">
        <v>1</v>
      </c>
      <c r="Z2135">
        <v>22</v>
      </c>
      <c r="AA2135">
        <v>0</v>
      </c>
      <c r="AB2135">
        <v>10</v>
      </c>
      <c r="AC2135">
        <v>15</v>
      </c>
      <c r="AD2135">
        <v>127</v>
      </c>
      <c r="AE2135">
        <v>1</v>
      </c>
      <c r="AF2135">
        <v>0</v>
      </c>
      <c r="AG2135">
        <v>0</v>
      </c>
      <c r="AH2135">
        <f t="shared" si="467"/>
        <v>1</v>
      </c>
      <c r="AI2135">
        <f t="shared" si="468"/>
        <v>0.125</v>
      </c>
      <c r="AJ2135">
        <f t="shared" si="469"/>
        <v>3.6496350364963502E-3</v>
      </c>
      <c r="AK2135">
        <v>69</v>
      </c>
      <c r="AL2135">
        <v>116</v>
      </c>
      <c r="AM2135">
        <v>7</v>
      </c>
      <c r="AN2135">
        <v>0</v>
      </c>
      <c r="AO2135">
        <v>0.06</v>
      </c>
      <c r="AP2135">
        <v>0.03</v>
      </c>
      <c r="AQ2135">
        <v>75</v>
      </c>
      <c r="AR2135">
        <v>85</v>
      </c>
      <c r="AS2135">
        <f t="shared" si="470"/>
        <v>530</v>
      </c>
      <c r="AT2135">
        <v>8</v>
      </c>
      <c r="AU2135">
        <v>274</v>
      </c>
      <c r="AV2135">
        <v>522</v>
      </c>
      <c r="AW2135">
        <v>0</v>
      </c>
      <c r="AX2135">
        <v>3.57</v>
      </c>
      <c r="AY2135">
        <v>12.7</v>
      </c>
      <c r="AZ2135">
        <v>123</v>
      </c>
      <c r="BA2135">
        <v>15.375</v>
      </c>
      <c r="BB2135">
        <v>0</v>
      </c>
      <c r="BC2135">
        <v>0</v>
      </c>
      <c r="BD2135">
        <v>0</v>
      </c>
      <c r="BE2135">
        <v>0.03</v>
      </c>
      <c r="BF2135">
        <v>0.1</v>
      </c>
      <c r="BG2135">
        <v>4</v>
      </c>
      <c r="BH2135">
        <v>0.03</v>
      </c>
      <c r="BI2135">
        <f t="shared" si="471"/>
        <v>1.4598540145985401E-2</v>
      </c>
      <c r="BJ2135">
        <v>0.52</v>
      </c>
      <c r="BK2135">
        <v>0</v>
      </c>
      <c r="BL2135">
        <v>50.38</v>
      </c>
      <c r="BM2135">
        <v>15.88</v>
      </c>
      <c r="BN2135">
        <v>9.3800000000000008</v>
      </c>
      <c r="BO2135">
        <v>10.62</v>
      </c>
      <c r="BP2135">
        <f t="shared" si="472"/>
        <v>1.9343065693430657</v>
      </c>
      <c r="BQ2135">
        <v>66.25</v>
      </c>
      <c r="BR2135">
        <v>2018</v>
      </c>
      <c r="BS2135">
        <v>0.27</v>
      </c>
      <c r="BT2135">
        <v>0.31</v>
      </c>
      <c r="BU2135" s="2">
        <f t="shared" si="473"/>
        <v>0.24732579831932774</v>
      </c>
      <c r="BV2135" s="1">
        <f t="shared" si="465"/>
        <v>0.35721532846715331</v>
      </c>
      <c r="BW2135" s="1">
        <f t="shared" si="466"/>
        <v>0.62172176804541768</v>
      </c>
      <c r="BX2135" s="1">
        <f t="shared" si="474"/>
        <v>0.69197232360097316</v>
      </c>
      <c r="BY2135" s="1" t="e">
        <f t="shared" si="475"/>
        <v>#DIV/0!</v>
      </c>
      <c r="BZ2135" s="1" t="e">
        <f t="shared" si="476"/>
        <v>#DIV/0!</v>
      </c>
      <c r="CA2135" s="1" t="e">
        <f t="shared" si="477"/>
        <v>#DIV/0!</v>
      </c>
      <c r="CB2135">
        <v>0</v>
      </c>
      <c r="CC2135">
        <f t="shared" si="478"/>
        <v>0</v>
      </c>
      <c r="CD2135">
        <v>0</v>
      </c>
    </row>
    <row r="2136" spans="1:82" x14ac:dyDescent="0.35">
      <c r="A2136">
        <v>333</v>
      </c>
      <c r="B2136" t="s">
        <v>248</v>
      </c>
      <c r="C2136" t="s">
        <v>92</v>
      </c>
      <c r="D2136">
        <v>71</v>
      </c>
      <c r="E2136" t="s">
        <v>70</v>
      </c>
      <c r="F2136" t="s">
        <v>98</v>
      </c>
      <c r="G2136">
        <v>2015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6</v>
      </c>
      <c r="V2136">
        <v>38</v>
      </c>
      <c r="W2136">
        <v>0</v>
      </c>
      <c r="X2136">
        <v>0</v>
      </c>
      <c r="Y2136">
        <v>0</v>
      </c>
      <c r="Z2136">
        <v>4</v>
      </c>
      <c r="AA2136">
        <v>0</v>
      </c>
      <c r="AB2136">
        <v>31</v>
      </c>
      <c r="AC2136">
        <v>54</v>
      </c>
      <c r="AD2136">
        <v>447</v>
      </c>
      <c r="AE2136">
        <v>4</v>
      </c>
      <c r="AF2136">
        <v>0</v>
      </c>
      <c r="AG2136">
        <v>0</v>
      </c>
      <c r="AH2136">
        <f t="shared" si="467"/>
        <v>0</v>
      </c>
      <c r="AI2136">
        <f t="shared" si="468"/>
        <v>0</v>
      </c>
      <c r="AJ2136">
        <f t="shared" si="469"/>
        <v>0</v>
      </c>
      <c r="AK2136">
        <v>787</v>
      </c>
      <c r="AL2136">
        <v>81</v>
      </c>
      <c r="AM2136">
        <v>24</v>
      </c>
      <c r="AN2136">
        <v>0</v>
      </c>
      <c r="AO2136">
        <v>0.13</v>
      </c>
      <c r="AP2136">
        <v>0.19</v>
      </c>
      <c r="AQ2136">
        <v>72.5</v>
      </c>
      <c r="AR2136">
        <v>103.5</v>
      </c>
      <c r="AS2136">
        <f t="shared" si="470"/>
        <v>485</v>
      </c>
      <c r="AT2136">
        <v>14</v>
      </c>
      <c r="AU2136">
        <v>753</v>
      </c>
      <c r="AV2136">
        <v>963</v>
      </c>
      <c r="AW2136">
        <v>0</v>
      </c>
      <c r="AX2136">
        <v>6.33</v>
      </c>
      <c r="AY2136">
        <v>14.42</v>
      </c>
      <c r="AZ2136">
        <v>37</v>
      </c>
      <c r="BA2136">
        <v>2.6428571430000001</v>
      </c>
      <c r="BB2136">
        <v>0</v>
      </c>
      <c r="BC2136">
        <v>0</v>
      </c>
      <c r="BD2136">
        <v>0</v>
      </c>
      <c r="BE2136">
        <v>0</v>
      </c>
      <c r="BF2136">
        <v>0.13</v>
      </c>
      <c r="BG2136">
        <v>4</v>
      </c>
      <c r="BH2136">
        <v>0.11</v>
      </c>
      <c r="BI2136">
        <f t="shared" si="471"/>
        <v>5.3120849933598934E-3</v>
      </c>
      <c r="BJ2136">
        <v>0.78</v>
      </c>
      <c r="BK2136">
        <v>0</v>
      </c>
      <c r="BL2136">
        <v>2.71</v>
      </c>
      <c r="BM2136">
        <v>31.93</v>
      </c>
      <c r="BN2136">
        <v>5.18</v>
      </c>
      <c r="BO2136">
        <v>7.39</v>
      </c>
      <c r="BP2136">
        <f t="shared" si="472"/>
        <v>0.6440903054448871</v>
      </c>
      <c r="BQ2136">
        <v>34.64</v>
      </c>
      <c r="BR2136">
        <v>2014</v>
      </c>
      <c r="BS2136">
        <v>0.1</v>
      </c>
      <c r="BT2136">
        <v>0.14000000000000001</v>
      </c>
      <c r="BU2136" s="2">
        <f t="shared" si="473"/>
        <v>0.30130941176470588</v>
      </c>
      <c r="BV2136" s="1">
        <f t="shared" si="465"/>
        <v>0.2972045152722444</v>
      </c>
      <c r="BW2136" s="1">
        <f t="shared" si="466"/>
        <v>0.57823754906300717</v>
      </c>
      <c r="BX2136" s="1">
        <f t="shared" si="474"/>
        <v>0.63047119985808664</v>
      </c>
      <c r="BY2136" s="1" t="e">
        <f t="shared" si="475"/>
        <v>#DIV/0!</v>
      </c>
      <c r="BZ2136" s="1" t="e">
        <f t="shared" si="476"/>
        <v>#DIV/0!</v>
      </c>
      <c r="CA2136" s="1" t="e">
        <f t="shared" si="477"/>
        <v>#DIV/0!</v>
      </c>
      <c r="CB2136">
        <v>0</v>
      </c>
      <c r="CC2136">
        <f t="shared" si="478"/>
        <v>0</v>
      </c>
      <c r="CD2136">
        <v>0</v>
      </c>
    </row>
    <row r="2137" spans="1:82" x14ac:dyDescent="0.35">
      <c r="A2137">
        <v>1045</v>
      </c>
      <c r="B2137" t="s">
        <v>1435</v>
      </c>
      <c r="C2137" t="s">
        <v>92</v>
      </c>
      <c r="D2137">
        <v>71</v>
      </c>
      <c r="E2137" t="s">
        <v>1156</v>
      </c>
      <c r="F2137" t="s">
        <v>79</v>
      </c>
      <c r="G2137">
        <v>2023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22</v>
      </c>
      <c r="V2137">
        <v>77</v>
      </c>
      <c r="W2137">
        <v>0</v>
      </c>
      <c r="X2137">
        <v>0</v>
      </c>
      <c r="Y2137">
        <v>0</v>
      </c>
      <c r="Z2137">
        <v>3</v>
      </c>
      <c r="AA2137">
        <v>0</v>
      </c>
      <c r="AB2137">
        <v>3</v>
      </c>
      <c r="AC2137">
        <v>5</v>
      </c>
      <c r="AD2137">
        <v>33</v>
      </c>
      <c r="AE2137">
        <v>0</v>
      </c>
      <c r="AF2137">
        <v>0</v>
      </c>
      <c r="AG2137">
        <v>0</v>
      </c>
      <c r="AH2137">
        <f t="shared" si="467"/>
        <v>0</v>
      </c>
      <c r="AI2137">
        <f t="shared" si="468"/>
        <v>0</v>
      </c>
      <c r="AJ2137">
        <f t="shared" si="469"/>
        <v>0</v>
      </c>
      <c r="AK2137">
        <v>2</v>
      </c>
      <c r="AL2137">
        <v>32</v>
      </c>
      <c r="AM2137">
        <v>1</v>
      </c>
      <c r="AN2137">
        <v>0</v>
      </c>
      <c r="AO2137">
        <v>0.09</v>
      </c>
      <c r="AP2137">
        <v>0.01</v>
      </c>
      <c r="AQ2137">
        <v>11</v>
      </c>
      <c r="AR2137">
        <v>14</v>
      </c>
      <c r="AS2137">
        <f t="shared" si="470"/>
        <v>110</v>
      </c>
      <c r="AT2137">
        <v>2</v>
      </c>
      <c r="AU2137">
        <v>51</v>
      </c>
      <c r="AV2137">
        <v>117</v>
      </c>
      <c r="AW2137">
        <v>0</v>
      </c>
      <c r="AX2137">
        <v>3.5</v>
      </c>
      <c r="AY2137">
        <v>11</v>
      </c>
      <c r="AZ2137">
        <v>25</v>
      </c>
      <c r="BA2137">
        <v>12.5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f t="shared" si="471"/>
        <v>0</v>
      </c>
      <c r="BJ2137">
        <v>0.44</v>
      </c>
      <c r="BK2137">
        <v>0</v>
      </c>
      <c r="BL2137">
        <v>38.5</v>
      </c>
      <c r="BM2137">
        <v>16.5</v>
      </c>
      <c r="BN2137">
        <v>5.5</v>
      </c>
      <c r="BO2137">
        <v>7</v>
      </c>
      <c r="BP2137">
        <f t="shared" si="472"/>
        <v>2.1568627450980391</v>
      </c>
      <c r="BQ2137">
        <v>55</v>
      </c>
      <c r="BR2137">
        <v>2020</v>
      </c>
      <c r="BS2137">
        <v>0.22</v>
      </c>
      <c r="BT2137">
        <v>0.27</v>
      </c>
      <c r="BU2137" s="2">
        <f t="shared" si="473"/>
        <v>9.2938627450980402E-2</v>
      </c>
      <c r="BV2137" s="1">
        <f t="shared" si="465"/>
        <v>0.22434313725490193</v>
      </c>
      <c r="BW2137" s="1">
        <f t="shared" si="466"/>
        <v>0.53536294117647054</v>
      </c>
      <c r="BX2137" s="1">
        <f t="shared" si="474"/>
        <v>0.66343627450980391</v>
      </c>
      <c r="BY2137" s="1" t="e">
        <f t="shared" si="475"/>
        <v>#DIV/0!</v>
      </c>
      <c r="BZ2137" s="1" t="e">
        <f t="shared" si="476"/>
        <v>#DIV/0!</v>
      </c>
      <c r="CA2137" s="1" t="e">
        <f t="shared" si="477"/>
        <v>#DIV/0!</v>
      </c>
      <c r="CB2137">
        <v>0</v>
      </c>
      <c r="CC2137">
        <f t="shared" si="478"/>
        <v>0</v>
      </c>
      <c r="CD2137">
        <v>0</v>
      </c>
    </row>
    <row r="2138" spans="1:82" x14ac:dyDescent="0.35">
      <c r="A2138">
        <v>1314</v>
      </c>
      <c r="B2138" t="s">
        <v>653</v>
      </c>
      <c r="C2138" t="s">
        <v>69</v>
      </c>
      <c r="D2138">
        <v>73</v>
      </c>
      <c r="E2138" t="s">
        <v>70</v>
      </c>
      <c r="F2138" t="s">
        <v>125</v>
      </c>
      <c r="G2138">
        <v>2020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37</v>
      </c>
      <c r="AC2138">
        <v>52</v>
      </c>
      <c r="AD2138">
        <v>599</v>
      </c>
      <c r="AE2138">
        <v>4</v>
      </c>
      <c r="AF2138">
        <v>2</v>
      </c>
      <c r="AG2138">
        <v>0</v>
      </c>
      <c r="AH2138">
        <f t="shared" si="467"/>
        <v>0</v>
      </c>
      <c r="AI2138">
        <f t="shared" si="468"/>
        <v>0</v>
      </c>
      <c r="AJ2138">
        <f t="shared" si="469"/>
        <v>0</v>
      </c>
      <c r="AK2138">
        <v>733</v>
      </c>
      <c r="AL2138">
        <v>78</v>
      </c>
      <c r="AM2138">
        <v>26</v>
      </c>
      <c r="AN2138">
        <v>0</v>
      </c>
      <c r="AO2138">
        <v>0.15</v>
      </c>
      <c r="AP2138">
        <v>0.25</v>
      </c>
      <c r="AQ2138">
        <v>83.9</v>
      </c>
      <c r="AR2138">
        <v>120.9</v>
      </c>
      <c r="AS2138">
        <f t="shared" si="470"/>
        <v>599</v>
      </c>
      <c r="AT2138">
        <v>12</v>
      </c>
      <c r="AU2138">
        <v>497</v>
      </c>
      <c r="AV2138">
        <v>792</v>
      </c>
      <c r="AW2138">
        <v>0</v>
      </c>
      <c r="AX2138">
        <v>0</v>
      </c>
      <c r="AY2138">
        <v>16.190000000000001</v>
      </c>
      <c r="AZ2138">
        <v>37</v>
      </c>
      <c r="BA2138">
        <v>3.0833333330000001</v>
      </c>
      <c r="BB2138">
        <v>0</v>
      </c>
      <c r="BC2138">
        <v>0</v>
      </c>
      <c r="BD2138">
        <v>0</v>
      </c>
      <c r="BE2138">
        <v>0</v>
      </c>
      <c r="BF2138">
        <v>0.11</v>
      </c>
      <c r="BG2138">
        <v>4</v>
      </c>
      <c r="BH2138">
        <v>0.11</v>
      </c>
      <c r="BI2138">
        <f t="shared" si="471"/>
        <v>8.0482897384305842E-3</v>
      </c>
      <c r="BJ2138">
        <v>0.63</v>
      </c>
      <c r="BK2138">
        <v>0</v>
      </c>
      <c r="BL2138">
        <v>0</v>
      </c>
      <c r="BM2138">
        <v>49.92</v>
      </c>
      <c r="BN2138">
        <v>6.99</v>
      </c>
      <c r="BO2138">
        <v>10.08</v>
      </c>
      <c r="BP2138">
        <f t="shared" si="472"/>
        <v>1.2052313883299799</v>
      </c>
      <c r="BQ2138">
        <v>49.92</v>
      </c>
      <c r="BR2138">
        <v>2016</v>
      </c>
      <c r="BS2138">
        <v>0.17</v>
      </c>
      <c r="BT2138">
        <v>0.24</v>
      </c>
      <c r="BU2138" s="2">
        <f t="shared" si="473"/>
        <v>0.19588235294117645</v>
      </c>
      <c r="BV2138" s="1">
        <f t="shared" si="465"/>
        <v>0.30466156941649902</v>
      </c>
      <c r="BW2138" s="1">
        <f t="shared" si="466"/>
        <v>0.57594342943128851</v>
      </c>
      <c r="BX2138" s="1">
        <f t="shared" si="474"/>
        <v>0.63021865165017743</v>
      </c>
      <c r="BY2138" s="1" t="e">
        <f t="shared" si="475"/>
        <v>#DIV/0!</v>
      </c>
      <c r="BZ2138" s="1" t="e">
        <f t="shared" si="476"/>
        <v>#DIV/0!</v>
      </c>
      <c r="CA2138" s="1" t="e">
        <f t="shared" si="477"/>
        <v>#DIV/0!</v>
      </c>
      <c r="CB2138">
        <v>0</v>
      </c>
      <c r="CC2138">
        <f t="shared" si="478"/>
        <v>0</v>
      </c>
      <c r="CD2138">
        <v>0</v>
      </c>
    </row>
    <row r="2139" spans="1:82" x14ac:dyDescent="0.35">
      <c r="A2139">
        <v>44</v>
      </c>
      <c r="B2139" t="s">
        <v>117</v>
      </c>
      <c r="C2139" t="s">
        <v>96</v>
      </c>
      <c r="D2139">
        <v>74</v>
      </c>
      <c r="E2139" t="s">
        <v>70</v>
      </c>
      <c r="F2139" t="s">
        <v>118</v>
      </c>
      <c r="G2139">
        <v>2021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38</v>
      </c>
      <c r="AC2139">
        <v>66</v>
      </c>
      <c r="AD2139">
        <v>410</v>
      </c>
      <c r="AE2139">
        <v>1</v>
      </c>
      <c r="AF2139">
        <v>0</v>
      </c>
      <c r="AG2139">
        <v>0</v>
      </c>
      <c r="AH2139">
        <f t="shared" si="467"/>
        <v>0</v>
      </c>
      <c r="AI2139">
        <f t="shared" si="468"/>
        <v>0</v>
      </c>
      <c r="AJ2139">
        <f t="shared" si="469"/>
        <v>0</v>
      </c>
      <c r="AK2139">
        <v>746</v>
      </c>
      <c r="AL2139">
        <v>101</v>
      </c>
      <c r="AM2139">
        <v>22</v>
      </c>
      <c r="AN2139">
        <v>1</v>
      </c>
      <c r="AO2139">
        <v>0.2</v>
      </c>
      <c r="AP2139">
        <v>0.27</v>
      </c>
      <c r="AQ2139">
        <v>49</v>
      </c>
      <c r="AR2139">
        <v>87</v>
      </c>
      <c r="AS2139">
        <f t="shared" si="470"/>
        <v>410</v>
      </c>
      <c r="AT2139">
        <v>12</v>
      </c>
      <c r="AU2139">
        <v>617</v>
      </c>
      <c r="AV2139">
        <v>773</v>
      </c>
      <c r="AW2139">
        <v>0</v>
      </c>
      <c r="AX2139">
        <v>0</v>
      </c>
      <c r="AY2139">
        <v>10.79</v>
      </c>
      <c r="AZ2139">
        <v>38</v>
      </c>
      <c r="BA2139">
        <v>3.1666666669999999</v>
      </c>
      <c r="BB2139">
        <v>0</v>
      </c>
      <c r="BC2139">
        <v>0</v>
      </c>
      <c r="BD2139">
        <v>0</v>
      </c>
      <c r="BE2139">
        <v>0</v>
      </c>
      <c r="BF2139">
        <v>0.03</v>
      </c>
      <c r="BG2139">
        <v>1</v>
      </c>
      <c r="BH2139">
        <v>0.03</v>
      </c>
      <c r="BI2139">
        <f t="shared" si="471"/>
        <v>1.6207455429497568E-3</v>
      </c>
      <c r="BJ2139">
        <v>0.8</v>
      </c>
      <c r="BK2139">
        <v>0</v>
      </c>
      <c r="BL2139">
        <v>0</v>
      </c>
      <c r="BM2139">
        <v>34.17</v>
      </c>
      <c r="BN2139">
        <v>4.08</v>
      </c>
      <c r="BO2139">
        <v>7.25</v>
      </c>
      <c r="BP2139">
        <f t="shared" si="472"/>
        <v>0.6645056726094003</v>
      </c>
      <c r="BQ2139">
        <v>34.17</v>
      </c>
      <c r="BR2139">
        <v>2014</v>
      </c>
      <c r="BS2139">
        <v>0.08</v>
      </c>
      <c r="BT2139">
        <v>0.14000000000000001</v>
      </c>
      <c r="BU2139" s="2">
        <f t="shared" si="473"/>
        <v>0.1</v>
      </c>
      <c r="BV2139" s="1">
        <f t="shared" si="465"/>
        <v>0.26322528363047004</v>
      </c>
      <c r="BW2139" s="1">
        <f t="shared" si="466"/>
        <v>0.6058941026144754</v>
      </c>
      <c r="BX2139" s="1">
        <f t="shared" si="474"/>
        <v>0.65406799150669759</v>
      </c>
      <c r="BY2139" s="1" t="e">
        <f t="shared" si="475"/>
        <v>#DIV/0!</v>
      </c>
      <c r="BZ2139" s="1" t="e">
        <f t="shared" si="476"/>
        <v>#DIV/0!</v>
      </c>
      <c r="CA2139" s="1" t="e">
        <f t="shared" si="477"/>
        <v>#DIV/0!</v>
      </c>
      <c r="CB2139">
        <v>0</v>
      </c>
      <c r="CC2139">
        <f t="shared" si="478"/>
        <v>0</v>
      </c>
      <c r="CD2139">
        <v>0</v>
      </c>
    </row>
    <row r="2140" spans="1:82" x14ac:dyDescent="0.35">
      <c r="A2140">
        <v>1322</v>
      </c>
      <c r="B2140" t="s">
        <v>1502</v>
      </c>
      <c r="C2140" t="s">
        <v>103</v>
      </c>
      <c r="D2140">
        <v>70</v>
      </c>
      <c r="E2140" t="s">
        <v>1156</v>
      </c>
      <c r="F2140" t="s">
        <v>87</v>
      </c>
      <c r="G2140">
        <v>2017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64</v>
      </c>
      <c r="V2140">
        <v>264</v>
      </c>
      <c r="W2140">
        <v>5</v>
      </c>
      <c r="X2140">
        <v>1</v>
      </c>
      <c r="Y2140">
        <v>0</v>
      </c>
      <c r="Z2140">
        <v>14</v>
      </c>
      <c r="AA2140">
        <v>0</v>
      </c>
      <c r="AB2140">
        <v>30</v>
      </c>
      <c r="AC2140">
        <v>36</v>
      </c>
      <c r="AD2140">
        <v>254</v>
      </c>
      <c r="AE2140">
        <v>3</v>
      </c>
      <c r="AF2140">
        <v>0</v>
      </c>
      <c r="AG2140">
        <v>0</v>
      </c>
      <c r="AH2140">
        <f t="shared" si="467"/>
        <v>0</v>
      </c>
      <c r="AI2140">
        <f t="shared" si="468"/>
        <v>0</v>
      </c>
      <c r="AJ2140">
        <f t="shared" si="469"/>
        <v>0</v>
      </c>
      <c r="AK2140">
        <v>113</v>
      </c>
      <c r="AL2140">
        <v>184</v>
      </c>
      <c r="AM2140">
        <v>13</v>
      </c>
      <c r="AN2140">
        <v>0</v>
      </c>
      <c r="AO2140">
        <v>0.09</v>
      </c>
      <c r="AP2140">
        <v>0.03</v>
      </c>
      <c r="AQ2140">
        <v>99.8</v>
      </c>
      <c r="AR2140">
        <v>129.80000000000001</v>
      </c>
      <c r="AS2140">
        <f t="shared" si="470"/>
        <v>518</v>
      </c>
      <c r="AT2140">
        <v>10</v>
      </c>
      <c r="AU2140">
        <v>195</v>
      </c>
      <c r="AV2140">
        <v>711</v>
      </c>
      <c r="AW2140">
        <v>0</v>
      </c>
      <c r="AX2140">
        <v>4.12</v>
      </c>
      <c r="AY2140">
        <v>8.4700000000000006</v>
      </c>
      <c r="AZ2140">
        <v>94</v>
      </c>
      <c r="BA2140">
        <v>9.4</v>
      </c>
      <c r="BB2140">
        <v>0</v>
      </c>
      <c r="BC2140">
        <v>0</v>
      </c>
      <c r="BD2140">
        <v>0</v>
      </c>
      <c r="BE2140">
        <v>0.08</v>
      </c>
      <c r="BF2140">
        <v>0.1</v>
      </c>
      <c r="BG2140">
        <v>8</v>
      </c>
      <c r="BH2140">
        <v>0.09</v>
      </c>
      <c r="BI2140">
        <f t="shared" si="471"/>
        <v>4.1025641025641026E-2</v>
      </c>
      <c r="BJ2140">
        <v>0.27</v>
      </c>
      <c r="BK2140">
        <v>0</v>
      </c>
      <c r="BL2140">
        <v>26.4</v>
      </c>
      <c r="BM2140">
        <v>25.4</v>
      </c>
      <c r="BN2140">
        <v>9.98</v>
      </c>
      <c r="BO2140">
        <v>12.98</v>
      </c>
      <c r="BP2140">
        <f t="shared" si="472"/>
        <v>2.6564102564102563</v>
      </c>
      <c r="BQ2140">
        <v>51.8</v>
      </c>
      <c r="BR2140">
        <v>2013</v>
      </c>
      <c r="BS2140">
        <v>0.51</v>
      </c>
      <c r="BT2140">
        <v>0.67</v>
      </c>
      <c r="BU2140" s="2">
        <f t="shared" si="473"/>
        <v>0.35127137254901963</v>
      </c>
      <c r="BV2140" s="1">
        <f t="shared" si="465"/>
        <v>0.38122051282051278</v>
      </c>
      <c r="BW2140" s="1">
        <f t="shared" si="466"/>
        <v>0.5747745811965812</v>
      </c>
      <c r="BX2140" s="1">
        <f t="shared" si="474"/>
        <v>0.63572435897435897</v>
      </c>
      <c r="BY2140" s="1" t="e">
        <f t="shared" si="475"/>
        <v>#DIV/0!</v>
      </c>
      <c r="BZ2140" s="1" t="e">
        <f t="shared" si="476"/>
        <v>#DIV/0!</v>
      </c>
      <c r="CA2140" s="1" t="e">
        <f t="shared" si="477"/>
        <v>#DIV/0!</v>
      </c>
      <c r="CB2140">
        <v>0</v>
      </c>
      <c r="CC2140">
        <f t="shared" si="478"/>
        <v>0</v>
      </c>
      <c r="CD2140">
        <v>0</v>
      </c>
    </row>
    <row r="2141" spans="1:82" x14ac:dyDescent="0.35">
      <c r="A2141">
        <v>351</v>
      </c>
      <c r="B2141" t="s">
        <v>1244</v>
      </c>
      <c r="C2141" t="s">
        <v>69</v>
      </c>
      <c r="D2141">
        <v>73</v>
      </c>
      <c r="E2141" t="s">
        <v>1156</v>
      </c>
      <c r="F2141" t="s">
        <v>98</v>
      </c>
      <c r="G2141">
        <v>2022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203</v>
      </c>
      <c r="V2141">
        <v>914</v>
      </c>
      <c r="W2141">
        <v>5</v>
      </c>
      <c r="X2141">
        <v>1</v>
      </c>
      <c r="Y2141">
        <v>0</v>
      </c>
      <c r="Z2141">
        <v>45</v>
      </c>
      <c r="AA2141">
        <v>1</v>
      </c>
      <c r="AB2141">
        <v>5</v>
      </c>
      <c r="AC2141">
        <v>9</v>
      </c>
      <c r="AD2141">
        <v>26</v>
      </c>
      <c r="AE2141">
        <v>0</v>
      </c>
      <c r="AF2141">
        <v>0</v>
      </c>
      <c r="AG2141">
        <v>0</v>
      </c>
      <c r="AH2141">
        <f t="shared" si="467"/>
        <v>0</v>
      </c>
      <c r="AI2141">
        <f t="shared" si="468"/>
        <v>0</v>
      </c>
      <c r="AJ2141">
        <f t="shared" si="469"/>
        <v>0</v>
      </c>
      <c r="AK2141">
        <v>-3</v>
      </c>
      <c r="AL2141">
        <v>27</v>
      </c>
      <c r="AM2141">
        <v>1</v>
      </c>
      <c r="AN2141">
        <v>0</v>
      </c>
      <c r="AO2141">
        <v>0.02</v>
      </c>
      <c r="AP2141">
        <v>0</v>
      </c>
      <c r="AQ2141">
        <v>126</v>
      </c>
      <c r="AR2141">
        <v>131</v>
      </c>
      <c r="AS2141">
        <f t="shared" si="470"/>
        <v>940</v>
      </c>
      <c r="AT2141">
        <v>16</v>
      </c>
      <c r="AU2141">
        <v>349</v>
      </c>
      <c r="AV2141">
        <v>968</v>
      </c>
      <c r="AW2141">
        <v>0</v>
      </c>
      <c r="AX2141">
        <v>4.5</v>
      </c>
      <c r="AY2141">
        <v>5.2</v>
      </c>
      <c r="AZ2141">
        <v>208</v>
      </c>
      <c r="BA2141">
        <v>13</v>
      </c>
      <c r="BB2141">
        <v>0</v>
      </c>
      <c r="BC2141">
        <v>0</v>
      </c>
      <c r="BD2141">
        <v>0</v>
      </c>
      <c r="BE2141">
        <v>0.02</v>
      </c>
      <c r="BF2141">
        <v>0</v>
      </c>
      <c r="BG2141">
        <v>5</v>
      </c>
      <c r="BH2141">
        <v>0.02</v>
      </c>
      <c r="BI2141">
        <f t="shared" si="471"/>
        <v>1.4326647564469915E-2</v>
      </c>
      <c r="BJ2141">
        <v>0.36</v>
      </c>
      <c r="BK2141">
        <v>0</v>
      </c>
      <c r="BL2141">
        <v>57.12</v>
      </c>
      <c r="BM2141">
        <v>1.62</v>
      </c>
      <c r="BN2141">
        <v>7.88</v>
      </c>
      <c r="BO2141">
        <v>8.19</v>
      </c>
      <c r="BP2141">
        <f t="shared" si="472"/>
        <v>2.6934097421203438</v>
      </c>
      <c r="BQ2141">
        <v>58.75</v>
      </c>
      <c r="BR2141">
        <v>2017</v>
      </c>
      <c r="BS2141">
        <v>0.36</v>
      </c>
      <c r="BT2141">
        <v>0.38</v>
      </c>
      <c r="BU2141" s="2">
        <f t="shared" si="473"/>
        <v>0.39549294117647055</v>
      </c>
      <c r="BV2141" s="1">
        <f t="shared" si="465"/>
        <v>0.50427048710601718</v>
      </c>
      <c r="BW2141" s="1">
        <f t="shared" si="466"/>
        <v>0.65623097421203447</v>
      </c>
      <c r="BX2141" s="1">
        <f t="shared" si="474"/>
        <v>0.65646944643425664</v>
      </c>
      <c r="BY2141" s="1" t="e">
        <f t="shared" si="475"/>
        <v>#DIV/0!</v>
      </c>
      <c r="BZ2141" s="1" t="e">
        <f t="shared" si="476"/>
        <v>#DIV/0!</v>
      </c>
      <c r="CA2141" s="1" t="e">
        <f t="shared" si="477"/>
        <v>#DIV/0!</v>
      </c>
      <c r="CB2141">
        <v>0</v>
      </c>
      <c r="CC2141">
        <f t="shared" si="478"/>
        <v>0</v>
      </c>
      <c r="CD2141">
        <v>0</v>
      </c>
    </row>
    <row r="2142" spans="1:82" x14ac:dyDescent="0.35">
      <c r="A2142">
        <v>949</v>
      </c>
      <c r="B2142" t="s">
        <v>500</v>
      </c>
      <c r="C2142" t="s">
        <v>92</v>
      </c>
      <c r="D2142">
        <v>71</v>
      </c>
      <c r="E2142" t="s">
        <v>70</v>
      </c>
      <c r="F2142" t="s">
        <v>97</v>
      </c>
      <c r="G2142">
        <v>2023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48</v>
      </c>
      <c r="AC2142">
        <v>75</v>
      </c>
      <c r="AD2142">
        <v>540</v>
      </c>
      <c r="AE2142">
        <v>3</v>
      </c>
      <c r="AF2142">
        <v>1</v>
      </c>
      <c r="AG2142">
        <v>0</v>
      </c>
      <c r="AH2142">
        <f t="shared" si="467"/>
        <v>0</v>
      </c>
      <c r="AI2142">
        <f t="shared" si="468"/>
        <v>0</v>
      </c>
      <c r="AJ2142">
        <f t="shared" si="469"/>
        <v>0</v>
      </c>
      <c r="AK2142">
        <v>659</v>
      </c>
      <c r="AL2142">
        <v>185</v>
      </c>
      <c r="AM2142">
        <v>28</v>
      </c>
      <c r="AN2142">
        <v>0</v>
      </c>
      <c r="AO2142">
        <v>0.14000000000000001</v>
      </c>
      <c r="AP2142">
        <v>0.16</v>
      </c>
      <c r="AQ2142">
        <v>72</v>
      </c>
      <c r="AR2142">
        <v>120</v>
      </c>
      <c r="AS2142">
        <f t="shared" si="470"/>
        <v>540</v>
      </c>
      <c r="AT2142">
        <v>15</v>
      </c>
      <c r="AU2142">
        <v>788</v>
      </c>
      <c r="AV2142">
        <v>1001</v>
      </c>
      <c r="AW2142">
        <v>0</v>
      </c>
      <c r="AX2142">
        <v>0</v>
      </c>
      <c r="AY2142">
        <v>11.25</v>
      </c>
      <c r="AZ2142">
        <v>48</v>
      </c>
      <c r="BA2142">
        <v>3.2</v>
      </c>
      <c r="BB2142">
        <v>0</v>
      </c>
      <c r="BC2142">
        <v>0</v>
      </c>
      <c r="BD2142">
        <v>0</v>
      </c>
      <c r="BE2142">
        <v>0</v>
      </c>
      <c r="BF2142">
        <v>0.06</v>
      </c>
      <c r="BG2142">
        <v>3</v>
      </c>
      <c r="BH2142">
        <v>0.06</v>
      </c>
      <c r="BI2142">
        <f t="shared" si="471"/>
        <v>3.8071065989847717E-3</v>
      </c>
      <c r="BJ2142">
        <v>0.79</v>
      </c>
      <c r="BK2142">
        <v>0</v>
      </c>
      <c r="BL2142">
        <v>0</v>
      </c>
      <c r="BM2142">
        <v>36</v>
      </c>
      <c r="BN2142">
        <v>4.8</v>
      </c>
      <c r="BO2142">
        <v>8</v>
      </c>
      <c r="BP2142">
        <f t="shared" si="472"/>
        <v>0.68527918781725883</v>
      </c>
      <c r="BQ2142">
        <v>36</v>
      </c>
      <c r="BR2142">
        <v>2020</v>
      </c>
      <c r="BS2142">
        <v>0.09</v>
      </c>
      <c r="BT2142">
        <v>0.15</v>
      </c>
      <c r="BU2142" s="2">
        <f t="shared" si="473"/>
        <v>0.16470588235294117</v>
      </c>
      <c r="BV2142" s="1">
        <f t="shared" si="465"/>
        <v>0.30026395939086292</v>
      </c>
      <c r="BW2142" s="1">
        <f t="shared" si="466"/>
        <v>0.60384791878172606</v>
      </c>
      <c r="BX2142" s="1">
        <f t="shared" si="474"/>
        <v>0.64446125211505922</v>
      </c>
      <c r="BY2142" s="1" t="e">
        <f t="shared" si="475"/>
        <v>#DIV/0!</v>
      </c>
      <c r="BZ2142" s="1" t="e">
        <f t="shared" si="476"/>
        <v>#DIV/0!</v>
      </c>
      <c r="CA2142" s="1" t="e">
        <f t="shared" si="477"/>
        <v>#DIV/0!</v>
      </c>
      <c r="CB2142">
        <v>0</v>
      </c>
      <c r="CC2142">
        <f t="shared" si="478"/>
        <v>0</v>
      </c>
      <c r="CD2142">
        <v>0</v>
      </c>
    </row>
    <row r="2143" spans="1:82" x14ac:dyDescent="0.35">
      <c r="A2143">
        <v>263</v>
      </c>
      <c r="B2143" t="s">
        <v>222</v>
      </c>
      <c r="C2143" t="s">
        <v>75</v>
      </c>
      <c r="D2143">
        <v>76</v>
      </c>
      <c r="E2143" t="s">
        <v>70</v>
      </c>
      <c r="F2143" t="s">
        <v>120</v>
      </c>
      <c r="G2143">
        <v>2020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10</v>
      </c>
      <c r="V2143">
        <v>16</v>
      </c>
      <c r="W2143">
        <v>2</v>
      </c>
      <c r="X2143">
        <v>0</v>
      </c>
      <c r="Y2143">
        <v>0</v>
      </c>
      <c r="Z2143">
        <v>4</v>
      </c>
      <c r="AA2143">
        <v>0</v>
      </c>
      <c r="AB2143">
        <v>62</v>
      </c>
      <c r="AC2143">
        <v>109</v>
      </c>
      <c r="AD2143">
        <v>873</v>
      </c>
      <c r="AE2143">
        <v>9</v>
      </c>
      <c r="AF2143">
        <v>3</v>
      </c>
      <c r="AG2143">
        <v>1</v>
      </c>
      <c r="AH2143">
        <f t="shared" si="467"/>
        <v>1</v>
      </c>
      <c r="AI2143">
        <f t="shared" si="468"/>
        <v>6.25E-2</v>
      </c>
      <c r="AJ2143">
        <f t="shared" si="469"/>
        <v>1.4450867052023121E-3</v>
      </c>
      <c r="AK2143">
        <v>1438</v>
      </c>
      <c r="AL2143">
        <v>329</v>
      </c>
      <c r="AM2143">
        <v>41</v>
      </c>
      <c r="AN2143">
        <v>0</v>
      </c>
      <c r="AO2143">
        <v>0.17</v>
      </c>
      <c r="AP2143">
        <v>0.31</v>
      </c>
      <c r="AQ2143">
        <v>152.9</v>
      </c>
      <c r="AR2143">
        <v>214.9</v>
      </c>
      <c r="AS2143">
        <f t="shared" si="470"/>
        <v>889</v>
      </c>
      <c r="AT2143">
        <v>16</v>
      </c>
      <c r="AU2143">
        <v>692</v>
      </c>
      <c r="AV2143">
        <v>1108</v>
      </c>
      <c r="AW2143">
        <v>0</v>
      </c>
      <c r="AX2143">
        <v>1.6</v>
      </c>
      <c r="AY2143">
        <v>14.08</v>
      </c>
      <c r="AZ2143">
        <v>72</v>
      </c>
      <c r="BA2143">
        <v>4.5</v>
      </c>
      <c r="BB2143">
        <v>0</v>
      </c>
      <c r="BC2143">
        <v>0</v>
      </c>
      <c r="BD2143">
        <v>0</v>
      </c>
      <c r="BE2143">
        <v>0.2</v>
      </c>
      <c r="BF2143">
        <v>0.15</v>
      </c>
      <c r="BG2143">
        <v>11</v>
      </c>
      <c r="BH2143">
        <v>0.15</v>
      </c>
      <c r="BI2143">
        <f t="shared" si="471"/>
        <v>1.5895953757225433E-2</v>
      </c>
      <c r="BJ2143">
        <v>0.62</v>
      </c>
      <c r="BK2143">
        <v>0</v>
      </c>
      <c r="BL2143">
        <v>1</v>
      </c>
      <c r="BM2143">
        <v>54.56</v>
      </c>
      <c r="BN2143">
        <v>9.56</v>
      </c>
      <c r="BO2143">
        <v>13.43</v>
      </c>
      <c r="BP2143">
        <f t="shared" si="472"/>
        <v>1.2846820809248556</v>
      </c>
      <c r="BQ2143">
        <v>55.56</v>
      </c>
      <c r="BR2143">
        <v>2020</v>
      </c>
      <c r="BS2143">
        <v>0.22</v>
      </c>
      <c r="BT2143">
        <v>0.31</v>
      </c>
      <c r="BU2143" s="2">
        <f t="shared" si="473"/>
        <v>0.41603142857142855</v>
      </c>
      <c r="BV2143" s="1">
        <f t="shared" si="465"/>
        <v>0.41343410404624281</v>
      </c>
      <c r="BW2143" s="1">
        <f t="shared" si="466"/>
        <v>0.60146138648188419</v>
      </c>
      <c r="BX2143" s="1">
        <f t="shared" si="474"/>
        <v>0.63614060870410649</v>
      </c>
      <c r="BY2143" s="1" t="e">
        <f t="shared" si="475"/>
        <v>#DIV/0!</v>
      </c>
      <c r="BZ2143" s="1" t="e">
        <f t="shared" si="476"/>
        <v>#DIV/0!</v>
      </c>
      <c r="CA2143" s="1" t="e">
        <f t="shared" si="477"/>
        <v>#DIV/0!</v>
      </c>
      <c r="CB2143">
        <v>0</v>
      </c>
      <c r="CC2143">
        <f t="shared" si="478"/>
        <v>0</v>
      </c>
      <c r="CD2143">
        <v>0</v>
      </c>
    </row>
    <row r="2144" spans="1:82" x14ac:dyDescent="0.35">
      <c r="A2144">
        <v>926</v>
      </c>
      <c r="B2144" t="s">
        <v>1002</v>
      </c>
      <c r="C2144" t="s">
        <v>81</v>
      </c>
      <c r="D2144">
        <v>77</v>
      </c>
      <c r="E2144" t="s">
        <v>797</v>
      </c>
      <c r="F2144" t="s">
        <v>90</v>
      </c>
      <c r="G2144">
        <v>2015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46</v>
      </c>
      <c r="AC2144">
        <v>80</v>
      </c>
      <c r="AD2144">
        <v>455</v>
      </c>
      <c r="AE2144">
        <v>5</v>
      </c>
      <c r="AF2144">
        <v>0</v>
      </c>
      <c r="AG2144">
        <v>0</v>
      </c>
      <c r="AH2144">
        <f t="shared" si="467"/>
        <v>0</v>
      </c>
      <c r="AI2144">
        <f t="shared" si="468"/>
        <v>0</v>
      </c>
      <c r="AJ2144">
        <f t="shared" si="469"/>
        <v>0</v>
      </c>
      <c r="AK2144">
        <v>678</v>
      </c>
      <c r="AL2144">
        <v>145</v>
      </c>
      <c r="AM2144">
        <v>25</v>
      </c>
      <c r="AN2144">
        <v>0</v>
      </c>
      <c r="AO2144">
        <v>0.18</v>
      </c>
      <c r="AP2144">
        <v>0.16</v>
      </c>
      <c r="AQ2144">
        <v>75.5</v>
      </c>
      <c r="AR2144">
        <v>121.5</v>
      </c>
      <c r="AS2144">
        <f t="shared" si="470"/>
        <v>455</v>
      </c>
      <c r="AT2144">
        <v>12</v>
      </c>
      <c r="AU2144">
        <v>542</v>
      </c>
      <c r="AV2144">
        <v>784</v>
      </c>
      <c r="AW2144">
        <v>0</v>
      </c>
      <c r="AX2144">
        <v>0</v>
      </c>
      <c r="AY2144">
        <v>9.89</v>
      </c>
      <c r="AZ2144">
        <v>46</v>
      </c>
      <c r="BA2144">
        <v>3.8333333330000001</v>
      </c>
      <c r="BB2144">
        <v>0</v>
      </c>
      <c r="BC2144">
        <v>0</v>
      </c>
      <c r="BD2144">
        <v>0</v>
      </c>
      <c r="BE2144">
        <v>0</v>
      </c>
      <c r="BF2144">
        <v>0.11</v>
      </c>
      <c r="BG2144">
        <v>5</v>
      </c>
      <c r="BH2144">
        <v>0.11</v>
      </c>
      <c r="BI2144">
        <f t="shared" si="471"/>
        <v>9.2250922509225092E-3</v>
      </c>
      <c r="BJ2144">
        <v>0.69</v>
      </c>
      <c r="BK2144">
        <v>0</v>
      </c>
      <c r="BL2144">
        <v>0</v>
      </c>
      <c r="BM2144">
        <v>37.92</v>
      </c>
      <c r="BN2144">
        <v>6.29</v>
      </c>
      <c r="BO2144">
        <v>10.119999999999999</v>
      </c>
      <c r="BP2144">
        <f t="shared" si="472"/>
        <v>0.83948339483394829</v>
      </c>
      <c r="BQ2144">
        <v>37.92</v>
      </c>
      <c r="BR2144">
        <v>2011</v>
      </c>
      <c r="BS2144">
        <v>0.14000000000000001</v>
      </c>
      <c r="BT2144">
        <v>0.22</v>
      </c>
      <c r="BU2144" s="2">
        <f t="shared" si="473"/>
        <v>0.18725490196078431</v>
      </c>
      <c r="BV2144" s="1">
        <f t="shared" si="465"/>
        <v>0.29847416974169738</v>
      </c>
      <c r="BW2144" s="1">
        <f t="shared" si="466"/>
        <v>0.56955722837228362</v>
      </c>
      <c r="BX2144" s="1">
        <f t="shared" si="474"/>
        <v>0.62936500614672808</v>
      </c>
      <c r="BY2144" s="1" t="e">
        <f t="shared" si="475"/>
        <v>#DIV/0!</v>
      </c>
      <c r="BZ2144" s="1" t="e">
        <f t="shared" si="476"/>
        <v>#DIV/0!</v>
      </c>
      <c r="CA2144" s="1" t="e">
        <f t="shared" si="477"/>
        <v>#DIV/0!</v>
      </c>
      <c r="CB2144">
        <v>0</v>
      </c>
      <c r="CC2144">
        <f t="shared" si="478"/>
        <v>0</v>
      </c>
      <c r="CD2144">
        <v>0</v>
      </c>
    </row>
    <row r="2145" spans="1:82" x14ac:dyDescent="0.35">
      <c r="A2145">
        <v>1328</v>
      </c>
      <c r="B2145" t="s">
        <v>1085</v>
      </c>
      <c r="C2145" t="s">
        <v>75</v>
      </c>
      <c r="D2145">
        <v>76</v>
      </c>
      <c r="E2145" t="s">
        <v>797</v>
      </c>
      <c r="F2145" t="s">
        <v>115</v>
      </c>
      <c r="G2145">
        <v>2015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11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58</v>
      </c>
      <c r="AC2145">
        <v>85</v>
      </c>
      <c r="AD2145">
        <v>526</v>
      </c>
      <c r="AE2145">
        <v>8</v>
      </c>
      <c r="AF2145">
        <v>0</v>
      </c>
      <c r="AG2145">
        <v>0</v>
      </c>
      <c r="AH2145">
        <f t="shared" si="467"/>
        <v>0</v>
      </c>
      <c r="AI2145">
        <f t="shared" si="468"/>
        <v>0</v>
      </c>
      <c r="AJ2145">
        <f t="shared" si="469"/>
        <v>0</v>
      </c>
      <c r="AK2145">
        <v>540</v>
      </c>
      <c r="AL2145">
        <v>234</v>
      </c>
      <c r="AM2145">
        <v>27</v>
      </c>
      <c r="AN2145">
        <v>1</v>
      </c>
      <c r="AO2145">
        <v>0.15</v>
      </c>
      <c r="AP2145">
        <v>0.12</v>
      </c>
      <c r="AQ2145">
        <v>103.7</v>
      </c>
      <c r="AR2145">
        <v>161.69999999999999</v>
      </c>
      <c r="AS2145">
        <f t="shared" si="470"/>
        <v>537</v>
      </c>
      <c r="AT2145">
        <v>16</v>
      </c>
      <c r="AU2145">
        <v>799</v>
      </c>
      <c r="AV2145">
        <v>1154</v>
      </c>
      <c r="AW2145">
        <v>0</v>
      </c>
      <c r="AX2145">
        <v>11</v>
      </c>
      <c r="AY2145">
        <v>9.07</v>
      </c>
      <c r="AZ2145">
        <v>59</v>
      </c>
      <c r="BA2145">
        <v>3.6875</v>
      </c>
      <c r="BB2145">
        <v>0</v>
      </c>
      <c r="BC2145">
        <v>0</v>
      </c>
      <c r="BD2145">
        <v>0</v>
      </c>
      <c r="BE2145">
        <v>0</v>
      </c>
      <c r="BF2145">
        <v>0.14000000000000001</v>
      </c>
      <c r="BG2145">
        <v>8</v>
      </c>
      <c r="BH2145">
        <v>0.14000000000000001</v>
      </c>
      <c r="BI2145">
        <f t="shared" si="471"/>
        <v>1.0012515644555695E-2</v>
      </c>
      <c r="BJ2145">
        <v>0.69</v>
      </c>
      <c r="BK2145">
        <v>0</v>
      </c>
      <c r="BL2145">
        <v>0.69</v>
      </c>
      <c r="BM2145">
        <v>32.880000000000003</v>
      </c>
      <c r="BN2145">
        <v>6.48</v>
      </c>
      <c r="BO2145">
        <v>10.11</v>
      </c>
      <c r="BP2145">
        <f t="shared" si="472"/>
        <v>0.67209011264080099</v>
      </c>
      <c r="BQ2145">
        <v>33.56</v>
      </c>
      <c r="BR2145">
        <v>2014</v>
      </c>
      <c r="BS2145">
        <v>0.13</v>
      </c>
      <c r="BT2145">
        <v>0.2</v>
      </c>
      <c r="BU2145" s="2">
        <f t="shared" si="473"/>
        <v>0.48246686274509804</v>
      </c>
      <c r="BV2145" s="1">
        <f t="shared" si="465"/>
        <v>0.33520450563203996</v>
      </c>
      <c r="BW2145" s="1">
        <f t="shared" si="466"/>
        <v>0.56908630538172711</v>
      </c>
      <c r="BX2145" s="1">
        <f t="shared" si="474"/>
        <v>0.62028805538172715</v>
      </c>
      <c r="BY2145" s="1" t="e">
        <f t="shared" si="475"/>
        <v>#DIV/0!</v>
      </c>
      <c r="BZ2145" s="1" t="e">
        <f t="shared" si="476"/>
        <v>#DIV/0!</v>
      </c>
      <c r="CA2145" s="1" t="e">
        <f t="shared" si="477"/>
        <v>#DIV/0!</v>
      </c>
      <c r="CB2145">
        <v>0</v>
      </c>
      <c r="CC2145">
        <f t="shared" si="478"/>
        <v>0</v>
      </c>
      <c r="CD2145">
        <v>0</v>
      </c>
    </row>
    <row r="2146" spans="1:82" x14ac:dyDescent="0.35">
      <c r="A2146">
        <v>1169</v>
      </c>
      <c r="B2146" t="s">
        <v>1465</v>
      </c>
      <c r="C2146" t="s">
        <v>69</v>
      </c>
      <c r="D2146">
        <v>73</v>
      </c>
      <c r="E2146" t="s">
        <v>1156</v>
      </c>
      <c r="F2146" t="s">
        <v>132</v>
      </c>
      <c r="G2146">
        <v>2021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203</v>
      </c>
      <c r="V2146">
        <v>918</v>
      </c>
      <c r="W2146">
        <v>8</v>
      </c>
      <c r="X2146">
        <v>3</v>
      </c>
      <c r="Y2146">
        <v>3</v>
      </c>
      <c r="Z2146">
        <v>48</v>
      </c>
      <c r="AA2146">
        <v>0</v>
      </c>
      <c r="AB2146">
        <v>28</v>
      </c>
      <c r="AC2146">
        <v>38</v>
      </c>
      <c r="AD2146">
        <v>213</v>
      </c>
      <c r="AE2146">
        <v>2</v>
      </c>
      <c r="AF2146">
        <v>0</v>
      </c>
      <c r="AG2146">
        <v>0</v>
      </c>
      <c r="AH2146">
        <f t="shared" si="467"/>
        <v>3</v>
      </c>
      <c r="AI2146">
        <f t="shared" si="468"/>
        <v>0.1875</v>
      </c>
      <c r="AJ2146">
        <f t="shared" si="469"/>
        <v>5.8365758754863814E-3</v>
      </c>
      <c r="AK2146">
        <v>12</v>
      </c>
      <c r="AL2146">
        <v>186</v>
      </c>
      <c r="AM2146">
        <v>9</v>
      </c>
      <c r="AN2146">
        <v>0</v>
      </c>
      <c r="AO2146">
        <v>0.08</v>
      </c>
      <c r="AP2146">
        <v>0</v>
      </c>
      <c r="AQ2146">
        <v>167.1</v>
      </c>
      <c r="AR2146">
        <v>195.1</v>
      </c>
      <c r="AS2146">
        <f t="shared" si="470"/>
        <v>1131</v>
      </c>
      <c r="AT2146">
        <v>16</v>
      </c>
      <c r="AU2146">
        <v>514</v>
      </c>
      <c r="AV2146">
        <v>1010</v>
      </c>
      <c r="AW2146">
        <v>0</v>
      </c>
      <c r="AX2146">
        <v>4.5199999999999996</v>
      </c>
      <c r="AY2146">
        <v>7.61</v>
      </c>
      <c r="AZ2146">
        <v>231</v>
      </c>
      <c r="BA2146">
        <v>14.4375</v>
      </c>
      <c r="BB2146">
        <v>0</v>
      </c>
      <c r="BC2146">
        <v>0</v>
      </c>
      <c r="BD2146">
        <v>0</v>
      </c>
      <c r="BE2146">
        <v>0.04</v>
      </c>
      <c r="BF2146">
        <v>7.0000000000000007E-2</v>
      </c>
      <c r="BG2146">
        <v>10</v>
      </c>
      <c r="BH2146">
        <v>0.04</v>
      </c>
      <c r="BI2146">
        <f t="shared" si="471"/>
        <v>1.9455252918287938E-2</v>
      </c>
      <c r="BJ2146">
        <v>0.51</v>
      </c>
      <c r="BK2146">
        <v>0</v>
      </c>
      <c r="BL2146">
        <v>57.38</v>
      </c>
      <c r="BM2146">
        <v>13.31</v>
      </c>
      <c r="BN2146">
        <v>10.44</v>
      </c>
      <c r="BO2146">
        <v>12.19</v>
      </c>
      <c r="BP2146">
        <f t="shared" si="472"/>
        <v>2.2003891050583659</v>
      </c>
      <c r="BQ2146">
        <v>70.69</v>
      </c>
      <c r="BR2146">
        <v>2015</v>
      </c>
      <c r="BS2146">
        <v>0.33</v>
      </c>
      <c r="BT2146">
        <v>0.38</v>
      </c>
      <c r="BU2146" s="2">
        <f t="shared" si="473"/>
        <v>0.50823742296918761</v>
      </c>
      <c r="BV2146" s="1">
        <f t="shared" si="465"/>
        <v>0.55331945525291837</v>
      </c>
      <c r="BW2146" s="1">
        <f t="shared" si="466"/>
        <v>0.73791645436548581</v>
      </c>
      <c r="BX2146" s="1">
        <f t="shared" si="474"/>
        <v>0.70632728769881903</v>
      </c>
      <c r="BY2146" s="1" t="e">
        <f t="shared" si="475"/>
        <v>#DIV/0!</v>
      </c>
      <c r="BZ2146" s="1" t="e">
        <f t="shared" si="476"/>
        <v>#DIV/0!</v>
      </c>
      <c r="CA2146" s="1" t="e">
        <f t="shared" si="477"/>
        <v>#DIV/0!</v>
      </c>
      <c r="CB2146">
        <v>0</v>
      </c>
      <c r="CC2146">
        <f t="shared" si="478"/>
        <v>0</v>
      </c>
      <c r="CD2146">
        <v>0</v>
      </c>
    </row>
    <row r="2147" spans="1:82" x14ac:dyDescent="0.35">
      <c r="A2147">
        <v>134</v>
      </c>
      <c r="B2147" t="s">
        <v>1194</v>
      </c>
      <c r="C2147" t="s">
        <v>103</v>
      </c>
      <c r="D2147">
        <v>70</v>
      </c>
      <c r="E2147" t="s">
        <v>1156</v>
      </c>
      <c r="F2147" t="s">
        <v>116</v>
      </c>
      <c r="G2147">
        <v>2017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178</v>
      </c>
      <c r="V2147">
        <v>772</v>
      </c>
      <c r="W2147">
        <v>5</v>
      </c>
      <c r="X2147">
        <v>0</v>
      </c>
      <c r="Y2147">
        <v>0</v>
      </c>
      <c r="Z2147">
        <v>30</v>
      </c>
      <c r="AA2147">
        <v>0</v>
      </c>
      <c r="AB2147">
        <v>23</v>
      </c>
      <c r="AC2147">
        <v>33</v>
      </c>
      <c r="AD2147">
        <v>170</v>
      </c>
      <c r="AE2147">
        <v>0</v>
      </c>
      <c r="AF2147">
        <v>1</v>
      </c>
      <c r="AG2147">
        <v>1</v>
      </c>
      <c r="AH2147">
        <f t="shared" si="467"/>
        <v>1</v>
      </c>
      <c r="AI2147">
        <f t="shared" si="468"/>
        <v>6.6666666666666666E-2</v>
      </c>
      <c r="AJ2147">
        <f t="shared" si="469"/>
        <v>2.4937655860349127E-3</v>
      </c>
      <c r="AK2147">
        <v>36</v>
      </c>
      <c r="AL2147">
        <v>143</v>
      </c>
      <c r="AM2147">
        <v>8</v>
      </c>
      <c r="AN2147">
        <v>0</v>
      </c>
      <c r="AO2147">
        <v>7.0000000000000007E-2</v>
      </c>
      <c r="AP2147">
        <v>0.01</v>
      </c>
      <c r="AQ2147">
        <v>122.2</v>
      </c>
      <c r="AR2147">
        <v>145.19999999999999</v>
      </c>
      <c r="AS2147">
        <f t="shared" si="470"/>
        <v>942</v>
      </c>
      <c r="AT2147">
        <v>15</v>
      </c>
      <c r="AU2147">
        <v>401</v>
      </c>
      <c r="AV2147">
        <v>966</v>
      </c>
      <c r="AW2147">
        <v>0</v>
      </c>
      <c r="AX2147">
        <v>4.34</v>
      </c>
      <c r="AY2147">
        <v>7.39</v>
      </c>
      <c r="AZ2147">
        <v>201</v>
      </c>
      <c r="BA2147">
        <v>13.4</v>
      </c>
      <c r="BB2147">
        <v>0</v>
      </c>
      <c r="BC2147">
        <v>0</v>
      </c>
      <c r="BD2147">
        <v>0</v>
      </c>
      <c r="BE2147">
        <v>0.03</v>
      </c>
      <c r="BF2147">
        <v>0</v>
      </c>
      <c r="BG2147">
        <v>5</v>
      </c>
      <c r="BH2147">
        <v>0.02</v>
      </c>
      <c r="BI2147">
        <f t="shared" si="471"/>
        <v>1.2468827930174564E-2</v>
      </c>
      <c r="BJ2147">
        <v>0.42</v>
      </c>
      <c r="BK2147">
        <v>0</v>
      </c>
      <c r="BL2147">
        <v>51.47</v>
      </c>
      <c r="BM2147">
        <v>11.33</v>
      </c>
      <c r="BN2147">
        <v>8.15</v>
      </c>
      <c r="BO2147">
        <v>9.68</v>
      </c>
      <c r="BP2147">
        <f t="shared" si="472"/>
        <v>2.3491271820448878</v>
      </c>
      <c r="BQ2147">
        <v>62.8</v>
      </c>
      <c r="BR2147">
        <v>2011</v>
      </c>
      <c r="BS2147">
        <v>0.3</v>
      </c>
      <c r="BT2147">
        <v>0.36</v>
      </c>
      <c r="BU2147" s="2">
        <f t="shared" si="473"/>
        <v>0.37874128851540612</v>
      </c>
      <c r="BV2147" s="1">
        <f t="shared" si="465"/>
        <v>0.4744230257689111</v>
      </c>
      <c r="BW2147" s="1">
        <f t="shared" si="466"/>
        <v>0.67430635456812527</v>
      </c>
      <c r="BX2147" s="1">
        <f t="shared" si="474"/>
        <v>0.6759763545681251</v>
      </c>
      <c r="BY2147" s="1" t="e">
        <f t="shared" si="475"/>
        <v>#DIV/0!</v>
      </c>
      <c r="BZ2147" s="1" t="e">
        <f t="shared" si="476"/>
        <v>#DIV/0!</v>
      </c>
      <c r="CA2147" s="1" t="e">
        <f t="shared" si="477"/>
        <v>#DIV/0!</v>
      </c>
      <c r="CB2147">
        <v>0</v>
      </c>
      <c r="CC2147">
        <f t="shared" si="478"/>
        <v>0</v>
      </c>
      <c r="CD2147">
        <v>0</v>
      </c>
    </row>
    <row r="2148" spans="1:82" x14ac:dyDescent="0.35">
      <c r="A2148">
        <v>1106</v>
      </c>
      <c r="B2148" t="s">
        <v>1035</v>
      </c>
      <c r="C2148" t="s">
        <v>72</v>
      </c>
      <c r="D2148">
        <v>78</v>
      </c>
      <c r="E2148" t="s">
        <v>797</v>
      </c>
      <c r="F2148" t="s">
        <v>90</v>
      </c>
      <c r="G2148">
        <v>2017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24</v>
      </c>
      <c r="AC2148">
        <v>48</v>
      </c>
      <c r="AD2148">
        <v>318</v>
      </c>
      <c r="AE2148">
        <v>5</v>
      </c>
      <c r="AF2148">
        <v>0</v>
      </c>
      <c r="AG2148">
        <v>0</v>
      </c>
      <c r="AH2148">
        <f t="shared" si="467"/>
        <v>0</v>
      </c>
      <c r="AI2148">
        <f t="shared" si="468"/>
        <v>0</v>
      </c>
      <c r="AJ2148">
        <f t="shared" si="469"/>
        <v>0</v>
      </c>
      <c r="AK2148">
        <v>384</v>
      </c>
      <c r="AL2148">
        <v>163</v>
      </c>
      <c r="AM2148">
        <v>18</v>
      </c>
      <c r="AN2148">
        <v>1</v>
      </c>
      <c r="AO2148">
        <v>0.1</v>
      </c>
      <c r="AP2148">
        <v>0.1</v>
      </c>
      <c r="AQ2148">
        <v>63.8</v>
      </c>
      <c r="AR2148">
        <v>87.8</v>
      </c>
      <c r="AS2148">
        <f t="shared" si="470"/>
        <v>318</v>
      </c>
      <c r="AT2148">
        <v>16</v>
      </c>
      <c r="AU2148">
        <v>894</v>
      </c>
      <c r="AV2148">
        <v>1132</v>
      </c>
      <c r="AW2148">
        <v>0</v>
      </c>
      <c r="AX2148">
        <v>0</v>
      </c>
      <c r="AY2148">
        <v>13.25</v>
      </c>
      <c r="AZ2148">
        <v>24</v>
      </c>
      <c r="BA2148">
        <v>1.5</v>
      </c>
      <c r="BB2148">
        <v>0</v>
      </c>
      <c r="BC2148">
        <v>0</v>
      </c>
      <c r="BD2148">
        <v>0</v>
      </c>
      <c r="BE2148">
        <v>0</v>
      </c>
      <c r="BF2148">
        <v>0.21</v>
      </c>
      <c r="BG2148">
        <v>5</v>
      </c>
      <c r="BH2148">
        <v>0.21</v>
      </c>
      <c r="BI2148">
        <f t="shared" si="471"/>
        <v>5.5928411633109623E-3</v>
      </c>
      <c r="BJ2148">
        <v>0.79</v>
      </c>
      <c r="BK2148">
        <v>0</v>
      </c>
      <c r="BL2148">
        <v>0</v>
      </c>
      <c r="BM2148">
        <v>19.88</v>
      </c>
      <c r="BN2148">
        <v>3.99</v>
      </c>
      <c r="BO2148">
        <v>5.49</v>
      </c>
      <c r="BP2148">
        <f t="shared" si="472"/>
        <v>0.35570469798657717</v>
      </c>
      <c r="BQ2148">
        <v>19.88</v>
      </c>
      <c r="BR2148">
        <v>2006</v>
      </c>
      <c r="BS2148">
        <v>7.0000000000000007E-2</v>
      </c>
      <c r="BT2148">
        <v>0.1</v>
      </c>
      <c r="BU2148" s="2">
        <f t="shared" si="473"/>
        <v>0.16039215686274511</v>
      </c>
      <c r="BV2148" s="1">
        <f t="shared" si="465"/>
        <v>0.2695852348993289</v>
      </c>
      <c r="BW2148" s="1">
        <f t="shared" si="466"/>
        <v>0.53192380313199106</v>
      </c>
      <c r="BX2148" s="1">
        <f t="shared" si="474"/>
        <v>0.59884130313199113</v>
      </c>
      <c r="BY2148" s="1" t="e">
        <f t="shared" si="475"/>
        <v>#DIV/0!</v>
      </c>
      <c r="BZ2148" s="1" t="e">
        <f t="shared" si="476"/>
        <v>#DIV/0!</v>
      </c>
      <c r="CA2148" s="1" t="e">
        <f t="shared" si="477"/>
        <v>#DIV/0!</v>
      </c>
      <c r="CB2148">
        <v>0</v>
      </c>
      <c r="CC2148">
        <f t="shared" si="478"/>
        <v>0</v>
      </c>
      <c r="CD2148">
        <v>0</v>
      </c>
    </row>
    <row r="2149" spans="1:82" x14ac:dyDescent="0.35">
      <c r="A2149">
        <v>1254</v>
      </c>
      <c r="B2149" t="s">
        <v>1483</v>
      </c>
      <c r="C2149" t="s">
        <v>100</v>
      </c>
      <c r="D2149">
        <v>69</v>
      </c>
      <c r="E2149" t="s">
        <v>1156</v>
      </c>
      <c r="F2149" t="s">
        <v>106</v>
      </c>
      <c r="G2149">
        <v>2020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89</v>
      </c>
      <c r="V2149">
        <v>380</v>
      </c>
      <c r="W2149">
        <v>3</v>
      </c>
      <c r="X2149">
        <v>0</v>
      </c>
      <c r="Y2149">
        <v>0</v>
      </c>
      <c r="Z2149">
        <v>24</v>
      </c>
      <c r="AA2149">
        <v>1</v>
      </c>
      <c r="AB2149">
        <v>63</v>
      </c>
      <c r="AC2149">
        <v>76</v>
      </c>
      <c r="AD2149">
        <v>482</v>
      </c>
      <c r="AE2149">
        <v>4</v>
      </c>
      <c r="AF2149">
        <v>0</v>
      </c>
      <c r="AG2149">
        <v>0</v>
      </c>
      <c r="AH2149">
        <f t="shared" si="467"/>
        <v>0</v>
      </c>
      <c r="AI2149">
        <f t="shared" si="468"/>
        <v>0</v>
      </c>
      <c r="AJ2149">
        <f t="shared" si="469"/>
        <v>0</v>
      </c>
      <c r="AK2149">
        <v>52</v>
      </c>
      <c r="AL2149">
        <v>470</v>
      </c>
      <c r="AM2149">
        <v>24</v>
      </c>
      <c r="AN2149">
        <v>0</v>
      </c>
      <c r="AO2149">
        <v>0.14000000000000001</v>
      </c>
      <c r="AP2149">
        <v>0.01</v>
      </c>
      <c r="AQ2149">
        <v>130.19999999999999</v>
      </c>
      <c r="AR2149">
        <v>193.2</v>
      </c>
      <c r="AS2149">
        <f t="shared" si="470"/>
        <v>862</v>
      </c>
      <c r="AT2149">
        <v>16</v>
      </c>
      <c r="AU2149">
        <v>392</v>
      </c>
      <c r="AV2149">
        <v>1099</v>
      </c>
      <c r="AW2149">
        <v>0</v>
      </c>
      <c r="AX2149">
        <v>4.2699999999999996</v>
      </c>
      <c r="AY2149">
        <v>7.65</v>
      </c>
      <c r="AZ2149">
        <v>152</v>
      </c>
      <c r="BA2149">
        <v>9.5</v>
      </c>
      <c r="BB2149">
        <v>0</v>
      </c>
      <c r="BC2149">
        <v>0</v>
      </c>
      <c r="BD2149">
        <v>0</v>
      </c>
      <c r="BE2149">
        <v>0.03</v>
      </c>
      <c r="BF2149">
        <v>0.06</v>
      </c>
      <c r="BG2149">
        <v>7</v>
      </c>
      <c r="BH2149">
        <v>0.05</v>
      </c>
      <c r="BI2149">
        <f t="shared" si="471"/>
        <v>1.7857142857142856E-2</v>
      </c>
      <c r="BJ2149">
        <v>0.36</v>
      </c>
      <c r="BK2149">
        <v>0</v>
      </c>
      <c r="BL2149">
        <v>23.75</v>
      </c>
      <c r="BM2149">
        <v>30.12</v>
      </c>
      <c r="BN2149">
        <v>8.14</v>
      </c>
      <c r="BO2149">
        <v>12.07</v>
      </c>
      <c r="BP2149">
        <f t="shared" si="472"/>
        <v>2.1989795918367347</v>
      </c>
      <c r="BQ2149">
        <v>53.88</v>
      </c>
      <c r="BR2149">
        <v>2018</v>
      </c>
      <c r="BS2149">
        <v>0.33</v>
      </c>
      <c r="BT2149">
        <v>0.49</v>
      </c>
      <c r="BU2149" s="2">
        <f t="shared" si="473"/>
        <v>0.4032745098039216</v>
      </c>
      <c r="BV2149" s="1">
        <f t="shared" si="465"/>
        <v>0.43674897959183678</v>
      </c>
      <c r="BW2149" s="1">
        <f t="shared" si="466"/>
        <v>0.62840958491466758</v>
      </c>
      <c r="BX2149" s="1">
        <f t="shared" si="474"/>
        <v>0.64670936269244539</v>
      </c>
      <c r="BY2149" s="1" t="e">
        <f t="shared" si="475"/>
        <v>#DIV/0!</v>
      </c>
      <c r="BZ2149" s="1" t="e">
        <f t="shared" si="476"/>
        <v>#DIV/0!</v>
      </c>
      <c r="CA2149" s="1" t="e">
        <f t="shared" si="477"/>
        <v>#DIV/0!</v>
      </c>
      <c r="CB2149">
        <v>0</v>
      </c>
      <c r="CC2149">
        <f t="shared" si="478"/>
        <v>0</v>
      </c>
      <c r="CD2149">
        <v>0</v>
      </c>
    </row>
    <row r="2150" spans="1:82" x14ac:dyDescent="0.35">
      <c r="A2150">
        <v>1646</v>
      </c>
      <c r="B2150" t="s">
        <v>790</v>
      </c>
      <c r="C2150" t="s">
        <v>92</v>
      </c>
      <c r="D2150">
        <v>71</v>
      </c>
      <c r="E2150" t="s">
        <v>70</v>
      </c>
      <c r="F2150" t="s">
        <v>82</v>
      </c>
      <c r="G2150">
        <v>2015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69</v>
      </c>
      <c r="AC2150">
        <v>101</v>
      </c>
      <c r="AD2150">
        <v>984</v>
      </c>
      <c r="AE2150">
        <v>3</v>
      </c>
      <c r="AF2150">
        <v>2</v>
      </c>
      <c r="AG2150">
        <v>1</v>
      </c>
      <c r="AH2150">
        <f t="shared" si="467"/>
        <v>1</v>
      </c>
      <c r="AI2150">
        <f t="shared" si="468"/>
        <v>6.6666666666666666E-2</v>
      </c>
      <c r="AJ2150">
        <f t="shared" si="469"/>
        <v>1.2820512820512821E-3</v>
      </c>
      <c r="AK2150">
        <v>1024</v>
      </c>
      <c r="AL2150">
        <v>345</v>
      </c>
      <c r="AM2150">
        <v>44</v>
      </c>
      <c r="AN2150">
        <v>0</v>
      </c>
      <c r="AO2150">
        <v>0.16</v>
      </c>
      <c r="AP2150">
        <v>0.21</v>
      </c>
      <c r="AQ2150">
        <v>114.4</v>
      </c>
      <c r="AR2150">
        <v>183.4</v>
      </c>
      <c r="AS2150">
        <f t="shared" si="470"/>
        <v>984</v>
      </c>
      <c r="AT2150">
        <v>15</v>
      </c>
      <c r="AU2150">
        <v>780</v>
      </c>
      <c r="AV2150">
        <v>1104</v>
      </c>
      <c r="AW2150">
        <v>0</v>
      </c>
      <c r="AX2150">
        <v>0</v>
      </c>
      <c r="AY2150">
        <v>14.26</v>
      </c>
      <c r="AZ2150">
        <v>69</v>
      </c>
      <c r="BA2150">
        <v>4.5999999999999996</v>
      </c>
      <c r="BB2150">
        <v>0</v>
      </c>
      <c r="BC2150">
        <v>0</v>
      </c>
      <c r="BD2150">
        <v>0</v>
      </c>
      <c r="BE2150">
        <v>0</v>
      </c>
      <c r="BF2150">
        <v>0.04</v>
      </c>
      <c r="BG2150">
        <v>3</v>
      </c>
      <c r="BH2150">
        <v>0.04</v>
      </c>
      <c r="BI2150">
        <f t="shared" si="471"/>
        <v>3.8461538461538464E-3</v>
      </c>
      <c r="BJ2150">
        <v>0.71</v>
      </c>
      <c r="BK2150">
        <v>0</v>
      </c>
      <c r="BL2150">
        <v>0</v>
      </c>
      <c r="BM2150">
        <v>65.599999999999994</v>
      </c>
      <c r="BN2150">
        <v>7.63</v>
      </c>
      <c r="BO2150">
        <v>12.23</v>
      </c>
      <c r="BP2150">
        <f t="shared" si="472"/>
        <v>1.2615384615384615</v>
      </c>
      <c r="BQ2150">
        <v>65.599999999999994</v>
      </c>
      <c r="BR2150">
        <v>2014</v>
      </c>
      <c r="BS2150">
        <v>0.15</v>
      </c>
      <c r="BT2150">
        <v>0.24</v>
      </c>
      <c r="BU2150" s="2">
        <f t="shared" si="473"/>
        <v>0.24224089635854343</v>
      </c>
      <c r="BV2150" s="1">
        <f t="shared" si="465"/>
        <v>0.35464358974358978</v>
      </c>
      <c r="BW2150" s="1">
        <f t="shared" si="466"/>
        <v>0.64589467783701449</v>
      </c>
      <c r="BX2150" s="1">
        <f t="shared" si="474"/>
        <v>0.66947067783701453</v>
      </c>
      <c r="BY2150" s="1" t="e">
        <f t="shared" si="475"/>
        <v>#DIV/0!</v>
      </c>
      <c r="BZ2150" s="1" t="e">
        <f t="shared" si="476"/>
        <v>#DIV/0!</v>
      </c>
      <c r="CA2150" s="1" t="e">
        <f t="shared" si="477"/>
        <v>#DIV/0!</v>
      </c>
      <c r="CB2150">
        <v>0</v>
      </c>
      <c r="CC2150">
        <f t="shared" si="478"/>
        <v>0</v>
      </c>
      <c r="CD2150">
        <v>0</v>
      </c>
    </row>
    <row r="2151" spans="1:82" x14ac:dyDescent="0.35">
      <c r="A2151">
        <v>949</v>
      </c>
      <c r="B2151" t="s">
        <v>500</v>
      </c>
      <c r="C2151" t="s">
        <v>92</v>
      </c>
      <c r="D2151">
        <v>71</v>
      </c>
      <c r="E2151" t="s">
        <v>70</v>
      </c>
      <c r="F2151" t="s">
        <v>97</v>
      </c>
      <c r="G2151">
        <v>2022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3</v>
      </c>
      <c r="V2151">
        <v>6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60</v>
      </c>
      <c r="AC2151">
        <v>90</v>
      </c>
      <c r="AD2151">
        <v>650</v>
      </c>
      <c r="AE2151">
        <v>5</v>
      </c>
      <c r="AF2151">
        <v>1</v>
      </c>
      <c r="AG2151">
        <v>0</v>
      </c>
      <c r="AH2151">
        <f t="shared" si="467"/>
        <v>0</v>
      </c>
      <c r="AI2151">
        <f t="shared" si="468"/>
        <v>0</v>
      </c>
      <c r="AJ2151">
        <f t="shared" si="469"/>
        <v>0</v>
      </c>
      <c r="AK2151">
        <v>753</v>
      </c>
      <c r="AL2151">
        <v>300</v>
      </c>
      <c r="AM2151">
        <v>32</v>
      </c>
      <c r="AN2151">
        <v>0</v>
      </c>
      <c r="AO2151">
        <v>0.14000000000000001</v>
      </c>
      <c r="AP2151">
        <v>0.15</v>
      </c>
      <c r="AQ2151">
        <v>95.6</v>
      </c>
      <c r="AR2151">
        <v>155.6</v>
      </c>
      <c r="AS2151">
        <f t="shared" si="470"/>
        <v>656</v>
      </c>
      <c r="AT2151">
        <v>17</v>
      </c>
      <c r="AU2151">
        <v>873</v>
      </c>
      <c r="AV2151">
        <v>1178</v>
      </c>
      <c r="AW2151">
        <v>0</v>
      </c>
      <c r="AX2151">
        <v>2</v>
      </c>
      <c r="AY2151">
        <v>10.83</v>
      </c>
      <c r="AZ2151">
        <v>63</v>
      </c>
      <c r="BA2151">
        <v>3.7058823529999998</v>
      </c>
      <c r="BB2151">
        <v>0</v>
      </c>
      <c r="BC2151">
        <v>0</v>
      </c>
      <c r="BD2151">
        <v>0</v>
      </c>
      <c r="BE2151">
        <v>0</v>
      </c>
      <c r="BF2151">
        <v>0.08</v>
      </c>
      <c r="BG2151">
        <v>5</v>
      </c>
      <c r="BH2151">
        <v>0.08</v>
      </c>
      <c r="BI2151">
        <f t="shared" si="471"/>
        <v>5.7273768613974796E-3</v>
      </c>
      <c r="BJ2151">
        <v>0.74</v>
      </c>
      <c r="BK2151">
        <v>0</v>
      </c>
      <c r="BL2151">
        <v>0.35</v>
      </c>
      <c r="BM2151">
        <v>38.24</v>
      </c>
      <c r="BN2151">
        <v>5.62</v>
      </c>
      <c r="BO2151">
        <v>9.15</v>
      </c>
      <c r="BP2151">
        <f t="shared" si="472"/>
        <v>0.75143184421534936</v>
      </c>
      <c r="BQ2151">
        <v>38.590000000000003</v>
      </c>
      <c r="BR2151">
        <v>2020</v>
      </c>
      <c r="BS2151">
        <v>0.11</v>
      </c>
      <c r="BT2151">
        <v>0.18</v>
      </c>
      <c r="BU2151" s="2">
        <f t="shared" si="473"/>
        <v>0.26712666666666668</v>
      </c>
      <c r="BV2151" s="1">
        <f t="shared" si="465"/>
        <v>0.33367159221076748</v>
      </c>
      <c r="BW2151" s="1">
        <f t="shared" si="466"/>
        <v>0.60045540664375718</v>
      </c>
      <c r="BX2151" s="1">
        <f t="shared" si="474"/>
        <v>0.63721181187310361</v>
      </c>
      <c r="BY2151" s="1" t="e">
        <f t="shared" si="475"/>
        <v>#DIV/0!</v>
      </c>
      <c r="BZ2151" s="1" t="e">
        <f t="shared" si="476"/>
        <v>#DIV/0!</v>
      </c>
      <c r="CA2151" s="1" t="e">
        <f t="shared" si="477"/>
        <v>#DIV/0!</v>
      </c>
      <c r="CB2151">
        <v>0</v>
      </c>
      <c r="CC2151">
        <f t="shared" si="478"/>
        <v>0</v>
      </c>
      <c r="CD2151">
        <v>0</v>
      </c>
    </row>
    <row r="2152" spans="1:82" x14ac:dyDescent="0.35">
      <c r="A2152">
        <v>1249</v>
      </c>
      <c r="B2152" t="s">
        <v>623</v>
      </c>
      <c r="C2152" t="s">
        <v>96</v>
      </c>
      <c r="D2152">
        <v>74</v>
      </c>
      <c r="E2152" t="s">
        <v>70</v>
      </c>
      <c r="F2152" t="s">
        <v>127</v>
      </c>
      <c r="G2152">
        <v>2023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-1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33</v>
      </c>
      <c r="AC2152">
        <v>55</v>
      </c>
      <c r="AD2152">
        <v>567</v>
      </c>
      <c r="AE2152">
        <v>2</v>
      </c>
      <c r="AF2152">
        <v>0</v>
      </c>
      <c r="AG2152">
        <v>0</v>
      </c>
      <c r="AH2152">
        <f t="shared" si="467"/>
        <v>0</v>
      </c>
      <c r="AI2152">
        <f t="shared" si="468"/>
        <v>0</v>
      </c>
      <c r="AJ2152">
        <f t="shared" si="469"/>
        <v>0</v>
      </c>
      <c r="AK2152">
        <v>658</v>
      </c>
      <c r="AL2152">
        <v>223</v>
      </c>
      <c r="AM2152">
        <v>24</v>
      </c>
      <c r="AN2152">
        <v>0</v>
      </c>
      <c r="AO2152">
        <v>0.17</v>
      </c>
      <c r="AP2152">
        <v>0.22</v>
      </c>
      <c r="AQ2152">
        <v>68.599999999999994</v>
      </c>
      <c r="AR2152">
        <v>101.6</v>
      </c>
      <c r="AS2152">
        <f t="shared" si="470"/>
        <v>566</v>
      </c>
      <c r="AT2152">
        <v>10</v>
      </c>
      <c r="AU2152">
        <v>463</v>
      </c>
      <c r="AV2152">
        <v>689</v>
      </c>
      <c r="AW2152">
        <v>0</v>
      </c>
      <c r="AX2152">
        <v>-1</v>
      </c>
      <c r="AY2152">
        <v>17.18</v>
      </c>
      <c r="AZ2152">
        <v>34</v>
      </c>
      <c r="BA2152">
        <v>3.4</v>
      </c>
      <c r="BB2152">
        <v>0</v>
      </c>
      <c r="BC2152">
        <v>0</v>
      </c>
      <c r="BD2152">
        <v>0</v>
      </c>
      <c r="BE2152">
        <v>0</v>
      </c>
      <c r="BF2152">
        <v>0.06</v>
      </c>
      <c r="BG2152">
        <v>2</v>
      </c>
      <c r="BH2152">
        <v>0.06</v>
      </c>
      <c r="BI2152">
        <f t="shared" si="471"/>
        <v>4.3196544276457886E-3</v>
      </c>
      <c r="BJ2152">
        <v>0.67</v>
      </c>
      <c r="BK2152">
        <v>0</v>
      </c>
      <c r="BL2152">
        <v>-0.1</v>
      </c>
      <c r="BM2152">
        <v>56.7</v>
      </c>
      <c r="BN2152">
        <v>6.86</v>
      </c>
      <c r="BO2152">
        <v>10.16</v>
      </c>
      <c r="BP2152">
        <f t="shared" si="472"/>
        <v>1.2224622030237582</v>
      </c>
      <c r="BQ2152">
        <v>56.6</v>
      </c>
      <c r="BR2152">
        <v>2017</v>
      </c>
      <c r="BS2152">
        <v>0.15</v>
      </c>
      <c r="BT2152">
        <v>0.22</v>
      </c>
      <c r="BU2152" s="2">
        <f t="shared" si="473"/>
        <v>0.13018607843137256</v>
      </c>
      <c r="BV2152" s="1">
        <f t="shared" si="465"/>
        <v>0.28892311015118788</v>
      </c>
      <c r="BW2152" s="1">
        <f t="shared" si="466"/>
        <v>0.58804910919126474</v>
      </c>
      <c r="BX2152" s="1">
        <f t="shared" si="474"/>
        <v>0.64306288696904246</v>
      </c>
      <c r="BY2152" s="1" t="e">
        <f t="shared" si="475"/>
        <v>#DIV/0!</v>
      </c>
      <c r="BZ2152" s="1" t="e">
        <f t="shared" si="476"/>
        <v>#DIV/0!</v>
      </c>
      <c r="CA2152" s="1" t="e">
        <f t="shared" si="477"/>
        <v>#DIV/0!</v>
      </c>
      <c r="CB2152">
        <v>0</v>
      </c>
      <c r="CC2152">
        <f t="shared" si="478"/>
        <v>0</v>
      </c>
      <c r="CD2152">
        <v>0</v>
      </c>
    </row>
    <row r="2153" spans="1:82" x14ac:dyDescent="0.35">
      <c r="A2153">
        <v>1315</v>
      </c>
      <c r="B2153" t="s">
        <v>654</v>
      </c>
      <c r="C2153" t="s">
        <v>69</v>
      </c>
      <c r="D2153">
        <v>73</v>
      </c>
      <c r="E2153" t="s">
        <v>70</v>
      </c>
      <c r="F2153" t="s">
        <v>79</v>
      </c>
      <c r="G2153">
        <v>2023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-3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79</v>
      </c>
      <c r="AC2153">
        <v>102</v>
      </c>
      <c r="AD2153">
        <v>938</v>
      </c>
      <c r="AE2153">
        <v>7</v>
      </c>
      <c r="AF2153">
        <v>2</v>
      </c>
      <c r="AG2153">
        <v>1</v>
      </c>
      <c r="AH2153">
        <f t="shared" si="467"/>
        <v>1</v>
      </c>
      <c r="AI2153">
        <f t="shared" si="468"/>
        <v>6.25E-2</v>
      </c>
      <c r="AJ2153">
        <f t="shared" si="469"/>
        <v>1.6077170418006431E-3</v>
      </c>
      <c r="AK2153">
        <v>491</v>
      </c>
      <c r="AL2153">
        <v>654</v>
      </c>
      <c r="AM2153">
        <v>44</v>
      </c>
      <c r="AN2153">
        <v>0</v>
      </c>
      <c r="AO2153">
        <v>0.18</v>
      </c>
      <c r="AP2153">
        <v>0.15</v>
      </c>
      <c r="AQ2153">
        <v>133.5</v>
      </c>
      <c r="AR2153">
        <v>212.5</v>
      </c>
      <c r="AS2153">
        <f t="shared" si="470"/>
        <v>935</v>
      </c>
      <c r="AT2153">
        <v>16</v>
      </c>
      <c r="AU2153">
        <v>622</v>
      </c>
      <c r="AV2153">
        <v>1076</v>
      </c>
      <c r="AW2153">
        <v>0</v>
      </c>
      <c r="AX2153">
        <v>-3</v>
      </c>
      <c r="AY2153">
        <v>11.87</v>
      </c>
      <c r="AZ2153">
        <v>80</v>
      </c>
      <c r="BA2153">
        <v>5</v>
      </c>
      <c r="BB2153">
        <v>0</v>
      </c>
      <c r="BC2153">
        <v>0</v>
      </c>
      <c r="BD2153">
        <v>0</v>
      </c>
      <c r="BE2153">
        <v>0</v>
      </c>
      <c r="BF2153">
        <v>0.09</v>
      </c>
      <c r="BG2153">
        <v>7</v>
      </c>
      <c r="BH2153">
        <v>0.09</v>
      </c>
      <c r="BI2153">
        <f t="shared" si="471"/>
        <v>1.1254019292604502E-2</v>
      </c>
      <c r="BJ2153">
        <v>0.57999999999999996</v>
      </c>
      <c r="BK2153">
        <v>0</v>
      </c>
      <c r="BL2153">
        <v>-0.19</v>
      </c>
      <c r="BM2153">
        <v>58.62</v>
      </c>
      <c r="BN2153">
        <v>8.34</v>
      </c>
      <c r="BO2153">
        <v>13.28</v>
      </c>
      <c r="BP2153">
        <f t="shared" si="472"/>
        <v>1.5032154340836013</v>
      </c>
      <c r="BQ2153">
        <v>58.44</v>
      </c>
      <c r="BR2153">
        <v>2023</v>
      </c>
      <c r="BS2153">
        <v>0.21</v>
      </c>
      <c r="BT2153">
        <v>0.34</v>
      </c>
      <c r="BU2153" s="2">
        <f t="shared" si="473"/>
        <v>0.25162966386554619</v>
      </c>
      <c r="BV2153" s="1">
        <f t="shared" si="465"/>
        <v>0.38236077170418004</v>
      </c>
      <c r="BW2153" s="1">
        <f t="shared" si="466"/>
        <v>0.62814363491162817</v>
      </c>
      <c r="BX2153" s="1">
        <f t="shared" si="474"/>
        <v>0.65271002380051701</v>
      </c>
      <c r="BY2153" s="1" t="e">
        <f t="shared" si="475"/>
        <v>#DIV/0!</v>
      </c>
      <c r="BZ2153" s="1" t="e">
        <f t="shared" si="476"/>
        <v>#DIV/0!</v>
      </c>
      <c r="CA2153" s="1" t="e">
        <f t="shared" si="477"/>
        <v>#DIV/0!</v>
      </c>
      <c r="CB2153">
        <v>0</v>
      </c>
      <c r="CC2153">
        <f t="shared" si="478"/>
        <v>0</v>
      </c>
      <c r="CD2153">
        <v>0</v>
      </c>
    </row>
    <row r="2154" spans="1:82" x14ac:dyDescent="0.35">
      <c r="A2154">
        <v>503</v>
      </c>
      <c r="B2154" t="s">
        <v>1287</v>
      </c>
      <c r="C2154" t="s">
        <v>89</v>
      </c>
      <c r="D2154">
        <v>67</v>
      </c>
      <c r="E2154" t="s">
        <v>1156</v>
      </c>
      <c r="F2154" t="s">
        <v>134</v>
      </c>
      <c r="G2154">
        <v>2022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177</v>
      </c>
      <c r="V2154">
        <v>819</v>
      </c>
      <c r="W2154">
        <v>5</v>
      </c>
      <c r="X2154">
        <v>3</v>
      </c>
      <c r="Y2154">
        <v>3</v>
      </c>
      <c r="Z2154">
        <v>42</v>
      </c>
      <c r="AA2154">
        <v>0</v>
      </c>
      <c r="AB2154">
        <v>38</v>
      </c>
      <c r="AC2154">
        <v>52</v>
      </c>
      <c r="AD2154">
        <v>280</v>
      </c>
      <c r="AE2154">
        <v>1</v>
      </c>
      <c r="AF2154">
        <v>0</v>
      </c>
      <c r="AG2154">
        <v>0</v>
      </c>
      <c r="AH2154">
        <f t="shared" si="467"/>
        <v>3</v>
      </c>
      <c r="AI2154">
        <f t="shared" si="468"/>
        <v>0.1875</v>
      </c>
      <c r="AJ2154">
        <f t="shared" si="469"/>
        <v>4.2313117066290554E-3</v>
      </c>
      <c r="AK2154">
        <v>8</v>
      </c>
      <c r="AL2154">
        <v>261</v>
      </c>
      <c r="AM2154">
        <v>15</v>
      </c>
      <c r="AN2154">
        <v>0</v>
      </c>
      <c r="AO2154">
        <v>0.09</v>
      </c>
      <c r="AP2154">
        <v>0</v>
      </c>
      <c r="AQ2154">
        <v>139.9</v>
      </c>
      <c r="AR2154">
        <v>177.9</v>
      </c>
      <c r="AS2154">
        <f t="shared" si="470"/>
        <v>1099</v>
      </c>
      <c r="AT2154">
        <v>16</v>
      </c>
      <c r="AU2154">
        <v>709</v>
      </c>
      <c r="AV2154">
        <v>1092</v>
      </c>
      <c r="AW2154">
        <v>0</v>
      </c>
      <c r="AX2154">
        <v>4.63</v>
      </c>
      <c r="AY2154">
        <v>7.37</v>
      </c>
      <c r="AZ2154">
        <v>215</v>
      </c>
      <c r="BA2154">
        <v>13.4375</v>
      </c>
      <c r="BB2154">
        <v>0</v>
      </c>
      <c r="BC2154">
        <v>0</v>
      </c>
      <c r="BD2154">
        <v>0</v>
      </c>
      <c r="BE2154">
        <v>0.03</v>
      </c>
      <c r="BF2154">
        <v>0.03</v>
      </c>
      <c r="BG2154">
        <v>6</v>
      </c>
      <c r="BH2154">
        <v>0.03</v>
      </c>
      <c r="BI2154">
        <f t="shared" si="471"/>
        <v>8.4626234132581107E-3</v>
      </c>
      <c r="BJ2154">
        <v>0.65</v>
      </c>
      <c r="BK2154">
        <v>0</v>
      </c>
      <c r="BL2154">
        <v>51.19</v>
      </c>
      <c r="BM2154">
        <v>17.5</v>
      </c>
      <c r="BN2154">
        <v>8.74</v>
      </c>
      <c r="BO2154">
        <v>11.12</v>
      </c>
      <c r="BP2154">
        <f t="shared" si="472"/>
        <v>1.5500705218617772</v>
      </c>
      <c r="BQ2154">
        <v>68.69</v>
      </c>
      <c r="BR2154">
        <v>2019</v>
      </c>
      <c r="BS2154">
        <v>0.2</v>
      </c>
      <c r="BT2154">
        <v>0.25</v>
      </c>
      <c r="BU2154" s="2">
        <f t="shared" si="473"/>
        <v>0.42054154061624649</v>
      </c>
      <c r="BV2154" s="1">
        <f t="shared" si="465"/>
        <v>0.49120352609308887</v>
      </c>
      <c r="BW2154" s="1">
        <f t="shared" si="466"/>
        <v>0.73186864192976742</v>
      </c>
      <c r="BX2154" s="1">
        <f t="shared" si="474"/>
        <v>0.70811522526310078</v>
      </c>
      <c r="BY2154" s="1" t="e">
        <f t="shared" si="475"/>
        <v>#DIV/0!</v>
      </c>
      <c r="BZ2154" s="1" t="e">
        <f t="shared" si="476"/>
        <v>#DIV/0!</v>
      </c>
      <c r="CA2154" s="1" t="e">
        <f t="shared" si="477"/>
        <v>#DIV/0!</v>
      </c>
      <c r="CB2154">
        <v>0</v>
      </c>
      <c r="CC2154">
        <f t="shared" si="478"/>
        <v>0</v>
      </c>
      <c r="CD2154">
        <v>0</v>
      </c>
    </row>
    <row r="2155" spans="1:82" x14ac:dyDescent="0.35">
      <c r="A2155">
        <v>467</v>
      </c>
      <c r="B2155" t="s">
        <v>307</v>
      </c>
      <c r="C2155" t="s">
        <v>72</v>
      </c>
      <c r="D2155">
        <v>72</v>
      </c>
      <c r="E2155" t="s">
        <v>70</v>
      </c>
      <c r="F2155" t="s">
        <v>84</v>
      </c>
      <c r="G2155">
        <v>2020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8</v>
      </c>
      <c r="V2155">
        <v>26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33</v>
      </c>
      <c r="AC2155">
        <v>44</v>
      </c>
      <c r="AD2155">
        <v>391</v>
      </c>
      <c r="AE2155">
        <v>1</v>
      </c>
      <c r="AF2155">
        <v>0</v>
      </c>
      <c r="AG2155">
        <v>0</v>
      </c>
      <c r="AH2155">
        <f t="shared" si="467"/>
        <v>0</v>
      </c>
      <c r="AI2155">
        <f t="shared" si="468"/>
        <v>0</v>
      </c>
      <c r="AJ2155">
        <f t="shared" si="469"/>
        <v>0</v>
      </c>
      <c r="AK2155">
        <v>97</v>
      </c>
      <c r="AL2155">
        <v>398</v>
      </c>
      <c r="AM2155">
        <v>19</v>
      </c>
      <c r="AN2155">
        <v>0</v>
      </c>
      <c r="AO2155">
        <v>0.19</v>
      </c>
      <c r="AP2155">
        <v>0.03</v>
      </c>
      <c r="AQ2155">
        <v>47.7</v>
      </c>
      <c r="AR2155">
        <v>80.7</v>
      </c>
      <c r="AS2155">
        <f t="shared" si="470"/>
        <v>417</v>
      </c>
      <c r="AT2155">
        <v>7</v>
      </c>
      <c r="AU2155">
        <v>305</v>
      </c>
      <c r="AV2155">
        <v>514</v>
      </c>
      <c r="AW2155">
        <v>0</v>
      </c>
      <c r="AX2155">
        <v>3.25</v>
      </c>
      <c r="AY2155">
        <v>11.85</v>
      </c>
      <c r="AZ2155">
        <v>41</v>
      </c>
      <c r="BA2155">
        <v>5.8571428570000004</v>
      </c>
      <c r="BB2155">
        <v>0</v>
      </c>
      <c r="BC2155">
        <v>0</v>
      </c>
      <c r="BD2155">
        <v>0</v>
      </c>
      <c r="BE2155">
        <v>0</v>
      </c>
      <c r="BF2155">
        <v>0.03</v>
      </c>
      <c r="BG2155">
        <v>1</v>
      </c>
      <c r="BH2155">
        <v>0.02</v>
      </c>
      <c r="BI2155">
        <f t="shared" si="471"/>
        <v>3.2786885245901639E-3</v>
      </c>
      <c r="BJ2155">
        <v>0.59</v>
      </c>
      <c r="BK2155">
        <v>0</v>
      </c>
      <c r="BL2155">
        <v>3.71</v>
      </c>
      <c r="BM2155">
        <v>55.86</v>
      </c>
      <c r="BN2155">
        <v>6.81</v>
      </c>
      <c r="BO2155">
        <v>11.53</v>
      </c>
      <c r="BP2155">
        <f t="shared" si="472"/>
        <v>1.3672131147540985</v>
      </c>
      <c r="BQ2155">
        <v>59.57</v>
      </c>
      <c r="BR2155">
        <v>2019</v>
      </c>
      <c r="BS2155">
        <v>0.16</v>
      </c>
      <c r="BT2155">
        <v>0.26</v>
      </c>
      <c r="BU2155" s="2">
        <f t="shared" si="473"/>
        <v>0.16683254901960787</v>
      </c>
      <c r="BV2155" s="1">
        <f t="shared" si="465"/>
        <v>0.26036065573770489</v>
      </c>
      <c r="BW2155" s="1">
        <f t="shared" si="466"/>
        <v>0.58497531147540982</v>
      </c>
      <c r="BX2155" s="1">
        <f t="shared" si="474"/>
        <v>0.6544117876644574</v>
      </c>
      <c r="BY2155" s="1" t="e">
        <f t="shared" si="475"/>
        <v>#DIV/0!</v>
      </c>
      <c r="BZ2155" s="1" t="e">
        <f t="shared" si="476"/>
        <v>#DIV/0!</v>
      </c>
      <c r="CA2155" s="1" t="e">
        <f t="shared" si="477"/>
        <v>#DIV/0!</v>
      </c>
      <c r="CB2155">
        <v>0</v>
      </c>
      <c r="CC2155">
        <f t="shared" si="478"/>
        <v>0</v>
      </c>
      <c r="CD2155">
        <v>0</v>
      </c>
    </row>
    <row r="2156" spans="1:82" x14ac:dyDescent="0.35">
      <c r="A2156">
        <v>702</v>
      </c>
      <c r="B2156" t="s">
        <v>957</v>
      </c>
      <c r="C2156" t="s">
        <v>75</v>
      </c>
      <c r="D2156">
        <v>76</v>
      </c>
      <c r="E2156" t="s">
        <v>797</v>
      </c>
      <c r="F2156" t="s">
        <v>123</v>
      </c>
      <c r="G2156">
        <v>2019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41</v>
      </c>
      <c r="AC2156">
        <v>59</v>
      </c>
      <c r="AD2156">
        <v>349</v>
      </c>
      <c r="AE2156">
        <v>3</v>
      </c>
      <c r="AF2156">
        <v>0</v>
      </c>
      <c r="AG2156">
        <v>0</v>
      </c>
      <c r="AH2156">
        <f t="shared" si="467"/>
        <v>0</v>
      </c>
      <c r="AI2156">
        <f t="shared" si="468"/>
        <v>0</v>
      </c>
      <c r="AJ2156">
        <f t="shared" si="469"/>
        <v>0</v>
      </c>
      <c r="AK2156">
        <v>340</v>
      </c>
      <c r="AL2156">
        <v>169</v>
      </c>
      <c r="AM2156">
        <v>16</v>
      </c>
      <c r="AN2156">
        <v>0</v>
      </c>
      <c r="AO2156">
        <v>0.19</v>
      </c>
      <c r="AP2156">
        <v>0.12</v>
      </c>
      <c r="AQ2156">
        <v>52.9</v>
      </c>
      <c r="AR2156">
        <v>93.9</v>
      </c>
      <c r="AS2156">
        <f t="shared" si="470"/>
        <v>349</v>
      </c>
      <c r="AT2156">
        <v>10</v>
      </c>
      <c r="AU2156">
        <v>485</v>
      </c>
      <c r="AV2156">
        <v>685</v>
      </c>
      <c r="AW2156">
        <v>0</v>
      </c>
      <c r="AX2156">
        <v>0</v>
      </c>
      <c r="AY2156">
        <v>8.51</v>
      </c>
      <c r="AZ2156">
        <v>41</v>
      </c>
      <c r="BA2156">
        <v>4.0999999999999996</v>
      </c>
      <c r="BB2156">
        <v>0</v>
      </c>
      <c r="BC2156">
        <v>0</v>
      </c>
      <c r="BD2156">
        <v>0</v>
      </c>
      <c r="BE2156">
        <v>0</v>
      </c>
      <c r="BF2156">
        <v>7.0000000000000007E-2</v>
      </c>
      <c r="BG2156">
        <v>3</v>
      </c>
      <c r="BH2156">
        <v>7.0000000000000007E-2</v>
      </c>
      <c r="BI2156">
        <f t="shared" si="471"/>
        <v>6.1855670103092781E-3</v>
      </c>
      <c r="BJ2156">
        <v>0.71</v>
      </c>
      <c r="BK2156">
        <v>0</v>
      </c>
      <c r="BL2156">
        <v>0</v>
      </c>
      <c r="BM2156">
        <v>34.9</v>
      </c>
      <c r="BN2156">
        <v>5.29</v>
      </c>
      <c r="BO2156">
        <v>9.39</v>
      </c>
      <c r="BP2156">
        <f t="shared" si="472"/>
        <v>0.71958762886597938</v>
      </c>
      <c r="BQ2156">
        <v>34.9</v>
      </c>
      <c r="BR2156">
        <v>2017</v>
      </c>
      <c r="BS2156">
        <v>0.11</v>
      </c>
      <c r="BT2156">
        <v>0.19</v>
      </c>
      <c r="BU2156" s="2">
        <f t="shared" si="473"/>
        <v>0.12725490196078432</v>
      </c>
      <c r="BV2156" s="1">
        <f t="shared" si="465"/>
        <v>0.26337938144329898</v>
      </c>
      <c r="BW2156" s="1">
        <f t="shared" si="466"/>
        <v>0.57706428831032675</v>
      </c>
      <c r="BX2156" s="1">
        <f t="shared" si="474"/>
        <v>0.63903362164366018</v>
      </c>
      <c r="BY2156" s="1" t="e">
        <f t="shared" si="475"/>
        <v>#DIV/0!</v>
      </c>
      <c r="BZ2156" s="1" t="e">
        <f t="shared" si="476"/>
        <v>#DIV/0!</v>
      </c>
      <c r="CA2156" s="1" t="e">
        <f t="shared" si="477"/>
        <v>#DIV/0!</v>
      </c>
      <c r="CB2156">
        <v>0</v>
      </c>
      <c r="CC2156">
        <f t="shared" si="478"/>
        <v>0</v>
      </c>
      <c r="CD2156">
        <v>0</v>
      </c>
    </row>
    <row r="2157" spans="1:82" x14ac:dyDescent="0.35">
      <c r="A2157">
        <v>999</v>
      </c>
      <c r="B2157" t="s">
        <v>524</v>
      </c>
      <c r="C2157" t="s">
        <v>69</v>
      </c>
      <c r="D2157">
        <v>73</v>
      </c>
      <c r="E2157" t="s">
        <v>70</v>
      </c>
      <c r="F2157" t="s">
        <v>127</v>
      </c>
      <c r="G2157">
        <v>2019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40</v>
      </c>
      <c r="AC2157">
        <v>55</v>
      </c>
      <c r="AD2157">
        <v>561</v>
      </c>
      <c r="AE2157">
        <v>4</v>
      </c>
      <c r="AF2157">
        <v>0</v>
      </c>
      <c r="AG2157">
        <v>0</v>
      </c>
      <c r="AH2157">
        <f t="shared" si="467"/>
        <v>0</v>
      </c>
      <c r="AI2157">
        <f t="shared" si="468"/>
        <v>0</v>
      </c>
      <c r="AJ2157">
        <f t="shared" si="469"/>
        <v>0</v>
      </c>
      <c r="AK2157">
        <v>576</v>
      </c>
      <c r="AL2157">
        <v>144</v>
      </c>
      <c r="AM2157">
        <v>27</v>
      </c>
      <c r="AN2157">
        <v>0</v>
      </c>
      <c r="AO2157">
        <v>0.13</v>
      </c>
      <c r="AP2157">
        <v>0.18</v>
      </c>
      <c r="AQ2157">
        <v>80.099999999999994</v>
      </c>
      <c r="AR2157">
        <v>120.1</v>
      </c>
      <c r="AS2157">
        <f t="shared" si="470"/>
        <v>561</v>
      </c>
      <c r="AT2157">
        <v>13</v>
      </c>
      <c r="AU2157">
        <v>587</v>
      </c>
      <c r="AV2157">
        <v>852</v>
      </c>
      <c r="AW2157">
        <v>0</v>
      </c>
      <c r="AX2157">
        <v>0</v>
      </c>
      <c r="AY2157">
        <v>14.02</v>
      </c>
      <c r="AZ2157">
        <v>40</v>
      </c>
      <c r="BA2157">
        <v>3.076923077</v>
      </c>
      <c r="BB2157">
        <v>0</v>
      </c>
      <c r="BC2157">
        <v>0</v>
      </c>
      <c r="BD2157">
        <v>0</v>
      </c>
      <c r="BE2157">
        <v>0</v>
      </c>
      <c r="BF2157">
        <v>0.1</v>
      </c>
      <c r="BG2157">
        <v>4</v>
      </c>
      <c r="BH2157">
        <v>0.1</v>
      </c>
      <c r="BI2157">
        <f t="shared" si="471"/>
        <v>6.8143100511073255E-3</v>
      </c>
      <c r="BJ2157">
        <v>0.69</v>
      </c>
      <c r="BK2157">
        <v>0</v>
      </c>
      <c r="BL2157">
        <v>0</v>
      </c>
      <c r="BM2157">
        <v>43.15</v>
      </c>
      <c r="BN2157">
        <v>6.16</v>
      </c>
      <c r="BO2157">
        <v>9.24</v>
      </c>
      <c r="BP2157">
        <f t="shared" si="472"/>
        <v>0.95570698466780235</v>
      </c>
      <c r="BQ2157">
        <v>43.15</v>
      </c>
      <c r="BR2157">
        <v>2013</v>
      </c>
      <c r="BS2157">
        <v>0.14000000000000001</v>
      </c>
      <c r="BT2157">
        <v>0.2</v>
      </c>
      <c r="BU2157" s="2">
        <f t="shared" si="473"/>
        <v>0.18843137254901959</v>
      </c>
      <c r="BV2157" s="1">
        <f t="shared" si="465"/>
        <v>0.30188534923339011</v>
      </c>
      <c r="BW2157" s="1">
        <f t="shared" si="466"/>
        <v>0.58032930452738618</v>
      </c>
      <c r="BX2157" s="1">
        <f t="shared" si="474"/>
        <v>0.62997745837430941</v>
      </c>
      <c r="BY2157" s="1" t="e">
        <f t="shared" si="475"/>
        <v>#DIV/0!</v>
      </c>
      <c r="BZ2157" s="1" t="e">
        <f t="shared" si="476"/>
        <v>#DIV/0!</v>
      </c>
      <c r="CA2157" s="1" t="e">
        <f t="shared" si="477"/>
        <v>#DIV/0!</v>
      </c>
      <c r="CB2157">
        <v>0</v>
      </c>
      <c r="CC2157">
        <f t="shared" si="478"/>
        <v>0</v>
      </c>
      <c r="CD2157">
        <v>0</v>
      </c>
    </row>
    <row r="2158" spans="1:82" x14ac:dyDescent="0.35">
      <c r="A2158">
        <v>867</v>
      </c>
      <c r="B2158" t="s">
        <v>1383</v>
      </c>
      <c r="C2158" t="s">
        <v>103</v>
      </c>
      <c r="D2158">
        <v>70</v>
      </c>
      <c r="E2158" t="s">
        <v>1156</v>
      </c>
      <c r="F2158" t="s">
        <v>98</v>
      </c>
      <c r="G2158">
        <v>2016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218</v>
      </c>
      <c r="V2158">
        <v>824</v>
      </c>
      <c r="W2158">
        <v>9</v>
      </c>
      <c r="X2158">
        <v>3</v>
      </c>
      <c r="Y2158">
        <v>2</v>
      </c>
      <c r="Z2158">
        <v>47</v>
      </c>
      <c r="AA2158">
        <v>0</v>
      </c>
      <c r="AB2158">
        <v>8</v>
      </c>
      <c r="AC2158">
        <v>21</v>
      </c>
      <c r="AD2158">
        <v>60</v>
      </c>
      <c r="AE2158">
        <v>0</v>
      </c>
      <c r="AF2158">
        <v>0</v>
      </c>
      <c r="AG2158">
        <v>0</v>
      </c>
      <c r="AH2158">
        <f t="shared" si="467"/>
        <v>2</v>
      </c>
      <c r="AI2158">
        <f t="shared" si="468"/>
        <v>0.15384615384615385</v>
      </c>
      <c r="AJ2158">
        <f t="shared" si="469"/>
        <v>3.5398230088495575E-3</v>
      </c>
      <c r="AK2158">
        <v>26</v>
      </c>
      <c r="AL2158">
        <v>74</v>
      </c>
      <c r="AM2158">
        <v>1</v>
      </c>
      <c r="AN2158">
        <v>0</v>
      </c>
      <c r="AO2158">
        <v>0.05</v>
      </c>
      <c r="AP2158">
        <v>0.01</v>
      </c>
      <c r="AQ2158">
        <v>138.4</v>
      </c>
      <c r="AR2158">
        <v>146.4</v>
      </c>
      <c r="AS2158">
        <f t="shared" si="470"/>
        <v>884</v>
      </c>
      <c r="AT2158">
        <v>13</v>
      </c>
      <c r="AU2158">
        <v>565</v>
      </c>
      <c r="AV2158">
        <v>911</v>
      </c>
      <c r="AW2158">
        <v>0</v>
      </c>
      <c r="AX2158">
        <v>3.78</v>
      </c>
      <c r="AY2158">
        <v>7.5</v>
      </c>
      <c r="AZ2158">
        <v>226</v>
      </c>
      <c r="BA2158">
        <v>17.38461538</v>
      </c>
      <c r="BB2158">
        <v>0</v>
      </c>
      <c r="BC2158">
        <v>0</v>
      </c>
      <c r="BD2158">
        <v>0</v>
      </c>
      <c r="BE2158">
        <v>0.04</v>
      </c>
      <c r="BF2158">
        <v>0</v>
      </c>
      <c r="BG2158">
        <v>9</v>
      </c>
      <c r="BH2158">
        <v>0.04</v>
      </c>
      <c r="BI2158">
        <f t="shared" si="471"/>
        <v>1.5929203539823009E-2</v>
      </c>
      <c r="BJ2158">
        <v>0.62</v>
      </c>
      <c r="BK2158">
        <v>0</v>
      </c>
      <c r="BL2158">
        <v>63.38</v>
      </c>
      <c r="BM2158">
        <v>4.62</v>
      </c>
      <c r="BN2158">
        <v>10.65</v>
      </c>
      <c r="BO2158">
        <v>11.26</v>
      </c>
      <c r="BP2158">
        <f t="shared" si="472"/>
        <v>1.5646017699115045</v>
      </c>
      <c r="BQ2158">
        <v>68</v>
      </c>
      <c r="BR2158">
        <v>2008</v>
      </c>
      <c r="BS2158">
        <v>0.24</v>
      </c>
      <c r="BT2158">
        <v>0.26</v>
      </c>
      <c r="BU2158" s="2">
        <f t="shared" si="473"/>
        <v>0.43006589959060559</v>
      </c>
      <c r="BV2158" s="1">
        <f t="shared" si="465"/>
        <v>0.51586085772634438</v>
      </c>
      <c r="BW2158" s="1">
        <f t="shared" si="466"/>
        <v>0.68044408175305526</v>
      </c>
      <c r="BX2158" s="1">
        <f t="shared" si="474"/>
        <v>0.69402977401459365</v>
      </c>
      <c r="BY2158" s="1" t="e">
        <f t="shared" si="475"/>
        <v>#DIV/0!</v>
      </c>
      <c r="BZ2158" s="1" t="e">
        <f t="shared" si="476"/>
        <v>#DIV/0!</v>
      </c>
      <c r="CA2158" s="1" t="e">
        <f t="shared" si="477"/>
        <v>#DIV/0!</v>
      </c>
      <c r="CB2158">
        <v>0</v>
      </c>
      <c r="CC2158">
        <f t="shared" si="478"/>
        <v>0</v>
      </c>
      <c r="CD2158">
        <v>0</v>
      </c>
    </row>
    <row r="2159" spans="1:82" x14ac:dyDescent="0.35">
      <c r="A2159">
        <v>335</v>
      </c>
      <c r="B2159" t="s">
        <v>249</v>
      </c>
      <c r="C2159" t="s">
        <v>92</v>
      </c>
      <c r="D2159">
        <v>71</v>
      </c>
      <c r="E2159" t="s">
        <v>70</v>
      </c>
      <c r="F2159" t="s">
        <v>125</v>
      </c>
      <c r="G2159">
        <v>2017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23</v>
      </c>
      <c r="AC2159">
        <v>58</v>
      </c>
      <c r="AD2159">
        <v>305</v>
      </c>
      <c r="AE2159">
        <v>2</v>
      </c>
      <c r="AF2159">
        <v>0</v>
      </c>
      <c r="AG2159">
        <v>0</v>
      </c>
      <c r="AH2159">
        <f t="shared" si="467"/>
        <v>0</v>
      </c>
      <c r="AI2159">
        <f t="shared" si="468"/>
        <v>0</v>
      </c>
      <c r="AJ2159">
        <f t="shared" si="469"/>
        <v>0</v>
      </c>
      <c r="AK2159">
        <v>785</v>
      </c>
      <c r="AL2159">
        <v>58</v>
      </c>
      <c r="AM2159">
        <v>17</v>
      </c>
      <c r="AN2159">
        <v>0</v>
      </c>
      <c r="AO2159">
        <v>0.2</v>
      </c>
      <c r="AP2159">
        <v>0.27</v>
      </c>
      <c r="AQ2159">
        <v>42.5</v>
      </c>
      <c r="AR2159">
        <v>65.5</v>
      </c>
      <c r="AS2159">
        <f t="shared" si="470"/>
        <v>305</v>
      </c>
      <c r="AT2159">
        <v>9</v>
      </c>
      <c r="AU2159">
        <v>449</v>
      </c>
      <c r="AV2159">
        <v>574</v>
      </c>
      <c r="AW2159">
        <v>0</v>
      </c>
      <c r="AX2159">
        <v>0</v>
      </c>
      <c r="AY2159">
        <v>13.26</v>
      </c>
      <c r="AZ2159">
        <v>23</v>
      </c>
      <c r="BA2159">
        <v>2.5555555559999998</v>
      </c>
      <c r="BB2159">
        <v>0</v>
      </c>
      <c r="BC2159">
        <v>0</v>
      </c>
      <c r="BD2159">
        <v>0</v>
      </c>
      <c r="BE2159">
        <v>0</v>
      </c>
      <c r="BF2159">
        <v>0.09</v>
      </c>
      <c r="BG2159">
        <v>2</v>
      </c>
      <c r="BH2159">
        <v>0.09</v>
      </c>
      <c r="BI2159">
        <f t="shared" si="471"/>
        <v>4.4543429844097994E-3</v>
      </c>
      <c r="BJ2159">
        <v>0.78</v>
      </c>
      <c r="BK2159">
        <v>0</v>
      </c>
      <c r="BL2159">
        <v>0</v>
      </c>
      <c r="BM2159">
        <v>33.89</v>
      </c>
      <c r="BN2159">
        <v>4.72</v>
      </c>
      <c r="BO2159">
        <v>7.28</v>
      </c>
      <c r="BP2159">
        <f t="shared" si="472"/>
        <v>0.67928730512249447</v>
      </c>
      <c r="BQ2159">
        <v>33.89</v>
      </c>
      <c r="BR2159">
        <v>2016</v>
      </c>
      <c r="BS2159">
        <v>0.09</v>
      </c>
      <c r="BT2159">
        <v>0.15</v>
      </c>
      <c r="BU2159" s="2">
        <f t="shared" si="473"/>
        <v>9.9019607843137264E-2</v>
      </c>
      <c r="BV2159" s="1">
        <f t="shared" si="465"/>
        <v>0.2519643652561247</v>
      </c>
      <c r="BW2159" s="1">
        <f t="shared" si="466"/>
        <v>0.56794945848159817</v>
      </c>
      <c r="BX2159" s="1">
        <f t="shared" si="474"/>
        <v>0.6327505695971537</v>
      </c>
      <c r="BY2159" s="1" t="e">
        <f t="shared" si="475"/>
        <v>#DIV/0!</v>
      </c>
      <c r="BZ2159" s="1" t="e">
        <f t="shared" si="476"/>
        <v>#DIV/0!</v>
      </c>
      <c r="CA2159" s="1" t="e">
        <f t="shared" si="477"/>
        <v>#DIV/0!</v>
      </c>
      <c r="CB2159">
        <v>0</v>
      </c>
      <c r="CC2159">
        <f t="shared" si="478"/>
        <v>0</v>
      </c>
      <c r="CD2159">
        <v>0</v>
      </c>
    </row>
    <row r="2160" spans="1:82" x14ac:dyDescent="0.35">
      <c r="A2160">
        <v>1117</v>
      </c>
      <c r="B2160" t="s">
        <v>1038</v>
      </c>
      <c r="C2160" t="s">
        <v>75</v>
      </c>
      <c r="D2160">
        <v>76</v>
      </c>
      <c r="E2160" t="s">
        <v>797</v>
      </c>
      <c r="F2160" t="s">
        <v>142</v>
      </c>
      <c r="G2160">
        <v>2019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64</v>
      </c>
      <c r="AC2160">
        <v>98</v>
      </c>
      <c r="AD2160">
        <v>852</v>
      </c>
      <c r="AE2160">
        <v>10</v>
      </c>
      <c r="AF2160">
        <v>2</v>
      </c>
      <c r="AG2160">
        <v>1</v>
      </c>
      <c r="AH2160">
        <f t="shared" si="467"/>
        <v>1</v>
      </c>
      <c r="AI2160">
        <f t="shared" si="468"/>
        <v>6.6666666666666666E-2</v>
      </c>
      <c r="AJ2160">
        <f t="shared" si="469"/>
        <v>2.1881838074398249E-3</v>
      </c>
      <c r="AK2160">
        <v>1035</v>
      </c>
      <c r="AL2160">
        <v>291</v>
      </c>
      <c r="AM2160">
        <v>44</v>
      </c>
      <c r="AN2160">
        <v>0</v>
      </c>
      <c r="AO2160">
        <v>0.25</v>
      </c>
      <c r="AP2160">
        <v>0.31</v>
      </c>
      <c r="AQ2160">
        <v>143.19999999999999</v>
      </c>
      <c r="AR2160">
        <v>207.2</v>
      </c>
      <c r="AS2160">
        <f t="shared" si="470"/>
        <v>852</v>
      </c>
      <c r="AT2160">
        <v>15</v>
      </c>
      <c r="AU2160">
        <v>457</v>
      </c>
      <c r="AV2160">
        <v>1044</v>
      </c>
      <c r="AW2160">
        <v>0</v>
      </c>
      <c r="AX2160">
        <v>0</v>
      </c>
      <c r="AY2160">
        <v>13.31</v>
      </c>
      <c r="AZ2160">
        <v>64</v>
      </c>
      <c r="BA2160">
        <v>4.266666667</v>
      </c>
      <c r="BB2160">
        <v>0</v>
      </c>
      <c r="BC2160">
        <v>0</v>
      </c>
      <c r="BD2160">
        <v>0</v>
      </c>
      <c r="BE2160">
        <v>0</v>
      </c>
      <c r="BF2160">
        <v>0.16</v>
      </c>
      <c r="BG2160">
        <v>10</v>
      </c>
      <c r="BH2160">
        <v>0.16</v>
      </c>
      <c r="BI2160">
        <f t="shared" si="471"/>
        <v>2.1881838074398249E-2</v>
      </c>
      <c r="BJ2160">
        <v>0.44</v>
      </c>
      <c r="BK2160">
        <v>0</v>
      </c>
      <c r="BL2160">
        <v>0</v>
      </c>
      <c r="BM2160">
        <v>56.8</v>
      </c>
      <c r="BN2160">
        <v>9.5500000000000007</v>
      </c>
      <c r="BO2160">
        <v>13.81</v>
      </c>
      <c r="BP2160">
        <f t="shared" si="472"/>
        <v>1.8643326039387309</v>
      </c>
      <c r="BQ2160">
        <v>56.8</v>
      </c>
      <c r="BR2160">
        <v>2018</v>
      </c>
      <c r="BS2160">
        <v>0.31</v>
      </c>
      <c r="BT2160">
        <v>0.45</v>
      </c>
      <c r="BU2160" s="2">
        <f t="shared" si="473"/>
        <v>0.35361344537815126</v>
      </c>
      <c r="BV2160" s="1">
        <f t="shared" si="465"/>
        <v>0.38508329686360321</v>
      </c>
      <c r="BW2160" s="1">
        <f t="shared" si="466"/>
        <v>0.58904938284285258</v>
      </c>
      <c r="BX2160" s="1">
        <f t="shared" si="474"/>
        <v>0.63163938284618593</v>
      </c>
      <c r="BY2160" s="1" t="e">
        <f t="shared" si="475"/>
        <v>#DIV/0!</v>
      </c>
      <c r="BZ2160" s="1" t="e">
        <f t="shared" si="476"/>
        <v>#DIV/0!</v>
      </c>
      <c r="CA2160" s="1" t="e">
        <f t="shared" si="477"/>
        <v>#DIV/0!</v>
      </c>
      <c r="CB2160">
        <v>0</v>
      </c>
      <c r="CC2160">
        <f t="shared" si="478"/>
        <v>0</v>
      </c>
      <c r="CD2160">
        <v>0</v>
      </c>
    </row>
    <row r="2161" spans="1:82" x14ac:dyDescent="0.35">
      <c r="A2161">
        <v>414</v>
      </c>
      <c r="B2161" t="s">
        <v>886</v>
      </c>
      <c r="C2161" t="s">
        <v>72</v>
      </c>
      <c r="D2161">
        <v>78</v>
      </c>
      <c r="E2161" t="s">
        <v>797</v>
      </c>
      <c r="F2161" t="s">
        <v>108</v>
      </c>
      <c r="G2161">
        <v>2023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52</v>
      </c>
      <c r="AC2161">
        <v>74</v>
      </c>
      <c r="AD2161">
        <v>552</v>
      </c>
      <c r="AE2161">
        <v>1</v>
      </c>
      <c r="AF2161">
        <v>0</v>
      </c>
      <c r="AG2161">
        <v>0</v>
      </c>
      <c r="AH2161">
        <f t="shared" si="467"/>
        <v>0</v>
      </c>
      <c r="AI2161">
        <f t="shared" si="468"/>
        <v>0</v>
      </c>
      <c r="AJ2161">
        <f t="shared" si="469"/>
        <v>0</v>
      </c>
      <c r="AK2161">
        <v>592</v>
      </c>
      <c r="AL2161">
        <v>211</v>
      </c>
      <c r="AM2161">
        <v>25</v>
      </c>
      <c r="AN2161">
        <v>0</v>
      </c>
      <c r="AO2161">
        <v>0.21</v>
      </c>
      <c r="AP2161">
        <v>0.3</v>
      </c>
      <c r="AQ2161">
        <v>61.2</v>
      </c>
      <c r="AR2161">
        <v>113.2</v>
      </c>
      <c r="AS2161">
        <f t="shared" si="470"/>
        <v>552</v>
      </c>
      <c r="AT2161">
        <v>12</v>
      </c>
      <c r="AU2161">
        <v>568</v>
      </c>
      <c r="AV2161">
        <v>825</v>
      </c>
      <c r="AW2161">
        <v>0</v>
      </c>
      <c r="AX2161">
        <v>0</v>
      </c>
      <c r="AY2161">
        <v>10.62</v>
      </c>
      <c r="AZ2161">
        <v>52</v>
      </c>
      <c r="BA2161">
        <v>4.3333333329999997</v>
      </c>
      <c r="BB2161">
        <v>0</v>
      </c>
      <c r="BC2161">
        <v>0</v>
      </c>
      <c r="BD2161">
        <v>0</v>
      </c>
      <c r="BE2161">
        <v>0</v>
      </c>
      <c r="BF2161">
        <v>0.02</v>
      </c>
      <c r="BG2161">
        <v>1</v>
      </c>
      <c r="BH2161">
        <v>0.02</v>
      </c>
      <c r="BI2161">
        <f t="shared" si="471"/>
        <v>1.7605633802816902E-3</v>
      </c>
      <c r="BJ2161">
        <v>0.69</v>
      </c>
      <c r="BK2161">
        <v>0</v>
      </c>
      <c r="BL2161">
        <v>0</v>
      </c>
      <c r="BM2161">
        <v>46</v>
      </c>
      <c r="BN2161">
        <v>5.0999999999999996</v>
      </c>
      <c r="BO2161">
        <v>9.43</v>
      </c>
      <c r="BP2161">
        <f t="shared" si="472"/>
        <v>0.971830985915493</v>
      </c>
      <c r="BQ2161">
        <v>46</v>
      </c>
      <c r="BR2161">
        <v>2015</v>
      </c>
      <c r="BS2161">
        <v>0.11</v>
      </c>
      <c r="BT2161">
        <v>0.2</v>
      </c>
      <c r="BU2161" s="2">
        <f t="shared" si="473"/>
        <v>0.12784313725490196</v>
      </c>
      <c r="BV2161" s="1">
        <f t="shared" si="465"/>
        <v>0.27779154929577465</v>
      </c>
      <c r="BW2161" s="1">
        <f t="shared" si="466"/>
        <v>0.60579070219515274</v>
      </c>
      <c r="BX2161" s="1">
        <f t="shared" si="474"/>
        <v>0.65345336885848615</v>
      </c>
      <c r="BY2161" s="1" t="e">
        <f t="shared" si="475"/>
        <v>#DIV/0!</v>
      </c>
      <c r="BZ2161" s="1" t="e">
        <f t="shared" si="476"/>
        <v>#DIV/0!</v>
      </c>
      <c r="CA2161" s="1" t="e">
        <f t="shared" si="477"/>
        <v>#DIV/0!</v>
      </c>
      <c r="CB2161">
        <v>0</v>
      </c>
      <c r="CC2161">
        <f t="shared" si="478"/>
        <v>0</v>
      </c>
      <c r="CD2161">
        <v>0</v>
      </c>
    </row>
    <row r="2162" spans="1:82" x14ac:dyDescent="0.35">
      <c r="A2162">
        <v>414</v>
      </c>
      <c r="B2162" t="s">
        <v>886</v>
      </c>
      <c r="C2162" t="s">
        <v>72</v>
      </c>
      <c r="D2162">
        <v>78</v>
      </c>
      <c r="E2162" t="s">
        <v>797</v>
      </c>
      <c r="F2162" t="s">
        <v>196</v>
      </c>
      <c r="G2162">
        <v>2022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28</v>
      </c>
      <c r="AC2162">
        <v>43</v>
      </c>
      <c r="AD2162">
        <v>388</v>
      </c>
      <c r="AE2162">
        <v>3</v>
      </c>
      <c r="AF2162">
        <v>0</v>
      </c>
      <c r="AG2162">
        <v>0</v>
      </c>
      <c r="AH2162">
        <f t="shared" si="467"/>
        <v>0</v>
      </c>
      <c r="AI2162">
        <f t="shared" si="468"/>
        <v>0</v>
      </c>
      <c r="AJ2162">
        <f t="shared" si="469"/>
        <v>0</v>
      </c>
      <c r="AK2162">
        <v>577</v>
      </c>
      <c r="AL2162">
        <v>80</v>
      </c>
      <c r="AM2162">
        <v>18</v>
      </c>
      <c r="AN2162">
        <v>0</v>
      </c>
      <c r="AO2162">
        <v>0.16</v>
      </c>
      <c r="AP2162">
        <v>0.24</v>
      </c>
      <c r="AQ2162">
        <v>56.8</v>
      </c>
      <c r="AR2162">
        <v>84.8</v>
      </c>
      <c r="AS2162">
        <f t="shared" si="470"/>
        <v>388</v>
      </c>
      <c r="AT2162">
        <v>8</v>
      </c>
      <c r="AU2162">
        <v>338</v>
      </c>
      <c r="AV2162">
        <v>535</v>
      </c>
      <c r="AW2162">
        <v>0</v>
      </c>
      <c r="AX2162">
        <v>0</v>
      </c>
      <c r="AY2162">
        <v>13.86</v>
      </c>
      <c r="AZ2162">
        <v>28</v>
      </c>
      <c r="BA2162">
        <v>3.5</v>
      </c>
      <c r="BB2162">
        <v>0</v>
      </c>
      <c r="BC2162">
        <v>0</v>
      </c>
      <c r="BD2162">
        <v>0</v>
      </c>
      <c r="BE2162">
        <v>0</v>
      </c>
      <c r="BF2162">
        <v>0.11</v>
      </c>
      <c r="BG2162">
        <v>3</v>
      </c>
      <c r="BH2162">
        <v>0.11</v>
      </c>
      <c r="BI2162">
        <f t="shared" si="471"/>
        <v>8.8757396449704144E-3</v>
      </c>
      <c r="BJ2162">
        <v>0.63</v>
      </c>
      <c r="BK2162">
        <v>0</v>
      </c>
      <c r="BL2162">
        <v>0</v>
      </c>
      <c r="BM2162">
        <v>48.5</v>
      </c>
      <c r="BN2162">
        <v>7.1</v>
      </c>
      <c r="BO2162">
        <v>10.6</v>
      </c>
      <c r="BP2162">
        <f t="shared" si="472"/>
        <v>1.1479289940828403</v>
      </c>
      <c r="BQ2162">
        <v>48.5</v>
      </c>
      <c r="BR2162">
        <v>2015</v>
      </c>
      <c r="BS2162">
        <v>0.17</v>
      </c>
      <c r="BT2162">
        <v>0.25</v>
      </c>
      <c r="BU2162" s="2">
        <f t="shared" si="473"/>
        <v>0.13490196078431371</v>
      </c>
      <c r="BV2162" s="1">
        <f t="shared" si="465"/>
        <v>0.26619644970414202</v>
      </c>
      <c r="BW2162" s="1">
        <f t="shared" si="466"/>
        <v>0.55799051181138482</v>
      </c>
      <c r="BX2162" s="1">
        <f t="shared" si="474"/>
        <v>0.62636751181138484</v>
      </c>
      <c r="BY2162" s="1" t="e">
        <f t="shared" si="475"/>
        <v>#DIV/0!</v>
      </c>
      <c r="BZ2162" s="1" t="e">
        <f t="shared" si="476"/>
        <v>#DIV/0!</v>
      </c>
      <c r="CA2162" s="1" t="e">
        <f t="shared" si="477"/>
        <v>#DIV/0!</v>
      </c>
      <c r="CB2162">
        <v>0</v>
      </c>
      <c r="CC2162">
        <f t="shared" si="478"/>
        <v>0</v>
      </c>
      <c r="CD2162">
        <v>0</v>
      </c>
    </row>
    <row r="2163" spans="1:82" x14ac:dyDescent="0.35">
      <c r="A2163">
        <v>503</v>
      </c>
      <c r="B2163" t="s">
        <v>1287</v>
      </c>
      <c r="C2163" t="s">
        <v>89</v>
      </c>
      <c r="D2163">
        <v>67</v>
      </c>
      <c r="E2163" t="s">
        <v>1156</v>
      </c>
      <c r="F2163" t="s">
        <v>134</v>
      </c>
      <c r="G2163">
        <v>2020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156</v>
      </c>
      <c r="V2163">
        <v>687</v>
      </c>
      <c r="W2163">
        <v>2</v>
      </c>
      <c r="X2163">
        <v>1</v>
      </c>
      <c r="Y2163">
        <v>1</v>
      </c>
      <c r="Z2163">
        <v>40</v>
      </c>
      <c r="AA2163">
        <v>0</v>
      </c>
      <c r="AB2163">
        <v>38</v>
      </c>
      <c r="AC2163">
        <v>50</v>
      </c>
      <c r="AD2163">
        <v>269</v>
      </c>
      <c r="AE2163">
        <v>0</v>
      </c>
      <c r="AF2163">
        <v>0</v>
      </c>
      <c r="AG2163">
        <v>0</v>
      </c>
      <c r="AH2163">
        <f t="shared" si="467"/>
        <v>1</v>
      </c>
      <c r="AI2163">
        <f t="shared" si="468"/>
        <v>6.25E-2</v>
      </c>
      <c r="AJ2163">
        <f t="shared" si="469"/>
        <v>1.6103059581320451E-3</v>
      </c>
      <c r="AK2163">
        <v>51</v>
      </c>
      <c r="AL2163">
        <v>269</v>
      </c>
      <c r="AM2163">
        <v>8</v>
      </c>
      <c r="AN2163">
        <v>0</v>
      </c>
      <c r="AO2163">
        <v>0.09</v>
      </c>
      <c r="AP2163">
        <v>0.01</v>
      </c>
      <c r="AQ2163">
        <v>105.6</v>
      </c>
      <c r="AR2163">
        <v>143.6</v>
      </c>
      <c r="AS2163">
        <f t="shared" si="470"/>
        <v>956</v>
      </c>
      <c r="AT2163">
        <v>16</v>
      </c>
      <c r="AU2163">
        <v>621</v>
      </c>
      <c r="AV2163">
        <v>1094</v>
      </c>
      <c r="AW2163">
        <v>0</v>
      </c>
      <c r="AX2163">
        <v>4.4000000000000004</v>
      </c>
      <c r="AY2163">
        <v>7.08</v>
      </c>
      <c r="AZ2163">
        <v>194</v>
      </c>
      <c r="BA2163">
        <v>12.125</v>
      </c>
      <c r="BB2163">
        <v>0</v>
      </c>
      <c r="BC2163">
        <v>0</v>
      </c>
      <c r="BD2163">
        <v>0</v>
      </c>
      <c r="BE2163">
        <v>0.01</v>
      </c>
      <c r="BF2163">
        <v>0</v>
      </c>
      <c r="BG2163">
        <v>2</v>
      </c>
      <c r="BH2163">
        <v>0.01</v>
      </c>
      <c r="BI2163">
        <f t="shared" si="471"/>
        <v>3.2206119162640902E-3</v>
      </c>
      <c r="BJ2163">
        <v>0.56999999999999995</v>
      </c>
      <c r="BK2163">
        <v>0</v>
      </c>
      <c r="BL2163">
        <v>42.94</v>
      </c>
      <c r="BM2163">
        <v>16.809999999999999</v>
      </c>
      <c r="BN2163">
        <v>6.6</v>
      </c>
      <c r="BO2163">
        <v>8.98</v>
      </c>
      <c r="BP2163">
        <f t="shared" si="472"/>
        <v>1.5394524959742351</v>
      </c>
      <c r="BQ2163">
        <v>59.75</v>
      </c>
      <c r="BR2163">
        <v>2019</v>
      </c>
      <c r="BS2163">
        <v>0.17</v>
      </c>
      <c r="BT2163">
        <v>0.23</v>
      </c>
      <c r="BU2163" s="2">
        <f t="shared" si="473"/>
        <v>0.32260809523809525</v>
      </c>
      <c r="BV2163" s="1">
        <f t="shared" si="465"/>
        <v>0.4302726247987117</v>
      </c>
      <c r="BW2163" s="1">
        <f t="shared" si="466"/>
        <v>0.67468813848631237</v>
      </c>
      <c r="BX2163" s="1">
        <f t="shared" si="474"/>
        <v>0.67510149959742349</v>
      </c>
      <c r="BY2163" s="1" t="e">
        <f t="shared" si="475"/>
        <v>#DIV/0!</v>
      </c>
      <c r="BZ2163" s="1" t="e">
        <f t="shared" si="476"/>
        <v>#DIV/0!</v>
      </c>
      <c r="CA2163" s="1" t="e">
        <f t="shared" si="477"/>
        <v>#DIV/0!</v>
      </c>
      <c r="CB2163">
        <v>0</v>
      </c>
      <c r="CC2163">
        <f t="shared" si="478"/>
        <v>0</v>
      </c>
      <c r="CD2163">
        <v>0</v>
      </c>
    </row>
    <row r="2164" spans="1:82" x14ac:dyDescent="0.35">
      <c r="A2164">
        <v>1555</v>
      </c>
      <c r="B2164" t="s">
        <v>753</v>
      </c>
      <c r="C2164" t="s">
        <v>96</v>
      </c>
      <c r="D2164">
        <v>74</v>
      </c>
      <c r="E2164" t="s">
        <v>70</v>
      </c>
      <c r="F2164" t="s">
        <v>82</v>
      </c>
      <c r="G2164">
        <v>2021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32</v>
      </c>
      <c r="AC2164">
        <v>50</v>
      </c>
      <c r="AD2164">
        <v>377</v>
      </c>
      <c r="AE2164">
        <v>3</v>
      </c>
      <c r="AF2164">
        <v>1</v>
      </c>
      <c r="AG2164">
        <v>0</v>
      </c>
      <c r="AH2164">
        <f t="shared" si="467"/>
        <v>0</v>
      </c>
      <c r="AI2164">
        <f t="shared" si="468"/>
        <v>0</v>
      </c>
      <c r="AJ2164">
        <f t="shared" si="469"/>
        <v>0</v>
      </c>
      <c r="AK2164">
        <v>480</v>
      </c>
      <c r="AL2164">
        <v>113</v>
      </c>
      <c r="AM2164">
        <v>18</v>
      </c>
      <c r="AN2164">
        <v>0</v>
      </c>
      <c r="AO2164">
        <v>0.16</v>
      </c>
      <c r="AP2164">
        <v>0.21</v>
      </c>
      <c r="AQ2164">
        <v>55.7</v>
      </c>
      <c r="AR2164">
        <v>87.7</v>
      </c>
      <c r="AS2164">
        <f t="shared" si="470"/>
        <v>377</v>
      </c>
      <c r="AT2164">
        <v>10</v>
      </c>
      <c r="AU2164">
        <v>506</v>
      </c>
      <c r="AV2164">
        <v>695</v>
      </c>
      <c r="AW2164">
        <v>0</v>
      </c>
      <c r="AX2164">
        <v>0</v>
      </c>
      <c r="AY2164">
        <v>11.78</v>
      </c>
      <c r="AZ2164">
        <v>32</v>
      </c>
      <c r="BA2164">
        <v>3.2</v>
      </c>
      <c r="BB2164">
        <v>0</v>
      </c>
      <c r="BC2164">
        <v>0</v>
      </c>
      <c r="BD2164">
        <v>0</v>
      </c>
      <c r="BE2164">
        <v>0</v>
      </c>
      <c r="BF2164">
        <v>0.09</v>
      </c>
      <c r="BG2164">
        <v>3</v>
      </c>
      <c r="BH2164">
        <v>0.09</v>
      </c>
      <c r="BI2164">
        <f t="shared" si="471"/>
        <v>5.9288537549407111E-3</v>
      </c>
      <c r="BJ2164">
        <v>0.73</v>
      </c>
      <c r="BK2164">
        <v>0</v>
      </c>
      <c r="BL2164">
        <v>0</v>
      </c>
      <c r="BM2164">
        <v>37.700000000000003</v>
      </c>
      <c r="BN2164">
        <v>5.57</v>
      </c>
      <c r="BO2164">
        <v>8.77</v>
      </c>
      <c r="BP2164">
        <f t="shared" si="472"/>
        <v>0.74505928853754944</v>
      </c>
      <c r="BQ2164">
        <v>37.700000000000003</v>
      </c>
      <c r="BR2164">
        <v>2018</v>
      </c>
      <c r="BS2164">
        <v>0.11</v>
      </c>
      <c r="BT2164">
        <v>0.17</v>
      </c>
      <c r="BU2164" s="2">
        <f t="shared" si="473"/>
        <v>0.13274509803921569</v>
      </c>
      <c r="BV2164" s="1">
        <f t="shared" si="465"/>
        <v>0.26695296442687744</v>
      </c>
      <c r="BW2164" s="1">
        <f t="shared" si="466"/>
        <v>0.57090459552042161</v>
      </c>
      <c r="BX2164" s="1">
        <f t="shared" si="474"/>
        <v>0.63213926218708827</v>
      </c>
      <c r="BY2164" s="1" t="e">
        <f t="shared" si="475"/>
        <v>#DIV/0!</v>
      </c>
      <c r="BZ2164" s="1" t="e">
        <f t="shared" si="476"/>
        <v>#DIV/0!</v>
      </c>
      <c r="CA2164" s="1" t="e">
        <f t="shared" si="477"/>
        <v>#DIV/0!</v>
      </c>
      <c r="CB2164">
        <v>0</v>
      </c>
      <c r="CC2164">
        <f t="shared" si="478"/>
        <v>0</v>
      </c>
      <c r="CD2164">
        <v>0</v>
      </c>
    </row>
    <row r="2165" spans="1:82" x14ac:dyDescent="0.35">
      <c r="A2165">
        <v>1169</v>
      </c>
      <c r="B2165" t="s">
        <v>1465</v>
      </c>
      <c r="C2165" t="s">
        <v>69</v>
      </c>
      <c r="D2165">
        <v>73</v>
      </c>
      <c r="E2165" t="s">
        <v>1156</v>
      </c>
      <c r="F2165" t="s">
        <v>132</v>
      </c>
      <c r="G2165">
        <v>2020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215</v>
      </c>
      <c r="V2165">
        <v>986</v>
      </c>
      <c r="W2165">
        <v>9</v>
      </c>
      <c r="X2165">
        <v>2</v>
      </c>
      <c r="Y2165">
        <v>2</v>
      </c>
      <c r="Z2165">
        <v>46</v>
      </c>
      <c r="AA2165">
        <v>0</v>
      </c>
      <c r="AB2165">
        <v>32</v>
      </c>
      <c r="AC2165">
        <v>44</v>
      </c>
      <c r="AD2165">
        <v>158</v>
      </c>
      <c r="AE2165">
        <v>1</v>
      </c>
      <c r="AF2165">
        <v>2</v>
      </c>
      <c r="AG2165">
        <v>2</v>
      </c>
      <c r="AH2165">
        <f t="shared" si="467"/>
        <v>4</v>
      </c>
      <c r="AI2165">
        <f t="shared" si="468"/>
        <v>0.26666666666666666</v>
      </c>
      <c r="AJ2165">
        <f t="shared" si="469"/>
        <v>6.379585326953748E-3</v>
      </c>
      <c r="AK2165">
        <v>4</v>
      </c>
      <c r="AL2165">
        <v>167</v>
      </c>
      <c r="AM2165">
        <v>7</v>
      </c>
      <c r="AN2165">
        <v>0</v>
      </c>
      <c r="AO2165">
        <v>0.08</v>
      </c>
      <c r="AP2165">
        <v>0</v>
      </c>
      <c r="AQ2165">
        <v>166.4</v>
      </c>
      <c r="AR2165">
        <v>198.4</v>
      </c>
      <c r="AS2165">
        <f t="shared" si="470"/>
        <v>1144</v>
      </c>
      <c r="AT2165">
        <v>15</v>
      </c>
      <c r="AU2165">
        <v>627</v>
      </c>
      <c r="AV2165">
        <v>1021</v>
      </c>
      <c r="AW2165">
        <v>0</v>
      </c>
      <c r="AX2165">
        <v>4.59</v>
      </c>
      <c r="AY2165">
        <v>4.9400000000000004</v>
      </c>
      <c r="AZ2165">
        <v>247</v>
      </c>
      <c r="BA2165">
        <v>16.466666669999999</v>
      </c>
      <c r="BB2165">
        <v>0</v>
      </c>
      <c r="BC2165">
        <v>0</v>
      </c>
      <c r="BD2165">
        <v>0</v>
      </c>
      <c r="BE2165">
        <v>0.04</v>
      </c>
      <c r="BF2165">
        <v>0.03</v>
      </c>
      <c r="BG2165">
        <v>10</v>
      </c>
      <c r="BH2165">
        <v>0.04</v>
      </c>
      <c r="BI2165">
        <f t="shared" si="471"/>
        <v>1.5948963317384369E-2</v>
      </c>
      <c r="BJ2165">
        <v>0.61</v>
      </c>
      <c r="BK2165">
        <v>0</v>
      </c>
      <c r="BL2165">
        <v>65.73</v>
      </c>
      <c r="BM2165">
        <v>10.53</v>
      </c>
      <c r="BN2165">
        <v>11.09</v>
      </c>
      <c r="BO2165">
        <v>13.23</v>
      </c>
      <c r="BP2165">
        <f t="shared" si="472"/>
        <v>1.8245614035087718</v>
      </c>
      <c r="BQ2165">
        <v>76.27</v>
      </c>
      <c r="BR2165">
        <v>2015</v>
      </c>
      <c r="BS2165">
        <v>0.27</v>
      </c>
      <c r="BT2165">
        <v>0.32</v>
      </c>
      <c r="BU2165" s="2">
        <f t="shared" si="473"/>
        <v>0.50215691876750701</v>
      </c>
      <c r="BV2165" s="1">
        <f t="shared" si="465"/>
        <v>0.54999473684210531</v>
      </c>
      <c r="BW2165" s="1">
        <f t="shared" si="466"/>
        <v>0.76128896863370543</v>
      </c>
      <c r="BX2165" s="1">
        <f t="shared" si="474"/>
        <v>0.72708341311148317</v>
      </c>
      <c r="BY2165" s="1" t="e">
        <f t="shared" si="475"/>
        <v>#DIV/0!</v>
      </c>
      <c r="BZ2165" s="1" t="e">
        <f t="shared" si="476"/>
        <v>#DIV/0!</v>
      </c>
      <c r="CA2165" s="1" t="e">
        <f t="shared" si="477"/>
        <v>#DIV/0!</v>
      </c>
      <c r="CB2165">
        <v>0</v>
      </c>
      <c r="CC2165">
        <f t="shared" si="478"/>
        <v>0</v>
      </c>
      <c r="CD2165">
        <v>0</v>
      </c>
    </row>
    <row r="2166" spans="1:82" x14ac:dyDescent="0.35">
      <c r="A2166">
        <v>307</v>
      </c>
      <c r="B2166" t="s">
        <v>857</v>
      </c>
      <c r="C2166" t="s">
        <v>72</v>
      </c>
      <c r="D2166">
        <v>78</v>
      </c>
      <c r="E2166" t="s">
        <v>797</v>
      </c>
      <c r="F2166" t="s">
        <v>106</v>
      </c>
      <c r="G2166">
        <v>2013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52</v>
      </c>
      <c r="AC2166">
        <v>87</v>
      </c>
      <c r="AD2166">
        <v>608</v>
      </c>
      <c r="AE2166">
        <v>4</v>
      </c>
      <c r="AF2166">
        <v>1</v>
      </c>
      <c r="AG2166">
        <v>0</v>
      </c>
      <c r="AH2166">
        <f t="shared" si="467"/>
        <v>0</v>
      </c>
      <c r="AI2166">
        <f t="shared" si="468"/>
        <v>0</v>
      </c>
      <c r="AJ2166">
        <f t="shared" si="469"/>
        <v>0</v>
      </c>
      <c r="AK2166">
        <v>723</v>
      </c>
      <c r="AL2166">
        <v>254</v>
      </c>
      <c r="AM2166">
        <v>32</v>
      </c>
      <c r="AN2166">
        <v>2</v>
      </c>
      <c r="AO2166">
        <v>0.14000000000000001</v>
      </c>
      <c r="AP2166">
        <v>0.14000000000000001</v>
      </c>
      <c r="AQ2166">
        <v>88.8</v>
      </c>
      <c r="AR2166">
        <v>140.80000000000001</v>
      </c>
      <c r="AS2166">
        <f t="shared" si="470"/>
        <v>608</v>
      </c>
      <c r="AT2166">
        <v>16</v>
      </c>
      <c r="AU2166">
        <v>817</v>
      </c>
      <c r="AV2166">
        <v>1079</v>
      </c>
      <c r="AW2166">
        <v>0</v>
      </c>
      <c r="AX2166">
        <v>0</v>
      </c>
      <c r="AY2166">
        <v>11.69</v>
      </c>
      <c r="AZ2166">
        <v>52</v>
      </c>
      <c r="BA2166">
        <v>3.25</v>
      </c>
      <c r="BB2166">
        <v>0</v>
      </c>
      <c r="BC2166">
        <v>0</v>
      </c>
      <c r="BD2166">
        <v>0</v>
      </c>
      <c r="BE2166">
        <v>0</v>
      </c>
      <c r="BF2166">
        <v>0.08</v>
      </c>
      <c r="BG2166">
        <v>4</v>
      </c>
      <c r="BH2166">
        <v>0.08</v>
      </c>
      <c r="BI2166">
        <f t="shared" si="471"/>
        <v>4.8959608323133411E-3</v>
      </c>
      <c r="BJ2166">
        <v>0.76</v>
      </c>
      <c r="BK2166">
        <v>0</v>
      </c>
      <c r="BL2166">
        <v>0</v>
      </c>
      <c r="BM2166">
        <v>38</v>
      </c>
      <c r="BN2166">
        <v>5.55</v>
      </c>
      <c r="BO2166">
        <v>8.8000000000000007</v>
      </c>
      <c r="BP2166">
        <f t="shared" si="472"/>
        <v>0.7441860465116279</v>
      </c>
      <c r="BQ2166">
        <v>38</v>
      </c>
      <c r="BR2166">
        <v>2012</v>
      </c>
      <c r="BS2166">
        <v>0.11</v>
      </c>
      <c r="BT2166">
        <v>0.17</v>
      </c>
      <c r="BU2166" s="2">
        <f t="shared" si="473"/>
        <v>0.1976470588235294</v>
      </c>
      <c r="BV2166" s="1">
        <f t="shared" si="465"/>
        <v>0.31600930232558144</v>
      </c>
      <c r="BW2166" s="1">
        <f t="shared" si="466"/>
        <v>0.59418716403813598</v>
      </c>
      <c r="BX2166" s="1">
        <f t="shared" si="474"/>
        <v>0.63488663626035813</v>
      </c>
      <c r="BY2166" s="1" t="e">
        <f t="shared" si="475"/>
        <v>#DIV/0!</v>
      </c>
      <c r="BZ2166" s="1" t="e">
        <f t="shared" si="476"/>
        <v>#DIV/0!</v>
      </c>
      <c r="CA2166" s="1" t="e">
        <f t="shared" si="477"/>
        <v>#DIV/0!</v>
      </c>
      <c r="CB2166">
        <v>0</v>
      </c>
      <c r="CC2166">
        <f t="shared" si="478"/>
        <v>0</v>
      </c>
      <c r="CD2166">
        <v>0</v>
      </c>
    </row>
    <row r="2167" spans="1:82" x14ac:dyDescent="0.35">
      <c r="A2167">
        <v>883</v>
      </c>
      <c r="B2167" t="s">
        <v>994</v>
      </c>
      <c r="C2167" t="s">
        <v>96</v>
      </c>
      <c r="D2167">
        <v>74</v>
      </c>
      <c r="E2167" t="s">
        <v>797</v>
      </c>
      <c r="F2167" t="s">
        <v>94</v>
      </c>
      <c r="G2167">
        <v>2013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18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45</v>
      </c>
      <c r="AC2167">
        <v>60</v>
      </c>
      <c r="AD2167">
        <v>499</v>
      </c>
      <c r="AE2167">
        <v>3</v>
      </c>
      <c r="AF2167">
        <v>0</v>
      </c>
      <c r="AG2167">
        <v>0</v>
      </c>
      <c r="AH2167">
        <f t="shared" si="467"/>
        <v>0</v>
      </c>
      <c r="AI2167">
        <f t="shared" si="468"/>
        <v>0</v>
      </c>
      <c r="AJ2167">
        <f t="shared" si="469"/>
        <v>0</v>
      </c>
      <c r="AK2167">
        <v>384</v>
      </c>
      <c r="AL2167">
        <v>248</v>
      </c>
      <c r="AM2167">
        <v>30</v>
      </c>
      <c r="AN2167">
        <v>0</v>
      </c>
      <c r="AO2167">
        <v>0.18</v>
      </c>
      <c r="AP2167">
        <v>0.15</v>
      </c>
      <c r="AQ2167">
        <v>69.7</v>
      </c>
      <c r="AR2167">
        <v>114.7</v>
      </c>
      <c r="AS2167">
        <f t="shared" si="470"/>
        <v>517</v>
      </c>
      <c r="AT2167">
        <v>9</v>
      </c>
      <c r="AU2167">
        <v>378</v>
      </c>
      <c r="AV2167">
        <v>678</v>
      </c>
      <c r="AW2167">
        <v>0</v>
      </c>
      <c r="AX2167">
        <v>18</v>
      </c>
      <c r="AY2167">
        <v>11.09</v>
      </c>
      <c r="AZ2167">
        <v>46</v>
      </c>
      <c r="BA2167">
        <v>5.1111111109999996</v>
      </c>
      <c r="BB2167">
        <v>0</v>
      </c>
      <c r="BC2167">
        <v>0</v>
      </c>
      <c r="BD2167">
        <v>0</v>
      </c>
      <c r="BE2167">
        <v>0</v>
      </c>
      <c r="BF2167">
        <v>7.0000000000000007E-2</v>
      </c>
      <c r="BG2167">
        <v>3</v>
      </c>
      <c r="BH2167">
        <v>7.0000000000000007E-2</v>
      </c>
      <c r="BI2167">
        <f t="shared" si="471"/>
        <v>7.9365079365079361E-3</v>
      </c>
      <c r="BJ2167">
        <v>0.56000000000000005</v>
      </c>
      <c r="BK2167">
        <v>0</v>
      </c>
      <c r="BL2167">
        <v>2</v>
      </c>
      <c r="BM2167">
        <v>55.44</v>
      </c>
      <c r="BN2167">
        <v>7.74</v>
      </c>
      <c r="BO2167">
        <v>12.74</v>
      </c>
      <c r="BP2167">
        <f t="shared" si="472"/>
        <v>1.3677248677248677</v>
      </c>
      <c r="BQ2167">
        <v>57.44</v>
      </c>
      <c r="BR2167">
        <v>2013</v>
      </c>
      <c r="BS2167">
        <v>0.18</v>
      </c>
      <c r="BT2167">
        <v>0.3</v>
      </c>
      <c r="BU2167" s="2">
        <f t="shared" si="473"/>
        <v>0.52057607843137255</v>
      </c>
      <c r="BV2167" s="1">
        <f t="shared" si="465"/>
        <v>0.2854862433862434</v>
      </c>
      <c r="BW2167" s="1">
        <f t="shared" si="466"/>
        <v>0.57259782010582005</v>
      </c>
      <c r="BX2167" s="1">
        <f t="shared" si="474"/>
        <v>0.63788359788248672</v>
      </c>
      <c r="BY2167" s="1" t="e">
        <f t="shared" si="475"/>
        <v>#DIV/0!</v>
      </c>
      <c r="BZ2167" s="1" t="e">
        <f t="shared" si="476"/>
        <v>#DIV/0!</v>
      </c>
      <c r="CA2167" s="1" t="e">
        <f t="shared" si="477"/>
        <v>#DIV/0!</v>
      </c>
      <c r="CB2167">
        <v>0</v>
      </c>
      <c r="CC2167">
        <f t="shared" si="478"/>
        <v>0</v>
      </c>
      <c r="CD2167">
        <v>0</v>
      </c>
    </row>
    <row r="2168" spans="1:82" x14ac:dyDescent="0.35">
      <c r="A2168">
        <v>866</v>
      </c>
      <c r="B2168" t="s">
        <v>467</v>
      </c>
      <c r="C2168" t="s">
        <v>96</v>
      </c>
      <c r="D2168">
        <v>74</v>
      </c>
      <c r="E2168" t="s">
        <v>70</v>
      </c>
      <c r="F2168" t="s">
        <v>98</v>
      </c>
      <c r="G2168">
        <v>2023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43</v>
      </c>
      <c r="AC2168">
        <v>85</v>
      </c>
      <c r="AD2168">
        <v>418</v>
      </c>
      <c r="AE2168">
        <v>0</v>
      </c>
      <c r="AF2168">
        <v>1</v>
      </c>
      <c r="AG2168">
        <v>0</v>
      </c>
      <c r="AH2168">
        <f t="shared" si="467"/>
        <v>0</v>
      </c>
      <c r="AI2168">
        <f t="shared" si="468"/>
        <v>0</v>
      </c>
      <c r="AJ2168">
        <f t="shared" si="469"/>
        <v>0</v>
      </c>
      <c r="AK2168">
        <v>921</v>
      </c>
      <c r="AL2168">
        <v>155</v>
      </c>
      <c r="AM2168">
        <v>15</v>
      </c>
      <c r="AN2168">
        <v>0</v>
      </c>
      <c r="AO2168">
        <v>0.19</v>
      </c>
      <c r="AP2168">
        <v>0.26</v>
      </c>
      <c r="AQ2168">
        <v>41.8</v>
      </c>
      <c r="AR2168">
        <v>84.8</v>
      </c>
      <c r="AS2168">
        <f t="shared" si="470"/>
        <v>418</v>
      </c>
      <c r="AT2168">
        <v>15</v>
      </c>
      <c r="AU2168">
        <v>909</v>
      </c>
      <c r="AV2168">
        <v>1029</v>
      </c>
      <c r="AW2168">
        <v>0</v>
      </c>
      <c r="AX2168">
        <v>0</v>
      </c>
      <c r="AY2168">
        <v>9.7200000000000006</v>
      </c>
      <c r="AZ2168">
        <v>43</v>
      </c>
      <c r="BA2168">
        <v>2.8666666670000001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f t="shared" si="471"/>
        <v>0</v>
      </c>
      <c r="BJ2168">
        <v>0.88</v>
      </c>
      <c r="BK2168">
        <v>0</v>
      </c>
      <c r="BL2168">
        <v>0</v>
      </c>
      <c r="BM2168">
        <v>27.87</v>
      </c>
      <c r="BN2168">
        <v>2.79</v>
      </c>
      <c r="BO2168">
        <v>5.65</v>
      </c>
      <c r="BP2168">
        <f t="shared" si="472"/>
        <v>0.45984598459845982</v>
      </c>
      <c r="BQ2168">
        <v>27.87</v>
      </c>
      <c r="BR2168">
        <v>2023</v>
      </c>
      <c r="BS2168">
        <v>0.05</v>
      </c>
      <c r="BT2168">
        <v>0.09</v>
      </c>
      <c r="BU2168" s="2">
        <f t="shared" si="473"/>
        <v>8.1960784313725485E-2</v>
      </c>
      <c r="BV2168" s="1">
        <f t="shared" ref="BV2168:BV2231" si="479">((BG2168/100)+(AS2168/10000))+(BP2168/20)+(BJ2168/5)+(AZ2168/2000)-(AI2168/5)+(U2168/5000)+(Z2168/5000)</f>
        <v>0.26229229922992298</v>
      </c>
      <c r="BW2168" s="1">
        <f t="shared" si="466"/>
        <v>0.62182950042063023</v>
      </c>
      <c r="BX2168" s="1">
        <f t="shared" si="474"/>
        <v>0.65887283375729688</v>
      </c>
      <c r="BY2168" s="1" t="e">
        <f t="shared" si="475"/>
        <v>#DIV/0!</v>
      </c>
      <c r="BZ2168" s="1" t="e">
        <f t="shared" si="476"/>
        <v>#DIV/0!</v>
      </c>
      <c r="CA2168" s="1" t="e">
        <f t="shared" si="477"/>
        <v>#DIV/0!</v>
      </c>
      <c r="CB2168">
        <v>0</v>
      </c>
      <c r="CC2168">
        <f t="shared" si="478"/>
        <v>0</v>
      </c>
      <c r="CD2168">
        <v>0</v>
      </c>
    </row>
    <row r="2169" spans="1:82" x14ac:dyDescent="0.35">
      <c r="A2169">
        <v>782</v>
      </c>
      <c r="B2169" t="s">
        <v>1358</v>
      </c>
      <c r="C2169" t="s">
        <v>72</v>
      </c>
      <c r="D2169">
        <v>72</v>
      </c>
      <c r="E2169" t="s">
        <v>1156</v>
      </c>
      <c r="F2169" t="s">
        <v>142</v>
      </c>
      <c r="G2169">
        <v>2017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153</v>
      </c>
      <c r="V2169">
        <v>591</v>
      </c>
      <c r="W2169">
        <v>4</v>
      </c>
      <c r="X2169">
        <v>0</v>
      </c>
      <c r="Y2169">
        <v>0</v>
      </c>
      <c r="Z2169">
        <v>38</v>
      </c>
      <c r="AA2169">
        <v>0</v>
      </c>
      <c r="AB2169">
        <v>46</v>
      </c>
      <c r="AC2169">
        <v>60</v>
      </c>
      <c r="AD2169">
        <v>250</v>
      </c>
      <c r="AE2169">
        <v>2</v>
      </c>
      <c r="AF2169">
        <v>0</v>
      </c>
      <c r="AG2169">
        <v>0</v>
      </c>
      <c r="AH2169">
        <f t="shared" si="467"/>
        <v>0</v>
      </c>
      <c r="AI2169">
        <f t="shared" si="468"/>
        <v>0</v>
      </c>
      <c r="AJ2169">
        <f t="shared" si="469"/>
        <v>0</v>
      </c>
      <c r="AK2169">
        <v>47</v>
      </c>
      <c r="AL2169">
        <v>218</v>
      </c>
      <c r="AM2169">
        <v>16</v>
      </c>
      <c r="AN2169">
        <v>0</v>
      </c>
      <c r="AO2169">
        <v>0.11</v>
      </c>
      <c r="AP2169">
        <v>0.01</v>
      </c>
      <c r="AQ2169">
        <v>120.1</v>
      </c>
      <c r="AR2169">
        <v>166.1</v>
      </c>
      <c r="AS2169">
        <f t="shared" si="470"/>
        <v>841</v>
      </c>
      <c r="AT2169">
        <v>16</v>
      </c>
      <c r="AU2169">
        <v>464</v>
      </c>
      <c r="AV2169">
        <v>1093</v>
      </c>
      <c r="AW2169">
        <v>0</v>
      </c>
      <c r="AX2169">
        <v>3.86</v>
      </c>
      <c r="AY2169">
        <v>5.43</v>
      </c>
      <c r="AZ2169">
        <v>199</v>
      </c>
      <c r="BA2169">
        <v>12.4375</v>
      </c>
      <c r="BB2169">
        <v>0</v>
      </c>
      <c r="BC2169">
        <v>0</v>
      </c>
      <c r="BD2169">
        <v>0</v>
      </c>
      <c r="BE2169">
        <v>0.03</v>
      </c>
      <c r="BF2169">
        <v>0.04</v>
      </c>
      <c r="BG2169">
        <v>6</v>
      </c>
      <c r="BH2169">
        <v>0.03</v>
      </c>
      <c r="BI2169">
        <f t="shared" si="471"/>
        <v>1.2931034482758621E-2</v>
      </c>
      <c r="BJ2169">
        <v>0.42</v>
      </c>
      <c r="BK2169">
        <v>0</v>
      </c>
      <c r="BL2169">
        <v>36.94</v>
      </c>
      <c r="BM2169">
        <v>15.62</v>
      </c>
      <c r="BN2169">
        <v>7.51</v>
      </c>
      <c r="BO2169">
        <v>10.38</v>
      </c>
      <c r="BP2169">
        <f t="shared" si="472"/>
        <v>1.8125</v>
      </c>
      <c r="BQ2169">
        <v>52.56</v>
      </c>
      <c r="BR2169">
        <v>2015</v>
      </c>
      <c r="BS2169">
        <v>0.26</v>
      </c>
      <c r="BT2169">
        <v>0.36</v>
      </c>
      <c r="BU2169" s="2">
        <f t="shared" si="473"/>
        <v>0.37725901960784319</v>
      </c>
      <c r="BV2169" s="1">
        <f t="shared" si="479"/>
        <v>0.45642500000000008</v>
      </c>
      <c r="BW2169" s="1">
        <f t="shared" si="466"/>
        <v>0.63720866666666653</v>
      </c>
      <c r="BX2169" s="1">
        <f t="shared" si="474"/>
        <v>0.64945833333333336</v>
      </c>
      <c r="BY2169" s="1" t="e">
        <f t="shared" si="475"/>
        <v>#DIV/0!</v>
      </c>
      <c r="BZ2169" s="1" t="e">
        <f t="shared" si="476"/>
        <v>#DIV/0!</v>
      </c>
      <c r="CA2169" s="1" t="e">
        <f t="shared" si="477"/>
        <v>#DIV/0!</v>
      </c>
      <c r="CB2169">
        <v>0</v>
      </c>
      <c r="CC2169">
        <f t="shared" si="478"/>
        <v>0</v>
      </c>
      <c r="CD2169">
        <v>0</v>
      </c>
    </row>
    <row r="2170" spans="1:82" x14ac:dyDescent="0.35">
      <c r="A2170">
        <v>1060</v>
      </c>
      <c r="B2170" t="s">
        <v>547</v>
      </c>
      <c r="C2170" t="s">
        <v>86</v>
      </c>
      <c r="D2170">
        <v>75</v>
      </c>
      <c r="E2170" t="s">
        <v>70</v>
      </c>
      <c r="F2170" t="s">
        <v>77</v>
      </c>
      <c r="G2170">
        <v>2020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54</v>
      </c>
      <c r="AC2170">
        <v>72</v>
      </c>
      <c r="AD2170">
        <v>409</v>
      </c>
      <c r="AE2170">
        <v>1</v>
      </c>
      <c r="AF2170">
        <v>0</v>
      </c>
      <c r="AG2170">
        <v>0</v>
      </c>
      <c r="AH2170">
        <f t="shared" si="467"/>
        <v>0</v>
      </c>
      <c r="AI2170">
        <f t="shared" si="468"/>
        <v>0</v>
      </c>
      <c r="AJ2170">
        <f t="shared" si="469"/>
        <v>0</v>
      </c>
      <c r="AK2170">
        <v>432</v>
      </c>
      <c r="AL2170">
        <v>185</v>
      </c>
      <c r="AM2170">
        <v>25</v>
      </c>
      <c r="AN2170">
        <v>0</v>
      </c>
      <c r="AO2170">
        <v>0.16</v>
      </c>
      <c r="AP2170">
        <v>0.12</v>
      </c>
      <c r="AQ2170">
        <v>46.9</v>
      </c>
      <c r="AR2170">
        <v>100.9</v>
      </c>
      <c r="AS2170">
        <f t="shared" si="470"/>
        <v>409</v>
      </c>
      <c r="AT2170">
        <v>13</v>
      </c>
      <c r="AU2170">
        <v>745</v>
      </c>
      <c r="AV2170">
        <v>948</v>
      </c>
      <c r="AW2170">
        <v>0</v>
      </c>
      <c r="AX2170">
        <v>0</v>
      </c>
      <c r="AY2170">
        <v>7.57</v>
      </c>
      <c r="AZ2170">
        <v>54</v>
      </c>
      <c r="BA2170">
        <v>4.153846154</v>
      </c>
      <c r="BB2170">
        <v>0</v>
      </c>
      <c r="BC2170">
        <v>0</v>
      </c>
      <c r="BD2170">
        <v>0</v>
      </c>
      <c r="BE2170">
        <v>0</v>
      </c>
      <c r="BF2170">
        <v>0.02</v>
      </c>
      <c r="BG2170">
        <v>1</v>
      </c>
      <c r="BH2170">
        <v>0.02</v>
      </c>
      <c r="BI2170">
        <f t="shared" si="471"/>
        <v>1.3422818791946308E-3</v>
      </c>
      <c r="BJ2170">
        <v>0.79</v>
      </c>
      <c r="BK2170">
        <v>0</v>
      </c>
      <c r="BL2170">
        <v>0</v>
      </c>
      <c r="BM2170">
        <v>31.46</v>
      </c>
      <c r="BN2170">
        <v>3.61</v>
      </c>
      <c r="BO2170">
        <v>7.76</v>
      </c>
      <c r="BP2170">
        <f t="shared" si="472"/>
        <v>0.54899328859060403</v>
      </c>
      <c r="BQ2170">
        <v>31.46</v>
      </c>
      <c r="BR2170">
        <v>2004</v>
      </c>
      <c r="BS2170">
        <v>0.06</v>
      </c>
      <c r="BT2170">
        <v>0.14000000000000001</v>
      </c>
      <c r="BU2170" s="2">
        <f t="shared" si="473"/>
        <v>9.9803921568627454E-2</v>
      </c>
      <c r="BV2170" s="1">
        <f t="shared" si="479"/>
        <v>0.26334966442953023</v>
      </c>
      <c r="BW2170" s="1">
        <f t="shared" si="466"/>
        <v>0.60871288441461602</v>
      </c>
      <c r="BX2170" s="1">
        <f t="shared" si="474"/>
        <v>0.65242496988623977</v>
      </c>
      <c r="BY2170" s="1" t="e">
        <f t="shared" si="475"/>
        <v>#DIV/0!</v>
      </c>
      <c r="BZ2170" s="1" t="e">
        <f t="shared" si="476"/>
        <v>#DIV/0!</v>
      </c>
      <c r="CA2170" s="1" t="e">
        <f t="shared" si="477"/>
        <v>#DIV/0!</v>
      </c>
      <c r="CB2170">
        <v>0</v>
      </c>
      <c r="CC2170">
        <f t="shared" si="478"/>
        <v>0</v>
      </c>
      <c r="CD2170">
        <v>0</v>
      </c>
    </row>
    <row r="2171" spans="1:82" x14ac:dyDescent="0.35">
      <c r="A2171">
        <v>1353</v>
      </c>
      <c r="B2171" t="s">
        <v>674</v>
      </c>
      <c r="C2171" t="s">
        <v>72</v>
      </c>
      <c r="D2171">
        <v>72</v>
      </c>
      <c r="E2171" t="s">
        <v>70</v>
      </c>
      <c r="F2171" t="s">
        <v>71</v>
      </c>
      <c r="G2171">
        <v>2022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53</v>
      </c>
      <c r="AC2171">
        <v>91</v>
      </c>
      <c r="AD2171">
        <v>527</v>
      </c>
      <c r="AE2171">
        <v>2</v>
      </c>
      <c r="AF2171">
        <v>0</v>
      </c>
      <c r="AG2171">
        <v>0</v>
      </c>
      <c r="AH2171">
        <f t="shared" si="467"/>
        <v>0</v>
      </c>
      <c r="AI2171">
        <f t="shared" si="468"/>
        <v>0</v>
      </c>
      <c r="AJ2171">
        <f t="shared" si="469"/>
        <v>0</v>
      </c>
      <c r="AK2171">
        <v>716</v>
      </c>
      <c r="AL2171">
        <v>156</v>
      </c>
      <c r="AM2171">
        <v>31</v>
      </c>
      <c r="AN2171">
        <v>0</v>
      </c>
      <c r="AO2171">
        <v>0.21</v>
      </c>
      <c r="AP2171">
        <v>0.22</v>
      </c>
      <c r="AQ2171">
        <v>64.7</v>
      </c>
      <c r="AR2171">
        <v>117.7</v>
      </c>
      <c r="AS2171">
        <f t="shared" si="470"/>
        <v>527</v>
      </c>
      <c r="AT2171">
        <v>17</v>
      </c>
      <c r="AU2171">
        <v>809</v>
      </c>
      <c r="AV2171">
        <v>1040</v>
      </c>
      <c r="AW2171">
        <v>0</v>
      </c>
      <c r="AX2171">
        <v>0</v>
      </c>
      <c r="AY2171">
        <v>9.94</v>
      </c>
      <c r="AZ2171">
        <v>53</v>
      </c>
      <c r="BA2171">
        <v>3.1176470589999998</v>
      </c>
      <c r="BB2171">
        <v>0</v>
      </c>
      <c r="BC2171">
        <v>0</v>
      </c>
      <c r="BD2171">
        <v>0</v>
      </c>
      <c r="BE2171">
        <v>0</v>
      </c>
      <c r="BF2171">
        <v>0.04</v>
      </c>
      <c r="BG2171">
        <v>2</v>
      </c>
      <c r="BH2171">
        <v>0.04</v>
      </c>
      <c r="BI2171">
        <f t="shared" si="471"/>
        <v>2.472187886279357E-3</v>
      </c>
      <c r="BJ2171">
        <v>0.78</v>
      </c>
      <c r="BK2171">
        <v>0</v>
      </c>
      <c r="BL2171">
        <v>0</v>
      </c>
      <c r="BM2171">
        <v>31</v>
      </c>
      <c r="BN2171">
        <v>3.81</v>
      </c>
      <c r="BO2171">
        <v>6.92</v>
      </c>
      <c r="BP2171">
        <f t="shared" si="472"/>
        <v>0.65142150803461063</v>
      </c>
      <c r="BQ2171">
        <v>31</v>
      </c>
      <c r="BR2171">
        <v>2013</v>
      </c>
      <c r="BS2171">
        <v>0.08</v>
      </c>
      <c r="BT2171">
        <v>0.15</v>
      </c>
      <c r="BU2171" s="2">
        <f t="shared" si="473"/>
        <v>0.14254901960784314</v>
      </c>
      <c r="BV2171" s="1">
        <f t="shared" si="479"/>
        <v>0.28777107540173058</v>
      </c>
      <c r="BW2171" s="1">
        <f t="shared" si="466"/>
        <v>0.61024413126744159</v>
      </c>
      <c r="BX2171" s="1">
        <f t="shared" si="474"/>
        <v>0.64635449728227812</v>
      </c>
      <c r="BY2171" s="1" t="e">
        <f t="shared" si="475"/>
        <v>#DIV/0!</v>
      </c>
      <c r="BZ2171" s="1" t="e">
        <f t="shared" si="476"/>
        <v>#DIV/0!</v>
      </c>
      <c r="CA2171" s="1" t="e">
        <f t="shared" si="477"/>
        <v>#DIV/0!</v>
      </c>
      <c r="CB2171">
        <v>0</v>
      </c>
      <c r="CC2171">
        <f t="shared" si="478"/>
        <v>0</v>
      </c>
      <c r="CD2171">
        <v>0</v>
      </c>
    </row>
    <row r="2172" spans="1:82" x14ac:dyDescent="0.35">
      <c r="A2172">
        <v>859</v>
      </c>
      <c r="B2172" t="s">
        <v>1378</v>
      </c>
      <c r="C2172" t="s">
        <v>92</v>
      </c>
      <c r="D2172">
        <v>71</v>
      </c>
      <c r="E2172" t="s">
        <v>1156</v>
      </c>
      <c r="F2172" t="s">
        <v>129</v>
      </c>
      <c r="G2172">
        <v>2013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166</v>
      </c>
      <c r="V2172">
        <v>650</v>
      </c>
      <c r="W2172">
        <v>8</v>
      </c>
      <c r="X2172">
        <v>4</v>
      </c>
      <c r="Y2172">
        <v>3</v>
      </c>
      <c r="Z2172">
        <v>43</v>
      </c>
      <c r="AA2172">
        <v>0</v>
      </c>
      <c r="AB2172">
        <v>53</v>
      </c>
      <c r="AC2172">
        <v>69</v>
      </c>
      <c r="AD2172">
        <v>547</v>
      </c>
      <c r="AE2172">
        <v>0</v>
      </c>
      <c r="AF2172">
        <v>0</v>
      </c>
      <c r="AG2172">
        <v>0</v>
      </c>
      <c r="AH2172">
        <f t="shared" si="467"/>
        <v>3</v>
      </c>
      <c r="AI2172">
        <f t="shared" si="468"/>
        <v>0.1875</v>
      </c>
      <c r="AJ2172">
        <f t="shared" si="469"/>
        <v>5.415162454873646E-3</v>
      </c>
      <c r="AK2172">
        <v>18</v>
      </c>
      <c r="AL2172">
        <v>546</v>
      </c>
      <c r="AM2172">
        <v>22</v>
      </c>
      <c r="AN2172">
        <v>1</v>
      </c>
      <c r="AO2172">
        <v>0.12</v>
      </c>
      <c r="AP2172">
        <v>0</v>
      </c>
      <c r="AQ2172">
        <v>163.69999999999999</v>
      </c>
      <c r="AR2172">
        <v>216.7</v>
      </c>
      <c r="AS2172">
        <f t="shared" si="470"/>
        <v>1197</v>
      </c>
      <c r="AT2172">
        <v>16</v>
      </c>
      <c r="AU2172">
        <v>554</v>
      </c>
      <c r="AV2172">
        <v>1142</v>
      </c>
      <c r="AW2172">
        <v>0</v>
      </c>
      <c r="AX2172">
        <v>3.92</v>
      </c>
      <c r="AY2172">
        <v>10.32</v>
      </c>
      <c r="AZ2172">
        <v>219</v>
      </c>
      <c r="BA2172">
        <v>13.6875</v>
      </c>
      <c r="BB2172">
        <v>0</v>
      </c>
      <c r="BC2172">
        <v>0</v>
      </c>
      <c r="BD2172">
        <v>0</v>
      </c>
      <c r="BE2172">
        <v>0.05</v>
      </c>
      <c r="BF2172">
        <v>0</v>
      </c>
      <c r="BG2172">
        <v>8</v>
      </c>
      <c r="BH2172">
        <v>0.04</v>
      </c>
      <c r="BI2172">
        <f t="shared" si="471"/>
        <v>1.444043321299639E-2</v>
      </c>
      <c r="BJ2172">
        <v>0.49</v>
      </c>
      <c r="BK2172">
        <v>0</v>
      </c>
      <c r="BL2172">
        <v>40.619999999999997</v>
      </c>
      <c r="BM2172">
        <v>34.19</v>
      </c>
      <c r="BN2172">
        <v>10.23</v>
      </c>
      <c r="BO2172">
        <v>13.54</v>
      </c>
      <c r="BP2172">
        <f t="shared" si="472"/>
        <v>2.1606498194945849</v>
      </c>
      <c r="BQ2172">
        <v>74.81</v>
      </c>
      <c r="BR2172">
        <v>2010</v>
      </c>
      <c r="BS2172">
        <v>0.3</v>
      </c>
      <c r="BT2172">
        <v>0.39</v>
      </c>
      <c r="BU2172" s="2">
        <f t="shared" si="473"/>
        <v>0.4662829131652661</v>
      </c>
      <c r="BV2172" s="1">
        <f t="shared" si="479"/>
        <v>0.51953249097472931</v>
      </c>
      <c r="BW2172" s="1">
        <f t="shared" si="466"/>
        <v>0.72792857615235707</v>
      </c>
      <c r="BX2172" s="1">
        <f t="shared" si="474"/>
        <v>0.70256407615235705</v>
      </c>
      <c r="BY2172" s="1" t="e">
        <f t="shared" si="475"/>
        <v>#DIV/0!</v>
      </c>
      <c r="BZ2172" s="1" t="e">
        <f t="shared" si="476"/>
        <v>#DIV/0!</v>
      </c>
      <c r="CA2172" s="1" t="e">
        <f t="shared" si="477"/>
        <v>#DIV/0!</v>
      </c>
      <c r="CB2172">
        <v>0</v>
      </c>
      <c r="CC2172">
        <f t="shared" si="478"/>
        <v>0</v>
      </c>
      <c r="CD2172">
        <v>0</v>
      </c>
    </row>
    <row r="2173" spans="1:82" x14ac:dyDescent="0.35">
      <c r="A2173">
        <v>859</v>
      </c>
      <c r="B2173" t="s">
        <v>1378</v>
      </c>
      <c r="C2173" t="s">
        <v>92</v>
      </c>
      <c r="D2173">
        <v>71</v>
      </c>
      <c r="E2173" t="s">
        <v>1156</v>
      </c>
      <c r="F2173" t="s">
        <v>129</v>
      </c>
      <c r="G2173">
        <v>2013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166</v>
      </c>
      <c r="V2173">
        <v>650</v>
      </c>
      <c r="W2173">
        <v>8</v>
      </c>
      <c r="X2173">
        <v>4</v>
      </c>
      <c r="Y2173">
        <v>3</v>
      </c>
      <c r="Z2173">
        <v>43</v>
      </c>
      <c r="AA2173">
        <v>0</v>
      </c>
      <c r="AB2173">
        <v>53</v>
      </c>
      <c r="AC2173">
        <v>69</v>
      </c>
      <c r="AD2173">
        <v>547</v>
      </c>
      <c r="AE2173">
        <v>0</v>
      </c>
      <c r="AF2173">
        <v>0</v>
      </c>
      <c r="AG2173">
        <v>0</v>
      </c>
      <c r="AH2173">
        <f t="shared" si="467"/>
        <v>3</v>
      </c>
      <c r="AI2173">
        <f t="shared" si="468"/>
        <v>0.1875</v>
      </c>
      <c r="AJ2173">
        <f t="shared" si="469"/>
        <v>5.415162454873646E-3</v>
      </c>
      <c r="AK2173">
        <v>18</v>
      </c>
      <c r="AL2173">
        <v>546</v>
      </c>
      <c r="AM2173">
        <v>22</v>
      </c>
      <c r="AN2173">
        <v>1</v>
      </c>
      <c r="AO2173">
        <v>0.12</v>
      </c>
      <c r="AP2173">
        <v>0</v>
      </c>
      <c r="AQ2173">
        <v>163.69999999999999</v>
      </c>
      <c r="AR2173">
        <v>216.7</v>
      </c>
      <c r="AS2173">
        <f t="shared" si="470"/>
        <v>1197</v>
      </c>
      <c r="AT2173">
        <v>16</v>
      </c>
      <c r="AU2173">
        <v>554</v>
      </c>
      <c r="AV2173">
        <v>1142</v>
      </c>
      <c r="AW2173">
        <v>0</v>
      </c>
      <c r="AX2173">
        <v>3.92</v>
      </c>
      <c r="AY2173">
        <v>10.32</v>
      </c>
      <c r="AZ2173">
        <v>219</v>
      </c>
      <c r="BA2173">
        <v>13.6875</v>
      </c>
      <c r="BB2173">
        <v>0</v>
      </c>
      <c r="BC2173">
        <v>0</v>
      </c>
      <c r="BD2173">
        <v>0</v>
      </c>
      <c r="BE2173">
        <v>0.05</v>
      </c>
      <c r="BF2173">
        <v>0</v>
      </c>
      <c r="BG2173">
        <v>8</v>
      </c>
      <c r="BH2173">
        <v>0.04</v>
      </c>
      <c r="BI2173">
        <f t="shared" si="471"/>
        <v>1.444043321299639E-2</v>
      </c>
      <c r="BJ2173">
        <v>0.49</v>
      </c>
      <c r="BK2173">
        <v>0</v>
      </c>
      <c r="BL2173">
        <v>40.619999999999997</v>
      </c>
      <c r="BM2173">
        <v>34.19</v>
      </c>
      <c r="BN2173">
        <v>10.23</v>
      </c>
      <c r="BO2173">
        <v>13.54</v>
      </c>
      <c r="BP2173">
        <f t="shared" si="472"/>
        <v>2.1606498194945849</v>
      </c>
      <c r="BQ2173">
        <v>74.81</v>
      </c>
      <c r="BR2173">
        <v>0</v>
      </c>
      <c r="BS2173">
        <v>0.3</v>
      </c>
      <c r="BT2173">
        <v>0.39</v>
      </c>
      <c r="BU2173" s="2">
        <f t="shared" si="473"/>
        <v>0.4662829131652661</v>
      </c>
      <c r="BV2173" s="1">
        <f t="shared" si="479"/>
        <v>0.51953249097472931</v>
      </c>
      <c r="BW2173" s="1">
        <f t="shared" si="466"/>
        <v>0.72792857615235707</v>
      </c>
      <c r="BX2173" s="1">
        <f t="shared" si="474"/>
        <v>0.70256407615235705</v>
      </c>
      <c r="BY2173" s="1" t="e">
        <f t="shared" si="475"/>
        <v>#DIV/0!</v>
      </c>
      <c r="BZ2173" s="1" t="e">
        <f t="shared" si="476"/>
        <v>#DIV/0!</v>
      </c>
      <c r="CA2173" s="1" t="e">
        <f t="shared" si="477"/>
        <v>#DIV/0!</v>
      </c>
      <c r="CB2173">
        <v>0</v>
      </c>
      <c r="CC2173">
        <f t="shared" si="478"/>
        <v>0</v>
      </c>
      <c r="CD2173">
        <v>0</v>
      </c>
    </row>
    <row r="2174" spans="1:82" x14ac:dyDescent="0.35">
      <c r="A2174">
        <v>630</v>
      </c>
      <c r="B2174" t="s">
        <v>1323</v>
      </c>
      <c r="C2174" t="s">
        <v>100</v>
      </c>
      <c r="D2174">
        <v>69</v>
      </c>
      <c r="E2174" t="s">
        <v>1156</v>
      </c>
      <c r="F2174" t="s">
        <v>76</v>
      </c>
      <c r="G2174">
        <v>2017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105</v>
      </c>
      <c r="V2174">
        <v>458</v>
      </c>
      <c r="W2174">
        <v>2</v>
      </c>
      <c r="X2174">
        <v>0</v>
      </c>
      <c r="Y2174">
        <v>0</v>
      </c>
      <c r="Z2174">
        <v>20</v>
      </c>
      <c r="AA2174">
        <v>0</v>
      </c>
      <c r="AB2174">
        <v>43</v>
      </c>
      <c r="AC2174">
        <v>60</v>
      </c>
      <c r="AD2174">
        <v>381</v>
      </c>
      <c r="AE2174">
        <v>2</v>
      </c>
      <c r="AF2174">
        <v>0</v>
      </c>
      <c r="AG2174">
        <v>0</v>
      </c>
      <c r="AH2174">
        <f t="shared" si="467"/>
        <v>0</v>
      </c>
      <c r="AI2174">
        <f t="shared" si="468"/>
        <v>0</v>
      </c>
      <c r="AJ2174">
        <f t="shared" si="469"/>
        <v>0</v>
      </c>
      <c r="AK2174">
        <v>-52</v>
      </c>
      <c r="AL2174">
        <v>431</v>
      </c>
      <c r="AM2174">
        <v>16</v>
      </c>
      <c r="AN2174">
        <v>0</v>
      </c>
      <c r="AO2174">
        <v>0.12</v>
      </c>
      <c r="AP2174">
        <v>-0.01</v>
      </c>
      <c r="AQ2174">
        <v>107.9</v>
      </c>
      <c r="AR2174">
        <v>150.9</v>
      </c>
      <c r="AS2174">
        <f t="shared" si="470"/>
        <v>839</v>
      </c>
      <c r="AT2174">
        <v>16</v>
      </c>
      <c r="AU2174">
        <v>482</v>
      </c>
      <c r="AV2174">
        <v>970</v>
      </c>
      <c r="AW2174">
        <v>0</v>
      </c>
      <c r="AX2174">
        <v>4.3600000000000003</v>
      </c>
      <c r="AY2174">
        <v>8.86</v>
      </c>
      <c r="AZ2174">
        <v>148</v>
      </c>
      <c r="BA2174">
        <v>9.25</v>
      </c>
      <c r="BB2174">
        <v>0</v>
      </c>
      <c r="BC2174">
        <v>0</v>
      </c>
      <c r="BD2174">
        <v>0</v>
      </c>
      <c r="BE2174">
        <v>0.02</v>
      </c>
      <c r="BF2174">
        <v>0.05</v>
      </c>
      <c r="BG2174">
        <v>4</v>
      </c>
      <c r="BH2174">
        <v>0.03</v>
      </c>
      <c r="BI2174">
        <f t="shared" si="471"/>
        <v>8.2987551867219917E-3</v>
      </c>
      <c r="BJ2174">
        <v>0.5</v>
      </c>
      <c r="BK2174">
        <v>0</v>
      </c>
      <c r="BL2174">
        <v>28.62</v>
      </c>
      <c r="BM2174">
        <v>23.81</v>
      </c>
      <c r="BN2174">
        <v>6.74</v>
      </c>
      <c r="BO2174">
        <v>9.43</v>
      </c>
      <c r="BP2174">
        <f t="shared" si="472"/>
        <v>1.7406639004149378</v>
      </c>
      <c r="BQ2174">
        <v>52.44</v>
      </c>
      <c r="BR2174">
        <v>2013</v>
      </c>
      <c r="BS2174">
        <v>0.22</v>
      </c>
      <c r="BT2174">
        <v>0.31</v>
      </c>
      <c r="BU2174" s="2">
        <f t="shared" si="473"/>
        <v>0.34072117647058825</v>
      </c>
      <c r="BV2174" s="1">
        <f t="shared" si="479"/>
        <v>0.40993319502074693</v>
      </c>
      <c r="BW2174" s="1">
        <f t="shared" si="466"/>
        <v>0.63220283448593828</v>
      </c>
      <c r="BX2174" s="1">
        <f t="shared" si="474"/>
        <v>0.64929555670816042</v>
      </c>
      <c r="BY2174" s="1" t="e">
        <f t="shared" si="475"/>
        <v>#DIV/0!</v>
      </c>
      <c r="BZ2174" s="1" t="e">
        <f t="shared" si="476"/>
        <v>#DIV/0!</v>
      </c>
      <c r="CA2174" s="1" t="e">
        <f t="shared" si="477"/>
        <v>#DIV/0!</v>
      </c>
      <c r="CB2174">
        <v>0</v>
      </c>
      <c r="CC2174">
        <f t="shared" si="478"/>
        <v>0</v>
      </c>
      <c r="CD2174">
        <v>0</v>
      </c>
    </row>
    <row r="2175" spans="1:82" x14ac:dyDescent="0.35">
      <c r="A2175">
        <v>1624</v>
      </c>
      <c r="B2175" t="s">
        <v>1143</v>
      </c>
      <c r="C2175" t="s">
        <v>86</v>
      </c>
      <c r="D2175">
        <v>75</v>
      </c>
      <c r="E2175" t="s">
        <v>797</v>
      </c>
      <c r="F2175" t="s">
        <v>84</v>
      </c>
      <c r="G2175">
        <v>2014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4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26</v>
      </c>
      <c r="AC2175">
        <v>50</v>
      </c>
      <c r="AD2175">
        <v>245</v>
      </c>
      <c r="AE2175">
        <v>2</v>
      </c>
      <c r="AF2175">
        <v>0</v>
      </c>
      <c r="AG2175">
        <v>0</v>
      </c>
      <c r="AH2175">
        <f t="shared" si="467"/>
        <v>0</v>
      </c>
      <c r="AI2175">
        <f t="shared" si="468"/>
        <v>0</v>
      </c>
      <c r="AJ2175">
        <f t="shared" si="469"/>
        <v>0</v>
      </c>
      <c r="AK2175">
        <v>593</v>
      </c>
      <c r="AL2175">
        <v>49</v>
      </c>
      <c r="AM2175">
        <v>11</v>
      </c>
      <c r="AN2175">
        <v>0</v>
      </c>
      <c r="AO2175">
        <v>0.13</v>
      </c>
      <c r="AP2175">
        <v>0.16</v>
      </c>
      <c r="AQ2175">
        <v>36.9</v>
      </c>
      <c r="AR2175">
        <v>62.9</v>
      </c>
      <c r="AS2175">
        <f t="shared" si="470"/>
        <v>249</v>
      </c>
      <c r="AT2175">
        <v>13</v>
      </c>
      <c r="AU2175">
        <v>761</v>
      </c>
      <c r="AV2175">
        <v>857</v>
      </c>
      <c r="AW2175">
        <v>0</v>
      </c>
      <c r="AX2175">
        <v>4</v>
      </c>
      <c r="AY2175">
        <v>9.42</v>
      </c>
      <c r="AZ2175">
        <v>27</v>
      </c>
      <c r="BA2175">
        <v>2.076923077</v>
      </c>
      <c r="BB2175">
        <v>0</v>
      </c>
      <c r="BC2175">
        <v>0</v>
      </c>
      <c r="BD2175">
        <v>0</v>
      </c>
      <c r="BE2175">
        <v>0</v>
      </c>
      <c r="BF2175">
        <v>0.08</v>
      </c>
      <c r="BG2175">
        <v>2</v>
      </c>
      <c r="BH2175">
        <v>7.0000000000000007E-2</v>
      </c>
      <c r="BI2175">
        <f t="shared" si="471"/>
        <v>2.6281208935611039E-3</v>
      </c>
      <c r="BJ2175">
        <v>0.89</v>
      </c>
      <c r="BK2175">
        <v>0</v>
      </c>
      <c r="BL2175">
        <v>0.31</v>
      </c>
      <c r="BM2175">
        <v>18.850000000000001</v>
      </c>
      <c r="BN2175">
        <v>2.84</v>
      </c>
      <c r="BO2175">
        <v>4.84</v>
      </c>
      <c r="BP2175">
        <f t="shared" si="472"/>
        <v>0.32720105124835741</v>
      </c>
      <c r="BQ2175">
        <v>19.149999999999999</v>
      </c>
      <c r="BR2175">
        <v>2006</v>
      </c>
      <c r="BS2175">
        <v>0.05</v>
      </c>
      <c r="BT2175">
        <v>0.08</v>
      </c>
      <c r="BU2175" s="2">
        <f t="shared" si="473"/>
        <v>0.16807921568627451</v>
      </c>
      <c r="BV2175" s="1">
        <f t="shared" si="479"/>
        <v>0.25296005256241783</v>
      </c>
      <c r="BW2175" s="1">
        <f t="shared" ref="BW2175:BW2238" si="480">((BG2175/75)*(AS2175/7500)/2)+(AO2175/4)+(BP2175/10)+(BJ2175/2)+(AU2175/100000)+((AB2175/AC2175)/10)+(AZ2175/1500)</f>
        <v>0.5882727717915025</v>
      </c>
      <c r="BX2175" s="1">
        <f t="shared" si="474"/>
        <v>0.63709189999740001</v>
      </c>
      <c r="BY2175" s="1" t="e">
        <f t="shared" si="475"/>
        <v>#DIV/0!</v>
      </c>
      <c r="BZ2175" s="1" t="e">
        <f t="shared" si="476"/>
        <v>#DIV/0!</v>
      </c>
      <c r="CA2175" s="1" t="e">
        <f t="shared" si="477"/>
        <v>#DIV/0!</v>
      </c>
      <c r="CB2175">
        <v>0</v>
      </c>
      <c r="CC2175">
        <f t="shared" si="478"/>
        <v>0</v>
      </c>
      <c r="CD2175">
        <v>0</v>
      </c>
    </row>
    <row r="2176" spans="1:82" x14ac:dyDescent="0.35">
      <c r="A2176">
        <v>346</v>
      </c>
      <c r="B2176" t="s">
        <v>255</v>
      </c>
      <c r="C2176" t="s">
        <v>92</v>
      </c>
      <c r="D2176">
        <v>71</v>
      </c>
      <c r="E2176" t="s">
        <v>70</v>
      </c>
      <c r="F2176" t="s">
        <v>98</v>
      </c>
      <c r="G2176">
        <v>2018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8</v>
      </c>
      <c r="V2176">
        <v>84</v>
      </c>
      <c r="W2176">
        <v>2</v>
      </c>
      <c r="X2176">
        <v>0</v>
      </c>
      <c r="Y2176">
        <v>0</v>
      </c>
      <c r="Z2176">
        <v>3</v>
      </c>
      <c r="AA2176">
        <v>0</v>
      </c>
      <c r="AB2176">
        <v>39</v>
      </c>
      <c r="AC2176">
        <v>65</v>
      </c>
      <c r="AD2176">
        <v>494</v>
      </c>
      <c r="AE2176">
        <v>5</v>
      </c>
      <c r="AF2176">
        <v>0</v>
      </c>
      <c r="AG2176">
        <v>0</v>
      </c>
      <c r="AH2176">
        <f t="shared" si="467"/>
        <v>0</v>
      </c>
      <c r="AI2176">
        <f t="shared" si="468"/>
        <v>0</v>
      </c>
      <c r="AJ2176">
        <f t="shared" si="469"/>
        <v>0</v>
      </c>
      <c r="AK2176">
        <v>776</v>
      </c>
      <c r="AL2176">
        <v>111</v>
      </c>
      <c r="AM2176">
        <v>24</v>
      </c>
      <c r="AN2176">
        <v>0</v>
      </c>
      <c r="AO2176">
        <v>0.15</v>
      </c>
      <c r="AP2176">
        <v>0.23</v>
      </c>
      <c r="AQ2176">
        <v>99.8</v>
      </c>
      <c r="AR2176">
        <v>138.80000000000001</v>
      </c>
      <c r="AS2176">
        <f t="shared" si="470"/>
        <v>578</v>
      </c>
      <c r="AT2176">
        <v>12</v>
      </c>
      <c r="AU2176">
        <v>464</v>
      </c>
      <c r="AV2176">
        <v>801</v>
      </c>
      <c r="AW2176">
        <v>0</v>
      </c>
      <c r="AX2176">
        <v>10.5</v>
      </c>
      <c r="AY2176">
        <v>12.67</v>
      </c>
      <c r="AZ2176">
        <v>47</v>
      </c>
      <c r="BA2176">
        <v>3.9166666669999999</v>
      </c>
      <c r="BB2176">
        <v>0</v>
      </c>
      <c r="BC2176">
        <v>0</v>
      </c>
      <c r="BD2176">
        <v>0</v>
      </c>
      <c r="BE2176">
        <v>0.25</v>
      </c>
      <c r="BF2176">
        <v>0.13</v>
      </c>
      <c r="BG2176">
        <v>7</v>
      </c>
      <c r="BH2176">
        <v>0.15</v>
      </c>
      <c r="BI2176">
        <f t="shared" si="471"/>
        <v>1.5086206896551725E-2</v>
      </c>
      <c r="BJ2176">
        <v>0.57999999999999996</v>
      </c>
      <c r="BK2176">
        <v>0</v>
      </c>
      <c r="BL2176">
        <v>7</v>
      </c>
      <c r="BM2176">
        <v>41.17</v>
      </c>
      <c r="BN2176">
        <v>8.32</v>
      </c>
      <c r="BO2176">
        <v>11.57</v>
      </c>
      <c r="BP2176">
        <f t="shared" si="472"/>
        <v>1.2456896551724137</v>
      </c>
      <c r="BQ2176">
        <v>48.17</v>
      </c>
      <c r="BR2176">
        <v>2017</v>
      </c>
      <c r="BS2176">
        <v>0.22</v>
      </c>
      <c r="BT2176">
        <v>0.3</v>
      </c>
      <c r="BU2176" s="2">
        <f t="shared" si="473"/>
        <v>0.46402823529411769</v>
      </c>
      <c r="BV2176" s="1">
        <f t="shared" si="479"/>
        <v>0.33178448275862066</v>
      </c>
      <c r="BW2176" s="1">
        <f t="shared" si="480"/>
        <v>0.55163874329501905</v>
      </c>
      <c r="BX2176" s="1">
        <f t="shared" si="474"/>
        <v>0.61306896552057466</v>
      </c>
      <c r="BY2176" s="1" t="e">
        <f t="shared" si="475"/>
        <v>#DIV/0!</v>
      </c>
      <c r="BZ2176" s="1" t="e">
        <f t="shared" si="476"/>
        <v>#DIV/0!</v>
      </c>
      <c r="CA2176" s="1" t="e">
        <f t="shared" si="477"/>
        <v>#DIV/0!</v>
      </c>
      <c r="CB2176">
        <v>0</v>
      </c>
      <c r="CC2176">
        <f t="shared" si="478"/>
        <v>0</v>
      </c>
      <c r="CD2176">
        <v>0</v>
      </c>
    </row>
    <row r="2177" spans="1:82" x14ac:dyDescent="0.35">
      <c r="A2177">
        <v>346</v>
      </c>
      <c r="B2177" t="s">
        <v>255</v>
      </c>
      <c r="C2177" t="s">
        <v>92</v>
      </c>
      <c r="D2177">
        <v>71</v>
      </c>
      <c r="E2177" t="s">
        <v>70</v>
      </c>
      <c r="F2177" t="s">
        <v>94</v>
      </c>
      <c r="G2177">
        <v>2022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38</v>
      </c>
      <c r="V2177">
        <v>187</v>
      </c>
      <c r="W2177">
        <v>1</v>
      </c>
      <c r="X2177">
        <v>1</v>
      </c>
      <c r="Y2177">
        <v>1</v>
      </c>
      <c r="Z2177">
        <v>11</v>
      </c>
      <c r="AA2177">
        <v>0</v>
      </c>
      <c r="AB2177">
        <v>64</v>
      </c>
      <c r="AC2177">
        <v>92</v>
      </c>
      <c r="AD2177">
        <v>656</v>
      </c>
      <c r="AE2177">
        <v>4</v>
      </c>
      <c r="AF2177">
        <v>0</v>
      </c>
      <c r="AG2177">
        <v>0</v>
      </c>
      <c r="AH2177">
        <f t="shared" si="467"/>
        <v>1</v>
      </c>
      <c r="AI2177">
        <f t="shared" si="468"/>
        <v>5.8823529411764705E-2</v>
      </c>
      <c r="AJ2177">
        <f t="shared" si="469"/>
        <v>1.176470588235294E-3</v>
      </c>
      <c r="AK2177">
        <v>615</v>
      </c>
      <c r="AL2177">
        <v>289</v>
      </c>
      <c r="AM2177">
        <v>36</v>
      </c>
      <c r="AN2177">
        <v>0</v>
      </c>
      <c r="AO2177">
        <v>0.16</v>
      </c>
      <c r="AP2177">
        <v>0.14000000000000001</v>
      </c>
      <c r="AQ2177">
        <v>112.3</v>
      </c>
      <c r="AR2177">
        <v>176.3</v>
      </c>
      <c r="AS2177">
        <f t="shared" si="470"/>
        <v>843</v>
      </c>
      <c r="AT2177">
        <v>17</v>
      </c>
      <c r="AU2177">
        <v>850</v>
      </c>
      <c r="AV2177">
        <v>1198</v>
      </c>
      <c r="AW2177">
        <v>0</v>
      </c>
      <c r="AX2177">
        <v>4.92</v>
      </c>
      <c r="AY2177">
        <v>10.25</v>
      </c>
      <c r="AZ2177">
        <v>102</v>
      </c>
      <c r="BA2177">
        <v>6</v>
      </c>
      <c r="BB2177">
        <v>0</v>
      </c>
      <c r="BC2177">
        <v>0</v>
      </c>
      <c r="BD2177">
        <v>0</v>
      </c>
      <c r="BE2177">
        <v>0.03</v>
      </c>
      <c r="BF2177">
        <v>0.06</v>
      </c>
      <c r="BG2177">
        <v>5</v>
      </c>
      <c r="BH2177">
        <v>0.05</v>
      </c>
      <c r="BI2177">
        <f t="shared" si="471"/>
        <v>5.8823529411764705E-3</v>
      </c>
      <c r="BJ2177">
        <v>0.71</v>
      </c>
      <c r="BK2177">
        <v>0</v>
      </c>
      <c r="BL2177">
        <v>11</v>
      </c>
      <c r="BM2177">
        <v>38.590000000000003</v>
      </c>
      <c r="BN2177">
        <v>6.61</v>
      </c>
      <c r="BO2177">
        <v>10.37</v>
      </c>
      <c r="BP2177">
        <f t="shared" si="472"/>
        <v>0.99176470588235299</v>
      </c>
      <c r="BQ2177">
        <v>49.59</v>
      </c>
      <c r="BR2177">
        <v>2017</v>
      </c>
      <c r="BS2177">
        <v>0.13</v>
      </c>
      <c r="BT2177">
        <v>0.21</v>
      </c>
      <c r="BU2177" s="2">
        <f t="shared" si="473"/>
        <v>0.35839997198879542</v>
      </c>
      <c r="BV2177" s="1">
        <f t="shared" si="479"/>
        <v>0.37492352941176466</v>
      </c>
      <c r="BW2177" s="1">
        <f t="shared" si="480"/>
        <v>0.64398835464620641</v>
      </c>
      <c r="BX2177" s="1">
        <f t="shared" si="474"/>
        <v>0.6603103154305201</v>
      </c>
      <c r="BY2177" s="1" t="e">
        <f t="shared" si="475"/>
        <v>#DIV/0!</v>
      </c>
      <c r="BZ2177" s="1" t="e">
        <f t="shared" si="476"/>
        <v>#DIV/0!</v>
      </c>
      <c r="CA2177" s="1" t="e">
        <f t="shared" si="477"/>
        <v>#DIV/0!</v>
      </c>
      <c r="CB2177">
        <v>0</v>
      </c>
      <c r="CC2177">
        <f t="shared" si="478"/>
        <v>0</v>
      </c>
      <c r="CD2177">
        <v>0</v>
      </c>
    </row>
    <row r="2178" spans="1:82" x14ac:dyDescent="0.35">
      <c r="A2178">
        <v>226</v>
      </c>
      <c r="B2178" t="s">
        <v>205</v>
      </c>
      <c r="C2178" t="s">
        <v>69</v>
      </c>
      <c r="D2178">
        <v>73</v>
      </c>
      <c r="E2178" t="s">
        <v>70</v>
      </c>
      <c r="F2178" t="s">
        <v>104</v>
      </c>
      <c r="G2178">
        <v>2018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6</v>
      </c>
      <c r="V2178">
        <v>27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64</v>
      </c>
      <c r="AC2178">
        <v>92</v>
      </c>
      <c r="AD2178">
        <v>821</v>
      </c>
      <c r="AE2178">
        <v>10</v>
      </c>
      <c r="AF2178">
        <v>2</v>
      </c>
      <c r="AG2178">
        <v>1</v>
      </c>
      <c r="AH2178">
        <f t="shared" ref="AH2178:AH2241" si="481">AG2178+Y2178+P2178</f>
        <v>1</v>
      </c>
      <c r="AI2178">
        <f t="shared" ref="AI2178:AI2241" si="482">(AH2178+L2178)/AT2178</f>
        <v>6.25E-2</v>
      </c>
      <c r="AJ2178">
        <f t="shared" ref="AJ2178:AJ2241" si="483">(AH2178+L2178)/AU2178</f>
        <v>1.5527950310559005E-3</v>
      </c>
      <c r="AK2178">
        <v>936</v>
      </c>
      <c r="AL2178">
        <v>364</v>
      </c>
      <c r="AM2178">
        <v>39</v>
      </c>
      <c r="AN2178">
        <v>0</v>
      </c>
      <c r="AO2178">
        <v>0.16</v>
      </c>
      <c r="AP2178">
        <v>0.18</v>
      </c>
      <c r="AQ2178">
        <v>142.80000000000001</v>
      </c>
      <c r="AR2178">
        <v>206.8</v>
      </c>
      <c r="AS2178">
        <f t="shared" ref="AS2178:AS2241" si="484" xml:space="preserve"> J2178 + V2178 + AD2178</f>
        <v>848</v>
      </c>
      <c r="AT2178">
        <v>16</v>
      </c>
      <c r="AU2178">
        <v>644</v>
      </c>
      <c r="AV2178">
        <v>1072</v>
      </c>
      <c r="AW2178">
        <v>0</v>
      </c>
      <c r="AX2178">
        <v>4.5</v>
      </c>
      <c r="AY2178">
        <v>12.83</v>
      </c>
      <c r="AZ2178">
        <v>70</v>
      </c>
      <c r="BA2178">
        <v>4.375</v>
      </c>
      <c r="BB2178">
        <v>0</v>
      </c>
      <c r="BC2178">
        <v>0</v>
      </c>
      <c r="BD2178">
        <v>0</v>
      </c>
      <c r="BE2178">
        <v>0</v>
      </c>
      <c r="BF2178">
        <v>0.16</v>
      </c>
      <c r="BG2178">
        <v>10</v>
      </c>
      <c r="BH2178">
        <v>0.14000000000000001</v>
      </c>
      <c r="BI2178">
        <f t="shared" ref="BI2178:BI2241" si="485">BG2178/AU2178</f>
        <v>1.5527950310559006E-2</v>
      </c>
      <c r="BJ2178">
        <v>0.6</v>
      </c>
      <c r="BK2178">
        <v>0</v>
      </c>
      <c r="BL2178">
        <v>1.69</v>
      </c>
      <c r="BM2178">
        <v>51.31</v>
      </c>
      <c r="BN2178">
        <v>8.93</v>
      </c>
      <c r="BO2178">
        <v>12.93</v>
      </c>
      <c r="BP2178">
        <f t="shared" ref="BP2178:BP2241" si="486">AS2178/AU2178</f>
        <v>1.3167701863354038</v>
      </c>
      <c r="BQ2178">
        <v>53</v>
      </c>
      <c r="BR2178">
        <v>2018</v>
      </c>
      <c r="BS2178">
        <v>0.22</v>
      </c>
      <c r="BT2178">
        <v>0.32</v>
      </c>
      <c r="BU2178" s="2">
        <f t="shared" ref="BU2178:BU2241" si="487">(((W2178+AE2178)/51)+((V2178+AD2178)/5100))-(AI2178/7)+(Z2178/5000)+(AX2178/50)+(V2178/100000)+(W2178/1000)</f>
        <v>0.44389436974789909</v>
      </c>
      <c r="BV2178" s="1">
        <f t="shared" si="479"/>
        <v>0.3945385093167702</v>
      </c>
      <c r="BW2178" s="1">
        <f t="shared" si="480"/>
        <v>0.60188668046928917</v>
      </c>
      <c r="BX2178" s="1">
        <f t="shared" ref="BX2178:BX2241" si="488">((BH2178-AI2178)/5)+(AO2178/3)+(BP2178/10)+(BJ2178/2)+((AU2178/AT2178)/2000)+((AB2178/AC2178)/10)+(BA2178/100)</f>
        <v>0.63395056935817795</v>
      </c>
      <c r="BY2178" s="1" t="e">
        <f t="shared" ref="BY2178:BY2241" si="489">((H2178/I2178) * 0.2) + ((J2178 / 6000) * 0.25) + ((K2178 / 60)*0.25) - ((L2178 / 30)*0.1) - (((P2178+Y2178) / 30) * 0.1) + ((S2178 / 400)*0.1) + ((V2178 / 1500) * 0.1) + ((W2178 / 15) * 0.05)</f>
        <v>#DIV/0!</v>
      </c>
      <c r="BZ2178" s="1" t="e">
        <f t="shared" ref="BZ2178:BZ2241" si="490">(BY2178 + ((AW2178 / 15) * 0.1) + ((BC2178-BD2178+BE2178)/2) + (BJ2178 * 0.1)) * 1.2</f>
        <v>#DIV/0!</v>
      </c>
      <c r="CA2178" s="1" t="e">
        <f t="shared" ref="CA2178:CA2241" si="491">(((H2178/I2178) * 0.2) + ((BK2178 / 450) * 0.3) + ((BH2178 / 0.1)*0.2) - (AI2178 / 10) + (((S2178/AU2178) / 0.8)*0.1) + ((BL2178 / 100) * 0.15))*2</f>
        <v>#DIV/0!</v>
      </c>
      <c r="CB2178">
        <v>0</v>
      </c>
      <c r="CC2178">
        <f t="shared" si="478"/>
        <v>0</v>
      </c>
      <c r="CD2178">
        <v>0</v>
      </c>
    </row>
    <row r="2179" spans="1:82" x14ac:dyDescent="0.35">
      <c r="A2179">
        <v>539</v>
      </c>
      <c r="B2179" t="s">
        <v>343</v>
      </c>
      <c r="C2179" t="s">
        <v>75</v>
      </c>
      <c r="D2179">
        <v>76</v>
      </c>
      <c r="E2179" t="s">
        <v>70</v>
      </c>
      <c r="F2179" t="s">
        <v>104</v>
      </c>
      <c r="G2179">
        <v>2022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72</v>
      </c>
      <c r="AC2179">
        <v>117</v>
      </c>
      <c r="AD2179">
        <v>866</v>
      </c>
      <c r="AE2179">
        <v>4</v>
      </c>
      <c r="AF2179">
        <v>3</v>
      </c>
      <c r="AG2179">
        <v>3</v>
      </c>
      <c r="AH2179">
        <f t="shared" si="481"/>
        <v>3</v>
      </c>
      <c r="AI2179">
        <f t="shared" si="482"/>
        <v>0.17647058823529413</v>
      </c>
      <c r="AJ2179">
        <f t="shared" si="483"/>
        <v>3.663003663003663E-3</v>
      </c>
      <c r="AK2179">
        <v>1219</v>
      </c>
      <c r="AL2179">
        <v>224</v>
      </c>
      <c r="AM2179">
        <v>48</v>
      </c>
      <c r="AN2179">
        <v>1</v>
      </c>
      <c r="AO2179">
        <v>0.28999999999999998</v>
      </c>
      <c r="AP2179">
        <v>0.3</v>
      </c>
      <c r="AQ2179">
        <v>106.6</v>
      </c>
      <c r="AR2179">
        <v>178.6</v>
      </c>
      <c r="AS2179">
        <f t="shared" si="484"/>
        <v>866</v>
      </c>
      <c r="AT2179">
        <v>17</v>
      </c>
      <c r="AU2179">
        <v>819</v>
      </c>
      <c r="AV2179">
        <v>1063</v>
      </c>
      <c r="AW2179">
        <v>0</v>
      </c>
      <c r="AX2179">
        <v>0</v>
      </c>
      <c r="AY2179">
        <v>12.03</v>
      </c>
      <c r="AZ2179">
        <v>72</v>
      </c>
      <c r="BA2179">
        <v>4.2352941179999997</v>
      </c>
      <c r="BB2179">
        <v>0</v>
      </c>
      <c r="BC2179">
        <v>0</v>
      </c>
      <c r="BD2179">
        <v>0</v>
      </c>
      <c r="BE2179">
        <v>0</v>
      </c>
      <c r="BF2179">
        <v>0.06</v>
      </c>
      <c r="BG2179">
        <v>4</v>
      </c>
      <c r="BH2179">
        <v>0.06</v>
      </c>
      <c r="BI2179">
        <f t="shared" si="485"/>
        <v>4.884004884004884E-3</v>
      </c>
      <c r="BJ2179">
        <v>0.77</v>
      </c>
      <c r="BK2179">
        <v>0</v>
      </c>
      <c r="BL2179">
        <v>0</v>
      </c>
      <c r="BM2179">
        <v>50.94</v>
      </c>
      <c r="BN2179">
        <v>6.27</v>
      </c>
      <c r="BO2179">
        <v>10.51</v>
      </c>
      <c r="BP2179">
        <f t="shared" si="486"/>
        <v>1.0573870573870574</v>
      </c>
      <c r="BQ2179">
        <v>50.94</v>
      </c>
      <c r="BR2179">
        <v>2022</v>
      </c>
      <c r="BS2179">
        <v>0.13</v>
      </c>
      <c r="BT2179">
        <v>0.22</v>
      </c>
      <c r="BU2179" s="2">
        <f t="shared" si="487"/>
        <v>0.22302521008403361</v>
      </c>
      <c r="BV2179" s="1">
        <f t="shared" si="479"/>
        <v>0.33417523522229403</v>
      </c>
      <c r="BW2179" s="1">
        <f t="shared" si="480"/>
        <v>0.68404627838827847</v>
      </c>
      <c r="BX2179" s="1">
        <f t="shared" si="488"/>
        <v>0.69209089277089275</v>
      </c>
      <c r="BY2179" s="1" t="e">
        <f t="shared" si="489"/>
        <v>#DIV/0!</v>
      </c>
      <c r="BZ2179" s="1" t="e">
        <f t="shared" si="490"/>
        <v>#DIV/0!</v>
      </c>
      <c r="CA2179" s="1" t="e">
        <f t="shared" si="491"/>
        <v>#DIV/0!</v>
      </c>
      <c r="CB2179">
        <v>0</v>
      </c>
      <c r="CC2179">
        <f t="shared" ref="CC2179:CC2242" si="492" xml:space="preserve"> (CB2179*10)</f>
        <v>0</v>
      </c>
      <c r="CD2179">
        <v>0</v>
      </c>
    </row>
    <row r="2180" spans="1:82" x14ac:dyDescent="0.35">
      <c r="A2180">
        <v>777</v>
      </c>
      <c r="B2180" t="s">
        <v>436</v>
      </c>
      <c r="C2180" t="s">
        <v>86</v>
      </c>
      <c r="D2180">
        <v>75</v>
      </c>
      <c r="E2180" t="s">
        <v>70</v>
      </c>
      <c r="F2180" t="s">
        <v>110</v>
      </c>
      <c r="G2180">
        <v>2021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3</v>
      </c>
      <c r="AC2180">
        <v>4</v>
      </c>
      <c r="AD2180">
        <v>56</v>
      </c>
      <c r="AE2180">
        <v>0</v>
      </c>
      <c r="AF2180">
        <v>0</v>
      </c>
      <c r="AG2180">
        <v>0</v>
      </c>
      <c r="AH2180">
        <f t="shared" si="481"/>
        <v>0</v>
      </c>
      <c r="AI2180">
        <f t="shared" si="482"/>
        <v>0</v>
      </c>
      <c r="AJ2180">
        <f t="shared" si="483"/>
        <v>0</v>
      </c>
      <c r="AK2180">
        <v>60</v>
      </c>
      <c r="AL2180">
        <v>26</v>
      </c>
      <c r="AM2180">
        <v>3</v>
      </c>
      <c r="AN2180">
        <v>0</v>
      </c>
      <c r="AO2180">
        <v>0.12</v>
      </c>
      <c r="AP2180">
        <v>0.24</v>
      </c>
      <c r="AQ2180">
        <v>5.6</v>
      </c>
      <c r="AR2180">
        <v>8.6</v>
      </c>
      <c r="AS2180">
        <f t="shared" si="484"/>
        <v>56</v>
      </c>
      <c r="AT2180">
        <v>1</v>
      </c>
      <c r="AU2180">
        <v>45</v>
      </c>
      <c r="AV2180">
        <v>62</v>
      </c>
      <c r="AW2180">
        <v>0</v>
      </c>
      <c r="AX2180">
        <v>0</v>
      </c>
      <c r="AY2180">
        <v>18.670000000000002</v>
      </c>
      <c r="AZ2180">
        <v>3</v>
      </c>
      <c r="BA2180">
        <v>3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f t="shared" si="485"/>
        <v>0</v>
      </c>
      <c r="BJ2180">
        <v>0.73</v>
      </c>
      <c r="BK2180">
        <v>0</v>
      </c>
      <c r="BL2180">
        <v>0</v>
      </c>
      <c r="BM2180">
        <v>56</v>
      </c>
      <c r="BN2180">
        <v>5.6</v>
      </c>
      <c r="BO2180">
        <v>8.6</v>
      </c>
      <c r="BP2180">
        <f t="shared" si="486"/>
        <v>1.2444444444444445</v>
      </c>
      <c r="BQ2180">
        <v>56</v>
      </c>
      <c r="BR2180">
        <v>2019</v>
      </c>
      <c r="BS2180">
        <v>0.12</v>
      </c>
      <c r="BT2180">
        <v>0.19</v>
      </c>
      <c r="BU2180" s="2">
        <f t="shared" si="487"/>
        <v>1.0980392156862745E-2</v>
      </c>
      <c r="BV2180" s="1">
        <f t="shared" si="479"/>
        <v>0.21532222222222219</v>
      </c>
      <c r="BW2180" s="1">
        <f t="shared" si="480"/>
        <v>0.59689444444444428</v>
      </c>
      <c r="BX2180" s="1">
        <f t="shared" si="488"/>
        <v>0.65694444444444433</v>
      </c>
      <c r="BY2180" s="1" t="e">
        <f t="shared" si="489"/>
        <v>#DIV/0!</v>
      </c>
      <c r="BZ2180" s="1" t="e">
        <f t="shared" si="490"/>
        <v>#DIV/0!</v>
      </c>
      <c r="CA2180" s="1" t="e">
        <f t="shared" si="491"/>
        <v>#DIV/0!</v>
      </c>
      <c r="CB2180">
        <v>0</v>
      </c>
      <c r="CC2180">
        <f t="shared" si="492"/>
        <v>0</v>
      </c>
      <c r="CD2180">
        <v>0</v>
      </c>
    </row>
    <row r="2181" spans="1:82" x14ac:dyDescent="0.35">
      <c r="A2181">
        <v>477</v>
      </c>
      <c r="B2181" t="s">
        <v>312</v>
      </c>
      <c r="C2181" t="s">
        <v>86</v>
      </c>
      <c r="D2181">
        <v>75</v>
      </c>
      <c r="E2181" t="s">
        <v>70</v>
      </c>
      <c r="F2181" t="s">
        <v>116</v>
      </c>
      <c r="G2181">
        <v>2020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23</v>
      </c>
      <c r="AC2181">
        <v>44</v>
      </c>
      <c r="AD2181">
        <v>357</v>
      </c>
      <c r="AE2181">
        <v>0</v>
      </c>
      <c r="AF2181">
        <v>0</v>
      </c>
      <c r="AG2181">
        <v>0</v>
      </c>
      <c r="AH2181">
        <f t="shared" si="481"/>
        <v>0</v>
      </c>
      <c r="AI2181">
        <f t="shared" si="482"/>
        <v>0</v>
      </c>
      <c r="AJ2181">
        <f t="shared" si="483"/>
        <v>0</v>
      </c>
      <c r="AK2181">
        <v>675</v>
      </c>
      <c r="AL2181">
        <v>106</v>
      </c>
      <c r="AM2181">
        <v>15</v>
      </c>
      <c r="AN2181">
        <v>1</v>
      </c>
      <c r="AO2181">
        <v>0.19</v>
      </c>
      <c r="AP2181">
        <v>0.3</v>
      </c>
      <c r="AQ2181">
        <v>37.700000000000003</v>
      </c>
      <c r="AR2181">
        <v>60.7</v>
      </c>
      <c r="AS2181">
        <f t="shared" si="484"/>
        <v>357</v>
      </c>
      <c r="AT2181">
        <v>9</v>
      </c>
      <c r="AU2181">
        <v>439</v>
      </c>
      <c r="AV2181">
        <v>537</v>
      </c>
      <c r="AW2181">
        <v>0</v>
      </c>
      <c r="AX2181">
        <v>0</v>
      </c>
      <c r="AY2181">
        <v>15.52</v>
      </c>
      <c r="AZ2181">
        <v>23</v>
      </c>
      <c r="BA2181">
        <v>2.5555555559999998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f t="shared" si="485"/>
        <v>0</v>
      </c>
      <c r="BJ2181">
        <v>0.82</v>
      </c>
      <c r="BK2181">
        <v>0</v>
      </c>
      <c r="BL2181">
        <v>0</v>
      </c>
      <c r="BM2181">
        <v>39.67</v>
      </c>
      <c r="BN2181">
        <v>4.1900000000000004</v>
      </c>
      <c r="BO2181">
        <v>6.74</v>
      </c>
      <c r="BP2181">
        <f t="shared" si="486"/>
        <v>0.81321184510250566</v>
      </c>
      <c r="BQ2181">
        <v>39.67</v>
      </c>
      <c r="BR2181">
        <v>2020</v>
      </c>
      <c r="BS2181">
        <v>0.09</v>
      </c>
      <c r="BT2181">
        <v>0.14000000000000001</v>
      </c>
      <c r="BU2181" s="2">
        <f t="shared" si="487"/>
        <v>7.0000000000000007E-2</v>
      </c>
      <c r="BV2181" s="1">
        <f t="shared" si="479"/>
        <v>0.25186059225512525</v>
      </c>
      <c r="BW2181" s="1">
        <f t="shared" si="480"/>
        <v>0.61081724511631108</v>
      </c>
      <c r="BX2181" s="1">
        <f t="shared" si="488"/>
        <v>0.65687168956520003</v>
      </c>
      <c r="BY2181" s="1" t="e">
        <f t="shared" si="489"/>
        <v>#DIV/0!</v>
      </c>
      <c r="BZ2181" s="1" t="e">
        <f t="shared" si="490"/>
        <v>#DIV/0!</v>
      </c>
      <c r="CA2181" s="1" t="e">
        <f t="shared" si="491"/>
        <v>#DIV/0!</v>
      </c>
      <c r="CB2181">
        <v>0</v>
      </c>
      <c r="CC2181">
        <f t="shared" si="492"/>
        <v>0</v>
      </c>
      <c r="CD2181">
        <v>0</v>
      </c>
    </row>
    <row r="2182" spans="1:82" x14ac:dyDescent="0.35">
      <c r="A2182">
        <v>1063</v>
      </c>
      <c r="B2182" t="s">
        <v>1441</v>
      </c>
      <c r="C2182" t="s">
        <v>86</v>
      </c>
      <c r="D2182">
        <v>75</v>
      </c>
      <c r="E2182" t="s">
        <v>1156</v>
      </c>
      <c r="F2182" t="s">
        <v>82</v>
      </c>
      <c r="G2182">
        <v>2020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146</v>
      </c>
      <c r="V2182">
        <v>656</v>
      </c>
      <c r="W2182">
        <v>4</v>
      </c>
      <c r="X2182">
        <v>1</v>
      </c>
      <c r="Y2182">
        <v>0</v>
      </c>
      <c r="Z2182">
        <v>36</v>
      </c>
      <c r="AA2182">
        <v>0</v>
      </c>
      <c r="AB2182">
        <v>23</v>
      </c>
      <c r="AC2182">
        <v>26</v>
      </c>
      <c r="AD2182">
        <v>176</v>
      </c>
      <c r="AE2182">
        <v>1</v>
      </c>
      <c r="AF2182">
        <v>0</v>
      </c>
      <c r="AG2182">
        <v>0</v>
      </c>
      <c r="AH2182">
        <f t="shared" si="481"/>
        <v>0</v>
      </c>
      <c r="AI2182">
        <f t="shared" si="482"/>
        <v>0</v>
      </c>
      <c r="AJ2182">
        <f t="shared" si="483"/>
        <v>0</v>
      </c>
      <c r="AK2182">
        <v>-25</v>
      </c>
      <c r="AL2182">
        <v>198</v>
      </c>
      <c r="AM2182">
        <v>8</v>
      </c>
      <c r="AN2182">
        <v>0</v>
      </c>
      <c r="AO2182">
        <v>0.06</v>
      </c>
      <c r="AP2182">
        <v>-0.01</v>
      </c>
      <c r="AQ2182">
        <v>113.2</v>
      </c>
      <c r="AR2182">
        <v>136.19999999999999</v>
      </c>
      <c r="AS2182">
        <f t="shared" si="484"/>
        <v>832</v>
      </c>
      <c r="AT2182">
        <v>15</v>
      </c>
      <c r="AU2182">
        <v>364</v>
      </c>
      <c r="AV2182">
        <v>1018</v>
      </c>
      <c r="AW2182">
        <v>0</v>
      </c>
      <c r="AX2182">
        <v>4.49</v>
      </c>
      <c r="AY2182">
        <v>7.65</v>
      </c>
      <c r="AZ2182">
        <v>169</v>
      </c>
      <c r="BA2182">
        <v>11.266666669999999</v>
      </c>
      <c r="BB2182">
        <v>0</v>
      </c>
      <c r="BC2182">
        <v>0</v>
      </c>
      <c r="BD2182">
        <v>0</v>
      </c>
      <c r="BE2182">
        <v>0.03</v>
      </c>
      <c r="BF2182">
        <v>0.04</v>
      </c>
      <c r="BG2182">
        <v>5</v>
      </c>
      <c r="BH2182">
        <v>0.03</v>
      </c>
      <c r="BI2182">
        <f t="shared" si="485"/>
        <v>1.3736263736263736E-2</v>
      </c>
      <c r="BJ2182">
        <v>0.36</v>
      </c>
      <c r="BK2182">
        <v>0</v>
      </c>
      <c r="BL2182">
        <v>43.73</v>
      </c>
      <c r="BM2182">
        <v>11.73</v>
      </c>
      <c r="BN2182">
        <v>7.55</v>
      </c>
      <c r="BO2182">
        <v>9.08</v>
      </c>
      <c r="BP2182">
        <f t="shared" si="486"/>
        <v>2.2857142857142856</v>
      </c>
      <c r="BQ2182">
        <v>55.47</v>
      </c>
      <c r="BR2182">
        <v>2013</v>
      </c>
      <c r="BS2182">
        <v>0.31</v>
      </c>
      <c r="BT2182">
        <v>0.37</v>
      </c>
      <c r="BU2182" s="2">
        <f t="shared" si="487"/>
        <v>0.36873647058823528</v>
      </c>
      <c r="BV2182" s="1">
        <f t="shared" si="479"/>
        <v>0.44038571428571427</v>
      </c>
      <c r="BW2182" s="1">
        <f t="shared" si="480"/>
        <v>0.63203741147741144</v>
      </c>
      <c r="BX2182" s="1">
        <f t="shared" si="488"/>
        <v>0.64783296706630034</v>
      </c>
      <c r="BY2182" s="1" t="e">
        <f t="shared" si="489"/>
        <v>#DIV/0!</v>
      </c>
      <c r="BZ2182" s="1" t="e">
        <f t="shared" si="490"/>
        <v>#DIV/0!</v>
      </c>
      <c r="CA2182" s="1" t="e">
        <f t="shared" si="491"/>
        <v>#DIV/0!</v>
      </c>
      <c r="CB2182">
        <v>0</v>
      </c>
      <c r="CC2182">
        <f t="shared" si="492"/>
        <v>0</v>
      </c>
      <c r="CD2182">
        <v>0</v>
      </c>
    </row>
    <row r="2183" spans="1:82" x14ac:dyDescent="0.35">
      <c r="A2183">
        <v>253</v>
      </c>
      <c r="B2183" t="s">
        <v>844</v>
      </c>
      <c r="C2183" t="s">
        <v>86</v>
      </c>
      <c r="D2183">
        <v>75</v>
      </c>
      <c r="E2183" t="s">
        <v>797</v>
      </c>
      <c r="F2183" t="s">
        <v>134</v>
      </c>
      <c r="G2183">
        <v>2017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49</v>
      </c>
      <c r="AC2183">
        <v>74</v>
      </c>
      <c r="AD2183">
        <v>558</v>
      </c>
      <c r="AE2183">
        <v>2</v>
      </c>
      <c r="AF2183">
        <v>1</v>
      </c>
      <c r="AG2183">
        <v>0</v>
      </c>
      <c r="AH2183">
        <f t="shared" si="481"/>
        <v>0</v>
      </c>
      <c r="AI2183">
        <f t="shared" si="482"/>
        <v>0</v>
      </c>
      <c r="AJ2183">
        <f t="shared" si="483"/>
        <v>0</v>
      </c>
      <c r="AK2183">
        <v>512</v>
      </c>
      <c r="AL2183">
        <v>265</v>
      </c>
      <c r="AM2183">
        <v>29</v>
      </c>
      <c r="AN2183">
        <v>0</v>
      </c>
      <c r="AO2183">
        <v>0.22</v>
      </c>
      <c r="AP2183">
        <v>0.16</v>
      </c>
      <c r="AQ2183">
        <v>67.8</v>
      </c>
      <c r="AR2183">
        <v>116.8</v>
      </c>
      <c r="AS2183">
        <f t="shared" si="484"/>
        <v>558</v>
      </c>
      <c r="AT2183">
        <v>13</v>
      </c>
      <c r="AU2183">
        <v>575</v>
      </c>
      <c r="AV2183">
        <v>844</v>
      </c>
      <c r="AW2183">
        <v>0</v>
      </c>
      <c r="AX2183">
        <v>0</v>
      </c>
      <c r="AY2183">
        <v>11.39</v>
      </c>
      <c r="AZ2183">
        <v>49</v>
      </c>
      <c r="BA2183">
        <v>3.769230769</v>
      </c>
      <c r="BB2183">
        <v>0</v>
      </c>
      <c r="BC2183">
        <v>0</v>
      </c>
      <c r="BD2183">
        <v>0</v>
      </c>
      <c r="BE2183">
        <v>0</v>
      </c>
      <c r="BF2183">
        <v>0.04</v>
      </c>
      <c r="BG2183">
        <v>2</v>
      </c>
      <c r="BH2183">
        <v>0.04</v>
      </c>
      <c r="BI2183">
        <f t="shared" si="485"/>
        <v>3.4782608695652175E-3</v>
      </c>
      <c r="BJ2183">
        <v>0.68</v>
      </c>
      <c r="BK2183">
        <v>0</v>
      </c>
      <c r="BL2183">
        <v>0</v>
      </c>
      <c r="BM2183">
        <v>42.92</v>
      </c>
      <c r="BN2183">
        <v>5.22</v>
      </c>
      <c r="BO2183">
        <v>8.98</v>
      </c>
      <c r="BP2183">
        <f t="shared" si="486"/>
        <v>0.97043478260869565</v>
      </c>
      <c r="BQ2183">
        <v>42.92</v>
      </c>
      <c r="BR2183">
        <v>2011</v>
      </c>
      <c r="BS2183">
        <v>0.12</v>
      </c>
      <c r="BT2183">
        <v>0.2</v>
      </c>
      <c r="BU2183" s="2">
        <f t="shared" si="487"/>
        <v>0.14862745098039215</v>
      </c>
      <c r="BV2183" s="1">
        <f t="shared" si="479"/>
        <v>0.28482173913043479</v>
      </c>
      <c r="BW2183" s="1">
        <f t="shared" si="480"/>
        <v>0.59766836114375244</v>
      </c>
      <c r="BX2183" s="1">
        <f t="shared" si="488"/>
        <v>0.64440072011580374</v>
      </c>
      <c r="BY2183" s="1" t="e">
        <f t="shared" si="489"/>
        <v>#DIV/0!</v>
      </c>
      <c r="BZ2183" s="1" t="e">
        <f t="shared" si="490"/>
        <v>#DIV/0!</v>
      </c>
      <c r="CA2183" s="1" t="e">
        <f t="shared" si="491"/>
        <v>#DIV/0!</v>
      </c>
      <c r="CB2183">
        <v>0</v>
      </c>
      <c r="CC2183">
        <f t="shared" si="492"/>
        <v>0</v>
      </c>
      <c r="CD2183">
        <v>0</v>
      </c>
    </row>
    <row r="2184" spans="1:82" x14ac:dyDescent="0.35">
      <c r="A2184">
        <v>1353</v>
      </c>
      <c r="B2184" t="s">
        <v>674</v>
      </c>
      <c r="C2184" t="s">
        <v>72</v>
      </c>
      <c r="D2184">
        <v>72</v>
      </c>
      <c r="E2184" t="s">
        <v>70</v>
      </c>
      <c r="F2184" t="s">
        <v>134</v>
      </c>
      <c r="G2184">
        <v>2015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47</v>
      </c>
      <c r="AC2184">
        <v>80</v>
      </c>
      <c r="AD2184">
        <v>552</v>
      </c>
      <c r="AE2184">
        <v>3</v>
      </c>
      <c r="AF2184">
        <v>2</v>
      </c>
      <c r="AG2184">
        <v>1</v>
      </c>
      <c r="AH2184">
        <f t="shared" si="481"/>
        <v>1</v>
      </c>
      <c r="AI2184">
        <f t="shared" si="482"/>
        <v>7.1428571428571425E-2</v>
      </c>
      <c r="AJ2184">
        <f t="shared" si="483"/>
        <v>1.2919896640826874E-3</v>
      </c>
      <c r="AK2184">
        <v>828</v>
      </c>
      <c r="AL2184">
        <v>155</v>
      </c>
      <c r="AM2184">
        <v>27</v>
      </c>
      <c r="AN2184">
        <v>0</v>
      </c>
      <c r="AO2184">
        <v>0.18</v>
      </c>
      <c r="AP2184">
        <v>0.18</v>
      </c>
      <c r="AQ2184">
        <v>71.2</v>
      </c>
      <c r="AR2184">
        <v>118.2</v>
      </c>
      <c r="AS2184">
        <f t="shared" si="484"/>
        <v>552</v>
      </c>
      <c r="AT2184">
        <v>14</v>
      </c>
      <c r="AU2184">
        <v>774</v>
      </c>
      <c r="AV2184">
        <v>944</v>
      </c>
      <c r="AW2184">
        <v>0</v>
      </c>
      <c r="AX2184">
        <v>0</v>
      </c>
      <c r="AY2184">
        <v>11.74</v>
      </c>
      <c r="AZ2184">
        <v>48</v>
      </c>
      <c r="BA2184">
        <v>3.4285714289999998</v>
      </c>
      <c r="BB2184">
        <v>0</v>
      </c>
      <c r="BC2184">
        <v>0</v>
      </c>
      <c r="BD2184">
        <v>0</v>
      </c>
      <c r="BE2184">
        <v>0</v>
      </c>
      <c r="BF2184">
        <v>0.06</v>
      </c>
      <c r="BG2184">
        <v>3</v>
      </c>
      <c r="BH2184">
        <v>0.06</v>
      </c>
      <c r="BI2184">
        <f t="shared" si="485"/>
        <v>3.875968992248062E-3</v>
      </c>
      <c r="BJ2184">
        <v>0.82</v>
      </c>
      <c r="BK2184">
        <v>0</v>
      </c>
      <c r="BL2184">
        <v>0</v>
      </c>
      <c r="BM2184">
        <v>39.43</v>
      </c>
      <c r="BN2184">
        <v>5.09</v>
      </c>
      <c r="BO2184">
        <v>8.44</v>
      </c>
      <c r="BP2184">
        <f t="shared" si="486"/>
        <v>0.71317829457364346</v>
      </c>
      <c r="BQ2184">
        <v>39.43</v>
      </c>
      <c r="BR2184">
        <v>2013</v>
      </c>
      <c r="BS2184">
        <v>0.09</v>
      </c>
      <c r="BT2184">
        <v>0.15</v>
      </c>
      <c r="BU2184" s="2">
        <f t="shared" si="487"/>
        <v>0.15685474189675869</v>
      </c>
      <c r="BV2184" s="1">
        <f t="shared" si="479"/>
        <v>0.29477320044296784</v>
      </c>
      <c r="BW2184" s="1">
        <f t="shared" si="480"/>
        <v>0.62627982945736427</v>
      </c>
      <c r="BX2184" s="1">
        <f t="shared" si="488"/>
        <v>0.65971068660450727</v>
      </c>
      <c r="BY2184" s="1" t="e">
        <f t="shared" si="489"/>
        <v>#DIV/0!</v>
      </c>
      <c r="BZ2184" s="1" t="e">
        <f t="shared" si="490"/>
        <v>#DIV/0!</v>
      </c>
      <c r="CA2184" s="1" t="e">
        <f t="shared" si="491"/>
        <v>#DIV/0!</v>
      </c>
      <c r="CB2184">
        <v>0</v>
      </c>
      <c r="CC2184">
        <f t="shared" si="492"/>
        <v>0</v>
      </c>
      <c r="CD2184">
        <v>0</v>
      </c>
    </row>
    <row r="2185" spans="1:82" x14ac:dyDescent="0.35">
      <c r="A2185">
        <v>1612</v>
      </c>
      <c r="B2185" t="s">
        <v>774</v>
      </c>
      <c r="C2185" t="s">
        <v>103</v>
      </c>
      <c r="D2185">
        <v>70</v>
      </c>
      <c r="E2185" t="s">
        <v>70</v>
      </c>
      <c r="F2185" t="s">
        <v>79</v>
      </c>
      <c r="G2185">
        <v>2016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24</v>
      </c>
      <c r="V2185">
        <v>267</v>
      </c>
      <c r="W2185">
        <v>3</v>
      </c>
      <c r="X2185">
        <v>0</v>
      </c>
      <c r="Y2185">
        <v>0</v>
      </c>
      <c r="Z2185">
        <v>10</v>
      </c>
      <c r="AA2185">
        <v>0</v>
      </c>
      <c r="AB2185">
        <v>61</v>
      </c>
      <c r="AC2185">
        <v>83</v>
      </c>
      <c r="AD2185">
        <v>599</v>
      </c>
      <c r="AE2185">
        <v>6</v>
      </c>
      <c r="AF2185">
        <v>1</v>
      </c>
      <c r="AG2185">
        <v>0</v>
      </c>
      <c r="AH2185">
        <f t="shared" si="481"/>
        <v>0</v>
      </c>
      <c r="AI2185">
        <f t="shared" si="482"/>
        <v>0</v>
      </c>
      <c r="AJ2185">
        <f t="shared" si="483"/>
        <v>0</v>
      </c>
      <c r="AK2185">
        <v>654</v>
      </c>
      <c r="AL2185">
        <v>274</v>
      </c>
      <c r="AM2185">
        <v>31</v>
      </c>
      <c r="AN2185">
        <v>0</v>
      </c>
      <c r="AO2185">
        <v>0.16</v>
      </c>
      <c r="AP2185">
        <v>0.18</v>
      </c>
      <c r="AQ2185">
        <v>158.6</v>
      </c>
      <c r="AR2185">
        <v>219.6</v>
      </c>
      <c r="AS2185">
        <f t="shared" si="484"/>
        <v>866</v>
      </c>
      <c r="AT2185">
        <v>16</v>
      </c>
      <c r="AU2185">
        <v>416</v>
      </c>
      <c r="AV2185">
        <v>1030</v>
      </c>
      <c r="AW2185">
        <v>0</v>
      </c>
      <c r="AX2185">
        <v>11.12</v>
      </c>
      <c r="AY2185">
        <v>9.82</v>
      </c>
      <c r="AZ2185">
        <v>85</v>
      </c>
      <c r="BA2185">
        <v>5.3125</v>
      </c>
      <c r="BB2185">
        <v>0</v>
      </c>
      <c r="BC2185">
        <v>0</v>
      </c>
      <c r="BD2185">
        <v>0</v>
      </c>
      <c r="BE2185">
        <v>0.12</v>
      </c>
      <c r="BF2185">
        <v>0.1</v>
      </c>
      <c r="BG2185">
        <v>9</v>
      </c>
      <c r="BH2185">
        <v>0.11</v>
      </c>
      <c r="BI2185">
        <f t="shared" si="485"/>
        <v>2.1634615384615384E-2</v>
      </c>
      <c r="BJ2185">
        <v>0.4</v>
      </c>
      <c r="BK2185">
        <v>0</v>
      </c>
      <c r="BL2185">
        <v>16.690000000000001</v>
      </c>
      <c r="BM2185">
        <v>37.44</v>
      </c>
      <c r="BN2185">
        <v>9.91</v>
      </c>
      <c r="BO2185">
        <v>13.73</v>
      </c>
      <c r="BP2185">
        <f t="shared" si="486"/>
        <v>2.0817307692307692</v>
      </c>
      <c r="BQ2185">
        <v>54.12</v>
      </c>
      <c r="BR2185">
        <v>2016</v>
      </c>
      <c r="BS2185">
        <v>0.38</v>
      </c>
      <c r="BT2185">
        <v>0.53</v>
      </c>
      <c r="BU2185" s="2">
        <f t="shared" si="487"/>
        <v>0.5763445098039216</v>
      </c>
      <c r="BV2185" s="1">
        <f t="shared" si="479"/>
        <v>0.40998653846153849</v>
      </c>
      <c r="BW2185" s="1">
        <f t="shared" si="480"/>
        <v>0.58942171949335809</v>
      </c>
      <c r="BX2185" s="1">
        <f t="shared" si="488"/>
        <v>0.62312538616002466</v>
      </c>
      <c r="BY2185" s="1" t="e">
        <f t="shared" si="489"/>
        <v>#DIV/0!</v>
      </c>
      <c r="BZ2185" s="1" t="e">
        <f t="shared" si="490"/>
        <v>#DIV/0!</v>
      </c>
      <c r="CA2185" s="1" t="e">
        <f t="shared" si="491"/>
        <v>#DIV/0!</v>
      </c>
      <c r="CB2185">
        <v>0</v>
      </c>
      <c r="CC2185">
        <f t="shared" si="492"/>
        <v>0</v>
      </c>
      <c r="CD2185">
        <v>0</v>
      </c>
    </row>
    <row r="2186" spans="1:82" x14ac:dyDescent="0.35">
      <c r="A2186">
        <v>1217</v>
      </c>
      <c r="B2186" t="s">
        <v>612</v>
      </c>
      <c r="C2186" t="s">
        <v>96</v>
      </c>
      <c r="D2186">
        <v>74</v>
      </c>
      <c r="E2186" t="s">
        <v>70</v>
      </c>
      <c r="F2186" t="s">
        <v>104</v>
      </c>
      <c r="G2186">
        <v>2016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59</v>
      </c>
      <c r="AC2186">
        <v>81</v>
      </c>
      <c r="AD2186">
        <v>653</v>
      </c>
      <c r="AE2186">
        <v>4</v>
      </c>
      <c r="AF2186">
        <v>1</v>
      </c>
      <c r="AG2186">
        <v>1</v>
      </c>
      <c r="AH2186">
        <f t="shared" si="481"/>
        <v>1</v>
      </c>
      <c r="AI2186">
        <f t="shared" si="482"/>
        <v>6.6666666666666666E-2</v>
      </c>
      <c r="AJ2186">
        <f t="shared" si="483"/>
        <v>1.3440860215053765E-3</v>
      </c>
      <c r="AK2186">
        <v>642</v>
      </c>
      <c r="AL2186">
        <v>287</v>
      </c>
      <c r="AM2186">
        <v>33</v>
      </c>
      <c r="AN2186">
        <v>1</v>
      </c>
      <c r="AO2186">
        <v>0.16</v>
      </c>
      <c r="AP2186">
        <v>0.14000000000000001</v>
      </c>
      <c r="AQ2186">
        <v>89.8</v>
      </c>
      <c r="AR2186">
        <v>148.80000000000001</v>
      </c>
      <c r="AS2186">
        <f t="shared" si="484"/>
        <v>658</v>
      </c>
      <c r="AT2186">
        <v>15</v>
      </c>
      <c r="AU2186">
        <v>744</v>
      </c>
      <c r="AV2186">
        <v>988</v>
      </c>
      <c r="AW2186">
        <v>0</v>
      </c>
      <c r="AX2186">
        <v>5</v>
      </c>
      <c r="AY2186">
        <v>11.07</v>
      </c>
      <c r="AZ2186">
        <v>60</v>
      </c>
      <c r="BA2186">
        <v>4</v>
      </c>
      <c r="BB2186">
        <v>0</v>
      </c>
      <c r="BC2186">
        <v>0</v>
      </c>
      <c r="BD2186">
        <v>0</v>
      </c>
      <c r="BE2186">
        <v>0</v>
      </c>
      <c r="BF2186">
        <v>7.0000000000000007E-2</v>
      </c>
      <c r="BG2186">
        <v>4</v>
      </c>
      <c r="BH2186">
        <v>7.0000000000000007E-2</v>
      </c>
      <c r="BI2186">
        <f t="shared" si="485"/>
        <v>5.3763440860215058E-3</v>
      </c>
      <c r="BJ2186">
        <v>0.75</v>
      </c>
      <c r="BK2186">
        <v>0</v>
      </c>
      <c r="BL2186">
        <v>0.33</v>
      </c>
      <c r="BM2186">
        <v>43.53</v>
      </c>
      <c r="BN2186">
        <v>5.99</v>
      </c>
      <c r="BO2186">
        <v>9.92</v>
      </c>
      <c r="BP2186">
        <f t="shared" si="486"/>
        <v>0.88440860215053763</v>
      </c>
      <c r="BQ2186">
        <v>43.87</v>
      </c>
      <c r="BR2186">
        <v>2012</v>
      </c>
      <c r="BS2186">
        <v>0.12</v>
      </c>
      <c r="BT2186">
        <v>0.2</v>
      </c>
      <c r="BU2186" s="2">
        <f t="shared" si="487"/>
        <v>0.29797717086834735</v>
      </c>
      <c r="BV2186" s="1">
        <f t="shared" si="479"/>
        <v>0.31688709677419358</v>
      </c>
      <c r="BW2186" s="1">
        <f t="shared" si="480"/>
        <v>0.62605992194344884</v>
      </c>
      <c r="BX2186" s="1">
        <f t="shared" si="488"/>
        <v>0.65508036638789335</v>
      </c>
      <c r="BY2186" s="1" t="e">
        <f t="shared" si="489"/>
        <v>#DIV/0!</v>
      </c>
      <c r="BZ2186" s="1" t="e">
        <f t="shared" si="490"/>
        <v>#DIV/0!</v>
      </c>
      <c r="CA2186" s="1" t="e">
        <f t="shared" si="491"/>
        <v>#DIV/0!</v>
      </c>
      <c r="CB2186">
        <v>0</v>
      </c>
      <c r="CC2186">
        <f t="shared" si="492"/>
        <v>0</v>
      </c>
      <c r="CD2186">
        <v>0</v>
      </c>
    </row>
    <row r="2187" spans="1:82" x14ac:dyDescent="0.35">
      <c r="A2187">
        <v>461</v>
      </c>
      <c r="B2187" t="s">
        <v>303</v>
      </c>
      <c r="C2187" t="s">
        <v>103</v>
      </c>
      <c r="D2187">
        <v>70</v>
      </c>
      <c r="E2187" t="s">
        <v>70</v>
      </c>
      <c r="F2187" t="s">
        <v>93</v>
      </c>
      <c r="G2187">
        <v>2018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6</v>
      </c>
      <c r="V2187">
        <v>29</v>
      </c>
      <c r="W2187">
        <v>1</v>
      </c>
      <c r="X2187">
        <v>0</v>
      </c>
      <c r="Y2187">
        <v>0</v>
      </c>
      <c r="Z2187">
        <v>2</v>
      </c>
      <c r="AA2187">
        <v>0</v>
      </c>
      <c r="AB2187">
        <v>41</v>
      </c>
      <c r="AC2187">
        <v>74</v>
      </c>
      <c r="AD2187">
        <v>774</v>
      </c>
      <c r="AE2187">
        <v>4</v>
      </c>
      <c r="AF2187">
        <v>0</v>
      </c>
      <c r="AG2187">
        <v>0</v>
      </c>
      <c r="AH2187">
        <f t="shared" si="481"/>
        <v>0</v>
      </c>
      <c r="AI2187">
        <f t="shared" si="482"/>
        <v>0</v>
      </c>
      <c r="AJ2187">
        <f t="shared" si="483"/>
        <v>0</v>
      </c>
      <c r="AK2187">
        <v>1421</v>
      </c>
      <c r="AL2187">
        <v>181</v>
      </c>
      <c r="AM2187">
        <v>31</v>
      </c>
      <c r="AN2187">
        <v>0</v>
      </c>
      <c r="AO2187">
        <v>0.15</v>
      </c>
      <c r="AP2187">
        <v>0.28000000000000003</v>
      </c>
      <c r="AQ2187">
        <v>110.3</v>
      </c>
      <c r="AR2187">
        <v>151.30000000000001</v>
      </c>
      <c r="AS2187">
        <f t="shared" si="484"/>
        <v>803</v>
      </c>
      <c r="AT2187">
        <v>12</v>
      </c>
      <c r="AU2187">
        <v>452</v>
      </c>
      <c r="AV2187">
        <v>874</v>
      </c>
      <c r="AW2187">
        <v>0</v>
      </c>
      <c r="AX2187">
        <v>4.83</v>
      </c>
      <c r="AY2187">
        <v>18.88</v>
      </c>
      <c r="AZ2187">
        <v>47</v>
      </c>
      <c r="BA2187">
        <v>3.9166666669999999</v>
      </c>
      <c r="BB2187">
        <v>0</v>
      </c>
      <c r="BC2187">
        <v>0</v>
      </c>
      <c r="BD2187">
        <v>0</v>
      </c>
      <c r="BE2187">
        <v>0.17</v>
      </c>
      <c r="BF2187">
        <v>0.1</v>
      </c>
      <c r="BG2187">
        <v>5</v>
      </c>
      <c r="BH2187">
        <v>0.11</v>
      </c>
      <c r="BI2187">
        <f t="shared" si="485"/>
        <v>1.1061946902654867E-2</v>
      </c>
      <c r="BJ2187">
        <v>0.52</v>
      </c>
      <c r="BK2187">
        <v>0</v>
      </c>
      <c r="BL2187">
        <v>2.42</v>
      </c>
      <c r="BM2187">
        <v>64.5</v>
      </c>
      <c r="BN2187">
        <v>9.19</v>
      </c>
      <c r="BO2187">
        <v>12.61</v>
      </c>
      <c r="BP2187">
        <f t="shared" si="486"/>
        <v>1.7765486725663717</v>
      </c>
      <c r="BQ2187">
        <v>66.92</v>
      </c>
      <c r="BR2187">
        <v>2008</v>
      </c>
      <c r="BS2187">
        <v>0.24</v>
      </c>
      <c r="BT2187">
        <v>0.33</v>
      </c>
      <c r="BU2187" s="2">
        <f t="shared" si="487"/>
        <v>0.35378019607843142</v>
      </c>
      <c r="BV2187" s="1">
        <f t="shared" si="479"/>
        <v>0.34822743362831865</v>
      </c>
      <c r="BW2187" s="1">
        <f t="shared" si="480"/>
        <v>0.56998249488426489</v>
      </c>
      <c r="BX2187" s="1">
        <f t="shared" si="488"/>
        <v>0.623060272665376</v>
      </c>
      <c r="BY2187" s="1" t="e">
        <f t="shared" si="489"/>
        <v>#DIV/0!</v>
      </c>
      <c r="BZ2187" s="1" t="e">
        <f t="shared" si="490"/>
        <v>#DIV/0!</v>
      </c>
      <c r="CA2187" s="1" t="e">
        <f t="shared" si="491"/>
        <v>#DIV/0!</v>
      </c>
      <c r="CB2187">
        <v>0</v>
      </c>
      <c r="CC2187">
        <f t="shared" si="492"/>
        <v>0</v>
      </c>
      <c r="CD2187">
        <v>0</v>
      </c>
    </row>
    <row r="2188" spans="1:82" x14ac:dyDescent="0.35">
      <c r="A2188">
        <v>413</v>
      </c>
      <c r="B2188" t="s">
        <v>1263</v>
      </c>
      <c r="C2188" t="s">
        <v>316</v>
      </c>
      <c r="D2188">
        <v>66</v>
      </c>
      <c r="E2188" t="s">
        <v>1156</v>
      </c>
      <c r="F2188" t="s">
        <v>73</v>
      </c>
      <c r="G2188">
        <v>2016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94</v>
      </c>
      <c r="V2188">
        <v>438</v>
      </c>
      <c r="W2188">
        <v>2</v>
      </c>
      <c r="X2188">
        <v>0</v>
      </c>
      <c r="Y2188">
        <v>0</v>
      </c>
      <c r="Z2188">
        <v>22</v>
      </c>
      <c r="AA2188">
        <v>0</v>
      </c>
      <c r="AB2188">
        <v>52</v>
      </c>
      <c r="AC2188">
        <v>71</v>
      </c>
      <c r="AD2188">
        <v>427</v>
      </c>
      <c r="AE2188">
        <v>2</v>
      </c>
      <c r="AF2188">
        <v>0</v>
      </c>
      <c r="AG2188">
        <v>0</v>
      </c>
      <c r="AH2188">
        <f t="shared" si="481"/>
        <v>0</v>
      </c>
      <c r="AI2188">
        <f t="shared" si="482"/>
        <v>0</v>
      </c>
      <c r="AJ2188">
        <f t="shared" si="483"/>
        <v>0</v>
      </c>
      <c r="AK2188">
        <v>35</v>
      </c>
      <c r="AL2188">
        <v>407</v>
      </c>
      <c r="AM2188">
        <v>19</v>
      </c>
      <c r="AN2188">
        <v>0</v>
      </c>
      <c r="AO2188">
        <v>0.13</v>
      </c>
      <c r="AP2188">
        <v>0.01</v>
      </c>
      <c r="AQ2188">
        <v>110.5</v>
      </c>
      <c r="AR2188">
        <v>162.5</v>
      </c>
      <c r="AS2188">
        <f t="shared" si="484"/>
        <v>865</v>
      </c>
      <c r="AT2188">
        <v>15</v>
      </c>
      <c r="AU2188">
        <v>509</v>
      </c>
      <c r="AV2188">
        <v>1055</v>
      </c>
      <c r="AW2188">
        <v>0</v>
      </c>
      <c r="AX2188">
        <v>4.66</v>
      </c>
      <c r="AY2188">
        <v>8.2100000000000009</v>
      </c>
      <c r="AZ2188">
        <v>146</v>
      </c>
      <c r="BA2188">
        <v>9.7333333329999991</v>
      </c>
      <c r="BB2188">
        <v>0</v>
      </c>
      <c r="BC2188">
        <v>0</v>
      </c>
      <c r="BD2188">
        <v>0</v>
      </c>
      <c r="BE2188">
        <v>0.02</v>
      </c>
      <c r="BF2188">
        <v>0.04</v>
      </c>
      <c r="BG2188">
        <v>4</v>
      </c>
      <c r="BH2188">
        <v>0.03</v>
      </c>
      <c r="BI2188">
        <f t="shared" si="485"/>
        <v>7.8585461689587421E-3</v>
      </c>
      <c r="BJ2188">
        <v>0.48</v>
      </c>
      <c r="BK2188">
        <v>0</v>
      </c>
      <c r="BL2188">
        <v>29.2</v>
      </c>
      <c r="BM2188">
        <v>28.47</v>
      </c>
      <c r="BN2188">
        <v>7.37</v>
      </c>
      <c r="BO2188">
        <v>10.83</v>
      </c>
      <c r="BP2188">
        <f t="shared" si="486"/>
        <v>1.699410609037328</v>
      </c>
      <c r="BQ2188">
        <v>57.67</v>
      </c>
      <c r="BR2188">
        <v>2005</v>
      </c>
      <c r="BS2188">
        <v>0.22</v>
      </c>
      <c r="BT2188">
        <v>0.32</v>
      </c>
      <c r="BU2188" s="2">
        <f t="shared" si="487"/>
        <v>0.35201921568627453</v>
      </c>
      <c r="BV2188" s="1">
        <f t="shared" si="479"/>
        <v>0.40367053045186641</v>
      </c>
      <c r="BW2188" s="1">
        <f t="shared" si="480"/>
        <v>0.62117938641233983</v>
      </c>
      <c r="BX2188" s="1">
        <f t="shared" si="488"/>
        <v>0.64681383085345101</v>
      </c>
      <c r="BY2188" s="1" t="e">
        <f t="shared" si="489"/>
        <v>#DIV/0!</v>
      </c>
      <c r="BZ2188" s="1" t="e">
        <f t="shared" si="490"/>
        <v>#DIV/0!</v>
      </c>
      <c r="CA2188" s="1" t="e">
        <f t="shared" si="491"/>
        <v>#DIV/0!</v>
      </c>
      <c r="CB2188">
        <v>0</v>
      </c>
      <c r="CC2188">
        <f t="shared" si="492"/>
        <v>0</v>
      </c>
      <c r="CD2188">
        <v>0</v>
      </c>
    </row>
    <row r="2189" spans="1:82" x14ac:dyDescent="0.35">
      <c r="A2189">
        <v>336</v>
      </c>
      <c r="B2189" t="s">
        <v>250</v>
      </c>
      <c r="C2189" t="s">
        <v>86</v>
      </c>
      <c r="D2189">
        <v>75</v>
      </c>
      <c r="E2189" t="s">
        <v>70</v>
      </c>
      <c r="F2189" t="s">
        <v>71</v>
      </c>
      <c r="G2189">
        <v>2019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43</v>
      </c>
      <c r="AC2189">
        <v>69</v>
      </c>
      <c r="AD2189">
        <v>601</v>
      </c>
      <c r="AE2189">
        <v>2</v>
      </c>
      <c r="AF2189">
        <v>1</v>
      </c>
      <c r="AG2189">
        <v>0</v>
      </c>
      <c r="AH2189">
        <f t="shared" si="481"/>
        <v>0</v>
      </c>
      <c r="AI2189">
        <f t="shared" si="482"/>
        <v>0</v>
      </c>
      <c r="AJ2189">
        <f t="shared" si="483"/>
        <v>0</v>
      </c>
      <c r="AK2189">
        <v>830</v>
      </c>
      <c r="AL2189">
        <v>217</v>
      </c>
      <c r="AM2189">
        <v>33</v>
      </c>
      <c r="AN2189">
        <v>0</v>
      </c>
      <c r="AO2189">
        <v>0.17</v>
      </c>
      <c r="AP2189">
        <v>0.26</v>
      </c>
      <c r="AQ2189">
        <v>72.099999999999994</v>
      </c>
      <c r="AR2189">
        <v>115.1</v>
      </c>
      <c r="AS2189">
        <f t="shared" si="484"/>
        <v>601</v>
      </c>
      <c r="AT2189">
        <v>15</v>
      </c>
      <c r="AU2189">
        <v>713</v>
      </c>
      <c r="AV2189">
        <v>949</v>
      </c>
      <c r="AW2189">
        <v>0</v>
      </c>
      <c r="AX2189">
        <v>0</v>
      </c>
      <c r="AY2189">
        <v>13.98</v>
      </c>
      <c r="AZ2189">
        <v>43</v>
      </c>
      <c r="BA2189">
        <v>2.8666666670000001</v>
      </c>
      <c r="BB2189">
        <v>0</v>
      </c>
      <c r="BC2189">
        <v>0</v>
      </c>
      <c r="BD2189">
        <v>0</v>
      </c>
      <c r="BE2189">
        <v>0</v>
      </c>
      <c r="BF2189">
        <v>0.05</v>
      </c>
      <c r="BG2189">
        <v>2</v>
      </c>
      <c r="BH2189">
        <v>0.05</v>
      </c>
      <c r="BI2189">
        <f t="shared" si="485"/>
        <v>2.8050490883590462E-3</v>
      </c>
      <c r="BJ2189">
        <v>0.75</v>
      </c>
      <c r="BK2189">
        <v>0</v>
      </c>
      <c r="BL2189">
        <v>0</v>
      </c>
      <c r="BM2189">
        <v>40.07</v>
      </c>
      <c r="BN2189">
        <v>4.8099999999999996</v>
      </c>
      <c r="BO2189">
        <v>7.67</v>
      </c>
      <c r="BP2189">
        <f t="shared" si="486"/>
        <v>0.84291725105189341</v>
      </c>
      <c r="BQ2189">
        <v>40.07</v>
      </c>
      <c r="BR2189">
        <v>2017</v>
      </c>
      <c r="BS2189">
        <v>0.1</v>
      </c>
      <c r="BT2189">
        <v>0.16</v>
      </c>
      <c r="BU2189" s="2">
        <f t="shared" si="487"/>
        <v>0.15705882352941175</v>
      </c>
      <c r="BV2189" s="1">
        <f t="shared" si="479"/>
        <v>0.29374586255259466</v>
      </c>
      <c r="BW2189" s="1">
        <f t="shared" si="480"/>
        <v>0.60097567679601049</v>
      </c>
      <c r="BX2189" s="1">
        <f t="shared" si="488"/>
        <v>0.64071056568823281</v>
      </c>
      <c r="BY2189" s="1" t="e">
        <f t="shared" si="489"/>
        <v>#DIV/0!</v>
      </c>
      <c r="BZ2189" s="1" t="e">
        <f t="shared" si="490"/>
        <v>#DIV/0!</v>
      </c>
      <c r="CA2189" s="1" t="e">
        <f t="shared" si="491"/>
        <v>#DIV/0!</v>
      </c>
      <c r="CB2189">
        <v>0</v>
      </c>
      <c r="CC2189">
        <f t="shared" si="492"/>
        <v>0</v>
      </c>
      <c r="CD2189">
        <v>0</v>
      </c>
    </row>
    <row r="2190" spans="1:82" x14ac:dyDescent="0.35">
      <c r="A2190">
        <v>828</v>
      </c>
      <c r="B2190" t="s">
        <v>981</v>
      </c>
      <c r="C2190" t="s">
        <v>799</v>
      </c>
      <c r="D2190">
        <v>79</v>
      </c>
      <c r="E2190" t="s">
        <v>797</v>
      </c>
      <c r="F2190" t="s">
        <v>120</v>
      </c>
      <c r="G2190">
        <v>2017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43</v>
      </c>
      <c r="AC2190">
        <v>63</v>
      </c>
      <c r="AD2190">
        <v>372</v>
      </c>
      <c r="AE2190">
        <v>3</v>
      </c>
      <c r="AF2190">
        <v>0</v>
      </c>
      <c r="AG2190">
        <v>0</v>
      </c>
      <c r="AH2190">
        <f t="shared" si="481"/>
        <v>0</v>
      </c>
      <c r="AI2190">
        <f t="shared" si="482"/>
        <v>0</v>
      </c>
      <c r="AJ2190">
        <f t="shared" si="483"/>
        <v>0</v>
      </c>
      <c r="AK2190">
        <v>386</v>
      </c>
      <c r="AL2190">
        <v>192</v>
      </c>
      <c r="AM2190">
        <v>20</v>
      </c>
      <c r="AN2190">
        <v>0</v>
      </c>
      <c r="AO2190">
        <v>0.11</v>
      </c>
      <c r="AP2190">
        <v>0.09</v>
      </c>
      <c r="AQ2190">
        <v>55.2</v>
      </c>
      <c r="AR2190">
        <v>98.2</v>
      </c>
      <c r="AS2190">
        <f t="shared" si="484"/>
        <v>372</v>
      </c>
      <c r="AT2190">
        <v>14</v>
      </c>
      <c r="AU2190">
        <v>801</v>
      </c>
      <c r="AV2190">
        <v>979</v>
      </c>
      <c r="AW2190">
        <v>0</v>
      </c>
      <c r="AX2190">
        <v>0</v>
      </c>
      <c r="AY2190">
        <v>8.65</v>
      </c>
      <c r="AZ2190">
        <v>43</v>
      </c>
      <c r="BA2190">
        <v>3.0714285710000002</v>
      </c>
      <c r="BB2190">
        <v>0</v>
      </c>
      <c r="BC2190">
        <v>0</v>
      </c>
      <c r="BD2190">
        <v>0</v>
      </c>
      <c r="BE2190">
        <v>0</v>
      </c>
      <c r="BF2190">
        <v>7.0000000000000007E-2</v>
      </c>
      <c r="BG2190">
        <v>3</v>
      </c>
      <c r="BH2190">
        <v>7.0000000000000007E-2</v>
      </c>
      <c r="BI2190">
        <f t="shared" si="485"/>
        <v>3.7453183520599251E-3</v>
      </c>
      <c r="BJ2190">
        <v>0.82</v>
      </c>
      <c r="BK2190">
        <v>0</v>
      </c>
      <c r="BL2190">
        <v>0</v>
      </c>
      <c r="BM2190">
        <v>26.57</v>
      </c>
      <c r="BN2190">
        <v>3.94</v>
      </c>
      <c r="BO2190">
        <v>7.01</v>
      </c>
      <c r="BP2190">
        <f t="shared" si="486"/>
        <v>0.46441947565543074</v>
      </c>
      <c r="BQ2190">
        <v>26.57</v>
      </c>
      <c r="BR2190">
        <v>2015</v>
      </c>
      <c r="BS2190">
        <v>7.0000000000000007E-2</v>
      </c>
      <c r="BT2190">
        <v>0.12</v>
      </c>
      <c r="BU2190" s="2">
        <f t="shared" si="487"/>
        <v>0.13176470588235295</v>
      </c>
      <c r="BV2190" s="1">
        <f t="shared" si="479"/>
        <v>0.27592097378277153</v>
      </c>
      <c r="BW2190" s="1">
        <f t="shared" si="480"/>
        <v>0.5898645824861779</v>
      </c>
      <c r="BX2190" s="1">
        <f t="shared" si="488"/>
        <v>0.63468401105332073</v>
      </c>
      <c r="BY2190" s="1" t="e">
        <f t="shared" si="489"/>
        <v>#DIV/0!</v>
      </c>
      <c r="BZ2190" s="1" t="e">
        <f t="shared" si="490"/>
        <v>#DIV/0!</v>
      </c>
      <c r="CA2190" s="1" t="e">
        <f t="shared" si="491"/>
        <v>#DIV/0!</v>
      </c>
      <c r="CB2190">
        <v>0</v>
      </c>
      <c r="CC2190">
        <f t="shared" si="492"/>
        <v>0</v>
      </c>
      <c r="CD2190">
        <v>0</v>
      </c>
    </row>
    <row r="2191" spans="1:82" x14ac:dyDescent="0.35">
      <c r="A2191">
        <v>1230</v>
      </c>
      <c r="B2191" t="s">
        <v>617</v>
      </c>
      <c r="C2191" t="s">
        <v>69</v>
      </c>
      <c r="D2191">
        <v>73</v>
      </c>
      <c r="E2191" t="s">
        <v>70</v>
      </c>
      <c r="F2191" t="s">
        <v>71</v>
      </c>
      <c r="G2191">
        <v>2014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40</v>
      </c>
      <c r="AC2191">
        <v>72</v>
      </c>
      <c r="AD2191">
        <v>647</v>
      </c>
      <c r="AE2191">
        <v>2</v>
      </c>
      <c r="AF2191">
        <v>0</v>
      </c>
      <c r="AG2191">
        <v>0</v>
      </c>
      <c r="AH2191">
        <f t="shared" si="481"/>
        <v>0</v>
      </c>
      <c r="AI2191">
        <f t="shared" si="482"/>
        <v>0</v>
      </c>
      <c r="AJ2191">
        <f t="shared" si="483"/>
        <v>0</v>
      </c>
      <c r="AK2191">
        <v>1002</v>
      </c>
      <c r="AL2191">
        <v>140</v>
      </c>
      <c r="AM2191">
        <v>26</v>
      </c>
      <c r="AN2191">
        <v>0</v>
      </c>
      <c r="AO2191">
        <v>0.14000000000000001</v>
      </c>
      <c r="AP2191">
        <v>0.2</v>
      </c>
      <c r="AQ2191">
        <v>76.7</v>
      </c>
      <c r="AR2191">
        <v>116.7</v>
      </c>
      <c r="AS2191">
        <f t="shared" si="484"/>
        <v>647</v>
      </c>
      <c r="AT2191">
        <v>16</v>
      </c>
      <c r="AU2191">
        <v>767</v>
      </c>
      <c r="AV2191">
        <v>973</v>
      </c>
      <c r="AW2191">
        <v>0</v>
      </c>
      <c r="AX2191">
        <v>0</v>
      </c>
      <c r="AY2191">
        <v>16.18</v>
      </c>
      <c r="AZ2191">
        <v>40</v>
      </c>
      <c r="BA2191">
        <v>2.5</v>
      </c>
      <c r="BB2191">
        <v>0</v>
      </c>
      <c r="BC2191">
        <v>0</v>
      </c>
      <c r="BD2191">
        <v>0</v>
      </c>
      <c r="BE2191">
        <v>0</v>
      </c>
      <c r="BF2191">
        <v>0.05</v>
      </c>
      <c r="BG2191">
        <v>2</v>
      </c>
      <c r="BH2191">
        <v>0.05</v>
      </c>
      <c r="BI2191">
        <f t="shared" si="485"/>
        <v>2.6075619295958278E-3</v>
      </c>
      <c r="BJ2191">
        <v>0.79</v>
      </c>
      <c r="BK2191">
        <v>0</v>
      </c>
      <c r="BL2191">
        <v>0</v>
      </c>
      <c r="BM2191">
        <v>40.44</v>
      </c>
      <c r="BN2191">
        <v>4.79</v>
      </c>
      <c r="BO2191">
        <v>7.29</v>
      </c>
      <c r="BP2191">
        <f t="shared" si="486"/>
        <v>0.84354628422425038</v>
      </c>
      <c r="BQ2191">
        <v>40.44</v>
      </c>
      <c r="BR2191">
        <v>2005</v>
      </c>
      <c r="BS2191">
        <v>0.1</v>
      </c>
      <c r="BT2191">
        <v>0.15</v>
      </c>
      <c r="BU2191" s="2">
        <f t="shared" si="487"/>
        <v>0.16607843137254902</v>
      </c>
      <c r="BV2191" s="1">
        <f t="shared" si="479"/>
        <v>0.30487731421121256</v>
      </c>
      <c r="BW2191" s="1">
        <f t="shared" si="480"/>
        <v>0.60539707286686939</v>
      </c>
      <c r="BX2191" s="1">
        <f t="shared" si="488"/>
        <v>0.64054560064464727</v>
      </c>
      <c r="BY2191" s="1" t="e">
        <f t="shared" si="489"/>
        <v>#DIV/0!</v>
      </c>
      <c r="BZ2191" s="1" t="e">
        <f t="shared" si="490"/>
        <v>#DIV/0!</v>
      </c>
      <c r="CA2191" s="1" t="e">
        <f t="shared" si="491"/>
        <v>#DIV/0!</v>
      </c>
      <c r="CB2191">
        <v>0</v>
      </c>
      <c r="CC2191">
        <f t="shared" si="492"/>
        <v>0</v>
      </c>
      <c r="CD2191">
        <v>0</v>
      </c>
    </row>
    <row r="2192" spans="1:82" x14ac:dyDescent="0.35">
      <c r="A2192">
        <v>1052</v>
      </c>
      <c r="B2192" t="s">
        <v>1438</v>
      </c>
      <c r="C2192" t="s">
        <v>103</v>
      </c>
      <c r="D2192">
        <v>70</v>
      </c>
      <c r="E2192" t="s">
        <v>1156</v>
      </c>
      <c r="F2192" t="s">
        <v>101</v>
      </c>
      <c r="G2192">
        <v>2013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177</v>
      </c>
      <c r="V2192">
        <v>709</v>
      </c>
      <c r="W2192">
        <v>2</v>
      </c>
      <c r="X2192">
        <v>1</v>
      </c>
      <c r="Y2192">
        <v>1</v>
      </c>
      <c r="Z2192">
        <v>26</v>
      </c>
      <c r="AA2192">
        <v>0</v>
      </c>
      <c r="AB2192">
        <v>26</v>
      </c>
      <c r="AC2192">
        <v>35</v>
      </c>
      <c r="AD2192">
        <v>170</v>
      </c>
      <c r="AE2192">
        <v>0</v>
      </c>
      <c r="AF2192">
        <v>0</v>
      </c>
      <c r="AG2192">
        <v>0</v>
      </c>
      <c r="AH2192">
        <f t="shared" si="481"/>
        <v>1</v>
      </c>
      <c r="AI2192">
        <f t="shared" si="482"/>
        <v>6.25E-2</v>
      </c>
      <c r="AJ2192">
        <f t="shared" si="483"/>
        <v>1.6051364365971107E-3</v>
      </c>
      <c r="AK2192">
        <v>50</v>
      </c>
      <c r="AL2192">
        <v>171</v>
      </c>
      <c r="AM2192">
        <v>6</v>
      </c>
      <c r="AN2192">
        <v>0</v>
      </c>
      <c r="AO2192">
        <v>0.06</v>
      </c>
      <c r="AP2192">
        <v>0.01</v>
      </c>
      <c r="AQ2192">
        <v>97.9</v>
      </c>
      <c r="AR2192">
        <v>123.9</v>
      </c>
      <c r="AS2192">
        <f t="shared" si="484"/>
        <v>879</v>
      </c>
      <c r="AT2192">
        <v>16</v>
      </c>
      <c r="AU2192">
        <v>623</v>
      </c>
      <c r="AV2192">
        <v>1035</v>
      </c>
      <c r="AW2192">
        <v>0</v>
      </c>
      <c r="AX2192">
        <v>4.01</v>
      </c>
      <c r="AY2192">
        <v>6.54</v>
      </c>
      <c r="AZ2192">
        <v>203</v>
      </c>
      <c r="BA2192">
        <v>12.6875</v>
      </c>
      <c r="BB2192">
        <v>0</v>
      </c>
      <c r="BC2192">
        <v>0</v>
      </c>
      <c r="BD2192">
        <v>0</v>
      </c>
      <c r="BE2192">
        <v>0.01</v>
      </c>
      <c r="BF2192">
        <v>0</v>
      </c>
      <c r="BG2192">
        <v>2</v>
      </c>
      <c r="BH2192">
        <v>0.01</v>
      </c>
      <c r="BI2192">
        <f t="shared" si="485"/>
        <v>3.2102728731942215E-3</v>
      </c>
      <c r="BJ2192">
        <v>0.6</v>
      </c>
      <c r="BK2192">
        <v>0</v>
      </c>
      <c r="BL2192">
        <v>44.31</v>
      </c>
      <c r="BM2192">
        <v>10.62</v>
      </c>
      <c r="BN2192">
        <v>6.12</v>
      </c>
      <c r="BO2192">
        <v>7.74</v>
      </c>
      <c r="BP2192">
        <f t="shared" si="486"/>
        <v>1.4109149277688604</v>
      </c>
      <c r="BQ2192">
        <v>54.94</v>
      </c>
      <c r="BR2192">
        <v>2012</v>
      </c>
      <c r="BS2192">
        <v>0.16</v>
      </c>
      <c r="BT2192">
        <v>0.2</v>
      </c>
      <c r="BU2192" s="2">
        <f t="shared" si="487"/>
        <v>0.29713005602240899</v>
      </c>
      <c r="BV2192" s="1">
        <f t="shared" si="479"/>
        <v>0.428045746388443</v>
      </c>
      <c r="BW2192" s="1">
        <f t="shared" si="480"/>
        <v>0.67350320706260036</v>
      </c>
      <c r="BX2192" s="1">
        <f t="shared" si="488"/>
        <v>0.67122095706260032</v>
      </c>
      <c r="BY2192" s="1" t="e">
        <f t="shared" si="489"/>
        <v>#DIV/0!</v>
      </c>
      <c r="BZ2192" s="1" t="e">
        <f t="shared" si="490"/>
        <v>#DIV/0!</v>
      </c>
      <c r="CA2192" s="1" t="e">
        <f t="shared" si="491"/>
        <v>#DIV/0!</v>
      </c>
      <c r="CB2192">
        <v>0</v>
      </c>
      <c r="CC2192">
        <f t="shared" si="492"/>
        <v>0</v>
      </c>
      <c r="CD2192">
        <v>0</v>
      </c>
    </row>
    <row r="2193" spans="1:82" x14ac:dyDescent="0.35">
      <c r="A2193">
        <v>1311</v>
      </c>
      <c r="B2193" t="s">
        <v>1499</v>
      </c>
      <c r="C2193" t="s">
        <v>69</v>
      </c>
      <c r="D2193">
        <v>73</v>
      </c>
      <c r="E2193" t="s">
        <v>1156</v>
      </c>
      <c r="F2193" t="s">
        <v>108</v>
      </c>
      <c r="G2193">
        <v>2015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195</v>
      </c>
      <c r="V2193">
        <v>863</v>
      </c>
      <c r="W2193">
        <v>3</v>
      </c>
      <c r="X2193">
        <v>1</v>
      </c>
      <c r="Y2193">
        <v>1</v>
      </c>
      <c r="Z2193">
        <v>40</v>
      </c>
      <c r="AA2193">
        <v>0</v>
      </c>
      <c r="AB2193">
        <v>29</v>
      </c>
      <c r="AC2193">
        <v>40</v>
      </c>
      <c r="AD2193">
        <v>296</v>
      </c>
      <c r="AE2193">
        <v>1</v>
      </c>
      <c r="AF2193">
        <v>1</v>
      </c>
      <c r="AG2193">
        <v>1</v>
      </c>
      <c r="AH2193">
        <f t="shared" si="481"/>
        <v>2</v>
      </c>
      <c r="AI2193">
        <f t="shared" si="482"/>
        <v>0.125</v>
      </c>
      <c r="AJ2193">
        <f t="shared" si="483"/>
        <v>4.6948356807511738E-3</v>
      </c>
      <c r="AK2193">
        <v>-16</v>
      </c>
      <c r="AL2193">
        <v>310</v>
      </c>
      <c r="AM2193">
        <v>8</v>
      </c>
      <c r="AN2193">
        <v>0</v>
      </c>
      <c r="AO2193">
        <v>0.06</v>
      </c>
      <c r="AP2193">
        <v>-0.01</v>
      </c>
      <c r="AQ2193">
        <v>135.9</v>
      </c>
      <c r="AR2193">
        <v>164.9</v>
      </c>
      <c r="AS2193">
        <f t="shared" si="484"/>
        <v>1159</v>
      </c>
      <c r="AT2193">
        <v>16</v>
      </c>
      <c r="AU2193">
        <v>426</v>
      </c>
      <c r="AV2193">
        <v>1120</v>
      </c>
      <c r="AW2193">
        <v>0</v>
      </c>
      <c r="AX2193">
        <v>4.43</v>
      </c>
      <c r="AY2193">
        <v>10.210000000000001</v>
      </c>
      <c r="AZ2193">
        <v>224</v>
      </c>
      <c r="BA2193">
        <v>14</v>
      </c>
      <c r="BB2193">
        <v>0</v>
      </c>
      <c r="BC2193">
        <v>0</v>
      </c>
      <c r="BD2193">
        <v>0</v>
      </c>
      <c r="BE2193">
        <v>0.02</v>
      </c>
      <c r="BF2193">
        <v>0.03</v>
      </c>
      <c r="BG2193">
        <v>4</v>
      </c>
      <c r="BH2193">
        <v>0.02</v>
      </c>
      <c r="BI2193">
        <f t="shared" si="485"/>
        <v>9.3896713615023476E-3</v>
      </c>
      <c r="BJ2193">
        <v>0.38</v>
      </c>
      <c r="BK2193">
        <v>0</v>
      </c>
      <c r="BL2193">
        <v>53.94</v>
      </c>
      <c r="BM2193">
        <v>18.5</v>
      </c>
      <c r="BN2193">
        <v>8.49</v>
      </c>
      <c r="BO2193">
        <v>10.31</v>
      </c>
      <c r="BP2193">
        <f t="shared" si="486"/>
        <v>2.720657276995305</v>
      </c>
      <c r="BQ2193">
        <v>72.44</v>
      </c>
      <c r="BR2193">
        <v>2009</v>
      </c>
      <c r="BS2193">
        <v>0.32</v>
      </c>
      <c r="BT2193">
        <v>0.39</v>
      </c>
      <c r="BU2193" s="2">
        <f t="shared" si="487"/>
        <v>0.3960591316526611</v>
      </c>
      <c r="BV2193" s="1">
        <f t="shared" si="479"/>
        <v>0.50193286384976521</v>
      </c>
      <c r="BW2193" s="1">
        <f t="shared" si="480"/>
        <v>0.70727994992175269</v>
      </c>
      <c r="BX2193" s="1">
        <f t="shared" si="488"/>
        <v>0.68687822769953055</v>
      </c>
      <c r="BY2193" s="1" t="e">
        <f t="shared" si="489"/>
        <v>#DIV/0!</v>
      </c>
      <c r="BZ2193" s="1" t="e">
        <f t="shared" si="490"/>
        <v>#DIV/0!</v>
      </c>
      <c r="CA2193" s="1" t="e">
        <f t="shared" si="491"/>
        <v>#DIV/0!</v>
      </c>
      <c r="CB2193">
        <v>0</v>
      </c>
      <c r="CC2193">
        <f t="shared" si="492"/>
        <v>0</v>
      </c>
      <c r="CD2193">
        <v>0</v>
      </c>
    </row>
    <row r="2194" spans="1:82" x14ac:dyDescent="0.35">
      <c r="A2194">
        <v>1311</v>
      </c>
      <c r="B2194" t="s">
        <v>1499</v>
      </c>
      <c r="C2194" t="s">
        <v>69</v>
      </c>
      <c r="D2194">
        <v>73</v>
      </c>
      <c r="E2194" t="s">
        <v>1156</v>
      </c>
      <c r="F2194" t="s">
        <v>108</v>
      </c>
      <c r="G2194">
        <v>2015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195</v>
      </c>
      <c r="V2194">
        <v>863</v>
      </c>
      <c r="W2194">
        <v>3</v>
      </c>
      <c r="X2194">
        <v>1</v>
      </c>
      <c r="Y2194">
        <v>1</v>
      </c>
      <c r="Z2194">
        <v>40</v>
      </c>
      <c r="AA2194">
        <v>0</v>
      </c>
      <c r="AB2194">
        <v>29</v>
      </c>
      <c r="AC2194">
        <v>40</v>
      </c>
      <c r="AD2194">
        <v>296</v>
      </c>
      <c r="AE2194">
        <v>1</v>
      </c>
      <c r="AF2194">
        <v>1</v>
      </c>
      <c r="AG2194">
        <v>1</v>
      </c>
      <c r="AH2194">
        <f t="shared" si="481"/>
        <v>2</v>
      </c>
      <c r="AI2194">
        <f t="shared" si="482"/>
        <v>0.125</v>
      </c>
      <c r="AJ2194">
        <f t="shared" si="483"/>
        <v>4.6948356807511738E-3</v>
      </c>
      <c r="AK2194">
        <v>-16</v>
      </c>
      <c r="AL2194">
        <v>310</v>
      </c>
      <c r="AM2194">
        <v>8</v>
      </c>
      <c r="AN2194">
        <v>0</v>
      </c>
      <c r="AO2194">
        <v>0.06</v>
      </c>
      <c r="AP2194">
        <v>-0.01</v>
      </c>
      <c r="AQ2194">
        <v>135.9</v>
      </c>
      <c r="AR2194">
        <v>164.9</v>
      </c>
      <c r="AS2194">
        <f t="shared" si="484"/>
        <v>1159</v>
      </c>
      <c r="AT2194">
        <v>16</v>
      </c>
      <c r="AU2194">
        <v>426</v>
      </c>
      <c r="AV2194">
        <v>1120</v>
      </c>
      <c r="AW2194">
        <v>0</v>
      </c>
      <c r="AX2194">
        <v>4.43</v>
      </c>
      <c r="AY2194">
        <v>10.210000000000001</v>
      </c>
      <c r="AZ2194">
        <v>224</v>
      </c>
      <c r="BA2194">
        <v>14</v>
      </c>
      <c r="BB2194">
        <v>0</v>
      </c>
      <c r="BC2194">
        <v>0</v>
      </c>
      <c r="BD2194">
        <v>0</v>
      </c>
      <c r="BE2194">
        <v>0.02</v>
      </c>
      <c r="BF2194">
        <v>0.03</v>
      </c>
      <c r="BG2194">
        <v>4</v>
      </c>
      <c r="BH2194">
        <v>0.02</v>
      </c>
      <c r="BI2194">
        <f t="shared" si="485"/>
        <v>9.3896713615023476E-3</v>
      </c>
      <c r="BJ2194">
        <v>0.38</v>
      </c>
      <c r="BK2194">
        <v>0</v>
      </c>
      <c r="BL2194">
        <v>53.94</v>
      </c>
      <c r="BM2194">
        <v>18.5</v>
      </c>
      <c r="BN2194">
        <v>8.49</v>
      </c>
      <c r="BO2194">
        <v>10.31</v>
      </c>
      <c r="BP2194">
        <f t="shared" si="486"/>
        <v>2.720657276995305</v>
      </c>
      <c r="BQ2194">
        <v>72.44</v>
      </c>
      <c r="BR2194">
        <v>0</v>
      </c>
      <c r="BS2194">
        <v>0.32</v>
      </c>
      <c r="BT2194">
        <v>0.39</v>
      </c>
      <c r="BU2194" s="2">
        <f t="shared" si="487"/>
        <v>0.3960591316526611</v>
      </c>
      <c r="BV2194" s="1">
        <f t="shared" si="479"/>
        <v>0.50193286384976521</v>
      </c>
      <c r="BW2194" s="1">
        <f t="shared" si="480"/>
        <v>0.70727994992175269</v>
      </c>
      <c r="BX2194" s="1">
        <f t="shared" si="488"/>
        <v>0.68687822769953055</v>
      </c>
      <c r="BY2194" s="1" t="e">
        <f t="shared" si="489"/>
        <v>#DIV/0!</v>
      </c>
      <c r="BZ2194" s="1" t="e">
        <f t="shared" si="490"/>
        <v>#DIV/0!</v>
      </c>
      <c r="CA2194" s="1" t="e">
        <f t="shared" si="491"/>
        <v>#DIV/0!</v>
      </c>
      <c r="CB2194">
        <v>0</v>
      </c>
      <c r="CC2194">
        <f t="shared" si="492"/>
        <v>0</v>
      </c>
      <c r="CD2194">
        <v>0</v>
      </c>
    </row>
    <row r="2195" spans="1:82" x14ac:dyDescent="0.35">
      <c r="A2195">
        <v>1265</v>
      </c>
      <c r="B2195" t="s">
        <v>1076</v>
      </c>
      <c r="C2195" t="s">
        <v>81</v>
      </c>
      <c r="D2195">
        <v>77</v>
      </c>
      <c r="E2195" t="s">
        <v>797</v>
      </c>
      <c r="F2195" t="s">
        <v>120</v>
      </c>
      <c r="G2195">
        <v>2022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63</v>
      </c>
      <c r="AC2195">
        <v>98</v>
      </c>
      <c r="AD2195">
        <v>732</v>
      </c>
      <c r="AE2195">
        <v>2</v>
      </c>
      <c r="AF2195">
        <v>0</v>
      </c>
      <c r="AG2195">
        <v>0</v>
      </c>
      <c r="AH2195">
        <f t="shared" si="481"/>
        <v>0</v>
      </c>
      <c r="AI2195">
        <f t="shared" si="482"/>
        <v>0</v>
      </c>
      <c r="AJ2195">
        <f t="shared" si="483"/>
        <v>0</v>
      </c>
      <c r="AK2195">
        <v>821</v>
      </c>
      <c r="AL2195">
        <v>281</v>
      </c>
      <c r="AM2195">
        <v>37</v>
      </c>
      <c r="AN2195">
        <v>0</v>
      </c>
      <c r="AO2195">
        <v>0.2</v>
      </c>
      <c r="AP2195">
        <v>0.2</v>
      </c>
      <c r="AQ2195">
        <v>85.2</v>
      </c>
      <c r="AR2195">
        <v>148.19999999999999</v>
      </c>
      <c r="AS2195">
        <f t="shared" si="484"/>
        <v>732</v>
      </c>
      <c r="AT2195">
        <v>15</v>
      </c>
      <c r="AU2195">
        <v>705</v>
      </c>
      <c r="AV2195">
        <v>1039</v>
      </c>
      <c r="AW2195">
        <v>0</v>
      </c>
      <c r="AX2195">
        <v>0</v>
      </c>
      <c r="AY2195">
        <v>11.62</v>
      </c>
      <c r="AZ2195">
        <v>63</v>
      </c>
      <c r="BA2195">
        <v>4.2</v>
      </c>
      <c r="BB2195">
        <v>0</v>
      </c>
      <c r="BC2195">
        <v>0</v>
      </c>
      <c r="BD2195">
        <v>0</v>
      </c>
      <c r="BE2195">
        <v>0</v>
      </c>
      <c r="BF2195">
        <v>0.03</v>
      </c>
      <c r="BG2195">
        <v>2</v>
      </c>
      <c r="BH2195">
        <v>0.03</v>
      </c>
      <c r="BI2195">
        <f t="shared" si="485"/>
        <v>2.8368794326241137E-3</v>
      </c>
      <c r="BJ2195">
        <v>0.68</v>
      </c>
      <c r="BK2195">
        <v>0</v>
      </c>
      <c r="BL2195">
        <v>0</v>
      </c>
      <c r="BM2195">
        <v>48.8</v>
      </c>
      <c r="BN2195">
        <v>5.68</v>
      </c>
      <c r="BO2195">
        <v>9.8800000000000008</v>
      </c>
      <c r="BP2195">
        <f t="shared" si="486"/>
        <v>1.0382978723404255</v>
      </c>
      <c r="BQ2195">
        <v>48.8</v>
      </c>
      <c r="BR2195">
        <v>2021</v>
      </c>
      <c r="BS2195">
        <v>0.12</v>
      </c>
      <c r="BT2195">
        <v>0.21</v>
      </c>
      <c r="BU2195" s="2">
        <f t="shared" si="487"/>
        <v>0.18274509803921568</v>
      </c>
      <c r="BV2195" s="1">
        <f t="shared" si="479"/>
        <v>0.31261489361702133</v>
      </c>
      <c r="BW2195" s="1">
        <f t="shared" si="480"/>
        <v>0.60846683485309017</v>
      </c>
      <c r="BX2195" s="1">
        <f t="shared" si="488"/>
        <v>0.64628216818642359</v>
      </c>
      <c r="BY2195" s="1" t="e">
        <f t="shared" si="489"/>
        <v>#DIV/0!</v>
      </c>
      <c r="BZ2195" s="1" t="e">
        <f t="shared" si="490"/>
        <v>#DIV/0!</v>
      </c>
      <c r="CA2195" s="1" t="e">
        <f t="shared" si="491"/>
        <v>#DIV/0!</v>
      </c>
      <c r="CB2195">
        <v>0</v>
      </c>
      <c r="CC2195">
        <f t="shared" si="492"/>
        <v>0</v>
      </c>
      <c r="CD2195">
        <v>0</v>
      </c>
    </row>
    <row r="2196" spans="1:82" x14ac:dyDescent="0.35">
      <c r="A2196">
        <v>231</v>
      </c>
      <c r="B2196" t="s">
        <v>1217</v>
      </c>
      <c r="C2196" t="s">
        <v>103</v>
      </c>
      <c r="D2196">
        <v>70</v>
      </c>
      <c r="E2196" t="s">
        <v>1156</v>
      </c>
      <c r="F2196" t="s">
        <v>98</v>
      </c>
      <c r="G2196">
        <v>2016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36</v>
      </c>
      <c r="V2196">
        <v>144</v>
      </c>
      <c r="W2196">
        <v>2</v>
      </c>
      <c r="X2196">
        <v>0</v>
      </c>
      <c r="Y2196">
        <v>0</v>
      </c>
      <c r="Z2196">
        <v>5</v>
      </c>
      <c r="AA2196">
        <v>0</v>
      </c>
      <c r="AB2196">
        <v>1</v>
      </c>
      <c r="AC2196">
        <v>1</v>
      </c>
      <c r="AD2196">
        <v>11</v>
      </c>
      <c r="AE2196">
        <v>0</v>
      </c>
      <c r="AF2196">
        <v>0</v>
      </c>
      <c r="AG2196">
        <v>0</v>
      </c>
      <c r="AH2196">
        <f t="shared" si="481"/>
        <v>0</v>
      </c>
      <c r="AI2196">
        <f t="shared" si="482"/>
        <v>0</v>
      </c>
      <c r="AJ2196">
        <f t="shared" si="483"/>
        <v>0</v>
      </c>
      <c r="AK2196">
        <v>-4</v>
      </c>
      <c r="AL2196">
        <v>15</v>
      </c>
      <c r="AM2196">
        <v>1</v>
      </c>
      <c r="AN2196">
        <v>0</v>
      </c>
      <c r="AO2196">
        <v>0.01</v>
      </c>
      <c r="AP2196">
        <v>0</v>
      </c>
      <c r="AQ2196">
        <v>27.5</v>
      </c>
      <c r="AR2196">
        <v>28.5</v>
      </c>
      <c r="AS2196">
        <f t="shared" si="484"/>
        <v>155</v>
      </c>
      <c r="AT2196">
        <v>3</v>
      </c>
      <c r="AU2196">
        <v>84</v>
      </c>
      <c r="AV2196">
        <v>203</v>
      </c>
      <c r="AW2196">
        <v>0</v>
      </c>
      <c r="AX2196">
        <v>4</v>
      </c>
      <c r="AY2196">
        <v>11</v>
      </c>
      <c r="AZ2196">
        <v>37</v>
      </c>
      <c r="BA2196">
        <v>12.33333333</v>
      </c>
      <c r="BB2196">
        <v>0</v>
      </c>
      <c r="BC2196">
        <v>0</v>
      </c>
      <c r="BD2196">
        <v>0</v>
      </c>
      <c r="BE2196">
        <v>0.06</v>
      </c>
      <c r="BF2196">
        <v>0</v>
      </c>
      <c r="BG2196">
        <v>2</v>
      </c>
      <c r="BH2196">
        <v>0.05</v>
      </c>
      <c r="BI2196">
        <f t="shared" si="485"/>
        <v>2.3809523809523808E-2</v>
      </c>
      <c r="BJ2196">
        <v>0.41</v>
      </c>
      <c r="BK2196">
        <v>0</v>
      </c>
      <c r="BL2196">
        <v>48</v>
      </c>
      <c r="BM2196">
        <v>3.67</v>
      </c>
      <c r="BN2196">
        <v>9.17</v>
      </c>
      <c r="BO2196">
        <v>9.5</v>
      </c>
      <c r="BP2196">
        <f t="shared" si="486"/>
        <v>1.8452380952380953</v>
      </c>
      <c r="BQ2196">
        <v>51.67</v>
      </c>
      <c r="BR2196">
        <v>2015</v>
      </c>
      <c r="BS2196">
        <v>0.33</v>
      </c>
      <c r="BT2196">
        <v>0.34</v>
      </c>
      <c r="BU2196" s="2">
        <f t="shared" si="487"/>
        <v>0.15404784313725489</v>
      </c>
      <c r="BV2196" s="1">
        <f t="shared" si="479"/>
        <v>0.23646190476190476</v>
      </c>
      <c r="BW2196" s="1">
        <f t="shared" si="480"/>
        <v>0.51780603174603168</v>
      </c>
      <c r="BX2196" s="1">
        <f t="shared" si="488"/>
        <v>0.64019047615714286</v>
      </c>
      <c r="BY2196" s="1" t="e">
        <f t="shared" si="489"/>
        <v>#DIV/0!</v>
      </c>
      <c r="BZ2196" s="1" t="e">
        <f t="shared" si="490"/>
        <v>#DIV/0!</v>
      </c>
      <c r="CA2196" s="1" t="e">
        <f t="shared" si="491"/>
        <v>#DIV/0!</v>
      </c>
      <c r="CB2196">
        <v>0</v>
      </c>
      <c r="CC2196">
        <f t="shared" si="492"/>
        <v>0</v>
      </c>
      <c r="CD2196">
        <v>0</v>
      </c>
    </row>
    <row r="2197" spans="1:82" x14ac:dyDescent="0.35">
      <c r="A2197">
        <v>1584</v>
      </c>
      <c r="B2197" t="s">
        <v>1133</v>
      </c>
      <c r="C2197" t="s">
        <v>81</v>
      </c>
      <c r="D2197">
        <v>77</v>
      </c>
      <c r="E2197" t="s">
        <v>797</v>
      </c>
      <c r="F2197" t="s">
        <v>115</v>
      </c>
      <c r="G2197">
        <v>2023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31</v>
      </c>
      <c r="AC2197">
        <v>40</v>
      </c>
      <c r="AD2197">
        <v>355</v>
      </c>
      <c r="AE2197">
        <v>2</v>
      </c>
      <c r="AF2197">
        <v>0</v>
      </c>
      <c r="AG2197">
        <v>0</v>
      </c>
      <c r="AH2197">
        <f t="shared" si="481"/>
        <v>0</v>
      </c>
      <c r="AI2197">
        <f t="shared" si="482"/>
        <v>0</v>
      </c>
      <c r="AJ2197">
        <f t="shared" si="483"/>
        <v>0</v>
      </c>
      <c r="AK2197">
        <v>156</v>
      </c>
      <c r="AL2197">
        <v>232</v>
      </c>
      <c r="AM2197">
        <v>18</v>
      </c>
      <c r="AN2197">
        <v>0</v>
      </c>
      <c r="AO2197">
        <v>0.12</v>
      </c>
      <c r="AP2197">
        <v>0.06</v>
      </c>
      <c r="AQ2197">
        <v>47.5</v>
      </c>
      <c r="AR2197">
        <v>78.5</v>
      </c>
      <c r="AS2197">
        <f t="shared" si="484"/>
        <v>355</v>
      </c>
      <c r="AT2197">
        <v>10</v>
      </c>
      <c r="AU2197">
        <v>494</v>
      </c>
      <c r="AV2197">
        <v>650</v>
      </c>
      <c r="AW2197">
        <v>0</v>
      </c>
      <c r="AX2197">
        <v>0</v>
      </c>
      <c r="AY2197">
        <v>11.45</v>
      </c>
      <c r="AZ2197">
        <v>31</v>
      </c>
      <c r="BA2197">
        <v>3.1</v>
      </c>
      <c r="BB2197">
        <v>0</v>
      </c>
      <c r="BC2197">
        <v>0</v>
      </c>
      <c r="BD2197">
        <v>0</v>
      </c>
      <c r="BE2197">
        <v>0</v>
      </c>
      <c r="BF2197">
        <v>0.06</v>
      </c>
      <c r="BG2197">
        <v>2</v>
      </c>
      <c r="BH2197">
        <v>0.06</v>
      </c>
      <c r="BI2197">
        <f t="shared" si="485"/>
        <v>4.048582995951417E-3</v>
      </c>
      <c r="BJ2197">
        <v>0.76</v>
      </c>
      <c r="BK2197">
        <v>0</v>
      </c>
      <c r="BL2197">
        <v>0</v>
      </c>
      <c r="BM2197">
        <v>35.5</v>
      </c>
      <c r="BN2197">
        <v>4.75</v>
      </c>
      <c r="BO2197">
        <v>7.85</v>
      </c>
      <c r="BP2197">
        <f t="shared" si="486"/>
        <v>0.71862348178137647</v>
      </c>
      <c r="BQ2197">
        <v>35.5</v>
      </c>
      <c r="BR2197">
        <v>2023</v>
      </c>
      <c r="BS2197">
        <v>0.1</v>
      </c>
      <c r="BT2197">
        <v>0.16</v>
      </c>
      <c r="BU2197" s="2">
        <f t="shared" si="487"/>
        <v>0.10882352941176471</v>
      </c>
      <c r="BV2197" s="1">
        <f t="shared" si="479"/>
        <v>0.25893117408906879</v>
      </c>
      <c r="BW2197" s="1">
        <f t="shared" si="480"/>
        <v>0.58560012595591537</v>
      </c>
      <c r="BX2197" s="1">
        <f t="shared" si="488"/>
        <v>0.63706234817813767</v>
      </c>
      <c r="BY2197" s="1" t="e">
        <f t="shared" si="489"/>
        <v>#DIV/0!</v>
      </c>
      <c r="BZ2197" s="1" t="e">
        <f t="shared" si="490"/>
        <v>#DIV/0!</v>
      </c>
      <c r="CA2197" s="1" t="e">
        <f t="shared" si="491"/>
        <v>#DIV/0!</v>
      </c>
      <c r="CB2197">
        <v>0</v>
      </c>
      <c r="CC2197">
        <f t="shared" si="492"/>
        <v>0</v>
      </c>
      <c r="CD2197">
        <v>0</v>
      </c>
    </row>
    <row r="2198" spans="1:82" x14ac:dyDescent="0.35">
      <c r="A2198">
        <v>1624</v>
      </c>
      <c r="B2198" t="s">
        <v>1143</v>
      </c>
      <c r="C2198" t="s">
        <v>86</v>
      </c>
      <c r="D2198">
        <v>75</v>
      </c>
      <c r="E2198" t="s">
        <v>797</v>
      </c>
      <c r="F2198" t="s">
        <v>84</v>
      </c>
      <c r="G2198">
        <v>2015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18</v>
      </c>
      <c r="AC2198">
        <v>30</v>
      </c>
      <c r="AD2198">
        <v>194</v>
      </c>
      <c r="AE2198">
        <v>0</v>
      </c>
      <c r="AF2198">
        <v>0</v>
      </c>
      <c r="AG2198">
        <v>0</v>
      </c>
      <c r="AH2198">
        <f t="shared" si="481"/>
        <v>0</v>
      </c>
      <c r="AI2198">
        <f t="shared" si="482"/>
        <v>0</v>
      </c>
      <c r="AJ2198">
        <f t="shared" si="483"/>
        <v>0</v>
      </c>
      <c r="AK2198">
        <v>319</v>
      </c>
      <c r="AL2198">
        <v>73</v>
      </c>
      <c r="AM2198">
        <v>10</v>
      </c>
      <c r="AN2198">
        <v>0</v>
      </c>
      <c r="AO2198">
        <v>0.16</v>
      </c>
      <c r="AP2198">
        <v>0.25</v>
      </c>
      <c r="AQ2198">
        <v>19.399999999999999</v>
      </c>
      <c r="AR2198">
        <v>37.4</v>
      </c>
      <c r="AS2198">
        <f t="shared" si="484"/>
        <v>194</v>
      </c>
      <c r="AT2198">
        <v>6</v>
      </c>
      <c r="AU2198">
        <v>327</v>
      </c>
      <c r="AV2198">
        <v>385</v>
      </c>
      <c r="AW2198">
        <v>0</v>
      </c>
      <c r="AX2198">
        <v>0</v>
      </c>
      <c r="AY2198">
        <v>10.78</v>
      </c>
      <c r="AZ2198">
        <v>18</v>
      </c>
      <c r="BA2198">
        <v>3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f t="shared" si="485"/>
        <v>0</v>
      </c>
      <c r="BJ2198">
        <v>0.85</v>
      </c>
      <c r="BK2198">
        <v>0</v>
      </c>
      <c r="BL2198">
        <v>0</v>
      </c>
      <c r="BM2198">
        <v>32.33</v>
      </c>
      <c r="BN2198">
        <v>3.23</v>
      </c>
      <c r="BO2198">
        <v>6.23</v>
      </c>
      <c r="BP2198">
        <f t="shared" si="486"/>
        <v>0.59327217125382259</v>
      </c>
      <c r="BQ2198">
        <v>32.33</v>
      </c>
      <c r="BR2198">
        <v>2006</v>
      </c>
      <c r="BS2198">
        <v>0.06</v>
      </c>
      <c r="BT2198">
        <v>0.11</v>
      </c>
      <c r="BU2198" s="2">
        <f t="shared" si="487"/>
        <v>3.8039215686274511E-2</v>
      </c>
      <c r="BV2198" s="1">
        <f t="shared" si="479"/>
        <v>0.22806360856269112</v>
      </c>
      <c r="BW2198" s="1">
        <f t="shared" si="480"/>
        <v>0.59959721712538228</v>
      </c>
      <c r="BX2198" s="1">
        <f t="shared" si="488"/>
        <v>0.6549105504587156</v>
      </c>
      <c r="BY2198" s="1" t="e">
        <f t="shared" si="489"/>
        <v>#DIV/0!</v>
      </c>
      <c r="BZ2198" s="1" t="e">
        <f t="shared" si="490"/>
        <v>#DIV/0!</v>
      </c>
      <c r="CA2198" s="1" t="e">
        <f t="shared" si="491"/>
        <v>#DIV/0!</v>
      </c>
      <c r="CB2198">
        <v>0</v>
      </c>
      <c r="CC2198">
        <f t="shared" si="492"/>
        <v>0</v>
      </c>
      <c r="CD2198">
        <v>0</v>
      </c>
    </row>
    <row r="2199" spans="1:82" x14ac:dyDescent="0.35">
      <c r="A2199">
        <v>1470</v>
      </c>
      <c r="B2199" t="s">
        <v>720</v>
      </c>
      <c r="C2199" t="s">
        <v>72</v>
      </c>
      <c r="D2199">
        <v>72</v>
      </c>
      <c r="E2199" t="s">
        <v>70</v>
      </c>
      <c r="F2199" t="s">
        <v>108</v>
      </c>
      <c r="G2199">
        <v>2019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3</v>
      </c>
      <c r="AC2199">
        <v>4</v>
      </c>
      <c r="AD2199">
        <v>38</v>
      </c>
      <c r="AE2199">
        <v>1</v>
      </c>
      <c r="AF2199">
        <v>0</v>
      </c>
      <c r="AG2199">
        <v>0</v>
      </c>
      <c r="AH2199">
        <f t="shared" si="481"/>
        <v>0</v>
      </c>
      <c r="AI2199">
        <f t="shared" si="482"/>
        <v>0</v>
      </c>
      <c r="AJ2199">
        <f t="shared" si="483"/>
        <v>0</v>
      </c>
      <c r="AK2199">
        <v>30</v>
      </c>
      <c r="AL2199">
        <v>23</v>
      </c>
      <c r="AM2199">
        <v>2</v>
      </c>
      <c r="AN2199">
        <v>0</v>
      </c>
      <c r="AO2199">
        <v>0.09</v>
      </c>
      <c r="AP2199">
        <v>0.08</v>
      </c>
      <c r="AQ2199">
        <v>9.8000000000000007</v>
      </c>
      <c r="AR2199">
        <v>12.8</v>
      </c>
      <c r="AS2199">
        <f t="shared" si="484"/>
        <v>38</v>
      </c>
      <c r="AT2199">
        <v>1</v>
      </c>
      <c r="AU2199">
        <v>28</v>
      </c>
      <c r="AV2199">
        <v>69</v>
      </c>
      <c r="AW2199">
        <v>0</v>
      </c>
      <c r="AX2199">
        <v>0</v>
      </c>
      <c r="AY2199">
        <v>12.67</v>
      </c>
      <c r="AZ2199">
        <v>3</v>
      </c>
      <c r="BA2199">
        <v>3</v>
      </c>
      <c r="BB2199">
        <v>0</v>
      </c>
      <c r="BC2199">
        <v>0</v>
      </c>
      <c r="BD2199">
        <v>0</v>
      </c>
      <c r="BE2199">
        <v>0</v>
      </c>
      <c r="BF2199">
        <v>0.33</v>
      </c>
      <c r="BG2199">
        <v>1</v>
      </c>
      <c r="BH2199">
        <v>0.33</v>
      </c>
      <c r="BI2199">
        <f t="shared" si="485"/>
        <v>3.5714285714285712E-2</v>
      </c>
      <c r="BJ2199">
        <v>0.41</v>
      </c>
      <c r="BK2199">
        <v>0</v>
      </c>
      <c r="BL2199">
        <v>0</v>
      </c>
      <c r="BM2199">
        <v>38</v>
      </c>
      <c r="BN2199">
        <v>9.8000000000000007</v>
      </c>
      <c r="BO2199">
        <v>12.8</v>
      </c>
      <c r="BP2199">
        <f t="shared" si="486"/>
        <v>1.3571428571428572</v>
      </c>
      <c r="BQ2199">
        <v>38</v>
      </c>
      <c r="BR2199">
        <v>2014</v>
      </c>
      <c r="BS2199">
        <v>0.35</v>
      </c>
      <c r="BT2199">
        <v>0.46</v>
      </c>
      <c r="BU2199" s="2">
        <f t="shared" si="487"/>
        <v>2.7058823529411764E-2</v>
      </c>
      <c r="BV2199" s="1">
        <f t="shared" si="479"/>
        <v>0.16515714285714286</v>
      </c>
      <c r="BW2199" s="1">
        <f t="shared" si="480"/>
        <v>0.44052806349206353</v>
      </c>
      <c r="BX2199" s="1">
        <f t="shared" si="488"/>
        <v>0.55571428571428572</v>
      </c>
      <c r="BY2199" s="1" t="e">
        <f t="shared" si="489"/>
        <v>#DIV/0!</v>
      </c>
      <c r="BZ2199" s="1" t="e">
        <f t="shared" si="490"/>
        <v>#DIV/0!</v>
      </c>
      <c r="CA2199" s="1" t="e">
        <f t="shared" si="491"/>
        <v>#DIV/0!</v>
      </c>
      <c r="CB2199">
        <v>0</v>
      </c>
      <c r="CC2199">
        <f t="shared" si="492"/>
        <v>0</v>
      </c>
      <c r="CD2199">
        <v>0</v>
      </c>
    </row>
    <row r="2200" spans="1:82" x14ac:dyDescent="0.35">
      <c r="A2200">
        <v>1366</v>
      </c>
      <c r="B2200" t="s">
        <v>1512</v>
      </c>
      <c r="C2200" t="s">
        <v>103</v>
      </c>
      <c r="D2200">
        <v>70</v>
      </c>
      <c r="E2200" t="s">
        <v>1156</v>
      </c>
      <c r="F2200" t="s">
        <v>132</v>
      </c>
      <c r="G2200">
        <v>2015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207</v>
      </c>
      <c r="V2200">
        <v>863</v>
      </c>
      <c r="W2200">
        <v>7</v>
      </c>
      <c r="X2200">
        <v>2</v>
      </c>
      <c r="Y2200">
        <v>1</v>
      </c>
      <c r="Z2200">
        <v>43</v>
      </c>
      <c r="AA2200">
        <v>0</v>
      </c>
      <c r="AB2200">
        <v>24</v>
      </c>
      <c r="AC2200">
        <v>35</v>
      </c>
      <c r="AD2200">
        <v>111</v>
      </c>
      <c r="AE2200">
        <v>0</v>
      </c>
      <c r="AF2200">
        <v>1</v>
      </c>
      <c r="AG2200">
        <v>0</v>
      </c>
      <c r="AH2200">
        <f t="shared" si="481"/>
        <v>1</v>
      </c>
      <c r="AI2200">
        <f t="shared" si="482"/>
        <v>6.25E-2</v>
      </c>
      <c r="AJ2200">
        <f t="shared" si="483"/>
        <v>1.9157088122605363E-3</v>
      </c>
      <c r="AK2200">
        <v>33</v>
      </c>
      <c r="AL2200">
        <v>122</v>
      </c>
      <c r="AM2200">
        <v>3</v>
      </c>
      <c r="AN2200">
        <v>0</v>
      </c>
      <c r="AO2200">
        <v>0.06</v>
      </c>
      <c r="AP2200">
        <v>0</v>
      </c>
      <c r="AQ2200">
        <v>137.4</v>
      </c>
      <c r="AR2200">
        <v>161.4</v>
      </c>
      <c r="AS2200">
        <f t="shared" si="484"/>
        <v>974</v>
      </c>
      <c r="AT2200">
        <v>16</v>
      </c>
      <c r="AU2200">
        <v>522</v>
      </c>
      <c r="AV2200">
        <v>1108</v>
      </c>
      <c r="AW2200">
        <v>0</v>
      </c>
      <c r="AX2200">
        <v>4.17</v>
      </c>
      <c r="AY2200">
        <v>4.62</v>
      </c>
      <c r="AZ2200">
        <v>231</v>
      </c>
      <c r="BA2200">
        <v>14.4375</v>
      </c>
      <c r="BB2200">
        <v>0</v>
      </c>
      <c r="BC2200">
        <v>0</v>
      </c>
      <c r="BD2200">
        <v>0</v>
      </c>
      <c r="BE2200">
        <v>0.03</v>
      </c>
      <c r="BF2200">
        <v>0</v>
      </c>
      <c r="BG2200">
        <v>7</v>
      </c>
      <c r="BH2200">
        <v>0.03</v>
      </c>
      <c r="BI2200">
        <f t="shared" si="485"/>
        <v>1.3409961685823755E-2</v>
      </c>
      <c r="BJ2200">
        <v>0.47</v>
      </c>
      <c r="BK2200">
        <v>0</v>
      </c>
      <c r="BL2200">
        <v>53.94</v>
      </c>
      <c r="BM2200">
        <v>6.94</v>
      </c>
      <c r="BN2200">
        <v>8.59</v>
      </c>
      <c r="BO2200">
        <v>10.09</v>
      </c>
      <c r="BP2200">
        <f t="shared" si="486"/>
        <v>1.8659003831417624</v>
      </c>
      <c r="BQ2200">
        <v>60.88</v>
      </c>
      <c r="BR2200">
        <v>2012</v>
      </c>
      <c r="BS2200">
        <v>0.26</v>
      </c>
      <c r="BT2200">
        <v>0.31</v>
      </c>
      <c r="BU2200" s="2">
        <f t="shared" si="487"/>
        <v>0.42693672268907568</v>
      </c>
      <c r="BV2200" s="1">
        <f t="shared" si="479"/>
        <v>0.50769501915708815</v>
      </c>
      <c r="BW2200" s="1">
        <f t="shared" si="480"/>
        <v>0.67044191133004927</v>
      </c>
      <c r="BX2200" s="1">
        <f t="shared" si="488"/>
        <v>0.66434896688560485</v>
      </c>
      <c r="BY2200" s="1" t="e">
        <f t="shared" si="489"/>
        <v>#DIV/0!</v>
      </c>
      <c r="BZ2200" s="1" t="e">
        <f t="shared" si="490"/>
        <v>#DIV/0!</v>
      </c>
      <c r="CA2200" s="1" t="e">
        <f t="shared" si="491"/>
        <v>#DIV/0!</v>
      </c>
      <c r="CB2200">
        <v>0</v>
      </c>
      <c r="CC2200">
        <f t="shared" si="492"/>
        <v>0</v>
      </c>
      <c r="CD2200">
        <v>0</v>
      </c>
    </row>
    <row r="2201" spans="1:82" x14ac:dyDescent="0.35">
      <c r="A2201">
        <v>546</v>
      </c>
      <c r="B2201" t="s">
        <v>1299</v>
      </c>
      <c r="C2201" t="s">
        <v>100</v>
      </c>
      <c r="D2201">
        <v>69</v>
      </c>
      <c r="E2201" t="s">
        <v>1156</v>
      </c>
      <c r="F2201" t="s">
        <v>125</v>
      </c>
      <c r="G2201">
        <v>2017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82</v>
      </c>
      <c r="V2201">
        <v>348</v>
      </c>
      <c r="W2201">
        <v>4</v>
      </c>
      <c r="X2201">
        <v>1</v>
      </c>
      <c r="Y2201">
        <v>0</v>
      </c>
      <c r="Z2201">
        <v>26</v>
      </c>
      <c r="AA2201">
        <v>0</v>
      </c>
      <c r="AB2201">
        <v>74</v>
      </c>
      <c r="AC2201">
        <v>93</v>
      </c>
      <c r="AD2201">
        <v>693</v>
      </c>
      <c r="AE2201">
        <v>3</v>
      </c>
      <c r="AF2201">
        <v>2</v>
      </c>
      <c r="AG2201">
        <v>2</v>
      </c>
      <c r="AH2201">
        <f t="shared" si="481"/>
        <v>2</v>
      </c>
      <c r="AI2201">
        <f t="shared" si="482"/>
        <v>0.125</v>
      </c>
      <c r="AJ2201">
        <f t="shared" si="483"/>
        <v>3.5335689045936395E-3</v>
      </c>
      <c r="AK2201">
        <v>199</v>
      </c>
      <c r="AL2201">
        <v>634</v>
      </c>
      <c r="AM2201">
        <v>31</v>
      </c>
      <c r="AN2201">
        <v>0</v>
      </c>
      <c r="AO2201">
        <v>0.16</v>
      </c>
      <c r="AP2201">
        <v>0.03</v>
      </c>
      <c r="AQ2201">
        <v>142.1</v>
      </c>
      <c r="AR2201">
        <v>216.1</v>
      </c>
      <c r="AS2201">
        <f t="shared" si="484"/>
        <v>1041</v>
      </c>
      <c r="AT2201">
        <v>16</v>
      </c>
      <c r="AU2201">
        <v>566</v>
      </c>
      <c r="AV2201">
        <v>1077</v>
      </c>
      <c r="AW2201">
        <v>0</v>
      </c>
      <c r="AX2201">
        <v>4.24</v>
      </c>
      <c r="AY2201">
        <v>9.36</v>
      </c>
      <c r="AZ2201">
        <v>156</v>
      </c>
      <c r="BA2201">
        <v>9.75</v>
      </c>
      <c r="BB2201">
        <v>0</v>
      </c>
      <c r="BC2201">
        <v>0</v>
      </c>
      <c r="BD2201">
        <v>0</v>
      </c>
      <c r="BE2201">
        <v>0.05</v>
      </c>
      <c r="BF2201">
        <v>0.04</v>
      </c>
      <c r="BG2201">
        <v>7</v>
      </c>
      <c r="BH2201">
        <v>0.04</v>
      </c>
      <c r="BI2201">
        <f t="shared" si="485"/>
        <v>1.2367491166077738E-2</v>
      </c>
      <c r="BJ2201">
        <v>0.53</v>
      </c>
      <c r="BK2201">
        <v>0</v>
      </c>
      <c r="BL2201">
        <v>21.75</v>
      </c>
      <c r="BM2201">
        <v>43.31</v>
      </c>
      <c r="BN2201">
        <v>8.8800000000000008</v>
      </c>
      <c r="BO2201">
        <v>13.51</v>
      </c>
      <c r="BP2201">
        <f t="shared" si="486"/>
        <v>1.8392226148409894</v>
      </c>
      <c r="BQ2201">
        <v>65.06</v>
      </c>
      <c r="BR2201">
        <v>2015</v>
      </c>
      <c r="BS2201">
        <v>0.25</v>
      </c>
      <c r="BT2201">
        <v>0.38</v>
      </c>
      <c r="BU2201" s="2">
        <f t="shared" si="487"/>
        <v>0.420995406162465</v>
      </c>
      <c r="BV2201" s="1">
        <f t="shared" si="479"/>
        <v>0.44666113074204949</v>
      </c>
      <c r="BW2201" s="1">
        <f t="shared" si="480"/>
        <v>0.68462948729055062</v>
      </c>
      <c r="BX2201" s="1">
        <f t="shared" si="488"/>
        <v>0.6800129872905506</v>
      </c>
      <c r="BY2201" s="1" t="e">
        <f t="shared" si="489"/>
        <v>#DIV/0!</v>
      </c>
      <c r="BZ2201" s="1" t="e">
        <f t="shared" si="490"/>
        <v>#DIV/0!</v>
      </c>
      <c r="CA2201" s="1" t="e">
        <f t="shared" si="491"/>
        <v>#DIV/0!</v>
      </c>
      <c r="CB2201">
        <v>0</v>
      </c>
      <c r="CC2201">
        <f t="shared" si="492"/>
        <v>0</v>
      </c>
      <c r="CD2201">
        <v>0</v>
      </c>
    </row>
    <row r="2202" spans="1:82" x14ac:dyDescent="0.35">
      <c r="A2202">
        <v>429</v>
      </c>
      <c r="B2202" t="s">
        <v>888</v>
      </c>
      <c r="C2202" t="s">
        <v>69</v>
      </c>
      <c r="D2202">
        <v>73</v>
      </c>
      <c r="E2202" t="s">
        <v>1156</v>
      </c>
      <c r="F2202" t="s">
        <v>77</v>
      </c>
      <c r="G2202">
        <v>2019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94</v>
      </c>
      <c r="V2202">
        <v>345</v>
      </c>
      <c r="W2202">
        <v>2</v>
      </c>
      <c r="X2202">
        <v>0</v>
      </c>
      <c r="Y2202">
        <v>0</v>
      </c>
      <c r="Z2202">
        <v>20</v>
      </c>
      <c r="AA2202">
        <v>0</v>
      </c>
      <c r="AB2202">
        <v>36</v>
      </c>
      <c r="AC2202">
        <v>47</v>
      </c>
      <c r="AD2202">
        <v>370</v>
      </c>
      <c r="AE2202">
        <v>4</v>
      </c>
      <c r="AF2202">
        <v>1</v>
      </c>
      <c r="AG2202">
        <v>1</v>
      </c>
      <c r="AH2202">
        <f t="shared" si="481"/>
        <v>1</v>
      </c>
      <c r="AI2202">
        <f t="shared" si="482"/>
        <v>8.3333333333333329E-2</v>
      </c>
      <c r="AJ2202">
        <f t="shared" si="483"/>
        <v>2.331002331002331E-3</v>
      </c>
      <c r="AK2202">
        <v>181</v>
      </c>
      <c r="AL2202">
        <v>226</v>
      </c>
      <c r="AM2202">
        <v>17</v>
      </c>
      <c r="AN2202">
        <v>0</v>
      </c>
      <c r="AO2202">
        <v>0.11</v>
      </c>
      <c r="AP2202">
        <v>0.05</v>
      </c>
      <c r="AQ2202">
        <v>105.5</v>
      </c>
      <c r="AR2202">
        <v>141.5</v>
      </c>
      <c r="AS2202">
        <f t="shared" si="484"/>
        <v>715</v>
      </c>
      <c r="AT2202">
        <v>12</v>
      </c>
      <c r="AU2202">
        <v>429</v>
      </c>
      <c r="AV2202">
        <v>811</v>
      </c>
      <c r="AW2202">
        <v>0</v>
      </c>
      <c r="AX2202">
        <v>3.67</v>
      </c>
      <c r="AY2202">
        <v>10.28</v>
      </c>
      <c r="AZ2202">
        <v>130</v>
      </c>
      <c r="BA2202">
        <v>10.83333333</v>
      </c>
      <c r="BB2202">
        <v>0</v>
      </c>
      <c r="BC2202">
        <v>0</v>
      </c>
      <c r="BD2202">
        <v>0</v>
      </c>
      <c r="BE2202">
        <v>0.02</v>
      </c>
      <c r="BF2202">
        <v>0.11</v>
      </c>
      <c r="BG2202">
        <v>6</v>
      </c>
      <c r="BH2202">
        <v>0.05</v>
      </c>
      <c r="BI2202">
        <f t="shared" si="485"/>
        <v>1.3986013986013986E-2</v>
      </c>
      <c r="BJ2202">
        <v>0.53</v>
      </c>
      <c r="BK2202">
        <v>0</v>
      </c>
      <c r="BL2202">
        <v>28.75</v>
      </c>
      <c r="BM2202">
        <v>30.83</v>
      </c>
      <c r="BN2202">
        <v>8.7899999999999991</v>
      </c>
      <c r="BO2202">
        <v>11.79</v>
      </c>
      <c r="BP2202">
        <f t="shared" si="486"/>
        <v>1.6666666666666667</v>
      </c>
      <c r="BQ2202">
        <v>59.58</v>
      </c>
      <c r="BR2202">
        <v>2015</v>
      </c>
      <c r="BS2202">
        <v>0.25</v>
      </c>
      <c r="BT2202">
        <v>0.33</v>
      </c>
      <c r="BU2202" s="2">
        <f t="shared" si="487"/>
        <v>0.32878837535013999</v>
      </c>
      <c r="BV2202" s="1">
        <f t="shared" si="479"/>
        <v>0.39196666666666669</v>
      </c>
      <c r="BW2202" s="1">
        <f t="shared" si="480"/>
        <v>0.63053241134751781</v>
      </c>
      <c r="BX2202" s="1">
        <f t="shared" si="488"/>
        <v>0.66447074464751776</v>
      </c>
      <c r="BY2202" s="1" t="e">
        <f t="shared" si="489"/>
        <v>#DIV/0!</v>
      </c>
      <c r="BZ2202" s="1" t="e">
        <f t="shared" si="490"/>
        <v>#DIV/0!</v>
      </c>
      <c r="CA2202" s="1" t="e">
        <f t="shared" si="491"/>
        <v>#DIV/0!</v>
      </c>
      <c r="CB2202">
        <v>0</v>
      </c>
      <c r="CC2202">
        <f t="shared" si="492"/>
        <v>0</v>
      </c>
      <c r="CD2202">
        <v>0</v>
      </c>
    </row>
    <row r="2203" spans="1:82" x14ac:dyDescent="0.35">
      <c r="A2203">
        <v>359</v>
      </c>
      <c r="B2203" t="s">
        <v>262</v>
      </c>
      <c r="C2203" t="s">
        <v>75</v>
      </c>
      <c r="D2203">
        <v>76</v>
      </c>
      <c r="E2203" t="s">
        <v>70</v>
      </c>
      <c r="F2203" t="s">
        <v>123</v>
      </c>
      <c r="G2203">
        <v>2022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90</v>
      </c>
      <c r="AC2203">
        <v>141</v>
      </c>
      <c r="AD2203">
        <v>1048</v>
      </c>
      <c r="AE2203">
        <v>6</v>
      </c>
      <c r="AF2203">
        <v>2</v>
      </c>
      <c r="AG2203">
        <v>2</v>
      </c>
      <c r="AH2203">
        <f t="shared" si="481"/>
        <v>2</v>
      </c>
      <c r="AI2203">
        <f t="shared" si="482"/>
        <v>0.11764705882352941</v>
      </c>
      <c r="AJ2203">
        <f t="shared" si="483"/>
        <v>3.3333333333333335E-3</v>
      </c>
      <c r="AK2203">
        <v>1581</v>
      </c>
      <c r="AL2203">
        <v>216</v>
      </c>
      <c r="AM2203">
        <v>47</v>
      </c>
      <c r="AN2203">
        <v>0</v>
      </c>
      <c r="AO2203">
        <v>0.25</v>
      </c>
      <c r="AP2203">
        <v>0.36</v>
      </c>
      <c r="AQ2203">
        <v>136.80000000000001</v>
      </c>
      <c r="AR2203">
        <v>226.8</v>
      </c>
      <c r="AS2203">
        <f t="shared" si="484"/>
        <v>1048</v>
      </c>
      <c r="AT2203">
        <v>17</v>
      </c>
      <c r="AU2203">
        <v>600</v>
      </c>
      <c r="AV2203">
        <v>1050</v>
      </c>
      <c r="AW2203">
        <v>0</v>
      </c>
      <c r="AX2203">
        <v>0</v>
      </c>
      <c r="AY2203">
        <v>11.64</v>
      </c>
      <c r="AZ2203">
        <v>90</v>
      </c>
      <c r="BA2203">
        <v>5.2941176470000002</v>
      </c>
      <c r="BB2203">
        <v>0</v>
      </c>
      <c r="BC2203">
        <v>0</v>
      </c>
      <c r="BD2203">
        <v>0</v>
      </c>
      <c r="BE2203">
        <v>0</v>
      </c>
      <c r="BF2203">
        <v>7.0000000000000007E-2</v>
      </c>
      <c r="BG2203">
        <v>6</v>
      </c>
      <c r="BH2203">
        <v>7.0000000000000007E-2</v>
      </c>
      <c r="BI2203">
        <f t="shared" si="485"/>
        <v>0.01</v>
      </c>
      <c r="BJ2203">
        <f xml:space="preserve"> AU2203/AV2203</f>
        <v>0.5714285714285714</v>
      </c>
      <c r="BK2203">
        <v>0</v>
      </c>
      <c r="BL2203">
        <v>0</v>
      </c>
      <c r="BM2203">
        <v>61.65</v>
      </c>
      <c r="BN2203">
        <v>8.0500000000000007</v>
      </c>
      <c r="BO2203">
        <v>13.34</v>
      </c>
      <c r="BP2203">
        <f t="shared" si="486"/>
        <v>1.7466666666666666</v>
      </c>
      <c r="BQ2203">
        <v>61.65</v>
      </c>
      <c r="BR2203">
        <v>2019</v>
      </c>
      <c r="BS2203" t="s">
        <v>213</v>
      </c>
      <c r="BT2203" t="s">
        <v>213</v>
      </c>
      <c r="BU2203" s="2">
        <f t="shared" si="487"/>
        <v>0.30633053221288514</v>
      </c>
      <c r="BV2203" s="1">
        <f t="shared" si="479"/>
        <v>0.38788963585434166</v>
      </c>
      <c r="BW2203" s="1">
        <f t="shared" si="480"/>
        <v>0.65830007294832815</v>
      </c>
      <c r="BX2203" s="1">
        <f t="shared" si="488"/>
        <v>0.66860289647715176</v>
      </c>
      <c r="BY2203" s="1" t="e">
        <f t="shared" si="489"/>
        <v>#DIV/0!</v>
      </c>
      <c r="BZ2203" s="1" t="e">
        <f t="shared" si="490"/>
        <v>#DIV/0!</v>
      </c>
      <c r="CA2203" s="1" t="e">
        <f t="shared" si="491"/>
        <v>#DIV/0!</v>
      </c>
      <c r="CB2203">
        <v>0</v>
      </c>
      <c r="CC2203">
        <f t="shared" si="492"/>
        <v>0</v>
      </c>
      <c r="CD2203">
        <v>0</v>
      </c>
    </row>
    <row r="2204" spans="1:82" x14ac:dyDescent="0.35">
      <c r="A2204">
        <v>422</v>
      </c>
      <c r="B2204" t="s">
        <v>286</v>
      </c>
      <c r="C2204" t="s">
        <v>69</v>
      </c>
      <c r="D2204">
        <v>73</v>
      </c>
      <c r="E2204" t="s">
        <v>70</v>
      </c>
      <c r="F2204" t="s">
        <v>115</v>
      </c>
      <c r="G2204">
        <v>2015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50</v>
      </c>
      <c r="AC2204">
        <v>94</v>
      </c>
      <c r="AD2204">
        <v>495</v>
      </c>
      <c r="AE2204">
        <v>1</v>
      </c>
      <c r="AF2204">
        <v>0</v>
      </c>
      <c r="AG2204">
        <v>0</v>
      </c>
      <c r="AH2204">
        <f t="shared" si="481"/>
        <v>0</v>
      </c>
      <c r="AI2204">
        <f t="shared" si="482"/>
        <v>0</v>
      </c>
      <c r="AJ2204">
        <f t="shared" si="483"/>
        <v>0</v>
      </c>
      <c r="AK2204">
        <v>951</v>
      </c>
      <c r="AL2204">
        <v>148</v>
      </c>
      <c r="AM2204">
        <v>20</v>
      </c>
      <c r="AN2204">
        <v>1</v>
      </c>
      <c r="AO2204">
        <v>0.19</v>
      </c>
      <c r="AP2204">
        <v>0.23</v>
      </c>
      <c r="AQ2204">
        <v>57.5</v>
      </c>
      <c r="AR2204">
        <v>107.5</v>
      </c>
      <c r="AS2204">
        <f t="shared" si="484"/>
        <v>495</v>
      </c>
      <c r="AT2204">
        <v>13</v>
      </c>
      <c r="AU2204">
        <v>762</v>
      </c>
      <c r="AV2204">
        <v>963</v>
      </c>
      <c r="AW2204">
        <v>0</v>
      </c>
      <c r="AX2204">
        <v>0</v>
      </c>
      <c r="AY2204">
        <v>9.9</v>
      </c>
      <c r="AZ2204">
        <v>50</v>
      </c>
      <c r="BA2204">
        <v>3.846153846</v>
      </c>
      <c r="BB2204">
        <v>0</v>
      </c>
      <c r="BC2204">
        <v>0</v>
      </c>
      <c r="BD2204">
        <v>0</v>
      </c>
      <c r="BE2204">
        <v>0</v>
      </c>
      <c r="BF2204">
        <v>0.02</v>
      </c>
      <c r="BG2204">
        <v>1</v>
      </c>
      <c r="BH2204">
        <v>0.02</v>
      </c>
      <c r="BI2204">
        <f t="shared" si="485"/>
        <v>1.3123359580052493E-3</v>
      </c>
      <c r="BJ2204">
        <v>0.79</v>
      </c>
      <c r="BK2204">
        <v>0</v>
      </c>
      <c r="BL2204">
        <v>0</v>
      </c>
      <c r="BM2204">
        <v>38.08</v>
      </c>
      <c r="BN2204">
        <v>4.42</v>
      </c>
      <c r="BO2204">
        <v>8.27</v>
      </c>
      <c r="BP2204">
        <f t="shared" si="486"/>
        <v>0.64960629921259838</v>
      </c>
      <c r="BQ2204">
        <v>38.08</v>
      </c>
      <c r="BR2204">
        <v>2014</v>
      </c>
      <c r="BS2204">
        <v>0.08</v>
      </c>
      <c r="BT2204">
        <v>0.14000000000000001</v>
      </c>
      <c r="BU2204" s="2">
        <f t="shared" si="487"/>
        <v>0.11666666666666667</v>
      </c>
      <c r="BV2204" s="1">
        <f t="shared" si="479"/>
        <v>0.27498031496062991</v>
      </c>
      <c r="BW2204" s="1">
        <f t="shared" si="480"/>
        <v>0.60204545261629527</v>
      </c>
      <c r="BX2204" s="1">
        <f t="shared" si="488"/>
        <v>0.64825468338398762</v>
      </c>
      <c r="BY2204" s="1" t="e">
        <f t="shared" si="489"/>
        <v>#DIV/0!</v>
      </c>
      <c r="BZ2204" s="1" t="e">
        <f t="shared" si="490"/>
        <v>#DIV/0!</v>
      </c>
      <c r="CA2204" s="1" t="e">
        <f t="shared" si="491"/>
        <v>#DIV/0!</v>
      </c>
      <c r="CB2204">
        <v>0</v>
      </c>
      <c r="CC2204">
        <f t="shared" si="492"/>
        <v>0</v>
      </c>
      <c r="CD2204">
        <v>0</v>
      </c>
    </row>
    <row r="2205" spans="1:82" x14ac:dyDescent="0.35">
      <c r="A2205">
        <v>562</v>
      </c>
      <c r="B2205" t="s">
        <v>351</v>
      </c>
      <c r="C2205" t="s">
        <v>103</v>
      </c>
      <c r="D2205">
        <v>70</v>
      </c>
      <c r="E2205" t="s">
        <v>70</v>
      </c>
      <c r="F2205" t="s">
        <v>118</v>
      </c>
      <c r="G2205">
        <v>2015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-1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37</v>
      </c>
      <c r="AC2205">
        <v>50</v>
      </c>
      <c r="AD2205">
        <v>238</v>
      </c>
      <c r="AE2205">
        <v>1</v>
      </c>
      <c r="AF2205">
        <v>0</v>
      </c>
      <c r="AG2205">
        <v>0</v>
      </c>
      <c r="AH2205">
        <f t="shared" si="481"/>
        <v>0</v>
      </c>
      <c r="AI2205">
        <f t="shared" si="482"/>
        <v>0</v>
      </c>
      <c r="AJ2205">
        <f t="shared" si="483"/>
        <v>0</v>
      </c>
      <c r="AK2205">
        <v>186</v>
      </c>
      <c r="AL2205">
        <v>177</v>
      </c>
      <c r="AM2205">
        <v>9</v>
      </c>
      <c r="AN2205">
        <v>0</v>
      </c>
      <c r="AO2205">
        <v>0.17</v>
      </c>
      <c r="AP2205">
        <v>0.09</v>
      </c>
      <c r="AQ2205">
        <v>29.7</v>
      </c>
      <c r="AR2205">
        <v>66.7</v>
      </c>
      <c r="AS2205">
        <f t="shared" si="484"/>
        <v>237</v>
      </c>
      <c r="AT2205">
        <v>9</v>
      </c>
      <c r="AU2205">
        <v>474</v>
      </c>
      <c r="AV2205">
        <v>608</v>
      </c>
      <c r="AW2205">
        <v>0</v>
      </c>
      <c r="AX2205">
        <v>-1</v>
      </c>
      <c r="AY2205">
        <v>6.43</v>
      </c>
      <c r="AZ2205">
        <v>38</v>
      </c>
      <c r="BA2205">
        <v>4.2222222220000001</v>
      </c>
      <c r="BB2205">
        <v>0</v>
      </c>
      <c r="BC2205">
        <v>0</v>
      </c>
      <c r="BD2205">
        <v>0</v>
      </c>
      <c r="BE2205">
        <v>0</v>
      </c>
      <c r="BF2205">
        <v>0.03</v>
      </c>
      <c r="BG2205">
        <v>1</v>
      </c>
      <c r="BH2205">
        <v>0.03</v>
      </c>
      <c r="BI2205">
        <f t="shared" si="485"/>
        <v>2.1097046413502108E-3</v>
      </c>
      <c r="BJ2205">
        <v>0.78</v>
      </c>
      <c r="BK2205">
        <v>0</v>
      </c>
      <c r="BL2205">
        <v>-0.11</v>
      </c>
      <c r="BM2205">
        <v>26.44</v>
      </c>
      <c r="BN2205">
        <v>3.3</v>
      </c>
      <c r="BO2205">
        <v>7.41</v>
      </c>
      <c r="BP2205">
        <f t="shared" si="486"/>
        <v>0.5</v>
      </c>
      <c r="BQ2205">
        <v>26.33</v>
      </c>
      <c r="BR2205">
        <v>2008</v>
      </c>
      <c r="BS2205">
        <v>0.06</v>
      </c>
      <c r="BT2205">
        <v>0.14000000000000001</v>
      </c>
      <c r="BU2205" s="2">
        <f t="shared" si="487"/>
        <v>4.6068431372549005E-2</v>
      </c>
      <c r="BV2205" s="1">
        <f t="shared" si="479"/>
        <v>0.2339</v>
      </c>
      <c r="BW2205" s="1">
        <f t="shared" si="480"/>
        <v>0.58678399999999997</v>
      </c>
      <c r="BX2205" s="1">
        <f t="shared" si="488"/>
        <v>0.64522222222000003</v>
      </c>
      <c r="BY2205" s="1" t="e">
        <f t="shared" si="489"/>
        <v>#DIV/0!</v>
      </c>
      <c r="BZ2205" s="1" t="e">
        <f t="shared" si="490"/>
        <v>#DIV/0!</v>
      </c>
      <c r="CA2205" s="1" t="e">
        <f t="shared" si="491"/>
        <v>#DIV/0!</v>
      </c>
      <c r="CB2205">
        <v>0</v>
      </c>
      <c r="CC2205">
        <f t="shared" si="492"/>
        <v>0</v>
      </c>
      <c r="CD2205">
        <v>0</v>
      </c>
    </row>
    <row r="2206" spans="1:82" x14ac:dyDescent="0.35">
      <c r="A2206">
        <v>108</v>
      </c>
      <c r="B2206" t="s">
        <v>816</v>
      </c>
      <c r="C2206" t="s">
        <v>81</v>
      </c>
      <c r="D2206">
        <v>77</v>
      </c>
      <c r="E2206" t="s">
        <v>797</v>
      </c>
      <c r="F2206" t="s">
        <v>116</v>
      </c>
      <c r="G2206">
        <v>2017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50</v>
      </c>
      <c r="AC2206">
        <v>74</v>
      </c>
      <c r="AD2206">
        <v>357</v>
      </c>
      <c r="AE2206">
        <v>3</v>
      </c>
      <c r="AF2206">
        <v>1</v>
      </c>
      <c r="AG2206">
        <v>0</v>
      </c>
      <c r="AH2206">
        <f t="shared" si="481"/>
        <v>0</v>
      </c>
      <c r="AI2206">
        <f t="shared" si="482"/>
        <v>0</v>
      </c>
      <c r="AJ2206">
        <f t="shared" si="483"/>
        <v>0</v>
      </c>
      <c r="AK2206">
        <v>448</v>
      </c>
      <c r="AL2206">
        <v>124</v>
      </c>
      <c r="AM2206">
        <v>18</v>
      </c>
      <c r="AN2206">
        <v>0</v>
      </c>
      <c r="AO2206">
        <v>0.19</v>
      </c>
      <c r="AP2206">
        <v>0.13</v>
      </c>
      <c r="AQ2206">
        <v>53.7</v>
      </c>
      <c r="AR2206">
        <v>103.7</v>
      </c>
      <c r="AS2206">
        <f t="shared" si="484"/>
        <v>357</v>
      </c>
      <c r="AT2206">
        <v>13</v>
      </c>
      <c r="AU2206">
        <v>653</v>
      </c>
      <c r="AV2206">
        <v>872</v>
      </c>
      <c r="AW2206">
        <v>0</v>
      </c>
      <c r="AX2206">
        <v>0</v>
      </c>
      <c r="AY2206">
        <v>7.14</v>
      </c>
      <c r="AZ2206">
        <v>50</v>
      </c>
      <c r="BA2206">
        <v>3.846153846</v>
      </c>
      <c r="BB2206">
        <v>0</v>
      </c>
      <c r="BC2206">
        <v>0</v>
      </c>
      <c r="BD2206">
        <v>0</v>
      </c>
      <c r="BE2206">
        <v>0</v>
      </c>
      <c r="BF2206">
        <v>0.06</v>
      </c>
      <c r="BG2206">
        <v>3</v>
      </c>
      <c r="BH2206">
        <v>0.06</v>
      </c>
      <c r="BI2206">
        <f t="shared" si="485"/>
        <v>4.5941807044410417E-3</v>
      </c>
      <c r="BJ2206">
        <v>0.75</v>
      </c>
      <c r="BK2206">
        <v>0</v>
      </c>
      <c r="BL2206">
        <v>0</v>
      </c>
      <c r="BM2206">
        <v>27.46</v>
      </c>
      <c r="BN2206">
        <v>4.13</v>
      </c>
      <c r="BO2206">
        <v>7.98</v>
      </c>
      <c r="BP2206">
        <f t="shared" si="486"/>
        <v>0.54670750382848388</v>
      </c>
      <c r="BQ2206">
        <v>27.46</v>
      </c>
      <c r="BR2206">
        <v>2014</v>
      </c>
      <c r="BS2206">
        <v>0.08</v>
      </c>
      <c r="BT2206">
        <v>0.16</v>
      </c>
      <c r="BU2206" s="2">
        <f t="shared" si="487"/>
        <v>0.12882352941176473</v>
      </c>
      <c r="BV2206" s="1">
        <f t="shared" si="479"/>
        <v>0.26803537519142423</v>
      </c>
      <c r="BW2206" s="1">
        <f t="shared" si="480"/>
        <v>0.58555365128374925</v>
      </c>
      <c r="BX2206" s="1">
        <f t="shared" si="488"/>
        <v>0.63614857435913397</v>
      </c>
      <c r="BY2206" s="1" t="e">
        <f t="shared" si="489"/>
        <v>#DIV/0!</v>
      </c>
      <c r="BZ2206" s="1" t="e">
        <f t="shared" si="490"/>
        <v>#DIV/0!</v>
      </c>
      <c r="CA2206" s="1" t="e">
        <f t="shared" si="491"/>
        <v>#DIV/0!</v>
      </c>
      <c r="CB2206">
        <v>0</v>
      </c>
      <c r="CC2206">
        <f t="shared" si="492"/>
        <v>0</v>
      </c>
      <c r="CD2206">
        <v>0</v>
      </c>
    </row>
    <row r="2207" spans="1:82" x14ac:dyDescent="0.35">
      <c r="A2207">
        <v>1541</v>
      </c>
      <c r="B2207" t="s">
        <v>747</v>
      </c>
      <c r="C2207" t="s">
        <v>72</v>
      </c>
      <c r="D2207">
        <v>72</v>
      </c>
      <c r="E2207" t="s">
        <v>70</v>
      </c>
      <c r="F2207" t="s">
        <v>84</v>
      </c>
      <c r="G2207">
        <v>2016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20</v>
      </c>
      <c r="AC2207">
        <v>49</v>
      </c>
      <c r="AD2207">
        <v>267</v>
      </c>
      <c r="AE2207">
        <v>3</v>
      </c>
      <c r="AF2207">
        <v>0</v>
      </c>
      <c r="AG2207">
        <v>0</v>
      </c>
      <c r="AH2207">
        <f t="shared" si="481"/>
        <v>0</v>
      </c>
      <c r="AI2207">
        <f t="shared" si="482"/>
        <v>0</v>
      </c>
      <c r="AJ2207">
        <f t="shared" si="483"/>
        <v>0</v>
      </c>
      <c r="AK2207">
        <v>660</v>
      </c>
      <c r="AL2207">
        <v>61</v>
      </c>
      <c r="AM2207">
        <v>14</v>
      </c>
      <c r="AN2207">
        <v>0</v>
      </c>
      <c r="AO2207">
        <v>0.13</v>
      </c>
      <c r="AP2207">
        <v>0.2</v>
      </c>
      <c r="AQ2207">
        <v>44.7</v>
      </c>
      <c r="AR2207">
        <v>64.7</v>
      </c>
      <c r="AS2207">
        <f t="shared" si="484"/>
        <v>267</v>
      </c>
      <c r="AT2207">
        <v>12</v>
      </c>
      <c r="AU2207">
        <v>644</v>
      </c>
      <c r="AV2207">
        <v>785</v>
      </c>
      <c r="AW2207">
        <v>0</v>
      </c>
      <c r="AX2207">
        <v>0</v>
      </c>
      <c r="AY2207">
        <v>13.35</v>
      </c>
      <c r="AZ2207">
        <v>20</v>
      </c>
      <c r="BA2207">
        <v>1.6666666670000001</v>
      </c>
      <c r="BB2207">
        <v>0</v>
      </c>
      <c r="BC2207">
        <v>0</v>
      </c>
      <c r="BD2207">
        <v>0</v>
      </c>
      <c r="BE2207">
        <v>0</v>
      </c>
      <c r="BF2207">
        <v>0.15</v>
      </c>
      <c r="BG2207">
        <v>3</v>
      </c>
      <c r="BH2207">
        <v>0.15</v>
      </c>
      <c r="BI2207">
        <f t="shared" si="485"/>
        <v>4.658385093167702E-3</v>
      </c>
      <c r="BJ2207">
        <v>0.82</v>
      </c>
      <c r="BK2207">
        <v>0</v>
      </c>
      <c r="BL2207">
        <v>0</v>
      </c>
      <c r="BM2207">
        <v>22.25</v>
      </c>
      <c r="BN2207">
        <v>3.73</v>
      </c>
      <c r="BO2207">
        <v>5.39</v>
      </c>
      <c r="BP2207">
        <f t="shared" si="486"/>
        <v>0.41459627329192544</v>
      </c>
      <c r="BQ2207">
        <v>22.25</v>
      </c>
      <c r="BR2207">
        <v>2011</v>
      </c>
      <c r="BS2207">
        <v>7.0000000000000007E-2</v>
      </c>
      <c r="BT2207">
        <v>0.1</v>
      </c>
      <c r="BU2207" s="2">
        <f t="shared" si="487"/>
        <v>0.11117647058823529</v>
      </c>
      <c r="BV2207" s="1">
        <f t="shared" si="479"/>
        <v>0.25142981366459627</v>
      </c>
      <c r="BW2207" s="1">
        <f t="shared" si="480"/>
        <v>0.54526128719313816</v>
      </c>
      <c r="BX2207" s="1">
        <f t="shared" si="488"/>
        <v>0.60910928719647162</v>
      </c>
      <c r="BY2207" s="1" t="e">
        <f t="shared" si="489"/>
        <v>#DIV/0!</v>
      </c>
      <c r="BZ2207" s="1" t="e">
        <f t="shared" si="490"/>
        <v>#DIV/0!</v>
      </c>
      <c r="CA2207" s="1" t="e">
        <f t="shared" si="491"/>
        <v>#DIV/0!</v>
      </c>
      <c r="CB2207">
        <v>0</v>
      </c>
      <c r="CC2207">
        <f t="shared" si="492"/>
        <v>0</v>
      </c>
      <c r="CD2207">
        <v>0</v>
      </c>
    </row>
    <row r="2208" spans="1:82" x14ac:dyDescent="0.35">
      <c r="A2208">
        <v>140</v>
      </c>
      <c r="B2208" t="s">
        <v>166</v>
      </c>
      <c r="C2208" t="s">
        <v>92</v>
      </c>
      <c r="D2208">
        <v>71</v>
      </c>
      <c r="E2208" t="s">
        <v>70</v>
      </c>
      <c r="F2208" t="s">
        <v>115</v>
      </c>
      <c r="G2208">
        <v>2023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3</v>
      </c>
      <c r="V2208">
        <v>21</v>
      </c>
      <c r="W2208">
        <v>0</v>
      </c>
      <c r="X2208">
        <v>0</v>
      </c>
      <c r="Y2208">
        <v>0</v>
      </c>
      <c r="Z2208">
        <v>2</v>
      </c>
      <c r="AA2208">
        <v>0</v>
      </c>
      <c r="AB2208">
        <v>16</v>
      </c>
      <c r="AC2208">
        <v>24</v>
      </c>
      <c r="AD2208">
        <v>218</v>
      </c>
      <c r="AE2208">
        <v>1</v>
      </c>
      <c r="AF2208">
        <v>0</v>
      </c>
      <c r="AG2208">
        <v>0</v>
      </c>
      <c r="AH2208">
        <f t="shared" si="481"/>
        <v>0</v>
      </c>
      <c r="AI2208">
        <f t="shared" si="482"/>
        <v>0</v>
      </c>
      <c r="AJ2208">
        <f t="shared" si="483"/>
        <v>0</v>
      </c>
      <c r="AK2208">
        <v>267</v>
      </c>
      <c r="AL2208">
        <v>37</v>
      </c>
      <c r="AM2208">
        <v>13</v>
      </c>
      <c r="AN2208">
        <v>0</v>
      </c>
      <c r="AO2208">
        <v>0.19</v>
      </c>
      <c r="AP2208">
        <v>0.26</v>
      </c>
      <c r="AQ2208">
        <v>29.9</v>
      </c>
      <c r="AR2208">
        <v>45.9</v>
      </c>
      <c r="AS2208">
        <f t="shared" si="484"/>
        <v>239</v>
      </c>
      <c r="AT2208">
        <v>4</v>
      </c>
      <c r="AU2208">
        <v>137</v>
      </c>
      <c r="AV2208">
        <v>261</v>
      </c>
      <c r="AW2208">
        <v>0</v>
      </c>
      <c r="AX2208">
        <v>7</v>
      </c>
      <c r="AY2208">
        <v>13.62</v>
      </c>
      <c r="AZ2208">
        <v>19</v>
      </c>
      <c r="BA2208">
        <v>4.75</v>
      </c>
      <c r="BB2208">
        <v>0</v>
      </c>
      <c r="BC2208">
        <v>0</v>
      </c>
      <c r="BD2208">
        <v>0</v>
      </c>
      <c r="BE2208">
        <v>0</v>
      </c>
      <c r="BF2208">
        <v>0.06</v>
      </c>
      <c r="BG2208">
        <v>1</v>
      </c>
      <c r="BH2208">
        <v>0.05</v>
      </c>
      <c r="BI2208">
        <f t="shared" si="485"/>
        <v>7.2992700729927005E-3</v>
      </c>
      <c r="BJ2208">
        <v>0.52</v>
      </c>
      <c r="BK2208">
        <v>0</v>
      </c>
      <c r="BL2208">
        <v>5.25</v>
      </c>
      <c r="BM2208">
        <v>54.5</v>
      </c>
      <c r="BN2208">
        <v>7.47</v>
      </c>
      <c r="BO2208">
        <v>11.48</v>
      </c>
      <c r="BP2208">
        <f t="shared" si="486"/>
        <v>1.7445255474452555</v>
      </c>
      <c r="BQ2208">
        <v>59.75</v>
      </c>
      <c r="BR2208">
        <v>2022</v>
      </c>
      <c r="BS2208">
        <v>0.22</v>
      </c>
      <c r="BT2208">
        <v>0.34</v>
      </c>
      <c r="BU2208" s="2">
        <f t="shared" si="487"/>
        <v>0.20708058823529413</v>
      </c>
      <c r="BV2208" s="1">
        <f t="shared" si="479"/>
        <v>0.23562627737226277</v>
      </c>
      <c r="BW2208" s="1">
        <f t="shared" si="480"/>
        <v>0.56286833252230339</v>
      </c>
      <c r="BX2208" s="1">
        <f t="shared" si="488"/>
        <v>0.63907755474452543</v>
      </c>
      <c r="BY2208" s="1" t="e">
        <f t="shared" si="489"/>
        <v>#DIV/0!</v>
      </c>
      <c r="BZ2208" s="1" t="e">
        <f t="shared" si="490"/>
        <v>#DIV/0!</v>
      </c>
      <c r="CA2208" s="1" t="e">
        <f t="shared" si="491"/>
        <v>#DIV/0!</v>
      </c>
      <c r="CB2208">
        <v>0</v>
      </c>
      <c r="CC2208">
        <f t="shared" si="492"/>
        <v>0</v>
      </c>
      <c r="CD2208">
        <v>0</v>
      </c>
    </row>
    <row r="2209" spans="1:82" x14ac:dyDescent="0.35">
      <c r="A2209">
        <v>406</v>
      </c>
      <c r="B2209" t="s">
        <v>281</v>
      </c>
      <c r="C2209" t="s">
        <v>92</v>
      </c>
      <c r="D2209">
        <v>71</v>
      </c>
      <c r="E2209" t="s">
        <v>70</v>
      </c>
      <c r="F2209" t="s">
        <v>118</v>
      </c>
      <c r="G2209">
        <v>2020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4</v>
      </c>
      <c r="V2209">
        <v>20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61</v>
      </c>
      <c r="AC2209">
        <v>98</v>
      </c>
      <c r="AD2209">
        <v>631</v>
      </c>
      <c r="AE2209">
        <v>4</v>
      </c>
      <c r="AF2209">
        <v>1</v>
      </c>
      <c r="AG2209">
        <v>0</v>
      </c>
      <c r="AH2209">
        <f t="shared" si="481"/>
        <v>0</v>
      </c>
      <c r="AI2209">
        <f t="shared" si="482"/>
        <v>0</v>
      </c>
      <c r="AJ2209">
        <f t="shared" si="483"/>
        <v>0</v>
      </c>
      <c r="AK2209">
        <v>1128</v>
      </c>
      <c r="AL2209">
        <v>254</v>
      </c>
      <c r="AM2209">
        <v>33</v>
      </c>
      <c r="AN2209">
        <v>1</v>
      </c>
      <c r="AO2209">
        <v>0.16</v>
      </c>
      <c r="AP2209">
        <v>0.23</v>
      </c>
      <c r="AQ2209">
        <v>91.1</v>
      </c>
      <c r="AR2209">
        <v>152.1</v>
      </c>
      <c r="AS2209">
        <f t="shared" si="484"/>
        <v>651</v>
      </c>
      <c r="AT2209">
        <v>16</v>
      </c>
      <c r="AU2209">
        <v>781</v>
      </c>
      <c r="AV2209">
        <v>1078</v>
      </c>
      <c r="AW2209">
        <v>0</v>
      </c>
      <c r="AX2209">
        <v>5</v>
      </c>
      <c r="AY2209">
        <v>10.34</v>
      </c>
      <c r="AZ2209">
        <v>65</v>
      </c>
      <c r="BA2209">
        <v>4.0625</v>
      </c>
      <c r="BB2209">
        <v>0</v>
      </c>
      <c r="BC2209">
        <v>0</v>
      </c>
      <c r="BD2209">
        <v>0</v>
      </c>
      <c r="BE2209">
        <v>0</v>
      </c>
      <c r="BF2209">
        <v>7.0000000000000007E-2</v>
      </c>
      <c r="BG2209">
        <v>4</v>
      </c>
      <c r="BH2209">
        <v>0.06</v>
      </c>
      <c r="BI2209">
        <f t="shared" si="485"/>
        <v>5.1216389244558257E-3</v>
      </c>
      <c r="BJ2209">
        <v>0.72</v>
      </c>
      <c r="BK2209">
        <v>0</v>
      </c>
      <c r="BL2209">
        <v>1.25</v>
      </c>
      <c r="BM2209">
        <v>39.44</v>
      </c>
      <c r="BN2209">
        <v>5.69</v>
      </c>
      <c r="BO2209">
        <v>9.51</v>
      </c>
      <c r="BP2209">
        <f t="shared" si="486"/>
        <v>0.83354673495518561</v>
      </c>
      <c r="BQ2209">
        <v>40.69</v>
      </c>
      <c r="BR2209">
        <v>2020</v>
      </c>
      <c r="BS2209">
        <v>0.12</v>
      </c>
      <c r="BT2209">
        <v>0.19</v>
      </c>
      <c r="BU2209" s="2">
        <f t="shared" si="487"/>
        <v>0.30647843137254904</v>
      </c>
      <c r="BV2209" s="1">
        <f t="shared" si="479"/>
        <v>0.32427733674775927</v>
      </c>
      <c r="BW2209" s="1">
        <f t="shared" si="480"/>
        <v>0.59905757145470218</v>
      </c>
      <c r="BX2209" s="1">
        <f t="shared" si="488"/>
        <v>0.63596415478803558</v>
      </c>
      <c r="BY2209" s="1" t="e">
        <f t="shared" si="489"/>
        <v>#DIV/0!</v>
      </c>
      <c r="BZ2209" s="1" t="e">
        <f t="shared" si="490"/>
        <v>#DIV/0!</v>
      </c>
      <c r="CA2209" s="1" t="e">
        <f t="shared" si="491"/>
        <v>#DIV/0!</v>
      </c>
      <c r="CB2209">
        <v>0</v>
      </c>
      <c r="CC2209">
        <f t="shared" si="492"/>
        <v>0</v>
      </c>
      <c r="CD2209">
        <v>0</v>
      </c>
    </row>
    <row r="2210" spans="1:82" x14ac:dyDescent="0.35">
      <c r="A2210">
        <v>1073</v>
      </c>
      <c r="B2210" t="s">
        <v>1448</v>
      </c>
      <c r="C2210" t="s">
        <v>72</v>
      </c>
      <c r="D2210">
        <v>72</v>
      </c>
      <c r="E2210" t="s">
        <v>1156</v>
      </c>
      <c r="F2210" t="s">
        <v>93</v>
      </c>
      <c r="G2210">
        <v>2020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97</v>
      </c>
      <c r="V2210">
        <v>367</v>
      </c>
      <c r="W2210">
        <v>6</v>
      </c>
      <c r="X2210">
        <v>0</v>
      </c>
      <c r="Y2210">
        <v>0</v>
      </c>
      <c r="Z2210">
        <v>21</v>
      </c>
      <c r="AA2210">
        <v>0</v>
      </c>
      <c r="AB2210">
        <v>36</v>
      </c>
      <c r="AC2210">
        <v>47</v>
      </c>
      <c r="AD2210">
        <v>233</v>
      </c>
      <c r="AE2210">
        <v>0</v>
      </c>
      <c r="AF2210">
        <v>0</v>
      </c>
      <c r="AG2210">
        <v>0</v>
      </c>
      <c r="AH2210">
        <f t="shared" si="481"/>
        <v>0</v>
      </c>
      <c r="AI2210">
        <f t="shared" si="482"/>
        <v>0</v>
      </c>
      <c r="AJ2210">
        <f t="shared" si="483"/>
        <v>0</v>
      </c>
      <c r="AK2210">
        <v>7</v>
      </c>
      <c r="AL2210">
        <v>235</v>
      </c>
      <c r="AM2210">
        <v>9</v>
      </c>
      <c r="AN2210">
        <v>0</v>
      </c>
      <c r="AO2210">
        <v>0.1</v>
      </c>
      <c r="AP2210">
        <v>0</v>
      </c>
      <c r="AQ2210">
        <v>96</v>
      </c>
      <c r="AR2210">
        <v>132</v>
      </c>
      <c r="AS2210">
        <f t="shared" si="484"/>
        <v>600</v>
      </c>
      <c r="AT2210">
        <v>12</v>
      </c>
      <c r="AU2210">
        <v>382</v>
      </c>
      <c r="AV2210">
        <v>816</v>
      </c>
      <c r="AW2210">
        <v>0</v>
      </c>
      <c r="AX2210">
        <v>3.78</v>
      </c>
      <c r="AY2210">
        <v>6.47</v>
      </c>
      <c r="AZ2210">
        <v>133</v>
      </c>
      <c r="BA2210">
        <v>11.08333333</v>
      </c>
      <c r="BB2210">
        <v>0</v>
      </c>
      <c r="BC2210">
        <v>0</v>
      </c>
      <c r="BD2210">
        <v>0</v>
      </c>
      <c r="BE2210">
        <v>0.06</v>
      </c>
      <c r="BF2210">
        <v>0</v>
      </c>
      <c r="BG2210">
        <v>6</v>
      </c>
      <c r="BH2210">
        <v>0.05</v>
      </c>
      <c r="BI2210">
        <f t="shared" si="485"/>
        <v>1.5706806282722512E-2</v>
      </c>
      <c r="BJ2210">
        <v>0.47</v>
      </c>
      <c r="BK2210">
        <v>0</v>
      </c>
      <c r="BL2210">
        <v>30.58</v>
      </c>
      <c r="BM2210">
        <v>19.420000000000002</v>
      </c>
      <c r="BN2210">
        <v>8</v>
      </c>
      <c r="BO2210">
        <v>11</v>
      </c>
      <c r="BP2210">
        <f t="shared" si="486"/>
        <v>1.5706806282722514</v>
      </c>
      <c r="BQ2210">
        <v>50</v>
      </c>
      <c r="BR2210">
        <v>2017</v>
      </c>
      <c r="BS2210">
        <v>0.25</v>
      </c>
      <c r="BT2210">
        <v>0.35</v>
      </c>
      <c r="BU2210" s="2">
        <f t="shared" si="487"/>
        <v>0.32476411764705887</v>
      </c>
      <c r="BV2210" s="1">
        <f t="shared" si="479"/>
        <v>0.38263403141361252</v>
      </c>
      <c r="BW2210" s="1">
        <f t="shared" si="480"/>
        <v>0.58935047417474284</v>
      </c>
      <c r="BX2210" s="1">
        <f t="shared" si="488"/>
        <v>0.63874714080807626</v>
      </c>
      <c r="BY2210" s="1" t="e">
        <f t="shared" si="489"/>
        <v>#DIV/0!</v>
      </c>
      <c r="BZ2210" s="1" t="e">
        <f t="shared" si="490"/>
        <v>#DIV/0!</v>
      </c>
      <c r="CA2210" s="1" t="e">
        <f t="shared" si="491"/>
        <v>#DIV/0!</v>
      </c>
      <c r="CB2210">
        <v>0</v>
      </c>
      <c r="CC2210">
        <f t="shared" si="492"/>
        <v>0</v>
      </c>
      <c r="CD2210">
        <v>0</v>
      </c>
    </row>
    <row r="2211" spans="1:82" x14ac:dyDescent="0.35">
      <c r="A2211">
        <v>351</v>
      </c>
      <c r="B2211" t="s">
        <v>1244</v>
      </c>
      <c r="C2211" t="s">
        <v>69</v>
      </c>
      <c r="D2211">
        <v>73</v>
      </c>
      <c r="E2211" t="s">
        <v>1156</v>
      </c>
      <c r="F2211" t="s">
        <v>118</v>
      </c>
      <c r="G2211">
        <v>2023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109</v>
      </c>
      <c r="V2211">
        <v>425</v>
      </c>
      <c r="W2211">
        <v>4</v>
      </c>
      <c r="X2211">
        <v>1</v>
      </c>
      <c r="Y2211">
        <v>0</v>
      </c>
      <c r="Z2211">
        <v>24</v>
      </c>
      <c r="AA2211">
        <v>0</v>
      </c>
      <c r="AB2211">
        <v>11</v>
      </c>
      <c r="AC2211">
        <v>16</v>
      </c>
      <c r="AD2211">
        <v>77</v>
      </c>
      <c r="AE2211">
        <v>1</v>
      </c>
      <c r="AF2211">
        <v>0</v>
      </c>
      <c r="AG2211">
        <v>0</v>
      </c>
      <c r="AH2211">
        <f t="shared" si="481"/>
        <v>0</v>
      </c>
      <c r="AI2211">
        <f t="shared" si="482"/>
        <v>0</v>
      </c>
      <c r="AJ2211">
        <f t="shared" si="483"/>
        <v>0</v>
      </c>
      <c r="AK2211">
        <v>21</v>
      </c>
      <c r="AL2211">
        <v>65</v>
      </c>
      <c r="AM2211">
        <v>6</v>
      </c>
      <c r="AN2211">
        <v>0</v>
      </c>
      <c r="AO2211">
        <v>0.06</v>
      </c>
      <c r="AP2211">
        <v>0</v>
      </c>
      <c r="AQ2211">
        <v>80.2</v>
      </c>
      <c r="AR2211">
        <v>91.2</v>
      </c>
      <c r="AS2211">
        <f t="shared" si="484"/>
        <v>502</v>
      </c>
      <c r="AT2211">
        <v>9</v>
      </c>
      <c r="AU2211">
        <v>269</v>
      </c>
      <c r="AV2211">
        <v>639</v>
      </c>
      <c r="AW2211">
        <v>0</v>
      </c>
      <c r="AX2211">
        <v>3.9</v>
      </c>
      <c r="AY2211">
        <v>7</v>
      </c>
      <c r="AZ2211">
        <v>120</v>
      </c>
      <c r="BA2211">
        <v>13.33333333</v>
      </c>
      <c r="BB2211">
        <v>0</v>
      </c>
      <c r="BC2211">
        <v>0</v>
      </c>
      <c r="BD2211">
        <v>0</v>
      </c>
      <c r="BE2211">
        <v>0.04</v>
      </c>
      <c r="BF2211">
        <v>0.09</v>
      </c>
      <c r="BG2211">
        <v>5</v>
      </c>
      <c r="BH2211">
        <v>0.04</v>
      </c>
      <c r="BI2211">
        <f t="shared" si="485"/>
        <v>1.858736059479554E-2</v>
      </c>
      <c r="BJ2211">
        <v>0.42</v>
      </c>
      <c r="BK2211">
        <v>0</v>
      </c>
      <c r="BL2211">
        <v>47.22</v>
      </c>
      <c r="BM2211">
        <v>8.56</v>
      </c>
      <c r="BN2211">
        <v>8.91</v>
      </c>
      <c r="BO2211">
        <v>10.130000000000001</v>
      </c>
      <c r="BP2211">
        <f t="shared" si="486"/>
        <v>1.8661710037174721</v>
      </c>
      <c r="BQ2211">
        <v>55.78</v>
      </c>
      <c r="BR2211">
        <v>2017</v>
      </c>
      <c r="BS2211">
        <v>0.3</v>
      </c>
      <c r="BT2211">
        <v>0.34</v>
      </c>
      <c r="BU2211" s="2">
        <f t="shared" si="487"/>
        <v>0.28752058823529408</v>
      </c>
      <c r="BV2211" s="1">
        <f t="shared" si="479"/>
        <v>0.36410855018587363</v>
      </c>
      <c r="BW2211" s="1">
        <f t="shared" si="480"/>
        <v>0.56528821148285835</v>
      </c>
      <c r="BX2211" s="1">
        <f t="shared" si="488"/>
        <v>0.64164487811619164</v>
      </c>
      <c r="BY2211" s="1" t="e">
        <f t="shared" si="489"/>
        <v>#DIV/0!</v>
      </c>
      <c r="BZ2211" s="1" t="e">
        <f t="shared" si="490"/>
        <v>#DIV/0!</v>
      </c>
      <c r="CA2211" s="1" t="e">
        <f t="shared" si="491"/>
        <v>#DIV/0!</v>
      </c>
      <c r="CB2211">
        <v>0</v>
      </c>
      <c r="CC2211">
        <f t="shared" si="492"/>
        <v>0</v>
      </c>
      <c r="CD2211">
        <v>0</v>
      </c>
    </row>
    <row r="2212" spans="1:82" x14ac:dyDescent="0.35">
      <c r="A2212">
        <v>164</v>
      </c>
      <c r="B2212" t="s">
        <v>830</v>
      </c>
      <c r="C2212" t="s">
        <v>81</v>
      </c>
      <c r="D2212">
        <v>77</v>
      </c>
      <c r="E2212" t="s">
        <v>797</v>
      </c>
      <c r="F2212" t="s">
        <v>129</v>
      </c>
      <c r="G2212">
        <v>2013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41</v>
      </c>
      <c r="AC2212">
        <v>63</v>
      </c>
      <c r="AD2212">
        <v>416</v>
      </c>
      <c r="AE2212">
        <v>2</v>
      </c>
      <c r="AF2212">
        <v>1</v>
      </c>
      <c r="AG2212">
        <v>1</v>
      </c>
      <c r="AH2212">
        <f t="shared" si="481"/>
        <v>1</v>
      </c>
      <c r="AI2212">
        <f t="shared" si="482"/>
        <v>7.1428571428571425E-2</v>
      </c>
      <c r="AJ2212">
        <f t="shared" si="483"/>
        <v>1.1074197120708748E-3</v>
      </c>
      <c r="AK2212">
        <v>406</v>
      </c>
      <c r="AL2212">
        <v>188</v>
      </c>
      <c r="AM2212">
        <v>19</v>
      </c>
      <c r="AN2212">
        <v>0</v>
      </c>
      <c r="AO2212">
        <v>0.11</v>
      </c>
      <c r="AP2212">
        <v>0.09</v>
      </c>
      <c r="AQ2212">
        <v>51.6</v>
      </c>
      <c r="AR2212">
        <v>92.6</v>
      </c>
      <c r="AS2212">
        <f t="shared" si="484"/>
        <v>416</v>
      </c>
      <c r="AT2212">
        <v>14</v>
      </c>
      <c r="AU2212">
        <v>903</v>
      </c>
      <c r="AV2212">
        <v>993</v>
      </c>
      <c r="AW2212">
        <v>0</v>
      </c>
      <c r="AX2212">
        <v>0</v>
      </c>
      <c r="AY2212">
        <v>10.15</v>
      </c>
      <c r="AZ2212">
        <v>41</v>
      </c>
      <c r="BA2212">
        <v>2.9285714289999998</v>
      </c>
      <c r="BB2212">
        <v>0</v>
      </c>
      <c r="BC2212">
        <v>0</v>
      </c>
      <c r="BD2212">
        <v>0</v>
      </c>
      <c r="BE2212">
        <v>0</v>
      </c>
      <c r="BF2212">
        <v>0.05</v>
      </c>
      <c r="BG2212">
        <v>2</v>
      </c>
      <c r="BH2212">
        <v>0.05</v>
      </c>
      <c r="BI2212">
        <f t="shared" si="485"/>
        <v>2.2148394241417496E-3</v>
      </c>
      <c r="BJ2212">
        <v>0.91</v>
      </c>
      <c r="BK2212">
        <v>0</v>
      </c>
      <c r="BL2212">
        <v>0</v>
      </c>
      <c r="BM2212">
        <v>29.71</v>
      </c>
      <c r="BN2212">
        <v>3.69</v>
      </c>
      <c r="BO2212">
        <v>6.61</v>
      </c>
      <c r="BP2212">
        <f t="shared" si="486"/>
        <v>0.46068660022148394</v>
      </c>
      <c r="BQ2212">
        <v>29.71</v>
      </c>
      <c r="BR2212">
        <v>0</v>
      </c>
      <c r="BS2212">
        <v>0.06</v>
      </c>
      <c r="BT2212">
        <v>0.1</v>
      </c>
      <c r="BU2212" s="2">
        <f t="shared" si="487"/>
        <v>0.11058023209283714</v>
      </c>
      <c r="BV2212" s="1">
        <f t="shared" si="479"/>
        <v>0.2728486157253599</v>
      </c>
      <c r="BW2212" s="1">
        <f t="shared" si="480"/>
        <v>0.6307509139904024</v>
      </c>
      <c r="BX2212" s="1">
        <f t="shared" si="488"/>
        <v>0.66006469177246585</v>
      </c>
      <c r="BY2212" s="1" t="e">
        <f t="shared" si="489"/>
        <v>#DIV/0!</v>
      </c>
      <c r="BZ2212" s="1" t="e">
        <f t="shared" si="490"/>
        <v>#DIV/0!</v>
      </c>
      <c r="CA2212" s="1" t="e">
        <f t="shared" si="491"/>
        <v>#DIV/0!</v>
      </c>
      <c r="CB2212">
        <v>0</v>
      </c>
      <c r="CC2212">
        <f t="shared" si="492"/>
        <v>0</v>
      </c>
      <c r="CD2212">
        <v>0</v>
      </c>
    </row>
    <row r="2213" spans="1:82" x14ac:dyDescent="0.35">
      <c r="A2213">
        <v>164</v>
      </c>
      <c r="B2213" t="s">
        <v>830</v>
      </c>
      <c r="C2213" t="s">
        <v>81</v>
      </c>
      <c r="D2213">
        <v>77</v>
      </c>
      <c r="E2213" t="s">
        <v>797</v>
      </c>
      <c r="F2213" t="s">
        <v>129</v>
      </c>
      <c r="G2213">
        <v>2013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41</v>
      </c>
      <c r="AC2213">
        <v>63</v>
      </c>
      <c r="AD2213">
        <v>416</v>
      </c>
      <c r="AE2213">
        <v>2</v>
      </c>
      <c r="AF2213">
        <v>1</v>
      </c>
      <c r="AG2213">
        <v>1</v>
      </c>
      <c r="AH2213">
        <f t="shared" si="481"/>
        <v>1</v>
      </c>
      <c r="AI2213">
        <f t="shared" si="482"/>
        <v>7.1428571428571425E-2</v>
      </c>
      <c r="AJ2213">
        <f t="shared" si="483"/>
        <v>1.1074197120708748E-3</v>
      </c>
      <c r="AK2213">
        <v>406</v>
      </c>
      <c r="AL2213">
        <v>188</v>
      </c>
      <c r="AM2213">
        <v>19</v>
      </c>
      <c r="AN2213">
        <v>0</v>
      </c>
      <c r="AO2213">
        <v>0.11</v>
      </c>
      <c r="AP2213">
        <v>0.09</v>
      </c>
      <c r="AQ2213">
        <v>51.6</v>
      </c>
      <c r="AR2213">
        <v>92.6</v>
      </c>
      <c r="AS2213">
        <f t="shared" si="484"/>
        <v>416</v>
      </c>
      <c r="AT2213">
        <v>14</v>
      </c>
      <c r="AU2213">
        <v>903</v>
      </c>
      <c r="AV2213">
        <v>993</v>
      </c>
      <c r="AW2213">
        <v>0</v>
      </c>
      <c r="AX2213">
        <v>0</v>
      </c>
      <c r="AY2213">
        <v>10.15</v>
      </c>
      <c r="AZ2213">
        <v>41</v>
      </c>
      <c r="BA2213">
        <v>2.9285714289999998</v>
      </c>
      <c r="BB2213">
        <v>0</v>
      </c>
      <c r="BC2213">
        <v>0</v>
      </c>
      <c r="BD2213">
        <v>0</v>
      </c>
      <c r="BE2213">
        <v>0</v>
      </c>
      <c r="BF2213">
        <v>0.05</v>
      </c>
      <c r="BG2213">
        <v>2</v>
      </c>
      <c r="BH2213">
        <v>0.05</v>
      </c>
      <c r="BI2213">
        <f t="shared" si="485"/>
        <v>2.2148394241417496E-3</v>
      </c>
      <c r="BJ2213">
        <v>0.91</v>
      </c>
      <c r="BK2213">
        <v>0</v>
      </c>
      <c r="BL2213">
        <v>0</v>
      </c>
      <c r="BM2213">
        <v>29.71</v>
      </c>
      <c r="BN2213">
        <v>3.69</v>
      </c>
      <c r="BO2213">
        <v>6.61</v>
      </c>
      <c r="BP2213">
        <f t="shared" si="486"/>
        <v>0.46068660022148394</v>
      </c>
      <c r="BQ2213">
        <v>29.71</v>
      </c>
      <c r="BR2213">
        <v>2009</v>
      </c>
      <c r="BS2213">
        <v>0.06</v>
      </c>
      <c r="BT2213">
        <v>0.1</v>
      </c>
      <c r="BU2213" s="2">
        <f t="shared" si="487"/>
        <v>0.11058023209283714</v>
      </c>
      <c r="BV2213" s="1">
        <f t="shared" si="479"/>
        <v>0.2728486157253599</v>
      </c>
      <c r="BW2213" s="1">
        <f t="shared" si="480"/>
        <v>0.6307509139904024</v>
      </c>
      <c r="BX2213" s="1">
        <f t="shared" si="488"/>
        <v>0.66006469177246585</v>
      </c>
      <c r="BY2213" s="1" t="e">
        <f t="shared" si="489"/>
        <v>#DIV/0!</v>
      </c>
      <c r="BZ2213" s="1" t="e">
        <f t="shared" si="490"/>
        <v>#DIV/0!</v>
      </c>
      <c r="CA2213" s="1" t="e">
        <f t="shared" si="491"/>
        <v>#DIV/0!</v>
      </c>
      <c r="CB2213">
        <v>0</v>
      </c>
      <c r="CC2213">
        <f t="shared" si="492"/>
        <v>0</v>
      </c>
      <c r="CD2213">
        <v>0</v>
      </c>
    </row>
    <row r="2214" spans="1:82" x14ac:dyDescent="0.35">
      <c r="A2214">
        <v>559</v>
      </c>
      <c r="B2214" t="s">
        <v>910</v>
      </c>
      <c r="C2214" t="s">
        <v>75</v>
      </c>
      <c r="D2214">
        <v>76</v>
      </c>
      <c r="E2214" t="s">
        <v>797</v>
      </c>
      <c r="F2214" t="s">
        <v>98</v>
      </c>
      <c r="G2214">
        <v>2017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30</v>
      </c>
      <c r="AC2214">
        <v>48</v>
      </c>
      <c r="AD2214">
        <v>437</v>
      </c>
      <c r="AE2214">
        <v>1</v>
      </c>
      <c r="AF2214">
        <v>0</v>
      </c>
      <c r="AG2214">
        <v>0</v>
      </c>
      <c r="AH2214">
        <f t="shared" si="481"/>
        <v>0</v>
      </c>
      <c r="AI2214">
        <f t="shared" si="482"/>
        <v>0</v>
      </c>
      <c r="AJ2214">
        <f t="shared" si="483"/>
        <v>0</v>
      </c>
      <c r="AK2214">
        <v>451</v>
      </c>
      <c r="AL2214">
        <v>201</v>
      </c>
      <c r="AM2214">
        <v>22</v>
      </c>
      <c r="AN2214">
        <v>0</v>
      </c>
      <c r="AO2214">
        <v>0.11</v>
      </c>
      <c r="AP2214">
        <v>0.12</v>
      </c>
      <c r="AQ2214">
        <v>49.7</v>
      </c>
      <c r="AR2214">
        <v>79.7</v>
      </c>
      <c r="AS2214">
        <f t="shared" si="484"/>
        <v>437</v>
      </c>
      <c r="AT2214">
        <v>14</v>
      </c>
      <c r="AU2214">
        <v>817</v>
      </c>
      <c r="AV2214">
        <v>938</v>
      </c>
      <c r="AW2214">
        <v>0</v>
      </c>
      <c r="AX2214">
        <v>0</v>
      </c>
      <c r="AY2214">
        <v>14.57</v>
      </c>
      <c r="AZ2214">
        <v>30</v>
      </c>
      <c r="BA2214">
        <v>2.1428571430000001</v>
      </c>
      <c r="BB2214">
        <v>0</v>
      </c>
      <c r="BC2214">
        <v>0</v>
      </c>
      <c r="BD2214">
        <v>0</v>
      </c>
      <c r="BE2214">
        <v>0</v>
      </c>
      <c r="BF2214">
        <v>0.03</v>
      </c>
      <c r="BG2214">
        <v>1</v>
      </c>
      <c r="BH2214">
        <v>0.03</v>
      </c>
      <c r="BI2214">
        <f t="shared" si="485"/>
        <v>1.2239902080783353E-3</v>
      </c>
      <c r="BJ2214">
        <v>0.87</v>
      </c>
      <c r="BK2214">
        <v>0</v>
      </c>
      <c r="BL2214">
        <v>0</v>
      </c>
      <c r="BM2214">
        <v>31.21</v>
      </c>
      <c r="BN2214">
        <v>3.55</v>
      </c>
      <c r="BO2214">
        <v>5.69</v>
      </c>
      <c r="BP2214">
        <f t="shared" si="486"/>
        <v>0.53488372093023251</v>
      </c>
      <c r="BQ2214">
        <v>31.21</v>
      </c>
      <c r="BR2214">
        <v>2010</v>
      </c>
      <c r="BS2214">
        <v>0.06</v>
      </c>
      <c r="BT2214">
        <v>0.1</v>
      </c>
      <c r="BU2214" s="2">
        <f t="shared" si="487"/>
        <v>0.10529411764705883</v>
      </c>
      <c r="BV2214" s="1">
        <f t="shared" si="479"/>
        <v>0.26944418604651166</v>
      </c>
      <c r="BW2214" s="1">
        <f t="shared" si="480"/>
        <v>0.60704681653746773</v>
      </c>
      <c r="BX2214" s="1">
        <f t="shared" si="488"/>
        <v>0.64426218161826132</v>
      </c>
      <c r="BY2214" s="1" t="e">
        <f t="shared" si="489"/>
        <v>#DIV/0!</v>
      </c>
      <c r="BZ2214" s="1" t="e">
        <f t="shared" si="490"/>
        <v>#DIV/0!</v>
      </c>
      <c r="CA2214" s="1" t="e">
        <f t="shared" si="491"/>
        <v>#DIV/0!</v>
      </c>
      <c r="CB2214">
        <v>0</v>
      </c>
      <c r="CC2214">
        <f t="shared" si="492"/>
        <v>0</v>
      </c>
      <c r="CD2214">
        <v>0</v>
      </c>
    </row>
    <row r="2215" spans="1:82" x14ac:dyDescent="0.35">
      <c r="A2215">
        <v>272</v>
      </c>
      <c r="B2215" t="s">
        <v>224</v>
      </c>
      <c r="C2215" t="s">
        <v>86</v>
      </c>
      <c r="D2215">
        <v>75</v>
      </c>
      <c r="E2215" t="s">
        <v>70</v>
      </c>
      <c r="F2215" t="s">
        <v>79</v>
      </c>
      <c r="G2215">
        <v>2017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11</v>
      </c>
      <c r="AC2215">
        <v>16</v>
      </c>
      <c r="AD2215">
        <v>175</v>
      </c>
      <c r="AE2215">
        <v>0</v>
      </c>
      <c r="AF2215">
        <v>0</v>
      </c>
      <c r="AG2215">
        <v>0</v>
      </c>
      <c r="AH2215">
        <f t="shared" si="481"/>
        <v>0</v>
      </c>
      <c r="AI2215">
        <f t="shared" si="482"/>
        <v>0</v>
      </c>
      <c r="AJ2215">
        <f t="shared" si="483"/>
        <v>0</v>
      </c>
      <c r="AK2215">
        <v>231</v>
      </c>
      <c r="AL2215">
        <v>45</v>
      </c>
      <c r="AM2215">
        <v>8</v>
      </c>
      <c r="AN2215">
        <v>0</v>
      </c>
      <c r="AO2215">
        <v>0.1</v>
      </c>
      <c r="AP2215">
        <v>0.2</v>
      </c>
      <c r="AQ2215">
        <v>17.5</v>
      </c>
      <c r="AR2215">
        <v>28.5</v>
      </c>
      <c r="AS2215">
        <f t="shared" si="484"/>
        <v>175</v>
      </c>
      <c r="AT2215">
        <v>5</v>
      </c>
      <c r="AU2215">
        <v>292</v>
      </c>
      <c r="AV2215">
        <v>331</v>
      </c>
      <c r="AW2215">
        <v>0</v>
      </c>
      <c r="AX2215">
        <v>0</v>
      </c>
      <c r="AY2215">
        <v>15.91</v>
      </c>
      <c r="AZ2215">
        <v>11</v>
      </c>
      <c r="BA2215">
        <v>2.2000000000000002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f t="shared" si="485"/>
        <v>0</v>
      </c>
      <c r="BJ2215">
        <v>0.88</v>
      </c>
      <c r="BK2215">
        <v>0</v>
      </c>
      <c r="BL2215">
        <v>0</v>
      </c>
      <c r="BM2215">
        <v>35</v>
      </c>
      <c r="BN2215">
        <v>3.5</v>
      </c>
      <c r="BO2215">
        <v>5.7</v>
      </c>
      <c r="BP2215">
        <f t="shared" si="486"/>
        <v>0.59931506849315064</v>
      </c>
      <c r="BQ2215">
        <v>35</v>
      </c>
      <c r="BR2215">
        <v>2015</v>
      </c>
      <c r="BS2215">
        <v>0.06</v>
      </c>
      <c r="BT2215">
        <v>0.1</v>
      </c>
      <c r="BU2215" s="2">
        <f t="shared" si="487"/>
        <v>3.4313725490196081E-2</v>
      </c>
      <c r="BV2215" s="1">
        <f t="shared" si="479"/>
        <v>0.22896575342465753</v>
      </c>
      <c r="BW2215" s="1">
        <f t="shared" si="480"/>
        <v>0.60393484018264842</v>
      </c>
      <c r="BX2215" s="1">
        <f t="shared" si="488"/>
        <v>0.65321484018264842</v>
      </c>
      <c r="BY2215" s="1" t="e">
        <f t="shared" si="489"/>
        <v>#DIV/0!</v>
      </c>
      <c r="BZ2215" s="1" t="e">
        <f t="shared" si="490"/>
        <v>#DIV/0!</v>
      </c>
      <c r="CA2215" s="1" t="e">
        <f t="shared" si="491"/>
        <v>#DIV/0!</v>
      </c>
      <c r="CB2215">
        <v>0</v>
      </c>
      <c r="CC2215">
        <f t="shared" si="492"/>
        <v>0</v>
      </c>
      <c r="CD2215">
        <v>0</v>
      </c>
    </row>
    <row r="2216" spans="1:82" x14ac:dyDescent="0.35">
      <c r="A2216">
        <v>9</v>
      </c>
      <c r="B2216" t="s">
        <v>85</v>
      </c>
      <c r="C2216" t="s">
        <v>86</v>
      </c>
      <c r="D2216">
        <v>75</v>
      </c>
      <c r="E2216" t="s">
        <v>70</v>
      </c>
      <c r="F2216" t="s">
        <v>87</v>
      </c>
      <c r="G2216">
        <v>2013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37</v>
      </c>
      <c r="AC2216">
        <v>72</v>
      </c>
      <c r="AD2216">
        <v>519</v>
      </c>
      <c r="AE2216">
        <v>4</v>
      </c>
      <c r="AF2216">
        <v>1</v>
      </c>
      <c r="AG2216">
        <v>0</v>
      </c>
      <c r="AH2216">
        <f t="shared" si="481"/>
        <v>0</v>
      </c>
      <c r="AI2216">
        <f t="shared" si="482"/>
        <v>0</v>
      </c>
      <c r="AJ2216">
        <f t="shared" si="483"/>
        <v>0</v>
      </c>
      <c r="AK2216">
        <v>995</v>
      </c>
      <c r="AL2216">
        <v>185</v>
      </c>
      <c r="AM2216">
        <v>25</v>
      </c>
      <c r="AN2216">
        <v>0</v>
      </c>
      <c r="AO2216">
        <v>0.19</v>
      </c>
      <c r="AP2216">
        <v>0.31</v>
      </c>
      <c r="AQ2216">
        <v>75.900000000000006</v>
      </c>
      <c r="AR2216">
        <v>112.9</v>
      </c>
      <c r="AS2216">
        <f t="shared" si="484"/>
        <v>519</v>
      </c>
      <c r="AT2216">
        <v>11</v>
      </c>
      <c r="AU2216">
        <v>511</v>
      </c>
      <c r="AV2216">
        <v>789</v>
      </c>
      <c r="AW2216">
        <v>0</v>
      </c>
      <c r="AX2216">
        <v>0</v>
      </c>
      <c r="AY2216">
        <v>14.03</v>
      </c>
      <c r="AZ2216">
        <v>37</v>
      </c>
      <c r="BA2216">
        <v>3.363636364</v>
      </c>
      <c r="BB2216">
        <v>0</v>
      </c>
      <c r="BC2216">
        <v>0</v>
      </c>
      <c r="BD2216">
        <v>0</v>
      </c>
      <c r="BE2216">
        <v>0</v>
      </c>
      <c r="BF2216">
        <v>0.11</v>
      </c>
      <c r="BG2216">
        <v>4</v>
      </c>
      <c r="BH2216">
        <v>0.11</v>
      </c>
      <c r="BI2216">
        <f t="shared" si="485"/>
        <v>7.8277886497064575E-3</v>
      </c>
      <c r="BJ2216">
        <v>0.65</v>
      </c>
      <c r="BK2216">
        <v>0</v>
      </c>
      <c r="BL2216">
        <v>0</v>
      </c>
      <c r="BM2216">
        <v>47.18</v>
      </c>
      <c r="BN2216">
        <v>6.9</v>
      </c>
      <c r="BO2216">
        <v>10.26</v>
      </c>
      <c r="BP2216">
        <f t="shared" si="486"/>
        <v>1.0156555772994129</v>
      </c>
      <c r="BQ2216">
        <v>47.18</v>
      </c>
      <c r="BR2216">
        <v>2013</v>
      </c>
      <c r="BS2216">
        <v>0.15</v>
      </c>
      <c r="BT2216">
        <v>0.22</v>
      </c>
      <c r="BU2216" s="2">
        <f t="shared" si="487"/>
        <v>0.18019607843137253</v>
      </c>
      <c r="BV2216" s="1">
        <f t="shared" si="479"/>
        <v>0.29118277886497068</v>
      </c>
      <c r="BW2216" s="1">
        <f t="shared" si="480"/>
        <v>0.55707644661883016</v>
      </c>
      <c r="BX2216" s="1">
        <f t="shared" si="488"/>
        <v>0.62015141631943638</v>
      </c>
      <c r="BY2216" s="1" t="e">
        <f t="shared" si="489"/>
        <v>#DIV/0!</v>
      </c>
      <c r="BZ2216" s="1" t="e">
        <f t="shared" si="490"/>
        <v>#DIV/0!</v>
      </c>
      <c r="CA2216" s="1" t="e">
        <f t="shared" si="491"/>
        <v>#DIV/0!</v>
      </c>
      <c r="CB2216">
        <v>0</v>
      </c>
      <c r="CC2216">
        <f t="shared" si="492"/>
        <v>0</v>
      </c>
      <c r="CD2216">
        <v>0</v>
      </c>
    </row>
    <row r="2217" spans="1:82" x14ac:dyDescent="0.35">
      <c r="A2217">
        <v>1652</v>
      </c>
      <c r="B2217" t="s">
        <v>1151</v>
      </c>
      <c r="C2217" t="s">
        <v>81</v>
      </c>
      <c r="D2217">
        <v>77</v>
      </c>
      <c r="E2217" t="s">
        <v>797</v>
      </c>
      <c r="F2217" t="s">
        <v>73</v>
      </c>
      <c r="G2217">
        <v>2015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75</v>
      </c>
      <c r="AC2217">
        <v>112</v>
      </c>
      <c r="AD2217">
        <v>853</v>
      </c>
      <c r="AE2217">
        <v>2</v>
      </c>
      <c r="AF2217">
        <v>1</v>
      </c>
      <c r="AG2217">
        <v>1</v>
      </c>
      <c r="AH2217">
        <f t="shared" si="481"/>
        <v>1</v>
      </c>
      <c r="AI2217">
        <f t="shared" si="482"/>
        <v>6.6666666666666666E-2</v>
      </c>
      <c r="AJ2217">
        <f t="shared" si="483"/>
        <v>1.2674271229404308E-3</v>
      </c>
      <c r="AK2217">
        <v>948</v>
      </c>
      <c r="AL2217">
        <v>298</v>
      </c>
      <c r="AM2217">
        <v>39</v>
      </c>
      <c r="AN2217">
        <v>0</v>
      </c>
      <c r="AO2217">
        <v>0.18</v>
      </c>
      <c r="AP2217">
        <v>0.24</v>
      </c>
      <c r="AQ2217">
        <v>95.3</v>
      </c>
      <c r="AR2217">
        <v>170.3</v>
      </c>
      <c r="AS2217">
        <f t="shared" si="484"/>
        <v>853</v>
      </c>
      <c r="AT2217">
        <v>15</v>
      </c>
      <c r="AU2217">
        <v>789</v>
      </c>
      <c r="AV2217">
        <v>1103</v>
      </c>
      <c r="AW2217">
        <v>0</v>
      </c>
      <c r="AX2217">
        <v>0</v>
      </c>
      <c r="AY2217">
        <v>11.37</v>
      </c>
      <c r="AZ2217">
        <v>75</v>
      </c>
      <c r="BA2217">
        <v>5</v>
      </c>
      <c r="BB2217">
        <v>0</v>
      </c>
      <c r="BC2217">
        <v>0</v>
      </c>
      <c r="BD2217">
        <v>0</v>
      </c>
      <c r="BE2217">
        <v>0</v>
      </c>
      <c r="BF2217">
        <v>0.03</v>
      </c>
      <c r="BG2217">
        <v>2</v>
      </c>
      <c r="BH2217">
        <v>0.03</v>
      </c>
      <c r="BI2217">
        <f t="shared" si="485"/>
        <v>2.5348542458808617E-3</v>
      </c>
      <c r="BJ2217">
        <v>0.72</v>
      </c>
      <c r="BK2217">
        <v>0</v>
      </c>
      <c r="BL2217">
        <v>0</v>
      </c>
      <c r="BM2217">
        <v>56.87</v>
      </c>
      <c r="BN2217">
        <v>6.35</v>
      </c>
      <c r="BO2217">
        <v>11.35</v>
      </c>
      <c r="BP2217">
        <f t="shared" si="486"/>
        <v>1.0811153358681875</v>
      </c>
      <c r="BQ2217">
        <v>56.87</v>
      </c>
      <c r="BR2217">
        <v>2013</v>
      </c>
      <c r="BS2217">
        <v>0.12</v>
      </c>
      <c r="BT2217">
        <v>0.22</v>
      </c>
      <c r="BU2217" s="2">
        <f t="shared" si="487"/>
        <v>0.19694677871148461</v>
      </c>
      <c r="BV2217" s="1">
        <f t="shared" si="479"/>
        <v>0.32752243346007603</v>
      </c>
      <c r="BW2217" s="1">
        <f t="shared" si="480"/>
        <v>0.63948226374554895</v>
      </c>
      <c r="BX2217" s="1">
        <f t="shared" si="488"/>
        <v>0.66404248596777116</v>
      </c>
      <c r="BY2217" s="1" t="e">
        <f t="shared" si="489"/>
        <v>#DIV/0!</v>
      </c>
      <c r="BZ2217" s="1" t="e">
        <f t="shared" si="490"/>
        <v>#DIV/0!</v>
      </c>
      <c r="CA2217" s="1" t="e">
        <f t="shared" si="491"/>
        <v>#DIV/0!</v>
      </c>
      <c r="CB2217">
        <v>0</v>
      </c>
      <c r="CC2217">
        <f t="shared" si="492"/>
        <v>0</v>
      </c>
      <c r="CD2217">
        <v>0</v>
      </c>
    </row>
    <row r="2218" spans="1:82" x14ac:dyDescent="0.35">
      <c r="A2218">
        <v>975</v>
      </c>
      <c r="B2218" t="s">
        <v>515</v>
      </c>
      <c r="C2218" t="s">
        <v>92</v>
      </c>
      <c r="D2218">
        <v>71</v>
      </c>
      <c r="E2218" t="s">
        <v>70</v>
      </c>
      <c r="F2218" t="s">
        <v>127</v>
      </c>
      <c r="G2218">
        <v>2018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3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28</v>
      </c>
      <c r="AC2218">
        <v>41</v>
      </c>
      <c r="AD2218">
        <v>287</v>
      </c>
      <c r="AE2218">
        <v>1</v>
      </c>
      <c r="AF2218">
        <v>0</v>
      </c>
      <c r="AG2218">
        <v>0</v>
      </c>
      <c r="AH2218">
        <f t="shared" si="481"/>
        <v>0</v>
      </c>
      <c r="AI2218">
        <f t="shared" si="482"/>
        <v>0</v>
      </c>
      <c r="AJ2218">
        <f t="shared" si="483"/>
        <v>0</v>
      </c>
      <c r="AK2218">
        <v>208</v>
      </c>
      <c r="AL2218">
        <v>210</v>
      </c>
      <c r="AM2218">
        <v>13</v>
      </c>
      <c r="AN2218">
        <v>0</v>
      </c>
      <c r="AO2218">
        <v>0.22</v>
      </c>
      <c r="AP2218">
        <v>0.17</v>
      </c>
      <c r="AQ2218">
        <v>34.700000000000003</v>
      </c>
      <c r="AR2218">
        <v>62.7</v>
      </c>
      <c r="AS2218">
        <f t="shared" si="484"/>
        <v>287</v>
      </c>
      <c r="AT2218">
        <v>6</v>
      </c>
      <c r="AU2218">
        <v>267</v>
      </c>
      <c r="AV2218">
        <v>421</v>
      </c>
      <c r="AW2218">
        <v>0</v>
      </c>
      <c r="AX2218">
        <v>0</v>
      </c>
      <c r="AY2218">
        <v>10.25</v>
      </c>
      <c r="AZ2218">
        <v>31</v>
      </c>
      <c r="BA2218">
        <v>5.1666666670000003</v>
      </c>
      <c r="BB2218">
        <v>0</v>
      </c>
      <c r="BC2218">
        <v>0</v>
      </c>
      <c r="BD2218">
        <v>0</v>
      </c>
      <c r="BE2218">
        <v>0</v>
      </c>
      <c r="BF2218">
        <v>0.04</v>
      </c>
      <c r="BG2218">
        <v>1</v>
      </c>
      <c r="BH2218">
        <v>0.03</v>
      </c>
      <c r="BI2218">
        <f t="shared" si="485"/>
        <v>3.7453183520599251E-3</v>
      </c>
      <c r="BJ2218">
        <v>0.63</v>
      </c>
      <c r="BK2218">
        <v>0</v>
      </c>
      <c r="BL2218">
        <v>0</v>
      </c>
      <c r="BM2218">
        <v>47.83</v>
      </c>
      <c r="BN2218">
        <v>5.78</v>
      </c>
      <c r="BO2218">
        <v>10.45</v>
      </c>
      <c r="BP2218">
        <f t="shared" si="486"/>
        <v>1.0749063670411985</v>
      </c>
      <c r="BQ2218">
        <v>47.83</v>
      </c>
      <c r="BR2218">
        <v>2018</v>
      </c>
      <c r="BS2218">
        <v>0.13</v>
      </c>
      <c r="BT2218">
        <v>0.23</v>
      </c>
      <c r="BU2218" s="2">
        <f t="shared" si="487"/>
        <v>7.588235294117647E-2</v>
      </c>
      <c r="BV2218" s="1">
        <f t="shared" si="479"/>
        <v>0.23454531835205994</v>
      </c>
      <c r="BW2218" s="1">
        <f t="shared" si="480"/>
        <v>0.56937509740872683</v>
      </c>
      <c r="BX2218" s="1">
        <f t="shared" si="488"/>
        <v>0.64403331963428234</v>
      </c>
      <c r="BY2218" s="1" t="e">
        <f t="shared" si="489"/>
        <v>#DIV/0!</v>
      </c>
      <c r="BZ2218" s="1" t="e">
        <f t="shared" si="490"/>
        <v>#DIV/0!</v>
      </c>
      <c r="CA2218" s="1" t="e">
        <f t="shared" si="491"/>
        <v>#DIV/0!</v>
      </c>
      <c r="CB2218">
        <v>0</v>
      </c>
      <c r="CC2218">
        <f t="shared" si="492"/>
        <v>0</v>
      </c>
      <c r="CD2218">
        <v>0</v>
      </c>
    </row>
    <row r="2219" spans="1:82" x14ac:dyDescent="0.35">
      <c r="A2219">
        <v>40</v>
      </c>
      <c r="B2219" t="s">
        <v>1168</v>
      </c>
      <c r="C2219" t="s">
        <v>103</v>
      </c>
      <c r="D2219">
        <v>70</v>
      </c>
      <c r="E2219" t="s">
        <v>1156</v>
      </c>
      <c r="F2219" t="s">
        <v>94</v>
      </c>
      <c r="G2219">
        <v>2013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276</v>
      </c>
      <c r="V2219">
        <v>1275</v>
      </c>
      <c r="W2219">
        <v>7</v>
      </c>
      <c r="X2219">
        <v>5</v>
      </c>
      <c r="Y2219">
        <v>4</v>
      </c>
      <c r="Z2219">
        <v>57</v>
      </c>
      <c r="AA2219">
        <v>0</v>
      </c>
      <c r="AB2219">
        <v>9</v>
      </c>
      <c r="AC2219">
        <v>12</v>
      </c>
      <c r="AD2219">
        <v>78</v>
      </c>
      <c r="AE2219">
        <v>0</v>
      </c>
      <c r="AF2219">
        <v>0</v>
      </c>
      <c r="AG2219">
        <v>0</v>
      </c>
      <c r="AH2219">
        <f t="shared" si="481"/>
        <v>4</v>
      </c>
      <c r="AI2219">
        <f t="shared" si="482"/>
        <v>0.25</v>
      </c>
      <c r="AJ2219">
        <f t="shared" si="483"/>
        <v>6.6225165562913907E-3</v>
      </c>
      <c r="AK2219">
        <v>11</v>
      </c>
      <c r="AL2219">
        <v>79</v>
      </c>
      <c r="AM2219">
        <v>2</v>
      </c>
      <c r="AN2219">
        <v>0</v>
      </c>
      <c r="AO2219">
        <v>0.02</v>
      </c>
      <c r="AP2219">
        <v>0</v>
      </c>
      <c r="AQ2219">
        <v>169.3</v>
      </c>
      <c r="AR2219">
        <v>178.3</v>
      </c>
      <c r="AS2219">
        <f t="shared" si="484"/>
        <v>1353</v>
      </c>
      <c r="AT2219">
        <v>16</v>
      </c>
      <c r="AU2219">
        <v>604</v>
      </c>
      <c r="AV2219">
        <v>1149</v>
      </c>
      <c r="AW2219">
        <v>0</v>
      </c>
      <c r="AX2219">
        <v>4.62</v>
      </c>
      <c r="AY2219">
        <v>8.67</v>
      </c>
      <c r="AZ2219">
        <v>285</v>
      </c>
      <c r="BA2219">
        <v>17.8125</v>
      </c>
      <c r="BB2219">
        <v>0</v>
      </c>
      <c r="BC2219">
        <v>0</v>
      </c>
      <c r="BD2219">
        <v>0</v>
      </c>
      <c r="BE2219">
        <v>0.03</v>
      </c>
      <c r="BF2219">
        <v>0</v>
      </c>
      <c r="BG2219">
        <v>7</v>
      </c>
      <c r="BH2219">
        <v>0.02</v>
      </c>
      <c r="BI2219">
        <f t="shared" si="485"/>
        <v>1.1589403973509934E-2</v>
      </c>
      <c r="BJ2219">
        <v>0.53</v>
      </c>
      <c r="BK2219">
        <v>0</v>
      </c>
      <c r="BL2219">
        <v>79.69</v>
      </c>
      <c r="BM2219">
        <v>4.88</v>
      </c>
      <c r="BN2219">
        <v>10.58</v>
      </c>
      <c r="BO2219">
        <v>11.14</v>
      </c>
      <c r="BP2219">
        <f t="shared" si="486"/>
        <v>2.2400662251655628</v>
      </c>
      <c r="BQ2219">
        <v>84.56</v>
      </c>
      <c r="BR2219">
        <v>2012</v>
      </c>
      <c r="BS2219">
        <v>0.28000000000000003</v>
      </c>
      <c r="BT2219">
        <v>0.3</v>
      </c>
      <c r="BU2219" s="2">
        <f t="shared" si="487"/>
        <v>0.49038473389355747</v>
      </c>
      <c r="BV2219" s="1">
        <f t="shared" si="479"/>
        <v>0.58240331125827804</v>
      </c>
      <c r="BW2219" s="1">
        <f t="shared" si="480"/>
        <v>0.77346528918322299</v>
      </c>
      <c r="BX2219" s="1">
        <f t="shared" si="488"/>
        <v>0.72167328918322293</v>
      </c>
      <c r="BY2219" s="1" t="e">
        <f t="shared" si="489"/>
        <v>#DIV/0!</v>
      </c>
      <c r="BZ2219" s="1" t="e">
        <f t="shared" si="490"/>
        <v>#DIV/0!</v>
      </c>
      <c r="CA2219" s="1" t="e">
        <f t="shared" si="491"/>
        <v>#DIV/0!</v>
      </c>
      <c r="CB2219">
        <v>0</v>
      </c>
      <c r="CC2219">
        <f t="shared" si="492"/>
        <v>0</v>
      </c>
      <c r="CD2219">
        <v>0</v>
      </c>
    </row>
    <row r="2220" spans="1:82" x14ac:dyDescent="0.35">
      <c r="A2220">
        <v>1284</v>
      </c>
      <c r="B2220" t="s">
        <v>636</v>
      </c>
      <c r="C2220" t="s">
        <v>103</v>
      </c>
      <c r="D2220">
        <v>70</v>
      </c>
      <c r="E2220" t="s">
        <v>70</v>
      </c>
      <c r="F2220" t="s">
        <v>87</v>
      </c>
      <c r="G2220">
        <v>2019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3</v>
      </c>
      <c r="V2220">
        <v>21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29</v>
      </c>
      <c r="AC2220">
        <v>54</v>
      </c>
      <c r="AD2220">
        <v>397</v>
      </c>
      <c r="AE2220">
        <v>5</v>
      </c>
      <c r="AF2220">
        <v>0</v>
      </c>
      <c r="AG2220">
        <v>0</v>
      </c>
      <c r="AH2220">
        <f t="shared" si="481"/>
        <v>0</v>
      </c>
      <c r="AI2220">
        <f t="shared" si="482"/>
        <v>0</v>
      </c>
      <c r="AJ2220">
        <f t="shared" si="483"/>
        <v>0</v>
      </c>
      <c r="AK2220">
        <v>762</v>
      </c>
      <c r="AL2220">
        <v>79</v>
      </c>
      <c r="AM2220">
        <v>17</v>
      </c>
      <c r="AN2220">
        <v>0</v>
      </c>
      <c r="AO2220">
        <v>0.13</v>
      </c>
      <c r="AP2220">
        <v>0.23</v>
      </c>
      <c r="AQ2220">
        <v>71.8</v>
      </c>
      <c r="AR2220">
        <v>100.8</v>
      </c>
      <c r="AS2220">
        <f t="shared" si="484"/>
        <v>418</v>
      </c>
      <c r="AT2220">
        <v>11</v>
      </c>
      <c r="AU2220">
        <v>546</v>
      </c>
      <c r="AV2220">
        <v>794</v>
      </c>
      <c r="AW2220">
        <v>0</v>
      </c>
      <c r="AX2220">
        <v>7</v>
      </c>
      <c r="AY2220">
        <v>13.69</v>
      </c>
      <c r="AZ2220">
        <v>32</v>
      </c>
      <c r="BA2220">
        <v>2.9090909090000001</v>
      </c>
      <c r="BB2220">
        <v>0</v>
      </c>
      <c r="BC2220">
        <v>0</v>
      </c>
      <c r="BD2220">
        <v>0</v>
      </c>
      <c r="BE2220">
        <v>0</v>
      </c>
      <c r="BF2220">
        <v>0.17</v>
      </c>
      <c r="BG2220">
        <v>5</v>
      </c>
      <c r="BH2220">
        <v>0.16</v>
      </c>
      <c r="BI2220">
        <f t="shared" si="485"/>
        <v>9.1575091575091579E-3</v>
      </c>
      <c r="BJ2220">
        <v>0.69</v>
      </c>
      <c r="BK2220">
        <v>0</v>
      </c>
      <c r="BL2220">
        <v>1.91</v>
      </c>
      <c r="BM2220">
        <v>36.090000000000003</v>
      </c>
      <c r="BN2220">
        <v>6.53</v>
      </c>
      <c r="BO2220">
        <v>9.16</v>
      </c>
      <c r="BP2220">
        <f t="shared" si="486"/>
        <v>0.76556776556776551</v>
      </c>
      <c r="BQ2220">
        <v>38</v>
      </c>
      <c r="BR2220">
        <v>2015</v>
      </c>
      <c r="BS2220">
        <v>0.13</v>
      </c>
      <c r="BT2220">
        <v>0.18</v>
      </c>
      <c r="BU2220" s="2">
        <f t="shared" si="487"/>
        <v>0.32041000000000003</v>
      </c>
      <c r="BV2220" s="1">
        <f t="shared" si="479"/>
        <v>0.28487838827838824</v>
      </c>
      <c r="BW2220" s="1">
        <f t="shared" si="480"/>
        <v>0.53641159137159133</v>
      </c>
      <c r="BX2220" s="1">
        <f t="shared" si="488"/>
        <v>0.6045029045019954</v>
      </c>
      <c r="BY2220" s="1" t="e">
        <f t="shared" si="489"/>
        <v>#DIV/0!</v>
      </c>
      <c r="BZ2220" s="1" t="e">
        <f t="shared" si="490"/>
        <v>#DIV/0!</v>
      </c>
      <c r="CA2220" s="1" t="e">
        <f t="shared" si="491"/>
        <v>#DIV/0!</v>
      </c>
      <c r="CB2220">
        <v>0</v>
      </c>
      <c r="CC2220">
        <f t="shared" si="492"/>
        <v>0</v>
      </c>
      <c r="CD2220">
        <v>0</v>
      </c>
    </row>
    <row r="2221" spans="1:82" x14ac:dyDescent="0.35">
      <c r="A2221">
        <v>1321</v>
      </c>
      <c r="B2221" t="s">
        <v>658</v>
      </c>
      <c r="C2221" t="s">
        <v>72</v>
      </c>
      <c r="D2221">
        <v>72</v>
      </c>
      <c r="E2221" t="s">
        <v>70</v>
      </c>
      <c r="F2221" t="s">
        <v>106</v>
      </c>
      <c r="G2221">
        <v>2014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64</v>
      </c>
      <c r="AC2221">
        <v>116</v>
      </c>
      <c r="AD2221">
        <v>779</v>
      </c>
      <c r="AE2221">
        <v>2</v>
      </c>
      <c r="AF2221">
        <v>1</v>
      </c>
      <c r="AG2221">
        <v>1</v>
      </c>
      <c r="AH2221">
        <f t="shared" si="481"/>
        <v>1</v>
      </c>
      <c r="AI2221">
        <f t="shared" si="482"/>
        <v>6.6666666666666666E-2</v>
      </c>
      <c r="AJ2221">
        <f t="shared" si="483"/>
        <v>1.1627906976744186E-3</v>
      </c>
      <c r="AK2221">
        <v>1124</v>
      </c>
      <c r="AL2221">
        <v>273</v>
      </c>
      <c r="AM2221">
        <v>40</v>
      </c>
      <c r="AN2221">
        <v>0</v>
      </c>
      <c r="AO2221">
        <v>0.19</v>
      </c>
      <c r="AP2221">
        <v>0.21</v>
      </c>
      <c r="AQ2221">
        <v>87.9</v>
      </c>
      <c r="AR2221">
        <v>151.9</v>
      </c>
      <c r="AS2221">
        <f t="shared" si="484"/>
        <v>779</v>
      </c>
      <c r="AT2221">
        <v>15</v>
      </c>
      <c r="AU2221">
        <v>860</v>
      </c>
      <c r="AV2221">
        <v>1097</v>
      </c>
      <c r="AW2221">
        <v>0</v>
      </c>
      <c r="AX2221">
        <v>0</v>
      </c>
      <c r="AY2221">
        <v>12.17</v>
      </c>
      <c r="AZ2221">
        <v>64</v>
      </c>
      <c r="BA2221">
        <v>4.266666667</v>
      </c>
      <c r="BB2221">
        <v>0</v>
      </c>
      <c r="BC2221">
        <v>0</v>
      </c>
      <c r="BD2221">
        <v>0</v>
      </c>
      <c r="BE2221">
        <v>0</v>
      </c>
      <c r="BF2221">
        <v>0.03</v>
      </c>
      <c r="BG2221">
        <v>2</v>
      </c>
      <c r="BH2221">
        <v>0.03</v>
      </c>
      <c r="BI2221">
        <f t="shared" si="485"/>
        <v>2.3255813953488372E-3</v>
      </c>
      <c r="BJ2221">
        <v>0.78</v>
      </c>
      <c r="BK2221">
        <v>0</v>
      </c>
      <c r="BL2221">
        <v>0</v>
      </c>
      <c r="BM2221">
        <v>51.93</v>
      </c>
      <c r="BN2221">
        <v>5.86</v>
      </c>
      <c r="BO2221">
        <v>10.130000000000001</v>
      </c>
      <c r="BP2221">
        <f t="shared" si="486"/>
        <v>0.90581395348837213</v>
      </c>
      <c r="BQ2221">
        <v>51.93</v>
      </c>
      <c r="BR2221">
        <v>2001</v>
      </c>
      <c r="BS2221">
        <v>0.1</v>
      </c>
      <c r="BT2221">
        <v>0.18</v>
      </c>
      <c r="BU2221" s="2">
        <f t="shared" si="487"/>
        <v>0.18243697478991597</v>
      </c>
      <c r="BV2221" s="1">
        <f t="shared" si="479"/>
        <v>0.31785736434108536</v>
      </c>
      <c r="BW2221" s="1">
        <f t="shared" si="480"/>
        <v>0.63590536469749626</v>
      </c>
      <c r="BX2221" s="1">
        <f t="shared" si="488"/>
        <v>0.66308714247860723</v>
      </c>
      <c r="BY2221" s="1" t="e">
        <f t="shared" si="489"/>
        <v>#DIV/0!</v>
      </c>
      <c r="BZ2221" s="1" t="e">
        <f t="shared" si="490"/>
        <v>#DIV/0!</v>
      </c>
      <c r="CA2221" s="1" t="e">
        <f t="shared" si="491"/>
        <v>#DIV/0!</v>
      </c>
      <c r="CB2221">
        <v>0</v>
      </c>
      <c r="CC2221">
        <f t="shared" si="492"/>
        <v>0</v>
      </c>
      <c r="CD2221">
        <v>0</v>
      </c>
    </row>
    <row r="2222" spans="1:82" x14ac:dyDescent="0.35">
      <c r="A2222">
        <v>1321</v>
      </c>
      <c r="B2222" t="s">
        <v>658</v>
      </c>
      <c r="C2222" t="s">
        <v>72</v>
      </c>
      <c r="D2222">
        <v>72</v>
      </c>
      <c r="E2222" t="s">
        <v>70</v>
      </c>
      <c r="F2222" t="s">
        <v>106</v>
      </c>
      <c r="G2222">
        <v>2014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64</v>
      </c>
      <c r="AC2222">
        <v>116</v>
      </c>
      <c r="AD2222">
        <v>779</v>
      </c>
      <c r="AE2222">
        <v>2</v>
      </c>
      <c r="AF2222">
        <v>1</v>
      </c>
      <c r="AG2222">
        <v>1</v>
      </c>
      <c r="AH2222">
        <f t="shared" si="481"/>
        <v>1</v>
      </c>
      <c r="AI2222">
        <f t="shared" si="482"/>
        <v>6.6666666666666666E-2</v>
      </c>
      <c r="AJ2222">
        <f t="shared" si="483"/>
        <v>1.1627906976744186E-3</v>
      </c>
      <c r="AK2222">
        <v>1124</v>
      </c>
      <c r="AL2222">
        <v>273</v>
      </c>
      <c r="AM2222">
        <v>40</v>
      </c>
      <c r="AN2222">
        <v>0</v>
      </c>
      <c r="AO2222">
        <v>0.19</v>
      </c>
      <c r="AP2222">
        <v>0.21</v>
      </c>
      <c r="AQ2222">
        <v>87.9</v>
      </c>
      <c r="AR2222">
        <v>151.9</v>
      </c>
      <c r="AS2222">
        <f t="shared" si="484"/>
        <v>779</v>
      </c>
      <c r="AT2222">
        <v>15</v>
      </c>
      <c r="AU2222">
        <v>860</v>
      </c>
      <c r="AV2222">
        <v>1097</v>
      </c>
      <c r="AW2222">
        <v>0</v>
      </c>
      <c r="AX2222">
        <v>0</v>
      </c>
      <c r="AY2222">
        <v>12.17</v>
      </c>
      <c r="AZ2222">
        <v>64</v>
      </c>
      <c r="BA2222">
        <v>4.266666667</v>
      </c>
      <c r="BB2222">
        <v>0</v>
      </c>
      <c r="BC2222">
        <v>0</v>
      </c>
      <c r="BD2222">
        <v>0</v>
      </c>
      <c r="BE2222">
        <v>0</v>
      </c>
      <c r="BF2222">
        <v>0.03</v>
      </c>
      <c r="BG2222">
        <v>2</v>
      </c>
      <c r="BH2222">
        <v>0.03</v>
      </c>
      <c r="BI2222">
        <f t="shared" si="485"/>
        <v>2.3255813953488372E-3</v>
      </c>
      <c r="BJ2222">
        <v>0.78</v>
      </c>
      <c r="BK2222">
        <v>0</v>
      </c>
      <c r="BL2222">
        <v>0</v>
      </c>
      <c r="BM2222">
        <v>51.93</v>
      </c>
      <c r="BN2222">
        <v>5.86</v>
      </c>
      <c r="BO2222">
        <v>10.130000000000001</v>
      </c>
      <c r="BP2222">
        <f t="shared" si="486"/>
        <v>0.90581395348837213</v>
      </c>
      <c r="BQ2222">
        <v>51.93</v>
      </c>
      <c r="BR2222">
        <v>0</v>
      </c>
      <c r="BS2222">
        <v>0.1</v>
      </c>
      <c r="BT2222">
        <v>0.18</v>
      </c>
      <c r="BU2222" s="2">
        <f t="shared" si="487"/>
        <v>0.18243697478991597</v>
      </c>
      <c r="BV2222" s="1">
        <f t="shared" si="479"/>
        <v>0.31785736434108536</v>
      </c>
      <c r="BW2222" s="1">
        <f t="shared" si="480"/>
        <v>0.63590536469749626</v>
      </c>
      <c r="BX2222" s="1">
        <f t="shared" si="488"/>
        <v>0.66308714247860723</v>
      </c>
      <c r="BY2222" s="1" t="e">
        <f t="shared" si="489"/>
        <v>#DIV/0!</v>
      </c>
      <c r="BZ2222" s="1" t="e">
        <f t="shared" si="490"/>
        <v>#DIV/0!</v>
      </c>
      <c r="CA2222" s="1" t="e">
        <f t="shared" si="491"/>
        <v>#DIV/0!</v>
      </c>
      <c r="CB2222">
        <v>0</v>
      </c>
      <c r="CC2222">
        <f t="shared" si="492"/>
        <v>0</v>
      </c>
      <c r="CD2222">
        <v>0</v>
      </c>
    </row>
    <row r="2223" spans="1:82" x14ac:dyDescent="0.35">
      <c r="A2223">
        <v>1590</v>
      </c>
      <c r="B2223" t="s">
        <v>1577</v>
      </c>
      <c r="C2223" t="s">
        <v>103</v>
      </c>
      <c r="D2223">
        <v>70</v>
      </c>
      <c r="E2223" t="s">
        <v>1156</v>
      </c>
      <c r="F2223" t="s">
        <v>71</v>
      </c>
      <c r="G2223">
        <v>2023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100</v>
      </c>
      <c r="V2223">
        <v>453</v>
      </c>
      <c r="W2223">
        <v>2</v>
      </c>
      <c r="X2223">
        <v>0</v>
      </c>
      <c r="Y2223">
        <v>0</v>
      </c>
      <c r="Z2223">
        <v>24</v>
      </c>
      <c r="AA2223">
        <v>0</v>
      </c>
      <c r="AB2223">
        <v>52</v>
      </c>
      <c r="AC2223">
        <v>70</v>
      </c>
      <c r="AD2223">
        <v>385</v>
      </c>
      <c r="AE2223">
        <v>1</v>
      </c>
      <c r="AF2223">
        <v>1</v>
      </c>
      <c r="AG2223">
        <v>0</v>
      </c>
      <c r="AH2223">
        <f t="shared" si="481"/>
        <v>0</v>
      </c>
      <c r="AI2223">
        <f t="shared" si="482"/>
        <v>0</v>
      </c>
      <c r="AJ2223">
        <f t="shared" si="483"/>
        <v>0</v>
      </c>
      <c r="AK2223">
        <v>-12</v>
      </c>
      <c r="AL2223">
        <v>460</v>
      </c>
      <c r="AM2223">
        <v>17</v>
      </c>
      <c r="AN2223">
        <v>0</v>
      </c>
      <c r="AO2223">
        <v>0.14000000000000001</v>
      </c>
      <c r="AP2223">
        <v>-0.01</v>
      </c>
      <c r="AQ2223">
        <v>101.8</v>
      </c>
      <c r="AR2223">
        <v>153.80000000000001</v>
      </c>
      <c r="AS2223">
        <f t="shared" si="484"/>
        <v>838</v>
      </c>
      <c r="AT2223">
        <v>17</v>
      </c>
      <c r="AU2223">
        <v>558</v>
      </c>
      <c r="AV2223">
        <v>1060</v>
      </c>
      <c r="AW2223">
        <v>0</v>
      </c>
      <c r="AX2223">
        <v>4.53</v>
      </c>
      <c r="AY2223">
        <v>7.4</v>
      </c>
      <c r="AZ2223">
        <v>152</v>
      </c>
      <c r="BA2223">
        <v>8.9411764710000003</v>
      </c>
      <c r="BB2223">
        <v>0</v>
      </c>
      <c r="BC2223">
        <v>0</v>
      </c>
      <c r="BD2223">
        <v>0</v>
      </c>
      <c r="BE2223">
        <v>0.02</v>
      </c>
      <c r="BF2223">
        <v>0.02</v>
      </c>
      <c r="BG2223">
        <v>3</v>
      </c>
      <c r="BH2223">
        <v>0.02</v>
      </c>
      <c r="BI2223">
        <f t="shared" si="485"/>
        <v>5.3763440860215058E-3</v>
      </c>
      <c r="BJ2223">
        <v>0.53</v>
      </c>
      <c r="BK2223">
        <v>0</v>
      </c>
      <c r="BL2223">
        <v>26.65</v>
      </c>
      <c r="BM2223">
        <v>22.65</v>
      </c>
      <c r="BN2223">
        <v>5.99</v>
      </c>
      <c r="BO2223">
        <v>9.0500000000000007</v>
      </c>
      <c r="BP2223">
        <f t="shared" si="486"/>
        <v>1.5017921146953406</v>
      </c>
      <c r="BQ2223">
        <v>49.29</v>
      </c>
      <c r="BR2223">
        <v>2023</v>
      </c>
      <c r="BS2223">
        <v>0.18</v>
      </c>
      <c r="BT2223">
        <v>0.28000000000000003</v>
      </c>
      <c r="BU2223" s="2">
        <f t="shared" si="487"/>
        <v>0.32506725490196076</v>
      </c>
      <c r="BV2223" s="1">
        <f t="shared" si="479"/>
        <v>0.39568960573476714</v>
      </c>
      <c r="BW2223" s="1">
        <f t="shared" si="480"/>
        <v>0.6336129257552483</v>
      </c>
      <c r="BX2223" s="1">
        <f t="shared" si="488"/>
        <v>0.64595512183779735</v>
      </c>
      <c r="BY2223" s="1" t="e">
        <f t="shared" si="489"/>
        <v>#DIV/0!</v>
      </c>
      <c r="BZ2223" s="1" t="e">
        <f t="shared" si="490"/>
        <v>#DIV/0!</v>
      </c>
      <c r="CA2223" s="1" t="e">
        <f t="shared" si="491"/>
        <v>#DIV/0!</v>
      </c>
      <c r="CB2223">
        <v>0</v>
      </c>
      <c r="CC2223">
        <f t="shared" si="492"/>
        <v>0</v>
      </c>
      <c r="CD2223">
        <v>0</v>
      </c>
    </row>
    <row r="2224" spans="1:82" x14ac:dyDescent="0.35">
      <c r="A2224">
        <v>277</v>
      </c>
      <c r="B2224" t="s">
        <v>227</v>
      </c>
      <c r="C2224" t="s">
        <v>69</v>
      </c>
      <c r="D2224">
        <v>73</v>
      </c>
      <c r="E2224" t="s">
        <v>70</v>
      </c>
      <c r="F2224" t="s">
        <v>87</v>
      </c>
      <c r="G2224">
        <v>2016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3</v>
      </c>
      <c r="V2224">
        <v>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38</v>
      </c>
      <c r="AC2224">
        <v>58</v>
      </c>
      <c r="AD2224">
        <v>680</v>
      </c>
      <c r="AE2224">
        <v>4</v>
      </c>
      <c r="AF2224">
        <v>1</v>
      </c>
      <c r="AG2224">
        <v>1</v>
      </c>
      <c r="AH2224">
        <f t="shared" si="481"/>
        <v>1</v>
      </c>
      <c r="AI2224">
        <f t="shared" si="482"/>
        <v>6.6666666666666666E-2</v>
      </c>
      <c r="AJ2224">
        <f t="shared" si="483"/>
        <v>1.2062726176115801E-3</v>
      </c>
      <c r="AK2224">
        <v>800</v>
      </c>
      <c r="AL2224">
        <v>241</v>
      </c>
      <c r="AM2224">
        <v>23</v>
      </c>
      <c r="AN2224">
        <v>0</v>
      </c>
      <c r="AO2224">
        <v>0.11</v>
      </c>
      <c r="AP2224">
        <v>0.2</v>
      </c>
      <c r="AQ2224">
        <v>90.9</v>
      </c>
      <c r="AR2224">
        <v>128.9</v>
      </c>
      <c r="AS2224">
        <f t="shared" si="484"/>
        <v>689</v>
      </c>
      <c r="AT2224">
        <v>15</v>
      </c>
      <c r="AU2224">
        <v>829</v>
      </c>
      <c r="AV2224">
        <v>1046</v>
      </c>
      <c r="AW2224">
        <v>0</v>
      </c>
      <c r="AX2224">
        <v>3</v>
      </c>
      <c r="AY2224">
        <v>17.89</v>
      </c>
      <c r="AZ2224">
        <v>41</v>
      </c>
      <c r="BA2224">
        <v>2.733333333</v>
      </c>
      <c r="BB2224">
        <v>0</v>
      </c>
      <c r="BC2224">
        <v>0</v>
      </c>
      <c r="BD2224">
        <v>0</v>
      </c>
      <c r="BE2224">
        <v>0</v>
      </c>
      <c r="BF2224">
        <v>0.11</v>
      </c>
      <c r="BG2224">
        <v>4</v>
      </c>
      <c r="BH2224">
        <v>0.1</v>
      </c>
      <c r="BI2224">
        <f t="shared" si="485"/>
        <v>4.8250904704463205E-3</v>
      </c>
      <c r="BJ2224">
        <v>0.79</v>
      </c>
      <c r="BK2224">
        <v>0</v>
      </c>
      <c r="BL2224">
        <v>0.6</v>
      </c>
      <c r="BM2224">
        <v>45.33</v>
      </c>
      <c r="BN2224">
        <v>6.06</v>
      </c>
      <c r="BO2224">
        <v>8.59</v>
      </c>
      <c r="BP2224">
        <f t="shared" si="486"/>
        <v>0.83112183353437874</v>
      </c>
      <c r="BQ2224">
        <v>45.93</v>
      </c>
      <c r="BR2224">
        <v>2011</v>
      </c>
      <c r="BS2224">
        <v>0.11</v>
      </c>
      <c r="BT2224">
        <v>0.16</v>
      </c>
      <c r="BU2224" s="2">
        <f t="shared" si="487"/>
        <v>0.26409560224089634</v>
      </c>
      <c r="BV2224" s="1">
        <f t="shared" si="479"/>
        <v>0.31622275834338565</v>
      </c>
      <c r="BW2224" s="1">
        <f t="shared" si="480"/>
        <v>0.60920253584385931</v>
      </c>
      <c r="BX2224" s="1">
        <f t="shared" si="488"/>
        <v>0.64192942472941483</v>
      </c>
      <c r="BY2224" s="1" t="e">
        <f t="shared" si="489"/>
        <v>#DIV/0!</v>
      </c>
      <c r="BZ2224" s="1" t="e">
        <f t="shared" si="490"/>
        <v>#DIV/0!</v>
      </c>
      <c r="CA2224" s="1" t="e">
        <f t="shared" si="491"/>
        <v>#DIV/0!</v>
      </c>
      <c r="CB2224">
        <v>0</v>
      </c>
      <c r="CC2224">
        <f t="shared" si="492"/>
        <v>0</v>
      </c>
      <c r="CD2224">
        <v>0</v>
      </c>
    </row>
    <row r="2225" spans="1:82" x14ac:dyDescent="0.35">
      <c r="A2225">
        <v>920</v>
      </c>
      <c r="B2225" t="s">
        <v>484</v>
      </c>
      <c r="C2225" t="s">
        <v>69</v>
      </c>
      <c r="D2225">
        <v>73</v>
      </c>
      <c r="E2225" t="s">
        <v>70</v>
      </c>
      <c r="F2225" t="s">
        <v>120</v>
      </c>
      <c r="G2225">
        <v>2019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42</v>
      </c>
      <c r="AC2225">
        <v>70</v>
      </c>
      <c r="AD2225">
        <v>552</v>
      </c>
      <c r="AE2225">
        <v>3</v>
      </c>
      <c r="AF2225">
        <v>1</v>
      </c>
      <c r="AG2225">
        <v>1</v>
      </c>
      <c r="AH2225">
        <f t="shared" si="481"/>
        <v>1</v>
      </c>
      <c r="AI2225">
        <f t="shared" si="482"/>
        <v>8.3333333333333329E-2</v>
      </c>
      <c r="AJ2225">
        <f t="shared" si="483"/>
        <v>1.7452006980802793E-3</v>
      </c>
      <c r="AK2225">
        <v>683</v>
      </c>
      <c r="AL2225">
        <v>222</v>
      </c>
      <c r="AM2225">
        <v>23</v>
      </c>
      <c r="AN2225">
        <v>0</v>
      </c>
      <c r="AO2225">
        <v>0.19</v>
      </c>
      <c r="AP2225">
        <v>0.24</v>
      </c>
      <c r="AQ2225">
        <v>71.2</v>
      </c>
      <c r="AR2225">
        <v>113.2</v>
      </c>
      <c r="AS2225">
        <f t="shared" si="484"/>
        <v>552</v>
      </c>
      <c r="AT2225">
        <v>12</v>
      </c>
      <c r="AU2225">
        <v>573</v>
      </c>
      <c r="AV2225">
        <v>755</v>
      </c>
      <c r="AW2225">
        <v>0</v>
      </c>
      <c r="AX2225">
        <v>0</v>
      </c>
      <c r="AY2225">
        <v>13.14</v>
      </c>
      <c r="AZ2225">
        <v>42</v>
      </c>
      <c r="BA2225">
        <v>3.5</v>
      </c>
      <c r="BB2225">
        <v>0</v>
      </c>
      <c r="BC2225">
        <v>0</v>
      </c>
      <c r="BD2225">
        <v>0</v>
      </c>
      <c r="BE2225">
        <v>0</v>
      </c>
      <c r="BF2225">
        <v>7.0000000000000007E-2</v>
      </c>
      <c r="BG2225">
        <v>3</v>
      </c>
      <c r="BH2225">
        <v>7.0000000000000007E-2</v>
      </c>
      <c r="BI2225">
        <f t="shared" si="485"/>
        <v>5.235602094240838E-3</v>
      </c>
      <c r="BJ2225">
        <v>0.76</v>
      </c>
      <c r="BK2225">
        <v>0</v>
      </c>
      <c r="BL2225">
        <v>0</v>
      </c>
      <c r="BM2225">
        <v>46</v>
      </c>
      <c r="BN2225">
        <v>5.93</v>
      </c>
      <c r="BO2225">
        <v>9.43</v>
      </c>
      <c r="BP2225">
        <f t="shared" si="486"/>
        <v>0.96335078534031415</v>
      </c>
      <c r="BQ2225">
        <v>46</v>
      </c>
      <c r="BR2225">
        <v>2017</v>
      </c>
      <c r="BS2225">
        <v>0.12</v>
      </c>
      <c r="BT2225">
        <v>0.2</v>
      </c>
      <c r="BU2225" s="2">
        <f t="shared" si="487"/>
        <v>0.15515406162464984</v>
      </c>
      <c r="BV2225" s="1">
        <f t="shared" si="479"/>
        <v>0.2897008726003491</v>
      </c>
      <c r="BW2225" s="1">
        <f t="shared" si="480"/>
        <v>0.61903707853403156</v>
      </c>
      <c r="BX2225" s="1">
        <f t="shared" si="488"/>
        <v>0.65587674520069805</v>
      </c>
      <c r="BY2225" s="1" t="e">
        <f t="shared" si="489"/>
        <v>#DIV/0!</v>
      </c>
      <c r="BZ2225" s="1" t="e">
        <f t="shared" si="490"/>
        <v>#DIV/0!</v>
      </c>
      <c r="CA2225" s="1" t="e">
        <f t="shared" si="491"/>
        <v>#DIV/0!</v>
      </c>
      <c r="CB2225">
        <v>0</v>
      </c>
      <c r="CC2225">
        <f t="shared" si="492"/>
        <v>0</v>
      </c>
      <c r="CD2225">
        <v>0</v>
      </c>
    </row>
    <row r="2226" spans="1:82" x14ac:dyDescent="0.35">
      <c r="A2226">
        <v>227</v>
      </c>
      <c r="B2226" t="s">
        <v>1216</v>
      </c>
      <c r="C2226" t="s">
        <v>103</v>
      </c>
      <c r="D2226">
        <v>70</v>
      </c>
      <c r="E2226" t="s">
        <v>1156</v>
      </c>
      <c r="F2226" t="s">
        <v>119</v>
      </c>
      <c r="G2226">
        <v>2020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145</v>
      </c>
      <c r="V2226">
        <v>625</v>
      </c>
      <c r="W2226">
        <v>2</v>
      </c>
      <c r="X2226">
        <v>1</v>
      </c>
      <c r="Y2226">
        <v>1</v>
      </c>
      <c r="Z2226">
        <v>26</v>
      </c>
      <c r="AA2226">
        <v>0</v>
      </c>
      <c r="AB2226">
        <v>11</v>
      </c>
      <c r="AC2226">
        <v>14</v>
      </c>
      <c r="AD2226">
        <v>123</v>
      </c>
      <c r="AE2226">
        <v>1</v>
      </c>
      <c r="AF2226">
        <v>0</v>
      </c>
      <c r="AG2226">
        <v>0</v>
      </c>
      <c r="AH2226">
        <f t="shared" si="481"/>
        <v>1</v>
      </c>
      <c r="AI2226">
        <f t="shared" si="482"/>
        <v>9.0909090909090912E-2</v>
      </c>
      <c r="AJ2226">
        <f t="shared" si="483"/>
        <v>3.4129692832764505E-3</v>
      </c>
      <c r="AK2226">
        <v>59</v>
      </c>
      <c r="AL2226">
        <v>91</v>
      </c>
      <c r="AM2226">
        <v>4</v>
      </c>
      <c r="AN2226">
        <v>0</v>
      </c>
      <c r="AO2226">
        <v>0.04</v>
      </c>
      <c r="AP2226">
        <v>0.02</v>
      </c>
      <c r="AQ2226">
        <v>90.8</v>
      </c>
      <c r="AR2226">
        <v>101.8</v>
      </c>
      <c r="AS2226">
        <f t="shared" si="484"/>
        <v>748</v>
      </c>
      <c r="AT2226">
        <v>11</v>
      </c>
      <c r="AU2226">
        <v>293</v>
      </c>
      <c r="AV2226">
        <v>797</v>
      </c>
      <c r="AW2226">
        <v>0</v>
      </c>
      <c r="AX2226">
        <v>4.3099999999999996</v>
      </c>
      <c r="AY2226">
        <v>11.18</v>
      </c>
      <c r="AZ2226">
        <v>156</v>
      </c>
      <c r="BA2226">
        <v>14.18181818</v>
      </c>
      <c r="BB2226">
        <v>0</v>
      </c>
      <c r="BC2226">
        <v>0</v>
      </c>
      <c r="BD2226">
        <v>0</v>
      </c>
      <c r="BE2226">
        <v>0.01</v>
      </c>
      <c r="BF2226">
        <v>0.09</v>
      </c>
      <c r="BG2226">
        <v>3</v>
      </c>
      <c r="BH2226">
        <v>0.02</v>
      </c>
      <c r="BI2226">
        <f t="shared" si="485"/>
        <v>1.0238907849829351E-2</v>
      </c>
      <c r="BJ2226">
        <v>0.37</v>
      </c>
      <c r="BK2226">
        <v>0</v>
      </c>
      <c r="BL2226">
        <v>56.82</v>
      </c>
      <c r="BM2226">
        <v>11.18</v>
      </c>
      <c r="BN2226">
        <v>8.25</v>
      </c>
      <c r="BO2226">
        <v>9.25</v>
      </c>
      <c r="BP2226">
        <f t="shared" si="486"/>
        <v>2.5529010238907848</v>
      </c>
      <c r="BQ2226">
        <v>68</v>
      </c>
      <c r="BR2226">
        <v>2020</v>
      </c>
      <c r="BS2226">
        <v>0.31</v>
      </c>
      <c r="BT2226">
        <v>0.35</v>
      </c>
      <c r="BU2226" s="2">
        <f t="shared" si="487"/>
        <v>0.29215318309141836</v>
      </c>
      <c r="BV2226" s="1">
        <f t="shared" si="479"/>
        <v>0.40046323301272108</v>
      </c>
      <c r="BW2226" s="1">
        <f t="shared" si="480"/>
        <v>0.63778619762717359</v>
      </c>
      <c r="BX2226" s="1">
        <f t="shared" si="488"/>
        <v>0.67314940973020398</v>
      </c>
      <c r="BY2226" s="1" t="e">
        <f t="shared" si="489"/>
        <v>#DIV/0!</v>
      </c>
      <c r="BZ2226" s="1" t="e">
        <f t="shared" si="490"/>
        <v>#DIV/0!</v>
      </c>
      <c r="CA2226" s="1" t="e">
        <f t="shared" si="491"/>
        <v>#DIV/0!</v>
      </c>
      <c r="CB2226">
        <v>0</v>
      </c>
      <c r="CC2226">
        <f t="shared" si="492"/>
        <v>0</v>
      </c>
      <c r="CD2226">
        <v>0</v>
      </c>
    </row>
    <row r="2227" spans="1:82" x14ac:dyDescent="0.35">
      <c r="A2227">
        <v>1489</v>
      </c>
      <c r="B2227" t="s">
        <v>728</v>
      </c>
      <c r="C2227" t="s">
        <v>69</v>
      </c>
      <c r="D2227">
        <v>73</v>
      </c>
      <c r="E2227" t="s">
        <v>70</v>
      </c>
      <c r="F2227" t="s">
        <v>108</v>
      </c>
      <c r="G2227">
        <v>2017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2</v>
      </c>
      <c r="V2227">
        <v>3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18</v>
      </c>
      <c r="AC2227">
        <v>37</v>
      </c>
      <c r="AD2227">
        <v>240</v>
      </c>
      <c r="AE2227">
        <v>3</v>
      </c>
      <c r="AF2227">
        <v>0</v>
      </c>
      <c r="AG2227">
        <v>0</v>
      </c>
      <c r="AH2227">
        <f t="shared" si="481"/>
        <v>0</v>
      </c>
      <c r="AI2227">
        <f t="shared" si="482"/>
        <v>0</v>
      </c>
      <c r="AJ2227">
        <f t="shared" si="483"/>
        <v>0</v>
      </c>
      <c r="AK2227">
        <v>462</v>
      </c>
      <c r="AL2227">
        <v>78</v>
      </c>
      <c r="AM2227">
        <v>11</v>
      </c>
      <c r="AN2227">
        <v>0</v>
      </c>
      <c r="AO2227">
        <v>0.14000000000000001</v>
      </c>
      <c r="AP2227">
        <v>0.24</v>
      </c>
      <c r="AQ2227">
        <v>42.3</v>
      </c>
      <c r="AR2227">
        <v>60.3</v>
      </c>
      <c r="AS2227">
        <f t="shared" si="484"/>
        <v>243</v>
      </c>
      <c r="AT2227">
        <v>8</v>
      </c>
      <c r="AU2227">
        <v>393</v>
      </c>
      <c r="AV2227">
        <v>528</v>
      </c>
      <c r="AW2227">
        <v>0</v>
      </c>
      <c r="AX2227">
        <v>1.5</v>
      </c>
      <c r="AY2227">
        <v>13.33</v>
      </c>
      <c r="AZ2227">
        <v>20</v>
      </c>
      <c r="BA2227">
        <v>2.5</v>
      </c>
      <c r="BB2227">
        <v>0</v>
      </c>
      <c r="BC2227">
        <v>0</v>
      </c>
      <c r="BD2227">
        <v>0</v>
      </c>
      <c r="BE2227">
        <v>0</v>
      </c>
      <c r="BF2227">
        <v>0.17</v>
      </c>
      <c r="BG2227">
        <v>3</v>
      </c>
      <c r="BH2227">
        <v>0.15</v>
      </c>
      <c r="BI2227">
        <f t="shared" si="485"/>
        <v>7.6335877862595417E-3</v>
      </c>
      <c r="BJ2227">
        <v>0.74</v>
      </c>
      <c r="BK2227">
        <v>0</v>
      </c>
      <c r="BL2227">
        <v>0.38</v>
      </c>
      <c r="BM2227">
        <v>30</v>
      </c>
      <c r="BN2227">
        <v>5.29</v>
      </c>
      <c r="BO2227">
        <v>7.54</v>
      </c>
      <c r="BP2227">
        <f t="shared" si="486"/>
        <v>0.61832061068702293</v>
      </c>
      <c r="BQ2227">
        <v>30.38</v>
      </c>
      <c r="BR2227">
        <v>2013</v>
      </c>
      <c r="BS2227">
        <v>0.11</v>
      </c>
      <c r="BT2227">
        <v>0.15</v>
      </c>
      <c r="BU2227" s="2">
        <f t="shared" si="487"/>
        <v>0.13670058823529413</v>
      </c>
      <c r="BV2227" s="1">
        <f t="shared" si="479"/>
        <v>0.24381603053435116</v>
      </c>
      <c r="BW2227" s="1">
        <f t="shared" si="480"/>
        <v>0.53339204305068433</v>
      </c>
      <c r="BX2227" s="1">
        <f t="shared" si="488"/>
        <v>0.60670987638401763</v>
      </c>
      <c r="BY2227" s="1" t="e">
        <f t="shared" si="489"/>
        <v>#DIV/0!</v>
      </c>
      <c r="BZ2227" s="1" t="e">
        <f t="shared" si="490"/>
        <v>#DIV/0!</v>
      </c>
      <c r="CA2227" s="1" t="e">
        <f t="shared" si="491"/>
        <v>#DIV/0!</v>
      </c>
      <c r="CB2227">
        <v>0</v>
      </c>
      <c r="CC2227">
        <f t="shared" si="492"/>
        <v>0</v>
      </c>
      <c r="CD2227">
        <v>0</v>
      </c>
    </row>
    <row r="2228" spans="1:82" x14ac:dyDescent="0.35">
      <c r="A2228">
        <v>547</v>
      </c>
      <c r="B2228" t="s">
        <v>344</v>
      </c>
      <c r="C2228" t="s">
        <v>86</v>
      </c>
      <c r="D2228">
        <v>75</v>
      </c>
      <c r="E2228" t="s">
        <v>70</v>
      </c>
      <c r="F2228" t="s">
        <v>134</v>
      </c>
      <c r="G2228">
        <v>2019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12</v>
      </c>
      <c r="AC2228">
        <v>19</v>
      </c>
      <c r="AD2228">
        <v>166</v>
      </c>
      <c r="AE2228">
        <v>1</v>
      </c>
      <c r="AF2228">
        <v>0</v>
      </c>
      <c r="AG2228">
        <v>0</v>
      </c>
      <c r="AH2228">
        <f t="shared" si="481"/>
        <v>0</v>
      </c>
      <c r="AI2228">
        <f t="shared" si="482"/>
        <v>0</v>
      </c>
      <c r="AJ2228">
        <f t="shared" si="483"/>
        <v>0</v>
      </c>
      <c r="AK2228">
        <v>210</v>
      </c>
      <c r="AL2228">
        <v>50</v>
      </c>
      <c r="AM2228">
        <v>8</v>
      </c>
      <c r="AN2228">
        <v>0</v>
      </c>
      <c r="AO2228">
        <v>0.14000000000000001</v>
      </c>
      <c r="AP2228">
        <v>0.2</v>
      </c>
      <c r="AQ2228">
        <v>22.6</v>
      </c>
      <c r="AR2228">
        <v>34.6</v>
      </c>
      <c r="AS2228">
        <f t="shared" si="484"/>
        <v>166</v>
      </c>
      <c r="AT2228">
        <v>4</v>
      </c>
      <c r="AU2228">
        <v>175</v>
      </c>
      <c r="AV2228">
        <v>245</v>
      </c>
      <c r="AW2228">
        <v>0</v>
      </c>
      <c r="AX2228">
        <v>0</v>
      </c>
      <c r="AY2228">
        <v>13.83</v>
      </c>
      <c r="AZ2228">
        <v>12</v>
      </c>
      <c r="BA2228">
        <v>3</v>
      </c>
      <c r="BB2228">
        <v>0</v>
      </c>
      <c r="BC2228">
        <v>0</v>
      </c>
      <c r="BD2228">
        <v>0</v>
      </c>
      <c r="BE2228">
        <v>0</v>
      </c>
      <c r="BF2228">
        <v>0.08</v>
      </c>
      <c r="BG2228">
        <v>1</v>
      </c>
      <c r="BH2228">
        <v>0.08</v>
      </c>
      <c r="BI2228">
        <f t="shared" si="485"/>
        <v>5.7142857142857143E-3</v>
      </c>
      <c r="BJ2228">
        <v>0.71</v>
      </c>
      <c r="BK2228">
        <v>0</v>
      </c>
      <c r="BL2228">
        <v>0</v>
      </c>
      <c r="BM2228">
        <v>41.5</v>
      </c>
      <c r="BN2228">
        <v>5.65</v>
      </c>
      <c r="BO2228">
        <v>8.65</v>
      </c>
      <c r="BP2228">
        <f t="shared" si="486"/>
        <v>0.94857142857142862</v>
      </c>
      <c r="BQ2228">
        <v>41.5</v>
      </c>
      <c r="BR2228">
        <v>2016</v>
      </c>
      <c r="BS2228">
        <v>0.13</v>
      </c>
      <c r="BT2228">
        <v>0.2</v>
      </c>
      <c r="BU2228" s="2">
        <f t="shared" si="487"/>
        <v>5.2156862745098037E-2</v>
      </c>
      <c r="BV2228" s="1">
        <f t="shared" si="479"/>
        <v>0.22202857142857141</v>
      </c>
      <c r="BW2228" s="1">
        <f t="shared" si="480"/>
        <v>0.55791259314954045</v>
      </c>
      <c r="BX2228" s="1">
        <f t="shared" si="488"/>
        <v>0.62755670426065158</v>
      </c>
      <c r="BY2228" s="1" t="e">
        <f t="shared" si="489"/>
        <v>#DIV/0!</v>
      </c>
      <c r="BZ2228" s="1" t="e">
        <f t="shared" si="490"/>
        <v>#DIV/0!</v>
      </c>
      <c r="CA2228" s="1" t="e">
        <f t="shared" si="491"/>
        <v>#DIV/0!</v>
      </c>
      <c r="CB2228">
        <v>0</v>
      </c>
      <c r="CC2228">
        <f t="shared" si="492"/>
        <v>0</v>
      </c>
      <c r="CD2228">
        <v>0</v>
      </c>
    </row>
    <row r="2229" spans="1:82" x14ac:dyDescent="0.35">
      <c r="A2229">
        <v>178</v>
      </c>
      <c r="B2229" t="s">
        <v>186</v>
      </c>
      <c r="C2229" t="s">
        <v>96</v>
      </c>
      <c r="D2229">
        <v>74</v>
      </c>
      <c r="E2229" t="s">
        <v>70</v>
      </c>
      <c r="F2229" t="s">
        <v>93</v>
      </c>
      <c r="G2229">
        <v>2019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2</v>
      </c>
      <c r="V2229">
        <v>16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36</v>
      </c>
      <c r="AC2229">
        <v>69</v>
      </c>
      <c r="AD2229">
        <v>645</v>
      </c>
      <c r="AE2229">
        <v>6</v>
      </c>
      <c r="AF2229">
        <v>0</v>
      </c>
      <c r="AG2229">
        <v>0</v>
      </c>
      <c r="AH2229">
        <f t="shared" si="481"/>
        <v>0</v>
      </c>
      <c r="AI2229">
        <f t="shared" si="482"/>
        <v>0</v>
      </c>
      <c r="AJ2229">
        <f t="shared" si="483"/>
        <v>0</v>
      </c>
      <c r="AK2229">
        <v>1128</v>
      </c>
      <c r="AL2229">
        <v>127</v>
      </c>
      <c r="AM2229">
        <v>29</v>
      </c>
      <c r="AN2229">
        <v>0</v>
      </c>
      <c r="AO2229">
        <v>0.14000000000000001</v>
      </c>
      <c r="AP2229">
        <v>0.22</v>
      </c>
      <c r="AQ2229">
        <v>102.1</v>
      </c>
      <c r="AR2229">
        <v>138.1</v>
      </c>
      <c r="AS2229">
        <f t="shared" si="484"/>
        <v>661</v>
      </c>
      <c r="AT2229">
        <v>14</v>
      </c>
      <c r="AU2229">
        <v>645</v>
      </c>
      <c r="AV2229">
        <v>1007</v>
      </c>
      <c r="AW2229">
        <v>0</v>
      </c>
      <c r="AX2229">
        <v>8</v>
      </c>
      <c r="AY2229">
        <v>17.920000000000002</v>
      </c>
      <c r="AZ2229">
        <v>38</v>
      </c>
      <c r="BA2229">
        <v>2.7142857139999998</v>
      </c>
      <c r="BB2229">
        <v>0</v>
      </c>
      <c r="BC2229">
        <v>0</v>
      </c>
      <c r="BD2229">
        <v>0</v>
      </c>
      <c r="BE2229">
        <v>0</v>
      </c>
      <c r="BF2229">
        <v>0.17</v>
      </c>
      <c r="BG2229">
        <v>6</v>
      </c>
      <c r="BH2229">
        <v>0.16</v>
      </c>
      <c r="BI2229">
        <f t="shared" si="485"/>
        <v>9.3023255813953487E-3</v>
      </c>
      <c r="BJ2229">
        <v>0.64</v>
      </c>
      <c r="BK2229">
        <v>0</v>
      </c>
      <c r="BL2229">
        <v>1.1399999999999999</v>
      </c>
      <c r="BM2229">
        <v>46.07</v>
      </c>
      <c r="BN2229">
        <v>7.29</v>
      </c>
      <c r="BO2229">
        <v>9.86</v>
      </c>
      <c r="BP2229">
        <f t="shared" si="486"/>
        <v>1.0248062015503876</v>
      </c>
      <c r="BQ2229">
        <v>47.21</v>
      </c>
      <c r="BR2229">
        <v>2015</v>
      </c>
      <c r="BS2229">
        <v>0.16</v>
      </c>
      <c r="BT2229">
        <v>0.21</v>
      </c>
      <c r="BU2229" s="2">
        <f t="shared" si="487"/>
        <v>0.40761490196078431</v>
      </c>
      <c r="BV2229" s="1">
        <f t="shared" si="479"/>
        <v>0.32494031007751939</v>
      </c>
      <c r="BW2229" s="1">
        <f t="shared" si="480"/>
        <v>0.54496319986518371</v>
      </c>
      <c r="BX2229" s="1">
        <f t="shared" si="488"/>
        <v>0.60349977129089794</v>
      </c>
      <c r="BY2229" s="1" t="e">
        <f t="shared" si="489"/>
        <v>#DIV/0!</v>
      </c>
      <c r="BZ2229" s="1" t="e">
        <f t="shared" si="490"/>
        <v>#DIV/0!</v>
      </c>
      <c r="CA2229" s="1" t="e">
        <f t="shared" si="491"/>
        <v>#DIV/0!</v>
      </c>
      <c r="CB2229">
        <v>0</v>
      </c>
      <c r="CC2229">
        <f t="shared" si="492"/>
        <v>0</v>
      </c>
      <c r="CD2229">
        <v>0</v>
      </c>
    </row>
    <row r="2230" spans="1:82" x14ac:dyDescent="0.35">
      <c r="A2230">
        <v>949</v>
      </c>
      <c r="B2230" t="s">
        <v>500</v>
      </c>
      <c r="C2230" t="s">
        <v>92</v>
      </c>
      <c r="D2230">
        <v>71</v>
      </c>
      <c r="E2230" t="s">
        <v>70</v>
      </c>
      <c r="F2230" t="s">
        <v>97</v>
      </c>
      <c r="G2230">
        <v>2021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10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50</v>
      </c>
      <c r="AC2230">
        <v>82</v>
      </c>
      <c r="AD2230">
        <v>655</v>
      </c>
      <c r="AE2230">
        <v>7</v>
      </c>
      <c r="AF2230">
        <v>0</v>
      </c>
      <c r="AG2230">
        <v>0</v>
      </c>
      <c r="AH2230">
        <f t="shared" si="481"/>
        <v>0</v>
      </c>
      <c r="AI2230">
        <f t="shared" si="482"/>
        <v>0</v>
      </c>
      <c r="AJ2230">
        <f t="shared" si="483"/>
        <v>0</v>
      </c>
      <c r="AK2230">
        <v>855</v>
      </c>
      <c r="AL2230">
        <v>179</v>
      </c>
      <c r="AM2230">
        <v>26</v>
      </c>
      <c r="AN2230">
        <v>0</v>
      </c>
      <c r="AO2230">
        <v>0.14000000000000001</v>
      </c>
      <c r="AP2230">
        <v>0.18</v>
      </c>
      <c r="AQ2230">
        <v>108.5</v>
      </c>
      <c r="AR2230">
        <v>158.5</v>
      </c>
      <c r="AS2230">
        <f t="shared" si="484"/>
        <v>665</v>
      </c>
      <c r="AT2230">
        <v>17</v>
      </c>
      <c r="AU2230">
        <v>774</v>
      </c>
      <c r="AV2230">
        <v>1148</v>
      </c>
      <c r="AW2230">
        <v>0</v>
      </c>
      <c r="AX2230">
        <v>10</v>
      </c>
      <c r="AY2230">
        <v>13.1</v>
      </c>
      <c r="AZ2230">
        <v>51</v>
      </c>
      <c r="BA2230">
        <v>3</v>
      </c>
      <c r="BB2230">
        <v>0</v>
      </c>
      <c r="BC2230">
        <v>0</v>
      </c>
      <c r="BD2230">
        <v>0</v>
      </c>
      <c r="BE2230">
        <v>0</v>
      </c>
      <c r="BF2230">
        <v>0.14000000000000001</v>
      </c>
      <c r="BG2230">
        <v>7</v>
      </c>
      <c r="BH2230">
        <v>0.14000000000000001</v>
      </c>
      <c r="BI2230">
        <f t="shared" si="485"/>
        <v>9.0439276485788107E-3</v>
      </c>
      <c r="BJ2230">
        <v>0.67</v>
      </c>
      <c r="BK2230">
        <v>0</v>
      </c>
      <c r="BL2230">
        <v>0.59</v>
      </c>
      <c r="BM2230">
        <v>38.53</v>
      </c>
      <c r="BN2230">
        <v>6.38</v>
      </c>
      <c r="BO2230">
        <v>9.32</v>
      </c>
      <c r="BP2230">
        <f t="shared" si="486"/>
        <v>0.85917312661498713</v>
      </c>
      <c r="BQ2230">
        <v>39.119999999999997</v>
      </c>
      <c r="BR2230">
        <v>2020</v>
      </c>
      <c r="BS2230">
        <v>0.14000000000000001</v>
      </c>
      <c r="BT2230">
        <v>0.2</v>
      </c>
      <c r="BU2230" s="2">
        <f t="shared" si="487"/>
        <v>0.46794705882352944</v>
      </c>
      <c r="BV2230" s="1">
        <f t="shared" si="479"/>
        <v>0.33935865633074935</v>
      </c>
      <c r="BW2230" s="1">
        <f t="shared" si="480"/>
        <v>0.56277070019537412</v>
      </c>
      <c r="BX2230" s="1">
        <f t="shared" si="488"/>
        <v>0.609324294966616</v>
      </c>
      <c r="BY2230" s="1" t="e">
        <f t="shared" si="489"/>
        <v>#DIV/0!</v>
      </c>
      <c r="BZ2230" s="1" t="e">
        <f t="shared" si="490"/>
        <v>#DIV/0!</v>
      </c>
      <c r="CA2230" s="1" t="e">
        <f t="shared" si="491"/>
        <v>#DIV/0!</v>
      </c>
      <c r="CB2230">
        <v>0</v>
      </c>
      <c r="CC2230">
        <f t="shared" si="492"/>
        <v>0</v>
      </c>
      <c r="CD2230">
        <v>0</v>
      </c>
    </row>
    <row r="2231" spans="1:82" x14ac:dyDescent="0.35">
      <c r="A2231">
        <v>1588</v>
      </c>
      <c r="B2231" t="s">
        <v>766</v>
      </c>
      <c r="C2231" t="s">
        <v>72</v>
      </c>
      <c r="D2231">
        <v>72</v>
      </c>
      <c r="E2231" t="s">
        <v>70</v>
      </c>
      <c r="F2231" t="s">
        <v>115</v>
      </c>
      <c r="G2231">
        <v>2015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3</v>
      </c>
      <c r="V2231">
        <v>14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15</v>
      </c>
      <c r="AC2231">
        <v>19</v>
      </c>
      <c r="AD2231">
        <v>136</v>
      </c>
      <c r="AE2231">
        <v>2</v>
      </c>
      <c r="AF2231">
        <v>0</v>
      </c>
      <c r="AG2231">
        <v>0</v>
      </c>
      <c r="AH2231">
        <f t="shared" si="481"/>
        <v>0</v>
      </c>
      <c r="AI2231">
        <f t="shared" si="482"/>
        <v>0</v>
      </c>
      <c r="AJ2231">
        <f t="shared" si="483"/>
        <v>0</v>
      </c>
      <c r="AK2231">
        <v>125</v>
      </c>
      <c r="AL2231">
        <v>91</v>
      </c>
      <c r="AM2231">
        <v>6</v>
      </c>
      <c r="AN2231">
        <v>0</v>
      </c>
      <c r="AO2231">
        <v>0.12</v>
      </c>
      <c r="AP2231">
        <v>0.12</v>
      </c>
      <c r="AQ2231">
        <v>27</v>
      </c>
      <c r="AR2231">
        <v>42</v>
      </c>
      <c r="AS2231">
        <f t="shared" si="484"/>
        <v>150</v>
      </c>
      <c r="AT2231">
        <v>5</v>
      </c>
      <c r="AU2231">
        <v>241</v>
      </c>
      <c r="AV2231">
        <v>338</v>
      </c>
      <c r="AW2231">
        <v>0</v>
      </c>
      <c r="AX2231">
        <v>4.67</v>
      </c>
      <c r="AY2231">
        <v>9.07</v>
      </c>
      <c r="AZ2231">
        <v>18</v>
      </c>
      <c r="BA2231">
        <v>3.6</v>
      </c>
      <c r="BB2231">
        <v>0</v>
      </c>
      <c r="BC2231">
        <v>0</v>
      </c>
      <c r="BD2231">
        <v>0</v>
      </c>
      <c r="BE2231">
        <v>0</v>
      </c>
      <c r="BF2231">
        <v>0.13</v>
      </c>
      <c r="BG2231">
        <v>2</v>
      </c>
      <c r="BH2231">
        <v>0.11</v>
      </c>
      <c r="BI2231">
        <f t="shared" si="485"/>
        <v>8.2987551867219917E-3</v>
      </c>
      <c r="BJ2231">
        <v>0.71</v>
      </c>
      <c r="BK2231">
        <v>0</v>
      </c>
      <c r="BL2231">
        <v>2.8</v>
      </c>
      <c r="BM2231">
        <v>27.2</v>
      </c>
      <c r="BN2231">
        <v>5.4</v>
      </c>
      <c r="BO2231">
        <v>8.4</v>
      </c>
      <c r="BP2231">
        <f t="shared" si="486"/>
        <v>0.62240663900414939</v>
      </c>
      <c r="BQ2231">
        <v>30</v>
      </c>
      <c r="BR2231">
        <v>2015</v>
      </c>
      <c r="BS2231">
        <v>0.11</v>
      </c>
      <c r="BT2231">
        <v>0.17</v>
      </c>
      <c r="BU2231" s="2">
        <f t="shared" si="487"/>
        <v>0.16216745098039217</v>
      </c>
      <c r="BV2231" s="1">
        <f t="shared" si="479"/>
        <v>0.21772033195020746</v>
      </c>
      <c r="BW2231" s="1">
        <f t="shared" si="480"/>
        <v>0.54086469898813427</v>
      </c>
      <c r="BX2231" s="1">
        <f t="shared" si="488"/>
        <v>0.61828803232146756</v>
      </c>
      <c r="BY2231" s="1" t="e">
        <f t="shared" si="489"/>
        <v>#DIV/0!</v>
      </c>
      <c r="BZ2231" s="1" t="e">
        <f t="shared" si="490"/>
        <v>#DIV/0!</v>
      </c>
      <c r="CA2231" s="1" t="e">
        <f t="shared" si="491"/>
        <v>#DIV/0!</v>
      </c>
      <c r="CB2231">
        <v>0</v>
      </c>
      <c r="CC2231">
        <f t="shared" si="492"/>
        <v>0</v>
      </c>
      <c r="CD2231">
        <v>0</v>
      </c>
    </row>
    <row r="2232" spans="1:82" x14ac:dyDescent="0.35">
      <c r="A2232">
        <v>741</v>
      </c>
      <c r="B2232" t="s">
        <v>1345</v>
      </c>
      <c r="C2232" t="s">
        <v>72</v>
      </c>
      <c r="D2232">
        <v>72</v>
      </c>
      <c r="E2232" t="s">
        <v>1156</v>
      </c>
      <c r="F2232" t="s">
        <v>115</v>
      </c>
      <c r="G2232">
        <v>2020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119</v>
      </c>
      <c r="V2232">
        <v>505</v>
      </c>
      <c r="W2232">
        <v>2</v>
      </c>
      <c r="X2232">
        <v>0</v>
      </c>
      <c r="Y2232">
        <v>0</v>
      </c>
      <c r="Z2232">
        <v>29</v>
      </c>
      <c r="AA2232">
        <v>2</v>
      </c>
      <c r="AB2232">
        <v>31</v>
      </c>
      <c r="AC2232">
        <v>35</v>
      </c>
      <c r="AD2232">
        <v>236</v>
      </c>
      <c r="AE2232">
        <v>1</v>
      </c>
      <c r="AF2232">
        <v>0</v>
      </c>
      <c r="AG2232">
        <v>0</v>
      </c>
      <c r="AH2232">
        <f t="shared" si="481"/>
        <v>0</v>
      </c>
      <c r="AI2232">
        <f t="shared" si="482"/>
        <v>0</v>
      </c>
      <c r="AJ2232">
        <f t="shared" si="483"/>
        <v>0</v>
      </c>
      <c r="AK2232">
        <v>19</v>
      </c>
      <c r="AL2232">
        <v>219</v>
      </c>
      <c r="AM2232">
        <v>11</v>
      </c>
      <c r="AN2232">
        <v>0</v>
      </c>
      <c r="AO2232">
        <v>7.0000000000000007E-2</v>
      </c>
      <c r="AP2232">
        <v>0</v>
      </c>
      <c r="AQ2232">
        <v>96.1</v>
      </c>
      <c r="AR2232">
        <v>127.1</v>
      </c>
      <c r="AS2232">
        <f t="shared" si="484"/>
        <v>741</v>
      </c>
      <c r="AT2232">
        <v>14</v>
      </c>
      <c r="AU2232">
        <v>418</v>
      </c>
      <c r="AV2232">
        <v>918</v>
      </c>
      <c r="AW2232">
        <v>0</v>
      </c>
      <c r="AX2232">
        <v>4.24</v>
      </c>
      <c r="AY2232">
        <v>7.61</v>
      </c>
      <c r="AZ2232">
        <v>150</v>
      </c>
      <c r="BA2232">
        <v>10.71428571</v>
      </c>
      <c r="BB2232">
        <v>0</v>
      </c>
      <c r="BC2232">
        <v>0</v>
      </c>
      <c r="BD2232">
        <v>0</v>
      </c>
      <c r="BE2232">
        <v>0.02</v>
      </c>
      <c r="BF2232">
        <v>0.03</v>
      </c>
      <c r="BG2232">
        <v>3</v>
      </c>
      <c r="BH2232">
        <v>0.02</v>
      </c>
      <c r="BI2232">
        <f t="shared" si="485"/>
        <v>7.1770334928229667E-3</v>
      </c>
      <c r="BJ2232">
        <v>0.46</v>
      </c>
      <c r="BK2232">
        <v>0</v>
      </c>
      <c r="BL2232">
        <v>36.07</v>
      </c>
      <c r="BM2232">
        <v>16.86</v>
      </c>
      <c r="BN2232">
        <v>6.86</v>
      </c>
      <c r="BO2232">
        <v>9.08</v>
      </c>
      <c r="BP2232">
        <f t="shared" si="486"/>
        <v>1.7727272727272727</v>
      </c>
      <c r="BQ2232">
        <v>52.93</v>
      </c>
      <c r="BR2232">
        <v>2017</v>
      </c>
      <c r="BS2232">
        <v>0.23</v>
      </c>
      <c r="BT2232">
        <v>0.3</v>
      </c>
      <c r="BU2232" s="2">
        <f t="shared" si="487"/>
        <v>0.30176764705882353</v>
      </c>
      <c r="BV2232" s="1">
        <f t="shared" ref="BV2232:BV2295" si="493">((BG2232/100)+(AS2232/10000))+(BP2232/20)+(BJ2232/5)+(AZ2232/2000)-(AI2232/5)+(U2232/5000)+(Z2232/5000)</f>
        <v>0.3893363636363637</v>
      </c>
      <c r="BW2232" s="1">
        <f t="shared" si="480"/>
        <v>0.61950015584415585</v>
      </c>
      <c r="BX2232" s="1">
        <f t="shared" si="488"/>
        <v>0.64524891770606063</v>
      </c>
      <c r="BY2232" s="1" t="e">
        <f t="shared" si="489"/>
        <v>#DIV/0!</v>
      </c>
      <c r="BZ2232" s="1" t="e">
        <f t="shared" si="490"/>
        <v>#DIV/0!</v>
      </c>
      <c r="CA2232" s="1" t="e">
        <f t="shared" si="491"/>
        <v>#DIV/0!</v>
      </c>
      <c r="CB2232">
        <v>0</v>
      </c>
      <c r="CC2232">
        <f t="shared" si="492"/>
        <v>0</v>
      </c>
      <c r="CD2232">
        <v>0</v>
      </c>
    </row>
    <row r="2233" spans="1:82" x14ac:dyDescent="0.35">
      <c r="A2233">
        <v>287</v>
      </c>
      <c r="B2233" t="s">
        <v>1229</v>
      </c>
      <c r="C2233" t="s">
        <v>92</v>
      </c>
      <c r="D2233">
        <v>71</v>
      </c>
      <c r="E2233" t="s">
        <v>1156</v>
      </c>
      <c r="F2233" t="s">
        <v>73</v>
      </c>
      <c r="G2233">
        <v>2013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11</v>
      </c>
      <c r="V2233">
        <v>98</v>
      </c>
      <c r="W2233">
        <v>3</v>
      </c>
      <c r="X2233">
        <v>0</v>
      </c>
      <c r="Y2233">
        <v>0</v>
      </c>
      <c r="Z2233">
        <v>5</v>
      </c>
      <c r="AA2233">
        <v>0</v>
      </c>
      <c r="AB2233">
        <v>4</v>
      </c>
      <c r="AC2233">
        <v>5</v>
      </c>
      <c r="AD2233">
        <v>61</v>
      </c>
      <c r="AE2233">
        <v>0</v>
      </c>
      <c r="AF2233">
        <v>0</v>
      </c>
      <c r="AG2233">
        <v>0</v>
      </c>
      <c r="AH2233">
        <f t="shared" si="481"/>
        <v>0</v>
      </c>
      <c r="AI2233">
        <f t="shared" si="482"/>
        <v>0</v>
      </c>
      <c r="AJ2233">
        <f t="shared" si="483"/>
        <v>0</v>
      </c>
      <c r="AK2233">
        <v>11</v>
      </c>
      <c r="AL2233">
        <v>49</v>
      </c>
      <c r="AM2233">
        <v>1</v>
      </c>
      <c r="AN2233">
        <v>0</v>
      </c>
      <c r="AO2233">
        <v>0.03</v>
      </c>
      <c r="AP2233">
        <v>0.01</v>
      </c>
      <c r="AQ2233">
        <v>33.9</v>
      </c>
      <c r="AR2233">
        <v>37.9</v>
      </c>
      <c r="AS2233">
        <f t="shared" si="484"/>
        <v>159</v>
      </c>
      <c r="AT2233">
        <v>6</v>
      </c>
      <c r="AU2233">
        <v>41</v>
      </c>
      <c r="AV2233">
        <v>432</v>
      </c>
      <c r="AW2233">
        <v>0</v>
      </c>
      <c r="AX2233">
        <v>8.91</v>
      </c>
      <c r="AY2233">
        <v>15.25</v>
      </c>
      <c r="AZ2233">
        <v>15</v>
      </c>
      <c r="BA2233">
        <v>2.5</v>
      </c>
      <c r="BB2233">
        <v>0</v>
      </c>
      <c r="BC2233">
        <v>0</v>
      </c>
      <c r="BD2233">
        <v>0</v>
      </c>
      <c r="BE2233">
        <v>0.27</v>
      </c>
      <c r="BF2233">
        <v>0</v>
      </c>
      <c r="BG2233">
        <v>3</v>
      </c>
      <c r="BH2233">
        <v>0.2</v>
      </c>
      <c r="BI2233">
        <f t="shared" si="485"/>
        <v>7.3170731707317069E-2</v>
      </c>
      <c r="BJ2233">
        <v>0.09</v>
      </c>
      <c r="BK2233">
        <v>0</v>
      </c>
      <c r="BL2233">
        <v>16.329999999999998</v>
      </c>
      <c r="BM2233">
        <v>10.17</v>
      </c>
      <c r="BN2233">
        <v>5.65</v>
      </c>
      <c r="BO2233">
        <v>6.32</v>
      </c>
      <c r="BP2233">
        <f t="shared" si="486"/>
        <v>3.8780487804878048</v>
      </c>
      <c r="BQ2233">
        <v>26.5</v>
      </c>
      <c r="BR2233">
        <v>2012</v>
      </c>
      <c r="BS2233">
        <v>0.83</v>
      </c>
      <c r="BT2233">
        <v>0.92</v>
      </c>
      <c r="BU2233" s="2">
        <f t="shared" si="487"/>
        <v>0.27317999999999998</v>
      </c>
      <c r="BV2233" s="1">
        <f t="shared" si="493"/>
        <v>0.26850243902439025</v>
      </c>
      <c r="BW2233" s="1">
        <f t="shared" si="480"/>
        <v>0.53113887804878046</v>
      </c>
      <c r="BX2233" s="1">
        <f t="shared" si="488"/>
        <v>0.59122154471544719</v>
      </c>
      <c r="BY2233" s="1" t="e">
        <f t="shared" si="489"/>
        <v>#DIV/0!</v>
      </c>
      <c r="BZ2233" s="1" t="e">
        <f t="shared" si="490"/>
        <v>#DIV/0!</v>
      </c>
      <c r="CA2233" s="1" t="e">
        <f t="shared" si="491"/>
        <v>#DIV/0!</v>
      </c>
      <c r="CB2233">
        <v>0</v>
      </c>
      <c r="CC2233">
        <f t="shared" si="492"/>
        <v>0</v>
      </c>
      <c r="CD2233">
        <v>0</v>
      </c>
    </row>
    <row r="2234" spans="1:82" x14ac:dyDescent="0.35">
      <c r="A2234">
        <v>236</v>
      </c>
      <c r="B2234" t="s">
        <v>1218</v>
      </c>
      <c r="C2234" t="s">
        <v>72</v>
      </c>
      <c r="D2234">
        <v>72</v>
      </c>
      <c r="E2234" t="s">
        <v>1156</v>
      </c>
      <c r="F2234" t="s">
        <v>127</v>
      </c>
      <c r="G2234">
        <v>2019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245</v>
      </c>
      <c r="V2234">
        <v>1070</v>
      </c>
      <c r="W2234">
        <v>6</v>
      </c>
      <c r="X2234">
        <v>4</v>
      </c>
      <c r="Y2234">
        <v>2</v>
      </c>
      <c r="Z2234">
        <v>55</v>
      </c>
      <c r="AA2234">
        <v>0</v>
      </c>
      <c r="AB2234">
        <v>10</v>
      </c>
      <c r="AC2234">
        <v>16</v>
      </c>
      <c r="AD2234">
        <v>42</v>
      </c>
      <c r="AE2234">
        <v>0</v>
      </c>
      <c r="AF2234">
        <v>0</v>
      </c>
      <c r="AG2234">
        <v>0</v>
      </c>
      <c r="AH2234">
        <f t="shared" si="481"/>
        <v>2</v>
      </c>
      <c r="AI2234">
        <f t="shared" si="482"/>
        <v>0.125</v>
      </c>
      <c r="AJ2234">
        <f t="shared" si="483"/>
        <v>3.780718336483932E-3</v>
      </c>
      <c r="AK2234">
        <v>22</v>
      </c>
      <c r="AL2234">
        <v>51</v>
      </c>
      <c r="AM2234">
        <v>2</v>
      </c>
      <c r="AN2234">
        <v>0</v>
      </c>
      <c r="AO2234">
        <v>0.03</v>
      </c>
      <c r="AP2234">
        <v>0</v>
      </c>
      <c r="AQ2234">
        <v>143.19999999999999</v>
      </c>
      <c r="AR2234">
        <v>153.19999999999999</v>
      </c>
      <c r="AS2234">
        <f t="shared" si="484"/>
        <v>1112</v>
      </c>
      <c r="AT2234">
        <v>16</v>
      </c>
      <c r="AU2234">
        <v>529</v>
      </c>
      <c r="AV2234">
        <v>1069</v>
      </c>
      <c r="AW2234">
        <v>0</v>
      </c>
      <c r="AX2234">
        <v>4.37</v>
      </c>
      <c r="AY2234">
        <v>4.2</v>
      </c>
      <c r="AZ2234">
        <v>255</v>
      </c>
      <c r="BA2234">
        <v>15.9375</v>
      </c>
      <c r="BB2234">
        <v>0</v>
      </c>
      <c r="BC2234">
        <v>0</v>
      </c>
      <c r="BD2234">
        <v>0</v>
      </c>
      <c r="BE2234">
        <v>0.02</v>
      </c>
      <c r="BF2234">
        <v>0</v>
      </c>
      <c r="BG2234">
        <v>6</v>
      </c>
      <c r="BH2234">
        <v>0.02</v>
      </c>
      <c r="BI2234">
        <f t="shared" si="485"/>
        <v>1.1342155009451797E-2</v>
      </c>
      <c r="BJ2234">
        <v>0.49</v>
      </c>
      <c r="BK2234">
        <v>0</v>
      </c>
      <c r="BL2234">
        <v>66.88</v>
      </c>
      <c r="BM2234">
        <v>2.62</v>
      </c>
      <c r="BN2234">
        <v>8.9499999999999993</v>
      </c>
      <c r="BO2234">
        <v>9.57</v>
      </c>
      <c r="BP2234">
        <f t="shared" si="486"/>
        <v>2.1020793950850662</v>
      </c>
      <c r="BQ2234">
        <v>69.5</v>
      </c>
      <c r="BR2234">
        <v>2014</v>
      </c>
      <c r="BS2234">
        <v>0.27</v>
      </c>
      <c r="BT2234">
        <v>0.28999999999999998</v>
      </c>
      <c r="BU2234" s="2">
        <f t="shared" si="487"/>
        <v>0.43292913165266106</v>
      </c>
      <c r="BV2234" s="1">
        <f t="shared" si="493"/>
        <v>0.53680396975425337</v>
      </c>
      <c r="BW2234" s="1">
        <f t="shared" si="480"/>
        <v>0.70642860617517333</v>
      </c>
      <c r="BX2234" s="1">
        <f t="shared" si="488"/>
        <v>0.68261418950850672</v>
      </c>
      <c r="BY2234" s="1" t="e">
        <f t="shared" si="489"/>
        <v>#DIV/0!</v>
      </c>
      <c r="BZ2234" s="1" t="e">
        <f t="shared" si="490"/>
        <v>#DIV/0!</v>
      </c>
      <c r="CA2234" s="1" t="e">
        <f t="shared" si="491"/>
        <v>#DIV/0!</v>
      </c>
      <c r="CB2234">
        <v>0</v>
      </c>
      <c r="CC2234">
        <f t="shared" si="492"/>
        <v>0</v>
      </c>
      <c r="CD2234">
        <v>0</v>
      </c>
    </row>
    <row r="2235" spans="1:82" x14ac:dyDescent="0.35">
      <c r="A2235">
        <v>1180</v>
      </c>
      <c r="B2235" t="s">
        <v>596</v>
      </c>
      <c r="C2235" t="s">
        <v>69</v>
      </c>
      <c r="D2235">
        <v>73</v>
      </c>
      <c r="E2235" t="s">
        <v>70</v>
      </c>
      <c r="F2235" t="s">
        <v>113</v>
      </c>
      <c r="G2235">
        <v>2022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39</v>
      </c>
      <c r="AC2235">
        <v>74</v>
      </c>
      <c r="AD2235">
        <v>424</v>
      </c>
      <c r="AE2235">
        <v>4</v>
      </c>
      <c r="AF2235">
        <v>0</v>
      </c>
      <c r="AG2235">
        <v>0</v>
      </c>
      <c r="AH2235">
        <f t="shared" si="481"/>
        <v>0</v>
      </c>
      <c r="AI2235">
        <f t="shared" si="482"/>
        <v>0</v>
      </c>
      <c r="AJ2235">
        <f t="shared" si="483"/>
        <v>0</v>
      </c>
      <c r="AK2235">
        <v>819</v>
      </c>
      <c r="AL2235">
        <v>107</v>
      </c>
      <c r="AM2235">
        <v>25</v>
      </c>
      <c r="AN2235">
        <v>0</v>
      </c>
      <c r="AO2235">
        <v>0.17</v>
      </c>
      <c r="AP2235">
        <v>0.23</v>
      </c>
      <c r="AQ2235">
        <v>66.400000000000006</v>
      </c>
      <c r="AR2235">
        <v>105.4</v>
      </c>
      <c r="AS2235">
        <f t="shared" si="484"/>
        <v>424</v>
      </c>
      <c r="AT2235">
        <v>14</v>
      </c>
      <c r="AU2235">
        <v>738</v>
      </c>
      <c r="AV2235">
        <v>974</v>
      </c>
      <c r="AW2235">
        <v>0</v>
      </c>
      <c r="AX2235">
        <v>0</v>
      </c>
      <c r="AY2235">
        <v>10.87</v>
      </c>
      <c r="AZ2235">
        <v>39</v>
      </c>
      <c r="BA2235">
        <v>2.7857142860000002</v>
      </c>
      <c r="BB2235">
        <v>0</v>
      </c>
      <c r="BC2235">
        <v>0</v>
      </c>
      <c r="BD2235">
        <v>0</v>
      </c>
      <c r="BE2235">
        <v>0</v>
      </c>
      <c r="BF2235">
        <v>0.1</v>
      </c>
      <c r="BG2235">
        <v>4</v>
      </c>
      <c r="BH2235">
        <v>0.1</v>
      </c>
      <c r="BI2235">
        <f t="shared" si="485"/>
        <v>5.4200542005420054E-3</v>
      </c>
      <c r="BJ2235">
        <v>0.76</v>
      </c>
      <c r="BK2235">
        <v>0</v>
      </c>
      <c r="BL2235">
        <v>0</v>
      </c>
      <c r="BM2235">
        <v>30.29</v>
      </c>
      <c r="BN2235">
        <v>4.74</v>
      </c>
      <c r="BO2235">
        <v>7.53</v>
      </c>
      <c r="BP2235">
        <f t="shared" si="486"/>
        <v>0.57452574525745259</v>
      </c>
      <c r="BQ2235">
        <v>30.29</v>
      </c>
      <c r="BR2235">
        <v>2018</v>
      </c>
      <c r="BS2235">
        <v>0.09</v>
      </c>
      <c r="BT2235">
        <v>0.14000000000000001</v>
      </c>
      <c r="BU2235" s="2">
        <f t="shared" si="487"/>
        <v>0.16156862745098038</v>
      </c>
      <c r="BV2235" s="1">
        <f t="shared" si="493"/>
        <v>0.28262628726287264</v>
      </c>
      <c r="BW2235" s="1">
        <f t="shared" si="480"/>
        <v>0.56754283278400353</v>
      </c>
      <c r="BX2235" s="1">
        <f t="shared" si="488"/>
        <v>0.62103622961225746</v>
      </c>
      <c r="BY2235" s="1" t="e">
        <f t="shared" si="489"/>
        <v>#DIV/0!</v>
      </c>
      <c r="BZ2235" s="1" t="e">
        <f t="shared" si="490"/>
        <v>#DIV/0!</v>
      </c>
      <c r="CA2235" s="1" t="e">
        <f t="shared" si="491"/>
        <v>#DIV/0!</v>
      </c>
      <c r="CB2235">
        <v>0</v>
      </c>
      <c r="CC2235">
        <f t="shared" si="492"/>
        <v>0</v>
      </c>
      <c r="CD2235">
        <v>0</v>
      </c>
    </row>
    <row r="2236" spans="1:82" x14ac:dyDescent="0.35">
      <c r="A2236">
        <v>170</v>
      </c>
      <c r="B2236" t="s">
        <v>181</v>
      </c>
      <c r="C2236" t="s">
        <v>96</v>
      </c>
      <c r="D2236">
        <v>74</v>
      </c>
      <c r="E2236" t="s">
        <v>70</v>
      </c>
      <c r="F2236" t="s">
        <v>97</v>
      </c>
      <c r="G2236">
        <v>2018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2</v>
      </c>
      <c r="AD2236">
        <v>23</v>
      </c>
      <c r="AE2236">
        <v>0</v>
      </c>
      <c r="AF2236">
        <v>0</v>
      </c>
      <c r="AG2236">
        <v>0</v>
      </c>
      <c r="AH2236">
        <f t="shared" si="481"/>
        <v>0</v>
      </c>
      <c r="AI2236">
        <f t="shared" si="482"/>
        <v>0</v>
      </c>
      <c r="AJ2236">
        <f t="shared" si="483"/>
        <v>0</v>
      </c>
      <c r="AK2236">
        <v>43</v>
      </c>
      <c r="AL2236">
        <v>8</v>
      </c>
      <c r="AM2236">
        <v>1</v>
      </c>
      <c r="AN2236">
        <v>0</v>
      </c>
      <c r="AO2236">
        <v>0.03</v>
      </c>
      <c r="AP2236">
        <v>0.08</v>
      </c>
      <c r="AQ2236">
        <v>2.2999999999999998</v>
      </c>
      <c r="AR2236">
        <v>3.3</v>
      </c>
      <c r="AS2236">
        <f t="shared" si="484"/>
        <v>23</v>
      </c>
      <c r="AT2236">
        <v>2</v>
      </c>
      <c r="AU2236">
        <v>4</v>
      </c>
      <c r="AV2236">
        <v>160</v>
      </c>
      <c r="AW2236">
        <v>0</v>
      </c>
      <c r="AX2236">
        <v>0</v>
      </c>
      <c r="AY2236">
        <v>23</v>
      </c>
      <c r="AZ2236">
        <v>1</v>
      </c>
      <c r="BA2236">
        <v>0.5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f t="shared" si="485"/>
        <v>0</v>
      </c>
      <c r="BJ2236">
        <v>0.02</v>
      </c>
      <c r="BK2236">
        <v>0</v>
      </c>
      <c r="BL2236">
        <v>0</v>
      </c>
      <c r="BM2236">
        <v>11.5</v>
      </c>
      <c r="BN2236">
        <v>1.1499999999999999</v>
      </c>
      <c r="BO2236">
        <v>1.65</v>
      </c>
      <c r="BP2236">
        <f t="shared" si="486"/>
        <v>5.75</v>
      </c>
      <c r="BQ2236">
        <v>11.5</v>
      </c>
      <c r="BR2236">
        <v>2018</v>
      </c>
      <c r="BS2236">
        <v>0.56999999999999995</v>
      </c>
      <c r="BT2236">
        <v>0.82</v>
      </c>
      <c r="BU2236" s="2">
        <f t="shared" si="487"/>
        <v>4.5098039215686276E-3</v>
      </c>
      <c r="BV2236" s="1">
        <f t="shared" si="493"/>
        <v>0.29430000000000001</v>
      </c>
      <c r="BW2236" s="1">
        <f t="shared" si="480"/>
        <v>0.6432066666666667</v>
      </c>
      <c r="BX2236" s="1">
        <f t="shared" si="488"/>
        <v>0.65100000000000002</v>
      </c>
      <c r="BY2236" s="1" t="e">
        <f t="shared" si="489"/>
        <v>#DIV/0!</v>
      </c>
      <c r="BZ2236" s="1" t="e">
        <f t="shared" si="490"/>
        <v>#DIV/0!</v>
      </c>
      <c r="CA2236" s="1" t="e">
        <f t="shared" si="491"/>
        <v>#DIV/0!</v>
      </c>
      <c r="CB2236">
        <v>0</v>
      </c>
      <c r="CC2236">
        <f t="shared" si="492"/>
        <v>0</v>
      </c>
      <c r="CD2236">
        <v>0</v>
      </c>
    </row>
    <row r="2237" spans="1:82" x14ac:dyDescent="0.35">
      <c r="A2237">
        <v>871</v>
      </c>
      <c r="B2237" t="s">
        <v>990</v>
      </c>
      <c r="C2237" t="s">
        <v>86</v>
      </c>
      <c r="D2237">
        <v>75</v>
      </c>
      <c r="E2237" t="s">
        <v>797</v>
      </c>
      <c r="F2237" t="s">
        <v>71</v>
      </c>
      <c r="G2237">
        <v>2018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20</v>
      </c>
      <c r="AC2237">
        <v>30</v>
      </c>
      <c r="AD2237">
        <v>258</v>
      </c>
      <c r="AE2237">
        <v>3</v>
      </c>
      <c r="AF2237">
        <v>1</v>
      </c>
      <c r="AG2237">
        <v>0</v>
      </c>
      <c r="AH2237">
        <f t="shared" si="481"/>
        <v>0</v>
      </c>
      <c r="AI2237">
        <f t="shared" si="482"/>
        <v>0</v>
      </c>
      <c r="AJ2237">
        <f t="shared" si="483"/>
        <v>0</v>
      </c>
      <c r="AK2237">
        <v>155</v>
      </c>
      <c r="AL2237">
        <v>180</v>
      </c>
      <c r="AM2237">
        <v>10</v>
      </c>
      <c r="AN2237">
        <v>0</v>
      </c>
      <c r="AO2237">
        <v>0.1</v>
      </c>
      <c r="AP2237">
        <v>7.0000000000000007E-2</v>
      </c>
      <c r="AQ2237">
        <v>43.8</v>
      </c>
      <c r="AR2237">
        <v>63.8</v>
      </c>
      <c r="AS2237">
        <f t="shared" si="484"/>
        <v>258</v>
      </c>
      <c r="AT2237">
        <v>11</v>
      </c>
      <c r="AU2237">
        <v>535</v>
      </c>
      <c r="AV2237">
        <v>696</v>
      </c>
      <c r="AW2237">
        <v>0</v>
      </c>
      <c r="AX2237">
        <v>0</v>
      </c>
      <c r="AY2237">
        <v>12.9</v>
      </c>
      <c r="AZ2237">
        <v>20</v>
      </c>
      <c r="BA2237">
        <v>1.818181818</v>
      </c>
      <c r="BB2237">
        <v>0</v>
      </c>
      <c r="BC2237">
        <v>0</v>
      </c>
      <c r="BD2237">
        <v>0</v>
      </c>
      <c r="BE2237">
        <v>0</v>
      </c>
      <c r="BF2237">
        <v>0.15</v>
      </c>
      <c r="BG2237">
        <v>3</v>
      </c>
      <c r="BH2237">
        <v>0.15</v>
      </c>
      <c r="BI2237">
        <f t="shared" si="485"/>
        <v>5.6074766355140183E-3</v>
      </c>
      <c r="BJ2237">
        <v>0.77</v>
      </c>
      <c r="BK2237">
        <v>0</v>
      </c>
      <c r="BL2237">
        <v>0</v>
      </c>
      <c r="BM2237">
        <v>23.45</v>
      </c>
      <c r="BN2237">
        <v>3.98</v>
      </c>
      <c r="BO2237">
        <v>5.8</v>
      </c>
      <c r="BP2237">
        <f t="shared" si="486"/>
        <v>0.48224299065420562</v>
      </c>
      <c r="BQ2237">
        <v>23.45</v>
      </c>
      <c r="BR2237">
        <v>2017</v>
      </c>
      <c r="BS2237">
        <v>0.08</v>
      </c>
      <c r="BT2237">
        <v>0.12</v>
      </c>
      <c r="BU2237" s="2">
        <f t="shared" si="487"/>
        <v>0.10941176470588235</v>
      </c>
      <c r="BV2237" s="1">
        <f t="shared" si="493"/>
        <v>0.24391214953271029</v>
      </c>
      <c r="BW2237" s="1">
        <f t="shared" si="480"/>
        <v>0.54426229906542056</v>
      </c>
      <c r="BX2237" s="1">
        <f t="shared" si="488"/>
        <v>0.60572429906360237</v>
      </c>
      <c r="BY2237" s="1" t="e">
        <f t="shared" si="489"/>
        <v>#DIV/0!</v>
      </c>
      <c r="BZ2237" s="1" t="e">
        <f t="shared" si="490"/>
        <v>#DIV/0!</v>
      </c>
      <c r="CA2237" s="1" t="e">
        <f t="shared" si="491"/>
        <v>#DIV/0!</v>
      </c>
      <c r="CB2237">
        <v>0</v>
      </c>
      <c r="CC2237">
        <f t="shared" si="492"/>
        <v>0</v>
      </c>
      <c r="CD2237">
        <v>0</v>
      </c>
    </row>
    <row r="2238" spans="1:82" x14ac:dyDescent="0.35">
      <c r="A2238">
        <v>106</v>
      </c>
      <c r="B2238" t="s">
        <v>815</v>
      </c>
      <c r="C2238" t="s">
        <v>86</v>
      </c>
      <c r="D2238">
        <v>75</v>
      </c>
      <c r="E2238" t="s">
        <v>797</v>
      </c>
      <c r="F2238" t="s">
        <v>104</v>
      </c>
      <c r="G2238">
        <v>2017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49</v>
      </c>
      <c r="AC2238">
        <v>65</v>
      </c>
      <c r="AD2238">
        <v>526</v>
      </c>
      <c r="AE2238">
        <v>3</v>
      </c>
      <c r="AF2238">
        <v>0</v>
      </c>
      <c r="AG2238">
        <v>0</v>
      </c>
      <c r="AH2238">
        <f t="shared" si="481"/>
        <v>0</v>
      </c>
      <c r="AI2238">
        <f t="shared" si="482"/>
        <v>0</v>
      </c>
      <c r="AJ2238">
        <f t="shared" si="483"/>
        <v>0</v>
      </c>
      <c r="AK2238">
        <v>430</v>
      </c>
      <c r="AL2238">
        <v>262</v>
      </c>
      <c r="AM2238">
        <v>18</v>
      </c>
      <c r="AN2238">
        <v>0</v>
      </c>
      <c r="AO2238">
        <v>0.13</v>
      </c>
      <c r="AP2238">
        <v>0.09</v>
      </c>
      <c r="AQ2238">
        <v>70.599999999999994</v>
      </c>
      <c r="AR2238">
        <v>119.6</v>
      </c>
      <c r="AS2238">
        <f t="shared" si="484"/>
        <v>526</v>
      </c>
      <c r="AT2238">
        <v>16</v>
      </c>
      <c r="AU2238">
        <v>788</v>
      </c>
      <c r="AV2238">
        <v>1031</v>
      </c>
      <c r="AW2238">
        <v>0</v>
      </c>
      <c r="AX2238">
        <v>0</v>
      </c>
      <c r="AY2238">
        <v>10.73</v>
      </c>
      <c r="AZ2238">
        <v>49</v>
      </c>
      <c r="BA2238">
        <v>3.0625</v>
      </c>
      <c r="BB2238">
        <v>0</v>
      </c>
      <c r="BC2238">
        <v>0</v>
      </c>
      <c r="BD2238">
        <v>0</v>
      </c>
      <c r="BE2238">
        <v>0</v>
      </c>
      <c r="BF2238">
        <v>0.06</v>
      </c>
      <c r="BG2238">
        <v>3</v>
      </c>
      <c r="BH2238">
        <v>0.06</v>
      </c>
      <c r="BI2238">
        <f t="shared" si="485"/>
        <v>3.8071065989847717E-3</v>
      </c>
      <c r="BJ2238">
        <v>0.76</v>
      </c>
      <c r="BK2238">
        <v>0</v>
      </c>
      <c r="BL2238">
        <v>0</v>
      </c>
      <c r="BM2238">
        <v>32.880000000000003</v>
      </c>
      <c r="BN2238">
        <v>4.41</v>
      </c>
      <c r="BO2238">
        <v>7.47</v>
      </c>
      <c r="BP2238">
        <f t="shared" si="486"/>
        <v>0.6675126903553299</v>
      </c>
      <c r="BQ2238">
        <v>32.880000000000003</v>
      </c>
      <c r="BR2238">
        <v>2016</v>
      </c>
      <c r="BS2238">
        <v>0.09</v>
      </c>
      <c r="BT2238">
        <v>0.15</v>
      </c>
      <c r="BU2238" s="2">
        <f t="shared" si="487"/>
        <v>0.16196078431372549</v>
      </c>
      <c r="BV2238" s="1">
        <f t="shared" si="493"/>
        <v>0.29247563451776654</v>
      </c>
      <c r="BW2238" s="1">
        <f t="shared" si="480"/>
        <v>0.59658521775348161</v>
      </c>
      <c r="BX2238" s="1">
        <f t="shared" si="488"/>
        <v>0.63271921775348172</v>
      </c>
      <c r="BY2238" s="1" t="e">
        <f t="shared" si="489"/>
        <v>#DIV/0!</v>
      </c>
      <c r="BZ2238" s="1" t="e">
        <f t="shared" si="490"/>
        <v>#DIV/0!</v>
      </c>
      <c r="CA2238" s="1" t="e">
        <f t="shared" si="491"/>
        <v>#DIV/0!</v>
      </c>
      <c r="CB2238">
        <v>0</v>
      </c>
      <c r="CC2238">
        <f t="shared" si="492"/>
        <v>0</v>
      </c>
      <c r="CD2238">
        <v>0</v>
      </c>
    </row>
    <row r="2239" spans="1:82" x14ac:dyDescent="0.35">
      <c r="A2239">
        <v>999</v>
      </c>
      <c r="B2239" t="s">
        <v>524</v>
      </c>
      <c r="C2239" t="s">
        <v>72</v>
      </c>
      <c r="D2239">
        <v>72</v>
      </c>
      <c r="E2239" t="s">
        <v>70</v>
      </c>
      <c r="F2239" t="s">
        <v>82</v>
      </c>
      <c r="G2239">
        <v>2014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-2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63</v>
      </c>
      <c r="AC2239">
        <v>84</v>
      </c>
      <c r="AD2239">
        <v>931</v>
      </c>
      <c r="AE2239">
        <v>3</v>
      </c>
      <c r="AF2239">
        <v>1</v>
      </c>
      <c r="AG2239">
        <v>0</v>
      </c>
      <c r="AH2239">
        <f t="shared" si="481"/>
        <v>0</v>
      </c>
      <c r="AI2239">
        <f t="shared" si="482"/>
        <v>0</v>
      </c>
      <c r="AJ2239">
        <f t="shared" si="483"/>
        <v>0</v>
      </c>
      <c r="AK2239">
        <v>1063</v>
      </c>
      <c r="AL2239">
        <v>188</v>
      </c>
      <c r="AM2239">
        <v>47</v>
      </c>
      <c r="AN2239">
        <v>0</v>
      </c>
      <c r="AO2239">
        <v>0.14000000000000001</v>
      </c>
      <c r="AP2239">
        <v>0.24</v>
      </c>
      <c r="AQ2239">
        <v>110.9</v>
      </c>
      <c r="AR2239">
        <v>173.9</v>
      </c>
      <c r="AS2239">
        <f t="shared" si="484"/>
        <v>929</v>
      </c>
      <c r="AT2239">
        <v>15</v>
      </c>
      <c r="AU2239">
        <v>617</v>
      </c>
      <c r="AV2239">
        <v>1072</v>
      </c>
      <c r="AW2239">
        <v>0</v>
      </c>
      <c r="AX2239">
        <v>-2</v>
      </c>
      <c r="AY2239">
        <v>14.78</v>
      </c>
      <c r="AZ2239">
        <v>64</v>
      </c>
      <c r="BA2239">
        <v>4.266666667</v>
      </c>
      <c r="BB2239">
        <v>0</v>
      </c>
      <c r="BC2239">
        <v>0</v>
      </c>
      <c r="BD2239">
        <v>0</v>
      </c>
      <c r="BE2239">
        <v>0</v>
      </c>
      <c r="BF2239">
        <v>0.05</v>
      </c>
      <c r="BG2239">
        <v>3</v>
      </c>
      <c r="BH2239">
        <v>0.05</v>
      </c>
      <c r="BI2239">
        <f t="shared" si="485"/>
        <v>4.8622366288492711E-3</v>
      </c>
      <c r="BJ2239">
        <v>0.57999999999999996</v>
      </c>
      <c r="BK2239">
        <v>0</v>
      </c>
      <c r="BL2239">
        <v>-0.13</v>
      </c>
      <c r="BM2239">
        <v>62.07</v>
      </c>
      <c r="BN2239">
        <v>7.39</v>
      </c>
      <c r="BO2239">
        <v>11.59</v>
      </c>
      <c r="BP2239">
        <f t="shared" si="486"/>
        <v>1.5056726094003241</v>
      </c>
      <c r="BQ2239">
        <v>61.93</v>
      </c>
      <c r="BR2239">
        <v>2013</v>
      </c>
      <c r="BS2239">
        <v>0.18</v>
      </c>
      <c r="BT2239">
        <v>0.28000000000000003</v>
      </c>
      <c r="BU2239" s="2">
        <f t="shared" si="487"/>
        <v>0.20096039215686273</v>
      </c>
      <c r="BV2239" s="1">
        <f t="shared" si="493"/>
        <v>0.34638363047001619</v>
      </c>
      <c r="BW2239" s="1">
        <f t="shared" ref="BW2239:BW2302" si="494">((BG2239/75)*(AS2239/7500)/2)+(AO2239/4)+(BP2239/10)+(BJ2239/2)+(AU2239/100000)+((AB2239/AC2239)/10)+(AZ2239/1500)</f>
        <v>0.60188126094003236</v>
      </c>
      <c r="BX2239" s="1">
        <f t="shared" si="488"/>
        <v>0.63546726094336559</v>
      </c>
      <c r="BY2239" s="1" t="e">
        <f t="shared" si="489"/>
        <v>#DIV/0!</v>
      </c>
      <c r="BZ2239" s="1" t="e">
        <f t="shared" si="490"/>
        <v>#DIV/0!</v>
      </c>
      <c r="CA2239" s="1" t="e">
        <f t="shared" si="491"/>
        <v>#DIV/0!</v>
      </c>
      <c r="CB2239">
        <v>0</v>
      </c>
      <c r="CC2239">
        <f t="shared" si="492"/>
        <v>0</v>
      </c>
      <c r="CD2239">
        <v>0</v>
      </c>
    </row>
    <row r="2240" spans="1:82" x14ac:dyDescent="0.35">
      <c r="A2240">
        <v>596</v>
      </c>
      <c r="B2240" t="s">
        <v>920</v>
      </c>
      <c r="C2240" t="s">
        <v>75</v>
      </c>
      <c r="D2240">
        <v>76</v>
      </c>
      <c r="E2240" t="s">
        <v>797</v>
      </c>
      <c r="F2240" t="s">
        <v>196</v>
      </c>
      <c r="G2240">
        <v>2021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30</v>
      </c>
      <c r="AC2240">
        <v>44</v>
      </c>
      <c r="AD2240">
        <v>373</v>
      </c>
      <c r="AE2240">
        <v>3</v>
      </c>
      <c r="AF2240">
        <v>1</v>
      </c>
      <c r="AG2240">
        <v>0</v>
      </c>
      <c r="AH2240">
        <f t="shared" si="481"/>
        <v>0</v>
      </c>
      <c r="AI2240">
        <f t="shared" si="482"/>
        <v>0</v>
      </c>
      <c r="AJ2240">
        <f t="shared" si="483"/>
        <v>0</v>
      </c>
      <c r="AK2240">
        <v>325</v>
      </c>
      <c r="AL2240">
        <v>189</v>
      </c>
      <c r="AM2240">
        <v>16</v>
      </c>
      <c r="AN2240">
        <v>0</v>
      </c>
      <c r="AO2240">
        <v>0.11</v>
      </c>
      <c r="AP2240">
        <v>0.11</v>
      </c>
      <c r="AQ2240">
        <v>55.3</v>
      </c>
      <c r="AR2240">
        <v>85.3</v>
      </c>
      <c r="AS2240">
        <f t="shared" si="484"/>
        <v>373</v>
      </c>
      <c r="AT2240">
        <v>12</v>
      </c>
      <c r="AU2240">
        <v>627</v>
      </c>
      <c r="AV2240">
        <v>811</v>
      </c>
      <c r="AW2240">
        <v>0</v>
      </c>
      <c r="AX2240">
        <v>0</v>
      </c>
      <c r="AY2240">
        <v>12.43</v>
      </c>
      <c r="AZ2240">
        <v>30</v>
      </c>
      <c r="BA2240">
        <v>2.5</v>
      </c>
      <c r="BB2240">
        <v>0</v>
      </c>
      <c r="BC2240">
        <v>0</v>
      </c>
      <c r="BD2240">
        <v>0</v>
      </c>
      <c r="BE2240">
        <v>0</v>
      </c>
      <c r="BF2240">
        <v>0.1</v>
      </c>
      <c r="BG2240">
        <v>3</v>
      </c>
      <c r="BH2240">
        <v>0.1</v>
      </c>
      <c r="BI2240">
        <f t="shared" si="485"/>
        <v>4.7846889952153108E-3</v>
      </c>
      <c r="BJ2240">
        <v>0.77</v>
      </c>
      <c r="BK2240">
        <v>0</v>
      </c>
      <c r="BL2240">
        <v>0</v>
      </c>
      <c r="BM2240">
        <v>31.08</v>
      </c>
      <c r="BN2240">
        <v>4.6100000000000003</v>
      </c>
      <c r="BO2240">
        <v>7.11</v>
      </c>
      <c r="BP2240">
        <f t="shared" si="486"/>
        <v>0.59489633173843703</v>
      </c>
      <c r="BQ2240">
        <v>31.08</v>
      </c>
      <c r="BR2240">
        <v>2019</v>
      </c>
      <c r="BS2240">
        <v>0.09</v>
      </c>
      <c r="BT2240">
        <v>0.14000000000000001</v>
      </c>
      <c r="BU2240" s="2">
        <f t="shared" si="487"/>
        <v>0.13196078431372549</v>
      </c>
      <c r="BV2240" s="1">
        <f t="shared" si="493"/>
        <v>0.26604481658692186</v>
      </c>
      <c r="BW2240" s="1">
        <f t="shared" si="494"/>
        <v>0.56743611802232863</v>
      </c>
      <c r="BX2240" s="1">
        <f t="shared" si="488"/>
        <v>0.62046311802232845</v>
      </c>
      <c r="BY2240" s="1" t="e">
        <f t="shared" si="489"/>
        <v>#DIV/0!</v>
      </c>
      <c r="BZ2240" s="1" t="e">
        <f t="shared" si="490"/>
        <v>#DIV/0!</v>
      </c>
      <c r="CA2240" s="1" t="e">
        <f t="shared" si="491"/>
        <v>#DIV/0!</v>
      </c>
      <c r="CB2240">
        <v>0</v>
      </c>
      <c r="CC2240">
        <f t="shared" si="492"/>
        <v>0</v>
      </c>
      <c r="CD2240">
        <v>0</v>
      </c>
    </row>
    <row r="2241" spans="1:82" x14ac:dyDescent="0.35">
      <c r="A2241">
        <v>1613</v>
      </c>
      <c r="B2241" t="s">
        <v>775</v>
      </c>
      <c r="C2241" t="s">
        <v>75</v>
      </c>
      <c r="D2241">
        <v>76</v>
      </c>
      <c r="E2241" t="s">
        <v>70</v>
      </c>
      <c r="F2241" t="s">
        <v>110</v>
      </c>
      <c r="G2241">
        <v>2017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43</v>
      </c>
      <c r="AC2241">
        <v>69</v>
      </c>
      <c r="AD2241">
        <v>728</v>
      </c>
      <c r="AE2241">
        <v>4</v>
      </c>
      <c r="AF2241">
        <v>1</v>
      </c>
      <c r="AG2241">
        <v>1</v>
      </c>
      <c r="AH2241">
        <f t="shared" si="481"/>
        <v>1</v>
      </c>
      <c r="AI2241">
        <f t="shared" si="482"/>
        <v>6.25E-2</v>
      </c>
      <c r="AJ2241">
        <f t="shared" si="483"/>
        <v>1.1750881316098707E-3</v>
      </c>
      <c r="AK2241">
        <v>988</v>
      </c>
      <c r="AL2241">
        <v>320</v>
      </c>
      <c r="AM2241">
        <v>29</v>
      </c>
      <c r="AN2241">
        <v>0</v>
      </c>
      <c r="AO2241">
        <v>0.12</v>
      </c>
      <c r="AP2241">
        <v>0.19</v>
      </c>
      <c r="AQ2241">
        <v>94.8</v>
      </c>
      <c r="AR2241">
        <v>137.80000000000001</v>
      </c>
      <c r="AS2241">
        <f t="shared" si="484"/>
        <v>728</v>
      </c>
      <c r="AT2241">
        <v>16</v>
      </c>
      <c r="AU2241">
        <v>851</v>
      </c>
      <c r="AV2241">
        <v>1071</v>
      </c>
      <c r="AW2241">
        <v>0</v>
      </c>
      <c r="AX2241">
        <v>0</v>
      </c>
      <c r="AY2241">
        <v>16.93</v>
      </c>
      <c r="AZ2241">
        <v>43</v>
      </c>
      <c r="BA2241">
        <v>2.6875</v>
      </c>
      <c r="BB2241">
        <v>0</v>
      </c>
      <c r="BC2241">
        <v>0</v>
      </c>
      <c r="BD2241">
        <v>0</v>
      </c>
      <c r="BE2241">
        <v>0</v>
      </c>
      <c r="BF2241">
        <v>0.09</v>
      </c>
      <c r="BG2241">
        <v>4</v>
      </c>
      <c r="BH2241">
        <v>0.09</v>
      </c>
      <c r="BI2241">
        <f t="shared" si="485"/>
        <v>4.7003525264394828E-3</v>
      </c>
      <c r="BJ2241">
        <v>0.79</v>
      </c>
      <c r="BK2241">
        <v>0</v>
      </c>
      <c r="BL2241">
        <v>0</v>
      </c>
      <c r="BM2241">
        <v>45.5</v>
      </c>
      <c r="BN2241">
        <v>5.93</v>
      </c>
      <c r="BO2241">
        <v>8.61</v>
      </c>
      <c r="BP2241">
        <f t="shared" si="486"/>
        <v>0.85546415981198587</v>
      </c>
      <c r="BQ2241">
        <v>45.5</v>
      </c>
      <c r="BR2241">
        <v>2015</v>
      </c>
      <c r="BS2241">
        <v>0.11</v>
      </c>
      <c r="BT2241">
        <v>0.16</v>
      </c>
      <c r="BU2241" s="2">
        <f t="shared" si="487"/>
        <v>0.21224789915966386</v>
      </c>
      <c r="BV2241" s="1">
        <f t="shared" si="493"/>
        <v>0.3225732079905993</v>
      </c>
      <c r="BW2241" s="1">
        <f t="shared" si="494"/>
        <v>0.61263036767201984</v>
      </c>
      <c r="BX2241" s="1">
        <f t="shared" si="488"/>
        <v>0.64183400656090872</v>
      </c>
      <c r="BY2241" s="1" t="e">
        <f t="shared" si="489"/>
        <v>#DIV/0!</v>
      </c>
      <c r="BZ2241" s="1" t="e">
        <f t="shared" si="490"/>
        <v>#DIV/0!</v>
      </c>
      <c r="CA2241" s="1" t="e">
        <f t="shared" si="491"/>
        <v>#DIV/0!</v>
      </c>
      <c r="CB2241">
        <v>0</v>
      </c>
      <c r="CC2241">
        <f t="shared" si="492"/>
        <v>0</v>
      </c>
      <c r="CD2241">
        <v>0</v>
      </c>
    </row>
    <row r="2242" spans="1:82" x14ac:dyDescent="0.35">
      <c r="A2242">
        <v>1198</v>
      </c>
      <c r="B2242" t="s">
        <v>1054</v>
      </c>
      <c r="C2242" t="s">
        <v>72</v>
      </c>
      <c r="D2242">
        <v>78</v>
      </c>
      <c r="E2242" t="s">
        <v>797</v>
      </c>
      <c r="F2242" t="s">
        <v>101</v>
      </c>
      <c r="G2242">
        <v>2020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53</v>
      </c>
      <c r="AC2242">
        <v>85</v>
      </c>
      <c r="AD2242">
        <v>703</v>
      </c>
      <c r="AE2242">
        <v>6</v>
      </c>
      <c r="AF2242">
        <v>0</v>
      </c>
      <c r="AG2242">
        <v>0</v>
      </c>
      <c r="AH2242">
        <f t="shared" ref="AH2242:AH2305" si="495">AG2242+Y2242+P2242</f>
        <v>0</v>
      </c>
      <c r="AI2242">
        <f t="shared" ref="AI2242:AI2305" si="496">(AH2242+L2242)/AT2242</f>
        <v>0</v>
      </c>
      <c r="AJ2242">
        <f t="shared" ref="AJ2242:AJ2305" si="497">(AH2242+L2242)/AU2242</f>
        <v>0</v>
      </c>
      <c r="AK2242">
        <v>940</v>
      </c>
      <c r="AL2242">
        <v>167</v>
      </c>
      <c r="AM2242">
        <v>36</v>
      </c>
      <c r="AN2242">
        <v>0</v>
      </c>
      <c r="AO2242">
        <v>0.16</v>
      </c>
      <c r="AP2242">
        <v>0.24</v>
      </c>
      <c r="AQ2242">
        <v>106.3</v>
      </c>
      <c r="AR2242">
        <v>159.30000000000001</v>
      </c>
      <c r="AS2242">
        <f t="shared" ref="AS2242:AS2305" si="498" xml:space="preserve"> J2242 + V2242 + AD2242</f>
        <v>703</v>
      </c>
      <c r="AT2242">
        <v>15</v>
      </c>
      <c r="AU2242">
        <v>621</v>
      </c>
      <c r="AV2242">
        <v>1005</v>
      </c>
      <c r="AW2242">
        <v>0</v>
      </c>
      <c r="AX2242">
        <v>0</v>
      </c>
      <c r="AY2242">
        <v>13.26</v>
      </c>
      <c r="AZ2242">
        <v>53</v>
      </c>
      <c r="BA2242">
        <v>3.5333333329999999</v>
      </c>
      <c r="BB2242">
        <v>0</v>
      </c>
      <c r="BC2242">
        <v>0</v>
      </c>
      <c r="BD2242">
        <v>0</v>
      </c>
      <c r="BE2242">
        <v>0</v>
      </c>
      <c r="BF2242">
        <v>0.11</v>
      </c>
      <c r="BG2242">
        <v>6</v>
      </c>
      <c r="BH2242">
        <v>0.11</v>
      </c>
      <c r="BI2242">
        <f t="shared" ref="BI2242:BI2305" si="499">BG2242/AU2242</f>
        <v>9.6618357487922701E-3</v>
      </c>
      <c r="BJ2242">
        <v>0.62</v>
      </c>
      <c r="BK2242">
        <v>0</v>
      </c>
      <c r="BL2242">
        <v>0</v>
      </c>
      <c r="BM2242">
        <v>46.87</v>
      </c>
      <c r="BN2242">
        <v>7.09</v>
      </c>
      <c r="BO2242">
        <v>10.62</v>
      </c>
      <c r="BP2242">
        <f t="shared" ref="BP2242:BP2305" si="500">AS2242/AU2242</f>
        <v>1.1320450885668276</v>
      </c>
      <c r="BQ2242">
        <v>46.87</v>
      </c>
      <c r="BR2242">
        <v>2018</v>
      </c>
      <c r="BS2242">
        <v>0.17</v>
      </c>
      <c r="BT2242">
        <v>0.26</v>
      </c>
      <c r="BU2242" s="2">
        <f t="shared" ref="BU2242:BU2305" si="501">(((W2242+AE2242)/51)+((V2242+AD2242)/5100))-(AI2242/7)+(Z2242/5000)+(AX2242/50)+(V2242/100000)+(W2242/1000)</f>
        <v>0.25549019607843138</v>
      </c>
      <c r="BV2242" s="1">
        <f t="shared" si="493"/>
        <v>0.33740225442834143</v>
      </c>
      <c r="BW2242" s="1">
        <f t="shared" si="494"/>
        <v>0.57085011669982</v>
      </c>
      <c r="BX2242" s="1">
        <f t="shared" ref="BX2242:BX2305" si="502">((BH2242-AI2242)/5)+(AO2242/3)+(BP2242/10)+(BJ2242/2)+((AU2242/AT2242)/2000)+((AB2242/AC2242)/10)+(BA2242/100)</f>
        <v>0.61692411669648672</v>
      </c>
      <c r="BY2242" s="1" t="e">
        <f t="shared" ref="BY2242:BY2305" si="503">((H2242/I2242) * 0.2) + ((J2242 / 6000) * 0.25) + ((K2242 / 60)*0.25) - ((L2242 / 30)*0.1) - (((P2242+Y2242) / 30) * 0.1) + ((S2242 / 400)*0.1) + ((V2242 / 1500) * 0.1) + ((W2242 / 15) * 0.05)</f>
        <v>#DIV/0!</v>
      </c>
      <c r="BZ2242" s="1" t="e">
        <f t="shared" ref="BZ2242:BZ2305" si="504">(BY2242 + ((AW2242 / 15) * 0.1) + ((BC2242-BD2242+BE2242)/2) + (BJ2242 * 0.1)) * 1.2</f>
        <v>#DIV/0!</v>
      </c>
      <c r="CA2242" s="1" t="e">
        <f t="shared" ref="CA2242:CA2305" si="505">(((H2242/I2242) * 0.2) + ((BK2242 / 450) * 0.3) + ((BH2242 / 0.1)*0.2) - (AI2242 / 10) + (((S2242/AU2242) / 0.8)*0.1) + ((BL2242 / 100) * 0.15))*2</f>
        <v>#DIV/0!</v>
      </c>
      <c r="CB2242">
        <v>0</v>
      </c>
      <c r="CC2242">
        <f t="shared" si="492"/>
        <v>0</v>
      </c>
      <c r="CD2242">
        <v>0</v>
      </c>
    </row>
    <row r="2243" spans="1:82" x14ac:dyDescent="0.35">
      <c r="A2243">
        <v>1323</v>
      </c>
      <c r="B2243" t="s">
        <v>1503</v>
      </c>
      <c r="C2243" t="s">
        <v>72</v>
      </c>
      <c r="D2243">
        <v>72</v>
      </c>
      <c r="E2243" t="s">
        <v>1156</v>
      </c>
      <c r="F2243" t="s">
        <v>87</v>
      </c>
      <c r="G2243">
        <v>2021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133</v>
      </c>
      <c r="V2243">
        <v>606</v>
      </c>
      <c r="W2243">
        <v>5</v>
      </c>
      <c r="X2243">
        <v>1</v>
      </c>
      <c r="Y2243">
        <v>0</v>
      </c>
      <c r="Z2243">
        <v>33</v>
      </c>
      <c r="AA2243">
        <v>0</v>
      </c>
      <c r="AB2243">
        <v>14</v>
      </c>
      <c r="AC2243">
        <v>18</v>
      </c>
      <c r="AD2243">
        <v>123</v>
      </c>
      <c r="AE2243">
        <v>0</v>
      </c>
      <c r="AF2243">
        <v>1</v>
      </c>
      <c r="AG2243">
        <v>1</v>
      </c>
      <c r="AH2243">
        <f t="shared" si="495"/>
        <v>1</v>
      </c>
      <c r="AI2243">
        <f t="shared" si="496"/>
        <v>8.3333333333333329E-2</v>
      </c>
      <c r="AJ2243">
        <f t="shared" si="497"/>
        <v>3.7735849056603774E-3</v>
      </c>
      <c r="AK2243">
        <v>-5</v>
      </c>
      <c r="AL2243">
        <v>145</v>
      </c>
      <c r="AM2243">
        <v>3</v>
      </c>
      <c r="AN2243">
        <v>0</v>
      </c>
      <c r="AO2243">
        <v>0.06</v>
      </c>
      <c r="AP2243">
        <v>0</v>
      </c>
      <c r="AQ2243">
        <v>100.9</v>
      </c>
      <c r="AR2243">
        <v>114.9</v>
      </c>
      <c r="AS2243">
        <f t="shared" si="498"/>
        <v>729</v>
      </c>
      <c r="AT2243">
        <v>12</v>
      </c>
      <c r="AU2243">
        <v>265</v>
      </c>
      <c r="AV2243">
        <v>775</v>
      </c>
      <c r="AW2243">
        <v>0</v>
      </c>
      <c r="AX2243">
        <v>4.5599999999999996</v>
      </c>
      <c r="AY2243">
        <v>8.7899999999999991</v>
      </c>
      <c r="AZ2243">
        <v>147</v>
      </c>
      <c r="BA2243">
        <v>12.25</v>
      </c>
      <c r="BB2243">
        <v>0</v>
      </c>
      <c r="BC2243">
        <v>0</v>
      </c>
      <c r="BD2243">
        <v>0</v>
      </c>
      <c r="BE2243">
        <v>0.04</v>
      </c>
      <c r="BF2243">
        <v>0</v>
      </c>
      <c r="BG2243">
        <v>5</v>
      </c>
      <c r="BH2243">
        <v>0.03</v>
      </c>
      <c r="BI2243">
        <f t="shared" si="499"/>
        <v>1.8867924528301886E-2</v>
      </c>
      <c r="BJ2243">
        <v>0.34</v>
      </c>
      <c r="BK2243">
        <v>0</v>
      </c>
      <c r="BL2243">
        <v>50.5</v>
      </c>
      <c r="BM2243">
        <v>10.25</v>
      </c>
      <c r="BN2243">
        <v>8.41</v>
      </c>
      <c r="BO2243">
        <v>9.58</v>
      </c>
      <c r="BP2243">
        <f t="shared" si="500"/>
        <v>2.7509433962264151</v>
      </c>
      <c r="BQ2243">
        <v>60.75</v>
      </c>
      <c r="BR2243">
        <v>2021</v>
      </c>
      <c r="BS2243">
        <v>0.38</v>
      </c>
      <c r="BT2243">
        <v>0.43</v>
      </c>
      <c r="BU2243" s="2">
        <f t="shared" si="501"/>
        <v>0.33793563025210083</v>
      </c>
      <c r="BV2243" s="1">
        <f t="shared" si="493"/>
        <v>0.41848050314465413</v>
      </c>
      <c r="BW2243" s="1">
        <f t="shared" si="494"/>
        <v>0.64176211740041922</v>
      </c>
      <c r="BX2243" s="1">
        <f t="shared" si="502"/>
        <v>0.66574711740041925</v>
      </c>
      <c r="BY2243" s="1" t="e">
        <f t="shared" si="503"/>
        <v>#DIV/0!</v>
      </c>
      <c r="BZ2243" s="1" t="e">
        <f t="shared" si="504"/>
        <v>#DIV/0!</v>
      </c>
      <c r="CA2243" s="1" t="e">
        <f t="shared" si="505"/>
        <v>#DIV/0!</v>
      </c>
      <c r="CB2243">
        <v>0</v>
      </c>
      <c r="CC2243">
        <f t="shared" ref="CC2243:CC2306" si="506" xml:space="preserve"> (CB2243*10)</f>
        <v>0</v>
      </c>
      <c r="CD2243">
        <v>0</v>
      </c>
    </row>
    <row r="2244" spans="1:82" x14ac:dyDescent="0.35">
      <c r="A2244">
        <v>943</v>
      </c>
      <c r="B2244" t="s">
        <v>1005</v>
      </c>
      <c r="C2244" t="s">
        <v>75</v>
      </c>
      <c r="D2244">
        <v>76</v>
      </c>
      <c r="E2244" t="s">
        <v>797</v>
      </c>
      <c r="F2244" t="s">
        <v>82</v>
      </c>
      <c r="G2244">
        <v>2022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42</v>
      </c>
      <c r="AC2244">
        <v>65</v>
      </c>
      <c r="AD2244">
        <v>508</v>
      </c>
      <c r="AE2244">
        <v>7</v>
      </c>
      <c r="AF2244">
        <v>0</v>
      </c>
      <c r="AG2244">
        <v>0</v>
      </c>
      <c r="AH2244">
        <f t="shared" si="495"/>
        <v>0</v>
      </c>
      <c r="AI2244">
        <f t="shared" si="496"/>
        <v>0</v>
      </c>
      <c r="AJ2244">
        <f t="shared" si="497"/>
        <v>0</v>
      </c>
      <c r="AK2244">
        <v>600</v>
      </c>
      <c r="AL2244">
        <v>166</v>
      </c>
      <c r="AM2244">
        <v>25</v>
      </c>
      <c r="AN2244">
        <v>0</v>
      </c>
      <c r="AO2244">
        <v>0.15</v>
      </c>
      <c r="AP2244">
        <v>0.17</v>
      </c>
      <c r="AQ2244">
        <v>92.8</v>
      </c>
      <c r="AR2244">
        <v>134.80000000000001</v>
      </c>
      <c r="AS2244">
        <f t="shared" si="498"/>
        <v>508</v>
      </c>
      <c r="AT2244">
        <v>16</v>
      </c>
      <c r="AU2244">
        <v>648</v>
      </c>
      <c r="AV2244">
        <v>1000</v>
      </c>
      <c r="AW2244">
        <v>0</v>
      </c>
      <c r="AX2244">
        <v>0</v>
      </c>
      <c r="AY2244">
        <v>12.1</v>
      </c>
      <c r="AZ2244">
        <v>42</v>
      </c>
      <c r="BA2244">
        <v>2.625</v>
      </c>
      <c r="BB2244">
        <v>0</v>
      </c>
      <c r="BC2244">
        <v>0</v>
      </c>
      <c r="BD2244">
        <v>0</v>
      </c>
      <c r="BE2244">
        <v>0</v>
      </c>
      <c r="BF2244">
        <v>0.17</v>
      </c>
      <c r="BG2244">
        <v>7</v>
      </c>
      <c r="BH2244">
        <v>0.17</v>
      </c>
      <c r="BI2244">
        <f t="shared" si="499"/>
        <v>1.0802469135802469E-2</v>
      </c>
      <c r="BJ2244">
        <v>0.65</v>
      </c>
      <c r="BK2244">
        <v>0</v>
      </c>
      <c r="BL2244">
        <v>0</v>
      </c>
      <c r="BM2244">
        <v>31.75</v>
      </c>
      <c r="BN2244">
        <v>5.8</v>
      </c>
      <c r="BO2244">
        <v>8.43</v>
      </c>
      <c r="BP2244">
        <f t="shared" si="500"/>
        <v>0.78395061728395066</v>
      </c>
      <c r="BQ2244">
        <v>31.75</v>
      </c>
      <c r="BR2244">
        <v>2020</v>
      </c>
      <c r="BS2244">
        <v>0.14000000000000001</v>
      </c>
      <c r="BT2244">
        <v>0.21</v>
      </c>
      <c r="BU2244" s="2">
        <f t="shared" si="501"/>
        <v>0.23686274509803923</v>
      </c>
      <c r="BV2244" s="1">
        <f t="shared" si="493"/>
        <v>0.31099753086419757</v>
      </c>
      <c r="BW2244" s="1">
        <f t="shared" si="494"/>
        <v>0.54315133523266856</v>
      </c>
      <c r="BX2244" s="1">
        <f t="shared" si="502"/>
        <v>0.5985104463437797</v>
      </c>
      <c r="BY2244" s="1" t="e">
        <f t="shared" si="503"/>
        <v>#DIV/0!</v>
      </c>
      <c r="BZ2244" s="1" t="e">
        <f t="shared" si="504"/>
        <v>#DIV/0!</v>
      </c>
      <c r="CA2244" s="1" t="e">
        <f t="shared" si="505"/>
        <v>#DIV/0!</v>
      </c>
      <c r="CB2244">
        <v>0</v>
      </c>
      <c r="CC2244">
        <f t="shared" si="506"/>
        <v>0</v>
      </c>
      <c r="CD2244">
        <v>0</v>
      </c>
    </row>
    <row r="2245" spans="1:82" x14ac:dyDescent="0.35">
      <c r="A2245">
        <v>795</v>
      </c>
      <c r="B2245" t="s">
        <v>971</v>
      </c>
      <c r="C2245" t="s">
        <v>75</v>
      </c>
      <c r="D2245">
        <v>76</v>
      </c>
      <c r="E2245" t="s">
        <v>797</v>
      </c>
      <c r="F2245" t="s">
        <v>116</v>
      </c>
      <c r="G2245">
        <v>2013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26</v>
      </c>
      <c r="AC2245">
        <v>39</v>
      </c>
      <c r="AD2245">
        <v>398</v>
      </c>
      <c r="AE2245">
        <v>4</v>
      </c>
      <c r="AF2245">
        <v>0</v>
      </c>
      <c r="AG2245">
        <v>0</v>
      </c>
      <c r="AH2245">
        <f t="shared" si="495"/>
        <v>0</v>
      </c>
      <c r="AI2245">
        <f t="shared" si="496"/>
        <v>0</v>
      </c>
      <c r="AJ2245">
        <f t="shared" si="497"/>
        <v>0</v>
      </c>
      <c r="AK2245">
        <v>409</v>
      </c>
      <c r="AL2245">
        <v>154</v>
      </c>
      <c r="AM2245">
        <v>15</v>
      </c>
      <c r="AN2245">
        <v>0</v>
      </c>
      <c r="AO2245">
        <v>0.11</v>
      </c>
      <c r="AP2245">
        <v>0.13</v>
      </c>
      <c r="AQ2245">
        <v>63.8</v>
      </c>
      <c r="AR2245">
        <v>89.8</v>
      </c>
      <c r="AS2245">
        <f t="shared" si="498"/>
        <v>398</v>
      </c>
      <c r="AT2245">
        <v>12</v>
      </c>
      <c r="AU2245">
        <v>563</v>
      </c>
      <c r="AV2245">
        <v>794</v>
      </c>
      <c r="AW2245">
        <v>0</v>
      </c>
      <c r="AX2245">
        <v>0</v>
      </c>
      <c r="AY2245">
        <v>15.31</v>
      </c>
      <c r="AZ2245">
        <v>26</v>
      </c>
      <c r="BA2245">
        <v>2.1666666669999999</v>
      </c>
      <c r="BB2245">
        <v>0</v>
      </c>
      <c r="BC2245">
        <v>0</v>
      </c>
      <c r="BD2245">
        <v>0</v>
      </c>
      <c r="BE2245">
        <v>0</v>
      </c>
      <c r="BF2245">
        <v>0.15</v>
      </c>
      <c r="BG2245">
        <v>4</v>
      </c>
      <c r="BH2245">
        <v>0.15</v>
      </c>
      <c r="BI2245">
        <f t="shared" si="499"/>
        <v>7.104795737122558E-3</v>
      </c>
      <c r="BJ2245">
        <v>0.71</v>
      </c>
      <c r="BK2245">
        <v>0</v>
      </c>
      <c r="BL2245">
        <v>0</v>
      </c>
      <c r="BM2245">
        <v>33.17</v>
      </c>
      <c r="BN2245">
        <v>5.32</v>
      </c>
      <c r="BO2245">
        <v>7.48</v>
      </c>
      <c r="BP2245">
        <f t="shared" si="500"/>
        <v>0.70692717584369447</v>
      </c>
      <c r="BQ2245">
        <v>33.17</v>
      </c>
      <c r="BR2245">
        <v>2010</v>
      </c>
      <c r="BS2245">
        <v>0.11</v>
      </c>
      <c r="BT2245">
        <v>0.16</v>
      </c>
      <c r="BU2245" s="2">
        <f t="shared" si="501"/>
        <v>0.15647058823529411</v>
      </c>
      <c r="BV2245" s="1">
        <f t="shared" si="493"/>
        <v>0.27014635879218474</v>
      </c>
      <c r="BW2245" s="1">
        <f t="shared" si="494"/>
        <v>0.54423782869548054</v>
      </c>
      <c r="BX2245" s="1">
        <f t="shared" si="502"/>
        <v>0.60415105092103605</v>
      </c>
      <c r="BY2245" s="1" t="e">
        <f t="shared" si="503"/>
        <v>#DIV/0!</v>
      </c>
      <c r="BZ2245" s="1" t="e">
        <f t="shared" si="504"/>
        <v>#DIV/0!</v>
      </c>
      <c r="CA2245" s="1" t="e">
        <f t="shared" si="505"/>
        <v>#DIV/0!</v>
      </c>
      <c r="CB2245">
        <v>0</v>
      </c>
      <c r="CC2245">
        <f t="shared" si="506"/>
        <v>0</v>
      </c>
      <c r="CD2245">
        <v>0</v>
      </c>
    </row>
    <row r="2246" spans="1:82" x14ac:dyDescent="0.35">
      <c r="A2246">
        <v>175</v>
      </c>
      <c r="B2246" t="s">
        <v>832</v>
      </c>
      <c r="C2246" t="s">
        <v>75</v>
      </c>
      <c r="D2246">
        <v>76</v>
      </c>
      <c r="E2246" t="s">
        <v>797</v>
      </c>
      <c r="F2246" t="s">
        <v>73</v>
      </c>
      <c r="G2246">
        <v>2013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32</v>
      </c>
      <c r="AC2246">
        <v>51</v>
      </c>
      <c r="AD2246">
        <v>502</v>
      </c>
      <c r="AE2246">
        <v>6</v>
      </c>
      <c r="AF2246">
        <v>1</v>
      </c>
      <c r="AG2246">
        <v>1</v>
      </c>
      <c r="AH2246">
        <f t="shared" si="495"/>
        <v>1</v>
      </c>
      <c r="AI2246">
        <f t="shared" si="496"/>
        <v>6.25E-2</v>
      </c>
      <c r="AJ2246">
        <f t="shared" si="497"/>
        <v>1.1848341232227489E-3</v>
      </c>
      <c r="AK2246">
        <v>419</v>
      </c>
      <c r="AL2246">
        <v>278</v>
      </c>
      <c r="AM2246">
        <v>22</v>
      </c>
      <c r="AN2246">
        <v>0</v>
      </c>
      <c r="AO2246">
        <v>0.11</v>
      </c>
      <c r="AP2246">
        <v>0.1</v>
      </c>
      <c r="AQ2246">
        <v>84.2</v>
      </c>
      <c r="AR2246">
        <v>116.2</v>
      </c>
      <c r="AS2246">
        <f t="shared" si="498"/>
        <v>502</v>
      </c>
      <c r="AT2246">
        <v>16</v>
      </c>
      <c r="AU2246">
        <v>844</v>
      </c>
      <c r="AV2246">
        <v>1108</v>
      </c>
      <c r="AW2246">
        <v>0</v>
      </c>
      <c r="AX2246">
        <v>0</v>
      </c>
      <c r="AY2246">
        <v>15.69</v>
      </c>
      <c r="AZ2246">
        <v>32</v>
      </c>
      <c r="BA2246">
        <v>2</v>
      </c>
      <c r="BB2246">
        <v>0</v>
      </c>
      <c r="BC2246">
        <v>0</v>
      </c>
      <c r="BD2246">
        <v>0</v>
      </c>
      <c r="BE2246">
        <v>0</v>
      </c>
      <c r="BF2246">
        <v>0.19</v>
      </c>
      <c r="BG2246">
        <v>6</v>
      </c>
      <c r="BH2246">
        <v>0.19</v>
      </c>
      <c r="BI2246">
        <f t="shared" si="499"/>
        <v>7.1090047393364926E-3</v>
      </c>
      <c r="BJ2246">
        <v>0.76</v>
      </c>
      <c r="BK2246">
        <v>0</v>
      </c>
      <c r="BL2246">
        <v>0</v>
      </c>
      <c r="BM2246">
        <v>31.38</v>
      </c>
      <c r="BN2246">
        <v>5.26</v>
      </c>
      <c r="BO2246">
        <v>7.26</v>
      </c>
      <c r="BP2246">
        <f t="shared" si="500"/>
        <v>0.59478672985781988</v>
      </c>
      <c r="BQ2246">
        <v>31.38</v>
      </c>
      <c r="BR2246">
        <v>2007</v>
      </c>
      <c r="BS2246">
        <v>0.1</v>
      </c>
      <c r="BT2246">
        <v>0.14000000000000001</v>
      </c>
      <c r="BU2246" s="2">
        <f t="shared" si="501"/>
        <v>0.20714985994397758</v>
      </c>
      <c r="BV2246" s="1">
        <f t="shared" si="493"/>
        <v>0.29543933649289095</v>
      </c>
      <c r="BW2246" s="1">
        <f t="shared" si="494"/>
        <v>0.56217443769166431</v>
      </c>
      <c r="BX2246" s="1">
        <f t="shared" si="502"/>
        <v>0.61076543769166436</v>
      </c>
      <c r="BY2246" s="1" t="e">
        <f t="shared" si="503"/>
        <v>#DIV/0!</v>
      </c>
      <c r="BZ2246" s="1" t="e">
        <f t="shared" si="504"/>
        <v>#DIV/0!</v>
      </c>
      <c r="CA2246" s="1" t="e">
        <f t="shared" si="505"/>
        <v>#DIV/0!</v>
      </c>
      <c r="CB2246">
        <v>0</v>
      </c>
      <c r="CC2246">
        <f t="shared" si="506"/>
        <v>0</v>
      </c>
      <c r="CD2246">
        <v>0</v>
      </c>
    </row>
    <row r="2247" spans="1:82" x14ac:dyDescent="0.35">
      <c r="A2247">
        <v>741</v>
      </c>
      <c r="B2247" t="s">
        <v>1345</v>
      </c>
      <c r="C2247" t="s">
        <v>72</v>
      </c>
      <c r="D2247">
        <v>72</v>
      </c>
      <c r="E2247" t="s">
        <v>1156</v>
      </c>
      <c r="F2247" t="s">
        <v>115</v>
      </c>
      <c r="G2247">
        <v>2019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107</v>
      </c>
      <c r="V2247">
        <v>460</v>
      </c>
      <c r="W2247">
        <v>1</v>
      </c>
      <c r="X2247">
        <v>0</v>
      </c>
      <c r="Y2247">
        <v>0</v>
      </c>
      <c r="Z2247">
        <v>23</v>
      </c>
      <c r="AA2247">
        <v>0</v>
      </c>
      <c r="AB2247">
        <v>39</v>
      </c>
      <c r="AC2247">
        <v>45</v>
      </c>
      <c r="AD2247">
        <v>253</v>
      </c>
      <c r="AE2247">
        <v>5</v>
      </c>
      <c r="AF2247">
        <v>0</v>
      </c>
      <c r="AG2247">
        <v>0</v>
      </c>
      <c r="AH2247">
        <f t="shared" si="495"/>
        <v>0</v>
      </c>
      <c r="AI2247">
        <f t="shared" si="496"/>
        <v>0</v>
      </c>
      <c r="AJ2247">
        <f t="shared" si="497"/>
        <v>0</v>
      </c>
      <c r="AK2247">
        <v>-34</v>
      </c>
      <c r="AL2247">
        <v>279</v>
      </c>
      <c r="AM2247">
        <v>16</v>
      </c>
      <c r="AN2247">
        <v>0</v>
      </c>
      <c r="AO2247">
        <v>0.1</v>
      </c>
      <c r="AP2247">
        <v>-0.01</v>
      </c>
      <c r="AQ2247">
        <v>107.3</v>
      </c>
      <c r="AR2247">
        <v>146.30000000000001</v>
      </c>
      <c r="AS2247">
        <f t="shared" si="498"/>
        <v>713</v>
      </c>
      <c r="AT2247">
        <v>14</v>
      </c>
      <c r="AU2247">
        <v>373</v>
      </c>
      <c r="AV2247">
        <v>944</v>
      </c>
      <c r="AW2247">
        <v>0</v>
      </c>
      <c r="AX2247">
        <v>4.3</v>
      </c>
      <c r="AY2247">
        <v>6.49</v>
      </c>
      <c r="AZ2247">
        <v>146</v>
      </c>
      <c r="BA2247">
        <v>10.42857143</v>
      </c>
      <c r="BB2247">
        <v>0</v>
      </c>
      <c r="BC2247">
        <v>0</v>
      </c>
      <c r="BD2247">
        <v>0</v>
      </c>
      <c r="BE2247">
        <v>0.01</v>
      </c>
      <c r="BF2247">
        <v>0.13</v>
      </c>
      <c r="BG2247">
        <v>6</v>
      </c>
      <c r="BH2247">
        <v>0.04</v>
      </c>
      <c r="BI2247">
        <f t="shared" si="499"/>
        <v>1.6085790884718499E-2</v>
      </c>
      <c r="BJ2247">
        <v>0.4</v>
      </c>
      <c r="BK2247">
        <v>0</v>
      </c>
      <c r="BL2247">
        <v>32.86</v>
      </c>
      <c r="BM2247">
        <v>18.07</v>
      </c>
      <c r="BN2247">
        <v>7.66</v>
      </c>
      <c r="BO2247">
        <v>10.45</v>
      </c>
      <c r="BP2247">
        <f t="shared" si="500"/>
        <v>1.9115281501340482</v>
      </c>
      <c r="BQ2247">
        <v>50.93</v>
      </c>
      <c r="BR2247">
        <v>2017</v>
      </c>
      <c r="BS2247">
        <v>0.28999999999999998</v>
      </c>
      <c r="BT2247">
        <v>0.39</v>
      </c>
      <c r="BU2247" s="2">
        <f t="shared" si="501"/>
        <v>0.35365098039215687</v>
      </c>
      <c r="BV2247" s="1">
        <f t="shared" si="493"/>
        <v>0.4058764075067024</v>
      </c>
      <c r="BW2247" s="1">
        <f t="shared" si="494"/>
        <v>0.60768548168007142</v>
      </c>
      <c r="BX2247" s="1">
        <f t="shared" si="502"/>
        <v>0.63675995788483342</v>
      </c>
      <c r="BY2247" s="1" t="e">
        <f t="shared" si="503"/>
        <v>#DIV/0!</v>
      </c>
      <c r="BZ2247" s="1" t="e">
        <f t="shared" si="504"/>
        <v>#DIV/0!</v>
      </c>
      <c r="CA2247" s="1" t="e">
        <f t="shared" si="505"/>
        <v>#DIV/0!</v>
      </c>
      <c r="CB2247">
        <v>0</v>
      </c>
      <c r="CC2247">
        <f t="shared" si="506"/>
        <v>0</v>
      </c>
      <c r="CD2247">
        <v>0</v>
      </c>
    </row>
    <row r="2248" spans="1:82" x14ac:dyDescent="0.35">
      <c r="A2248">
        <v>687</v>
      </c>
      <c r="B2248" t="s">
        <v>1335</v>
      </c>
      <c r="C2248" t="s">
        <v>103</v>
      </c>
      <c r="D2248">
        <v>70</v>
      </c>
      <c r="E2248" t="s">
        <v>1156</v>
      </c>
      <c r="F2248" t="s">
        <v>94</v>
      </c>
      <c r="G2248">
        <v>2021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48</v>
      </c>
      <c r="V2248">
        <v>212</v>
      </c>
      <c r="W2248">
        <v>2</v>
      </c>
      <c r="X2248">
        <v>0</v>
      </c>
      <c r="Y2248">
        <v>0</v>
      </c>
      <c r="Z2248">
        <v>14</v>
      </c>
      <c r="AA2248">
        <v>0</v>
      </c>
      <c r="AB2248">
        <v>43</v>
      </c>
      <c r="AC2248">
        <v>53</v>
      </c>
      <c r="AD2248">
        <v>397</v>
      </c>
      <c r="AE2248">
        <v>2</v>
      </c>
      <c r="AF2248">
        <v>0</v>
      </c>
      <c r="AG2248">
        <v>0</v>
      </c>
      <c r="AH2248">
        <f t="shared" si="495"/>
        <v>0</v>
      </c>
      <c r="AI2248">
        <f t="shared" si="496"/>
        <v>0</v>
      </c>
      <c r="AJ2248">
        <f t="shared" si="497"/>
        <v>0</v>
      </c>
      <c r="AK2248">
        <v>31</v>
      </c>
      <c r="AL2248">
        <v>380</v>
      </c>
      <c r="AM2248">
        <v>15</v>
      </c>
      <c r="AN2248">
        <v>0</v>
      </c>
      <c r="AO2248">
        <v>0.14000000000000001</v>
      </c>
      <c r="AP2248">
        <v>0</v>
      </c>
      <c r="AQ2248">
        <v>84.9</v>
      </c>
      <c r="AR2248">
        <v>127.9</v>
      </c>
      <c r="AS2248">
        <f t="shared" si="498"/>
        <v>609</v>
      </c>
      <c r="AT2248">
        <v>11</v>
      </c>
      <c r="AU2248">
        <v>343</v>
      </c>
      <c r="AV2248">
        <v>762</v>
      </c>
      <c r="AW2248">
        <v>0</v>
      </c>
      <c r="AX2248">
        <v>4.42</v>
      </c>
      <c r="AY2248">
        <v>9.23</v>
      </c>
      <c r="AZ2248">
        <v>91</v>
      </c>
      <c r="BA2248">
        <v>8.2727272729999992</v>
      </c>
      <c r="BB2248">
        <v>0</v>
      </c>
      <c r="BC2248">
        <v>0</v>
      </c>
      <c r="BD2248">
        <v>0</v>
      </c>
      <c r="BE2248">
        <v>0.04</v>
      </c>
      <c r="BF2248">
        <v>0.05</v>
      </c>
      <c r="BG2248">
        <v>4</v>
      </c>
      <c r="BH2248">
        <v>0.04</v>
      </c>
      <c r="BI2248">
        <f t="shared" si="499"/>
        <v>1.1661807580174927E-2</v>
      </c>
      <c r="BJ2248">
        <v>0.45</v>
      </c>
      <c r="BK2248">
        <v>0</v>
      </c>
      <c r="BL2248">
        <v>19.27</v>
      </c>
      <c r="BM2248">
        <v>36.090000000000003</v>
      </c>
      <c r="BN2248">
        <v>7.72</v>
      </c>
      <c r="BO2248">
        <v>11.63</v>
      </c>
      <c r="BP2248">
        <f t="shared" si="500"/>
        <v>1.7755102040816326</v>
      </c>
      <c r="BQ2248">
        <v>55.36</v>
      </c>
      <c r="BR2248">
        <v>2016</v>
      </c>
      <c r="BS2248">
        <v>0.25</v>
      </c>
      <c r="BT2248">
        <v>0.37</v>
      </c>
      <c r="BU2248" s="2">
        <f t="shared" si="501"/>
        <v>0.29316313725490195</v>
      </c>
      <c r="BV2248" s="1">
        <f t="shared" si="493"/>
        <v>0.33757551020408166</v>
      </c>
      <c r="BW2248" s="1">
        <f t="shared" si="494"/>
        <v>0.58494509587986132</v>
      </c>
      <c r="BX2248" s="1">
        <f t="shared" si="502"/>
        <v>0.63666794436743712</v>
      </c>
      <c r="BY2248" s="1" t="e">
        <f t="shared" si="503"/>
        <v>#DIV/0!</v>
      </c>
      <c r="BZ2248" s="1" t="e">
        <f t="shared" si="504"/>
        <v>#DIV/0!</v>
      </c>
      <c r="CA2248" s="1" t="e">
        <f t="shared" si="505"/>
        <v>#DIV/0!</v>
      </c>
      <c r="CB2248">
        <v>0</v>
      </c>
      <c r="CC2248">
        <f t="shared" si="506"/>
        <v>0</v>
      </c>
      <c r="CD2248">
        <v>0</v>
      </c>
    </row>
    <row r="2249" spans="1:82" x14ac:dyDescent="0.35">
      <c r="A2249">
        <v>368</v>
      </c>
      <c r="B2249" t="s">
        <v>875</v>
      </c>
      <c r="C2249" t="s">
        <v>81</v>
      </c>
      <c r="D2249">
        <v>77</v>
      </c>
      <c r="E2249" t="s">
        <v>797</v>
      </c>
      <c r="F2249" t="s">
        <v>127</v>
      </c>
      <c r="G2249">
        <v>2023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59</v>
      </c>
      <c r="AC2249">
        <v>88</v>
      </c>
      <c r="AD2249">
        <v>635</v>
      </c>
      <c r="AE2249">
        <v>5</v>
      </c>
      <c r="AF2249">
        <v>1</v>
      </c>
      <c r="AG2249">
        <v>1</v>
      </c>
      <c r="AH2249">
        <f t="shared" si="495"/>
        <v>1</v>
      </c>
      <c r="AI2249">
        <f t="shared" si="496"/>
        <v>6.6666666666666666E-2</v>
      </c>
      <c r="AJ2249">
        <f t="shared" si="497"/>
        <v>1.3531799729364006E-3</v>
      </c>
      <c r="AK2249">
        <v>669</v>
      </c>
      <c r="AL2249">
        <v>259</v>
      </c>
      <c r="AM2249">
        <v>35</v>
      </c>
      <c r="AN2249">
        <v>0</v>
      </c>
      <c r="AO2249">
        <v>0.18</v>
      </c>
      <c r="AP2249">
        <v>0.15</v>
      </c>
      <c r="AQ2249">
        <v>91.5</v>
      </c>
      <c r="AR2249">
        <v>150.5</v>
      </c>
      <c r="AS2249">
        <f t="shared" si="498"/>
        <v>635</v>
      </c>
      <c r="AT2249">
        <v>15</v>
      </c>
      <c r="AU2249">
        <v>739</v>
      </c>
      <c r="AV2249">
        <v>1017</v>
      </c>
      <c r="AW2249">
        <v>0</v>
      </c>
      <c r="AX2249">
        <v>0</v>
      </c>
      <c r="AY2249">
        <v>10.76</v>
      </c>
      <c r="AZ2249">
        <v>59</v>
      </c>
      <c r="BA2249">
        <v>3.9333333330000002</v>
      </c>
      <c r="BB2249">
        <v>0</v>
      </c>
      <c r="BC2249">
        <v>0</v>
      </c>
      <c r="BD2249">
        <v>0</v>
      </c>
      <c r="BE2249">
        <v>0</v>
      </c>
      <c r="BF2249">
        <v>0.08</v>
      </c>
      <c r="BG2249">
        <v>5</v>
      </c>
      <c r="BH2249">
        <v>0.08</v>
      </c>
      <c r="BI2249">
        <f t="shared" si="499"/>
        <v>6.7658998646820028E-3</v>
      </c>
      <c r="BJ2249">
        <v>0.73</v>
      </c>
      <c r="BK2249">
        <v>0</v>
      </c>
      <c r="BL2249">
        <v>0</v>
      </c>
      <c r="BM2249">
        <v>42.33</v>
      </c>
      <c r="BN2249">
        <v>6.1</v>
      </c>
      <c r="BO2249">
        <v>10.029999999999999</v>
      </c>
      <c r="BP2249">
        <f t="shared" si="500"/>
        <v>0.85926928281461434</v>
      </c>
      <c r="BQ2249">
        <v>42.33</v>
      </c>
      <c r="BR2249">
        <v>2018</v>
      </c>
      <c r="BS2249">
        <v>0.12</v>
      </c>
      <c r="BT2249">
        <v>0.2</v>
      </c>
      <c r="BU2249" s="2">
        <f t="shared" si="501"/>
        <v>0.21302521008403361</v>
      </c>
      <c r="BV2249" s="1">
        <f t="shared" si="493"/>
        <v>0.31863013080739744</v>
      </c>
      <c r="BW2249" s="1">
        <f t="shared" si="494"/>
        <v>0.61251793838247148</v>
      </c>
      <c r="BX2249" s="1">
        <f t="shared" si="502"/>
        <v>0.64460571615691586</v>
      </c>
      <c r="BY2249" s="1" t="e">
        <f t="shared" si="503"/>
        <v>#DIV/0!</v>
      </c>
      <c r="BZ2249" s="1" t="e">
        <f t="shared" si="504"/>
        <v>#DIV/0!</v>
      </c>
      <c r="CA2249" s="1" t="e">
        <f t="shared" si="505"/>
        <v>#DIV/0!</v>
      </c>
      <c r="CB2249">
        <v>0</v>
      </c>
      <c r="CC2249">
        <f t="shared" si="506"/>
        <v>0</v>
      </c>
      <c r="CD2249">
        <v>0</v>
      </c>
    </row>
    <row r="2250" spans="1:82" x14ac:dyDescent="0.35">
      <c r="A2250">
        <v>1246</v>
      </c>
      <c r="B2250" t="s">
        <v>621</v>
      </c>
      <c r="C2250" t="s">
        <v>103</v>
      </c>
      <c r="D2250">
        <v>70</v>
      </c>
      <c r="E2250" t="s">
        <v>70</v>
      </c>
      <c r="F2250" t="s">
        <v>104</v>
      </c>
      <c r="G2250">
        <v>2016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5</v>
      </c>
      <c r="AC2250">
        <v>7</v>
      </c>
      <c r="AD2250">
        <v>59</v>
      </c>
      <c r="AE2250">
        <v>0</v>
      </c>
      <c r="AF2250">
        <v>0</v>
      </c>
      <c r="AG2250">
        <v>0</v>
      </c>
      <c r="AH2250">
        <f t="shared" si="495"/>
        <v>0</v>
      </c>
      <c r="AI2250">
        <f t="shared" si="496"/>
        <v>0</v>
      </c>
      <c r="AJ2250">
        <f t="shared" si="497"/>
        <v>0</v>
      </c>
      <c r="AK2250">
        <v>37</v>
      </c>
      <c r="AL2250">
        <v>41</v>
      </c>
      <c r="AM2250">
        <v>5</v>
      </c>
      <c r="AN2250">
        <v>0</v>
      </c>
      <c r="AO2250">
        <v>0.12</v>
      </c>
      <c r="AP2250">
        <v>0.1</v>
      </c>
      <c r="AQ2250">
        <v>5.9</v>
      </c>
      <c r="AR2250">
        <v>10.9</v>
      </c>
      <c r="AS2250">
        <f t="shared" si="498"/>
        <v>59</v>
      </c>
      <c r="AT2250">
        <v>2</v>
      </c>
      <c r="AU2250">
        <v>13</v>
      </c>
      <c r="AV2250">
        <v>119</v>
      </c>
      <c r="AW2250">
        <v>0</v>
      </c>
      <c r="AX2250">
        <v>0</v>
      </c>
      <c r="AY2250">
        <v>11.8</v>
      </c>
      <c r="AZ2250">
        <v>5</v>
      </c>
      <c r="BA2250">
        <v>2.5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f t="shared" si="499"/>
        <v>0</v>
      </c>
      <c r="BJ2250">
        <v>0.11</v>
      </c>
      <c r="BK2250">
        <v>0</v>
      </c>
      <c r="BL2250">
        <v>0</v>
      </c>
      <c r="BM2250">
        <v>29.5</v>
      </c>
      <c r="BN2250">
        <v>2.95</v>
      </c>
      <c r="BO2250">
        <v>5.45</v>
      </c>
      <c r="BP2250">
        <f t="shared" si="500"/>
        <v>4.5384615384615383</v>
      </c>
      <c r="BQ2250">
        <v>29.5</v>
      </c>
      <c r="BR2250">
        <v>2013</v>
      </c>
      <c r="BS2250">
        <v>0.45</v>
      </c>
      <c r="BT2250">
        <v>0.84</v>
      </c>
      <c r="BU2250" s="2">
        <f t="shared" si="501"/>
        <v>1.1568627450980392E-2</v>
      </c>
      <c r="BV2250" s="1">
        <f t="shared" si="493"/>
        <v>0.25732307692307693</v>
      </c>
      <c r="BW2250" s="1">
        <f t="shared" si="494"/>
        <v>0.61373805860805852</v>
      </c>
      <c r="BX2250" s="1">
        <f t="shared" si="502"/>
        <v>0.64852472527472527</v>
      </c>
      <c r="BY2250" s="1" t="e">
        <f t="shared" si="503"/>
        <v>#DIV/0!</v>
      </c>
      <c r="BZ2250" s="1" t="e">
        <f t="shared" si="504"/>
        <v>#DIV/0!</v>
      </c>
      <c r="CA2250" s="1" t="e">
        <f t="shared" si="505"/>
        <v>#DIV/0!</v>
      </c>
      <c r="CB2250">
        <v>0</v>
      </c>
      <c r="CC2250">
        <f t="shared" si="506"/>
        <v>0</v>
      </c>
      <c r="CD2250">
        <v>0</v>
      </c>
    </row>
    <row r="2251" spans="1:82" x14ac:dyDescent="0.35">
      <c r="A2251">
        <v>1596</v>
      </c>
      <c r="B2251" t="s">
        <v>1134</v>
      </c>
      <c r="C2251" t="s">
        <v>86</v>
      </c>
      <c r="D2251">
        <v>75</v>
      </c>
      <c r="E2251" t="s">
        <v>797</v>
      </c>
      <c r="F2251" t="s">
        <v>116</v>
      </c>
      <c r="G2251">
        <v>2022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2</v>
      </c>
      <c r="V2251">
        <v>3</v>
      </c>
      <c r="W2251">
        <v>0</v>
      </c>
      <c r="X2251">
        <v>0</v>
      </c>
      <c r="Y2251">
        <v>0</v>
      </c>
      <c r="Z2251">
        <v>2</v>
      </c>
      <c r="AA2251">
        <v>0</v>
      </c>
      <c r="AB2251">
        <v>58</v>
      </c>
      <c r="AC2251">
        <v>87</v>
      </c>
      <c r="AD2251">
        <v>552</v>
      </c>
      <c r="AE2251">
        <v>3</v>
      </c>
      <c r="AF2251">
        <v>2</v>
      </c>
      <c r="AG2251">
        <v>0</v>
      </c>
      <c r="AH2251">
        <f t="shared" si="495"/>
        <v>0</v>
      </c>
      <c r="AI2251">
        <f t="shared" si="496"/>
        <v>0</v>
      </c>
      <c r="AJ2251">
        <f t="shared" si="497"/>
        <v>0</v>
      </c>
      <c r="AK2251">
        <v>617</v>
      </c>
      <c r="AL2251">
        <v>284</v>
      </c>
      <c r="AM2251">
        <v>25</v>
      </c>
      <c r="AN2251">
        <v>0</v>
      </c>
      <c r="AO2251">
        <v>0.14000000000000001</v>
      </c>
      <c r="AP2251">
        <v>0.14000000000000001</v>
      </c>
      <c r="AQ2251">
        <v>73.5</v>
      </c>
      <c r="AR2251">
        <v>131.5</v>
      </c>
      <c r="AS2251">
        <f t="shared" si="498"/>
        <v>555</v>
      </c>
      <c r="AT2251">
        <v>17</v>
      </c>
      <c r="AU2251">
        <v>861</v>
      </c>
      <c r="AV2251">
        <v>1121</v>
      </c>
      <c r="AW2251">
        <v>0</v>
      </c>
      <c r="AX2251">
        <v>1.5</v>
      </c>
      <c r="AY2251">
        <v>9.52</v>
      </c>
      <c r="AZ2251">
        <v>60</v>
      </c>
      <c r="BA2251">
        <v>3.5294117649999999</v>
      </c>
      <c r="BB2251">
        <v>0</v>
      </c>
      <c r="BC2251">
        <v>0</v>
      </c>
      <c r="BD2251">
        <v>0</v>
      </c>
      <c r="BE2251">
        <v>0</v>
      </c>
      <c r="BF2251">
        <v>0.05</v>
      </c>
      <c r="BG2251">
        <v>3</v>
      </c>
      <c r="BH2251">
        <v>0.05</v>
      </c>
      <c r="BI2251">
        <f t="shared" si="499"/>
        <v>3.4843205574912892E-3</v>
      </c>
      <c r="BJ2251">
        <v>0.77</v>
      </c>
      <c r="BK2251">
        <v>0</v>
      </c>
      <c r="BL2251">
        <v>0.18</v>
      </c>
      <c r="BM2251">
        <v>32.47</v>
      </c>
      <c r="BN2251">
        <v>4.32</v>
      </c>
      <c r="BO2251">
        <v>7.74</v>
      </c>
      <c r="BP2251">
        <f t="shared" si="500"/>
        <v>0.64459930313588854</v>
      </c>
      <c r="BQ2251">
        <v>32.65</v>
      </c>
      <c r="BR2251">
        <v>2018</v>
      </c>
      <c r="BS2251">
        <v>0.09</v>
      </c>
      <c r="BT2251">
        <v>0.15</v>
      </c>
      <c r="BU2251" s="2">
        <f t="shared" si="501"/>
        <v>0.19807705882352944</v>
      </c>
      <c r="BV2251" s="1">
        <f t="shared" si="493"/>
        <v>0.30252996515679442</v>
      </c>
      <c r="BW2251" s="1">
        <f t="shared" si="494"/>
        <v>0.60121659698025554</v>
      </c>
      <c r="BX2251" s="1">
        <f t="shared" si="502"/>
        <v>0.63341091070868694</v>
      </c>
      <c r="BY2251" s="1" t="e">
        <f t="shared" si="503"/>
        <v>#DIV/0!</v>
      </c>
      <c r="BZ2251" s="1" t="e">
        <f t="shared" si="504"/>
        <v>#DIV/0!</v>
      </c>
      <c r="CA2251" s="1" t="e">
        <f t="shared" si="505"/>
        <v>#DIV/0!</v>
      </c>
      <c r="CB2251">
        <v>0</v>
      </c>
      <c r="CC2251">
        <f t="shared" si="506"/>
        <v>0</v>
      </c>
      <c r="CD2251">
        <v>0</v>
      </c>
    </row>
    <row r="2252" spans="1:82" x14ac:dyDescent="0.35">
      <c r="A2252">
        <v>1491</v>
      </c>
      <c r="B2252" t="s">
        <v>730</v>
      </c>
      <c r="C2252" t="s">
        <v>179</v>
      </c>
      <c r="D2252">
        <v>68</v>
      </c>
      <c r="E2252" t="s">
        <v>70</v>
      </c>
      <c r="F2252" t="s">
        <v>104</v>
      </c>
      <c r="G2252">
        <v>2016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4</v>
      </c>
      <c r="V2252">
        <v>51</v>
      </c>
      <c r="W2252">
        <v>1</v>
      </c>
      <c r="X2252">
        <v>0</v>
      </c>
      <c r="Y2252">
        <v>0</v>
      </c>
      <c r="Z2252">
        <v>3</v>
      </c>
      <c r="AA2252">
        <v>0</v>
      </c>
      <c r="AB2252">
        <v>35</v>
      </c>
      <c r="AC2252">
        <v>50</v>
      </c>
      <c r="AD2252">
        <v>579</v>
      </c>
      <c r="AE2252">
        <v>6</v>
      </c>
      <c r="AF2252">
        <v>0</v>
      </c>
      <c r="AG2252">
        <v>0</v>
      </c>
      <c r="AH2252">
        <f t="shared" si="495"/>
        <v>0</v>
      </c>
      <c r="AI2252">
        <f t="shared" si="496"/>
        <v>0</v>
      </c>
      <c r="AJ2252">
        <f t="shared" si="497"/>
        <v>0</v>
      </c>
      <c r="AK2252">
        <v>523</v>
      </c>
      <c r="AL2252">
        <v>284</v>
      </c>
      <c r="AM2252">
        <v>21</v>
      </c>
      <c r="AN2252">
        <v>0</v>
      </c>
      <c r="AO2252">
        <v>0.13</v>
      </c>
      <c r="AP2252">
        <v>0.17</v>
      </c>
      <c r="AQ2252">
        <v>105</v>
      </c>
      <c r="AR2252">
        <v>140</v>
      </c>
      <c r="AS2252">
        <f t="shared" si="498"/>
        <v>630</v>
      </c>
      <c r="AT2252">
        <v>12</v>
      </c>
      <c r="AU2252">
        <v>334</v>
      </c>
      <c r="AV2252">
        <v>789</v>
      </c>
      <c r="AW2252">
        <v>0</v>
      </c>
      <c r="AX2252">
        <v>12.75</v>
      </c>
      <c r="AY2252">
        <v>16.54</v>
      </c>
      <c r="AZ2252">
        <v>39</v>
      </c>
      <c r="BA2252">
        <v>3.25</v>
      </c>
      <c r="BB2252">
        <v>0</v>
      </c>
      <c r="BC2252">
        <v>0</v>
      </c>
      <c r="BD2252">
        <v>0</v>
      </c>
      <c r="BE2252">
        <v>0.25</v>
      </c>
      <c r="BF2252">
        <v>0.17</v>
      </c>
      <c r="BG2252">
        <v>7</v>
      </c>
      <c r="BH2252">
        <v>0.18</v>
      </c>
      <c r="BI2252">
        <f t="shared" si="499"/>
        <v>2.0958083832335328E-2</v>
      </c>
      <c r="BJ2252">
        <v>0.42</v>
      </c>
      <c r="BK2252">
        <v>0</v>
      </c>
      <c r="BL2252">
        <v>4.25</v>
      </c>
      <c r="BM2252">
        <v>48.25</v>
      </c>
      <c r="BN2252">
        <v>8.75</v>
      </c>
      <c r="BO2252">
        <v>11.67</v>
      </c>
      <c r="BP2252">
        <f t="shared" si="500"/>
        <v>1.8862275449101797</v>
      </c>
      <c r="BQ2252">
        <v>52.5</v>
      </c>
      <c r="BR2252">
        <v>2014</v>
      </c>
      <c r="BS2252">
        <v>0.31</v>
      </c>
      <c r="BT2252">
        <v>0.42</v>
      </c>
      <c r="BU2252" s="2">
        <f t="shared" si="501"/>
        <v>0.51789431372549022</v>
      </c>
      <c r="BV2252" s="1">
        <f t="shared" si="493"/>
        <v>0.33221137724550898</v>
      </c>
      <c r="BW2252" s="1">
        <f t="shared" si="494"/>
        <v>0.53438275449101802</v>
      </c>
      <c r="BX2252" s="1">
        <f t="shared" si="502"/>
        <v>0.5943727544910179</v>
      </c>
      <c r="BY2252" s="1" t="e">
        <f t="shared" si="503"/>
        <v>#DIV/0!</v>
      </c>
      <c r="BZ2252" s="1" t="e">
        <f t="shared" si="504"/>
        <v>#DIV/0!</v>
      </c>
      <c r="CA2252" s="1" t="e">
        <f t="shared" si="505"/>
        <v>#DIV/0!</v>
      </c>
      <c r="CB2252">
        <v>0</v>
      </c>
      <c r="CC2252">
        <f t="shared" si="506"/>
        <v>0</v>
      </c>
      <c r="CD2252">
        <v>0</v>
      </c>
    </row>
    <row r="2253" spans="1:82" x14ac:dyDescent="0.35">
      <c r="A2253">
        <v>1447</v>
      </c>
      <c r="B2253" t="s">
        <v>1533</v>
      </c>
      <c r="C2253" t="s">
        <v>92</v>
      </c>
      <c r="D2253">
        <v>71</v>
      </c>
      <c r="E2253" t="s">
        <v>1156</v>
      </c>
      <c r="F2253" t="s">
        <v>87</v>
      </c>
      <c r="G2253">
        <v>2019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247</v>
      </c>
      <c r="V2253">
        <v>912</v>
      </c>
      <c r="W2253">
        <v>7</v>
      </c>
      <c r="X2253">
        <v>2</v>
      </c>
      <c r="Y2253">
        <v>1</v>
      </c>
      <c r="Z2253">
        <v>55</v>
      </c>
      <c r="AA2253">
        <v>0</v>
      </c>
      <c r="AB2253">
        <v>12</v>
      </c>
      <c r="AC2253">
        <v>20</v>
      </c>
      <c r="AD2253">
        <v>94</v>
      </c>
      <c r="AE2253">
        <v>0</v>
      </c>
      <c r="AF2253">
        <v>0</v>
      </c>
      <c r="AG2253">
        <v>0</v>
      </c>
      <c r="AH2253">
        <f t="shared" si="495"/>
        <v>1</v>
      </c>
      <c r="AI2253">
        <f t="shared" si="496"/>
        <v>6.25E-2</v>
      </c>
      <c r="AJ2253">
        <f t="shared" si="497"/>
        <v>2.3809523809523812E-3</v>
      </c>
      <c r="AK2253">
        <v>-15</v>
      </c>
      <c r="AL2253">
        <v>121</v>
      </c>
      <c r="AM2253">
        <v>7</v>
      </c>
      <c r="AN2253">
        <v>0</v>
      </c>
      <c r="AO2253">
        <v>0.03</v>
      </c>
      <c r="AP2253">
        <v>0</v>
      </c>
      <c r="AQ2253">
        <v>140.6</v>
      </c>
      <c r="AR2253">
        <v>152.6</v>
      </c>
      <c r="AS2253">
        <f t="shared" si="498"/>
        <v>1006</v>
      </c>
      <c r="AT2253">
        <v>16</v>
      </c>
      <c r="AU2253">
        <v>420</v>
      </c>
      <c r="AV2253">
        <v>1160</v>
      </c>
      <c r="AW2253">
        <v>0</v>
      </c>
      <c r="AX2253">
        <v>3.69</v>
      </c>
      <c r="AY2253">
        <v>7.83</v>
      </c>
      <c r="AZ2253">
        <v>259</v>
      </c>
      <c r="BA2253">
        <v>16.1875</v>
      </c>
      <c r="BB2253">
        <v>0</v>
      </c>
      <c r="BC2253">
        <v>0</v>
      </c>
      <c r="BD2253">
        <v>0</v>
      </c>
      <c r="BE2253">
        <v>0.03</v>
      </c>
      <c r="BF2253">
        <v>0</v>
      </c>
      <c r="BG2253">
        <v>7</v>
      </c>
      <c r="BH2253">
        <v>0.03</v>
      </c>
      <c r="BI2253">
        <f t="shared" si="499"/>
        <v>1.6666666666666666E-2</v>
      </c>
      <c r="BJ2253">
        <v>0.36</v>
      </c>
      <c r="BK2253">
        <v>0</v>
      </c>
      <c r="BL2253">
        <v>57</v>
      </c>
      <c r="BM2253">
        <v>5.88</v>
      </c>
      <c r="BN2253">
        <v>8.7899999999999991</v>
      </c>
      <c r="BO2253">
        <v>9.5399999999999991</v>
      </c>
      <c r="BP2253">
        <f t="shared" si="500"/>
        <v>2.3952380952380952</v>
      </c>
      <c r="BQ2253">
        <v>62.88</v>
      </c>
      <c r="BR2253">
        <v>2018</v>
      </c>
      <c r="BS2253">
        <v>0.33</v>
      </c>
      <c r="BT2253">
        <v>0.36</v>
      </c>
      <c r="BU2253" s="2">
        <f t="shared" si="501"/>
        <v>0.42650123249299721</v>
      </c>
      <c r="BV2253" s="1">
        <f t="shared" si="493"/>
        <v>0.53976190476190478</v>
      </c>
      <c r="BW2253" s="1">
        <f t="shared" si="494"/>
        <v>0.67015003174603172</v>
      </c>
      <c r="BX2253" s="1">
        <f t="shared" si="502"/>
        <v>0.65802380952380957</v>
      </c>
      <c r="BY2253" s="1" t="e">
        <f t="shared" si="503"/>
        <v>#DIV/0!</v>
      </c>
      <c r="BZ2253" s="1" t="e">
        <f t="shared" si="504"/>
        <v>#DIV/0!</v>
      </c>
      <c r="CA2253" s="1" t="e">
        <f t="shared" si="505"/>
        <v>#DIV/0!</v>
      </c>
      <c r="CB2253">
        <v>0</v>
      </c>
      <c r="CC2253">
        <f t="shared" si="506"/>
        <v>0</v>
      </c>
      <c r="CD2253">
        <v>0</v>
      </c>
    </row>
    <row r="2254" spans="1:82" x14ac:dyDescent="0.35">
      <c r="A2254">
        <v>707</v>
      </c>
      <c r="B2254" t="s">
        <v>403</v>
      </c>
      <c r="C2254" t="s">
        <v>96</v>
      </c>
      <c r="D2254">
        <v>74</v>
      </c>
      <c r="E2254" t="s">
        <v>70</v>
      </c>
      <c r="F2254" t="s">
        <v>90</v>
      </c>
      <c r="G2254">
        <v>2017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3</v>
      </c>
      <c r="AC2254">
        <v>4</v>
      </c>
      <c r="AD2254">
        <v>38</v>
      </c>
      <c r="AE2254">
        <v>1</v>
      </c>
      <c r="AF2254">
        <v>0</v>
      </c>
      <c r="AG2254">
        <v>0</v>
      </c>
      <c r="AH2254">
        <f t="shared" si="495"/>
        <v>0</v>
      </c>
      <c r="AI2254">
        <f t="shared" si="496"/>
        <v>0</v>
      </c>
      <c r="AJ2254">
        <f t="shared" si="497"/>
        <v>0</v>
      </c>
      <c r="AK2254">
        <v>33</v>
      </c>
      <c r="AL2254">
        <v>15</v>
      </c>
      <c r="AM2254">
        <v>3</v>
      </c>
      <c r="AN2254">
        <v>0</v>
      </c>
      <c r="AO2254">
        <v>0.08</v>
      </c>
      <c r="AP2254">
        <v>0.08</v>
      </c>
      <c r="AQ2254">
        <v>9.8000000000000007</v>
      </c>
      <c r="AR2254">
        <v>12.8</v>
      </c>
      <c r="AS2254">
        <f t="shared" si="498"/>
        <v>38</v>
      </c>
      <c r="AT2254">
        <v>1</v>
      </c>
      <c r="AU2254">
        <v>42</v>
      </c>
      <c r="AV2254">
        <v>88</v>
      </c>
      <c r="AW2254">
        <v>0</v>
      </c>
      <c r="AX2254">
        <v>0</v>
      </c>
      <c r="AY2254">
        <v>12.67</v>
      </c>
      <c r="AZ2254">
        <v>3</v>
      </c>
      <c r="BA2254">
        <v>3</v>
      </c>
      <c r="BB2254">
        <v>0</v>
      </c>
      <c r="BC2254">
        <v>0</v>
      </c>
      <c r="BD2254">
        <v>0</v>
      </c>
      <c r="BE2254">
        <v>0</v>
      </c>
      <c r="BF2254">
        <v>0.33</v>
      </c>
      <c r="BG2254">
        <v>1</v>
      </c>
      <c r="BH2254">
        <v>0.33</v>
      </c>
      <c r="BI2254">
        <f t="shared" si="499"/>
        <v>2.3809523809523808E-2</v>
      </c>
      <c r="BJ2254">
        <v>0.48</v>
      </c>
      <c r="BK2254">
        <v>0</v>
      </c>
      <c r="BL2254">
        <v>0</v>
      </c>
      <c r="BM2254">
        <v>38</v>
      </c>
      <c r="BN2254">
        <v>9.8000000000000007</v>
      </c>
      <c r="BO2254">
        <v>12.8</v>
      </c>
      <c r="BP2254">
        <f t="shared" si="500"/>
        <v>0.90476190476190477</v>
      </c>
      <c r="BQ2254">
        <v>38</v>
      </c>
      <c r="BR2254">
        <v>2015</v>
      </c>
      <c r="BS2254">
        <v>0.23</v>
      </c>
      <c r="BT2254">
        <v>0.3</v>
      </c>
      <c r="BU2254" s="2">
        <f t="shared" si="501"/>
        <v>2.7058823529411764E-2</v>
      </c>
      <c r="BV2254" s="1">
        <f t="shared" si="493"/>
        <v>0.15653809523809525</v>
      </c>
      <c r="BW2254" s="1">
        <f t="shared" si="494"/>
        <v>0.42792996825396823</v>
      </c>
      <c r="BX2254" s="1">
        <f t="shared" si="502"/>
        <v>0.54914285714285715</v>
      </c>
      <c r="BY2254" s="1" t="e">
        <f t="shared" si="503"/>
        <v>#DIV/0!</v>
      </c>
      <c r="BZ2254" s="1" t="e">
        <f t="shared" si="504"/>
        <v>#DIV/0!</v>
      </c>
      <c r="CA2254" s="1" t="e">
        <f t="shared" si="505"/>
        <v>#DIV/0!</v>
      </c>
      <c r="CB2254">
        <v>0</v>
      </c>
      <c r="CC2254">
        <f t="shared" si="506"/>
        <v>0</v>
      </c>
      <c r="CD2254">
        <v>0</v>
      </c>
    </row>
    <row r="2255" spans="1:82" x14ac:dyDescent="0.35">
      <c r="A2255">
        <v>1373</v>
      </c>
      <c r="B2255" t="s">
        <v>1517</v>
      </c>
      <c r="C2255" t="s">
        <v>72</v>
      </c>
      <c r="D2255">
        <v>72</v>
      </c>
      <c r="E2255" t="s">
        <v>1156</v>
      </c>
      <c r="F2255" t="s">
        <v>132</v>
      </c>
      <c r="G2255">
        <v>2019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132</v>
      </c>
      <c r="V2255">
        <v>496</v>
      </c>
      <c r="W2255">
        <v>3</v>
      </c>
      <c r="X2255">
        <v>0</v>
      </c>
      <c r="Y2255">
        <v>0</v>
      </c>
      <c r="Z2255">
        <v>22</v>
      </c>
      <c r="AA2255">
        <v>0</v>
      </c>
      <c r="AB2255">
        <v>43</v>
      </c>
      <c r="AC2255">
        <v>50</v>
      </c>
      <c r="AD2255">
        <v>256</v>
      </c>
      <c r="AE2255">
        <v>1</v>
      </c>
      <c r="AF2255">
        <v>0</v>
      </c>
      <c r="AG2255">
        <v>0</v>
      </c>
      <c r="AH2255">
        <f t="shared" si="495"/>
        <v>0</v>
      </c>
      <c r="AI2255">
        <f t="shared" si="496"/>
        <v>0</v>
      </c>
      <c r="AJ2255">
        <f t="shared" si="497"/>
        <v>0</v>
      </c>
      <c r="AK2255">
        <v>9</v>
      </c>
      <c r="AL2255">
        <v>259</v>
      </c>
      <c r="AM2255">
        <v>10</v>
      </c>
      <c r="AN2255">
        <v>0</v>
      </c>
      <c r="AO2255">
        <v>0.1</v>
      </c>
      <c r="AP2255">
        <v>0</v>
      </c>
      <c r="AQ2255">
        <v>99.2</v>
      </c>
      <c r="AR2255">
        <v>142.19999999999999</v>
      </c>
      <c r="AS2255">
        <f t="shared" si="498"/>
        <v>752</v>
      </c>
      <c r="AT2255">
        <v>16</v>
      </c>
      <c r="AU2255">
        <v>506</v>
      </c>
      <c r="AV2255">
        <v>1024</v>
      </c>
      <c r="AW2255">
        <v>0</v>
      </c>
      <c r="AX2255">
        <v>3.76</v>
      </c>
      <c r="AY2255">
        <v>5.95</v>
      </c>
      <c r="AZ2255">
        <v>175</v>
      </c>
      <c r="BA2255">
        <v>10.9375</v>
      </c>
      <c r="BB2255">
        <v>0</v>
      </c>
      <c r="BC2255">
        <v>0</v>
      </c>
      <c r="BD2255">
        <v>0</v>
      </c>
      <c r="BE2255">
        <v>0.02</v>
      </c>
      <c r="BF2255">
        <v>0.02</v>
      </c>
      <c r="BG2255">
        <v>4</v>
      </c>
      <c r="BH2255">
        <v>0.02</v>
      </c>
      <c r="BI2255">
        <f t="shared" si="499"/>
        <v>7.9051383399209481E-3</v>
      </c>
      <c r="BJ2255">
        <v>0.49</v>
      </c>
      <c r="BK2255">
        <v>0</v>
      </c>
      <c r="BL2255">
        <v>31</v>
      </c>
      <c r="BM2255">
        <v>16</v>
      </c>
      <c r="BN2255">
        <v>6.2</v>
      </c>
      <c r="BO2255">
        <v>8.89</v>
      </c>
      <c r="BP2255">
        <f t="shared" si="500"/>
        <v>1.4861660079051384</v>
      </c>
      <c r="BQ2255">
        <v>47</v>
      </c>
      <c r="BR2255">
        <v>2018</v>
      </c>
      <c r="BS2255">
        <v>0.2</v>
      </c>
      <c r="BT2255">
        <v>0.28000000000000003</v>
      </c>
      <c r="BU2255" s="2">
        <f t="shared" si="501"/>
        <v>0.31344235294117645</v>
      </c>
      <c r="BV2255" s="1">
        <f t="shared" si="493"/>
        <v>0.40580830039525689</v>
      </c>
      <c r="BW2255" s="1">
        <f t="shared" si="494"/>
        <v>0.62901704523495827</v>
      </c>
      <c r="BX2255" s="1">
        <f t="shared" si="502"/>
        <v>0.64213743412384716</v>
      </c>
      <c r="BY2255" s="1" t="e">
        <f t="shared" si="503"/>
        <v>#DIV/0!</v>
      </c>
      <c r="BZ2255" s="1" t="e">
        <f t="shared" si="504"/>
        <v>#DIV/0!</v>
      </c>
      <c r="CA2255" s="1" t="e">
        <f t="shared" si="505"/>
        <v>#DIV/0!</v>
      </c>
      <c r="CB2255">
        <v>0</v>
      </c>
      <c r="CC2255">
        <f t="shared" si="506"/>
        <v>0</v>
      </c>
      <c r="CD2255">
        <v>0</v>
      </c>
    </row>
    <row r="2256" spans="1:82" x14ac:dyDescent="0.35">
      <c r="A2256">
        <v>926</v>
      </c>
      <c r="B2256" t="s">
        <v>1002</v>
      </c>
      <c r="C2256" t="s">
        <v>81</v>
      </c>
      <c r="D2256">
        <v>77</v>
      </c>
      <c r="E2256" t="s">
        <v>797</v>
      </c>
      <c r="F2256" t="s">
        <v>90</v>
      </c>
      <c r="G2256">
        <v>2016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30</v>
      </c>
      <c r="AC2256">
        <v>51</v>
      </c>
      <c r="AD2256">
        <v>281</v>
      </c>
      <c r="AE2256">
        <v>4</v>
      </c>
      <c r="AF2256">
        <v>0</v>
      </c>
      <c r="AG2256">
        <v>0</v>
      </c>
      <c r="AH2256">
        <f t="shared" si="495"/>
        <v>0</v>
      </c>
      <c r="AI2256">
        <f t="shared" si="496"/>
        <v>0</v>
      </c>
      <c r="AJ2256">
        <f t="shared" si="497"/>
        <v>0</v>
      </c>
      <c r="AK2256">
        <v>363</v>
      </c>
      <c r="AL2256">
        <v>95</v>
      </c>
      <c r="AM2256">
        <v>15</v>
      </c>
      <c r="AN2256">
        <v>0</v>
      </c>
      <c r="AO2256">
        <v>0.13</v>
      </c>
      <c r="AP2256">
        <v>0.11</v>
      </c>
      <c r="AQ2256">
        <v>52.1</v>
      </c>
      <c r="AR2256">
        <v>82.1</v>
      </c>
      <c r="AS2256">
        <f t="shared" si="498"/>
        <v>281</v>
      </c>
      <c r="AT2256">
        <v>9</v>
      </c>
      <c r="AU2256">
        <v>450</v>
      </c>
      <c r="AV2256">
        <v>629</v>
      </c>
      <c r="AW2256">
        <v>0</v>
      </c>
      <c r="AX2256">
        <v>0</v>
      </c>
      <c r="AY2256">
        <v>9.3699999999999992</v>
      </c>
      <c r="AZ2256">
        <v>30</v>
      </c>
      <c r="BA2256">
        <v>3.3333333330000001</v>
      </c>
      <c r="BB2256">
        <v>0</v>
      </c>
      <c r="BC2256">
        <v>0</v>
      </c>
      <c r="BD2256">
        <v>0</v>
      </c>
      <c r="BE2256">
        <v>0</v>
      </c>
      <c r="BF2256">
        <v>0.13</v>
      </c>
      <c r="BG2256">
        <v>4</v>
      </c>
      <c r="BH2256">
        <v>0.13</v>
      </c>
      <c r="BI2256">
        <f t="shared" si="499"/>
        <v>8.8888888888888889E-3</v>
      </c>
      <c r="BJ2256">
        <v>0.72</v>
      </c>
      <c r="BK2256">
        <v>0</v>
      </c>
      <c r="BL2256">
        <v>0</v>
      </c>
      <c r="BM2256">
        <v>31.22</v>
      </c>
      <c r="BN2256">
        <v>5.79</v>
      </c>
      <c r="BO2256">
        <v>9.1199999999999992</v>
      </c>
      <c r="BP2256">
        <f t="shared" si="500"/>
        <v>0.62444444444444447</v>
      </c>
      <c r="BQ2256">
        <v>31.22</v>
      </c>
      <c r="BR2256">
        <v>2011</v>
      </c>
      <c r="BS2256">
        <v>0.12</v>
      </c>
      <c r="BT2256">
        <v>0.18</v>
      </c>
      <c r="BU2256" s="2">
        <f t="shared" si="501"/>
        <v>0.1335294117647059</v>
      </c>
      <c r="BV2256" s="1">
        <f t="shared" si="493"/>
        <v>0.25832222222222223</v>
      </c>
      <c r="BW2256" s="1">
        <f t="shared" si="494"/>
        <v>0.53926708496732023</v>
      </c>
      <c r="BX2256" s="1">
        <f t="shared" si="502"/>
        <v>0.60893464051954249</v>
      </c>
      <c r="BY2256" s="1" t="e">
        <f t="shared" si="503"/>
        <v>#DIV/0!</v>
      </c>
      <c r="BZ2256" s="1" t="e">
        <f t="shared" si="504"/>
        <v>#DIV/0!</v>
      </c>
      <c r="CA2256" s="1" t="e">
        <f t="shared" si="505"/>
        <v>#DIV/0!</v>
      </c>
      <c r="CB2256">
        <v>0</v>
      </c>
      <c r="CC2256">
        <f t="shared" si="506"/>
        <v>0</v>
      </c>
      <c r="CD2256">
        <v>0</v>
      </c>
    </row>
    <row r="2257" spans="1:82" x14ac:dyDescent="0.35">
      <c r="A2257">
        <v>528</v>
      </c>
      <c r="B2257" t="s">
        <v>336</v>
      </c>
      <c r="C2257" t="s">
        <v>96</v>
      </c>
      <c r="D2257">
        <v>74</v>
      </c>
      <c r="E2257" t="s">
        <v>70</v>
      </c>
      <c r="F2257" t="s">
        <v>125</v>
      </c>
      <c r="G2257">
        <v>2021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34</v>
      </c>
      <c r="AC2257">
        <v>58</v>
      </c>
      <c r="AD2257">
        <v>597</v>
      </c>
      <c r="AE2257">
        <v>3</v>
      </c>
      <c r="AF2257">
        <v>1</v>
      </c>
      <c r="AG2257">
        <v>1</v>
      </c>
      <c r="AH2257">
        <f t="shared" si="495"/>
        <v>1</v>
      </c>
      <c r="AI2257">
        <f t="shared" si="496"/>
        <v>7.6923076923076927E-2</v>
      </c>
      <c r="AJ2257">
        <f t="shared" si="497"/>
        <v>1.5313935681470138E-3</v>
      </c>
      <c r="AK2257">
        <v>904</v>
      </c>
      <c r="AL2257">
        <v>146</v>
      </c>
      <c r="AM2257">
        <v>26</v>
      </c>
      <c r="AN2257">
        <v>0</v>
      </c>
      <c r="AO2257">
        <v>0.15</v>
      </c>
      <c r="AP2257">
        <v>0.28999999999999998</v>
      </c>
      <c r="AQ2257">
        <v>75.7</v>
      </c>
      <c r="AR2257">
        <v>109.7</v>
      </c>
      <c r="AS2257">
        <f t="shared" si="498"/>
        <v>597</v>
      </c>
      <c r="AT2257">
        <v>13</v>
      </c>
      <c r="AU2257">
        <v>653</v>
      </c>
      <c r="AV2257">
        <v>832</v>
      </c>
      <c r="AW2257">
        <v>0</v>
      </c>
      <c r="AX2257">
        <v>0</v>
      </c>
      <c r="AY2257">
        <v>17.559999999999999</v>
      </c>
      <c r="AZ2257">
        <v>34</v>
      </c>
      <c r="BA2257">
        <v>2.615384615</v>
      </c>
      <c r="BB2257">
        <v>0</v>
      </c>
      <c r="BC2257">
        <v>0</v>
      </c>
      <c r="BD2257">
        <v>0</v>
      </c>
      <c r="BE2257">
        <v>0</v>
      </c>
      <c r="BF2257">
        <v>0.09</v>
      </c>
      <c r="BG2257">
        <v>3</v>
      </c>
      <c r="BH2257">
        <v>0.09</v>
      </c>
      <c r="BI2257">
        <f t="shared" si="499"/>
        <v>4.5941807044410417E-3</v>
      </c>
      <c r="BJ2257">
        <v>0.78</v>
      </c>
      <c r="BK2257">
        <v>0</v>
      </c>
      <c r="BL2257">
        <v>0</v>
      </c>
      <c r="BM2257">
        <v>45.92</v>
      </c>
      <c r="BN2257">
        <v>5.82</v>
      </c>
      <c r="BO2257">
        <v>8.44</v>
      </c>
      <c r="BP2257">
        <f t="shared" si="500"/>
        <v>0.91424196018376724</v>
      </c>
      <c r="BQ2257">
        <v>45.92</v>
      </c>
      <c r="BR2257">
        <v>2020</v>
      </c>
      <c r="BS2257">
        <v>0.12</v>
      </c>
      <c r="BT2257">
        <v>0.17</v>
      </c>
      <c r="BU2257" s="2">
        <f t="shared" si="501"/>
        <v>0.16489334195216551</v>
      </c>
      <c r="BV2257" s="1">
        <f t="shared" si="493"/>
        <v>0.29302748262457295</v>
      </c>
      <c r="BW2257" s="1">
        <f t="shared" si="494"/>
        <v>0.6083335523402158</v>
      </c>
      <c r="BX2257" s="1">
        <f t="shared" si="502"/>
        <v>0.64392950105431845</v>
      </c>
      <c r="BY2257" s="1" t="e">
        <f t="shared" si="503"/>
        <v>#DIV/0!</v>
      </c>
      <c r="BZ2257" s="1" t="e">
        <f t="shared" si="504"/>
        <v>#DIV/0!</v>
      </c>
      <c r="CA2257" s="1" t="e">
        <f t="shared" si="505"/>
        <v>#DIV/0!</v>
      </c>
      <c r="CB2257">
        <v>0</v>
      </c>
      <c r="CC2257">
        <f t="shared" si="506"/>
        <v>0</v>
      </c>
      <c r="CD2257">
        <v>0</v>
      </c>
    </row>
    <row r="2258" spans="1:82" x14ac:dyDescent="0.35">
      <c r="A2258">
        <v>1074</v>
      </c>
      <c r="B2258" t="s">
        <v>550</v>
      </c>
      <c r="C2258" t="s">
        <v>96</v>
      </c>
      <c r="D2258">
        <v>74</v>
      </c>
      <c r="E2258" t="s">
        <v>70</v>
      </c>
      <c r="F2258" t="s">
        <v>104</v>
      </c>
      <c r="G2258">
        <v>2015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26</v>
      </c>
      <c r="AC2258">
        <v>46</v>
      </c>
      <c r="AD2258">
        <v>327</v>
      </c>
      <c r="AE2258">
        <v>3</v>
      </c>
      <c r="AF2258">
        <v>0</v>
      </c>
      <c r="AG2258">
        <v>0</v>
      </c>
      <c r="AH2258">
        <f t="shared" si="495"/>
        <v>0</v>
      </c>
      <c r="AI2258">
        <f t="shared" si="496"/>
        <v>0</v>
      </c>
      <c r="AJ2258">
        <f t="shared" si="497"/>
        <v>0</v>
      </c>
      <c r="AK2258">
        <v>411</v>
      </c>
      <c r="AL2258">
        <v>119</v>
      </c>
      <c r="AM2258">
        <v>19</v>
      </c>
      <c r="AN2258">
        <v>0</v>
      </c>
      <c r="AO2258">
        <v>0.17</v>
      </c>
      <c r="AP2258">
        <v>0.21</v>
      </c>
      <c r="AQ2258">
        <v>50.7</v>
      </c>
      <c r="AR2258">
        <v>76.7</v>
      </c>
      <c r="AS2258">
        <f t="shared" si="498"/>
        <v>327</v>
      </c>
      <c r="AT2258">
        <v>7</v>
      </c>
      <c r="AU2258">
        <v>331</v>
      </c>
      <c r="AV2258">
        <v>523</v>
      </c>
      <c r="AW2258">
        <v>0</v>
      </c>
      <c r="AX2258">
        <v>0</v>
      </c>
      <c r="AY2258">
        <v>12.58</v>
      </c>
      <c r="AZ2258">
        <v>26</v>
      </c>
      <c r="BA2258">
        <v>3.7142857139999998</v>
      </c>
      <c r="BB2258">
        <v>0</v>
      </c>
      <c r="BC2258">
        <v>0</v>
      </c>
      <c r="BD2258">
        <v>0</v>
      </c>
      <c r="BE2258">
        <v>0</v>
      </c>
      <c r="BF2258">
        <v>0.12</v>
      </c>
      <c r="BG2258">
        <v>3</v>
      </c>
      <c r="BH2258">
        <v>0.12</v>
      </c>
      <c r="BI2258">
        <f t="shared" si="499"/>
        <v>9.0634441087613302E-3</v>
      </c>
      <c r="BJ2258">
        <v>0.63</v>
      </c>
      <c r="BK2258">
        <v>0</v>
      </c>
      <c r="BL2258">
        <v>0</v>
      </c>
      <c r="BM2258">
        <v>46.71</v>
      </c>
      <c r="BN2258">
        <v>7.24</v>
      </c>
      <c r="BO2258">
        <v>10.96</v>
      </c>
      <c r="BP2258">
        <f t="shared" si="500"/>
        <v>0.98791540785498488</v>
      </c>
      <c r="BQ2258">
        <v>46.71</v>
      </c>
      <c r="BR2258">
        <v>2011</v>
      </c>
      <c r="BS2258">
        <v>0.15</v>
      </c>
      <c r="BT2258">
        <v>0.23</v>
      </c>
      <c r="BU2258" s="2">
        <f t="shared" si="501"/>
        <v>0.12294117647058823</v>
      </c>
      <c r="BV2258" s="1">
        <f t="shared" si="493"/>
        <v>0.25109577039274927</v>
      </c>
      <c r="BW2258" s="1">
        <f t="shared" si="494"/>
        <v>0.5343286132492665</v>
      </c>
      <c r="BX2258" s="1">
        <f t="shared" si="502"/>
        <v>0.61176566086545714</v>
      </c>
      <c r="BY2258" s="1" t="e">
        <f t="shared" si="503"/>
        <v>#DIV/0!</v>
      </c>
      <c r="BZ2258" s="1" t="e">
        <f t="shared" si="504"/>
        <v>#DIV/0!</v>
      </c>
      <c r="CA2258" s="1" t="e">
        <f t="shared" si="505"/>
        <v>#DIV/0!</v>
      </c>
      <c r="CB2258">
        <v>0</v>
      </c>
      <c r="CC2258">
        <f t="shared" si="506"/>
        <v>0</v>
      </c>
      <c r="CD2258">
        <v>0</v>
      </c>
    </row>
    <row r="2259" spans="1:82" x14ac:dyDescent="0.35">
      <c r="A2259">
        <v>538</v>
      </c>
      <c r="B2259" t="s">
        <v>1296</v>
      </c>
      <c r="C2259" t="s">
        <v>100</v>
      </c>
      <c r="D2259">
        <v>69</v>
      </c>
      <c r="E2259" t="s">
        <v>1156</v>
      </c>
      <c r="F2259" t="s">
        <v>93</v>
      </c>
      <c r="G2259">
        <v>2014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134</v>
      </c>
      <c r="V2259">
        <v>494</v>
      </c>
      <c r="W2259">
        <v>2</v>
      </c>
      <c r="X2259">
        <v>0</v>
      </c>
      <c r="Y2259">
        <v>0</v>
      </c>
      <c r="Z2259">
        <v>23</v>
      </c>
      <c r="AA2259">
        <v>0</v>
      </c>
      <c r="AB2259">
        <v>13</v>
      </c>
      <c r="AC2259">
        <v>20</v>
      </c>
      <c r="AD2259">
        <v>64</v>
      </c>
      <c r="AE2259">
        <v>0</v>
      </c>
      <c r="AF2259">
        <v>0</v>
      </c>
      <c r="AG2259">
        <v>0</v>
      </c>
      <c r="AH2259">
        <f t="shared" si="495"/>
        <v>0</v>
      </c>
      <c r="AI2259">
        <f t="shared" si="496"/>
        <v>0</v>
      </c>
      <c r="AJ2259">
        <f t="shared" si="497"/>
        <v>0</v>
      </c>
      <c r="AK2259">
        <v>-4</v>
      </c>
      <c r="AL2259">
        <v>63</v>
      </c>
      <c r="AM2259">
        <v>3</v>
      </c>
      <c r="AN2259">
        <v>0</v>
      </c>
      <c r="AO2259">
        <v>0.05</v>
      </c>
      <c r="AP2259">
        <v>0</v>
      </c>
      <c r="AQ2259">
        <v>67.8</v>
      </c>
      <c r="AR2259">
        <v>80.8</v>
      </c>
      <c r="AS2259">
        <f t="shared" si="498"/>
        <v>558</v>
      </c>
      <c r="AT2259">
        <v>11</v>
      </c>
      <c r="AU2259">
        <v>345</v>
      </c>
      <c r="AV2259">
        <v>696</v>
      </c>
      <c r="AW2259">
        <v>0</v>
      </c>
      <c r="AX2259">
        <v>3.69</v>
      </c>
      <c r="AY2259">
        <v>4.92</v>
      </c>
      <c r="AZ2259">
        <v>147</v>
      </c>
      <c r="BA2259">
        <v>13.363636359999999</v>
      </c>
      <c r="BB2259">
        <v>0</v>
      </c>
      <c r="BC2259">
        <v>0</v>
      </c>
      <c r="BD2259">
        <v>0</v>
      </c>
      <c r="BE2259">
        <v>0.01</v>
      </c>
      <c r="BF2259">
        <v>0</v>
      </c>
      <c r="BG2259">
        <v>2</v>
      </c>
      <c r="BH2259">
        <v>0.01</v>
      </c>
      <c r="BI2259">
        <f t="shared" si="499"/>
        <v>5.7971014492753624E-3</v>
      </c>
      <c r="BJ2259">
        <v>0.5</v>
      </c>
      <c r="BK2259">
        <v>0</v>
      </c>
      <c r="BL2259">
        <v>44.91</v>
      </c>
      <c r="BM2259">
        <v>5.82</v>
      </c>
      <c r="BN2259">
        <v>6.16</v>
      </c>
      <c r="BO2259">
        <v>7.35</v>
      </c>
      <c r="BP2259">
        <f t="shared" si="500"/>
        <v>1.6173913043478261</v>
      </c>
      <c r="BQ2259">
        <v>50.73</v>
      </c>
      <c r="BR2259">
        <v>2012</v>
      </c>
      <c r="BS2259">
        <v>0.2</v>
      </c>
      <c r="BT2259">
        <v>0.23</v>
      </c>
      <c r="BU2259" s="2">
        <f t="shared" si="501"/>
        <v>0.23396745098039215</v>
      </c>
      <c r="BV2259" s="1">
        <f t="shared" si="493"/>
        <v>0.36156956521739131</v>
      </c>
      <c r="BW2259" s="1">
        <f t="shared" si="494"/>
        <v>0.59168113043478265</v>
      </c>
      <c r="BX2259" s="1">
        <f t="shared" si="502"/>
        <v>0.64472397888326749</v>
      </c>
      <c r="BY2259" s="1" t="e">
        <f t="shared" si="503"/>
        <v>#DIV/0!</v>
      </c>
      <c r="BZ2259" s="1" t="e">
        <f t="shared" si="504"/>
        <v>#DIV/0!</v>
      </c>
      <c r="CA2259" s="1" t="e">
        <f t="shared" si="505"/>
        <v>#DIV/0!</v>
      </c>
      <c r="CB2259">
        <v>0</v>
      </c>
      <c r="CC2259">
        <f t="shared" si="506"/>
        <v>0</v>
      </c>
      <c r="CD2259">
        <v>0</v>
      </c>
    </row>
    <row r="2260" spans="1:82" x14ac:dyDescent="0.35">
      <c r="A2260">
        <v>1652</v>
      </c>
      <c r="B2260" t="s">
        <v>1151</v>
      </c>
      <c r="C2260" t="s">
        <v>81</v>
      </c>
      <c r="D2260">
        <v>77</v>
      </c>
      <c r="E2260" t="s">
        <v>797</v>
      </c>
      <c r="F2260" t="s">
        <v>73</v>
      </c>
      <c r="G2260">
        <v>2020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36</v>
      </c>
      <c r="AC2260">
        <v>72</v>
      </c>
      <c r="AD2260">
        <v>335</v>
      </c>
      <c r="AE2260">
        <v>1</v>
      </c>
      <c r="AF2260">
        <v>0</v>
      </c>
      <c r="AG2260">
        <v>0</v>
      </c>
      <c r="AH2260">
        <f t="shared" si="495"/>
        <v>0</v>
      </c>
      <c r="AI2260">
        <f t="shared" si="496"/>
        <v>0</v>
      </c>
      <c r="AJ2260">
        <f t="shared" si="497"/>
        <v>0</v>
      </c>
      <c r="AK2260">
        <v>536</v>
      </c>
      <c r="AL2260">
        <v>88</v>
      </c>
      <c r="AM2260">
        <v>16</v>
      </c>
      <c r="AN2260">
        <v>1</v>
      </c>
      <c r="AO2260">
        <v>0.19</v>
      </c>
      <c r="AP2260">
        <v>0.15</v>
      </c>
      <c r="AQ2260">
        <v>41.5</v>
      </c>
      <c r="AR2260">
        <v>77.5</v>
      </c>
      <c r="AS2260">
        <f t="shared" si="498"/>
        <v>335</v>
      </c>
      <c r="AT2260">
        <v>11</v>
      </c>
      <c r="AU2260">
        <v>635</v>
      </c>
      <c r="AV2260">
        <v>784</v>
      </c>
      <c r="AW2260">
        <v>0</v>
      </c>
      <c r="AX2260">
        <v>0</v>
      </c>
      <c r="AY2260">
        <v>9.31</v>
      </c>
      <c r="AZ2260">
        <v>36</v>
      </c>
      <c r="BA2260">
        <v>3.2727272730000001</v>
      </c>
      <c r="BB2260">
        <v>0</v>
      </c>
      <c r="BC2260">
        <v>0</v>
      </c>
      <c r="BD2260">
        <v>0</v>
      </c>
      <c r="BE2260">
        <v>0</v>
      </c>
      <c r="BF2260">
        <v>0.03</v>
      </c>
      <c r="BG2260">
        <v>1</v>
      </c>
      <c r="BH2260">
        <v>0.03</v>
      </c>
      <c r="BI2260">
        <f t="shared" si="499"/>
        <v>1.5748031496062992E-3</v>
      </c>
      <c r="BJ2260">
        <v>0.81</v>
      </c>
      <c r="BK2260">
        <v>0</v>
      </c>
      <c r="BL2260">
        <v>0</v>
      </c>
      <c r="BM2260">
        <v>30.45</v>
      </c>
      <c r="BN2260">
        <v>3.77</v>
      </c>
      <c r="BO2260">
        <v>7.05</v>
      </c>
      <c r="BP2260">
        <f t="shared" si="500"/>
        <v>0.52755905511811019</v>
      </c>
      <c r="BQ2260">
        <v>30.45</v>
      </c>
      <c r="BR2260">
        <v>2013</v>
      </c>
      <c r="BS2260">
        <v>7.0000000000000007E-2</v>
      </c>
      <c r="BT2260">
        <v>0.12</v>
      </c>
      <c r="BU2260" s="2">
        <f t="shared" si="501"/>
        <v>8.5294117647058826E-2</v>
      </c>
      <c r="BV2260" s="1">
        <f t="shared" si="493"/>
        <v>0.24987795275590549</v>
      </c>
      <c r="BW2260" s="1">
        <f t="shared" si="494"/>
        <v>0.58590368328958886</v>
      </c>
      <c r="BX2260" s="1">
        <f t="shared" si="502"/>
        <v>0.6386801479387807</v>
      </c>
      <c r="BY2260" s="1" t="e">
        <f t="shared" si="503"/>
        <v>#DIV/0!</v>
      </c>
      <c r="BZ2260" s="1" t="e">
        <f t="shared" si="504"/>
        <v>#DIV/0!</v>
      </c>
      <c r="CA2260" s="1" t="e">
        <f t="shared" si="505"/>
        <v>#DIV/0!</v>
      </c>
      <c r="CB2260">
        <v>0</v>
      </c>
      <c r="CC2260">
        <f t="shared" si="506"/>
        <v>0</v>
      </c>
      <c r="CD2260">
        <v>0</v>
      </c>
    </row>
    <row r="2261" spans="1:82" x14ac:dyDescent="0.35">
      <c r="A2261">
        <v>1646</v>
      </c>
      <c r="B2261" t="s">
        <v>790</v>
      </c>
      <c r="C2261" t="s">
        <v>92</v>
      </c>
      <c r="D2261">
        <v>71</v>
      </c>
      <c r="E2261" t="s">
        <v>70</v>
      </c>
      <c r="F2261" t="s">
        <v>142</v>
      </c>
      <c r="G2261">
        <v>2018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13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62</v>
      </c>
      <c r="AC2261">
        <v>95</v>
      </c>
      <c r="AD2261">
        <v>651</v>
      </c>
      <c r="AE2261">
        <v>1</v>
      </c>
      <c r="AF2261">
        <v>0</v>
      </c>
      <c r="AG2261">
        <v>0</v>
      </c>
      <c r="AH2261">
        <f t="shared" si="495"/>
        <v>0</v>
      </c>
      <c r="AI2261">
        <f t="shared" si="496"/>
        <v>0</v>
      </c>
      <c r="AJ2261">
        <f t="shared" si="497"/>
        <v>0</v>
      </c>
      <c r="AK2261">
        <v>770</v>
      </c>
      <c r="AL2261">
        <v>282</v>
      </c>
      <c r="AM2261">
        <v>37</v>
      </c>
      <c r="AN2261">
        <v>0</v>
      </c>
      <c r="AO2261">
        <v>0.21</v>
      </c>
      <c r="AP2261">
        <v>0.19</v>
      </c>
      <c r="AQ2261">
        <v>72.400000000000006</v>
      </c>
      <c r="AR2261">
        <v>134.4</v>
      </c>
      <c r="AS2261">
        <f t="shared" si="498"/>
        <v>664</v>
      </c>
      <c r="AT2261">
        <v>14</v>
      </c>
      <c r="AU2261">
        <v>730</v>
      </c>
      <c r="AV2261">
        <v>1067</v>
      </c>
      <c r="AW2261">
        <v>0</v>
      </c>
      <c r="AX2261">
        <v>13</v>
      </c>
      <c r="AY2261">
        <v>10.5</v>
      </c>
      <c r="AZ2261">
        <v>63</v>
      </c>
      <c r="BA2261">
        <v>4.5</v>
      </c>
      <c r="BB2261">
        <v>0</v>
      </c>
      <c r="BC2261">
        <v>0</v>
      </c>
      <c r="BD2261">
        <v>0</v>
      </c>
      <c r="BE2261">
        <v>0</v>
      </c>
      <c r="BF2261">
        <v>0.02</v>
      </c>
      <c r="BG2261">
        <v>1</v>
      </c>
      <c r="BH2261">
        <v>0.02</v>
      </c>
      <c r="BI2261">
        <f t="shared" si="499"/>
        <v>1.3698630136986301E-3</v>
      </c>
      <c r="BJ2261">
        <v>0.68</v>
      </c>
      <c r="BK2261">
        <v>0</v>
      </c>
      <c r="BL2261">
        <v>0.93</v>
      </c>
      <c r="BM2261">
        <v>46.5</v>
      </c>
      <c r="BN2261">
        <v>5.17</v>
      </c>
      <c r="BO2261">
        <v>9.6</v>
      </c>
      <c r="BP2261">
        <f t="shared" si="500"/>
        <v>0.90958904109589045</v>
      </c>
      <c r="BQ2261">
        <v>47.43</v>
      </c>
      <c r="BR2261">
        <v>2014</v>
      </c>
      <c r="BS2261">
        <v>0.1</v>
      </c>
      <c r="BT2261">
        <v>0.18</v>
      </c>
      <c r="BU2261" s="2">
        <f t="shared" si="501"/>
        <v>0.41013392156862744</v>
      </c>
      <c r="BV2261" s="1">
        <f t="shared" si="493"/>
        <v>0.2897794520547945</v>
      </c>
      <c r="BW2261" s="1">
        <f t="shared" si="494"/>
        <v>0.59861228422654811</v>
      </c>
      <c r="BX2261" s="1">
        <f t="shared" si="502"/>
        <v>0.64129349057575435</v>
      </c>
      <c r="BY2261" s="1" t="e">
        <f t="shared" si="503"/>
        <v>#DIV/0!</v>
      </c>
      <c r="BZ2261" s="1" t="e">
        <f t="shared" si="504"/>
        <v>#DIV/0!</v>
      </c>
      <c r="CA2261" s="1" t="e">
        <f t="shared" si="505"/>
        <v>#DIV/0!</v>
      </c>
      <c r="CB2261">
        <v>0</v>
      </c>
      <c r="CC2261">
        <f t="shared" si="506"/>
        <v>0</v>
      </c>
      <c r="CD2261">
        <v>0</v>
      </c>
    </row>
    <row r="2262" spans="1:82" x14ac:dyDescent="0.35">
      <c r="A2262">
        <v>433</v>
      </c>
      <c r="B2262" t="s">
        <v>289</v>
      </c>
      <c r="C2262" t="s">
        <v>81</v>
      </c>
      <c r="D2262">
        <v>77</v>
      </c>
      <c r="E2262" t="s">
        <v>70</v>
      </c>
      <c r="F2262" t="s">
        <v>116</v>
      </c>
      <c r="G2262">
        <v>2013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36</v>
      </c>
      <c r="AC2262">
        <v>61</v>
      </c>
      <c r="AD2262">
        <v>423</v>
      </c>
      <c r="AE2262">
        <v>2</v>
      </c>
      <c r="AF2262">
        <v>0</v>
      </c>
      <c r="AG2262">
        <v>0</v>
      </c>
      <c r="AH2262">
        <f t="shared" si="495"/>
        <v>0</v>
      </c>
      <c r="AI2262">
        <f t="shared" si="496"/>
        <v>0</v>
      </c>
      <c r="AJ2262">
        <f t="shared" si="497"/>
        <v>0</v>
      </c>
      <c r="AK2262">
        <v>686</v>
      </c>
      <c r="AL2262">
        <v>108</v>
      </c>
      <c r="AM2262">
        <v>20</v>
      </c>
      <c r="AN2262">
        <v>0</v>
      </c>
      <c r="AO2262">
        <v>0.18</v>
      </c>
      <c r="AP2262">
        <v>0.25</v>
      </c>
      <c r="AQ2262">
        <v>54.3</v>
      </c>
      <c r="AR2262">
        <v>90.3</v>
      </c>
      <c r="AS2262">
        <f t="shared" si="498"/>
        <v>423</v>
      </c>
      <c r="AT2262">
        <v>12</v>
      </c>
      <c r="AU2262">
        <v>570</v>
      </c>
      <c r="AV2262">
        <v>768</v>
      </c>
      <c r="AW2262">
        <v>0</v>
      </c>
      <c r="AX2262">
        <v>0</v>
      </c>
      <c r="AY2262">
        <v>11.75</v>
      </c>
      <c r="AZ2262">
        <v>36</v>
      </c>
      <c r="BA2262">
        <v>3</v>
      </c>
      <c r="BB2262">
        <v>0</v>
      </c>
      <c r="BC2262">
        <v>0</v>
      </c>
      <c r="BD2262">
        <v>0</v>
      </c>
      <c r="BE2262">
        <v>0</v>
      </c>
      <c r="BF2262">
        <v>0.06</v>
      </c>
      <c r="BG2262">
        <v>2</v>
      </c>
      <c r="BH2262">
        <v>0.06</v>
      </c>
      <c r="BI2262">
        <f t="shared" si="499"/>
        <v>3.5087719298245615E-3</v>
      </c>
      <c r="BJ2262">
        <v>0.74</v>
      </c>
      <c r="BK2262">
        <v>0</v>
      </c>
      <c r="BL2262">
        <v>0</v>
      </c>
      <c r="BM2262">
        <v>35.25</v>
      </c>
      <c r="BN2262">
        <v>4.5199999999999996</v>
      </c>
      <c r="BO2262">
        <v>7.53</v>
      </c>
      <c r="BP2262">
        <f t="shared" si="500"/>
        <v>0.74210526315789471</v>
      </c>
      <c r="BQ2262">
        <v>35.25</v>
      </c>
      <c r="BR2262">
        <v>2010</v>
      </c>
      <c r="BS2262">
        <v>0.1</v>
      </c>
      <c r="BT2262">
        <v>0.16</v>
      </c>
      <c r="BU2262" s="2">
        <f t="shared" si="501"/>
        <v>0.12215686274509804</v>
      </c>
      <c r="BV2262" s="1">
        <f t="shared" si="493"/>
        <v>0.26540526315789476</v>
      </c>
      <c r="BW2262" s="1">
        <f t="shared" si="494"/>
        <v>0.57867891975841246</v>
      </c>
      <c r="BX2262" s="1">
        <f t="shared" si="502"/>
        <v>0.62897691975841252</v>
      </c>
      <c r="BY2262" s="1" t="e">
        <f t="shared" si="503"/>
        <v>#DIV/0!</v>
      </c>
      <c r="BZ2262" s="1" t="e">
        <f t="shared" si="504"/>
        <v>#DIV/0!</v>
      </c>
      <c r="CA2262" s="1" t="e">
        <f t="shared" si="505"/>
        <v>#DIV/0!</v>
      </c>
      <c r="CB2262">
        <v>0</v>
      </c>
      <c r="CC2262">
        <f t="shared" si="506"/>
        <v>0</v>
      </c>
      <c r="CD2262">
        <v>0</v>
      </c>
    </row>
    <row r="2263" spans="1:82" x14ac:dyDescent="0.35">
      <c r="A2263">
        <v>580</v>
      </c>
      <c r="B2263" t="s">
        <v>913</v>
      </c>
      <c r="C2263" t="s">
        <v>75</v>
      </c>
      <c r="D2263">
        <v>76</v>
      </c>
      <c r="E2263" t="s">
        <v>797</v>
      </c>
      <c r="F2263" t="s">
        <v>129</v>
      </c>
      <c r="G2263">
        <v>2015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47</v>
      </c>
      <c r="AC2263">
        <v>70</v>
      </c>
      <c r="AD2263">
        <v>537</v>
      </c>
      <c r="AE2263">
        <v>5</v>
      </c>
      <c r="AF2263">
        <v>0</v>
      </c>
      <c r="AG2263">
        <v>0</v>
      </c>
      <c r="AH2263">
        <f t="shared" si="495"/>
        <v>0</v>
      </c>
      <c r="AI2263">
        <f t="shared" si="496"/>
        <v>0</v>
      </c>
      <c r="AJ2263">
        <f t="shared" si="497"/>
        <v>0</v>
      </c>
      <c r="AK2263">
        <v>375</v>
      </c>
      <c r="AL2263">
        <v>291</v>
      </c>
      <c r="AM2263">
        <v>27</v>
      </c>
      <c r="AN2263">
        <v>0</v>
      </c>
      <c r="AO2263">
        <v>0.14000000000000001</v>
      </c>
      <c r="AP2263">
        <v>0.13</v>
      </c>
      <c r="AQ2263">
        <v>83.7</v>
      </c>
      <c r="AR2263">
        <v>130.69999999999999</v>
      </c>
      <c r="AS2263">
        <f t="shared" si="498"/>
        <v>537</v>
      </c>
      <c r="AT2263">
        <v>14</v>
      </c>
      <c r="AU2263">
        <v>613</v>
      </c>
      <c r="AV2263">
        <v>910</v>
      </c>
      <c r="AW2263">
        <v>0</v>
      </c>
      <c r="AX2263">
        <v>0</v>
      </c>
      <c r="AY2263">
        <v>11.43</v>
      </c>
      <c r="AZ2263">
        <v>47</v>
      </c>
      <c r="BA2263">
        <v>3.3571428569999999</v>
      </c>
      <c r="BB2263">
        <v>0</v>
      </c>
      <c r="BC2263">
        <v>0</v>
      </c>
      <c r="BD2263">
        <v>0</v>
      </c>
      <c r="BE2263">
        <v>0</v>
      </c>
      <c r="BF2263">
        <v>0.11</v>
      </c>
      <c r="BG2263">
        <v>5</v>
      </c>
      <c r="BH2263">
        <v>0.11</v>
      </c>
      <c r="BI2263">
        <f t="shared" si="499"/>
        <v>8.1566068515497546E-3</v>
      </c>
      <c r="BJ2263">
        <v>0.67</v>
      </c>
      <c r="BK2263">
        <v>0</v>
      </c>
      <c r="BL2263">
        <v>0</v>
      </c>
      <c r="BM2263">
        <v>38.36</v>
      </c>
      <c r="BN2263">
        <v>5.98</v>
      </c>
      <c r="BO2263">
        <v>9.34</v>
      </c>
      <c r="BP2263">
        <f t="shared" si="500"/>
        <v>0.87601957585644374</v>
      </c>
      <c r="BQ2263">
        <v>38.36</v>
      </c>
      <c r="BR2263">
        <v>2014</v>
      </c>
      <c r="BS2263">
        <v>0.14000000000000001</v>
      </c>
      <c r="BT2263">
        <v>0.21</v>
      </c>
      <c r="BU2263" s="2">
        <f t="shared" si="501"/>
        <v>0.20333333333333334</v>
      </c>
      <c r="BV2263" s="1">
        <f t="shared" si="493"/>
        <v>0.30500097879282223</v>
      </c>
      <c r="BW2263" s="1">
        <f t="shared" si="494"/>
        <v>0.56459481472850159</v>
      </c>
      <c r="BX2263" s="1">
        <f t="shared" si="502"/>
        <v>0.61387576710802527</v>
      </c>
      <c r="BY2263" s="1" t="e">
        <f t="shared" si="503"/>
        <v>#DIV/0!</v>
      </c>
      <c r="BZ2263" s="1" t="e">
        <f t="shared" si="504"/>
        <v>#DIV/0!</v>
      </c>
      <c r="CA2263" s="1" t="e">
        <f t="shared" si="505"/>
        <v>#DIV/0!</v>
      </c>
      <c r="CB2263">
        <v>0</v>
      </c>
      <c r="CC2263">
        <f t="shared" si="506"/>
        <v>0</v>
      </c>
      <c r="CD2263">
        <v>0</v>
      </c>
    </row>
    <row r="2264" spans="1:82" x14ac:dyDescent="0.35">
      <c r="A2264">
        <v>157</v>
      </c>
      <c r="B2264" t="s">
        <v>173</v>
      </c>
      <c r="C2264" t="s">
        <v>72</v>
      </c>
      <c r="D2264">
        <v>72</v>
      </c>
      <c r="E2264" t="s">
        <v>70</v>
      </c>
      <c r="F2264" t="s">
        <v>101</v>
      </c>
      <c r="G2264">
        <v>2013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30</v>
      </c>
      <c r="AC2264">
        <v>43</v>
      </c>
      <c r="AD2264">
        <v>326</v>
      </c>
      <c r="AE2264">
        <v>3</v>
      </c>
      <c r="AF2264">
        <v>0</v>
      </c>
      <c r="AG2264">
        <v>0</v>
      </c>
      <c r="AH2264">
        <f t="shared" si="495"/>
        <v>0</v>
      </c>
      <c r="AI2264">
        <f t="shared" si="496"/>
        <v>0</v>
      </c>
      <c r="AJ2264">
        <f t="shared" si="497"/>
        <v>0</v>
      </c>
      <c r="AK2264">
        <v>373</v>
      </c>
      <c r="AL2264">
        <v>113</v>
      </c>
      <c r="AM2264">
        <v>19</v>
      </c>
      <c r="AN2264">
        <v>0</v>
      </c>
      <c r="AO2264">
        <v>0.17</v>
      </c>
      <c r="AP2264">
        <v>0.15</v>
      </c>
      <c r="AQ2264">
        <v>50.6</v>
      </c>
      <c r="AR2264">
        <v>80.599999999999994</v>
      </c>
      <c r="AS2264">
        <f t="shared" si="498"/>
        <v>326</v>
      </c>
      <c r="AT2264">
        <v>7</v>
      </c>
      <c r="AU2264">
        <v>252</v>
      </c>
      <c r="AV2264">
        <v>454</v>
      </c>
      <c r="AW2264">
        <v>0</v>
      </c>
      <c r="AX2264">
        <v>0</v>
      </c>
      <c r="AY2264">
        <v>10.87</v>
      </c>
      <c r="AZ2264">
        <v>30</v>
      </c>
      <c r="BA2264">
        <v>4.2857142860000002</v>
      </c>
      <c r="BB2264">
        <v>0</v>
      </c>
      <c r="BC2264">
        <v>0</v>
      </c>
      <c r="BD2264">
        <v>0</v>
      </c>
      <c r="BE2264">
        <v>0</v>
      </c>
      <c r="BF2264">
        <v>0.1</v>
      </c>
      <c r="BG2264">
        <v>3</v>
      </c>
      <c r="BH2264">
        <v>0.1</v>
      </c>
      <c r="BI2264">
        <f t="shared" si="499"/>
        <v>1.1904761904761904E-2</v>
      </c>
      <c r="BJ2264">
        <v>0.56000000000000005</v>
      </c>
      <c r="BK2264">
        <v>0</v>
      </c>
      <c r="BL2264">
        <v>0</v>
      </c>
      <c r="BM2264">
        <v>46.57</v>
      </c>
      <c r="BN2264">
        <v>7.23</v>
      </c>
      <c r="BO2264">
        <v>11.51</v>
      </c>
      <c r="BP2264">
        <f t="shared" si="500"/>
        <v>1.2936507936507937</v>
      </c>
      <c r="BQ2264">
        <v>46.57</v>
      </c>
      <c r="BR2264">
        <v>2009</v>
      </c>
      <c r="BS2264">
        <v>0.2</v>
      </c>
      <c r="BT2264">
        <v>0.32</v>
      </c>
      <c r="BU2264" s="2">
        <f t="shared" si="501"/>
        <v>0.12274509803921568</v>
      </c>
      <c r="BV2264" s="1">
        <f t="shared" si="493"/>
        <v>0.25428253968253967</v>
      </c>
      <c r="BW2264" s="1">
        <f t="shared" si="494"/>
        <v>0.54502185455887786</v>
      </c>
      <c r="BX2264" s="1">
        <f t="shared" si="502"/>
        <v>0.61665633075221116</v>
      </c>
      <c r="BY2264" s="1" t="e">
        <f t="shared" si="503"/>
        <v>#DIV/0!</v>
      </c>
      <c r="BZ2264" s="1" t="e">
        <f t="shared" si="504"/>
        <v>#DIV/0!</v>
      </c>
      <c r="CA2264" s="1" t="e">
        <f t="shared" si="505"/>
        <v>#DIV/0!</v>
      </c>
      <c r="CB2264">
        <v>0</v>
      </c>
      <c r="CC2264">
        <f t="shared" si="506"/>
        <v>0</v>
      </c>
      <c r="CD2264">
        <v>0</v>
      </c>
    </row>
    <row r="2265" spans="1:82" x14ac:dyDescent="0.35">
      <c r="A2265">
        <v>1129</v>
      </c>
      <c r="B2265" t="s">
        <v>576</v>
      </c>
      <c r="C2265" t="s">
        <v>100</v>
      </c>
      <c r="D2265">
        <v>69</v>
      </c>
      <c r="E2265" t="s">
        <v>70</v>
      </c>
      <c r="F2265" t="s">
        <v>142</v>
      </c>
      <c r="G2265">
        <v>2019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46</v>
      </c>
      <c r="AC2265">
        <v>71</v>
      </c>
      <c r="AD2265">
        <v>584</v>
      </c>
      <c r="AE2265">
        <v>7</v>
      </c>
      <c r="AF2265">
        <v>0</v>
      </c>
      <c r="AG2265">
        <v>0</v>
      </c>
      <c r="AH2265">
        <f t="shared" si="495"/>
        <v>0</v>
      </c>
      <c r="AI2265">
        <f t="shared" si="496"/>
        <v>0</v>
      </c>
      <c r="AJ2265">
        <f t="shared" si="497"/>
        <v>0</v>
      </c>
      <c r="AK2265">
        <v>782</v>
      </c>
      <c r="AL2265">
        <v>226</v>
      </c>
      <c r="AM2265">
        <v>24</v>
      </c>
      <c r="AN2265">
        <v>0</v>
      </c>
      <c r="AO2265">
        <v>0.18</v>
      </c>
      <c r="AP2265">
        <v>0.19</v>
      </c>
      <c r="AQ2265">
        <v>100.4</v>
      </c>
      <c r="AR2265">
        <v>146.4</v>
      </c>
      <c r="AS2265">
        <f t="shared" si="498"/>
        <v>584</v>
      </c>
      <c r="AT2265">
        <v>14</v>
      </c>
      <c r="AU2265">
        <v>563</v>
      </c>
      <c r="AV2265">
        <v>977</v>
      </c>
      <c r="AW2265">
        <v>0</v>
      </c>
      <c r="AX2265">
        <v>0</v>
      </c>
      <c r="AY2265">
        <v>12.7</v>
      </c>
      <c r="AZ2265">
        <v>46</v>
      </c>
      <c r="BA2265">
        <v>3.2857142860000002</v>
      </c>
      <c r="BB2265">
        <v>0</v>
      </c>
      <c r="BC2265">
        <v>0</v>
      </c>
      <c r="BD2265">
        <v>0</v>
      </c>
      <c r="BE2265">
        <v>0</v>
      </c>
      <c r="BF2265">
        <v>0.15</v>
      </c>
      <c r="BG2265">
        <v>7</v>
      </c>
      <c r="BH2265">
        <v>0.15</v>
      </c>
      <c r="BI2265">
        <f t="shared" si="499"/>
        <v>1.2433392539964476E-2</v>
      </c>
      <c r="BJ2265">
        <v>0.57999999999999996</v>
      </c>
      <c r="BK2265">
        <v>0</v>
      </c>
      <c r="BL2265">
        <v>0</v>
      </c>
      <c r="BM2265">
        <v>41.71</v>
      </c>
      <c r="BN2265">
        <v>7.17</v>
      </c>
      <c r="BO2265">
        <v>10.46</v>
      </c>
      <c r="BP2265">
        <f t="shared" si="500"/>
        <v>1.0373001776198933</v>
      </c>
      <c r="BQ2265">
        <v>41.71</v>
      </c>
      <c r="BR2265">
        <v>2019</v>
      </c>
      <c r="BS2265">
        <v>0.18</v>
      </c>
      <c r="BT2265">
        <v>0.26</v>
      </c>
      <c r="BU2265" s="2">
        <f t="shared" si="501"/>
        <v>0.25176470588235295</v>
      </c>
      <c r="BV2265" s="1">
        <f t="shared" si="493"/>
        <v>0.31926500888099468</v>
      </c>
      <c r="BW2265" s="1">
        <f t="shared" si="494"/>
        <v>0.54344919460079999</v>
      </c>
      <c r="BX2265" s="1">
        <f t="shared" si="502"/>
        <v>0.60148303587349838</v>
      </c>
      <c r="BY2265" s="1" t="e">
        <f t="shared" si="503"/>
        <v>#DIV/0!</v>
      </c>
      <c r="BZ2265" s="1" t="e">
        <f t="shared" si="504"/>
        <v>#DIV/0!</v>
      </c>
      <c r="CA2265" s="1" t="e">
        <f t="shared" si="505"/>
        <v>#DIV/0!</v>
      </c>
      <c r="CB2265">
        <v>0</v>
      </c>
      <c r="CC2265">
        <f t="shared" si="506"/>
        <v>0</v>
      </c>
      <c r="CD2265">
        <v>0</v>
      </c>
    </row>
    <row r="2266" spans="1:82" x14ac:dyDescent="0.35">
      <c r="A2266">
        <v>956</v>
      </c>
      <c r="B2266" t="s">
        <v>503</v>
      </c>
      <c r="C2266" t="s">
        <v>179</v>
      </c>
      <c r="D2266">
        <v>68</v>
      </c>
      <c r="E2266" t="s">
        <v>70</v>
      </c>
      <c r="F2266" t="s">
        <v>129</v>
      </c>
      <c r="G2266">
        <v>2021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4</v>
      </c>
      <c r="V2266">
        <v>28</v>
      </c>
      <c r="W2266">
        <v>0</v>
      </c>
      <c r="X2266">
        <v>0</v>
      </c>
      <c r="Y2266">
        <v>0</v>
      </c>
      <c r="Z2266">
        <v>2</v>
      </c>
      <c r="AA2266">
        <v>0</v>
      </c>
      <c r="AB2266">
        <v>48</v>
      </c>
      <c r="AC2266">
        <v>71</v>
      </c>
      <c r="AD2266">
        <v>576</v>
      </c>
      <c r="AE2266">
        <v>4</v>
      </c>
      <c r="AF2266">
        <v>0</v>
      </c>
      <c r="AG2266">
        <v>0</v>
      </c>
      <c r="AH2266">
        <f t="shared" si="495"/>
        <v>0</v>
      </c>
      <c r="AI2266">
        <f t="shared" si="496"/>
        <v>0</v>
      </c>
      <c r="AJ2266">
        <f t="shared" si="497"/>
        <v>0</v>
      </c>
      <c r="AK2266">
        <v>725</v>
      </c>
      <c r="AL2266">
        <v>262</v>
      </c>
      <c r="AM2266">
        <v>27</v>
      </c>
      <c r="AN2266">
        <v>0</v>
      </c>
      <c r="AO2266">
        <v>0.14000000000000001</v>
      </c>
      <c r="AP2266">
        <v>0.24</v>
      </c>
      <c r="AQ2266">
        <v>84.4</v>
      </c>
      <c r="AR2266">
        <v>132.4</v>
      </c>
      <c r="AS2266">
        <f t="shared" si="498"/>
        <v>604</v>
      </c>
      <c r="AT2266">
        <v>16</v>
      </c>
      <c r="AU2266">
        <v>742</v>
      </c>
      <c r="AV2266">
        <v>1045</v>
      </c>
      <c r="AW2266">
        <v>0</v>
      </c>
      <c r="AX2266">
        <v>7</v>
      </c>
      <c r="AY2266">
        <v>12</v>
      </c>
      <c r="AZ2266">
        <v>52</v>
      </c>
      <c r="BA2266">
        <v>3.25</v>
      </c>
      <c r="BB2266">
        <v>0</v>
      </c>
      <c r="BC2266">
        <v>0</v>
      </c>
      <c r="BD2266">
        <v>0</v>
      </c>
      <c r="BE2266">
        <v>0</v>
      </c>
      <c r="BF2266">
        <v>0.08</v>
      </c>
      <c r="BG2266">
        <v>4</v>
      </c>
      <c r="BH2266">
        <v>0.08</v>
      </c>
      <c r="BI2266">
        <f t="shared" si="499"/>
        <v>5.3908355795148251E-3</v>
      </c>
      <c r="BJ2266">
        <v>0.71</v>
      </c>
      <c r="BK2266">
        <v>0</v>
      </c>
      <c r="BL2266">
        <v>1.75</v>
      </c>
      <c r="BM2266">
        <v>36</v>
      </c>
      <c r="BN2266">
        <v>5.28</v>
      </c>
      <c r="BO2266">
        <v>8.27</v>
      </c>
      <c r="BP2266">
        <f t="shared" si="500"/>
        <v>0.81401617250673852</v>
      </c>
      <c r="BQ2266">
        <v>37.75</v>
      </c>
      <c r="BR2266">
        <v>2016</v>
      </c>
      <c r="BS2266">
        <v>0.11</v>
      </c>
      <c r="BT2266">
        <v>0.18</v>
      </c>
      <c r="BU2266" s="2">
        <f t="shared" si="501"/>
        <v>0.33754274509803922</v>
      </c>
      <c r="BV2266" s="1">
        <f t="shared" si="493"/>
        <v>0.31030080862533699</v>
      </c>
      <c r="BW2266" s="1">
        <f t="shared" si="494"/>
        <v>0.58324147327571285</v>
      </c>
      <c r="BX2266" s="1">
        <f t="shared" si="502"/>
        <v>0.62236141772015741</v>
      </c>
      <c r="BY2266" s="1" t="e">
        <f t="shared" si="503"/>
        <v>#DIV/0!</v>
      </c>
      <c r="BZ2266" s="1" t="e">
        <f t="shared" si="504"/>
        <v>#DIV/0!</v>
      </c>
      <c r="CA2266" s="1" t="e">
        <f t="shared" si="505"/>
        <v>#DIV/0!</v>
      </c>
      <c r="CB2266">
        <v>0</v>
      </c>
      <c r="CC2266">
        <f t="shared" si="506"/>
        <v>0</v>
      </c>
      <c r="CD2266">
        <v>0</v>
      </c>
    </row>
    <row r="2267" spans="1:82" x14ac:dyDescent="0.35">
      <c r="A2267">
        <v>451</v>
      </c>
      <c r="B2267" t="s">
        <v>1273</v>
      </c>
      <c r="C2267" t="s">
        <v>92</v>
      </c>
      <c r="D2267">
        <v>71</v>
      </c>
      <c r="E2267" t="s">
        <v>1156</v>
      </c>
      <c r="F2267" t="s">
        <v>101</v>
      </c>
      <c r="G2267">
        <v>2017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3</v>
      </c>
      <c r="AD2267">
        <v>27</v>
      </c>
      <c r="AE2267">
        <v>0</v>
      </c>
      <c r="AF2267">
        <v>0</v>
      </c>
      <c r="AG2267">
        <v>0</v>
      </c>
      <c r="AH2267">
        <f t="shared" si="495"/>
        <v>0</v>
      </c>
      <c r="AI2267">
        <f t="shared" si="496"/>
        <v>0</v>
      </c>
      <c r="AJ2267">
        <f t="shared" si="497"/>
        <v>0</v>
      </c>
      <c r="AK2267">
        <v>8</v>
      </c>
      <c r="AL2267">
        <v>19</v>
      </c>
      <c r="AM2267">
        <v>1</v>
      </c>
      <c r="AN2267">
        <v>0</v>
      </c>
      <c r="AO2267">
        <v>7.0000000000000007E-2</v>
      </c>
      <c r="AP2267">
        <v>0.03</v>
      </c>
      <c r="AQ2267">
        <v>2.7</v>
      </c>
      <c r="AR2267">
        <v>5.7</v>
      </c>
      <c r="AS2267">
        <f t="shared" si="498"/>
        <v>27</v>
      </c>
      <c r="AT2267">
        <v>1</v>
      </c>
      <c r="AU2267">
        <v>6</v>
      </c>
      <c r="AV2267">
        <v>75</v>
      </c>
      <c r="AW2267">
        <v>0</v>
      </c>
      <c r="AX2267">
        <v>0</v>
      </c>
      <c r="AY2267">
        <v>9</v>
      </c>
      <c r="AZ2267">
        <v>3</v>
      </c>
      <c r="BA2267">
        <v>3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f t="shared" si="499"/>
        <v>0</v>
      </c>
      <c r="BJ2267">
        <v>0.08</v>
      </c>
      <c r="BK2267">
        <v>0</v>
      </c>
      <c r="BL2267">
        <v>0</v>
      </c>
      <c r="BM2267">
        <v>27</v>
      </c>
      <c r="BN2267">
        <v>2.7</v>
      </c>
      <c r="BO2267">
        <v>5.7</v>
      </c>
      <c r="BP2267">
        <f t="shared" si="500"/>
        <v>4.5</v>
      </c>
      <c r="BQ2267">
        <v>27</v>
      </c>
      <c r="BR2267">
        <v>2017</v>
      </c>
      <c r="BS2267">
        <v>0.45</v>
      </c>
      <c r="BT2267">
        <v>0.95</v>
      </c>
      <c r="BU2267" s="2">
        <f t="shared" si="501"/>
        <v>5.2941176470588233E-3</v>
      </c>
      <c r="BV2267" s="1">
        <f t="shared" si="493"/>
        <v>0.24520000000000003</v>
      </c>
      <c r="BW2267" s="1">
        <f t="shared" si="494"/>
        <v>0.60955999999999999</v>
      </c>
      <c r="BX2267" s="1">
        <f t="shared" si="502"/>
        <v>0.64633333333333332</v>
      </c>
      <c r="BY2267" s="1" t="e">
        <f t="shared" si="503"/>
        <v>#DIV/0!</v>
      </c>
      <c r="BZ2267" s="1" t="e">
        <f t="shared" si="504"/>
        <v>#DIV/0!</v>
      </c>
      <c r="CA2267" s="1" t="e">
        <f t="shared" si="505"/>
        <v>#DIV/0!</v>
      </c>
      <c r="CB2267">
        <v>0</v>
      </c>
      <c r="CC2267">
        <f t="shared" si="506"/>
        <v>0</v>
      </c>
      <c r="CD2267">
        <v>0</v>
      </c>
    </row>
    <row r="2268" spans="1:82" x14ac:dyDescent="0.35">
      <c r="A2268">
        <v>1627</v>
      </c>
      <c r="B2268" t="s">
        <v>782</v>
      </c>
      <c r="C2268" t="s">
        <v>96</v>
      </c>
      <c r="D2268">
        <v>74</v>
      </c>
      <c r="E2268" t="s">
        <v>70</v>
      </c>
      <c r="F2268" t="s">
        <v>142</v>
      </c>
      <c r="G2268">
        <v>2017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2</v>
      </c>
      <c r="V2268">
        <v>2</v>
      </c>
      <c r="W2268">
        <v>1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f t="shared" si="495"/>
        <v>0</v>
      </c>
      <c r="AI2268">
        <f t="shared" si="496"/>
        <v>0</v>
      </c>
      <c r="AJ2268">
        <f t="shared" si="497"/>
        <v>0</v>
      </c>
      <c r="AK2268">
        <v>7</v>
      </c>
      <c r="AL2268">
        <v>0</v>
      </c>
      <c r="AM2268">
        <v>0</v>
      </c>
      <c r="AN2268">
        <v>0</v>
      </c>
      <c r="AO2268">
        <v>0.01</v>
      </c>
      <c r="AP2268">
        <v>0.01</v>
      </c>
      <c r="AQ2268">
        <v>6.2</v>
      </c>
      <c r="AR2268">
        <v>6.2</v>
      </c>
      <c r="AS2268">
        <f t="shared" si="498"/>
        <v>2</v>
      </c>
      <c r="AT2268">
        <v>3</v>
      </c>
      <c r="AU2268">
        <v>600</v>
      </c>
      <c r="AV2268">
        <v>1050</v>
      </c>
      <c r="AW2268">
        <v>0</v>
      </c>
      <c r="AX2268">
        <v>1</v>
      </c>
      <c r="AY2268">
        <v>0</v>
      </c>
      <c r="AZ2268">
        <v>2</v>
      </c>
      <c r="BA2268">
        <v>0.66666666699999999</v>
      </c>
      <c r="BB2268">
        <v>0</v>
      </c>
      <c r="BC2268">
        <v>0</v>
      </c>
      <c r="BD2268">
        <v>0</v>
      </c>
      <c r="BE2268">
        <v>0.5</v>
      </c>
      <c r="BF2268">
        <v>0</v>
      </c>
      <c r="BG2268">
        <v>1</v>
      </c>
      <c r="BH2268">
        <v>0.5</v>
      </c>
      <c r="BI2268">
        <f t="shared" si="499"/>
        <v>1.6666666666666668E-3</v>
      </c>
      <c r="BJ2268">
        <f xml:space="preserve"> AU2268/AV2268</f>
        <v>0.5714285714285714</v>
      </c>
      <c r="BK2268">
        <v>0</v>
      </c>
      <c r="BL2268">
        <v>0.67</v>
      </c>
      <c r="BM2268">
        <v>0</v>
      </c>
      <c r="BN2268">
        <v>2.0699999999999998</v>
      </c>
      <c r="BO2268">
        <v>2.0699999999999998</v>
      </c>
      <c r="BP2268">
        <f t="shared" si="500"/>
        <v>3.3333333333333335E-3</v>
      </c>
      <c r="BQ2268">
        <v>0.67</v>
      </c>
      <c r="BR2268">
        <v>2015</v>
      </c>
      <c r="BS2268" t="s">
        <v>213</v>
      </c>
      <c r="BT2268" t="s">
        <v>213</v>
      </c>
      <c r="BU2268" s="2">
        <f t="shared" si="501"/>
        <v>4.122E-2</v>
      </c>
      <c r="BV2268" s="1">
        <f t="shared" si="493"/>
        <v>0.12625238095238095</v>
      </c>
      <c r="BW2268" s="1">
        <f t="shared" si="494"/>
        <v>0.29588273015873018</v>
      </c>
      <c r="BX2268" s="1">
        <f t="shared" si="502"/>
        <v>0.49604761905095235</v>
      </c>
      <c r="BY2268" s="1" t="e">
        <f t="shared" si="503"/>
        <v>#DIV/0!</v>
      </c>
      <c r="BZ2268" s="1" t="e">
        <f t="shared" si="504"/>
        <v>#DIV/0!</v>
      </c>
      <c r="CA2268" s="1" t="e">
        <f t="shared" si="505"/>
        <v>#DIV/0!</v>
      </c>
      <c r="CB2268">
        <v>0</v>
      </c>
      <c r="CC2268">
        <f t="shared" si="506"/>
        <v>0</v>
      </c>
      <c r="CD2268">
        <v>0</v>
      </c>
    </row>
    <row r="2269" spans="1:82" x14ac:dyDescent="0.35">
      <c r="A2269">
        <v>1475</v>
      </c>
      <c r="B2269" t="s">
        <v>1542</v>
      </c>
      <c r="C2269" t="s">
        <v>72</v>
      </c>
      <c r="D2269">
        <v>72</v>
      </c>
      <c r="E2269" t="s">
        <v>1156</v>
      </c>
      <c r="F2269" t="s">
        <v>134</v>
      </c>
      <c r="G2269">
        <v>2017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2</v>
      </c>
      <c r="AD2269">
        <v>11</v>
      </c>
      <c r="AE2269">
        <v>0</v>
      </c>
      <c r="AF2269">
        <v>0</v>
      </c>
      <c r="AG2269">
        <v>0</v>
      </c>
      <c r="AH2269">
        <f t="shared" si="495"/>
        <v>0</v>
      </c>
      <c r="AI2269">
        <f t="shared" si="496"/>
        <v>0</v>
      </c>
      <c r="AJ2269">
        <f t="shared" si="497"/>
        <v>0</v>
      </c>
      <c r="AK2269">
        <v>24</v>
      </c>
      <c r="AL2269">
        <v>10</v>
      </c>
      <c r="AM2269">
        <v>1</v>
      </c>
      <c r="AN2269">
        <v>0</v>
      </c>
      <c r="AO2269">
        <v>0.06</v>
      </c>
      <c r="AP2269">
        <v>0.06</v>
      </c>
      <c r="AQ2269">
        <v>1.1000000000000001</v>
      </c>
      <c r="AR2269">
        <v>2.1</v>
      </c>
      <c r="AS2269">
        <f t="shared" si="498"/>
        <v>11</v>
      </c>
      <c r="AT2269">
        <v>1</v>
      </c>
      <c r="AU2269">
        <v>2</v>
      </c>
      <c r="AV2269">
        <v>67</v>
      </c>
      <c r="AW2269">
        <v>0</v>
      </c>
      <c r="AX2269">
        <v>0</v>
      </c>
      <c r="AY2269">
        <v>11</v>
      </c>
      <c r="AZ2269">
        <v>1</v>
      </c>
      <c r="BA2269">
        <v>1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f t="shared" si="499"/>
        <v>0</v>
      </c>
      <c r="BJ2269">
        <v>0.03</v>
      </c>
      <c r="BK2269">
        <v>0</v>
      </c>
      <c r="BL2269">
        <v>0</v>
      </c>
      <c r="BM2269">
        <v>11</v>
      </c>
      <c r="BN2269">
        <v>1.1000000000000001</v>
      </c>
      <c r="BO2269">
        <v>2.1</v>
      </c>
      <c r="BP2269">
        <f t="shared" si="500"/>
        <v>5.5</v>
      </c>
      <c r="BQ2269">
        <v>11</v>
      </c>
      <c r="BR2269">
        <v>2011</v>
      </c>
      <c r="BS2269">
        <v>0.55000000000000004</v>
      </c>
      <c r="BT2269">
        <v>1.05</v>
      </c>
      <c r="BU2269" s="2">
        <f t="shared" si="501"/>
        <v>2.1568627450980391E-3</v>
      </c>
      <c r="BV2269" s="1">
        <f t="shared" si="493"/>
        <v>0.28260000000000002</v>
      </c>
      <c r="BW2269" s="1">
        <f t="shared" si="494"/>
        <v>0.63068666666666684</v>
      </c>
      <c r="BX2269" s="1">
        <f t="shared" si="502"/>
        <v>0.64600000000000013</v>
      </c>
      <c r="BY2269" s="1" t="e">
        <f t="shared" si="503"/>
        <v>#DIV/0!</v>
      </c>
      <c r="BZ2269" s="1" t="e">
        <f t="shared" si="504"/>
        <v>#DIV/0!</v>
      </c>
      <c r="CA2269" s="1" t="e">
        <f t="shared" si="505"/>
        <v>#DIV/0!</v>
      </c>
      <c r="CB2269">
        <v>0</v>
      </c>
      <c r="CC2269">
        <f t="shared" si="506"/>
        <v>0</v>
      </c>
      <c r="CD2269">
        <v>0</v>
      </c>
    </row>
    <row r="2270" spans="1:82" x14ac:dyDescent="0.35">
      <c r="A2270">
        <v>652</v>
      </c>
      <c r="B2270" t="s">
        <v>941</v>
      </c>
      <c r="C2270" t="s">
        <v>75</v>
      </c>
      <c r="D2270">
        <v>76</v>
      </c>
      <c r="E2270" t="s">
        <v>797</v>
      </c>
      <c r="F2270" t="s">
        <v>104</v>
      </c>
      <c r="G2270">
        <v>2020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56</v>
      </c>
      <c r="AC2270">
        <v>88</v>
      </c>
      <c r="AD2270">
        <v>571</v>
      </c>
      <c r="AE2270">
        <v>6</v>
      </c>
      <c r="AF2270">
        <v>0</v>
      </c>
      <c r="AG2270">
        <v>0</v>
      </c>
      <c r="AH2270">
        <f t="shared" si="495"/>
        <v>0</v>
      </c>
      <c r="AI2270">
        <f t="shared" si="496"/>
        <v>0</v>
      </c>
      <c r="AJ2270">
        <f t="shared" si="497"/>
        <v>0</v>
      </c>
      <c r="AK2270">
        <v>594</v>
      </c>
      <c r="AL2270">
        <v>245</v>
      </c>
      <c r="AM2270">
        <v>35</v>
      </c>
      <c r="AN2270">
        <v>0</v>
      </c>
      <c r="AO2270">
        <v>0.15</v>
      </c>
      <c r="AP2270">
        <v>0.12</v>
      </c>
      <c r="AQ2270">
        <v>93.1</v>
      </c>
      <c r="AR2270">
        <v>149.1</v>
      </c>
      <c r="AS2270">
        <f t="shared" si="498"/>
        <v>571</v>
      </c>
      <c r="AT2270">
        <v>16</v>
      </c>
      <c r="AU2270">
        <v>786</v>
      </c>
      <c r="AV2270">
        <v>1132</v>
      </c>
      <c r="AW2270">
        <v>0</v>
      </c>
      <c r="AX2270">
        <v>0</v>
      </c>
      <c r="AY2270">
        <v>10.199999999999999</v>
      </c>
      <c r="AZ2270">
        <v>56</v>
      </c>
      <c r="BA2270">
        <v>3.5</v>
      </c>
      <c r="BB2270">
        <v>0</v>
      </c>
      <c r="BC2270">
        <v>0</v>
      </c>
      <c r="BD2270">
        <v>0</v>
      </c>
      <c r="BE2270">
        <v>0</v>
      </c>
      <c r="BF2270">
        <v>0.11</v>
      </c>
      <c r="BG2270">
        <v>6</v>
      </c>
      <c r="BH2270">
        <v>0.11</v>
      </c>
      <c r="BI2270">
        <f t="shared" si="499"/>
        <v>7.6335877862595417E-3</v>
      </c>
      <c r="BJ2270">
        <v>0.69</v>
      </c>
      <c r="BK2270">
        <v>0</v>
      </c>
      <c r="BL2270">
        <v>0</v>
      </c>
      <c r="BM2270">
        <v>35.69</v>
      </c>
      <c r="BN2270">
        <v>5.82</v>
      </c>
      <c r="BO2270">
        <v>9.32</v>
      </c>
      <c r="BP2270">
        <f t="shared" si="500"/>
        <v>0.72646310432569972</v>
      </c>
      <c r="BQ2270">
        <v>35.69</v>
      </c>
      <c r="BR2270">
        <v>2018</v>
      </c>
      <c r="BS2270">
        <v>0.12</v>
      </c>
      <c r="BT2270">
        <v>0.19</v>
      </c>
      <c r="BU2270" s="2">
        <f t="shared" si="501"/>
        <v>0.22960784313725491</v>
      </c>
      <c r="BV2270" s="1">
        <f t="shared" si="493"/>
        <v>0.31942315521628495</v>
      </c>
      <c r="BW2270" s="1">
        <f t="shared" si="494"/>
        <v>0.56702134073560018</v>
      </c>
      <c r="BX2270" s="1">
        <f t="shared" si="502"/>
        <v>0.61284517406893357</v>
      </c>
      <c r="BY2270" s="1" t="e">
        <f t="shared" si="503"/>
        <v>#DIV/0!</v>
      </c>
      <c r="BZ2270" s="1" t="e">
        <f t="shared" si="504"/>
        <v>#DIV/0!</v>
      </c>
      <c r="CA2270" s="1" t="e">
        <f t="shared" si="505"/>
        <v>#DIV/0!</v>
      </c>
      <c r="CB2270">
        <v>0</v>
      </c>
      <c r="CC2270">
        <f t="shared" si="506"/>
        <v>0</v>
      </c>
      <c r="CD2270">
        <v>0</v>
      </c>
    </row>
    <row r="2271" spans="1:82" x14ac:dyDescent="0.35">
      <c r="A2271">
        <v>1512</v>
      </c>
      <c r="B2271" t="s">
        <v>1554</v>
      </c>
      <c r="C2271" t="s">
        <v>100</v>
      </c>
      <c r="D2271">
        <v>69</v>
      </c>
      <c r="E2271" t="s">
        <v>1156</v>
      </c>
      <c r="F2271" t="s">
        <v>123</v>
      </c>
      <c r="G2271">
        <v>2016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109</v>
      </c>
      <c r="V2271">
        <v>349</v>
      </c>
      <c r="W2271">
        <v>3</v>
      </c>
      <c r="X2271">
        <v>0</v>
      </c>
      <c r="Y2271">
        <v>0</v>
      </c>
      <c r="Z2271">
        <v>21</v>
      </c>
      <c r="AA2271">
        <v>0</v>
      </c>
      <c r="AB2271">
        <v>13</v>
      </c>
      <c r="AC2271">
        <v>17</v>
      </c>
      <c r="AD2271">
        <v>96</v>
      </c>
      <c r="AE2271">
        <v>0</v>
      </c>
      <c r="AF2271">
        <v>0</v>
      </c>
      <c r="AG2271">
        <v>0</v>
      </c>
      <c r="AH2271">
        <f t="shared" si="495"/>
        <v>0</v>
      </c>
      <c r="AI2271">
        <f t="shared" si="496"/>
        <v>0</v>
      </c>
      <c r="AJ2271">
        <f t="shared" si="497"/>
        <v>0</v>
      </c>
      <c r="AK2271">
        <v>11</v>
      </c>
      <c r="AL2271">
        <v>82</v>
      </c>
      <c r="AM2271">
        <v>4</v>
      </c>
      <c r="AN2271">
        <v>0</v>
      </c>
      <c r="AO2271">
        <v>0.06</v>
      </c>
      <c r="AP2271">
        <v>0</v>
      </c>
      <c r="AQ2271">
        <v>62.5</v>
      </c>
      <c r="AR2271">
        <v>75.5</v>
      </c>
      <c r="AS2271">
        <f t="shared" si="498"/>
        <v>445</v>
      </c>
      <c r="AT2271">
        <v>9</v>
      </c>
      <c r="AU2271">
        <v>303</v>
      </c>
      <c r="AV2271">
        <v>635</v>
      </c>
      <c r="AW2271">
        <v>0</v>
      </c>
      <c r="AX2271">
        <v>3.2</v>
      </c>
      <c r="AY2271">
        <v>7.38</v>
      </c>
      <c r="AZ2271">
        <v>122</v>
      </c>
      <c r="BA2271">
        <v>13.55555556</v>
      </c>
      <c r="BB2271">
        <v>0</v>
      </c>
      <c r="BC2271">
        <v>0</v>
      </c>
      <c r="BD2271">
        <v>0</v>
      </c>
      <c r="BE2271">
        <v>0.03</v>
      </c>
      <c r="BF2271">
        <v>0</v>
      </c>
      <c r="BG2271">
        <v>3</v>
      </c>
      <c r="BH2271">
        <v>0.02</v>
      </c>
      <c r="BI2271">
        <f t="shared" si="499"/>
        <v>9.9009900990099011E-3</v>
      </c>
      <c r="BJ2271">
        <v>0.48</v>
      </c>
      <c r="BK2271">
        <v>0</v>
      </c>
      <c r="BL2271">
        <v>38.78</v>
      </c>
      <c r="BM2271">
        <v>10.67</v>
      </c>
      <c r="BN2271">
        <v>6.94</v>
      </c>
      <c r="BO2271">
        <v>8.39</v>
      </c>
      <c r="BP2271">
        <f t="shared" si="500"/>
        <v>1.4686468646864685</v>
      </c>
      <c r="BQ2271">
        <v>49.44</v>
      </c>
      <c r="BR2271">
        <v>2015</v>
      </c>
      <c r="BS2271">
        <v>0.21</v>
      </c>
      <c r="BT2271">
        <v>0.25</v>
      </c>
      <c r="BU2271" s="2">
        <f t="shared" si="501"/>
        <v>0.22076843137254901</v>
      </c>
      <c r="BV2271" s="1">
        <f t="shared" si="493"/>
        <v>0.33093234323432336</v>
      </c>
      <c r="BW2271" s="1">
        <f t="shared" si="494"/>
        <v>0.5638852747039409</v>
      </c>
      <c r="BX2271" s="1">
        <f t="shared" si="502"/>
        <v>0.63972416363727425</v>
      </c>
      <c r="BY2271" s="1" t="e">
        <f t="shared" si="503"/>
        <v>#DIV/0!</v>
      </c>
      <c r="BZ2271" s="1" t="e">
        <f t="shared" si="504"/>
        <v>#DIV/0!</v>
      </c>
      <c r="CA2271" s="1" t="e">
        <f t="shared" si="505"/>
        <v>#DIV/0!</v>
      </c>
      <c r="CB2271">
        <v>0</v>
      </c>
      <c r="CC2271">
        <f t="shared" si="506"/>
        <v>0</v>
      </c>
      <c r="CD2271">
        <v>0</v>
      </c>
    </row>
    <row r="2272" spans="1:82" x14ac:dyDescent="0.35">
      <c r="A2272">
        <v>1621</v>
      </c>
      <c r="B2272" t="s">
        <v>1142</v>
      </c>
      <c r="C2272" t="s">
        <v>75</v>
      </c>
      <c r="D2272">
        <v>76</v>
      </c>
      <c r="E2272" t="s">
        <v>797</v>
      </c>
      <c r="F2272" t="s">
        <v>84</v>
      </c>
      <c r="G2272">
        <v>2016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24</v>
      </c>
      <c r="AC2272">
        <v>45</v>
      </c>
      <c r="AD2272">
        <v>391</v>
      </c>
      <c r="AE2272">
        <v>4</v>
      </c>
      <c r="AF2272">
        <v>0</v>
      </c>
      <c r="AG2272">
        <v>0</v>
      </c>
      <c r="AH2272">
        <f t="shared" si="495"/>
        <v>0</v>
      </c>
      <c r="AI2272">
        <f t="shared" si="496"/>
        <v>0</v>
      </c>
      <c r="AJ2272">
        <f t="shared" si="497"/>
        <v>0</v>
      </c>
      <c r="AK2272">
        <v>439</v>
      </c>
      <c r="AL2272">
        <v>207</v>
      </c>
      <c r="AM2272">
        <v>13</v>
      </c>
      <c r="AN2272">
        <v>0</v>
      </c>
      <c r="AO2272">
        <v>0.15</v>
      </c>
      <c r="AP2272">
        <v>0.15</v>
      </c>
      <c r="AQ2272">
        <v>63.1</v>
      </c>
      <c r="AR2272">
        <v>87.1</v>
      </c>
      <c r="AS2272">
        <f t="shared" si="498"/>
        <v>391</v>
      </c>
      <c r="AT2272">
        <v>10</v>
      </c>
      <c r="AU2272">
        <v>426</v>
      </c>
      <c r="AV2272">
        <v>664</v>
      </c>
      <c r="AW2272">
        <v>0</v>
      </c>
      <c r="AX2272">
        <v>0</v>
      </c>
      <c r="AY2272">
        <v>16.29</v>
      </c>
      <c r="AZ2272">
        <v>24</v>
      </c>
      <c r="BA2272">
        <v>2.4</v>
      </c>
      <c r="BB2272">
        <v>0</v>
      </c>
      <c r="BC2272">
        <v>0</v>
      </c>
      <c r="BD2272">
        <v>0</v>
      </c>
      <c r="BE2272">
        <v>0</v>
      </c>
      <c r="BF2272">
        <v>0.17</v>
      </c>
      <c r="BG2272">
        <v>4</v>
      </c>
      <c r="BH2272">
        <v>0.17</v>
      </c>
      <c r="BI2272">
        <f t="shared" si="499"/>
        <v>9.3896713615023476E-3</v>
      </c>
      <c r="BJ2272">
        <v>0.64</v>
      </c>
      <c r="BK2272">
        <v>0</v>
      </c>
      <c r="BL2272">
        <v>0</v>
      </c>
      <c r="BM2272">
        <v>39.1</v>
      </c>
      <c r="BN2272">
        <v>6.31</v>
      </c>
      <c r="BO2272">
        <v>8.7100000000000009</v>
      </c>
      <c r="BP2272">
        <f t="shared" si="500"/>
        <v>0.9178403755868545</v>
      </c>
      <c r="BQ2272">
        <v>39.1</v>
      </c>
      <c r="BR2272">
        <v>2013</v>
      </c>
      <c r="BS2272">
        <v>0.15</v>
      </c>
      <c r="BT2272">
        <v>0.2</v>
      </c>
      <c r="BU2272" s="2">
        <f t="shared" si="501"/>
        <v>0.15509803921568627</v>
      </c>
      <c r="BV2272" s="1">
        <f t="shared" si="493"/>
        <v>0.26499201877934275</v>
      </c>
      <c r="BW2272" s="1">
        <f t="shared" si="494"/>
        <v>0.52426759311424098</v>
      </c>
      <c r="BX2272" s="1">
        <f t="shared" si="502"/>
        <v>0.59441737089201885</v>
      </c>
      <c r="BY2272" s="1" t="e">
        <f t="shared" si="503"/>
        <v>#DIV/0!</v>
      </c>
      <c r="BZ2272" s="1" t="e">
        <f t="shared" si="504"/>
        <v>#DIV/0!</v>
      </c>
      <c r="CA2272" s="1" t="e">
        <f t="shared" si="505"/>
        <v>#DIV/0!</v>
      </c>
      <c r="CB2272">
        <v>0</v>
      </c>
      <c r="CC2272">
        <f t="shared" si="506"/>
        <v>0</v>
      </c>
      <c r="CD2272">
        <v>0</v>
      </c>
    </row>
    <row r="2273" spans="1:82" x14ac:dyDescent="0.35">
      <c r="A2273">
        <v>459</v>
      </c>
      <c r="B2273" t="s">
        <v>301</v>
      </c>
      <c r="C2273" t="s">
        <v>103</v>
      </c>
      <c r="D2273">
        <v>70</v>
      </c>
      <c r="E2273" t="s">
        <v>70</v>
      </c>
      <c r="F2273" t="s">
        <v>120</v>
      </c>
      <c r="G2273">
        <v>2016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2</v>
      </c>
      <c r="V2273">
        <v>-12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6</v>
      </c>
      <c r="AC2273">
        <v>13</v>
      </c>
      <c r="AD2273">
        <v>53</v>
      </c>
      <c r="AE2273">
        <v>1</v>
      </c>
      <c r="AF2273">
        <v>0</v>
      </c>
      <c r="AG2273">
        <v>0</v>
      </c>
      <c r="AH2273">
        <f t="shared" si="495"/>
        <v>0</v>
      </c>
      <c r="AI2273">
        <f t="shared" si="496"/>
        <v>0</v>
      </c>
      <c r="AJ2273">
        <f t="shared" si="497"/>
        <v>0</v>
      </c>
      <c r="AK2273">
        <v>132</v>
      </c>
      <c r="AL2273">
        <v>28</v>
      </c>
      <c r="AM2273">
        <v>3</v>
      </c>
      <c r="AN2273">
        <v>0</v>
      </c>
      <c r="AO2273">
        <v>0.17</v>
      </c>
      <c r="AP2273">
        <v>0.17</v>
      </c>
      <c r="AQ2273">
        <v>10.1</v>
      </c>
      <c r="AR2273">
        <v>16.100000000000001</v>
      </c>
      <c r="AS2273">
        <f t="shared" si="498"/>
        <v>41</v>
      </c>
      <c r="AT2273">
        <v>2</v>
      </c>
      <c r="AU2273">
        <v>600</v>
      </c>
      <c r="AV2273">
        <v>1050</v>
      </c>
      <c r="AW2273">
        <v>0</v>
      </c>
      <c r="AX2273">
        <v>-6</v>
      </c>
      <c r="AY2273">
        <v>8.83</v>
      </c>
      <c r="AZ2273">
        <v>8</v>
      </c>
      <c r="BA2273">
        <v>4</v>
      </c>
      <c r="BB2273">
        <v>0</v>
      </c>
      <c r="BC2273">
        <v>0</v>
      </c>
      <c r="BD2273">
        <v>0</v>
      </c>
      <c r="BE2273">
        <v>0</v>
      </c>
      <c r="BF2273">
        <v>0.17</v>
      </c>
      <c r="BG2273">
        <v>1</v>
      </c>
      <c r="BH2273">
        <v>0.12</v>
      </c>
      <c r="BI2273">
        <f t="shared" si="499"/>
        <v>1.6666666666666668E-3</v>
      </c>
      <c r="BJ2273">
        <f xml:space="preserve"> AU2273/AV2273</f>
        <v>0.5714285714285714</v>
      </c>
      <c r="BK2273">
        <v>0</v>
      </c>
      <c r="BL2273">
        <v>-6</v>
      </c>
      <c r="BM2273">
        <v>26.5</v>
      </c>
      <c r="BN2273">
        <v>5.05</v>
      </c>
      <c r="BO2273">
        <v>8.0500000000000007</v>
      </c>
      <c r="BP2273">
        <f t="shared" si="500"/>
        <v>6.8333333333333329E-2</v>
      </c>
      <c r="BQ2273">
        <v>20.5</v>
      </c>
      <c r="BR2273">
        <v>2016</v>
      </c>
      <c r="BS2273" t="s">
        <v>213</v>
      </c>
      <c r="BT2273" t="s">
        <v>213</v>
      </c>
      <c r="BU2273" s="2">
        <f t="shared" si="501"/>
        <v>-9.2472941176470577E-2</v>
      </c>
      <c r="BV2273" s="1">
        <f t="shared" si="493"/>
        <v>0.13620238095238096</v>
      </c>
      <c r="BW2273" s="1">
        <f t="shared" si="494"/>
        <v>0.39257124297924301</v>
      </c>
      <c r="BX2273" s="1">
        <f t="shared" si="502"/>
        <v>0.60936813186813188</v>
      </c>
      <c r="BY2273" s="1" t="e">
        <f t="shared" si="503"/>
        <v>#DIV/0!</v>
      </c>
      <c r="BZ2273" s="1" t="e">
        <f t="shared" si="504"/>
        <v>#DIV/0!</v>
      </c>
      <c r="CA2273" s="1" t="e">
        <f t="shared" si="505"/>
        <v>#DIV/0!</v>
      </c>
      <c r="CB2273">
        <v>0</v>
      </c>
      <c r="CC2273">
        <f t="shared" si="506"/>
        <v>0</v>
      </c>
      <c r="CD2273">
        <v>0</v>
      </c>
    </row>
    <row r="2274" spans="1:82" x14ac:dyDescent="0.35">
      <c r="A2274">
        <v>1143</v>
      </c>
      <c r="B2274" t="s">
        <v>1459</v>
      </c>
      <c r="C2274" t="s">
        <v>92</v>
      </c>
      <c r="D2274">
        <v>71</v>
      </c>
      <c r="E2274" t="s">
        <v>1156</v>
      </c>
      <c r="F2274" t="s">
        <v>84</v>
      </c>
      <c r="G2274">
        <v>2019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123</v>
      </c>
      <c r="V2274">
        <v>623</v>
      </c>
      <c r="W2274">
        <v>1</v>
      </c>
      <c r="X2274">
        <v>2</v>
      </c>
      <c r="Y2274">
        <v>1</v>
      </c>
      <c r="Z2274">
        <v>23</v>
      </c>
      <c r="AA2274">
        <v>0</v>
      </c>
      <c r="AB2274">
        <v>19</v>
      </c>
      <c r="AC2274">
        <v>22</v>
      </c>
      <c r="AD2274">
        <v>120</v>
      </c>
      <c r="AE2274">
        <v>1</v>
      </c>
      <c r="AF2274">
        <v>0</v>
      </c>
      <c r="AG2274">
        <v>0</v>
      </c>
      <c r="AH2274">
        <f t="shared" si="495"/>
        <v>1</v>
      </c>
      <c r="AI2274">
        <f t="shared" si="496"/>
        <v>8.3333333333333329E-2</v>
      </c>
      <c r="AJ2274">
        <f t="shared" si="497"/>
        <v>3.9215686274509803E-3</v>
      </c>
      <c r="AK2274">
        <v>-12</v>
      </c>
      <c r="AL2274">
        <v>127</v>
      </c>
      <c r="AM2274">
        <v>6</v>
      </c>
      <c r="AN2274">
        <v>0</v>
      </c>
      <c r="AO2274">
        <v>0.06</v>
      </c>
      <c r="AP2274">
        <v>-0.01</v>
      </c>
      <c r="AQ2274">
        <v>84.3</v>
      </c>
      <c r="AR2274">
        <v>103.3</v>
      </c>
      <c r="AS2274">
        <f t="shared" si="498"/>
        <v>743</v>
      </c>
      <c r="AT2274">
        <v>12</v>
      </c>
      <c r="AU2274">
        <v>255</v>
      </c>
      <c r="AV2274">
        <v>834</v>
      </c>
      <c r="AW2274">
        <v>0</v>
      </c>
      <c r="AX2274">
        <v>5.07</v>
      </c>
      <c r="AY2274">
        <v>6.32</v>
      </c>
      <c r="AZ2274">
        <v>142</v>
      </c>
      <c r="BA2274">
        <v>11.83333333</v>
      </c>
      <c r="BB2274">
        <v>0</v>
      </c>
      <c r="BC2274">
        <v>0</v>
      </c>
      <c r="BD2274">
        <v>0</v>
      </c>
      <c r="BE2274">
        <v>0.01</v>
      </c>
      <c r="BF2274">
        <v>0.05</v>
      </c>
      <c r="BG2274">
        <v>2</v>
      </c>
      <c r="BH2274">
        <v>0.01</v>
      </c>
      <c r="BI2274">
        <f t="shared" si="499"/>
        <v>7.8431372549019607E-3</v>
      </c>
      <c r="BJ2274">
        <v>0.31</v>
      </c>
      <c r="BK2274">
        <v>0</v>
      </c>
      <c r="BL2274">
        <v>51.92</v>
      </c>
      <c r="BM2274">
        <v>10</v>
      </c>
      <c r="BN2274">
        <v>7.03</v>
      </c>
      <c r="BO2274">
        <v>8.61</v>
      </c>
      <c r="BP2274">
        <f t="shared" si="500"/>
        <v>2.9137254901960783</v>
      </c>
      <c r="BQ2274">
        <v>61.92</v>
      </c>
      <c r="BR2274">
        <v>2017</v>
      </c>
      <c r="BS2274">
        <v>0.33</v>
      </c>
      <c r="BT2274">
        <v>0.41</v>
      </c>
      <c r="BU2274" s="2">
        <f t="shared" si="501"/>
        <v>0.28622719887955184</v>
      </c>
      <c r="BV2274" s="1">
        <f t="shared" si="493"/>
        <v>0.38551960784313727</v>
      </c>
      <c r="BW2274" s="1">
        <f t="shared" si="494"/>
        <v>0.64627374093879975</v>
      </c>
      <c r="BX2274" s="1">
        <f t="shared" si="502"/>
        <v>0.66702785201657755</v>
      </c>
      <c r="BY2274" s="1" t="e">
        <f t="shared" si="503"/>
        <v>#DIV/0!</v>
      </c>
      <c r="BZ2274" s="1" t="e">
        <f t="shared" si="504"/>
        <v>#DIV/0!</v>
      </c>
      <c r="CA2274" s="1" t="e">
        <f t="shared" si="505"/>
        <v>#DIV/0!</v>
      </c>
      <c r="CB2274">
        <v>0</v>
      </c>
      <c r="CC2274">
        <f t="shared" si="506"/>
        <v>0</v>
      </c>
      <c r="CD2274">
        <v>0</v>
      </c>
    </row>
    <row r="2275" spans="1:82" x14ac:dyDescent="0.35">
      <c r="A2275">
        <v>468</v>
      </c>
      <c r="B2275" t="s">
        <v>895</v>
      </c>
      <c r="C2275" t="s">
        <v>96</v>
      </c>
      <c r="D2275">
        <v>74</v>
      </c>
      <c r="E2275" t="s">
        <v>797</v>
      </c>
      <c r="F2275" t="s">
        <v>71</v>
      </c>
      <c r="G2275">
        <v>2017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-2</v>
      </c>
      <c r="W2275">
        <v>1</v>
      </c>
      <c r="X2275">
        <v>0</v>
      </c>
      <c r="Y2275">
        <v>0</v>
      </c>
      <c r="Z2275">
        <v>1</v>
      </c>
      <c r="AA2275">
        <v>0</v>
      </c>
      <c r="AB2275">
        <v>74</v>
      </c>
      <c r="AC2275">
        <v>111</v>
      </c>
      <c r="AD2275">
        <v>807</v>
      </c>
      <c r="AE2275">
        <v>3</v>
      </c>
      <c r="AF2275">
        <v>2</v>
      </c>
      <c r="AG2275">
        <v>2</v>
      </c>
      <c r="AH2275">
        <f t="shared" si="495"/>
        <v>2</v>
      </c>
      <c r="AI2275">
        <f t="shared" si="496"/>
        <v>0.125</v>
      </c>
      <c r="AJ2275">
        <f t="shared" si="497"/>
        <v>2.6954177897574125E-3</v>
      </c>
      <c r="AK2275">
        <v>1011</v>
      </c>
      <c r="AL2275">
        <v>248</v>
      </c>
      <c r="AM2275">
        <v>43</v>
      </c>
      <c r="AN2275">
        <v>0</v>
      </c>
      <c r="AO2275">
        <v>0.23</v>
      </c>
      <c r="AP2275">
        <v>0.23</v>
      </c>
      <c r="AQ2275">
        <v>100.5</v>
      </c>
      <c r="AR2275">
        <v>174.5</v>
      </c>
      <c r="AS2275">
        <f t="shared" si="498"/>
        <v>805</v>
      </c>
      <c r="AT2275">
        <v>16</v>
      </c>
      <c r="AU2275">
        <v>742</v>
      </c>
      <c r="AV2275">
        <v>1030</v>
      </c>
      <c r="AW2275">
        <v>0</v>
      </c>
      <c r="AX2275">
        <v>-1</v>
      </c>
      <c r="AY2275">
        <v>10.91</v>
      </c>
      <c r="AZ2275">
        <v>76</v>
      </c>
      <c r="BA2275">
        <v>4.75</v>
      </c>
      <c r="BB2275">
        <v>0</v>
      </c>
      <c r="BC2275">
        <v>0</v>
      </c>
      <c r="BD2275">
        <v>0</v>
      </c>
      <c r="BE2275">
        <v>0.5</v>
      </c>
      <c r="BF2275">
        <v>0.04</v>
      </c>
      <c r="BG2275">
        <v>4</v>
      </c>
      <c r="BH2275">
        <v>0.05</v>
      </c>
      <c r="BI2275">
        <f t="shared" si="499"/>
        <v>5.3908355795148251E-3</v>
      </c>
      <c r="BJ2275">
        <v>0.72</v>
      </c>
      <c r="BK2275">
        <v>0</v>
      </c>
      <c r="BL2275">
        <v>-0.12</v>
      </c>
      <c r="BM2275">
        <v>50.44</v>
      </c>
      <c r="BN2275">
        <v>6.28</v>
      </c>
      <c r="BO2275">
        <v>10.91</v>
      </c>
      <c r="BP2275">
        <f t="shared" si="500"/>
        <v>1.0849056603773586</v>
      </c>
      <c r="BQ2275">
        <v>50.31</v>
      </c>
      <c r="BR2275">
        <v>2006</v>
      </c>
      <c r="BS2275">
        <v>0.14000000000000001</v>
      </c>
      <c r="BT2275">
        <v>0.24</v>
      </c>
      <c r="BU2275" s="2">
        <f t="shared" si="501"/>
        <v>0.19959736694677874</v>
      </c>
      <c r="BV2275" s="1">
        <f t="shared" si="493"/>
        <v>0.3323452830188679</v>
      </c>
      <c r="BW2275" s="1">
        <f t="shared" si="494"/>
        <v>0.65360612159329134</v>
      </c>
      <c r="BX2275" s="1">
        <f t="shared" si="502"/>
        <v>0.66751139937106918</v>
      </c>
      <c r="BY2275" s="1" t="e">
        <f t="shared" si="503"/>
        <v>#DIV/0!</v>
      </c>
      <c r="BZ2275" s="1" t="e">
        <f t="shared" si="504"/>
        <v>#DIV/0!</v>
      </c>
      <c r="CA2275" s="1" t="e">
        <f t="shared" si="505"/>
        <v>#DIV/0!</v>
      </c>
      <c r="CB2275">
        <v>0</v>
      </c>
      <c r="CC2275">
        <f t="shared" si="506"/>
        <v>0</v>
      </c>
      <c r="CD2275">
        <v>0</v>
      </c>
    </row>
    <row r="2276" spans="1:82" x14ac:dyDescent="0.35">
      <c r="A2276">
        <v>912</v>
      </c>
      <c r="B2276" t="s">
        <v>483</v>
      </c>
      <c r="C2276" t="s">
        <v>86</v>
      </c>
      <c r="D2276">
        <v>75</v>
      </c>
      <c r="E2276" t="s">
        <v>70</v>
      </c>
      <c r="F2276" t="s">
        <v>129</v>
      </c>
      <c r="G2276">
        <v>2022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38</v>
      </c>
      <c r="AC2276">
        <v>59</v>
      </c>
      <c r="AD2276">
        <v>479</v>
      </c>
      <c r="AE2276">
        <v>3</v>
      </c>
      <c r="AF2276">
        <v>0</v>
      </c>
      <c r="AG2276">
        <v>0</v>
      </c>
      <c r="AH2276">
        <f t="shared" si="495"/>
        <v>0</v>
      </c>
      <c r="AI2276">
        <f t="shared" si="496"/>
        <v>0</v>
      </c>
      <c r="AJ2276">
        <f t="shared" si="497"/>
        <v>0</v>
      </c>
      <c r="AK2276">
        <v>704</v>
      </c>
      <c r="AL2276">
        <v>115</v>
      </c>
      <c r="AM2276">
        <v>25</v>
      </c>
      <c r="AN2276">
        <v>0</v>
      </c>
      <c r="AO2276">
        <v>0.14000000000000001</v>
      </c>
      <c r="AP2276">
        <v>0.21</v>
      </c>
      <c r="AQ2276">
        <v>65.900000000000006</v>
      </c>
      <c r="AR2276">
        <v>103.9</v>
      </c>
      <c r="AS2276">
        <f t="shared" si="498"/>
        <v>479</v>
      </c>
      <c r="AT2276">
        <v>12</v>
      </c>
      <c r="AU2276">
        <v>577</v>
      </c>
      <c r="AV2276">
        <v>816</v>
      </c>
      <c r="AW2276">
        <v>0</v>
      </c>
      <c r="AX2276">
        <v>0</v>
      </c>
      <c r="AY2276">
        <v>12.61</v>
      </c>
      <c r="AZ2276">
        <v>38</v>
      </c>
      <c r="BA2276">
        <v>3.1666666669999999</v>
      </c>
      <c r="BB2276">
        <v>0</v>
      </c>
      <c r="BC2276">
        <v>0</v>
      </c>
      <c r="BD2276">
        <v>0</v>
      </c>
      <c r="BE2276">
        <v>0</v>
      </c>
      <c r="BF2276">
        <v>0.08</v>
      </c>
      <c r="BG2276">
        <v>3</v>
      </c>
      <c r="BH2276">
        <v>0.08</v>
      </c>
      <c r="BI2276">
        <f t="shared" si="499"/>
        <v>5.1993067590987872E-3</v>
      </c>
      <c r="BJ2276">
        <v>0.71</v>
      </c>
      <c r="BK2276">
        <v>0</v>
      </c>
      <c r="BL2276">
        <v>0</v>
      </c>
      <c r="BM2276">
        <v>39.92</v>
      </c>
      <c r="BN2276">
        <v>5.49</v>
      </c>
      <c r="BO2276">
        <v>8.66</v>
      </c>
      <c r="BP2276">
        <f t="shared" si="500"/>
        <v>0.83015597920277295</v>
      </c>
      <c r="BQ2276">
        <v>39.92</v>
      </c>
      <c r="BR2276">
        <v>2017</v>
      </c>
      <c r="BS2276">
        <v>0.11</v>
      </c>
      <c r="BT2276">
        <v>0.18</v>
      </c>
      <c r="BU2276" s="2">
        <f t="shared" si="501"/>
        <v>0.15274509803921568</v>
      </c>
      <c r="BV2276" s="1">
        <f t="shared" si="493"/>
        <v>0.28040779896013868</v>
      </c>
      <c r="BW2276" s="1">
        <f t="shared" si="494"/>
        <v>0.56980304424796091</v>
      </c>
      <c r="BX2276" s="1">
        <f t="shared" si="502"/>
        <v>0.6207973775846275</v>
      </c>
      <c r="BY2276" s="1" t="e">
        <f t="shared" si="503"/>
        <v>#DIV/0!</v>
      </c>
      <c r="BZ2276" s="1" t="e">
        <f t="shared" si="504"/>
        <v>#DIV/0!</v>
      </c>
      <c r="CA2276" s="1" t="e">
        <f t="shared" si="505"/>
        <v>#DIV/0!</v>
      </c>
      <c r="CB2276">
        <v>0</v>
      </c>
      <c r="CC2276">
        <f t="shared" si="506"/>
        <v>0</v>
      </c>
      <c r="CD2276">
        <v>0</v>
      </c>
    </row>
    <row r="2277" spans="1:82" x14ac:dyDescent="0.35">
      <c r="A2277">
        <v>1633</v>
      </c>
      <c r="B2277" t="s">
        <v>786</v>
      </c>
      <c r="C2277" t="s">
        <v>179</v>
      </c>
      <c r="D2277">
        <v>68</v>
      </c>
      <c r="E2277" t="s">
        <v>70</v>
      </c>
      <c r="F2277" t="s">
        <v>108</v>
      </c>
      <c r="G2277">
        <v>2023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9</v>
      </c>
      <c r="V2277">
        <v>87</v>
      </c>
      <c r="W2277">
        <v>1</v>
      </c>
      <c r="X2277">
        <v>0</v>
      </c>
      <c r="Y2277">
        <v>0</v>
      </c>
      <c r="Z2277">
        <v>4</v>
      </c>
      <c r="AA2277">
        <v>0</v>
      </c>
      <c r="AB2277">
        <v>60</v>
      </c>
      <c r="AC2277">
        <v>78</v>
      </c>
      <c r="AD2277">
        <v>525</v>
      </c>
      <c r="AE2277">
        <v>1</v>
      </c>
      <c r="AF2277">
        <v>0</v>
      </c>
      <c r="AG2277">
        <v>0</v>
      </c>
      <c r="AH2277">
        <f t="shared" si="495"/>
        <v>0</v>
      </c>
      <c r="AI2277">
        <f t="shared" si="496"/>
        <v>0</v>
      </c>
      <c r="AJ2277">
        <f t="shared" si="497"/>
        <v>0</v>
      </c>
      <c r="AK2277">
        <v>410</v>
      </c>
      <c r="AL2277">
        <v>287</v>
      </c>
      <c r="AM2277">
        <v>29</v>
      </c>
      <c r="AN2277">
        <v>0</v>
      </c>
      <c r="AO2277">
        <v>0.18</v>
      </c>
      <c r="AP2277">
        <v>0.15</v>
      </c>
      <c r="AQ2277">
        <v>73.2</v>
      </c>
      <c r="AR2277">
        <v>133.19999999999999</v>
      </c>
      <c r="AS2277">
        <f t="shared" si="498"/>
        <v>612</v>
      </c>
      <c r="AT2277">
        <v>15</v>
      </c>
      <c r="AU2277">
        <v>641</v>
      </c>
      <c r="AV2277">
        <v>972</v>
      </c>
      <c r="AW2277">
        <v>0</v>
      </c>
      <c r="AX2277">
        <v>9.67</v>
      </c>
      <c r="AY2277">
        <v>8.75</v>
      </c>
      <c r="AZ2277">
        <v>69</v>
      </c>
      <c r="BA2277">
        <v>4.5999999999999996</v>
      </c>
      <c r="BB2277">
        <v>0</v>
      </c>
      <c r="BC2277">
        <v>0</v>
      </c>
      <c r="BD2277">
        <v>0</v>
      </c>
      <c r="BE2277">
        <v>0.11</v>
      </c>
      <c r="BF2277">
        <v>0.02</v>
      </c>
      <c r="BG2277">
        <v>2</v>
      </c>
      <c r="BH2277">
        <v>0.03</v>
      </c>
      <c r="BI2277">
        <f t="shared" si="499"/>
        <v>3.1201248049921998E-3</v>
      </c>
      <c r="BJ2277">
        <v>0.66</v>
      </c>
      <c r="BK2277">
        <v>0</v>
      </c>
      <c r="BL2277">
        <v>5.8</v>
      </c>
      <c r="BM2277">
        <v>35</v>
      </c>
      <c r="BN2277">
        <v>4.88</v>
      </c>
      <c r="BO2277">
        <v>8.8800000000000008</v>
      </c>
      <c r="BP2277">
        <f t="shared" si="500"/>
        <v>0.95475819032761311</v>
      </c>
      <c r="BQ2277">
        <v>40.799999999999997</v>
      </c>
      <c r="BR2277">
        <v>2022</v>
      </c>
      <c r="BS2277">
        <v>0.11</v>
      </c>
      <c r="BT2277">
        <v>0.21</v>
      </c>
      <c r="BU2277" s="2">
        <f t="shared" si="501"/>
        <v>0.35528568627450979</v>
      </c>
      <c r="BV2277" s="1">
        <f t="shared" si="493"/>
        <v>0.29803790951638065</v>
      </c>
      <c r="BW2277" s="1">
        <f t="shared" si="494"/>
        <v>0.60089689595583828</v>
      </c>
      <c r="BX2277" s="1">
        <f t="shared" si="502"/>
        <v>0.63576556262250494</v>
      </c>
      <c r="BY2277" s="1" t="e">
        <f t="shared" si="503"/>
        <v>#DIV/0!</v>
      </c>
      <c r="BZ2277" s="1" t="e">
        <f t="shared" si="504"/>
        <v>#DIV/0!</v>
      </c>
      <c r="CA2277" s="1" t="e">
        <f t="shared" si="505"/>
        <v>#DIV/0!</v>
      </c>
      <c r="CB2277">
        <v>0</v>
      </c>
      <c r="CC2277">
        <f t="shared" si="506"/>
        <v>0</v>
      </c>
      <c r="CD2277">
        <v>0</v>
      </c>
    </row>
    <row r="2278" spans="1:82" x14ac:dyDescent="0.35">
      <c r="A2278">
        <v>875</v>
      </c>
      <c r="B2278" t="s">
        <v>1387</v>
      </c>
      <c r="C2278" t="s">
        <v>72</v>
      </c>
      <c r="D2278">
        <v>72</v>
      </c>
      <c r="E2278" t="s">
        <v>1156</v>
      </c>
      <c r="F2278" t="s">
        <v>73</v>
      </c>
      <c r="G2278">
        <v>2021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86</v>
      </c>
      <c r="V2278">
        <v>406</v>
      </c>
      <c r="W2278">
        <v>3</v>
      </c>
      <c r="X2278">
        <v>0</v>
      </c>
      <c r="Y2278">
        <v>0</v>
      </c>
      <c r="Z2278">
        <v>24</v>
      </c>
      <c r="AA2278">
        <v>0</v>
      </c>
      <c r="AB2278">
        <v>2</v>
      </c>
      <c r="AC2278">
        <v>5</v>
      </c>
      <c r="AD2278">
        <v>19</v>
      </c>
      <c r="AE2278">
        <v>0</v>
      </c>
      <c r="AF2278">
        <v>0</v>
      </c>
      <c r="AG2278">
        <v>0</v>
      </c>
      <c r="AH2278">
        <f t="shared" si="495"/>
        <v>0</v>
      </c>
      <c r="AI2278">
        <f t="shared" si="496"/>
        <v>0</v>
      </c>
      <c r="AJ2278">
        <f t="shared" si="497"/>
        <v>0</v>
      </c>
      <c r="AK2278">
        <v>9</v>
      </c>
      <c r="AL2278">
        <v>14</v>
      </c>
      <c r="AM2278">
        <v>2</v>
      </c>
      <c r="AN2278">
        <v>0</v>
      </c>
      <c r="AO2278">
        <v>0.03</v>
      </c>
      <c r="AP2278">
        <v>0.01</v>
      </c>
      <c r="AQ2278">
        <v>60.5</v>
      </c>
      <c r="AR2278">
        <v>62.5</v>
      </c>
      <c r="AS2278">
        <f t="shared" si="498"/>
        <v>425</v>
      </c>
      <c r="AT2278">
        <v>7</v>
      </c>
      <c r="AU2278">
        <v>153</v>
      </c>
      <c r="AV2278">
        <v>459</v>
      </c>
      <c r="AW2278">
        <v>0</v>
      </c>
      <c r="AX2278">
        <v>4.72</v>
      </c>
      <c r="AY2278">
        <v>9.5</v>
      </c>
      <c r="AZ2278">
        <v>88</v>
      </c>
      <c r="BA2278">
        <v>12.57142857</v>
      </c>
      <c r="BB2278">
        <v>0</v>
      </c>
      <c r="BC2278">
        <v>0</v>
      </c>
      <c r="BD2278">
        <v>0</v>
      </c>
      <c r="BE2278">
        <v>0.03</v>
      </c>
      <c r="BF2278">
        <v>0</v>
      </c>
      <c r="BG2278">
        <v>3</v>
      </c>
      <c r="BH2278">
        <v>0.03</v>
      </c>
      <c r="BI2278">
        <f t="shared" si="499"/>
        <v>1.9607843137254902E-2</v>
      </c>
      <c r="BJ2278">
        <v>0.33</v>
      </c>
      <c r="BK2278">
        <v>0</v>
      </c>
      <c r="BL2278">
        <v>58</v>
      </c>
      <c r="BM2278">
        <v>2.71</v>
      </c>
      <c r="BN2278">
        <v>8.64</v>
      </c>
      <c r="BO2278">
        <v>8.93</v>
      </c>
      <c r="BP2278">
        <f t="shared" si="500"/>
        <v>2.7777777777777777</v>
      </c>
      <c r="BQ2278">
        <v>60.71</v>
      </c>
      <c r="BR2278">
        <v>2016</v>
      </c>
      <c r="BS2278">
        <v>0.4</v>
      </c>
      <c r="BT2278">
        <v>0.41</v>
      </c>
      <c r="BU2278" s="2">
        <f t="shared" si="501"/>
        <v>0.24841686274509805</v>
      </c>
      <c r="BV2278" s="1">
        <f t="shared" si="493"/>
        <v>0.34338888888888891</v>
      </c>
      <c r="BW2278" s="1">
        <f t="shared" si="494"/>
        <v>0.5516077777777777</v>
      </c>
      <c r="BX2278" s="1">
        <f t="shared" si="502"/>
        <v>0.63542063490634926</v>
      </c>
      <c r="BY2278" s="1" t="e">
        <f t="shared" si="503"/>
        <v>#DIV/0!</v>
      </c>
      <c r="BZ2278" s="1" t="e">
        <f t="shared" si="504"/>
        <v>#DIV/0!</v>
      </c>
      <c r="CA2278" s="1" t="e">
        <f t="shared" si="505"/>
        <v>#DIV/0!</v>
      </c>
      <c r="CB2278">
        <v>0</v>
      </c>
      <c r="CC2278">
        <f t="shared" si="506"/>
        <v>0</v>
      </c>
      <c r="CD2278">
        <v>0</v>
      </c>
    </row>
    <row r="2279" spans="1:82" x14ac:dyDescent="0.35">
      <c r="A2279">
        <v>1063</v>
      </c>
      <c r="B2279" t="s">
        <v>1441</v>
      </c>
      <c r="C2279" t="s">
        <v>86</v>
      </c>
      <c r="D2279">
        <v>75</v>
      </c>
      <c r="E2279" t="s">
        <v>1156</v>
      </c>
      <c r="F2279" t="s">
        <v>82</v>
      </c>
      <c r="G2279">
        <v>2019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146</v>
      </c>
      <c r="V2279">
        <v>637</v>
      </c>
      <c r="W2279">
        <v>5</v>
      </c>
      <c r="X2279">
        <v>0</v>
      </c>
      <c r="Y2279">
        <v>0</v>
      </c>
      <c r="Z2279">
        <v>38</v>
      </c>
      <c r="AA2279">
        <v>0</v>
      </c>
      <c r="AB2279">
        <v>34</v>
      </c>
      <c r="AC2279">
        <v>43</v>
      </c>
      <c r="AD2279">
        <v>235</v>
      </c>
      <c r="AE2279">
        <v>1</v>
      </c>
      <c r="AF2279">
        <v>0</v>
      </c>
      <c r="AG2279">
        <v>0</v>
      </c>
      <c r="AH2279">
        <f t="shared" si="495"/>
        <v>0</v>
      </c>
      <c r="AI2279">
        <f t="shared" si="496"/>
        <v>0</v>
      </c>
      <c r="AJ2279">
        <f t="shared" si="497"/>
        <v>0</v>
      </c>
      <c r="AK2279">
        <v>-50</v>
      </c>
      <c r="AL2279">
        <v>284</v>
      </c>
      <c r="AM2279">
        <v>9</v>
      </c>
      <c r="AN2279">
        <v>0</v>
      </c>
      <c r="AO2279">
        <v>7.0000000000000007E-2</v>
      </c>
      <c r="AP2279">
        <v>-0.02</v>
      </c>
      <c r="AQ2279">
        <v>123.2</v>
      </c>
      <c r="AR2279">
        <v>157.19999999999999</v>
      </c>
      <c r="AS2279">
        <f t="shared" si="498"/>
        <v>872</v>
      </c>
      <c r="AT2279">
        <v>16</v>
      </c>
      <c r="AU2279">
        <v>434</v>
      </c>
      <c r="AV2279">
        <v>1076</v>
      </c>
      <c r="AW2279">
        <v>0</v>
      </c>
      <c r="AX2279">
        <v>4.3600000000000003</v>
      </c>
      <c r="AY2279">
        <v>6.91</v>
      </c>
      <c r="AZ2279">
        <v>180</v>
      </c>
      <c r="BA2279">
        <v>11.25</v>
      </c>
      <c r="BB2279">
        <v>0</v>
      </c>
      <c r="BC2279">
        <v>0</v>
      </c>
      <c r="BD2279">
        <v>0</v>
      </c>
      <c r="BE2279">
        <v>0.03</v>
      </c>
      <c r="BF2279">
        <v>0.03</v>
      </c>
      <c r="BG2279">
        <v>6</v>
      </c>
      <c r="BH2279">
        <v>0.03</v>
      </c>
      <c r="BI2279">
        <f t="shared" si="499"/>
        <v>1.3824884792626729E-2</v>
      </c>
      <c r="BJ2279">
        <v>0.4</v>
      </c>
      <c r="BK2279">
        <v>0</v>
      </c>
      <c r="BL2279">
        <v>39.81</v>
      </c>
      <c r="BM2279">
        <v>14.69</v>
      </c>
      <c r="BN2279">
        <v>7.7</v>
      </c>
      <c r="BO2279">
        <v>9.82</v>
      </c>
      <c r="BP2279">
        <f t="shared" si="500"/>
        <v>2.0092165898617513</v>
      </c>
      <c r="BQ2279">
        <v>54.5</v>
      </c>
      <c r="BR2279">
        <v>2013</v>
      </c>
      <c r="BS2279">
        <v>0.28000000000000003</v>
      </c>
      <c r="BT2279">
        <v>0.36</v>
      </c>
      <c r="BU2279" s="2">
        <f t="shared" si="501"/>
        <v>0.39479745098039215</v>
      </c>
      <c r="BV2279" s="1">
        <f t="shared" si="493"/>
        <v>0.45446082949308758</v>
      </c>
      <c r="BW2279" s="1">
        <f t="shared" si="494"/>
        <v>0.62648209309470226</v>
      </c>
      <c r="BX2279" s="1">
        <f t="shared" si="502"/>
        <v>0.63538725976136901</v>
      </c>
      <c r="BY2279" s="1" t="e">
        <f t="shared" si="503"/>
        <v>#DIV/0!</v>
      </c>
      <c r="BZ2279" s="1" t="e">
        <f t="shared" si="504"/>
        <v>#DIV/0!</v>
      </c>
      <c r="CA2279" s="1" t="e">
        <f t="shared" si="505"/>
        <v>#DIV/0!</v>
      </c>
      <c r="CB2279">
        <v>0</v>
      </c>
      <c r="CC2279">
        <f t="shared" si="506"/>
        <v>0</v>
      </c>
      <c r="CD2279">
        <v>0</v>
      </c>
    </row>
    <row r="2280" spans="1:82" x14ac:dyDescent="0.35">
      <c r="A2280">
        <v>911</v>
      </c>
      <c r="B2280" t="s">
        <v>482</v>
      </c>
      <c r="C2280" t="s">
        <v>69</v>
      </c>
      <c r="D2280">
        <v>73</v>
      </c>
      <c r="E2280" t="s">
        <v>70</v>
      </c>
      <c r="F2280" t="s">
        <v>110</v>
      </c>
      <c r="G2280">
        <v>2023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38</v>
      </c>
      <c r="AC2280">
        <v>61</v>
      </c>
      <c r="AD2280">
        <v>581</v>
      </c>
      <c r="AE2280">
        <v>2</v>
      </c>
      <c r="AF2280">
        <v>1</v>
      </c>
      <c r="AG2280">
        <v>1</v>
      </c>
      <c r="AH2280">
        <f t="shared" si="495"/>
        <v>1</v>
      </c>
      <c r="AI2280">
        <f t="shared" si="496"/>
        <v>0.1</v>
      </c>
      <c r="AJ2280">
        <f t="shared" si="497"/>
        <v>1.9047619047619048E-3</v>
      </c>
      <c r="AK2280">
        <v>693</v>
      </c>
      <c r="AL2280">
        <v>196</v>
      </c>
      <c r="AM2280">
        <v>22</v>
      </c>
      <c r="AN2280">
        <v>0</v>
      </c>
      <c r="AO2280">
        <v>0.18</v>
      </c>
      <c r="AP2280">
        <v>0.25</v>
      </c>
      <c r="AQ2280">
        <v>68.7</v>
      </c>
      <c r="AR2280">
        <v>106.7</v>
      </c>
      <c r="AS2280">
        <f t="shared" si="498"/>
        <v>587</v>
      </c>
      <c r="AT2280">
        <v>10</v>
      </c>
      <c r="AU2280">
        <v>525</v>
      </c>
      <c r="AV2280">
        <v>710</v>
      </c>
      <c r="AW2280">
        <v>0</v>
      </c>
      <c r="AX2280">
        <v>6</v>
      </c>
      <c r="AY2280">
        <v>15.29</v>
      </c>
      <c r="AZ2280">
        <v>39</v>
      </c>
      <c r="BA2280">
        <v>3.9</v>
      </c>
      <c r="BB2280">
        <v>0</v>
      </c>
      <c r="BC2280">
        <v>0</v>
      </c>
      <c r="BD2280">
        <v>0</v>
      </c>
      <c r="BE2280">
        <v>0</v>
      </c>
      <c r="BF2280">
        <v>0.05</v>
      </c>
      <c r="BG2280">
        <v>2</v>
      </c>
      <c r="BH2280">
        <v>0.05</v>
      </c>
      <c r="BI2280">
        <f t="shared" si="499"/>
        <v>3.8095238095238095E-3</v>
      </c>
      <c r="BJ2280">
        <v>0.74</v>
      </c>
      <c r="BK2280">
        <v>0</v>
      </c>
      <c r="BL2280">
        <v>0.6</v>
      </c>
      <c r="BM2280">
        <v>58.1</v>
      </c>
      <c r="BN2280">
        <v>6.87</v>
      </c>
      <c r="BO2280">
        <v>10.67</v>
      </c>
      <c r="BP2280">
        <f t="shared" si="500"/>
        <v>1.118095238095238</v>
      </c>
      <c r="BQ2280">
        <v>58.7</v>
      </c>
      <c r="BR2280">
        <v>2021</v>
      </c>
      <c r="BS2280">
        <v>0.13</v>
      </c>
      <c r="BT2280">
        <v>0.2</v>
      </c>
      <c r="BU2280" s="2">
        <f t="shared" si="501"/>
        <v>0.26008801120448177</v>
      </c>
      <c r="BV2280" s="1">
        <f t="shared" si="493"/>
        <v>0.28230476190476189</v>
      </c>
      <c r="BW2280" s="1">
        <f t="shared" si="494"/>
        <v>0.62139816133229242</v>
      </c>
      <c r="BX2280" s="1">
        <f t="shared" si="502"/>
        <v>0.65935460577673688</v>
      </c>
      <c r="BY2280" s="1" t="e">
        <f t="shared" si="503"/>
        <v>#DIV/0!</v>
      </c>
      <c r="BZ2280" s="1" t="e">
        <f t="shared" si="504"/>
        <v>#DIV/0!</v>
      </c>
      <c r="CA2280" s="1" t="e">
        <f t="shared" si="505"/>
        <v>#DIV/0!</v>
      </c>
      <c r="CB2280">
        <v>0</v>
      </c>
      <c r="CC2280">
        <f t="shared" si="506"/>
        <v>0</v>
      </c>
      <c r="CD2280">
        <v>0</v>
      </c>
    </row>
    <row r="2281" spans="1:82" x14ac:dyDescent="0.35">
      <c r="A2281">
        <v>657</v>
      </c>
      <c r="B2281" t="s">
        <v>945</v>
      </c>
      <c r="C2281" t="s">
        <v>81</v>
      </c>
      <c r="D2281">
        <v>77</v>
      </c>
      <c r="E2281" t="s">
        <v>797</v>
      </c>
      <c r="F2281" t="s">
        <v>87</v>
      </c>
      <c r="G2281">
        <v>2022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41</v>
      </c>
      <c r="AC2281">
        <v>59</v>
      </c>
      <c r="AD2281">
        <v>509</v>
      </c>
      <c r="AE2281">
        <v>2</v>
      </c>
      <c r="AF2281">
        <v>0</v>
      </c>
      <c r="AG2281">
        <v>0</v>
      </c>
      <c r="AH2281">
        <f t="shared" si="495"/>
        <v>0</v>
      </c>
      <c r="AI2281">
        <f t="shared" si="496"/>
        <v>0</v>
      </c>
      <c r="AJ2281">
        <f t="shared" si="497"/>
        <v>0</v>
      </c>
      <c r="AK2281">
        <v>454</v>
      </c>
      <c r="AL2281">
        <v>203</v>
      </c>
      <c r="AM2281">
        <v>23</v>
      </c>
      <c r="AN2281">
        <v>0</v>
      </c>
      <c r="AO2281">
        <v>0.12</v>
      </c>
      <c r="AP2281">
        <v>0.14000000000000001</v>
      </c>
      <c r="AQ2281">
        <v>62.9</v>
      </c>
      <c r="AR2281">
        <v>103.9</v>
      </c>
      <c r="AS2281">
        <f t="shared" si="498"/>
        <v>509</v>
      </c>
      <c r="AT2281">
        <v>16</v>
      </c>
      <c r="AU2281">
        <v>794</v>
      </c>
      <c r="AV2281">
        <v>1004</v>
      </c>
      <c r="AW2281">
        <v>0</v>
      </c>
      <c r="AX2281">
        <v>0</v>
      </c>
      <c r="AY2281">
        <v>12.41</v>
      </c>
      <c r="AZ2281">
        <v>41</v>
      </c>
      <c r="BA2281">
        <v>2.5625</v>
      </c>
      <c r="BB2281">
        <v>0</v>
      </c>
      <c r="BC2281">
        <v>0</v>
      </c>
      <c r="BD2281">
        <v>0</v>
      </c>
      <c r="BE2281">
        <v>0</v>
      </c>
      <c r="BF2281">
        <v>0.05</v>
      </c>
      <c r="BG2281">
        <v>2</v>
      </c>
      <c r="BH2281">
        <v>0.05</v>
      </c>
      <c r="BI2281">
        <f t="shared" si="499"/>
        <v>2.5188916876574307E-3</v>
      </c>
      <c r="BJ2281">
        <v>0.79</v>
      </c>
      <c r="BK2281">
        <v>0</v>
      </c>
      <c r="BL2281">
        <v>0</v>
      </c>
      <c r="BM2281">
        <v>31.81</v>
      </c>
      <c r="BN2281">
        <v>3.93</v>
      </c>
      <c r="BO2281">
        <v>6.49</v>
      </c>
      <c r="BP2281">
        <f t="shared" si="500"/>
        <v>0.6410579345088161</v>
      </c>
      <c r="BQ2281">
        <v>31.81</v>
      </c>
      <c r="BR2281">
        <v>2016</v>
      </c>
      <c r="BS2281">
        <v>0.08</v>
      </c>
      <c r="BT2281">
        <v>0.13</v>
      </c>
      <c r="BU2281" s="2">
        <f t="shared" si="501"/>
        <v>0.13901960784313727</v>
      </c>
      <c r="BV2281" s="1">
        <f t="shared" si="493"/>
        <v>0.28145289672544083</v>
      </c>
      <c r="BW2281" s="1">
        <f t="shared" si="494"/>
        <v>0.59477554109683262</v>
      </c>
      <c r="BX2281" s="1">
        <f t="shared" si="502"/>
        <v>0.62903481887461044</v>
      </c>
      <c r="BY2281" s="1" t="e">
        <f t="shared" si="503"/>
        <v>#DIV/0!</v>
      </c>
      <c r="BZ2281" s="1" t="e">
        <f t="shared" si="504"/>
        <v>#DIV/0!</v>
      </c>
      <c r="CA2281" s="1" t="e">
        <f t="shared" si="505"/>
        <v>#DIV/0!</v>
      </c>
      <c r="CB2281">
        <v>0</v>
      </c>
      <c r="CC2281">
        <f t="shared" si="506"/>
        <v>0</v>
      </c>
      <c r="CD2281">
        <v>0</v>
      </c>
    </row>
    <row r="2282" spans="1:82" x14ac:dyDescent="0.35">
      <c r="A2282">
        <v>1403</v>
      </c>
      <c r="B2282" t="s">
        <v>1522</v>
      </c>
      <c r="C2282" t="s">
        <v>103</v>
      </c>
      <c r="D2282">
        <v>70</v>
      </c>
      <c r="E2282" t="s">
        <v>1156</v>
      </c>
      <c r="F2282" t="s">
        <v>94</v>
      </c>
      <c r="G2282">
        <v>2017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175</v>
      </c>
      <c r="V2282">
        <v>603</v>
      </c>
      <c r="W2282">
        <v>1</v>
      </c>
      <c r="X2282">
        <v>2</v>
      </c>
      <c r="Y2282">
        <v>2</v>
      </c>
      <c r="Z2282">
        <v>22</v>
      </c>
      <c r="AA2282">
        <v>0</v>
      </c>
      <c r="AB2282">
        <v>22</v>
      </c>
      <c r="AC2282">
        <v>24</v>
      </c>
      <c r="AD2282">
        <v>182</v>
      </c>
      <c r="AE2282">
        <v>1</v>
      </c>
      <c r="AF2282">
        <v>0</v>
      </c>
      <c r="AG2282">
        <v>0</v>
      </c>
      <c r="AH2282">
        <f t="shared" si="495"/>
        <v>2</v>
      </c>
      <c r="AI2282">
        <f t="shared" si="496"/>
        <v>0.15384615384615385</v>
      </c>
      <c r="AJ2282">
        <f t="shared" si="497"/>
        <v>5.5710306406685237E-3</v>
      </c>
      <c r="AK2282">
        <v>-23</v>
      </c>
      <c r="AL2282">
        <v>206</v>
      </c>
      <c r="AM2282">
        <v>9</v>
      </c>
      <c r="AN2282">
        <v>0</v>
      </c>
      <c r="AO2282">
        <v>0.06</v>
      </c>
      <c r="AP2282">
        <v>-0.01</v>
      </c>
      <c r="AQ2282">
        <v>86.5</v>
      </c>
      <c r="AR2282">
        <v>108.5</v>
      </c>
      <c r="AS2282">
        <f t="shared" si="498"/>
        <v>785</v>
      </c>
      <c r="AT2282">
        <v>13</v>
      </c>
      <c r="AU2282">
        <v>359</v>
      </c>
      <c r="AV2282">
        <v>818</v>
      </c>
      <c r="AW2282">
        <v>0</v>
      </c>
      <c r="AX2282">
        <v>3.45</v>
      </c>
      <c r="AY2282">
        <v>8.27</v>
      </c>
      <c r="AZ2282">
        <v>197</v>
      </c>
      <c r="BA2282">
        <v>15.15384615</v>
      </c>
      <c r="BB2282">
        <v>0</v>
      </c>
      <c r="BC2282">
        <v>0</v>
      </c>
      <c r="BD2282">
        <v>0</v>
      </c>
      <c r="BE2282">
        <v>0.01</v>
      </c>
      <c r="BF2282">
        <v>0.05</v>
      </c>
      <c r="BG2282">
        <v>2</v>
      </c>
      <c r="BH2282">
        <v>0.01</v>
      </c>
      <c r="BI2282">
        <f t="shared" si="499"/>
        <v>5.5710306406685237E-3</v>
      </c>
      <c r="BJ2282">
        <v>0.44</v>
      </c>
      <c r="BK2282">
        <v>0</v>
      </c>
      <c r="BL2282">
        <v>46.38</v>
      </c>
      <c r="BM2282">
        <v>14</v>
      </c>
      <c r="BN2282">
        <v>6.65</v>
      </c>
      <c r="BO2282">
        <v>8.35</v>
      </c>
      <c r="BP2282">
        <f t="shared" si="500"/>
        <v>2.1866295264623954</v>
      </c>
      <c r="BQ2282">
        <v>60.38</v>
      </c>
      <c r="BR2282">
        <v>2017</v>
      </c>
      <c r="BS2282">
        <v>0.24</v>
      </c>
      <c r="BT2282">
        <v>0.3</v>
      </c>
      <c r="BU2282" s="2">
        <f t="shared" si="501"/>
        <v>0.25158923292393881</v>
      </c>
      <c r="BV2282" s="1">
        <f t="shared" si="493"/>
        <v>0.4029622455538891</v>
      </c>
      <c r="BW2282" s="1">
        <f t="shared" si="494"/>
        <v>0.68164850820179501</v>
      </c>
      <c r="BX2282" s="1">
        <f t="shared" si="502"/>
        <v>0.68690654235136761</v>
      </c>
      <c r="BY2282" s="1" t="e">
        <f t="shared" si="503"/>
        <v>#DIV/0!</v>
      </c>
      <c r="BZ2282" s="1" t="e">
        <f t="shared" si="504"/>
        <v>#DIV/0!</v>
      </c>
      <c r="CA2282" s="1" t="e">
        <f t="shared" si="505"/>
        <v>#DIV/0!</v>
      </c>
      <c r="CB2282">
        <v>0</v>
      </c>
      <c r="CC2282">
        <f t="shared" si="506"/>
        <v>0</v>
      </c>
      <c r="CD2282">
        <v>0</v>
      </c>
    </row>
    <row r="2283" spans="1:82" x14ac:dyDescent="0.35">
      <c r="A2283">
        <v>1547</v>
      </c>
      <c r="B2283" t="s">
        <v>749</v>
      </c>
      <c r="C2283" t="s">
        <v>96</v>
      </c>
      <c r="D2283">
        <v>74</v>
      </c>
      <c r="E2283" t="s">
        <v>70</v>
      </c>
      <c r="F2283" t="s">
        <v>73</v>
      </c>
      <c r="G2283">
        <v>2020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38</v>
      </c>
      <c r="AC2283">
        <v>67</v>
      </c>
      <c r="AD2283">
        <v>539</v>
      </c>
      <c r="AE2283">
        <v>4</v>
      </c>
      <c r="AF2283">
        <v>0</v>
      </c>
      <c r="AG2283">
        <v>0</v>
      </c>
      <c r="AH2283">
        <f t="shared" si="495"/>
        <v>0</v>
      </c>
      <c r="AI2283">
        <f t="shared" si="496"/>
        <v>0</v>
      </c>
      <c r="AJ2283">
        <f t="shared" si="497"/>
        <v>0</v>
      </c>
      <c r="AK2283">
        <v>803</v>
      </c>
      <c r="AL2283">
        <v>100</v>
      </c>
      <c r="AM2283">
        <v>26</v>
      </c>
      <c r="AN2283">
        <v>0</v>
      </c>
      <c r="AO2283">
        <v>0.16</v>
      </c>
      <c r="AP2283">
        <v>0.22</v>
      </c>
      <c r="AQ2283">
        <v>77.900000000000006</v>
      </c>
      <c r="AR2283">
        <v>115.9</v>
      </c>
      <c r="AS2283">
        <f t="shared" si="498"/>
        <v>539</v>
      </c>
      <c r="AT2283">
        <v>12</v>
      </c>
      <c r="AU2283">
        <v>542</v>
      </c>
      <c r="AV2283">
        <v>836</v>
      </c>
      <c r="AW2283">
        <v>0</v>
      </c>
      <c r="AX2283">
        <v>0</v>
      </c>
      <c r="AY2283">
        <v>14.18</v>
      </c>
      <c r="AZ2283">
        <v>38</v>
      </c>
      <c r="BA2283">
        <v>3.1666666669999999</v>
      </c>
      <c r="BB2283">
        <v>0</v>
      </c>
      <c r="BC2283">
        <v>0</v>
      </c>
      <c r="BD2283">
        <v>0</v>
      </c>
      <c r="BE2283">
        <v>0</v>
      </c>
      <c r="BF2283">
        <v>0.11</v>
      </c>
      <c r="BG2283">
        <v>4</v>
      </c>
      <c r="BH2283">
        <v>0.11</v>
      </c>
      <c r="BI2283">
        <f t="shared" si="499"/>
        <v>7.3800738007380072E-3</v>
      </c>
      <c r="BJ2283">
        <v>0.65</v>
      </c>
      <c r="BK2283">
        <v>0</v>
      </c>
      <c r="BL2283">
        <v>0</v>
      </c>
      <c r="BM2283">
        <v>44.92</v>
      </c>
      <c r="BN2283">
        <v>6.49</v>
      </c>
      <c r="BO2283">
        <v>9.66</v>
      </c>
      <c r="BP2283">
        <f t="shared" si="500"/>
        <v>0.99446494464944646</v>
      </c>
      <c r="BQ2283">
        <v>44.92</v>
      </c>
      <c r="BR2283">
        <v>2019</v>
      </c>
      <c r="BS2283">
        <v>0.14000000000000001</v>
      </c>
      <c r="BT2283">
        <v>0.21</v>
      </c>
      <c r="BU2283" s="2">
        <f t="shared" si="501"/>
        <v>0.18411764705882352</v>
      </c>
      <c r="BV2283" s="1">
        <f t="shared" si="493"/>
        <v>0.29262324723247235</v>
      </c>
      <c r="BW2283" s="1">
        <f t="shared" si="494"/>
        <v>0.55383269015317016</v>
      </c>
      <c r="BX2283" s="1">
        <f t="shared" si="502"/>
        <v>0.61074624571205904</v>
      </c>
      <c r="BY2283" s="1" t="e">
        <f t="shared" si="503"/>
        <v>#DIV/0!</v>
      </c>
      <c r="BZ2283" s="1" t="e">
        <f t="shared" si="504"/>
        <v>#DIV/0!</v>
      </c>
      <c r="CA2283" s="1" t="e">
        <f t="shared" si="505"/>
        <v>#DIV/0!</v>
      </c>
      <c r="CB2283">
        <v>0</v>
      </c>
      <c r="CC2283">
        <f t="shared" si="506"/>
        <v>0</v>
      </c>
      <c r="CD2283">
        <v>0</v>
      </c>
    </row>
    <row r="2284" spans="1:82" x14ac:dyDescent="0.35">
      <c r="A2284">
        <v>264</v>
      </c>
      <c r="B2284" t="s">
        <v>848</v>
      </c>
      <c r="C2284" t="s">
        <v>72</v>
      </c>
      <c r="D2284">
        <v>78</v>
      </c>
      <c r="E2284" t="s">
        <v>797</v>
      </c>
      <c r="F2284" t="s">
        <v>123</v>
      </c>
      <c r="G2284">
        <v>2015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4</v>
      </c>
      <c r="AC2284">
        <v>5</v>
      </c>
      <c r="AD2284">
        <v>29</v>
      </c>
      <c r="AE2284">
        <v>1</v>
      </c>
      <c r="AF2284">
        <v>0</v>
      </c>
      <c r="AG2284">
        <v>0</v>
      </c>
      <c r="AH2284">
        <f t="shared" si="495"/>
        <v>0</v>
      </c>
      <c r="AI2284">
        <f t="shared" si="496"/>
        <v>0</v>
      </c>
      <c r="AJ2284">
        <f t="shared" si="497"/>
        <v>0</v>
      </c>
      <c r="AK2284">
        <v>18</v>
      </c>
      <c r="AL2284">
        <v>13</v>
      </c>
      <c r="AM2284">
        <v>3</v>
      </c>
      <c r="AN2284">
        <v>0</v>
      </c>
      <c r="AO2284">
        <v>0.16</v>
      </c>
      <c r="AP2284">
        <v>7.0000000000000007E-2</v>
      </c>
      <c r="AQ2284">
        <v>8.9</v>
      </c>
      <c r="AR2284">
        <v>12.9</v>
      </c>
      <c r="AS2284">
        <f t="shared" si="498"/>
        <v>29</v>
      </c>
      <c r="AT2284">
        <v>1</v>
      </c>
      <c r="AU2284">
        <v>35</v>
      </c>
      <c r="AV2284">
        <v>72</v>
      </c>
      <c r="AW2284">
        <v>0</v>
      </c>
      <c r="AX2284">
        <v>0</v>
      </c>
      <c r="AY2284">
        <v>7.25</v>
      </c>
      <c r="AZ2284">
        <v>4</v>
      </c>
      <c r="BA2284">
        <v>4</v>
      </c>
      <c r="BB2284">
        <v>0</v>
      </c>
      <c r="BC2284">
        <v>0</v>
      </c>
      <c r="BD2284">
        <v>0</v>
      </c>
      <c r="BE2284">
        <v>0</v>
      </c>
      <c r="BF2284">
        <v>0.25</v>
      </c>
      <c r="BG2284">
        <v>1</v>
      </c>
      <c r="BH2284">
        <v>0.25</v>
      </c>
      <c r="BI2284">
        <f t="shared" si="499"/>
        <v>2.8571428571428571E-2</v>
      </c>
      <c r="BJ2284">
        <v>0.49</v>
      </c>
      <c r="BK2284">
        <v>0</v>
      </c>
      <c r="BL2284">
        <v>0</v>
      </c>
      <c r="BM2284">
        <v>29</v>
      </c>
      <c r="BN2284">
        <v>8.9</v>
      </c>
      <c r="BO2284">
        <v>12.9</v>
      </c>
      <c r="BP2284">
        <f t="shared" si="500"/>
        <v>0.82857142857142863</v>
      </c>
      <c r="BQ2284">
        <v>29</v>
      </c>
      <c r="BR2284">
        <v>2009</v>
      </c>
      <c r="BS2284">
        <v>0.25</v>
      </c>
      <c r="BT2284">
        <v>0.37</v>
      </c>
      <c r="BU2284" s="2">
        <f t="shared" si="501"/>
        <v>2.5294117647058821E-2</v>
      </c>
      <c r="BV2284" s="1">
        <f t="shared" si="493"/>
        <v>0.15432857142857143</v>
      </c>
      <c r="BW2284" s="1">
        <f t="shared" si="494"/>
        <v>0.45089958730158736</v>
      </c>
      <c r="BX2284" s="1">
        <f t="shared" si="502"/>
        <v>0.56869047619047619</v>
      </c>
      <c r="BY2284" s="1" t="e">
        <f t="shared" si="503"/>
        <v>#DIV/0!</v>
      </c>
      <c r="BZ2284" s="1" t="e">
        <f t="shared" si="504"/>
        <v>#DIV/0!</v>
      </c>
      <c r="CA2284" s="1" t="e">
        <f t="shared" si="505"/>
        <v>#DIV/0!</v>
      </c>
      <c r="CB2284">
        <v>0</v>
      </c>
      <c r="CC2284">
        <f t="shared" si="506"/>
        <v>0</v>
      </c>
      <c r="CD2284">
        <v>0</v>
      </c>
    </row>
    <row r="2285" spans="1:82" x14ac:dyDescent="0.35">
      <c r="A2285">
        <v>300</v>
      </c>
      <c r="B2285" t="s">
        <v>1234</v>
      </c>
      <c r="C2285" t="s">
        <v>69</v>
      </c>
      <c r="D2285">
        <v>73</v>
      </c>
      <c r="E2285" t="s">
        <v>1156</v>
      </c>
      <c r="F2285" t="s">
        <v>98</v>
      </c>
      <c r="G2285">
        <v>2022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95</v>
      </c>
      <c r="V2285">
        <v>466</v>
      </c>
      <c r="W2285">
        <v>2</v>
      </c>
      <c r="X2285">
        <v>0</v>
      </c>
      <c r="Y2285">
        <v>0</v>
      </c>
      <c r="Z2285">
        <v>23</v>
      </c>
      <c r="AA2285">
        <v>0</v>
      </c>
      <c r="AB2285">
        <v>14</v>
      </c>
      <c r="AC2285">
        <v>17</v>
      </c>
      <c r="AD2285">
        <v>171</v>
      </c>
      <c r="AE2285">
        <v>0</v>
      </c>
      <c r="AF2285">
        <v>1</v>
      </c>
      <c r="AG2285">
        <v>0</v>
      </c>
      <c r="AH2285">
        <f t="shared" si="495"/>
        <v>0</v>
      </c>
      <c r="AI2285">
        <f t="shared" si="496"/>
        <v>0</v>
      </c>
      <c r="AJ2285">
        <f t="shared" si="497"/>
        <v>0</v>
      </c>
      <c r="AK2285">
        <v>9</v>
      </c>
      <c r="AL2285">
        <v>166</v>
      </c>
      <c r="AM2285">
        <v>6</v>
      </c>
      <c r="AN2285">
        <v>0</v>
      </c>
      <c r="AO2285">
        <v>7.0000000000000007E-2</v>
      </c>
      <c r="AP2285">
        <v>-0.01</v>
      </c>
      <c r="AQ2285">
        <v>75.7</v>
      </c>
      <c r="AR2285">
        <v>89.7</v>
      </c>
      <c r="AS2285">
        <f t="shared" si="498"/>
        <v>637</v>
      </c>
      <c r="AT2285">
        <v>12</v>
      </c>
      <c r="AU2285">
        <v>259</v>
      </c>
      <c r="AV2285">
        <v>715</v>
      </c>
      <c r="AW2285">
        <v>0</v>
      </c>
      <c r="AX2285">
        <v>4.91</v>
      </c>
      <c r="AY2285">
        <v>12.21</v>
      </c>
      <c r="AZ2285">
        <v>109</v>
      </c>
      <c r="BA2285">
        <v>9.0833333330000006</v>
      </c>
      <c r="BB2285">
        <v>0</v>
      </c>
      <c r="BC2285">
        <v>0</v>
      </c>
      <c r="BD2285">
        <v>0</v>
      </c>
      <c r="BE2285">
        <v>0.02</v>
      </c>
      <c r="BF2285">
        <v>0</v>
      </c>
      <c r="BG2285">
        <v>2</v>
      </c>
      <c r="BH2285">
        <v>0.02</v>
      </c>
      <c r="BI2285">
        <f t="shared" si="499"/>
        <v>7.7220077220077222E-3</v>
      </c>
      <c r="BJ2285">
        <v>0.36</v>
      </c>
      <c r="BK2285">
        <v>0</v>
      </c>
      <c r="BL2285">
        <v>38.83</v>
      </c>
      <c r="BM2285">
        <v>14.25</v>
      </c>
      <c r="BN2285">
        <v>6.31</v>
      </c>
      <c r="BO2285">
        <v>7.47</v>
      </c>
      <c r="BP2285">
        <f t="shared" si="500"/>
        <v>2.4594594594594597</v>
      </c>
      <c r="BQ2285">
        <v>53.08</v>
      </c>
      <c r="BR2285">
        <v>2021</v>
      </c>
      <c r="BS2285">
        <v>0.28999999999999998</v>
      </c>
      <c r="BT2285">
        <v>0.35</v>
      </c>
      <c r="BU2285" s="2">
        <f t="shared" si="501"/>
        <v>0.27357764705882354</v>
      </c>
      <c r="BV2285" s="1">
        <f t="shared" si="493"/>
        <v>0.356772972972973</v>
      </c>
      <c r="BW2285" s="1">
        <f t="shared" si="494"/>
        <v>0.60218799823352764</v>
      </c>
      <c r="BX2285" s="1">
        <f t="shared" si="502"/>
        <v>0.63725722045241651</v>
      </c>
      <c r="BY2285" s="1" t="e">
        <f t="shared" si="503"/>
        <v>#DIV/0!</v>
      </c>
      <c r="BZ2285" s="1" t="e">
        <f t="shared" si="504"/>
        <v>#DIV/0!</v>
      </c>
      <c r="CA2285" s="1" t="e">
        <f t="shared" si="505"/>
        <v>#DIV/0!</v>
      </c>
      <c r="CB2285">
        <v>0</v>
      </c>
      <c r="CC2285">
        <f t="shared" si="506"/>
        <v>0</v>
      </c>
      <c r="CD2285">
        <v>0</v>
      </c>
    </row>
    <row r="2286" spans="1:82" x14ac:dyDescent="0.35">
      <c r="A2286">
        <v>1006</v>
      </c>
      <c r="B2286" t="s">
        <v>526</v>
      </c>
      <c r="C2286" t="s">
        <v>92</v>
      </c>
      <c r="D2286">
        <v>71</v>
      </c>
      <c r="E2286" t="s">
        <v>70</v>
      </c>
      <c r="F2286" t="s">
        <v>87</v>
      </c>
      <c r="G2286">
        <v>2015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6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24</v>
      </c>
      <c r="AC2286">
        <v>37</v>
      </c>
      <c r="AD2286">
        <v>269</v>
      </c>
      <c r="AE2286">
        <v>2</v>
      </c>
      <c r="AF2286">
        <v>0</v>
      </c>
      <c r="AG2286">
        <v>0</v>
      </c>
      <c r="AH2286">
        <f t="shared" si="495"/>
        <v>0</v>
      </c>
      <c r="AI2286">
        <f t="shared" si="496"/>
        <v>0</v>
      </c>
      <c r="AJ2286">
        <f t="shared" si="497"/>
        <v>0</v>
      </c>
      <c r="AK2286">
        <v>374</v>
      </c>
      <c r="AL2286">
        <v>76</v>
      </c>
      <c r="AM2286">
        <v>14</v>
      </c>
      <c r="AN2286">
        <v>0</v>
      </c>
      <c r="AO2286">
        <v>0.11</v>
      </c>
      <c r="AP2286">
        <v>0.15</v>
      </c>
      <c r="AQ2286">
        <v>39.5</v>
      </c>
      <c r="AR2286">
        <v>63.5</v>
      </c>
      <c r="AS2286">
        <f t="shared" si="498"/>
        <v>275</v>
      </c>
      <c r="AT2286">
        <v>9</v>
      </c>
      <c r="AU2286">
        <v>481</v>
      </c>
      <c r="AV2286">
        <v>616</v>
      </c>
      <c r="AW2286">
        <v>0</v>
      </c>
      <c r="AX2286">
        <v>6</v>
      </c>
      <c r="AY2286">
        <v>11.21</v>
      </c>
      <c r="AZ2286">
        <v>25</v>
      </c>
      <c r="BA2286">
        <v>2.7777777779999999</v>
      </c>
      <c r="BB2286">
        <v>0</v>
      </c>
      <c r="BC2286">
        <v>0</v>
      </c>
      <c r="BD2286">
        <v>0</v>
      </c>
      <c r="BE2286">
        <v>0</v>
      </c>
      <c r="BF2286">
        <v>0.08</v>
      </c>
      <c r="BG2286">
        <v>2</v>
      </c>
      <c r="BH2286">
        <v>0.08</v>
      </c>
      <c r="BI2286">
        <f t="shared" si="499"/>
        <v>4.1580041580041582E-3</v>
      </c>
      <c r="BJ2286">
        <v>0.78</v>
      </c>
      <c r="BK2286">
        <v>0</v>
      </c>
      <c r="BL2286">
        <v>0.67</v>
      </c>
      <c r="BM2286">
        <v>29.89</v>
      </c>
      <c r="BN2286">
        <v>4.3899999999999997</v>
      </c>
      <c r="BO2286">
        <v>7.06</v>
      </c>
      <c r="BP2286">
        <f t="shared" si="500"/>
        <v>0.5717255717255717</v>
      </c>
      <c r="BQ2286">
        <v>30.56</v>
      </c>
      <c r="BR2286">
        <v>2012</v>
      </c>
      <c r="BS2286">
        <v>0.08</v>
      </c>
      <c r="BT2286">
        <v>0.13</v>
      </c>
      <c r="BU2286" s="2">
        <f t="shared" si="501"/>
        <v>0.21319725490196079</v>
      </c>
      <c r="BV2286" s="1">
        <f t="shared" si="493"/>
        <v>0.24478627858627861</v>
      </c>
      <c r="BW2286" s="1">
        <f t="shared" si="494"/>
        <v>0.56150297759297763</v>
      </c>
      <c r="BX2286" s="1">
        <f t="shared" si="502"/>
        <v>0.61920408870631094</v>
      </c>
      <c r="BY2286" s="1" t="e">
        <f t="shared" si="503"/>
        <v>#DIV/0!</v>
      </c>
      <c r="BZ2286" s="1" t="e">
        <f t="shared" si="504"/>
        <v>#DIV/0!</v>
      </c>
      <c r="CA2286" s="1" t="e">
        <f t="shared" si="505"/>
        <v>#DIV/0!</v>
      </c>
      <c r="CB2286">
        <v>0</v>
      </c>
      <c r="CC2286">
        <f t="shared" si="506"/>
        <v>0</v>
      </c>
      <c r="CD2286">
        <v>0</v>
      </c>
    </row>
    <row r="2287" spans="1:82" x14ac:dyDescent="0.35">
      <c r="A2287">
        <v>1510</v>
      </c>
      <c r="B2287" t="s">
        <v>1552</v>
      </c>
      <c r="C2287" t="s">
        <v>69</v>
      </c>
      <c r="D2287">
        <v>73</v>
      </c>
      <c r="E2287" t="s">
        <v>1156</v>
      </c>
      <c r="F2287" t="s">
        <v>84</v>
      </c>
      <c r="G2287">
        <v>2019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137</v>
      </c>
      <c r="V2287">
        <v>544</v>
      </c>
      <c r="W2287">
        <v>6</v>
      </c>
      <c r="X2287">
        <v>0</v>
      </c>
      <c r="Y2287">
        <v>0</v>
      </c>
      <c r="Z2287">
        <v>26</v>
      </c>
      <c r="AA2287">
        <v>0</v>
      </c>
      <c r="AB2287">
        <v>21</v>
      </c>
      <c r="AC2287">
        <v>30</v>
      </c>
      <c r="AD2287">
        <v>180</v>
      </c>
      <c r="AE2287">
        <v>1</v>
      </c>
      <c r="AF2287">
        <v>0</v>
      </c>
      <c r="AG2287">
        <v>0</v>
      </c>
      <c r="AH2287">
        <f t="shared" si="495"/>
        <v>0</v>
      </c>
      <c r="AI2287">
        <f t="shared" si="496"/>
        <v>0</v>
      </c>
      <c r="AJ2287">
        <f t="shared" si="497"/>
        <v>0</v>
      </c>
      <c r="AK2287">
        <v>-31</v>
      </c>
      <c r="AL2287">
        <v>204</v>
      </c>
      <c r="AM2287">
        <v>9</v>
      </c>
      <c r="AN2287">
        <v>0</v>
      </c>
      <c r="AO2287">
        <v>0.08</v>
      </c>
      <c r="AP2287">
        <v>-0.01</v>
      </c>
      <c r="AQ2287">
        <v>114.4</v>
      </c>
      <c r="AR2287">
        <v>135.4</v>
      </c>
      <c r="AS2287">
        <f t="shared" si="498"/>
        <v>724</v>
      </c>
      <c r="AT2287">
        <v>14</v>
      </c>
      <c r="AU2287">
        <v>381</v>
      </c>
      <c r="AV2287">
        <v>917</v>
      </c>
      <c r="AW2287">
        <v>0</v>
      </c>
      <c r="AX2287">
        <v>3.97</v>
      </c>
      <c r="AY2287">
        <v>8.57</v>
      </c>
      <c r="AZ2287">
        <v>158</v>
      </c>
      <c r="BA2287">
        <v>11.28571429</v>
      </c>
      <c r="BB2287">
        <v>0</v>
      </c>
      <c r="BC2287">
        <v>0</v>
      </c>
      <c r="BD2287">
        <v>0</v>
      </c>
      <c r="BE2287">
        <v>0.04</v>
      </c>
      <c r="BF2287">
        <v>0.05</v>
      </c>
      <c r="BG2287">
        <v>7</v>
      </c>
      <c r="BH2287">
        <v>0.04</v>
      </c>
      <c r="BI2287">
        <f t="shared" si="499"/>
        <v>1.8372703412073491E-2</v>
      </c>
      <c r="BJ2287">
        <v>0.42</v>
      </c>
      <c r="BK2287">
        <v>0</v>
      </c>
      <c r="BL2287">
        <v>38.86</v>
      </c>
      <c r="BM2287">
        <v>12.86</v>
      </c>
      <c r="BN2287">
        <v>8.17</v>
      </c>
      <c r="BO2287">
        <v>9.67</v>
      </c>
      <c r="BP2287">
        <f t="shared" si="500"/>
        <v>1.9002624671916011</v>
      </c>
      <c r="BQ2287">
        <v>51.71</v>
      </c>
      <c r="BR2287">
        <v>2015</v>
      </c>
      <c r="BS2287">
        <v>0.3</v>
      </c>
      <c r="BT2287">
        <v>0.36</v>
      </c>
      <c r="BU2287" s="2">
        <f t="shared" si="501"/>
        <v>0.37525568627450978</v>
      </c>
      <c r="BV2287" s="1">
        <f t="shared" si="493"/>
        <v>0.43301312335958003</v>
      </c>
      <c r="BW2287" s="1">
        <f t="shared" si="494"/>
        <v>0.60367446894138233</v>
      </c>
      <c r="BX2287" s="1">
        <f t="shared" si="502"/>
        <v>0.63115719914296964</v>
      </c>
      <c r="BY2287" s="1" t="e">
        <f t="shared" si="503"/>
        <v>#DIV/0!</v>
      </c>
      <c r="BZ2287" s="1" t="e">
        <f t="shared" si="504"/>
        <v>#DIV/0!</v>
      </c>
      <c r="CA2287" s="1" t="e">
        <f t="shared" si="505"/>
        <v>#DIV/0!</v>
      </c>
      <c r="CB2287">
        <v>0</v>
      </c>
      <c r="CC2287">
        <f t="shared" si="506"/>
        <v>0</v>
      </c>
      <c r="CD2287">
        <v>0</v>
      </c>
    </row>
    <row r="2288" spans="1:82" x14ac:dyDescent="0.35">
      <c r="A2288">
        <v>1605</v>
      </c>
      <c r="B2288" t="s">
        <v>770</v>
      </c>
      <c r="C2288" t="s">
        <v>103</v>
      </c>
      <c r="D2288">
        <v>70</v>
      </c>
      <c r="E2288" t="s">
        <v>70</v>
      </c>
      <c r="F2288" t="s">
        <v>123</v>
      </c>
      <c r="G2288">
        <v>2015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5</v>
      </c>
      <c r="V2288">
        <v>20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51</v>
      </c>
      <c r="AC2288">
        <v>69</v>
      </c>
      <c r="AD2288">
        <v>664</v>
      </c>
      <c r="AE2288">
        <v>6</v>
      </c>
      <c r="AF2288">
        <v>0</v>
      </c>
      <c r="AG2288">
        <v>0</v>
      </c>
      <c r="AH2288">
        <f t="shared" si="495"/>
        <v>0</v>
      </c>
      <c r="AI2288">
        <f t="shared" si="496"/>
        <v>0</v>
      </c>
      <c r="AJ2288">
        <f t="shared" si="497"/>
        <v>0</v>
      </c>
      <c r="AK2288">
        <v>905</v>
      </c>
      <c r="AL2288">
        <v>255</v>
      </c>
      <c r="AM2288">
        <v>31</v>
      </c>
      <c r="AN2288">
        <v>0</v>
      </c>
      <c r="AO2288">
        <v>0.15</v>
      </c>
      <c r="AP2288">
        <v>0.23</v>
      </c>
      <c r="AQ2288">
        <v>116.4</v>
      </c>
      <c r="AR2288">
        <v>167.4</v>
      </c>
      <c r="AS2288">
        <f t="shared" si="498"/>
        <v>684</v>
      </c>
      <c r="AT2288">
        <v>16</v>
      </c>
      <c r="AU2288">
        <v>663</v>
      </c>
      <c r="AV2288">
        <v>1088</v>
      </c>
      <c r="AW2288">
        <v>0</v>
      </c>
      <c r="AX2288">
        <v>4</v>
      </c>
      <c r="AY2288">
        <v>13.02</v>
      </c>
      <c r="AZ2288">
        <v>56</v>
      </c>
      <c r="BA2288">
        <v>3.5</v>
      </c>
      <c r="BB2288">
        <v>0</v>
      </c>
      <c r="BC2288">
        <v>0</v>
      </c>
      <c r="BD2288">
        <v>0</v>
      </c>
      <c r="BE2288">
        <v>0</v>
      </c>
      <c r="BF2288">
        <v>0.12</v>
      </c>
      <c r="BG2288">
        <v>6</v>
      </c>
      <c r="BH2288">
        <v>0.11</v>
      </c>
      <c r="BI2288">
        <f t="shared" si="499"/>
        <v>9.0497737556561094E-3</v>
      </c>
      <c r="BJ2288">
        <v>0.61</v>
      </c>
      <c r="BK2288">
        <v>0</v>
      </c>
      <c r="BL2288">
        <v>1.25</v>
      </c>
      <c r="BM2288">
        <v>41.5</v>
      </c>
      <c r="BN2288">
        <v>7.28</v>
      </c>
      <c r="BO2288">
        <v>10.46</v>
      </c>
      <c r="BP2288">
        <f t="shared" si="500"/>
        <v>1.0316742081447965</v>
      </c>
      <c r="BQ2288">
        <v>42.75</v>
      </c>
      <c r="BR2288">
        <v>2015</v>
      </c>
      <c r="BS2288">
        <v>0.18</v>
      </c>
      <c r="BT2288">
        <v>0.25</v>
      </c>
      <c r="BU2288" s="2">
        <f t="shared" si="501"/>
        <v>0.33216470588235292</v>
      </c>
      <c r="BV2288" s="1">
        <f t="shared" si="493"/>
        <v>0.33118371040723982</v>
      </c>
      <c r="BW2288" s="1">
        <f t="shared" si="494"/>
        <v>0.56719179762607386</v>
      </c>
      <c r="BX2288" s="1">
        <f t="shared" si="502"/>
        <v>0.60979921429274053</v>
      </c>
      <c r="BY2288" s="1" t="e">
        <f t="shared" si="503"/>
        <v>#DIV/0!</v>
      </c>
      <c r="BZ2288" s="1" t="e">
        <f t="shared" si="504"/>
        <v>#DIV/0!</v>
      </c>
      <c r="CA2288" s="1" t="e">
        <f t="shared" si="505"/>
        <v>#DIV/0!</v>
      </c>
      <c r="CB2288">
        <v>0</v>
      </c>
      <c r="CC2288">
        <f t="shared" si="506"/>
        <v>0</v>
      </c>
      <c r="CD2288">
        <v>0</v>
      </c>
    </row>
    <row r="2289" spans="1:82" x14ac:dyDescent="0.35">
      <c r="A2289">
        <v>650</v>
      </c>
      <c r="B2289" t="s">
        <v>381</v>
      </c>
      <c r="C2289" t="s">
        <v>72</v>
      </c>
      <c r="D2289">
        <v>72</v>
      </c>
      <c r="E2289" t="s">
        <v>70</v>
      </c>
      <c r="F2289" t="s">
        <v>104</v>
      </c>
      <c r="G2289">
        <v>2014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51</v>
      </c>
      <c r="AC2289">
        <v>74</v>
      </c>
      <c r="AD2289">
        <v>556</v>
      </c>
      <c r="AE2289">
        <v>2</v>
      </c>
      <c r="AF2289">
        <v>0</v>
      </c>
      <c r="AG2289">
        <v>0</v>
      </c>
      <c r="AH2289">
        <f t="shared" si="495"/>
        <v>0</v>
      </c>
      <c r="AI2289">
        <f t="shared" si="496"/>
        <v>0</v>
      </c>
      <c r="AJ2289">
        <f t="shared" si="497"/>
        <v>0</v>
      </c>
      <c r="AK2289">
        <v>614</v>
      </c>
      <c r="AL2289">
        <v>238</v>
      </c>
      <c r="AM2289">
        <v>28</v>
      </c>
      <c r="AN2289">
        <v>1</v>
      </c>
      <c r="AO2289">
        <v>0.16</v>
      </c>
      <c r="AP2289">
        <v>0.19</v>
      </c>
      <c r="AQ2289">
        <v>69.599999999999994</v>
      </c>
      <c r="AR2289">
        <v>120.6</v>
      </c>
      <c r="AS2289">
        <f t="shared" si="498"/>
        <v>556</v>
      </c>
      <c r="AT2289">
        <v>12</v>
      </c>
      <c r="AU2289">
        <v>557</v>
      </c>
      <c r="AV2289">
        <v>827</v>
      </c>
      <c r="AW2289">
        <v>0</v>
      </c>
      <c r="AX2289">
        <v>0</v>
      </c>
      <c r="AY2289">
        <v>10.9</v>
      </c>
      <c r="AZ2289">
        <v>51</v>
      </c>
      <c r="BA2289">
        <v>4.25</v>
      </c>
      <c r="BB2289">
        <v>0</v>
      </c>
      <c r="BC2289">
        <v>0</v>
      </c>
      <c r="BD2289">
        <v>0</v>
      </c>
      <c r="BE2289">
        <v>0</v>
      </c>
      <c r="BF2289">
        <v>0.04</v>
      </c>
      <c r="BG2289">
        <v>2</v>
      </c>
      <c r="BH2289">
        <v>0.04</v>
      </c>
      <c r="BI2289">
        <f t="shared" si="499"/>
        <v>3.5906642728904849E-3</v>
      </c>
      <c r="BJ2289">
        <v>0.67</v>
      </c>
      <c r="BK2289">
        <v>0</v>
      </c>
      <c r="BL2289">
        <v>0</v>
      </c>
      <c r="BM2289">
        <v>46.33</v>
      </c>
      <c r="BN2289">
        <v>5.8</v>
      </c>
      <c r="BO2289">
        <v>10.050000000000001</v>
      </c>
      <c r="BP2289">
        <f t="shared" si="500"/>
        <v>0.99820466786355477</v>
      </c>
      <c r="BQ2289">
        <v>46.33</v>
      </c>
      <c r="BR2289">
        <v>2008</v>
      </c>
      <c r="BS2289">
        <v>0.12</v>
      </c>
      <c r="BT2289">
        <v>0.22</v>
      </c>
      <c r="BU2289" s="2">
        <f t="shared" si="501"/>
        <v>0.14823529411764708</v>
      </c>
      <c r="BV2289" s="1">
        <f t="shared" si="493"/>
        <v>0.28501023339317777</v>
      </c>
      <c r="BW2289" s="1">
        <f t="shared" si="494"/>
        <v>0.58429783014971892</v>
      </c>
      <c r="BX2289" s="1">
        <f t="shared" si="502"/>
        <v>0.63078105237194104</v>
      </c>
      <c r="BY2289" s="1" t="e">
        <f t="shared" si="503"/>
        <v>#DIV/0!</v>
      </c>
      <c r="BZ2289" s="1" t="e">
        <f t="shared" si="504"/>
        <v>#DIV/0!</v>
      </c>
      <c r="CA2289" s="1" t="e">
        <f t="shared" si="505"/>
        <v>#DIV/0!</v>
      </c>
      <c r="CB2289">
        <v>0</v>
      </c>
      <c r="CC2289">
        <f t="shared" si="506"/>
        <v>0</v>
      </c>
      <c r="CD2289">
        <v>0</v>
      </c>
    </row>
    <row r="2290" spans="1:82" x14ac:dyDescent="0.35">
      <c r="A2290">
        <v>826</v>
      </c>
      <c r="B2290" t="s">
        <v>456</v>
      </c>
      <c r="C2290" t="s">
        <v>69</v>
      </c>
      <c r="D2290">
        <v>73</v>
      </c>
      <c r="E2290" t="s">
        <v>70</v>
      </c>
      <c r="F2290" t="s">
        <v>132</v>
      </c>
      <c r="G2290">
        <v>2023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54</v>
      </c>
      <c r="AC2290">
        <v>87</v>
      </c>
      <c r="AD2290">
        <v>758</v>
      </c>
      <c r="AE2290">
        <v>2</v>
      </c>
      <c r="AF2290">
        <v>1</v>
      </c>
      <c r="AG2290">
        <v>0</v>
      </c>
      <c r="AH2290">
        <f t="shared" si="495"/>
        <v>0</v>
      </c>
      <c r="AI2290">
        <f t="shared" si="496"/>
        <v>0</v>
      </c>
      <c r="AJ2290">
        <f t="shared" si="497"/>
        <v>0</v>
      </c>
      <c r="AK2290">
        <v>1109</v>
      </c>
      <c r="AL2290">
        <v>323</v>
      </c>
      <c r="AM2290">
        <v>28</v>
      </c>
      <c r="AN2290">
        <v>0</v>
      </c>
      <c r="AO2290">
        <v>0.2</v>
      </c>
      <c r="AP2290">
        <v>0.37</v>
      </c>
      <c r="AQ2290">
        <v>87.8</v>
      </c>
      <c r="AR2290">
        <v>141.80000000000001</v>
      </c>
      <c r="AS2290">
        <f t="shared" si="498"/>
        <v>758</v>
      </c>
      <c r="AT2290">
        <v>16</v>
      </c>
      <c r="AU2290">
        <v>662</v>
      </c>
      <c r="AV2290">
        <v>1018</v>
      </c>
      <c r="AW2290">
        <v>0</v>
      </c>
      <c r="AX2290">
        <v>0</v>
      </c>
      <c r="AY2290">
        <v>14.04</v>
      </c>
      <c r="AZ2290">
        <v>54</v>
      </c>
      <c r="BA2290">
        <v>3.375</v>
      </c>
      <c r="BB2290">
        <v>0</v>
      </c>
      <c r="BC2290">
        <v>0</v>
      </c>
      <c r="BD2290">
        <v>0</v>
      </c>
      <c r="BE2290">
        <v>0</v>
      </c>
      <c r="BF2290">
        <v>0.04</v>
      </c>
      <c r="BG2290">
        <v>2</v>
      </c>
      <c r="BH2290">
        <v>0.04</v>
      </c>
      <c r="BI2290">
        <f t="shared" si="499"/>
        <v>3.0211480362537764E-3</v>
      </c>
      <c r="BJ2290">
        <v>0.65</v>
      </c>
      <c r="BK2290">
        <v>0</v>
      </c>
      <c r="BL2290">
        <v>0</v>
      </c>
      <c r="BM2290">
        <v>47.38</v>
      </c>
      <c r="BN2290">
        <v>5.49</v>
      </c>
      <c r="BO2290">
        <v>8.86</v>
      </c>
      <c r="BP2290">
        <f t="shared" si="500"/>
        <v>1.1450151057401812</v>
      </c>
      <c r="BQ2290">
        <v>47.38</v>
      </c>
      <c r="BR2290">
        <v>2020</v>
      </c>
      <c r="BS2290">
        <v>0.13</v>
      </c>
      <c r="BT2290">
        <v>0.21</v>
      </c>
      <c r="BU2290" s="2">
        <f t="shared" si="501"/>
        <v>0.18784313725490195</v>
      </c>
      <c r="BV2290" s="1">
        <f t="shared" si="493"/>
        <v>0.31005075528700909</v>
      </c>
      <c r="BW2290" s="1">
        <f t="shared" si="494"/>
        <v>0.59553803164681507</v>
      </c>
      <c r="BX2290" s="1">
        <f t="shared" si="502"/>
        <v>0.63067464275792617</v>
      </c>
      <c r="BY2290" s="1" t="e">
        <f t="shared" si="503"/>
        <v>#DIV/0!</v>
      </c>
      <c r="BZ2290" s="1" t="e">
        <f t="shared" si="504"/>
        <v>#DIV/0!</v>
      </c>
      <c r="CA2290" s="1" t="e">
        <f t="shared" si="505"/>
        <v>#DIV/0!</v>
      </c>
      <c r="CB2290">
        <v>0</v>
      </c>
      <c r="CC2290">
        <f t="shared" si="506"/>
        <v>0</v>
      </c>
      <c r="CD2290">
        <v>0</v>
      </c>
    </row>
    <row r="2291" spans="1:82" x14ac:dyDescent="0.35">
      <c r="A2291">
        <v>1555</v>
      </c>
      <c r="B2291" t="s">
        <v>753</v>
      </c>
      <c r="C2291" t="s">
        <v>96</v>
      </c>
      <c r="D2291">
        <v>74</v>
      </c>
      <c r="E2291" t="s">
        <v>70</v>
      </c>
      <c r="F2291" t="s">
        <v>82</v>
      </c>
      <c r="G2291">
        <v>2020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3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34</v>
      </c>
      <c r="AC2291">
        <v>50</v>
      </c>
      <c r="AD2291">
        <v>448</v>
      </c>
      <c r="AE2291">
        <v>4</v>
      </c>
      <c r="AF2291">
        <v>1</v>
      </c>
      <c r="AG2291">
        <v>0</v>
      </c>
      <c r="AH2291">
        <f t="shared" si="495"/>
        <v>0</v>
      </c>
      <c r="AI2291">
        <f t="shared" si="496"/>
        <v>0</v>
      </c>
      <c r="AJ2291">
        <f t="shared" si="497"/>
        <v>0</v>
      </c>
      <c r="AK2291">
        <v>450</v>
      </c>
      <c r="AL2291">
        <v>135</v>
      </c>
      <c r="AM2291">
        <v>22</v>
      </c>
      <c r="AN2291">
        <v>0</v>
      </c>
      <c r="AO2291">
        <v>0.11</v>
      </c>
      <c r="AP2291">
        <v>0.17</v>
      </c>
      <c r="AQ2291">
        <v>69.099999999999994</v>
      </c>
      <c r="AR2291">
        <v>103.1</v>
      </c>
      <c r="AS2291">
        <f t="shared" si="498"/>
        <v>451</v>
      </c>
      <c r="AT2291">
        <v>13</v>
      </c>
      <c r="AU2291">
        <v>627</v>
      </c>
      <c r="AV2291">
        <v>876</v>
      </c>
      <c r="AW2291">
        <v>0</v>
      </c>
      <c r="AX2291">
        <v>3</v>
      </c>
      <c r="AY2291">
        <v>13.18</v>
      </c>
      <c r="AZ2291">
        <v>35</v>
      </c>
      <c r="BA2291">
        <v>2.692307692</v>
      </c>
      <c r="BB2291">
        <v>0</v>
      </c>
      <c r="BC2291">
        <v>0</v>
      </c>
      <c r="BD2291">
        <v>0</v>
      </c>
      <c r="BE2291">
        <v>0</v>
      </c>
      <c r="BF2291">
        <v>0.12</v>
      </c>
      <c r="BG2291">
        <v>4</v>
      </c>
      <c r="BH2291">
        <v>0.11</v>
      </c>
      <c r="BI2291">
        <f t="shared" si="499"/>
        <v>6.379585326953748E-3</v>
      </c>
      <c r="BJ2291">
        <v>0.72</v>
      </c>
      <c r="BK2291">
        <v>0</v>
      </c>
      <c r="BL2291">
        <v>0.23</v>
      </c>
      <c r="BM2291">
        <v>34.46</v>
      </c>
      <c r="BN2291">
        <v>5.32</v>
      </c>
      <c r="BO2291">
        <v>7.93</v>
      </c>
      <c r="BP2291">
        <f t="shared" si="500"/>
        <v>0.7192982456140351</v>
      </c>
      <c r="BQ2291">
        <v>34.69</v>
      </c>
      <c r="BR2291">
        <v>2018</v>
      </c>
      <c r="BS2291">
        <v>0.11</v>
      </c>
      <c r="BT2291">
        <v>0.16</v>
      </c>
      <c r="BU2291" s="2">
        <f t="shared" si="501"/>
        <v>0.22689274509803922</v>
      </c>
      <c r="BV2291" s="1">
        <f t="shared" si="493"/>
        <v>0.28276491228070172</v>
      </c>
      <c r="BW2291" s="1">
        <f t="shared" si="494"/>
        <v>0.55863671345029242</v>
      </c>
      <c r="BX2291" s="1">
        <f t="shared" si="502"/>
        <v>0.60963495276345481</v>
      </c>
      <c r="BY2291" s="1" t="e">
        <f t="shared" si="503"/>
        <v>#DIV/0!</v>
      </c>
      <c r="BZ2291" s="1" t="e">
        <f t="shared" si="504"/>
        <v>#DIV/0!</v>
      </c>
      <c r="CA2291" s="1" t="e">
        <f t="shared" si="505"/>
        <v>#DIV/0!</v>
      </c>
      <c r="CB2291">
        <v>0</v>
      </c>
      <c r="CC2291">
        <f t="shared" si="506"/>
        <v>0</v>
      </c>
      <c r="CD2291">
        <v>0</v>
      </c>
    </row>
    <row r="2292" spans="1:82" x14ac:dyDescent="0.35">
      <c r="A2292">
        <v>997</v>
      </c>
      <c r="B2292" t="s">
        <v>523</v>
      </c>
      <c r="C2292" t="s">
        <v>75</v>
      </c>
      <c r="D2292">
        <v>76</v>
      </c>
      <c r="E2292" t="s">
        <v>70</v>
      </c>
      <c r="F2292" t="s">
        <v>129</v>
      </c>
      <c r="G2292">
        <v>2017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9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28</v>
      </c>
      <c r="AC2292">
        <v>48</v>
      </c>
      <c r="AD2292">
        <v>477</v>
      </c>
      <c r="AE2292">
        <v>3</v>
      </c>
      <c r="AF2292">
        <v>0</v>
      </c>
      <c r="AG2292">
        <v>0</v>
      </c>
      <c r="AH2292">
        <f t="shared" si="495"/>
        <v>0</v>
      </c>
      <c r="AI2292">
        <f t="shared" si="496"/>
        <v>0</v>
      </c>
      <c r="AJ2292">
        <f t="shared" si="497"/>
        <v>0</v>
      </c>
      <c r="AK2292">
        <v>711</v>
      </c>
      <c r="AL2292">
        <v>181</v>
      </c>
      <c r="AM2292">
        <v>18</v>
      </c>
      <c r="AN2292">
        <v>0</v>
      </c>
      <c r="AO2292">
        <v>0.13</v>
      </c>
      <c r="AP2292">
        <v>0.25</v>
      </c>
      <c r="AQ2292">
        <v>66.599999999999994</v>
      </c>
      <c r="AR2292">
        <v>94.6</v>
      </c>
      <c r="AS2292">
        <f t="shared" si="498"/>
        <v>486</v>
      </c>
      <c r="AT2292">
        <v>11</v>
      </c>
      <c r="AU2292">
        <v>473</v>
      </c>
      <c r="AV2292">
        <v>697</v>
      </c>
      <c r="AW2292">
        <v>0</v>
      </c>
      <c r="AX2292">
        <v>9</v>
      </c>
      <c r="AY2292">
        <v>17.04</v>
      </c>
      <c r="AZ2292">
        <v>29</v>
      </c>
      <c r="BA2292">
        <v>2.636363636</v>
      </c>
      <c r="BB2292">
        <v>0</v>
      </c>
      <c r="BC2292">
        <v>0</v>
      </c>
      <c r="BD2292">
        <v>0</v>
      </c>
      <c r="BE2292">
        <v>0</v>
      </c>
      <c r="BF2292">
        <v>0.11</v>
      </c>
      <c r="BG2292">
        <v>3</v>
      </c>
      <c r="BH2292">
        <v>0.1</v>
      </c>
      <c r="BI2292">
        <f t="shared" si="499"/>
        <v>6.3424947145877377E-3</v>
      </c>
      <c r="BJ2292">
        <v>0.68</v>
      </c>
      <c r="BK2292">
        <v>0</v>
      </c>
      <c r="BL2292">
        <v>0.82</v>
      </c>
      <c r="BM2292">
        <v>43.36</v>
      </c>
      <c r="BN2292">
        <v>6.05</v>
      </c>
      <c r="BO2292">
        <v>8.6</v>
      </c>
      <c r="BP2292">
        <f t="shared" si="500"/>
        <v>1.0274841437632136</v>
      </c>
      <c r="BQ2292">
        <v>44.18</v>
      </c>
      <c r="BR2292">
        <v>2017</v>
      </c>
      <c r="BS2292">
        <v>0.14000000000000001</v>
      </c>
      <c r="BT2292">
        <v>0.2</v>
      </c>
      <c r="BU2292" s="2">
        <f t="shared" si="501"/>
        <v>0.3342076470588235</v>
      </c>
      <c r="BV2292" s="1">
        <f t="shared" si="493"/>
        <v>0.28067420718816066</v>
      </c>
      <c r="BW2292" s="1">
        <f t="shared" si="494"/>
        <v>0.55894108104298801</v>
      </c>
      <c r="BX2292" s="1">
        <f t="shared" si="502"/>
        <v>0.61227871740298812</v>
      </c>
      <c r="BY2292" s="1" t="e">
        <f t="shared" si="503"/>
        <v>#DIV/0!</v>
      </c>
      <c r="BZ2292" s="1" t="e">
        <f t="shared" si="504"/>
        <v>#DIV/0!</v>
      </c>
      <c r="CA2292" s="1" t="e">
        <f t="shared" si="505"/>
        <v>#DIV/0!</v>
      </c>
      <c r="CB2292">
        <v>0</v>
      </c>
      <c r="CC2292">
        <f t="shared" si="506"/>
        <v>0</v>
      </c>
      <c r="CD2292">
        <v>0</v>
      </c>
    </row>
    <row r="2293" spans="1:82" x14ac:dyDescent="0.35">
      <c r="A2293">
        <v>898</v>
      </c>
      <c r="B2293" t="s">
        <v>477</v>
      </c>
      <c r="C2293" t="s">
        <v>100</v>
      </c>
      <c r="D2293">
        <v>69</v>
      </c>
      <c r="E2293" t="s">
        <v>70</v>
      </c>
      <c r="F2293" t="s">
        <v>106</v>
      </c>
      <c r="G2293">
        <v>2023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68</v>
      </c>
      <c r="AC2293">
        <v>98</v>
      </c>
      <c r="AD2293">
        <v>771</v>
      </c>
      <c r="AE2293">
        <v>2</v>
      </c>
      <c r="AF2293">
        <v>0</v>
      </c>
      <c r="AG2293">
        <v>0</v>
      </c>
      <c r="AH2293">
        <f t="shared" si="495"/>
        <v>0</v>
      </c>
      <c r="AI2293">
        <f t="shared" si="496"/>
        <v>0</v>
      </c>
      <c r="AJ2293">
        <f t="shared" si="497"/>
        <v>0</v>
      </c>
      <c r="AK2293">
        <v>707</v>
      </c>
      <c r="AL2293">
        <v>371</v>
      </c>
      <c r="AM2293">
        <v>30</v>
      </c>
      <c r="AN2293">
        <v>0</v>
      </c>
      <c r="AO2293">
        <v>0.17</v>
      </c>
      <c r="AP2293">
        <v>0.17</v>
      </c>
      <c r="AQ2293">
        <v>89.1</v>
      </c>
      <c r="AR2293">
        <v>157.1</v>
      </c>
      <c r="AS2293">
        <f t="shared" si="498"/>
        <v>771</v>
      </c>
      <c r="AT2293">
        <v>17</v>
      </c>
      <c r="AU2293">
        <v>788</v>
      </c>
      <c r="AV2293">
        <v>1158</v>
      </c>
      <c r="AW2293">
        <v>0</v>
      </c>
      <c r="AX2293">
        <v>0</v>
      </c>
      <c r="AY2293">
        <v>11.34</v>
      </c>
      <c r="AZ2293">
        <v>68</v>
      </c>
      <c r="BA2293">
        <v>4</v>
      </c>
      <c r="BB2293">
        <v>0</v>
      </c>
      <c r="BC2293">
        <v>0</v>
      </c>
      <c r="BD2293">
        <v>0</v>
      </c>
      <c r="BE2293">
        <v>0</v>
      </c>
      <c r="BF2293">
        <v>0.03</v>
      </c>
      <c r="BG2293">
        <v>2</v>
      </c>
      <c r="BH2293">
        <v>0.03</v>
      </c>
      <c r="BI2293">
        <f t="shared" si="499"/>
        <v>2.5380710659898475E-3</v>
      </c>
      <c r="BJ2293">
        <v>0.68</v>
      </c>
      <c r="BK2293">
        <v>0</v>
      </c>
      <c r="BL2293">
        <v>0</v>
      </c>
      <c r="BM2293">
        <v>45.35</v>
      </c>
      <c r="BN2293">
        <v>5.24</v>
      </c>
      <c r="BO2293">
        <v>9.24</v>
      </c>
      <c r="BP2293">
        <f t="shared" si="500"/>
        <v>0.97842639593908631</v>
      </c>
      <c r="BQ2293">
        <v>45.35</v>
      </c>
      <c r="BR2293">
        <v>2023</v>
      </c>
      <c r="BS2293">
        <v>0.11</v>
      </c>
      <c r="BT2293">
        <v>0.2</v>
      </c>
      <c r="BU2293" s="2">
        <f t="shared" si="501"/>
        <v>0.1903921568627451</v>
      </c>
      <c r="BV2293" s="1">
        <f t="shared" si="493"/>
        <v>0.31602131979695436</v>
      </c>
      <c r="BW2293" s="1">
        <f t="shared" si="494"/>
        <v>0.60431439469594939</v>
      </c>
      <c r="BX2293" s="1">
        <f t="shared" si="502"/>
        <v>0.63307353195085136</v>
      </c>
      <c r="BY2293" s="1" t="e">
        <f t="shared" si="503"/>
        <v>#DIV/0!</v>
      </c>
      <c r="BZ2293" s="1" t="e">
        <f t="shared" si="504"/>
        <v>#DIV/0!</v>
      </c>
      <c r="CA2293" s="1" t="e">
        <f t="shared" si="505"/>
        <v>#DIV/0!</v>
      </c>
      <c r="CB2293">
        <v>0</v>
      </c>
      <c r="CC2293">
        <f t="shared" si="506"/>
        <v>0</v>
      </c>
      <c r="CD2293">
        <v>0</v>
      </c>
    </row>
    <row r="2294" spans="1:82" x14ac:dyDescent="0.35">
      <c r="A2294">
        <v>871</v>
      </c>
      <c r="B2294" t="s">
        <v>990</v>
      </c>
      <c r="C2294" t="s">
        <v>86</v>
      </c>
      <c r="D2294">
        <v>75</v>
      </c>
      <c r="E2294" t="s">
        <v>797</v>
      </c>
      <c r="F2294" t="s">
        <v>71</v>
      </c>
      <c r="G2294">
        <v>2019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4</v>
      </c>
      <c r="V2294">
        <v>78</v>
      </c>
      <c r="W2294">
        <v>0</v>
      </c>
      <c r="X2294">
        <v>0</v>
      </c>
      <c r="Y2294">
        <v>0</v>
      </c>
      <c r="Z2294">
        <v>2</v>
      </c>
      <c r="AA2294">
        <v>0</v>
      </c>
      <c r="AB2294">
        <v>35</v>
      </c>
      <c r="AC2294">
        <v>44</v>
      </c>
      <c r="AD2294">
        <v>439</v>
      </c>
      <c r="AE2294">
        <v>3</v>
      </c>
      <c r="AF2294">
        <v>0</v>
      </c>
      <c r="AG2294">
        <v>0</v>
      </c>
      <c r="AH2294">
        <f t="shared" si="495"/>
        <v>0</v>
      </c>
      <c r="AI2294">
        <f t="shared" si="496"/>
        <v>0</v>
      </c>
      <c r="AJ2294">
        <f t="shared" si="497"/>
        <v>0</v>
      </c>
      <c r="AK2294">
        <v>231</v>
      </c>
      <c r="AL2294">
        <v>273</v>
      </c>
      <c r="AM2294">
        <v>16</v>
      </c>
      <c r="AN2294">
        <v>0</v>
      </c>
      <c r="AO2294">
        <v>0.11</v>
      </c>
      <c r="AP2294">
        <v>0.05</v>
      </c>
      <c r="AQ2294">
        <v>69.7</v>
      </c>
      <c r="AR2294">
        <v>104.7</v>
      </c>
      <c r="AS2294">
        <f t="shared" si="498"/>
        <v>517</v>
      </c>
      <c r="AT2294">
        <v>15</v>
      </c>
      <c r="AU2294">
        <v>672</v>
      </c>
      <c r="AV2294">
        <v>939</v>
      </c>
      <c r="AW2294">
        <v>0</v>
      </c>
      <c r="AX2294">
        <v>19.5</v>
      </c>
      <c r="AY2294">
        <v>12.54</v>
      </c>
      <c r="AZ2294">
        <v>39</v>
      </c>
      <c r="BA2294">
        <v>2.6</v>
      </c>
      <c r="BB2294">
        <v>0</v>
      </c>
      <c r="BC2294">
        <v>0</v>
      </c>
      <c r="BD2294">
        <v>0</v>
      </c>
      <c r="BE2294">
        <v>0</v>
      </c>
      <c r="BF2294">
        <v>0.09</v>
      </c>
      <c r="BG2294">
        <v>3</v>
      </c>
      <c r="BH2294">
        <v>0.08</v>
      </c>
      <c r="BI2294">
        <f t="shared" si="499"/>
        <v>4.464285714285714E-3</v>
      </c>
      <c r="BJ2294">
        <v>0.72</v>
      </c>
      <c r="BK2294">
        <v>0</v>
      </c>
      <c r="BL2294">
        <v>5.2</v>
      </c>
      <c r="BM2294">
        <v>29.27</v>
      </c>
      <c r="BN2294">
        <v>4.6500000000000004</v>
      </c>
      <c r="BO2294">
        <v>6.98</v>
      </c>
      <c r="BP2294">
        <f t="shared" si="500"/>
        <v>0.76934523809523814</v>
      </c>
      <c r="BQ2294">
        <v>34.47</v>
      </c>
      <c r="BR2294">
        <v>2017</v>
      </c>
      <c r="BS2294">
        <v>0.1</v>
      </c>
      <c r="BT2294">
        <v>0.16</v>
      </c>
      <c r="BU2294" s="2">
        <f t="shared" si="501"/>
        <v>0.5513760784313726</v>
      </c>
      <c r="BV2294" s="1">
        <f t="shared" si="493"/>
        <v>0.28486726190476197</v>
      </c>
      <c r="BW2294" s="1">
        <f t="shared" si="494"/>
        <v>0.57807864502164508</v>
      </c>
      <c r="BX2294" s="1">
        <f t="shared" si="502"/>
        <v>0.61754664502164502</v>
      </c>
      <c r="BY2294" s="1" t="e">
        <f t="shared" si="503"/>
        <v>#DIV/0!</v>
      </c>
      <c r="BZ2294" s="1" t="e">
        <f t="shared" si="504"/>
        <v>#DIV/0!</v>
      </c>
      <c r="CA2294" s="1" t="e">
        <f t="shared" si="505"/>
        <v>#DIV/0!</v>
      </c>
      <c r="CB2294">
        <v>0</v>
      </c>
      <c r="CC2294">
        <f t="shared" si="506"/>
        <v>0</v>
      </c>
      <c r="CD2294">
        <v>0</v>
      </c>
    </row>
    <row r="2295" spans="1:82" x14ac:dyDescent="0.35">
      <c r="A2295">
        <v>1018</v>
      </c>
      <c r="B2295" t="s">
        <v>1429</v>
      </c>
      <c r="C2295" t="s">
        <v>100</v>
      </c>
      <c r="D2295">
        <v>69</v>
      </c>
      <c r="E2295" t="s">
        <v>1156</v>
      </c>
      <c r="F2295" t="s">
        <v>118</v>
      </c>
      <c r="G2295">
        <v>2023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132</v>
      </c>
      <c r="V2295">
        <v>611</v>
      </c>
      <c r="W2295">
        <v>2</v>
      </c>
      <c r="X2295">
        <v>0</v>
      </c>
      <c r="Y2295">
        <v>0</v>
      </c>
      <c r="Z2295">
        <v>25</v>
      </c>
      <c r="AA2295">
        <v>1</v>
      </c>
      <c r="AB2295">
        <v>20</v>
      </c>
      <c r="AC2295">
        <v>31</v>
      </c>
      <c r="AD2295">
        <v>134</v>
      </c>
      <c r="AE2295">
        <v>1</v>
      </c>
      <c r="AF2295">
        <v>1</v>
      </c>
      <c r="AG2295">
        <v>1</v>
      </c>
      <c r="AH2295">
        <f t="shared" si="495"/>
        <v>1</v>
      </c>
      <c r="AI2295">
        <f t="shared" si="496"/>
        <v>8.3333333333333329E-2</v>
      </c>
      <c r="AJ2295">
        <f t="shared" si="497"/>
        <v>2.8011204481792717E-3</v>
      </c>
      <c r="AK2295">
        <v>17</v>
      </c>
      <c r="AL2295">
        <v>138</v>
      </c>
      <c r="AM2295">
        <v>9</v>
      </c>
      <c r="AN2295">
        <v>0</v>
      </c>
      <c r="AO2295">
        <v>0.1</v>
      </c>
      <c r="AP2295">
        <v>0.01</v>
      </c>
      <c r="AQ2295">
        <v>92.5</v>
      </c>
      <c r="AR2295">
        <v>112.5</v>
      </c>
      <c r="AS2295">
        <f t="shared" si="498"/>
        <v>745</v>
      </c>
      <c r="AT2295">
        <v>12</v>
      </c>
      <c r="AU2295">
        <v>357</v>
      </c>
      <c r="AV2295">
        <v>801</v>
      </c>
      <c r="AW2295">
        <v>0</v>
      </c>
      <c r="AX2295">
        <v>4.63</v>
      </c>
      <c r="AY2295">
        <v>6.7</v>
      </c>
      <c r="AZ2295">
        <v>152</v>
      </c>
      <c r="BA2295">
        <v>12.66666667</v>
      </c>
      <c r="BB2295">
        <v>0</v>
      </c>
      <c r="BC2295">
        <v>0</v>
      </c>
      <c r="BD2295">
        <v>0</v>
      </c>
      <c r="BE2295">
        <v>0.02</v>
      </c>
      <c r="BF2295">
        <v>0.05</v>
      </c>
      <c r="BG2295">
        <v>3</v>
      </c>
      <c r="BH2295">
        <v>0.02</v>
      </c>
      <c r="BI2295">
        <f t="shared" si="499"/>
        <v>8.4033613445378148E-3</v>
      </c>
      <c r="BJ2295">
        <v>0.45</v>
      </c>
      <c r="BK2295">
        <v>0</v>
      </c>
      <c r="BL2295">
        <v>50.92</v>
      </c>
      <c r="BM2295">
        <v>11.17</v>
      </c>
      <c r="BN2295">
        <v>7.71</v>
      </c>
      <c r="BO2295">
        <v>9.3800000000000008</v>
      </c>
      <c r="BP2295">
        <f t="shared" si="500"/>
        <v>2.0868347338935576</v>
      </c>
      <c r="BQ2295">
        <v>62.08</v>
      </c>
      <c r="BR2295">
        <v>2021</v>
      </c>
      <c r="BS2295">
        <v>0.26</v>
      </c>
      <c r="BT2295">
        <v>0.32</v>
      </c>
      <c r="BU2295" s="2">
        <f t="shared" si="501"/>
        <v>0.29870719887955183</v>
      </c>
      <c r="BV2295" s="1">
        <f t="shared" si="493"/>
        <v>0.38957507002801117</v>
      </c>
      <c r="BW2295" s="1">
        <f t="shared" si="494"/>
        <v>0.63008960242161383</v>
      </c>
      <c r="BX2295" s="1">
        <f t="shared" si="502"/>
        <v>0.66040793578828061</v>
      </c>
      <c r="BY2295" s="1" t="e">
        <f t="shared" si="503"/>
        <v>#DIV/0!</v>
      </c>
      <c r="BZ2295" s="1" t="e">
        <f t="shared" si="504"/>
        <v>#DIV/0!</v>
      </c>
      <c r="CA2295" s="1" t="e">
        <f t="shared" si="505"/>
        <v>#DIV/0!</v>
      </c>
      <c r="CB2295">
        <v>0</v>
      </c>
      <c r="CC2295">
        <f t="shared" si="506"/>
        <v>0</v>
      </c>
      <c r="CD2295">
        <v>0</v>
      </c>
    </row>
    <row r="2296" spans="1:82" x14ac:dyDescent="0.35">
      <c r="A2296">
        <v>1221</v>
      </c>
      <c r="B2296" t="s">
        <v>1478</v>
      </c>
      <c r="C2296" t="s">
        <v>103</v>
      </c>
      <c r="D2296">
        <v>70</v>
      </c>
      <c r="E2296" t="s">
        <v>1156</v>
      </c>
      <c r="F2296" t="s">
        <v>101</v>
      </c>
      <c r="G2296">
        <v>2021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173</v>
      </c>
      <c r="V2296">
        <v>612</v>
      </c>
      <c r="W2296">
        <v>3</v>
      </c>
      <c r="X2296">
        <v>2</v>
      </c>
      <c r="Y2296">
        <v>1</v>
      </c>
      <c r="Z2296">
        <v>25</v>
      </c>
      <c r="AA2296">
        <v>0</v>
      </c>
      <c r="AB2296">
        <v>49</v>
      </c>
      <c r="AC2296">
        <v>63</v>
      </c>
      <c r="AD2296">
        <v>234</v>
      </c>
      <c r="AE2296">
        <v>4</v>
      </c>
      <c r="AF2296">
        <v>0</v>
      </c>
      <c r="AG2296">
        <v>0</v>
      </c>
      <c r="AH2296">
        <f t="shared" si="495"/>
        <v>1</v>
      </c>
      <c r="AI2296">
        <f t="shared" si="496"/>
        <v>5.8823529411764705E-2</v>
      </c>
      <c r="AJ2296">
        <f t="shared" si="497"/>
        <v>1.7391304347826088E-3</v>
      </c>
      <c r="AK2296">
        <v>32</v>
      </c>
      <c r="AL2296">
        <v>250</v>
      </c>
      <c r="AM2296">
        <v>13</v>
      </c>
      <c r="AN2296">
        <v>0</v>
      </c>
      <c r="AO2296">
        <v>0.1</v>
      </c>
      <c r="AP2296">
        <v>0.01</v>
      </c>
      <c r="AQ2296">
        <v>124.6</v>
      </c>
      <c r="AR2296">
        <v>173.6</v>
      </c>
      <c r="AS2296">
        <f t="shared" si="498"/>
        <v>846</v>
      </c>
      <c r="AT2296">
        <v>17</v>
      </c>
      <c r="AU2296">
        <v>575</v>
      </c>
      <c r="AV2296">
        <v>1159</v>
      </c>
      <c r="AW2296">
        <v>0</v>
      </c>
      <c r="AX2296">
        <v>3.54</v>
      </c>
      <c r="AY2296">
        <v>4.78</v>
      </c>
      <c r="AZ2296">
        <v>222</v>
      </c>
      <c r="BA2296">
        <v>13.05882353</v>
      </c>
      <c r="BB2296">
        <v>0</v>
      </c>
      <c r="BC2296">
        <v>0</v>
      </c>
      <c r="BD2296">
        <v>0</v>
      </c>
      <c r="BE2296">
        <v>0.02</v>
      </c>
      <c r="BF2296">
        <v>0.08</v>
      </c>
      <c r="BG2296">
        <v>7</v>
      </c>
      <c r="BH2296">
        <v>0.03</v>
      </c>
      <c r="BI2296">
        <f t="shared" si="499"/>
        <v>1.2173913043478261E-2</v>
      </c>
      <c r="BJ2296">
        <v>0.5</v>
      </c>
      <c r="BK2296">
        <v>0</v>
      </c>
      <c r="BL2296">
        <v>36</v>
      </c>
      <c r="BM2296">
        <v>13.76</v>
      </c>
      <c r="BN2296">
        <v>7.33</v>
      </c>
      <c r="BO2296">
        <v>10.210000000000001</v>
      </c>
      <c r="BP2296">
        <f t="shared" si="500"/>
        <v>1.471304347826087</v>
      </c>
      <c r="BQ2296">
        <v>49.76</v>
      </c>
      <c r="BR2296">
        <v>2019</v>
      </c>
      <c r="BS2296">
        <v>0.22</v>
      </c>
      <c r="BT2296">
        <v>0.3</v>
      </c>
      <c r="BU2296" s="2">
        <f t="shared" si="501"/>
        <v>0.37965389355742296</v>
      </c>
      <c r="BV2296" s="1">
        <f t="shared" ref="BV2296:BV2359" si="507">((BG2296/100)+(AS2296/10000))+(BP2296/20)+(BJ2296/5)+(AZ2296/2000)-(AI2296/5)+(U2296/5000)+(Z2296/5000)</f>
        <v>0.46700051150895139</v>
      </c>
      <c r="BW2296" s="1">
        <f t="shared" si="494"/>
        <v>0.65892221256038652</v>
      </c>
      <c r="BX2296" s="1">
        <f t="shared" si="502"/>
        <v>0.6499768400172492</v>
      </c>
      <c r="BY2296" s="1" t="e">
        <f t="shared" si="503"/>
        <v>#DIV/0!</v>
      </c>
      <c r="BZ2296" s="1" t="e">
        <f t="shared" si="504"/>
        <v>#DIV/0!</v>
      </c>
      <c r="CA2296" s="1" t="e">
        <f t="shared" si="505"/>
        <v>#DIV/0!</v>
      </c>
      <c r="CB2296">
        <v>0</v>
      </c>
      <c r="CC2296">
        <f t="shared" si="506"/>
        <v>0</v>
      </c>
      <c r="CD2296">
        <v>0</v>
      </c>
    </row>
    <row r="2297" spans="1:82" x14ac:dyDescent="0.35">
      <c r="A2297">
        <v>61</v>
      </c>
      <c r="B2297" t="s">
        <v>1174</v>
      </c>
      <c r="C2297" t="s">
        <v>92</v>
      </c>
      <c r="D2297">
        <v>71</v>
      </c>
      <c r="E2297" t="s">
        <v>1156</v>
      </c>
      <c r="F2297" t="s">
        <v>108</v>
      </c>
      <c r="G2297">
        <v>2014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217</v>
      </c>
      <c r="V2297">
        <v>721</v>
      </c>
      <c r="W2297">
        <v>7</v>
      </c>
      <c r="X2297">
        <v>1</v>
      </c>
      <c r="Y2297">
        <v>0</v>
      </c>
      <c r="Z2297">
        <v>30</v>
      </c>
      <c r="AA2297">
        <v>0</v>
      </c>
      <c r="AB2297">
        <v>18</v>
      </c>
      <c r="AC2297">
        <v>37</v>
      </c>
      <c r="AD2297">
        <v>130</v>
      </c>
      <c r="AE2297">
        <v>0</v>
      </c>
      <c r="AF2297">
        <v>0</v>
      </c>
      <c r="AG2297">
        <v>0</v>
      </c>
      <c r="AH2297">
        <f t="shared" si="495"/>
        <v>0</v>
      </c>
      <c r="AI2297">
        <f t="shared" si="496"/>
        <v>0</v>
      </c>
      <c r="AJ2297">
        <f t="shared" si="497"/>
        <v>0</v>
      </c>
      <c r="AK2297">
        <v>-22</v>
      </c>
      <c r="AL2297">
        <v>147</v>
      </c>
      <c r="AM2297">
        <v>6</v>
      </c>
      <c r="AN2297">
        <v>0</v>
      </c>
      <c r="AO2297">
        <v>0.06</v>
      </c>
      <c r="AP2297">
        <v>-0.01</v>
      </c>
      <c r="AQ2297">
        <v>127.1</v>
      </c>
      <c r="AR2297">
        <v>145.1</v>
      </c>
      <c r="AS2297">
        <f t="shared" si="498"/>
        <v>851</v>
      </c>
      <c r="AT2297">
        <v>16</v>
      </c>
      <c r="AU2297">
        <v>519</v>
      </c>
      <c r="AV2297">
        <v>1136</v>
      </c>
      <c r="AW2297">
        <v>0</v>
      </c>
      <c r="AX2297">
        <v>3.32</v>
      </c>
      <c r="AY2297">
        <v>7.22</v>
      </c>
      <c r="AZ2297">
        <v>235</v>
      </c>
      <c r="BA2297">
        <v>14.6875</v>
      </c>
      <c r="BB2297">
        <v>0</v>
      </c>
      <c r="BC2297">
        <v>0</v>
      </c>
      <c r="BD2297">
        <v>0</v>
      </c>
      <c r="BE2297">
        <v>0.03</v>
      </c>
      <c r="BF2297">
        <v>0</v>
      </c>
      <c r="BG2297">
        <v>7</v>
      </c>
      <c r="BH2297">
        <v>0.03</v>
      </c>
      <c r="BI2297">
        <f t="shared" si="499"/>
        <v>1.348747591522158E-2</v>
      </c>
      <c r="BJ2297">
        <v>0.46</v>
      </c>
      <c r="BK2297">
        <v>0</v>
      </c>
      <c r="BL2297">
        <v>45.06</v>
      </c>
      <c r="BM2297">
        <v>8.1199999999999992</v>
      </c>
      <c r="BN2297">
        <v>7.94</v>
      </c>
      <c r="BO2297">
        <v>9.07</v>
      </c>
      <c r="BP2297">
        <f t="shared" si="500"/>
        <v>1.6396917148362236</v>
      </c>
      <c r="BQ2297">
        <v>53.19</v>
      </c>
      <c r="BR2297">
        <v>2014</v>
      </c>
      <c r="BS2297">
        <v>0.24</v>
      </c>
      <c r="BT2297">
        <v>0.28000000000000003</v>
      </c>
      <c r="BU2297" s="2">
        <f t="shared" si="501"/>
        <v>0.39072764705882357</v>
      </c>
      <c r="BV2297" s="1">
        <f t="shared" si="507"/>
        <v>0.4959845857418112</v>
      </c>
      <c r="BW2297" s="1">
        <f t="shared" si="494"/>
        <v>0.62476959791004882</v>
      </c>
      <c r="BX2297" s="1">
        <f t="shared" si="502"/>
        <v>0.63171157013227097</v>
      </c>
      <c r="BY2297" s="1" t="e">
        <f t="shared" si="503"/>
        <v>#DIV/0!</v>
      </c>
      <c r="BZ2297" s="1" t="e">
        <f t="shared" si="504"/>
        <v>#DIV/0!</v>
      </c>
      <c r="CA2297" s="1" t="e">
        <f t="shared" si="505"/>
        <v>#DIV/0!</v>
      </c>
      <c r="CB2297">
        <v>0</v>
      </c>
      <c r="CC2297">
        <f t="shared" si="506"/>
        <v>0</v>
      </c>
      <c r="CD2297">
        <v>0</v>
      </c>
    </row>
    <row r="2298" spans="1:82" x14ac:dyDescent="0.35">
      <c r="A2298">
        <v>125</v>
      </c>
      <c r="B2298" t="s">
        <v>164</v>
      </c>
      <c r="C2298" t="s">
        <v>86</v>
      </c>
      <c r="D2298">
        <v>75</v>
      </c>
      <c r="E2298" t="s">
        <v>70</v>
      </c>
      <c r="F2298" t="s">
        <v>119</v>
      </c>
      <c r="G2298">
        <v>2022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17</v>
      </c>
      <c r="W2298">
        <v>1</v>
      </c>
      <c r="X2298">
        <v>0</v>
      </c>
      <c r="Y2298">
        <v>0</v>
      </c>
      <c r="Z2298">
        <v>1</v>
      </c>
      <c r="AA2298">
        <v>0</v>
      </c>
      <c r="AB2298">
        <v>39</v>
      </c>
      <c r="AC2298">
        <v>61</v>
      </c>
      <c r="AD2298">
        <v>376</v>
      </c>
      <c r="AE2298">
        <v>0</v>
      </c>
      <c r="AF2298">
        <v>0</v>
      </c>
      <c r="AG2298">
        <v>0</v>
      </c>
      <c r="AH2298">
        <f t="shared" si="495"/>
        <v>0</v>
      </c>
      <c r="AI2298">
        <f t="shared" si="496"/>
        <v>0</v>
      </c>
      <c r="AJ2298">
        <f t="shared" si="497"/>
        <v>0</v>
      </c>
      <c r="AK2298">
        <v>475</v>
      </c>
      <c r="AL2298">
        <v>142</v>
      </c>
      <c r="AM2298">
        <v>16</v>
      </c>
      <c r="AN2298">
        <v>0</v>
      </c>
      <c r="AO2298">
        <v>0.14000000000000001</v>
      </c>
      <c r="AP2298">
        <v>0.15</v>
      </c>
      <c r="AQ2298">
        <v>45.3</v>
      </c>
      <c r="AR2298">
        <v>84.3</v>
      </c>
      <c r="AS2298">
        <f t="shared" si="498"/>
        <v>393</v>
      </c>
      <c r="AT2298">
        <v>14</v>
      </c>
      <c r="AU2298">
        <v>696</v>
      </c>
      <c r="AV2298">
        <v>853</v>
      </c>
      <c r="AW2298">
        <v>0</v>
      </c>
      <c r="AX2298">
        <v>17</v>
      </c>
      <c r="AY2298">
        <v>9.64</v>
      </c>
      <c r="AZ2298">
        <v>40</v>
      </c>
      <c r="BA2298">
        <v>2.8571428569999999</v>
      </c>
      <c r="BB2298">
        <v>0</v>
      </c>
      <c r="BC2298">
        <v>0</v>
      </c>
      <c r="BD2298">
        <v>0</v>
      </c>
      <c r="BE2298">
        <v>1</v>
      </c>
      <c r="BF2298">
        <v>0</v>
      </c>
      <c r="BG2298">
        <v>1</v>
      </c>
      <c r="BH2298">
        <v>0.02</v>
      </c>
      <c r="BI2298">
        <f t="shared" si="499"/>
        <v>1.4367816091954023E-3</v>
      </c>
      <c r="BJ2298">
        <v>0.82</v>
      </c>
      <c r="BK2298">
        <v>0</v>
      </c>
      <c r="BL2298">
        <v>1.21</v>
      </c>
      <c r="BM2298">
        <v>26.86</v>
      </c>
      <c r="BN2298">
        <v>3.24</v>
      </c>
      <c r="BO2298">
        <v>6.02</v>
      </c>
      <c r="BP2298">
        <f t="shared" si="500"/>
        <v>0.56465517241379315</v>
      </c>
      <c r="BQ2298">
        <v>28.07</v>
      </c>
      <c r="BR2298">
        <v>2021</v>
      </c>
      <c r="BS2298">
        <v>7.0000000000000007E-2</v>
      </c>
      <c r="BT2298">
        <v>0.12</v>
      </c>
      <c r="BU2298" s="2">
        <f t="shared" si="501"/>
        <v>0.43803666666666669</v>
      </c>
      <c r="BV2298" s="1">
        <f t="shared" si="507"/>
        <v>0.2619327586206896</v>
      </c>
      <c r="BW2298" s="1">
        <f t="shared" si="494"/>
        <v>0.59937594347088741</v>
      </c>
      <c r="BX2298" s="1">
        <f t="shared" si="502"/>
        <v>0.63449518156469698</v>
      </c>
      <c r="BY2298" s="1" t="e">
        <f t="shared" si="503"/>
        <v>#DIV/0!</v>
      </c>
      <c r="BZ2298" s="1" t="e">
        <f t="shared" si="504"/>
        <v>#DIV/0!</v>
      </c>
      <c r="CA2298" s="1" t="e">
        <f t="shared" si="505"/>
        <v>#DIV/0!</v>
      </c>
      <c r="CB2298">
        <v>0</v>
      </c>
      <c r="CC2298">
        <f t="shared" si="506"/>
        <v>0</v>
      </c>
      <c r="CD2298">
        <v>0</v>
      </c>
    </row>
    <row r="2299" spans="1:82" x14ac:dyDescent="0.35">
      <c r="A2299">
        <v>955</v>
      </c>
      <c r="B2299" t="s">
        <v>1408</v>
      </c>
      <c r="C2299" t="s">
        <v>96</v>
      </c>
      <c r="D2299">
        <v>74</v>
      </c>
      <c r="E2299" t="s">
        <v>1156</v>
      </c>
      <c r="F2299" t="s">
        <v>110</v>
      </c>
      <c r="G2299">
        <v>2020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88</v>
      </c>
      <c r="V2299">
        <v>290</v>
      </c>
      <c r="W2299">
        <v>3</v>
      </c>
      <c r="X2299">
        <v>1</v>
      </c>
      <c r="Y2299">
        <v>0</v>
      </c>
      <c r="Z2299">
        <v>24</v>
      </c>
      <c r="AA2299">
        <v>0</v>
      </c>
      <c r="AB2299">
        <v>20</v>
      </c>
      <c r="AC2299">
        <v>27</v>
      </c>
      <c r="AD2299">
        <v>99</v>
      </c>
      <c r="AE2299">
        <v>0</v>
      </c>
      <c r="AF2299">
        <v>0</v>
      </c>
      <c r="AG2299">
        <v>0</v>
      </c>
      <c r="AH2299">
        <f t="shared" si="495"/>
        <v>0</v>
      </c>
      <c r="AI2299">
        <f t="shared" si="496"/>
        <v>0</v>
      </c>
      <c r="AJ2299">
        <f t="shared" si="497"/>
        <v>0</v>
      </c>
      <c r="AK2299">
        <v>-22</v>
      </c>
      <c r="AL2299">
        <v>130</v>
      </c>
      <c r="AM2299">
        <v>4</v>
      </c>
      <c r="AN2299">
        <v>0</v>
      </c>
      <c r="AO2299">
        <v>0.08</v>
      </c>
      <c r="AP2299">
        <v>-0.01</v>
      </c>
      <c r="AQ2299">
        <v>56.9</v>
      </c>
      <c r="AR2299">
        <v>76.900000000000006</v>
      </c>
      <c r="AS2299">
        <f t="shared" si="498"/>
        <v>389</v>
      </c>
      <c r="AT2299">
        <v>8</v>
      </c>
      <c r="AU2299">
        <v>244</v>
      </c>
      <c r="AV2299">
        <v>567</v>
      </c>
      <c r="AW2299">
        <v>0</v>
      </c>
      <c r="AX2299">
        <v>3.3</v>
      </c>
      <c r="AY2299">
        <v>4.95</v>
      </c>
      <c r="AZ2299">
        <v>108</v>
      </c>
      <c r="BA2299">
        <v>13.5</v>
      </c>
      <c r="BB2299">
        <v>0</v>
      </c>
      <c r="BC2299">
        <v>0</v>
      </c>
      <c r="BD2299">
        <v>0</v>
      </c>
      <c r="BE2299">
        <v>0.03</v>
      </c>
      <c r="BF2299">
        <v>0</v>
      </c>
      <c r="BG2299">
        <v>3</v>
      </c>
      <c r="BH2299">
        <v>0.03</v>
      </c>
      <c r="BI2299">
        <f t="shared" si="499"/>
        <v>1.2295081967213115E-2</v>
      </c>
      <c r="BJ2299">
        <v>0.43</v>
      </c>
      <c r="BK2299">
        <v>0</v>
      </c>
      <c r="BL2299">
        <v>36.25</v>
      </c>
      <c r="BM2299">
        <v>12.38</v>
      </c>
      <c r="BN2299">
        <v>7.11</v>
      </c>
      <c r="BO2299">
        <v>9.61</v>
      </c>
      <c r="BP2299">
        <f t="shared" si="500"/>
        <v>1.5942622950819672</v>
      </c>
      <c r="BQ2299">
        <v>48.62</v>
      </c>
      <c r="BR2299">
        <v>2018</v>
      </c>
      <c r="BS2299">
        <v>0.23</v>
      </c>
      <c r="BT2299">
        <v>0.32</v>
      </c>
      <c r="BU2299" s="2">
        <f t="shared" si="501"/>
        <v>0.2117980392156863</v>
      </c>
      <c r="BV2299" s="1">
        <f t="shared" si="507"/>
        <v>0.31101311475409837</v>
      </c>
      <c r="BW2299" s="1">
        <f t="shared" si="494"/>
        <v>0.54397763691560408</v>
      </c>
      <c r="BX2299" s="1">
        <f t="shared" si="502"/>
        <v>0.63141697024893739</v>
      </c>
      <c r="BY2299" s="1" t="e">
        <f t="shared" si="503"/>
        <v>#DIV/0!</v>
      </c>
      <c r="BZ2299" s="1" t="e">
        <f t="shared" si="504"/>
        <v>#DIV/0!</v>
      </c>
      <c r="CA2299" s="1" t="e">
        <f t="shared" si="505"/>
        <v>#DIV/0!</v>
      </c>
      <c r="CB2299">
        <v>0</v>
      </c>
      <c r="CC2299">
        <f t="shared" si="506"/>
        <v>0</v>
      </c>
      <c r="CD2299">
        <v>0</v>
      </c>
    </row>
    <row r="2300" spans="1:82" x14ac:dyDescent="0.35">
      <c r="A2300">
        <v>350</v>
      </c>
      <c r="B2300" t="s">
        <v>1243</v>
      </c>
      <c r="C2300" t="s">
        <v>103</v>
      </c>
      <c r="D2300">
        <v>70</v>
      </c>
      <c r="E2300" t="s">
        <v>1156</v>
      </c>
      <c r="F2300" t="s">
        <v>125</v>
      </c>
      <c r="G2300">
        <v>2021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100</v>
      </c>
      <c r="V2300">
        <v>534</v>
      </c>
      <c r="W2300">
        <v>3</v>
      </c>
      <c r="X2300">
        <v>0</v>
      </c>
      <c r="Y2300">
        <v>0</v>
      </c>
      <c r="Z2300">
        <v>24</v>
      </c>
      <c r="AA2300">
        <v>0</v>
      </c>
      <c r="AB2300">
        <v>19</v>
      </c>
      <c r="AC2300">
        <v>25</v>
      </c>
      <c r="AD2300">
        <v>137</v>
      </c>
      <c r="AE2300">
        <v>0</v>
      </c>
      <c r="AF2300">
        <v>1</v>
      </c>
      <c r="AG2300">
        <v>0</v>
      </c>
      <c r="AH2300">
        <f t="shared" si="495"/>
        <v>0</v>
      </c>
      <c r="AI2300">
        <f t="shared" si="496"/>
        <v>0</v>
      </c>
      <c r="AJ2300">
        <f t="shared" si="497"/>
        <v>0</v>
      </c>
      <c r="AK2300">
        <v>6</v>
      </c>
      <c r="AL2300">
        <v>138</v>
      </c>
      <c r="AM2300">
        <v>7</v>
      </c>
      <c r="AN2300">
        <v>0</v>
      </c>
      <c r="AO2300">
        <v>7.0000000000000007E-2</v>
      </c>
      <c r="AP2300">
        <v>0</v>
      </c>
      <c r="AQ2300">
        <v>85.1</v>
      </c>
      <c r="AR2300">
        <v>104.1</v>
      </c>
      <c r="AS2300">
        <f t="shared" si="498"/>
        <v>671</v>
      </c>
      <c r="AT2300">
        <v>12</v>
      </c>
      <c r="AU2300">
        <v>322</v>
      </c>
      <c r="AV2300">
        <v>787</v>
      </c>
      <c r="AW2300">
        <v>0</v>
      </c>
      <c r="AX2300">
        <v>5.34</v>
      </c>
      <c r="AY2300">
        <v>7.21</v>
      </c>
      <c r="AZ2300">
        <v>119</v>
      </c>
      <c r="BA2300">
        <v>9.9166666669999994</v>
      </c>
      <c r="BB2300">
        <v>0</v>
      </c>
      <c r="BC2300">
        <v>0</v>
      </c>
      <c r="BD2300">
        <v>0</v>
      </c>
      <c r="BE2300">
        <v>0.03</v>
      </c>
      <c r="BF2300">
        <v>0</v>
      </c>
      <c r="BG2300">
        <v>3</v>
      </c>
      <c r="BH2300">
        <v>0.03</v>
      </c>
      <c r="BI2300">
        <f t="shared" si="499"/>
        <v>9.316770186335404E-3</v>
      </c>
      <c r="BJ2300">
        <v>0.41</v>
      </c>
      <c r="BK2300">
        <v>0</v>
      </c>
      <c r="BL2300">
        <v>44.5</v>
      </c>
      <c r="BM2300">
        <v>11.42</v>
      </c>
      <c r="BN2300">
        <v>7.09</v>
      </c>
      <c r="BO2300">
        <v>8.67</v>
      </c>
      <c r="BP2300">
        <f t="shared" si="500"/>
        <v>2.0838509316770186</v>
      </c>
      <c r="BQ2300">
        <v>55.92</v>
      </c>
      <c r="BR2300">
        <v>2019</v>
      </c>
      <c r="BS2300">
        <v>0.26</v>
      </c>
      <c r="BT2300">
        <v>0.32</v>
      </c>
      <c r="BU2300" s="2">
        <f t="shared" si="501"/>
        <v>0.31033215686274507</v>
      </c>
      <c r="BV2300" s="1">
        <f t="shared" si="507"/>
        <v>0.36759254658385099</v>
      </c>
      <c r="BW2300" s="1">
        <f t="shared" si="494"/>
        <v>0.59122775983436848</v>
      </c>
      <c r="BX2300" s="1">
        <f t="shared" si="502"/>
        <v>0.63130175983770187</v>
      </c>
      <c r="BY2300" s="1" t="e">
        <f t="shared" si="503"/>
        <v>#DIV/0!</v>
      </c>
      <c r="BZ2300" s="1" t="e">
        <f t="shared" si="504"/>
        <v>#DIV/0!</v>
      </c>
      <c r="CA2300" s="1" t="e">
        <f t="shared" si="505"/>
        <v>#DIV/0!</v>
      </c>
      <c r="CB2300">
        <v>0</v>
      </c>
      <c r="CC2300">
        <f t="shared" si="506"/>
        <v>0</v>
      </c>
      <c r="CD2300">
        <v>0</v>
      </c>
    </row>
    <row r="2301" spans="1:82" x14ac:dyDescent="0.35">
      <c r="A2301">
        <v>698</v>
      </c>
      <c r="B2301" t="s">
        <v>955</v>
      </c>
      <c r="C2301" t="s">
        <v>72</v>
      </c>
      <c r="D2301">
        <v>78</v>
      </c>
      <c r="E2301" t="s">
        <v>797</v>
      </c>
      <c r="F2301" t="s">
        <v>106</v>
      </c>
      <c r="G2301">
        <v>2016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59</v>
      </c>
      <c r="AC2301">
        <v>75</v>
      </c>
      <c r="AD2301">
        <v>584</v>
      </c>
      <c r="AE2301">
        <v>5</v>
      </c>
      <c r="AF2301">
        <v>1</v>
      </c>
      <c r="AG2301">
        <v>0</v>
      </c>
      <c r="AH2301">
        <f t="shared" si="495"/>
        <v>0</v>
      </c>
      <c r="AI2301">
        <f t="shared" si="496"/>
        <v>0</v>
      </c>
      <c r="AJ2301">
        <f t="shared" si="497"/>
        <v>0</v>
      </c>
      <c r="AK2301">
        <v>467</v>
      </c>
      <c r="AL2301">
        <v>246</v>
      </c>
      <c r="AM2301">
        <v>32</v>
      </c>
      <c r="AN2301">
        <v>0</v>
      </c>
      <c r="AO2301">
        <v>0.13</v>
      </c>
      <c r="AP2301">
        <v>0.09</v>
      </c>
      <c r="AQ2301">
        <v>88.4</v>
      </c>
      <c r="AR2301">
        <v>147.4</v>
      </c>
      <c r="AS2301">
        <f t="shared" si="498"/>
        <v>584</v>
      </c>
      <c r="AT2301">
        <v>16</v>
      </c>
      <c r="AU2301">
        <v>750</v>
      </c>
      <c r="AV2301">
        <v>1101</v>
      </c>
      <c r="AW2301">
        <v>0</v>
      </c>
      <c r="AX2301">
        <v>0</v>
      </c>
      <c r="AY2301">
        <v>9.9</v>
      </c>
      <c r="AZ2301">
        <v>59</v>
      </c>
      <c r="BA2301">
        <v>3.6875</v>
      </c>
      <c r="BB2301">
        <v>0</v>
      </c>
      <c r="BC2301">
        <v>0</v>
      </c>
      <c r="BD2301">
        <v>0</v>
      </c>
      <c r="BE2301">
        <v>0</v>
      </c>
      <c r="BF2301">
        <v>0.08</v>
      </c>
      <c r="BG2301">
        <v>5</v>
      </c>
      <c r="BH2301">
        <v>0.08</v>
      </c>
      <c r="BI2301">
        <f t="shared" si="499"/>
        <v>6.6666666666666671E-3</v>
      </c>
      <c r="BJ2301">
        <v>0.68</v>
      </c>
      <c r="BK2301">
        <v>0</v>
      </c>
      <c r="BL2301">
        <v>0</v>
      </c>
      <c r="BM2301">
        <v>36.5</v>
      </c>
      <c r="BN2301">
        <v>5.53</v>
      </c>
      <c r="BO2301">
        <v>9.2100000000000009</v>
      </c>
      <c r="BP2301">
        <f t="shared" si="500"/>
        <v>0.77866666666666662</v>
      </c>
      <c r="BQ2301">
        <v>36.5</v>
      </c>
      <c r="BR2301">
        <v>2013</v>
      </c>
      <c r="BS2301">
        <v>0.12</v>
      </c>
      <c r="BT2301">
        <v>0.2</v>
      </c>
      <c r="BU2301" s="2">
        <f t="shared" si="501"/>
        <v>0.21254901960784314</v>
      </c>
      <c r="BV2301" s="1">
        <f t="shared" si="507"/>
        <v>0.3128333333333333</v>
      </c>
      <c r="BW2301" s="1">
        <f t="shared" si="494"/>
        <v>0.57846222222222232</v>
      </c>
      <c r="BX2301" s="1">
        <f t="shared" si="502"/>
        <v>0.61617916666666672</v>
      </c>
      <c r="BY2301" s="1" t="e">
        <f t="shared" si="503"/>
        <v>#DIV/0!</v>
      </c>
      <c r="BZ2301" s="1" t="e">
        <f t="shared" si="504"/>
        <v>#DIV/0!</v>
      </c>
      <c r="CA2301" s="1" t="e">
        <f t="shared" si="505"/>
        <v>#DIV/0!</v>
      </c>
      <c r="CB2301">
        <v>0</v>
      </c>
      <c r="CC2301">
        <f t="shared" si="506"/>
        <v>0</v>
      </c>
      <c r="CD2301">
        <v>0</v>
      </c>
    </row>
    <row r="2302" spans="1:82" x14ac:dyDescent="0.35">
      <c r="A2302">
        <v>1665</v>
      </c>
      <c r="B2302" t="s">
        <v>795</v>
      </c>
      <c r="C2302" t="s">
        <v>96</v>
      </c>
      <c r="D2302">
        <v>74</v>
      </c>
      <c r="E2302" t="s">
        <v>70</v>
      </c>
      <c r="F2302" t="s">
        <v>90</v>
      </c>
      <c r="G2302">
        <v>2023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34</v>
      </c>
      <c r="AC2302">
        <v>64</v>
      </c>
      <c r="AD2302">
        <v>321</v>
      </c>
      <c r="AE2302">
        <v>2</v>
      </c>
      <c r="AF2302">
        <v>0</v>
      </c>
      <c r="AG2302">
        <v>0</v>
      </c>
      <c r="AH2302">
        <f t="shared" si="495"/>
        <v>0</v>
      </c>
      <c r="AI2302">
        <f t="shared" si="496"/>
        <v>0</v>
      </c>
      <c r="AJ2302">
        <f t="shared" si="497"/>
        <v>0</v>
      </c>
      <c r="AK2302">
        <v>871</v>
      </c>
      <c r="AL2302">
        <v>51</v>
      </c>
      <c r="AM2302">
        <v>14</v>
      </c>
      <c r="AN2302">
        <v>0</v>
      </c>
      <c r="AO2302">
        <v>0.18</v>
      </c>
      <c r="AP2302">
        <v>0.27</v>
      </c>
      <c r="AQ2302">
        <v>44.1</v>
      </c>
      <c r="AR2302">
        <v>78.099999999999994</v>
      </c>
      <c r="AS2302">
        <f t="shared" si="498"/>
        <v>321</v>
      </c>
      <c r="AT2302">
        <v>9</v>
      </c>
      <c r="AU2302">
        <v>475</v>
      </c>
      <c r="AV2302">
        <v>655</v>
      </c>
      <c r="AW2302">
        <v>0</v>
      </c>
      <c r="AX2302">
        <v>0</v>
      </c>
      <c r="AY2302">
        <v>9.44</v>
      </c>
      <c r="AZ2302">
        <v>34</v>
      </c>
      <c r="BA2302">
        <v>3.7777777779999999</v>
      </c>
      <c r="BB2302">
        <v>0</v>
      </c>
      <c r="BC2302">
        <v>0</v>
      </c>
      <c r="BD2302">
        <v>0</v>
      </c>
      <c r="BE2302">
        <v>0</v>
      </c>
      <c r="BF2302">
        <v>0.06</v>
      </c>
      <c r="BG2302">
        <v>2</v>
      </c>
      <c r="BH2302">
        <v>0.06</v>
      </c>
      <c r="BI2302">
        <f t="shared" si="499"/>
        <v>4.2105263157894736E-3</v>
      </c>
      <c r="BJ2302">
        <v>0.73</v>
      </c>
      <c r="BK2302">
        <v>0</v>
      </c>
      <c r="BL2302">
        <v>0</v>
      </c>
      <c r="BM2302">
        <v>35.67</v>
      </c>
      <c r="BN2302">
        <v>4.9000000000000004</v>
      </c>
      <c r="BO2302">
        <v>8.68</v>
      </c>
      <c r="BP2302">
        <f t="shared" si="500"/>
        <v>0.6757894736842105</v>
      </c>
      <c r="BQ2302">
        <v>35.67</v>
      </c>
      <c r="BR2302">
        <v>2017</v>
      </c>
      <c r="BS2302">
        <v>0.09</v>
      </c>
      <c r="BT2302">
        <v>0.16</v>
      </c>
      <c r="BU2302" s="2">
        <f t="shared" si="501"/>
        <v>0.10215686274509804</v>
      </c>
      <c r="BV2302" s="1">
        <f t="shared" si="507"/>
        <v>0.24888947368421049</v>
      </c>
      <c r="BW2302" s="1">
        <f t="shared" si="494"/>
        <v>0.55869128070175433</v>
      </c>
      <c r="BX2302" s="1">
        <f t="shared" si="502"/>
        <v>0.62187061403730992</v>
      </c>
      <c r="BY2302" s="1" t="e">
        <f t="shared" si="503"/>
        <v>#DIV/0!</v>
      </c>
      <c r="BZ2302" s="1" t="e">
        <f t="shared" si="504"/>
        <v>#DIV/0!</v>
      </c>
      <c r="CA2302" s="1" t="e">
        <f t="shared" si="505"/>
        <v>#DIV/0!</v>
      </c>
      <c r="CB2302">
        <v>0</v>
      </c>
      <c r="CC2302">
        <f t="shared" si="506"/>
        <v>0</v>
      </c>
      <c r="CD2302">
        <v>0</v>
      </c>
    </row>
    <row r="2303" spans="1:82" x14ac:dyDescent="0.35">
      <c r="A2303">
        <v>375</v>
      </c>
      <c r="B2303" t="s">
        <v>1251</v>
      </c>
      <c r="C2303" t="s">
        <v>92</v>
      </c>
      <c r="D2303">
        <v>71</v>
      </c>
      <c r="E2303" t="s">
        <v>1156</v>
      </c>
      <c r="F2303" t="s">
        <v>87</v>
      </c>
      <c r="G2303">
        <v>2022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106</v>
      </c>
      <c r="V2303">
        <v>462</v>
      </c>
      <c r="W2303">
        <v>3</v>
      </c>
      <c r="X2303">
        <v>0</v>
      </c>
      <c r="Y2303">
        <v>0</v>
      </c>
      <c r="Z2303">
        <v>23</v>
      </c>
      <c r="AA2303">
        <v>0</v>
      </c>
      <c r="AB2303">
        <v>17</v>
      </c>
      <c r="AC2303">
        <v>23</v>
      </c>
      <c r="AD2303">
        <v>97</v>
      </c>
      <c r="AE2303">
        <v>0</v>
      </c>
      <c r="AF2303">
        <v>0</v>
      </c>
      <c r="AG2303">
        <v>0</v>
      </c>
      <c r="AH2303">
        <f t="shared" si="495"/>
        <v>0</v>
      </c>
      <c r="AI2303">
        <f t="shared" si="496"/>
        <v>0</v>
      </c>
      <c r="AJ2303">
        <f t="shared" si="497"/>
        <v>0</v>
      </c>
      <c r="AK2303">
        <v>25</v>
      </c>
      <c r="AL2303">
        <v>86</v>
      </c>
      <c r="AM2303">
        <v>4</v>
      </c>
      <c r="AN2303">
        <v>0</v>
      </c>
      <c r="AO2303">
        <v>7.0000000000000007E-2</v>
      </c>
      <c r="AP2303">
        <v>0.01</v>
      </c>
      <c r="AQ2303">
        <v>73.900000000000006</v>
      </c>
      <c r="AR2303">
        <v>90.9</v>
      </c>
      <c r="AS2303">
        <f t="shared" si="498"/>
        <v>559</v>
      </c>
      <c r="AT2303">
        <v>11</v>
      </c>
      <c r="AU2303">
        <v>238</v>
      </c>
      <c r="AV2303">
        <v>688</v>
      </c>
      <c r="AW2303">
        <v>0</v>
      </c>
      <c r="AX2303">
        <v>4.3600000000000003</v>
      </c>
      <c r="AY2303">
        <v>5.71</v>
      </c>
      <c r="AZ2303">
        <v>123</v>
      </c>
      <c r="BA2303">
        <v>11.18181818</v>
      </c>
      <c r="BB2303">
        <v>0</v>
      </c>
      <c r="BC2303">
        <v>0</v>
      </c>
      <c r="BD2303">
        <v>0</v>
      </c>
      <c r="BE2303">
        <v>0.03</v>
      </c>
      <c r="BF2303">
        <v>0</v>
      </c>
      <c r="BG2303">
        <v>3</v>
      </c>
      <c r="BH2303">
        <v>0.02</v>
      </c>
      <c r="BI2303">
        <f t="shared" si="499"/>
        <v>1.2605042016806723E-2</v>
      </c>
      <c r="BJ2303">
        <v>0.35</v>
      </c>
      <c r="BK2303">
        <v>0</v>
      </c>
      <c r="BL2303">
        <v>42</v>
      </c>
      <c r="BM2303">
        <v>8.82</v>
      </c>
      <c r="BN2303">
        <v>6.72</v>
      </c>
      <c r="BO2303">
        <v>8.26</v>
      </c>
      <c r="BP2303">
        <f t="shared" si="500"/>
        <v>2.3487394957983194</v>
      </c>
      <c r="BQ2303">
        <v>50.82</v>
      </c>
      <c r="BR2303">
        <v>2019</v>
      </c>
      <c r="BS2303">
        <v>0.31</v>
      </c>
      <c r="BT2303">
        <v>0.38</v>
      </c>
      <c r="BU2303" s="2">
        <f t="shared" si="501"/>
        <v>0.26785137254901964</v>
      </c>
      <c r="BV2303" s="1">
        <f t="shared" si="507"/>
        <v>0.36063697478991597</v>
      </c>
      <c r="BW2303" s="1">
        <f t="shared" ref="BW2303:BW2366" si="508">((BG2303/75)*(AS2303/7500)/2)+(AO2303/4)+(BP2303/10)+(BJ2303/2)+(AU2303/100000)+((AB2303/AC2303)/10)+(AZ2303/1500)</f>
        <v>0.58715765972475942</v>
      </c>
      <c r="BX2303" s="1">
        <f t="shared" si="502"/>
        <v>0.63375669000960799</v>
      </c>
      <c r="BY2303" s="1" t="e">
        <f t="shared" si="503"/>
        <v>#DIV/0!</v>
      </c>
      <c r="BZ2303" s="1" t="e">
        <f t="shared" si="504"/>
        <v>#DIV/0!</v>
      </c>
      <c r="CA2303" s="1" t="e">
        <f t="shared" si="505"/>
        <v>#DIV/0!</v>
      </c>
      <c r="CB2303">
        <v>0</v>
      </c>
      <c r="CC2303">
        <f t="shared" si="506"/>
        <v>0</v>
      </c>
      <c r="CD2303">
        <v>0</v>
      </c>
    </row>
    <row r="2304" spans="1:82" x14ac:dyDescent="0.35">
      <c r="A2304">
        <v>703</v>
      </c>
      <c r="B2304" t="s">
        <v>958</v>
      </c>
      <c r="C2304" t="s">
        <v>86</v>
      </c>
      <c r="D2304">
        <v>75</v>
      </c>
      <c r="E2304" t="s">
        <v>797</v>
      </c>
      <c r="F2304" t="s">
        <v>104</v>
      </c>
      <c r="G2304">
        <v>2015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59</v>
      </c>
      <c r="AC2304">
        <v>81</v>
      </c>
      <c r="AD2304">
        <v>657</v>
      </c>
      <c r="AE2304">
        <v>1</v>
      </c>
      <c r="AF2304">
        <v>0</v>
      </c>
      <c r="AG2304">
        <v>0</v>
      </c>
      <c r="AH2304">
        <f t="shared" si="495"/>
        <v>0</v>
      </c>
      <c r="AI2304">
        <f t="shared" si="496"/>
        <v>0</v>
      </c>
      <c r="AJ2304">
        <f t="shared" si="497"/>
        <v>0</v>
      </c>
      <c r="AK2304">
        <v>640</v>
      </c>
      <c r="AL2304">
        <v>196</v>
      </c>
      <c r="AM2304">
        <v>31</v>
      </c>
      <c r="AN2304">
        <v>0</v>
      </c>
      <c r="AO2304">
        <v>0.14000000000000001</v>
      </c>
      <c r="AP2304">
        <v>0.14000000000000001</v>
      </c>
      <c r="AQ2304">
        <v>71.7</v>
      </c>
      <c r="AR2304">
        <v>130.69999999999999</v>
      </c>
      <c r="AS2304">
        <f t="shared" si="498"/>
        <v>657</v>
      </c>
      <c r="AT2304">
        <v>15</v>
      </c>
      <c r="AU2304">
        <v>771</v>
      </c>
      <c r="AV2304">
        <v>1073</v>
      </c>
      <c r="AW2304">
        <v>0</v>
      </c>
      <c r="AX2304">
        <v>0</v>
      </c>
      <c r="AY2304">
        <v>11.14</v>
      </c>
      <c r="AZ2304">
        <v>59</v>
      </c>
      <c r="BA2304">
        <v>3.9333333330000002</v>
      </c>
      <c r="BB2304">
        <v>0</v>
      </c>
      <c r="BC2304">
        <v>0</v>
      </c>
      <c r="BD2304">
        <v>0</v>
      </c>
      <c r="BE2304">
        <v>0</v>
      </c>
      <c r="BF2304">
        <v>0.02</v>
      </c>
      <c r="BG2304">
        <v>1</v>
      </c>
      <c r="BH2304">
        <v>0.02</v>
      </c>
      <c r="BI2304">
        <f t="shared" si="499"/>
        <v>1.2970168612191958E-3</v>
      </c>
      <c r="BJ2304">
        <v>0.72</v>
      </c>
      <c r="BK2304">
        <v>0</v>
      </c>
      <c r="BL2304">
        <v>0</v>
      </c>
      <c r="BM2304">
        <v>43.8</v>
      </c>
      <c r="BN2304">
        <v>4.78</v>
      </c>
      <c r="BO2304">
        <v>8.7100000000000009</v>
      </c>
      <c r="BP2304">
        <f t="shared" si="500"/>
        <v>0.85214007782101164</v>
      </c>
      <c r="BQ2304">
        <v>43.8</v>
      </c>
      <c r="BR2304">
        <v>2008</v>
      </c>
      <c r="BS2304">
        <v>0.09</v>
      </c>
      <c r="BT2304">
        <v>0.17</v>
      </c>
      <c r="BU2304" s="2">
        <f t="shared" si="501"/>
        <v>0.14843137254901961</v>
      </c>
      <c r="BV2304" s="1">
        <f t="shared" si="507"/>
        <v>0.29180700389105052</v>
      </c>
      <c r="BW2304" s="1">
        <f t="shared" si="508"/>
        <v>0.60068084728827398</v>
      </c>
      <c r="BX2304" s="1">
        <f t="shared" si="502"/>
        <v>0.63375351395160739</v>
      </c>
      <c r="BY2304" s="1" t="e">
        <f t="shared" si="503"/>
        <v>#DIV/0!</v>
      </c>
      <c r="BZ2304" s="1" t="e">
        <f t="shared" si="504"/>
        <v>#DIV/0!</v>
      </c>
      <c r="CA2304" s="1" t="e">
        <f t="shared" si="505"/>
        <v>#DIV/0!</v>
      </c>
      <c r="CB2304">
        <v>0</v>
      </c>
      <c r="CC2304">
        <f t="shared" si="506"/>
        <v>0</v>
      </c>
      <c r="CD2304">
        <v>0</v>
      </c>
    </row>
    <row r="2305" spans="1:82" x14ac:dyDescent="0.35">
      <c r="A2305">
        <v>703</v>
      </c>
      <c r="B2305" t="s">
        <v>958</v>
      </c>
      <c r="C2305" t="s">
        <v>86</v>
      </c>
      <c r="D2305">
        <v>75</v>
      </c>
      <c r="E2305" t="s">
        <v>797</v>
      </c>
      <c r="F2305" t="s">
        <v>104</v>
      </c>
      <c r="G2305">
        <v>2015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59</v>
      </c>
      <c r="AC2305">
        <v>81</v>
      </c>
      <c r="AD2305">
        <v>657</v>
      </c>
      <c r="AE2305">
        <v>1</v>
      </c>
      <c r="AF2305">
        <v>0</v>
      </c>
      <c r="AG2305">
        <v>0</v>
      </c>
      <c r="AH2305">
        <f t="shared" si="495"/>
        <v>0</v>
      </c>
      <c r="AI2305">
        <f t="shared" si="496"/>
        <v>0</v>
      </c>
      <c r="AJ2305">
        <f t="shared" si="497"/>
        <v>0</v>
      </c>
      <c r="AK2305">
        <v>640</v>
      </c>
      <c r="AL2305">
        <v>196</v>
      </c>
      <c r="AM2305">
        <v>31</v>
      </c>
      <c r="AN2305">
        <v>0</v>
      </c>
      <c r="AO2305">
        <v>0.14000000000000001</v>
      </c>
      <c r="AP2305">
        <v>0.14000000000000001</v>
      </c>
      <c r="AQ2305">
        <v>71.7</v>
      </c>
      <c r="AR2305">
        <v>130.69999999999999</v>
      </c>
      <c r="AS2305">
        <f t="shared" si="498"/>
        <v>657</v>
      </c>
      <c r="AT2305">
        <v>15</v>
      </c>
      <c r="AU2305">
        <v>771</v>
      </c>
      <c r="AV2305">
        <v>1073</v>
      </c>
      <c r="AW2305">
        <v>0</v>
      </c>
      <c r="AX2305">
        <v>0</v>
      </c>
      <c r="AY2305">
        <v>11.14</v>
      </c>
      <c r="AZ2305">
        <v>59</v>
      </c>
      <c r="BA2305">
        <v>3.9333333330000002</v>
      </c>
      <c r="BB2305">
        <v>0</v>
      </c>
      <c r="BC2305">
        <v>0</v>
      </c>
      <c r="BD2305">
        <v>0</v>
      </c>
      <c r="BE2305">
        <v>0</v>
      </c>
      <c r="BF2305">
        <v>0.02</v>
      </c>
      <c r="BG2305">
        <v>1</v>
      </c>
      <c r="BH2305">
        <v>0.02</v>
      </c>
      <c r="BI2305">
        <f t="shared" si="499"/>
        <v>1.2970168612191958E-3</v>
      </c>
      <c r="BJ2305">
        <v>0.72</v>
      </c>
      <c r="BK2305">
        <v>0</v>
      </c>
      <c r="BL2305">
        <v>0</v>
      </c>
      <c r="BM2305">
        <v>43.8</v>
      </c>
      <c r="BN2305">
        <v>4.78</v>
      </c>
      <c r="BO2305">
        <v>8.7100000000000009</v>
      </c>
      <c r="BP2305">
        <f t="shared" si="500"/>
        <v>0.85214007782101164</v>
      </c>
      <c r="BQ2305">
        <v>43.8</v>
      </c>
      <c r="BR2305">
        <v>0</v>
      </c>
      <c r="BS2305">
        <v>0.09</v>
      </c>
      <c r="BT2305">
        <v>0.17</v>
      </c>
      <c r="BU2305" s="2">
        <f t="shared" si="501"/>
        <v>0.14843137254901961</v>
      </c>
      <c r="BV2305" s="1">
        <f t="shared" si="507"/>
        <v>0.29180700389105052</v>
      </c>
      <c r="BW2305" s="1">
        <f t="shared" si="508"/>
        <v>0.60068084728827398</v>
      </c>
      <c r="BX2305" s="1">
        <f t="shared" si="502"/>
        <v>0.63375351395160739</v>
      </c>
      <c r="BY2305" s="1" t="e">
        <f t="shared" si="503"/>
        <v>#DIV/0!</v>
      </c>
      <c r="BZ2305" s="1" t="e">
        <f t="shared" si="504"/>
        <v>#DIV/0!</v>
      </c>
      <c r="CA2305" s="1" t="e">
        <f t="shared" si="505"/>
        <v>#DIV/0!</v>
      </c>
      <c r="CB2305">
        <v>0</v>
      </c>
      <c r="CC2305">
        <f t="shared" si="506"/>
        <v>0</v>
      </c>
      <c r="CD2305">
        <v>0</v>
      </c>
    </row>
    <row r="2306" spans="1:82" x14ac:dyDescent="0.35">
      <c r="A2306">
        <v>853</v>
      </c>
      <c r="B2306" t="s">
        <v>462</v>
      </c>
      <c r="C2306" t="s">
        <v>92</v>
      </c>
      <c r="D2306">
        <v>71</v>
      </c>
      <c r="E2306" t="s">
        <v>70</v>
      </c>
      <c r="F2306" t="s">
        <v>76</v>
      </c>
      <c r="G2306">
        <v>2019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3</v>
      </c>
      <c r="V2306">
        <v>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28</v>
      </c>
      <c r="AC2306">
        <v>56</v>
      </c>
      <c r="AD2306">
        <v>506</v>
      </c>
      <c r="AE2306">
        <v>3</v>
      </c>
      <c r="AF2306">
        <v>1</v>
      </c>
      <c r="AG2306">
        <v>1</v>
      </c>
      <c r="AH2306">
        <f t="shared" ref="AH2306:AH2369" si="509">AG2306+Y2306+P2306</f>
        <v>1</v>
      </c>
      <c r="AI2306">
        <f t="shared" ref="AI2306:AI2369" si="510">(AH2306+L2306)/AT2306</f>
        <v>0.125</v>
      </c>
      <c r="AJ2306">
        <f t="shared" ref="AJ2306:AJ2369" si="511">(AH2306+L2306)/AU2306</f>
        <v>2.4813895781637717E-3</v>
      </c>
      <c r="AK2306">
        <v>875</v>
      </c>
      <c r="AL2306">
        <v>198</v>
      </c>
      <c r="AM2306">
        <v>22</v>
      </c>
      <c r="AN2306">
        <v>0</v>
      </c>
      <c r="AO2306">
        <v>0.17</v>
      </c>
      <c r="AP2306">
        <v>0.33</v>
      </c>
      <c r="AQ2306">
        <v>67</v>
      </c>
      <c r="AR2306">
        <v>95</v>
      </c>
      <c r="AS2306">
        <f t="shared" ref="AS2306:AS2369" si="512" xml:space="preserve"> J2306 + V2306 + AD2306</f>
        <v>510</v>
      </c>
      <c r="AT2306">
        <v>8</v>
      </c>
      <c r="AU2306">
        <v>403</v>
      </c>
      <c r="AV2306">
        <v>571</v>
      </c>
      <c r="AW2306">
        <v>0</v>
      </c>
      <c r="AX2306">
        <v>1.33</v>
      </c>
      <c r="AY2306">
        <v>18.07</v>
      </c>
      <c r="AZ2306">
        <v>31</v>
      </c>
      <c r="BA2306">
        <v>3.875</v>
      </c>
      <c r="BB2306">
        <v>0</v>
      </c>
      <c r="BC2306">
        <v>0</v>
      </c>
      <c r="BD2306">
        <v>0</v>
      </c>
      <c r="BE2306">
        <v>0</v>
      </c>
      <c r="BF2306">
        <v>0.11</v>
      </c>
      <c r="BG2306">
        <v>3</v>
      </c>
      <c r="BH2306">
        <v>0.1</v>
      </c>
      <c r="BI2306">
        <f t="shared" ref="BI2306:BI2369" si="513">BG2306/AU2306</f>
        <v>7.4441687344913151E-3</v>
      </c>
      <c r="BJ2306">
        <v>0.71</v>
      </c>
      <c r="BK2306">
        <v>0</v>
      </c>
      <c r="BL2306">
        <v>0.5</v>
      </c>
      <c r="BM2306">
        <v>63.25</v>
      </c>
      <c r="BN2306">
        <v>8.3800000000000008</v>
      </c>
      <c r="BO2306">
        <v>11.88</v>
      </c>
      <c r="BP2306">
        <f t="shared" ref="BP2306:BP2369" si="514">AS2306/AU2306</f>
        <v>1.2655086848635235</v>
      </c>
      <c r="BQ2306">
        <v>63.75</v>
      </c>
      <c r="BR2306">
        <v>2017</v>
      </c>
      <c r="BS2306">
        <v>0.17</v>
      </c>
      <c r="BT2306">
        <v>0.24</v>
      </c>
      <c r="BU2306" s="2">
        <f t="shared" ref="BU2306:BU2369" si="515">(((W2306+AE2306)/51)+((V2306+AD2306)/5100))-(AI2306/7)+(Z2306/5000)+(AX2306/50)+(V2306/100000)+(W2306/1000)</f>
        <v>0.16760638655462187</v>
      </c>
      <c r="BV2306" s="1">
        <f t="shared" si="507"/>
        <v>0.27737543424317612</v>
      </c>
      <c r="BW2306" s="1">
        <f t="shared" si="508"/>
        <v>0.60010753515301896</v>
      </c>
      <c r="BX2306" s="1">
        <f t="shared" ref="BX2306:BX2369" si="516">((BH2306-AI2306)/5)+(AO2306/3)+(BP2306/10)+(BJ2306/2)+((AU2306/AT2306)/2000)+((AB2306/AC2306)/10)+(BA2306/100)</f>
        <v>0.64715503515301909</v>
      </c>
      <c r="BY2306" s="1" t="e">
        <f t="shared" ref="BY2306:BY2369" si="517">((H2306/I2306) * 0.2) + ((J2306 / 6000) * 0.25) + ((K2306 / 60)*0.25) - ((L2306 / 30)*0.1) - (((P2306+Y2306) / 30) * 0.1) + ((S2306 / 400)*0.1) + ((V2306 / 1500) * 0.1) + ((W2306 / 15) * 0.05)</f>
        <v>#DIV/0!</v>
      </c>
      <c r="BZ2306" s="1" t="e">
        <f t="shared" ref="BZ2306:BZ2369" si="518">(BY2306 + ((AW2306 / 15) * 0.1) + ((BC2306-BD2306+BE2306)/2) + (BJ2306 * 0.1)) * 1.2</f>
        <v>#DIV/0!</v>
      </c>
      <c r="CA2306" s="1" t="e">
        <f t="shared" ref="CA2306:CA2369" si="519">(((H2306/I2306) * 0.2) + ((BK2306 / 450) * 0.3) + ((BH2306 / 0.1)*0.2) - (AI2306 / 10) + (((S2306/AU2306) / 0.8)*0.1) + ((BL2306 / 100) * 0.15))*2</f>
        <v>#DIV/0!</v>
      </c>
      <c r="CB2306">
        <v>0</v>
      </c>
      <c r="CC2306">
        <f t="shared" si="506"/>
        <v>0</v>
      </c>
      <c r="CD2306">
        <v>0</v>
      </c>
    </row>
    <row r="2307" spans="1:82" x14ac:dyDescent="0.35">
      <c r="A2307">
        <v>530</v>
      </c>
      <c r="B2307" t="s">
        <v>338</v>
      </c>
      <c r="C2307" t="s">
        <v>96</v>
      </c>
      <c r="D2307">
        <v>74</v>
      </c>
      <c r="E2307" t="s">
        <v>70</v>
      </c>
      <c r="F2307" t="s">
        <v>106</v>
      </c>
      <c r="G2307">
        <v>2017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26</v>
      </c>
      <c r="AC2307">
        <v>47</v>
      </c>
      <c r="AD2307">
        <v>391</v>
      </c>
      <c r="AE2307">
        <v>2</v>
      </c>
      <c r="AF2307">
        <v>0</v>
      </c>
      <c r="AG2307">
        <v>0</v>
      </c>
      <c r="AH2307">
        <f t="shared" si="509"/>
        <v>0</v>
      </c>
      <c r="AI2307">
        <f t="shared" si="510"/>
        <v>0</v>
      </c>
      <c r="AJ2307">
        <f t="shared" si="511"/>
        <v>0</v>
      </c>
      <c r="AK2307">
        <v>641</v>
      </c>
      <c r="AL2307">
        <v>79</v>
      </c>
      <c r="AM2307">
        <v>22</v>
      </c>
      <c r="AN2307">
        <v>0</v>
      </c>
      <c r="AO2307">
        <v>0.13</v>
      </c>
      <c r="AP2307">
        <v>0.23</v>
      </c>
      <c r="AQ2307">
        <v>51.1</v>
      </c>
      <c r="AR2307">
        <v>77.099999999999994</v>
      </c>
      <c r="AS2307">
        <f t="shared" si="512"/>
        <v>391</v>
      </c>
      <c r="AT2307">
        <v>12</v>
      </c>
      <c r="AU2307">
        <v>613</v>
      </c>
      <c r="AV2307">
        <v>783</v>
      </c>
      <c r="AW2307">
        <v>0</v>
      </c>
      <c r="AX2307">
        <v>0</v>
      </c>
      <c r="AY2307">
        <v>15.04</v>
      </c>
      <c r="AZ2307">
        <v>26</v>
      </c>
      <c r="BA2307">
        <v>2.1666666669999999</v>
      </c>
      <c r="BB2307">
        <v>0</v>
      </c>
      <c r="BC2307">
        <v>0</v>
      </c>
      <c r="BD2307">
        <v>0</v>
      </c>
      <c r="BE2307">
        <v>0</v>
      </c>
      <c r="BF2307">
        <v>0.08</v>
      </c>
      <c r="BG2307">
        <v>2</v>
      </c>
      <c r="BH2307">
        <v>0.08</v>
      </c>
      <c r="BI2307">
        <f t="shared" si="513"/>
        <v>3.2626427406199023E-3</v>
      </c>
      <c r="BJ2307">
        <v>0.78</v>
      </c>
      <c r="BK2307">
        <v>0</v>
      </c>
      <c r="BL2307">
        <v>0</v>
      </c>
      <c r="BM2307">
        <v>32.58</v>
      </c>
      <c r="BN2307">
        <v>4.26</v>
      </c>
      <c r="BO2307">
        <v>6.42</v>
      </c>
      <c r="BP2307">
        <f t="shared" si="514"/>
        <v>0.63784665579119082</v>
      </c>
      <c r="BQ2307">
        <v>32.58</v>
      </c>
      <c r="BR2307">
        <v>2014</v>
      </c>
      <c r="BS2307">
        <v>0.08</v>
      </c>
      <c r="BT2307">
        <v>0.13</v>
      </c>
      <c r="BU2307" s="2">
        <f t="shared" si="515"/>
        <v>0.11588235294117646</v>
      </c>
      <c r="BV2307" s="1">
        <f t="shared" si="507"/>
        <v>0.25999233278955952</v>
      </c>
      <c r="BW2307" s="1">
        <f t="shared" si="508"/>
        <v>0.56576225895973375</v>
      </c>
      <c r="BX2307" s="1">
        <f t="shared" si="516"/>
        <v>0.61564548118528928</v>
      </c>
      <c r="BY2307" s="1" t="e">
        <f t="shared" si="517"/>
        <v>#DIV/0!</v>
      </c>
      <c r="BZ2307" s="1" t="e">
        <f t="shared" si="518"/>
        <v>#DIV/0!</v>
      </c>
      <c r="CA2307" s="1" t="e">
        <f t="shared" si="519"/>
        <v>#DIV/0!</v>
      </c>
      <c r="CB2307">
        <v>0</v>
      </c>
      <c r="CC2307">
        <f t="shared" ref="CC2307:CC2370" si="520" xml:space="preserve"> (CB2307*10)</f>
        <v>0</v>
      </c>
      <c r="CD2307">
        <v>0</v>
      </c>
    </row>
    <row r="2308" spans="1:82" x14ac:dyDescent="0.35">
      <c r="A2308">
        <v>891</v>
      </c>
      <c r="B2308" t="s">
        <v>1393</v>
      </c>
      <c r="C2308" t="s">
        <v>72</v>
      </c>
      <c r="D2308">
        <v>72</v>
      </c>
      <c r="E2308" t="s">
        <v>1156</v>
      </c>
      <c r="F2308" t="s">
        <v>113</v>
      </c>
      <c r="G2308">
        <v>2013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54</v>
      </c>
      <c r="V2308">
        <v>164</v>
      </c>
      <c r="W2308">
        <v>2</v>
      </c>
      <c r="X2308">
        <v>0</v>
      </c>
      <c r="Y2308">
        <v>0</v>
      </c>
      <c r="Z2308">
        <v>7</v>
      </c>
      <c r="AA2308">
        <v>0</v>
      </c>
      <c r="AB2308">
        <v>8</v>
      </c>
      <c r="AC2308">
        <v>10</v>
      </c>
      <c r="AD2308">
        <v>61</v>
      </c>
      <c r="AE2308">
        <v>0</v>
      </c>
      <c r="AF2308">
        <v>0</v>
      </c>
      <c r="AG2308">
        <v>0</v>
      </c>
      <c r="AH2308">
        <f t="shared" si="509"/>
        <v>0</v>
      </c>
      <c r="AI2308">
        <f t="shared" si="510"/>
        <v>0</v>
      </c>
      <c r="AJ2308">
        <f t="shared" si="511"/>
        <v>0</v>
      </c>
      <c r="AK2308">
        <v>-2</v>
      </c>
      <c r="AL2308">
        <v>61</v>
      </c>
      <c r="AM2308">
        <v>2</v>
      </c>
      <c r="AN2308">
        <v>0</v>
      </c>
      <c r="AO2308">
        <v>0.06</v>
      </c>
      <c r="AP2308">
        <v>0</v>
      </c>
      <c r="AQ2308">
        <v>34.5</v>
      </c>
      <c r="AR2308">
        <v>42.5</v>
      </c>
      <c r="AS2308">
        <f t="shared" si="512"/>
        <v>225</v>
      </c>
      <c r="AT2308">
        <v>5</v>
      </c>
      <c r="AU2308">
        <v>116</v>
      </c>
      <c r="AV2308">
        <v>295</v>
      </c>
      <c r="AW2308">
        <v>0</v>
      </c>
      <c r="AX2308">
        <v>3.04</v>
      </c>
      <c r="AY2308">
        <v>7.62</v>
      </c>
      <c r="AZ2308">
        <v>62</v>
      </c>
      <c r="BA2308">
        <v>12.4</v>
      </c>
      <c r="BB2308">
        <v>0</v>
      </c>
      <c r="BC2308">
        <v>0</v>
      </c>
      <c r="BD2308">
        <v>0</v>
      </c>
      <c r="BE2308">
        <v>0.04</v>
      </c>
      <c r="BF2308">
        <v>0</v>
      </c>
      <c r="BG2308">
        <v>2</v>
      </c>
      <c r="BH2308">
        <v>0.03</v>
      </c>
      <c r="BI2308">
        <f t="shared" si="513"/>
        <v>1.7241379310344827E-2</v>
      </c>
      <c r="BJ2308">
        <v>0.39</v>
      </c>
      <c r="BK2308">
        <v>0</v>
      </c>
      <c r="BL2308">
        <v>32.799999999999997</v>
      </c>
      <c r="BM2308">
        <v>12.2</v>
      </c>
      <c r="BN2308">
        <v>6.9</v>
      </c>
      <c r="BO2308">
        <v>8.5</v>
      </c>
      <c r="BP2308">
        <f t="shared" si="514"/>
        <v>1.9396551724137931</v>
      </c>
      <c r="BQ2308">
        <v>45</v>
      </c>
      <c r="BR2308">
        <v>2013</v>
      </c>
      <c r="BS2308">
        <v>0.3</v>
      </c>
      <c r="BT2308">
        <v>0.37</v>
      </c>
      <c r="BU2308" s="2">
        <f t="shared" si="515"/>
        <v>0.14917333333333335</v>
      </c>
      <c r="BV2308" s="1">
        <f t="shared" si="507"/>
        <v>0.26068275862068968</v>
      </c>
      <c r="BW2308" s="1">
        <f t="shared" si="508"/>
        <v>0.52685885057471271</v>
      </c>
      <c r="BX2308" s="1">
        <f t="shared" si="516"/>
        <v>0.63056551724137933</v>
      </c>
      <c r="BY2308" s="1" t="e">
        <f t="shared" si="517"/>
        <v>#DIV/0!</v>
      </c>
      <c r="BZ2308" s="1" t="e">
        <f t="shared" si="518"/>
        <v>#DIV/0!</v>
      </c>
      <c r="CA2308" s="1" t="e">
        <f t="shared" si="519"/>
        <v>#DIV/0!</v>
      </c>
      <c r="CB2308">
        <v>0</v>
      </c>
      <c r="CC2308">
        <f t="shared" si="520"/>
        <v>0</v>
      </c>
      <c r="CD2308">
        <v>0</v>
      </c>
    </row>
    <row r="2309" spans="1:82" x14ac:dyDescent="0.35">
      <c r="A2309">
        <v>504</v>
      </c>
      <c r="B2309" t="s">
        <v>325</v>
      </c>
      <c r="C2309" t="s">
        <v>69</v>
      </c>
      <c r="D2309">
        <v>73</v>
      </c>
      <c r="E2309" t="s">
        <v>70</v>
      </c>
      <c r="F2309" t="s">
        <v>113</v>
      </c>
      <c r="G2309">
        <v>2019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5</v>
      </c>
      <c r="AC2309">
        <v>9</v>
      </c>
      <c r="AD2309">
        <v>113</v>
      </c>
      <c r="AE2309">
        <v>1</v>
      </c>
      <c r="AF2309">
        <v>0</v>
      </c>
      <c r="AG2309">
        <v>0</v>
      </c>
      <c r="AH2309">
        <f t="shared" si="509"/>
        <v>0</v>
      </c>
      <c r="AI2309">
        <f t="shared" si="510"/>
        <v>0</v>
      </c>
      <c r="AJ2309">
        <f t="shared" si="511"/>
        <v>0</v>
      </c>
      <c r="AK2309">
        <v>179</v>
      </c>
      <c r="AL2309">
        <v>32</v>
      </c>
      <c r="AM2309">
        <v>4</v>
      </c>
      <c r="AN2309">
        <v>0</v>
      </c>
      <c r="AO2309">
        <v>0.1</v>
      </c>
      <c r="AP2309">
        <v>0.19</v>
      </c>
      <c r="AQ2309">
        <v>17.3</v>
      </c>
      <c r="AR2309">
        <v>22.3</v>
      </c>
      <c r="AS2309">
        <f t="shared" si="512"/>
        <v>113</v>
      </c>
      <c r="AT2309">
        <v>3</v>
      </c>
      <c r="AU2309">
        <v>130</v>
      </c>
      <c r="AV2309">
        <v>201</v>
      </c>
      <c r="AW2309">
        <v>0</v>
      </c>
      <c r="AX2309">
        <v>0</v>
      </c>
      <c r="AY2309">
        <v>22.6</v>
      </c>
      <c r="AZ2309">
        <v>5</v>
      </c>
      <c r="BA2309">
        <v>1.6666666670000001</v>
      </c>
      <c r="BB2309">
        <v>0</v>
      </c>
      <c r="BC2309">
        <v>0</v>
      </c>
      <c r="BD2309">
        <v>0</v>
      </c>
      <c r="BE2309">
        <v>0</v>
      </c>
      <c r="BF2309">
        <v>0.2</v>
      </c>
      <c r="BG2309">
        <v>1</v>
      </c>
      <c r="BH2309">
        <v>0.2</v>
      </c>
      <c r="BI2309">
        <f t="shared" si="513"/>
        <v>7.6923076923076927E-3</v>
      </c>
      <c r="BJ2309">
        <v>0.65</v>
      </c>
      <c r="BK2309">
        <v>0</v>
      </c>
      <c r="BL2309">
        <v>0</v>
      </c>
      <c r="BM2309">
        <v>37.67</v>
      </c>
      <c r="BN2309">
        <v>5.77</v>
      </c>
      <c r="BO2309">
        <v>7.43</v>
      </c>
      <c r="BP2309">
        <f t="shared" si="514"/>
        <v>0.86923076923076925</v>
      </c>
      <c r="BQ2309">
        <v>37.67</v>
      </c>
      <c r="BR2309">
        <v>2015</v>
      </c>
      <c r="BS2309">
        <v>0.13</v>
      </c>
      <c r="BT2309">
        <v>0.17</v>
      </c>
      <c r="BU2309" s="2">
        <f t="shared" si="515"/>
        <v>4.176470588235294E-2</v>
      </c>
      <c r="BV2309" s="1">
        <f t="shared" si="507"/>
        <v>0.19726153846153846</v>
      </c>
      <c r="BW2309" s="1">
        <f t="shared" si="508"/>
        <v>0.49721241025641033</v>
      </c>
      <c r="BX2309" s="1">
        <f t="shared" si="516"/>
        <v>0.57914529914863255</v>
      </c>
      <c r="BY2309" s="1" t="e">
        <f t="shared" si="517"/>
        <v>#DIV/0!</v>
      </c>
      <c r="BZ2309" s="1" t="e">
        <f t="shared" si="518"/>
        <v>#DIV/0!</v>
      </c>
      <c r="CA2309" s="1" t="e">
        <f t="shared" si="519"/>
        <v>#DIV/0!</v>
      </c>
      <c r="CB2309">
        <v>0</v>
      </c>
      <c r="CC2309">
        <f t="shared" si="520"/>
        <v>0</v>
      </c>
      <c r="CD2309">
        <v>0</v>
      </c>
    </row>
    <row r="2310" spans="1:82" x14ac:dyDescent="0.35">
      <c r="A2310">
        <v>501</v>
      </c>
      <c r="B2310" t="s">
        <v>323</v>
      </c>
      <c r="C2310" t="s">
        <v>92</v>
      </c>
      <c r="D2310">
        <v>71</v>
      </c>
      <c r="E2310" t="s">
        <v>70</v>
      </c>
      <c r="F2310" t="s">
        <v>142</v>
      </c>
      <c r="G2310">
        <v>2022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12</v>
      </c>
      <c r="V2310">
        <v>84</v>
      </c>
      <c r="W2310">
        <v>1</v>
      </c>
      <c r="X2310">
        <v>0</v>
      </c>
      <c r="Y2310">
        <v>0</v>
      </c>
      <c r="Z2310">
        <v>7</v>
      </c>
      <c r="AA2310">
        <v>0</v>
      </c>
      <c r="AB2310">
        <v>37</v>
      </c>
      <c r="AC2310">
        <v>49</v>
      </c>
      <c r="AD2310">
        <v>407</v>
      </c>
      <c r="AE2310">
        <v>3</v>
      </c>
      <c r="AF2310">
        <v>0</v>
      </c>
      <c r="AG2310">
        <v>0</v>
      </c>
      <c r="AH2310">
        <f t="shared" si="509"/>
        <v>0</v>
      </c>
      <c r="AI2310">
        <f t="shared" si="510"/>
        <v>0</v>
      </c>
      <c r="AJ2310">
        <f t="shared" si="511"/>
        <v>0</v>
      </c>
      <c r="AK2310">
        <v>437</v>
      </c>
      <c r="AL2310">
        <v>159</v>
      </c>
      <c r="AM2310">
        <v>19</v>
      </c>
      <c r="AN2310">
        <v>0</v>
      </c>
      <c r="AO2310">
        <v>0.13</v>
      </c>
      <c r="AP2310">
        <v>0.14000000000000001</v>
      </c>
      <c r="AQ2310">
        <v>79.099999999999994</v>
      </c>
      <c r="AR2310">
        <v>116.1</v>
      </c>
      <c r="AS2310">
        <f t="shared" si="512"/>
        <v>491</v>
      </c>
      <c r="AT2310">
        <v>14</v>
      </c>
      <c r="AU2310">
        <v>632</v>
      </c>
      <c r="AV2310">
        <v>922</v>
      </c>
      <c r="AW2310">
        <v>0</v>
      </c>
      <c r="AX2310">
        <v>7</v>
      </c>
      <c r="AY2310">
        <v>11</v>
      </c>
      <c r="AZ2310">
        <v>49</v>
      </c>
      <c r="BA2310">
        <v>3.5</v>
      </c>
      <c r="BB2310">
        <v>0</v>
      </c>
      <c r="BC2310">
        <v>0</v>
      </c>
      <c r="BD2310">
        <v>0</v>
      </c>
      <c r="BE2310">
        <v>0.08</v>
      </c>
      <c r="BF2310">
        <v>0.08</v>
      </c>
      <c r="BG2310">
        <v>4</v>
      </c>
      <c r="BH2310">
        <v>0.08</v>
      </c>
      <c r="BI2310">
        <f t="shared" si="513"/>
        <v>6.3291139240506328E-3</v>
      </c>
      <c r="BJ2310">
        <v>0.69</v>
      </c>
      <c r="BK2310">
        <v>0</v>
      </c>
      <c r="BL2310">
        <v>6</v>
      </c>
      <c r="BM2310">
        <v>29.07</v>
      </c>
      <c r="BN2310">
        <v>5.65</v>
      </c>
      <c r="BO2310">
        <v>8.2899999999999991</v>
      </c>
      <c r="BP2310">
        <f t="shared" si="514"/>
        <v>0.77689873417721522</v>
      </c>
      <c r="BQ2310">
        <v>35.07</v>
      </c>
      <c r="BR2310">
        <v>2020</v>
      </c>
      <c r="BS2310">
        <v>0.13</v>
      </c>
      <c r="BT2310">
        <v>0.18</v>
      </c>
      <c r="BU2310" s="2">
        <f t="shared" si="515"/>
        <v>0.31794588235294119</v>
      </c>
      <c r="BV2310" s="1">
        <f t="shared" si="507"/>
        <v>0.29424493670886082</v>
      </c>
      <c r="BW2310" s="1">
        <f t="shared" si="508"/>
        <v>0.57143252194379857</v>
      </c>
      <c r="BX2310" s="1">
        <f t="shared" si="516"/>
        <v>0.61510483940411609</v>
      </c>
      <c r="BY2310" s="1" t="e">
        <f t="shared" si="517"/>
        <v>#DIV/0!</v>
      </c>
      <c r="BZ2310" s="1" t="e">
        <f t="shared" si="518"/>
        <v>#DIV/0!</v>
      </c>
      <c r="CA2310" s="1" t="e">
        <f t="shared" si="519"/>
        <v>#DIV/0!</v>
      </c>
      <c r="CB2310">
        <v>0</v>
      </c>
      <c r="CC2310">
        <f t="shared" si="520"/>
        <v>0</v>
      </c>
      <c r="CD2310">
        <v>0</v>
      </c>
    </row>
    <row r="2311" spans="1:82" x14ac:dyDescent="0.35">
      <c r="A2311">
        <v>1184</v>
      </c>
      <c r="B2311" t="s">
        <v>1050</v>
      </c>
      <c r="C2311" t="s">
        <v>81</v>
      </c>
      <c r="D2311">
        <v>77</v>
      </c>
      <c r="E2311" t="s">
        <v>797</v>
      </c>
      <c r="F2311" t="s">
        <v>120</v>
      </c>
      <c r="G2311">
        <v>2014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2</v>
      </c>
      <c r="AD2311">
        <v>1</v>
      </c>
      <c r="AE2311">
        <v>1</v>
      </c>
      <c r="AF2311">
        <v>0</v>
      </c>
      <c r="AG2311">
        <v>0</v>
      </c>
      <c r="AH2311">
        <f t="shared" si="509"/>
        <v>0</v>
      </c>
      <c r="AI2311">
        <f t="shared" si="510"/>
        <v>0</v>
      </c>
      <c r="AJ2311">
        <f t="shared" si="511"/>
        <v>0</v>
      </c>
      <c r="AK2311">
        <v>9</v>
      </c>
      <c r="AL2311">
        <v>0</v>
      </c>
      <c r="AM2311">
        <v>1</v>
      </c>
      <c r="AN2311">
        <v>0</v>
      </c>
      <c r="AO2311">
        <v>0.04</v>
      </c>
      <c r="AP2311">
        <v>0.02</v>
      </c>
      <c r="AQ2311">
        <v>6.1</v>
      </c>
      <c r="AR2311">
        <v>7.1</v>
      </c>
      <c r="AS2311">
        <f t="shared" si="512"/>
        <v>1</v>
      </c>
      <c r="AT2311">
        <v>2</v>
      </c>
      <c r="AU2311">
        <v>14</v>
      </c>
      <c r="AV2311">
        <v>120</v>
      </c>
      <c r="AW2311">
        <v>0</v>
      </c>
      <c r="AX2311">
        <v>0</v>
      </c>
      <c r="AY2311">
        <v>1</v>
      </c>
      <c r="AZ2311">
        <v>1</v>
      </c>
      <c r="BA2311">
        <v>0.5</v>
      </c>
      <c r="BB2311">
        <v>0</v>
      </c>
      <c r="BC2311">
        <v>0</v>
      </c>
      <c r="BD2311">
        <v>0</v>
      </c>
      <c r="BE2311">
        <v>0</v>
      </c>
      <c r="BF2311">
        <v>1</v>
      </c>
      <c r="BG2311">
        <v>1</v>
      </c>
      <c r="BH2311">
        <v>1</v>
      </c>
      <c r="BI2311">
        <f t="shared" si="513"/>
        <v>7.1428571428571425E-2</v>
      </c>
      <c r="BJ2311">
        <v>0.12</v>
      </c>
      <c r="BK2311">
        <v>0</v>
      </c>
      <c r="BL2311">
        <v>0</v>
      </c>
      <c r="BM2311">
        <v>0.5</v>
      </c>
      <c r="BN2311">
        <v>3.05</v>
      </c>
      <c r="BO2311">
        <v>3.55</v>
      </c>
      <c r="BP2311">
        <f t="shared" si="514"/>
        <v>7.1428571428571425E-2</v>
      </c>
      <c r="BQ2311">
        <v>0.5</v>
      </c>
      <c r="BR2311">
        <v>2010</v>
      </c>
      <c r="BS2311">
        <v>0.44</v>
      </c>
      <c r="BT2311">
        <v>0.51</v>
      </c>
      <c r="BU2311" s="2">
        <f t="shared" si="515"/>
        <v>1.9803921568627449E-2</v>
      </c>
      <c r="BV2311" s="1">
        <f t="shared" si="507"/>
        <v>3.8171428571428571E-2</v>
      </c>
      <c r="BW2311" s="1">
        <f t="shared" si="508"/>
        <v>0.1279504126984127</v>
      </c>
      <c r="BX2311" s="1">
        <f t="shared" si="516"/>
        <v>0.33897619047619049</v>
      </c>
      <c r="BY2311" s="1" t="e">
        <f t="shared" si="517"/>
        <v>#DIV/0!</v>
      </c>
      <c r="BZ2311" s="1" t="e">
        <f t="shared" si="518"/>
        <v>#DIV/0!</v>
      </c>
      <c r="CA2311" s="1" t="e">
        <f t="shared" si="519"/>
        <v>#DIV/0!</v>
      </c>
      <c r="CB2311">
        <v>0</v>
      </c>
      <c r="CC2311">
        <f t="shared" si="520"/>
        <v>0</v>
      </c>
      <c r="CD2311">
        <v>0</v>
      </c>
    </row>
    <row r="2312" spans="1:82" x14ac:dyDescent="0.35">
      <c r="A2312">
        <v>1148</v>
      </c>
      <c r="B2312" t="s">
        <v>1461</v>
      </c>
      <c r="C2312" t="s">
        <v>96</v>
      </c>
      <c r="D2312">
        <v>74</v>
      </c>
      <c r="E2312" t="s">
        <v>1156</v>
      </c>
      <c r="F2312" t="s">
        <v>116</v>
      </c>
      <c r="G2312">
        <v>2017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103</v>
      </c>
      <c r="V2312">
        <v>381</v>
      </c>
      <c r="W2312">
        <v>2</v>
      </c>
      <c r="X2312">
        <v>1</v>
      </c>
      <c r="Y2312">
        <v>1</v>
      </c>
      <c r="Z2312">
        <v>12</v>
      </c>
      <c r="AA2312">
        <v>0</v>
      </c>
      <c r="AB2312">
        <v>37</v>
      </c>
      <c r="AC2312">
        <v>45</v>
      </c>
      <c r="AD2312">
        <v>293</v>
      </c>
      <c r="AE2312">
        <v>1</v>
      </c>
      <c r="AF2312">
        <v>0</v>
      </c>
      <c r="AG2312">
        <v>0</v>
      </c>
      <c r="AH2312">
        <f t="shared" si="509"/>
        <v>1</v>
      </c>
      <c r="AI2312">
        <f t="shared" si="510"/>
        <v>8.3333333333333329E-2</v>
      </c>
      <c r="AJ2312">
        <f t="shared" si="511"/>
        <v>2.7700831024930748E-3</v>
      </c>
      <c r="AK2312">
        <v>83</v>
      </c>
      <c r="AL2312">
        <v>252</v>
      </c>
      <c r="AM2312">
        <v>13</v>
      </c>
      <c r="AN2312">
        <v>0</v>
      </c>
      <c r="AO2312">
        <v>0.12</v>
      </c>
      <c r="AP2312">
        <v>0.03</v>
      </c>
      <c r="AQ2312">
        <v>83.4</v>
      </c>
      <c r="AR2312">
        <v>120.4</v>
      </c>
      <c r="AS2312">
        <f t="shared" si="512"/>
        <v>674</v>
      </c>
      <c r="AT2312">
        <v>12</v>
      </c>
      <c r="AU2312">
        <v>361</v>
      </c>
      <c r="AV2312">
        <v>791</v>
      </c>
      <c r="AW2312">
        <v>0</v>
      </c>
      <c r="AX2312">
        <v>3.7</v>
      </c>
      <c r="AY2312">
        <v>7.92</v>
      </c>
      <c r="AZ2312">
        <v>140</v>
      </c>
      <c r="BA2312">
        <v>11.66666667</v>
      </c>
      <c r="BB2312">
        <v>0</v>
      </c>
      <c r="BC2312">
        <v>0</v>
      </c>
      <c r="BD2312">
        <v>0</v>
      </c>
      <c r="BE2312">
        <v>0.02</v>
      </c>
      <c r="BF2312">
        <v>0.03</v>
      </c>
      <c r="BG2312">
        <v>3</v>
      </c>
      <c r="BH2312">
        <v>0.02</v>
      </c>
      <c r="BI2312">
        <f t="shared" si="513"/>
        <v>8.3102493074792248E-3</v>
      </c>
      <c r="BJ2312">
        <v>0.46</v>
      </c>
      <c r="BK2312">
        <v>0</v>
      </c>
      <c r="BL2312">
        <v>31.75</v>
      </c>
      <c r="BM2312">
        <v>24.42</v>
      </c>
      <c r="BN2312">
        <v>6.95</v>
      </c>
      <c r="BO2312">
        <v>10.029999999999999</v>
      </c>
      <c r="BP2312">
        <f t="shared" si="514"/>
        <v>1.8670360110803323</v>
      </c>
      <c r="BQ2312">
        <v>56.17</v>
      </c>
      <c r="BR2312">
        <v>2008</v>
      </c>
      <c r="BS2312">
        <v>0.23</v>
      </c>
      <c r="BT2312">
        <v>0.33</v>
      </c>
      <c r="BU2312" s="2">
        <f t="shared" si="515"/>
        <v>0.26128563025210083</v>
      </c>
      <c r="BV2312" s="1">
        <f t="shared" si="507"/>
        <v>0.35908513388734997</v>
      </c>
      <c r="BW2312" s="1">
        <f t="shared" si="508"/>
        <v>0.62766648999692221</v>
      </c>
      <c r="BX2312" s="1">
        <f t="shared" si="516"/>
        <v>0.65796749003025556</v>
      </c>
      <c r="BY2312" s="1" t="e">
        <f t="shared" si="517"/>
        <v>#DIV/0!</v>
      </c>
      <c r="BZ2312" s="1" t="e">
        <f t="shared" si="518"/>
        <v>#DIV/0!</v>
      </c>
      <c r="CA2312" s="1" t="e">
        <f t="shared" si="519"/>
        <v>#DIV/0!</v>
      </c>
      <c r="CB2312">
        <v>0</v>
      </c>
      <c r="CC2312">
        <f t="shared" si="520"/>
        <v>0</v>
      </c>
      <c r="CD2312">
        <v>0</v>
      </c>
    </row>
    <row r="2313" spans="1:82" x14ac:dyDescent="0.35">
      <c r="A2313">
        <v>20</v>
      </c>
      <c r="B2313" t="s">
        <v>1160</v>
      </c>
      <c r="C2313" t="s">
        <v>103</v>
      </c>
      <c r="D2313">
        <v>70</v>
      </c>
      <c r="E2313" t="s">
        <v>1156</v>
      </c>
      <c r="F2313" t="s">
        <v>106</v>
      </c>
      <c r="G2313">
        <v>2014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90</v>
      </c>
      <c r="V2313">
        <v>425</v>
      </c>
      <c r="W2313">
        <v>2</v>
      </c>
      <c r="X2313">
        <v>3</v>
      </c>
      <c r="Y2313">
        <v>2</v>
      </c>
      <c r="Z2313">
        <v>18</v>
      </c>
      <c r="AA2313">
        <v>0</v>
      </c>
      <c r="AB2313">
        <v>38</v>
      </c>
      <c r="AC2313">
        <v>47</v>
      </c>
      <c r="AD2313">
        <v>300</v>
      </c>
      <c r="AE2313">
        <v>6</v>
      </c>
      <c r="AF2313">
        <v>0</v>
      </c>
      <c r="AG2313">
        <v>0</v>
      </c>
      <c r="AH2313">
        <f t="shared" si="509"/>
        <v>2</v>
      </c>
      <c r="AI2313">
        <f t="shared" si="510"/>
        <v>0.2</v>
      </c>
      <c r="AJ2313">
        <f t="shared" si="511"/>
        <v>5.2219321148825066E-3</v>
      </c>
      <c r="AK2313">
        <v>-18</v>
      </c>
      <c r="AL2313">
        <v>333</v>
      </c>
      <c r="AM2313">
        <v>20</v>
      </c>
      <c r="AN2313">
        <v>0</v>
      </c>
      <c r="AO2313">
        <v>0.11</v>
      </c>
      <c r="AP2313">
        <v>0</v>
      </c>
      <c r="AQ2313">
        <v>116.5</v>
      </c>
      <c r="AR2313">
        <v>154.5</v>
      </c>
      <c r="AS2313">
        <f t="shared" si="512"/>
        <v>725</v>
      </c>
      <c r="AT2313">
        <v>10</v>
      </c>
      <c r="AU2313">
        <v>383</v>
      </c>
      <c r="AV2313">
        <v>758</v>
      </c>
      <c r="AW2313">
        <v>0</v>
      </c>
      <c r="AX2313">
        <v>4.72</v>
      </c>
      <c r="AY2313">
        <v>7.89</v>
      </c>
      <c r="AZ2313">
        <v>128</v>
      </c>
      <c r="BA2313">
        <v>12.8</v>
      </c>
      <c r="BB2313">
        <v>0</v>
      </c>
      <c r="BC2313">
        <v>0</v>
      </c>
      <c r="BD2313">
        <v>0</v>
      </c>
      <c r="BE2313">
        <v>0.02</v>
      </c>
      <c r="BF2313">
        <v>0.16</v>
      </c>
      <c r="BG2313">
        <v>8</v>
      </c>
      <c r="BH2313">
        <v>0.06</v>
      </c>
      <c r="BI2313">
        <f t="shared" si="513"/>
        <v>2.0887728459530026E-2</v>
      </c>
      <c r="BJ2313">
        <v>0.51</v>
      </c>
      <c r="BK2313">
        <v>0</v>
      </c>
      <c r="BL2313">
        <v>42.5</v>
      </c>
      <c r="BM2313">
        <v>30</v>
      </c>
      <c r="BN2313">
        <v>11.65</v>
      </c>
      <c r="BO2313">
        <v>15.45</v>
      </c>
      <c r="BP2313">
        <f t="shared" si="514"/>
        <v>1.8929503916449086</v>
      </c>
      <c r="BQ2313">
        <v>72.5</v>
      </c>
      <c r="BR2313">
        <v>2007</v>
      </c>
      <c r="BS2313">
        <v>0.3</v>
      </c>
      <c r="BT2313">
        <v>0.4</v>
      </c>
      <c r="BU2313" s="2">
        <f t="shared" si="515"/>
        <v>0.37469817927170862</v>
      </c>
      <c r="BV2313" s="1">
        <f t="shared" si="507"/>
        <v>0.39474751958224547</v>
      </c>
      <c r="BW2313" s="1">
        <f t="shared" si="508"/>
        <v>0.64696499188316703</v>
      </c>
      <c r="BX2313" s="1">
        <f t="shared" si="516"/>
        <v>0.68096276966094471</v>
      </c>
      <c r="BY2313" s="1" t="e">
        <f t="shared" si="517"/>
        <v>#DIV/0!</v>
      </c>
      <c r="BZ2313" s="1" t="e">
        <f t="shared" si="518"/>
        <v>#DIV/0!</v>
      </c>
      <c r="CA2313" s="1" t="e">
        <f t="shared" si="519"/>
        <v>#DIV/0!</v>
      </c>
      <c r="CB2313">
        <v>0</v>
      </c>
      <c r="CC2313">
        <f t="shared" si="520"/>
        <v>0</v>
      </c>
      <c r="CD2313">
        <v>0</v>
      </c>
    </row>
    <row r="2314" spans="1:82" x14ac:dyDescent="0.35">
      <c r="A2314">
        <v>1592</v>
      </c>
      <c r="B2314" t="s">
        <v>1578</v>
      </c>
      <c r="C2314" t="s">
        <v>92</v>
      </c>
      <c r="D2314">
        <v>71</v>
      </c>
      <c r="E2314" t="s">
        <v>1156</v>
      </c>
      <c r="F2314" t="s">
        <v>104</v>
      </c>
      <c r="G2314">
        <v>2023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186</v>
      </c>
      <c r="V2314">
        <v>683</v>
      </c>
      <c r="W2314">
        <v>4</v>
      </c>
      <c r="X2314">
        <v>0</v>
      </c>
      <c r="Y2314">
        <v>0</v>
      </c>
      <c r="Z2314">
        <v>39</v>
      </c>
      <c r="AA2314">
        <v>0</v>
      </c>
      <c r="AB2314">
        <v>18</v>
      </c>
      <c r="AC2314">
        <v>23</v>
      </c>
      <c r="AD2314">
        <v>193</v>
      </c>
      <c r="AE2314">
        <v>1</v>
      </c>
      <c r="AF2314">
        <v>0</v>
      </c>
      <c r="AG2314">
        <v>0</v>
      </c>
      <c r="AH2314">
        <f t="shared" si="509"/>
        <v>0</v>
      </c>
      <c r="AI2314">
        <f t="shared" si="510"/>
        <v>0</v>
      </c>
      <c r="AJ2314">
        <f t="shared" si="511"/>
        <v>0</v>
      </c>
      <c r="AK2314">
        <v>-23</v>
      </c>
      <c r="AL2314">
        <v>217</v>
      </c>
      <c r="AM2314">
        <v>6</v>
      </c>
      <c r="AN2314">
        <v>1</v>
      </c>
      <c r="AO2314">
        <v>0.05</v>
      </c>
      <c r="AP2314">
        <v>0</v>
      </c>
      <c r="AQ2314">
        <v>119.6</v>
      </c>
      <c r="AR2314">
        <v>137.6</v>
      </c>
      <c r="AS2314">
        <f t="shared" si="512"/>
        <v>876</v>
      </c>
      <c r="AT2314">
        <v>17</v>
      </c>
      <c r="AU2314">
        <v>360</v>
      </c>
      <c r="AV2314">
        <v>1133</v>
      </c>
      <c r="AW2314">
        <v>0</v>
      </c>
      <c r="AX2314">
        <v>3.67</v>
      </c>
      <c r="AY2314">
        <v>10.72</v>
      </c>
      <c r="AZ2314">
        <v>204</v>
      </c>
      <c r="BA2314">
        <v>12</v>
      </c>
      <c r="BB2314">
        <v>0</v>
      </c>
      <c r="BC2314">
        <v>0</v>
      </c>
      <c r="BD2314">
        <v>0</v>
      </c>
      <c r="BE2314">
        <v>0.02</v>
      </c>
      <c r="BF2314">
        <v>0.06</v>
      </c>
      <c r="BG2314">
        <v>5</v>
      </c>
      <c r="BH2314">
        <v>0.02</v>
      </c>
      <c r="BI2314">
        <f t="shared" si="513"/>
        <v>1.3888888888888888E-2</v>
      </c>
      <c r="BJ2314">
        <v>0.32</v>
      </c>
      <c r="BK2314">
        <v>0</v>
      </c>
      <c r="BL2314">
        <v>40.18</v>
      </c>
      <c r="BM2314">
        <v>11.35</v>
      </c>
      <c r="BN2314">
        <v>7.04</v>
      </c>
      <c r="BO2314">
        <v>8.09</v>
      </c>
      <c r="BP2314">
        <f t="shared" si="514"/>
        <v>2.4333333333333331</v>
      </c>
      <c r="BQ2314">
        <v>51.53</v>
      </c>
      <c r="BR2314">
        <v>2022</v>
      </c>
      <c r="BS2314">
        <v>0.33</v>
      </c>
      <c r="BT2314">
        <v>0.38</v>
      </c>
      <c r="BU2314" s="2">
        <f t="shared" si="515"/>
        <v>0.36183392156862737</v>
      </c>
      <c r="BV2314" s="1">
        <f t="shared" si="507"/>
        <v>0.47026666666666661</v>
      </c>
      <c r="BW2314" s="1">
        <f t="shared" si="508"/>
        <v>0.63758753623188413</v>
      </c>
      <c r="BX2314" s="1">
        <f t="shared" si="516"/>
        <v>0.6328491048593351</v>
      </c>
      <c r="BY2314" s="1" t="e">
        <f t="shared" si="517"/>
        <v>#DIV/0!</v>
      </c>
      <c r="BZ2314" s="1" t="e">
        <f t="shared" si="518"/>
        <v>#DIV/0!</v>
      </c>
      <c r="CA2314" s="1" t="e">
        <f t="shared" si="519"/>
        <v>#DIV/0!</v>
      </c>
      <c r="CB2314">
        <v>0</v>
      </c>
      <c r="CC2314">
        <f t="shared" si="520"/>
        <v>0</v>
      </c>
      <c r="CD2314">
        <v>0</v>
      </c>
    </row>
    <row r="2315" spans="1:82" x14ac:dyDescent="0.35">
      <c r="A2315">
        <v>1409</v>
      </c>
      <c r="B2315" t="s">
        <v>1523</v>
      </c>
      <c r="C2315" t="s">
        <v>72</v>
      </c>
      <c r="D2315">
        <v>72</v>
      </c>
      <c r="E2315" t="s">
        <v>1156</v>
      </c>
      <c r="F2315" t="s">
        <v>108</v>
      </c>
      <c r="G2315">
        <v>2020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19</v>
      </c>
      <c r="V2315">
        <v>34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6</v>
      </c>
      <c r="AC2315">
        <v>9</v>
      </c>
      <c r="AD2315">
        <v>60</v>
      </c>
      <c r="AE2315">
        <v>0</v>
      </c>
      <c r="AF2315">
        <v>0</v>
      </c>
      <c r="AG2315">
        <v>0</v>
      </c>
      <c r="AH2315">
        <f t="shared" si="509"/>
        <v>0</v>
      </c>
      <c r="AI2315">
        <f t="shared" si="510"/>
        <v>0</v>
      </c>
      <c r="AJ2315">
        <f t="shared" si="511"/>
        <v>0</v>
      </c>
      <c r="AK2315">
        <v>34</v>
      </c>
      <c r="AL2315">
        <v>55</v>
      </c>
      <c r="AM2315">
        <v>3</v>
      </c>
      <c r="AN2315">
        <v>0</v>
      </c>
      <c r="AO2315">
        <v>0.12</v>
      </c>
      <c r="AP2315">
        <v>7.0000000000000007E-2</v>
      </c>
      <c r="AQ2315">
        <v>9.4</v>
      </c>
      <c r="AR2315">
        <v>15.4</v>
      </c>
      <c r="AS2315">
        <f t="shared" si="512"/>
        <v>94</v>
      </c>
      <c r="AT2315">
        <v>2</v>
      </c>
      <c r="AU2315">
        <v>67</v>
      </c>
      <c r="AV2315">
        <v>135</v>
      </c>
      <c r="AW2315">
        <v>0</v>
      </c>
      <c r="AX2315">
        <v>1.79</v>
      </c>
      <c r="AY2315">
        <v>10</v>
      </c>
      <c r="AZ2315">
        <v>25</v>
      </c>
      <c r="BA2315">
        <v>12.5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f t="shared" si="513"/>
        <v>0</v>
      </c>
      <c r="BJ2315">
        <v>0.5</v>
      </c>
      <c r="BK2315">
        <v>0</v>
      </c>
      <c r="BL2315">
        <v>17</v>
      </c>
      <c r="BM2315">
        <v>30</v>
      </c>
      <c r="BN2315">
        <v>4.7</v>
      </c>
      <c r="BO2315">
        <v>7.7</v>
      </c>
      <c r="BP2315">
        <f t="shared" si="514"/>
        <v>1.4029850746268657</v>
      </c>
      <c r="BQ2315">
        <v>47</v>
      </c>
      <c r="BR2315">
        <v>2018</v>
      </c>
      <c r="BS2315">
        <v>0.14000000000000001</v>
      </c>
      <c r="BT2315">
        <v>0.23</v>
      </c>
      <c r="BU2315" s="2">
        <f t="shared" si="515"/>
        <v>5.4771372549019606E-2</v>
      </c>
      <c r="BV2315" s="1">
        <f t="shared" si="507"/>
        <v>0.1960492537313433</v>
      </c>
      <c r="BW2315" s="1">
        <f t="shared" si="508"/>
        <v>0.50430184079601992</v>
      </c>
      <c r="BX2315" s="1">
        <f t="shared" si="516"/>
        <v>0.6387151741293533</v>
      </c>
      <c r="BY2315" s="1" t="e">
        <f t="shared" si="517"/>
        <v>#DIV/0!</v>
      </c>
      <c r="BZ2315" s="1" t="e">
        <f t="shared" si="518"/>
        <v>#DIV/0!</v>
      </c>
      <c r="CA2315" s="1" t="e">
        <f t="shared" si="519"/>
        <v>#DIV/0!</v>
      </c>
      <c r="CB2315">
        <v>0</v>
      </c>
      <c r="CC2315">
        <f t="shared" si="520"/>
        <v>0</v>
      </c>
      <c r="CD2315">
        <v>0</v>
      </c>
    </row>
    <row r="2316" spans="1:82" x14ac:dyDescent="0.35">
      <c r="A2316">
        <v>1656</v>
      </c>
      <c r="B2316" t="s">
        <v>1153</v>
      </c>
      <c r="C2316" t="s">
        <v>81</v>
      </c>
      <c r="D2316">
        <v>77</v>
      </c>
      <c r="E2316" t="s">
        <v>797</v>
      </c>
      <c r="F2316" t="s">
        <v>118</v>
      </c>
      <c r="G2316">
        <v>2015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34</v>
      </c>
      <c r="AC2316">
        <v>46</v>
      </c>
      <c r="AD2316">
        <v>439</v>
      </c>
      <c r="AE2316">
        <v>5</v>
      </c>
      <c r="AF2316">
        <v>0</v>
      </c>
      <c r="AG2316">
        <v>0</v>
      </c>
      <c r="AH2316">
        <f t="shared" si="509"/>
        <v>0</v>
      </c>
      <c r="AI2316">
        <f t="shared" si="510"/>
        <v>0</v>
      </c>
      <c r="AJ2316">
        <f t="shared" si="511"/>
        <v>0</v>
      </c>
      <c r="AK2316">
        <v>312</v>
      </c>
      <c r="AL2316">
        <v>222</v>
      </c>
      <c r="AM2316">
        <v>17</v>
      </c>
      <c r="AN2316">
        <v>0</v>
      </c>
      <c r="AO2316">
        <v>0.13</v>
      </c>
      <c r="AP2316">
        <v>0.13</v>
      </c>
      <c r="AQ2316">
        <v>73.900000000000006</v>
      </c>
      <c r="AR2316">
        <v>107.9</v>
      </c>
      <c r="AS2316">
        <f t="shared" si="512"/>
        <v>439</v>
      </c>
      <c r="AT2316">
        <v>12</v>
      </c>
      <c r="AU2316">
        <v>504</v>
      </c>
      <c r="AV2316">
        <v>816</v>
      </c>
      <c r="AW2316">
        <v>0</v>
      </c>
      <c r="AX2316">
        <v>0</v>
      </c>
      <c r="AY2316">
        <v>12.91</v>
      </c>
      <c r="AZ2316">
        <v>34</v>
      </c>
      <c r="BA2316">
        <v>2.8333333330000001</v>
      </c>
      <c r="BB2316">
        <v>0</v>
      </c>
      <c r="BC2316">
        <v>0</v>
      </c>
      <c r="BD2316">
        <v>0</v>
      </c>
      <c r="BE2316">
        <v>0</v>
      </c>
      <c r="BF2316">
        <v>0.15</v>
      </c>
      <c r="BG2316">
        <v>5</v>
      </c>
      <c r="BH2316">
        <v>0.15</v>
      </c>
      <c r="BI2316">
        <f t="shared" si="513"/>
        <v>9.9206349206349201E-3</v>
      </c>
      <c r="BJ2316">
        <v>0.62</v>
      </c>
      <c r="BK2316">
        <v>0</v>
      </c>
      <c r="BL2316">
        <v>0</v>
      </c>
      <c r="BM2316">
        <v>36.58</v>
      </c>
      <c r="BN2316">
        <v>6.16</v>
      </c>
      <c r="BO2316">
        <v>8.99</v>
      </c>
      <c r="BP2316">
        <f t="shared" si="514"/>
        <v>0.87103174603174605</v>
      </c>
      <c r="BQ2316">
        <v>36.58</v>
      </c>
      <c r="BR2316">
        <v>2009</v>
      </c>
      <c r="BS2316">
        <v>0.15</v>
      </c>
      <c r="BT2316">
        <v>0.21</v>
      </c>
      <c r="BU2316" s="2">
        <f t="shared" si="515"/>
        <v>0.18411764705882352</v>
      </c>
      <c r="BV2316" s="1">
        <f t="shared" si="507"/>
        <v>0.27845158730158731</v>
      </c>
      <c r="BW2316" s="1">
        <f t="shared" si="508"/>
        <v>0.53317399585921321</v>
      </c>
      <c r="BX2316" s="1">
        <f t="shared" si="516"/>
        <v>0.59368288474476882</v>
      </c>
      <c r="BY2316" s="1" t="e">
        <f t="shared" si="517"/>
        <v>#DIV/0!</v>
      </c>
      <c r="BZ2316" s="1" t="e">
        <f t="shared" si="518"/>
        <v>#DIV/0!</v>
      </c>
      <c r="CA2316" s="1" t="e">
        <f t="shared" si="519"/>
        <v>#DIV/0!</v>
      </c>
      <c r="CB2316">
        <v>0</v>
      </c>
      <c r="CC2316">
        <f t="shared" si="520"/>
        <v>0</v>
      </c>
      <c r="CD2316">
        <v>0</v>
      </c>
    </row>
    <row r="2317" spans="1:82" x14ac:dyDescent="0.35">
      <c r="A2317">
        <v>812</v>
      </c>
      <c r="B2317" t="s">
        <v>451</v>
      </c>
      <c r="C2317" t="s">
        <v>72</v>
      </c>
      <c r="D2317">
        <v>72</v>
      </c>
      <c r="E2317" t="s">
        <v>70</v>
      </c>
      <c r="F2317" t="s">
        <v>77</v>
      </c>
      <c r="G2317">
        <v>2016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4</v>
      </c>
      <c r="AC2317">
        <v>4</v>
      </c>
      <c r="AD2317">
        <v>37</v>
      </c>
      <c r="AE2317">
        <v>1</v>
      </c>
      <c r="AF2317">
        <v>0</v>
      </c>
      <c r="AG2317">
        <v>0</v>
      </c>
      <c r="AH2317">
        <f t="shared" si="509"/>
        <v>0</v>
      </c>
      <c r="AI2317">
        <f t="shared" si="510"/>
        <v>0</v>
      </c>
      <c r="AJ2317">
        <f t="shared" si="511"/>
        <v>0</v>
      </c>
      <c r="AK2317">
        <v>30</v>
      </c>
      <c r="AL2317">
        <v>7</v>
      </c>
      <c r="AM2317">
        <v>4</v>
      </c>
      <c r="AN2317">
        <v>0</v>
      </c>
      <c r="AO2317">
        <v>0.1</v>
      </c>
      <c r="AP2317">
        <v>7.0000000000000007E-2</v>
      </c>
      <c r="AQ2317">
        <v>9.6999999999999993</v>
      </c>
      <c r="AR2317">
        <v>13.7</v>
      </c>
      <c r="AS2317">
        <f t="shared" si="512"/>
        <v>37</v>
      </c>
      <c r="AT2317">
        <v>1</v>
      </c>
      <c r="AU2317">
        <v>26</v>
      </c>
      <c r="AV2317">
        <v>71</v>
      </c>
      <c r="AW2317">
        <v>0</v>
      </c>
      <c r="AX2317">
        <v>0</v>
      </c>
      <c r="AY2317">
        <v>9.25</v>
      </c>
      <c r="AZ2317">
        <v>4</v>
      </c>
      <c r="BA2317">
        <v>4</v>
      </c>
      <c r="BB2317">
        <v>0</v>
      </c>
      <c r="BC2317">
        <v>0</v>
      </c>
      <c r="BD2317">
        <v>0</v>
      </c>
      <c r="BE2317">
        <v>0</v>
      </c>
      <c r="BF2317">
        <v>0.25</v>
      </c>
      <c r="BG2317">
        <v>1</v>
      </c>
      <c r="BH2317">
        <v>0.25</v>
      </c>
      <c r="BI2317">
        <f t="shared" si="513"/>
        <v>3.8461538461538464E-2</v>
      </c>
      <c r="BJ2317">
        <v>0.37</v>
      </c>
      <c r="BK2317">
        <v>0</v>
      </c>
      <c r="BL2317">
        <v>0</v>
      </c>
      <c r="BM2317">
        <v>37</v>
      </c>
      <c r="BN2317">
        <v>9.6999999999999993</v>
      </c>
      <c r="BO2317">
        <v>13.7</v>
      </c>
      <c r="BP2317">
        <f t="shared" si="514"/>
        <v>1.4230769230769231</v>
      </c>
      <c r="BQ2317">
        <v>37</v>
      </c>
      <c r="BR2317">
        <v>2011</v>
      </c>
      <c r="BS2317">
        <v>0.37</v>
      </c>
      <c r="BT2317">
        <v>0.53</v>
      </c>
      <c r="BU2317" s="2">
        <f t="shared" si="515"/>
        <v>2.6862745098039216E-2</v>
      </c>
      <c r="BV2317" s="1">
        <f t="shared" si="507"/>
        <v>0.16085384615384615</v>
      </c>
      <c r="BW2317" s="1">
        <f t="shared" si="508"/>
        <v>0.45526724786324785</v>
      </c>
      <c r="BX2317" s="1">
        <f t="shared" si="516"/>
        <v>0.56364102564102569</v>
      </c>
      <c r="BY2317" s="1" t="e">
        <f t="shared" si="517"/>
        <v>#DIV/0!</v>
      </c>
      <c r="BZ2317" s="1" t="e">
        <f t="shared" si="518"/>
        <v>#DIV/0!</v>
      </c>
      <c r="CA2317" s="1" t="e">
        <f t="shared" si="519"/>
        <v>#DIV/0!</v>
      </c>
      <c r="CB2317">
        <v>0</v>
      </c>
      <c r="CC2317">
        <f t="shared" si="520"/>
        <v>0</v>
      </c>
      <c r="CD2317">
        <v>0</v>
      </c>
    </row>
    <row r="2318" spans="1:82" x14ac:dyDescent="0.35">
      <c r="A2318">
        <v>781</v>
      </c>
      <c r="B2318" t="s">
        <v>1357</v>
      </c>
      <c r="C2318" t="s">
        <v>103</v>
      </c>
      <c r="D2318">
        <v>70</v>
      </c>
      <c r="E2318" t="s">
        <v>1156</v>
      </c>
      <c r="F2318" t="s">
        <v>132</v>
      </c>
      <c r="G2318">
        <v>2022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47</v>
      </c>
      <c r="V2318">
        <v>204</v>
      </c>
      <c r="W2318">
        <v>0</v>
      </c>
      <c r="X2318">
        <v>1</v>
      </c>
      <c r="Y2318">
        <v>1</v>
      </c>
      <c r="Z2318">
        <v>9</v>
      </c>
      <c r="AA2318">
        <v>0</v>
      </c>
      <c r="AB2318">
        <v>16</v>
      </c>
      <c r="AC2318">
        <v>22</v>
      </c>
      <c r="AD2318">
        <v>76</v>
      </c>
      <c r="AE2318">
        <v>0</v>
      </c>
      <c r="AF2318">
        <v>0</v>
      </c>
      <c r="AG2318">
        <v>0</v>
      </c>
      <c r="AH2318">
        <f t="shared" si="509"/>
        <v>1</v>
      </c>
      <c r="AI2318">
        <f t="shared" si="510"/>
        <v>0.25</v>
      </c>
      <c r="AJ2318">
        <f t="shared" si="511"/>
        <v>7.0422535211267607E-3</v>
      </c>
      <c r="AK2318">
        <v>-24</v>
      </c>
      <c r="AL2318">
        <v>118</v>
      </c>
      <c r="AM2318">
        <v>4</v>
      </c>
      <c r="AN2318">
        <v>0</v>
      </c>
      <c r="AO2318">
        <v>0.16</v>
      </c>
      <c r="AP2318">
        <v>-0.03</v>
      </c>
      <c r="AQ2318">
        <v>26</v>
      </c>
      <c r="AR2318">
        <v>42</v>
      </c>
      <c r="AS2318">
        <f t="shared" si="512"/>
        <v>280</v>
      </c>
      <c r="AT2318">
        <v>4</v>
      </c>
      <c r="AU2318">
        <v>142</v>
      </c>
      <c r="AV2318">
        <v>267</v>
      </c>
      <c r="AW2318">
        <v>0</v>
      </c>
      <c r="AX2318">
        <v>4.34</v>
      </c>
      <c r="AY2318">
        <v>4.75</v>
      </c>
      <c r="AZ2318">
        <v>63</v>
      </c>
      <c r="BA2318">
        <v>15.75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f t="shared" si="513"/>
        <v>0</v>
      </c>
      <c r="BJ2318">
        <v>0.53</v>
      </c>
      <c r="BK2318">
        <v>0</v>
      </c>
      <c r="BL2318">
        <v>51</v>
      </c>
      <c r="BM2318">
        <v>19</v>
      </c>
      <c r="BN2318">
        <v>6.5</v>
      </c>
      <c r="BO2318">
        <v>10.5</v>
      </c>
      <c r="BP2318">
        <f t="shared" si="514"/>
        <v>1.971830985915493</v>
      </c>
      <c r="BQ2318">
        <v>70</v>
      </c>
      <c r="BR2318">
        <v>2021</v>
      </c>
      <c r="BS2318">
        <v>0.18</v>
      </c>
      <c r="BT2318">
        <v>0.3</v>
      </c>
      <c r="BU2318" s="2">
        <f t="shared" si="515"/>
        <v>0.10982767507002801</v>
      </c>
      <c r="BV2318" s="1">
        <f t="shared" si="507"/>
        <v>0.22529154929577466</v>
      </c>
      <c r="BW2318" s="1">
        <f t="shared" si="508"/>
        <v>0.61833037131882207</v>
      </c>
      <c r="BX2318" s="1">
        <f t="shared" si="516"/>
        <v>0.71349370465215534</v>
      </c>
      <c r="BY2318" s="1" t="e">
        <f t="shared" si="517"/>
        <v>#DIV/0!</v>
      </c>
      <c r="BZ2318" s="1" t="e">
        <f t="shared" si="518"/>
        <v>#DIV/0!</v>
      </c>
      <c r="CA2318" s="1" t="e">
        <f t="shared" si="519"/>
        <v>#DIV/0!</v>
      </c>
      <c r="CB2318">
        <v>0</v>
      </c>
      <c r="CC2318">
        <f t="shared" si="520"/>
        <v>0</v>
      </c>
      <c r="CD2318">
        <v>0</v>
      </c>
    </row>
    <row r="2319" spans="1:82" x14ac:dyDescent="0.35">
      <c r="A2319">
        <v>491</v>
      </c>
      <c r="B2319" t="s">
        <v>1282</v>
      </c>
      <c r="C2319" t="s">
        <v>86</v>
      </c>
      <c r="D2319">
        <v>75</v>
      </c>
      <c r="E2319" t="s">
        <v>1156</v>
      </c>
      <c r="F2319" t="s">
        <v>71</v>
      </c>
      <c r="G2319">
        <v>2017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176</v>
      </c>
      <c r="V2319">
        <v>744</v>
      </c>
      <c r="W2319">
        <v>5</v>
      </c>
      <c r="X2319">
        <v>1</v>
      </c>
      <c r="Y2319">
        <v>0</v>
      </c>
      <c r="Z2319">
        <v>39</v>
      </c>
      <c r="AA2319">
        <v>0</v>
      </c>
      <c r="AB2319">
        <v>11</v>
      </c>
      <c r="AC2319">
        <v>17</v>
      </c>
      <c r="AD2319">
        <v>136</v>
      </c>
      <c r="AE2319">
        <v>1</v>
      </c>
      <c r="AF2319">
        <v>0</v>
      </c>
      <c r="AG2319">
        <v>0</v>
      </c>
      <c r="AH2319">
        <f t="shared" si="509"/>
        <v>0</v>
      </c>
      <c r="AI2319">
        <f t="shared" si="510"/>
        <v>0</v>
      </c>
      <c r="AJ2319">
        <f t="shared" si="511"/>
        <v>0</v>
      </c>
      <c r="AK2319">
        <v>28</v>
      </c>
      <c r="AL2319">
        <v>125</v>
      </c>
      <c r="AM2319">
        <v>4</v>
      </c>
      <c r="AN2319">
        <v>0</v>
      </c>
      <c r="AO2319">
        <v>0.04</v>
      </c>
      <c r="AP2319">
        <v>0.01</v>
      </c>
      <c r="AQ2319">
        <v>124</v>
      </c>
      <c r="AR2319">
        <v>135</v>
      </c>
      <c r="AS2319">
        <f t="shared" si="512"/>
        <v>880</v>
      </c>
      <c r="AT2319">
        <v>16</v>
      </c>
      <c r="AU2319">
        <v>408</v>
      </c>
      <c r="AV2319">
        <v>1027</v>
      </c>
      <c r="AW2319">
        <v>0</v>
      </c>
      <c r="AX2319">
        <v>4.2300000000000004</v>
      </c>
      <c r="AY2319">
        <v>12.36</v>
      </c>
      <c r="AZ2319">
        <v>187</v>
      </c>
      <c r="BA2319">
        <v>11.6875</v>
      </c>
      <c r="BB2319">
        <v>0</v>
      </c>
      <c r="BC2319">
        <v>0</v>
      </c>
      <c r="BD2319">
        <v>0</v>
      </c>
      <c r="BE2319">
        <v>0.03</v>
      </c>
      <c r="BF2319">
        <v>0.09</v>
      </c>
      <c r="BG2319">
        <v>6</v>
      </c>
      <c r="BH2319">
        <v>0.03</v>
      </c>
      <c r="BI2319">
        <f t="shared" si="513"/>
        <v>1.4705882352941176E-2</v>
      </c>
      <c r="BJ2319">
        <v>0.4</v>
      </c>
      <c r="BK2319">
        <v>0</v>
      </c>
      <c r="BL2319">
        <v>46.5</v>
      </c>
      <c r="BM2319">
        <v>8.5</v>
      </c>
      <c r="BN2319">
        <v>7.75</v>
      </c>
      <c r="BO2319">
        <v>8.44</v>
      </c>
      <c r="BP2319">
        <f t="shared" si="514"/>
        <v>2.1568627450980391</v>
      </c>
      <c r="BQ2319">
        <v>55</v>
      </c>
      <c r="BR2319">
        <v>2016</v>
      </c>
      <c r="BS2319">
        <v>0.3</v>
      </c>
      <c r="BT2319">
        <v>0.33</v>
      </c>
      <c r="BU2319" s="2">
        <f t="shared" si="515"/>
        <v>0.39503607843137251</v>
      </c>
      <c r="BV2319" s="1">
        <f t="shared" si="507"/>
        <v>0.4723431372549019</v>
      </c>
      <c r="BW2319" s="1">
        <f t="shared" si="508"/>
        <v>0.62383215686274507</v>
      </c>
      <c r="BX2319" s="1">
        <f t="shared" si="516"/>
        <v>0.62935049019607847</v>
      </c>
      <c r="BY2319" s="1" t="e">
        <f t="shared" si="517"/>
        <v>#DIV/0!</v>
      </c>
      <c r="BZ2319" s="1" t="e">
        <f t="shared" si="518"/>
        <v>#DIV/0!</v>
      </c>
      <c r="CA2319" s="1" t="e">
        <f t="shared" si="519"/>
        <v>#DIV/0!</v>
      </c>
      <c r="CB2319">
        <v>0</v>
      </c>
      <c r="CC2319">
        <f t="shared" si="520"/>
        <v>0</v>
      </c>
      <c r="CD2319">
        <v>0</v>
      </c>
    </row>
    <row r="2320" spans="1:82" x14ac:dyDescent="0.35">
      <c r="A2320">
        <v>518</v>
      </c>
      <c r="B2320" t="s">
        <v>332</v>
      </c>
      <c r="C2320" t="s">
        <v>103</v>
      </c>
      <c r="D2320">
        <v>70</v>
      </c>
      <c r="E2320" t="s">
        <v>70</v>
      </c>
      <c r="F2320" t="s">
        <v>120</v>
      </c>
      <c r="G2320">
        <v>2019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4</v>
      </c>
      <c r="V2320">
        <v>41</v>
      </c>
      <c r="W2320">
        <v>0</v>
      </c>
      <c r="X2320">
        <v>0</v>
      </c>
      <c r="Y2320">
        <v>0</v>
      </c>
      <c r="Z2320">
        <v>2</v>
      </c>
      <c r="AA2320">
        <v>0</v>
      </c>
      <c r="AB2320">
        <v>59</v>
      </c>
      <c r="AC2320">
        <v>92</v>
      </c>
      <c r="AD2320">
        <v>680</v>
      </c>
      <c r="AE2320">
        <v>5</v>
      </c>
      <c r="AF2320">
        <v>3</v>
      </c>
      <c r="AG2320">
        <v>1</v>
      </c>
      <c r="AH2320">
        <f t="shared" si="509"/>
        <v>1</v>
      </c>
      <c r="AI2320">
        <f t="shared" si="510"/>
        <v>6.25E-2</v>
      </c>
      <c r="AJ2320">
        <f t="shared" si="511"/>
        <v>1.5337423312883436E-3</v>
      </c>
      <c r="AK2320">
        <v>843</v>
      </c>
      <c r="AL2320">
        <v>305</v>
      </c>
      <c r="AM2320">
        <v>31</v>
      </c>
      <c r="AN2320">
        <v>0</v>
      </c>
      <c r="AO2320">
        <v>0.21</v>
      </c>
      <c r="AP2320">
        <v>0.26</v>
      </c>
      <c r="AQ2320">
        <v>106.1</v>
      </c>
      <c r="AR2320">
        <v>165.1</v>
      </c>
      <c r="AS2320">
        <f t="shared" si="512"/>
        <v>721</v>
      </c>
      <c r="AT2320">
        <v>16</v>
      </c>
      <c r="AU2320">
        <v>652</v>
      </c>
      <c r="AV2320">
        <v>1002</v>
      </c>
      <c r="AW2320">
        <v>0</v>
      </c>
      <c r="AX2320">
        <v>10.25</v>
      </c>
      <c r="AY2320">
        <v>11.53</v>
      </c>
      <c r="AZ2320">
        <v>63</v>
      </c>
      <c r="BA2320">
        <v>3.9375</v>
      </c>
      <c r="BB2320">
        <v>0</v>
      </c>
      <c r="BC2320">
        <v>0</v>
      </c>
      <c r="BD2320">
        <v>0</v>
      </c>
      <c r="BE2320">
        <v>0</v>
      </c>
      <c r="BF2320">
        <v>0.08</v>
      </c>
      <c r="BG2320">
        <v>5</v>
      </c>
      <c r="BH2320">
        <v>0.08</v>
      </c>
      <c r="BI2320">
        <f t="shared" si="513"/>
        <v>7.6687116564417178E-3</v>
      </c>
      <c r="BJ2320">
        <v>0.65</v>
      </c>
      <c r="BK2320">
        <v>0</v>
      </c>
      <c r="BL2320">
        <v>2.56</v>
      </c>
      <c r="BM2320">
        <v>42.5</v>
      </c>
      <c r="BN2320">
        <v>6.63</v>
      </c>
      <c r="BO2320">
        <v>10.32</v>
      </c>
      <c r="BP2320">
        <f t="shared" si="514"/>
        <v>1.1058282208588956</v>
      </c>
      <c r="BQ2320">
        <v>45.06</v>
      </c>
      <c r="BR2320">
        <v>2019</v>
      </c>
      <c r="BS2320">
        <v>0.16</v>
      </c>
      <c r="BT2320">
        <v>0.25</v>
      </c>
      <c r="BU2320" s="2">
        <f t="shared" si="515"/>
        <v>0.43629319327731092</v>
      </c>
      <c r="BV2320" s="1">
        <f t="shared" si="507"/>
        <v>0.32759141104294476</v>
      </c>
      <c r="BW2320" s="1">
        <f t="shared" si="508"/>
        <v>0.60393770131294278</v>
      </c>
      <c r="BX2320" s="1">
        <f t="shared" si="516"/>
        <v>0.63296325686849841</v>
      </c>
      <c r="BY2320" s="1" t="e">
        <f t="shared" si="517"/>
        <v>#DIV/0!</v>
      </c>
      <c r="BZ2320" s="1" t="e">
        <f t="shared" si="518"/>
        <v>#DIV/0!</v>
      </c>
      <c r="CA2320" s="1" t="e">
        <f t="shared" si="519"/>
        <v>#DIV/0!</v>
      </c>
      <c r="CB2320">
        <v>0</v>
      </c>
      <c r="CC2320">
        <f t="shared" si="520"/>
        <v>0</v>
      </c>
      <c r="CD2320">
        <v>0</v>
      </c>
    </row>
    <row r="2321" spans="1:82" x14ac:dyDescent="0.35">
      <c r="A2321">
        <v>463</v>
      </c>
      <c r="B2321" t="s">
        <v>304</v>
      </c>
      <c r="C2321" t="s">
        <v>86</v>
      </c>
      <c r="D2321">
        <v>75</v>
      </c>
      <c r="E2321" t="s">
        <v>70</v>
      </c>
      <c r="F2321" t="s">
        <v>87</v>
      </c>
      <c r="G2321">
        <v>2022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31</v>
      </c>
      <c r="AC2321">
        <v>47</v>
      </c>
      <c r="AD2321">
        <v>539</v>
      </c>
      <c r="AE2321">
        <v>3</v>
      </c>
      <c r="AF2321">
        <v>0</v>
      </c>
      <c r="AG2321">
        <v>0</v>
      </c>
      <c r="AH2321">
        <f t="shared" si="509"/>
        <v>0</v>
      </c>
      <c r="AI2321">
        <f t="shared" si="510"/>
        <v>0</v>
      </c>
      <c r="AJ2321">
        <f t="shared" si="511"/>
        <v>0</v>
      </c>
      <c r="AK2321">
        <v>745</v>
      </c>
      <c r="AL2321">
        <v>105</v>
      </c>
      <c r="AM2321">
        <v>25</v>
      </c>
      <c r="AN2321">
        <v>0</v>
      </c>
      <c r="AO2321">
        <v>0.12</v>
      </c>
      <c r="AP2321">
        <v>0.24</v>
      </c>
      <c r="AQ2321">
        <v>71.900000000000006</v>
      </c>
      <c r="AR2321">
        <v>102.9</v>
      </c>
      <c r="AS2321">
        <f t="shared" si="512"/>
        <v>539</v>
      </c>
      <c r="AT2321">
        <v>12</v>
      </c>
      <c r="AU2321">
        <v>514</v>
      </c>
      <c r="AV2321">
        <v>776</v>
      </c>
      <c r="AW2321">
        <v>0</v>
      </c>
      <c r="AX2321">
        <v>0</v>
      </c>
      <c r="AY2321">
        <v>17.39</v>
      </c>
      <c r="AZ2321">
        <v>31</v>
      </c>
      <c r="BA2321">
        <v>2.5833333330000001</v>
      </c>
      <c r="BB2321">
        <v>0</v>
      </c>
      <c r="BC2321">
        <v>0</v>
      </c>
      <c r="BD2321">
        <v>0</v>
      </c>
      <c r="BE2321">
        <v>0</v>
      </c>
      <c r="BF2321">
        <v>0.1</v>
      </c>
      <c r="BG2321">
        <v>3</v>
      </c>
      <c r="BH2321">
        <v>0.1</v>
      </c>
      <c r="BI2321">
        <f t="shared" si="513"/>
        <v>5.8365758754863814E-3</v>
      </c>
      <c r="BJ2321">
        <v>0.66</v>
      </c>
      <c r="BK2321">
        <v>0</v>
      </c>
      <c r="BL2321">
        <v>0</v>
      </c>
      <c r="BM2321">
        <v>44.92</v>
      </c>
      <c r="BN2321">
        <v>5.99</v>
      </c>
      <c r="BO2321">
        <v>8.58</v>
      </c>
      <c r="BP2321">
        <f t="shared" si="514"/>
        <v>1.0486381322957199</v>
      </c>
      <c r="BQ2321">
        <v>44.92</v>
      </c>
      <c r="BR2321">
        <v>2015</v>
      </c>
      <c r="BS2321">
        <v>0.14000000000000001</v>
      </c>
      <c r="BT2321">
        <v>0.2</v>
      </c>
      <c r="BU2321" s="2">
        <f t="shared" si="515"/>
        <v>0.16450980392156861</v>
      </c>
      <c r="BV2321" s="1">
        <f t="shared" si="507"/>
        <v>0.28383190661478602</v>
      </c>
      <c r="BW2321" s="1">
        <f t="shared" si="508"/>
        <v>0.55806526003808266</v>
      </c>
      <c r="BX2321" s="1">
        <f t="shared" si="516"/>
        <v>0.60807126003474943</v>
      </c>
      <c r="BY2321" s="1" t="e">
        <f t="shared" si="517"/>
        <v>#DIV/0!</v>
      </c>
      <c r="BZ2321" s="1" t="e">
        <f t="shared" si="518"/>
        <v>#DIV/0!</v>
      </c>
      <c r="CA2321" s="1" t="e">
        <f t="shared" si="519"/>
        <v>#DIV/0!</v>
      </c>
      <c r="CB2321">
        <v>0</v>
      </c>
      <c r="CC2321">
        <f t="shared" si="520"/>
        <v>0</v>
      </c>
      <c r="CD2321">
        <v>0</v>
      </c>
    </row>
    <row r="2322" spans="1:82" x14ac:dyDescent="0.35">
      <c r="A2322">
        <v>500</v>
      </c>
      <c r="B2322" t="s">
        <v>900</v>
      </c>
      <c r="C2322" t="s">
        <v>86</v>
      </c>
      <c r="D2322">
        <v>75</v>
      </c>
      <c r="E2322" t="s">
        <v>797</v>
      </c>
      <c r="F2322" t="s">
        <v>87</v>
      </c>
      <c r="G2322">
        <v>2020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2</v>
      </c>
      <c r="AC2322">
        <v>7</v>
      </c>
      <c r="AD2322">
        <v>39</v>
      </c>
      <c r="AE2322">
        <v>1</v>
      </c>
      <c r="AF2322">
        <v>0</v>
      </c>
      <c r="AG2322">
        <v>0</v>
      </c>
      <c r="AH2322">
        <f t="shared" si="509"/>
        <v>0</v>
      </c>
      <c r="AI2322">
        <f t="shared" si="510"/>
        <v>0</v>
      </c>
      <c r="AJ2322">
        <f t="shared" si="511"/>
        <v>0</v>
      </c>
      <c r="AK2322">
        <v>67</v>
      </c>
      <c r="AL2322">
        <v>6</v>
      </c>
      <c r="AM2322">
        <v>2</v>
      </c>
      <c r="AN2322">
        <v>0</v>
      </c>
      <c r="AO2322">
        <v>7.0000000000000007E-2</v>
      </c>
      <c r="AP2322">
        <v>0.09</v>
      </c>
      <c r="AQ2322">
        <v>9.9</v>
      </c>
      <c r="AR2322">
        <v>11.9</v>
      </c>
      <c r="AS2322">
        <f t="shared" si="512"/>
        <v>39</v>
      </c>
      <c r="AT2322">
        <v>4</v>
      </c>
      <c r="AU2322">
        <v>132</v>
      </c>
      <c r="AV2322">
        <v>230</v>
      </c>
      <c r="AW2322">
        <v>0</v>
      </c>
      <c r="AX2322">
        <v>0</v>
      </c>
      <c r="AY2322">
        <v>19.5</v>
      </c>
      <c r="AZ2322">
        <v>2</v>
      </c>
      <c r="BA2322">
        <v>0.5</v>
      </c>
      <c r="BB2322">
        <v>0</v>
      </c>
      <c r="BC2322">
        <v>0</v>
      </c>
      <c r="BD2322">
        <v>0</v>
      </c>
      <c r="BE2322">
        <v>0</v>
      </c>
      <c r="BF2322">
        <v>0.5</v>
      </c>
      <c r="BG2322">
        <v>1</v>
      </c>
      <c r="BH2322">
        <v>0.5</v>
      </c>
      <c r="BI2322">
        <f t="shared" si="513"/>
        <v>7.575757575757576E-3</v>
      </c>
      <c r="BJ2322">
        <v>0.56999999999999995</v>
      </c>
      <c r="BK2322">
        <v>0</v>
      </c>
      <c r="BL2322">
        <v>0</v>
      </c>
      <c r="BM2322">
        <v>9.75</v>
      </c>
      <c r="BN2322">
        <v>2.4700000000000002</v>
      </c>
      <c r="BO2322">
        <v>2.97</v>
      </c>
      <c r="BP2322">
        <f t="shared" si="514"/>
        <v>0.29545454545454547</v>
      </c>
      <c r="BQ2322">
        <v>9.75</v>
      </c>
      <c r="BR2322">
        <v>2020</v>
      </c>
      <c r="BS2322">
        <v>7.0000000000000007E-2</v>
      </c>
      <c r="BT2322">
        <v>0.09</v>
      </c>
      <c r="BU2322" s="2">
        <f t="shared" si="515"/>
        <v>2.7254901960784315E-2</v>
      </c>
      <c r="BV2322" s="1">
        <f t="shared" si="507"/>
        <v>0.14367272727272726</v>
      </c>
      <c r="BW2322" s="1">
        <f t="shared" si="508"/>
        <v>0.36330488311688308</v>
      </c>
      <c r="BX2322" s="1">
        <f t="shared" si="516"/>
        <v>0.48795021645021647</v>
      </c>
      <c r="BY2322" s="1" t="e">
        <f t="shared" si="517"/>
        <v>#DIV/0!</v>
      </c>
      <c r="BZ2322" s="1" t="e">
        <f t="shared" si="518"/>
        <v>#DIV/0!</v>
      </c>
      <c r="CA2322" s="1" t="e">
        <f t="shared" si="519"/>
        <v>#DIV/0!</v>
      </c>
      <c r="CB2322">
        <v>0</v>
      </c>
      <c r="CC2322">
        <f t="shared" si="520"/>
        <v>0</v>
      </c>
      <c r="CD2322">
        <v>0</v>
      </c>
    </row>
    <row r="2323" spans="1:82" x14ac:dyDescent="0.35">
      <c r="A2323">
        <v>230</v>
      </c>
      <c r="B2323" t="s">
        <v>207</v>
      </c>
      <c r="C2323" t="s">
        <v>81</v>
      </c>
      <c r="D2323">
        <v>77</v>
      </c>
      <c r="E2323" t="s">
        <v>70</v>
      </c>
      <c r="F2323" t="s">
        <v>94</v>
      </c>
      <c r="G2323">
        <v>2020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32</v>
      </c>
      <c r="AC2323">
        <v>48</v>
      </c>
      <c r="AD2323">
        <v>477</v>
      </c>
      <c r="AE2323">
        <v>1</v>
      </c>
      <c r="AF2323">
        <v>0</v>
      </c>
      <c r="AG2323">
        <v>0</v>
      </c>
      <c r="AH2323">
        <f t="shared" si="509"/>
        <v>0</v>
      </c>
      <c r="AI2323">
        <f t="shared" si="510"/>
        <v>0</v>
      </c>
      <c r="AJ2323">
        <f t="shared" si="511"/>
        <v>0</v>
      </c>
      <c r="AK2323">
        <v>523</v>
      </c>
      <c r="AL2323">
        <v>249</v>
      </c>
      <c r="AM2323">
        <v>18</v>
      </c>
      <c r="AN2323">
        <v>0</v>
      </c>
      <c r="AO2323">
        <v>0.11</v>
      </c>
      <c r="AP2323">
        <v>0.18</v>
      </c>
      <c r="AQ2323">
        <v>54.2</v>
      </c>
      <c r="AR2323">
        <v>86.2</v>
      </c>
      <c r="AS2323">
        <f t="shared" si="512"/>
        <v>482</v>
      </c>
      <c r="AT2323">
        <v>11</v>
      </c>
      <c r="AU2323">
        <v>579</v>
      </c>
      <c r="AV2323">
        <v>764</v>
      </c>
      <c r="AW2323">
        <v>0</v>
      </c>
      <c r="AX2323">
        <v>5</v>
      </c>
      <c r="AY2323">
        <v>14.91</v>
      </c>
      <c r="AZ2323">
        <v>33</v>
      </c>
      <c r="BA2323">
        <v>3</v>
      </c>
      <c r="BB2323">
        <v>0</v>
      </c>
      <c r="BC2323">
        <v>0</v>
      </c>
      <c r="BD2323">
        <v>0</v>
      </c>
      <c r="BE2323">
        <v>0</v>
      </c>
      <c r="BF2323">
        <v>0.03</v>
      </c>
      <c r="BG2323">
        <v>1</v>
      </c>
      <c r="BH2323">
        <v>0.03</v>
      </c>
      <c r="BI2323">
        <f t="shared" si="513"/>
        <v>1.7271157167530224E-3</v>
      </c>
      <c r="BJ2323">
        <v>0.76</v>
      </c>
      <c r="BK2323">
        <v>0</v>
      </c>
      <c r="BL2323">
        <v>0.45</v>
      </c>
      <c r="BM2323">
        <v>43.36</v>
      </c>
      <c r="BN2323">
        <v>4.93</v>
      </c>
      <c r="BO2323">
        <v>7.84</v>
      </c>
      <c r="BP2323">
        <f t="shared" si="514"/>
        <v>0.83246977547495682</v>
      </c>
      <c r="BQ2323">
        <v>43.82</v>
      </c>
      <c r="BR2323">
        <v>2018</v>
      </c>
      <c r="BS2323">
        <v>0.09</v>
      </c>
      <c r="BT2323">
        <v>0.15</v>
      </c>
      <c r="BU2323" s="2">
        <f t="shared" si="515"/>
        <v>0.21416764705882352</v>
      </c>
      <c r="BV2323" s="1">
        <f t="shared" si="507"/>
        <v>0.26852348877374782</v>
      </c>
      <c r="BW2323" s="1">
        <f t="shared" si="508"/>
        <v>0.58563208865860683</v>
      </c>
      <c r="BX2323" s="1">
        <f t="shared" si="516"/>
        <v>0.62889849269901077</v>
      </c>
      <c r="BY2323" s="1" t="e">
        <f t="shared" si="517"/>
        <v>#DIV/0!</v>
      </c>
      <c r="BZ2323" s="1" t="e">
        <f t="shared" si="518"/>
        <v>#DIV/0!</v>
      </c>
      <c r="CA2323" s="1" t="e">
        <f t="shared" si="519"/>
        <v>#DIV/0!</v>
      </c>
      <c r="CB2323">
        <v>0</v>
      </c>
      <c r="CC2323">
        <f t="shared" si="520"/>
        <v>0</v>
      </c>
      <c r="CD2323">
        <v>0</v>
      </c>
    </row>
    <row r="2324" spans="1:82" x14ac:dyDescent="0.35">
      <c r="A2324">
        <v>698</v>
      </c>
      <c r="B2324" t="s">
        <v>955</v>
      </c>
      <c r="C2324" t="s">
        <v>72</v>
      </c>
      <c r="D2324">
        <v>78</v>
      </c>
      <c r="E2324" t="s">
        <v>797</v>
      </c>
      <c r="F2324" t="s">
        <v>106</v>
      </c>
      <c r="G2324">
        <v>2019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43</v>
      </c>
      <c r="AC2324">
        <v>72</v>
      </c>
      <c r="AD2324">
        <v>448</v>
      </c>
      <c r="AE2324">
        <v>4</v>
      </c>
      <c r="AF2324">
        <v>1</v>
      </c>
      <c r="AG2324">
        <v>0</v>
      </c>
      <c r="AH2324">
        <f t="shared" si="509"/>
        <v>0</v>
      </c>
      <c r="AI2324">
        <f t="shared" si="510"/>
        <v>0</v>
      </c>
      <c r="AJ2324">
        <f t="shared" si="511"/>
        <v>0</v>
      </c>
      <c r="AK2324">
        <v>491</v>
      </c>
      <c r="AL2324">
        <v>216</v>
      </c>
      <c r="AM2324">
        <v>29</v>
      </c>
      <c r="AN2324">
        <v>0</v>
      </c>
      <c r="AO2324">
        <v>0.15</v>
      </c>
      <c r="AP2324">
        <v>0.13</v>
      </c>
      <c r="AQ2324">
        <v>68.8</v>
      </c>
      <c r="AR2324">
        <v>111.8</v>
      </c>
      <c r="AS2324">
        <f t="shared" si="512"/>
        <v>448</v>
      </c>
      <c r="AT2324">
        <v>15</v>
      </c>
      <c r="AU2324">
        <v>756</v>
      </c>
      <c r="AV2324">
        <v>1017</v>
      </c>
      <c r="AW2324">
        <v>0</v>
      </c>
      <c r="AX2324">
        <v>0</v>
      </c>
      <c r="AY2324">
        <v>10.42</v>
      </c>
      <c r="AZ2324">
        <v>43</v>
      </c>
      <c r="BA2324">
        <v>2.8666666670000001</v>
      </c>
      <c r="BB2324">
        <v>0</v>
      </c>
      <c r="BC2324">
        <v>0</v>
      </c>
      <c r="BD2324">
        <v>0</v>
      </c>
      <c r="BE2324">
        <v>0</v>
      </c>
      <c r="BF2324">
        <v>0.09</v>
      </c>
      <c r="BG2324">
        <v>4</v>
      </c>
      <c r="BH2324">
        <v>0.09</v>
      </c>
      <c r="BI2324">
        <f t="shared" si="513"/>
        <v>5.2910052910052907E-3</v>
      </c>
      <c r="BJ2324">
        <v>0.74</v>
      </c>
      <c r="BK2324">
        <v>0</v>
      </c>
      <c r="BL2324">
        <v>0</v>
      </c>
      <c r="BM2324">
        <v>29.87</v>
      </c>
      <c r="BN2324">
        <v>4.59</v>
      </c>
      <c r="BO2324">
        <v>7.45</v>
      </c>
      <c r="BP2324">
        <f t="shared" si="514"/>
        <v>0.59259259259259256</v>
      </c>
      <c r="BQ2324">
        <v>29.87</v>
      </c>
      <c r="BR2324">
        <v>2013</v>
      </c>
      <c r="BS2324">
        <v>0.09</v>
      </c>
      <c r="BT2324">
        <v>0.15</v>
      </c>
      <c r="BU2324" s="2">
        <f t="shared" si="515"/>
        <v>0.16627450980392156</v>
      </c>
      <c r="BV2324" s="1">
        <f t="shared" si="507"/>
        <v>0.28392962962962964</v>
      </c>
      <c r="BW2324" s="1">
        <f t="shared" si="508"/>
        <v>0.56430103703703693</v>
      </c>
      <c r="BX2324" s="1">
        <f t="shared" si="516"/>
        <v>0.61084814815148136</v>
      </c>
      <c r="BY2324" s="1" t="e">
        <f t="shared" si="517"/>
        <v>#DIV/0!</v>
      </c>
      <c r="BZ2324" s="1" t="e">
        <f t="shared" si="518"/>
        <v>#DIV/0!</v>
      </c>
      <c r="CA2324" s="1" t="e">
        <f t="shared" si="519"/>
        <v>#DIV/0!</v>
      </c>
      <c r="CB2324">
        <v>0</v>
      </c>
      <c r="CC2324">
        <f t="shared" si="520"/>
        <v>0</v>
      </c>
      <c r="CD2324">
        <v>0</v>
      </c>
    </row>
    <row r="2325" spans="1:82" x14ac:dyDescent="0.35">
      <c r="A2325">
        <v>1497</v>
      </c>
      <c r="B2325" t="s">
        <v>732</v>
      </c>
      <c r="C2325" t="s">
        <v>92</v>
      </c>
      <c r="D2325">
        <v>71</v>
      </c>
      <c r="E2325" t="s">
        <v>70</v>
      </c>
      <c r="F2325" t="s">
        <v>82</v>
      </c>
      <c r="G2325">
        <v>2017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10</v>
      </c>
      <c r="V2325">
        <v>39</v>
      </c>
      <c r="W2325">
        <v>0</v>
      </c>
      <c r="X2325">
        <v>0</v>
      </c>
      <c r="Y2325">
        <v>0</v>
      </c>
      <c r="Z2325">
        <v>2</v>
      </c>
      <c r="AA2325">
        <v>0</v>
      </c>
      <c r="AB2325">
        <v>53</v>
      </c>
      <c r="AC2325">
        <v>70</v>
      </c>
      <c r="AD2325">
        <v>787</v>
      </c>
      <c r="AE2325">
        <v>4</v>
      </c>
      <c r="AF2325">
        <v>0</v>
      </c>
      <c r="AG2325">
        <v>0</v>
      </c>
      <c r="AH2325">
        <f t="shared" si="509"/>
        <v>0</v>
      </c>
      <c r="AI2325">
        <f t="shared" si="510"/>
        <v>0</v>
      </c>
      <c r="AJ2325">
        <f t="shared" si="511"/>
        <v>0</v>
      </c>
      <c r="AK2325">
        <v>842</v>
      </c>
      <c r="AL2325">
        <v>302</v>
      </c>
      <c r="AM2325">
        <v>32</v>
      </c>
      <c r="AN2325">
        <v>0</v>
      </c>
      <c r="AO2325">
        <v>0.14000000000000001</v>
      </c>
      <c r="AP2325">
        <v>0.25</v>
      </c>
      <c r="AQ2325">
        <v>106.6</v>
      </c>
      <c r="AR2325">
        <v>159.6</v>
      </c>
      <c r="AS2325">
        <f t="shared" si="512"/>
        <v>826</v>
      </c>
      <c r="AT2325">
        <v>15</v>
      </c>
      <c r="AU2325">
        <v>600</v>
      </c>
      <c r="AV2325">
        <v>1050</v>
      </c>
      <c r="AW2325">
        <v>0</v>
      </c>
      <c r="AX2325">
        <v>3.9</v>
      </c>
      <c r="AY2325">
        <v>14.85</v>
      </c>
      <c r="AZ2325">
        <v>63</v>
      </c>
      <c r="BA2325">
        <v>4.2</v>
      </c>
      <c r="BB2325">
        <v>0</v>
      </c>
      <c r="BC2325">
        <v>0</v>
      </c>
      <c r="BD2325">
        <v>0</v>
      </c>
      <c r="BE2325">
        <v>0</v>
      </c>
      <c r="BF2325">
        <v>0.08</v>
      </c>
      <c r="BG2325">
        <v>4</v>
      </c>
      <c r="BH2325">
        <v>0.06</v>
      </c>
      <c r="BI2325">
        <f t="shared" si="513"/>
        <v>6.6666666666666671E-3</v>
      </c>
      <c r="BJ2325">
        <f xml:space="preserve"> AU2325/AV2325</f>
        <v>0.5714285714285714</v>
      </c>
      <c r="BK2325">
        <v>0</v>
      </c>
      <c r="BL2325">
        <v>2.6</v>
      </c>
      <c r="BM2325">
        <v>52.47</v>
      </c>
      <c r="BN2325">
        <v>7.11</v>
      </c>
      <c r="BO2325">
        <v>10.64</v>
      </c>
      <c r="BP2325">
        <f t="shared" si="514"/>
        <v>1.3766666666666667</v>
      </c>
      <c r="BQ2325">
        <v>55.07</v>
      </c>
      <c r="BR2325">
        <v>2007</v>
      </c>
      <c r="BS2325" t="s">
        <v>213</v>
      </c>
      <c r="BT2325" t="s">
        <v>213</v>
      </c>
      <c r="BU2325" s="2">
        <f t="shared" si="515"/>
        <v>0.31918215686274509</v>
      </c>
      <c r="BV2325" s="1">
        <f t="shared" si="507"/>
        <v>0.33961904761904765</v>
      </c>
      <c r="BW2325" s="1">
        <f t="shared" si="508"/>
        <v>0.58503212698412699</v>
      </c>
      <c r="BX2325" s="1">
        <f t="shared" si="516"/>
        <v>0.61976190476190485</v>
      </c>
      <c r="BY2325" s="1" t="e">
        <f t="shared" si="517"/>
        <v>#DIV/0!</v>
      </c>
      <c r="BZ2325" s="1" t="e">
        <f t="shared" si="518"/>
        <v>#DIV/0!</v>
      </c>
      <c r="CA2325" s="1" t="e">
        <f t="shared" si="519"/>
        <v>#DIV/0!</v>
      </c>
      <c r="CB2325">
        <v>0</v>
      </c>
      <c r="CC2325">
        <f t="shared" si="520"/>
        <v>0</v>
      </c>
      <c r="CD2325">
        <v>0</v>
      </c>
    </row>
    <row r="2326" spans="1:82" x14ac:dyDescent="0.35">
      <c r="A2326">
        <v>461</v>
      </c>
      <c r="B2326" t="s">
        <v>303</v>
      </c>
      <c r="C2326" t="s">
        <v>103</v>
      </c>
      <c r="D2326">
        <v>70</v>
      </c>
      <c r="E2326" t="s">
        <v>70</v>
      </c>
      <c r="F2326" t="s">
        <v>93</v>
      </c>
      <c r="G2326">
        <v>2017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3</v>
      </c>
      <c r="V2326">
        <v>38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50</v>
      </c>
      <c r="AC2326">
        <v>90</v>
      </c>
      <c r="AD2326">
        <v>668</v>
      </c>
      <c r="AE2326">
        <v>3</v>
      </c>
      <c r="AF2326">
        <v>0</v>
      </c>
      <c r="AG2326">
        <v>0</v>
      </c>
      <c r="AH2326">
        <f t="shared" si="509"/>
        <v>0</v>
      </c>
      <c r="AI2326">
        <f t="shared" si="510"/>
        <v>0</v>
      </c>
      <c r="AJ2326">
        <f t="shared" si="511"/>
        <v>0</v>
      </c>
      <c r="AK2326">
        <v>1444</v>
      </c>
      <c r="AL2326">
        <v>191</v>
      </c>
      <c r="AM2326">
        <v>36</v>
      </c>
      <c r="AN2326">
        <v>0</v>
      </c>
      <c r="AO2326">
        <v>0.17</v>
      </c>
      <c r="AP2326">
        <v>0.27</v>
      </c>
      <c r="AQ2326">
        <v>88.6</v>
      </c>
      <c r="AR2326">
        <v>138.6</v>
      </c>
      <c r="AS2326">
        <f t="shared" si="512"/>
        <v>706</v>
      </c>
      <c r="AT2326">
        <v>14</v>
      </c>
      <c r="AU2326">
        <v>609</v>
      </c>
      <c r="AV2326">
        <v>951</v>
      </c>
      <c r="AW2326">
        <v>0</v>
      </c>
      <c r="AX2326">
        <v>12.67</v>
      </c>
      <c r="AY2326">
        <v>13.36</v>
      </c>
      <c r="AZ2326">
        <v>53</v>
      </c>
      <c r="BA2326">
        <v>3.7857142860000002</v>
      </c>
      <c r="BB2326">
        <v>0</v>
      </c>
      <c r="BC2326">
        <v>0</v>
      </c>
      <c r="BD2326">
        <v>0</v>
      </c>
      <c r="BE2326">
        <v>0</v>
      </c>
      <c r="BF2326">
        <v>0.06</v>
      </c>
      <c r="BG2326">
        <v>3</v>
      </c>
      <c r="BH2326">
        <v>0.06</v>
      </c>
      <c r="BI2326">
        <f t="shared" si="513"/>
        <v>4.9261083743842365E-3</v>
      </c>
      <c r="BJ2326">
        <v>0.64</v>
      </c>
      <c r="BK2326">
        <v>0</v>
      </c>
      <c r="BL2326">
        <v>2.71</v>
      </c>
      <c r="BM2326">
        <v>47.71</v>
      </c>
      <c r="BN2326">
        <v>6.33</v>
      </c>
      <c r="BO2326">
        <v>9.9</v>
      </c>
      <c r="BP2326">
        <f t="shared" si="514"/>
        <v>1.1592775041050902</v>
      </c>
      <c r="BQ2326">
        <v>50.43</v>
      </c>
      <c r="BR2326">
        <v>2008</v>
      </c>
      <c r="BS2326">
        <v>0.15</v>
      </c>
      <c r="BT2326">
        <v>0.23</v>
      </c>
      <c r="BU2326" s="2">
        <f t="shared" si="515"/>
        <v>0.45123490196078436</v>
      </c>
      <c r="BV2326" s="1">
        <f t="shared" si="507"/>
        <v>0.31386387520525449</v>
      </c>
      <c r="BW2326" s="1">
        <f t="shared" si="508"/>
        <v>0.57728930596606454</v>
      </c>
      <c r="BX2326" s="1">
        <f t="shared" si="516"/>
        <v>0.61975711549273127</v>
      </c>
      <c r="BY2326" s="1" t="e">
        <f t="shared" si="517"/>
        <v>#DIV/0!</v>
      </c>
      <c r="BZ2326" s="1" t="e">
        <f t="shared" si="518"/>
        <v>#DIV/0!</v>
      </c>
      <c r="CA2326" s="1" t="e">
        <f t="shared" si="519"/>
        <v>#DIV/0!</v>
      </c>
      <c r="CB2326">
        <v>0</v>
      </c>
      <c r="CC2326">
        <f t="shared" si="520"/>
        <v>0</v>
      </c>
      <c r="CD2326">
        <v>0</v>
      </c>
    </row>
    <row r="2327" spans="1:82" x14ac:dyDescent="0.35">
      <c r="A2327">
        <v>1305</v>
      </c>
      <c r="B2327" t="s">
        <v>1497</v>
      </c>
      <c r="C2327" t="s">
        <v>103</v>
      </c>
      <c r="D2327">
        <v>70</v>
      </c>
      <c r="E2327" t="s">
        <v>1156</v>
      </c>
      <c r="F2327" t="s">
        <v>84</v>
      </c>
      <c r="G2327">
        <v>2019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137</v>
      </c>
      <c r="V2327">
        <v>772</v>
      </c>
      <c r="W2327">
        <v>8</v>
      </c>
      <c r="X2327">
        <v>1</v>
      </c>
      <c r="Y2327">
        <v>1</v>
      </c>
      <c r="Z2327">
        <v>31</v>
      </c>
      <c r="AA2327">
        <v>0</v>
      </c>
      <c r="AB2327">
        <v>14</v>
      </c>
      <c r="AC2327">
        <v>22</v>
      </c>
      <c r="AD2327">
        <v>180</v>
      </c>
      <c r="AE2327">
        <v>2</v>
      </c>
      <c r="AF2327">
        <v>0</v>
      </c>
      <c r="AG2327">
        <v>0</v>
      </c>
      <c r="AH2327">
        <f t="shared" si="509"/>
        <v>1</v>
      </c>
      <c r="AI2327">
        <f t="shared" si="510"/>
        <v>6.6666666666666666E-2</v>
      </c>
      <c r="AJ2327">
        <f t="shared" si="511"/>
        <v>2.7624309392265192E-3</v>
      </c>
      <c r="AK2327">
        <v>45</v>
      </c>
      <c r="AL2327">
        <v>155</v>
      </c>
      <c r="AM2327">
        <v>6</v>
      </c>
      <c r="AN2327">
        <v>0</v>
      </c>
      <c r="AO2327">
        <v>0.05</v>
      </c>
      <c r="AP2327">
        <v>0.02</v>
      </c>
      <c r="AQ2327">
        <v>153.19999999999999</v>
      </c>
      <c r="AR2327">
        <v>167.2</v>
      </c>
      <c r="AS2327">
        <f t="shared" si="512"/>
        <v>952</v>
      </c>
      <c r="AT2327">
        <v>15</v>
      </c>
      <c r="AU2327">
        <v>362</v>
      </c>
      <c r="AV2327">
        <v>1003</v>
      </c>
      <c r="AW2327">
        <v>0</v>
      </c>
      <c r="AX2327">
        <v>5.64</v>
      </c>
      <c r="AY2327">
        <v>12.86</v>
      </c>
      <c r="AZ2327">
        <v>151</v>
      </c>
      <c r="BA2327">
        <v>10.06666667</v>
      </c>
      <c r="BB2327">
        <v>0</v>
      </c>
      <c r="BC2327">
        <v>0</v>
      </c>
      <c r="BD2327">
        <v>0</v>
      </c>
      <c r="BE2327">
        <v>0.06</v>
      </c>
      <c r="BF2327">
        <v>0.14000000000000001</v>
      </c>
      <c r="BG2327">
        <v>10</v>
      </c>
      <c r="BH2327">
        <v>7.0000000000000007E-2</v>
      </c>
      <c r="BI2327">
        <f t="shared" si="513"/>
        <v>2.7624309392265192E-2</v>
      </c>
      <c r="BJ2327">
        <v>0.36</v>
      </c>
      <c r="BK2327">
        <v>0</v>
      </c>
      <c r="BL2327">
        <v>51.47</v>
      </c>
      <c r="BM2327">
        <v>12</v>
      </c>
      <c r="BN2327">
        <v>10.210000000000001</v>
      </c>
      <c r="BO2327">
        <v>11.15</v>
      </c>
      <c r="BP2327">
        <f t="shared" si="514"/>
        <v>2.6298342541436464</v>
      </c>
      <c r="BQ2327">
        <v>63.47</v>
      </c>
      <c r="BR2327">
        <v>2015</v>
      </c>
      <c r="BS2327">
        <v>0.42</v>
      </c>
      <c r="BT2327">
        <v>0.46</v>
      </c>
      <c r="BU2327" s="2">
        <f t="shared" si="515"/>
        <v>0.5079412885154061</v>
      </c>
      <c r="BV2327" s="1">
        <f t="shared" si="507"/>
        <v>0.49445837937384901</v>
      </c>
      <c r="BW2327" s="1">
        <f t="shared" si="508"/>
        <v>0.63186867793961721</v>
      </c>
      <c r="BX2327" s="1">
        <f t="shared" si="516"/>
        <v>0.63668645575072824</v>
      </c>
      <c r="BY2327" s="1" t="e">
        <f t="shared" si="517"/>
        <v>#DIV/0!</v>
      </c>
      <c r="BZ2327" s="1" t="e">
        <f t="shared" si="518"/>
        <v>#DIV/0!</v>
      </c>
      <c r="CA2327" s="1" t="e">
        <f t="shared" si="519"/>
        <v>#DIV/0!</v>
      </c>
      <c r="CB2327">
        <v>0</v>
      </c>
      <c r="CC2327">
        <f t="shared" si="520"/>
        <v>0</v>
      </c>
      <c r="CD2327">
        <v>0</v>
      </c>
    </row>
    <row r="2328" spans="1:82" x14ac:dyDescent="0.35">
      <c r="A2328">
        <v>274</v>
      </c>
      <c r="B2328" t="s">
        <v>225</v>
      </c>
      <c r="C2328" t="s">
        <v>69</v>
      </c>
      <c r="D2328">
        <v>73</v>
      </c>
      <c r="E2328" t="s">
        <v>70</v>
      </c>
      <c r="F2328" t="s">
        <v>93</v>
      </c>
      <c r="G2328">
        <v>2018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59</v>
      </c>
      <c r="AC2328">
        <v>95</v>
      </c>
      <c r="AD2328">
        <v>842</v>
      </c>
      <c r="AE2328">
        <v>7</v>
      </c>
      <c r="AF2328">
        <v>4</v>
      </c>
      <c r="AG2328">
        <v>1</v>
      </c>
      <c r="AH2328">
        <f t="shared" si="509"/>
        <v>1</v>
      </c>
      <c r="AI2328">
        <f t="shared" si="510"/>
        <v>6.25E-2</v>
      </c>
      <c r="AJ2328">
        <f t="shared" si="511"/>
        <v>1.3947001394700139E-3</v>
      </c>
      <c r="AK2328">
        <v>1109</v>
      </c>
      <c r="AL2328">
        <v>245</v>
      </c>
      <c r="AM2328">
        <v>48</v>
      </c>
      <c r="AN2328">
        <v>1</v>
      </c>
      <c r="AO2328">
        <v>0.15</v>
      </c>
      <c r="AP2328">
        <v>0.17</v>
      </c>
      <c r="AQ2328">
        <v>126.2</v>
      </c>
      <c r="AR2328">
        <v>185.2</v>
      </c>
      <c r="AS2328">
        <f t="shared" si="512"/>
        <v>842</v>
      </c>
      <c r="AT2328">
        <v>16</v>
      </c>
      <c r="AU2328">
        <v>717</v>
      </c>
      <c r="AV2328">
        <v>1123</v>
      </c>
      <c r="AW2328">
        <v>0</v>
      </c>
      <c r="AX2328">
        <v>0</v>
      </c>
      <c r="AY2328">
        <v>14.27</v>
      </c>
      <c r="AZ2328">
        <v>59</v>
      </c>
      <c r="BA2328">
        <v>3.6875</v>
      </c>
      <c r="BB2328">
        <v>0</v>
      </c>
      <c r="BC2328">
        <v>0</v>
      </c>
      <c r="BD2328">
        <v>0</v>
      </c>
      <c r="BE2328">
        <v>0</v>
      </c>
      <c r="BF2328">
        <v>0.12</v>
      </c>
      <c r="BG2328">
        <v>7</v>
      </c>
      <c r="BH2328">
        <v>0.12</v>
      </c>
      <c r="BI2328">
        <f t="shared" si="513"/>
        <v>9.7629009762900971E-3</v>
      </c>
      <c r="BJ2328">
        <v>0.64</v>
      </c>
      <c r="BK2328">
        <v>0</v>
      </c>
      <c r="BL2328">
        <v>0</v>
      </c>
      <c r="BM2328">
        <v>52.62</v>
      </c>
      <c r="BN2328">
        <v>7.89</v>
      </c>
      <c r="BO2328">
        <v>11.57</v>
      </c>
      <c r="BP2328">
        <f t="shared" si="514"/>
        <v>1.1743375174337518</v>
      </c>
      <c r="BQ2328">
        <v>52.62</v>
      </c>
      <c r="BR2328">
        <v>2017</v>
      </c>
      <c r="BS2328">
        <v>0.18</v>
      </c>
      <c r="BT2328">
        <v>0.26</v>
      </c>
      <c r="BU2328" s="2">
        <f t="shared" si="515"/>
        <v>0.29342436974789915</v>
      </c>
      <c r="BV2328" s="1">
        <f t="shared" si="507"/>
        <v>0.35791687587168758</v>
      </c>
      <c r="BW2328" s="1">
        <f t="shared" si="508"/>
        <v>0.58878145934571435</v>
      </c>
      <c r="BX2328" s="1">
        <f t="shared" si="516"/>
        <v>0.6203202649012699</v>
      </c>
      <c r="BY2328" s="1" t="e">
        <f t="shared" si="517"/>
        <v>#DIV/0!</v>
      </c>
      <c r="BZ2328" s="1" t="e">
        <f t="shared" si="518"/>
        <v>#DIV/0!</v>
      </c>
      <c r="CA2328" s="1" t="e">
        <f t="shared" si="519"/>
        <v>#DIV/0!</v>
      </c>
      <c r="CB2328">
        <v>0</v>
      </c>
      <c r="CC2328">
        <f t="shared" si="520"/>
        <v>0</v>
      </c>
      <c r="CD2328">
        <v>0</v>
      </c>
    </row>
    <row r="2329" spans="1:82" x14ac:dyDescent="0.35">
      <c r="A2329">
        <v>1447</v>
      </c>
      <c r="B2329" t="s">
        <v>1533</v>
      </c>
      <c r="C2329" t="s">
        <v>92</v>
      </c>
      <c r="D2329">
        <v>71</v>
      </c>
      <c r="E2329" t="s">
        <v>1156</v>
      </c>
      <c r="F2329" t="s">
        <v>119</v>
      </c>
      <c r="G2329">
        <v>2021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208</v>
      </c>
      <c r="V2329">
        <v>845</v>
      </c>
      <c r="W2329">
        <v>4</v>
      </c>
      <c r="X2329">
        <v>1</v>
      </c>
      <c r="Y2329">
        <v>1</v>
      </c>
      <c r="Z2329">
        <v>49</v>
      </c>
      <c r="AA2329">
        <v>0</v>
      </c>
      <c r="AB2329">
        <v>21</v>
      </c>
      <c r="AC2329">
        <v>33</v>
      </c>
      <c r="AD2329">
        <v>128</v>
      </c>
      <c r="AE2329">
        <v>1</v>
      </c>
      <c r="AF2329">
        <v>0</v>
      </c>
      <c r="AG2329">
        <v>0</v>
      </c>
      <c r="AH2329">
        <f t="shared" si="509"/>
        <v>1</v>
      </c>
      <c r="AI2329">
        <f t="shared" si="510"/>
        <v>5.8823529411764705E-2</v>
      </c>
      <c r="AJ2329">
        <f t="shared" si="511"/>
        <v>1.8587360594795538E-3</v>
      </c>
      <c r="AK2329">
        <v>-14</v>
      </c>
      <c r="AL2329">
        <v>133</v>
      </c>
      <c r="AM2329">
        <v>6</v>
      </c>
      <c r="AN2329">
        <v>0</v>
      </c>
      <c r="AO2329">
        <v>0.05</v>
      </c>
      <c r="AP2329">
        <v>0</v>
      </c>
      <c r="AQ2329">
        <v>125.3</v>
      </c>
      <c r="AR2329">
        <v>146.30000000000001</v>
      </c>
      <c r="AS2329">
        <f t="shared" si="512"/>
        <v>973</v>
      </c>
      <c r="AT2329">
        <v>17</v>
      </c>
      <c r="AU2329">
        <v>538</v>
      </c>
      <c r="AV2329">
        <v>1099</v>
      </c>
      <c r="AW2329">
        <v>0</v>
      </c>
      <c r="AX2329">
        <v>4.0599999999999996</v>
      </c>
      <c r="AY2329">
        <v>6.1</v>
      </c>
      <c r="AZ2329">
        <v>229</v>
      </c>
      <c r="BA2329">
        <v>13.47058824</v>
      </c>
      <c r="BB2329">
        <v>0</v>
      </c>
      <c r="BC2329">
        <v>0</v>
      </c>
      <c r="BD2329">
        <v>0</v>
      </c>
      <c r="BE2329">
        <v>0.02</v>
      </c>
      <c r="BF2329">
        <v>0.05</v>
      </c>
      <c r="BG2329">
        <v>5</v>
      </c>
      <c r="BH2329">
        <v>0.02</v>
      </c>
      <c r="BI2329">
        <f t="shared" si="513"/>
        <v>9.2936802973977699E-3</v>
      </c>
      <c r="BJ2329">
        <v>0.49</v>
      </c>
      <c r="BK2329">
        <v>0</v>
      </c>
      <c r="BL2329">
        <v>49.71</v>
      </c>
      <c r="BM2329">
        <v>7.53</v>
      </c>
      <c r="BN2329">
        <v>7.37</v>
      </c>
      <c r="BO2329">
        <v>8.61</v>
      </c>
      <c r="BP2329">
        <f t="shared" si="514"/>
        <v>1.8085501858736059</v>
      </c>
      <c r="BQ2329">
        <v>57.24</v>
      </c>
      <c r="BR2329">
        <v>2018</v>
      </c>
      <c r="BS2329">
        <v>0.23</v>
      </c>
      <c r="BT2329">
        <v>0.27</v>
      </c>
      <c r="BU2329" s="2">
        <f t="shared" si="515"/>
        <v>0.38387016806722685</v>
      </c>
      <c r="BV2329" s="1">
        <f t="shared" si="507"/>
        <v>0.48986280341132732</v>
      </c>
      <c r="BW2329" s="1">
        <f t="shared" si="508"/>
        <v>0.66436249333483532</v>
      </c>
      <c r="BX2329" s="1">
        <f t="shared" si="516"/>
        <v>0.64892275481980266</v>
      </c>
      <c r="BY2329" s="1" t="e">
        <f t="shared" si="517"/>
        <v>#DIV/0!</v>
      </c>
      <c r="BZ2329" s="1" t="e">
        <f t="shared" si="518"/>
        <v>#DIV/0!</v>
      </c>
      <c r="CA2329" s="1" t="e">
        <f t="shared" si="519"/>
        <v>#DIV/0!</v>
      </c>
      <c r="CB2329">
        <v>0</v>
      </c>
      <c r="CC2329">
        <f t="shared" si="520"/>
        <v>0</v>
      </c>
      <c r="CD2329">
        <v>0</v>
      </c>
    </row>
    <row r="2330" spans="1:82" x14ac:dyDescent="0.35">
      <c r="A2330">
        <v>663</v>
      </c>
      <c r="B2330" t="s">
        <v>947</v>
      </c>
      <c r="C2330" t="s">
        <v>75</v>
      </c>
      <c r="D2330">
        <v>76</v>
      </c>
      <c r="E2330" t="s">
        <v>797</v>
      </c>
      <c r="F2330" t="s">
        <v>98</v>
      </c>
      <c r="G2330">
        <v>2018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36</v>
      </c>
      <c r="AC2330">
        <v>49</v>
      </c>
      <c r="AD2330">
        <v>333</v>
      </c>
      <c r="AE2330">
        <v>2</v>
      </c>
      <c r="AF2330">
        <v>0</v>
      </c>
      <c r="AG2330">
        <v>0</v>
      </c>
      <c r="AH2330">
        <f t="shared" si="509"/>
        <v>0</v>
      </c>
      <c r="AI2330">
        <f t="shared" si="510"/>
        <v>0</v>
      </c>
      <c r="AJ2330">
        <f t="shared" si="511"/>
        <v>0</v>
      </c>
      <c r="AK2330">
        <v>303</v>
      </c>
      <c r="AL2330">
        <v>158</v>
      </c>
      <c r="AM2330">
        <v>20</v>
      </c>
      <c r="AN2330">
        <v>0</v>
      </c>
      <c r="AO2330">
        <v>0.14000000000000001</v>
      </c>
      <c r="AP2330">
        <v>0.1</v>
      </c>
      <c r="AQ2330">
        <v>45.3</v>
      </c>
      <c r="AR2330">
        <v>81.3</v>
      </c>
      <c r="AS2330">
        <f t="shared" si="512"/>
        <v>333</v>
      </c>
      <c r="AT2330">
        <v>10</v>
      </c>
      <c r="AU2330">
        <v>510</v>
      </c>
      <c r="AV2330">
        <v>710</v>
      </c>
      <c r="AW2330">
        <v>0</v>
      </c>
      <c r="AX2330">
        <v>0</v>
      </c>
      <c r="AY2330">
        <v>9.25</v>
      </c>
      <c r="AZ2330">
        <v>36</v>
      </c>
      <c r="BA2330">
        <v>3.6</v>
      </c>
      <c r="BB2330">
        <v>0</v>
      </c>
      <c r="BC2330">
        <v>0</v>
      </c>
      <c r="BD2330">
        <v>0</v>
      </c>
      <c r="BE2330">
        <v>0</v>
      </c>
      <c r="BF2330">
        <v>0.06</v>
      </c>
      <c r="BG2330">
        <v>2</v>
      </c>
      <c r="BH2330">
        <v>0.06</v>
      </c>
      <c r="BI2330">
        <f t="shared" si="513"/>
        <v>3.9215686274509803E-3</v>
      </c>
      <c r="BJ2330">
        <v>0.72</v>
      </c>
      <c r="BK2330">
        <v>0</v>
      </c>
      <c r="BL2330">
        <v>0</v>
      </c>
      <c r="BM2330">
        <v>33.299999999999997</v>
      </c>
      <c r="BN2330">
        <v>4.53</v>
      </c>
      <c r="BO2330">
        <v>8.1300000000000008</v>
      </c>
      <c r="BP2330">
        <f t="shared" si="514"/>
        <v>0.65294117647058825</v>
      </c>
      <c r="BQ2330">
        <v>33.299999999999997</v>
      </c>
      <c r="BR2330">
        <v>2018</v>
      </c>
      <c r="BS2330">
        <v>0.09</v>
      </c>
      <c r="BT2330">
        <v>0.16</v>
      </c>
      <c r="BU2330" s="2">
        <f t="shared" si="515"/>
        <v>0.10450980392156863</v>
      </c>
      <c r="BV2330" s="1">
        <f t="shared" si="507"/>
        <v>0.24794705882352938</v>
      </c>
      <c r="BW2330" s="1">
        <f t="shared" si="508"/>
        <v>0.56345550540216083</v>
      </c>
      <c r="BX2330" s="1">
        <f t="shared" si="516"/>
        <v>0.6189301720688275</v>
      </c>
      <c r="BY2330" s="1" t="e">
        <f t="shared" si="517"/>
        <v>#DIV/0!</v>
      </c>
      <c r="BZ2330" s="1" t="e">
        <f t="shared" si="518"/>
        <v>#DIV/0!</v>
      </c>
      <c r="CA2330" s="1" t="e">
        <f t="shared" si="519"/>
        <v>#DIV/0!</v>
      </c>
      <c r="CB2330">
        <v>0</v>
      </c>
      <c r="CC2330">
        <f t="shared" si="520"/>
        <v>0</v>
      </c>
      <c r="CD2330">
        <v>0</v>
      </c>
    </row>
    <row r="2331" spans="1:82" x14ac:dyDescent="0.35">
      <c r="A2331">
        <v>692</v>
      </c>
      <c r="B2331" t="s">
        <v>1337</v>
      </c>
      <c r="C2331" t="s">
        <v>103</v>
      </c>
      <c r="D2331">
        <v>70</v>
      </c>
      <c r="E2331" t="s">
        <v>1156</v>
      </c>
      <c r="F2331" t="s">
        <v>142</v>
      </c>
      <c r="G2331">
        <v>2023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8</v>
      </c>
      <c r="V2331">
        <v>22</v>
      </c>
      <c r="W2331">
        <v>1</v>
      </c>
      <c r="X2331">
        <v>0</v>
      </c>
      <c r="Y2331">
        <v>0</v>
      </c>
      <c r="Z2331">
        <v>1</v>
      </c>
      <c r="AA2331">
        <v>0</v>
      </c>
      <c r="AB2331">
        <v>2</v>
      </c>
      <c r="AC2331">
        <v>3</v>
      </c>
      <c r="AD2331">
        <v>15</v>
      </c>
      <c r="AE2331">
        <v>0</v>
      </c>
      <c r="AF2331">
        <v>0</v>
      </c>
      <c r="AG2331">
        <v>0</v>
      </c>
      <c r="AH2331">
        <f t="shared" si="509"/>
        <v>0</v>
      </c>
      <c r="AI2331">
        <f t="shared" si="510"/>
        <v>0</v>
      </c>
      <c r="AJ2331">
        <f t="shared" si="511"/>
        <v>0</v>
      </c>
      <c r="AK2331">
        <v>3</v>
      </c>
      <c r="AL2331">
        <v>15</v>
      </c>
      <c r="AM2331">
        <v>0</v>
      </c>
      <c r="AN2331">
        <v>0</v>
      </c>
      <c r="AO2331">
        <v>0.14000000000000001</v>
      </c>
      <c r="AP2331">
        <v>0.03</v>
      </c>
      <c r="AQ2331">
        <v>9.6999999999999993</v>
      </c>
      <c r="AR2331">
        <v>11.7</v>
      </c>
      <c r="AS2331">
        <f t="shared" si="512"/>
        <v>37</v>
      </c>
      <c r="AT2331">
        <v>1</v>
      </c>
      <c r="AU2331">
        <v>30</v>
      </c>
      <c r="AV2331">
        <v>64</v>
      </c>
      <c r="AW2331">
        <v>0</v>
      </c>
      <c r="AX2331">
        <v>2.75</v>
      </c>
      <c r="AY2331">
        <v>7.5</v>
      </c>
      <c r="AZ2331">
        <v>10</v>
      </c>
      <c r="BA2331">
        <v>10</v>
      </c>
      <c r="BB2331">
        <v>0</v>
      </c>
      <c r="BC2331">
        <v>0</v>
      </c>
      <c r="BD2331">
        <v>0</v>
      </c>
      <c r="BE2331">
        <v>0.12</v>
      </c>
      <c r="BF2331">
        <v>0</v>
      </c>
      <c r="BG2331">
        <v>1</v>
      </c>
      <c r="BH2331">
        <v>0.1</v>
      </c>
      <c r="BI2331">
        <f t="shared" si="513"/>
        <v>3.3333333333333333E-2</v>
      </c>
      <c r="BJ2331">
        <v>0.47</v>
      </c>
      <c r="BK2331">
        <v>0</v>
      </c>
      <c r="BL2331">
        <v>22</v>
      </c>
      <c r="BM2331">
        <v>15</v>
      </c>
      <c r="BN2331">
        <v>9.6999999999999993</v>
      </c>
      <c r="BO2331">
        <v>11.7</v>
      </c>
      <c r="BP2331">
        <f t="shared" si="514"/>
        <v>1.2333333333333334</v>
      </c>
      <c r="BQ2331">
        <v>37</v>
      </c>
      <c r="BR2331">
        <v>2020</v>
      </c>
      <c r="BS2331">
        <v>0.32</v>
      </c>
      <c r="BT2331">
        <v>0.39</v>
      </c>
      <c r="BU2331" s="2">
        <f t="shared" si="515"/>
        <v>8.3282745098039207E-2</v>
      </c>
      <c r="BV2331" s="1">
        <f t="shared" si="507"/>
        <v>0.17616666666666667</v>
      </c>
      <c r="BW2331" s="1">
        <f t="shared" si="508"/>
        <v>0.46699955555555556</v>
      </c>
      <c r="BX2331" s="1">
        <f t="shared" si="516"/>
        <v>0.60666666666666669</v>
      </c>
      <c r="BY2331" s="1" t="e">
        <f t="shared" si="517"/>
        <v>#DIV/0!</v>
      </c>
      <c r="BZ2331" s="1" t="e">
        <f t="shared" si="518"/>
        <v>#DIV/0!</v>
      </c>
      <c r="CA2331" s="1" t="e">
        <f t="shared" si="519"/>
        <v>#DIV/0!</v>
      </c>
      <c r="CB2331">
        <v>0</v>
      </c>
      <c r="CC2331">
        <f t="shared" si="520"/>
        <v>0</v>
      </c>
      <c r="CD2331">
        <v>0</v>
      </c>
    </row>
    <row r="2332" spans="1:82" x14ac:dyDescent="0.35">
      <c r="A2332">
        <v>82</v>
      </c>
      <c r="B2332" t="s">
        <v>148</v>
      </c>
      <c r="C2332" t="s">
        <v>75</v>
      </c>
      <c r="D2332">
        <v>76</v>
      </c>
      <c r="E2332" t="s">
        <v>70</v>
      </c>
      <c r="F2332" t="s">
        <v>77</v>
      </c>
      <c r="G2332">
        <v>2021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19</v>
      </c>
      <c r="AC2332">
        <v>32</v>
      </c>
      <c r="AD2332">
        <v>208</v>
      </c>
      <c r="AE2332">
        <v>3</v>
      </c>
      <c r="AF2332">
        <v>0</v>
      </c>
      <c r="AG2332">
        <v>0</v>
      </c>
      <c r="AH2332">
        <f t="shared" si="509"/>
        <v>0</v>
      </c>
      <c r="AI2332">
        <f t="shared" si="510"/>
        <v>0</v>
      </c>
      <c r="AJ2332">
        <f t="shared" si="511"/>
        <v>0</v>
      </c>
      <c r="AK2332">
        <v>317</v>
      </c>
      <c r="AL2332">
        <v>61</v>
      </c>
      <c r="AM2332">
        <v>9</v>
      </c>
      <c r="AN2332">
        <v>0</v>
      </c>
      <c r="AO2332">
        <v>0.11</v>
      </c>
      <c r="AP2332">
        <v>0.17</v>
      </c>
      <c r="AQ2332">
        <v>38.799999999999997</v>
      </c>
      <c r="AR2332">
        <v>57.8</v>
      </c>
      <c r="AS2332">
        <f t="shared" si="512"/>
        <v>208</v>
      </c>
      <c r="AT2332">
        <v>8</v>
      </c>
      <c r="AU2332">
        <v>404</v>
      </c>
      <c r="AV2332">
        <v>562</v>
      </c>
      <c r="AW2332">
        <v>0</v>
      </c>
      <c r="AX2332">
        <v>0</v>
      </c>
      <c r="AY2332">
        <v>10.95</v>
      </c>
      <c r="AZ2332">
        <v>19</v>
      </c>
      <c r="BA2332">
        <v>2.375</v>
      </c>
      <c r="BB2332">
        <v>0</v>
      </c>
      <c r="BC2332">
        <v>0</v>
      </c>
      <c r="BD2332">
        <v>0</v>
      </c>
      <c r="BE2332">
        <v>0</v>
      </c>
      <c r="BF2332">
        <v>0.16</v>
      </c>
      <c r="BG2332">
        <v>3</v>
      </c>
      <c r="BH2332">
        <v>0.16</v>
      </c>
      <c r="BI2332">
        <f t="shared" si="513"/>
        <v>7.4257425742574254E-3</v>
      </c>
      <c r="BJ2332">
        <v>0.72</v>
      </c>
      <c r="BK2332">
        <v>0</v>
      </c>
      <c r="BL2332">
        <v>0</v>
      </c>
      <c r="BM2332">
        <v>26</v>
      </c>
      <c r="BN2332">
        <v>4.8499999999999996</v>
      </c>
      <c r="BO2332">
        <v>7.22</v>
      </c>
      <c r="BP2332">
        <f t="shared" si="514"/>
        <v>0.51485148514851486</v>
      </c>
      <c r="BQ2332">
        <v>26</v>
      </c>
      <c r="BR2332">
        <v>2019</v>
      </c>
      <c r="BS2332">
        <v>0.1</v>
      </c>
      <c r="BT2332">
        <v>0.14000000000000001</v>
      </c>
      <c r="BU2332" s="2">
        <f t="shared" si="515"/>
        <v>9.9607843137254903E-2</v>
      </c>
      <c r="BV2332" s="1">
        <f t="shared" si="507"/>
        <v>0.23004257425742575</v>
      </c>
      <c r="BW2332" s="1">
        <f t="shared" si="508"/>
        <v>0.51562148184818479</v>
      </c>
      <c r="BX2332" s="1">
        <f t="shared" si="516"/>
        <v>0.58852681518151817</v>
      </c>
      <c r="BY2332" s="1" t="e">
        <f t="shared" si="517"/>
        <v>#DIV/0!</v>
      </c>
      <c r="BZ2332" s="1" t="e">
        <f t="shared" si="518"/>
        <v>#DIV/0!</v>
      </c>
      <c r="CA2332" s="1" t="e">
        <f t="shared" si="519"/>
        <v>#DIV/0!</v>
      </c>
      <c r="CB2332">
        <v>0</v>
      </c>
      <c r="CC2332">
        <f t="shared" si="520"/>
        <v>0</v>
      </c>
      <c r="CD2332">
        <v>0</v>
      </c>
    </row>
    <row r="2333" spans="1:82" x14ac:dyDescent="0.35">
      <c r="A2333">
        <v>25</v>
      </c>
      <c r="B2333" t="s">
        <v>99</v>
      </c>
      <c r="C2333" t="s">
        <v>100</v>
      </c>
      <c r="D2333">
        <v>69</v>
      </c>
      <c r="E2333" t="s">
        <v>70</v>
      </c>
      <c r="F2333" t="s">
        <v>79</v>
      </c>
      <c r="G2333">
        <v>2015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5</v>
      </c>
      <c r="V2333">
        <v>26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35</v>
      </c>
      <c r="AC2333">
        <v>57</v>
      </c>
      <c r="AD2333">
        <v>451</v>
      </c>
      <c r="AE2333">
        <v>2</v>
      </c>
      <c r="AF2333">
        <v>0</v>
      </c>
      <c r="AG2333">
        <v>0</v>
      </c>
      <c r="AH2333">
        <f t="shared" si="509"/>
        <v>0</v>
      </c>
      <c r="AI2333">
        <f t="shared" si="510"/>
        <v>0</v>
      </c>
      <c r="AJ2333">
        <f t="shared" si="511"/>
        <v>0</v>
      </c>
      <c r="AK2333">
        <v>581</v>
      </c>
      <c r="AL2333">
        <v>219</v>
      </c>
      <c r="AM2333">
        <v>19</v>
      </c>
      <c r="AN2333">
        <v>0</v>
      </c>
      <c r="AO2333">
        <v>0.15</v>
      </c>
      <c r="AP2333">
        <v>0.22</v>
      </c>
      <c r="AQ2333">
        <v>59.7</v>
      </c>
      <c r="AR2333">
        <v>94.7</v>
      </c>
      <c r="AS2333">
        <f t="shared" si="512"/>
        <v>477</v>
      </c>
      <c r="AT2333">
        <v>14</v>
      </c>
      <c r="AU2333">
        <v>655</v>
      </c>
      <c r="AV2333">
        <v>878</v>
      </c>
      <c r="AW2333">
        <v>0</v>
      </c>
      <c r="AX2333">
        <v>5.2</v>
      </c>
      <c r="AY2333">
        <v>12.89</v>
      </c>
      <c r="AZ2333">
        <v>40</v>
      </c>
      <c r="BA2333">
        <v>2.8571428569999999</v>
      </c>
      <c r="BB2333">
        <v>0</v>
      </c>
      <c r="BC2333">
        <v>0</v>
      </c>
      <c r="BD2333">
        <v>0</v>
      </c>
      <c r="BE2333">
        <v>0</v>
      </c>
      <c r="BF2333">
        <v>0.06</v>
      </c>
      <c r="BG2333">
        <v>2</v>
      </c>
      <c r="BH2333">
        <v>0.05</v>
      </c>
      <c r="BI2333">
        <f t="shared" si="513"/>
        <v>3.0534351145038168E-3</v>
      </c>
      <c r="BJ2333">
        <v>0.75</v>
      </c>
      <c r="BK2333">
        <v>0</v>
      </c>
      <c r="BL2333">
        <v>1.86</v>
      </c>
      <c r="BM2333">
        <v>32.21</v>
      </c>
      <c r="BN2333">
        <v>4.26</v>
      </c>
      <c r="BO2333">
        <v>6.76</v>
      </c>
      <c r="BP2333">
        <f t="shared" si="514"/>
        <v>0.72824427480916032</v>
      </c>
      <c r="BQ2333">
        <v>34.07</v>
      </c>
      <c r="BR2333">
        <v>2014</v>
      </c>
      <c r="BS2333">
        <v>0.09</v>
      </c>
      <c r="BT2333">
        <v>0.14000000000000001</v>
      </c>
      <c r="BU2333" s="2">
        <f t="shared" si="515"/>
        <v>0.23720509803921572</v>
      </c>
      <c r="BV2333" s="1">
        <f t="shared" si="507"/>
        <v>0.275312213740458</v>
      </c>
      <c r="BW2333" s="1">
        <f t="shared" si="508"/>
        <v>0.58079260291951251</v>
      </c>
      <c r="BX2333" s="1">
        <f t="shared" si="516"/>
        <v>0.6211922219657029</v>
      </c>
      <c r="BY2333" s="1" t="e">
        <f t="shared" si="517"/>
        <v>#DIV/0!</v>
      </c>
      <c r="BZ2333" s="1" t="e">
        <f t="shared" si="518"/>
        <v>#DIV/0!</v>
      </c>
      <c r="CA2333" s="1" t="e">
        <f t="shared" si="519"/>
        <v>#DIV/0!</v>
      </c>
      <c r="CB2333">
        <v>0</v>
      </c>
      <c r="CC2333">
        <f t="shared" si="520"/>
        <v>0</v>
      </c>
      <c r="CD2333">
        <v>0</v>
      </c>
    </row>
    <row r="2334" spans="1:82" x14ac:dyDescent="0.35">
      <c r="A2334">
        <v>266</v>
      </c>
      <c r="B2334" t="s">
        <v>1223</v>
      </c>
      <c r="C2334" t="s">
        <v>100</v>
      </c>
      <c r="D2334">
        <v>69</v>
      </c>
      <c r="E2334" t="s">
        <v>1156</v>
      </c>
      <c r="F2334" t="s">
        <v>77</v>
      </c>
      <c r="G2334">
        <v>2020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97</v>
      </c>
      <c r="V2334">
        <v>448</v>
      </c>
      <c r="W2334">
        <v>1</v>
      </c>
      <c r="X2334">
        <v>1</v>
      </c>
      <c r="Y2334">
        <v>0</v>
      </c>
      <c r="Z2334">
        <v>22</v>
      </c>
      <c r="AA2334">
        <v>0</v>
      </c>
      <c r="AB2334">
        <v>53</v>
      </c>
      <c r="AC2334">
        <v>67</v>
      </c>
      <c r="AD2334">
        <v>402</v>
      </c>
      <c r="AE2334">
        <v>4</v>
      </c>
      <c r="AF2334">
        <v>1</v>
      </c>
      <c r="AG2334">
        <v>0</v>
      </c>
      <c r="AH2334">
        <f t="shared" si="509"/>
        <v>0</v>
      </c>
      <c r="AI2334">
        <f t="shared" si="510"/>
        <v>0</v>
      </c>
      <c r="AJ2334">
        <f t="shared" si="511"/>
        <v>0</v>
      </c>
      <c r="AK2334">
        <v>135</v>
      </c>
      <c r="AL2334">
        <v>326</v>
      </c>
      <c r="AM2334">
        <v>21</v>
      </c>
      <c r="AN2334">
        <v>0</v>
      </c>
      <c r="AO2334">
        <v>0.12</v>
      </c>
      <c r="AP2334">
        <v>0.03</v>
      </c>
      <c r="AQ2334">
        <v>115</v>
      </c>
      <c r="AR2334">
        <v>168</v>
      </c>
      <c r="AS2334">
        <f t="shared" si="512"/>
        <v>850</v>
      </c>
      <c r="AT2334">
        <v>16</v>
      </c>
      <c r="AU2334">
        <v>525</v>
      </c>
      <c r="AV2334">
        <v>1136</v>
      </c>
      <c r="AW2334">
        <v>0</v>
      </c>
      <c r="AX2334">
        <v>4.62</v>
      </c>
      <c r="AY2334">
        <v>7.58</v>
      </c>
      <c r="AZ2334">
        <v>150</v>
      </c>
      <c r="BA2334">
        <v>9.375</v>
      </c>
      <c r="BB2334">
        <v>0</v>
      </c>
      <c r="BC2334">
        <v>0</v>
      </c>
      <c r="BD2334">
        <v>0</v>
      </c>
      <c r="BE2334">
        <v>0.01</v>
      </c>
      <c r="BF2334">
        <v>0.08</v>
      </c>
      <c r="BG2334">
        <v>5</v>
      </c>
      <c r="BH2334">
        <v>0.03</v>
      </c>
      <c r="BI2334">
        <f t="shared" si="513"/>
        <v>9.5238095238095247E-3</v>
      </c>
      <c r="BJ2334">
        <v>0.46</v>
      </c>
      <c r="BK2334">
        <v>0</v>
      </c>
      <c r="BL2334">
        <v>28</v>
      </c>
      <c r="BM2334">
        <v>25.12</v>
      </c>
      <c r="BN2334">
        <v>7.19</v>
      </c>
      <c r="BO2334">
        <v>10.5</v>
      </c>
      <c r="BP2334">
        <f t="shared" si="514"/>
        <v>1.6190476190476191</v>
      </c>
      <c r="BQ2334">
        <v>53.12</v>
      </c>
      <c r="BR2334">
        <v>2018</v>
      </c>
      <c r="BS2334">
        <v>0.22</v>
      </c>
      <c r="BT2334">
        <v>0.32</v>
      </c>
      <c r="BU2334" s="2">
        <f t="shared" si="515"/>
        <v>0.36698588235294116</v>
      </c>
      <c r="BV2334" s="1">
        <f t="shared" si="507"/>
        <v>0.40675238095238103</v>
      </c>
      <c r="BW2334" s="1">
        <f t="shared" si="508"/>
        <v>0.6100370172944799</v>
      </c>
      <c r="BX2334" s="1">
        <f t="shared" si="516"/>
        <v>0.62716548951670226</v>
      </c>
      <c r="BY2334" s="1" t="e">
        <f t="shared" si="517"/>
        <v>#DIV/0!</v>
      </c>
      <c r="BZ2334" s="1" t="e">
        <f t="shared" si="518"/>
        <v>#DIV/0!</v>
      </c>
      <c r="CA2334" s="1" t="e">
        <f t="shared" si="519"/>
        <v>#DIV/0!</v>
      </c>
      <c r="CB2334">
        <v>0</v>
      </c>
      <c r="CC2334">
        <f t="shared" si="520"/>
        <v>0</v>
      </c>
      <c r="CD2334">
        <v>0</v>
      </c>
    </row>
    <row r="2335" spans="1:82" x14ac:dyDescent="0.35">
      <c r="A2335">
        <v>920</v>
      </c>
      <c r="B2335" t="s">
        <v>484</v>
      </c>
      <c r="C2335" t="s">
        <v>69</v>
      </c>
      <c r="D2335">
        <v>73</v>
      </c>
      <c r="E2335" t="s">
        <v>70</v>
      </c>
      <c r="F2335" t="s">
        <v>79</v>
      </c>
      <c r="G2335">
        <v>2022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78</v>
      </c>
      <c r="AC2335">
        <v>101</v>
      </c>
      <c r="AD2335">
        <v>933</v>
      </c>
      <c r="AE2335">
        <v>3</v>
      </c>
      <c r="AF2335">
        <v>3</v>
      </c>
      <c r="AG2335">
        <v>2</v>
      </c>
      <c r="AH2335">
        <f t="shared" si="509"/>
        <v>2</v>
      </c>
      <c r="AI2335">
        <f t="shared" si="510"/>
        <v>0.125</v>
      </c>
      <c r="AJ2335">
        <f t="shared" si="511"/>
        <v>2.6143790849673201E-3</v>
      </c>
      <c r="AK2335">
        <v>750</v>
      </c>
      <c r="AL2335">
        <v>457</v>
      </c>
      <c r="AM2335">
        <v>47</v>
      </c>
      <c r="AN2335">
        <v>0</v>
      </c>
      <c r="AO2335">
        <v>0.17</v>
      </c>
      <c r="AP2335">
        <v>0.17</v>
      </c>
      <c r="AQ2335">
        <v>107.3</v>
      </c>
      <c r="AR2335">
        <v>185.3</v>
      </c>
      <c r="AS2335">
        <f t="shared" si="512"/>
        <v>933</v>
      </c>
      <c r="AT2335">
        <v>16</v>
      </c>
      <c r="AU2335">
        <v>765</v>
      </c>
      <c r="AV2335">
        <v>1092</v>
      </c>
      <c r="AW2335">
        <v>0</v>
      </c>
      <c r="AX2335">
        <v>0</v>
      </c>
      <c r="AY2335">
        <v>11.96</v>
      </c>
      <c r="AZ2335">
        <v>78</v>
      </c>
      <c r="BA2335">
        <v>4.875</v>
      </c>
      <c r="BB2335">
        <v>0</v>
      </c>
      <c r="BC2335">
        <v>0</v>
      </c>
      <c r="BD2335">
        <v>0</v>
      </c>
      <c r="BE2335">
        <v>0</v>
      </c>
      <c r="BF2335">
        <v>0.04</v>
      </c>
      <c r="BG2335">
        <v>3</v>
      </c>
      <c r="BH2335">
        <v>0.04</v>
      </c>
      <c r="BI2335">
        <f t="shared" si="513"/>
        <v>3.9215686274509803E-3</v>
      </c>
      <c r="BJ2335">
        <v>0.7</v>
      </c>
      <c r="BK2335">
        <v>0</v>
      </c>
      <c r="BL2335">
        <v>0</v>
      </c>
      <c r="BM2335">
        <v>58.31</v>
      </c>
      <c r="BN2335">
        <v>6.71</v>
      </c>
      <c r="BO2335">
        <v>11.58</v>
      </c>
      <c r="BP2335">
        <f t="shared" si="514"/>
        <v>1.219607843137255</v>
      </c>
      <c r="BQ2335">
        <v>58.31</v>
      </c>
      <c r="BR2335">
        <v>2017</v>
      </c>
      <c r="BS2335">
        <v>0.14000000000000001</v>
      </c>
      <c r="BT2335">
        <v>0.24</v>
      </c>
      <c r="BU2335" s="2">
        <f t="shared" si="515"/>
        <v>0.22390756302521009</v>
      </c>
      <c r="BV2335" s="1">
        <f t="shared" si="507"/>
        <v>0.33828039215686273</v>
      </c>
      <c r="BW2335" s="1">
        <f t="shared" si="508"/>
        <v>0.65382650708600276</v>
      </c>
      <c r="BX2335" s="1">
        <f t="shared" si="516"/>
        <v>0.66151142375266936</v>
      </c>
      <c r="BY2335" s="1" t="e">
        <f t="shared" si="517"/>
        <v>#DIV/0!</v>
      </c>
      <c r="BZ2335" s="1" t="e">
        <f t="shared" si="518"/>
        <v>#DIV/0!</v>
      </c>
      <c r="CA2335" s="1" t="e">
        <f t="shared" si="519"/>
        <v>#DIV/0!</v>
      </c>
      <c r="CB2335">
        <v>0</v>
      </c>
      <c r="CC2335">
        <f t="shared" si="520"/>
        <v>0</v>
      </c>
      <c r="CD2335">
        <v>0</v>
      </c>
    </row>
    <row r="2336" spans="1:82" x14ac:dyDescent="0.35">
      <c r="A2336">
        <v>353</v>
      </c>
      <c r="B2336" t="s">
        <v>258</v>
      </c>
      <c r="C2336" t="s">
        <v>75</v>
      </c>
      <c r="D2336">
        <v>76</v>
      </c>
      <c r="E2336" t="s">
        <v>70</v>
      </c>
      <c r="F2336" t="s">
        <v>90</v>
      </c>
      <c r="G2336">
        <v>2020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53</v>
      </c>
      <c r="AC2336">
        <v>93</v>
      </c>
      <c r="AD2336">
        <v>706</v>
      </c>
      <c r="AE2336">
        <v>5</v>
      </c>
      <c r="AF2336">
        <v>0</v>
      </c>
      <c r="AG2336">
        <v>0</v>
      </c>
      <c r="AH2336">
        <f t="shared" si="509"/>
        <v>0</v>
      </c>
      <c r="AI2336">
        <f t="shared" si="510"/>
        <v>0</v>
      </c>
      <c r="AJ2336">
        <f t="shared" si="511"/>
        <v>0</v>
      </c>
      <c r="AK2336">
        <v>1300</v>
      </c>
      <c r="AL2336">
        <v>165</v>
      </c>
      <c r="AM2336">
        <v>37</v>
      </c>
      <c r="AN2336">
        <v>0</v>
      </c>
      <c r="AO2336">
        <v>0.2</v>
      </c>
      <c r="AP2336">
        <v>0.34</v>
      </c>
      <c r="AQ2336">
        <v>100.6</v>
      </c>
      <c r="AR2336">
        <v>153.6</v>
      </c>
      <c r="AS2336">
        <f t="shared" si="512"/>
        <v>706</v>
      </c>
      <c r="AT2336">
        <v>13</v>
      </c>
      <c r="AU2336">
        <v>600</v>
      </c>
      <c r="AV2336">
        <v>1050</v>
      </c>
      <c r="AW2336">
        <v>0</v>
      </c>
      <c r="AX2336">
        <v>0</v>
      </c>
      <c r="AY2336">
        <v>13.32</v>
      </c>
      <c r="AZ2336">
        <v>53</v>
      </c>
      <c r="BA2336">
        <v>4.076923077</v>
      </c>
      <c r="BB2336">
        <v>0</v>
      </c>
      <c r="BC2336">
        <v>0</v>
      </c>
      <c r="BD2336">
        <v>0</v>
      </c>
      <c r="BE2336">
        <v>0</v>
      </c>
      <c r="BF2336">
        <v>0.09</v>
      </c>
      <c r="BG2336">
        <v>5</v>
      </c>
      <c r="BH2336">
        <v>0.09</v>
      </c>
      <c r="BI2336">
        <f t="shared" si="513"/>
        <v>8.3333333333333332E-3</v>
      </c>
      <c r="BJ2336">
        <f xml:space="preserve"> AU2336/AV2336</f>
        <v>0.5714285714285714</v>
      </c>
      <c r="BK2336">
        <v>0</v>
      </c>
      <c r="BL2336">
        <v>0</v>
      </c>
      <c r="BM2336">
        <v>54.31</v>
      </c>
      <c r="BN2336">
        <v>7.74</v>
      </c>
      <c r="BO2336">
        <v>11.82</v>
      </c>
      <c r="BP2336">
        <f t="shared" si="514"/>
        <v>1.1766666666666667</v>
      </c>
      <c r="BQ2336">
        <v>54.31</v>
      </c>
      <c r="BR2336">
        <v>2018</v>
      </c>
      <c r="BS2336" t="s">
        <v>213</v>
      </c>
      <c r="BT2336" t="s">
        <v>213</v>
      </c>
      <c r="BU2336" s="2">
        <f t="shared" si="515"/>
        <v>0.2364705882352941</v>
      </c>
      <c r="BV2336" s="1">
        <f t="shared" si="507"/>
        <v>0.32021904761904763</v>
      </c>
      <c r="BW2336" s="1">
        <f t="shared" si="508"/>
        <v>0.55484131080389143</v>
      </c>
      <c r="BX2336" s="1">
        <f t="shared" si="516"/>
        <v>0.6088830202063702</v>
      </c>
      <c r="BY2336" s="1" t="e">
        <f t="shared" si="517"/>
        <v>#DIV/0!</v>
      </c>
      <c r="BZ2336" s="1" t="e">
        <f t="shared" si="518"/>
        <v>#DIV/0!</v>
      </c>
      <c r="CA2336" s="1" t="e">
        <f t="shared" si="519"/>
        <v>#DIV/0!</v>
      </c>
      <c r="CB2336">
        <v>0</v>
      </c>
      <c r="CC2336">
        <f t="shared" si="520"/>
        <v>0</v>
      </c>
      <c r="CD2336">
        <v>0</v>
      </c>
    </row>
    <row r="2337" spans="1:82" x14ac:dyDescent="0.35">
      <c r="A2337">
        <v>1188</v>
      </c>
      <c r="B2337" t="s">
        <v>599</v>
      </c>
      <c r="C2337" t="s">
        <v>86</v>
      </c>
      <c r="D2337">
        <v>75</v>
      </c>
      <c r="E2337" t="s">
        <v>70</v>
      </c>
      <c r="F2337" t="s">
        <v>82</v>
      </c>
      <c r="G2337">
        <v>2023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39</v>
      </c>
      <c r="AC2337">
        <v>64</v>
      </c>
      <c r="AD2337">
        <v>448</v>
      </c>
      <c r="AE2337">
        <v>1</v>
      </c>
      <c r="AF2337">
        <v>0</v>
      </c>
      <c r="AG2337">
        <v>0</v>
      </c>
      <c r="AH2337">
        <f t="shared" si="509"/>
        <v>0</v>
      </c>
      <c r="AI2337">
        <f t="shared" si="510"/>
        <v>0</v>
      </c>
      <c r="AJ2337">
        <f t="shared" si="511"/>
        <v>0</v>
      </c>
      <c r="AK2337">
        <v>650</v>
      </c>
      <c r="AL2337">
        <v>100</v>
      </c>
      <c r="AM2337">
        <v>21</v>
      </c>
      <c r="AN2337">
        <v>0</v>
      </c>
      <c r="AO2337">
        <v>0.18</v>
      </c>
      <c r="AP2337">
        <v>0.21</v>
      </c>
      <c r="AQ2337">
        <v>50.8</v>
      </c>
      <c r="AR2337">
        <v>89.8</v>
      </c>
      <c r="AS2337">
        <f t="shared" si="512"/>
        <v>448</v>
      </c>
      <c r="AT2337">
        <v>10</v>
      </c>
      <c r="AU2337">
        <v>490</v>
      </c>
      <c r="AV2337">
        <v>711</v>
      </c>
      <c r="AW2337">
        <v>0</v>
      </c>
      <c r="AX2337">
        <v>0</v>
      </c>
      <c r="AY2337">
        <v>11.49</v>
      </c>
      <c r="AZ2337">
        <v>39</v>
      </c>
      <c r="BA2337">
        <v>3.9</v>
      </c>
      <c r="BB2337">
        <v>0</v>
      </c>
      <c r="BC2337">
        <v>0</v>
      </c>
      <c r="BD2337">
        <v>0</v>
      </c>
      <c r="BE2337">
        <v>0</v>
      </c>
      <c r="BF2337">
        <v>0.03</v>
      </c>
      <c r="BG2337">
        <v>1</v>
      </c>
      <c r="BH2337">
        <v>0.03</v>
      </c>
      <c r="BI2337">
        <f t="shared" si="513"/>
        <v>2.0408163265306124E-3</v>
      </c>
      <c r="BJ2337">
        <v>0.69</v>
      </c>
      <c r="BK2337">
        <v>0</v>
      </c>
      <c r="BL2337">
        <v>0</v>
      </c>
      <c r="BM2337">
        <v>44.8</v>
      </c>
      <c r="BN2337">
        <v>5.08</v>
      </c>
      <c r="BO2337">
        <v>8.98</v>
      </c>
      <c r="BP2337">
        <f t="shared" si="514"/>
        <v>0.91428571428571426</v>
      </c>
      <c r="BQ2337">
        <v>44.8</v>
      </c>
      <c r="BR2337">
        <v>2016</v>
      </c>
      <c r="BS2337">
        <v>0.1</v>
      </c>
      <c r="BT2337">
        <v>0.18</v>
      </c>
      <c r="BU2337" s="2">
        <f t="shared" si="515"/>
        <v>0.10745098039215686</v>
      </c>
      <c r="BV2337" s="1">
        <f t="shared" si="507"/>
        <v>0.2580142857142857</v>
      </c>
      <c r="BW2337" s="1">
        <f t="shared" si="508"/>
        <v>0.57366429365079363</v>
      </c>
      <c r="BX2337" s="1">
        <f t="shared" si="516"/>
        <v>0.62686607142857143</v>
      </c>
      <c r="BY2337" s="1" t="e">
        <f t="shared" si="517"/>
        <v>#DIV/0!</v>
      </c>
      <c r="BZ2337" s="1" t="e">
        <f t="shared" si="518"/>
        <v>#DIV/0!</v>
      </c>
      <c r="CA2337" s="1" t="e">
        <f t="shared" si="519"/>
        <v>#DIV/0!</v>
      </c>
      <c r="CB2337">
        <v>0</v>
      </c>
      <c r="CC2337">
        <f t="shared" si="520"/>
        <v>0</v>
      </c>
      <c r="CD2337">
        <v>0</v>
      </c>
    </row>
    <row r="2338" spans="1:82" x14ac:dyDescent="0.35">
      <c r="A2338">
        <v>101</v>
      </c>
      <c r="B2338" t="s">
        <v>156</v>
      </c>
      <c r="C2338" t="s">
        <v>81</v>
      </c>
      <c r="D2338">
        <v>77</v>
      </c>
      <c r="E2338" t="s">
        <v>70</v>
      </c>
      <c r="F2338" t="s">
        <v>76</v>
      </c>
      <c r="G2338">
        <v>2019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40</v>
      </c>
      <c r="AC2338">
        <v>80</v>
      </c>
      <c r="AD2338">
        <v>575</v>
      </c>
      <c r="AE2338">
        <v>1</v>
      </c>
      <c r="AF2338">
        <v>1</v>
      </c>
      <c r="AG2338">
        <v>1</v>
      </c>
      <c r="AH2338">
        <f t="shared" si="509"/>
        <v>1</v>
      </c>
      <c r="AI2338">
        <f t="shared" si="510"/>
        <v>8.3333333333333329E-2</v>
      </c>
      <c r="AJ2338">
        <f t="shared" si="511"/>
        <v>1.5455950540958269E-3</v>
      </c>
      <c r="AK2338">
        <v>933</v>
      </c>
      <c r="AL2338">
        <v>134</v>
      </c>
      <c r="AM2338">
        <v>29</v>
      </c>
      <c r="AN2338">
        <v>0</v>
      </c>
      <c r="AO2338">
        <v>0.19</v>
      </c>
      <c r="AP2338">
        <v>0.27</v>
      </c>
      <c r="AQ2338">
        <v>61.5</v>
      </c>
      <c r="AR2338">
        <v>101.5</v>
      </c>
      <c r="AS2338">
        <f t="shared" si="512"/>
        <v>575</v>
      </c>
      <c r="AT2338">
        <v>12</v>
      </c>
      <c r="AU2338">
        <v>647</v>
      </c>
      <c r="AV2338">
        <v>800</v>
      </c>
      <c r="AW2338">
        <v>0</v>
      </c>
      <c r="AX2338">
        <v>0</v>
      </c>
      <c r="AY2338">
        <v>14.38</v>
      </c>
      <c r="AZ2338">
        <v>40</v>
      </c>
      <c r="BA2338">
        <v>3.3333333330000001</v>
      </c>
      <c r="BB2338">
        <v>0</v>
      </c>
      <c r="BC2338">
        <v>0</v>
      </c>
      <c r="BD2338">
        <v>0</v>
      </c>
      <c r="BE2338">
        <v>0</v>
      </c>
      <c r="BF2338">
        <v>0.02</v>
      </c>
      <c r="BG2338">
        <v>1</v>
      </c>
      <c r="BH2338">
        <v>0.02</v>
      </c>
      <c r="BI2338">
        <f t="shared" si="513"/>
        <v>1.5455950540958269E-3</v>
      </c>
      <c r="BJ2338">
        <v>0.81</v>
      </c>
      <c r="BK2338">
        <v>0</v>
      </c>
      <c r="BL2338">
        <v>0</v>
      </c>
      <c r="BM2338">
        <v>47.92</v>
      </c>
      <c r="BN2338">
        <v>5.12</v>
      </c>
      <c r="BO2338">
        <v>8.4600000000000009</v>
      </c>
      <c r="BP2338">
        <f t="shared" si="514"/>
        <v>0.88871715610510049</v>
      </c>
      <c r="BQ2338">
        <v>47.92</v>
      </c>
      <c r="BR2338">
        <v>2018</v>
      </c>
      <c r="BS2338">
        <v>0.1</v>
      </c>
      <c r="BT2338">
        <v>0.16</v>
      </c>
      <c r="BU2338" s="2">
        <f t="shared" si="515"/>
        <v>0.12044817927170869</v>
      </c>
      <c r="BV2338" s="1">
        <f t="shared" si="507"/>
        <v>0.27726919113858839</v>
      </c>
      <c r="BW2338" s="1">
        <f t="shared" si="508"/>
        <v>0.62501949338828777</v>
      </c>
      <c r="BX2338" s="1">
        <f t="shared" si="516"/>
        <v>0.65483004894051011</v>
      </c>
      <c r="BY2338" s="1" t="e">
        <f t="shared" si="517"/>
        <v>#DIV/0!</v>
      </c>
      <c r="BZ2338" s="1" t="e">
        <f t="shared" si="518"/>
        <v>#DIV/0!</v>
      </c>
      <c r="CA2338" s="1" t="e">
        <f t="shared" si="519"/>
        <v>#DIV/0!</v>
      </c>
      <c r="CB2338">
        <v>0</v>
      </c>
      <c r="CC2338">
        <f t="shared" si="520"/>
        <v>0</v>
      </c>
      <c r="CD2338">
        <v>0</v>
      </c>
    </row>
    <row r="2339" spans="1:82" x14ac:dyDescent="0.35">
      <c r="A2339">
        <v>1025</v>
      </c>
      <c r="B2339" t="s">
        <v>1432</v>
      </c>
      <c r="C2339" t="s">
        <v>92</v>
      </c>
      <c r="D2339">
        <v>71</v>
      </c>
      <c r="E2339" t="s">
        <v>1156</v>
      </c>
      <c r="F2339" t="s">
        <v>101</v>
      </c>
      <c r="G2339">
        <v>2014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31</v>
      </c>
      <c r="V2339">
        <v>148</v>
      </c>
      <c r="W2339">
        <v>1</v>
      </c>
      <c r="X2339">
        <v>0</v>
      </c>
      <c r="Y2339">
        <v>0</v>
      </c>
      <c r="Z2339">
        <v>8</v>
      </c>
      <c r="AA2339">
        <v>0</v>
      </c>
      <c r="AB2339">
        <v>1</v>
      </c>
      <c r="AC2339">
        <v>1</v>
      </c>
      <c r="AD2339">
        <v>8</v>
      </c>
      <c r="AE2339">
        <v>0</v>
      </c>
      <c r="AF2339">
        <v>0</v>
      </c>
      <c r="AG2339">
        <v>0</v>
      </c>
      <c r="AH2339">
        <f t="shared" si="509"/>
        <v>0</v>
      </c>
      <c r="AI2339">
        <f t="shared" si="510"/>
        <v>0</v>
      </c>
      <c r="AJ2339">
        <f t="shared" si="511"/>
        <v>0</v>
      </c>
      <c r="AK2339">
        <v>-1</v>
      </c>
      <c r="AL2339">
        <v>9</v>
      </c>
      <c r="AM2339">
        <v>0</v>
      </c>
      <c r="AN2339">
        <v>0</v>
      </c>
      <c r="AO2339">
        <v>0.01</v>
      </c>
      <c r="AP2339">
        <v>0</v>
      </c>
      <c r="AQ2339">
        <v>21.6</v>
      </c>
      <c r="AR2339">
        <v>22.6</v>
      </c>
      <c r="AS2339">
        <f t="shared" si="512"/>
        <v>156</v>
      </c>
      <c r="AT2339">
        <v>3</v>
      </c>
      <c r="AU2339">
        <v>68</v>
      </c>
      <c r="AV2339">
        <v>200</v>
      </c>
      <c r="AW2339">
        <v>0</v>
      </c>
      <c r="AX2339">
        <v>4.7699999999999996</v>
      </c>
      <c r="AY2339">
        <v>8</v>
      </c>
      <c r="AZ2339">
        <v>32</v>
      </c>
      <c r="BA2339">
        <v>10.66666667</v>
      </c>
      <c r="BB2339">
        <v>0</v>
      </c>
      <c r="BC2339">
        <v>0</v>
      </c>
      <c r="BD2339">
        <v>0</v>
      </c>
      <c r="BE2339">
        <v>0.03</v>
      </c>
      <c r="BF2339">
        <v>0</v>
      </c>
      <c r="BG2339">
        <v>1</v>
      </c>
      <c r="BH2339">
        <v>0.03</v>
      </c>
      <c r="BI2339">
        <f t="shared" si="513"/>
        <v>1.4705882352941176E-2</v>
      </c>
      <c r="BJ2339">
        <v>0.34</v>
      </c>
      <c r="BK2339">
        <v>0</v>
      </c>
      <c r="BL2339">
        <v>49.33</v>
      </c>
      <c r="BM2339">
        <v>2.67</v>
      </c>
      <c r="BN2339">
        <v>7.2</v>
      </c>
      <c r="BO2339">
        <v>7.53</v>
      </c>
      <c r="BP2339">
        <f t="shared" si="514"/>
        <v>2.2941176470588234</v>
      </c>
      <c r="BQ2339">
        <v>52</v>
      </c>
      <c r="BR2339">
        <v>2009</v>
      </c>
      <c r="BS2339">
        <v>0.32</v>
      </c>
      <c r="BT2339">
        <v>0.33</v>
      </c>
      <c r="BU2339" s="2">
        <f t="shared" si="515"/>
        <v>0.14967607843137254</v>
      </c>
      <c r="BV2339" s="1">
        <f t="shared" si="507"/>
        <v>0.23210588235294119</v>
      </c>
      <c r="BW2339" s="1">
        <f t="shared" si="508"/>
        <v>0.52406376470588234</v>
      </c>
      <c r="BX2339" s="1">
        <f t="shared" si="516"/>
        <v>0.62674509807254897</v>
      </c>
      <c r="BY2339" s="1" t="e">
        <f t="shared" si="517"/>
        <v>#DIV/0!</v>
      </c>
      <c r="BZ2339" s="1" t="e">
        <f t="shared" si="518"/>
        <v>#DIV/0!</v>
      </c>
      <c r="CA2339" s="1" t="e">
        <f t="shared" si="519"/>
        <v>#DIV/0!</v>
      </c>
      <c r="CB2339">
        <v>0</v>
      </c>
      <c r="CC2339">
        <f t="shared" si="520"/>
        <v>0</v>
      </c>
      <c r="CD2339">
        <v>0</v>
      </c>
    </row>
    <row r="2340" spans="1:82" x14ac:dyDescent="0.35">
      <c r="A2340">
        <v>1358</v>
      </c>
      <c r="B2340" t="s">
        <v>676</v>
      </c>
      <c r="C2340" t="s">
        <v>72</v>
      </c>
      <c r="D2340">
        <v>72</v>
      </c>
      <c r="E2340" t="s">
        <v>70</v>
      </c>
      <c r="F2340" t="s">
        <v>104</v>
      </c>
      <c r="G2340">
        <v>2015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43</v>
      </c>
      <c r="AC2340">
        <v>70</v>
      </c>
      <c r="AD2340">
        <v>506</v>
      </c>
      <c r="AE2340">
        <v>1</v>
      </c>
      <c r="AF2340">
        <v>0</v>
      </c>
      <c r="AG2340">
        <v>0</v>
      </c>
      <c r="AH2340">
        <f t="shared" si="509"/>
        <v>0</v>
      </c>
      <c r="AI2340">
        <f t="shared" si="510"/>
        <v>0</v>
      </c>
      <c r="AJ2340">
        <f t="shared" si="511"/>
        <v>0</v>
      </c>
      <c r="AK2340">
        <v>704</v>
      </c>
      <c r="AL2340">
        <v>105</v>
      </c>
      <c r="AM2340">
        <v>27</v>
      </c>
      <c r="AN2340">
        <v>0</v>
      </c>
      <c r="AO2340">
        <v>0.13</v>
      </c>
      <c r="AP2340">
        <v>0.16</v>
      </c>
      <c r="AQ2340">
        <v>56.6</v>
      </c>
      <c r="AR2340">
        <v>99.6</v>
      </c>
      <c r="AS2340">
        <f t="shared" si="512"/>
        <v>506</v>
      </c>
      <c r="AT2340">
        <v>15</v>
      </c>
      <c r="AU2340">
        <v>870</v>
      </c>
      <c r="AV2340">
        <v>1072</v>
      </c>
      <c r="AW2340">
        <v>0</v>
      </c>
      <c r="AX2340">
        <v>0</v>
      </c>
      <c r="AY2340">
        <v>11.77</v>
      </c>
      <c r="AZ2340">
        <v>43</v>
      </c>
      <c r="BA2340">
        <v>2.8666666670000001</v>
      </c>
      <c r="BB2340">
        <v>0</v>
      </c>
      <c r="BC2340">
        <v>0</v>
      </c>
      <c r="BD2340">
        <v>0</v>
      </c>
      <c r="BE2340">
        <v>0</v>
      </c>
      <c r="BF2340">
        <v>0.02</v>
      </c>
      <c r="BG2340">
        <v>1</v>
      </c>
      <c r="BH2340">
        <v>0.02</v>
      </c>
      <c r="BI2340">
        <f t="shared" si="513"/>
        <v>1.1494252873563218E-3</v>
      </c>
      <c r="BJ2340">
        <v>0.81</v>
      </c>
      <c r="BK2340">
        <v>0</v>
      </c>
      <c r="BL2340">
        <v>0</v>
      </c>
      <c r="BM2340">
        <v>33.729999999999997</v>
      </c>
      <c r="BN2340">
        <v>3.77</v>
      </c>
      <c r="BO2340">
        <v>6.64</v>
      </c>
      <c r="BP2340">
        <f t="shared" si="514"/>
        <v>0.58160919540229883</v>
      </c>
      <c r="BQ2340">
        <v>33.729999999999997</v>
      </c>
      <c r="BR2340">
        <v>2005</v>
      </c>
      <c r="BS2340">
        <v>7.0000000000000007E-2</v>
      </c>
      <c r="BT2340">
        <v>0.11</v>
      </c>
      <c r="BU2340" s="2">
        <f t="shared" si="515"/>
        <v>0.1188235294117647</v>
      </c>
      <c r="BV2340" s="1">
        <f t="shared" si="507"/>
        <v>0.27318045977011496</v>
      </c>
      <c r="BW2340" s="1">
        <f t="shared" si="508"/>
        <v>0.59490593541324577</v>
      </c>
      <c r="BX2340" s="1">
        <f t="shared" si="516"/>
        <v>0.62958949097213457</v>
      </c>
      <c r="BY2340" s="1" t="e">
        <f t="shared" si="517"/>
        <v>#DIV/0!</v>
      </c>
      <c r="BZ2340" s="1" t="e">
        <f t="shared" si="518"/>
        <v>#DIV/0!</v>
      </c>
      <c r="CA2340" s="1" t="e">
        <f t="shared" si="519"/>
        <v>#DIV/0!</v>
      </c>
      <c r="CB2340">
        <v>0</v>
      </c>
      <c r="CC2340">
        <f t="shared" si="520"/>
        <v>0</v>
      </c>
      <c r="CD2340">
        <v>0</v>
      </c>
    </row>
    <row r="2341" spans="1:82" x14ac:dyDescent="0.35">
      <c r="A2341">
        <v>392</v>
      </c>
      <c r="B2341" t="s">
        <v>273</v>
      </c>
      <c r="C2341" t="s">
        <v>92</v>
      </c>
      <c r="D2341">
        <v>71</v>
      </c>
      <c r="E2341" t="s">
        <v>70</v>
      </c>
      <c r="F2341" t="s">
        <v>87</v>
      </c>
      <c r="G2341">
        <v>2013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54</v>
      </c>
      <c r="AC2341">
        <v>83</v>
      </c>
      <c r="AD2341">
        <v>633</v>
      </c>
      <c r="AE2341">
        <v>2</v>
      </c>
      <c r="AF2341">
        <v>0</v>
      </c>
      <c r="AG2341">
        <v>0</v>
      </c>
      <c r="AH2341">
        <f t="shared" si="509"/>
        <v>0</v>
      </c>
      <c r="AI2341">
        <f t="shared" si="510"/>
        <v>0</v>
      </c>
      <c r="AJ2341">
        <f t="shared" si="511"/>
        <v>0</v>
      </c>
      <c r="AK2341">
        <v>674</v>
      </c>
      <c r="AL2341">
        <v>252</v>
      </c>
      <c r="AM2341">
        <v>37</v>
      </c>
      <c r="AN2341">
        <v>0</v>
      </c>
      <c r="AO2341">
        <v>0.18</v>
      </c>
      <c r="AP2341">
        <v>0.18</v>
      </c>
      <c r="AQ2341">
        <v>75.400000000000006</v>
      </c>
      <c r="AR2341">
        <v>129.4</v>
      </c>
      <c r="AS2341">
        <f t="shared" si="512"/>
        <v>634</v>
      </c>
      <c r="AT2341">
        <v>12</v>
      </c>
      <c r="AU2341">
        <v>572</v>
      </c>
      <c r="AV2341">
        <v>922</v>
      </c>
      <c r="AW2341">
        <v>0</v>
      </c>
      <c r="AX2341">
        <v>1</v>
      </c>
      <c r="AY2341">
        <v>11.72</v>
      </c>
      <c r="AZ2341">
        <v>55</v>
      </c>
      <c r="BA2341">
        <v>4.5833333329999997</v>
      </c>
      <c r="BB2341">
        <v>0</v>
      </c>
      <c r="BC2341">
        <v>0</v>
      </c>
      <c r="BD2341">
        <v>0</v>
      </c>
      <c r="BE2341">
        <v>0</v>
      </c>
      <c r="BF2341">
        <v>0.04</v>
      </c>
      <c r="BG2341">
        <v>2</v>
      </c>
      <c r="BH2341">
        <v>0.04</v>
      </c>
      <c r="BI2341">
        <f t="shared" si="513"/>
        <v>3.4965034965034965E-3</v>
      </c>
      <c r="BJ2341">
        <v>0.62</v>
      </c>
      <c r="BK2341">
        <v>0</v>
      </c>
      <c r="BL2341">
        <v>0.08</v>
      </c>
      <c r="BM2341">
        <v>52.75</v>
      </c>
      <c r="BN2341">
        <v>6.28</v>
      </c>
      <c r="BO2341">
        <v>10.78</v>
      </c>
      <c r="BP2341">
        <f t="shared" si="514"/>
        <v>1.1083916083916083</v>
      </c>
      <c r="BQ2341">
        <v>52.83</v>
      </c>
      <c r="BR2341">
        <v>2008</v>
      </c>
      <c r="BS2341">
        <v>0.13</v>
      </c>
      <c r="BT2341">
        <v>0.23</v>
      </c>
      <c r="BU2341" s="2">
        <f t="shared" si="515"/>
        <v>0.18353941176470587</v>
      </c>
      <c r="BV2341" s="1">
        <f t="shared" si="507"/>
        <v>0.29051958041958043</v>
      </c>
      <c r="BW2341" s="1">
        <f t="shared" si="508"/>
        <v>0.57441317958079396</v>
      </c>
      <c r="BX2341" s="1">
        <f t="shared" si="516"/>
        <v>0.62356606846634954</v>
      </c>
      <c r="BY2341" s="1" t="e">
        <f t="shared" si="517"/>
        <v>#DIV/0!</v>
      </c>
      <c r="BZ2341" s="1" t="e">
        <f t="shared" si="518"/>
        <v>#DIV/0!</v>
      </c>
      <c r="CA2341" s="1" t="e">
        <f t="shared" si="519"/>
        <v>#DIV/0!</v>
      </c>
      <c r="CB2341">
        <v>0</v>
      </c>
      <c r="CC2341">
        <f t="shared" si="520"/>
        <v>0</v>
      </c>
      <c r="CD2341">
        <v>0</v>
      </c>
    </row>
    <row r="2342" spans="1:82" x14ac:dyDescent="0.35">
      <c r="A2342">
        <v>1346</v>
      </c>
      <c r="B2342" t="s">
        <v>671</v>
      </c>
      <c r="C2342" t="s">
        <v>96</v>
      </c>
      <c r="D2342">
        <v>74</v>
      </c>
      <c r="E2342" t="s">
        <v>70</v>
      </c>
      <c r="F2342" t="s">
        <v>134</v>
      </c>
      <c r="G2342">
        <v>2018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27</v>
      </c>
      <c r="AC2342">
        <v>44</v>
      </c>
      <c r="AD2342">
        <v>541</v>
      </c>
      <c r="AE2342">
        <v>3</v>
      </c>
      <c r="AF2342">
        <v>0</v>
      </c>
      <c r="AG2342">
        <v>0</v>
      </c>
      <c r="AH2342">
        <f t="shared" si="509"/>
        <v>0</v>
      </c>
      <c r="AI2342">
        <f t="shared" si="510"/>
        <v>0</v>
      </c>
      <c r="AJ2342">
        <f t="shared" si="511"/>
        <v>0</v>
      </c>
      <c r="AK2342">
        <v>906</v>
      </c>
      <c r="AL2342">
        <v>167</v>
      </c>
      <c r="AM2342">
        <v>20</v>
      </c>
      <c r="AN2342">
        <v>0</v>
      </c>
      <c r="AO2342">
        <v>0.14000000000000001</v>
      </c>
      <c r="AP2342">
        <v>0.26</v>
      </c>
      <c r="AQ2342">
        <v>72.099999999999994</v>
      </c>
      <c r="AR2342">
        <v>99.1</v>
      </c>
      <c r="AS2342">
        <f t="shared" si="512"/>
        <v>541</v>
      </c>
      <c r="AT2342">
        <v>11</v>
      </c>
      <c r="AU2342">
        <v>440</v>
      </c>
      <c r="AV2342">
        <v>723</v>
      </c>
      <c r="AW2342">
        <v>0</v>
      </c>
      <c r="AX2342">
        <v>0</v>
      </c>
      <c r="AY2342">
        <v>20.04</v>
      </c>
      <c r="AZ2342">
        <v>27</v>
      </c>
      <c r="BA2342">
        <v>2.4545454549999999</v>
      </c>
      <c r="BB2342">
        <v>0</v>
      </c>
      <c r="BC2342">
        <v>0</v>
      </c>
      <c r="BD2342">
        <v>0</v>
      </c>
      <c r="BE2342">
        <v>0</v>
      </c>
      <c r="BF2342">
        <v>0.11</v>
      </c>
      <c r="BG2342">
        <v>3</v>
      </c>
      <c r="BH2342">
        <v>0.11</v>
      </c>
      <c r="BI2342">
        <f t="shared" si="513"/>
        <v>6.8181818181818179E-3</v>
      </c>
      <c r="BJ2342">
        <v>0.61</v>
      </c>
      <c r="BK2342">
        <v>0</v>
      </c>
      <c r="BL2342">
        <v>0</v>
      </c>
      <c r="BM2342">
        <v>49.18</v>
      </c>
      <c r="BN2342">
        <v>6.55</v>
      </c>
      <c r="BO2342">
        <v>9.01</v>
      </c>
      <c r="BP2342">
        <f t="shared" si="514"/>
        <v>1.2295454545454545</v>
      </c>
      <c r="BQ2342">
        <v>49.18</v>
      </c>
      <c r="BR2342">
        <v>2018</v>
      </c>
      <c r="BS2342">
        <v>0.16</v>
      </c>
      <c r="BT2342">
        <v>0.23</v>
      </c>
      <c r="BU2342" s="2">
        <f t="shared" si="515"/>
        <v>0.16490196078431374</v>
      </c>
      <c r="BV2342" s="1">
        <f t="shared" si="507"/>
        <v>0.28107727272727273</v>
      </c>
      <c r="BW2342" s="1">
        <f t="shared" si="508"/>
        <v>0.54816084848484847</v>
      </c>
      <c r="BX2342" s="1">
        <f t="shared" si="516"/>
        <v>0.60253030303484856</v>
      </c>
      <c r="BY2342" s="1" t="e">
        <f t="shared" si="517"/>
        <v>#DIV/0!</v>
      </c>
      <c r="BZ2342" s="1" t="e">
        <f t="shared" si="518"/>
        <v>#DIV/0!</v>
      </c>
      <c r="CA2342" s="1" t="e">
        <f t="shared" si="519"/>
        <v>#DIV/0!</v>
      </c>
      <c r="CB2342">
        <v>0</v>
      </c>
      <c r="CC2342">
        <f t="shared" si="520"/>
        <v>0</v>
      </c>
      <c r="CD2342">
        <v>0</v>
      </c>
    </row>
    <row r="2343" spans="1:82" x14ac:dyDescent="0.35">
      <c r="A2343">
        <v>1503</v>
      </c>
      <c r="B2343" t="s">
        <v>735</v>
      </c>
      <c r="C2343" t="s">
        <v>96</v>
      </c>
      <c r="D2343">
        <v>74</v>
      </c>
      <c r="E2343" t="s">
        <v>70</v>
      </c>
      <c r="F2343" t="s">
        <v>113</v>
      </c>
      <c r="G2343">
        <v>2013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3</v>
      </c>
      <c r="V2343">
        <v>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44</v>
      </c>
      <c r="AC2343">
        <v>74</v>
      </c>
      <c r="AD2343">
        <v>736</v>
      </c>
      <c r="AE2343">
        <v>5</v>
      </c>
      <c r="AF2343">
        <v>1</v>
      </c>
      <c r="AG2343">
        <v>1</v>
      </c>
      <c r="AH2343">
        <f t="shared" si="509"/>
        <v>1</v>
      </c>
      <c r="AI2343">
        <f t="shared" si="510"/>
        <v>6.6666666666666666E-2</v>
      </c>
      <c r="AJ2343">
        <f t="shared" si="511"/>
        <v>1.5527950310559005E-3</v>
      </c>
      <c r="AK2343">
        <v>1027</v>
      </c>
      <c r="AL2343">
        <v>204</v>
      </c>
      <c r="AM2343">
        <v>31</v>
      </c>
      <c r="AN2343">
        <v>1</v>
      </c>
      <c r="AO2343">
        <v>0.14000000000000001</v>
      </c>
      <c r="AP2343">
        <v>0.24</v>
      </c>
      <c r="AQ2343">
        <v>104</v>
      </c>
      <c r="AR2343">
        <v>148</v>
      </c>
      <c r="AS2343">
        <f t="shared" si="512"/>
        <v>740</v>
      </c>
      <c r="AT2343">
        <v>15</v>
      </c>
      <c r="AU2343">
        <v>644</v>
      </c>
      <c r="AV2343">
        <v>943</v>
      </c>
      <c r="AW2343">
        <v>0</v>
      </c>
      <c r="AX2343">
        <v>1.33</v>
      </c>
      <c r="AY2343">
        <v>16.73</v>
      </c>
      <c r="AZ2343">
        <v>47</v>
      </c>
      <c r="BA2343">
        <v>3.1333333329999999</v>
      </c>
      <c r="BB2343">
        <v>0</v>
      </c>
      <c r="BC2343">
        <v>0</v>
      </c>
      <c r="BD2343">
        <v>0</v>
      </c>
      <c r="BE2343">
        <v>0</v>
      </c>
      <c r="BF2343">
        <v>0.11</v>
      </c>
      <c r="BG2343">
        <v>5</v>
      </c>
      <c r="BH2343">
        <v>0.11</v>
      </c>
      <c r="BI2343">
        <f t="shared" si="513"/>
        <v>7.763975155279503E-3</v>
      </c>
      <c r="BJ2343">
        <v>0.68</v>
      </c>
      <c r="BK2343">
        <v>0</v>
      </c>
      <c r="BL2343">
        <v>0.27</v>
      </c>
      <c r="BM2343">
        <v>49.07</v>
      </c>
      <c r="BN2343">
        <v>6.93</v>
      </c>
      <c r="BO2343">
        <v>9.8699999999999992</v>
      </c>
      <c r="BP2343">
        <f t="shared" si="514"/>
        <v>1.1490683229813665</v>
      </c>
      <c r="BQ2343">
        <v>49.33</v>
      </c>
      <c r="BR2343">
        <v>2013</v>
      </c>
      <c r="BS2343">
        <v>0.16</v>
      </c>
      <c r="BT2343">
        <v>0.23</v>
      </c>
      <c r="BU2343" s="2">
        <f t="shared" si="515"/>
        <v>0.26025344537815126</v>
      </c>
      <c r="BV2343" s="1">
        <f t="shared" si="507"/>
        <v>0.328220082815735</v>
      </c>
      <c r="BW2343" s="1">
        <f t="shared" si="508"/>
        <v>0.59042851397981833</v>
      </c>
      <c r="BX2343" s="1">
        <f t="shared" si="516"/>
        <v>0.62249962508759615</v>
      </c>
      <c r="BY2343" s="1" t="e">
        <f t="shared" si="517"/>
        <v>#DIV/0!</v>
      </c>
      <c r="BZ2343" s="1" t="e">
        <f t="shared" si="518"/>
        <v>#DIV/0!</v>
      </c>
      <c r="CA2343" s="1" t="e">
        <f t="shared" si="519"/>
        <v>#DIV/0!</v>
      </c>
      <c r="CB2343">
        <v>0</v>
      </c>
      <c r="CC2343">
        <f t="shared" si="520"/>
        <v>0</v>
      </c>
      <c r="CD2343">
        <v>0</v>
      </c>
    </row>
    <row r="2344" spans="1:82" x14ac:dyDescent="0.35">
      <c r="A2344">
        <v>698</v>
      </c>
      <c r="B2344" t="s">
        <v>955</v>
      </c>
      <c r="C2344" t="s">
        <v>72</v>
      </c>
      <c r="D2344">
        <v>78</v>
      </c>
      <c r="E2344" t="s">
        <v>797</v>
      </c>
      <c r="F2344" t="s">
        <v>106</v>
      </c>
      <c r="G2344">
        <v>2018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26</v>
      </c>
      <c r="AC2344">
        <v>33</v>
      </c>
      <c r="AD2344">
        <v>245</v>
      </c>
      <c r="AE2344">
        <v>2</v>
      </c>
      <c r="AF2344">
        <v>1</v>
      </c>
      <c r="AG2344">
        <v>1</v>
      </c>
      <c r="AH2344">
        <f t="shared" si="509"/>
        <v>1</v>
      </c>
      <c r="AI2344">
        <f t="shared" si="510"/>
        <v>0.16666666666666666</v>
      </c>
      <c r="AJ2344">
        <f t="shared" si="511"/>
        <v>3.0211480362537764E-3</v>
      </c>
      <c r="AK2344">
        <v>179</v>
      </c>
      <c r="AL2344">
        <v>108</v>
      </c>
      <c r="AM2344">
        <v>14</v>
      </c>
      <c r="AN2344">
        <v>0</v>
      </c>
      <c r="AO2344">
        <v>0.15</v>
      </c>
      <c r="AP2344">
        <v>0.13</v>
      </c>
      <c r="AQ2344">
        <v>34.5</v>
      </c>
      <c r="AR2344">
        <v>60.5</v>
      </c>
      <c r="AS2344">
        <f t="shared" si="512"/>
        <v>245</v>
      </c>
      <c r="AT2344">
        <v>6</v>
      </c>
      <c r="AU2344">
        <v>331</v>
      </c>
      <c r="AV2344">
        <v>410</v>
      </c>
      <c r="AW2344">
        <v>0</v>
      </c>
      <c r="AX2344">
        <v>0</v>
      </c>
      <c r="AY2344">
        <v>9.42</v>
      </c>
      <c r="AZ2344">
        <v>26</v>
      </c>
      <c r="BA2344">
        <v>4.3333333329999997</v>
      </c>
      <c r="BB2344">
        <v>0</v>
      </c>
      <c r="BC2344">
        <v>0</v>
      </c>
      <c r="BD2344">
        <v>0</v>
      </c>
      <c r="BE2344">
        <v>0</v>
      </c>
      <c r="BF2344">
        <v>0.08</v>
      </c>
      <c r="BG2344">
        <v>2</v>
      </c>
      <c r="BH2344">
        <v>0.08</v>
      </c>
      <c r="BI2344">
        <f t="shared" si="513"/>
        <v>6.0422960725075529E-3</v>
      </c>
      <c r="BJ2344">
        <v>0.81</v>
      </c>
      <c r="BK2344">
        <v>0</v>
      </c>
      <c r="BL2344">
        <v>0</v>
      </c>
      <c r="BM2344">
        <v>40.83</v>
      </c>
      <c r="BN2344">
        <v>5.75</v>
      </c>
      <c r="BO2344">
        <v>10.08</v>
      </c>
      <c r="BP2344">
        <f t="shared" si="514"/>
        <v>0.74018126888217528</v>
      </c>
      <c r="BQ2344">
        <v>40.83</v>
      </c>
      <c r="BR2344">
        <v>2013</v>
      </c>
      <c r="BS2344">
        <v>0.1</v>
      </c>
      <c r="BT2344">
        <v>0.18</v>
      </c>
      <c r="BU2344" s="2">
        <f t="shared" si="515"/>
        <v>6.3445378151260501E-2</v>
      </c>
      <c r="BV2344" s="1">
        <f t="shared" si="507"/>
        <v>0.22317573011077546</v>
      </c>
      <c r="BW2344" s="1">
        <f t="shared" si="508"/>
        <v>0.61638489456498524</v>
      </c>
      <c r="BX2344" s="1">
        <f t="shared" si="516"/>
        <v>0.66138933900609631</v>
      </c>
      <c r="BY2344" s="1" t="e">
        <f t="shared" si="517"/>
        <v>#DIV/0!</v>
      </c>
      <c r="BZ2344" s="1" t="e">
        <f t="shared" si="518"/>
        <v>#DIV/0!</v>
      </c>
      <c r="CA2344" s="1" t="e">
        <f t="shared" si="519"/>
        <v>#DIV/0!</v>
      </c>
      <c r="CB2344">
        <v>0</v>
      </c>
      <c r="CC2344">
        <f t="shared" si="520"/>
        <v>0</v>
      </c>
      <c r="CD2344">
        <v>0</v>
      </c>
    </row>
    <row r="2345" spans="1:82" x14ac:dyDescent="0.35">
      <c r="A2345">
        <v>1167</v>
      </c>
      <c r="B2345" t="s">
        <v>589</v>
      </c>
      <c r="C2345" t="s">
        <v>103</v>
      </c>
      <c r="D2345">
        <v>70</v>
      </c>
      <c r="E2345" t="s">
        <v>70</v>
      </c>
      <c r="F2345" t="s">
        <v>79</v>
      </c>
      <c r="G2345">
        <v>2022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4</v>
      </c>
      <c r="V2345">
        <v>31</v>
      </c>
      <c r="W2345">
        <v>2</v>
      </c>
      <c r="X2345">
        <v>0</v>
      </c>
      <c r="Y2345">
        <v>0</v>
      </c>
      <c r="Z2345">
        <v>3</v>
      </c>
      <c r="AA2345">
        <v>0</v>
      </c>
      <c r="AB2345">
        <v>25</v>
      </c>
      <c r="AC2345">
        <v>34</v>
      </c>
      <c r="AD2345">
        <v>297</v>
      </c>
      <c r="AE2345">
        <v>4</v>
      </c>
      <c r="AF2345">
        <v>0</v>
      </c>
      <c r="AG2345">
        <v>0</v>
      </c>
      <c r="AH2345">
        <f t="shared" si="509"/>
        <v>0</v>
      </c>
      <c r="AI2345">
        <f t="shared" si="510"/>
        <v>0</v>
      </c>
      <c r="AJ2345">
        <f t="shared" si="511"/>
        <v>0</v>
      </c>
      <c r="AK2345">
        <v>275</v>
      </c>
      <c r="AL2345">
        <v>160</v>
      </c>
      <c r="AM2345">
        <v>14</v>
      </c>
      <c r="AN2345">
        <v>0</v>
      </c>
      <c r="AO2345">
        <v>0.1</v>
      </c>
      <c r="AP2345">
        <v>0.12</v>
      </c>
      <c r="AQ2345">
        <v>68.8</v>
      </c>
      <c r="AR2345">
        <v>93.8</v>
      </c>
      <c r="AS2345">
        <f t="shared" si="512"/>
        <v>328</v>
      </c>
      <c r="AT2345">
        <v>8</v>
      </c>
      <c r="AU2345">
        <v>303</v>
      </c>
      <c r="AV2345">
        <v>578</v>
      </c>
      <c r="AW2345">
        <v>0</v>
      </c>
      <c r="AX2345">
        <v>7.75</v>
      </c>
      <c r="AY2345">
        <v>11.88</v>
      </c>
      <c r="AZ2345">
        <v>29</v>
      </c>
      <c r="BA2345">
        <v>3.625</v>
      </c>
      <c r="BB2345">
        <v>0</v>
      </c>
      <c r="BC2345">
        <v>0</v>
      </c>
      <c r="BD2345">
        <v>0</v>
      </c>
      <c r="BE2345">
        <v>0.5</v>
      </c>
      <c r="BF2345">
        <v>0.16</v>
      </c>
      <c r="BG2345">
        <v>6</v>
      </c>
      <c r="BH2345">
        <v>0.21</v>
      </c>
      <c r="BI2345">
        <f t="shared" si="513"/>
        <v>1.9801980198019802E-2</v>
      </c>
      <c r="BJ2345">
        <v>0.52</v>
      </c>
      <c r="BK2345">
        <v>0</v>
      </c>
      <c r="BL2345">
        <v>3.88</v>
      </c>
      <c r="BM2345">
        <v>37.119999999999997</v>
      </c>
      <c r="BN2345">
        <v>8.6</v>
      </c>
      <c r="BO2345">
        <v>11.73</v>
      </c>
      <c r="BP2345">
        <f t="shared" si="514"/>
        <v>1.0825082508250825</v>
      </c>
      <c r="BQ2345">
        <v>41</v>
      </c>
      <c r="BR2345">
        <v>2019</v>
      </c>
      <c r="BS2345">
        <v>0.23</v>
      </c>
      <c r="BT2345">
        <v>0.31</v>
      </c>
      <c r="BU2345" s="2">
        <f t="shared" si="515"/>
        <v>0.33987078431372547</v>
      </c>
      <c r="BV2345" s="1">
        <f t="shared" si="507"/>
        <v>0.26682541254125414</v>
      </c>
      <c r="BW2345" s="1">
        <f t="shared" si="508"/>
        <v>0.49089290351388076</v>
      </c>
      <c r="BX2345" s="1">
        <f t="shared" si="516"/>
        <v>0.57230107018054743</v>
      </c>
      <c r="BY2345" s="1" t="e">
        <f t="shared" si="517"/>
        <v>#DIV/0!</v>
      </c>
      <c r="BZ2345" s="1" t="e">
        <f t="shared" si="518"/>
        <v>#DIV/0!</v>
      </c>
      <c r="CA2345" s="1" t="e">
        <f t="shared" si="519"/>
        <v>#DIV/0!</v>
      </c>
      <c r="CB2345">
        <v>0</v>
      </c>
      <c r="CC2345">
        <f t="shared" si="520"/>
        <v>0</v>
      </c>
      <c r="CD2345">
        <v>0</v>
      </c>
    </row>
    <row r="2346" spans="1:82" x14ac:dyDescent="0.35">
      <c r="A2346">
        <v>596</v>
      </c>
      <c r="B2346" t="s">
        <v>920</v>
      </c>
      <c r="C2346" t="s">
        <v>75</v>
      </c>
      <c r="D2346">
        <v>76</v>
      </c>
      <c r="E2346" t="s">
        <v>797</v>
      </c>
      <c r="F2346" t="s">
        <v>196</v>
      </c>
      <c r="G2346">
        <v>2022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33</v>
      </c>
      <c r="AC2346">
        <v>54</v>
      </c>
      <c r="AD2346">
        <v>420</v>
      </c>
      <c r="AE2346">
        <v>2</v>
      </c>
      <c r="AF2346">
        <v>0</v>
      </c>
      <c r="AG2346">
        <v>0</v>
      </c>
      <c r="AH2346">
        <f t="shared" si="509"/>
        <v>0</v>
      </c>
      <c r="AI2346">
        <f t="shared" si="510"/>
        <v>0</v>
      </c>
      <c r="AJ2346">
        <f t="shared" si="511"/>
        <v>0</v>
      </c>
      <c r="AK2346">
        <v>451</v>
      </c>
      <c r="AL2346">
        <v>237</v>
      </c>
      <c r="AM2346">
        <v>24</v>
      </c>
      <c r="AN2346">
        <v>0</v>
      </c>
      <c r="AO2346">
        <v>0.11</v>
      </c>
      <c r="AP2346">
        <v>0.11</v>
      </c>
      <c r="AQ2346">
        <v>54</v>
      </c>
      <c r="AR2346">
        <v>87</v>
      </c>
      <c r="AS2346">
        <f t="shared" si="512"/>
        <v>420</v>
      </c>
      <c r="AT2346">
        <v>14</v>
      </c>
      <c r="AU2346">
        <v>727</v>
      </c>
      <c r="AV2346">
        <v>908</v>
      </c>
      <c r="AW2346">
        <v>0</v>
      </c>
      <c r="AX2346">
        <v>0</v>
      </c>
      <c r="AY2346">
        <v>12.73</v>
      </c>
      <c r="AZ2346">
        <v>33</v>
      </c>
      <c r="BA2346">
        <v>2.3571428569999999</v>
      </c>
      <c r="BB2346">
        <v>0</v>
      </c>
      <c r="BC2346">
        <v>0</v>
      </c>
      <c r="BD2346">
        <v>0</v>
      </c>
      <c r="BE2346">
        <v>0</v>
      </c>
      <c r="BF2346">
        <v>0.06</v>
      </c>
      <c r="BG2346">
        <v>2</v>
      </c>
      <c r="BH2346">
        <v>0.06</v>
      </c>
      <c r="BI2346">
        <f t="shared" si="513"/>
        <v>2.751031636863824E-3</v>
      </c>
      <c r="BJ2346">
        <v>0.8</v>
      </c>
      <c r="BK2346">
        <v>0</v>
      </c>
      <c r="BL2346">
        <v>0</v>
      </c>
      <c r="BM2346">
        <v>30</v>
      </c>
      <c r="BN2346">
        <v>3.86</v>
      </c>
      <c r="BO2346">
        <v>6.21</v>
      </c>
      <c r="BP2346">
        <f t="shared" si="514"/>
        <v>0.57771664374140308</v>
      </c>
      <c r="BQ2346">
        <v>30</v>
      </c>
      <c r="BR2346">
        <v>2019</v>
      </c>
      <c r="BS2346">
        <v>7.0000000000000007E-2</v>
      </c>
      <c r="BT2346">
        <v>0.12</v>
      </c>
      <c r="BU2346" s="2">
        <f t="shared" si="515"/>
        <v>0.12156862745098039</v>
      </c>
      <c r="BV2346" s="1">
        <f t="shared" si="507"/>
        <v>0.26738583218707018</v>
      </c>
      <c r="BW2346" s="1">
        <f t="shared" si="508"/>
        <v>0.57639944215191807</v>
      </c>
      <c r="BX2346" s="1">
        <f t="shared" si="516"/>
        <v>0.61708515643620376</v>
      </c>
      <c r="BY2346" s="1" t="e">
        <f t="shared" si="517"/>
        <v>#DIV/0!</v>
      </c>
      <c r="BZ2346" s="1" t="e">
        <f t="shared" si="518"/>
        <v>#DIV/0!</v>
      </c>
      <c r="CA2346" s="1" t="e">
        <f t="shared" si="519"/>
        <v>#DIV/0!</v>
      </c>
      <c r="CB2346">
        <v>0</v>
      </c>
      <c r="CC2346">
        <f t="shared" si="520"/>
        <v>0</v>
      </c>
      <c r="CD2346">
        <v>0</v>
      </c>
    </row>
    <row r="2347" spans="1:82" x14ac:dyDescent="0.35">
      <c r="A2347">
        <v>1064</v>
      </c>
      <c r="B2347" t="s">
        <v>549</v>
      </c>
      <c r="C2347" t="s">
        <v>69</v>
      </c>
      <c r="D2347">
        <v>73</v>
      </c>
      <c r="E2347" t="s">
        <v>70</v>
      </c>
      <c r="F2347" t="s">
        <v>90</v>
      </c>
      <c r="G2347">
        <v>2020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18</v>
      </c>
      <c r="V2347">
        <v>91</v>
      </c>
      <c r="W2347">
        <v>0</v>
      </c>
      <c r="X2347">
        <v>0</v>
      </c>
      <c r="Y2347">
        <v>0</v>
      </c>
      <c r="Z2347">
        <v>6</v>
      </c>
      <c r="AA2347">
        <v>0</v>
      </c>
      <c r="AB2347">
        <v>58</v>
      </c>
      <c r="AC2347">
        <v>79</v>
      </c>
      <c r="AD2347">
        <v>600</v>
      </c>
      <c r="AE2347">
        <v>5</v>
      </c>
      <c r="AF2347">
        <v>0</v>
      </c>
      <c r="AG2347">
        <v>0</v>
      </c>
      <c r="AH2347">
        <f t="shared" si="509"/>
        <v>0</v>
      </c>
      <c r="AI2347">
        <f t="shared" si="510"/>
        <v>0</v>
      </c>
      <c r="AJ2347">
        <f t="shared" si="511"/>
        <v>0</v>
      </c>
      <c r="AK2347">
        <v>493</v>
      </c>
      <c r="AL2347">
        <v>298</v>
      </c>
      <c r="AM2347">
        <v>33</v>
      </c>
      <c r="AN2347">
        <v>0</v>
      </c>
      <c r="AO2347">
        <v>0.15</v>
      </c>
      <c r="AP2347">
        <v>0.13</v>
      </c>
      <c r="AQ2347">
        <v>99.1</v>
      </c>
      <c r="AR2347">
        <v>157.1</v>
      </c>
      <c r="AS2347">
        <f t="shared" si="512"/>
        <v>691</v>
      </c>
      <c r="AT2347">
        <v>14</v>
      </c>
      <c r="AU2347">
        <v>600</v>
      </c>
      <c r="AV2347">
        <v>1050</v>
      </c>
      <c r="AW2347">
        <v>0</v>
      </c>
      <c r="AX2347">
        <v>5.0599999999999996</v>
      </c>
      <c r="AY2347">
        <v>10.34</v>
      </c>
      <c r="AZ2347">
        <v>76</v>
      </c>
      <c r="BA2347">
        <v>5.4285714289999998</v>
      </c>
      <c r="BB2347">
        <v>0</v>
      </c>
      <c r="BC2347">
        <v>0</v>
      </c>
      <c r="BD2347">
        <v>0</v>
      </c>
      <c r="BE2347">
        <v>0</v>
      </c>
      <c r="BF2347">
        <v>0.09</v>
      </c>
      <c r="BG2347">
        <v>5</v>
      </c>
      <c r="BH2347">
        <v>7.0000000000000007E-2</v>
      </c>
      <c r="BI2347">
        <f t="shared" si="513"/>
        <v>8.3333333333333332E-3</v>
      </c>
      <c r="BJ2347">
        <f xml:space="preserve"> AU2347/AV2347</f>
        <v>0.5714285714285714</v>
      </c>
      <c r="BK2347">
        <v>0</v>
      </c>
      <c r="BL2347">
        <v>6.5</v>
      </c>
      <c r="BM2347">
        <v>42.86</v>
      </c>
      <c r="BN2347">
        <v>7.08</v>
      </c>
      <c r="BO2347">
        <v>11.22</v>
      </c>
      <c r="BP2347">
        <f t="shared" si="514"/>
        <v>1.1516666666666666</v>
      </c>
      <c r="BQ2347">
        <v>49.36</v>
      </c>
      <c r="BR2347">
        <v>2020</v>
      </c>
      <c r="BS2347" t="s">
        <v>213</v>
      </c>
      <c r="BT2347" t="s">
        <v>213</v>
      </c>
      <c r="BU2347" s="2">
        <f t="shared" si="515"/>
        <v>0.33683941176470589</v>
      </c>
      <c r="BV2347" s="1">
        <f t="shared" si="507"/>
        <v>0.33376904761904758</v>
      </c>
      <c r="BW2347" s="1">
        <f t="shared" si="508"/>
        <v>0.57153645167771749</v>
      </c>
      <c r="BX2347" s="1">
        <f t="shared" si="516"/>
        <v>0.6140129596185111</v>
      </c>
      <c r="BY2347" s="1" t="e">
        <f t="shared" si="517"/>
        <v>#DIV/0!</v>
      </c>
      <c r="BZ2347" s="1" t="e">
        <f t="shared" si="518"/>
        <v>#DIV/0!</v>
      </c>
      <c r="CA2347" s="1" t="e">
        <f t="shared" si="519"/>
        <v>#DIV/0!</v>
      </c>
      <c r="CB2347">
        <v>0</v>
      </c>
      <c r="CC2347">
        <f t="shared" si="520"/>
        <v>0</v>
      </c>
      <c r="CD2347">
        <v>0</v>
      </c>
    </row>
    <row r="2348" spans="1:82" x14ac:dyDescent="0.35">
      <c r="A2348">
        <v>1429</v>
      </c>
      <c r="B2348" t="s">
        <v>1527</v>
      </c>
      <c r="C2348" t="s">
        <v>103</v>
      </c>
      <c r="D2348">
        <v>70</v>
      </c>
      <c r="E2348" t="s">
        <v>1156</v>
      </c>
      <c r="F2348" t="s">
        <v>87</v>
      </c>
      <c r="G2348">
        <v>2014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96</v>
      </c>
      <c r="V2348">
        <v>391</v>
      </c>
      <c r="W2348">
        <v>2</v>
      </c>
      <c r="X2348">
        <v>0</v>
      </c>
      <c r="Y2348">
        <v>0</v>
      </c>
      <c r="Z2348">
        <v>15</v>
      </c>
      <c r="AA2348">
        <v>0</v>
      </c>
      <c r="AB2348">
        <v>52</v>
      </c>
      <c r="AC2348">
        <v>77</v>
      </c>
      <c r="AD2348">
        <v>447</v>
      </c>
      <c r="AE2348">
        <v>3</v>
      </c>
      <c r="AF2348">
        <v>0</v>
      </c>
      <c r="AG2348">
        <v>0</v>
      </c>
      <c r="AH2348">
        <f t="shared" si="509"/>
        <v>0</v>
      </c>
      <c r="AI2348">
        <f t="shared" si="510"/>
        <v>0</v>
      </c>
      <c r="AJ2348">
        <f t="shared" si="511"/>
        <v>0</v>
      </c>
      <c r="AK2348">
        <v>217</v>
      </c>
      <c r="AL2348">
        <v>383</v>
      </c>
      <c r="AM2348">
        <v>24</v>
      </c>
      <c r="AN2348">
        <v>0</v>
      </c>
      <c r="AO2348">
        <v>0.12</v>
      </c>
      <c r="AP2348">
        <v>0.04</v>
      </c>
      <c r="AQ2348">
        <v>113.8</v>
      </c>
      <c r="AR2348">
        <v>165.8</v>
      </c>
      <c r="AS2348">
        <f t="shared" si="512"/>
        <v>838</v>
      </c>
      <c r="AT2348">
        <v>16</v>
      </c>
      <c r="AU2348">
        <v>594</v>
      </c>
      <c r="AV2348">
        <v>1137</v>
      </c>
      <c r="AW2348">
        <v>0</v>
      </c>
      <c r="AX2348">
        <v>4.07</v>
      </c>
      <c r="AY2348">
        <v>8.6</v>
      </c>
      <c r="AZ2348">
        <v>148</v>
      </c>
      <c r="BA2348">
        <v>9.25</v>
      </c>
      <c r="BB2348">
        <v>0</v>
      </c>
      <c r="BC2348">
        <v>0</v>
      </c>
      <c r="BD2348">
        <v>0</v>
      </c>
      <c r="BE2348">
        <v>0.02</v>
      </c>
      <c r="BF2348">
        <v>0.06</v>
      </c>
      <c r="BG2348">
        <v>5</v>
      </c>
      <c r="BH2348">
        <v>0.03</v>
      </c>
      <c r="BI2348">
        <f t="shared" si="513"/>
        <v>8.4175084175084174E-3</v>
      </c>
      <c r="BJ2348">
        <v>0.52</v>
      </c>
      <c r="BK2348">
        <v>0</v>
      </c>
      <c r="BL2348">
        <v>24.44</v>
      </c>
      <c r="BM2348">
        <v>27.94</v>
      </c>
      <c r="BN2348">
        <v>7.11</v>
      </c>
      <c r="BO2348">
        <v>10.36</v>
      </c>
      <c r="BP2348">
        <f t="shared" si="514"/>
        <v>1.4107744107744107</v>
      </c>
      <c r="BQ2348">
        <v>52.38</v>
      </c>
      <c r="BR2348">
        <v>2011</v>
      </c>
      <c r="BS2348">
        <v>0.19</v>
      </c>
      <c r="BT2348">
        <v>0.28000000000000003</v>
      </c>
      <c r="BU2348" s="2">
        <f t="shared" si="515"/>
        <v>0.35266294117647062</v>
      </c>
      <c r="BV2348" s="1">
        <f t="shared" si="507"/>
        <v>0.40453872053872059</v>
      </c>
      <c r="BW2348" s="1">
        <f t="shared" si="508"/>
        <v>0.60694101972101977</v>
      </c>
      <c r="BX2348" s="1">
        <f t="shared" si="516"/>
        <v>0.62567240860990858</v>
      </c>
      <c r="BY2348" s="1" t="e">
        <f t="shared" si="517"/>
        <v>#DIV/0!</v>
      </c>
      <c r="BZ2348" s="1" t="e">
        <f t="shared" si="518"/>
        <v>#DIV/0!</v>
      </c>
      <c r="CA2348" s="1" t="e">
        <f t="shared" si="519"/>
        <v>#DIV/0!</v>
      </c>
      <c r="CB2348">
        <v>0</v>
      </c>
      <c r="CC2348">
        <f t="shared" si="520"/>
        <v>0</v>
      </c>
      <c r="CD2348">
        <v>0</v>
      </c>
    </row>
    <row r="2349" spans="1:82" x14ac:dyDescent="0.35">
      <c r="A2349">
        <v>1336</v>
      </c>
      <c r="B2349" t="s">
        <v>664</v>
      </c>
      <c r="C2349" t="s">
        <v>75</v>
      </c>
      <c r="D2349">
        <v>76</v>
      </c>
      <c r="E2349" t="s">
        <v>70</v>
      </c>
      <c r="F2349" t="s">
        <v>73</v>
      </c>
      <c r="G2349">
        <v>2014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55</v>
      </c>
      <c r="AC2349">
        <v>95</v>
      </c>
      <c r="AD2349">
        <v>577</v>
      </c>
      <c r="AE2349">
        <v>3</v>
      </c>
      <c r="AF2349">
        <v>1</v>
      </c>
      <c r="AG2349">
        <v>1</v>
      </c>
      <c r="AH2349">
        <f t="shared" si="509"/>
        <v>1</v>
      </c>
      <c r="AI2349">
        <f t="shared" si="510"/>
        <v>6.25E-2</v>
      </c>
      <c r="AJ2349">
        <f t="shared" si="511"/>
        <v>1.0438413361169101E-3</v>
      </c>
      <c r="AK2349">
        <v>1119</v>
      </c>
      <c r="AL2349">
        <v>153</v>
      </c>
      <c r="AM2349">
        <v>25</v>
      </c>
      <c r="AN2349">
        <v>0</v>
      </c>
      <c r="AO2349">
        <v>0.16</v>
      </c>
      <c r="AP2349">
        <v>0.2</v>
      </c>
      <c r="AQ2349">
        <v>73.7</v>
      </c>
      <c r="AR2349">
        <v>128.69999999999999</v>
      </c>
      <c r="AS2349">
        <f t="shared" si="512"/>
        <v>577</v>
      </c>
      <c r="AT2349">
        <v>16</v>
      </c>
      <c r="AU2349">
        <v>958</v>
      </c>
      <c r="AV2349">
        <v>1187</v>
      </c>
      <c r="AW2349">
        <v>0</v>
      </c>
      <c r="AX2349">
        <v>0</v>
      </c>
      <c r="AY2349">
        <v>10.49</v>
      </c>
      <c r="AZ2349">
        <v>55</v>
      </c>
      <c r="BA2349">
        <v>3.4375</v>
      </c>
      <c r="BB2349">
        <v>0</v>
      </c>
      <c r="BC2349">
        <v>0</v>
      </c>
      <c r="BD2349">
        <v>0</v>
      </c>
      <c r="BE2349">
        <v>0</v>
      </c>
      <c r="BF2349">
        <v>0.05</v>
      </c>
      <c r="BG2349">
        <v>3</v>
      </c>
      <c r="BH2349">
        <v>0.05</v>
      </c>
      <c r="BI2349">
        <f t="shared" si="513"/>
        <v>3.1315240083507308E-3</v>
      </c>
      <c r="BJ2349">
        <v>0.81</v>
      </c>
      <c r="BK2349">
        <v>0</v>
      </c>
      <c r="BL2349">
        <v>0</v>
      </c>
      <c r="BM2349">
        <v>36.06</v>
      </c>
      <c r="BN2349">
        <v>4.6100000000000003</v>
      </c>
      <c r="BO2349">
        <v>8.0399999999999991</v>
      </c>
      <c r="BP2349">
        <f t="shared" si="514"/>
        <v>0.60229645093945716</v>
      </c>
      <c r="BQ2349">
        <v>36.06</v>
      </c>
      <c r="BR2349">
        <v>2010</v>
      </c>
      <c r="BS2349">
        <v>0.08</v>
      </c>
      <c r="BT2349">
        <v>0.13</v>
      </c>
      <c r="BU2349" s="2">
        <f t="shared" si="515"/>
        <v>0.16303221288515407</v>
      </c>
      <c r="BV2349" s="1">
        <f t="shared" si="507"/>
        <v>0.29481482254697289</v>
      </c>
      <c r="BW2349" s="1">
        <f t="shared" si="508"/>
        <v>0.61090971526938431</v>
      </c>
      <c r="BX2349" s="1">
        <f t="shared" si="516"/>
        <v>0.63827021526938432</v>
      </c>
      <c r="BY2349" s="1" t="e">
        <f t="shared" si="517"/>
        <v>#DIV/0!</v>
      </c>
      <c r="BZ2349" s="1" t="e">
        <f t="shared" si="518"/>
        <v>#DIV/0!</v>
      </c>
      <c r="CA2349" s="1" t="e">
        <f t="shared" si="519"/>
        <v>#DIV/0!</v>
      </c>
      <c r="CB2349">
        <v>0</v>
      </c>
      <c r="CC2349">
        <f t="shared" si="520"/>
        <v>0</v>
      </c>
      <c r="CD2349">
        <v>0</v>
      </c>
    </row>
    <row r="2350" spans="1:82" x14ac:dyDescent="0.35">
      <c r="A2350">
        <v>826</v>
      </c>
      <c r="B2350" t="s">
        <v>456</v>
      </c>
      <c r="C2350" t="s">
        <v>69</v>
      </c>
      <c r="D2350">
        <v>73</v>
      </c>
      <c r="E2350" t="s">
        <v>70</v>
      </c>
      <c r="F2350" t="s">
        <v>132</v>
      </c>
      <c r="G2350">
        <v>2021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2</v>
      </c>
      <c r="V2350">
        <v>3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38</v>
      </c>
      <c r="AC2350">
        <v>56</v>
      </c>
      <c r="AD2350">
        <v>467</v>
      </c>
      <c r="AE2350">
        <v>0</v>
      </c>
      <c r="AF2350">
        <v>1</v>
      </c>
      <c r="AG2350">
        <v>0</v>
      </c>
      <c r="AH2350">
        <f t="shared" si="509"/>
        <v>0</v>
      </c>
      <c r="AI2350">
        <f t="shared" si="510"/>
        <v>0</v>
      </c>
      <c r="AJ2350">
        <f t="shared" si="511"/>
        <v>0</v>
      </c>
      <c r="AK2350">
        <v>595</v>
      </c>
      <c r="AL2350">
        <v>178</v>
      </c>
      <c r="AM2350">
        <v>22</v>
      </c>
      <c r="AN2350">
        <v>0</v>
      </c>
      <c r="AO2350">
        <v>0.2</v>
      </c>
      <c r="AP2350">
        <v>0.26</v>
      </c>
      <c r="AQ2350">
        <v>47</v>
      </c>
      <c r="AR2350">
        <v>85</v>
      </c>
      <c r="AS2350">
        <f t="shared" si="512"/>
        <v>470</v>
      </c>
      <c r="AT2350">
        <v>10</v>
      </c>
      <c r="AU2350">
        <v>412</v>
      </c>
      <c r="AV2350">
        <v>637</v>
      </c>
      <c r="AW2350">
        <v>0</v>
      </c>
      <c r="AX2350">
        <v>1.5</v>
      </c>
      <c r="AY2350">
        <v>12.29</v>
      </c>
      <c r="AZ2350">
        <v>40</v>
      </c>
      <c r="BA2350">
        <v>4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f t="shared" si="513"/>
        <v>0</v>
      </c>
      <c r="BJ2350">
        <v>0.65</v>
      </c>
      <c r="BK2350">
        <v>0</v>
      </c>
      <c r="BL2350">
        <v>0.3</v>
      </c>
      <c r="BM2350">
        <v>46.7</v>
      </c>
      <c r="BN2350">
        <v>4.7</v>
      </c>
      <c r="BO2350">
        <v>8.5</v>
      </c>
      <c r="BP2350">
        <f t="shared" si="514"/>
        <v>1.1407766990291262</v>
      </c>
      <c r="BQ2350">
        <v>47</v>
      </c>
      <c r="BR2350">
        <v>2020</v>
      </c>
      <c r="BS2350">
        <v>0.11</v>
      </c>
      <c r="BT2350">
        <v>0.21</v>
      </c>
      <c r="BU2350" s="2">
        <f t="shared" si="515"/>
        <v>0.12218686274509805</v>
      </c>
      <c r="BV2350" s="1">
        <f t="shared" si="507"/>
        <v>0.25443883495145631</v>
      </c>
      <c r="BW2350" s="1">
        <f t="shared" si="508"/>
        <v>0.58772147942672215</v>
      </c>
      <c r="BX2350" s="1">
        <f t="shared" si="516"/>
        <v>0.63420147942672211</v>
      </c>
      <c r="BY2350" s="1" t="e">
        <f t="shared" si="517"/>
        <v>#DIV/0!</v>
      </c>
      <c r="BZ2350" s="1" t="e">
        <f t="shared" si="518"/>
        <v>#DIV/0!</v>
      </c>
      <c r="CA2350" s="1" t="e">
        <f t="shared" si="519"/>
        <v>#DIV/0!</v>
      </c>
      <c r="CB2350">
        <v>0</v>
      </c>
      <c r="CC2350">
        <f t="shared" si="520"/>
        <v>0</v>
      </c>
      <c r="CD2350">
        <v>0</v>
      </c>
    </row>
    <row r="2351" spans="1:82" x14ac:dyDescent="0.35">
      <c r="A2351">
        <v>1473</v>
      </c>
      <c r="B2351" t="s">
        <v>1541</v>
      </c>
      <c r="C2351" t="s">
        <v>69</v>
      </c>
      <c r="D2351">
        <v>73</v>
      </c>
      <c r="E2351" t="s">
        <v>1156</v>
      </c>
      <c r="F2351" t="s">
        <v>90</v>
      </c>
      <c r="G2351">
        <v>2016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130</v>
      </c>
      <c r="V2351">
        <v>465</v>
      </c>
      <c r="W2351">
        <v>1</v>
      </c>
      <c r="X2351">
        <v>2</v>
      </c>
      <c r="Y2351">
        <v>1</v>
      </c>
      <c r="Z2351">
        <v>21</v>
      </c>
      <c r="AA2351">
        <v>0</v>
      </c>
      <c r="AB2351">
        <v>50</v>
      </c>
      <c r="AC2351">
        <v>68</v>
      </c>
      <c r="AD2351">
        <v>312</v>
      </c>
      <c r="AE2351">
        <v>1</v>
      </c>
      <c r="AF2351">
        <v>0</v>
      </c>
      <c r="AG2351">
        <v>0</v>
      </c>
      <c r="AH2351">
        <f t="shared" si="509"/>
        <v>1</v>
      </c>
      <c r="AI2351">
        <f t="shared" si="510"/>
        <v>6.6666666666666666E-2</v>
      </c>
      <c r="AJ2351">
        <f t="shared" si="511"/>
        <v>1.7331022530329288E-3</v>
      </c>
      <c r="AK2351">
        <v>12</v>
      </c>
      <c r="AL2351">
        <v>346</v>
      </c>
      <c r="AM2351">
        <v>16</v>
      </c>
      <c r="AN2351">
        <v>0</v>
      </c>
      <c r="AO2351">
        <v>0.12</v>
      </c>
      <c r="AP2351">
        <v>0</v>
      </c>
      <c r="AQ2351">
        <v>87.7</v>
      </c>
      <c r="AR2351">
        <v>137.69999999999999</v>
      </c>
      <c r="AS2351">
        <f t="shared" si="512"/>
        <v>777</v>
      </c>
      <c r="AT2351">
        <v>15</v>
      </c>
      <c r="AU2351">
        <v>577</v>
      </c>
      <c r="AV2351">
        <v>1045</v>
      </c>
      <c r="AW2351">
        <v>0</v>
      </c>
      <c r="AX2351">
        <v>3.58</v>
      </c>
      <c r="AY2351">
        <v>6.24</v>
      </c>
      <c r="AZ2351">
        <v>180</v>
      </c>
      <c r="BA2351">
        <v>12</v>
      </c>
      <c r="BB2351">
        <v>0</v>
      </c>
      <c r="BC2351">
        <v>0</v>
      </c>
      <c r="BD2351">
        <v>0</v>
      </c>
      <c r="BE2351">
        <v>0.01</v>
      </c>
      <c r="BF2351">
        <v>0.02</v>
      </c>
      <c r="BG2351">
        <v>2</v>
      </c>
      <c r="BH2351">
        <v>0.01</v>
      </c>
      <c r="BI2351">
        <f t="shared" si="513"/>
        <v>3.4662045060658577E-3</v>
      </c>
      <c r="BJ2351">
        <v>0.55000000000000004</v>
      </c>
      <c r="BK2351">
        <v>0</v>
      </c>
      <c r="BL2351">
        <v>31</v>
      </c>
      <c r="BM2351">
        <v>20.8</v>
      </c>
      <c r="BN2351">
        <v>5.85</v>
      </c>
      <c r="BO2351">
        <v>9.18</v>
      </c>
      <c r="BP2351">
        <f t="shared" si="514"/>
        <v>1.3466204506065858</v>
      </c>
      <c r="BQ2351">
        <v>51.8</v>
      </c>
      <c r="BR2351">
        <v>2015</v>
      </c>
      <c r="BS2351">
        <v>0.15</v>
      </c>
      <c r="BT2351">
        <v>0.24</v>
      </c>
      <c r="BU2351" s="2">
        <f t="shared" si="515"/>
        <v>0.26349481792717083</v>
      </c>
      <c r="BV2351" s="1">
        <f t="shared" si="507"/>
        <v>0.38189768919699596</v>
      </c>
      <c r="BW2351" s="1">
        <f t="shared" si="508"/>
        <v>0.64034279015869777</v>
      </c>
      <c r="BX2351" s="1">
        <f t="shared" si="516"/>
        <v>0.6510914568253644</v>
      </c>
      <c r="BY2351" s="1" t="e">
        <f t="shared" si="517"/>
        <v>#DIV/0!</v>
      </c>
      <c r="BZ2351" s="1" t="e">
        <f t="shared" si="518"/>
        <v>#DIV/0!</v>
      </c>
      <c r="CA2351" s="1" t="e">
        <f t="shared" si="519"/>
        <v>#DIV/0!</v>
      </c>
      <c r="CB2351">
        <v>0</v>
      </c>
      <c r="CC2351">
        <f t="shared" si="520"/>
        <v>0</v>
      </c>
      <c r="CD2351">
        <v>0</v>
      </c>
    </row>
    <row r="2352" spans="1:82" x14ac:dyDescent="0.35">
      <c r="A2352">
        <v>476</v>
      </c>
      <c r="B2352" t="s">
        <v>897</v>
      </c>
      <c r="C2352" t="s">
        <v>75</v>
      </c>
      <c r="D2352">
        <v>76</v>
      </c>
      <c r="E2352" t="s">
        <v>797</v>
      </c>
      <c r="F2352" t="s">
        <v>142</v>
      </c>
      <c r="G2352">
        <v>2016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86</v>
      </c>
      <c r="AC2352">
        <v>121</v>
      </c>
      <c r="AD2352">
        <v>729</v>
      </c>
      <c r="AE2352">
        <v>2</v>
      </c>
      <c r="AF2352">
        <v>1</v>
      </c>
      <c r="AG2352">
        <v>1</v>
      </c>
      <c r="AH2352">
        <f t="shared" si="509"/>
        <v>1</v>
      </c>
      <c r="AI2352">
        <f t="shared" si="510"/>
        <v>6.25E-2</v>
      </c>
      <c r="AJ2352">
        <f t="shared" si="511"/>
        <v>1.2345679012345679E-3</v>
      </c>
      <c r="AK2352">
        <v>745</v>
      </c>
      <c r="AL2352">
        <v>295</v>
      </c>
      <c r="AM2352">
        <v>37</v>
      </c>
      <c r="AN2352">
        <v>0</v>
      </c>
      <c r="AO2352">
        <v>0.18</v>
      </c>
      <c r="AP2352">
        <v>0.15</v>
      </c>
      <c r="AQ2352">
        <v>82.9</v>
      </c>
      <c r="AR2352">
        <v>168.9</v>
      </c>
      <c r="AS2352">
        <f t="shared" si="512"/>
        <v>729</v>
      </c>
      <c r="AT2352">
        <v>16</v>
      </c>
      <c r="AU2352">
        <v>810</v>
      </c>
      <c r="AV2352">
        <v>1143</v>
      </c>
      <c r="AW2352">
        <v>0</v>
      </c>
      <c r="AX2352">
        <v>0</v>
      </c>
      <c r="AY2352">
        <v>8.48</v>
      </c>
      <c r="AZ2352">
        <v>86</v>
      </c>
      <c r="BA2352">
        <v>5.375</v>
      </c>
      <c r="BB2352">
        <v>0</v>
      </c>
      <c r="BC2352">
        <v>0</v>
      </c>
      <c r="BD2352">
        <v>0</v>
      </c>
      <c r="BE2352">
        <v>0</v>
      </c>
      <c r="BF2352">
        <v>0.02</v>
      </c>
      <c r="BG2352">
        <v>2</v>
      </c>
      <c r="BH2352">
        <v>0.02</v>
      </c>
      <c r="BI2352">
        <f t="shared" si="513"/>
        <v>2.4691358024691358E-3</v>
      </c>
      <c r="BJ2352">
        <v>0.71</v>
      </c>
      <c r="BK2352">
        <v>0</v>
      </c>
      <c r="BL2352">
        <v>0</v>
      </c>
      <c r="BM2352">
        <v>45.56</v>
      </c>
      <c r="BN2352">
        <v>5.18</v>
      </c>
      <c r="BO2352">
        <v>10.56</v>
      </c>
      <c r="BP2352">
        <f t="shared" si="514"/>
        <v>0.9</v>
      </c>
      <c r="BQ2352">
        <v>45.56</v>
      </c>
      <c r="BR2352">
        <v>0</v>
      </c>
      <c r="BS2352">
        <v>0.1</v>
      </c>
      <c r="BT2352">
        <v>0.21</v>
      </c>
      <c r="BU2352" s="2">
        <f t="shared" si="515"/>
        <v>0.17322829131652662</v>
      </c>
      <c r="BV2352" s="1">
        <f t="shared" si="507"/>
        <v>0.31040000000000001</v>
      </c>
      <c r="BW2352" s="1">
        <f t="shared" si="508"/>
        <v>0.62780371349862252</v>
      </c>
      <c r="BX2352" s="1">
        <f t="shared" si="516"/>
        <v>0.64663688016528909</v>
      </c>
      <c r="BY2352" s="1" t="e">
        <f t="shared" si="517"/>
        <v>#DIV/0!</v>
      </c>
      <c r="BZ2352" s="1" t="e">
        <f t="shared" si="518"/>
        <v>#DIV/0!</v>
      </c>
      <c r="CA2352" s="1" t="e">
        <f t="shared" si="519"/>
        <v>#DIV/0!</v>
      </c>
      <c r="CB2352">
        <v>0</v>
      </c>
      <c r="CC2352">
        <f t="shared" si="520"/>
        <v>0</v>
      </c>
      <c r="CD2352">
        <v>0</v>
      </c>
    </row>
    <row r="2353" spans="1:82" x14ac:dyDescent="0.35">
      <c r="A2353">
        <v>108</v>
      </c>
      <c r="B2353" t="s">
        <v>816</v>
      </c>
      <c r="C2353" t="s">
        <v>81</v>
      </c>
      <c r="D2353">
        <v>77</v>
      </c>
      <c r="E2353" t="s">
        <v>797</v>
      </c>
      <c r="F2353" t="s">
        <v>93</v>
      </c>
      <c r="G2353">
        <v>2015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21</v>
      </c>
      <c r="AC2353">
        <v>39</v>
      </c>
      <c r="AD2353">
        <v>338</v>
      </c>
      <c r="AE2353">
        <v>4</v>
      </c>
      <c r="AF2353">
        <v>0</v>
      </c>
      <c r="AG2353">
        <v>0</v>
      </c>
      <c r="AH2353">
        <f t="shared" si="509"/>
        <v>0</v>
      </c>
      <c r="AI2353">
        <f t="shared" si="510"/>
        <v>0</v>
      </c>
      <c r="AJ2353">
        <f t="shared" si="511"/>
        <v>0</v>
      </c>
      <c r="AK2353">
        <v>439</v>
      </c>
      <c r="AL2353">
        <v>96</v>
      </c>
      <c r="AM2353">
        <v>18</v>
      </c>
      <c r="AN2353">
        <v>0</v>
      </c>
      <c r="AO2353">
        <v>0.17</v>
      </c>
      <c r="AP2353">
        <v>0.2</v>
      </c>
      <c r="AQ2353">
        <v>57.8</v>
      </c>
      <c r="AR2353">
        <v>78.8</v>
      </c>
      <c r="AS2353">
        <f t="shared" si="512"/>
        <v>338</v>
      </c>
      <c r="AT2353">
        <v>7</v>
      </c>
      <c r="AU2353">
        <v>214</v>
      </c>
      <c r="AV2353">
        <v>477</v>
      </c>
      <c r="AW2353">
        <v>0</v>
      </c>
      <c r="AX2353">
        <v>0</v>
      </c>
      <c r="AY2353">
        <v>16.100000000000001</v>
      </c>
      <c r="AZ2353">
        <v>21</v>
      </c>
      <c r="BA2353">
        <v>3</v>
      </c>
      <c r="BB2353">
        <v>0</v>
      </c>
      <c r="BC2353">
        <v>0</v>
      </c>
      <c r="BD2353">
        <v>0</v>
      </c>
      <c r="BE2353">
        <v>0</v>
      </c>
      <c r="BF2353">
        <v>0.19</v>
      </c>
      <c r="BG2353">
        <v>4</v>
      </c>
      <c r="BH2353">
        <v>0.19</v>
      </c>
      <c r="BI2353">
        <f t="shared" si="513"/>
        <v>1.8691588785046728E-2</v>
      </c>
      <c r="BJ2353">
        <v>0.45</v>
      </c>
      <c r="BK2353">
        <v>0</v>
      </c>
      <c r="BL2353">
        <v>0</v>
      </c>
      <c r="BM2353">
        <v>48.29</v>
      </c>
      <c r="BN2353">
        <v>8.26</v>
      </c>
      <c r="BO2353">
        <v>11.26</v>
      </c>
      <c r="BP2353">
        <f t="shared" si="514"/>
        <v>1.5794392523364487</v>
      </c>
      <c r="BQ2353">
        <v>48.29</v>
      </c>
      <c r="BR2353">
        <v>2014</v>
      </c>
      <c r="BS2353">
        <v>0.27</v>
      </c>
      <c r="BT2353">
        <v>0.37</v>
      </c>
      <c r="BU2353" s="2">
        <f t="shared" si="515"/>
        <v>0.14470588235294118</v>
      </c>
      <c r="BV2353" s="1">
        <f t="shared" si="507"/>
        <v>0.25327196261682244</v>
      </c>
      <c r="BW2353" s="1">
        <f t="shared" si="508"/>
        <v>0.49663185685757649</v>
      </c>
      <c r="BX2353" s="1">
        <f t="shared" si="516"/>
        <v>0.57674246003217966</v>
      </c>
      <c r="BY2353" s="1" t="e">
        <f t="shared" si="517"/>
        <v>#DIV/0!</v>
      </c>
      <c r="BZ2353" s="1" t="e">
        <f t="shared" si="518"/>
        <v>#DIV/0!</v>
      </c>
      <c r="CA2353" s="1" t="e">
        <f t="shared" si="519"/>
        <v>#DIV/0!</v>
      </c>
      <c r="CB2353">
        <v>0</v>
      </c>
      <c r="CC2353">
        <f t="shared" si="520"/>
        <v>0</v>
      </c>
      <c r="CD2353">
        <v>0</v>
      </c>
    </row>
    <row r="2354" spans="1:82" x14ac:dyDescent="0.35">
      <c r="A2354">
        <v>606</v>
      </c>
      <c r="B2354" t="s">
        <v>366</v>
      </c>
      <c r="C2354" t="s">
        <v>96</v>
      </c>
      <c r="D2354">
        <v>74</v>
      </c>
      <c r="E2354" t="s">
        <v>70</v>
      </c>
      <c r="F2354" t="s">
        <v>134</v>
      </c>
      <c r="G2354">
        <v>2022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48</v>
      </c>
      <c r="AC2354">
        <v>93</v>
      </c>
      <c r="AD2354">
        <v>836</v>
      </c>
      <c r="AE2354">
        <v>7</v>
      </c>
      <c r="AF2354">
        <v>1</v>
      </c>
      <c r="AG2354">
        <v>1</v>
      </c>
      <c r="AH2354">
        <f t="shared" si="509"/>
        <v>1</v>
      </c>
      <c r="AI2354">
        <f t="shared" si="510"/>
        <v>6.6666666666666666E-2</v>
      </c>
      <c r="AJ2354">
        <f t="shared" si="511"/>
        <v>1.6666666666666668E-3</v>
      </c>
      <c r="AK2354">
        <v>1428</v>
      </c>
      <c r="AL2354">
        <v>142</v>
      </c>
      <c r="AM2354">
        <v>35</v>
      </c>
      <c r="AN2354">
        <v>0</v>
      </c>
      <c r="AO2354">
        <v>0.19</v>
      </c>
      <c r="AP2354">
        <v>0.3</v>
      </c>
      <c r="AQ2354">
        <v>123.6</v>
      </c>
      <c r="AR2354">
        <v>171.6</v>
      </c>
      <c r="AS2354">
        <f t="shared" si="512"/>
        <v>836</v>
      </c>
      <c r="AT2354">
        <v>15</v>
      </c>
      <c r="AU2354">
        <v>600</v>
      </c>
      <c r="AV2354">
        <v>1050</v>
      </c>
      <c r="AW2354">
        <v>0</v>
      </c>
      <c r="AX2354">
        <v>0</v>
      </c>
      <c r="AY2354">
        <v>17.420000000000002</v>
      </c>
      <c r="AZ2354">
        <v>48</v>
      </c>
      <c r="BA2354">
        <v>3.2</v>
      </c>
      <c r="BB2354">
        <v>0</v>
      </c>
      <c r="BC2354">
        <v>0</v>
      </c>
      <c r="BD2354">
        <v>0</v>
      </c>
      <c r="BE2354">
        <v>0</v>
      </c>
      <c r="BF2354">
        <v>0.15</v>
      </c>
      <c r="BG2354">
        <v>7</v>
      </c>
      <c r="BH2354">
        <v>0.15</v>
      </c>
      <c r="BI2354">
        <f t="shared" si="513"/>
        <v>1.1666666666666667E-2</v>
      </c>
      <c r="BJ2354">
        <f xml:space="preserve"> AU2354/AV2354</f>
        <v>0.5714285714285714</v>
      </c>
      <c r="BK2354">
        <v>0</v>
      </c>
      <c r="BL2354">
        <v>0</v>
      </c>
      <c r="BM2354">
        <v>55.73</v>
      </c>
      <c r="BN2354">
        <v>8.24</v>
      </c>
      <c r="BO2354">
        <v>11.44</v>
      </c>
      <c r="BP2354">
        <f t="shared" si="514"/>
        <v>1.3933333333333333</v>
      </c>
      <c r="BQ2354">
        <v>55.73</v>
      </c>
      <c r="BR2354">
        <v>2020</v>
      </c>
      <c r="BS2354" t="s">
        <v>213</v>
      </c>
      <c r="BT2354" t="s">
        <v>213</v>
      </c>
      <c r="BU2354" s="2">
        <f t="shared" si="515"/>
        <v>0.29165266106442572</v>
      </c>
      <c r="BV2354" s="1">
        <f t="shared" si="507"/>
        <v>0.34821904761904765</v>
      </c>
      <c r="BW2354" s="1">
        <f t="shared" si="508"/>
        <v>0.56736230005120325</v>
      </c>
      <c r="BX2354" s="1">
        <f t="shared" si="516"/>
        <v>0.60866052227342549</v>
      </c>
      <c r="BY2354" s="1" t="e">
        <f t="shared" si="517"/>
        <v>#DIV/0!</v>
      </c>
      <c r="BZ2354" s="1" t="e">
        <f t="shared" si="518"/>
        <v>#DIV/0!</v>
      </c>
      <c r="CA2354" s="1" t="e">
        <f t="shared" si="519"/>
        <v>#DIV/0!</v>
      </c>
      <c r="CB2354">
        <v>0</v>
      </c>
      <c r="CC2354">
        <f t="shared" si="520"/>
        <v>0</v>
      </c>
      <c r="CD2354">
        <v>0</v>
      </c>
    </row>
    <row r="2355" spans="1:82" x14ac:dyDescent="0.35">
      <c r="A2355">
        <v>278</v>
      </c>
      <c r="B2355" t="s">
        <v>1227</v>
      </c>
      <c r="C2355" t="s">
        <v>72</v>
      </c>
      <c r="D2355">
        <v>72</v>
      </c>
      <c r="E2355" t="s">
        <v>1156</v>
      </c>
      <c r="F2355" t="s">
        <v>116</v>
      </c>
      <c r="G2355">
        <v>2014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198</v>
      </c>
      <c r="V2355">
        <v>821</v>
      </c>
      <c r="W2355">
        <v>6</v>
      </c>
      <c r="X2355">
        <v>2</v>
      </c>
      <c r="Y2355">
        <v>1</v>
      </c>
      <c r="Z2355">
        <v>42</v>
      </c>
      <c r="AA2355">
        <v>0</v>
      </c>
      <c r="AB2355">
        <v>18</v>
      </c>
      <c r="AC2355">
        <v>27</v>
      </c>
      <c r="AD2355">
        <v>123</v>
      </c>
      <c r="AE2355">
        <v>1</v>
      </c>
      <c r="AF2355">
        <v>0</v>
      </c>
      <c r="AG2355">
        <v>0</v>
      </c>
      <c r="AH2355">
        <f t="shared" si="509"/>
        <v>1</v>
      </c>
      <c r="AI2355">
        <f t="shared" si="510"/>
        <v>6.25E-2</v>
      </c>
      <c r="AJ2355">
        <f t="shared" si="511"/>
        <v>2.2522522522522522E-3</v>
      </c>
      <c r="AK2355">
        <v>-12</v>
      </c>
      <c r="AL2355">
        <v>120</v>
      </c>
      <c r="AM2355">
        <v>4</v>
      </c>
      <c r="AN2355">
        <v>0</v>
      </c>
      <c r="AO2355">
        <v>0.05</v>
      </c>
      <c r="AP2355">
        <v>0</v>
      </c>
      <c r="AQ2355">
        <v>134.4</v>
      </c>
      <c r="AR2355">
        <v>152.4</v>
      </c>
      <c r="AS2355">
        <f t="shared" si="512"/>
        <v>944</v>
      </c>
      <c r="AT2355">
        <v>16</v>
      </c>
      <c r="AU2355">
        <v>444</v>
      </c>
      <c r="AV2355">
        <v>1092</v>
      </c>
      <c r="AW2355">
        <v>0</v>
      </c>
      <c r="AX2355">
        <v>4.1500000000000004</v>
      </c>
      <c r="AY2355">
        <v>6.83</v>
      </c>
      <c r="AZ2355">
        <v>216</v>
      </c>
      <c r="BA2355">
        <v>13.5</v>
      </c>
      <c r="BB2355">
        <v>0</v>
      </c>
      <c r="BC2355">
        <v>0</v>
      </c>
      <c r="BD2355">
        <v>0</v>
      </c>
      <c r="BE2355">
        <v>0.03</v>
      </c>
      <c r="BF2355">
        <v>0.06</v>
      </c>
      <c r="BG2355">
        <v>7</v>
      </c>
      <c r="BH2355">
        <v>0.03</v>
      </c>
      <c r="BI2355">
        <f t="shared" si="513"/>
        <v>1.5765765765765764E-2</v>
      </c>
      <c r="BJ2355">
        <v>0.41</v>
      </c>
      <c r="BK2355">
        <v>0</v>
      </c>
      <c r="BL2355">
        <v>51.31</v>
      </c>
      <c r="BM2355">
        <v>7.69</v>
      </c>
      <c r="BN2355">
        <v>8.4</v>
      </c>
      <c r="BO2355">
        <v>9.52</v>
      </c>
      <c r="BP2355">
        <f t="shared" si="514"/>
        <v>2.1261261261261262</v>
      </c>
      <c r="BQ2355">
        <v>59</v>
      </c>
      <c r="BR2355">
        <v>2010</v>
      </c>
      <c r="BS2355">
        <v>0.3</v>
      </c>
      <c r="BT2355">
        <v>0.34</v>
      </c>
      <c r="BU2355" s="2">
        <f t="shared" si="515"/>
        <v>0.4190343697478992</v>
      </c>
      <c r="BV2355" s="1">
        <f t="shared" si="507"/>
        <v>0.4962063063063063</v>
      </c>
      <c r="BW2355" s="1">
        <f t="shared" si="508"/>
        <v>0.651093057057057</v>
      </c>
      <c r="BX2355" s="1">
        <f t="shared" si="516"/>
        <v>0.64332094594594602</v>
      </c>
      <c r="BY2355" s="1" t="e">
        <f t="shared" si="517"/>
        <v>#DIV/0!</v>
      </c>
      <c r="BZ2355" s="1" t="e">
        <f t="shared" si="518"/>
        <v>#DIV/0!</v>
      </c>
      <c r="CA2355" s="1" t="e">
        <f t="shared" si="519"/>
        <v>#DIV/0!</v>
      </c>
      <c r="CB2355">
        <v>0</v>
      </c>
      <c r="CC2355">
        <f t="shared" si="520"/>
        <v>0</v>
      </c>
      <c r="CD2355">
        <v>0</v>
      </c>
    </row>
    <row r="2356" spans="1:82" x14ac:dyDescent="0.35">
      <c r="A2356">
        <v>530</v>
      </c>
      <c r="B2356" t="s">
        <v>338</v>
      </c>
      <c r="C2356" t="s">
        <v>96</v>
      </c>
      <c r="D2356">
        <v>74</v>
      </c>
      <c r="E2356" t="s">
        <v>70</v>
      </c>
      <c r="F2356" t="s">
        <v>90</v>
      </c>
      <c r="G2356">
        <v>2018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48</v>
      </c>
      <c r="AC2356">
        <v>89</v>
      </c>
      <c r="AD2356">
        <v>668</v>
      </c>
      <c r="AE2356">
        <v>3</v>
      </c>
      <c r="AF2356">
        <v>1</v>
      </c>
      <c r="AG2356">
        <v>1</v>
      </c>
      <c r="AH2356">
        <f t="shared" si="509"/>
        <v>1</v>
      </c>
      <c r="AI2356">
        <f t="shared" si="510"/>
        <v>6.25E-2</v>
      </c>
      <c r="AJ2356">
        <f t="shared" si="511"/>
        <v>1.2269938650306749E-3</v>
      </c>
      <c r="AK2356">
        <v>1166</v>
      </c>
      <c r="AL2356">
        <v>236</v>
      </c>
      <c r="AM2356">
        <v>28</v>
      </c>
      <c r="AN2356">
        <v>0</v>
      </c>
      <c r="AO2356">
        <v>0.16</v>
      </c>
      <c r="AP2356">
        <v>0.31</v>
      </c>
      <c r="AQ2356">
        <v>82.8</v>
      </c>
      <c r="AR2356">
        <v>130.80000000000001</v>
      </c>
      <c r="AS2356">
        <f t="shared" si="512"/>
        <v>668</v>
      </c>
      <c r="AT2356">
        <v>16</v>
      </c>
      <c r="AU2356">
        <v>815</v>
      </c>
      <c r="AV2356">
        <v>1046</v>
      </c>
      <c r="AW2356">
        <v>0</v>
      </c>
      <c r="AX2356">
        <v>0</v>
      </c>
      <c r="AY2356">
        <v>13.92</v>
      </c>
      <c r="AZ2356">
        <v>48</v>
      </c>
      <c r="BA2356">
        <v>3</v>
      </c>
      <c r="BB2356">
        <v>0</v>
      </c>
      <c r="BC2356">
        <v>0</v>
      </c>
      <c r="BD2356">
        <v>0</v>
      </c>
      <c r="BE2356">
        <v>0</v>
      </c>
      <c r="BF2356">
        <v>0.06</v>
      </c>
      <c r="BG2356">
        <v>3</v>
      </c>
      <c r="BH2356">
        <v>0.06</v>
      </c>
      <c r="BI2356">
        <f t="shared" si="513"/>
        <v>3.6809815950920245E-3</v>
      </c>
      <c r="BJ2356">
        <v>0.78</v>
      </c>
      <c r="BK2356">
        <v>0</v>
      </c>
      <c r="BL2356">
        <v>0</v>
      </c>
      <c r="BM2356">
        <v>41.75</v>
      </c>
      <c r="BN2356">
        <v>5.18</v>
      </c>
      <c r="BO2356">
        <v>8.18</v>
      </c>
      <c r="BP2356">
        <f t="shared" si="514"/>
        <v>0.81963190184049084</v>
      </c>
      <c r="BQ2356">
        <v>41.75</v>
      </c>
      <c r="BR2356">
        <v>2014</v>
      </c>
      <c r="BS2356">
        <v>0.1</v>
      </c>
      <c r="BT2356">
        <v>0.16</v>
      </c>
      <c r="BU2356" s="2">
        <f t="shared" si="515"/>
        <v>0.18087535014005604</v>
      </c>
      <c r="BV2356" s="1">
        <f t="shared" si="507"/>
        <v>0.30528159509202452</v>
      </c>
      <c r="BW2356" s="1">
        <f t="shared" si="508"/>
        <v>0.60782710778704541</v>
      </c>
      <c r="BX2356" s="1">
        <f t="shared" si="516"/>
        <v>0.6341978577870454</v>
      </c>
      <c r="BY2356" s="1" t="e">
        <f t="shared" si="517"/>
        <v>#DIV/0!</v>
      </c>
      <c r="BZ2356" s="1" t="e">
        <f t="shared" si="518"/>
        <v>#DIV/0!</v>
      </c>
      <c r="CA2356" s="1" t="e">
        <f t="shared" si="519"/>
        <v>#DIV/0!</v>
      </c>
      <c r="CB2356">
        <v>0</v>
      </c>
      <c r="CC2356">
        <f t="shared" si="520"/>
        <v>0</v>
      </c>
      <c r="CD2356">
        <v>0</v>
      </c>
    </row>
    <row r="2357" spans="1:82" x14ac:dyDescent="0.35">
      <c r="A2357">
        <v>1075</v>
      </c>
      <c r="B2357" t="s">
        <v>551</v>
      </c>
      <c r="C2357" t="s">
        <v>69</v>
      </c>
      <c r="D2357">
        <v>73</v>
      </c>
      <c r="E2357" t="s">
        <v>70</v>
      </c>
      <c r="F2357" t="s">
        <v>101</v>
      </c>
      <c r="G2357">
        <v>2018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14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2</v>
      </c>
      <c r="AC2357">
        <v>4</v>
      </c>
      <c r="AD2357">
        <v>94</v>
      </c>
      <c r="AE2357">
        <v>1</v>
      </c>
      <c r="AF2357">
        <v>0</v>
      </c>
      <c r="AG2357">
        <v>0</v>
      </c>
      <c r="AH2357">
        <f t="shared" si="509"/>
        <v>0</v>
      </c>
      <c r="AI2357">
        <f t="shared" si="510"/>
        <v>0</v>
      </c>
      <c r="AJ2357">
        <f t="shared" si="511"/>
        <v>0</v>
      </c>
      <c r="AK2357">
        <v>105</v>
      </c>
      <c r="AL2357">
        <v>36</v>
      </c>
      <c r="AM2357">
        <v>2</v>
      </c>
      <c r="AN2357">
        <v>0</v>
      </c>
      <c r="AO2357">
        <v>0.05</v>
      </c>
      <c r="AP2357">
        <v>0.19</v>
      </c>
      <c r="AQ2357">
        <v>16.8</v>
      </c>
      <c r="AR2357">
        <v>18.8</v>
      </c>
      <c r="AS2357">
        <f t="shared" si="512"/>
        <v>108</v>
      </c>
      <c r="AT2357">
        <v>3</v>
      </c>
      <c r="AU2357">
        <v>40</v>
      </c>
      <c r="AV2357">
        <v>171</v>
      </c>
      <c r="AW2357">
        <v>0</v>
      </c>
      <c r="AX2357">
        <v>14</v>
      </c>
      <c r="AY2357">
        <v>47</v>
      </c>
      <c r="AZ2357">
        <v>3</v>
      </c>
      <c r="BA2357">
        <v>1</v>
      </c>
      <c r="BB2357">
        <v>0</v>
      </c>
      <c r="BC2357">
        <v>0</v>
      </c>
      <c r="BD2357">
        <v>0</v>
      </c>
      <c r="BE2357">
        <v>0</v>
      </c>
      <c r="BF2357">
        <v>0.5</v>
      </c>
      <c r="BG2357">
        <v>1</v>
      </c>
      <c r="BH2357">
        <v>0.33</v>
      </c>
      <c r="BI2357">
        <f t="shared" si="513"/>
        <v>2.5000000000000001E-2</v>
      </c>
      <c r="BJ2357">
        <v>0.23</v>
      </c>
      <c r="BK2357">
        <v>0</v>
      </c>
      <c r="BL2357">
        <v>4.67</v>
      </c>
      <c r="BM2357">
        <v>31.33</v>
      </c>
      <c r="BN2357">
        <v>5.6</v>
      </c>
      <c r="BO2357">
        <v>6.27</v>
      </c>
      <c r="BP2357">
        <f t="shared" si="514"/>
        <v>2.7</v>
      </c>
      <c r="BQ2357">
        <v>36</v>
      </c>
      <c r="BR2357">
        <v>2016</v>
      </c>
      <c r="BS2357">
        <v>0.42</v>
      </c>
      <c r="BT2357">
        <v>0.47</v>
      </c>
      <c r="BU2357" s="2">
        <f t="shared" si="515"/>
        <v>0.32112431372549022</v>
      </c>
      <c r="BV2357" s="1">
        <f t="shared" si="507"/>
        <v>0.20369999999999999</v>
      </c>
      <c r="BW2357" s="1">
        <f t="shared" si="508"/>
        <v>0.44999600000000001</v>
      </c>
      <c r="BX2357" s="1">
        <f t="shared" si="516"/>
        <v>0.53433333333333333</v>
      </c>
      <c r="BY2357" s="1" t="e">
        <f t="shared" si="517"/>
        <v>#DIV/0!</v>
      </c>
      <c r="BZ2357" s="1" t="e">
        <f t="shared" si="518"/>
        <v>#DIV/0!</v>
      </c>
      <c r="CA2357" s="1" t="e">
        <f t="shared" si="519"/>
        <v>#DIV/0!</v>
      </c>
      <c r="CB2357">
        <v>0</v>
      </c>
      <c r="CC2357">
        <f t="shared" si="520"/>
        <v>0</v>
      </c>
      <c r="CD2357">
        <v>0</v>
      </c>
    </row>
    <row r="2358" spans="1:82" x14ac:dyDescent="0.35">
      <c r="A2358">
        <v>1320</v>
      </c>
      <c r="B2358" t="s">
        <v>1501</v>
      </c>
      <c r="C2358" t="s">
        <v>72</v>
      </c>
      <c r="D2358">
        <v>72</v>
      </c>
      <c r="E2358" t="s">
        <v>1156</v>
      </c>
      <c r="F2358" t="s">
        <v>129</v>
      </c>
      <c r="G2358">
        <v>2014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76</v>
      </c>
      <c r="V2358">
        <v>297</v>
      </c>
      <c r="W2358">
        <v>2</v>
      </c>
      <c r="X2358">
        <v>0</v>
      </c>
      <c r="Y2358">
        <v>0</v>
      </c>
      <c r="Z2358">
        <v>9</v>
      </c>
      <c r="AA2358">
        <v>0</v>
      </c>
      <c r="AB2358">
        <v>40</v>
      </c>
      <c r="AC2358">
        <v>56</v>
      </c>
      <c r="AD2358">
        <v>253</v>
      </c>
      <c r="AE2358">
        <v>0</v>
      </c>
      <c r="AF2358">
        <v>0</v>
      </c>
      <c r="AG2358">
        <v>0</v>
      </c>
      <c r="AH2358">
        <f t="shared" si="509"/>
        <v>0</v>
      </c>
      <c r="AI2358">
        <f t="shared" si="510"/>
        <v>0</v>
      </c>
      <c r="AJ2358">
        <f t="shared" si="511"/>
        <v>0</v>
      </c>
      <c r="AK2358">
        <v>59</v>
      </c>
      <c r="AL2358">
        <v>252</v>
      </c>
      <c r="AM2358">
        <v>13</v>
      </c>
      <c r="AN2358">
        <v>0</v>
      </c>
      <c r="AO2358">
        <v>0.15</v>
      </c>
      <c r="AP2358">
        <v>0.01</v>
      </c>
      <c r="AQ2358">
        <v>67</v>
      </c>
      <c r="AR2358">
        <v>107</v>
      </c>
      <c r="AS2358">
        <f t="shared" si="512"/>
        <v>550</v>
      </c>
      <c r="AT2358">
        <v>11</v>
      </c>
      <c r="AU2358">
        <v>277</v>
      </c>
      <c r="AV2358">
        <v>745</v>
      </c>
      <c r="AW2358">
        <v>0</v>
      </c>
      <c r="AX2358">
        <v>3.91</v>
      </c>
      <c r="AY2358">
        <v>6.32</v>
      </c>
      <c r="AZ2358">
        <v>116</v>
      </c>
      <c r="BA2358">
        <v>10.545454550000001</v>
      </c>
      <c r="BB2358">
        <v>0</v>
      </c>
      <c r="BC2358">
        <v>0</v>
      </c>
      <c r="BD2358">
        <v>0</v>
      </c>
      <c r="BE2358">
        <v>0.03</v>
      </c>
      <c r="BF2358">
        <v>0</v>
      </c>
      <c r="BG2358">
        <v>2</v>
      </c>
      <c r="BH2358">
        <v>0.02</v>
      </c>
      <c r="BI2358">
        <f t="shared" si="513"/>
        <v>7.2202166064981952E-3</v>
      </c>
      <c r="BJ2358">
        <v>0.37</v>
      </c>
      <c r="BK2358">
        <v>0</v>
      </c>
      <c r="BL2358">
        <v>27</v>
      </c>
      <c r="BM2358">
        <v>23</v>
      </c>
      <c r="BN2358">
        <v>6.09</v>
      </c>
      <c r="BO2358">
        <v>9.73</v>
      </c>
      <c r="BP2358">
        <f t="shared" si="514"/>
        <v>1.9855595667870036</v>
      </c>
      <c r="BQ2358">
        <v>50</v>
      </c>
      <c r="BR2358">
        <v>2006</v>
      </c>
      <c r="BS2358">
        <v>0.24</v>
      </c>
      <c r="BT2358">
        <v>0.39</v>
      </c>
      <c r="BU2358" s="2">
        <f t="shared" si="515"/>
        <v>0.23202882352941176</v>
      </c>
      <c r="BV2358" s="1">
        <f t="shared" si="507"/>
        <v>0.32327797833935018</v>
      </c>
      <c r="BW2358" s="1">
        <f t="shared" si="508"/>
        <v>0.57356563921838288</v>
      </c>
      <c r="BX2358" s="1">
        <f t="shared" si="516"/>
        <v>0.62702998269818089</v>
      </c>
      <c r="BY2358" s="1" t="e">
        <f t="shared" si="517"/>
        <v>#DIV/0!</v>
      </c>
      <c r="BZ2358" s="1" t="e">
        <f t="shared" si="518"/>
        <v>#DIV/0!</v>
      </c>
      <c r="CA2358" s="1" t="e">
        <f t="shared" si="519"/>
        <v>#DIV/0!</v>
      </c>
      <c r="CB2358">
        <v>0</v>
      </c>
      <c r="CC2358">
        <f t="shared" si="520"/>
        <v>0</v>
      </c>
      <c r="CD2358">
        <v>0</v>
      </c>
    </row>
    <row r="2359" spans="1:82" x14ac:dyDescent="0.35">
      <c r="A2359">
        <v>798</v>
      </c>
      <c r="B2359" t="s">
        <v>972</v>
      </c>
      <c r="C2359" t="s">
        <v>81</v>
      </c>
      <c r="D2359">
        <v>77</v>
      </c>
      <c r="E2359" t="s">
        <v>797</v>
      </c>
      <c r="F2359" t="s">
        <v>132</v>
      </c>
      <c r="G2359">
        <v>2018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31</v>
      </c>
      <c r="AC2359">
        <v>48</v>
      </c>
      <c r="AD2359">
        <v>281</v>
      </c>
      <c r="AE2359">
        <v>2</v>
      </c>
      <c r="AF2359">
        <v>0</v>
      </c>
      <c r="AG2359">
        <v>0</v>
      </c>
      <c r="AH2359">
        <f t="shared" si="509"/>
        <v>0</v>
      </c>
      <c r="AI2359">
        <f t="shared" si="510"/>
        <v>0</v>
      </c>
      <c r="AJ2359">
        <f t="shared" si="511"/>
        <v>0</v>
      </c>
      <c r="AK2359">
        <v>238</v>
      </c>
      <c r="AL2359">
        <v>150</v>
      </c>
      <c r="AM2359">
        <v>14</v>
      </c>
      <c r="AN2359">
        <v>0</v>
      </c>
      <c r="AO2359">
        <v>0.14000000000000001</v>
      </c>
      <c r="AP2359">
        <v>0.09</v>
      </c>
      <c r="AQ2359">
        <v>40.1</v>
      </c>
      <c r="AR2359">
        <v>71.099999999999994</v>
      </c>
      <c r="AS2359">
        <f t="shared" si="512"/>
        <v>281</v>
      </c>
      <c r="AT2359">
        <v>10</v>
      </c>
      <c r="AU2359">
        <v>507</v>
      </c>
      <c r="AV2359">
        <v>670</v>
      </c>
      <c r="AW2359">
        <v>0</v>
      </c>
      <c r="AX2359">
        <v>0</v>
      </c>
      <c r="AY2359">
        <v>9.06</v>
      </c>
      <c r="AZ2359">
        <v>31</v>
      </c>
      <c r="BA2359">
        <v>3.1</v>
      </c>
      <c r="BB2359">
        <v>0</v>
      </c>
      <c r="BC2359">
        <v>0</v>
      </c>
      <c r="BD2359">
        <v>0</v>
      </c>
      <c r="BE2359">
        <v>0</v>
      </c>
      <c r="BF2359">
        <v>0.06</v>
      </c>
      <c r="BG2359">
        <v>2</v>
      </c>
      <c r="BH2359">
        <v>0.06</v>
      </c>
      <c r="BI2359">
        <f t="shared" si="513"/>
        <v>3.9447731755424065E-3</v>
      </c>
      <c r="BJ2359">
        <v>0.76</v>
      </c>
      <c r="BK2359">
        <v>0</v>
      </c>
      <c r="BL2359">
        <v>0</v>
      </c>
      <c r="BM2359">
        <v>28.1</v>
      </c>
      <c r="BN2359">
        <v>4.01</v>
      </c>
      <c r="BO2359">
        <v>7.11</v>
      </c>
      <c r="BP2359">
        <f t="shared" si="514"/>
        <v>0.55424063116370814</v>
      </c>
      <c r="BQ2359">
        <v>28.1</v>
      </c>
      <c r="BR2359">
        <v>2015</v>
      </c>
      <c r="BS2359">
        <v>0.08</v>
      </c>
      <c r="BT2359">
        <v>0.14000000000000001</v>
      </c>
      <c r="BU2359" s="2">
        <f t="shared" si="515"/>
        <v>9.4313725490196079E-2</v>
      </c>
      <c r="BV2359" s="1">
        <f t="shared" si="507"/>
        <v>0.24331203155818543</v>
      </c>
      <c r="BW2359" s="1">
        <f t="shared" si="508"/>
        <v>0.56124361867192651</v>
      </c>
      <c r="BX2359" s="1">
        <f t="shared" si="516"/>
        <v>0.61502406311637081</v>
      </c>
      <c r="BY2359" s="1" t="e">
        <f t="shared" si="517"/>
        <v>#DIV/0!</v>
      </c>
      <c r="BZ2359" s="1" t="e">
        <f t="shared" si="518"/>
        <v>#DIV/0!</v>
      </c>
      <c r="CA2359" s="1" t="e">
        <f t="shared" si="519"/>
        <v>#DIV/0!</v>
      </c>
      <c r="CB2359">
        <v>0</v>
      </c>
      <c r="CC2359">
        <f t="shared" si="520"/>
        <v>0</v>
      </c>
      <c r="CD2359">
        <v>0</v>
      </c>
    </row>
    <row r="2360" spans="1:82" x14ac:dyDescent="0.35">
      <c r="A2360">
        <v>1569</v>
      </c>
      <c r="B2360" t="s">
        <v>1129</v>
      </c>
      <c r="C2360" t="s">
        <v>86</v>
      </c>
      <c r="D2360">
        <v>75</v>
      </c>
      <c r="E2360" t="s">
        <v>797</v>
      </c>
      <c r="F2360" t="s">
        <v>77</v>
      </c>
      <c r="G2360">
        <v>2022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29</v>
      </c>
      <c r="AC2360">
        <v>39</v>
      </c>
      <c r="AD2360">
        <v>265</v>
      </c>
      <c r="AE2360">
        <v>1</v>
      </c>
      <c r="AF2360">
        <v>1</v>
      </c>
      <c r="AG2360">
        <v>0</v>
      </c>
      <c r="AH2360">
        <f t="shared" si="509"/>
        <v>0</v>
      </c>
      <c r="AI2360">
        <f t="shared" si="510"/>
        <v>0</v>
      </c>
      <c r="AJ2360">
        <f t="shared" si="511"/>
        <v>0</v>
      </c>
      <c r="AK2360">
        <v>241</v>
      </c>
      <c r="AL2360">
        <v>117</v>
      </c>
      <c r="AM2360">
        <v>12</v>
      </c>
      <c r="AN2360">
        <v>0</v>
      </c>
      <c r="AO2360">
        <v>0.12</v>
      </c>
      <c r="AP2360">
        <v>0.09</v>
      </c>
      <c r="AQ2360">
        <v>32.5</v>
      </c>
      <c r="AR2360">
        <v>61.5</v>
      </c>
      <c r="AS2360">
        <f t="shared" si="512"/>
        <v>265</v>
      </c>
      <c r="AT2360">
        <v>9</v>
      </c>
      <c r="AU2360">
        <v>489</v>
      </c>
      <c r="AV2360">
        <v>629</v>
      </c>
      <c r="AW2360">
        <v>0</v>
      </c>
      <c r="AX2360">
        <v>0</v>
      </c>
      <c r="AY2360">
        <v>9.14</v>
      </c>
      <c r="AZ2360">
        <v>29</v>
      </c>
      <c r="BA2360">
        <v>3.2222222220000001</v>
      </c>
      <c r="BB2360">
        <v>0</v>
      </c>
      <c r="BC2360">
        <v>0</v>
      </c>
      <c r="BD2360">
        <v>0</v>
      </c>
      <c r="BE2360">
        <v>0</v>
      </c>
      <c r="BF2360">
        <v>0.03</v>
      </c>
      <c r="BG2360">
        <v>1</v>
      </c>
      <c r="BH2360">
        <v>0.03</v>
      </c>
      <c r="BI2360">
        <f t="shared" si="513"/>
        <v>2.0449897750511249E-3</v>
      </c>
      <c r="BJ2360">
        <v>0.78</v>
      </c>
      <c r="BK2360">
        <v>0</v>
      </c>
      <c r="BL2360">
        <v>0</v>
      </c>
      <c r="BM2360">
        <v>29.44</v>
      </c>
      <c r="BN2360">
        <v>3.61</v>
      </c>
      <c r="BO2360">
        <v>6.83</v>
      </c>
      <c r="BP2360">
        <f t="shared" si="514"/>
        <v>0.54192229038854811</v>
      </c>
      <c r="BQ2360">
        <v>29.44</v>
      </c>
      <c r="BR2360">
        <v>2022</v>
      </c>
      <c r="BS2360">
        <v>7.0000000000000007E-2</v>
      </c>
      <c r="BT2360">
        <v>0.13</v>
      </c>
      <c r="BU2360" s="2">
        <f t="shared" si="515"/>
        <v>7.1568627450980388E-2</v>
      </c>
      <c r="BV2360" s="1">
        <f t="shared" ref="BV2360:BV2423" si="521">((BG2360/100)+(AS2360/10000))+(BP2360/20)+(BJ2360/5)+(AZ2360/2000)-(AI2360/5)+(U2360/5000)+(Z2360/5000)</f>
        <v>0.23409611451942741</v>
      </c>
      <c r="BW2360" s="1">
        <f t="shared" si="508"/>
        <v>0.57301009228671806</v>
      </c>
      <c r="BX2360" s="1">
        <f t="shared" si="516"/>
        <v>0.62394009228449587</v>
      </c>
      <c r="BY2360" s="1" t="e">
        <f t="shared" si="517"/>
        <v>#DIV/0!</v>
      </c>
      <c r="BZ2360" s="1" t="e">
        <f t="shared" si="518"/>
        <v>#DIV/0!</v>
      </c>
      <c r="CA2360" s="1" t="e">
        <f t="shared" si="519"/>
        <v>#DIV/0!</v>
      </c>
      <c r="CB2360">
        <v>0</v>
      </c>
      <c r="CC2360">
        <f t="shared" si="520"/>
        <v>0</v>
      </c>
      <c r="CD2360">
        <v>0</v>
      </c>
    </row>
    <row r="2361" spans="1:82" x14ac:dyDescent="0.35">
      <c r="A2361">
        <v>831</v>
      </c>
      <c r="B2361" t="s">
        <v>982</v>
      </c>
      <c r="C2361" t="s">
        <v>799</v>
      </c>
      <c r="D2361">
        <v>79</v>
      </c>
      <c r="E2361" t="s">
        <v>797</v>
      </c>
      <c r="F2361" t="s">
        <v>115</v>
      </c>
      <c r="G2361">
        <v>2018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55</v>
      </c>
      <c r="AC2361">
        <v>89</v>
      </c>
      <c r="AD2361">
        <v>636</v>
      </c>
      <c r="AE2361">
        <v>2</v>
      </c>
      <c r="AF2361">
        <v>0</v>
      </c>
      <c r="AG2361">
        <v>0</v>
      </c>
      <c r="AH2361">
        <f t="shared" si="509"/>
        <v>0</v>
      </c>
      <c r="AI2361">
        <f t="shared" si="510"/>
        <v>0</v>
      </c>
      <c r="AJ2361">
        <f t="shared" si="511"/>
        <v>0</v>
      </c>
      <c r="AK2361">
        <v>847</v>
      </c>
      <c r="AL2361">
        <v>261</v>
      </c>
      <c r="AM2361">
        <v>32</v>
      </c>
      <c r="AN2361">
        <v>0</v>
      </c>
      <c r="AO2361">
        <v>0.14000000000000001</v>
      </c>
      <c r="AP2361">
        <v>0.16</v>
      </c>
      <c r="AQ2361">
        <v>75.599999999999994</v>
      </c>
      <c r="AR2361">
        <v>130.6</v>
      </c>
      <c r="AS2361">
        <f t="shared" si="512"/>
        <v>636</v>
      </c>
      <c r="AT2361">
        <v>16</v>
      </c>
      <c r="AU2361">
        <v>795</v>
      </c>
      <c r="AV2361">
        <v>1084</v>
      </c>
      <c r="AW2361">
        <v>0</v>
      </c>
      <c r="AX2361">
        <v>0</v>
      </c>
      <c r="AY2361">
        <v>11.56</v>
      </c>
      <c r="AZ2361">
        <v>55</v>
      </c>
      <c r="BA2361">
        <v>3.4375</v>
      </c>
      <c r="BB2361">
        <v>0</v>
      </c>
      <c r="BC2361">
        <v>0</v>
      </c>
      <c r="BD2361">
        <v>0</v>
      </c>
      <c r="BE2361">
        <v>0</v>
      </c>
      <c r="BF2361">
        <v>0.04</v>
      </c>
      <c r="BG2361">
        <v>2</v>
      </c>
      <c r="BH2361">
        <v>0.04</v>
      </c>
      <c r="BI2361">
        <f t="shared" si="513"/>
        <v>2.5157232704402514E-3</v>
      </c>
      <c r="BJ2361">
        <v>0.73</v>
      </c>
      <c r="BK2361">
        <v>0</v>
      </c>
      <c r="BL2361">
        <v>0</v>
      </c>
      <c r="BM2361">
        <v>39.75</v>
      </c>
      <c r="BN2361">
        <v>4.72</v>
      </c>
      <c r="BO2361">
        <v>8.16</v>
      </c>
      <c r="BP2361">
        <f t="shared" si="514"/>
        <v>0.8</v>
      </c>
      <c r="BQ2361">
        <v>39.75</v>
      </c>
      <c r="BR2361">
        <v>2010</v>
      </c>
      <c r="BS2361">
        <v>0.1</v>
      </c>
      <c r="BT2361">
        <v>0.16</v>
      </c>
      <c r="BU2361" s="2">
        <f t="shared" si="515"/>
        <v>0.163921568627451</v>
      </c>
      <c r="BV2361" s="1">
        <f t="shared" si="521"/>
        <v>0.29710000000000003</v>
      </c>
      <c r="BW2361" s="1">
        <f t="shared" si="508"/>
        <v>0.58754508614232204</v>
      </c>
      <c r="BX2361" s="1">
        <f t="shared" si="516"/>
        <v>0.62068316947565549</v>
      </c>
      <c r="BY2361" s="1" t="e">
        <f t="shared" si="517"/>
        <v>#DIV/0!</v>
      </c>
      <c r="BZ2361" s="1" t="e">
        <f t="shared" si="518"/>
        <v>#DIV/0!</v>
      </c>
      <c r="CA2361" s="1" t="e">
        <f t="shared" si="519"/>
        <v>#DIV/0!</v>
      </c>
      <c r="CB2361">
        <v>0</v>
      </c>
      <c r="CC2361">
        <f t="shared" si="520"/>
        <v>0</v>
      </c>
      <c r="CD2361">
        <v>0</v>
      </c>
    </row>
    <row r="2362" spans="1:82" x14ac:dyDescent="0.35">
      <c r="A2362">
        <v>1135</v>
      </c>
      <c r="B2362" t="s">
        <v>580</v>
      </c>
      <c r="C2362" t="s">
        <v>96</v>
      </c>
      <c r="D2362">
        <v>74</v>
      </c>
      <c r="E2362" t="s">
        <v>70</v>
      </c>
      <c r="F2362" t="s">
        <v>76</v>
      </c>
      <c r="G2362">
        <v>2013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8</v>
      </c>
      <c r="V2362">
        <v>65</v>
      </c>
      <c r="W2362">
        <v>0</v>
      </c>
      <c r="X2362">
        <v>0</v>
      </c>
      <c r="Y2362">
        <v>0</v>
      </c>
      <c r="Z2362">
        <v>3</v>
      </c>
      <c r="AA2362">
        <v>0</v>
      </c>
      <c r="AB2362">
        <v>51</v>
      </c>
      <c r="AC2362">
        <v>80</v>
      </c>
      <c r="AD2362">
        <v>712</v>
      </c>
      <c r="AE2362">
        <v>10</v>
      </c>
      <c r="AF2362">
        <v>0</v>
      </c>
      <c r="AG2362">
        <v>0</v>
      </c>
      <c r="AH2362">
        <f t="shared" si="509"/>
        <v>0</v>
      </c>
      <c r="AI2362">
        <f t="shared" si="510"/>
        <v>0</v>
      </c>
      <c r="AJ2362">
        <f t="shared" si="511"/>
        <v>0</v>
      </c>
      <c r="AK2362">
        <v>868</v>
      </c>
      <c r="AL2362">
        <v>224</v>
      </c>
      <c r="AM2362">
        <v>36</v>
      </c>
      <c r="AN2362">
        <v>0</v>
      </c>
      <c r="AO2362">
        <v>0.14000000000000001</v>
      </c>
      <c r="AP2362">
        <v>0.17</v>
      </c>
      <c r="AQ2362">
        <v>137.69999999999999</v>
      </c>
      <c r="AR2362">
        <v>188.7</v>
      </c>
      <c r="AS2362">
        <f t="shared" si="512"/>
        <v>777</v>
      </c>
      <c r="AT2362">
        <v>16</v>
      </c>
      <c r="AU2362">
        <v>542</v>
      </c>
      <c r="AV2362">
        <v>1139</v>
      </c>
      <c r="AW2362">
        <v>0</v>
      </c>
      <c r="AX2362">
        <v>8.1199999999999992</v>
      </c>
      <c r="AY2362">
        <v>13.96</v>
      </c>
      <c r="AZ2362">
        <v>59</v>
      </c>
      <c r="BA2362">
        <v>3.6875</v>
      </c>
      <c r="BB2362">
        <v>0</v>
      </c>
      <c r="BC2362">
        <v>0</v>
      </c>
      <c r="BD2362">
        <v>0</v>
      </c>
      <c r="BE2362">
        <v>0</v>
      </c>
      <c r="BF2362">
        <v>0.2</v>
      </c>
      <c r="BG2362">
        <v>10</v>
      </c>
      <c r="BH2362">
        <v>0.17</v>
      </c>
      <c r="BI2362">
        <f t="shared" si="513"/>
        <v>1.8450184501845018E-2</v>
      </c>
      <c r="BJ2362">
        <v>0.48</v>
      </c>
      <c r="BK2362">
        <v>0</v>
      </c>
      <c r="BL2362">
        <v>4.0599999999999996</v>
      </c>
      <c r="BM2362">
        <v>44.5</v>
      </c>
      <c r="BN2362">
        <v>8.61</v>
      </c>
      <c r="BO2362">
        <v>11.79</v>
      </c>
      <c r="BP2362">
        <f t="shared" si="514"/>
        <v>1.4335793357933579</v>
      </c>
      <c r="BQ2362">
        <v>48.56</v>
      </c>
      <c r="BR2362">
        <v>2012</v>
      </c>
      <c r="BS2362">
        <v>0.25</v>
      </c>
      <c r="BT2362">
        <v>0.35</v>
      </c>
      <c r="BU2362" s="2">
        <f t="shared" si="515"/>
        <v>0.51208137254901964</v>
      </c>
      <c r="BV2362" s="1">
        <f t="shared" si="521"/>
        <v>0.3770789667896679</v>
      </c>
      <c r="BW2362" s="1">
        <f t="shared" si="508"/>
        <v>0.53376793357933572</v>
      </c>
      <c r="BX2362" s="1">
        <f t="shared" si="516"/>
        <v>0.58158710024600246</v>
      </c>
      <c r="BY2362" s="1" t="e">
        <f t="shared" si="517"/>
        <v>#DIV/0!</v>
      </c>
      <c r="BZ2362" s="1" t="e">
        <f t="shared" si="518"/>
        <v>#DIV/0!</v>
      </c>
      <c r="CA2362" s="1" t="e">
        <f t="shared" si="519"/>
        <v>#DIV/0!</v>
      </c>
      <c r="CB2362">
        <v>0</v>
      </c>
      <c r="CC2362">
        <f t="shared" si="520"/>
        <v>0</v>
      </c>
      <c r="CD2362">
        <v>0</v>
      </c>
    </row>
    <row r="2363" spans="1:82" x14ac:dyDescent="0.35">
      <c r="A2363">
        <v>766</v>
      </c>
      <c r="B2363" t="s">
        <v>431</v>
      </c>
      <c r="C2363" t="s">
        <v>96</v>
      </c>
      <c r="D2363">
        <v>74</v>
      </c>
      <c r="E2363" t="s">
        <v>70</v>
      </c>
      <c r="F2363" t="s">
        <v>77</v>
      </c>
      <c r="G2363">
        <v>2017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31</v>
      </c>
      <c r="AC2363">
        <v>69</v>
      </c>
      <c r="AD2363">
        <v>477</v>
      </c>
      <c r="AE2363">
        <v>4</v>
      </c>
      <c r="AF2363">
        <v>0</v>
      </c>
      <c r="AG2363">
        <v>0</v>
      </c>
      <c r="AH2363">
        <f t="shared" si="509"/>
        <v>0</v>
      </c>
      <c r="AI2363">
        <f t="shared" si="510"/>
        <v>0</v>
      </c>
      <c r="AJ2363">
        <f t="shared" si="511"/>
        <v>0</v>
      </c>
      <c r="AK2363">
        <v>1044</v>
      </c>
      <c r="AL2363">
        <v>91</v>
      </c>
      <c r="AM2363">
        <v>23</v>
      </c>
      <c r="AN2363">
        <v>0</v>
      </c>
      <c r="AO2363">
        <v>0.13</v>
      </c>
      <c r="AP2363">
        <v>0.2</v>
      </c>
      <c r="AQ2363">
        <v>71.7</v>
      </c>
      <c r="AR2363">
        <v>102.7</v>
      </c>
      <c r="AS2363">
        <f t="shared" si="512"/>
        <v>477</v>
      </c>
      <c r="AT2363">
        <v>14</v>
      </c>
      <c r="AU2363">
        <v>718</v>
      </c>
      <c r="AV2363">
        <v>988</v>
      </c>
      <c r="AW2363">
        <v>0</v>
      </c>
      <c r="AX2363">
        <v>0</v>
      </c>
      <c r="AY2363">
        <v>15.39</v>
      </c>
      <c r="AZ2363">
        <v>31</v>
      </c>
      <c r="BA2363">
        <v>2.2142857139999998</v>
      </c>
      <c r="BB2363">
        <v>0</v>
      </c>
      <c r="BC2363">
        <v>0</v>
      </c>
      <c r="BD2363">
        <v>0</v>
      </c>
      <c r="BE2363">
        <v>0</v>
      </c>
      <c r="BF2363">
        <v>0.13</v>
      </c>
      <c r="BG2363">
        <v>4</v>
      </c>
      <c r="BH2363">
        <v>0.13</v>
      </c>
      <c r="BI2363">
        <f t="shared" si="513"/>
        <v>5.5710306406685237E-3</v>
      </c>
      <c r="BJ2363">
        <v>0.73</v>
      </c>
      <c r="BK2363">
        <v>0</v>
      </c>
      <c r="BL2363">
        <v>0</v>
      </c>
      <c r="BM2363">
        <v>34.07</v>
      </c>
      <c r="BN2363">
        <v>5.12</v>
      </c>
      <c r="BO2363">
        <v>7.34</v>
      </c>
      <c r="BP2363">
        <f t="shared" si="514"/>
        <v>0.66434540389972141</v>
      </c>
      <c r="BQ2363">
        <v>34.07</v>
      </c>
      <c r="BR2363">
        <v>2013</v>
      </c>
      <c r="BS2363">
        <v>0.1</v>
      </c>
      <c r="BT2363">
        <v>0.14000000000000001</v>
      </c>
      <c r="BU2363" s="2">
        <f t="shared" si="515"/>
        <v>0.1719607843137255</v>
      </c>
      <c r="BV2363" s="1">
        <f t="shared" si="521"/>
        <v>0.28241727019498608</v>
      </c>
      <c r="BW2363" s="1">
        <f t="shared" si="508"/>
        <v>0.53840474328852284</v>
      </c>
      <c r="BX2363" s="1">
        <f t="shared" si="516"/>
        <v>0.59348112423804666</v>
      </c>
      <c r="BY2363" s="1" t="e">
        <f t="shared" si="517"/>
        <v>#DIV/0!</v>
      </c>
      <c r="BZ2363" s="1" t="e">
        <f t="shared" si="518"/>
        <v>#DIV/0!</v>
      </c>
      <c r="CA2363" s="1" t="e">
        <f t="shared" si="519"/>
        <v>#DIV/0!</v>
      </c>
      <c r="CB2363">
        <v>0</v>
      </c>
      <c r="CC2363">
        <f t="shared" si="520"/>
        <v>0</v>
      </c>
      <c r="CD2363">
        <v>0</v>
      </c>
    </row>
    <row r="2364" spans="1:82" x14ac:dyDescent="0.35">
      <c r="A2364">
        <v>1410</v>
      </c>
      <c r="B2364" t="s">
        <v>1101</v>
      </c>
      <c r="C2364" t="s">
        <v>799</v>
      </c>
      <c r="D2364">
        <v>79</v>
      </c>
      <c r="E2364" t="s">
        <v>797</v>
      </c>
      <c r="F2364" t="s">
        <v>134</v>
      </c>
      <c r="G2364">
        <v>2013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53</v>
      </c>
      <c r="AC2364">
        <v>81</v>
      </c>
      <c r="AD2364">
        <v>655</v>
      </c>
      <c r="AE2364">
        <v>2</v>
      </c>
      <c r="AF2364">
        <v>1</v>
      </c>
      <c r="AG2364">
        <v>1</v>
      </c>
      <c r="AH2364">
        <f t="shared" si="509"/>
        <v>1</v>
      </c>
      <c r="AI2364">
        <f t="shared" si="510"/>
        <v>6.25E-2</v>
      </c>
      <c r="AJ2364">
        <f t="shared" si="511"/>
        <v>1.0893246187363835E-3</v>
      </c>
      <c r="AK2364">
        <v>718</v>
      </c>
      <c r="AL2364">
        <v>277</v>
      </c>
      <c r="AM2364">
        <v>26</v>
      </c>
      <c r="AN2364">
        <v>0</v>
      </c>
      <c r="AO2364">
        <v>0.15</v>
      </c>
      <c r="AP2364">
        <v>0.16</v>
      </c>
      <c r="AQ2364">
        <v>75.5</v>
      </c>
      <c r="AR2364">
        <v>128.5</v>
      </c>
      <c r="AS2364">
        <f t="shared" si="512"/>
        <v>655</v>
      </c>
      <c r="AT2364">
        <v>16</v>
      </c>
      <c r="AU2364">
        <v>918</v>
      </c>
      <c r="AV2364">
        <v>1169</v>
      </c>
      <c r="AW2364">
        <v>0</v>
      </c>
      <c r="AX2364">
        <v>0</v>
      </c>
      <c r="AY2364">
        <v>12.36</v>
      </c>
      <c r="AZ2364">
        <v>53</v>
      </c>
      <c r="BA2364">
        <v>3.3125</v>
      </c>
      <c r="BB2364">
        <v>0</v>
      </c>
      <c r="BC2364">
        <v>0</v>
      </c>
      <c r="BD2364">
        <v>0</v>
      </c>
      <c r="BE2364">
        <v>0</v>
      </c>
      <c r="BF2364">
        <v>0.04</v>
      </c>
      <c r="BG2364">
        <v>2</v>
      </c>
      <c r="BH2364">
        <v>0.04</v>
      </c>
      <c r="BI2364">
        <f t="shared" si="513"/>
        <v>2.1786492374727671E-3</v>
      </c>
      <c r="BJ2364">
        <v>0.79</v>
      </c>
      <c r="BK2364">
        <v>0</v>
      </c>
      <c r="BL2364">
        <v>0</v>
      </c>
      <c r="BM2364">
        <v>40.94</v>
      </c>
      <c r="BN2364">
        <v>4.72</v>
      </c>
      <c r="BO2364">
        <v>8.0299999999999994</v>
      </c>
      <c r="BP2364">
        <f t="shared" si="514"/>
        <v>0.71350762527233114</v>
      </c>
      <c r="BQ2364">
        <v>40.94</v>
      </c>
      <c r="BR2364">
        <v>2007</v>
      </c>
      <c r="BS2364">
        <v>0.08</v>
      </c>
      <c r="BT2364">
        <v>0.14000000000000001</v>
      </c>
      <c r="BU2364" s="2">
        <f t="shared" si="515"/>
        <v>0.15871848739495797</v>
      </c>
      <c r="BV2364" s="1">
        <f t="shared" si="521"/>
        <v>0.29317538126361659</v>
      </c>
      <c r="BW2364" s="1">
        <f t="shared" si="508"/>
        <v>0.61496063907044296</v>
      </c>
      <c r="BX2364" s="1">
        <f t="shared" si="516"/>
        <v>0.6390953612926652</v>
      </c>
      <c r="BY2364" s="1" t="e">
        <f t="shared" si="517"/>
        <v>#DIV/0!</v>
      </c>
      <c r="BZ2364" s="1" t="e">
        <f t="shared" si="518"/>
        <v>#DIV/0!</v>
      </c>
      <c r="CA2364" s="1" t="e">
        <f t="shared" si="519"/>
        <v>#DIV/0!</v>
      </c>
      <c r="CB2364">
        <v>0</v>
      </c>
      <c r="CC2364">
        <f t="shared" si="520"/>
        <v>0</v>
      </c>
      <c r="CD2364">
        <v>0</v>
      </c>
    </row>
    <row r="2365" spans="1:82" x14ac:dyDescent="0.35">
      <c r="A2365">
        <v>635</v>
      </c>
      <c r="B2365" t="s">
        <v>373</v>
      </c>
      <c r="C2365" t="s">
        <v>89</v>
      </c>
      <c r="D2365">
        <v>67</v>
      </c>
      <c r="E2365" t="s">
        <v>70</v>
      </c>
      <c r="F2365" t="s">
        <v>77</v>
      </c>
      <c r="G2365">
        <v>2022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7</v>
      </c>
      <c r="V2365">
        <v>44</v>
      </c>
      <c r="W2365">
        <v>0</v>
      </c>
      <c r="X2365">
        <v>0</v>
      </c>
      <c r="Y2365">
        <v>0</v>
      </c>
      <c r="Z2365">
        <v>3</v>
      </c>
      <c r="AA2365">
        <v>0</v>
      </c>
      <c r="AB2365">
        <v>52</v>
      </c>
      <c r="AC2365">
        <v>64</v>
      </c>
      <c r="AD2365">
        <v>467</v>
      </c>
      <c r="AE2365">
        <v>2</v>
      </c>
      <c r="AF2365">
        <v>0</v>
      </c>
      <c r="AG2365">
        <v>0</v>
      </c>
      <c r="AH2365">
        <f t="shared" si="509"/>
        <v>0</v>
      </c>
      <c r="AI2365">
        <f t="shared" si="510"/>
        <v>0</v>
      </c>
      <c r="AJ2365">
        <f t="shared" si="511"/>
        <v>0</v>
      </c>
      <c r="AK2365">
        <v>316</v>
      </c>
      <c r="AL2365">
        <v>293</v>
      </c>
      <c r="AM2365">
        <v>19</v>
      </c>
      <c r="AN2365">
        <v>0</v>
      </c>
      <c r="AO2365">
        <v>0.14000000000000001</v>
      </c>
      <c r="AP2365">
        <v>0.1</v>
      </c>
      <c r="AQ2365">
        <v>63.1</v>
      </c>
      <c r="AR2365">
        <v>115.1</v>
      </c>
      <c r="AS2365">
        <f t="shared" si="512"/>
        <v>511</v>
      </c>
      <c r="AT2365">
        <v>11</v>
      </c>
      <c r="AU2365">
        <v>495</v>
      </c>
      <c r="AV2365">
        <v>794</v>
      </c>
      <c r="AW2365">
        <v>0</v>
      </c>
      <c r="AX2365">
        <v>6.29</v>
      </c>
      <c r="AY2365">
        <v>8.98</v>
      </c>
      <c r="AZ2365">
        <v>59</v>
      </c>
      <c r="BA2365">
        <v>5.3636363640000004</v>
      </c>
      <c r="BB2365">
        <v>0</v>
      </c>
      <c r="BC2365">
        <v>0</v>
      </c>
      <c r="BD2365">
        <v>0</v>
      </c>
      <c r="BE2365">
        <v>0</v>
      </c>
      <c r="BF2365">
        <v>0.04</v>
      </c>
      <c r="BG2365">
        <v>2</v>
      </c>
      <c r="BH2365">
        <v>0.03</v>
      </c>
      <c r="BI2365">
        <f t="shared" si="513"/>
        <v>4.0404040404040404E-3</v>
      </c>
      <c r="BJ2365">
        <v>0.62</v>
      </c>
      <c r="BK2365">
        <v>0</v>
      </c>
      <c r="BL2365">
        <v>4</v>
      </c>
      <c r="BM2365">
        <v>42.45</v>
      </c>
      <c r="BN2365">
        <v>5.74</v>
      </c>
      <c r="BO2365">
        <v>10.46</v>
      </c>
      <c r="BP2365">
        <f t="shared" si="514"/>
        <v>1.0323232323232323</v>
      </c>
      <c r="BQ2365">
        <v>46.45</v>
      </c>
      <c r="BR2365">
        <v>2019</v>
      </c>
      <c r="BS2365">
        <v>0.13</v>
      </c>
      <c r="BT2365">
        <v>0.23</v>
      </c>
      <c r="BU2365" s="2">
        <f t="shared" si="515"/>
        <v>0.2662517647058823</v>
      </c>
      <c r="BV2365" s="1">
        <f t="shared" si="521"/>
        <v>0.27821616161616158</v>
      </c>
      <c r="BW2365" s="1">
        <f t="shared" si="508"/>
        <v>0.57467410101010108</v>
      </c>
      <c r="BX2365" s="1">
        <f t="shared" si="516"/>
        <v>0.62328535353898995</v>
      </c>
      <c r="BY2365" s="1" t="e">
        <f t="shared" si="517"/>
        <v>#DIV/0!</v>
      </c>
      <c r="BZ2365" s="1" t="e">
        <f t="shared" si="518"/>
        <v>#DIV/0!</v>
      </c>
      <c r="CA2365" s="1" t="e">
        <f t="shared" si="519"/>
        <v>#DIV/0!</v>
      </c>
      <c r="CB2365">
        <v>0</v>
      </c>
      <c r="CC2365">
        <f t="shared" si="520"/>
        <v>0</v>
      </c>
      <c r="CD2365">
        <v>0</v>
      </c>
    </row>
    <row r="2366" spans="1:82" x14ac:dyDescent="0.35">
      <c r="A2366">
        <v>1166</v>
      </c>
      <c r="B2366" t="s">
        <v>1046</v>
      </c>
      <c r="C2366" t="s">
        <v>75</v>
      </c>
      <c r="D2366">
        <v>76</v>
      </c>
      <c r="E2366" t="s">
        <v>797</v>
      </c>
      <c r="F2366" t="s">
        <v>77</v>
      </c>
      <c r="G2366">
        <v>2021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16</v>
      </c>
      <c r="AC2366">
        <v>17</v>
      </c>
      <c r="AD2366">
        <v>193</v>
      </c>
      <c r="AE2366">
        <v>1</v>
      </c>
      <c r="AF2366">
        <v>0</v>
      </c>
      <c r="AG2366">
        <v>0</v>
      </c>
      <c r="AH2366">
        <f t="shared" si="509"/>
        <v>0</v>
      </c>
      <c r="AI2366">
        <f t="shared" si="510"/>
        <v>0</v>
      </c>
      <c r="AJ2366">
        <f t="shared" si="511"/>
        <v>0</v>
      </c>
      <c r="AK2366">
        <v>90</v>
      </c>
      <c r="AL2366">
        <v>125</v>
      </c>
      <c r="AM2366">
        <v>9</v>
      </c>
      <c r="AN2366">
        <v>0</v>
      </c>
      <c r="AO2366">
        <v>0.11</v>
      </c>
      <c r="AP2366">
        <v>7.0000000000000007E-2</v>
      </c>
      <c r="AQ2366">
        <v>25.3</v>
      </c>
      <c r="AR2366">
        <v>41.3</v>
      </c>
      <c r="AS2366">
        <f t="shared" si="512"/>
        <v>193</v>
      </c>
      <c r="AT2366">
        <v>5</v>
      </c>
      <c r="AU2366">
        <v>221</v>
      </c>
      <c r="AV2366">
        <v>337</v>
      </c>
      <c r="AW2366">
        <v>0</v>
      </c>
      <c r="AX2366">
        <v>0</v>
      </c>
      <c r="AY2366">
        <v>12.06</v>
      </c>
      <c r="AZ2366">
        <v>16</v>
      </c>
      <c r="BA2366">
        <v>3.2</v>
      </c>
      <c r="BB2366">
        <v>0</v>
      </c>
      <c r="BC2366">
        <v>0</v>
      </c>
      <c r="BD2366">
        <v>0</v>
      </c>
      <c r="BE2366">
        <v>0</v>
      </c>
      <c r="BF2366">
        <v>0.06</v>
      </c>
      <c r="BG2366">
        <v>1</v>
      </c>
      <c r="BH2366">
        <v>0.06</v>
      </c>
      <c r="BI2366">
        <f t="shared" si="513"/>
        <v>4.5248868778280547E-3</v>
      </c>
      <c r="BJ2366">
        <v>0.66</v>
      </c>
      <c r="BK2366">
        <v>0</v>
      </c>
      <c r="BL2366">
        <v>0</v>
      </c>
      <c r="BM2366">
        <v>38.6</v>
      </c>
      <c r="BN2366">
        <v>5.0599999999999996</v>
      </c>
      <c r="BO2366">
        <v>8.26</v>
      </c>
      <c r="BP2366">
        <f t="shared" si="514"/>
        <v>0.87330316742081449</v>
      </c>
      <c r="BQ2366">
        <v>38.6</v>
      </c>
      <c r="BR2366">
        <v>2015</v>
      </c>
      <c r="BS2366">
        <v>0.11</v>
      </c>
      <c r="BT2366">
        <v>0.19</v>
      </c>
      <c r="BU2366" s="2">
        <f t="shared" si="515"/>
        <v>5.7450980392156861E-2</v>
      </c>
      <c r="BV2366" s="1">
        <f t="shared" si="521"/>
        <v>0.21296515837104074</v>
      </c>
      <c r="BW2366" s="1">
        <f t="shared" si="508"/>
        <v>0.55199618602312717</v>
      </c>
      <c r="BX2366" s="1">
        <f t="shared" si="516"/>
        <v>0.61421463046757174</v>
      </c>
      <c r="BY2366" s="1" t="e">
        <f t="shared" si="517"/>
        <v>#DIV/0!</v>
      </c>
      <c r="BZ2366" s="1" t="e">
        <f t="shared" si="518"/>
        <v>#DIV/0!</v>
      </c>
      <c r="CA2366" s="1" t="e">
        <f t="shared" si="519"/>
        <v>#DIV/0!</v>
      </c>
      <c r="CB2366">
        <v>0</v>
      </c>
      <c r="CC2366">
        <f t="shared" si="520"/>
        <v>0</v>
      </c>
      <c r="CD2366">
        <v>0</v>
      </c>
    </row>
    <row r="2367" spans="1:82" x14ac:dyDescent="0.35">
      <c r="A2367">
        <v>1234</v>
      </c>
      <c r="B2367" t="s">
        <v>618</v>
      </c>
      <c r="C2367" t="s">
        <v>72</v>
      </c>
      <c r="D2367">
        <v>72</v>
      </c>
      <c r="E2367" t="s">
        <v>70</v>
      </c>
      <c r="F2367" t="s">
        <v>87</v>
      </c>
      <c r="G2367">
        <v>2021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3</v>
      </c>
      <c r="V2367">
        <v>11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37</v>
      </c>
      <c r="AC2367">
        <v>64</v>
      </c>
      <c r="AD2367">
        <v>473</v>
      </c>
      <c r="AE2367">
        <v>3</v>
      </c>
      <c r="AF2367">
        <v>0</v>
      </c>
      <c r="AG2367">
        <v>0</v>
      </c>
      <c r="AH2367">
        <f t="shared" si="509"/>
        <v>0</v>
      </c>
      <c r="AI2367">
        <f t="shared" si="510"/>
        <v>0</v>
      </c>
      <c r="AJ2367">
        <f t="shared" si="511"/>
        <v>0</v>
      </c>
      <c r="AK2367">
        <v>914</v>
      </c>
      <c r="AL2367">
        <v>104</v>
      </c>
      <c r="AM2367">
        <v>23</v>
      </c>
      <c r="AN2367">
        <v>0</v>
      </c>
      <c r="AO2367">
        <v>0.16</v>
      </c>
      <c r="AP2367">
        <v>0.27</v>
      </c>
      <c r="AQ2367">
        <v>66.400000000000006</v>
      </c>
      <c r="AR2367">
        <v>103.4</v>
      </c>
      <c r="AS2367">
        <f t="shared" si="512"/>
        <v>484</v>
      </c>
      <c r="AT2367">
        <v>14</v>
      </c>
      <c r="AU2367">
        <v>653</v>
      </c>
      <c r="AV2367">
        <v>917</v>
      </c>
      <c r="AW2367">
        <v>0</v>
      </c>
      <c r="AX2367">
        <v>3.67</v>
      </c>
      <c r="AY2367">
        <v>12.78</v>
      </c>
      <c r="AZ2367">
        <v>40</v>
      </c>
      <c r="BA2367">
        <v>2.8571428569999999</v>
      </c>
      <c r="BB2367">
        <v>0</v>
      </c>
      <c r="BC2367">
        <v>0</v>
      </c>
      <c r="BD2367">
        <v>0</v>
      </c>
      <c r="BE2367">
        <v>0</v>
      </c>
      <c r="BF2367">
        <v>0.08</v>
      </c>
      <c r="BG2367">
        <v>3</v>
      </c>
      <c r="BH2367">
        <v>0.08</v>
      </c>
      <c r="BI2367">
        <f t="shared" si="513"/>
        <v>4.5941807044410417E-3</v>
      </c>
      <c r="BJ2367">
        <v>0.71</v>
      </c>
      <c r="BK2367">
        <v>0</v>
      </c>
      <c r="BL2367">
        <v>0.79</v>
      </c>
      <c r="BM2367">
        <v>33.79</v>
      </c>
      <c r="BN2367">
        <v>4.74</v>
      </c>
      <c r="BO2367">
        <v>7.39</v>
      </c>
      <c r="BP2367">
        <f t="shared" si="514"/>
        <v>0.74119448698315471</v>
      </c>
      <c r="BQ2367">
        <v>34.57</v>
      </c>
      <c r="BR2367">
        <v>2015</v>
      </c>
      <c r="BS2367">
        <v>0.1</v>
      </c>
      <c r="BT2367">
        <v>0.16</v>
      </c>
      <c r="BU2367" s="2">
        <f t="shared" si="515"/>
        <v>0.22723549019607842</v>
      </c>
      <c r="BV2367" s="1">
        <f t="shared" si="521"/>
        <v>0.27805972434915771</v>
      </c>
      <c r="BW2367" s="1">
        <f t="shared" ref="BW2367:BW2430" si="522">((BG2367/75)*(AS2367/7500)/2)+(AO2367/4)+(BP2367/10)+(BJ2367/2)+(AU2367/100000)+((AB2367/AC2367)/10)+(AZ2367/1500)</f>
        <v>0.5614192820316487</v>
      </c>
      <c r="BX2367" s="1">
        <f t="shared" si="516"/>
        <v>0.60815813917307737</v>
      </c>
      <c r="BY2367" s="1" t="e">
        <f t="shared" si="517"/>
        <v>#DIV/0!</v>
      </c>
      <c r="BZ2367" s="1" t="e">
        <f t="shared" si="518"/>
        <v>#DIV/0!</v>
      </c>
      <c r="CA2367" s="1" t="e">
        <f t="shared" si="519"/>
        <v>#DIV/0!</v>
      </c>
      <c r="CB2367">
        <v>0</v>
      </c>
      <c r="CC2367">
        <f t="shared" si="520"/>
        <v>0</v>
      </c>
      <c r="CD2367">
        <v>0</v>
      </c>
    </row>
    <row r="2368" spans="1:82" x14ac:dyDescent="0.35">
      <c r="A2368">
        <v>1497</v>
      </c>
      <c r="B2368" t="s">
        <v>732</v>
      </c>
      <c r="C2368" t="s">
        <v>92</v>
      </c>
      <c r="D2368">
        <v>71</v>
      </c>
      <c r="E2368" t="s">
        <v>70</v>
      </c>
      <c r="F2368" t="s">
        <v>98</v>
      </c>
      <c r="G2368">
        <v>2016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14</v>
      </c>
      <c r="V2368">
        <v>98</v>
      </c>
      <c r="W2368">
        <v>0</v>
      </c>
      <c r="X2368">
        <v>0</v>
      </c>
      <c r="Y2368">
        <v>0</v>
      </c>
      <c r="Z2368">
        <v>4</v>
      </c>
      <c r="AA2368">
        <v>0</v>
      </c>
      <c r="AB2368">
        <v>54</v>
      </c>
      <c r="AC2368">
        <v>95</v>
      </c>
      <c r="AD2368">
        <v>752</v>
      </c>
      <c r="AE2368">
        <v>4</v>
      </c>
      <c r="AF2368">
        <v>0</v>
      </c>
      <c r="AG2368">
        <v>0</v>
      </c>
      <c r="AH2368">
        <f t="shared" si="509"/>
        <v>0</v>
      </c>
      <c r="AI2368">
        <f t="shared" si="510"/>
        <v>0</v>
      </c>
      <c r="AJ2368">
        <f t="shared" si="511"/>
        <v>0</v>
      </c>
      <c r="AK2368">
        <v>1169</v>
      </c>
      <c r="AL2368">
        <v>182</v>
      </c>
      <c r="AM2368">
        <v>27</v>
      </c>
      <c r="AN2368">
        <v>0</v>
      </c>
      <c r="AO2368">
        <v>0.17</v>
      </c>
      <c r="AP2368">
        <v>0.2</v>
      </c>
      <c r="AQ2368">
        <v>109</v>
      </c>
      <c r="AR2368">
        <v>163</v>
      </c>
      <c r="AS2368">
        <f t="shared" si="512"/>
        <v>850</v>
      </c>
      <c r="AT2368">
        <v>16</v>
      </c>
      <c r="AU2368">
        <v>600</v>
      </c>
      <c r="AV2368">
        <v>1050</v>
      </c>
      <c r="AW2368">
        <v>0</v>
      </c>
      <c r="AX2368">
        <v>7</v>
      </c>
      <c r="AY2368">
        <v>13.93</v>
      </c>
      <c r="AZ2368">
        <v>68</v>
      </c>
      <c r="BA2368">
        <v>4.25</v>
      </c>
      <c r="BB2368">
        <v>0</v>
      </c>
      <c r="BC2368">
        <v>0</v>
      </c>
      <c r="BD2368">
        <v>0</v>
      </c>
      <c r="BE2368">
        <v>0</v>
      </c>
      <c r="BF2368">
        <v>7.0000000000000007E-2</v>
      </c>
      <c r="BG2368">
        <v>4</v>
      </c>
      <c r="BH2368">
        <v>0.06</v>
      </c>
      <c r="BI2368">
        <f t="shared" si="513"/>
        <v>6.6666666666666671E-3</v>
      </c>
      <c r="BJ2368">
        <f xml:space="preserve"> AU2368/AV2368</f>
        <v>0.5714285714285714</v>
      </c>
      <c r="BK2368">
        <v>0</v>
      </c>
      <c r="BL2368">
        <v>6.12</v>
      </c>
      <c r="BM2368">
        <v>47</v>
      </c>
      <c r="BN2368">
        <v>6.81</v>
      </c>
      <c r="BO2368">
        <v>10.19</v>
      </c>
      <c r="BP2368">
        <f t="shared" si="514"/>
        <v>1.4166666666666667</v>
      </c>
      <c r="BQ2368">
        <v>53.12</v>
      </c>
      <c r="BR2368">
        <v>2007</v>
      </c>
      <c r="BS2368" t="s">
        <v>213</v>
      </c>
      <c r="BT2368" t="s">
        <v>213</v>
      </c>
      <c r="BU2368" s="2">
        <f t="shared" si="515"/>
        <v>0.38687803921568625</v>
      </c>
      <c r="BV2368" s="1">
        <f t="shared" si="521"/>
        <v>0.34771904761904771</v>
      </c>
      <c r="BW2368" s="1">
        <f t="shared" si="522"/>
        <v>0.58107861319966581</v>
      </c>
      <c r="BX2368" s="1">
        <f t="shared" si="516"/>
        <v>0.6141397243107769</v>
      </c>
      <c r="BY2368" s="1" t="e">
        <f t="shared" si="517"/>
        <v>#DIV/0!</v>
      </c>
      <c r="BZ2368" s="1" t="e">
        <f t="shared" si="518"/>
        <v>#DIV/0!</v>
      </c>
      <c r="CA2368" s="1" t="e">
        <f t="shared" si="519"/>
        <v>#DIV/0!</v>
      </c>
      <c r="CB2368">
        <v>0</v>
      </c>
      <c r="CC2368">
        <f t="shared" si="520"/>
        <v>0</v>
      </c>
      <c r="CD2368">
        <v>0</v>
      </c>
    </row>
    <row r="2369" spans="1:82" x14ac:dyDescent="0.35">
      <c r="A2369">
        <v>825</v>
      </c>
      <c r="B2369" t="s">
        <v>455</v>
      </c>
      <c r="C2369" t="s">
        <v>69</v>
      </c>
      <c r="D2369">
        <v>73</v>
      </c>
      <c r="E2369" t="s">
        <v>70</v>
      </c>
      <c r="F2369" t="s">
        <v>98</v>
      </c>
      <c r="G2369">
        <v>2014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48</v>
      </c>
      <c r="AC2369">
        <v>78</v>
      </c>
      <c r="AD2369">
        <v>580</v>
      </c>
      <c r="AE2369">
        <v>1</v>
      </c>
      <c r="AF2369">
        <v>0</v>
      </c>
      <c r="AG2369">
        <v>0</v>
      </c>
      <c r="AH2369">
        <f t="shared" si="509"/>
        <v>0</v>
      </c>
      <c r="AI2369">
        <f t="shared" si="510"/>
        <v>0</v>
      </c>
      <c r="AJ2369">
        <f t="shared" si="511"/>
        <v>0</v>
      </c>
      <c r="AK2369">
        <v>888</v>
      </c>
      <c r="AL2369">
        <v>199</v>
      </c>
      <c r="AM2369">
        <v>30</v>
      </c>
      <c r="AN2369">
        <v>1</v>
      </c>
      <c r="AO2369">
        <v>0.16</v>
      </c>
      <c r="AP2369">
        <v>0.17</v>
      </c>
      <c r="AQ2369">
        <v>66</v>
      </c>
      <c r="AR2369">
        <v>114</v>
      </c>
      <c r="AS2369">
        <f t="shared" si="512"/>
        <v>580</v>
      </c>
      <c r="AT2369">
        <v>15</v>
      </c>
      <c r="AU2369">
        <v>784</v>
      </c>
      <c r="AV2369">
        <v>1052</v>
      </c>
      <c r="AW2369">
        <v>0</v>
      </c>
      <c r="AX2369">
        <v>0</v>
      </c>
      <c r="AY2369">
        <v>12.08</v>
      </c>
      <c r="AZ2369">
        <v>48</v>
      </c>
      <c r="BA2369">
        <v>3.2</v>
      </c>
      <c r="BB2369">
        <v>0</v>
      </c>
      <c r="BC2369">
        <v>0</v>
      </c>
      <c r="BD2369">
        <v>0</v>
      </c>
      <c r="BE2369">
        <v>0</v>
      </c>
      <c r="BF2369">
        <v>0.02</v>
      </c>
      <c r="BG2369">
        <v>1</v>
      </c>
      <c r="BH2369">
        <v>0.02</v>
      </c>
      <c r="BI2369">
        <f t="shared" si="513"/>
        <v>1.2755102040816326E-3</v>
      </c>
      <c r="BJ2369">
        <v>0.75</v>
      </c>
      <c r="BK2369">
        <v>0</v>
      </c>
      <c r="BL2369">
        <v>0</v>
      </c>
      <c r="BM2369">
        <v>38.67</v>
      </c>
      <c r="BN2369">
        <v>4.4000000000000004</v>
      </c>
      <c r="BO2369">
        <v>7.6</v>
      </c>
      <c r="BP2369">
        <f t="shared" si="514"/>
        <v>0.73979591836734693</v>
      </c>
      <c r="BQ2369">
        <v>38.67</v>
      </c>
      <c r="BR2369">
        <v>2004</v>
      </c>
      <c r="BS2369">
        <v>0.08</v>
      </c>
      <c r="BT2369">
        <v>0.15</v>
      </c>
      <c r="BU2369" s="2">
        <f t="shared" si="515"/>
        <v>0.13333333333333333</v>
      </c>
      <c r="BV2369" s="1">
        <f t="shared" si="521"/>
        <v>0.27898979591836737</v>
      </c>
      <c r="BW2369" s="1">
        <f t="shared" si="522"/>
        <v>0.5908736089307518</v>
      </c>
      <c r="BX2369" s="1">
        <f t="shared" si="516"/>
        <v>0.6259847200418629</v>
      </c>
      <c r="BY2369" s="1" t="e">
        <f t="shared" si="517"/>
        <v>#DIV/0!</v>
      </c>
      <c r="BZ2369" s="1" t="e">
        <f t="shared" si="518"/>
        <v>#DIV/0!</v>
      </c>
      <c r="CA2369" s="1" t="e">
        <f t="shared" si="519"/>
        <v>#DIV/0!</v>
      </c>
      <c r="CB2369">
        <v>0</v>
      </c>
      <c r="CC2369">
        <f t="shared" si="520"/>
        <v>0</v>
      </c>
      <c r="CD2369">
        <v>0</v>
      </c>
    </row>
    <row r="2370" spans="1:82" x14ac:dyDescent="0.35">
      <c r="A2370">
        <v>972</v>
      </c>
      <c r="B2370" t="s">
        <v>1415</v>
      </c>
      <c r="C2370" t="s">
        <v>103</v>
      </c>
      <c r="D2370">
        <v>70</v>
      </c>
      <c r="E2370" t="s">
        <v>1156</v>
      </c>
      <c r="F2370" t="s">
        <v>134</v>
      </c>
      <c r="G2370">
        <v>2018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21</v>
      </c>
      <c r="V2370">
        <v>79</v>
      </c>
      <c r="W2370">
        <v>0</v>
      </c>
      <c r="X2370">
        <v>0</v>
      </c>
      <c r="Y2370">
        <v>0</v>
      </c>
      <c r="Z2370">
        <v>4</v>
      </c>
      <c r="AA2370">
        <v>0</v>
      </c>
      <c r="AB2370">
        <v>3</v>
      </c>
      <c r="AC2370">
        <v>5</v>
      </c>
      <c r="AD2370">
        <v>21</v>
      </c>
      <c r="AE2370">
        <v>0</v>
      </c>
      <c r="AF2370">
        <v>0</v>
      </c>
      <c r="AG2370">
        <v>0</v>
      </c>
      <c r="AH2370">
        <f t="shared" ref="AH2370:AH2433" si="523">AG2370+Y2370+P2370</f>
        <v>0</v>
      </c>
      <c r="AI2370">
        <f t="shared" ref="AI2370:AI2433" si="524">(AH2370+L2370)/AT2370</f>
        <v>0</v>
      </c>
      <c r="AJ2370">
        <f t="shared" ref="AJ2370:AJ2433" si="525">(AH2370+L2370)/AU2370</f>
        <v>0</v>
      </c>
      <c r="AK2370">
        <v>-9</v>
      </c>
      <c r="AL2370">
        <v>22</v>
      </c>
      <c r="AM2370">
        <v>1</v>
      </c>
      <c r="AN2370">
        <v>0</v>
      </c>
      <c r="AO2370">
        <v>7.0000000000000007E-2</v>
      </c>
      <c r="AP2370">
        <v>0</v>
      </c>
      <c r="AQ2370">
        <v>10</v>
      </c>
      <c r="AR2370">
        <v>13</v>
      </c>
      <c r="AS2370">
        <f t="shared" ref="AS2370:AS2433" si="526" xml:space="preserve"> J2370 + V2370 + AD2370</f>
        <v>100</v>
      </c>
      <c r="AT2370">
        <v>2</v>
      </c>
      <c r="AU2370">
        <v>71</v>
      </c>
      <c r="AV2370">
        <v>131</v>
      </c>
      <c r="AW2370">
        <v>0</v>
      </c>
      <c r="AX2370">
        <v>3.76</v>
      </c>
      <c r="AY2370">
        <v>7</v>
      </c>
      <c r="AZ2370">
        <v>24</v>
      </c>
      <c r="BA2370">
        <v>12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f t="shared" ref="BI2370:BI2433" si="527">BG2370/AU2370</f>
        <v>0</v>
      </c>
      <c r="BJ2370">
        <v>0.54</v>
      </c>
      <c r="BK2370">
        <v>0</v>
      </c>
      <c r="BL2370">
        <v>39.5</v>
      </c>
      <c r="BM2370">
        <v>10.5</v>
      </c>
      <c r="BN2370">
        <v>5</v>
      </c>
      <c r="BO2370">
        <v>6.5</v>
      </c>
      <c r="BP2370">
        <f t="shared" ref="BP2370:BP2433" si="528">AS2370/AU2370</f>
        <v>1.408450704225352</v>
      </c>
      <c r="BQ2370">
        <v>50</v>
      </c>
      <c r="BR2370">
        <v>2018</v>
      </c>
      <c r="BS2370">
        <v>0.14000000000000001</v>
      </c>
      <c r="BT2370">
        <v>0.18</v>
      </c>
      <c r="BU2370" s="2">
        <f t="shared" ref="BU2370:BU2433" si="529">(((W2370+AE2370)/51)+((V2370+AD2370)/5100))-(AI2370/7)+(Z2370/5000)+(AX2370/50)+(V2370/100000)+(W2370/1000)</f>
        <v>9.6397843137254885E-2</v>
      </c>
      <c r="BV2370" s="1">
        <f t="shared" si="521"/>
        <v>0.20542253521126763</v>
      </c>
      <c r="BW2370" s="1">
        <f t="shared" si="522"/>
        <v>0.50505507042253517</v>
      </c>
      <c r="BX2370" s="1">
        <f t="shared" ref="BX2370:BX2433" si="530">((BH2370-AI2370)/5)+(AO2370/3)+(BP2370/10)+(BJ2370/2)+((AU2370/AT2370)/2000)+((AB2370/AC2370)/10)+(BA2370/100)</f>
        <v>0.63192840375586856</v>
      </c>
      <c r="BY2370" s="1" t="e">
        <f t="shared" ref="BY2370:BY2433" si="531">((H2370/I2370) * 0.2) + ((J2370 / 6000) * 0.25) + ((K2370 / 60)*0.25) - ((L2370 / 30)*0.1) - (((P2370+Y2370) / 30) * 0.1) + ((S2370 / 400)*0.1) + ((V2370 / 1500) * 0.1) + ((W2370 / 15) * 0.05)</f>
        <v>#DIV/0!</v>
      </c>
      <c r="BZ2370" s="1" t="e">
        <f t="shared" ref="BZ2370:BZ2433" si="532">(BY2370 + ((AW2370 / 15) * 0.1) + ((BC2370-BD2370+BE2370)/2) + (BJ2370 * 0.1)) * 1.2</f>
        <v>#DIV/0!</v>
      </c>
      <c r="CA2370" s="1" t="e">
        <f t="shared" ref="CA2370:CA2433" si="533">(((H2370/I2370) * 0.2) + ((BK2370 / 450) * 0.3) + ((BH2370 / 0.1)*0.2) - (AI2370 / 10) + (((S2370/AU2370) / 0.8)*0.1) + ((BL2370 / 100) * 0.15))*2</f>
        <v>#DIV/0!</v>
      </c>
      <c r="CB2370">
        <v>0</v>
      </c>
      <c r="CC2370">
        <f t="shared" si="520"/>
        <v>0</v>
      </c>
      <c r="CD2370">
        <v>0</v>
      </c>
    </row>
    <row r="2371" spans="1:82" x14ac:dyDescent="0.35">
      <c r="A2371">
        <v>641</v>
      </c>
      <c r="B2371" t="s">
        <v>377</v>
      </c>
      <c r="C2371" t="s">
        <v>92</v>
      </c>
      <c r="D2371">
        <v>71</v>
      </c>
      <c r="E2371" t="s">
        <v>70</v>
      </c>
      <c r="F2371" t="s">
        <v>73</v>
      </c>
      <c r="G2371">
        <v>2019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28</v>
      </c>
      <c r="AC2371">
        <v>40</v>
      </c>
      <c r="AD2371">
        <v>254</v>
      </c>
      <c r="AE2371">
        <v>1</v>
      </c>
      <c r="AF2371">
        <v>0</v>
      </c>
      <c r="AG2371">
        <v>0</v>
      </c>
      <c r="AH2371">
        <f t="shared" si="523"/>
        <v>0</v>
      </c>
      <c r="AI2371">
        <f t="shared" si="524"/>
        <v>0</v>
      </c>
      <c r="AJ2371">
        <f t="shared" si="525"/>
        <v>0</v>
      </c>
      <c r="AK2371">
        <v>264</v>
      </c>
      <c r="AL2371">
        <v>98</v>
      </c>
      <c r="AM2371">
        <v>18</v>
      </c>
      <c r="AN2371">
        <v>0</v>
      </c>
      <c r="AO2371">
        <v>0.16</v>
      </c>
      <c r="AP2371">
        <v>0.17</v>
      </c>
      <c r="AQ2371">
        <v>31.9</v>
      </c>
      <c r="AR2371">
        <v>59.9</v>
      </c>
      <c r="AS2371">
        <f t="shared" si="526"/>
        <v>259</v>
      </c>
      <c r="AT2371">
        <v>6</v>
      </c>
      <c r="AU2371">
        <v>306</v>
      </c>
      <c r="AV2371">
        <v>458</v>
      </c>
      <c r="AW2371">
        <v>0</v>
      </c>
      <c r="AX2371">
        <v>5</v>
      </c>
      <c r="AY2371">
        <v>9.07</v>
      </c>
      <c r="AZ2371">
        <v>29</v>
      </c>
      <c r="BA2371">
        <v>4.8333333329999997</v>
      </c>
      <c r="BB2371">
        <v>0</v>
      </c>
      <c r="BC2371">
        <v>0</v>
      </c>
      <c r="BD2371">
        <v>0</v>
      </c>
      <c r="BE2371">
        <v>0</v>
      </c>
      <c r="BF2371">
        <v>0.04</v>
      </c>
      <c r="BG2371">
        <v>1</v>
      </c>
      <c r="BH2371">
        <v>0.03</v>
      </c>
      <c r="BI2371">
        <f t="shared" si="527"/>
        <v>3.2679738562091504E-3</v>
      </c>
      <c r="BJ2371">
        <v>0.67</v>
      </c>
      <c r="BK2371">
        <v>0</v>
      </c>
      <c r="BL2371">
        <v>0.83</v>
      </c>
      <c r="BM2371">
        <v>42.33</v>
      </c>
      <c r="BN2371">
        <v>5.32</v>
      </c>
      <c r="BO2371">
        <v>9.98</v>
      </c>
      <c r="BP2371">
        <f t="shared" si="528"/>
        <v>0.84640522875816993</v>
      </c>
      <c r="BQ2371">
        <v>43.17</v>
      </c>
      <c r="BR2371">
        <v>2017</v>
      </c>
      <c r="BS2371">
        <v>0.1</v>
      </c>
      <c r="BT2371">
        <v>0.2</v>
      </c>
      <c r="BU2371" s="2">
        <f t="shared" si="529"/>
        <v>0.17044215686274511</v>
      </c>
      <c r="BV2371" s="1">
        <f t="shared" si="521"/>
        <v>0.22692026143790853</v>
      </c>
      <c r="BW2371" s="1">
        <f t="shared" si="522"/>
        <v>0.5522640784313726</v>
      </c>
      <c r="BX2371" s="1">
        <f t="shared" si="530"/>
        <v>0.62280718953915026</v>
      </c>
      <c r="BY2371" s="1" t="e">
        <f t="shared" si="531"/>
        <v>#DIV/0!</v>
      </c>
      <c r="BZ2371" s="1" t="e">
        <f t="shared" si="532"/>
        <v>#DIV/0!</v>
      </c>
      <c r="CA2371" s="1" t="e">
        <f t="shared" si="533"/>
        <v>#DIV/0!</v>
      </c>
      <c r="CB2371">
        <v>0</v>
      </c>
      <c r="CC2371">
        <f t="shared" ref="CC2371:CC2434" si="534" xml:space="preserve"> (CB2371*10)</f>
        <v>0</v>
      </c>
      <c r="CD2371">
        <v>0</v>
      </c>
    </row>
    <row r="2372" spans="1:82" x14ac:dyDescent="0.35">
      <c r="A2372">
        <v>1628</v>
      </c>
      <c r="B2372" t="s">
        <v>783</v>
      </c>
      <c r="C2372" t="s">
        <v>81</v>
      </c>
      <c r="D2372">
        <v>77</v>
      </c>
      <c r="E2372" t="s">
        <v>70</v>
      </c>
      <c r="F2372" t="s">
        <v>93</v>
      </c>
      <c r="G2372">
        <v>2016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15</v>
      </c>
      <c r="AC2372">
        <v>32</v>
      </c>
      <c r="AD2372">
        <v>173</v>
      </c>
      <c r="AE2372">
        <v>0</v>
      </c>
      <c r="AF2372">
        <v>0</v>
      </c>
      <c r="AG2372">
        <v>0</v>
      </c>
      <c r="AH2372">
        <f t="shared" si="523"/>
        <v>0</v>
      </c>
      <c r="AI2372">
        <f t="shared" si="524"/>
        <v>0</v>
      </c>
      <c r="AJ2372">
        <f t="shared" si="525"/>
        <v>0</v>
      </c>
      <c r="AK2372">
        <v>435</v>
      </c>
      <c r="AL2372">
        <v>16</v>
      </c>
      <c r="AM2372">
        <v>8</v>
      </c>
      <c r="AN2372">
        <v>0</v>
      </c>
      <c r="AO2372">
        <v>0.16</v>
      </c>
      <c r="AP2372">
        <v>0.21</v>
      </c>
      <c r="AQ2372">
        <v>17.3</v>
      </c>
      <c r="AR2372">
        <v>32.299999999999997</v>
      </c>
      <c r="AS2372">
        <f t="shared" si="526"/>
        <v>173</v>
      </c>
      <c r="AT2372">
        <v>5</v>
      </c>
      <c r="AU2372">
        <v>313</v>
      </c>
      <c r="AV2372">
        <v>379</v>
      </c>
      <c r="AW2372">
        <v>0</v>
      </c>
      <c r="AX2372">
        <v>0</v>
      </c>
      <c r="AY2372">
        <v>11.53</v>
      </c>
      <c r="AZ2372">
        <v>15</v>
      </c>
      <c r="BA2372">
        <v>3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f t="shared" si="527"/>
        <v>0</v>
      </c>
      <c r="BJ2372">
        <v>0.83</v>
      </c>
      <c r="BK2372">
        <v>0</v>
      </c>
      <c r="BL2372">
        <v>0</v>
      </c>
      <c r="BM2372">
        <v>34.6</v>
      </c>
      <c r="BN2372">
        <v>3.46</v>
      </c>
      <c r="BO2372">
        <v>6.46</v>
      </c>
      <c r="BP2372">
        <f t="shared" si="528"/>
        <v>0.55271565495207664</v>
      </c>
      <c r="BQ2372">
        <v>34.6</v>
      </c>
      <c r="BR2372">
        <v>2005</v>
      </c>
      <c r="BS2372">
        <v>0.06</v>
      </c>
      <c r="BT2372">
        <v>0.1</v>
      </c>
      <c r="BU2372" s="2">
        <f t="shared" si="529"/>
        <v>3.3921568627450979E-2</v>
      </c>
      <c r="BV2372" s="1">
        <f t="shared" si="521"/>
        <v>0.21843578274760383</v>
      </c>
      <c r="BW2372" s="1">
        <f t="shared" si="522"/>
        <v>0.57027656549520767</v>
      </c>
      <c r="BX2372" s="1">
        <f t="shared" si="530"/>
        <v>0.63177989882854102</v>
      </c>
      <c r="BY2372" s="1" t="e">
        <f t="shared" si="531"/>
        <v>#DIV/0!</v>
      </c>
      <c r="BZ2372" s="1" t="e">
        <f t="shared" si="532"/>
        <v>#DIV/0!</v>
      </c>
      <c r="CA2372" s="1" t="e">
        <f t="shared" si="533"/>
        <v>#DIV/0!</v>
      </c>
      <c r="CB2372">
        <v>0</v>
      </c>
      <c r="CC2372">
        <f t="shared" si="534"/>
        <v>0</v>
      </c>
      <c r="CD2372">
        <v>0</v>
      </c>
    </row>
    <row r="2373" spans="1:82" x14ac:dyDescent="0.35">
      <c r="A2373">
        <v>227</v>
      </c>
      <c r="B2373" t="s">
        <v>1216</v>
      </c>
      <c r="C2373" t="s">
        <v>103</v>
      </c>
      <c r="D2373">
        <v>70</v>
      </c>
      <c r="E2373" t="s">
        <v>1156</v>
      </c>
      <c r="F2373" t="s">
        <v>119</v>
      </c>
      <c r="G2373">
        <v>2022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188</v>
      </c>
      <c r="V2373">
        <v>786</v>
      </c>
      <c r="W2373">
        <v>7</v>
      </c>
      <c r="X2373">
        <v>2</v>
      </c>
      <c r="Y2373">
        <v>2</v>
      </c>
      <c r="Z2373">
        <v>39</v>
      </c>
      <c r="AA2373">
        <v>0</v>
      </c>
      <c r="AB2373">
        <v>13</v>
      </c>
      <c r="AC2373">
        <v>18</v>
      </c>
      <c r="AD2373">
        <v>117</v>
      </c>
      <c r="AE2373">
        <v>0</v>
      </c>
      <c r="AF2373">
        <v>0</v>
      </c>
      <c r="AG2373">
        <v>0</v>
      </c>
      <c r="AH2373">
        <f t="shared" si="523"/>
        <v>2</v>
      </c>
      <c r="AI2373">
        <f t="shared" si="524"/>
        <v>0.13333333333333333</v>
      </c>
      <c r="AJ2373">
        <f t="shared" si="525"/>
        <v>4.6728971962616819E-3</v>
      </c>
      <c r="AK2373">
        <v>34</v>
      </c>
      <c r="AL2373">
        <v>136</v>
      </c>
      <c r="AM2373">
        <v>8</v>
      </c>
      <c r="AN2373">
        <v>0</v>
      </c>
      <c r="AO2373">
        <v>0.05</v>
      </c>
      <c r="AP2373">
        <v>0</v>
      </c>
      <c r="AQ2373">
        <v>128.30000000000001</v>
      </c>
      <c r="AR2373">
        <v>141.30000000000001</v>
      </c>
      <c r="AS2373">
        <f t="shared" si="526"/>
        <v>903</v>
      </c>
      <c r="AT2373">
        <v>15</v>
      </c>
      <c r="AU2373">
        <v>428</v>
      </c>
      <c r="AV2373">
        <v>903</v>
      </c>
      <c r="AW2373">
        <v>0</v>
      </c>
      <c r="AX2373">
        <v>4.18</v>
      </c>
      <c r="AY2373">
        <v>9</v>
      </c>
      <c r="AZ2373">
        <v>201</v>
      </c>
      <c r="BA2373">
        <v>13.4</v>
      </c>
      <c r="BB2373">
        <v>0</v>
      </c>
      <c r="BC2373">
        <v>0</v>
      </c>
      <c r="BD2373">
        <v>0</v>
      </c>
      <c r="BE2373">
        <v>0.04</v>
      </c>
      <c r="BF2373">
        <v>0</v>
      </c>
      <c r="BG2373">
        <v>7</v>
      </c>
      <c r="BH2373">
        <v>0.03</v>
      </c>
      <c r="BI2373">
        <f t="shared" si="527"/>
        <v>1.6355140186915886E-2</v>
      </c>
      <c r="BJ2373">
        <v>0.47</v>
      </c>
      <c r="BK2373">
        <v>0</v>
      </c>
      <c r="BL2373">
        <v>52.4</v>
      </c>
      <c r="BM2373">
        <v>7.8</v>
      </c>
      <c r="BN2373">
        <v>8.5500000000000007</v>
      </c>
      <c r="BO2373">
        <v>9.42</v>
      </c>
      <c r="BP2373">
        <f t="shared" si="528"/>
        <v>2.1098130841121496</v>
      </c>
      <c r="BQ2373">
        <v>60.2</v>
      </c>
      <c r="BR2373">
        <v>2020</v>
      </c>
      <c r="BS2373">
        <v>0.3</v>
      </c>
      <c r="BT2373">
        <v>0.33</v>
      </c>
      <c r="BU2373" s="2">
        <f t="shared" si="529"/>
        <v>0.40152610644257702</v>
      </c>
      <c r="BV2373" s="1">
        <f t="shared" si="521"/>
        <v>0.47902398753894088</v>
      </c>
      <c r="BW2373" s="1">
        <f t="shared" si="522"/>
        <v>0.67460219730010385</v>
      </c>
      <c r="BX2373" s="1">
        <f t="shared" si="530"/>
        <v>0.66247019730010381</v>
      </c>
      <c r="BY2373" s="1" t="e">
        <f t="shared" si="531"/>
        <v>#DIV/0!</v>
      </c>
      <c r="BZ2373" s="1" t="e">
        <f t="shared" si="532"/>
        <v>#DIV/0!</v>
      </c>
      <c r="CA2373" s="1" t="e">
        <f t="shared" si="533"/>
        <v>#DIV/0!</v>
      </c>
      <c r="CB2373">
        <v>0</v>
      </c>
      <c r="CC2373">
        <f t="shared" si="534"/>
        <v>0</v>
      </c>
      <c r="CD2373">
        <v>0</v>
      </c>
    </row>
    <row r="2374" spans="1:82" x14ac:dyDescent="0.35">
      <c r="A2374">
        <v>1585</v>
      </c>
      <c r="B2374" t="s">
        <v>765</v>
      </c>
      <c r="C2374" t="s">
        <v>100</v>
      </c>
      <c r="D2374">
        <v>69</v>
      </c>
      <c r="E2374" t="s">
        <v>70</v>
      </c>
      <c r="F2374" t="s">
        <v>119</v>
      </c>
      <c r="G2374">
        <v>2023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5</v>
      </c>
      <c r="V2374">
        <v>31</v>
      </c>
      <c r="W2374">
        <v>0</v>
      </c>
      <c r="X2374">
        <v>0</v>
      </c>
      <c r="Y2374">
        <v>0</v>
      </c>
      <c r="Z2374">
        <v>2</v>
      </c>
      <c r="AA2374">
        <v>0</v>
      </c>
      <c r="AB2374">
        <v>39</v>
      </c>
      <c r="AC2374">
        <v>67</v>
      </c>
      <c r="AD2374">
        <v>483</v>
      </c>
      <c r="AE2374">
        <v>3</v>
      </c>
      <c r="AF2374">
        <v>0</v>
      </c>
      <c r="AG2374">
        <v>0</v>
      </c>
      <c r="AH2374">
        <f t="shared" si="523"/>
        <v>0</v>
      </c>
      <c r="AI2374">
        <f t="shared" si="524"/>
        <v>0</v>
      </c>
      <c r="AJ2374">
        <f t="shared" si="525"/>
        <v>0</v>
      </c>
      <c r="AK2374">
        <v>767</v>
      </c>
      <c r="AL2374">
        <v>104</v>
      </c>
      <c r="AM2374">
        <v>26</v>
      </c>
      <c r="AN2374">
        <v>1</v>
      </c>
      <c r="AO2374">
        <v>0.14000000000000001</v>
      </c>
      <c r="AP2374">
        <v>0.2</v>
      </c>
      <c r="AQ2374">
        <v>73.400000000000006</v>
      </c>
      <c r="AR2374">
        <v>112.4</v>
      </c>
      <c r="AS2374">
        <f t="shared" si="526"/>
        <v>514</v>
      </c>
      <c r="AT2374">
        <v>14</v>
      </c>
      <c r="AU2374">
        <v>679</v>
      </c>
      <c r="AV2374">
        <v>946</v>
      </c>
      <c r="AW2374">
        <v>0</v>
      </c>
      <c r="AX2374">
        <v>6.2</v>
      </c>
      <c r="AY2374">
        <v>12.38</v>
      </c>
      <c r="AZ2374">
        <v>44</v>
      </c>
      <c r="BA2374">
        <v>3.1428571430000001</v>
      </c>
      <c r="BB2374">
        <v>0</v>
      </c>
      <c r="BC2374">
        <v>0</v>
      </c>
      <c r="BD2374">
        <v>0</v>
      </c>
      <c r="BE2374">
        <v>0</v>
      </c>
      <c r="BF2374">
        <v>0.08</v>
      </c>
      <c r="BG2374">
        <v>3</v>
      </c>
      <c r="BH2374">
        <v>7.0000000000000007E-2</v>
      </c>
      <c r="BI2374">
        <f t="shared" si="527"/>
        <v>4.418262150220913E-3</v>
      </c>
      <c r="BJ2374">
        <v>0.72</v>
      </c>
      <c r="BK2374">
        <v>0</v>
      </c>
      <c r="BL2374">
        <v>2.21</v>
      </c>
      <c r="BM2374">
        <v>34.5</v>
      </c>
      <c r="BN2374">
        <v>5.24</v>
      </c>
      <c r="BO2374">
        <v>8.0299999999999994</v>
      </c>
      <c r="BP2374">
        <f t="shared" si="528"/>
        <v>0.75699558173784975</v>
      </c>
      <c r="BQ2374">
        <v>36.71</v>
      </c>
      <c r="BR2374">
        <v>2021</v>
      </c>
      <c r="BS2374">
        <v>0.11</v>
      </c>
      <c r="BT2374">
        <v>0.17</v>
      </c>
      <c r="BU2374" s="2">
        <f t="shared" si="529"/>
        <v>0.28431784313725489</v>
      </c>
      <c r="BV2374" s="1">
        <f t="shared" si="521"/>
        <v>0.28664977908689254</v>
      </c>
      <c r="BW2374" s="1">
        <f t="shared" si="522"/>
        <v>0.56640251339766556</v>
      </c>
      <c r="BX2374" s="1">
        <f t="shared" si="530"/>
        <v>0.61025375149433225</v>
      </c>
      <c r="BY2374" s="1" t="e">
        <f t="shared" si="531"/>
        <v>#DIV/0!</v>
      </c>
      <c r="BZ2374" s="1" t="e">
        <f t="shared" si="532"/>
        <v>#DIV/0!</v>
      </c>
      <c r="CA2374" s="1" t="e">
        <f t="shared" si="533"/>
        <v>#DIV/0!</v>
      </c>
      <c r="CB2374">
        <v>0</v>
      </c>
      <c r="CC2374">
        <f t="shared" si="534"/>
        <v>0</v>
      </c>
      <c r="CD2374">
        <v>0</v>
      </c>
    </row>
    <row r="2375" spans="1:82" x14ac:dyDescent="0.35">
      <c r="A2375">
        <v>816</v>
      </c>
      <c r="B2375" t="s">
        <v>1369</v>
      </c>
      <c r="C2375" t="s">
        <v>100</v>
      </c>
      <c r="D2375">
        <v>69</v>
      </c>
      <c r="E2375" t="s">
        <v>1156</v>
      </c>
      <c r="F2375" t="s">
        <v>97</v>
      </c>
      <c r="G2375">
        <v>2017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150</v>
      </c>
      <c r="V2375">
        <v>570</v>
      </c>
      <c r="W2375">
        <v>3</v>
      </c>
      <c r="X2375">
        <v>2</v>
      </c>
      <c r="Y2375">
        <v>2</v>
      </c>
      <c r="Z2375">
        <v>23</v>
      </c>
      <c r="AA2375">
        <v>1</v>
      </c>
      <c r="AB2375">
        <v>51</v>
      </c>
      <c r="AC2375">
        <v>68</v>
      </c>
      <c r="AD2375">
        <v>421</v>
      </c>
      <c r="AE2375">
        <v>2</v>
      </c>
      <c r="AF2375">
        <v>0</v>
      </c>
      <c r="AG2375">
        <v>0</v>
      </c>
      <c r="AH2375">
        <f t="shared" si="523"/>
        <v>2</v>
      </c>
      <c r="AI2375">
        <f t="shared" si="524"/>
        <v>0.125</v>
      </c>
      <c r="AJ2375">
        <f t="shared" si="525"/>
        <v>3.7950664136622392E-3</v>
      </c>
      <c r="AK2375">
        <v>15</v>
      </c>
      <c r="AL2375">
        <v>450</v>
      </c>
      <c r="AM2375">
        <v>20</v>
      </c>
      <c r="AN2375">
        <v>0</v>
      </c>
      <c r="AO2375">
        <v>0.13</v>
      </c>
      <c r="AP2375">
        <v>0.01</v>
      </c>
      <c r="AQ2375">
        <v>127.1</v>
      </c>
      <c r="AR2375">
        <v>178.1</v>
      </c>
      <c r="AS2375">
        <f t="shared" si="526"/>
        <v>991</v>
      </c>
      <c r="AT2375">
        <v>16</v>
      </c>
      <c r="AU2375">
        <v>527</v>
      </c>
      <c r="AV2375">
        <v>1120</v>
      </c>
      <c r="AW2375">
        <v>0</v>
      </c>
      <c r="AX2375">
        <v>3.8</v>
      </c>
      <c r="AY2375">
        <v>8.25</v>
      </c>
      <c r="AZ2375">
        <v>201</v>
      </c>
      <c r="BA2375">
        <v>12.5625</v>
      </c>
      <c r="BB2375">
        <v>0</v>
      </c>
      <c r="BC2375">
        <v>0</v>
      </c>
      <c r="BD2375">
        <v>0</v>
      </c>
      <c r="BE2375">
        <v>0.02</v>
      </c>
      <c r="BF2375">
        <v>0.04</v>
      </c>
      <c r="BG2375">
        <v>5</v>
      </c>
      <c r="BH2375">
        <v>0.02</v>
      </c>
      <c r="BI2375">
        <f t="shared" si="527"/>
        <v>9.4876660341555973E-3</v>
      </c>
      <c r="BJ2375">
        <v>0.47</v>
      </c>
      <c r="BK2375">
        <v>0</v>
      </c>
      <c r="BL2375">
        <v>35.619999999999997</v>
      </c>
      <c r="BM2375">
        <v>26.31</v>
      </c>
      <c r="BN2375">
        <v>7.94</v>
      </c>
      <c r="BO2375">
        <v>11.13</v>
      </c>
      <c r="BP2375">
        <f t="shared" si="528"/>
        <v>1.8804554079696394</v>
      </c>
      <c r="BQ2375">
        <v>61.94</v>
      </c>
      <c r="BR2375">
        <v>2014</v>
      </c>
      <c r="BS2375">
        <v>0.24</v>
      </c>
      <c r="BT2375">
        <v>0.34</v>
      </c>
      <c r="BU2375" s="2">
        <f t="shared" si="529"/>
        <v>0.36379579831932773</v>
      </c>
      <c r="BV2375" s="1">
        <f t="shared" si="521"/>
        <v>0.44722277039848196</v>
      </c>
      <c r="BW2375" s="1">
        <f t="shared" si="522"/>
        <v>0.67421998524140836</v>
      </c>
      <c r="BX2375" s="1">
        <f t="shared" si="530"/>
        <v>0.66247262413029728</v>
      </c>
      <c r="BY2375" s="1" t="e">
        <f t="shared" si="531"/>
        <v>#DIV/0!</v>
      </c>
      <c r="BZ2375" s="1" t="e">
        <f t="shared" si="532"/>
        <v>#DIV/0!</v>
      </c>
      <c r="CA2375" s="1" t="e">
        <f t="shared" si="533"/>
        <v>#DIV/0!</v>
      </c>
      <c r="CB2375">
        <v>0</v>
      </c>
      <c r="CC2375">
        <f t="shared" si="534"/>
        <v>0</v>
      </c>
      <c r="CD2375">
        <v>0</v>
      </c>
    </row>
    <row r="2376" spans="1:82" x14ac:dyDescent="0.35">
      <c r="A2376">
        <v>1120</v>
      </c>
      <c r="B2376" t="s">
        <v>568</v>
      </c>
      <c r="C2376" t="s">
        <v>92</v>
      </c>
      <c r="D2376">
        <v>71</v>
      </c>
      <c r="E2376" t="s">
        <v>70</v>
      </c>
      <c r="F2376" t="s">
        <v>120</v>
      </c>
      <c r="G2376">
        <v>2015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44</v>
      </c>
      <c r="AC2376">
        <v>79</v>
      </c>
      <c r="AD2376">
        <v>749</v>
      </c>
      <c r="AE2376">
        <v>5</v>
      </c>
      <c r="AF2376">
        <v>0</v>
      </c>
      <c r="AG2376">
        <v>0</v>
      </c>
      <c r="AH2376">
        <f t="shared" si="523"/>
        <v>0</v>
      </c>
      <c r="AI2376">
        <f t="shared" si="524"/>
        <v>0</v>
      </c>
      <c r="AJ2376">
        <f t="shared" si="525"/>
        <v>0</v>
      </c>
      <c r="AK2376">
        <v>1133</v>
      </c>
      <c r="AL2376">
        <v>158</v>
      </c>
      <c r="AM2376">
        <v>32</v>
      </c>
      <c r="AN2376">
        <v>1</v>
      </c>
      <c r="AO2376">
        <v>0.13</v>
      </c>
      <c r="AP2376">
        <v>0.19</v>
      </c>
      <c r="AQ2376">
        <v>106.9</v>
      </c>
      <c r="AR2376">
        <v>150.9</v>
      </c>
      <c r="AS2376">
        <f t="shared" si="526"/>
        <v>749</v>
      </c>
      <c r="AT2376">
        <v>16</v>
      </c>
      <c r="AU2376">
        <v>697</v>
      </c>
      <c r="AV2376">
        <v>1086</v>
      </c>
      <c r="AW2376">
        <v>0</v>
      </c>
      <c r="AX2376">
        <v>0</v>
      </c>
      <c r="AY2376">
        <v>17.02</v>
      </c>
      <c r="AZ2376">
        <v>44</v>
      </c>
      <c r="BA2376">
        <v>2.75</v>
      </c>
      <c r="BB2376">
        <v>0</v>
      </c>
      <c r="BC2376">
        <v>0</v>
      </c>
      <c r="BD2376">
        <v>0</v>
      </c>
      <c r="BE2376">
        <v>0</v>
      </c>
      <c r="BF2376">
        <v>0.11</v>
      </c>
      <c r="BG2376">
        <v>5</v>
      </c>
      <c r="BH2376">
        <v>0.11</v>
      </c>
      <c r="BI2376">
        <f t="shared" si="527"/>
        <v>7.1736011477761836E-3</v>
      </c>
      <c r="BJ2376">
        <v>0.64</v>
      </c>
      <c r="BK2376">
        <v>0</v>
      </c>
      <c r="BL2376">
        <v>0</v>
      </c>
      <c r="BM2376">
        <v>46.81</v>
      </c>
      <c r="BN2376">
        <v>6.68</v>
      </c>
      <c r="BO2376">
        <v>9.43</v>
      </c>
      <c r="BP2376">
        <f t="shared" si="528"/>
        <v>1.0746054519368724</v>
      </c>
      <c r="BQ2376">
        <v>46.81</v>
      </c>
      <c r="BR2376">
        <v>2013</v>
      </c>
      <c r="BS2376">
        <v>0.15</v>
      </c>
      <c r="BT2376">
        <v>0.22</v>
      </c>
      <c r="BU2376" s="2">
        <f t="shared" si="529"/>
        <v>0.2449019607843137</v>
      </c>
      <c r="BV2376" s="1">
        <f t="shared" si="521"/>
        <v>0.32863027259684363</v>
      </c>
      <c r="BW2376" s="1">
        <f t="shared" si="522"/>
        <v>0.55528896994755506</v>
      </c>
      <c r="BX2376" s="1">
        <f t="shared" si="530"/>
        <v>0.59777133105866609</v>
      </c>
      <c r="BY2376" s="1" t="e">
        <f t="shared" si="531"/>
        <v>#DIV/0!</v>
      </c>
      <c r="BZ2376" s="1" t="e">
        <f t="shared" si="532"/>
        <v>#DIV/0!</v>
      </c>
      <c r="CA2376" s="1" t="e">
        <f t="shared" si="533"/>
        <v>#DIV/0!</v>
      </c>
      <c r="CB2376">
        <v>0</v>
      </c>
      <c r="CC2376">
        <f t="shared" si="534"/>
        <v>0</v>
      </c>
      <c r="CD2376">
        <v>0</v>
      </c>
    </row>
    <row r="2377" spans="1:82" x14ac:dyDescent="0.35">
      <c r="A2377">
        <v>152</v>
      </c>
      <c r="B2377" t="s">
        <v>1200</v>
      </c>
      <c r="C2377" t="s">
        <v>92</v>
      </c>
      <c r="D2377">
        <v>71</v>
      </c>
      <c r="E2377" t="s">
        <v>1156</v>
      </c>
      <c r="F2377" t="s">
        <v>101</v>
      </c>
      <c r="G2377">
        <v>2018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8</v>
      </c>
      <c r="V2377">
        <v>91</v>
      </c>
      <c r="W2377">
        <v>2</v>
      </c>
      <c r="X2377">
        <v>1</v>
      </c>
      <c r="Y2377">
        <v>1</v>
      </c>
      <c r="Z2377">
        <v>4</v>
      </c>
      <c r="AA2377">
        <v>0</v>
      </c>
      <c r="AB2377">
        <v>3</v>
      </c>
      <c r="AC2377">
        <v>3</v>
      </c>
      <c r="AD2377">
        <v>13</v>
      </c>
      <c r="AE2377">
        <v>1</v>
      </c>
      <c r="AF2377">
        <v>0</v>
      </c>
      <c r="AG2377">
        <v>0</v>
      </c>
      <c r="AH2377">
        <f t="shared" si="523"/>
        <v>1</v>
      </c>
      <c r="AI2377">
        <f t="shared" si="524"/>
        <v>0.2</v>
      </c>
      <c r="AJ2377">
        <f t="shared" si="525"/>
        <v>0.04</v>
      </c>
      <c r="AK2377">
        <v>-6</v>
      </c>
      <c r="AL2377">
        <v>19</v>
      </c>
      <c r="AM2377">
        <v>1</v>
      </c>
      <c r="AN2377">
        <v>0</v>
      </c>
      <c r="AO2377">
        <v>0.03</v>
      </c>
      <c r="AP2377">
        <v>-0.01</v>
      </c>
      <c r="AQ2377">
        <v>26.4</v>
      </c>
      <c r="AR2377">
        <v>29.4</v>
      </c>
      <c r="AS2377">
        <f t="shared" si="526"/>
        <v>104</v>
      </c>
      <c r="AT2377">
        <v>5</v>
      </c>
      <c r="AU2377">
        <v>25</v>
      </c>
      <c r="AV2377">
        <v>272</v>
      </c>
      <c r="AW2377">
        <v>0</v>
      </c>
      <c r="AX2377">
        <v>11.38</v>
      </c>
      <c r="AY2377">
        <v>4.33</v>
      </c>
      <c r="AZ2377">
        <v>11</v>
      </c>
      <c r="BA2377">
        <v>2.2000000000000002</v>
      </c>
      <c r="BB2377">
        <v>0</v>
      </c>
      <c r="BC2377">
        <v>0</v>
      </c>
      <c r="BD2377">
        <v>0</v>
      </c>
      <c r="BE2377">
        <v>0.25</v>
      </c>
      <c r="BF2377">
        <v>0.33</v>
      </c>
      <c r="BG2377">
        <v>3</v>
      </c>
      <c r="BH2377">
        <v>0.27</v>
      </c>
      <c r="BI2377">
        <f t="shared" si="527"/>
        <v>0.12</v>
      </c>
      <c r="BJ2377">
        <v>0.09</v>
      </c>
      <c r="BK2377">
        <v>0</v>
      </c>
      <c r="BL2377">
        <v>18.2</v>
      </c>
      <c r="BM2377">
        <v>2.6</v>
      </c>
      <c r="BN2377">
        <v>5.28</v>
      </c>
      <c r="BO2377">
        <v>5.88</v>
      </c>
      <c r="BP2377">
        <f t="shared" si="528"/>
        <v>4.16</v>
      </c>
      <c r="BQ2377">
        <v>20.8</v>
      </c>
      <c r="BR2377">
        <v>2012</v>
      </c>
      <c r="BS2377">
        <v>1.06</v>
      </c>
      <c r="BT2377">
        <v>1.18</v>
      </c>
      <c r="BU2377" s="2">
        <f t="shared" si="529"/>
        <v>0.2819542577030813</v>
      </c>
      <c r="BV2377" s="1">
        <f t="shared" si="521"/>
        <v>0.23430000000000001</v>
      </c>
      <c r="BW2377" s="1">
        <f t="shared" si="522"/>
        <v>0.57636066666666663</v>
      </c>
      <c r="BX2377" s="1">
        <f t="shared" si="530"/>
        <v>0.60950000000000004</v>
      </c>
      <c r="BY2377" s="1" t="e">
        <f t="shared" si="531"/>
        <v>#DIV/0!</v>
      </c>
      <c r="BZ2377" s="1" t="e">
        <f t="shared" si="532"/>
        <v>#DIV/0!</v>
      </c>
      <c r="CA2377" s="1" t="e">
        <f t="shared" si="533"/>
        <v>#DIV/0!</v>
      </c>
      <c r="CB2377">
        <v>0</v>
      </c>
      <c r="CC2377">
        <f t="shared" si="534"/>
        <v>0</v>
      </c>
      <c r="CD2377">
        <v>0</v>
      </c>
    </row>
    <row r="2378" spans="1:82" x14ac:dyDescent="0.35">
      <c r="A2378">
        <v>948</v>
      </c>
      <c r="B2378" t="s">
        <v>499</v>
      </c>
      <c r="C2378" t="s">
        <v>72</v>
      </c>
      <c r="D2378">
        <v>72</v>
      </c>
      <c r="E2378" t="s">
        <v>70</v>
      </c>
      <c r="F2378" t="s">
        <v>110</v>
      </c>
      <c r="G2378">
        <v>2021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3</v>
      </c>
      <c r="AC2378">
        <v>3</v>
      </c>
      <c r="AD2378">
        <v>30</v>
      </c>
      <c r="AE2378">
        <v>0</v>
      </c>
      <c r="AF2378">
        <v>0</v>
      </c>
      <c r="AG2378">
        <v>0</v>
      </c>
      <c r="AH2378">
        <f t="shared" si="523"/>
        <v>0</v>
      </c>
      <c r="AI2378">
        <f t="shared" si="524"/>
        <v>0</v>
      </c>
      <c r="AJ2378">
        <f t="shared" si="525"/>
        <v>0</v>
      </c>
      <c r="AK2378">
        <v>18</v>
      </c>
      <c r="AL2378">
        <v>12</v>
      </c>
      <c r="AM2378">
        <v>1</v>
      </c>
      <c r="AN2378">
        <v>0</v>
      </c>
      <c r="AO2378">
        <v>7.0000000000000007E-2</v>
      </c>
      <c r="AP2378">
        <v>0.05</v>
      </c>
      <c r="AQ2378">
        <v>3</v>
      </c>
      <c r="AR2378">
        <v>6</v>
      </c>
      <c r="AS2378">
        <f t="shared" si="526"/>
        <v>30</v>
      </c>
      <c r="AT2378">
        <v>1</v>
      </c>
      <c r="AU2378">
        <v>7</v>
      </c>
      <c r="AV2378">
        <v>78</v>
      </c>
      <c r="AW2378">
        <v>0</v>
      </c>
      <c r="AX2378">
        <v>0</v>
      </c>
      <c r="AY2378">
        <v>10</v>
      </c>
      <c r="AZ2378">
        <v>3</v>
      </c>
      <c r="BA2378">
        <v>3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f t="shared" si="527"/>
        <v>0</v>
      </c>
      <c r="BJ2378">
        <v>0.09</v>
      </c>
      <c r="BK2378">
        <v>0</v>
      </c>
      <c r="BL2378">
        <v>0</v>
      </c>
      <c r="BM2378">
        <v>30</v>
      </c>
      <c r="BN2378">
        <v>3</v>
      </c>
      <c r="BO2378">
        <v>6</v>
      </c>
      <c r="BP2378">
        <f t="shared" si="528"/>
        <v>4.2857142857142856</v>
      </c>
      <c r="BQ2378">
        <v>30</v>
      </c>
      <c r="BR2378">
        <v>2020</v>
      </c>
      <c r="BS2378">
        <v>0.43</v>
      </c>
      <c r="BT2378">
        <v>0.86</v>
      </c>
      <c r="BU2378" s="2">
        <f t="shared" si="529"/>
        <v>5.8823529411764705E-3</v>
      </c>
      <c r="BV2378" s="1">
        <f t="shared" si="521"/>
        <v>0.23678571428571427</v>
      </c>
      <c r="BW2378" s="1">
        <f t="shared" si="522"/>
        <v>0.5931414285714286</v>
      </c>
      <c r="BX2378" s="1">
        <f t="shared" si="530"/>
        <v>0.6304047619047618</v>
      </c>
      <c r="BY2378" s="1" t="e">
        <f t="shared" si="531"/>
        <v>#DIV/0!</v>
      </c>
      <c r="BZ2378" s="1" t="e">
        <f t="shared" si="532"/>
        <v>#DIV/0!</v>
      </c>
      <c r="CA2378" s="1" t="e">
        <f t="shared" si="533"/>
        <v>#DIV/0!</v>
      </c>
      <c r="CB2378">
        <v>0</v>
      </c>
      <c r="CC2378">
        <f t="shared" si="534"/>
        <v>0</v>
      </c>
      <c r="CD2378">
        <v>0</v>
      </c>
    </row>
    <row r="2379" spans="1:82" x14ac:dyDescent="0.35">
      <c r="A2379">
        <v>1624</v>
      </c>
      <c r="B2379" t="s">
        <v>1143</v>
      </c>
      <c r="C2379" t="s">
        <v>86</v>
      </c>
      <c r="D2379">
        <v>75</v>
      </c>
      <c r="E2379" t="s">
        <v>797</v>
      </c>
      <c r="F2379" t="s">
        <v>94</v>
      </c>
      <c r="G2379">
        <v>2019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10</v>
      </c>
      <c r="AC2379">
        <v>19</v>
      </c>
      <c r="AD2379">
        <v>123</v>
      </c>
      <c r="AE2379">
        <v>1</v>
      </c>
      <c r="AF2379">
        <v>0</v>
      </c>
      <c r="AG2379">
        <v>0</v>
      </c>
      <c r="AH2379">
        <f t="shared" si="523"/>
        <v>0</v>
      </c>
      <c r="AI2379">
        <f t="shared" si="524"/>
        <v>0</v>
      </c>
      <c r="AJ2379">
        <f t="shared" si="525"/>
        <v>0</v>
      </c>
      <c r="AK2379">
        <v>131</v>
      </c>
      <c r="AL2379">
        <v>80</v>
      </c>
      <c r="AM2379">
        <v>4</v>
      </c>
      <c r="AN2379">
        <v>0</v>
      </c>
      <c r="AO2379">
        <v>0.13</v>
      </c>
      <c r="AP2379">
        <v>0.13</v>
      </c>
      <c r="AQ2379">
        <v>18.3</v>
      </c>
      <c r="AR2379">
        <v>28.3</v>
      </c>
      <c r="AS2379">
        <f t="shared" si="526"/>
        <v>123</v>
      </c>
      <c r="AT2379">
        <v>4</v>
      </c>
      <c r="AU2379">
        <v>186</v>
      </c>
      <c r="AV2379">
        <v>252</v>
      </c>
      <c r="AW2379">
        <v>0</v>
      </c>
      <c r="AX2379">
        <v>0</v>
      </c>
      <c r="AY2379">
        <v>12.3</v>
      </c>
      <c r="AZ2379">
        <v>10</v>
      </c>
      <c r="BA2379">
        <v>2.5</v>
      </c>
      <c r="BB2379">
        <v>0</v>
      </c>
      <c r="BC2379">
        <v>0</v>
      </c>
      <c r="BD2379">
        <v>0</v>
      </c>
      <c r="BE2379">
        <v>0</v>
      </c>
      <c r="BF2379">
        <v>0.1</v>
      </c>
      <c r="BG2379">
        <v>1</v>
      </c>
      <c r="BH2379">
        <v>0.1</v>
      </c>
      <c r="BI2379">
        <f t="shared" si="527"/>
        <v>5.3763440860215058E-3</v>
      </c>
      <c r="BJ2379">
        <v>0.74</v>
      </c>
      <c r="BK2379">
        <v>0</v>
      </c>
      <c r="BL2379">
        <v>0</v>
      </c>
      <c r="BM2379">
        <v>30.75</v>
      </c>
      <c r="BN2379">
        <v>4.57</v>
      </c>
      <c r="BO2379">
        <v>7.07</v>
      </c>
      <c r="BP2379">
        <f t="shared" si="528"/>
        <v>0.66129032258064513</v>
      </c>
      <c r="BQ2379">
        <v>30.75</v>
      </c>
      <c r="BR2379">
        <v>2006</v>
      </c>
      <c r="BS2379">
        <v>0.1</v>
      </c>
      <c r="BT2379">
        <v>0.15</v>
      </c>
      <c r="BU2379" s="2">
        <f t="shared" si="529"/>
        <v>4.372549019607843E-2</v>
      </c>
      <c r="BV2379" s="1">
        <f t="shared" si="521"/>
        <v>0.20836451612903226</v>
      </c>
      <c r="BW2379" s="1">
        <f t="shared" si="522"/>
        <v>0.52989661120543297</v>
      </c>
      <c r="BX2379" s="1">
        <f t="shared" si="530"/>
        <v>0.60034394453876627</v>
      </c>
      <c r="BY2379" s="1" t="e">
        <f t="shared" si="531"/>
        <v>#DIV/0!</v>
      </c>
      <c r="BZ2379" s="1" t="e">
        <f t="shared" si="532"/>
        <v>#DIV/0!</v>
      </c>
      <c r="CA2379" s="1" t="e">
        <f t="shared" si="533"/>
        <v>#DIV/0!</v>
      </c>
      <c r="CB2379">
        <v>0</v>
      </c>
      <c r="CC2379">
        <f t="shared" si="534"/>
        <v>0</v>
      </c>
      <c r="CD2379">
        <v>0</v>
      </c>
    </row>
    <row r="2380" spans="1:82" x14ac:dyDescent="0.35">
      <c r="A2380">
        <v>1234</v>
      </c>
      <c r="B2380" t="s">
        <v>618</v>
      </c>
      <c r="C2380" t="s">
        <v>72</v>
      </c>
      <c r="D2380">
        <v>72</v>
      </c>
      <c r="E2380" t="s">
        <v>70</v>
      </c>
      <c r="F2380" t="s">
        <v>73</v>
      </c>
      <c r="G2380">
        <v>2016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5</v>
      </c>
      <c r="V2380">
        <v>14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36</v>
      </c>
      <c r="AC2380">
        <v>69</v>
      </c>
      <c r="AD2380">
        <v>365</v>
      </c>
      <c r="AE2380">
        <v>2</v>
      </c>
      <c r="AF2380">
        <v>1</v>
      </c>
      <c r="AG2380">
        <v>0</v>
      </c>
      <c r="AH2380">
        <f t="shared" si="523"/>
        <v>0</v>
      </c>
      <c r="AI2380">
        <f t="shared" si="524"/>
        <v>0</v>
      </c>
      <c r="AJ2380">
        <f t="shared" si="525"/>
        <v>0</v>
      </c>
      <c r="AK2380">
        <v>736</v>
      </c>
      <c r="AL2380">
        <v>98</v>
      </c>
      <c r="AM2380">
        <v>15</v>
      </c>
      <c r="AN2380">
        <v>1</v>
      </c>
      <c r="AO2380">
        <v>0.13</v>
      </c>
      <c r="AP2380">
        <v>0.19</v>
      </c>
      <c r="AQ2380">
        <v>51.9</v>
      </c>
      <c r="AR2380">
        <v>87.9</v>
      </c>
      <c r="AS2380">
        <f t="shared" si="526"/>
        <v>379</v>
      </c>
      <c r="AT2380">
        <v>15</v>
      </c>
      <c r="AU2380">
        <v>882</v>
      </c>
      <c r="AV2380">
        <v>1077</v>
      </c>
      <c r="AW2380">
        <v>0</v>
      </c>
      <c r="AX2380">
        <v>2.8</v>
      </c>
      <c r="AY2380">
        <v>10.14</v>
      </c>
      <c r="AZ2380">
        <v>41</v>
      </c>
      <c r="BA2380">
        <v>2.733333333</v>
      </c>
      <c r="BB2380">
        <v>0</v>
      </c>
      <c r="BC2380">
        <v>0</v>
      </c>
      <c r="BD2380">
        <v>0</v>
      </c>
      <c r="BE2380">
        <v>0</v>
      </c>
      <c r="BF2380">
        <v>0.06</v>
      </c>
      <c r="BG2380">
        <v>2</v>
      </c>
      <c r="BH2380">
        <v>0.05</v>
      </c>
      <c r="BI2380">
        <f t="shared" si="527"/>
        <v>2.2675736961451248E-3</v>
      </c>
      <c r="BJ2380">
        <v>0.82</v>
      </c>
      <c r="BK2380">
        <v>0</v>
      </c>
      <c r="BL2380">
        <v>0.93</v>
      </c>
      <c r="BM2380">
        <v>24.33</v>
      </c>
      <c r="BN2380">
        <v>3.46</v>
      </c>
      <c r="BO2380">
        <v>5.86</v>
      </c>
      <c r="BP2380">
        <f t="shared" si="528"/>
        <v>0.42970521541950113</v>
      </c>
      <c r="BQ2380">
        <v>25.27</v>
      </c>
      <c r="BR2380">
        <v>2015</v>
      </c>
      <c r="BS2380">
        <v>0.06</v>
      </c>
      <c r="BT2380">
        <v>0.1</v>
      </c>
      <c r="BU2380" s="2">
        <f t="shared" si="529"/>
        <v>0.16966941176470587</v>
      </c>
      <c r="BV2380" s="1">
        <f t="shared" si="521"/>
        <v>0.26488526077097507</v>
      </c>
      <c r="BW2380" s="1">
        <f t="shared" si="522"/>
        <v>0.57447154569653947</v>
      </c>
      <c r="BX2380" s="1">
        <f t="shared" si="530"/>
        <v>0.61521110124876166</v>
      </c>
      <c r="BY2380" s="1" t="e">
        <f t="shared" si="531"/>
        <v>#DIV/0!</v>
      </c>
      <c r="BZ2380" s="1" t="e">
        <f t="shared" si="532"/>
        <v>#DIV/0!</v>
      </c>
      <c r="CA2380" s="1" t="e">
        <f t="shared" si="533"/>
        <v>#DIV/0!</v>
      </c>
      <c r="CB2380">
        <v>0</v>
      </c>
      <c r="CC2380">
        <f t="shared" si="534"/>
        <v>0</v>
      </c>
      <c r="CD2380">
        <v>0</v>
      </c>
    </row>
    <row r="2381" spans="1:82" x14ac:dyDescent="0.35">
      <c r="A2381">
        <v>1408</v>
      </c>
      <c r="B2381" t="s">
        <v>694</v>
      </c>
      <c r="C2381" t="s">
        <v>92</v>
      </c>
      <c r="D2381">
        <v>71</v>
      </c>
      <c r="E2381" t="s">
        <v>70</v>
      </c>
      <c r="F2381" t="s">
        <v>116</v>
      </c>
      <c r="G2381">
        <v>2013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23</v>
      </c>
      <c r="AC2381">
        <v>59</v>
      </c>
      <c r="AD2381">
        <v>456</v>
      </c>
      <c r="AE2381">
        <v>1</v>
      </c>
      <c r="AF2381">
        <v>0</v>
      </c>
      <c r="AG2381">
        <v>0</v>
      </c>
      <c r="AH2381">
        <f t="shared" si="523"/>
        <v>0</v>
      </c>
      <c r="AI2381">
        <f t="shared" si="524"/>
        <v>0</v>
      </c>
      <c r="AJ2381">
        <f t="shared" si="525"/>
        <v>0</v>
      </c>
      <c r="AK2381">
        <v>690</v>
      </c>
      <c r="AL2381">
        <v>124</v>
      </c>
      <c r="AM2381">
        <v>19</v>
      </c>
      <c r="AN2381">
        <v>0</v>
      </c>
      <c r="AO2381">
        <v>0.2</v>
      </c>
      <c r="AP2381">
        <v>0.23</v>
      </c>
      <c r="AQ2381">
        <v>51.6</v>
      </c>
      <c r="AR2381">
        <v>74.599999999999994</v>
      </c>
      <c r="AS2381">
        <f t="shared" si="526"/>
        <v>456</v>
      </c>
      <c r="AT2381">
        <v>10</v>
      </c>
      <c r="AU2381">
        <v>498</v>
      </c>
      <c r="AV2381">
        <v>679</v>
      </c>
      <c r="AW2381">
        <v>0</v>
      </c>
      <c r="AX2381">
        <v>0</v>
      </c>
      <c r="AY2381">
        <v>19.829999999999998</v>
      </c>
      <c r="AZ2381">
        <v>23</v>
      </c>
      <c r="BA2381">
        <v>2.2999999999999998</v>
      </c>
      <c r="BB2381">
        <v>0</v>
      </c>
      <c r="BC2381">
        <v>0</v>
      </c>
      <c r="BD2381">
        <v>0</v>
      </c>
      <c r="BE2381">
        <v>0</v>
      </c>
      <c r="BF2381">
        <v>0.04</v>
      </c>
      <c r="BG2381">
        <v>1</v>
      </c>
      <c r="BH2381">
        <v>0.04</v>
      </c>
      <c r="BI2381">
        <f t="shared" si="527"/>
        <v>2.008032128514056E-3</v>
      </c>
      <c r="BJ2381">
        <v>0.73</v>
      </c>
      <c r="BK2381">
        <v>0</v>
      </c>
      <c r="BL2381">
        <v>0</v>
      </c>
      <c r="BM2381">
        <v>45.6</v>
      </c>
      <c r="BN2381">
        <v>5.16</v>
      </c>
      <c r="BO2381">
        <v>7.46</v>
      </c>
      <c r="BP2381">
        <f t="shared" si="528"/>
        <v>0.91566265060240959</v>
      </c>
      <c r="BQ2381">
        <v>45.6</v>
      </c>
      <c r="BR2381">
        <v>2006</v>
      </c>
      <c r="BS2381">
        <v>0.1</v>
      </c>
      <c r="BT2381">
        <v>0.15</v>
      </c>
      <c r="BU2381" s="2">
        <f t="shared" si="529"/>
        <v>0.10901960784313726</v>
      </c>
      <c r="BV2381" s="1">
        <f t="shared" si="521"/>
        <v>0.25888313253012046</v>
      </c>
      <c r="BW2381" s="1">
        <f t="shared" si="522"/>
        <v>0.56626798257436528</v>
      </c>
      <c r="BX2381" s="1">
        <f t="shared" si="530"/>
        <v>0.61811598257436529</v>
      </c>
      <c r="BY2381" s="1" t="e">
        <f t="shared" si="531"/>
        <v>#DIV/0!</v>
      </c>
      <c r="BZ2381" s="1" t="e">
        <f t="shared" si="532"/>
        <v>#DIV/0!</v>
      </c>
      <c r="CA2381" s="1" t="e">
        <f t="shared" si="533"/>
        <v>#DIV/0!</v>
      </c>
      <c r="CB2381">
        <v>0</v>
      </c>
      <c r="CC2381">
        <f t="shared" si="534"/>
        <v>0</v>
      </c>
      <c r="CD2381">
        <v>0</v>
      </c>
    </row>
    <row r="2382" spans="1:82" x14ac:dyDescent="0.35">
      <c r="A2382">
        <v>256</v>
      </c>
      <c r="B2382" t="s">
        <v>1221</v>
      </c>
      <c r="C2382" t="s">
        <v>72</v>
      </c>
      <c r="D2382">
        <v>72</v>
      </c>
      <c r="E2382" t="s">
        <v>1156</v>
      </c>
      <c r="F2382" t="s">
        <v>93</v>
      </c>
      <c r="G2382">
        <v>2015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107</v>
      </c>
      <c r="V2382">
        <v>529</v>
      </c>
      <c r="W2382">
        <v>0</v>
      </c>
      <c r="X2382">
        <v>1</v>
      </c>
      <c r="Y2382">
        <v>1</v>
      </c>
      <c r="Z2382">
        <v>20</v>
      </c>
      <c r="AA2382">
        <v>0</v>
      </c>
      <c r="AB2382">
        <v>51</v>
      </c>
      <c r="AC2382">
        <v>70</v>
      </c>
      <c r="AD2382">
        <v>561</v>
      </c>
      <c r="AE2382">
        <v>4</v>
      </c>
      <c r="AF2382">
        <v>1</v>
      </c>
      <c r="AG2382">
        <v>1</v>
      </c>
      <c r="AH2382">
        <f t="shared" si="523"/>
        <v>2</v>
      </c>
      <c r="AI2382">
        <f t="shared" si="524"/>
        <v>0.125</v>
      </c>
      <c r="AJ2382">
        <f t="shared" si="525"/>
        <v>4.4052863436123352E-3</v>
      </c>
      <c r="AK2382">
        <v>227</v>
      </c>
      <c r="AL2382">
        <v>476</v>
      </c>
      <c r="AM2382">
        <v>22</v>
      </c>
      <c r="AN2382">
        <v>0</v>
      </c>
      <c r="AO2382">
        <v>0.14000000000000001</v>
      </c>
      <c r="AP2382">
        <v>0.04</v>
      </c>
      <c r="AQ2382">
        <v>129</v>
      </c>
      <c r="AR2382">
        <v>180</v>
      </c>
      <c r="AS2382">
        <f t="shared" si="526"/>
        <v>1090</v>
      </c>
      <c r="AT2382">
        <v>16</v>
      </c>
      <c r="AU2382">
        <v>454</v>
      </c>
      <c r="AV2382">
        <v>1095</v>
      </c>
      <c r="AW2382">
        <v>0</v>
      </c>
      <c r="AX2382">
        <v>4.9400000000000004</v>
      </c>
      <c r="AY2382">
        <v>11</v>
      </c>
      <c r="AZ2382">
        <v>158</v>
      </c>
      <c r="BA2382">
        <v>9.875</v>
      </c>
      <c r="BB2382">
        <v>0</v>
      </c>
      <c r="BC2382">
        <v>0</v>
      </c>
      <c r="BD2382">
        <v>0</v>
      </c>
      <c r="BE2382">
        <v>0</v>
      </c>
      <c r="BF2382">
        <v>0.08</v>
      </c>
      <c r="BG2382">
        <v>4</v>
      </c>
      <c r="BH2382">
        <v>0.03</v>
      </c>
      <c r="BI2382">
        <f t="shared" si="527"/>
        <v>8.8105726872246704E-3</v>
      </c>
      <c r="BJ2382">
        <v>0.41</v>
      </c>
      <c r="BK2382">
        <v>0</v>
      </c>
      <c r="BL2382">
        <v>33.06</v>
      </c>
      <c r="BM2382">
        <v>35.06</v>
      </c>
      <c r="BN2382">
        <v>8.06</v>
      </c>
      <c r="BO2382">
        <v>11.25</v>
      </c>
      <c r="BP2382">
        <f t="shared" si="528"/>
        <v>2.4008810572687223</v>
      </c>
      <c r="BQ2382">
        <v>68.12</v>
      </c>
      <c r="BR2382">
        <v>2014</v>
      </c>
      <c r="BS2382">
        <v>0.28000000000000003</v>
      </c>
      <c r="BT2382">
        <v>0.4</v>
      </c>
      <c r="BU2382" s="2">
        <f t="shared" si="529"/>
        <v>0.38238971988795517</v>
      </c>
      <c r="BV2382" s="1">
        <f t="shared" si="521"/>
        <v>0.43044405286343607</v>
      </c>
      <c r="BW2382" s="1">
        <f t="shared" si="522"/>
        <v>0.66669413747290385</v>
      </c>
      <c r="BX2382" s="1">
        <f t="shared" si="530"/>
        <v>0.65854941525068178</v>
      </c>
      <c r="BY2382" s="1" t="e">
        <f t="shared" si="531"/>
        <v>#DIV/0!</v>
      </c>
      <c r="BZ2382" s="1" t="e">
        <f t="shared" si="532"/>
        <v>#DIV/0!</v>
      </c>
      <c r="CA2382" s="1" t="e">
        <f t="shared" si="533"/>
        <v>#DIV/0!</v>
      </c>
      <c r="CB2382">
        <v>0</v>
      </c>
      <c r="CC2382">
        <f t="shared" si="534"/>
        <v>0</v>
      </c>
      <c r="CD2382">
        <v>0</v>
      </c>
    </row>
    <row r="2383" spans="1:82" x14ac:dyDescent="0.35">
      <c r="A2383">
        <v>795</v>
      </c>
      <c r="B2383" t="s">
        <v>971</v>
      </c>
      <c r="C2383" t="s">
        <v>75</v>
      </c>
      <c r="D2383">
        <v>76</v>
      </c>
      <c r="E2383" t="s">
        <v>797</v>
      </c>
      <c r="F2383" t="s">
        <v>116</v>
      </c>
      <c r="G2383">
        <v>2014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23</v>
      </c>
      <c r="AC2383">
        <v>47</v>
      </c>
      <c r="AD2383">
        <v>247</v>
      </c>
      <c r="AE2383">
        <v>3</v>
      </c>
      <c r="AF2383">
        <v>0</v>
      </c>
      <c r="AG2383">
        <v>0</v>
      </c>
      <c r="AH2383">
        <f t="shared" si="523"/>
        <v>0</v>
      </c>
      <c r="AI2383">
        <f t="shared" si="524"/>
        <v>0</v>
      </c>
      <c r="AJ2383">
        <f t="shared" si="525"/>
        <v>0</v>
      </c>
      <c r="AK2383">
        <v>437</v>
      </c>
      <c r="AL2383">
        <v>96</v>
      </c>
      <c r="AM2383">
        <v>12</v>
      </c>
      <c r="AN2383">
        <v>0</v>
      </c>
      <c r="AO2383">
        <v>0.1</v>
      </c>
      <c r="AP2383">
        <v>0.12</v>
      </c>
      <c r="AQ2383">
        <v>42.7</v>
      </c>
      <c r="AR2383">
        <v>65.7</v>
      </c>
      <c r="AS2383">
        <f t="shared" si="526"/>
        <v>247</v>
      </c>
      <c r="AT2383">
        <v>15</v>
      </c>
      <c r="AU2383">
        <v>853</v>
      </c>
      <c r="AV2383">
        <v>1035</v>
      </c>
      <c r="AW2383">
        <v>0</v>
      </c>
      <c r="AX2383">
        <v>0</v>
      </c>
      <c r="AY2383">
        <v>10.74</v>
      </c>
      <c r="AZ2383">
        <v>23</v>
      </c>
      <c r="BA2383">
        <v>1.5333333330000001</v>
      </c>
      <c r="BB2383">
        <v>0</v>
      </c>
      <c r="BC2383">
        <v>0</v>
      </c>
      <c r="BD2383">
        <v>0</v>
      </c>
      <c r="BE2383">
        <v>0</v>
      </c>
      <c r="BF2383">
        <v>0.13</v>
      </c>
      <c r="BG2383">
        <v>3</v>
      </c>
      <c r="BH2383">
        <v>0.13</v>
      </c>
      <c r="BI2383">
        <f t="shared" si="527"/>
        <v>3.5169988276670576E-3</v>
      </c>
      <c r="BJ2383">
        <v>0.82</v>
      </c>
      <c r="BK2383">
        <v>0</v>
      </c>
      <c r="BL2383">
        <v>0</v>
      </c>
      <c r="BM2383">
        <v>16.47</v>
      </c>
      <c r="BN2383">
        <v>2.85</v>
      </c>
      <c r="BO2383">
        <v>4.38</v>
      </c>
      <c r="BP2383">
        <f t="shared" si="528"/>
        <v>0.28956623681125437</v>
      </c>
      <c r="BQ2383">
        <v>16.47</v>
      </c>
      <c r="BR2383">
        <v>2010</v>
      </c>
      <c r="BS2383">
        <v>0.05</v>
      </c>
      <c r="BT2383">
        <v>0.08</v>
      </c>
      <c r="BU2383" s="2">
        <f t="shared" si="529"/>
        <v>0.10725490196078431</v>
      </c>
      <c r="BV2383" s="1">
        <f t="shared" si="521"/>
        <v>0.24467831184056271</v>
      </c>
      <c r="BW2383" s="1">
        <f t="shared" si="522"/>
        <v>0.53741479389389135</v>
      </c>
      <c r="BX2383" s="1">
        <f t="shared" si="530"/>
        <v>0.59099279389055803</v>
      </c>
      <c r="BY2383" s="1" t="e">
        <f t="shared" si="531"/>
        <v>#DIV/0!</v>
      </c>
      <c r="BZ2383" s="1" t="e">
        <f t="shared" si="532"/>
        <v>#DIV/0!</v>
      </c>
      <c r="CA2383" s="1" t="e">
        <f t="shared" si="533"/>
        <v>#DIV/0!</v>
      </c>
      <c r="CB2383">
        <v>0</v>
      </c>
      <c r="CC2383">
        <f t="shared" si="534"/>
        <v>0</v>
      </c>
      <c r="CD2383">
        <v>0</v>
      </c>
    </row>
    <row r="2384" spans="1:82" x14ac:dyDescent="0.35">
      <c r="A2384">
        <v>988</v>
      </c>
      <c r="B2384" t="s">
        <v>520</v>
      </c>
      <c r="C2384" t="s">
        <v>103</v>
      </c>
      <c r="D2384">
        <v>70</v>
      </c>
      <c r="E2384" t="s">
        <v>70</v>
      </c>
      <c r="F2384" t="s">
        <v>71</v>
      </c>
      <c r="G2384">
        <v>2015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5</v>
      </c>
      <c r="V2384">
        <v>17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36</v>
      </c>
      <c r="AC2384">
        <v>60</v>
      </c>
      <c r="AD2384">
        <v>408</v>
      </c>
      <c r="AE2384">
        <v>3</v>
      </c>
      <c r="AF2384">
        <v>0</v>
      </c>
      <c r="AG2384">
        <v>0</v>
      </c>
      <c r="AH2384">
        <f t="shared" si="523"/>
        <v>0</v>
      </c>
      <c r="AI2384">
        <f t="shared" si="524"/>
        <v>0</v>
      </c>
      <c r="AJ2384">
        <f t="shared" si="525"/>
        <v>0</v>
      </c>
      <c r="AK2384">
        <v>701</v>
      </c>
      <c r="AL2384">
        <v>143</v>
      </c>
      <c r="AM2384">
        <v>21</v>
      </c>
      <c r="AN2384">
        <v>0</v>
      </c>
      <c r="AO2384">
        <v>0.18</v>
      </c>
      <c r="AP2384">
        <v>0.24</v>
      </c>
      <c r="AQ2384">
        <v>60.5</v>
      </c>
      <c r="AR2384">
        <v>96.5</v>
      </c>
      <c r="AS2384">
        <f t="shared" si="526"/>
        <v>425</v>
      </c>
      <c r="AT2384">
        <v>10</v>
      </c>
      <c r="AU2384">
        <v>413</v>
      </c>
      <c r="AV2384">
        <v>668</v>
      </c>
      <c r="AW2384">
        <v>0</v>
      </c>
      <c r="AX2384">
        <v>3.4</v>
      </c>
      <c r="AY2384">
        <v>11.33</v>
      </c>
      <c r="AZ2384">
        <v>41</v>
      </c>
      <c r="BA2384">
        <v>4.0999999999999996</v>
      </c>
      <c r="BB2384">
        <v>0</v>
      </c>
      <c r="BC2384">
        <v>0</v>
      </c>
      <c r="BD2384">
        <v>0</v>
      </c>
      <c r="BE2384">
        <v>0</v>
      </c>
      <c r="BF2384">
        <v>0.08</v>
      </c>
      <c r="BG2384">
        <v>3</v>
      </c>
      <c r="BH2384">
        <v>7.0000000000000007E-2</v>
      </c>
      <c r="BI2384">
        <f t="shared" si="527"/>
        <v>7.2639225181598066E-3</v>
      </c>
      <c r="BJ2384">
        <v>0.62</v>
      </c>
      <c r="BK2384">
        <v>0</v>
      </c>
      <c r="BL2384">
        <v>1.7</v>
      </c>
      <c r="BM2384">
        <v>40.799999999999997</v>
      </c>
      <c r="BN2384">
        <v>6.05</v>
      </c>
      <c r="BO2384">
        <v>9.65</v>
      </c>
      <c r="BP2384">
        <f t="shared" si="528"/>
        <v>1.0290556900726393</v>
      </c>
      <c r="BQ2384">
        <v>42.5</v>
      </c>
      <c r="BR2384">
        <v>2012</v>
      </c>
      <c r="BS2384">
        <v>0.15</v>
      </c>
      <c r="BT2384">
        <v>0.23</v>
      </c>
      <c r="BU2384" s="2">
        <f t="shared" si="529"/>
        <v>0.21052686274509805</v>
      </c>
      <c r="BV2384" s="1">
        <f t="shared" si="521"/>
        <v>0.26965278450363195</v>
      </c>
      <c r="BW2384" s="1">
        <f t="shared" si="522"/>
        <v>0.55050223567393053</v>
      </c>
      <c r="BX2384" s="1">
        <f t="shared" si="530"/>
        <v>0.60855556900726382</v>
      </c>
      <c r="BY2384" s="1" t="e">
        <f t="shared" si="531"/>
        <v>#DIV/0!</v>
      </c>
      <c r="BZ2384" s="1" t="e">
        <f t="shared" si="532"/>
        <v>#DIV/0!</v>
      </c>
      <c r="CA2384" s="1" t="e">
        <f t="shared" si="533"/>
        <v>#DIV/0!</v>
      </c>
      <c r="CB2384">
        <v>0</v>
      </c>
      <c r="CC2384">
        <f t="shared" si="534"/>
        <v>0</v>
      </c>
      <c r="CD2384">
        <v>0</v>
      </c>
    </row>
    <row r="2385" spans="1:82" x14ac:dyDescent="0.35">
      <c r="A2385">
        <v>983</v>
      </c>
      <c r="B2385" t="s">
        <v>518</v>
      </c>
      <c r="C2385" t="s">
        <v>69</v>
      </c>
      <c r="D2385">
        <v>73</v>
      </c>
      <c r="E2385" t="s">
        <v>70</v>
      </c>
      <c r="F2385" t="s">
        <v>87</v>
      </c>
      <c r="G2385">
        <v>2013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32</v>
      </c>
      <c r="AC2385">
        <v>69</v>
      </c>
      <c r="AD2385">
        <v>466</v>
      </c>
      <c r="AE2385">
        <v>4</v>
      </c>
      <c r="AF2385">
        <v>0</v>
      </c>
      <c r="AG2385">
        <v>0</v>
      </c>
      <c r="AH2385">
        <f t="shared" si="523"/>
        <v>0</v>
      </c>
      <c r="AI2385">
        <f t="shared" si="524"/>
        <v>0</v>
      </c>
      <c r="AJ2385">
        <f t="shared" si="525"/>
        <v>0</v>
      </c>
      <c r="AK2385">
        <v>795</v>
      </c>
      <c r="AL2385">
        <v>139</v>
      </c>
      <c r="AM2385">
        <v>21</v>
      </c>
      <c r="AN2385">
        <v>0</v>
      </c>
      <c r="AO2385">
        <v>0.16</v>
      </c>
      <c r="AP2385">
        <v>0.21</v>
      </c>
      <c r="AQ2385">
        <v>70.599999999999994</v>
      </c>
      <c r="AR2385">
        <v>102.6</v>
      </c>
      <c r="AS2385">
        <f t="shared" si="526"/>
        <v>466</v>
      </c>
      <c r="AT2385">
        <v>11</v>
      </c>
      <c r="AU2385">
        <v>541</v>
      </c>
      <c r="AV2385">
        <v>822</v>
      </c>
      <c r="AW2385">
        <v>0</v>
      </c>
      <c r="AX2385">
        <v>0</v>
      </c>
      <c r="AY2385">
        <v>14.56</v>
      </c>
      <c r="AZ2385">
        <v>32</v>
      </c>
      <c r="BA2385">
        <v>2.9090909090000001</v>
      </c>
      <c r="BB2385">
        <v>0</v>
      </c>
      <c r="BC2385">
        <v>0</v>
      </c>
      <c r="BD2385">
        <v>0</v>
      </c>
      <c r="BE2385">
        <v>0</v>
      </c>
      <c r="BF2385">
        <v>0.12</v>
      </c>
      <c r="BG2385">
        <v>4</v>
      </c>
      <c r="BH2385">
        <v>0.12</v>
      </c>
      <c r="BI2385">
        <f t="shared" si="527"/>
        <v>7.3937153419593345E-3</v>
      </c>
      <c r="BJ2385">
        <v>0.66</v>
      </c>
      <c r="BK2385">
        <v>0</v>
      </c>
      <c r="BL2385">
        <v>0</v>
      </c>
      <c r="BM2385">
        <v>42.36</v>
      </c>
      <c r="BN2385">
        <v>6.42</v>
      </c>
      <c r="BO2385">
        <v>9.33</v>
      </c>
      <c r="BP2385">
        <f t="shared" si="528"/>
        <v>0.8613678373382625</v>
      </c>
      <c r="BQ2385">
        <v>42.36</v>
      </c>
      <c r="BR2385">
        <v>2013</v>
      </c>
      <c r="BS2385">
        <v>0.13</v>
      </c>
      <c r="BT2385">
        <v>0.19</v>
      </c>
      <c r="BU2385" s="2">
        <f t="shared" si="529"/>
        <v>0.16980392156862745</v>
      </c>
      <c r="BV2385" s="1">
        <f t="shared" si="521"/>
        <v>0.27766839186691317</v>
      </c>
      <c r="BW2385" s="1">
        <f t="shared" si="522"/>
        <v>0.53091381755025135</v>
      </c>
      <c r="BX2385" s="1">
        <f t="shared" si="530"/>
        <v>0.59352874684227164</v>
      </c>
      <c r="BY2385" s="1" t="e">
        <f t="shared" si="531"/>
        <v>#DIV/0!</v>
      </c>
      <c r="BZ2385" s="1" t="e">
        <f t="shared" si="532"/>
        <v>#DIV/0!</v>
      </c>
      <c r="CA2385" s="1" t="e">
        <f t="shared" si="533"/>
        <v>#DIV/0!</v>
      </c>
      <c r="CB2385">
        <v>0</v>
      </c>
      <c r="CC2385">
        <f t="shared" si="534"/>
        <v>0</v>
      </c>
      <c r="CD2385">
        <v>0</v>
      </c>
    </row>
    <row r="2386" spans="1:82" x14ac:dyDescent="0.35">
      <c r="A2386">
        <v>1322</v>
      </c>
      <c r="B2386" t="s">
        <v>1502</v>
      </c>
      <c r="C2386" t="s">
        <v>103</v>
      </c>
      <c r="D2386">
        <v>70</v>
      </c>
      <c r="E2386" t="s">
        <v>1156</v>
      </c>
      <c r="F2386" t="s">
        <v>87</v>
      </c>
      <c r="G2386">
        <v>2020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67</v>
      </c>
      <c r="V2386">
        <v>274</v>
      </c>
      <c r="W2386">
        <v>3</v>
      </c>
      <c r="X2386">
        <v>0</v>
      </c>
      <c r="Y2386">
        <v>0</v>
      </c>
      <c r="Z2386">
        <v>18</v>
      </c>
      <c r="AA2386">
        <v>0</v>
      </c>
      <c r="AB2386">
        <v>25</v>
      </c>
      <c r="AC2386">
        <v>33</v>
      </c>
      <c r="AD2386">
        <v>192</v>
      </c>
      <c r="AE2386">
        <v>3</v>
      </c>
      <c r="AF2386">
        <v>0</v>
      </c>
      <c r="AG2386">
        <v>0</v>
      </c>
      <c r="AH2386">
        <f t="shared" si="523"/>
        <v>0</v>
      </c>
      <c r="AI2386">
        <f t="shared" si="524"/>
        <v>0</v>
      </c>
      <c r="AJ2386">
        <f t="shared" si="525"/>
        <v>0</v>
      </c>
      <c r="AK2386">
        <v>31</v>
      </c>
      <c r="AL2386">
        <v>201</v>
      </c>
      <c r="AM2386">
        <v>11</v>
      </c>
      <c r="AN2386">
        <v>0</v>
      </c>
      <c r="AO2386">
        <v>0.12</v>
      </c>
      <c r="AP2386">
        <v>0.04</v>
      </c>
      <c r="AQ2386">
        <v>82.6</v>
      </c>
      <c r="AR2386">
        <v>107.6</v>
      </c>
      <c r="AS2386">
        <f t="shared" si="526"/>
        <v>466</v>
      </c>
      <c r="AT2386">
        <v>10</v>
      </c>
      <c r="AU2386">
        <v>269</v>
      </c>
      <c r="AV2386">
        <v>668</v>
      </c>
      <c r="AW2386">
        <v>0</v>
      </c>
      <c r="AX2386">
        <v>4.09</v>
      </c>
      <c r="AY2386">
        <v>7.68</v>
      </c>
      <c r="AZ2386">
        <v>92</v>
      </c>
      <c r="BA2386">
        <v>9.1999999999999993</v>
      </c>
      <c r="BB2386">
        <v>0</v>
      </c>
      <c r="BC2386">
        <v>0</v>
      </c>
      <c r="BD2386">
        <v>0</v>
      </c>
      <c r="BE2386">
        <v>0.04</v>
      </c>
      <c r="BF2386">
        <v>0.12</v>
      </c>
      <c r="BG2386">
        <v>6</v>
      </c>
      <c r="BH2386">
        <v>7.0000000000000007E-2</v>
      </c>
      <c r="BI2386">
        <f t="shared" si="527"/>
        <v>2.2304832713754646E-2</v>
      </c>
      <c r="BJ2386">
        <v>0.4</v>
      </c>
      <c r="BK2386">
        <v>0</v>
      </c>
      <c r="BL2386">
        <v>27.4</v>
      </c>
      <c r="BM2386">
        <v>19.2</v>
      </c>
      <c r="BN2386">
        <v>8.26</v>
      </c>
      <c r="BO2386">
        <v>10.76</v>
      </c>
      <c r="BP2386">
        <f t="shared" si="528"/>
        <v>1.7323420074349443</v>
      </c>
      <c r="BQ2386">
        <v>46.6</v>
      </c>
      <c r="BR2386">
        <v>2013</v>
      </c>
      <c r="BS2386">
        <v>0.31</v>
      </c>
      <c r="BT2386">
        <v>0.4</v>
      </c>
      <c r="BU2386" s="2">
        <f t="shared" si="529"/>
        <v>0.30015960784313728</v>
      </c>
      <c r="BV2386" s="1">
        <f t="shared" si="521"/>
        <v>0.33621710037174724</v>
      </c>
      <c r="BW2386" s="1">
        <f t="shared" si="522"/>
        <v>0.54550044316773694</v>
      </c>
      <c r="BX2386" s="1">
        <f t="shared" si="530"/>
        <v>0.60844177650107023</v>
      </c>
      <c r="BY2386" s="1" t="e">
        <f t="shared" si="531"/>
        <v>#DIV/0!</v>
      </c>
      <c r="BZ2386" s="1" t="e">
        <f t="shared" si="532"/>
        <v>#DIV/0!</v>
      </c>
      <c r="CA2386" s="1" t="e">
        <f t="shared" si="533"/>
        <v>#DIV/0!</v>
      </c>
      <c r="CB2386">
        <v>0</v>
      </c>
      <c r="CC2386">
        <f t="shared" si="534"/>
        <v>0</v>
      </c>
      <c r="CD2386">
        <v>0</v>
      </c>
    </row>
    <row r="2387" spans="1:82" x14ac:dyDescent="0.35">
      <c r="A2387">
        <v>1215</v>
      </c>
      <c r="B2387" t="s">
        <v>1056</v>
      </c>
      <c r="C2387" t="s">
        <v>75</v>
      </c>
      <c r="D2387">
        <v>76</v>
      </c>
      <c r="E2387" t="s">
        <v>797</v>
      </c>
      <c r="F2387" t="s">
        <v>76</v>
      </c>
      <c r="G2387">
        <v>2021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3</v>
      </c>
      <c r="AC2387">
        <v>5</v>
      </c>
      <c r="AD2387">
        <v>16</v>
      </c>
      <c r="AE2387">
        <v>0</v>
      </c>
      <c r="AF2387">
        <v>0</v>
      </c>
      <c r="AG2387">
        <v>0</v>
      </c>
      <c r="AH2387">
        <f t="shared" si="523"/>
        <v>0</v>
      </c>
      <c r="AI2387">
        <f t="shared" si="524"/>
        <v>0</v>
      </c>
      <c r="AJ2387">
        <f t="shared" si="525"/>
        <v>0</v>
      </c>
      <c r="AK2387">
        <v>19</v>
      </c>
      <c r="AL2387">
        <v>8</v>
      </c>
      <c r="AM2387">
        <v>0</v>
      </c>
      <c r="AN2387">
        <v>0</v>
      </c>
      <c r="AO2387">
        <v>0.17</v>
      </c>
      <c r="AP2387">
        <v>0.12</v>
      </c>
      <c r="AQ2387">
        <v>1.6</v>
      </c>
      <c r="AR2387">
        <v>4.5999999999999996</v>
      </c>
      <c r="AS2387">
        <f t="shared" si="526"/>
        <v>16</v>
      </c>
      <c r="AT2387">
        <v>1</v>
      </c>
      <c r="AU2387">
        <v>47</v>
      </c>
      <c r="AV2387">
        <v>55</v>
      </c>
      <c r="AW2387">
        <v>0</v>
      </c>
      <c r="AX2387">
        <v>0</v>
      </c>
      <c r="AY2387">
        <v>5.33</v>
      </c>
      <c r="AZ2387">
        <v>3</v>
      </c>
      <c r="BA2387">
        <v>3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f t="shared" si="527"/>
        <v>0</v>
      </c>
      <c r="BJ2387">
        <v>0.85</v>
      </c>
      <c r="BK2387">
        <v>0</v>
      </c>
      <c r="BL2387">
        <v>0</v>
      </c>
      <c r="BM2387">
        <v>16</v>
      </c>
      <c r="BN2387">
        <v>1.6</v>
      </c>
      <c r="BO2387">
        <v>4.5999999999999996</v>
      </c>
      <c r="BP2387">
        <f t="shared" si="528"/>
        <v>0.34042553191489361</v>
      </c>
      <c r="BQ2387">
        <v>16</v>
      </c>
      <c r="BR2387">
        <v>2020</v>
      </c>
      <c r="BS2387">
        <v>0.03</v>
      </c>
      <c r="BT2387">
        <v>0.1</v>
      </c>
      <c r="BU2387" s="2">
        <f t="shared" si="529"/>
        <v>3.1372549019607842E-3</v>
      </c>
      <c r="BV2387" s="1">
        <f t="shared" si="521"/>
        <v>0.19012127659574468</v>
      </c>
      <c r="BW2387" s="1">
        <f t="shared" si="522"/>
        <v>0.56401255319148924</v>
      </c>
      <c r="BX2387" s="1">
        <f t="shared" si="530"/>
        <v>0.62920921985815603</v>
      </c>
      <c r="BY2387" s="1" t="e">
        <f t="shared" si="531"/>
        <v>#DIV/0!</v>
      </c>
      <c r="BZ2387" s="1" t="e">
        <f t="shared" si="532"/>
        <v>#DIV/0!</v>
      </c>
      <c r="CA2387" s="1" t="e">
        <f t="shared" si="533"/>
        <v>#DIV/0!</v>
      </c>
      <c r="CB2387">
        <v>0</v>
      </c>
      <c r="CC2387">
        <f t="shared" si="534"/>
        <v>0</v>
      </c>
      <c r="CD2387">
        <v>0</v>
      </c>
    </row>
    <row r="2388" spans="1:82" x14ac:dyDescent="0.35">
      <c r="A2388">
        <v>580</v>
      </c>
      <c r="B2388" t="s">
        <v>913</v>
      </c>
      <c r="C2388" t="s">
        <v>75</v>
      </c>
      <c r="D2388">
        <v>76</v>
      </c>
      <c r="E2388" t="s">
        <v>797</v>
      </c>
      <c r="F2388" t="s">
        <v>120</v>
      </c>
      <c r="G2388">
        <v>2020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56</v>
      </c>
      <c r="AC2388">
        <v>91</v>
      </c>
      <c r="AD2388">
        <v>558</v>
      </c>
      <c r="AE2388">
        <v>5</v>
      </c>
      <c r="AF2388">
        <v>1</v>
      </c>
      <c r="AG2388">
        <v>1</v>
      </c>
      <c r="AH2388">
        <f t="shared" si="523"/>
        <v>1</v>
      </c>
      <c r="AI2388">
        <f t="shared" si="524"/>
        <v>6.6666666666666666E-2</v>
      </c>
      <c r="AJ2388">
        <f t="shared" si="525"/>
        <v>1.3054830287206266E-3</v>
      </c>
      <c r="AK2388">
        <v>650</v>
      </c>
      <c r="AL2388">
        <v>192</v>
      </c>
      <c r="AM2388">
        <v>30</v>
      </c>
      <c r="AN2388">
        <v>1</v>
      </c>
      <c r="AO2388">
        <v>0.15</v>
      </c>
      <c r="AP2388">
        <v>0.16</v>
      </c>
      <c r="AQ2388">
        <v>85.8</v>
      </c>
      <c r="AR2388">
        <v>141.80000000000001</v>
      </c>
      <c r="AS2388">
        <f t="shared" si="526"/>
        <v>558</v>
      </c>
      <c r="AT2388">
        <v>15</v>
      </c>
      <c r="AU2388">
        <v>766</v>
      </c>
      <c r="AV2388">
        <v>1040</v>
      </c>
      <c r="AW2388">
        <v>0</v>
      </c>
      <c r="AX2388">
        <v>0</v>
      </c>
      <c r="AY2388">
        <v>9.9600000000000009</v>
      </c>
      <c r="AZ2388">
        <v>56</v>
      </c>
      <c r="BA2388">
        <v>3.733333333</v>
      </c>
      <c r="BB2388">
        <v>0</v>
      </c>
      <c r="BC2388">
        <v>0</v>
      </c>
      <c r="BD2388">
        <v>0</v>
      </c>
      <c r="BE2388">
        <v>0</v>
      </c>
      <c r="BF2388">
        <v>0.09</v>
      </c>
      <c r="BG2388">
        <v>5</v>
      </c>
      <c r="BH2388">
        <v>0.09</v>
      </c>
      <c r="BI2388">
        <f t="shared" si="527"/>
        <v>6.5274151436031328E-3</v>
      </c>
      <c r="BJ2388">
        <v>0.74</v>
      </c>
      <c r="BK2388">
        <v>0</v>
      </c>
      <c r="BL2388">
        <v>0</v>
      </c>
      <c r="BM2388">
        <v>37.200000000000003</v>
      </c>
      <c r="BN2388">
        <v>5.72</v>
      </c>
      <c r="BO2388">
        <v>9.4499999999999993</v>
      </c>
      <c r="BP2388">
        <f t="shared" si="528"/>
        <v>0.72845953002610964</v>
      </c>
      <c r="BQ2388">
        <v>37.200000000000003</v>
      </c>
      <c r="BR2388">
        <v>2014</v>
      </c>
      <c r="BS2388">
        <v>0.11</v>
      </c>
      <c r="BT2388">
        <v>0.19</v>
      </c>
      <c r="BU2388" s="2">
        <f t="shared" si="529"/>
        <v>0.19792717086834735</v>
      </c>
      <c r="BV2388" s="1">
        <f t="shared" si="521"/>
        <v>0.30488964316797218</v>
      </c>
      <c r="BW2388" s="1">
        <f t="shared" si="522"/>
        <v>0.58935774787440576</v>
      </c>
      <c r="BX2388" s="1">
        <f t="shared" si="530"/>
        <v>0.62191774787107246</v>
      </c>
      <c r="BY2388" s="1" t="e">
        <f t="shared" si="531"/>
        <v>#DIV/0!</v>
      </c>
      <c r="BZ2388" s="1" t="e">
        <f t="shared" si="532"/>
        <v>#DIV/0!</v>
      </c>
      <c r="CA2388" s="1" t="e">
        <f t="shared" si="533"/>
        <v>#DIV/0!</v>
      </c>
      <c r="CB2388">
        <v>0</v>
      </c>
      <c r="CC2388">
        <f t="shared" si="534"/>
        <v>0</v>
      </c>
      <c r="CD2388">
        <v>0</v>
      </c>
    </row>
    <row r="2389" spans="1:82" x14ac:dyDescent="0.35">
      <c r="A2389">
        <v>201</v>
      </c>
      <c r="B2389" t="s">
        <v>195</v>
      </c>
      <c r="C2389" t="s">
        <v>86</v>
      </c>
      <c r="D2389">
        <v>75</v>
      </c>
      <c r="E2389" t="s">
        <v>70</v>
      </c>
      <c r="F2389" t="s">
        <v>196</v>
      </c>
      <c r="G2389">
        <v>2021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34</v>
      </c>
      <c r="AC2389">
        <v>59</v>
      </c>
      <c r="AD2389">
        <v>571</v>
      </c>
      <c r="AE2389">
        <v>3</v>
      </c>
      <c r="AF2389">
        <v>1</v>
      </c>
      <c r="AG2389">
        <v>0</v>
      </c>
      <c r="AH2389">
        <f t="shared" si="523"/>
        <v>0</v>
      </c>
      <c r="AI2389">
        <f t="shared" si="524"/>
        <v>0</v>
      </c>
      <c r="AJ2389">
        <f t="shared" si="525"/>
        <v>0</v>
      </c>
      <c r="AK2389">
        <v>827</v>
      </c>
      <c r="AL2389">
        <v>190</v>
      </c>
      <c r="AM2389">
        <v>26</v>
      </c>
      <c r="AN2389">
        <v>0</v>
      </c>
      <c r="AO2389">
        <v>0.1</v>
      </c>
      <c r="AP2389">
        <v>0.17</v>
      </c>
      <c r="AQ2389">
        <v>75.099999999999994</v>
      </c>
      <c r="AR2389">
        <v>109.1</v>
      </c>
      <c r="AS2389">
        <f t="shared" si="526"/>
        <v>571</v>
      </c>
      <c r="AT2389">
        <v>16</v>
      </c>
      <c r="AU2389">
        <v>811</v>
      </c>
      <c r="AV2389">
        <v>1078</v>
      </c>
      <c r="AW2389">
        <v>0</v>
      </c>
      <c r="AX2389">
        <v>0</v>
      </c>
      <c r="AY2389">
        <v>16.79</v>
      </c>
      <c r="AZ2389">
        <v>35</v>
      </c>
      <c r="BA2389">
        <v>2.1875</v>
      </c>
      <c r="BB2389">
        <v>0</v>
      </c>
      <c r="BC2389">
        <v>0</v>
      </c>
      <c r="BD2389">
        <v>0</v>
      </c>
      <c r="BE2389">
        <v>0</v>
      </c>
      <c r="BF2389">
        <v>0.09</v>
      </c>
      <c r="BG2389">
        <v>3</v>
      </c>
      <c r="BH2389">
        <v>0.09</v>
      </c>
      <c r="BI2389">
        <f t="shared" si="527"/>
        <v>3.6991368680641184E-3</v>
      </c>
      <c r="BJ2389">
        <v>0.75</v>
      </c>
      <c r="BK2389">
        <v>0</v>
      </c>
      <c r="BL2389">
        <v>0</v>
      </c>
      <c r="BM2389">
        <v>35.69</v>
      </c>
      <c r="BN2389">
        <v>4.6900000000000004</v>
      </c>
      <c r="BO2389">
        <v>6.82</v>
      </c>
      <c r="BP2389">
        <f t="shared" si="528"/>
        <v>0.70406905055487057</v>
      </c>
      <c r="BQ2389">
        <v>35.69</v>
      </c>
      <c r="BR2389">
        <v>2020</v>
      </c>
      <c r="BS2389">
        <v>0.09</v>
      </c>
      <c r="BT2389">
        <v>0.13</v>
      </c>
      <c r="BU2389" s="2">
        <f t="shared" si="529"/>
        <v>0.17078431372549019</v>
      </c>
      <c r="BV2389" s="1">
        <f t="shared" si="521"/>
        <v>0.29000345252774351</v>
      </c>
      <c r="BW2389" s="1">
        <f t="shared" si="522"/>
        <v>0.56100002369955482</v>
      </c>
      <c r="BX2389" s="1">
        <f t="shared" si="530"/>
        <v>0.60158610703288817</v>
      </c>
      <c r="BY2389" s="1" t="e">
        <f t="shared" si="531"/>
        <v>#DIV/0!</v>
      </c>
      <c r="BZ2389" s="1" t="e">
        <f t="shared" si="532"/>
        <v>#DIV/0!</v>
      </c>
      <c r="CA2389" s="1" t="e">
        <f t="shared" si="533"/>
        <v>#DIV/0!</v>
      </c>
      <c r="CB2389">
        <v>0</v>
      </c>
      <c r="CC2389">
        <f t="shared" si="534"/>
        <v>0</v>
      </c>
      <c r="CD2389">
        <v>0</v>
      </c>
    </row>
    <row r="2390" spans="1:82" x14ac:dyDescent="0.35">
      <c r="A2390">
        <v>883</v>
      </c>
      <c r="B2390" t="s">
        <v>994</v>
      </c>
      <c r="C2390" t="s">
        <v>96</v>
      </c>
      <c r="D2390">
        <v>74</v>
      </c>
      <c r="E2390" t="s">
        <v>797</v>
      </c>
      <c r="F2390" t="s">
        <v>94</v>
      </c>
      <c r="G2390">
        <v>2017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27</v>
      </c>
      <c r="AC2390">
        <v>35</v>
      </c>
      <c r="AD2390">
        <v>211</v>
      </c>
      <c r="AE2390">
        <v>2</v>
      </c>
      <c r="AF2390">
        <v>1</v>
      </c>
      <c r="AG2390">
        <v>0</v>
      </c>
      <c r="AH2390">
        <f t="shared" si="523"/>
        <v>0</v>
      </c>
      <c r="AI2390">
        <f t="shared" si="524"/>
        <v>0</v>
      </c>
      <c r="AJ2390">
        <f t="shared" si="525"/>
        <v>0</v>
      </c>
      <c r="AK2390">
        <v>225</v>
      </c>
      <c r="AL2390">
        <v>72</v>
      </c>
      <c r="AM2390">
        <v>10</v>
      </c>
      <c r="AN2390">
        <v>0</v>
      </c>
      <c r="AO2390">
        <v>0.17</v>
      </c>
      <c r="AP2390">
        <v>0.16</v>
      </c>
      <c r="AQ2390">
        <v>33.1</v>
      </c>
      <c r="AR2390">
        <v>60.1</v>
      </c>
      <c r="AS2390">
        <f t="shared" si="526"/>
        <v>211</v>
      </c>
      <c r="AT2390">
        <v>6</v>
      </c>
      <c r="AU2390">
        <v>234</v>
      </c>
      <c r="AV2390">
        <v>384</v>
      </c>
      <c r="AW2390">
        <v>0</v>
      </c>
      <c r="AX2390">
        <v>0</v>
      </c>
      <c r="AY2390">
        <v>7.81</v>
      </c>
      <c r="AZ2390">
        <v>27</v>
      </c>
      <c r="BA2390">
        <v>4.5</v>
      </c>
      <c r="BB2390">
        <v>0</v>
      </c>
      <c r="BC2390">
        <v>0</v>
      </c>
      <c r="BD2390">
        <v>0</v>
      </c>
      <c r="BE2390">
        <v>0</v>
      </c>
      <c r="BF2390">
        <v>7.0000000000000007E-2</v>
      </c>
      <c r="BG2390">
        <v>2</v>
      </c>
      <c r="BH2390">
        <v>7.0000000000000007E-2</v>
      </c>
      <c r="BI2390">
        <f t="shared" si="527"/>
        <v>8.5470085470085479E-3</v>
      </c>
      <c r="BJ2390">
        <v>0.61</v>
      </c>
      <c r="BK2390">
        <v>0</v>
      </c>
      <c r="BL2390">
        <v>0</v>
      </c>
      <c r="BM2390">
        <v>35.17</v>
      </c>
      <c r="BN2390">
        <v>5.52</v>
      </c>
      <c r="BO2390">
        <v>10.02</v>
      </c>
      <c r="BP2390">
        <f t="shared" si="528"/>
        <v>0.90170940170940173</v>
      </c>
      <c r="BQ2390">
        <v>35.17</v>
      </c>
      <c r="BR2390">
        <v>2013</v>
      </c>
      <c r="BS2390">
        <v>0.14000000000000001</v>
      </c>
      <c r="BT2390">
        <v>0.26</v>
      </c>
      <c r="BU2390" s="2">
        <f t="shared" si="529"/>
        <v>8.0588235294117655E-2</v>
      </c>
      <c r="BV2390" s="1">
        <f t="shared" si="521"/>
        <v>0.2216854700854701</v>
      </c>
      <c r="BW2390" s="1">
        <f t="shared" si="522"/>
        <v>0.53552890842490841</v>
      </c>
      <c r="BX2390" s="1">
        <f t="shared" si="530"/>
        <v>0.60748046398046407</v>
      </c>
      <c r="BY2390" s="1" t="e">
        <f t="shared" si="531"/>
        <v>#DIV/0!</v>
      </c>
      <c r="BZ2390" s="1" t="e">
        <f t="shared" si="532"/>
        <v>#DIV/0!</v>
      </c>
      <c r="CA2390" s="1" t="e">
        <f t="shared" si="533"/>
        <v>#DIV/0!</v>
      </c>
      <c r="CB2390">
        <v>0</v>
      </c>
      <c r="CC2390">
        <f t="shared" si="534"/>
        <v>0</v>
      </c>
      <c r="CD2390">
        <v>0</v>
      </c>
    </row>
    <row r="2391" spans="1:82" x14ac:dyDescent="0.35">
      <c r="A2391">
        <v>778</v>
      </c>
      <c r="B2391" t="s">
        <v>969</v>
      </c>
      <c r="C2391" t="s">
        <v>72</v>
      </c>
      <c r="D2391">
        <v>78</v>
      </c>
      <c r="E2391" t="s">
        <v>797</v>
      </c>
      <c r="F2391" t="s">
        <v>113</v>
      </c>
      <c r="G2391">
        <v>2019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63</v>
      </c>
      <c r="AC2391">
        <v>83</v>
      </c>
      <c r="AD2391">
        <v>529</v>
      </c>
      <c r="AE2391">
        <v>4</v>
      </c>
      <c r="AF2391">
        <v>1</v>
      </c>
      <c r="AG2391">
        <v>1</v>
      </c>
      <c r="AH2391">
        <f t="shared" si="523"/>
        <v>1</v>
      </c>
      <c r="AI2391">
        <f t="shared" si="524"/>
        <v>6.25E-2</v>
      </c>
      <c r="AJ2391">
        <f t="shared" si="525"/>
        <v>1.1834319526627219E-3</v>
      </c>
      <c r="AK2391">
        <v>546</v>
      </c>
      <c r="AL2391">
        <v>162</v>
      </c>
      <c r="AM2391">
        <v>27</v>
      </c>
      <c r="AN2391">
        <v>1</v>
      </c>
      <c r="AO2391">
        <v>0.15</v>
      </c>
      <c r="AP2391">
        <v>0.11</v>
      </c>
      <c r="AQ2391">
        <v>76.900000000000006</v>
      </c>
      <c r="AR2391">
        <v>139.9</v>
      </c>
      <c r="AS2391">
        <f t="shared" si="526"/>
        <v>529</v>
      </c>
      <c r="AT2391">
        <v>16</v>
      </c>
      <c r="AU2391">
        <v>845</v>
      </c>
      <c r="AV2391">
        <v>1130</v>
      </c>
      <c r="AW2391">
        <v>0</v>
      </c>
      <c r="AX2391">
        <v>0</v>
      </c>
      <c r="AY2391">
        <v>8.4</v>
      </c>
      <c r="AZ2391">
        <v>63</v>
      </c>
      <c r="BA2391">
        <v>3.9375</v>
      </c>
      <c r="BB2391">
        <v>0</v>
      </c>
      <c r="BC2391">
        <v>0</v>
      </c>
      <c r="BD2391">
        <v>0</v>
      </c>
      <c r="BE2391">
        <v>0</v>
      </c>
      <c r="BF2391">
        <v>0.06</v>
      </c>
      <c r="BG2391">
        <v>4</v>
      </c>
      <c r="BH2391">
        <v>0.06</v>
      </c>
      <c r="BI2391">
        <f t="shared" si="527"/>
        <v>4.7337278106508876E-3</v>
      </c>
      <c r="BJ2391">
        <v>0.75</v>
      </c>
      <c r="BK2391">
        <v>0</v>
      </c>
      <c r="BL2391">
        <v>0</v>
      </c>
      <c r="BM2391">
        <v>33.06</v>
      </c>
      <c r="BN2391">
        <v>4.8099999999999996</v>
      </c>
      <c r="BO2391">
        <v>8.74</v>
      </c>
      <c r="BP2391">
        <f t="shared" si="528"/>
        <v>0.6260355029585799</v>
      </c>
      <c r="BQ2391">
        <v>33.06</v>
      </c>
      <c r="BR2391">
        <v>2003</v>
      </c>
      <c r="BS2391">
        <v>0.09</v>
      </c>
      <c r="BT2391">
        <v>0.17</v>
      </c>
      <c r="BU2391" s="2">
        <f t="shared" si="529"/>
        <v>0.17322829131652662</v>
      </c>
      <c r="BV2391" s="1">
        <f t="shared" si="521"/>
        <v>0.29320177514792894</v>
      </c>
      <c r="BW2391" s="1">
        <f t="shared" si="522"/>
        <v>0.6033380536425782</v>
      </c>
      <c r="BX2391" s="1">
        <f t="shared" si="530"/>
        <v>0.6287884147536893</v>
      </c>
      <c r="BY2391" s="1" t="e">
        <f t="shared" si="531"/>
        <v>#DIV/0!</v>
      </c>
      <c r="BZ2391" s="1" t="e">
        <f t="shared" si="532"/>
        <v>#DIV/0!</v>
      </c>
      <c r="CA2391" s="1" t="e">
        <f t="shared" si="533"/>
        <v>#DIV/0!</v>
      </c>
      <c r="CB2391">
        <v>0</v>
      </c>
      <c r="CC2391">
        <f t="shared" si="534"/>
        <v>0</v>
      </c>
      <c r="CD2391">
        <v>0</v>
      </c>
    </row>
    <row r="2392" spans="1:82" x14ac:dyDescent="0.35">
      <c r="A2392">
        <v>291</v>
      </c>
      <c r="B2392" t="s">
        <v>233</v>
      </c>
      <c r="C2392" t="s">
        <v>179</v>
      </c>
      <c r="D2392">
        <v>68</v>
      </c>
      <c r="E2392" t="s">
        <v>1156</v>
      </c>
      <c r="F2392" t="s">
        <v>94</v>
      </c>
      <c r="G2392">
        <v>2018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43</v>
      </c>
      <c r="V2392">
        <v>178</v>
      </c>
      <c r="W2392">
        <v>0</v>
      </c>
      <c r="X2392">
        <v>1</v>
      </c>
      <c r="Y2392">
        <v>0</v>
      </c>
      <c r="Z2392">
        <v>9</v>
      </c>
      <c r="AA2392">
        <v>0</v>
      </c>
      <c r="AB2392">
        <v>41</v>
      </c>
      <c r="AC2392">
        <v>55</v>
      </c>
      <c r="AD2392">
        <v>268</v>
      </c>
      <c r="AE2392">
        <v>1</v>
      </c>
      <c r="AF2392">
        <v>0</v>
      </c>
      <c r="AG2392">
        <v>0</v>
      </c>
      <c r="AH2392">
        <f t="shared" si="523"/>
        <v>0</v>
      </c>
      <c r="AI2392">
        <f t="shared" si="524"/>
        <v>0</v>
      </c>
      <c r="AJ2392">
        <f t="shared" si="525"/>
        <v>0</v>
      </c>
      <c r="AK2392">
        <v>80</v>
      </c>
      <c r="AL2392">
        <v>219</v>
      </c>
      <c r="AM2392">
        <v>12</v>
      </c>
      <c r="AN2392">
        <v>0</v>
      </c>
      <c r="AO2392">
        <v>0.18</v>
      </c>
      <c r="AP2392">
        <v>0.03</v>
      </c>
      <c r="AQ2392">
        <v>50.6</v>
      </c>
      <c r="AR2392">
        <v>91.6</v>
      </c>
      <c r="AS2392">
        <f t="shared" si="526"/>
        <v>446</v>
      </c>
      <c r="AT2392">
        <v>10</v>
      </c>
      <c r="AU2392">
        <v>310</v>
      </c>
      <c r="AV2392">
        <v>629</v>
      </c>
      <c r="AW2392">
        <v>0</v>
      </c>
      <c r="AX2392">
        <v>4.1399999999999997</v>
      </c>
      <c r="AY2392">
        <v>6.54</v>
      </c>
      <c r="AZ2392">
        <v>84</v>
      </c>
      <c r="BA2392">
        <v>8.4</v>
      </c>
      <c r="BB2392">
        <v>0</v>
      </c>
      <c r="BC2392">
        <v>0</v>
      </c>
      <c r="BD2392">
        <v>0</v>
      </c>
      <c r="BE2392">
        <v>0</v>
      </c>
      <c r="BF2392">
        <v>0.02</v>
      </c>
      <c r="BG2392">
        <v>1</v>
      </c>
      <c r="BH2392">
        <v>0.01</v>
      </c>
      <c r="BI2392">
        <f t="shared" si="527"/>
        <v>3.2258064516129032E-3</v>
      </c>
      <c r="BJ2392">
        <v>0.49</v>
      </c>
      <c r="BK2392">
        <v>0</v>
      </c>
      <c r="BL2392">
        <v>17.8</v>
      </c>
      <c r="BM2392">
        <v>26.8</v>
      </c>
      <c r="BN2392">
        <v>5.0599999999999996</v>
      </c>
      <c r="BO2392">
        <v>9.16</v>
      </c>
      <c r="BP2392">
        <f t="shared" si="528"/>
        <v>1.4387096774193548</v>
      </c>
      <c r="BQ2392">
        <v>44.6</v>
      </c>
      <c r="BR2392">
        <v>2013</v>
      </c>
      <c r="BS2392">
        <v>0.16</v>
      </c>
      <c r="BT2392">
        <v>0.3</v>
      </c>
      <c r="BU2392" s="2">
        <f t="shared" si="529"/>
        <v>0.19343882352941177</v>
      </c>
      <c r="BV2392" s="1">
        <f t="shared" si="521"/>
        <v>0.27693548387096778</v>
      </c>
      <c r="BW2392" s="1">
        <f t="shared" si="522"/>
        <v>0.5679128667318345</v>
      </c>
      <c r="BX2392" s="1">
        <f t="shared" si="530"/>
        <v>0.62491642228738997</v>
      </c>
      <c r="BY2392" s="1" t="e">
        <f t="shared" si="531"/>
        <v>#DIV/0!</v>
      </c>
      <c r="BZ2392" s="1" t="e">
        <f t="shared" si="532"/>
        <v>#DIV/0!</v>
      </c>
      <c r="CA2392" s="1" t="e">
        <f t="shared" si="533"/>
        <v>#DIV/0!</v>
      </c>
      <c r="CB2392">
        <v>0</v>
      </c>
      <c r="CC2392">
        <f t="shared" si="534"/>
        <v>0</v>
      </c>
      <c r="CD2392">
        <v>0</v>
      </c>
    </row>
    <row r="2393" spans="1:82" x14ac:dyDescent="0.35">
      <c r="A2393">
        <v>784</v>
      </c>
      <c r="B2393" t="s">
        <v>440</v>
      </c>
      <c r="C2393" t="s">
        <v>72</v>
      </c>
      <c r="D2393">
        <v>72</v>
      </c>
      <c r="E2393" t="s">
        <v>70</v>
      </c>
      <c r="F2393" t="s">
        <v>123</v>
      </c>
      <c r="G2393">
        <v>2023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63</v>
      </c>
      <c r="AC2393">
        <v>93</v>
      </c>
      <c r="AD2393">
        <v>628</v>
      </c>
      <c r="AE2393">
        <v>4</v>
      </c>
      <c r="AF2393">
        <v>0</v>
      </c>
      <c r="AG2393">
        <v>0</v>
      </c>
      <c r="AH2393">
        <f t="shared" si="523"/>
        <v>0</v>
      </c>
      <c r="AI2393">
        <f t="shared" si="524"/>
        <v>0</v>
      </c>
      <c r="AJ2393">
        <f t="shared" si="525"/>
        <v>0</v>
      </c>
      <c r="AK2393">
        <v>569</v>
      </c>
      <c r="AL2393">
        <v>366</v>
      </c>
      <c r="AM2393">
        <v>29</v>
      </c>
      <c r="AN2393">
        <v>0</v>
      </c>
      <c r="AO2393">
        <v>0.18</v>
      </c>
      <c r="AP2393">
        <v>0.14000000000000001</v>
      </c>
      <c r="AQ2393">
        <v>86.8</v>
      </c>
      <c r="AR2393">
        <v>149.80000000000001</v>
      </c>
      <c r="AS2393">
        <f t="shared" si="526"/>
        <v>628</v>
      </c>
      <c r="AT2393">
        <v>17</v>
      </c>
      <c r="AU2393">
        <v>675</v>
      </c>
      <c r="AV2393">
        <v>1055</v>
      </c>
      <c r="AW2393">
        <v>0</v>
      </c>
      <c r="AX2393">
        <v>0</v>
      </c>
      <c r="AY2393">
        <v>9.9700000000000006</v>
      </c>
      <c r="AZ2393">
        <v>63</v>
      </c>
      <c r="BA2393">
        <v>3.7058823529999998</v>
      </c>
      <c r="BB2393">
        <v>0</v>
      </c>
      <c r="BC2393">
        <v>0</v>
      </c>
      <c r="BD2393">
        <v>0</v>
      </c>
      <c r="BE2393">
        <v>0</v>
      </c>
      <c r="BF2393">
        <v>0.06</v>
      </c>
      <c r="BG2393">
        <v>4</v>
      </c>
      <c r="BH2393">
        <v>0.06</v>
      </c>
      <c r="BI2393">
        <f t="shared" si="527"/>
        <v>5.9259259259259256E-3</v>
      </c>
      <c r="BJ2393">
        <v>0.64</v>
      </c>
      <c r="BK2393">
        <v>0</v>
      </c>
      <c r="BL2393">
        <v>0</v>
      </c>
      <c r="BM2393">
        <v>36.94</v>
      </c>
      <c r="BN2393">
        <v>5.1100000000000003</v>
      </c>
      <c r="BO2393">
        <v>8.81</v>
      </c>
      <c r="BP2393">
        <f t="shared" si="528"/>
        <v>0.9303703703703704</v>
      </c>
      <c r="BQ2393">
        <v>36.94</v>
      </c>
      <c r="BR2393">
        <v>2023</v>
      </c>
      <c r="BS2393">
        <v>0.13</v>
      </c>
      <c r="BT2393">
        <v>0.22</v>
      </c>
      <c r="BU2393" s="2">
        <f t="shared" si="529"/>
        <v>0.20156862745098039</v>
      </c>
      <c r="BV2393" s="1">
        <f t="shared" si="521"/>
        <v>0.30881851851851849</v>
      </c>
      <c r="BW2393" s="1">
        <f t="shared" si="522"/>
        <v>0.57676186140979691</v>
      </c>
      <c r="BX2393" s="1">
        <f t="shared" si="530"/>
        <v>0.60969073722737865</v>
      </c>
      <c r="BY2393" s="1" t="e">
        <f t="shared" si="531"/>
        <v>#DIV/0!</v>
      </c>
      <c r="BZ2393" s="1" t="e">
        <f t="shared" si="532"/>
        <v>#DIV/0!</v>
      </c>
      <c r="CA2393" s="1" t="e">
        <f t="shared" si="533"/>
        <v>#DIV/0!</v>
      </c>
      <c r="CB2393">
        <v>0</v>
      </c>
      <c r="CC2393">
        <f t="shared" si="534"/>
        <v>0</v>
      </c>
      <c r="CD2393">
        <v>0</v>
      </c>
    </row>
    <row r="2394" spans="1:82" x14ac:dyDescent="0.35">
      <c r="A2394">
        <v>1485</v>
      </c>
      <c r="B2394" t="s">
        <v>1545</v>
      </c>
      <c r="C2394" t="s">
        <v>316</v>
      </c>
      <c r="D2394">
        <v>66</v>
      </c>
      <c r="E2394" t="s">
        <v>1156</v>
      </c>
      <c r="F2394" t="s">
        <v>118</v>
      </c>
      <c r="G2394">
        <v>2019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64</v>
      </c>
      <c r="V2394">
        <v>213</v>
      </c>
      <c r="W2394">
        <v>0</v>
      </c>
      <c r="X2394">
        <v>0</v>
      </c>
      <c r="Y2394">
        <v>0</v>
      </c>
      <c r="Z2394">
        <v>15</v>
      </c>
      <c r="AA2394">
        <v>0</v>
      </c>
      <c r="AB2394">
        <v>79</v>
      </c>
      <c r="AC2394">
        <v>104</v>
      </c>
      <c r="AD2394">
        <v>456</v>
      </c>
      <c r="AE2394">
        <v>3</v>
      </c>
      <c r="AF2394">
        <v>1</v>
      </c>
      <c r="AG2394">
        <v>0</v>
      </c>
      <c r="AH2394">
        <f t="shared" si="523"/>
        <v>0</v>
      </c>
      <c r="AI2394">
        <f t="shared" si="524"/>
        <v>0</v>
      </c>
      <c r="AJ2394">
        <f t="shared" si="525"/>
        <v>0</v>
      </c>
      <c r="AK2394">
        <v>182</v>
      </c>
      <c r="AL2394">
        <v>429</v>
      </c>
      <c r="AM2394">
        <v>18</v>
      </c>
      <c r="AN2394">
        <v>0</v>
      </c>
      <c r="AO2394">
        <v>0.18</v>
      </c>
      <c r="AP2394">
        <v>0.04</v>
      </c>
      <c r="AQ2394">
        <v>84.9</v>
      </c>
      <c r="AR2394">
        <v>163.9</v>
      </c>
      <c r="AS2394">
        <f t="shared" si="526"/>
        <v>669</v>
      </c>
      <c r="AT2394">
        <v>16</v>
      </c>
      <c r="AU2394">
        <v>533</v>
      </c>
      <c r="AV2394">
        <v>1076</v>
      </c>
      <c r="AW2394">
        <v>0</v>
      </c>
      <c r="AX2394">
        <v>3.33</v>
      </c>
      <c r="AY2394">
        <v>5.77</v>
      </c>
      <c r="AZ2394">
        <v>143</v>
      </c>
      <c r="BA2394">
        <v>8.9375</v>
      </c>
      <c r="BB2394">
        <v>0</v>
      </c>
      <c r="BC2394">
        <v>0</v>
      </c>
      <c r="BD2394">
        <v>0</v>
      </c>
      <c r="BE2394">
        <v>0</v>
      </c>
      <c r="BF2394">
        <v>0.04</v>
      </c>
      <c r="BG2394">
        <v>3</v>
      </c>
      <c r="BH2394">
        <v>0.02</v>
      </c>
      <c r="BI2394">
        <f t="shared" si="527"/>
        <v>5.6285178236397749E-3</v>
      </c>
      <c r="BJ2394">
        <v>0.5</v>
      </c>
      <c r="BK2394">
        <v>0</v>
      </c>
      <c r="BL2394">
        <v>13.31</v>
      </c>
      <c r="BM2394">
        <v>28.5</v>
      </c>
      <c r="BN2394">
        <v>5.31</v>
      </c>
      <c r="BO2394">
        <v>10.24</v>
      </c>
      <c r="BP2394">
        <f t="shared" si="528"/>
        <v>1.2551594746716699</v>
      </c>
      <c r="BQ2394">
        <v>41.81</v>
      </c>
      <c r="BR2394">
        <v>2017</v>
      </c>
      <c r="BS2394">
        <v>0.16</v>
      </c>
      <c r="BT2394">
        <v>0.31</v>
      </c>
      <c r="BU2394" s="2">
        <f t="shared" si="529"/>
        <v>0.26173000000000002</v>
      </c>
      <c r="BV2394" s="1">
        <f t="shared" si="521"/>
        <v>0.34695797373358345</v>
      </c>
      <c r="BW2394" s="1">
        <f t="shared" si="522"/>
        <v>0.59892481926203878</v>
      </c>
      <c r="BX2394" s="1">
        <f t="shared" si="530"/>
        <v>0.62150873592870537</v>
      </c>
      <c r="BY2394" s="1" t="e">
        <f t="shared" si="531"/>
        <v>#DIV/0!</v>
      </c>
      <c r="BZ2394" s="1" t="e">
        <f t="shared" si="532"/>
        <v>#DIV/0!</v>
      </c>
      <c r="CA2394" s="1" t="e">
        <f t="shared" si="533"/>
        <v>#DIV/0!</v>
      </c>
      <c r="CB2394">
        <v>0</v>
      </c>
      <c r="CC2394">
        <f t="shared" si="534"/>
        <v>0</v>
      </c>
      <c r="CD2394">
        <v>0</v>
      </c>
    </row>
    <row r="2395" spans="1:82" x14ac:dyDescent="0.35">
      <c r="A2395">
        <v>25</v>
      </c>
      <c r="B2395" t="s">
        <v>99</v>
      </c>
      <c r="C2395" t="s">
        <v>100</v>
      </c>
      <c r="D2395">
        <v>69</v>
      </c>
      <c r="E2395" t="s">
        <v>70</v>
      </c>
      <c r="F2395" t="s">
        <v>79</v>
      </c>
      <c r="G2395">
        <v>2017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3</v>
      </c>
      <c r="V2395">
        <v>6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42</v>
      </c>
      <c r="AC2395">
        <v>62</v>
      </c>
      <c r="AD2395">
        <v>554</v>
      </c>
      <c r="AE2395">
        <v>3</v>
      </c>
      <c r="AF2395">
        <v>0</v>
      </c>
      <c r="AG2395">
        <v>0</v>
      </c>
      <c r="AH2395">
        <f t="shared" si="523"/>
        <v>0</v>
      </c>
      <c r="AI2395">
        <f t="shared" si="524"/>
        <v>0</v>
      </c>
      <c r="AJ2395">
        <f t="shared" si="525"/>
        <v>0</v>
      </c>
      <c r="AK2395">
        <v>377</v>
      </c>
      <c r="AL2395">
        <v>318</v>
      </c>
      <c r="AM2395">
        <v>32</v>
      </c>
      <c r="AN2395">
        <v>0</v>
      </c>
      <c r="AO2395">
        <v>0.15</v>
      </c>
      <c r="AP2395">
        <v>0.1</v>
      </c>
      <c r="AQ2395">
        <v>74</v>
      </c>
      <c r="AR2395">
        <v>116</v>
      </c>
      <c r="AS2395">
        <f t="shared" si="526"/>
        <v>560</v>
      </c>
      <c r="AT2395">
        <v>13</v>
      </c>
      <c r="AU2395">
        <v>536</v>
      </c>
      <c r="AV2395">
        <v>848</v>
      </c>
      <c r="AW2395">
        <v>0</v>
      </c>
      <c r="AX2395">
        <v>2</v>
      </c>
      <c r="AY2395">
        <v>13.19</v>
      </c>
      <c r="AZ2395">
        <v>45</v>
      </c>
      <c r="BA2395">
        <v>3.461538462</v>
      </c>
      <c r="BB2395">
        <v>0</v>
      </c>
      <c r="BC2395">
        <v>0</v>
      </c>
      <c r="BD2395">
        <v>0</v>
      </c>
      <c r="BE2395">
        <v>0</v>
      </c>
      <c r="BF2395">
        <v>7.0000000000000007E-2</v>
      </c>
      <c r="BG2395">
        <v>3</v>
      </c>
      <c r="BH2395">
        <v>7.0000000000000007E-2</v>
      </c>
      <c r="BI2395">
        <f t="shared" si="527"/>
        <v>5.597014925373134E-3</v>
      </c>
      <c r="BJ2395">
        <v>0.63</v>
      </c>
      <c r="BK2395">
        <v>0</v>
      </c>
      <c r="BL2395">
        <v>0.46</v>
      </c>
      <c r="BM2395">
        <v>42.62</v>
      </c>
      <c r="BN2395">
        <v>5.69</v>
      </c>
      <c r="BO2395">
        <v>8.92</v>
      </c>
      <c r="BP2395">
        <f t="shared" si="528"/>
        <v>1.044776119402985</v>
      </c>
      <c r="BQ2395">
        <v>43.08</v>
      </c>
      <c r="BR2395">
        <v>2014</v>
      </c>
      <c r="BS2395">
        <v>0.14000000000000001</v>
      </c>
      <c r="BT2395">
        <v>0.22</v>
      </c>
      <c r="BU2395" s="2">
        <f t="shared" si="529"/>
        <v>0.20888745098039219</v>
      </c>
      <c r="BV2395" s="1">
        <f t="shared" si="521"/>
        <v>0.28753880597014925</v>
      </c>
      <c r="BW2395" s="1">
        <f t="shared" si="522"/>
        <v>0.56157288075750278</v>
      </c>
      <c r="BX2395" s="1">
        <f t="shared" si="530"/>
        <v>0.60645031665955407</v>
      </c>
      <c r="BY2395" s="1" t="e">
        <f t="shared" si="531"/>
        <v>#DIV/0!</v>
      </c>
      <c r="BZ2395" s="1" t="e">
        <f t="shared" si="532"/>
        <v>#DIV/0!</v>
      </c>
      <c r="CA2395" s="1" t="e">
        <f t="shared" si="533"/>
        <v>#DIV/0!</v>
      </c>
      <c r="CB2395">
        <v>0</v>
      </c>
      <c r="CC2395">
        <f t="shared" si="534"/>
        <v>0</v>
      </c>
      <c r="CD2395">
        <v>0</v>
      </c>
    </row>
    <row r="2396" spans="1:82" x14ac:dyDescent="0.35">
      <c r="A2396">
        <v>565</v>
      </c>
      <c r="B2396" t="s">
        <v>352</v>
      </c>
      <c r="C2396" t="s">
        <v>103</v>
      </c>
      <c r="D2396">
        <v>70</v>
      </c>
      <c r="E2396" t="s">
        <v>70</v>
      </c>
      <c r="F2396" t="s">
        <v>120</v>
      </c>
      <c r="G2396">
        <v>2016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6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48</v>
      </c>
      <c r="AC2396">
        <v>66</v>
      </c>
      <c r="AD2396">
        <v>594</v>
      </c>
      <c r="AE2396">
        <v>3</v>
      </c>
      <c r="AF2396">
        <v>0</v>
      </c>
      <c r="AG2396">
        <v>0</v>
      </c>
      <c r="AH2396">
        <f t="shared" si="523"/>
        <v>0</v>
      </c>
      <c r="AI2396">
        <f t="shared" si="524"/>
        <v>0</v>
      </c>
      <c r="AJ2396">
        <f t="shared" si="525"/>
        <v>0</v>
      </c>
      <c r="AK2396">
        <v>623</v>
      </c>
      <c r="AL2396">
        <v>204</v>
      </c>
      <c r="AM2396">
        <v>24</v>
      </c>
      <c r="AN2396">
        <v>0</v>
      </c>
      <c r="AO2396">
        <v>0.14000000000000001</v>
      </c>
      <c r="AP2396">
        <v>0.14000000000000001</v>
      </c>
      <c r="AQ2396">
        <v>78</v>
      </c>
      <c r="AR2396">
        <v>126</v>
      </c>
      <c r="AS2396">
        <f t="shared" si="526"/>
        <v>600</v>
      </c>
      <c r="AT2396">
        <v>13</v>
      </c>
      <c r="AU2396">
        <v>550</v>
      </c>
      <c r="AV2396">
        <v>882</v>
      </c>
      <c r="AW2396">
        <v>0</v>
      </c>
      <c r="AX2396">
        <v>6</v>
      </c>
      <c r="AY2396">
        <v>12.38</v>
      </c>
      <c r="AZ2396">
        <v>49</v>
      </c>
      <c r="BA2396">
        <v>3.769230769</v>
      </c>
      <c r="BB2396">
        <v>0</v>
      </c>
      <c r="BC2396">
        <v>0</v>
      </c>
      <c r="BD2396">
        <v>0</v>
      </c>
      <c r="BE2396">
        <v>0</v>
      </c>
      <c r="BF2396">
        <v>0.06</v>
      </c>
      <c r="BG2396">
        <v>3</v>
      </c>
      <c r="BH2396">
        <v>0.06</v>
      </c>
      <c r="BI2396">
        <f t="shared" si="527"/>
        <v>5.454545454545455E-3</v>
      </c>
      <c r="BJ2396">
        <v>0.62</v>
      </c>
      <c r="BK2396">
        <v>0</v>
      </c>
      <c r="BL2396">
        <v>0.46</v>
      </c>
      <c r="BM2396">
        <v>45.69</v>
      </c>
      <c r="BN2396">
        <v>6</v>
      </c>
      <c r="BO2396">
        <v>9.69</v>
      </c>
      <c r="BP2396">
        <f t="shared" si="528"/>
        <v>1.0909090909090908</v>
      </c>
      <c r="BQ2396">
        <v>46.15</v>
      </c>
      <c r="BR2396">
        <v>2015</v>
      </c>
      <c r="BS2396">
        <v>0.14000000000000001</v>
      </c>
      <c r="BT2396">
        <v>0.23</v>
      </c>
      <c r="BU2396" s="2">
        <f t="shared" si="529"/>
        <v>0.2965305882352941</v>
      </c>
      <c r="BV2396" s="1">
        <f t="shared" si="521"/>
        <v>0.29324545454545453</v>
      </c>
      <c r="BW2396" s="1">
        <f t="shared" si="522"/>
        <v>0.56658484848484847</v>
      </c>
      <c r="BX2396" s="1">
        <f t="shared" si="530"/>
        <v>0.60933100232869464</v>
      </c>
      <c r="BY2396" s="1" t="e">
        <f t="shared" si="531"/>
        <v>#DIV/0!</v>
      </c>
      <c r="BZ2396" s="1" t="e">
        <f t="shared" si="532"/>
        <v>#DIV/0!</v>
      </c>
      <c r="CA2396" s="1" t="e">
        <f t="shared" si="533"/>
        <v>#DIV/0!</v>
      </c>
      <c r="CB2396">
        <v>0</v>
      </c>
      <c r="CC2396">
        <f t="shared" si="534"/>
        <v>0</v>
      </c>
      <c r="CD2396">
        <v>0</v>
      </c>
    </row>
    <row r="2397" spans="1:82" x14ac:dyDescent="0.35">
      <c r="A2397">
        <v>1307</v>
      </c>
      <c r="B2397" t="s">
        <v>649</v>
      </c>
      <c r="C2397" t="s">
        <v>103</v>
      </c>
      <c r="D2397">
        <v>70</v>
      </c>
      <c r="E2397" t="s">
        <v>70</v>
      </c>
      <c r="F2397" t="s">
        <v>115</v>
      </c>
      <c r="G2397">
        <v>2018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38</v>
      </c>
      <c r="AC2397">
        <v>61</v>
      </c>
      <c r="AD2397">
        <v>383</v>
      </c>
      <c r="AE2397">
        <v>2</v>
      </c>
      <c r="AF2397">
        <v>1</v>
      </c>
      <c r="AG2397">
        <v>1</v>
      </c>
      <c r="AH2397">
        <f t="shared" si="523"/>
        <v>1</v>
      </c>
      <c r="AI2397">
        <f t="shared" si="524"/>
        <v>0.1111111111111111</v>
      </c>
      <c r="AJ2397">
        <f t="shared" si="525"/>
        <v>2.1459227467811159E-3</v>
      </c>
      <c r="AK2397">
        <v>522</v>
      </c>
      <c r="AL2397">
        <v>233</v>
      </c>
      <c r="AM2397">
        <v>18</v>
      </c>
      <c r="AN2397">
        <v>0</v>
      </c>
      <c r="AO2397">
        <v>0.18</v>
      </c>
      <c r="AP2397">
        <v>0.17</v>
      </c>
      <c r="AQ2397">
        <v>48.3</v>
      </c>
      <c r="AR2397">
        <v>86.3</v>
      </c>
      <c r="AS2397">
        <f t="shared" si="526"/>
        <v>383</v>
      </c>
      <c r="AT2397">
        <v>9</v>
      </c>
      <c r="AU2397">
        <v>466</v>
      </c>
      <c r="AV2397">
        <v>603</v>
      </c>
      <c r="AW2397">
        <v>0</v>
      </c>
      <c r="AX2397">
        <v>0</v>
      </c>
      <c r="AY2397">
        <v>10.08</v>
      </c>
      <c r="AZ2397">
        <v>38</v>
      </c>
      <c r="BA2397">
        <v>4.2222222220000001</v>
      </c>
      <c r="BB2397">
        <v>0</v>
      </c>
      <c r="BC2397">
        <v>0</v>
      </c>
      <c r="BD2397">
        <v>0</v>
      </c>
      <c r="BE2397">
        <v>0</v>
      </c>
      <c r="BF2397">
        <v>0.05</v>
      </c>
      <c r="BG2397">
        <v>2</v>
      </c>
      <c r="BH2397">
        <v>0.05</v>
      </c>
      <c r="BI2397">
        <f t="shared" si="527"/>
        <v>4.2918454935622317E-3</v>
      </c>
      <c r="BJ2397">
        <v>0.77</v>
      </c>
      <c r="BK2397">
        <v>0</v>
      </c>
      <c r="BL2397">
        <v>0</v>
      </c>
      <c r="BM2397">
        <v>42.56</v>
      </c>
      <c r="BN2397">
        <v>5.37</v>
      </c>
      <c r="BO2397">
        <v>9.59</v>
      </c>
      <c r="BP2397">
        <f t="shared" si="528"/>
        <v>0.82188841201716734</v>
      </c>
      <c r="BQ2397">
        <v>42.56</v>
      </c>
      <c r="BR2397">
        <v>2011</v>
      </c>
      <c r="BS2397">
        <v>0.1</v>
      </c>
      <c r="BT2397">
        <v>0.19</v>
      </c>
      <c r="BU2397" s="2">
        <f t="shared" si="529"/>
        <v>9.8440709617180211E-2</v>
      </c>
      <c r="BV2397" s="1">
        <f t="shared" si="521"/>
        <v>0.25017219837863619</v>
      </c>
      <c r="BW2397" s="1">
        <f t="shared" si="522"/>
        <v>0.60515814539115209</v>
      </c>
      <c r="BX2397" s="1">
        <f t="shared" si="530"/>
        <v>0.6453728120555966</v>
      </c>
      <c r="BY2397" s="1" t="e">
        <f t="shared" si="531"/>
        <v>#DIV/0!</v>
      </c>
      <c r="BZ2397" s="1" t="e">
        <f t="shared" si="532"/>
        <v>#DIV/0!</v>
      </c>
      <c r="CA2397" s="1" t="e">
        <f t="shared" si="533"/>
        <v>#DIV/0!</v>
      </c>
      <c r="CB2397">
        <v>0</v>
      </c>
      <c r="CC2397">
        <f t="shared" si="534"/>
        <v>0</v>
      </c>
      <c r="CD2397">
        <v>0</v>
      </c>
    </row>
    <row r="2398" spans="1:82" x14ac:dyDescent="0.35">
      <c r="A2398">
        <v>1054</v>
      </c>
      <c r="B2398" t="s">
        <v>1021</v>
      </c>
      <c r="C2398" t="s">
        <v>86</v>
      </c>
      <c r="D2398">
        <v>75</v>
      </c>
      <c r="E2398" t="s">
        <v>797</v>
      </c>
      <c r="F2398" t="s">
        <v>119</v>
      </c>
      <c r="G2398">
        <v>2016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50</v>
      </c>
      <c r="AC2398">
        <v>87</v>
      </c>
      <c r="AD2398">
        <v>499</v>
      </c>
      <c r="AE2398">
        <v>2</v>
      </c>
      <c r="AF2398">
        <v>1</v>
      </c>
      <c r="AG2398">
        <v>1</v>
      </c>
      <c r="AH2398">
        <f t="shared" si="523"/>
        <v>1</v>
      </c>
      <c r="AI2398">
        <f t="shared" si="524"/>
        <v>6.25E-2</v>
      </c>
      <c r="AJ2398">
        <f t="shared" si="525"/>
        <v>1.2091898428053204E-3</v>
      </c>
      <c r="AK2398">
        <v>433</v>
      </c>
      <c r="AL2398">
        <v>276</v>
      </c>
      <c r="AM2398">
        <v>22</v>
      </c>
      <c r="AN2398">
        <v>0</v>
      </c>
      <c r="AO2398">
        <v>0.16</v>
      </c>
      <c r="AP2398">
        <v>0.11</v>
      </c>
      <c r="AQ2398">
        <v>59.9</v>
      </c>
      <c r="AR2398">
        <v>109.9</v>
      </c>
      <c r="AS2398">
        <f t="shared" si="526"/>
        <v>499</v>
      </c>
      <c r="AT2398">
        <v>16</v>
      </c>
      <c r="AU2398">
        <v>827</v>
      </c>
      <c r="AV2398">
        <v>1010</v>
      </c>
      <c r="AW2398">
        <v>0</v>
      </c>
      <c r="AX2398">
        <v>0</v>
      </c>
      <c r="AY2398">
        <v>9.98</v>
      </c>
      <c r="AZ2398">
        <v>50</v>
      </c>
      <c r="BA2398">
        <v>3.125</v>
      </c>
      <c r="BB2398">
        <v>0</v>
      </c>
      <c r="BC2398">
        <v>0</v>
      </c>
      <c r="BD2398">
        <v>0</v>
      </c>
      <c r="BE2398">
        <v>0</v>
      </c>
      <c r="BF2398">
        <v>0.04</v>
      </c>
      <c r="BG2398">
        <v>2</v>
      </c>
      <c r="BH2398">
        <v>0.04</v>
      </c>
      <c r="BI2398">
        <f t="shared" si="527"/>
        <v>2.4183796856106408E-3</v>
      </c>
      <c r="BJ2398">
        <v>0.82</v>
      </c>
      <c r="BK2398">
        <v>0</v>
      </c>
      <c r="BL2398">
        <v>0</v>
      </c>
      <c r="BM2398">
        <v>31.19</v>
      </c>
      <c r="BN2398">
        <v>3.74</v>
      </c>
      <c r="BO2398">
        <v>6.87</v>
      </c>
      <c r="BP2398">
        <f t="shared" si="528"/>
        <v>0.60338573155985487</v>
      </c>
      <c r="BQ2398">
        <v>31.19</v>
      </c>
      <c r="BR2398">
        <v>2011</v>
      </c>
      <c r="BS2398">
        <v>7.0000000000000007E-2</v>
      </c>
      <c r="BT2398">
        <v>0.13</v>
      </c>
      <c r="BU2398" s="2">
        <f t="shared" si="529"/>
        <v>0.12813025210084034</v>
      </c>
      <c r="BV2398" s="1">
        <f t="shared" si="521"/>
        <v>0.27656928657799273</v>
      </c>
      <c r="BW2398" s="1">
        <f t="shared" si="522"/>
        <v>0.61030028196824604</v>
      </c>
      <c r="BX2398" s="1">
        <f t="shared" si="530"/>
        <v>0.63373692085713484</v>
      </c>
      <c r="BY2398" s="1" t="e">
        <f t="shared" si="531"/>
        <v>#DIV/0!</v>
      </c>
      <c r="BZ2398" s="1" t="e">
        <f t="shared" si="532"/>
        <v>#DIV/0!</v>
      </c>
      <c r="CA2398" s="1" t="e">
        <f t="shared" si="533"/>
        <v>#DIV/0!</v>
      </c>
      <c r="CB2398">
        <v>0</v>
      </c>
      <c r="CC2398">
        <f t="shared" si="534"/>
        <v>0</v>
      </c>
      <c r="CD2398">
        <v>0</v>
      </c>
    </row>
    <row r="2399" spans="1:82" x14ac:dyDescent="0.35">
      <c r="A2399">
        <v>809</v>
      </c>
      <c r="B2399" t="s">
        <v>1366</v>
      </c>
      <c r="C2399" t="s">
        <v>72</v>
      </c>
      <c r="D2399">
        <v>72</v>
      </c>
      <c r="E2399" t="s">
        <v>1156</v>
      </c>
      <c r="F2399" t="s">
        <v>118</v>
      </c>
      <c r="G2399">
        <v>2015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148</v>
      </c>
      <c r="V2399">
        <v>537</v>
      </c>
      <c r="W2399">
        <v>6</v>
      </c>
      <c r="X2399">
        <v>0</v>
      </c>
      <c r="Y2399">
        <v>0</v>
      </c>
      <c r="Z2399">
        <v>28</v>
      </c>
      <c r="AA2399">
        <v>1</v>
      </c>
      <c r="AB2399">
        <v>22</v>
      </c>
      <c r="AC2399">
        <v>42</v>
      </c>
      <c r="AD2399">
        <v>279</v>
      </c>
      <c r="AE2399">
        <v>1</v>
      </c>
      <c r="AF2399">
        <v>0</v>
      </c>
      <c r="AG2399">
        <v>0</v>
      </c>
      <c r="AH2399">
        <f t="shared" si="523"/>
        <v>0</v>
      </c>
      <c r="AI2399">
        <f t="shared" si="524"/>
        <v>0</v>
      </c>
      <c r="AJ2399">
        <f t="shared" si="525"/>
        <v>0</v>
      </c>
      <c r="AK2399">
        <v>207</v>
      </c>
      <c r="AL2399">
        <v>228</v>
      </c>
      <c r="AM2399">
        <v>9</v>
      </c>
      <c r="AN2399">
        <v>0</v>
      </c>
      <c r="AO2399">
        <v>0.09</v>
      </c>
      <c r="AP2399">
        <v>0.05</v>
      </c>
      <c r="AQ2399">
        <v>125.6</v>
      </c>
      <c r="AR2399">
        <v>147.6</v>
      </c>
      <c r="AS2399">
        <f t="shared" si="526"/>
        <v>816</v>
      </c>
      <c r="AT2399">
        <v>15</v>
      </c>
      <c r="AU2399">
        <v>392</v>
      </c>
      <c r="AV2399">
        <v>1036</v>
      </c>
      <c r="AW2399">
        <v>0</v>
      </c>
      <c r="AX2399">
        <v>3.63</v>
      </c>
      <c r="AY2399">
        <v>12.68</v>
      </c>
      <c r="AZ2399">
        <v>170</v>
      </c>
      <c r="BA2399">
        <v>11.33333333</v>
      </c>
      <c r="BB2399">
        <v>0</v>
      </c>
      <c r="BC2399">
        <v>0</v>
      </c>
      <c r="BD2399">
        <v>0</v>
      </c>
      <c r="BE2399">
        <v>0.04</v>
      </c>
      <c r="BF2399">
        <v>0.05</v>
      </c>
      <c r="BG2399">
        <v>7</v>
      </c>
      <c r="BH2399">
        <v>0.04</v>
      </c>
      <c r="BI2399">
        <f t="shared" si="527"/>
        <v>1.7857142857142856E-2</v>
      </c>
      <c r="BJ2399">
        <v>0.38</v>
      </c>
      <c r="BK2399">
        <v>0</v>
      </c>
      <c r="BL2399">
        <v>35.799999999999997</v>
      </c>
      <c r="BM2399">
        <v>18.600000000000001</v>
      </c>
      <c r="BN2399">
        <v>8.3699999999999992</v>
      </c>
      <c r="BO2399">
        <v>9.84</v>
      </c>
      <c r="BP2399">
        <f t="shared" si="528"/>
        <v>2.0816326530612246</v>
      </c>
      <c r="BQ2399">
        <v>54.4</v>
      </c>
      <c r="BR2399">
        <v>2015</v>
      </c>
      <c r="BS2399">
        <v>0.32</v>
      </c>
      <c r="BT2399">
        <v>0.38</v>
      </c>
      <c r="BU2399" s="2">
        <f t="shared" si="529"/>
        <v>0.38682490196078428</v>
      </c>
      <c r="BV2399" s="1">
        <f t="shared" si="521"/>
        <v>0.45188163265306125</v>
      </c>
      <c r="BW2399" s="1">
        <f t="shared" si="522"/>
        <v>0.59537488435374142</v>
      </c>
      <c r="BX2399" s="1">
        <f t="shared" si="530"/>
        <v>0.61494421765374163</v>
      </c>
      <c r="BY2399" s="1" t="e">
        <f t="shared" si="531"/>
        <v>#DIV/0!</v>
      </c>
      <c r="BZ2399" s="1" t="e">
        <f t="shared" si="532"/>
        <v>#DIV/0!</v>
      </c>
      <c r="CA2399" s="1" t="e">
        <f t="shared" si="533"/>
        <v>#DIV/0!</v>
      </c>
      <c r="CB2399">
        <v>0</v>
      </c>
      <c r="CC2399">
        <f t="shared" si="534"/>
        <v>0</v>
      </c>
      <c r="CD2399">
        <v>0</v>
      </c>
    </row>
    <row r="2400" spans="1:82" x14ac:dyDescent="0.35">
      <c r="A2400">
        <v>1621</v>
      </c>
      <c r="B2400" t="s">
        <v>1142</v>
      </c>
      <c r="C2400" t="s">
        <v>75</v>
      </c>
      <c r="D2400">
        <v>76</v>
      </c>
      <c r="E2400" t="s">
        <v>797</v>
      </c>
      <c r="F2400" t="s">
        <v>120</v>
      </c>
      <c r="G2400">
        <v>2019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38</v>
      </c>
      <c r="AC2400">
        <v>55</v>
      </c>
      <c r="AD2400">
        <v>273</v>
      </c>
      <c r="AE2400">
        <v>3</v>
      </c>
      <c r="AF2400">
        <v>1</v>
      </c>
      <c r="AG2400">
        <v>0</v>
      </c>
      <c r="AH2400">
        <f t="shared" si="523"/>
        <v>0</v>
      </c>
      <c r="AI2400">
        <f t="shared" si="524"/>
        <v>0</v>
      </c>
      <c r="AJ2400">
        <f t="shared" si="525"/>
        <v>0</v>
      </c>
      <c r="AK2400">
        <v>278</v>
      </c>
      <c r="AL2400">
        <v>172</v>
      </c>
      <c r="AM2400">
        <v>12</v>
      </c>
      <c r="AN2400">
        <v>0</v>
      </c>
      <c r="AO2400">
        <v>0.12</v>
      </c>
      <c r="AP2400">
        <v>7.0000000000000007E-2</v>
      </c>
      <c r="AQ2400">
        <v>45.5</v>
      </c>
      <c r="AR2400">
        <v>83.5</v>
      </c>
      <c r="AS2400">
        <f t="shared" si="526"/>
        <v>275</v>
      </c>
      <c r="AT2400">
        <v>14</v>
      </c>
      <c r="AU2400">
        <v>684</v>
      </c>
      <c r="AV2400">
        <v>885</v>
      </c>
      <c r="AW2400">
        <v>0</v>
      </c>
      <c r="AX2400">
        <v>2</v>
      </c>
      <c r="AY2400">
        <v>7.18</v>
      </c>
      <c r="AZ2400">
        <v>39</v>
      </c>
      <c r="BA2400">
        <v>2.7857142860000002</v>
      </c>
      <c r="BB2400">
        <v>0</v>
      </c>
      <c r="BC2400">
        <v>0</v>
      </c>
      <c r="BD2400">
        <v>0</v>
      </c>
      <c r="BE2400">
        <v>0</v>
      </c>
      <c r="BF2400">
        <v>0.08</v>
      </c>
      <c r="BG2400">
        <v>3</v>
      </c>
      <c r="BH2400">
        <v>0.08</v>
      </c>
      <c r="BI2400">
        <f t="shared" si="527"/>
        <v>4.3859649122807015E-3</v>
      </c>
      <c r="BJ2400">
        <v>0.77</v>
      </c>
      <c r="BK2400">
        <v>0</v>
      </c>
      <c r="BL2400">
        <v>0.14000000000000001</v>
      </c>
      <c r="BM2400">
        <v>19.5</v>
      </c>
      <c r="BN2400">
        <v>3.25</v>
      </c>
      <c r="BO2400">
        <v>5.96</v>
      </c>
      <c r="BP2400">
        <f t="shared" si="528"/>
        <v>0.40204678362573099</v>
      </c>
      <c r="BQ2400">
        <v>19.64</v>
      </c>
      <c r="BR2400">
        <v>2013</v>
      </c>
      <c r="BS2400">
        <v>7.0000000000000007E-2</v>
      </c>
      <c r="BT2400">
        <v>0.12</v>
      </c>
      <c r="BU2400" s="2">
        <f t="shared" si="529"/>
        <v>0.15276509803921567</v>
      </c>
      <c r="BV2400" s="1">
        <f t="shared" si="521"/>
        <v>0.25130233918128653</v>
      </c>
      <c r="BW2400" s="1">
        <f t="shared" si="522"/>
        <v>0.55786892078681549</v>
      </c>
      <c r="BX2400" s="1">
        <f t="shared" si="530"/>
        <v>0.6025813017420536</v>
      </c>
      <c r="BY2400" s="1" t="e">
        <f t="shared" si="531"/>
        <v>#DIV/0!</v>
      </c>
      <c r="BZ2400" s="1" t="e">
        <f t="shared" si="532"/>
        <v>#DIV/0!</v>
      </c>
      <c r="CA2400" s="1" t="e">
        <f t="shared" si="533"/>
        <v>#DIV/0!</v>
      </c>
      <c r="CB2400">
        <v>0</v>
      </c>
      <c r="CC2400">
        <f t="shared" si="534"/>
        <v>0</v>
      </c>
      <c r="CD2400">
        <v>0</v>
      </c>
    </row>
    <row r="2401" spans="1:82" x14ac:dyDescent="0.35">
      <c r="A2401">
        <v>149</v>
      </c>
      <c r="B2401" t="s">
        <v>170</v>
      </c>
      <c r="C2401" t="s">
        <v>103</v>
      </c>
      <c r="D2401">
        <v>70</v>
      </c>
      <c r="E2401" t="s">
        <v>70</v>
      </c>
      <c r="F2401" t="s">
        <v>119</v>
      </c>
      <c r="G2401">
        <v>2019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6</v>
      </c>
      <c r="V2401">
        <v>52</v>
      </c>
      <c r="W2401">
        <v>0</v>
      </c>
      <c r="X2401">
        <v>0</v>
      </c>
      <c r="Y2401">
        <v>0</v>
      </c>
      <c r="Z2401">
        <v>3</v>
      </c>
      <c r="AA2401">
        <v>0</v>
      </c>
      <c r="AB2401">
        <v>42</v>
      </c>
      <c r="AC2401">
        <v>72</v>
      </c>
      <c r="AD2401">
        <v>583</v>
      </c>
      <c r="AE2401">
        <v>2</v>
      </c>
      <c r="AF2401">
        <v>0</v>
      </c>
      <c r="AG2401">
        <v>0</v>
      </c>
      <c r="AH2401">
        <f t="shared" si="523"/>
        <v>0</v>
      </c>
      <c r="AI2401">
        <f t="shared" si="524"/>
        <v>0</v>
      </c>
      <c r="AJ2401">
        <f t="shared" si="525"/>
        <v>0</v>
      </c>
      <c r="AK2401">
        <v>1004</v>
      </c>
      <c r="AL2401">
        <v>169</v>
      </c>
      <c r="AM2401">
        <v>32</v>
      </c>
      <c r="AN2401">
        <v>0</v>
      </c>
      <c r="AO2401">
        <v>0.13</v>
      </c>
      <c r="AP2401">
        <v>0.22</v>
      </c>
      <c r="AQ2401">
        <v>75.5</v>
      </c>
      <c r="AR2401">
        <v>117.5</v>
      </c>
      <c r="AS2401">
        <f t="shared" si="526"/>
        <v>635</v>
      </c>
      <c r="AT2401">
        <v>14</v>
      </c>
      <c r="AU2401">
        <v>701</v>
      </c>
      <c r="AV2401">
        <v>985</v>
      </c>
      <c r="AW2401">
        <v>0</v>
      </c>
      <c r="AX2401">
        <v>8.67</v>
      </c>
      <c r="AY2401">
        <v>13.88</v>
      </c>
      <c r="AZ2401">
        <v>48</v>
      </c>
      <c r="BA2401">
        <v>3.4285714289999998</v>
      </c>
      <c r="BB2401">
        <v>0</v>
      </c>
      <c r="BC2401">
        <v>0</v>
      </c>
      <c r="BD2401">
        <v>0</v>
      </c>
      <c r="BE2401">
        <v>0</v>
      </c>
      <c r="BF2401">
        <v>0.05</v>
      </c>
      <c r="BG2401">
        <v>2</v>
      </c>
      <c r="BH2401">
        <v>0.04</v>
      </c>
      <c r="BI2401">
        <f t="shared" si="527"/>
        <v>2.8530670470756064E-3</v>
      </c>
      <c r="BJ2401">
        <v>0.71</v>
      </c>
      <c r="BK2401">
        <v>0</v>
      </c>
      <c r="BL2401">
        <v>3.71</v>
      </c>
      <c r="BM2401">
        <v>41.64</v>
      </c>
      <c r="BN2401">
        <v>5.39</v>
      </c>
      <c r="BO2401">
        <v>8.39</v>
      </c>
      <c r="BP2401">
        <f t="shared" si="528"/>
        <v>0.90584878744650499</v>
      </c>
      <c r="BQ2401">
        <v>45.36</v>
      </c>
      <c r="BR2401">
        <v>2014</v>
      </c>
      <c r="BS2401">
        <v>0.11</v>
      </c>
      <c r="BT2401">
        <v>0.17</v>
      </c>
      <c r="BU2401" s="2">
        <f t="shared" si="529"/>
        <v>0.33824549019607847</v>
      </c>
      <c r="BV2401" s="1">
        <f t="shared" si="521"/>
        <v>0.29659243937232521</v>
      </c>
      <c r="BW2401" s="1">
        <f t="shared" si="522"/>
        <v>0.57655710096687274</v>
      </c>
      <c r="BX2401" s="1">
        <f t="shared" si="530"/>
        <v>0.61457297398703148</v>
      </c>
      <c r="BY2401" s="1" t="e">
        <f t="shared" si="531"/>
        <v>#DIV/0!</v>
      </c>
      <c r="BZ2401" s="1" t="e">
        <f t="shared" si="532"/>
        <v>#DIV/0!</v>
      </c>
      <c r="CA2401" s="1" t="e">
        <f t="shared" si="533"/>
        <v>#DIV/0!</v>
      </c>
      <c r="CB2401">
        <v>0</v>
      </c>
      <c r="CC2401">
        <f t="shared" si="534"/>
        <v>0</v>
      </c>
      <c r="CD2401">
        <v>0</v>
      </c>
    </row>
    <row r="2402" spans="1:82" x14ac:dyDescent="0.35">
      <c r="A2402">
        <v>644</v>
      </c>
      <c r="B2402" t="s">
        <v>1325</v>
      </c>
      <c r="C2402" t="s">
        <v>69</v>
      </c>
      <c r="D2402">
        <v>73</v>
      </c>
      <c r="E2402" t="s">
        <v>1156</v>
      </c>
      <c r="F2402" t="s">
        <v>142</v>
      </c>
      <c r="G2402">
        <v>2023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198</v>
      </c>
      <c r="V2402">
        <v>810</v>
      </c>
      <c r="W2402">
        <v>13</v>
      </c>
      <c r="X2402">
        <v>2</v>
      </c>
      <c r="Y2402">
        <v>2</v>
      </c>
      <c r="Z2402">
        <v>49</v>
      </c>
      <c r="AA2402">
        <v>1</v>
      </c>
      <c r="AB2402">
        <v>12</v>
      </c>
      <c r="AC2402">
        <v>13</v>
      </c>
      <c r="AD2402">
        <v>180</v>
      </c>
      <c r="AE2402">
        <v>0</v>
      </c>
      <c r="AF2402">
        <v>1</v>
      </c>
      <c r="AG2402">
        <v>0</v>
      </c>
      <c r="AH2402">
        <f t="shared" si="523"/>
        <v>2</v>
      </c>
      <c r="AI2402">
        <f t="shared" si="524"/>
        <v>0.11764705882352941</v>
      </c>
      <c r="AJ2402">
        <f t="shared" si="525"/>
        <v>4.2553191489361703E-3</v>
      </c>
      <c r="AK2402">
        <v>32</v>
      </c>
      <c r="AL2402">
        <v>145</v>
      </c>
      <c r="AM2402">
        <v>5</v>
      </c>
      <c r="AN2402">
        <v>0</v>
      </c>
      <c r="AO2402">
        <v>0.03</v>
      </c>
      <c r="AP2402">
        <v>0.01</v>
      </c>
      <c r="AQ2402">
        <v>175</v>
      </c>
      <c r="AR2402">
        <v>187</v>
      </c>
      <c r="AS2402">
        <f t="shared" si="526"/>
        <v>990</v>
      </c>
      <c r="AT2402">
        <v>17</v>
      </c>
      <c r="AU2402">
        <v>470</v>
      </c>
      <c r="AV2402">
        <v>1134</v>
      </c>
      <c r="AW2402">
        <v>0</v>
      </c>
      <c r="AX2402">
        <v>4.09</v>
      </c>
      <c r="AY2402">
        <v>15</v>
      </c>
      <c r="AZ2402">
        <v>210</v>
      </c>
      <c r="BA2402">
        <v>12.35294118</v>
      </c>
      <c r="BB2402">
        <v>0</v>
      </c>
      <c r="BC2402">
        <v>0</v>
      </c>
      <c r="BD2402">
        <v>0</v>
      </c>
      <c r="BE2402">
        <v>7.0000000000000007E-2</v>
      </c>
      <c r="BF2402">
        <v>0</v>
      </c>
      <c r="BG2402">
        <v>13</v>
      </c>
      <c r="BH2402">
        <v>0.06</v>
      </c>
      <c r="BI2402">
        <f t="shared" si="527"/>
        <v>2.7659574468085105E-2</v>
      </c>
      <c r="BJ2402">
        <v>0.41</v>
      </c>
      <c r="BK2402">
        <v>0</v>
      </c>
      <c r="BL2402">
        <v>47.65</v>
      </c>
      <c r="BM2402">
        <v>10.59</v>
      </c>
      <c r="BN2402">
        <v>10.29</v>
      </c>
      <c r="BO2402">
        <v>11</v>
      </c>
      <c r="BP2402">
        <f t="shared" si="528"/>
        <v>2.1063829787234041</v>
      </c>
      <c r="BQ2402">
        <v>58.24</v>
      </c>
      <c r="BR2402">
        <v>2018</v>
      </c>
      <c r="BS2402">
        <v>0.37</v>
      </c>
      <c r="BT2402">
        <v>0.4</v>
      </c>
      <c r="BU2402" s="2">
        <f t="shared" si="529"/>
        <v>0.54491288515406155</v>
      </c>
      <c r="BV2402" s="1">
        <f t="shared" si="521"/>
        <v>0.54718973717146424</v>
      </c>
      <c r="BW2402" s="1">
        <f t="shared" si="522"/>
        <v>0.67158599018003262</v>
      </c>
      <c r="BX2402" s="1">
        <f t="shared" si="530"/>
        <v>0.6437695196270915</v>
      </c>
      <c r="BY2402" s="1" t="e">
        <f t="shared" si="531"/>
        <v>#DIV/0!</v>
      </c>
      <c r="BZ2402" s="1" t="e">
        <f t="shared" si="532"/>
        <v>#DIV/0!</v>
      </c>
      <c r="CA2402" s="1" t="e">
        <f t="shared" si="533"/>
        <v>#DIV/0!</v>
      </c>
      <c r="CB2402">
        <v>0</v>
      </c>
      <c r="CC2402">
        <f t="shared" si="534"/>
        <v>0</v>
      </c>
      <c r="CD2402">
        <v>0</v>
      </c>
    </row>
    <row r="2403" spans="1:82" x14ac:dyDescent="0.35">
      <c r="A2403">
        <v>1640</v>
      </c>
      <c r="B2403" t="s">
        <v>1147</v>
      </c>
      <c r="C2403" t="s">
        <v>75</v>
      </c>
      <c r="D2403">
        <v>76</v>
      </c>
      <c r="E2403" t="s">
        <v>797</v>
      </c>
      <c r="F2403" t="s">
        <v>123</v>
      </c>
      <c r="G2403">
        <v>2018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14</v>
      </c>
      <c r="AD2403">
        <v>156</v>
      </c>
      <c r="AE2403">
        <v>2</v>
      </c>
      <c r="AF2403">
        <v>0</v>
      </c>
      <c r="AG2403">
        <v>0</v>
      </c>
      <c r="AH2403">
        <f t="shared" si="523"/>
        <v>0</v>
      </c>
      <c r="AI2403">
        <f t="shared" si="524"/>
        <v>0</v>
      </c>
      <c r="AJ2403">
        <f t="shared" si="525"/>
        <v>0</v>
      </c>
      <c r="AK2403">
        <v>141</v>
      </c>
      <c r="AL2403">
        <v>93</v>
      </c>
      <c r="AM2403">
        <v>5</v>
      </c>
      <c r="AN2403">
        <v>0</v>
      </c>
      <c r="AO2403">
        <v>0.12</v>
      </c>
      <c r="AP2403">
        <v>0.11</v>
      </c>
      <c r="AQ2403">
        <v>27.6</v>
      </c>
      <c r="AR2403">
        <v>35.6</v>
      </c>
      <c r="AS2403">
        <f t="shared" si="526"/>
        <v>156</v>
      </c>
      <c r="AT2403">
        <v>4</v>
      </c>
      <c r="AU2403">
        <v>127</v>
      </c>
      <c r="AV2403">
        <v>260</v>
      </c>
      <c r="AW2403">
        <v>0</v>
      </c>
      <c r="AX2403">
        <v>0</v>
      </c>
      <c r="AY2403">
        <v>19.5</v>
      </c>
      <c r="AZ2403">
        <v>8</v>
      </c>
      <c r="BA2403">
        <v>2</v>
      </c>
      <c r="BB2403">
        <v>0</v>
      </c>
      <c r="BC2403">
        <v>0</v>
      </c>
      <c r="BD2403">
        <v>0</v>
      </c>
      <c r="BE2403">
        <v>0</v>
      </c>
      <c r="BF2403">
        <v>0.25</v>
      </c>
      <c r="BG2403">
        <v>2</v>
      </c>
      <c r="BH2403">
        <v>0.25</v>
      </c>
      <c r="BI2403">
        <f t="shared" si="527"/>
        <v>1.5748031496062992E-2</v>
      </c>
      <c r="BJ2403">
        <v>0.49</v>
      </c>
      <c r="BK2403">
        <v>0</v>
      </c>
      <c r="BL2403">
        <v>0</v>
      </c>
      <c r="BM2403">
        <v>39</v>
      </c>
      <c r="BN2403">
        <v>6.9</v>
      </c>
      <c r="BO2403">
        <v>8.9</v>
      </c>
      <c r="BP2403">
        <f t="shared" si="528"/>
        <v>1.2283464566929134</v>
      </c>
      <c r="BQ2403">
        <v>39</v>
      </c>
      <c r="BR2403">
        <v>2018</v>
      </c>
      <c r="BS2403">
        <v>0.22</v>
      </c>
      <c r="BT2403">
        <v>0.28000000000000003</v>
      </c>
      <c r="BU2403" s="2">
        <f t="shared" si="529"/>
        <v>6.9803921568627456E-2</v>
      </c>
      <c r="BV2403" s="1">
        <f t="shared" si="521"/>
        <v>0.19901732283464568</v>
      </c>
      <c r="BW2403" s="1">
        <f t="shared" si="522"/>
        <v>0.46185816947881514</v>
      </c>
      <c r="BX2403" s="1">
        <f t="shared" si="530"/>
        <v>0.55085250281214848</v>
      </c>
      <c r="BY2403" s="1" t="e">
        <f t="shared" si="531"/>
        <v>#DIV/0!</v>
      </c>
      <c r="BZ2403" s="1" t="e">
        <f t="shared" si="532"/>
        <v>#DIV/0!</v>
      </c>
      <c r="CA2403" s="1" t="e">
        <f t="shared" si="533"/>
        <v>#DIV/0!</v>
      </c>
      <c r="CB2403">
        <v>0</v>
      </c>
      <c r="CC2403">
        <f t="shared" si="534"/>
        <v>0</v>
      </c>
      <c r="CD2403">
        <v>0</v>
      </c>
    </row>
    <row r="2404" spans="1:82" x14ac:dyDescent="0.35">
      <c r="A2404">
        <v>1638</v>
      </c>
      <c r="B2404" t="s">
        <v>788</v>
      </c>
      <c r="C2404" t="s">
        <v>100</v>
      </c>
      <c r="D2404">
        <v>69</v>
      </c>
      <c r="E2404" t="s">
        <v>70</v>
      </c>
      <c r="F2404" t="s">
        <v>132</v>
      </c>
      <c r="G2404">
        <v>2014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49</v>
      </c>
      <c r="AC2404">
        <v>64</v>
      </c>
      <c r="AD2404">
        <v>464</v>
      </c>
      <c r="AE2404">
        <v>2</v>
      </c>
      <c r="AF2404">
        <v>0</v>
      </c>
      <c r="AG2404">
        <v>0</v>
      </c>
      <c r="AH2404">
        <f t="shared" si="523"/>
        <v>0</v>
      </c>
      <c r="AI2404">
        <f t="shared" si="524"/>
        <v>0</v>
      </c>
      <c r="AJ2404">
        <f t="shared" si="525"/>
        <v>0</v>
      </c>
      <c r="AK2404">
        <v>408</v>
      </c>
      <c r="AL2404">
        <v>193</v>
      </c>
      <c r="AM2404">
        <v>24</v>
      </c>
      <c r="AN2404">
        <v>0</v>
      </c>
      <c r="AO2404">
        <v>0.12</v>
      </c>
      <c r="AP2404">
        <v>0.09</v>
      </c>
      <c r="AQ2404">
        <v>58.4</v>
      </c>
      <c r="AR2404">
        <v>107.4</v>
      </c>
      <c r="AS2404">
        <f t="shared" si="526"/>
        <v>464</v>
      </c>
      <c r="AT2404">
        <v>14</v>
      </c>
      <c r="AU2404">
        <v>744</v>
      </c>
      <c r="AV2404">
        <v>1014</v>
      </c>
      <c r="AW2404">
        <v>0</v>
      </c>
      <c r="AX2404">
        <v>0</v>
      </c>
      <c r="AY2404">
        <v>9.4700000000000006</v>
      </c>
      <c r="AZ2404">
        <v>49</v>
      </c>
      <c r="BA2404">
        <v>3.5</v>
      </c>
      <c r="BB2404">
        <v>0</v>
      </c>
      <c r="BC2404">
        <v>0</v>
      </c>
      <c r="BD2404">
        <v>0</v>
      </c>
      <c r="BE2404">
        <v>0</v>
      </c>
      <c r="BF2404">
        <v>0.04</v>
      </c>
      <c r="BG2404">
        <v>2</v>
      </c>
      <c r="BH2404">
        <v>0.04</v>
      </c>
      <c r="BI2404">
        <f t="shared" si="527"/>
        <v>2.6881720430107529E-3</v>
      </c>
      <c r="BJ2404">
        <v>0.73</v>
      </c>
      <c r="BK2404">
        <v>0</v>
      </c>
      <c r="BL2404">
        <v>0</v>
      </c>
      <c r="BM2404">
        <v>33.14</v>
      </c>
      <c r="BN2404">
        <v>4.17</v>
      </c>
      <c r="BO2404">
        <v>7.67</v>
      </c>
      <c r="BP2404">
        <f t="shared" si="528"/>
        <v>0.62365591397849462</v>
      </c>
      <c r="BQ2404">
        <v>33.14</v>
      </c>
      <c r="BR2404">
        <v>2004</v>
      </c>
      <c r="BS2404">
        <v>0.08</v>
      </c>
      <c r="BT2404">
        <v>0.14000000000000001</v>
      </c>
      <c r="BU2404" s="2">
        <f t="shared" si="529"/>
        <v>0.13019607843137254</v>
      </c>
      <c r="BV2404" s="1">
        <f t="shared" si="521"/>
        <v>0.26808279569892474</v>
      </c>
      <c r="BW2404" s="1">
        <f t="shared" si="522"/>
        <v>0.57485964695340497</v>
      </c>
      <c r="BX2404" s="1">
        <f t="shared" si="530"/>
        <v>0.61349951996927798</v>
      </c>
      <c r="BY2404" s="1" t="e">
        <f t="shared" si="531"/>
        <v>#DIV/0!</v>
      </c>
      <c r="BZ2404" s="1" t="e">
        <f t="shared" si="532"/>
        <v>#DIV/0!</v>
      </c>
      <c r="CA2404" s="1" t="e">
        <f t="shared" si="533"/>
        <v>#DIV/0!</v>
      </c>
      <c r="CB2404">
        <v>0</v>
      </c>
      <c r="CC2404">
        <f t="shared" si="534"/>
        <v>0</v>
      </c>
      <c r="CD2404">
        <v>0</v>
      </c>
    </row>
    <row r="2405" spans="1:82" x14ac:dyDescent="0.35">
      <c r="A2405">
        <v>1261</v>
      </c>
      <c r="B2405" t="s">
        <v>1074</v>
      </c>
      <c r="C2405" t="s">
        <v>86</v>
      </c>
      <c r="D2405">
        <v>75</v>
      </c>
      <c r="E2405" t="s">
        <v>797</v>
      </c>
      <c r="F2405" t="s">
        <v>132</v>
      </c>
      <c r="G2405">
        <v>2015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46</v>
      </c>
      <c r="AC2405">
        <v>77</v>
      </c>
      <c r="AD2405">
        <v>517</v>
      </c>
      <c r="AE2405">
        <v>3</v>
      </c>
      <c r="AF2405">
        <v>0</v>
      </c>
      <c r="AG2405">
        <v>0</v>
      </c>
      <c r="AH2405">
        <f t="shared" si="523"/>
        <v>0</v>
      </c>
      <c r="AI2405">
        <f t="shared" si="524"/>
        <v>0</v>
      </c>
      <c r="AJ2405">
        <f t="shared" si="525"/>
        <v>0</v>
      </c>
      <c r="AK2405">
        <v>528</v>
      </c>
      <c r="AL2405">
        <v>265</v>
      </c>
      <c r="AM2405">
        <v>27</v>
      </c>
      <c r="AN2405">
        <v>0</v>
      </c>
      <c r="AO2405">
        <v>0.13</v>
      </c>
      <c r="AP2405">
        <v>0.1</v>
      </c>
      <c r="AQ2405">
        <v>69.7</v>
      </c>
      <c r="AR2405">
        <v>115.7</v>
      </c>
      <c r="AS2405">
        <f t="shared" si="526"/>
        <v>517</v>
      </c>
      <c r="AT2405">
        <v>16</v>
      </c>
      <c r="AU2405">
        <v>821</v>
      </c>
      <c r="AV2405">
        <v>1112</v>
      </c>
      <c r="AW2405">
        <v>0</v>
      </c>
      <c r="AX2405">
        <v>0</v>
      </c>
      <c r="AY2405">
        <v>11.24</v>
      </c>
      <c r="AZ2405">
        <v>46</v>
      </c>
      <c r="BA2405">
        <v>2.875</v>
      </c>
      <c r="BB2405">
        <v>0</v>
      </c>
      <c r="BC2405">
        <v>0</v>
      </c>
      <c r="BD2405">
        <v>0</v>
      </c>
      <c r="BE2405">
        <v>0</v>
      </c>
      <c r="BF2405">
        <v>7.0000000000000007E-2</v>
      </c>
      <c r="BG2405">
        <v>3</v>
      </c>
      <c r="BH2405">
        <v>7.0000000000000007E-2</v>
      </c>
      <c r="BI2405">
        <f t="shared" si="527"/>
        <v>3.6540803897685747E-3</v>
      </c>
      <c r="BJ2405">
        <v>0.74</v>
      </c>
      <c r="BK2405">
        <v>0</v>
      </c>
      <c r="BL2405">
        <v>0</v>
      </c>
      <c r="BM2405">
        <v>32.31</v>
      </c>
      <c r="BN2405">
        <v>4.3600000000000003</v>
      </c>
      <c r="BO2405">
        <v>7.23</v>
      </c>
      <c r="BP2405">
        <f t="shared" si="528"/>
        <v>0.62971985383678442</v>
      </c>
      <c r="BQ2405">
        <v>32.31</v>
      </c>
      <c r="BR2405">
        <v>2006</v>
      </c>
      <c r="BS2405">
        <v>0.08</v>
      </c>
      <c r="BT2405">
        <v>0.14000000000000001</v>
      </c>
      <c r="BU2405" s="2">
        <f t="shared" si="529"/>
        <v>0.16019607843137257</v>
      </c>
      <c r="BV2405" s="1">
        <f t="shared" si="521"/>
        <v>0.2841859926918392</v>
      </c>
      <c r="BW2405" s="1">
        <f t="shared" si="522"/>
        <v>0.56546757845727147</v>
      </c>
      <c r="BX2405" s="1">
        <f t="shared" si="530"/>
        <v>0.60445182845727163</v>
      </c>
      <c r="BY2405" s="1" t="e">
        <f t="shared" si="531"/>
        <v>#DIV/0!</v>
      </c>
      <c r="BZ2405" s="1" t="e">
        <f t="shared" si="532"/>
        <v>#DIV/0!</v>
      </c>
      <c r="CA2405" s="1" t="e">
        <f t="shared" si="533"/>
        <v>#DIV/0!</v>
      </c>
      <c r="CB2405">
        <v>0</v>
      </c>
      <c r="CC2405">
        <f t="shared" si="534"/>
        <v>0</v>
      </c>
      <c r="CD2405">
        <v>0</v>
      </c>
    </row>
    <row r="2406" spans="1:82" x14ac:dyDescent="0.35">
      <c r="A2406">
        <v>1656</v>
      </c>
      <c r="B2406" t="s">
        <v>1153</v>
      </c>
      <c r="C2406" t="s">
        <v>81</v>
      </c>
      <c r="D2406">
        <v>77</v>
      </c>
      <c r="E2406" t="s">
        <v>797</v>
      </c>
      <c r="F2406" t="s">
        <v>123</v>
      </c>
      <c r="G2406">
        <v>2014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6</v>
      </c>
      <c r="AC2406">
        <v>7</v>
      </c>
      <c r="AD2406">
        <v>76</v>
      </c>
      <c r="AE2406">
        <v>0</v>
      </c>
      <c r="AF2406">
        <v>0</v>
      </c>
      <c r="AG2406">
        <v>0</v>
      </c>
      <c r="AH2406">
        <f t="shared" si="523"/>
        <v>0</v>
      </c>
      <c r="AI2406">
        <f t="shared" si="524"/>
        <v>0</v>
      </c>
      <c r="AJ2406">
        <f t="shared" si="525"/>
        <v>0</v>
      </c>
      <c r="AK2406">
        <v>52</v>
      </c>
      <c r="AL2406">
        <v>29</v>
      </c>
      <c r="AM2406">
        <v>3</v>
      </c>
      <c r="AN2406">
        <v>0</v>
      </c>
      <c r="AO2406">
        <v>0.09</v>
      </c>
      <c r="AP2406">
        <v>0.09</v>
      </c>
      <c r="AQ2406">
        <v>7.6</v>
      </c>
      <c r="AR2406">
        <v>13.6</v>
      </c>
      <c r="AS2406">
        <f t="shared" si="526"/>
        <v>76</v>
      </c>
      <c r="AT2406">
        <v>3</v>
      </c>
      <c r="AU2406">
        <v>157</v>
      </c>
      <c r="AV2406">
        <v>190</v>
      </c>
      <c r="AW2406">
        <v>0</v>
      </c>
      <c r="AX2406">
        <v>0</v>
      </c>
      <c r="AY2406">
        <v>12.67</v>
      </c>
      <c r="AZ2406">
        <v>6</v>
      </c>
      <c r="BA2406">
        <v>2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f t="shared" si="527"/>
        <v>0</v>
      </c>
      <c r="BJ2406">
        <v>0.83</v>
      </c>
      <c r="BK2406">
        <v>0</v>
      </c>
      <c r="BL2406">
        <v>0</v>
      </c>
      <c r="BM2406">
        <v>25.33</v>
      </c>
      <c r="BN2406">
        <v>2.5299999999999998</v>
      </c>
      <c r="BO2406">
        <v>4.53</v>
      </c>
      <c r="BP2406">
        <f t="shared" si="528"/>
        <v>0.48407643312101911</v>
      </c>
      <c r="BQ2406">
        <v>25.33</v>
      </c>
      <c r="BR2406">
        <v>2007</v>
      </c>
      <c r="BS2406">
        <v>0.05</v>
      </c>
      <c r="BT2406">
        <v>0.09</v>
      </c>
      <c r="BU2406" s="2">
        <f t="shared" si="529"/>
        <v>1.4901960784313726E-2</v>
      </c>
      <c r="BV2406" s="1">
        <f t="shared" si="521"/>
        <v>0.20080382165605093</v>
      </c>
      <c r="BW2406" s="1">
        <f t="shared" si="522"/>
        <v>0.57719192902638761</v>
      </c>
      <c r="BX2406" s="1">
        <f t="shared" si="530"/>
        <v>0.62528859569305428</v>
      </c>
      <c r="BY2406" s="1" t="e">
        <f t="shared" si="531"/>
        <v>#DIV/0!</v>
      </c>
      <c r="BZ2406" s="1" t="e">
        <f t="shared" si="532"/>
        <v>#DIV/0!</v>
      </c>
      <c r="CA2406" s="1" t="e">
        <f t="shared" si="533"/>
        <v>#DIV/0!</v>
      </c>
      <c r="CB2406">
        <v>0</v>
      </c>
      <c r="CC2406">
        <f t="shared" si="534"/>
        <v>0</v>
      </c>
      <c r="CD2406">
        <v>0</v>
      </c>
    </row>
    <row r="2407" spans="1:82" x14ac:dyDescent="0.35">
      <c r="A2407">
        <v>1284</v>
      </c>
      <c r="B2407" t="s">
        <v>636</v>
      </c>
      <c r="C2407" t="s">
        <v>103</v>
      </c>
      <c r="D2407">
        <v>70</v>
      </c>
      <c r="E2407" t="s">
        <v>70</v>
      </c>
      <c r="F2407" t="s">
        <v>106</v>
      </c>
      <c r="G2407">
        <v>2016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2</v>
      </c>
      <c r="V2407">
        <v>10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33</v>
      </c>
      <c r="AC2407">
        <v>59</v>
      </c>
      <c r="AD2407">
        <v>528</v>
      </c>
      <c r="AE2407">
        <v>2</v>
      </c>
      <c r="AF2407">
        <v>1</v>
      </c>
      <c r="AG2407">
        <v>0</v>
      </c>
      <c r="AH2407">
        <f t="shared" si="523"/>
        <v>0</v>
      </c>
      <c r="AI2407">
        <f t="shared" si="524"/>
        <v>0</v>
      </c>
      <c r="AJ2407">
        <f t="shared" si="525"/>
        <v>0</v>
      </c>
      <c r="AK2407">
        <v>762</v>
      </c>
      <c r="AL2407">
        <v>150</v>
      </c>
      <c r="AM2407">
        <v>20</v>
      </c>
      <c r="AN2407">
        <v>0</v>
      </c>
      <c r="AO2407">
        <v>0.11</v>
      </c>
      <c r="AP2407">
        <v>0.17</v>
      </c>
      <c r="AQ2407">
        <v>65.8</v>
      </c>
      <c r="AR2407">
        <v>98.8</v>
      </c>
      <c r="AS2407">
        <f t="shared" si="526"/>
        <v>538</v>
      </c>
      <c r="AT2407">
        <v>15</v>
      </c>
      <c r="AU2407">
        <v>795</v>
      </c>
      <c r="AV2407">
        <v>1035</v>
      </c>
      <c r="AW2407">
        <v>0</v>
      </c>
      <c r="AX2407">
        <v>5</v>
      </c>
      <c r="AY2407">
        <v>16</v>
      </c>
      <c r="AZ2407">
        <v>35</v>
      </c>
      <c r="BA2407">
        <v>2.3333333330000001</v>
      </c>
      <c r="BB2407">
        <v>0</v>
      </c>
      <c r="BC2407">
        <v>0</v>
      </c>
      <c r="BD2407">
        <v>0</v>
      </c>
      <c r="BE2407">
        <v>0</v>
      </c>
      <c r="BF2407">
        <v>0.06</v>
      </c>
      <c r="BG2407">
        <v>2</v>
      </c>
      <c r="BH2407">
        <v>0.06</v>
      </c>
      <c r="BI2407">
        <f t="shared" si="527"/>
        <v>2.5157232704402514E-3</v>
      </c>
      <c r="BJ2407">
        <v>0.77</v>
      </c>
      <c r="BK2407">
        <v>0</v>
      </c>
      <c r="BL2407">
        <v>0.67</v>
      </c>
      <c r="BM2407">
        <v>35.200000000000003</v>
      </c>
      <c r="BN2407">
        <v>4.3899999999999997</v>
      </c>
      <c r="BO2407">
        <v>6.59</v>
      </c>
      <c r="BP2407">
        <f t="shared" si="528"/>
        <v>0.67672955974842763</v>
      </c>
      <c r="BQ2407">
        <v>35.869999999999997</v>
      </c>
      <c r="BR2407">
        <v>2015</v>
      </c>
      <c r="BS2407">
        <v>0.08</v>
      </c>
      <c r="BT2407">
        <v>0.12</v>
      </c>
      <c r="BU2407" s="2">
        <f t="shared" si="529"/>
        <v>0.24480588235294118</v>
      </c>
      <c r="BV2407" s="1">
        <f t="shared" si="521"/>
        <v>0.27953647798742143</v>
      </c>
      <c r="BW2407" s="1">
        <f t="shared" si="522"/>
        <v>0.56834493714245105</v>
      </c>
      <c r="BX2407" s="1">
        <f t="shared" si="530"/>
        <v>0.60710515936133991</v>
      </c>
      <c r="BY2407" s="1" t="e">
        <f t="shared" si="531"/>
        <v>#DIV/0!</v>
      </c>
      <c r="BZ2407" s="1" t="e">
        <f t="shared" si="532"/>
        <v>#DIV/0!</v>
      </c>
      <c r="CA2407" s="1" t="e">
        <f t="shared" si="533"/>
        <v>#DIV/0!</v>
      </c>
      <c r="CB2407">
        <v>0</v>
      </c>
      <c r="CC2407">
        <f t="shared" si="534"/>
        <v>0</v>
      </c>
      <c r="CD2407">
        <v>0</v>
      </c>
    </row>
    <row r="2408" spans="1:82" x14ac:dyDescent="0.35">
      <c r="A2408">
        <v>817</v>
      </c>
      <c r="B2408" t="s">
        <v>977</v>
      </c>
      <c r="C2408" t="s">
        <v>81</v>
      </c>
      <c r="D2408">
        <v>77</v>
      </c>
      <c r="E2408" t="s">
        <v>797</v>
      </c>
      <c r="F2408" t="s">
        <v>76</v>
      </c>
      <c r="G2408">
        <v>2013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46</v>
      </c>
      <c r="AC2408">
        <v>67</v>
      </c>
      <c r="AD2408">
        <v>458</v>
      </c>
      <c r="AE2408">
        <v>4</v>
      </c>
      <c r="AF2408">
        <v>3</v>
      </c>
      <c r="AG2408">
        <v>3</v>
      </c>
      <c r="AH2408">
        <f t="shared" si="523"/>
        <v>3</v>
      </c>
      <c r="AI2408">
        <f t="shared" si="524"/>
        <v>0.21428571428571427</v>
      </c>
      <c r="AJ2408">
        <f t="shared" si="525"/>
        <v>3.3670033670033669E-3</v>
      </c>
      <c r="AK2408">
        <v>417</v>
      </c>
      <c r="AL2408">
        <v>265</v>
      </c>
      <c r="AM2408">
        <v>24</v>
      </c>
      <c r="AN2408">
        <v>0</v>
      </c>
      <c r="AO2408">
        <v>0.14000000000000001</v>
      </c>
      <c r="AP2408">
        <v>0.1</v>
      </c>
      <c r="AQ2408">
        <v>63.8</v>
      </c>
      <c r="AR2408">
        <v>109.8</v>
      </c>
      <c r="AS2408">
        <f t="shared" si="526"/>
        <v>458</v>
      </c>
      <c r="AT2408">
        <v>14</v>
      </c>
      <c r="AU2408">
        <v>891</v>
      </c>
      <c r="AV2408">
        <v>978</v>
      </c>
      <c r="AW2408">
        <v>0</v>
      </c>
      <c r="AX2408">
        <v>0</v>
      </c>
      <c r="AY2408">
        <v>9.9600000000000009</v>
      </c>
      <c r="AZ2408">
        <v>46</v>
      </c>
      <c r="BA2408">
        <v>3.2857142860000002</v>
      </c>
      <c r="BB2408">
        <v>0</v>
      </c>
      <c r="BC2408">
        <v>0</v>
      </c>
      <c r="BD2408">
        <v>0</v>
      </c>
      <c r="BE2408">
        <v>0</v>
      </c>
      <c r="BF2408">
        <v>0.09</v>
      </c>
      <c r="BG2408">
        <v>4</v>
      </c>
      <c r="BH2408">
        <v>0.09</v>
      </c>
      <c r="BI2408">
        <f t="shared" si="527"/>
        <v>4.4893378226711564E-3</v>
      </c>
      <c r="BJ2408">
        <v>0.91</v>
      </c>
      <c r="BK2408">
        <v>0</v>
      </c>
      <c r="BL2408">
        <v>0</v>
      </c>
      <c r="BM2408">
        <v>32.71</v>
      </c>
      <c r="BN2408">
        <v>4.5599999999999996</v>
      </c>
      <c r="BO2408">
        <v>7.84</v>
      </c>
      <c r="BP2408">
        <f t="shared" si="528"/>
        <v>0.51402918069584735</v>
      </c>
      <c r="BQ2408">
        <v>32.71</v>
      </c>
      <c r="BR2408">
        <v>2010</v>
      </c>
      <c r="BS2408">
        <v>7.0000000000000007E-2</v>
      </c>
      <c r="BT2408">
        <v>0.12</v>
      </c>
      <c r="BU2408" s="2">
        <f t="shared" si="529"/>
        <v>0.13762304921968785</v>
      </c>
      <c r="BV2408" s="1">
        <f t="shared" si="521"/>
        <v>0.2736443161776495</v>
      </c>
      <c r="BW2408" s="1">
        <f t="shared" si="522"/>
        <v>0.65126474559860625</v>
      </c>
      <c r="BX2408" s="1">
        <f t="shared" si="530"/>
        <v>0.66154772972844755</v>
      </c>
      <c r="BY2408" s="1" t="e">
        <f t="shared" si="531"/>
        <v>#DIV/0!</v>
      </c>
      <c r="BZ2408" s="1" t="e">
        <f t="shared" si="532"/>
        <v>#DIV/0!</v>
      </c>
      <c r="CA2408" s="1" t="e">
        <f t="shared" si="533"/>
        <v>#DIV/0!</v>
      </c>
      <c r="CB2408">
        <v>0</v>
      </c>
      <c r="CC2408">
        <f t="shared" si="534"/>
        <v>0</v>
      </c>
      <c r="CD2408">
        <v>0</v>
      </c>
    </row>
    <row r="2409" spans="1:82" x14ac:dyDescent="0.35">
      <c r="A2409">
        <v>83</v>
      </c>
      <c r="B2409" t="s">
        <v>1178</v>
      </c>
      <c r="C2409" t="s">
        <v>100</v>
      </c>
      <c r="D2409">
        <v>69</v>
      </c>
      <c r="E2409" t="s">
        <v>1156</v>
      </c>
      <c r="F2409" t="s">
        <v>104</v>
      </c>
      <c r="G2409">
        <v>2014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23</v>
      </c>
      <c r="V2409">
        <v>144</v>
      </c>
      <c r="W2409">
        <v>2</v>
      </c>
      <c r="X2409">
        <v>1</v>
      </c>
      <c r="Y2409">
        <v>1</v>
      </c>
      <c r="Z2409">
        <v>6</v>
      </c>
      <c r="AA2409">
        <v>0</v>
      </c>
      <c r="AB2409">
        <v>13</v>
      </c>
      <c r="AC2409">
        <v>15</v>
      </c>
      <c r="AD2409">
        <v>222</v>
      </c>
      <c r="AE2409">
        <v>3</v>
      </c>
      <c r="AF2409">
        <v>0</v>
      </c>
      <c r="AG2409">
        <v>0</v>
      </c>
      <c r="AH2409">
        <f t="shared" si="523"/>
        <v>1</v>
      </c>
      <c r="AI2409">
        <f t="shared" si="524"/>
        <v>0.1</v>
      </c>
      <c r="AJ2409">
        <f t="shared" si="525"/>
        <v>1.0752688172043012E-2</v>
      </c>
      <c r="AK2409">
        <v>-5</v>
      </c>
      <c r="AL2409">
        <v>233</v>
      </c>
      <c r="AM2409">
        <v>5</v>
      </c>
      <c r="AN2409">
        <v>0</v>
      </c>
      <c r="AO2409">
        <v>0.04</v>
      </c>
      <c r="AP2409">
        <v>0</v>
      </c>
      <c r="AQ2409">
        <v>64.599999999999994</v>
      </c>
      <c r="AR2409">
        <v>77.599999999999994</v>
      </c>
      <c r="AS2409">
        <f t="shared" si="526"/>
        <v>366</v>
      </c>
      <c r="AT2409">
        <v>10</v>
      </c>
      <c r="AU2409">
        <v>93</v>
      </c>
      <c r="AV2409">
        <v>671</v>
      </c>
      <c r="AW2409">
        <v>0</v>
      </c>
      <c r="AX2409">
        <v>6.26</v>
      </c>
      <c r="AY2409">
        <v>17.079999999999998</v>
      </c>
      <c r="AZ2409">
        <v>36</v>
      </c>
      <c r="BA2409">
        <v>3.6</v>
      </c>
      <c r="BB2409">
        <v>0</v>
      </c>
      <c r="BC2409">
        <v>0</v>
      </c>
      <c r="BD2409">
        <v>0</v>
      </c>
      <c r="BE2409">
        <v>0.09</v>
      </c>
      <c r="BF2409">
        <v>0.23</v>
      </c>
      <c r="BG2409">
        <v>5</v>
      </c>
      <c r="BH2409">
        <v>0.14000000000000001</v>
      </c>
      <c r="BI2409">
        <f t="shared" si="527"/>
        <v>5.3763440860215055E-2</v>
      </c>
      <c r="BJ2409">
        <v>0.14000000000000001</v>
      </c>
      <c r="BK2409">
        <v>0</v>
      </c>
      <c r="BL2409">
        <v>14.4</v>
      </c>
      <c r="BM2409">
        <v>22.2</v>
      </c>
      <c r="BN2409">
        <v>6.46</v>
      </c>
      <c r="BO2409">
        <v>7.76</v>
      </c>
      <c r="BP2409">
        <f t="shared" si="528"/>
        <v>3.935483870967742</v>
      </c>
      <c r="BQ2409">
        <v>36.6</v>
      </c>
      <c r="BR2409">
        <v>2009</v>
      </c>
      <c r="BS2409">
        <v>0.69</v>
      </c>
      <c r="BT2409">
        <v>0.83</v>
      </c>
      <c r="BU2409" s="2">
        <f t="shared" si="529"/>
        <v>0.28535820728291317</v>
      </c>
      <c r="BV2409" s="1">
        <f t="shared" si="521"/>
        <v>0.3151741935483871</v>
      </c>
      <c r="BW2409" s="1">
        <f t="shared" si="522"/>
        <v>0.5867717204301075</v>
      </c>
      <c r="BX2409" s="1">
        <f t="shared" si="530"/>
        <v>0.61219838709677421</v>
      </c>
      <c r="BY2409" s="1" t="e">
        <f t="shared" si="531"/>
        <v>#DIV/0!</v>
      </c>
      <c r="BZ2409" s="1" t="e">
        <f t="shared" si="532"/>
        <v>#DIV/0!</v>
      </c>
      <c r="CA2409" s="1" t="e">
        <f t="shared" si="533"/>
        <v>#DIV/0!</v>
      </c>
      <c r="CB2409">
        <v>0</v>
      </c>
      <c r="CC2409">
        <f t="shared" si="534"/>
        <v>0</v>
      </c>
      <c r="CD2409">
        <v>0</v>
      </c>
    </row>
    <row r="2410" spans="1:82" x14ac:dyDescent="0.35">
      <c r="A2410">
        <v>1395</v>
      </c>
      <c r="B2410" t="s">
        <v>1520</v>
      </c>
      <c r="C2410" t="s">
        <v>92</v>
      </c>
      <c r="D2410">
        <v>71</v>
      </c>
      <c r="E2410" t="s">
        <v>1156</v>
      </c>
      <c r="F2410" t="s">
        <v>90</v>
      </c>
      <c r="G2410">
        <v>2021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15</v>
      </c>
      <c r="V2410">
        <v>80</v>
      </c>
      <c r="W2410">
        <v>0</v>
      </c>
      <c r="X2410">
        <v>0</v>
      </c>
      <c r="Y2410">
        <v>0</v>
      </c>
      <c r="Z2410">
        <v>3</v>
      </c>
      <c r="AA2410">
        <v>0</v>
      </c>
      <c r="AB2410">
        <v>3</v>
      </c>
      <c r="AC2410">
        <v>4</v>
      </c>
      <c r="AD2410">
        <v>16</v>
      </c>
      <c r="AE2410">
        <v>0</v>
      </c>
      <c r="AF2410">
        <v>0</v>
      </c>
      <c r="AG2410">
        <v>0</v>
      </c>
      <c r="AH2410">
        <f t="shared" si="523"/>
        <v>0</v>
      </c>
      <c r="AI2410">
        <f t="shared" si="524"/>
        <v>0</v>
      </c>
      <c r="AJ2410">
        <f t="shared" si="525"/>
        <v>0</v>
      </c>
      <c r="AK2410">
        <v>0</v>
      </c>
      <c r="AL2410">
        <v>20</v>
      </c>
      <c r="AM2410">
        <v>1</v>
      </c>
      <c r="AN2410">
        <v>0</v>
      </c>
      <c r="AO2410">
        <v>7.0000000000000007E-2</v>
      </c>
      <c r="AP2410">
        <v>0</v>
      </c>
      <c r="AQ2410">
        <v>9.6</v>
      </c>
      <c r="AR2410">
        <v>12.6</v>
      </c>
      <c r="AS2410">
        <f t="shared" si="526"/>
        <v>96</v>
      </c>
      <c r="AT2410">
        <v>2</v>
      </c>
      <c r="AU2410">
        <v>34</v>
      </c>
      <c r="AV2410">
        <v>116</v>
      </c>
      <c r="AW2410">
        <v>0</v>
      </c>
      <c r="AX2410">
        <v>5.33</v>
      </c>
      <c r="AY2410">
        <v>5.33</v>
      </c>
      <c r="AZ2410">
        <v>18</v>
      </c>
      <c r="BA2410">
        <v>9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f t="shared" si="527"/>
        <v>0</v>
      </c>
      <c r="BJ2410">
        <v>0.28999999999999998</v>
      </c>
      <c r="BK2410">
        <v>0</v>
      </c>
      <c r="BL2410">
        <v>40</v>
      </c>
      <c r="BM2410">
        <v>8</v>
      </c>
      <c r="BN2410">
        <v>4.8</v>
      </c>
      <c r="BO2410">
        <v>6.3</v>
      </c>
      <c r="BP2410">
        <f t="shared" si="528"/>
        <v>2.8235294117647061</v>
      </c>
      <c r="BQ2410">
        <v>48</v>
      </c>
      <c r="BR2410">
        <v>2019</v>
      </c>
      <c r="BS2410">
        <v>0.28000000000000003</v>
      </c>
      <c r="BT2410">
        <v>0.37</v>
      </c>
      <c r="BU2410" s="2">
        <f t="shared" si="529"/>
        <v>0.1268235294117647</v>
      </c>
      <c r="BV2410" s="1">
        <f t="shared" si="521"/>
        <v>0.22137647058823529</v>
      </c>
      <c r="BW2410" s="1">
        <f t="shared" si="522"/>
        <v>0.53219294117647054</v>
      </c>
      <c r="BX2410" s="1">
        <f t="shared" si="530"/>
        <v>0.62418627450980391</v>
      </c>
      <c r="BY2410" s="1" t="e">
        <f t="shared" si="531"/>
        <v>#DIV/0!</v>
      </c>
      <c r="BZ2410" s="1" t="e">
        <f t="shared" si="532"/>
        <v>#DIV/0!</v>
      </c>
      <c r="CA2410" s="1" t="e">
        <f t="shared" si="533"/>
        <v>#DIV/0!</v>
      </c>
      <c r="CB2410">
        <v>0</v>
      </c>
      <c r="CC2410">
        <f t="shared" si="534"/>
        <v>0</v>
      </c>
      <c r="CD2410">
        <v>0</v>
      </c>
    </row>
    <row r="2411" spans="1:82" x14ac:dyDescent="0.35">
      <c r="A2411">
        <v>1657</v>
      </c>
      <c r="B2411" t="s">
        <v>793</v>
      </c>
      <c r="C2411" t="s">
        <v>96</v>
      </c>
      <c r="D2411">
        <v>74</v>
      </c>
      <c r="E2411" t="s">
        <v>70</v>
      </c>
      <c r="F2411" t="s">
        <v>106</v>
      </c>
      <c r="G2411">
        <v>2021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2</v>
      </c>
      <c r="V2411">
        <v>21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38</v>
      </c>
      <c r="AC2411">
        <v>69</v>
      </c>
      <c r="AD2411">
        <v>384</v>
      </c>
      <c r="AE2411">
        <v>3</v>
      </c>
      <c r="AF2411">
        <v>1</v>
      </c>
      <c r="AG2411">
        <v>1</v>
      </c>
      <c r="AH2411">
        <f t="shared" si="523"/>
        <v>1</v>
      </c>
      <c r="AI2411">
        <f t="shared" si="524"/>
        <v>6.25E-2</v>
      </c>
      <c r="AJ2411">
        <f t="shared" si="525"/>
        <v>1.1467889908256881E-3</v>
      </c>
      <c r="AK2411">
        <v>608</v>
      </c>
      <c r="AL2411">
        <v>121</v>
      </c>
      <c r="AM2411">
        <v>15</v>
      </c>
      <c r="AN2411">
        <v>0</v>
      </c>
      <c r="AO2411">
        <v>0.14000000000000001</v>
      </c>
      <c r="AP2411">
        <v>0.16</v>
      </c>
      <c r="AQ2411">
        <v>56.5</v>
      </c>
      <c r="AR2411">
        <v>94.5</v>
      </c>
      <c r="AS2411">
        <f t="shared" si="526"/>
        <v>405</v>
      </c>
      <c r="AT2411">
        <v>16</v>
      </c>
      <c r="AU2411">
        <v>872</v>
      </c>
      <c r="AV2411">
        <v>1049</v>
      </c>
      <c r="AW2411">
        <v>0</v>
      </c>
      <c r="AX2411">
        <v>10.5</v>
      </c>
      <c r="AY2411">
        <v>10.11</v>
      </c>
      <c r="AZ2411">
        <v>40</v>
      </c>
      <c r="BA2411">
        <v>2.5</v>
      </c>
      <c r="BB2411">
        <v>0</v>
      </c>
      <c r="BC2411">
        <v>0</v>
      </c>
      <c r="BD2411">
        <v>0</v>
      </c>
      <c r="BE2411">
        <v>0</v>
      </c>
      <c r="BF2411">
        <v>0.08</v>
      </c>
      <c r="BG2411">
        <v>3</v>
      </c>
      <c r="BH2411">
        <v>0.08</v>
      </c>
      <c r="BI2411">
        <f t="shared" si="527"/>
        <v>3.4403669724770644E-3</v>
      </c>
      <c r="BJ2411">
        <v>0.83</v>
      </c>
      <c r="BK2411">
        <v>0</v>
      </c>
      <c r="BL2411">
        <v>1.31</v>
      </c>
      <c r="BM2411">
        <v>24</v>
      </c>
      <c r="BN2411">
        <v>3.53</v>
      </c>
      <c r="BO2411">
        <v>5.91</v>
      </c>
      <c r="BP2411">
        <f t="shared" si="528"/>
        <v>0.46444954128440369</v>
      </c>
      <c r="BQ2411">
        <v>25.31</v>
      </c>
      <c r="BR2411">
        <v>2017</v>
      </c>
      <c r="BS2411">
        <v>0.06</v>
      </c>
      <c r="BT2411">
        <v>0.11</v>
      </c>
      <c r="BU2411" s="2">
        <f t="shared" si="529"/>
        <v>0.33951672268907562</v>
      </c>
      <c r="BV2411" s="1">
        <f t="shared" si="521"/>
        <v>0.26762247706422015</v>
      </c>
      <c r="BW2411" s="1">
        <f t="shared" si="522"/>
        <v>0.58798408456322282</v>
      </c>
      <c r="BX2411" s="1">
        <f t="shared" si="530"/>
        <v>0.61893408456322296</v>
      </c>
      <c r="BY2411" s="1" t="e">
        <f t="shared" si="531"/>
        <v>#DIV/0!</v>
      </c>
      <c r="BZ2411" s="1" t="e">
        <f t="shared" si="532"/>
        <v>#DIV/0!</v>
      </c>
      <c r="CA2411" s="1" t="e">
        <f t="shared" si="533"/>
        <v>#DIV/0!</v>
      </c>
      <c r="CB2411">
        <v>0</v>
      </c>
      <c r="CC2411">
        <f t="shared" si="534"/>
        <v>0</v>
      </c>
      <c r="CD2411">
        <v>0</v>
      </c>
    </row>
    <row r="2412" spans="1:82" x14ac:dyDescent="0.35">
      <c r="A2412">
        <v>1196</v>
      </c>
      <c r="B2412" t="s">
        <v>1471</v>
      </c>
      <c r="C2412" t="s">
        <v>100</v>
      </c>
      <c r="D2412">
        <v>69</v>
      </c>
      <c r="E2412" t="s">
        <v>1156</v>
      </c>
      <c r="F2412" t="s">
        <v>123</v>
      </c>
      <c r="G2412">
        <v>2018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112</v>
      </c>
      <c r="V2412">
        <v>514</v>
      </c>
      <c r="W2412">
        <v>4</v>
      </c>
      <c r="X2412">
        <v>0</v>
      </c>
      <c r="Y2412">
        <v>0</v>
      </c>
      <c r="Z2412">
        <v>25</v>
      </c>
      <c r="AA2412">
        <v>0</v>
      </c>
      <c r="AB2412">
        <v>34</v>
      </c>
      <c r="AC2412">
        <v>42</v>
      </c>
      <c r="AD2412">
        <v>214</v>
      </c>
      <c r="AE2412">
        <v>1</v>
      </c>
      <c r="AF2412">
        <v>0</v>
      </c>
      <c r="AG2412">
        <v>0</v>
      </c>
      <c r="AH2412">
        <f t="shared" si="523"/>
        <v>0</v>
      </c>
      <c r="AI2412">
        <f t="shared" si="524"/>
        <v>0</v>
      </c>
      <c r="AJ2412">
        <f t="shared" si="525"/>
        <v>0</v>
      </c>
      <c r="AK2412">
        <v>5</v>
      </c>
      <c r="AL2412">
        <v>235</v>
      </c>
      <c r="AM2412">
        <v>10</v>
      </c>
      <c r="AN2412">
        <v>0</v>
      </c>
      <c r="AO2412">
        <v>0.11</v>
      </c>
      <c r="AP2412">
        <v>0</v>
      </c>
      <c r="AQ2412">
        <v>102.8</v>
      </c>
      <c r="AR2412">
        <v>136.80000000000001</v>
      </c>
      <c r="AS2412">
        <f t="shared" si="526"/>
        <v>728</v>
      </c>
      <c r="AT2412">
        <v>15</v>
      </c>
      <c r="AU2412">
        <v>391</v>
      </c>
      <c r="AV2412">
        <v>1015</v>
      </c>
      <c r="AW2412">
        <v>0</v>
      </c>
      <c r="AX2412">
        <v>4.59</v>
      </c>
      <c r="AY2412">
        <v>6.29</v>
      </c>
      <c r="AZ2412">
        <v>146</v>
      </c>
      <c r="BA2412">
        <v>9.7333333329999991</v>
      </c>
      <c r="BB2412">
        <v>0</v>
      </c>
      <c r="BC2412">
        <v>0</v>
      </c>
      <c r="BD2412">
        <v>0</v>
      </c>
      <c r="BE2412">
        <v>0.04</v>
      </c>
      <c r="BF2412">
        <v>0.03</v>
      </c>
      <c r="BG2412">
        <v>5</v>
      </c>
      <c r="BH2412">
        <v>0.03</v>
      </c>
      <c r="BI2412">
        <f t="shared" si="527"/>
        <v>1.278772378516624E-2</v>
      </c>
      <c r="BJ2412">
        <v>0.39</v>
      </c>
      <c r="BK2412">
        <v>0</v>
      </c>
      <c r="BL2412">
        <v>34.270000000000003</v>
      </c>
      <c r="BM2412">
        <v>14.27</v>
      </c>
      <c r="BN2412">
        <v>6.85</v>
      </c>
      <c r="BO2412">
        <v>9.1199999999999992</v>
      </c>
      <c r="BP2412">
        <f t="shared" si="528"/>
        <v>1.8618925831202047</v>
      </c>
      <c r="BQ2412">
        <v>48.53</v>
      </c>
      <c r="BR2412">
        <v>2015</v>
      </c>
      <c r="BS2412">
        <v>0.26</v>
      </c>
      <c r="BT2412">
        <v>0.35</v>
      </c>
      <c r="BU2412" s="2">
        <f t="shared" si="529"/>
        <v>0.34672431372549017</v>
      </c>
      <c r="BV2412" s="1">
        <f t="shared" si="521"/>
        <v>0.39429462915601021</v>
      </c>
      <c r="BW2412" s="1">
        <f t="shared" si="522"/>
        <v>0.59412052815329031</v>
      </c>
      <c r="BX2412" s="1">
        <f t="shared" si="530"/>
        <v>0.61517497259440135</v>
      </c>
      <c r="BY2412" s="1" t="e">
        <f t="shared" si="531"/>
        <v>#DIV/0!</v>
      </c>
      <c r="BZ2412" s="1" t="e">
        <f t="shared" si="532"/>
        <v>#DIV/0!</v>
      </c>
      <c r="CA2412" s="1" t="e">
        <f t="shared" si="533"/>
        <v>#DIV/0!</v>
      </c>
      <c r="CB2412">
        <v>0</v>
      </c>
      <c r="CC2412">
        <f t="shared" si="534"/>
        <v>0</v>
      </c>
      <c r="CD2412">
        <v>0</v>
      </c>
    </row>
    <row r="2413" spans="1:82" x14ac:dyDescent="0.35">
      <c r="A2413">
        <v>4</v>
      </c>
      <c r="B2413" t="s">
        <v>74</v>
      </c>
      <c r="C2413" t="s">
        <v>75</v>
      </c>
      <c r="D2413">
        <v>76</v>
      </c>
      <c r="E2413" t="s">
        <v>70</v>
      </c>
      <c r="F2413" t="s">
        <v>76</v>
      </c>
      <c r="G2413">
        <v>2020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47</v>
      </c>
      <c r="AC2413">
        <v>104</v>
      </c>
      <c r="AD2413">
        <v>523</v>
      </c>
      <c r="AE2413">
        <v>2</v>
      </c>
      <c r="AF2413">
        <v>0</v>
      </c>
      <c r="AG2413">
        <v>0</v>
      </c>
      <c r="AH2413">
        <f t="shared" si="523"/>
        <v>0</v>
      </c>
      <c r="AI2413">
        <f t="shared" si="524"/>
        <v>0</v>
      </c>
      <c r="AJ2413">
        <f t="shared" si="525"/>
        <v>0</v>
      </c>
      <c r="AK2413">
        <v>1427</v>
      </c>
      <c r="AL2413">
        <v>86</v>
      </c>
      <c r="AM2413">
        <v>34</v>
      </c>
      <c r="AN2413">
        <v>0</v>
      </c>
      <c r="AO2413">
        <v>0.18</v>
      </c>
      <c r="AP2413">
        <v>0.3</v>
      </c>
      <c r="AQ2413">
        <v>64.3</v>
      </c>
      <c r="AR2413">
        <v>111.3</v>
      </c>
      <c r="AS2413">
        <f t="shared" si="526"/>
        <v>523</v>
      </c>
      <c r="AT2413">
        <v>16</v>
      </c>
      <c r="AU2413">
        <v>820</v>
      </c>
      <c r="AV2413">
        <v>1083</v>
      </c>
      <c r="AW2413">
        <v>0</v>
      </c>
      <c r="AX2413">
        <v>0</v>
      </c>
      <c r="AY2413">
        <v>11.13</v>
      </c>
      <c r="AZ2413">
        <v>47</v>
      </c>
      <c r="BA2413">
        <v>2.9375</v>
      </c>
      <c r="BB2413">
        <v>0</v>
      </c>
      <c r="BC2413">
        <v>0</v>
      </c>
      <c r="BD2413">
        <v>0</v>
      </c>
      <c r="BE2413">
        <v>0</v>
      </c>
      <c r="BF2413">
        <v>0.04</v>
      </c>
      <c r="BG2413">
        <v>2</v>
      </c>
      <c r="BH2413">
        <v>0.04</v>
      </c>
      <c r="BI2413">
        <f t="shared" si="527"/>
        <v>2.4390243902439024E-3</v>
      </c>
      <c r="BJ2413">
        <v>0.76</v>
      </c>
      <c r="BK2413">
        <v>0</v>
      </c>
      <c r="BL2413">
        <v>0</v>
      </c>
      <c r="BM2413">
        <v>32.69</v>
      </c>
      <c r="BN2413">
        <v>4.0199999999999996</v>
      </c>
      <c r="BO2413">
        <v>6.96</v>
      </c>
      <c r="BP2413">
        <f t="shared" si="528"/>
        <v>0.6378048780487805</v>
      </c>
      <c r="BQ2413">
        <v>32.69</v>
      </c>
      <c r="BR2413">
        <v>2011</v>
      </c>
      <c r="BS2413">
        <v>0.08</v>
      </c>
      <c r="BT2413">
        <v>0.14000000000000001</v>
      </c>
      <c r="BU2413" s="2">
        <f t="shared" si="529"/>
        <v>0.14176470588235296</v>
      </c>
      <c r="BV2413" s="1">
        <f t="shared" si="521"/>
        <v>0.27969024390243907</v>
      </c>
      <c r="BW2413" s="1">
        <f t="shared" si="522"/>
        <v>0.5744359066082968</v>
      </c>
      <c r="BX2413" s="1">
        <f t="shared" si="530"/>
        <v>0.61197279549718575</v>
      </c>
      <c r="BY2413" s="1" t="e">
        <f t="shared" si="531"/>
        <v>#DIV/0!</v>
      </c>
      <c r="BZ2413" s="1" t="e">
        <f t="shared" si="532"/>
        <v>#DIV/0!</v>
      </c>
      <c r="CA2413" s="1" t="e">
        <f t="shared" si="533"/>
        <v>#DIV/0!</v>
      </c>
      <c r="CB2413">
        <v>0</v>
      </c>
      <c r="CC2413">
        <f t="shared" si="534"/>
        <v>0</v>
      </c>
      <c r="CD2413">
        <v>0</v>
      </c>
    </row>
    <row r="2414" spans="1:82" x14ac:dyDescent="0.35">
      <c r="A2414">
        <v>828</v>
      </c>
      <c r="B2414" t="s">
        <v>981</v>
      </c>
      <c r="C2414" t="s">
        <v>799</v>
      </c>
      <c r="D2414">
        <v>79</v>
      </c>
      <c r="E2414" t="s">
        <v>797</v>
      </c>
      <c r="F2414" t="s">
        <v>120</v>
      </c>
      <c r="G2414">
        <v>2016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39</v>
      </c>
      <c r="AC2414">
        <v>60</v>
      </c>
      <c r="AD2414">
        <v>338</v>
      </c>
      <c r="AE2414">
        <v>3</v>
      </c>
      <c r="AF2414">
        <v>0</v>
      </c>
      <c r="AG2414">
        <v>0</v>
      </c>
      <c r="AH2414">
        <f t="shared" si="523"/>
        <v>0</v>
      </c>
      <c r="AI2414">
        <f t="shared" si="524"/>
        <v>0</v>
      </c>
      <c r="AJ2414">
        <f t="shared" si="525"/>
        <v>0</v>
      </c>
      <c r="AK2414">
        <v>394</v>
      </c>
      <c r="AL2414">
        <v>129</v>
      </c>
      <c r="AM2414">
        <v>20</v>
      </c>
      <c r="AN2414">
        <v>0</v>
      </c>
      <c r="AO2414">
        <v>0.1</v>
      </c>
      <c r="AP2414">
        <v>0.09</v>
      </c>
      <c r="AQ2414">
        <v>51.8</v>
      </c>
      <c r="AR2414">
        <v>90.8</v>
      </c>
      <c r="AS2414">
        <f t="shared" si="526"/>
        <v>338</v>
      </c>
      <c r="AT2414">
        <v>16</v>
      </c>
      <c r="AU2414">
        <v>855</v>
      </c>
      <c r="AV2414">
        <v>1086</v>
      </c>
      <c r="AW2414">
        <v>0</v>
      </c>
      <c r="AX2414">
        <v>0</v>
      </c>
      <c r="AY2414">
        <v>8.67</v>
      </c>
      <c r="AZ2414">
        <v>39</v>
      </c>
      <c r="BA2414">
        <v>2.4375</v>
      </c>
      <c r="BB2414">
        <v>0</v>
      </c>
      <c r="BC2414">
        <v>0</v>
      </c>
      <c r="BD2414">
        <v>0</v>
      </c>
      <c r="BE2414">
        <v>0</v>
      </c>
      <c r="BF2414">
        <v>0.08</v>
      </c>
      <c r="BG2414">
        <v>3</v>
      </c>
      <c r="BH2414">
        <v>0.08</v>
      </c>
      <c r="BI2414">
        <f t="shared" si="527"/>
        <v>3.5087719298245615E-3</v>
      </c>
      <c r="BJ2414">
        <v>0.79</v>
      </c>
      <c r="BK2414">
        <v>0</v>
      </c>
      <c r="BL2414">
        <v>0</v>
      </c>
      <c r="BM2414">
        <v>21.12</v>
      </c>
      <c r="BN2414">
        <v>3.24</v>
      </c>
      <c r="BO2414">
        <v>5.68</v>
      </c>
      <c r="BP2414">
        <f t="shared" si="528"/>
        <v>0.39532163742690057</v>
      </c>
      <c r="BQ2414">
        <v>21.12</v>
      </c>
      <c r="BR2414">
        <v>2015</v>
      </c>
      <c r="BS2414">
        <v>0.06</v>
      </c>
      <c r="BT2414">
        <v>0.11</v>
      </c>
      <c r="BU2414" s="2">
        <f t="shared" si="529"/>
        <v>0.12509803921568627</v>
      </c>
      <c r="BV2414" s="1">
        <f t="shared" si="521"/>
        <v>0.26106608187134506</v>
      </c>
      <c r="BW2414" s="1">
        <f t="shared" si="522"/>
        <v>0.55998349707602346</v>
      </c>
      <c r="BX2414" s="1">
        <f t="shared" si="530"/>
        <v>0.59995924707602355</v>
      </c>
      <c r="BY2414" s="1" t="e">
        <f t="shared" si="531"/>
        <v>#DIV/0!</v>
      </c>
      <c r="BZ2414" s="1" t="e">
        <f t="shared" si="532"/>
        <v>#DIV/0!</v>
      </c>
      <c r="CA2414" s="1" t="e">
        <f t="shared" si="533"/>
        <v>#DIV/0!</v>
      </c>
      <c r="CB2414">
        <v>0</v>
      </c>
      <c r="CC2414">
        <f t="shared" si="534"/>
        <v>0</v>
      </c>
      <c r="CD2414">
        <v>0</v>
      </c>
    </row>
    <row r="2415" spans="1:82" x14ac:dyDescent="0.35">
      <c r="A2415">
        <v>729</v>
      </c>
      <c r="B2415" t="s">
        <v>413</v>
      </c>
      <c r="C2415" t="s">
        <v>69</v>
      </c>
      <c r="D2415">
        <v>73</v>
      </c>
      <c r="E2415" t="s">
        <v>70</v>
      </c>
      <c r="F2415" t="s">
        <v>110</v>
      </c>
      <c r="G2415">
        <v>2020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2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28</v>
      </c>
      <c r="AC2415">
        <v>55</v>
      </c>
      <c r="AD2415">
        <v>511</v>
      </c>
      <c r="AE2415">
        <v>3</v>
      </c>
      <c r="AF2415">
        <v>0</v>
      </c>
      <c r="AG2415">
        <v>0</v>
      </c>
      <c r="AH2415">
        <f t="shared" si="523"/>
        <v>0</v>
      </c>
      <c r="AI2415">
        <f t="shared" si="524"/>
        <v>0</v>
      </c>
      <c r="AJ2415">
        <f t="shared" si="525"/>
        <v>0</v>
      </c>
      <c r="AK2415">
        <v>895</v>
      </c>
      <c r="AL2415">
        <v>179</v>
      </c>
      <c r="AM2415">
        <v>18</v>
      </c>
      <c r="AN2415">
        <v>0</v>
      </c>
      <c r="AO2415">
        <v>0.09</v>
      </c>
      <c r="AP2415">
        <v>0.19</v>
      </c>
      <c r="AQ2415">
        <v>69.099999999999994</v>
      </c>
      <c r="AR2415">
        <v>97.1</v>
      </c>
      <c r="AS2415">
        <f t="shared" si="526"/>
        <v>511</v>
      </c>
      <c r="AT2415">
        <v>16</v>
      </c>
      <c r="AU2415">
        <v>920</v>
      </c>
      <c r="AV2415">
        <v>1181</v>
      </c>
      <c r="AW2415">
        <v>0</v>
      </c>
      <c r="AX2415">
        <v>0</v>
      </c>
      <c r="AY2415">
        <v>18.25</v>
      </c>
      <c r="AZ2415">
        <v>30</v>
      </c>
      <c r="BA2415">
        <v>1.875</v>
      </c>
      <c r="BB2415">
        <v>0</v>
      </c>
      <c r="BC2415">
        <v>0</v>
      </c>
      <c r="BD2415">
        <v>0</v>
      </c>
      <c r="BE2415">
        <v>0</v>
      </c>
      <c r="BF2415">
        <v>0.11</v>
      </c>
      <c r="BG2415">
        <v>3</v>
      </c>
      <c r="BH2415">
        <v>0.1</v>
      </c>
      <c r="BI2415">
        <f t="shared" si="527"/>
        <v>3.2608695652173911E-3</v>
      </c>
      <c r="BJ2415">
        <v>0.78</v>
      </c>
      <c r="BK2415">
        <v>0</v>
      </c>
      <c r="BL2415">
        <v>0</v>
      </c>
      <c r="BM2415">
        <v>31.94</v>
      </c>
      <c r="BN2415">
        <v>4.32</v>
      </c>
      <c r="BO2415">
        <v>6.07</v>
      </c>
      <c r="BP2415">
        <f t="shared" si="528"/>
        <v>0.55543478260869561</v>
      </c>
      <c r="BQ2415">
        <v>31.94</v>
      </c>
      <c r="BR2415">
        <v>2019</v>
      </c>
      <c r="BS2415">
        <v>0.08</v>
      </c>
      <c r="BT2415">
        <v>0.11</v>
      </c>
      <c r="BU2415" s="2">
        <f t="shared" si="529"/>
        <v>0.15901960784313723</v>
      </c>
      <c r="BV2415" s="1">
        <f t="shared" si="521"/>
        <v>0.28027173913043479</v>
      </c>
      <c r="BW2415" s="1">
        <f t="shared" si="522"/>
        <v>0.54951523583662709</v>
      </c>
      <c r="BX2415" s="1">
        <f t="shared" si="530"/>
        <v>0.59395256916996053</v>
      </c>
      <c r="BY2415" s="1" t="e">
        <f t="shared" si="531"/>
        <v>#DIV/0!</v>
      </c>
      <c r="BZ2415" s="1" t="e">
        <f t="shared" si="532"/>
        <v>#DIV/0!</v>
      </c>
      <c r="CA2415" s="1" t="e">
        <f t="shared" si="533"/>
        <v>#DIV/0!</v>
      </c>
      <c r="CB2415">
        <v>0</v>
      </c>
      <c r="CC2415">
        <f t="shared" si="534"/>
        <v>0</v>
      </c>
      <c r="CD2415">
        <v>0</v>
      </c>
    </row>
    <row r="2416" spans="1:82" x14ac:dyDescent="0.35">
      <c r="A2416">
        <v>1316</v>
      </c>
      <c r="B2416" t="s">
        <v>655</v>
      </c>
      <c r="C2416" t="s">
        <v>72</v>
      </c>
      <c r="D2416">
        <v>72</v>
      </c>
      <c r="E2416" t="s">
        <v>70</v>
      </c>
      <c r="F2416" t="s">
        <v>82</v>
      </c>
      <c r="G2416">
        <v>2023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7</v>
      </c>
      <c r="V2416">
        <v>37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46</v>
      </c>
      <c r="AC2416">
        <v>75</v>
      </c>
      <c r="AD2416">
        <v>719</v>
      </c>
      <c r="AE2416">
        <v>5</v>
      </c>
      <c r="AF2416">
        <v>0</v>
      </c>
      <c r="AG2416">
        <v>0</v>
      </c>
      <c r="AH2416">
        <f t="shared" si="523"/>
        <v>0</v>
      </c>
      <c r="AI2416">
        <f t="shared" si="524"/>
        <v>0</v>
      </c>
      <c r="AJ2416">
        <f t="shared" si="525"/>
        <v>0</v>
      </c>
      <c r="AK2416">
        <v>1094</v>
      </c>
      <c r="AL2416">
        <v>151</v>
      </c>
      <c r="AM2416">
        <v>27</v>
      </c>
      <c r="AN2416">
        <v>0</v>
      </c>
      <c r="AO2416">
        <v>0.14000000000000001</v>
      </c>
      <c r="AP2416">
        <v>0.23</v>
      </c>
      <c r="AQ2416">
        <v>111.6</v>
      </c>
      <c r="AR2416">
        <v>157.6</v>
      </c>
      <c r="AS2416">
        <f t="shared" si="526"/>
        <v>756</v>
      </c>
      <c r="AT2416">
        <v>15</v>
      </c>
      <c r="AU2416">
        <v>604</v>
      </c>
      <c r="AV2416">
        <v>1048</v>
      </c>
      <c r="AW2416">
        <v>0</v>
      </c>
      <c r="AX2416">
        <v>5.29</v>
      </c>
      <c r="AY2416">
        <v>15.63</v>
      </c>
      <c r="AZ2416">
        <v>53</v>
      </c>
      <c r="BA2416">
        <v>3.5333333329999999</v>
      </c>
      <c r="BB2416">
        <v>0</v>
      </c>
      <c r="BC2416">
        <v>0</v>
      </c>
      <c r="BD2416">
        <v>0</v>
      </c>
      <c r="BE2416">
        <v>0</v>
      </c>
      <c r="BF2416">
        <v>0.11</v>
      </c>
      <c r="BG2416">
        <v>5</v>
      </c>
      <c r="BH2416">
        <v>0.09</v>
      </c>
      <c r="BI2416">
        <f t="shared" si="527"/>
        <v>8.2781456953642391E-3</v>
      </c>
      <c r="BJ2416">
        <v>0.57999999999999996</v>
      </c>
      <c r="BK2416">
        <v>0</v>
      </c>
      <c r="BL2416">
        <v>2.4700000000000002</v>
      </c>
      <c r="BM2416">
        <v>47.93</v>
      </c>
      <c r="BN2416">
        <v>7.44</v>
      </c>
      <c r="BO2416">
        <v>10.51</v>
      </c>
      <c r="BP2416">
        <f t="shared" si="528"/>
        <v>1.2516556291390728</v>
      </c>
      <c r="BQ2416">
        <v>50.4</v>
      </c>
      <c r="BR2416">
        <v>2022</v>
      </c>
      <c r="BS2416">
        <v>0.18</v>
      </c>
      <c r="BT2416">
        <v>0.26</v>
      </c>
      <c r="BU2416" s="2">
        <f t="shared" si="529"/>
        <v>0.35264450980392159</v>
      </c>
      <c r="BV2416" s="1">
        <f t="shared" si="521"/>
        <v>0.33228278145695367</v>
      </c>
      <c r="BW2416" s="1">
        <f t="shared" si="522"/>
        <v>0.55623222958057394</v>
      </c>
      <c r="BX2416" s="1">
        <f t="shared" si="530"/>
        <v>0.5966322295772406</v>
      </c>
      <c r="BY2416" s="1" t="e">
        <f t="shared" si="531"/>
        <v>#DIV/0!</v>
      </c>
      <c r="BZ2416" s="1" t="e">
        <f t="shared" si="532"/>
        <v>#DIV/0!</v>
      </c>
      <c r="CA2416" s="1" t="e">
        <f t="shared" si="533"/>
        <v>#DIV/0!</v>
      </c>
      <c r="CB2416">
        <v>0</v>
      </c>
      <c r="CC2416">
        <f t="shared" si="534"/>
        <v>0</v>
      </c>
      <c r="CD2416">
        <v>0</v>
      </c>
    </row>
    <row r="2417" spans="1:82" x14ac:dyDescent="0.35">
      <c r="A2417">
        <v>1010</v>
      </c>
      <c r="B2417" t="s">
        <v>1428</v>
      </c>
      <c r="C2417" t="s">
        <v>103</v>
      </c>
      <c r="D2417">
        <v>70</v>
      </c>
      <c r="E2417" t="s">
        <v>1156</v>
      </c>
      <c r="F2417" t="s">
        <v>87</v>
      </c>
      <c r="G2417">
        <v>2023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16</v>
      </c>
      <c r="V2417">
        <v>65</v>
      </c>
      <c r="W2417">
        <v>1</v>
      </c>
      <c r="X2417">
        <v>0</v>
      </c>
      <c r="Y2417">
        <v>0</v>
      </c>
      <c r="Z2417">
        <v>2</v>
      </c>
      <c r="AA2417">
        <v>0</v>
      </c>
      <c r="AB2417">
        <v>3</v>
      </c>
      <c r="AC2417">
        <v>3</v>
      </c>
      <c r="AD2417">
        <v>58</v>
      </c>
      <c r="AE2417">
        <v>0</v>
      </c>
      <c r="AF2417">
        <v>0</v>
      </c>
      <c r="AG2417">
        <v>0</v>
      </c>
      <c r="AH2417">
        <f t="shared" si="523"/>
        <v>0</v>
      </c>
      <c r="AI2417">
        <f t="shared" si="524"/>
        <v>0</v>
      </c>
      <c r="AJ2417">
        <f t="shared" si="525"/>
        <v>0</v>
      </c>
      <c r="AK2417">
        <v>-1</v>
      </c>
      <c r="AL2417">
        <v>59</v>
      </c>
      <c r="AM2417">
        <v>2</v>
      </c>
      <c r="AN2417">
        <v>0</v>
      </c>
      <c r="AO2417">
        <v>0.03</v>
      </c>
      <c r="AP2417">
        <v>0</v>
      </c>
      <c r="AQ2417">
        <v>18.3</v>
      </c>
      <c r="AR2417">
        <v>21.3</v>
      </c>
      <c r="AS2417">
        <f t="shared" si="526"/>
        <v>123</v>
      </c>
      <c r="AT2417">
        <v>4</v>
      </c>
      <c r="AU2417">
        <v>34</v>
      </c>
      <c r="AV2417">
        <v>221</v>
      </c>
      <c r="AW2417">
        <v>0</v>
      </c>
      <c r="AX2417">
        <v>4.0599999999999996</v>
      </c>
      <c r="AY2417">
        <v>19.329999999999998</v>
      </c>
      <c r="AZ2417">
        <v>19</v>
      </c>
      <c r="BA2417">
        <v>4.75</v>
      </c>
      <c r="BB2417">
        <v>0</v>
      </c>
      <c r="BC2417">
        <v>0</v>
      </c>
      <c r="BD2417">
        <v>0</v>
      </c>
      <c r="BE2417">
        <v>0.06</v>
      </c>
      <c r="BF2417">
        <v>0</v>
      </c>
      <c r="BG2417">
        <v>1</v>
      </c>
      <c r="BH2417">
        <v>0.05</v>
      </c>
      <c r="BI2417">
        <f t="shared" si="527"/>
        <v>2.9411764705882353E-2</v>
      </c>
      <c r="BJ2417">
        <v>0.15</v>
      </c>
      <c r="BK2417">
        <v>0</v>
      </c>
      <c r="BL2417">
        <v>16.25</v>
      </c>
      <c r="BM2417">
        <v>14.5</v>
      </c>
      <c r="BN2417">
        <v>4.57</v>
      </c>
      <c r="BO2417">
        <v>5.32</v>
      </c>
      <c r="BP2417">
        <f t="shared" si="528"/>
        <v>3.6176470588235294</v>
      </c>
      <c r="BQ2417">
        <v>30.75</v>
      </c>
      <c r="BR2417">
        <v>2022</v>
      </c>
      <c r="BS2417">
        <v>0.54</v>
      </c>
      <c r="BT2417">
        <v>0.63</v>
      </c>
      <c r="BU2417" s="2">
        <f t="shared" si="529"/>
        <v>0.12697549019607843</v>
      </c>
      <c r="BV2417" s="1">
        <f t="shared" si="521"/>
        <v>0.24628235294117651</v>
      </c>
      <c r="BW2417" s="1">
        <f t="shared" si="522"/>
        <v>0.557380705882353</v>
      </c>
      <c r="BX2417" s="1">
        <f t="shared" si="530"/>
        <v>0.6085147058823529</v>
      </c>
      <c r="BY2417" s="1" t="e">
        <f t="shared" si="531"/>
        <v>#DIV/0!</v>
      </c>
      <c r="BZ2417" s="1" t="e">
        <f t="shared" si="532"/>
        <v>#DIV/0!</v>
      </c>
      <c r="CA2417" s="1" t="e">
        <f t="shared" si="533"/>
        <v>#DIV/0!</v>
      </c>
      <c r="CB2417">
        <v>0</v>
      </c>
      <c r="CC2417">
        <f t="shared" si="534"/>
        <v>0</v>
      </c>
      <c r="CD2417">
        <v>0</v>
      </c>
    </row>
    <row r="2418" spans="1:82" x14ac:dyDescent="0.35">
      <c r="A2418">
        <v>1290</v>
      </c>
      <c r="B2418" t="s">
        <v>1493</v>
      </c>
      <c r="C2418" t="s">
        <v>92</v>
      </c>
      <c r="D2418">
        <v>71</v>
      </c>
      <c r="E2418" t="s">
        <v>1156</v>
      </c>
      <c r="F2418" t="s">
        <v>82</v>
      </c>
      <c r="G2418">
        <v>2014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45</v>
      </c>
      <c r="V2418">
        <v>222</v>
      </c>
      <c r="W2418">
        <v>2</v>
      </c>
      <c r="X2418">
        <v>0</v>
      </c>
      <c r="Y2418">
        <v>0</v>
      </c>
      <c r="Z2418">
        <v>13</v>
      </c>
      <c r="AA2418">
        <v>0</v>
      </c>
      <c r="AB2418">
        <v>45</v>
      </c>
      <c r="AC2418">
        <v>55</v>
      </c>
      <c r="AD2418">
        <v>378</v>
      </c>
      <c r="AE2418">
        <v>1</v>
      </c>
      <c r="AF2418">
        <v>0</v>
      </c>
      <c r="AG2418">
        <v>0</v>
      </c>
      <c r="AH2418">
        <f t="shared" si="523"/>
        <v>0</v>
      </c>
      <c r="AI2418">
        <f t="shared" si="524"/>
        <v>0</v>
      </c>
      <c r="AJ2418">
        <f t="shared" si="525"/>
        <v>0</v>
      </c>
      <c r="AK2418">
        <v>-54</v>
      </c>
      <c r="AL2418">
        <v>424</v>
      </c>
      <c r="AM2418">
        <v>19</v>
      </c>
      <c r="AN2418">
        <v>0</v>
      </c>
      <c r="AO2418">
        <v>0.12</v>
      </c>
      <c r="AP2418">
        <v>-0.02</v>
      </c>
      <c r="AQ2418">
        <v>78</v>
      </c>
      <c r="AR2418">
        <v>123</v>
      </c>
      <c r="AS2418">
        <f t="shared" si="526"/>
        <v>600</v>
      </c>
      <c r="AT2418">
        <v>11</v>
      </c>
      <c r="AU2418">
        <v>299</v>
      </c>
      <c r="AV2418">
        <v>783</v>
      </c>
      <c r="AW2418">
        <v>0</v>
      </c>
      <c r="AX2418">
        <v>4.93</v>
      </c>
      <c r="AY2418">
        <v>8.4</v>
      </c>
      <c r="AZ2418">
        <v>90</v>
      </c>
      <c r="BA2418">
        <v>8.1818181820000007</v>
      </c>
      <c r="BB2418">
        <v>0</v>
      </c>
      <c r="BC2418">
        <v>0</v>
      </c>
      <c r="BD2418">
        <v>0</v>
      </c>
      <c r="BE2418">
        <v>0.04</v>
      </c>
      <c r="BF2418">
        <v>0.02</v>
      </c>
      <c r="BG2418">
        <v>3</v>
      </c>
      <c r="BH2418">
        <v>0.03</v>
      </c>
      <c r="BI2418">
        <f t="shared" si="527"/>
        <v>1.0033444816053512E-2</v>
      </c>
      <c r="BJ2418">
        <v>0.38</v>
      </c>
      <c r="BK2418">
        <v>0</v>
      </c>
      <c r="BL2418">
        <v>20.18</v>
      </c>
      <c r="BM2418">
        <v>34.36</v>
      </c>
      <c r="BN2418">
        <v>7.09</v>
      </c>
      <c r="BO2418">
        <v>11.18</v>
      </c>
      <c r="BP2418">
        <f t="shared" si="528"/>
        <v>2.0066889632107023</v>
      </c>
      <c r="BQ2418">
        <v>54.55</v>
      </c>
      <c r="BR2418">
        <v>2007</v>
      </c>
      <c r="BS2418">
        <v>0.26</v>
      </c>
      <c r="BT2418">
        <v>0.41</v>
      </c>
      <c r="BU2418" s="2">
        <f t="shared" si="529"/>
        <v>0.28189058823529412</v>
      </c>
      <c r="BV2418" s="1">
        <f t="shared" si="521"/>
        <v>0.32293444816053513</v>
      </c>
      <c r="BW2418" s="1">
        <f t="shared" si="522"/>
        <v>0.56707707813925201</v>
      </c>
      <c r="BX2418" s="1">
        <f t="shared" si="530"/>
        <v>0.6138961690501612</v>
      </c>
      <c r="BY2418" s="1" t="e">
        <f t="shared" si="531"/>
        <v>#DIV/0!</v>
      </c>
      <c r="BZ2418" s="1" t="e">
        <f t="shared" si="532"/>
        <v>#DIV/0!</v>
      </c>
      <c r="CA2418" s="1" t="e">
        <f t="shared" si="533"/>
        <v>#DIV/0!</v>
      </c>
      <c r="CB2418">
        <v>0</v>
      </c>
      <c r="CC2418">
        <f t="shared" si="534"/>
        <v>0</v>
      </c>
      <c r="CD2418">
        <v>0</v>
      </c>
    </row>
    <row r="2419" spans="1:82" x14ac:dyDescent="0.35">
      <c r="A2419">
        <v>1330</v>
      </c>
      <c r="B2419" t="s">
        <v>661</v>
      </c>
      <c r="C2419" t="s">
        <v>100</v>
      </c>
      <c r="D2419">
        <v>69</v>
      </c>
      <c r="E2419" t="s">
        <v>70</v>
      </c>
      <c r="F2419" t="s">
        <v>108</v>
      </c>
      <c r="G2419">
        <v>2022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2</v>
      </c>
      <c r="V2419">
        <v>6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57</v>
      </c>
      <c r="AC2419">
        <v>70</v>
      </c>
      <c r="AD2419">
        <v>569</v>
      </c>
      <c r="AE2419">
        <v>4</v>
      </c>
      <c r="AF2419">
        <v>0</v>
      </c>
      <c r="AG2419">
        <v>0</v>
      </c>
      <c r="AH2419">
        <f t="shared" si="523"/>
        <v>0</v>
      </c>
      <c r="AI2419">
        <f t="shared" si="524"/>
        <v>0</v>
      </c>
      <c r="AJ2419">
        <f t="shared" si="525"/>
        <v>0</v>
      </c>
      <c r="AK2419">
        <v>509</v>
      </c>
      <c r="AL2419">
        <v>176</v>
      </c>
      <c r="AM2419">
        <v>29</v>
      </c>
      <c r="AN2419">
        <v>0</v>
      </c>
      <c r="AO2419">
        <v>0.18</v>
      </c>
      <c r="AP2419">
        <v>0.21</v>
      </c>
      <c r="AQ2419">
        <v>81.5</v>
      </c>
      <c r="AR2419">
        <v>138.5</v>
      </c>
      <c r="AS2419">
        <f t="shared" si="526"/>
        <v>575</v>
      </c>
      <c r="AT2419">
        <v>14</v>
      </c>
      <c r="AU2419">
        <v>520</v>
      </c>
      <c r="AV2419">
        <v>948</v>
      </c>
      <c r="AW2419">
        <v>0</v>
      </c>
      <c r="AX2419">
        <v>3</v>
      </c>
      <c r="AY2419">
        <v>9.98</v>
      </c>
      <c r="AZ2419">
        <v>59</v>
      </c>
      <c r="BA2419">
        <v>4.2142857139999998</v>
      </c>
      <c r="BB2419">
        <v>0</v>
      </c>
      <c r="BC2419">
        <v>0</v>
      </c>
      <c r="BD2419">
        <v>0</v>
      </c>
      <c r="BE2419">
        <v>0</v>
      </c>
      <c r="BF2419">
        <v>7.0000000000000007E-2</v>
      </c>
      <c r="BG2419">
        <v>4</v>
      </c>
      <c r="BH2419">
        <v>7.0000000000000007E-2</v>
      </c>
      <c r="BI2419">
        <f t="shared" si="527"/>
        <v>7.6923076923076927E-3</v>
      </c>
      <c r="BJ2419">
        <v>0.55000000000000004</v>
      </c>
      <c r="BK2419">
        <v>0</v>
      </c>
      <c r="BL2419">
        <v>0.43</v>
      </c>
      <c r="BM2419">
        <v>40.64</v>
      </c>
      <c r="BN2419">
        <v>5.82</v>
      </c>
      <c r="BO2419">
        <v>9.89</v>
      </c>
      <c r="BP2419">
        <f t="shared" si="528"/>
        <v>1.1057692307692308</v>
      </c>
      <c r="BQ2419">
        <v>41.07</v>
      </c>
      <c r="BR2419">
        <v>2018</v>
      </c>
      <c r="BS2419">
        <v>0.16</v>
      </c>
      <c r="BT2419">
        <v>0.27</v>
      </c>
      <c r="BU2419" s="2">
        <f t="shared" si="529"/>
        <v>0.25123647058823528</v>
      </c>
      <c r="BV2419" s="1">
        <f t="shared" si="521"/>
        <v>0.29268846153846156</v>
      </c>
      <c r="BW2419" s="1">
        <f t="shared" si="522"/>
        <v>0.55858327228327231</v>
      </c>
      <c r="BX2419" s="1">
        <f t="shared" si="530"/>
        <v>0.60171978021692307</v>
      </c>
      <c r="BY2419" s="1" t="e">
        <f t="shared" si="531"/>
        <v>#DIV/0!</v>
      </c>
      <c r="BZ2419" s="1" t="e">
        <f t="shared" si="532"/>
        <v>#DIV/0!</v>
      </c>
      <c r="CA2419" s="1" t="e">
        <f t="shared" si="533"/>
        <v>#DIV/0!</v>
      </c>
      <c r="CB2419">
        <v>0</v>
      </c>
      <c r="CC2419">
        <f t="shared" si="534"/>
        <v>0</v>
      </c>
      <c r="CD2419">
        <v>0</v>
      </c>
    </row>
    <row r="2420" spans="1:82" x14ac:dyDescent="0.35">
      <c r="A2420">
        <v>845</v>
      </c>
      <c r="B2420" t="s">
        <v>460</v>
      </c>
      <c r="C2420" t="s">
        <v>92</v>
      </c>
      <c r="D2420">
        <v>71</v>
      </c>
      <c r="E2420" t="s">
        <v>70</v>
      </c>
      <c r="F2420" t="s">
        <v>77</v>
      </c>
      <c r="G2420">
        <v>2017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10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21</v>
      </c>
      <c r="AC2420">
        <v>55</v>
      </c>
      <c r="AD2420">
        <v>299</v>
      </c>
      <c r="AE2420">
        <v>3</v>
      </c>
      <c r="AF2420">
        <v>0</v>
      </c>
      <c r="AG2420">
        <v>0</v>
      </c>
      <c r="AH2420">
        <f t="shared" si="523"/>
        <v>0</v>
      </c>
      <c r="AI2420">
        <f t="shared" si="524"/>
        <v>0</v>
      </c>
      <c r="AJ2420">
        <f t="shared" si="525"/>
        <v>0</v>
      </c>
      <c r="AK2420">
        <v>848</v>
      </c>
      <c r="AL2420">
        <v>59</v>
      </c>
      <c r="AM2420">
        <v>15</v>
      </c>
      <c r="AN2420">
        <v>0</v>
      </c>
      <c r="AO2420">
        <v>0.15</v>
      </c>
      <c r="AP2420">
        <v>0.22</v>
      </c>
      <c r="AQ2420">
        <v>48.9</v>
      </c>
      <c r="AR2420">
        <v>69.900000000000006</v>
      </c>
      <c r="AS2420">
        <f t="shared" si="526"/>
        <v>309</v>
      </c>
      <c r="AT2420">
        <v>10</v>
      </c>
      <c r="AU2420">
        <v>491</v>
      </c>
      <c r="AV2420">
        <v>692</v>
      </c>
      <c r="AW2420">
        <v>0</v>
      </c>
      <c r="AX2420">
        <v>10</v>
      </c>
      <c r="AY2420">
        <v>14.24</v>
      </c>
      <c r="AZ2420">
        <v>22</v>
      </c>
      <c r="BA2420">
        <v>2.2000000000000002</v>
      </c>
      <c r="BB2420">
        <v>0</v>
      </c>
      <c r="BC2420">
        <v>0</v>
      </c>
      <c r="BD2420">
        <v>0</v>
      </c>
      <c r="BE2420">
        <v>0</v>
      </c>
      <c r="BF2420">
        <v>0.14000000000000001</v>
      </c>
      <c r="BG2420">
        <v>3</v>
      </c>
      <c r="BH2420">
        <v>0.14000000000000001</v>
      </c>
      <c r="BI2420">
        <f t="shared" si="527"/>
        <v>6.1099796334012219E-3</v>
      </c>
      <c r="BJ2420">
        <v>0.71</v>
      </c>
      <c r="BK2420">
        <v>0</v>
      </c>
      <c r="BL2420">
        <v>1</v>
      </c>
      <c r="BM2420">
        <v>29.9</v>
      </c>
      <c r="BN2420">
        <v>4.8899999999999997</v>
      </c>
      <c r="BO2420">
        <v>6.99</v>
      </c>
      <c r="BP2420">
        <f t="shared" si="528"/>
        <v>0.62932790224032586</v>
      </c>
      <c r="BQ2420">
        <v>30.9</v>
      </c>
      <c r="BR2420">
        <v>2014</v>
      </c>
      <c r="BS2420">
        <v>0.1</v>
      </c>
      <c r="BT2420">
        <v>0.14000000000000001</v>
      </c>
      <c r="BU2420" s="2">
        <f t="shared" si="529"/>
        <v>0.31971176470588236</v>
      </c>
      <c r="BV2420" s="1">
        <f t="shared" si="521"/>
        <v>0.24576639511201631</v>
      </c>
      <c r="BW2420" s="1">
        <f t="shared" si="522"/>
        <v>0.51401527507251743</v>
      </c>
      <c r="BX2420" s="1">
        <f t="shared" si="530"/>
        <v>0.58066460840585077</v>
      </c>
      <c r="BY2420" s="1" t="e">
        <f t="shared" si="531"/>
        <v>#DIV/0!</v>
      </c>
      <c r="BZ2420" s="1" t="e">
        <f t="shared" si="532"/>
        <v>#DIV/0!</v>
      </c>
      <c r="CA2420" s="1" t="e">
        <f t="shared" si="533"/>
        <v>#DIV/0!</v>
      </c>
      <c r="CB2420">
        <v>0</v>
      </c>
      <c r="CC2420">
        <f t="shared" si="534"/>
        <v>0</v>
      </c>
      <c r="CD2420">
        <v>0</v>
      </c>
    </row>
    <row r="2421" spans="1:82" x14ac:dyDescent="0.35">
      <c r="A2421">
        <v>1130</v>
      </c>
      <c r="B2421" t="s">
        <v>577</v>
      </c>
      <c r="C2421" t="s">
        <v>100</v>
      </c>
      <c r="D2421">
        <v>69</v>
      </c>
      <c r="E2421" t="s">
        <v>70</v>
      </c>
      <c r="F2421" t="s">
        <v>84</v>
      </c>
      <c r="G2421">
        <v>2018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4</v>
      </c>
      <c r="V2421">
        <v>9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23</v>
      </c>
      <c r="AC2421">
        <v>44</v>
      </c>
      <c r="AD2421">
        <v>395</v>
      </c>
      <c r="AE2421">
        <v>4</v>
      </c>
      <c r="AF2421">
        <v>1</v>
      </c>
      <c r="AG2421">
        <v>0</v>
      </c>
      <c r="AH2421">
        <f t="shared" si="523"/>
        <v>0</v>
      </c>
      <c r="AI2421">
        <f t="shared" si="524"/>
        <v>0</v>
      </c>
      <c r="AJ2421">
        <f t="shared" si="525"/>
        <v>0</v>
      </c>
      <c r="AK2421">
        <v>615</v>
      </c>
      <c r="AL2421">
        <v>126</v>
      </c>
      <c r="AM2421">
        <v>19</v>
      </c>
      <c r="AN2421">
        <v>0</v>
      </c>
      <c r="AO2421">
        <v>0.13</v>
      </c>
      <c r="AP2421">
        <v>0.24</v>
      </c>
      <c r="AQ2421">
        <v>64.400000000000006</v>
      </c>
      <c r="AR2421">
        <v>87.4</v>
      </c>
      <c r="AS2421">
        <f t="shared" si="526"/>
        <v>404</v>
      </c>
      <c r="AT2421">
        <v>11</v>
      </c>
      <c r="AU2421">
        <v>437</v>
      </c>
      <c r="AV2421">
        <v>698</v>
      </c>
      <c r="AW2421">
        <v>0</v>
      </c>
      <c r="AX2421">
        <v>2.25</v>
      </c>
      <c r="AY2421">
        <v>17.170000000000002</v>
      </c>
      <c r="AZ2421">
        <v>27</v>
      </c>
      <c r="BA2421">
        <v>2.4545454549999999</v>
      </c>
      <c r="BB2421">
        <v>0</v>
      </c>
      <c r="BC2421">
        <v>0</v>
      </c>
      <c r="BD2421">
        <v>0</v>
      </c>
      <c r="BE2421">
        <v>0</v>
      </c>
      <c r="BF2421">
        <v>0.17</v>
      </c>
      <c r="BG2421">
        <v>4</v>
      </c>
      <c r="BH2421">
        <v>0.15</v>
      </c>
      <c r="BI2421">
        <f t="shared" si="527"/>
        <v>9.1533180778032037E-3</v>
      </c>
      <c r="BJ2421">
        <v>0.63</v>
      </c>
      <c r="BK2421">
        <v>0</v>
      </c>
      <c r="BL2421">
        <v>0.82</v>
      </c>
      <c r="BM2421">
        <v>35.909999999999997</v>
      </c>
      <c r="BN2421">
        <v>5.85</v>
      </c>
      <c r="BO2421">
        <v>7.95</v>
      </c>
      <c r="BP2421">
        <f t="shared" si="528"/>
        <v>0.92448512585812359</v>
      </c>
      <c r="BQ2421">
        <v>36.729999999999997</v>
      </c>
      <c r="BR2421">
        <v>2013</v>
      </c>
      <c r="BS2421">
        <v>0.15</v>
      </c>
      <c r="BT2421">
        <v>0.2</v>
      </c>
      <c r="BU2421" s="2">
        <f t="shared" si="529"/>
        <v>0.20273705882352941</v>
      </c>
      <c r="BV2421" s="1">
        <f t="shared" si="521"/>
        <v>0.26692425629290623</v>
      </c>
      <c r="BW2421" s="1">
        <f t="shared" si="522"/>
        <v>0.51602768430298407</v>
      </c>
      <c r="BX2421" s="1">
        <f t="shared" si="530"/>
        <v>0.57746366410550931</v>
      </c>
      <c r="BY2421" s="1" t="e">
        <f t="shared" si="531"/>
        <v>#DIV/0!</v>
      </c>
      <c r="BZ2421" s="1" t="e">
        <f t="shared" si="532"/>
        <v>#DIV/0!</v>
      </c>
      <c r="CA2421" s="1" t="e">
        <f t="shared" si="533"/>
        <v>#DIV/0!</v>
      </c>
      <c r="CB2421">
        <v>0</v>
      </c>
      <c r="CC2421">
        <f t="shared" si="534"/>
        <v>0</v>
      </c>
      <c r="CD2421">
        <v>0</v>
      </c>
    </row>
    <row r="2422" spans="1:82" x14ac:dyDescent="0.35">
      <c r="A2422">
        <v>220</v>
      </c>
      <c r="B2422" t="s">
        <v>840</v>
      </c>
      <c r="C2422" t="s">
        <v>72</v>
      </c>
      <c r="D2422">
        <v>78</v>
      </c>
      <c r="E2422" t="s">
        <v>797</v>
      </c>
      <c r="F2422" t="s">
        <v>76</v>
      </c>
      <c r="G2422">
        <v>2020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8</v>
      </c>
      <c r="AC2422">
        <v>11</v>
      </c>
      <c r="AD2422">
        <v>87</v>
      </c>
      <c r="AE2422">
        <v>1</v>
      </c>
      <c r="AF2422">
        <v>0</v>
      </c>
      <c r="AG2422">
        <v>0</v>
      </c>
      <c r="AH2422">
        <f t="shared" si="523"/>
        <v>0</v>
      </c>
      <c r="AI2422">
        <f t="shared" si="524"/>
        <v>0</v>
      </c>
      <c r="AJ2422">
        <f t="shared" si="525"/>
        <v>0</v>
      </c>
      <c r="AK2422">
        <v>94</v>
      </c>
      <c r="AL2422">
        <v>30</v>
      </c>
      <c r="AM2422">
        <v>6</v>
      </c>
      <c r="AN2422">
        <v>0</v>
      </c>
      <c r="AO2422">
        <v>0.12</v>
      </c>
      <c r="AP2422">
        <v>0.13</v>
      </c>
      <c r="AQ2422">
        <v>14.7</v>
      </c>
      <c r="AR2422">
        <v>22.7</v>
      </c>
      <c r="AS2422">
        <f t="shared" si="526"/>
        <v>87</v>
      </c>
      <c r="AT2422">
        <v>2</v>
      </c>
      <c r="AU2422">
        <v>96</v>
      </c>
      <c r="AV2422">
        <v>162</v>
      </c>
      <c r="AW2422">
        <v>0</v>
      </c>
      <c r="AX2422">
        <v>0</v>
      </c>
      <c r="AY2422">
        <v>10.88</v>
      </c>
      <c r="AZ2422">
        <v>8</v>
      </c>
      <c r="BA2422">
        <v>4</v>
      </c>
      <c r="BB2422">
        <v>0</v>
      </c>
      <c r="BC2422">
        <v>0</v>
      </c>
      <c r="BD2422">
        <v>0</v>
      </c>
      <c r="BE2422">
        <v>0</v>
      </c>
      <c r="BF2422">
        <v>0.12</v>
      </c>
      <c r="BG2422">
        <v>1</v>
      </c>
      <c r="BH2422">
        <v>0.12</v>
      </c>
      <c r="BI2422">
        <f t="shared" si="527"/>
        <v>1.0416666666666666E-2</v>
      </c>
      <c r="BJ2422">
        <v>0.59</v>
      </c>
      <c r="BK2422">
        <v>0</v>
      </c>
      <c r="BL2422">
        <v>0</v>
      </c>
      <c r="BM2422">
        <v>43.5</v>
      </c>
      <c r="BN2422">
        <v>7.35</v>
      </c>
      <c r="BO2422">
        <v>11.35</v>
      </c>
      <c r="BP2422">
        <f t="shared" si="528"/>
        <v>0.90625</v>
      </c>
      <c r="BQ2422">
        <v>43.5</v>
      </c>
      <c r="BR2422">
        <v>2015</v>
      </c>
      <c r="BS2422">
        <v>0.15</v>
      </c>
      <c r="BT2422">
        <v>0.24</v>
      </c>
      <c r="BU2422" s="2">
        <f t="shared" si="529"/>
        <v>3.6666666666666667E-2</v>
      </c>
      <c r="BV2422" s="1">
        <f t="shared" si="521"/>
        <v>0.1860125</v>
      </c>
      <c r="BW2422" s="1">
        <f t="shared" si="522"/>
        <v>0.49472293939393935</v>
      </c>
      <c r="BX2422" s="1">
        <f t="shared" si="530"/>
        <v>0.58635227272727275</v>
      </c>
      <c r="BY2422" s="1" t="e">
        <f t="shared" si="531"/>
        <v>#DIV/0!</v>
      </c>
      <c r="BZ2422" s="1" t="e">
        <f t="shared" si="532"/>
        <v>#DIV/0!</v>
      </c>
      <c r="CA2422" s="1" t="e">
        <f t="shared" si="533"/>
        <v>#DIV/0!</v>
      </c>
      <c r="CB2422">
        <v>0</v>
      </c>
      <c r="CC2422">
        <f t="shared" si="534"/>
        <v>0</v>
      </c>
      <c r="CD2422">
        <v>0</v>
      </c>
    </row>
    <row r="2423" spans="1:82" x14ac:dyDescent="0.35">
      <c r="A2423">
        <v>1151</v>
      </c>
      <c r="B2423" t="s">
        <v>1462</v>
      </c>
      <c r="C2423" t="s">
        <v>96</v>
      </c>
      <c r="D2423">
        <v>74</v>
      </c>
      <c r="E2423" t="s">
        <v>1156</v>
      </c>
      <c r="F2423" t="s">
        <v>94</v>
      </c>
      <c r="G2423">
        <v>2016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99</v>
      </c>
      <c r="V2423">
        <v>460</v>
      </c>
      <c r="W2423">
        <v>3</v>
      </c>
      <c r="X2423">
        <v>3</v>
      </c>
      <c r="Y2423">
        <v>2</v>
      </c>
      <c r="Z2423">
        <v>28</v>
      </c>
      <c r="AA2423">
        <v>0</v>
      </c>
      <c r="AB2423">
        <v>8</v>
      </c>
      <c r="AC2423">
        <v>8</v>
      </c>
      <c r="AD2423">
        <v>73</v>
      </c>
      <c r="AE2423">
        <v>0</v>
      </c>
      <c r="AF2423">
        <v>0</v>
      </c>
      <c r="AG2423">
        <v>0</v>
      </c>
      <c r="AH2423">
        <f t="shared" si="523"/>
        <v>2</v>
      </c>
      <c r="AI2423">
        <f t="shared" si="524"/>
        <v>0.2857142857142857</v>
      </c>
      <c r="AJ2423">
        <f t="shared" si="525"/>
        <v>9.0497737556561094E-3</v>
      </c>
      <c r="AK2423">
        <v>16</v>
      </c>
      <c r="AL2423">
        <v>57</v>
      </c>
      <c r="AM2423">
        <v>4</v>
      </c>
      <c r="AN2423">
        <v>0</v>
      </c>
      <c r="AO2423">
        <v>0.03</v>
      </c>
      <c r="AP2423">
        <v>0.01</v>
      </c>
      <c r="AQ2423">
        <v>67.3</v>
      </c>
      <c r="AR2423">
        <v>75.3</v>
      </c>
      <c r="AS2423">
        <f t="shared" si="526"/>
        <v>533</v>
      </c>
      <c r="AT2423">
        <v>7</v>
      </c>
      <c r="AU2423">
        <v>221</v>
      </c>
      <c r="AV2423">
        <v>476</v>
      </c>
      <c r="AW2423">
        <v>0</v>
      </c>
      <c r="AX2423">
        <v>4.6500000000000004</v>
      </c>
      <c r="AY2423">
        <v>9.1199999999999992</v>
      </c>
      <c r="AZ2423">
        <v>107</v>
      </c>
      <c r="BA2423">
        <v>15.28571429</v>
      </c>
      <c r="BB2423">
        <v>0</v>
      </c>
      <c r="BC2423">
        <v>0</v>
      </c>
      <c r="BD2423">
        <v>0</v>
      </c>
      <c r="BE2423">
        <v>0.03</v>
      </c>
      <c r="BF2423">
        <v>0</v>
      </c>
      <c r="BG2423">
        <v>3</v>
      </c>
      <c r="BH2423">
        <v>0.03</v>
      </c>
      <c r="BI2423">
        <f t="shared" si="527"/>
        <v>1.3574660633484163E-2</v>
      </c>
      <c r="BJ2423">
        <v>0.46</v>
      </c>
      <c r="BK2423">
        <v>0</v>
      </c>
      <c r="BL2423">
        <v>65.709999999999994</v>
      </c>
      <c r="BM2423">
        <v>10.43</v>
      </c>
      <c r="BN2423">
        <v>9.61</v>
      </c>
      <c r="BO2423">
        <v>10.76</v>
      </c>
      <c r="BP2423">
        <f t="shared" si="528"/>
        <v>2.4117647058823528</v>
      </c>
      <c r="BQ2423">
        <v>76.14</v>
      </c>
      <c r="BR2423">
        <v>2015</v>
      </c>
      <c r="BS2423">
        <v>0.3</v>
      </c>
      <c r="BT2423">
        <v>0.34</v>
      </c>
      <c r="BU2423" s="2">
        <f t="shared" si="529"/>
        <v>0.22871700680272111</v>
      </c>
      <c r="BV2423" s="1">
        <f t="shared" si="521"/>
        <v>0.31764537815126048</v>
      </c>
      <c r="BW2423" s="1">
        <f t="shared" si="522"/>
        <v>0.65364113725490203</v>
      </c>
      <c r="BX2423" s="1">
        <f t="shared" si="530"/>
        <v>0.69867647063109239</v>
      </c>
      <c r="BY2423" s="1" t="e">
        <f t="shared" si="531"/>
        <v>#DIV/0!</v>
      </c>
      <c r="BZ2423" s="1" t="e">
        <f t="shared" si="532"/>
        <v>#DIV/0!</v>
      </c>
      <c r="CA2423" s="1" t="e">
        <f t="shared" si="533"/>
        <v>#DIV/0!</v>
      </c>
      <c r="CB2423">
        <v>0</v>
      </c>
      <c r="CC2423">
        <f t="shared" si="534"/>
        <v>0</v>
      </c>
      <c r="CD2423">
        <v>0</v>
      </c>
    </row>
    <row r="2424" spans="1:82" x14ac:dyDescent="0.35">
      <c r="A2424">
        <v>1245</v>
      </c>
      <c r="B2424" t="s">
        <v>620</v>
      </c>
      <c r="C2424" t="s">
        <v>96</v>
      </c>
      <c r="D2424">
        <v>74</v>
      </c>
      <c r="E2424" t="s">
        <v>70</v>
      </c>
      <c r="F2424" t="s">
        <v>71</v>
      </c>
      <c r="G2424">
        <v>2022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25</v>
      </c>
      <c r="AC2424">
        <v>50</v>
      </c>
      <c r="AD2424">
        <v>397</v>
      </c>
      <c r="AE2424">
        <v>3</v>
      </c>
      <c r="AF2424">
        <v>0</v>
      </c>
      <c r="AG2424">
        <v>0</v>
      </c>
      <c r="AH2424">
        <f t="shared" si="523"/>
        <v>0</v>
      </c>
      <c r="AI2424">
        <f t="shared" si="524"/>
        <v>0</v>
      </c>
      <c r="AJ2424">
        <f t="shared" si="525"/>
        <v>0</v>
      </c>
      <c r="AK2424">
        <v>662</v>
      </c>
      <c r="AL2424">
        <v>107</v>
      </c>
      <c r="AM2424">
        <v>18</v>
      </c>
      <c r="AN2424">
        <v>0</v>
      </c>
      <c r="AO2424">
        <v>0.12</v>
      </c>
      <c r="AP2424">
        <v>0.21</v>
      </c>
      <c r="AQ2424">
        <v>57.7</v>
      </c>
      <c r="AR2424">
        <v>82.7</v>
      </c>
      <c r="AS2424">
        <f t="shared" si="526"/>
        <v>397</v>
      </c>
      <c r="AT2424">
        <v>15</v>
      </c>
      <c r="AU2424">
        <v>699</v>
      </c>
      <c r="AV2424">
        <v>932</v>
      </c>
      <c r="AW2424">
        <v>0</v>
      </c>
      <c r="AX2424">
        <v>0</v>
      </c>
      <c r="AY2424">
        <v>15.88</v>
      </c>
      <c r="AZ2424">
        <v>25</v>
      </c>
      <c r="BA2424">
        <v>1.6666666670000001</v>
      </c>
      <c r="BB2424">
        <v>0</v>
      </c>
      <c r="BC2424">
        <v>0</v>
      </c>
      <c r="BD2424">
        <v>0</v>
      </c>
      <c r="BE2424">
        <v>0</v>
      </c>
      <c r="BF2424">
        <v>0.12</v>
      </c>
      <c r="BG2424">
        <v>3</v>
      </c>
      <c r="BH2424">
        <v>0.12</v>
      </c>
      <c r="BI2424">
        <f t="shared" si="527"/>
        <v>4.2918454935622317E-3</v>
      </c>
      <c r="BJ2424">
        <v>0.75</v>
      </c>
      <c r="BK2424">
        <v>0</v>
      </c>
      <c r="BL2424">
        <v>0</v>
      </c>
      <c r="BM2424">
        <v>26.47</v>
      </c>
      <c r="BN2424">
        <v>3.85</v>
      </c>
      <c r="BO2424">
        <v>5.51</v>
      </c>
      <c r="BP2424">
        <f t="shared" si="528"/>
        <v>0.5679542203147353</v>
      </c>
      <c r="BQ2424">
        <v>26.47</v>
      </c>
      <c r="BR2424">
        <v>2020</v>
      </c>
      <c r="BS2424">
        <v>0.08</v>
      </c>
      <c r="BT2424">
        <v>0.12</v>
      </c>
      <c r="BU2424" s="2">
        <f t="shared" si="529"/>
        <v>0.13666666666666666</v>
      </c>
      <c r="BV2424" s="1">
        <f t="shared" ref="BV2424:BV2487" si="535">((BG2424/100)+(AS2424/10000))+(BP2424/20)+(BJ2424/5)+(AZ2424/2000)-(AI2424/5)+(U2424/5000)+(Z2424/5000)</f>
        <v>0.26059771101573675</v>
      </c>
      <c r="BW2424" s="1">
        <f t="shared" si="522"/>
        <v>0.53651075536480697</v>
      </c>
      <c r="BX2424" s="1">
        <f t="shared" si="530"/>
        <v>0.58576208870147362</v>
      </c>
      <c r="BY2424" s="1" t="e">
        <f t="shared" si="531"/>
        <v>#DIV/0!</v>
      </c>
      <c r="BZ2424" s="1" t="e">
        <f t="shared" si="532"/>
        <v>#DIV/0!</v>
      </c>
      <c r="CA2424" s="1" t="e">
        <f t="shared" si="533"/>
        <v>#DIV/0!</v>
      </c>
      <c r="CB2424">
        <v>0</v>
      </c>
      <c r="CC2424">
        <f t="shared" si="534"/>
        <v>0</v>
      </c>
      <c r="CD2424">
        <v>0</v>
      </c>
    </row>
    <row r="2425" spans="1:82" x14ac:dyDescent="0.35">
      <c r="A2425">
        <v>912</v>
      </c>
      <c r="B2425" t="s">
        <v>483</v>
      </c>
      <c r="C2425" t="s">
        <v>86</v>
      </c>
      <c r="D2425">
        <v>75</v>
      </c>
      <c r="E2425" t="s">
        <v>70</v>
      </c>
      <c r="F2425" t="s">
        <v>119</v>
      </c>
      <c r="G2425">
        <v>2020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5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52</v>
      </c>
      <c r="AC2425">
        <v>81</v>
      </c>
      <c r="AD2425">
        <v>618</v>
      </c>
      <c r="AE2425">
        <v>2</v>
      </c>
      <c r="AF2425">
        <v>1</v>
      </c>
      <c r="AG2425">
        <v>0</v>
      </c>
      <c r="AH2425">
        <f t="shared" si="523"/>
        <v>0</v>
      </c>
      <c r="AI2425">
        <f t="shared" si="524"/>
        <v>0</v>
      </c>
      <c r="AJ2425">
        <f t="shared" si="525"/>
        <v>0</v>
      </c>
      <c r="AK2425">
        <v>886</v>
      </c>
      <c r="AL2425">
        <v>225</v>
      </c>
      <c r="AM2425">
        <v>31</v>
      </c>
      <c r="AN2425">
        <v>0</v>
      </c>
      <c r="AO2425">
        <v>0.14000000000000001</v>
      </c>
      <c r="AP2425">
        <v>0.22</v>
      </c>
      <c r="AQ2425">
        <v>74.3</v>
      </c>
      <c r="AR2425">
        <v>126.3</v>
      </c>
      <c r="AS2425">
        <f t="shared" si="526"/>
        <v>623</v>
      </c>
      <c r="AT2425">
        <v>16</v>
      </c>
      <c r="AU2425">
        <v>802</v>
      </c>
      <c r="AV2425">
        <v>1127</v>
      </c>
      <c r="AW2425">
        <v>0</v>
      </c>
      <c r="AX2425">
        <v>5</v>
      </c>
      <c r="AY2425">
        <v>11.88</v>
      </c>
      <c r="AZ2425">
        <v>53</v>
      </c>
      <c r="BA2425">
        <v>3.3125</v>
      </c>
      <c r="BB2425">
        <v>0</v>
      </c>
      <c r="BC2425">
        <v>0</v>
      </c>
      <c r="BD2425">
        <v>0</v>
      </c>
      <c r="BE2425">
        <v>0</v>
      </c>
      <c r="BF2425">
        <v>0.04</v>
      </c>
      <c r="BG2425">
        <v>2</v>
      </c>
      <c r="BH2425">
        <v>0.04</v>
      </c>
      <c r="BI2425">
        <f t="shared" si="527"/>
        <v>2.4937655860349127E-3</v>
      </c>
      <c r="BJ2425">
        <v>0.71</v>
      </c>
      <c r="BK2425">
        <v>0</v>
      </c>
      <c r="BL2425">
        <v>0.31</v>
      </c>
      <c r="BM2425">
        <v>38.619999999999997</v>
      </c>
      <c r="BN2425">
        <v>4.6399999999999997</v>
      </c>
      <c r="BO2425">
        <v>7.89</v>
      </c>
      <c r="BP2425">
        <f t="shared" si="528"/>
        <v>0.77680798004987528</v>
      </c>
      <c r="BQ2425">
        <v>38.94</v>
      </c>
      <c r="BR2425">
        <v>2017</v>
      </c>
      <c r="BS2425">
        <v>0.09</v>
      </c>
      <c r="BT2425">
        <v>0.16</v>
      </c>
      <c r="BU2425" s="2">
        <f t="shared" si="529"/>
        <v>0.26142254901960782</v>
      </c>
      <c r="BV2425" s="1">
        <f t="shared" si="535"/>
        <v>0.28984039900249375</v>
      </c>
      <c r="BW2425" s="1">
        <f t="shared" si="522"/>
        <v>0.57633921775807395</v>
      </c>
      <c r="BX2425" s="1">
        <f t="shared" si="530"/>
        <v>0.60973249553585174</v>
      </c>
      <c r="BY2425" s="1" t="e">
        <f t="shared" si="531"/>
        <v>#DIV/0!</v>
      </c>
      <c r="BZ2425" s="1" t="e">
        <f t="shared" si="532"/>
        <v>#DIV/0!</v>
      </c>
      <c r="CA2425" s="1" t="e">
        <f t="shared" si="533"/>
        <v>#DIV/0!</v>
      </c>
      <c r="CB2425">
        <v>0</v>
      </c>
      <c r="CC2425">
        <f t="shared" si="534"/>
        <v>0</v>
      </c>
      <c r="CD2425">
        <v>0</v>
      </c>
    </row>
    <row r="2426" spans="1:82" x14ac:dyDescent="0.35">
      <c r="A2426">
        <v>1125</v>
      </c>
      <c r="B2426" t="s">
        <v>572</v>
      </c>
      <c r="C2426" t="s">
        <v>75</v>
      </c>
      <c r="D2426">
        <v>76</v>
      </c>
      <c r="E2426" t="s">
        <v>70</v>
      </c>
      <c r="F2426" t="s">
        <v>118</v>
      </c>
      <c r="G2426">
        <v>2014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17</v>
      </c>
      <c r="AC2426">
        <v>32</v>
      </c>
      <c r="AD2426">
        <v>140</v>
      </c>
      <c r="AE2426">
        <v>1</v>
      </c>
      <c r="AF2426">
        <v>0</v>
      </c>
      <c r="AG2426">
        <v>0</v>
      </c>
      <c r="AH2426">
        <f t="shared" si="523"/>
        <v>0</v>
      </c>
      <c r="AI2426">
        <f t="shared" si="524"/>
        <v>0</v>
      </c>
      <c r="AJ2426">
        <f t="shared" si="525"/>
        <v>0</v>
      </c>
      <c r="AK2426">
        <v>330</v>
      </c>
      <c r="AL2426">
        <v>51</v>
      </c>
      <c r="AM2426">
        <v>7</v>
      </c>
      <c r="AN2426">
        <v>0</v>
      </c>
      <c r="AO2426">
        <v>0.12</v>
      </c>
      <c r="AP2426">
        <v>0.18</v>
      </c>
      <c r="AQ2426">
        <v>20</v>
      </c>
      <c r="AR2426">
        <v>37</v>
      </c>
      <c r="AS2426">
        <f t="shared" si="526"/>
        <v>140</v>
      </c>
      <c r="AT2426">
        <v>7</v>
      </c>
      <c r="AU2426">
        <v>373</v>
      </c>
      <c r="AV2426">
        <v>454</v>
      </c>
      <c r="AW2426">
        <v>0</v>
      </c>
      <c r="AX2426">
        <v>0</v>
      </c>
      <c r="AY2426">
        <v>8.24</v>
      </c>
      <c r="AZ2426">
        <v>17</v>
      </c>
      <c r="BA2426">
        <v>2.4285714289999998</v>
      </c>
      <c r="BB2426">
        <v>0</v>
      </c>
      <c r="BC2426">
        <v>0</v>
      </c>
      <c r="BD2426">
        <v>0</v>
      </c>
      <c r="BE2426">
        <v>0</v>
      </c>
      <c r="BF2426">
        <v>0.06</v>
      </c>
      <c r="BG2426">
        <v>1</v>
      </c>
      <c r="BH2426">
        <v>0.06</v>
      </c>
      <c r="BI2426">
        <f t="shared" si="527"/>
        <v>2.6809651474530832E-3</v>
      </c>
      <c r="BJ2426">
        <v>0.82</v>
      </c>
      <c r="BK2426">
        <v>0</v>
      </c>
      <c r="BL2426">
        <v>0</v>
      </c>
      <c r="BM2426">
        <v>20</v>
      </c>
      <c r="BN2426">
        <v>2.86</v>
      </c>
      <c r="BO2426">
        <v>5.29</v>
      </c>
      <c r="BP2426">
        <f t="shared" si="528"/>
        <v>0.37533512064343161</v>
      </c>
      <c r="BQ2426">
        <v>20</v>
      </c>
      <c r="BR2426">
        <v>2013</v>
      </c>
      <c r="BS2426">
        <v>0.05</v>
      </c>
      <c r="BT2426">
        <v>0.1</v>
      </c>
      <c r="BU2426" s="2">
        <f t="shared" si="529"/>
        <v>4.7058823529411764E-2</v>
      </c>
      <c r="BV2426" s="1">
        <f t="shared" si="535"/>
        <v>0.21526675603217157</v>
      </c>
      <c r="BW2426" s="1">
        <f t="shared" si="522"/>
        <v>0.54584628984212091</v>
      </c>
      <c r="BX2426" s="1">
        <f t="shared" si="530"/>
        <v>0.60358708349720036</v>
      </c>
      <c r="BY2426" s="1" t="e">
        <f t="shared" si="531"/>
        <v>#DIV/0!</v>
      </c>
      <c r="BZ2426" s="1" t="e">
        <f t="shared" si="532"/>
        <v>#DIV/0!</v>
      </c>
      <c r="CA2426" s="1" t="e">
        <f t="shared" si="533"/>
        <v>#DIV/0!</v>
      </c>
      <c r="CB2426">
        <v>0</v>
      </c>
      <c r="CC2426">
        <f t="shared" si="534"/>
        <v>0</v>
      </c>
      <c r="CD2426">
        <v>0</v>
      </c>
    </row>
    <row r="2427" spans="1:82" x14ac:dyDescent="0.35">
      <c r="A2427">
        <v>770</v>
      </c>
      <c r="B2427" t="s">
        <v>433</v>
      </c>
      <c r="C2427" t="s">
        <v>92</v>
      </c>
      <c r="D2427">
        <v>71</v>
      </c>
      <c r="E2427" t="s">
        <v>70</v>
      </c>
      <c r="F2427" t="s">
        <v>125</v>
      </c>
      <c r="G2427">
        <v>2021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1</v>
      </c>
      <c r="O2427">
        <v>1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6</v>
      </c>
      <c r="V2427">
        <v>40</v>
      </c>
      <c r="W2427">
        <v>2</v>
      </c>
      <c r="X2427">
        <v>1</v>
      </c>
      <c r="Y2427">
        <v>0</v>
      </c>
      <c r="Z2427">
        <v>4</v>
      </c>
      <c r="AA2427">
        <v>0</v>
      </c>
      <c r="AB2427">
        <v>52</v>
      </c>
      <c r="AC2427">
        <v>87</v>
      </c>
      <c r="AD2427">
        <v>570</v>
      </c>
      <c r="AE2427">
        <v>2</v>
      </c>
      <c r="AF2427">
        <v>1</v>
      </c>
      <c r="AG2427">
        <v>1</v>
      </c>
      <c r="AH2427">
        <f t="shared" si="523"/>
        <v>2</v>
      </c>
      <c r="AI2427">
        <f t="shared" si="524"/>
        <v>0.16666666666666666</v>
      </c>
      <c r="AJ2427">
        <f t="shared" si="525"/>
        <v>3.7523452157598499E-3</v>
      </c>
      <c r="AK2427">
        <v>677</v>
      </c>
      <c r="AL2427">
        <v>286</v>
      </c>
      <c r="AM2427">
        <v>28</v>
      </c>
      <c r="AN2427">
        <v>0</v>
      </c>
      <c r="AO2427">
        <v>0.24</v>
      </c>
      <c r="AP2427">
        <v>0.25</v>
      </c>
      <c r="AQ2427">
        <v>81</v>
      </c>
      <c r="AR2427">
        <v>133</v>
      </c>
      <c r="AS2427">
        <f t="shared" si="526"/>
        <v>610</v>
      </c>
      <c r="AT2427">
        <v>12</v>
      </c>
      <c r="AU2427">
        <v>533</v>
      </c>
      <c r="AV2427">
        <v>772</v>
      </c>
      <c r="AW2427">
        <v>0</v>
      </c>
      <c r="AX2427">
        <v>6.67</v>
      </c>
      <c r="AY2427">
        <v>10.96</v>
      </c>
      <c r="AZ2427">
        <v>58</v>
      </c>
      <c r="BA2427">
        <v>4.8333333329999997</v>
      </c>
      <c r="BB2427">
        <v>0</v>
      </c>
      <c r="BC2427">
        <v>0</v>
      </c>
      <c r="BD2427">
        <v>0</v>
      </c>
      <c r="BE2427">
        <v>0.33</v>
      </c>
      <c r="BF2427">
        <v>0.04</v>
      </c>
      <c r="BG2427">
        <v>4</v>
      </c>
      <c r="BH2427">
        <v>7.0000000000000007E-2</v>
      </c>
      <c r="BI2427">
        <f t="shared" si="527"/>
        <v>7.5046904315196998E-3</v>
      </c>
      <c r="BJ2427">
        <v>0.69</v>
      </c>
      <c r="BK2427">
        <v>0</v>
      </c>
      <c r="BL2427">
        <v>3.33</v>
      </c>
      <c r="BM2427">
        <v>47.5</v>
      </c>
      <c r="BN2427">
        <v>6.75</v>
      </c>
      <c r="BO2427">
        <v>11.08</v>
      </c>
      <c r="BP2427">
        <f t="shared" si="528"/>
        <v>1.1444652908067543</v>
      </c>
      <c r="BQ2427">
        <v>50.83</v>
      </c>
      <c r="BR2427">
        <v>2014</v>
      </c>
      <c r="BS2427">
        <v>0.15</v>
      </c>
      <c r="BT2427">
        <v>0.25</v>
      </c>
      <c r="BU2427" s="2">
        <f t="shared" si="529"/>
        <v>0.31082969187675075</v>
      </c>
      <c r="BV2427" s="1">
        <f t="shared" si="535"/>
        <v>0.29388993120700441</v>
      </c>
      <c r="BW2427" s="1">
        <f t="shared" si="522"/>
        <v>0.62538219957875951</v>
      </c>
      <c r="BX2427" s="1">
        <f t="shared" si="530"/>
        <v>0.65042497735320415</v>
      </c>
      <c r="BY2427" s="1" t="e">
        <f t="shared" si="531"/>
        <v>#DIV/0!</v>
      </c>
      <c r="BZ2427" s="1" t="e">
        <f t="shared" si="532"/>
        <v>#DIV/0!</v>
      </c>
      <c r="CA2427" s="1" t="e">
        <f t="shared" si="533"/>
        <v>#DIV/0!</v>
      </c>
      <c r="CB2427">
        <v>0</v>
      </c>
      <c r="CC2427">
        <f t="shared" si="534"/>
        <v>0</v>
      </c>
      <c r="CD2427">
        <v>0</v>
      </c>
    </row>
    <row r="2428" spans="1:82" x14ac:dyDescent="0.35">
      <c r="A2428">
        <v>639</v>
      </c>
      <c r="B2428" t="s">
        <v>936</v>
      </c>
      <c r="C2428" t="s">
        <v>81</v>
      </c>
      <c r="D2428">
        <v>77</v>
      </c>
      <c r="E2428" t="s">
        <v>797</v>
      </c>
      <c r="F2428" t="s">
        <v>98</v>
      </c>
      <c r="G2428">
        <v>2017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17</v>
      </c>
      <c r="AC2428">
        <v>38</v>
      </c>
      <c r="AD2428">
        <v>191</v>
      </c>
      <c r="AE2428">
        <v>1</v>
      </c>
      <c r="AF2428">
        <v>0</v>
      </c>
      <c r="AG2428">
        <v>0</v>
      </c>
      <c r="AH2428">
        <f t="shared" si="523"/>
        <v>0</v>
      </c>
      <c r="AI2428">
        <f t="shared" si="524"/>
        <v>0</v>
      </c>
      <c r="AJ2428">
        <f t="shared" si="525"/>
        <v>0</v>
      </c>
      <c r="AK2428">
        <v>401</v>
      </c>
      <c r="AL2428">
        <v>48</v>
      </c>
      <c r="AM2428">
        <v>13</v>
      </c>
      <c r="AN2428">
        <v>0</v>
      </c>
      <c r="AO2428">
        <v>0.19</v>
      </c>
      <c r="AP2428">
        <v>0.22</v>
      </c>
      <c r="AQ2428">
        <v>25.1</v>
      </c>
      <c r="AR2428">
        <v>42.1</v>
      </c>
      <c r="AS2428">
        <f t="shared" si="526"/>
        <v>191</v>
      </c>
      <c r="AT2428">
        <v>7</v>
      </c>
      <c r="AU2428">
        <v>358</v>
      </c>
      <c r="AV2428">
        <v>469</v>
      </c>
      <c r="AW2428">
        <v>0</v>
      </c>
      <c r="AX2428">
        <v>0</v>
      </c>
      <c r="AY2428">
        <v>11.24</v>
      </c>
      <c r="AZ2428">
        <v>17</v>
      </c>
      <c r="BA2428">
        <v>2.4285714289999998</v>
      </c>
      <c r="BB2428">
        <v>0</v>
      </c>
      <c r="BC2428">
        <v>0</v>
      </c>
      <c r="BD2428">
        <v>0</v>
      </c>
      <c r="BE2428">
        <v>0</v>
      </c>
      <c r="BF2428">
        <v>0.06</v>
      </c>
      <c r="BG2428">
        <v>1</v>
      </c>
      <c r="BH2428">
        <v>0.06</v>
      </c>
      <c r="BI2428">
        <f t="shared" si="527"/>
        <v>2.7932960893854749E-3</v>
      </c>
      <c r="BJ2428">
        <v>0.76</v>
      </c>
      <c r="BK2428">
        <v>0</v>
      </c>
      <c r="BL2428">
        <v>0</v>
      </c>
      <c r="BM2428">
        <v>27.29</v>
      </c>
      <c r="BN2428">
        <v>3.59</v>
      </c>
      <c r="BO2428">
        <v>6.01</v>
      </c>
      <c r="BP2428">
        <f t="shared" si="528"/>
        <v>0.53351955307262566</v>
      </c>
      <c r="BQ2428">
        <v>27.29</v>
      </c>
      <c r="BR2428">
        <v>2007</v>
      </c>
      <c r="BS2428">
        <v>7.0000000000000007E-2</v>
      </c>
      <c r="BT2428">
        <v>0.12</v>
      </c>
      <c r="BU2428" s="2">
        <f t="shared" si="529"/>
        <v>5.7058823529411766E-2</v>
      </c>
      <c r="BV2428" s="1">
        <f t="shared" si="535"/>
        <v>0.2162759776536313</v>
      </c>
      <c r="BW2428" s="1">
        <f t="shared" si="522"/>
        <v>0.54067190852363689</v>
      </c>
      <c r="BX2428" s="1">
        <f t="shared" si="530"/>
        <v>0.60327927360728772</v>
      </c>
      <c r="BY2428" s="1" t="e">
        <f t="shared" si="531"/>
        <v>#DIV/0!</v>
      </c>
      <c r="BZ2428" s="1" t="e">
        <f t="shared" si="532"/>
        <v>#DIV/0!</v>
      </c>
      <c r="CA2428" s="1" t="e">
        <f t="shared" si="533"/>
        <v>#DIV/0!</v>
      </c>
      <c r="CB2428">
        <v>0</v>
      </c>
      <c r="CC2428">
        <f t="shared" si="534"/>
        <v>0</v>
      </c>
      <c r="CD2428">
        <v>0</v>
      </c>
    </row>
    <row r="2429" spans="1:82" x14ac:dyDescent="0.35">
      <c r="A2429">
        <v>42</v>
      </c>
      <c r="B2429" t="s">
        <v>114</v>
      </c>
      <c r="C2429" t="s">
        <v>81</v>
      </c>
      <c r="D2429">
        <v>77</v>
      </c>
      <c r="E2429" t="s">
        <v>70</v>
      </c>
      <c r="F2429" t="s">
        <v>115</v>
      </c>
      <c r="G2429">
        <v>2019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21</v>
      </c>
      <c r="W2429">
        <v>0</v>
      </c>
      <c r="X2429">
        <v>0</v>
      </c>
      <c r="Y2429">
        <v>0</v>
      </c>
      <c r="Z2429">
        <v>1</v>
      </c>
      <c r="AA2429">
        <v>0</v>
      </c>
      <c r="AB2429">
        <v>35</v>
      </c>
      <c r="AC2429">
        <v>52</v>
      </c>
      <c r="AD2429">
        <v>477</v>
      </c>
      <c r="AE2429">
        <v>3</v>
      </c>
      <c r="AF2429">
        <v>0</v>
      </c>
      <c r="AG2429">
        <v>0</v>
      </c>
      <c r="AH2429">
        <f t="shared" si="523"/>
        <v>0</v>
      </c>
      <c r="AI2429">
        <f t="shared" si="524"/>
        <v>0</v>
      </c>
      <c r="AJ2429">
        <f t="shared" si="525"/>
        <v>0</v>
      </c>
      <c r="AK2429">
        <v>736</v>
      </c>
      <c r="AL2429">
        <v>131</v>
      </c>
      <c r="AM2429">
        <v>24</v>
      </c>
      <c r="AN2429">
        <v>0</v>
      </c>
      <c r="AO2429">
        <v>0.14000000000000001</v>
      </c>
      <c r="AP2429">
        <v>0.21</v>
      </c>
      <c r="AQ2429">
        <v>67.8</v>
      </c>
      <c r="AR2429">
        <v>102.8</v>
      </c>
      <c r="AS2429">
        <f t="shared" si="526"/>
        <v>498</v>
      </c>
      <c r="AT2429">
        <v>11</v>
      </c>
      <c r="AU2429">
        <v>458</v>
      </c>
      <c r="AV2429">
        <v>745</v>
      </c>
      <c r="AW2429">
        <v>0</v>
      </c>
      <c r="AX2429">
        <v>21</v>
      </c>
      <c r="AY2429">
        <v>13.63</v>
      </c>
      <c r="AZ2429">
        <v>36</v>
      </c>
      <c r="BA2429">
        <v>3.2727272730000001</v>
      </c>
      <c r="BB2429">
        <v>0</v>
      </c>
      <c r="BC2429">
        <v>0</v>
      </c>
      <c r="BD2429">
        <v>0</v>
      </c>
      <c r="BE2429">
        <v>0</v>
      </c>
      <c r="BF2429">
        <v>0.09</v>
      </c>
      <c r="BG2429">
        <v>3</v>
      </c>
      <c r="BH2429">
        <v>0.08</v>
      </c>
      <c r="BI2429">
        <f t="shared" si="527"/>
        <v>6.5502183406113534E-3</v>
      </c>
      <c r="BJ2429">
        <v>0.61</v>
      </c>
      <c r="BK2429">
        <v>0</v>
      </c>
      <c r="BL2429">
        <v>1.91</v>
      </c>
      <c r="BM2429">
        <v>43.36</v>
      </c>
      <c r="BN2429">
        <v>6.16</v>
      </c>
      <c r="BO2429">
        <v>9.35</v>
      </c>
      <c r="BP2429">
        <f t="shared" si="528"/>
        <v>1.0873362445414847</v>
      </c>
      <c r="BQ2429">
        <v>45.27</v>
      </c>
      <c r="BR2429">
        <v>2018</v>
      </c>
      <c r="BS2429">
        <v>0.15</v>
      </c>
      <c r="BT2429">
        <v>0.22</v>
      </c>
      <c r="BU2429" s="2">
        <f t="shared" si="529"/>
        <v>0.57688058823529409</v>
      </c>
      <c r="BV2429" s="1">
        <f t="shared" si="535"/>
        <v>0.27456681222707419</v>
      </c>
      <c r="BW2429" s="1">
        <f t="shared" si="522"/>
        <v>0.54594931676184077</v>
      </c>
      <c r="BX2429" s="1">
        <f t="shared" si="530"/>
        <v>0.59725343797668928</v>
      </c>
      <c r="BY2429" s="1" t="e">
        <f t="shared" si="531"/>
        <v>#DIV/0!</v>
      </c>
      <c r="BZ2429" s="1" t="e">
        <f t="shared" si="532"/>
        <v>#DIV/0!</v>
      </c>
      <c r="CA2429" s="1" t="e">
        <f t="shared" si="533"/>
        <v>#DIV/0!</v>
      </c>
      <c r="CB2429">
        <v>0</v>
      </c>
      <c r="CC2429">
        <f t="shared" si="534"/>
        <v>0</v>
      </c>
      <c r="CD2429">
        <v>0</v>
      </c>
    </row>
    <row r="2430" spans="1:82" x14ac:dyDescent="0.35">
      <c r="A2430">
        <v>1288</v>
      </c>
      <c r="B2430" t="s">
        <v>637</v>
      </c>
      <c r="C2430" t="s">
        <v>72</v>
      </c>
      <c r="D2430">
        <v>72</v>
      </c>
      <c r="E2430" t="s">
        <v>70</v>
      </c>
      <c r="F2430" t="s">
        <v>84</v>
      </c>
      <c r="G2430">
        <v>2018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24</v>
      </c>
      <c r="AC2430">
        <v>46</v>
      </c>
      <c r="AD2430">
        <v>286</v>
      </c>
      <c r="AE2430">
        <v>1</v>
      </c>
      <c r="AF2430">
        <v>0</v>
      </c>
      <c r="AG2430">
        <v>0</v>
      </c>
      <c r="AH2430">
        <f t="shared" si="523"/>
        <v>0</v>
      </c>
      <c r="AI2430">
        <f t="shared" si="524"/>
        <v>0</v>
      </c>
      <c r="AJ2430">
        <f t="shared" si="525"/>
        <v>0</v>
      </c>
      <c r="AK2430">
        <v>407</v>
      </c>
      <c r="AL2430">
        <v>98</v>
      </c>
      <c r="AM2430">
        <v>14</v>
      </c>
      <c r="AN2430">
        <v>0</v>
      </c>
      <c r="AO2430">
        <v>0.18</v>
      </c>
      <c r="AP2430">
        <v>0.24</v>
      </c>
      <c r="AQ2430">
        <v>34.6</v>
      </c>
      <c r="AR2430">
        <v>58.6</v>
      </c>
      <c r="AS2430">
        <f t="shared" si="526"/>
        <v>286</v>
      </c>
      <c r="AT2430">
        <v>8</v>
      </c>
      <c r="AU2430">
        <v>380</v>
      </c>
      <c r="AV2430">
        <v>531</v>
      </c>
      <c r="AW2430">
        <v>0</v>
      </c>
      <c r="AX2430">
        <v>0</v>
      </c>
      <c r="AY2430">
        <v>11.92</v>
      </c>
      <c r="AZ2430">
        <v>24</v>
      </c>
      <c r="BA2430">
        <v>3</v>
      </c>
      <c r="BB2430">
        <v>0</v>
      </c>
      <c r="BC2430">
        <v>0</v>
      </c>
      <c r="BD2430">
        <v>0</v>
      </c>
      <c r="BE2430">
        <v>0</v>
      </c>
      <c r="BF2430">
        <v>0.04</v>
      </c>
      <c r="BG2430">
        <v>1</v>
      </c>
      <c r="BH2430">
        <v>0.04</v>
      </c>
      <c r="BI2430">
        <f t="shared" si="527"/>
        <v>2.631578947368421E-3</v>
      </c>
      <c r="BJ2430">
        <v>0.72</v>
      </c>
      <c r="BK2430">
        <v>0</v>
      </c>
      <c r="BL2430">
        <v>0</v>
      </c>
      <c r="BM2430">
        <v>35.75</v>
      </c>
      <c r="BN2430">
        <v>4.32</v>
      </c>
      <c r="BO2430">
        <v>7.32</v>
      </c>
      <c r="BP2430">
        <f t="shared" si="528"/>
        <v>0.75263157894736843</v>
      </c>
      <c r="BQ2430">
        <v>35.75</v>
      </c>
      <c r="BR2430">
        <v>2008</v>
      </c>
      <c r="BS2430">
        <v>0.09</v>
      </c>
      <c r="BT2430">
        <v>0.15</v>
      </c>
      <c r="BU2430" s="2">
        <f t="shared" si="529"/>
        <v>7.5686274509803919E-2</v>
      </c>
      <c r="BV2430" s="1">
        <f t="shared" si="535"/>
        <v>0.23223157894736843</v>
      </c>
      <c r="BW2430" s="1">
        <f t="shared" si="522"/>
        <v>0.55249129316043732</v>
      </c>
      <c r="BX2430" s="1">
        <f t="shared" si="530"/>
        <v>0.60918707093821522</v>
      </c>
      <c r="BY2430" s="1" t="e">
        <f t="shared" si="531"/>
        <v>#DIV/0!</v>
      </c>
      <c r="BZ2430" s="1" t="e">
        <f t="shared" si="532"/>
        <v>#DIV/0!</v>
      </c>
      <c r="CA2430" s="1" t="e">
        <f t="shared" si="533"/>
        <v>#DIV/0!</v>
      </c>
      <c r="CB2430">
        <v>0</v>
      </c>
      <c r="CC2430">
        <f t="shared" si="534"/>
        <v>0</v>
      </c>
      <c r="CD2430">
        <v>0</v>
      </c>
    </row>
    <row r="2431" spans="1:82" x14ac:dyDescent="0.35">
      <c r="A2431">
        <v>1299</v>
      </c>
      <c r="B2431" t="s">
        <v>645</v>
      </c>
      <c r="C2431" t="s">
        <v>69</v>
      </c>
      <c r="D2431">
        <v>73</v>
      </c>
      <c r="E2431" t="s">
        <v>70</v>
      </c>
      <c r="F2431" t="s">
        <v>129</v>
      </c>
      <c r="G2431">
        <v>2021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15</v>
      </c>
      <c r="AC2431">
        <v>22</v>
      </c>
      <c r="AD2431">
        <v>204</v>
      </c>
      <c r="AE2431">
        <v>2</v>
      </c>
      <c r="AF2431">
        <v>0</v>
      </c>
      <c r="AG2431">
        <v>0</v>
      </c>
      <c r="AH2431">
        <f t="shared" si="523"/>
        <v>0</v>
      </c>
      <c r="AI2431">
        <f t="shared" si="524"/>
        <v>0</v>
      </c>
      <c r="AJ2431">
        <f t="shared" si="525"/>
        <v>0</v>
      </c>
      <c r="AK2431">
        <v>251</v>
      </c>
      <c r="AL2431">
        <v>95</v>
      </c>
      <c r="AM2431">
        <v>9</v>
      </c>
      <c r="AN2431">
        <v>1</v>
      </c>
      <c r="AO2431">
        <v>0.12</v>
      </c>
      <c r="AP2431">
        <v>0.17</v>
      </c>
      <c r="AQ2431">
        <v>34.4</v>
      </c>
      <c r="AR2431">
        <v>49.4</v>
      </c>
      <c r="AS2431">
        <f t="shared" si="526"/>
        <v>204</v>
      </c>
      <c r="AT2431">
        <v>5</v>
      </c>
      <c r="AU2431">
        <v>212</v>
      </c>
      <c r="AV2431">
        <v>355</v>
      </c>
      <c r="AW2431">
        <v>0</v>
      </c>
      <c r="AX2431">
        <v>0</v>
      </c>
      <c r="AY2431">
        <v>13.6</v>
      </c>
      <c r="AZ2431">
        <v>15</v>
      </c>
      <c r="BA2431">
        <v>3</v>
      </c>
      <c r="BB2431">
        <v>0</v>
      </c>
      <c r="BC2431">
        <v>0</v>
      </c>
      <c r="BD2431">
        <v>0</v>
      </c>
      <c r="BE2431">
        <v>0</v>
      </c>
      <c r="BF2431">
        <v>0.13</v>
      </c>
      <c r="BG2431">
        <v>2</v>
      </c>
      <c r="BH2431">
        <v>0.13</v>
      </c>
      <c r="BI2431">
        <f t="shared" si="527"/>
        <v>9.433962264150943E-3</v>
      </c>
      <c r="BJ2431">
        <v>0.6</v>
      </c>
      <c r="BK2431">
        <v>0</v>
      </c>
      <c r="BL2431">
        <v>0</v>
      </c>
      <c r="BM2431">
        <v>40.799999999999997</v>
      </c>
      <c r="BN2431">
        <v>6.88</v>
      </c>
      <c r="BO2431">
        <v>9.8800000000000008</v>
      </c>
      <c r="BP2431">
        <f t="shared" si="528"/>
        <v>0.96226415094339623</v>
      </c>
      <c r="BQ2431">
        <v>40.799999999999997</v>
      </c>
      <c r="BR2431">
        <v>2020</v>
      </c>
      <c r="BS2431">
        <v>0.16</v>
      </c>
      <c r="BT2431">
        <v>0.23</v>
      </c>
      <c r="BU2431" s="2">
        <f t="shared" si="529"/>
        <v>7.9215686274509811E-2</v>
      </c>
      <c r="BV2431" s="1">
        <f t="shared" si="535"/>
        <v>0.21601320754716982</v>
      </c>
      <c r="BW2431" s="1">
        <f t="shared" ref="BW2431:BW2494" si="536">((BG2431/75)*(AS2431/7500)/2)+(AO2431/4)+(BP2431/10)+(BJ2431/2)+(AU2431/100000)+((AB2431/AC2431)/10)+(AZ2431/1500)</f>
        <v>0.50689089994282444</v>
      </c>
      <c r="BX2431" s="1">
        <f t="shared" si="530"/>
        <v>0.58160823327615785</v>
      </c>
      <c r="BY2431" s="1" t="e">
        <f t="shared" si="531"/>
        <v>#DIV/0!</v>
      </c>
      <c r="BZ2431" s="1" t="e">
        <f t="shared" si="532"/>
        <v>#DIV/0!</v>
      </c>
      <c r="CA2431" s="1" t="e">
        <f t="shared" si="533"/>
        <v>#DIV/0!</v>
      </c>
      <c r="CB2431">
        <v>0</v>
      </c>
      <c r="CC2431">
        <f t="shared" si="534"/>
        <v>0</v>
      </c>
      <c r="CD2431">
        <v>0</v>
      </c>
    </row>
    <row r="2432" spans="1:82" x14ac:dyDescent="0.35">
      <c r="A2432">
        <v>1059</v>
      </c>
      <c r="B2432" t="s">
        <v>1022</v>
      </c>
      <c r="C2432" t="s">
        <v>72</v>
      </c>
      <c r="D2432">
        <v>78</v>
      </c>
      <c r="E2432" t="s">
        <v>797</v>
      </c>
      <c r="F2432" t="s">
        <v>108</v>
      </c>
      <c r="G2432">
        <v>2015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29</v>
      </c>
      <c r="AC2432">
        <v>41</v>
      </c>
      <c r="AD2432">
        <v>223</v>
      </c>
      <c r="AE2432">
        <v>2</v>
      </c>
      <c r="AF2432">
        <v>0</v>
      </c>
      <c r="AG2432">
        <v>0</v>
      </c>
      <c r="AH2432">
        <f t="shared" si="523"/>
        <v>0</v>
      </c>
      <c r="AI2432">
        <f t="shared" si="524"/>
        <v>0</v>
      </c>
      <c r="AJ2432">
        <f t="shared" si="525"/>
        <v>0</v>
      </c>
      <c r="AK2432">
        <v>247</v>
      </c>
      <c r="AL2432">
        <v>86</v>
      </c>
      <c r="AM2432">
        <v>13</v>
      </c>
      <c r="AN2432">
        <v>0</v>
      </c>
      <c r="AO2432">
        <v>0.14000000000000001</v>
      </c>
      <c r="AP2432">
        <v>0.12</v>
      </c>
      <c r="AQ2432">
        <v>34.299999999999997</v>
      </c>
      <c r="AR2432">
        <v>63.3</v>
      </c>
      <c r="AS2432">
        <f t="shared" si="526"/>
        <v>223</v>
      </c>
      <c r="AT2432">
        <v>8</v>
      </c>
      <c r="AU2432">
        <v>387</v>
      </c>
      <c r="AV2432">
        <v>549</v>
      </c>
      <c r="AW2432">
        <v>0</v>
      </c>
      <c r="AX2432">
        <v>0</v>
      </c>
      <c r="AY2432">
        <v>7.69</v>
      </c>
      <c r="AZ2432">
        <v>29</v>
      </c>
      <c r="BA2432">
        <v>3.625</v>
      </c>
      <c r="BB2432">
        <v>0</v>
      </c>
      <c r="BC2432">
        <v>0</v>
      </c>
      <c r="BD2432">
        <v>0</v>
      </c>
      <c r="BE2432">
        <v>0</v>
      </c>
      <c r="BF2432">
        <v>7.0000000000000007E-2</v>
      </c>
      <c r="BG2432">
        <v>2</v>
      </c>
      <c r="BH2432">
        <v>7.0000000000000007E-2</v>
      </c>
      <c r="BI2432">
        <f t="shared" si="527"/>
        <v>5.1679586563307496E-3</v>
      </c>
      <c r="BJ2432">
        <v>0.7</v>
      </c>
      <c r="BK2432">
        <v>0</v>
      </c>
      <c r="BL2432">
        <v>0</v>
      </c>
      <c r="BM2432">
        <v>27.88</v>
      </c>
      <c r="BN2432">
        <v>4.29</v>
      </c>
      <c r="BO2432">
        <v>7.91</v>
      </c>
      <c r="BP2432">
        <f t="shared" si="528"/>
        <v>0.57622739018087854</v>
      </c>
      <c r="BQ2432">
        <v>27.88</v>
      </c>
      <c r="BR2432">
        <v>2012</v>
      </c>
      <c r="BS2432">
        <v>0.09</v>
      </c>
      <c r="BT2432">
        <v>0.16</v>
      </c>
      <c r="BU2432" s="2">
        <f t="shared" si="529"/>
        <v>8.294117647058824E-2</v>
      </c>
      <c r="BV2432" s="1">
        <f t="shared" si="535"/>
        <v>0.22561136950904392</v>
      </c>
      <c r="BW2432" s="1">
        <f t="shared" si="536"/>
        <v>0.53695422411293869</v>
      </c>
      <c r="BX2432" s="1">
        <f t="shared" si="530"/>
        <v>0.59945861300182768</v>
      </c>
      <c r="BY2432" s="1" t="e">
        <f t="shared" si="531"/>
        <v>#DIV/0!</v>
      </c>
      <c r="BZ2432" s="1" t="e">
        <f t="shared" si="532"/>
        <v>#DIV/0!</v>
      </c>
      <c r="CA2432" s="1" t="e">
        <f t="shared" si="533"/>
        <v>#DIV/0!</v>
      </c>
      <c r="CB2432">
        <v>0</v>
      </c>
      <c r="CC2432">
        <f t="shared" si="534"/>
        <v>0</v>
      </c>
      <c r="CD2432">
        <v>0</v>
      </c>
    </row>
    <row r="2433" spans="1:82" x14ac:dyDescent="0.35">
      <c r="A2433">
        <v>431</v>
      </c>
      <c r="B2433" t="s">
        <v>288</v>
      </c>
      <c r="C2433" t="s">
        <v>72</v>
      </c>
      <c r="D2433">
        <v>72</v>
      </c>
      <c r="E2433" t="s">
        <v>70</v>
      </c>
      <c r="F2433" t="s">
        <v>123</v>
      </c>
      <c r="G2433">
        <v>2018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5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26</v>
      </c>
      <c r="AC2433">
        <v>53</v>
      </c>
      <c r="AD2433">
        <v>445</v>
      </c>
      <c r="AE2433">
        <v>5</v>
      </c>
      <c r="AF2433">
        <v>2</v>
      </c>
      <c r="AG2433">
        <v>0</v>
      </c>
      <c r="AH2433">
        <f t="shared" si="523"/>
        <v>0</v>
      </c>
      <c r="AI2433">
        <f t="shared" si="524"/>
        <v>0</v>
      </c>
      <c r="AJ2433">
        <f t="shared" si="525"/>
        <v>0</v>
      </c>
      <c r="AK2433">
        <v>839</v>
      </c>
      <c r="AL2433">
        <v>93</v>
      </c>
      <c r="AM2433">
        <v>19</v>
      </c>
      <c r="AN2433">
        <v>0</v>
      </c>
      <c r="AO2433">
        <v>0.16</v>
      </c>
      <c r="AP2433">
        <v>0.27</v>
      </c>
      <c r="AQ2433">
        <v>75</v>
      </c>
      <c r="AR2433">
        <v>101</v>
      </c>
      <c r="AS2433">
        <f t="shared" si="526"/>
        <v>450</v>
      </c>
      <c r="AT2433">
        <v>14</v>
      </c>
      <c r="AU2433">
        <v>577</v>
      </c>
      <c r="AV2433">
        <v>942</v>
      </c>
      <c r="AW2433">
        <v>0</v>
      </c>
      <c r="AX2433">
        <v>5</v>
      </c>
      <c r="AY2433">
        <v>17.12</v>
      </c>
      <c r="AZ2433">
        <v>27</v>
      </c>
      <c r="BA2433">
        <v>1.928571429</v>
      </c>
      <c r="BB2433">
        <v>0</v>
      </c>
      <c r="BC2433">
        <v>0</v>
      </c>
      <c r="BD2433">
        <v>0</v>
      </c>
      <c r="BE2433">
        <v>0</v>
      </c>
      <c r="BF2433">
        <v>0.19</v>
      </c>
      <c r="BG2433">
        <v>5</v>
      </c>
      <c r="BH2433">
        <v>0.19</v>
      </c>
      <c r="BI2433">
        <f t="shared" si="527"/>
        <v>8.6655112651646445E-3</v>
      </c>
      <c r="BJ2433">
        <v>0.61</v>
      </c>
      <c r="BK2433">
        <v>0</v>
      </c>
      <c r="BL2433">
        <v>0.36</v>
      </c>
      <c r="BM2433">
        <v>31.79</v>
      </c>
      <c r="BN2433">
        <v>5.36</v>
      </c>
      <c r="BO2433">
        <v>7.21</v>
      </c>
      <c r="BP2433">
        <f t="shared" si="528"/>
        <v>0.77989601386481799</v>
      </c>
      <c r="BQ2433">
        <v>32.14</v>
      </c>
      <c r="BR2433">
        <v>2017</v>
      </c>
      <c r="BS2433">
        <v>0.13</v>
      </c>
      <c r="BT2433">
        <v>0.18</v>
      </c>
      <c r="BU2433" s="2">
        <f t="shared" si="529"/>
        <v>0.28632450980392155</v>
      </c>
      <c r="BV2433" s="1">
        <f t="shared" si="535"/>
        <v>0.26969480069324087</v>
      </c>
      <c r="BW2433" s="1">
        <f t="shared" si="536"/>
        <v>0.49781620516006669</v>
      </c>
      <c r="BX2433" s="1">
        <f t="shared" si="530"/>
        <v>0.56327239564054299</v>
      </c>
      <c r="BY2433" s="1" t="e">
        <f t="shared" si="531"/>
        <v>#DIV/0!</v>
      </c>
      <c r="BZ2433" s="1" t="e">
        <f t="shared" si="532"/>
        <v>#DIV/0!</v>
      </c>
      <c r="CA2433" s="1" t="e">
        <f t="shared" si="533"/>
        <v>#DIV/0!</v>
      </c>
      <c r="CB2433">
        <v>0</v>
      </c>
      <c r="CC2433">
        <f t="shared" si="534"/>
        <v>0</v>
      </c>
      <c r="CD2433">
        <v>0</v>
      </c>
    </row>
    <row r="2434" spans="1:82" x14ac:dyDescent="0.35">
      <c r="A2434">
        <v>1298</v>
      </c>
      <c r="B2434" t="s">
        <v>644</v>
      </c>
      <c r="C2434" t="s">
        <v>96</v>
      </c>
      <c r="D2434">
        <v>74</v>
      </c>
      <c r="E2434" t="s">
        <v>70</v>
      </c>
      <c r="F2434" t="s">
        <v>116</v>
      </c>
      <c r="G2434">
        <v>2018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38</v>
      </c>
      <c r="AC2434">
        <v>68</v>
      </c>
      <c r="AD2434">
        <v>449</v>
      </c>
      <c r="AE2434">
        <v>1</v>
      </c>
      <c r="AF2434">
        <v>2</v>
      </c>
      <c r="AG2434">
        <v>1</v>
      </c>
      <c r="AH2434">
        <f t="shared" ref="AH2434:AH2497" si="537">AG2434+Y2434+P2434</f>
        <v>1</v>
      </c>
      <c r="AI2434">
        <f t="shared" ref="AI2434:AI2497" si="538">(AH2434+L2434)/AT2434</f>
        <v>9.0909090909090912E-2</v>
      </c>
      <c r="AJ2434">
        <f t="shared" ref="AJ2434:AJ2497" si="539">(AH2434+L2434)/AU2434</f>
        <v>1.9011406844106464E-3</v>
      </c>
      <c r="AK2434">
        <v>487</v>
      </c>
      <c r="AL2434">
        <v>285</v>
      </c>
      <c r="AM2434">
        <v>22</v>
      </c>
      <c r="AN2434">
        <v>0</v>
      </c>
      <c r="AO2434">
        <v>0.21</v>
      </c>
      <c r="AP2434">
        <v>0.17</v>
      </c>
      <c r="AQ2434">
        <v>48.9</v>
      </c>
      <c r="AR2434">
        <v>86.9</v>
      </c>
      <c r="AS2434">
        <f t="shared" ref="AS2434:AS2497" si="540" xml:space="preserve"> J2434 + V2434 + AD2434</f>
        <v>449</v>
      </c>
      <c r="AT2434">
        <v>11</v>
      </c>
      <c r="AU2434">
        <v>526</v>
      </c>
      <c r="AV2434">
        <v>690</v>
      </c>
      <c r="AW2434">
        <v>0</v>
      </c>
      <c r="AX2434">
        <v>0</v>
      </c>
      <c r="AY2434">
        <v>11.82</v>
      </c>
      <c r="AZ2434">
        <v>39</v>
      </c>
      <c r="BA2434">
        <v>3.5454545450000001</v>
      </c>
      <c r="BB2434">
        <v>0</v>
      </c>
      <c r="BC2434">
        <v>0</v>
      </c>
      <c r="BD2434">
        <v>0</v>
      </c>
      <c r="BE2434">
        <v>0</v>
      </c>
      <c r="BF2434">
        <v>0.03</v>
      </c>
      <c r="BG2434">
        <v>1</v>
      </c>
      <c r="BH2434">
        <v>0.03</v>
      </c>
      <c r="BI2434">
        <f t="shared" ref="BI2434:BI2497" si="541">BG2434/AU2434</f>
        <v>1.9011406844106464E-3</v>
      </c>
      <c r="BJ2434">
        <v>0.76</v>
      </c>
      <c r="BK2434">
        <v>0</v>
      </c>
      <c r="BL2434">
        <v>0</v>
      </c>
      <c r="BM2434">
        <v>40.82</v>
      </c>
      <c r="BN2434">
        <v>4.45</v>
      </c>
      <c r="BO2434">
        <v>7.9</v>
      </c>
      <c r="BP2434">
        <f t="shared" ref="BP2434:BP2497" si="542">AS2434/AU2434</f>
        <v>0.85361216730038025</v>
      </c>
      <c r="BQ2434">
        <v>40.82</v>
      </c>
      <c r="BR2434">
        <v>2014</v>
      </c>
      <c r="BS2434">
        <v>0.09</v>
      </c>
      <c r="BT2434">
        <v>0.17</v>
      </c>
      <c r="BU2434" s="2">
        <f t="shared" ref="BU2434:BU2497" si="543">(((W2434+AE2434)/51)+((V2434+AD2434)/5100))-(AI2434/7)+(Z2434/5000)+(AX2434/50)+(V2434/100000)+(W2434/1000)</f>
        <v>9.4660045836516424E-2</v>
      </c>
      <c r="BV2434" s="1">
        <f t="shared" si="535"/>
        <v>0.2510987901832008</v>
      </c>
      <c r="BW2434" s="1">
        <f t="shared" si="536"/>
        <v>0.60540268078232573</v>
      </c>
      <c r="BX2434" s="1">
        <f t="shared" ref="BX2434:BX2497" si="544">((BH2434-AI2434)/5)+(AO2434/3)+(BP2434/10)+(BJ2434/2)+((AU2434/AT2434)/2000)+((AB2434/AC2434)/10)+(BA2434/100)</f>
        <v>0.63842538784848724</v>
      </c>
      <c r="BY2434" s="1" t="e">
        <f t="shared" ref="BY2434:BY2497" si="545">((H2434/I2434) * 0.2) + ((J2434 / 6000) * 0.25) + ((K2434 / 60)*0.25) - ((L2434 / 30)*0.1) - (((P2434+Y2434) / 30) * 0.1) + ((S2434 / 400)*0.1) + ((V2434 / 1500) * 0.1) + ((W2434 / 15) * 0.05)</f>
        <v>#DIV/0!</v>
      </c>
      <c r="BZ2434" s="1" t="e">
        <f t="shared" ref="BZ2434:BZ2497" si="546">(BY2434 + ((AW2434 / 15) * 0.1) + ((BC2434-BD2434+BE2434)/2) + (BJ2434 * 0.1)) * 1.2</f>
        <v>#DIV/0!</v>
      </c>
      <c r="CA2434" s="1" t="e">
        <f t="shared" ref="CA2434:CA2497" si="547">(((H2434/I2434) * 0.2) + ((BK2434 / 450) * 0.3) + ((BH2434 / 0.1)*0.2) - (AI2434 / 10) + (((S2434/AU2434) / 0.8)*0.1) + ((BL2434 / 100) * 0.15))*2</f>
        <v>#DIV/0!</v>
      </c>
      <c r="CB2434">
        <v>0</v>
      </c>
      <c r="CC2434">
        <f t="shared" si="534"/>
        <v>0</v>
      </c>
      <c r="CD2434">
        <v>0</v>
      </c>
    </row>
    <row r="2435" spans="1:82" x14ac:dyDescent="0.35">
      <c r="A2435">
        <v>277</v>
      </c>
      <c r="B2435" t="s">
        <v>227</v>
      </c>
      <c r="C2435" t="s">
        <v>69</v>
      </c>
      <c r="D2435">
        <v>73</v>
      </c>
      <c r="E2435" t="s">
        <v>70</v>
      </c>
      <c r="F2435" t="s">
        <v>87</v>
      </c>
      <c r="G2435">
        <v>2018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35</v>
      </c>
      <c r="AC2435">
        <v>55</v>
      </c>
      <c r="AD2435">
        <v>532</v>
      </c>
      <c r="AE2435">
        <v>3</v>
      </c>
      <c r="AF2435">
        <v>0</v>
      </c>
      <c r="AG2435">
        <v>0</v>
      </c>
      <c r="AH2435">
        <f t="shared" si="537"/>
        <v>0</v>
      </c>
      <c r="AI2435">
        <f t="shared" si="538"/>
        <v>0</v>
      </c>
      <c r="AJ2435">
        <f t="shared" si="539"/>
        <v>0</v>
      </c>
      <c r="AK2435">
        <v>652</v>
      </c>
      <c r="AL2435">
        <v>193</v>
      </c>
      <c r="AM2435">
        <v>22</v>
      </c>
      <c r="AN2435">
        <v>0</v>
      </c>
      <c r="AO2435">
        <v>0.11</v>
      </c>
      <c r="AP2435">
        <v>0.15</v>
      </c>
      <c r="AQ2435">
        <v>71.2</v>
      </c>
      <c r="AR2435">
        <v>106.2</v>
      </c>
      <c r="AS2435">
        <f t="shared" si="540"/>
        <v>532</v>
      </c>
      <c r="AT2435">
        <v>15</v>
      </c>
      <c r="AU2435">
        <v>741</v>
      </c>
      <c r="AV2435">
        <v>1051</v>
      </c>
      <c r="AW2435">
        <v>0</v>
      </c>
      <c r="AX2435">
        <v>0</v>
      </c>
      <c r="AY2435">
        <v>15.2</v>
      </c>
      <c r="AZ2435">
        <v>35</v>
      </c>
      <c r="BA2435">
        <v>2.3333333330000001</v>
      </c>
      <c r="BB2435">
        <v>0</v>
      </c>
      <c r="BC2435">
        <v>0</v>
      </c>
      <c r="BD2435">
        <v>0</v>
      </c>
      <c r="BE2435">
        <v>0</v>
      </c>
      <c r="BF2435">
        <v>0.09</v>
      </c>
      <c r="BG2435">
        <v>3</v>
      </c>
      <c r="BH2435">
        <v>0.09</v>
      </c>
      <c r="BI2435">
        <f t="shared" si="541"/>
        <v>4.048582995951417E-3</v>
      </c>
      <c r="BJ2435">
        <v>0.71</v>
      </c>
      <c r="BK2435">
        <v>0</v>
      </c>
      <c r="BL2435">
        <v>0</v>
      </c>
      <c r="BM2435">
        <v>35.47</v>
      </c>
      <c r="BN2435">
        <v>4.75</v>
      </c>
      <c r="BO2435">
        <v>7.08</v>
      </c>
      <c r="BP2435">
        <f t="shared" si="542"/>
        <v>0.71794871794871795</v>
      </c>
      <c r="BQ2435">
        <v>35.47</v>
      </c>
      <c r="BR2435">
        <v>2011</v>
      </c>
      <c r="BS2435">
        <v>0.1</v>
      </c>
      <c r="BT2435">
        <v>0.14000000000000001</v>
      </c>
      <c r="BU2435" s="2">
        <f t="shared" si="543"/>
        <v>0.16313725490196079</v>
      </c>
      <c r="BV2435" s="1">
        <f t="shared" si="535"/>
        <v>0.27859743589743591</v>
      </c>
      <c r="BW2435" s="1">
        <f t="shared" si="536"/>
        <v>0.55009323543123534</v>
      </c>
      <c r="BX2435" s="1">
        <f t="shared" si="544"/>
        <v>0.59313123542790203</v>
      </c>
      <c r="BY2435" s="1" t="e">
        <f t="shared" si="545"/>
        <v>#DIV/0!</v>
      </c>
      <c r="BZ2435" s="1" t="e">
        <f t="shared" si="546"/>
        <v>#DIV/0!</v>
      </c>
      <c r="CA2435" s="1" t="e">
        <f t="shared" si="547"/>
        <v>#DIV/0!</v>
      </c>
      <c r="CB2435">
        <v>0</v>
      </c>
      <c r="CC2435">
        <f t="shared" ref="CC2435:CC2498" si="548" xml:space="preserve"> (CB2435*10)</f>
        <v>0</v>
      </c>
      <c r="CD2435">
        <v>0</v>
      </c>
    </row>
    <row r="2436" spans="1:82" x14ac:dyDescent="0.35">
      <c r="A2436">
        <v>845</v>
      </c>
      <c r="B2436" t="s">
        <v>460</v>
      </c>
      <c r="C2436" t="s">
        <v>92</v>
      </c>
      <c r="D2436">
        <v>71</v>
      </c>
      <c r="E2436" t="s">
        <v>70</v>
      </c>
      <c r="F2436" t="s">
        <v>142</v>
      </c>
      <c r="G2436">
        <v>2018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3</v>
      </c>
      <c r="V2436">
        <v>4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42</v>
      </c>
      <c r="AC2436">
        <v>97</v>
      </c>
      <c r="AD2436">
        <v>715</v>
      </c>
      <c r="AE2436">
        <v>5</v>
      </c>
      <c r="AF2436">
        <v>0</v>
      </c>
      <c r="AG2436">
        <v>0</v>
      </c>
      <c r="AH2436">
        <f t="shared" si="537"/>
        <v>0</v>
      </c>
      <c r="AI2436">
        <f t="shared" si="538"/>
        <v>0</v>
      </c>
      <c r="AJ2436">
        <f t="shared" si="539"/>
        <v>0</v>
      </c>
      <c r="AK2436">
        <v>1583</v>
      </c>
      <c r="AL2436">
        <v>156</v>
      </c>
      <c r="AM2436">
        <v>28</v>
      </c>
      <c r="AN2436">
        <v>0</v>
      </c>
      <c r="AO2436">
        <v>0.18</v>
      </c>
      <c r="AP2436">
        <v>0.31</v>
      </c>
      <c r="AQ2436">
        <v>101.9</v>
      </c>
      <c r="AR2436">
        <v>143.9</v>
      </c>
      <c r="AS2436">
        <f t="shared" si="540"/>
        <v>719</v>
      </c>
      <c r="AT2436">
        <v>16</v>
      </c>
      <c r="AU2436">
        <v>757</v>
      </c>
      <c r="AV2436">
        <v>1194</v>
      </c>
      <c r="AW2436">
        <v>0</v>
      </c>
      <c r="AX2436">
        <v>1.33</v>
      </c>
      <c r="AY2436">
        <v>17.02</v>
      </c>
      <c r="AZ2436">
        <v>45</v>
      </c>
      <c r="BA2436">
        <v>2.8125</v>
      </c>
      <c r="BB2436">
        <v>0</v>
      </c>
      <c r="BC2436">
        <v>0</v>
      </c>
      <c r="BD2436">
        <v>0</v>
      </c>
      <c r="BE2436">
        <v>0</v>
      </c>
      <c r="BF2436">
        <v>0.12</v>
      </c>
      <c r="BG2436">
        <v>5</v>
      </c>
      <c r="BH2436">
        <v>0.11</v>
      </c>
      <c r="BI2436">
        <f t="shared" si="541"/>
        <v>6.6050198150594455E-3</v>
      </c>
      <c r="BJ2436">
        <v>0.63</v>
      </c>
      <c r="BK2436">
        <v>0</v>
      </c>
      <c r="BL2436">
        <v>0.25</v>
      </c>
      <c r="BM2436">
        <v>44.69</v>
      </c>
      <c r="BN2436">
        <v>6.37</v>
      </c>
      <c r="BO2436">
        <v>8.99</v>
      </c>
      <c r="BP2436">
        <f t="shared" si="542"/>
        <v>0.94980184940554824</v>
      </c>
      <c r="BQ2436">
        <v>44.94</v>
      </c>
      <c r="BR2436">
        <v>2014</v>
      </c>
      <c r="BS2436">
        <v>0.13</v>
      </c>
      <c r="BT2436">
        <v>0.19</v>
      </c>
      <c r="BU2436" s="2">
        <f t="shared" si="543"/>
        <v>0.26565960784313725</v>
      </c>
      <c r="BV2436" s="1">
        <f t="shared" si="535"/>
        <v>0.31849009247027743</v>
      </c>
      <c r="BW2436" s="1">
        <f t="shared" si="536"/>
        <v>0.53904470956827533</v>
      </c>
      <c r="BX2436" s="1">
        <f t="shared" si="544"/>
        <v>0.58706040401271975</v>
      </c>
      <c r="BY2436" s="1" t="e">
        <f t="shared" si="545"/>
        <v>#DIV/0!</v>
      </c>
      <c r="BZ2436" s="1" t="e">
        <f t="shared" si="546"/>
        <v>#DIV/0!</v>
      </c>
      <c r="CA2436" s="1" t="e">
        <f t="shared" si="547"/>
        <v>#DIV/0!</v>
      </c>
      <c r="CB2436">
        <v>0</v>
      </c>
      <c r="CC2436">
        <f t="shared" si="548"/>
        <v>0</v>
      </c>
      <c r="CD2436">
        <v>0</v>
      </c>
    </row>
    <row r="2437" spans="1:82" x14ac:dyDescent="0.35">
      <c r="A2437">
        <v>272</v>
      </c>
      <c r="B2437" t="s">
        <v>224</v>
      </c>
      <c r="C2437" t="s">
        <v>86</v>
      </c>
      <c r="D2437">
        <v>75</v>
      </c>
      <c r="E2437" t="s">
        <v>70</v>
      </c>
      <c r="F2437" t="s">
        <v>79</v>
      </c>
      <c r="G2437">
        <v>2016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44</v>
      </c>
      <c r="AC2437">
        <v>69</v>
      </c>
      <c r="AD2437">
        <v>530</v>
      </c>
      <c r="AE2437">
        <v>0</v>
      </c>
      <c r="AF2437">
        <v>1</v>
      </c>
      <c r="AG2437">
        <v>0</v>
      </c>
      <c r="AH2437">
        <f t="shared" si="537"/>
        <v>0</v>
      </c>
      <c r="AI2437">
        <f t="shared" si="538"/>
        <v>0</v>
      </c>
      <c r="AJ2437">
        <f t="shared" si="539"/>
        <v>0</v>
      </c>
      <c r="AK2437">
        <v>657</v>
      </c>
      <c r="AL2437">
        <v>167</v>
      </c>
      <c r="AM2437">
        <v>30</v>
      </c>
      <c r="AN2437">
        <v>0</v>
      </c>
      <c r="AO2437">
        <v>0.13</v>
      </c>
      <c r="AP2437">
        <v>0.18</v>
      </c>
      <c r="AQ2437">
        <v>53</v>
      </c>
      <c r="AR2437">
        <v>97</v>
      </c>
      <c r="AS2437">
        <f t="shared" si="540"/>
        <v>530</v>
      </c>
      <c r="AT2437">
        <v>16</v>
      </c>
      <c r="AU2437">
        <v>816</v>
      </c>
      <c r="AV2437">
        <v>1030</v>
      </c>
      <c r="AW2437">
        <v>0</v>
      </c>
      <c r="AX2437">
        <v>0</v>
      </c>
      <c r="AY2437">
        <v>12.05</v>
      </c>
      <c r="AZ2437">
        <v>44</v>
      </c>
      <c r="BA2437">
        <v>2.75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f t="shared" si="541"/>
        <v>0</v>
      </c>
      <c r="BJ2437">
        <v>0.79</v>
      </c>
      <c r="BK2437">
        <v>0</v>
      </c>
      <c r="BL2437">
        <v>0</v>
      </c>
      <c r="BM2437">
        <v>33.119999999999997</v>
      </c>
      <c r="BN2437">
        <v>3.31</v>
      </c>
      <c r="BO2437">
        <v>6.06</v>
      </c>
      <c r="BP2437">
        <f t="shared" si="542"/>
        <v>0.64950980392156865</v>
      </c>
      <c r="BQ2437">
        <v>33.119999999999997</v>
      </c>
      <c r="BR2437">
        <v>2015</v>
      </c>
      <c r="BS2437">
        <v>0.06</v>
      </c>
      <c r="BT2437">
        <v>0.12</v>
      </c>
      <c r="BU2437" s="2">
        <f t="shared" si="543"/>
        <v>0.10392156862745099</v>
      </c>
      <c r="BV2437" s="1">
        <f t="shared" si="535"/>
        <v>0.26547549019607847</v>
      </c>
      <c r="BW2437" s="1">
        <f t="shared" si="536"/>
        <v>0.59371242966751925</v>
      </c>
      <c r="BX2437" s="1">
        <f t="shared" si="544"/>
        <v>0.62005242966751917</v>
      </c>
      <c r="BY2437" s="1" t="e">
        <f t="shared" si="545"/>
        <v>#DIV/0!</v>
      </c>
      <c r="BZ2437" s="1" t="e">
        <f t="shared" si="546"/>
        <v>#DIV/0!</v>
      </c>
      <c r="CA2437" s="1" t="e">
        <f t="shared" si="547"/>
        <v>#DIV/0!</v>
      </c>
      <c r="CB2437">
        <v>0</v>
      </c>
      <c r="CC2437">
        <f t="shared" si="548"/>
        <v>0</v>
      </c>
      <c r="CD2437">
        <v>0</v>
      </c>
    </row>
    <row r="2438" spans="1:82" x14ac:dyDescent="0.35">
      <c r="A2438">
        <v>305</v>
      </c>
      <c r="B2438" t="s">
        <v>1236</v>
      </c>
      <c r="C2438" t="s">
        <v>179</v>
      </c>
      <c r="D2438">
        <v>68</v>
      </c>
      <c r="E2438" t="s">
        <v>1156</v>
      </c>
      <c r="F2438" t="s">
        <v>79</v>
      </c>
      <c r="G2438">
        <v>2021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119</v>
      </c>
      <c r="V2438">
        <v>517</v>
      </c>
      <c r="W2438">
        <v>4</v>
      </c>
      <c r="X2438">
        <v>2</v>
      </c>
      <c r="Y2438">
        <v>2</v>
      </c>
      <c r="Z2438">
        <v>21</v>
      </c>
      <c r="AA2438">
        <v>0</v>
      </c>
      <c r="AB2438">
        <v>19</v>
      </c>
      <c r="AC2438">
        <v>23</v>
      </c>
      <c r="AD2438">
        <v>129</v>
      </c>
      <c r="AE2438">
        <v>2</v>
      </c>
      <c r="AF2438">
        <v>0</v>
      </c>
      <c r="AG2438">
        <v>0</v>
      </c>
      <c r="AH2438">
        <f t="shared" si="537"/>
        <v>2</v>
      </c>
      <c r="AI2438">
        <f t="shared" si="538"/>
        <v>0.2</v>
      </c>
      <c r="AJ2438">
        <f t="shared" si="539"/>
        <v>5.8479532163742687E-3</v>
      </c>
      <c r="AK2438">
        <v>-53</v>
      </c>
      <c r="AL2438">
        <v>169</v>
      </c>
      <c r="AM2438">
        <v>8</v>
      </c>
      <c r="AN2438">
        <v>1</v>
      </c>
      <c r="AO2438">
        <v>7.0000000000000007E-2</v>
      </c>
      <c r="AP2438">
        <v>-0.03</v>
      </c>
      <c r="AQ2438">
        <v>98.6</v>
      </c>
      <c r="AR2438">
        <v>117.6</v>
      </c>
      <c r="AS2438">
        <f t="shared" si="540"/>
        <v>646</v>
      </c>
      <c r="AT2438">
        <v>10</v>
      </c>
      <c r="AU2438">
        <v>342</v>
      </c>
      <c r="AV2438">
        <v>684</v>
      </c>
      <c r="AW2438">
        <v>0</v>
      </c>
      <c r="AX2438">
        <v>4.34</v>
      </c>
      <c r="AY2438">
        <v>6.79</v>
      </c>
      <c r="AZ2438">
        <v>138</v>
      </c>
      <c r="BA2438">
        <v>13.8</v>
      </c>
      <c r="BB2438">
        <v>0</v>
      </c>
      <c r="BC2438">
        <v>0</v>
      </c>
      <c r="BD2438">
        <v>0</v>
      </c>
      <c r="BE2438">
        <v>0.03</v>
      </c>
      <c r="BF2438">
        <v>0.11</v>
      </c>
      <c r="BG2438">
        <v>6</v>
      </c>
      <c r="BH2438">
        <v>0.04</v>
      </c>
      <c r="BI2438">
        <f t="shared" si="541"/>
        <v>1.7543859649122806E-2</v>
      </c>
      <c r="BJ2438">
        <v>0.5</v>
      </c>
      <c r="BK2438">
        <v>0</v>
      </c>
      <c r="BL2438">
        <v>51.7</v>
      </c>
      <c r="BM2438">
        <v>12.9</v>
      </c>
      <c r="BN2438">
        <v>9.86</v>
      </c>
      <c r="BO2438">
        <v>11.76</v>
      </c>
      <c r="BP2438">
        <f t="shared" si="542"/>
        <v>1.8888888888888888</v>
      </c>
      <c r="BQ2438">
        <v>64.599999999999994</v>
      </c>
      <c r="BR2438">
        <v>2020</v>
      </c>
      <c r="BS2438">
        <v>0.28999999999999998</v>
      </c>
      <c r="BT2438">
        <v>0.34</v>
      </c>
      <c r="BU2438" s="2">
        <f t="shared" si="543"/>
        <v>0.31591229691876754</v>
      </c>
      <c r="BV2438" s="1">
        <f t="shared" si="535"/>
        <v>0.37604444444444446</v>
      </c>
      <c r="BW2438" s="1">
        <f t="shared" si="536"/>
        <v>0.63786291787439608</v>
      </c>
      <c r="BX2438" s="1">
        <f t="shared" si="544"/>
        <v>0.66793091787439618</v>
      </c>
      <c r="BY2438" s="1" t="e">
        <f t="shared" si="545"/>
        <v>#DIV/0!</v>
      </c>
      <c r="BZ2438" s="1" t="e">
        <f t="shared" si="546"/>
        <v>#DIV/0!</v>
      </c>
      <c r="CA2438" s="1" t="e">
        <f t="shared" si="547"/>
        <v>#DIV/0!</v>
      </c>
      <c r="CB2438">
        <v>0</v>
      </c>
      <c r="CC2438">
        <f t="shared" si="548"/>
        <v>0</v>
      </c>
      <c r="CD2438">
        <v>0</v>
      </c>
    </row>
    <row r="2439" spans="1:82" x14ac:dyDescent="0.35">
      <c r="A2439">
        <v>521</v>
      </c>
      <c r="B2439" t="s">
        <v>902</v>
      </c>
      <c r="C2439" t="s">
        <v>86</v>
      </c>
      <c r="D2439">
        <v>75</v>
      </c>
      <c r="E2439" t="s">
        <v>797</v>
      </c>
      <c r="F2439" t="s">
        <v>115</v>
      </c>
      <c r="G2439">
        <v>2020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2</v>
      </c>
      <c r="AC2439">
        <v>2</v>
      </c>
      <c r="AD2439">
        <v>26</v>
      </c>
      <c r="AE2439">
        <v>1</v>
      </c>
      <c r="AF2439">
        <v>0</v>
      </c>
      <c r="AG2439">
        <v>0</v>
      </c>
      <c r="AH2439">
        <f t="shared" si="537"/>
        <v>0</v>
      </c>
      <c r="AI2439">
        <f t="shared" si="538"/>
        <v>0</v>
      </c>
      <c r="AJ2439">
        <f t="shared" si="539"/>
        <v>0</v>
      </c>
      <c r="AK2439">
        <v>16</v>
      </c>
      <c r="AL2439">
        <v>10</v>
      </c>
      <c r="AM2439">
        <v>2</v>
      </c>
      <c r="AN2439">
        <v>0</v>
      </c>
      <c r="AO2439">
        <v>0.04</v>
      </c>
      <c r="AP2439">
        <v>0.05</v>
      </c>
      <c r="AQ2439">
        <v>8.6</v>
      </c>
      <c r="AR2439">
        <v>10.6</v>
      </c>
      <c r="AS2439">
        <f t="shared" si="540"/>
        <v>26</v>
      </c>
      <c r="AT2439">
        <v>2</v>
      </c>
      <c r="AU2439">
        <v>39</v>
      </c>
      <c r="AV2439">
        <v>114</v>
      </c>
      <c r="AW2439">
        <v>0</v>
      </c>
      <c r="AX2439">
        <v>0</v>
      </c>
      <c r="AY2439">
        <v>13</v>
      </c>
      <c r="AZ2439">
        <v>2</v>
      </c>
      <c r="BA2439">
        <v>1</v>
      </c>
      <c r="BB2439">
        <v>0</v>
      </c>
      <c r="BC2439">
        <v>0</v>
      </c>
      <c r="BD2439">
        <v>0</v>
      </c>
      <c r="BE2439">
        <v>0</v>
      </c>
      <c r="BF2439">
        <v>0.5</v>
      </c>
      <c r="BG2439">
        <v>1</v>
      </c>
      <c r="BH2439">
        <v>0.5</v>
      </c>
      <c r="BI2439">
        <f t="shared" si="541"/>
        <v>2.564102564102564E-2</v>
      </c>
      <c r="BJ2439">
        <v>0.34</v>
      </c>
      <c r="BK2439">
        <v>0</v>
      </c>
      <c r="BL2439">
        <v>0</v>
      </c>
      <c r="BM2439">
        <v>13</v>
      </c>
      <c r="BN2439">
        <v>4.3</v>
      </c>
      <c r="BO2439">
        <v>5.3</v>
      </c>
      <c r="BP2439">
        <f t="shared" si="542"/>
        <v>0.66666666666666663</v>
      </c>
      <c r="BQ2439">
        <v>13</v>
      </c>
      <c r="BR2439">
        <v>2020</v>
      </c>
      <c r="BS2439">
        <v>0.22</v>
      </c>
      <c r="BT2439">
        <v>0.27</v>
      </c>
      <c r="BU2439" s="2">
        <f t="shared" si="543"/>
        <v>2.4705882352941175E-2</v>
      </c>
      <c r="BV2439" s="1">
        <f t="shared" si="535"/>
        <v>0.11493333333333333</v>
      </c>
      <c r="BW2439" s="1">
        <f t="shared" si="536"/>
        <v>0.34841311111111112</v>
      </c>
      <c r="BX2439" s="1">
        <f t="shared" si="544"/>
        <v>0.46975</v>
      </c>
      <c r="BY2439" s="1" t="e">
        <f t="shared" si="545"/>
        <v>#DIV/0!</v>
      </c>
      <c r="BZ2439" s="1" t="e">
        <f t="shared" si="546"/>
        <v>#DIV/0!</v>
      </c>
      <c r="CA2439" s="1" t="e">
        <f t="shared" si="547"/>
        <v>#DIV/0!</v>
      </c>
      <c r="CB2439">
        <v>0</v>
      </c>
      <c r="CC2439">
        <f t="shared" si="548"/>
        <v>0</v>
      </c>
      <c r="CD2439">
        <v>0</v>
      </c>
    </row>
    <row r="2440" spans="1:82" x14ac:dyDescent="0.35">
      <c r="A2440">
        <v>1665</v>
      </c>
      <c r="B2440" t="s">
        <v>795</v>
      </c>
      <c r="C2440" t="s">
        <v>96</v>
      </c>
      <c r="D2440">
        <v>74</v>
      </c>
      <c r="E2440" t="s">
        <v>70</v>
      </c>
      <c r="F2440" t="s">
        <v>134</v>
      </c>
      <c r="G2440">
        <v>2017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27</v>
      </c>
      <c r="AC2440">
        <v>74</v>
      </c>
      <c r="AD2440">
        <v>316</v>
      </c>
      <c r="AE2440">
        <v>2</v>
      </c>
      <c r="AF2440">
        <v>0</v>
      </c>
      <c r="AG2440">
        <v>0</v>
      </c>
      <c r="AH2440">
        <f t="shared" si="537"/>
        <v>0</v>
      </c>
      <c r="AI2440">
        <f t="shared" si="538"/>
        <v>0</v>
      </c>
      <c r="AJ2440">
        <f t="shared" si="539"/>
        <v>0</v>
      </c>
      <c r="AK2440">
        <v>994</v>
      </c>
      <c r="AL2440">
        <v>63</v>
      </c>
      <c r="AM2440">
        <v>19</v>
      </c>
      <c r="AN2440">
        <v>0</v>
      </c>
      <c r="AO2440">
        <v>0.18</v>
      </c>
      <c r="AP2440">
        <v>0.28000000000000003</v>
      </c>
      <c r="AQ2440">
        <v>43.6</v>
      </c>
      <c r="AR2440">
        <v>70.599999999999994</v>
      </c>
      <c r="AS2440">
        <f t="shared" si="540"/>
        <v>316</v>
      </c>
      <c r="AT2440">
        <v>14</v>
      </c>
      <c r="AU2440">
        <v>751</v>
      </c>
      <c r="AV2440">
        <v>942</v>
      </c>
      <c r="AW2440">
        <v>0</v>
      </c>
      <c r="AX2440">
        <v>0</v>
      </c>
      <c r="AY2440">
        <v>11.7</v>
      </c>
      <c r="AZ2440">
        <v>27</v>
      </c>
      <c r="BA2440">
        <v>1.928571429</v>
      </c>
      <c r="BB2440">
        <v>0</v>
      </c>
      <c r="BC2440">
        <v>0</v>
      </c>
      <c r="BD2440">
        <v>0</v>
      </c>
      <c r="BE2440">
        <v>0</v>
      </c>
      <c r="BF2440">
        <v>7.0000000000000007E-2</v>
      </c>
      <c r="BG2440">
        <v>2</v>
      </c>
      <c r="BH2440">
        <v>7.0000000000000007E-2</v>
      </c>
      <c r="BI2440">
        <f t="shared" si="541"/>
        <v>2.6631158455392811E-3</v>
      </c>
      <c r="BJ2440">
        <v>0.8</v>
      </c>
      <c r="BK2440">
        <v>0</v>
      </c>
      <c r="BL2440">
        <v>0</v>
      </c>
      <c r="BM2440">
        <v>22.57</v>
      </c>
      <c r="BN2440">
        <v>3.11</v>
      </c>
      <c r="BO2440">
        <v>5.04</v>
      </c>
      <c r="BP2440">
        <f t="shared" si="542"/>
        <v>0.4207723035952064</v>
      </c>
      <c r="BQ2440">
        <v>22.57</v>
      </c>
      <c r="BR2440">
        <v>2017</v>
      </c>
      <c r="BS2440">
        <v>0.06</v>
      </c>
      <c r="BT2440">
        <v>0.09</v>
      </c>
      <c r="BU2440" s="2">
        <f t="shared" si="543"/>
        <v>0.10117647058823528</v>
      </c>
      <c r="BV2440" s="1">
        <f t="shared" si="535"/>
        <v>0.24613861517976035</v>
      </c>
      <c r="BW2440" s="1">
        <f t="shared" si="536"/>
        <v>0.54963549462378491</v>
      </c>
      <c r="BX2440" s="1">
        <f t="shared" si="544"/>
        <v>0.59867085970743572</v>
      </c>
      <c r="BY2440" s="1" t="e">
        <f t="shared" si="545"/>
        <v>#DIV/0!</v>
      </c>
      <c r="BZ2440" s="1" t="e">
        <f t="shared" si="546"/>
        <v>#DIV/0!</v>
      </c>
      <c r="CA2440" s="1" t="e">
        <f t="shared" si="547"/>
        <v>#DIV/0!</v>
      </c>
      <c r="CB2440">
        <v>0</v>
      </c>
      <c r="CC2440">
        <f t="shared" si="548"/>
        <v>0</v>
      </c>
      <c r="CD2440">
        <v>0</v>
      </c>
    </row>
    <row r="2441" spans="1:82" x14ac:dyDescent="0.35">
      <c r="A2441">
        <v>810</v>
      </c>
      <c r="B2441" t="s">
        <v>450</v>
      </c>
      <c r="C2441" t="s">
        <v>72</v>
      </c>
      <c r="D2441">
        <v>72</v>
      </c>
      <c r="E2441" t="s">
        <v>70</v>
      </c>
      <c r="F2441" t="s">
        <v>142</v>
      </c>
      <c r="G2441">
        <v>2017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40</v>
      </c>
      <c r="AC2441">
        <v>72</v>
      </c>
      <c r="AD2441">
        <v>440</v>
      </c>
      <c r="AE2441">
        <v>3</v>
      </c>
      <c r="AF2441">
        <v>0</v>
      </c>
      <c r="AG2441">
        <v>0</v>
      </c>
      <c r="AH2441">
        <f t="shared" si="537"/>
        <v>0</v>
      </c>
      <c r="AI2441">
        <f t="shared" si="538"/>
        <v>0</v>
      </c>
      <c r="AJ2441">
        <f t="shared" si="539"/>
        <v>0</v>
      </c>
      <c r="AK2441">
        <v>702</v>
      </c>
      <c r="AL2441">
        <v>108</v>
      </c>
      <c r="AM2441">
        <v>23</v>
      </c>
      <c r="AN2441">
        <v>0</v>
      </c>
      <c r="AO2441">
        <v>0.19</v>
      </c>
      <c r="AP2441">
        <v>0.27</v>
      </c>
      <c r="AQ2441">
        <v>62</v>
      </c>
      <c r="AR2441">
        <v>102</v>
      </c>
      <c r="AS2441">
        <f t="shared" si="540"/>
        <v>440</v>
      </c>
      <c r="AT2441">
        <v>12</v>
      </c>
      <c r="AU2441">
        <v>512</v>
      </c>
      <c r="AV2441">
        <v>800</v>
      </c>
      <c r="AW2441">
        <v>0</v>
      </c>
      <c r="AX2441">
        <v>0</v>
      </c>
      <c r="AY2441">
        <v>11</v>
      </c>
      <c r="AZ2441">
        <v>40</v>
      </c>
      <c r="BA2441">
        <v>3.3333333330000001</v>
      </c>
      <c r="BB2441">
        <v>0</v>
      </c>
      <c r="BC2441">
        <v>0</v>
      </c>
      <c r="BD2441">
        <v>0</v>
      </c>
      <c r="BE2441">
        <v>0</v>
      </c>
      <c r="BF2441">
        <v>0.08</v>
      </c>
      <c r="BG2441">
        <v>3</v>
      </c>
      <c r="BH2441">
        <v>0.08</v>
      </c>
      <c r="BI2441">
        <f t="shared" si="541"/>
        <v>5.859375E-3</v>
      </c>
      <c r="BJ2441">
        <v>0.64</v>
      </c>
      <c r="BK2441">
        <v>0</v>
      </c>
      <c r="BL2441">
        <v>0</v>
      </c>
      <c r="BM2441">
        <v>36.67</v>
      </c>
      <c r="BN2441">
        <v>5.17</v>
      </c>
      <c r="BO2441">
        <v>8.5</v>
      </c>
      <c r="BP2441">
        <f t="shared" si="542"/>
        <v>0.859375</v>
      </c>
      <c r="BQ2441">
        <v>36.67</v>
      </c>
      <c r="BR2441">
        <v>2009</v>
      </c>
      <c r="BS2441">
        <v>0.12</v>
      </c>
      <c r="BT2441">
        <v>0.2</v>
      </c>
      <c r="BU2441" s="2">
        <f t="shared" si="543"/>
        <v>0.14509803921568626</v>
      </c>
      <c r="BV2441" s="1">
        <f t="shared" si="535"/>
        <v>0.26496875000000003</v>
      </c>
      <c r="BW2441" s="1">
        <f t="shared" si="536"/>
        <v>0.54195305555555551</v>
      </c>
      <c r="BX2441" s="1">
        <f t="shared" si="544"/>
        <v>0.59549305555222221</v>
      </c>
      <c r="BY2441" s="1" t="e">
        <f t="shared" si="545"/>
        <v>#DIV/0!</v>
      </c>
      <c r="BZ2441" s="1" t="e">
        <f t="shared" si="546"/>
        <v>#DIV/0!</v>
      </c>
      <c r="CA2441" s="1" t="e">
        <f t="shared" si="547"/>
        <v>#DIV/0!</v>
      </c>
      <c r="CB2441">
        <v>0</v>
      </c>
      <c r="CC2441">
        <f t="shared" si="548"/>
        <v>0</v>
      </c>
      <c r="CD2441">
        <v>0</v>
      </c>
    </row>
    <row r="2442" spans="1:82" x14ac:dyDescent="0.35">
      <c r="A2442">
        <v>516</v>
      </c>
      <c r="B2442" t="s">
        <v>1292</v>
      </c>
      <c r="C2442" t="s">
        <v>179</v>
      </c>
      <c r="D2442">
        <v>68</v>
      </c>
      <c r="E2442" t="s">
        <v>1156</v>
      </c>
      <c r="F2442" t="s">
        <v>87</v>
      </c>
      <c r="G2442">
        <v>2016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64</v>
      </c>
      <c r="V2442">
        <v>283</v>
      </c>
      <c r="W2442">
        <v>0</v>
      </c>
      <c r="X2442">
        <v>1</v>
      </c>
      <c r="Y2442">
        <v>0</v>
      </c>
      <c r="Z2442">
        <v>14</v>
      </c>
      <c r="AA2442">
        <v>0</v>
      </c>
      <c r="AB2442">
        <v>17</v>
      </c>
      <c r="AC2442">
        <v>24</v>
      </c>
      <c r="AD2442">
        <v>94</v>
      </c>
      <c r="AE2442">
        <v>0</v>
      </c>
      <c r="AF2442">
        <v>0</v>
      </c>
      <c r="AG2442">
        <v>0</v>
      </c>
      <c r="AH2442">
        <f t="shared" si="537"/>
        <v>0</v>
      </c>
      <c r="AI2442">
        <f t="shared" si="538"/>
        <v>0</v>
      </c>
      <c r="AJ2442">
        <f t="shared" si="539"/>
        <v>0</v>
      </c>
      <c r="AK2442">
        <v>87</v>
      </c>
      <c r="AL2442">
        <v>83</v>
      </c>
      <c r="AM2442">
        <v>4</v>
      </c>
      <c r="AN2442">
        <v>0</v>
      </c>
      <c r="AO2442">
        <v>0.09</v>
      </c>
      <c r="AP2442">
        <v>0.04</v>
      </c>
      <c r="AQ2442">
        <v>37.700000000000003</v>
      </c>
      <c r="AR2442">
        <v>54.7</v>
      </c>
      <c r="AS2442">
        <f t="shared" si="540"/>
        <v>377</v>
      </c>
      <c r="AT2442">
        <v>7</v>
      </c>
      <c r="AU2442">
        <v>163</v>
      </c>
      <c r="AV2442">
        <v>517</v>
      </c>
      <c r="AW2442">
        <v>0</v>
      </c>
      <c r="AX2442">
        <v>4.42</v>
      </c>
      <c r="AY2442">
        <v>5.53</v>
      </c>
      <c r="AZ2442">
        <v>81</v>
      </c>
      <c r="BA2442">
        <v>11.57142857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f t="shared" si="541"/>
        <v>0</v>
      </c>
      <c r="BJ2442">
        <v>0.32</v>
      </c>
      <c r="BK2442">
        <v>0</v>
      </c>
      <c r="BL2442">
        <v>40.43</v>
      </c>
      <c r="BM2442">
        <v>13.43</v>
      </c>
      <c r="BN2442">
        <v>5.39</v>
      </c>
      <c r="BO2442">
        <v>7.81</v>
      </c>
      <c r="BP2442">
        <f t="shared" si="542"/>
        <v>2.3128834355828221</v>
      </c>
      <c r="BQ2442">
        <v>53.86</v>
      </c>
      <c r="BR2442">
        <v>2011</v>
      </c>
      <c r="BS2442">
        <v>0.23</v>
      </c>
      <c r="BT2442">
        <v>0.34</v>
      </c>
      <c r="BU2442" s="2">
        <f t="shared" si="543"/>
        <v>0.16795156862745098</v>
      </c>
      <c r="BV2442" s="1">
        <f t="shared" si="535"/>
        <v>0.2734441717791411</v>
      </c>
      <c r="BW2442" s="1">
        <f t="shared" si="536"/>
        <v>0.54025167689161557</v>
      </c>
      <c r="BX2442" s="1">
        <f t="shared" si="544"/>
        <v>0.61947881973447272</v>
      </c>
      <c r="BY2442" s="1" t="e">
        <f t="shared" si="545"/>
        <v>#DIV/0!</v>
      </c>
      <c r="BZ2442" s="1" t="e">
        <f t="shared" si="546"/>
        <v>#DIV/0!</v>
      </c>
      <c r="CA2442" s="1" t="e">
        <f t="shared" si="547"/>
        <v>#DIV/0!</v>
      </c>
      <c r="CB2442">
        <v>0</v>
      </c>
      <c r="CC2442">
        <f t="shared" si="548"/>
        <v>0</v>
      </c>
      <c r="CD2442">
        <v>0</v>
      </c>
    </row>
    <row r="2443" spans="1:82" x14ac:dyDescent="0.35">
      <c r="A2443">
        <v>1266</v>
      </c>
      <c r="B2443" t="s">
        <v>1485</v>
      </c>
      <c r="C2443" t="s">
        <v>72</v>
      </c>
      <c r="D2443">
        <v>72</v>
      </c>
      <c r="E2443" t="s">
        <v>1156</v>
      </c>
      <c r="F2443" t="s">
        <v>101</v>
      </c>
      <c r="G2443">
        <v>2019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62</v>
      </c>
      <c r="V2443">
        <v>168</v>
      </c>
      <c r="W2443">
        <v>1</v>
      </c>
      <c r="X2443">
        <v>0</v>
      </c>
      <c r="Y2443">
        <v>0</v>
      </c>
      <c r="Z2443">
        <v>9</v>
      </c>
      <c r="AA2443">
        <v>0</v>
      </c>
      <c r="AB2443">
        <v>23</v>
      </c>
      <c r="AC2443">
        <v>30</v>
      </c>
      <c r="AD2443">
        <v>204</v>
      </c>
      <c r="AE2443">
        <v>0</v>
      </c>
      <c r="AF2443">
        <v>0</v>
      </c>
      <c r="AG2443">
        <v>0</v>
      </c>
      <c r="AH2443">
        <f t="shared" si="537"/>
        <v>0</v>
      </c>
      <c r="AI2443">
        <f t="shared" si="538"/>
        <v>0</v>
      </c>
      <c r="AJ2443">
        <f t="shared" si="539"/>
        <v>0</v>
      </c>
      <c r="AK2443">
        <v>42</v>
      </c>
      <c r="AL2443">
        <v>176</v>
      </c>
      <c r="AM2443">
        <v>13</v>
      </c>
      <c r="AN2443">
        <v>1</v>
      </c>
      <c r="AO2443">
        <v>0.09</v>
      </c>
      <c r="AP2443">
        <v>0.02</v>
      </c>
      <c r="AQ2443">
        <v>45.2</v>
      </c>
      <c r="AR2443">
        <v>68.2</v>
      </c>
      <c r="AS2443">
        <f t="shared" si="540"/>
        <v>372</v>
      </c>
      <c r="AT2443">
        <v>8</v>
      </c>
      <c r="AU2443">
        <v>290</v>
      </c>
      <c r="AV2443">
        <v>572</v>
      </c>
      <c r="AW2443">
        <v>0</v>
      </c>
      <c r="AX2443">
        <v>2.71</v>
      </c>
      <c r="AY2443">
        <v>8.8699999999999992</v>
      </c>
      <c r="AZ2443">
        <v>85</v>
      </c>
      <c r="BA2443">
        <v>10.625</v>
      </c>
      <c r="BB2443">
        <v>0</v>
      </c>
      <c r="BC2443">
        <v>0</v>
      </c>
      <c r="BD2443">
        <v>0</v>
      </c>
      <c r="BE2443">
        <v>0.02</v>
      </c>
      <c r="BF2443">
        <v>0</v>
      </c>
      <c r="BG2443">
        <v>1</v>
      </c>
      <c r="BH2443">
        <v>0.01</v>
      </c>
      <c r="BI2443">
        <f t="shared" si="541"/>
        <v>3.4482758620689655E-3</v>
      </c>
      <c r="BJ2443">
        <v>0.51</v>
      </c>
      <c r="BK2443">
        <v>0</v>
      </c>
      <c r="BL2443">
        <v>21</v>
      </c>
      <c r="BM2443">
        <v>25.5</v>
      </c>
      <c r="BN2443">
        <v>5.65</v>
      </c>
      <c r="BO2443">
        <v>8.52</v>
      </c>
      <c r="BP2443">
        <f t="shared" si="542"/>
        <v>1.2827586206896551</v>
      </c>
      <c r="BQ2443">
        <v>46.5</v>
      </c>
      <c r="BR2443">
        <v>2019</v>
      </c>
      <c r="BS2443">
        <v>0.16</v>
      </c>
      <c r="BT2443">
        <v>0.24</v>
      </c>
      <c r="BU2443" s="2">
        <f t="shared" si="543"/>
        <v>0.1512290196078431</v>
      </c>
      <c r="BV2443" s="1">
        <f t="shared" si="535"/>
        <v>0.27003793103448281</v>
      </c>
      <c r="BW2443" s="1">
        <f t="shared" si="536"/>
        <v>0.54233986206896556</v>
      </c>
      <c r="BX2443" s="1">
        <f t="shared" si="544"/>
        <v>0.61631752873563217</v>
      </c>
      <c r="BY2443" s="1" t="e">
        <f t="shared" si="545"/>
        <v>#DIV/0!</v>
      </c>
      <c r="BZ2443" s="1" t="e">
        <f t="shared" si="546"/>
        <v>#DIV/0!</v>
      </c>
      <c r="CA2443" s="1" t="e">
        <f t="shared" si="547"/>
        <v>#DIV/0!</v>
      </c>
      <c r="CB2443">
        <v>0</v>
      </c>
      <c r="CC2443">
        <f t="shared" si="548"/>
        <v>0</v>
      </c>
      <c r="CD2443">
        <v>0</v>
      </c>
    </row>
    <row r="2444" spans="1:82" x14ac:dyDescent="0.35">
      <c r="A2444">
        <v>396</v>
      </c>
      <c r="B2444" t="s">
        <v>275</v>
      </c>
      <c r="C2444" t="s">
        <v>69</v>
      </c>
      <c r="D2444">
        <v>73</v>
      </c>
      <c r="E2444" t="s">
        <v>70</v>
      </c>
      <c r="F2444" t="s">
        <v>108</v>
      </c>
      <c r="G2444">
        <v>2020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4</v>
      </c>
      <c r="AC2444">
        <v>5</v>
      </c>
      <c r="AD2444">
        <v>76</v>
      </c>
      <c r="AE2444">
        <v>1</v>
      </c>
      <c r="AF2444">
        <v>0</v>
      </c>
      <c r="AG2444">
        <v>0</v>
      </c>
      <c r="AH2444">
        <f t="shared" si="537"/>
        <v>0</v>
      </c>
      <c r="AI2444">
        <f t="shared" si="538"/>
        <v>0</v>
      </c>
      <c r="AJ2444">
        <f t="shared" si="539"/>
        <v>0</v>
      </c>
      <c r="AK2444">
        <v>76</v>
      </c>
      <c r="AL2444">
        <v>6</v>
      </c>
      <c r="AM2444">
        <v>3</v>
      </c>
      <c r="AN2444">
        <v>0</v>
      </c>
      <c r="AO2444">
        <v>0.08</v>
      </c>
      <c r="AP2444">
        <v>0.12</v>
      </c>
      <c r="AQ2444">
        <v>13.6</v>
      </c>
      <c r="AR2444">
        <v>17.600000000000001</v>
      </c>
      <c r="AS2444">
        <f t="shared" si="540"/>
        <v>76</v>
      </c>
      <c r="AT2444">
        <v>2</v>
      </c>
      <c r="AU2444">
        <v>49</v>
      </c>
      <c r="AV2444">
        <v>124</v>
      </c>
      <c r="AW2444">
        <v>0</v>
      </c>
      <c r="AX2444">
        <v>0</v>
      </c>
      <c r="AY2444">
        <v>19</v>
      </c>
      <c r="AZ2444">
        <v>4</v>
      </c>
      <c r="BA2444">
        <v>2</v>
      </c>
      <c r="BB2444">
        <v>0</v>
      </c>
      <c r="BC2444">
        <v>0</v>
      </c>
      <c r="BD2444">
        <v>0</v>
      </c>
      <c r="BE2444">
        <v>0</v>
      </c>
      <c r="BF2444">
        <v>0.25</v>
      </c>
      <c r="BG2444">
        <v>1</v>
      </c>
      <c r="BH2444">
        <v>0.25</v>
      </c>
      <c r="BI2444">
        <f t="shared" si="541"/>
        <v>2.0408163265306121E-2</v>
      </c>
      <c r="BJ2444">
        <v>0.4</v>
      </c>
      <c r="BK2444">
        <v>0</v>
      </c>
      <c r="BL2444">
        <v>0</v>
      </c>
      <c r="BM2444">
        <v>38</v>
      </c>
      <c r="BN2444">
        <v>6.8</v>
      </c>
      <c r="BO2444">
        <v>8.8000000000000007</v>
      </c>
      <c r="BP2444">
        <f t="shared" si="542"/>
        <v>1.5510204081632653</v>
      </c>
      <c r="BQ2444">
        <v>38</v>
      </c>
      <c r="BR2444">
        <v>2018</v>
      </c>
      <c r="BS2444">
        <v>0.28000000000000003</v>
      </c>
      <c r="BT2444">
        <v>0.36</v>
      </c>
      <c r="BU2444" s="2">
        <f t="shared" si="543"/>
        <v>3.4509803921568626E-2</v>
      </c>
      <c r="BV2444" s="1">
        <f t="shared" si="535"/>
        <v>0.17715102040816327</v>
      </c>
      <c r="BW2444" s="1">
        <f t="shared" si="536"/>
        <v>0.45832626303854873</v>
      </c>
      <c r="BX2444" s="1">
        <f t="shared" si="544"/>
        <v>0.54401870748299319</v>
      </c>
      <c r="BY2444" s="1" t="e">
        <f t="shared" si="545"/>
        <v>#DIV/0!</v>
      </c>
      <c r="BZ2444" s="1" t="e">
        <f t="shared" si="546"/>
        <v>#DIV/0!</v>
      </c>
      <c r="CA2444" s="1" t="e">
        <f t="shared" si="547"/>
        <v>#DIV/0!</v>
      </c>
      <c r="CB2444">
        <v>0</v>
      </c>
      <c r="CC2444">
        <f t="shared" si="548"/>
        <v>0</v>
      </c>
      <c r="CD2444">
        <v>0</v>
      </c>
    </row>
    <row r="2445" spans="1:82" x14ac:dyDescent="0.35">
      <c r="A2445">
        <v>1205</v>
      </c>
      <c r="B2445" t="s">
        <v>607</v>
      </c>
      <c r="C2445" t="s">
        <v>72</v>
      </c>
      <c r="D2445">
        <v>72</v>
      </c>
      <c r="E2445" t="s">
        <v>70</v>
      </c>
      <c r="F2445" t="s">
        <v>97</v>
      </c>
      <c r="G2445">
        <v>2015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6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39</v>
      </c>
      <c r="AC2445">
        <v>72</v>
      </c>
      <c r="AD2445">
        <v>473</v>
      </c>
      <c r="AE2445">
        <v>2</v>
      </c>
      <c r="AF2445">
        <v>0</v>
      </c>
      <c r="AG2445">
        <v>0</v>
      </c>
      <c r="AH2445">
        <f t="shared" si="537"/>
        <v>0</v>
      </c>
      <c r="AI2445">
        <f t="shared" si="538"/>
        <v>0</v>
      </c>
      <c r="AJ2445">
        <f t="shared" si="539"/>
        <v>0</v>
      </c>
      <c r="AK2445">
        <v>774</v>
      </c>
      <c r="AL2445">
        <v>169</v>
      </c>
      <c r="AM2445">
        <v>27</v>
      </c>
      <c r="AN2445">
        <v>0</v>
      </c>
      <c r="AO2445">
        <v>0.17</v>
      </c>
      <c r="AP2445">
        <v>0.27</v>
      </c>
      <c r="AQ2445">
        <v>59.9</v>
      </c>
      <c r="AR2445">
        <v>98.9</v>
      </c>
      <c r="AS2445">
        <f t="shared" si="540"/>
        <v>479</v>
      </c>
      <c r="AT2445">
        <v>15</v>
      </c>
      <c r="AU2445">
        <v>704</v>
      </c>
      <c r="AV2445">
        <v>960</v>
      </c>
      <c r="AW2445">
        <v>0</v>
      </c>
      <c r="AX2445">
        <v>6</v>
      </c>
      <c r="AY2445">
        <v>12.13</v>
      </c>
      <c r="AZ2445">
        <v>40</v>
      </c>
      <c r="BA2445">
        <v>2.6666666669999999</v>
      </c>
      <c r="BB2445">
        <v>0</v>
      </c>
      <c r="BC2445">
        <v>0</v>
      </c>
      <c r="BD2445">
        <v>0</v>
      </c>
      <c r="BE2445">
        <v>0</v>
      </c>
      <c r="BF2445">
        <v>0.05</v>
      </c>
      <c r="BG2445">
        <v>2</v>
      </c>
      <c r="BH2445">
        <v>0.05</v>
      </c>
      <c r="BI2445">
        <f t="shared" si="541"/>
        <v>2.840909090909091E-3</v>
      </c>
      <c r="BJ2445">
        <v>0.73</v>
      </c>
      <c r="BK2445">
        <v>0</v>
      </c>
      <c r="BL2445">
        <v>0.4</v>
      </c>
      <c r="BM2445">
        <v>31.53</v>
      </c>
      <c r="BN2445">
        <v>3.99</v>
      </c>
      <c r="BO2445">
        <v>6.59</v>
      </c>
      <c r="BP2445">
        <f t="shared" si="542"/>
        <v>0.68039772727272729</v>
      </c>
      <c r="BQ2445">
        <v>31.93</v>
      </c>
      <c r="BR2445">
        <v>2009</v>
      </c>
      <c r="BS2445">
        <v>0.09</v>
      </c>
      <c r="BT2445">
        <v>0.14000000000000001</v>
      </c>
      <c r="BU2445" s="2">
        <f t="shared" si="543"/>
        <v>0.25319725490196077</v>
      </c>
      <c r="BV2445" s="1">
        <f t="shared" si="535"/>
        <v>0.26811988636363632</v>
      </c>
      <c r="BW2445" s="1">
        <f t="shared" si="536"/>
        <v>0.56426466161616151</v>
      </c>
      <c r="BX2445" s="1">
        <f t="shared" si="544"/>
        <v>0.60400643939727272</v>
      </c>
      <c r="BY2445" s="1" t="e">
        <f t="shared" si="545"/>
        <v>#DIV/0!</v>
      </c>
      <c r="BZ2445" s="1" t="e">
        <f t="shared" si="546"/>
        <v>#DIV/0!</v>
      </c>
      <c r="CA2445" s="1" t="e">
        <f t="shared" si="547"/>
        <v>#DIV/0!</v>
      </c>
      <c r="CB2445">
        <v>0</v>
      </c>
      <c r="CC2445">
        <f t="shared" si="548"/>
        <v>0</v>
      </c>
      <c r="CD2445">
        <v>0</v>
      </c>
    </row>
    <row r="2446" spans="1:82" x14ac:dyDescent="0.35">
      <c r="A2446">
        <v>960</v>
      </c>
      <c r="B2446" t="s">
        <v>1411</v>
      </c>
      <c r="C2446" t="s">
        <v>69</v>
      </c>
      <c r="D2446">
        <v>73</v>
      </c>
      <c r="E2446" t="s">
        <v>1156</v>
      </c>
      <c r="F2446" t="s">
        <v>134</v>
      </c>
      <c r="G2446">
        <v>2015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93</v>
      </c>
      <c r="V2446">
        <v>517</v>
      </c>
      <c r="W2446">
        <v>7</v>
      </c>
      <c r="X2446">
        <v>1</v>
      </c>
      <c r="Y2446">
        <v>0</v>
      </c>
      <c r="Z2446">
        <v>25</v>
      </c>
      <c r="AA2446">
        <v>0</v>
      </c>
      <c r="AB2446">
        <v>11</v>
      </c>
      <c r="AC2446">
        <v>14</v>
      </c>
      <c r="AD2446">
        <v>96</v>
      </c>
      <c r="AE2446">
        <v>2</v>
      </c>
      <c r="AF2446">
        <v>1</v>
      </c>
      <c r="AG2446">
        <v>1</v>
      </c>
      <c r="AH2446">
        <f t="shared" si="537"/>
        <v>1</v>
      </c>
      <c r="AI2446">
        <f t="shared" si="538"/>
        <v>9.0909090909090912E-2</v>
      </c>
      <c r="AJ2446">
        <f t="shared" si="539"/>
        <v>4.1322314049586778E-3</v>
      </c>
      <c r="AK2446">
        <v>67</v>
      </c>
      <c r="AL2446">
        <v>44</v>
      </c>
      <c r="AM2446">
        <v>3</v>
      </c>
      <c r="AN2446">
        <v>0</v>
      </c>
      <c r="AO2446">
        <v>0.05</v>
      </c>
      <c r="AP2446">
        <v>0.02</v>
      </c>
      <c r="AQ2446">
        <v>113.3</v>
      </c>
      <c r="AR2446">
        <v>124.3</v>
      </c>
      <c r="AS2446">
        <f t="shared" si="540"/>
        <v>613</v>
      </c>
      <c r="AT2446">
        <v>11</v>
      </c>
      <c r="AU2446">
        <v>242</v>
      </c>
      <c r="AV2446">
        <v>743</v>
      </c>
      <c r="AW2446">
        <v>0</v>
      </c>
      <c r="AX2446">
        <v>5.56</v>
      </c>
      <c r="AY2446">
        <v>8.73</v>
      </c>
      <c r="AZ2446">
        <v>104</v>
      </c>
      <c r="BA2446">
        <v>9.4545454549999999</v>
      </c>
      <c r="BB2446">
        <v>0</v>
      </c>
      <c r="BC2446">
        <v>0</v>
      </c>
      <c r="BD2446">
        <v>0</v>
      </c>
      <c r="BE2446">
        <v>0.08</v>
      </c>
      <c r="BF2446">
        <v>0.18</v>
      </c>
      <c r="BG2446">
        <v>9</v>
      </c>
      <c r="BH2446">
        <v>0.09</v>
      </c>
      <c r="BI2446">
        <f t="shared" si="541"/>
        <v>3.71900826446281E-2</v>
      </c>
      <c r="BJ2446">
        <v>0.33</v>
      </c>
      <c r="BK2446">
        <v>0</v>
      </c>
      <c r="BL2446">
        <v>47</v>
      </c>
      <c r="BM2446">
        <v>8.73</v>
      </c>
      <c r="BN2446">
        <v>10.3</v>
      </c>
      <c r="BO2446">
        <v>11.3</v>
      </c>
      <c r="BP2446">
        <f t="shared" si="542"/>
        <v>2.5330578512396693</v>
      </c>
      <c r="BQ2446">
        <v>55.73</v>
      </c>
      <c r="BR2446">
        <v>2015</v>
      </c>
      <c r="BS2446">
        <v>0.47</v>
      </c>
      <c r="BT2446">
        <v>0.51</v>
      </c>
      <c r="BU2446" s="2">
        <f t="shared" si="543"/>
        <v>0.41204965367965374</v>
      </c>
      <c r="BV2446" s="1">
        <f t="shared" si="535"/>
        <v>0.40137107438016528</v>
      </c>
      <c r="BW2446" s="1">
        <f t="shared" si="536"/>
        <v>0.58603454702872881</v>
      </c>
      <c r="BX2446" s="1">
        <f t="shared" si="544"/>
        <v>0.61890751673024402</v>
      </c>
      <c r="BY2446" s="1" t="e">
        <f t="shared" si="545"/>
        <v>#DIV/0!</v>
      </c>
      <c r="BZ2446" s="1" t="e">
        <f t="shared" si="546"/>
        <v>#DIV/0!</v>
      </c>
      <c r="CA2446" s="1" t="e">
        <f t="shared" si="547"/>
        <v>#DIV/0!</v>
      </c>
      <c r="CB2446">
        <v>0</v>
      </c>
      <c r="CC2446">
        <f t="shared" si="548"/>
        <v>0</v>
      </c>
      <c r="CD2446">
        <v>0</v>
      </c>
    </row>
    <row r="2447" spans="1:82" x14ac:dyDescent="0.35">
      <c r="A2447">
        <v>422</v>
      </c>
      <c r="B2447" t="s">
        <v>286</v>
      </c>
      <c r="C2447" t="s">
        <v>69</v>
      </c>
      <c r="D2447">
        <v>73</v>
      </c>
      <c r="E2447" t="s">
        <v>70</v>
      </c>
      <c r="F2447" t="s">
        <v>115</v>
      </c>
      <c r="G2447">
        <v>2014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38</v>
      </c>
      <c r="AC2447">
        <v>66</v>
      </c>
      <c r="AD2447">
        <v>446</v>
      </c>
      <c r="AE2447">
        <v>3</v>
      </c>
      <c r="AF2447">
        <v>0</v>
      </c>
      <c r="AG2447">
        <v>0</v>
      </c>
      <c r="AH2447">
        <f t="shared" si="537"/>
        <v>0</v>
      </c>
      <c r="AI2447">
        <f t="shared" si="538"/>
        <v>0</v>
      </c>
      <c r="AJ2447">
        <f t="shared" si="539"/>
        <v>0</v>
      </c>
      <c r="AK2447">
        <v>675</v>
      </c>
      <c r="AL2447">
        <v>173</v>
      </c>
      <c r="AM2447">
        <v>23</v>
      </c>
      <c r="AN2447">
        <v>0</v>
      </c>
      <c r="AO2447">
        <v>0.13</v>
      </c>
      <c r="AP2447">
        <v>0.16</v>
      </c>
      <c r="AQ2447">
        <v>62.6</v>
      </c>
      <c r="AR2447">
        <v>100.6</v>
      </c>
      <c r="AS2447">
        <f t="shared" si="540"/>
        <v>446</v>
      </c>
      <c r="AT2447">
        <v>14</v>
      </c>
      <c r="AU2447">
        <v>669</v>
      </c>
      <c r="AV2447">
        <v>930</v>
      </c>
      <c r="AW2447">
        <v>0</v>
      </c>
      <c r="AX2447">
        <v>0</v>
      </c>
      <c r="AY2447">
        <v>11.74</v>
      </c>
      <c r="AZ2447">
        <v>38</v>
      </c>
      <c r="BA2447">
        <v>2.7142857139999998</v>
      </c>
      <c r="BB2447">
        <v>0</v>
      </c>
      <c r="BC2447">
        <v>0</v>
      </c>
      <c r="BD2447">
        <v>0</v>
      </c>
      <c r="BE2447">
        <v>0</v>
      </c>
      <c r="BF2447">
        <v>0.08</v>
      </c>
      <c r="BG2447">
        <v>3</v>
      </c>
      <c r="BH2447">
        <v>0.08</v>
      </c>
      <c r="BI2447">
        <f t="shared" si="541"/>
        <v>4.4843049327354259E-3</v>
      </c>
      <c r="BJ2447">
        <v>0.72</v>
      </c>
      <c r="BK2447">
        <v>0</v>
      </c>
      <c r="BL2447">
        <v>0</v>
      </c>
      <c r="BM2447">
        <v>31.86</v>
      </c>
      <c r="BN2447">
        <v>4.47</v>
      </c>
      <c r="BO2447">
        <v>7.19</v>
      </c>
      <c r="BP2447">
        <f t="shared" si="542"/>
        <v>0.66666666666666663</v>
      </c>
      <c r="BQ2447">
        <v>31.86</v>
      </c>
      <c r="BR2447">
        <v>2014</v>
      </c>
      <c r="BS2447">
        <v>0.09</v>
      </c>
      <c r="BT2447">
        <v>0.15</v>
      </c>
      <c r="BU2447" s="2">
        <f t="shared" si="543"/>
        <v>0.14627450980392157</v>
      </c>
      <c r="BV2447" s="1">
        <f t="shared" si="535"/>
        <v>0.27093333333333336</v>
      </c>
      <c r="BW2447" s="1">
        <f t="shared" si="536"/>
        <v>0.54995509090909089</v>
      </c>
      <c r="BX2447" s="1">
        <f t="shared" si="544"/>
        <v>0.59461147185861474</v>
      </c>
      <c r="BY2447" s="1" t="e">
        <f t="shared" si="545"/>
        <v>#DIV/0!</v>
      </c>
      <c r="BZ2447" s="1" t="e">
        <f t="shared" si="546"/>
        <v>#DIV/0!</v>
      </c>
      <c r="CA2447" s="1" t="e">
        <f t="shared" si="547"/>
        <v>#DIV/0!</v>
      </c>
      <c r="CB2447">
        <v>0</v>
      </c>
      <c r="CC2447">
        <f t="shared" si="548"/>
        <v>0</v>
      </c>
      <c r="CD2447">
        <v>0</v>
      </c>
    </row>
    <row r="2448" spans="1:82" x14ac:dyDescent="0.35">
      <c r="A2448">
        <v>215</v>
      </c>
      <c r="B2448" t="s">
        <v>839</v>
      </c>
      <c r="C2448" t="s">
        <v>81</v>
      </c>
      <c r="D2448">
        <v>77</v>
      </c>
      <c r="E2448" t="s">
        <v>797</v>
      </c>
      <c r="F2448" t="s">
        <v>127</v>
      </c>
      <c r="G2448">
        <v>2016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54</v>
      </c>
      <c r="AC2448">
        <v>89</v>
      </c>
      <c r="AD2448">
        <v>559</v>
      </c>
      <c r="AE2448">
        <v>4</v>
      </c>
      <c r="AF2448">
        <v>1</v>
      </c>
      <c r="AG2448">
        <v>0</v>
      </c>
      <c r="AH2448">
        <f t="shared" si="537"/>
        <v>0</v>
      </c>
      <c r="AI2448">
        <f t="shared" si="538"/>
        <v>0</v>
      </c>
      <c r="AJ2448">
        <f t="shared" si="539"/>
        <v>0</v>
      </c>
      <c r="AK2448">
        <v>609</v>
      </c>
      <c r="AL2448">
        <v>212</v>
      </c>
      <c r="AM2448">
        <v>30</v>
      </c>
      <c r="AN2448">
        <v>0</v>
      </c>
      <c r="AO2448">
        <v>0.17</v>
      </c>
      <c r="AP2448">
        <v>0.15</v>
      </c>
      <c r="AQ2448">
        <v>79.900000000000006</v>
      </c>
      <c r="AR2448">
        <v>133.9</v>
      </c>
      <c r="AS2448">
        <f t="shared" si="540"/>
        <v>559</v>
      </c>
      <c r="AT2448">
        <v>15</v>
      </c>
      <c r="AU2448">
        <v>677</v>
      </c>
      <c r="AV2448">
        <v>1044</v>
      </c>
      <c r="AW2448">
        <v>0</v>
      </c>
      <c r="AX2448">
        <v>0</v>
      </c>
      <c r="AY2448">
        <v>10.35</v>
      </c>
      <c r="AZ2448">
        <v>54</v>
      </c>
      <c r="BA2448">
        <v>3.6</v>
      </c>
      <c r="BB2448">
        <v>0</v>
      </c>
      <c r="BC2448">
        <v>0</v>
      </c>
      <c r="BD2448">
        <v>0</v>
      </c>
      <c r="BE2448">
        <v>0</v>
      </c>
      <c r="BF2448">
        <v>7.0000000000000007E-2</v>
      </c>
      <c r="BG2448">
        <v>4</v>
      </c>
      <c r="BH2448">
        <v>7.0000000000000007E-2</v>
      </c>
      <c r="BI2448">
        <f t="shared" si="541"/>
        <v>5.9084194977843431E-3</v>
      </c>
      <c r="BJ2448">
        <v>0.65</v>
      </c>
      <c r="BK2448">
        <v>0</v>
      </c>
      <c r="BL2448">
        <v>0</v>
      </c>
      <c r="BM2448">
        <v>37.270000000000003</v>
      </c>
      <c r="BN2448">
        <v>5.33</v>
      </c>
      <c r="BO2448">
        <v>8.93</v>
      </c>
      <c r="BP2448">
        <f t="shared" si="542"/>
        <v>0.82570162481536191</v>
      </c>
      <c r="BQ2448">
        <v>37.270000000000003</v>
      </c>
      <c r="BR2448">
        <v>2014</v>
      </c>
      <c r="BS2448">
        <v>0.12</v>
      </c>
      <c r="BT2448">
        <v>0.2</v>
      </c>
      <c r="BU2448" s="2">
        <f t="shared" si="543"/>
        <v>0.18803921568627452</v>
      </c>
      <c r="BV2448" s="1">
        <f t="shared" si="535"/>
        <v>0.29418508124076814</v>
      </c>
      <c r="BW2448" s="1">
        <f t="shared" si="536"/>
        <v>0.55550187534046258</v>
      </c>
      <c r="BX2448" s="1">
        <f t="shared" si="544"/>
        <v>0.5974776531182403</v>
      </c>
      <c r="BY2448" s="1" t="e">
        <f t="shared" si="545"/>
        <v>#DIV/0!</v>
      </c>
      <c r="BZ2448" s="1" t="e">
        <f t="shared" si="546"/>
        <v>#DIV/0!</v>
      </c>
      <c r="CA2448" s="1" t="e">
        <f t="shared" si="547"/>
        <v>#DIV/0!</v>
      </c>
      <c r="CB2448">
        <v>0</v>
      </c>
      <c r="CC2448">
        <f t="shared" si="548"/>
        <v>0</v>
      </c>
      <c r="CD2448">
        <v>0</v>
      </c>
    </row>
    <row r="2449" spans="1:82" x14ac:dyDescent="0.35">
      <c r="A2449">
        <v>1249</v>
      </c>
      <c r="B2449" t="s">
        <v>623</v>
      </c>
      <c r="C2449" t="s">
        <v>96</v>
      </c>
      <c r="D2449">
        <v>74</v>
      </c>
      <c r="E2449" t="s">
        <v>70</v>
      </c>
      <c r="F2449" t="s">
        <v>113</v>
      </c>
      <c r="G2449">
        <v>2022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43</v>
      </c>
      <c r="AC2449">
        <v>74</v>
      </c>
      <c r="AD2449">
        <v>555</v>
      </c>
      <c r="AE2449">
        <v>3</v>
      </c>
      <c r="AF2449">
        <v>1</v>
      </c>
      <c r="AG2449">
        <v>1</v>
      </c>
      <c r="AH2449">
        <f t="shared" si="537"/>
        <v>1</v>
      </c>
      <c r="AI2449">
        <f t="shared" si="538"/>
        <v>6.6666666666666666E-2</v>
      </c>
      <c r="AJ2449">
        <f t="shared" si="539"/>
        <v>1.2690355329949238E-3</v>
      </c>
      <c r="AK2449">
        <v>800</v>
      </c>
      <c r="AL2449">
        <v>128</v>
      </c>
      <c r="AM2449">
        <v>25</v>
      </c>
      <c r="AN2449">
        <v>0</v>
      </c>
      <c r="AO2449">
        <v>0.16</v>
      </c>
      <c r="AP2449">
        <v>0.21</v>
      </c>
      <c r="AQ2449">
        <v>71.5</v>
      </c>
      <c r="AR2449">
        <v>114.5</v>
      </c>
      <c r="AS2449">
        <f t="shared" si="540"/>
        <v>555</v>
      </c>
      <c r="AT2449">
        <v>15</v>
      </c>
      <c r="AU2449">
        <v>788</v>
      </c>
      <c r="AV2449">
        <v>1037</v>
      </c>
      <c r="AW2449">
        <v>0</v>
      </c>
      <c r="AX2449">
        <v>0</v>
      </c>
      <c r="AY2449">
        <v>12.91</v>
      </c>
      <c r="AZ2449">
        <v>43</v>
      </c>
      <c r="BA2449">
        <v>2.8666666670000001</v>
      </c>
      <c r="BB2449">
        <v>0</v>
      </c>
      <c r="BC2449">
        <v>0</v>
      </c>
      <c r="BD2449">
        <v>0</v>
      </c>
      <c r="BE2449">
        <v>0</v>
      </c>
      <c r="BF2449">
        <v>7.0000000000000007E-2</v>
      </c>
      <c r="BG2449">
        <v>3</v>
      </c>
      <c r="BH2449">
        <v>7.0000000000000007E-2</v>
      </c>
      <c r="BI2449">
        <f t="shared" si="541"/>
        <v>3.8071065989847717E-3</v>
      </c>
      <c r="BJ2449">
        <v>0.76</v>
      </c>
      <c r="BK2449">
        <v>0</v>
      </c>
      <c r="BL2449">
        <v>0</v>
      </c>
      <c r="BM2449">
        <v>37</v>
      </c>
      <c r="BN2449">
        <v>4.7699999999999996</v>
      </c>
      <c r="BO2449">
        <v>7.63</v>
      </c>
      <c r="BP2449">
        <f t="shared" si="542"/>
        <v>0.70431472081218272</v>
      </c>
      <c r="BQ2449">
        <v>37</v>
      </c>
      <c r="BR2449">
        <v>2017</v>
      </c>
      <c r="BS2449">
        <v>0.09</v>
      </c>
      <c r="BT2449">
        <v>0.15</v>
      </c>
      <c r="BU2449" s="2">
        <f t="shared" si="543"/>
        <v>0.15812324929971991</v>
      </c>
      <c r="BV2449" s="1">
        <f t="shared" si="535"/>
        <v>0.28088240270727582</v>
      </c>
      <c r="BW2449" s="1">
        <f t="shared" si="536"/>
        <v>0.58656624685599301</v>
      </c>
      <c r="BX2449" s="1">
        <f t="shared" si="544"/>
        <v>0.61747291352599298</v>
      </c>
      <c r="BY2449" s="1" t="e">
        <f t="shared" si="545"/>
        <v>#DIV/0!</v>
      </c>
      <c r="BZ2449" s="1" t="e">
        <f t="shared" si="546"/>
        <v>#DIV/0!</v>
      </c>
      <c r="CA2449" s="1" t="e">
        <f t="shared" si="547"/>
        <v>#DIV/0!</v>
      </c>
      <c r="CB2449">
        <v>0</v>
      </c>
      <c r="CC2449">
        <f t="shared" si="548"/>
        <v>0</v>
      </c>
      <c r="CD2449">
        <v>0</v>
      </c>
    </row>
    <row r="2450" spans="1:82" x14ac:dyDescent="0.35">
      <c r="A2450">
        <v>469</v>
      </c>
      <c r="B2450" t="s">
        <v>308</v>
      </c>
      <c r="C2450" t="s">
        <v>69</v>
      </c>
      <c r="D2450">
        <v>73</v>
      </c>
      <c r="E2450" t="s">
        <v>70</v>
      </c>
      <c r="F2450" t="s">
        <v>119</v>
      </c>
      <c r="G2450">
        <v>2023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23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26</v>
      </c>
      <c r="AC2450">
        <v>39</v>
      </c>
      <c r="AD2450">
        <v>371</v>
      </c>
      <c r="AE2450">
        <v>4</v>
      </c>
      <c r="AF2450">
        <v>2</v>
      </c>
      <c r="AG2450">
        <v>1</v>
      </c>
      <c r="AH2450">
        <f t="shared" si="537"/>
        <v>1</v>
      </c>
      <c r="AI2450">
        <f t="shared" si="538"/>
        <v>0.125</v>
      </c>
      <c r="AJ2450">
        <f t="shared" si="539"/>
        <v>2.8328611898016999E-3</v>
      </c>
      <c r="AK2450">
        <v>478</v>
      </c>
      <c r="AL2450">
        <v>89</v>
      </c>
      <c r="AM2450">
        <v>20</v>
      </c>
      <c r="AN2450">
        <v>0</v>
      </c>
      <c r="AO2450">
        <v>0.14000000000000001</v>
      </c>
      <c r="AP2450">
        <v>0.24</v>
      </c>
      <c r="AQ2450">
        <v>61.4</v>
      </c>
      <c r="AR2450">
        <v>87.4</v>
      </c>
      <c r="AS2450">
        <f t="shared" si="540"/>
        <v>394</v>
      </c>
      <c r="AT2450">
        <v>8</v>
      </c>
      <c r="AU2450">
        <v>353</v>
      </c>
      <c r="AV2450">
        <v>543</v>
      </c>
      <c r="AW2450">
        <v>0</v>
      </c>
      <c r="AX2450">
        <v>23</v>
      </c>
      <c r="AY2450">
        <v>14.27</v>
      </c>
      <c r="AZ2450">
        <v>27</v>
      </c>
      <c r="BA2450">
        <v>3.375</v>
      </c>
      <c r="BB2450">
        <v>0</v>
      </c>
      <c r="BC2450">
        <v>0</v>
      </c>
      <c r="BD2450">
        <v>0</v>
      </c>
      <c r="BE2450">
        <v>0</v>
      </c>
      <c r="BF2450">
        <v>0.15</v>
      </c>
      <c r="BG2450">
        <v>4</v>
      </c>
      <c r="BH2450">
        <v>0.15</v>
      </c>
      <c r="BI2450">
        <f t="shared" si="541"/>
        <v>1.1331444759206799E-2</v>
      </c>
      <c r="BJ2450">
        <v>0.65</v>
      </c>
      <c r="BK2450">
        <v>0</v>
      </c>
      <c r="BL2450">
        <v>2.88</v>
      </c>
      <c r="BM2450">
        <v>46.38</v>
      </c>
      <c r="BN2450">
        <v>7.68</v>
      </c>
      <c r="BO2450">
        <v>10.93</v>
      </c>
      <c r="BP2450">
        <f t="shared" si="542"/>
        <v>1.1161473087818696</v>
      </c>
      <c r="BQ2450">
        <v>49.25</v>
      </c>
      <c r="BR2450">
        <v>2016</v>
      </c>
      <c r="BS2450">
        <v>0.17</v>
      </c>
      <c r="BT2450">
        <v>0.25</v>
      </c>
      <c r="BU2450" s="2">
        <f t="shared" si="543"/>
        <v>0.59825913165266109</v>
      </c>
      <c r="BV2450" s="1">
        <f t="shared" si="535"/>
        <v>0.25410736543909346</v>
      </c>
      <c r="BW2450" s="1">
        <f t="shared" si="536"/>
        <v>0.56121228643374255</v>
      </c>
      <c r="BX2450" s="1">
        <f t="shared" si="544"/>
        <v>0.61076056421152036</v>
      </c>
      <c r="BY2450" s="1" t="e">
        <f t="shared" si="545"/>
        <v>#DIV/0!</v>
      </c>
      <c r="BZ2450" s="1" t="e">
        <f t="shared" si="546"/>
        <v>#DIV/0!</v>
      </c>
      <c r="CA2450" s="1" t="e">
        <f t="shared" si="547"/>
        <v>#DIV/0!</v>
      </c>
      <c r="CB2450">
        <v>0</v>
      </c>
      <c r="CC2450">
        <f t="shared" si="548"/>
        <v>0</v>
      </c>
      <c r="CD2450">
        <v>0</v>
      </c>
    </row>
    <row r="2451" spans="1:82" x14ac:dyDescent="0.35">
      <c r="A2451">
        <v>753</v>
      </c>
      <c r="B2451" t="s">
        <v>425</v>
      </c>
      <c r="C2451" t="s">
        <v>92</v>
      </c>
      <c r="D2451">
        <v>71</v>
      </c>
      <c r="E2451" t="s">
        <v>70</v>
      </c>
      <c r="F2451" t="s">
        <v>120</v>
      </c>
      <c r="G2451">
        <v>2019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44</v>
      </c>
      <c r="AC2451">
        <v>80</v>
      </c>
      <c r="AD2451">
        <v>735</v>
      </c>
      <c r="AE2451">
        <v>3</v>
      </c>
      <c r="AF2451">
        <v>1</v>
      </c>
      <c r="AG2451">
        <v>1</v>
      </c>
      <c r="AH2451">
        <f t="shared" si="537"/>
        <v>1</v>
      </c>
      <c r="AI2451">
        <f t="shared" si="538"/>
        <v>6.6666666666666666E-2</v>
      </c>
      <c r="AJ2451">
        <f t="shared" si="539"/>
        <v>1.5772870662460567E-3</v>
      </c>
      <c r="AK2451">
        <v>1266</v>
      </c>
      <c r="AL2451">
        <v>185</v>
      </c>
      <c r="AM2451">
        <v>31</v>
      </c>
      <c r="AN2451">
        <v>0</v>
      </c>
      <c r="AO2451">
        <v>0.18</v>
      </c>
      <c r="AP2451">
        <v>0.33</v>
      </c>
      <c r="AQ2451">
        <v>89.5</v>
      </c>
      <c r="AR2451">
        <v>133.5</v>
      </c>
      <c r="AS2451">
        <f t="shared" si="540"/>
        <v>735</v>
      </c>
      <c r="AT2451">
        <v>15</v>
      </c>
      <c r="AU2451">
        <v>634</v>
      </c>
      <c r="AV2451">
        <v>943</v>
      </c>
      <c r="AW2451">
        <v>0</v>
      </c>
      <c r="AX2451">
        <v>0</v>
      </c>
      <c r="AY2451">
        <v>16.7</v>
      </c>
      <c r="AZ2451">
        <v>44</v>
      </c>
      <c r="BA2451">
        <v>2.9333333330000002</v>
      </c>
      <c r="BB2451">
        <v>0</v>
      </c>
      <c r="BC2451">
        <v>0</v>
      </c>
      <c r="BD2451">
        <v>0</v>
      </c>
      <c r="BE2451">
        <v>0</v>
      </c>
      <c r="BF2451">
        <v>7.0000000000000007E-2</v>
      </c>
      <c r="BG2451">
        <v>3</v>
      </c>
      <c r="BH2451">
        <v>7.0000000000000007E-2</v>
      </c>
      <c r="BI2451">
        <f t="shared" si="541"/>
        <v>4.7318611987381704E-3</v>
      </c>
      <c r="BJ2451">
        <v>0.67</v>
      </c>
      <c r="BK2451">
        <v>0</v>
      </c>
      <c r="BL2451">
        <v>0</v>
      </c>
      <c r="BM2451">
        <v>49</v>
      </c>
      <c r="BN2451">
        <v>5.97</v>
      </c>
      <c r="BO2451">
        <v>8.9</v>
      </c>
      <c r="BP2451">
        <f t="shared" si="542"/>
        <v>1.1593059936908516</v>
      </c>
      <c r="BQ2451">
        <v>49</v>
      </c>
      <c r="BR2451">
        <v>2018</v>
      </c>
      <c r="BS2451">
        <v>0.14000000000000001</v>
      </c>
      <c r="BT2451">
        <v>0.21</v>
      </c>
      <c r="BU2451" s="2">
        <f t="shared" si="543"/>
        <v>0.19341736694677872</v>
      </c>
      <c r="BV2451" s="1">
        <f t="shared" si="535"/>
        <v>0.30413196635120932</v>
      </c>
      <c r="BW2451" s="1">
        <f t="shared" si="536"/>
        <v>0.58856393270241858</v>
      </c>
      <c r="BX2451" s="1">
        <f t="shared" si="544"/>
        <v>0.61706393269908522</v>
      </c>
      <c r="BY2451" s="1" t="e">
        <f t="shared" si="545"/>
        <v>#DIV/0!</v>
      </c>
      <c r="BZ2451" s="1" t="e">
        <f t="shared" si="546"/>
        <v>#DIV/0!</v>
      </c>
      <c r="CA2451" s="1" t="e">
        <f t="shared" si="547"/>
        <v>#DIV/0!</v>
      </c>
      <c r="CB2451">
        <v>0</v>
      </c>
      <c r="CC2451">
        <f t="shared" si="548"/>
        <v>0</v>
      </c>
      <c r="CD2451">
        <v>0</v>
      </c>
    </row>
    <row r="2452" spans="1:82" x14ac:dyDescent="0.35">
      <c r="A2452">
        <v>790</v>
      </c>
      <c r="B2452" t="s">
        <v>1361</v>
      </c>
      <c r="C2452" t="s">
        <v>72</v>
      </c>
      <c r="D2452">
        <v>72</v>
      </c>
      <c r="E2452" t="s">
        <v>1156</v>
      </c>
      <c r="F2452" t="s">
        <v>120</v>
      </c>
      <c r="G2452">
        <v>2018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56</v>
      </c>
      <c r="V2452">
        <v>256</v>
      </c>
      <c r="W2452">
        <v>0</v>
      </c>
      <c r="X2452">
        <v>0</v>
      </c>
      <c r="Y2452">
        <v>0</v>
      </c>
      <c r="Z2452">
        <v>13</v>
      </c>
      <c r="AA2452">
        <v>0</v>
      </c>
      <c r="AB2452">
        <v>26</v>
      </c>
      <c r="AC2452">
        <v>29</v>
      </c>
      <c r="AD2452">
        <v>199</v>
      </c>
      <c r="AE2452">
        <v>3</v>
      </c>
      <c r="AF2452">
        <v>0</v>
      </c>
      <c r="AG2452">
        <v>0</v>
      </c>
      <c r="AH2452">
        <f t="shared" si="537"/>
        <v>0</v>
      </c>
      <c r="AI2452">
        <f t="shared" si="538"/>
        <v>0</v>
      </c>
      <c r="AJ2452">
        <f t="shared" si="539"/>
        <v>0</v>
      </c>
      <c r="AK2452">
        <v>2</v>
      </c>
      <c r="AL2452">
        <v>215</v>
      </c>
      <c r="AM2452">
        <v>10</v>
      </c>
      <c r="AN2452">
        <v>0</v>
      </c>
      <c r="AO2452">
        <v>0.08</v>
      </c>
      <c r="AP2452">
        <v>-0.01</v>
      </c>
      <c r="AQ2452">
        <v>63.5</v>
      </c>
      <c r="AR2452">
        <v>89.5</v>
      </c>
      <c r="AS2452">
        <f t="shared" si="540"/>
        <v>455</v>
      </c>
      <c r="AT2452">
        <v>9</v>
      </c>
      <c r="AU2452">
        <v>224</v>
      </c>
      <c r="AV2452">
        <v>631</v>
      </c>
      <c r="AW2452">
        <v>0</v>
      </c>
      <c r="AX2452">
        <v>4.57</v>
      </c>
      <c r="AY2452">
        <v>7.65</v>
      </c>
      <c r="AZ2452">
        <v>82</v>
      </c>
      <c r="BA2452">
        <v>9.1111111109999996</v>
      </c>
      <c r="BB2452">
        <v>0</v>
      </c>
      <c r="BC2452">
        <v>0</v>
      </c>
      <c r="BD2452">
        <v>0</v>
      </c>
      <c r="BE2452">
        <v>0</v>
      </c>
      <c r="BF2452">
        <v>0.12</v>
      </c>
      <c r="BG2452">
        <v>3</v>
      </c>
      <c r="BH2452">
        <v>0.04</v>
      </c>
      <c r="BI2452">
        <f t="shared" si="541"/>
        <v>1.3392857142857142E-2</v>
      </c>
      <c r="BJ2452">
        <v>0.35</v>
      </c>
      <c r="BK2452">
        <v>0</v>
      </c>
      <c r="BL2452">
        <v>28.44</v>
      </c>
      <c r="BM2452">
        <v>22.11</v>
      </c>
      <c r="BN2452">
        <v>7.06</v>
      </c>
      <c r="BO2452">
        <v>9.94</v>
      </c>
      <c r="BP2452">
        <f t="shared" si="542"/>
        <v>2.03125</v>
      </c>
      <c r="BQ2452">
        <v>50.56</v>
      </c>
      <c r="BR2452">
        <v>2018</v>
      </c>
      <c r="BS2452">
        <v>0.28000000000000003</v>
      </c>
      <c r="BT2452">
        <v>0.4</v>
      </c>
      <c r="BU2452" s="2">
        <f t="shared" si="543"/>
        <v>0.24459921568627452</v>
      </c>
      <c r="BV2452" s="1">
        <f t="shared" si="535"/>
        <v>0.30186249999999998</v>
      </c>
      <c r="BW2452" s="1">
        <f t="shared" si="536"/>
        <v>0.54590017241379318</v>
      </c>
      <c r="BX2452" s="1">
        <f t="shared" si="544"/>
        <v>0.60600239463490424</v>
      </c>
      <c r="BY2452" s="1" t="e">
        <f t="shared" si="545"/>
        <v>#DIV/0!</v>
      </c>
      <c r="BZ2452" s="1" t="e">
        <f t="shared" si="546"/>
        <v>#DIV/0!</v>
      </c>
      <c r="CA2452" s="1" t="e">
        <f t="shared" si="547"/>
        <v>#DIV/0!</v>
      </c>
      <c r="CB2452">
        <v>0</v>
      </c>
      <c r="CC2452">
        <f t="shared" si="548"/>
        <v>0</v>
      </c>
      <c r="CD2452">
        <v>0</v>
      </c>
    </row>
    <row r="2453" spans="1:82" x14ac:dyDescent="0.35">
      <c r="A2453">
        <v>1503</v>
      </c>
      <c r="B2453" t="s">
        <v>735</v>
      </c>
      <c r="C2453" t="s">
        <v>96</v>
      </c>
      <c r="D2453">
        <v>74</v>
      </c>
      <c r="E2453" t="s">
        <v>70</v>
      </c>
      <c r="F2453" t="s">
        <v>113</v>
      </c>
      <c r="G2453">
        <v>2016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44</v>
      </c>
      <c r="AC2453">
        <v>61</v>
      </c>
      <c r="AD2453">
        <v>594</v>
      </c>
      <c r="AE2453">
        <v>4</v>
      </c>
      <c r="AF2453">
        <v>1</v>
      </c>
      <c r="AG2453">
        <v>1</v>
      </c>
      <c r="AH2453">
        <f t="shared" si="537"/>
        <v>1</v>
      </c>
      <c r="AI2453">
        <f t="shared" si="538"/>
        <v>6.6666666666666666E-2</v>
      </c>
      <c r="AJ2453">
        <f t="shared" si="539"/>
        <v>1.4245014245014246E-3</v>
      </c>
      <c r="AK2453">
        <v>726</v>
      </c>
      <c r="AL2453">
        <v>165</v>
      </c>
      <c r="AM2453">
        <v>34</v>
      </c>
      <c r="AN2453">
        <v>0</v>
      </c>
      <c r="AO2453">
        <v>0.14000000000000001</v>
      </c>
      <c r="AP2453">
        <v>0.23</v>
      </c>
      <c r="AQ2453">
        <v>81.400000000000006</v>
      </c>
      <c r="AR2453">
        <v>125.4</v>
      </c>
      <c r="AS2453">
        <f t="shared" si="540"/>
        <v>594</v>
      </c>
      <c r="AT2453">
        <v>15</v>
      </c>
      <c r="AU2453">
        <v>702</v>
      </c>
      <c r="AV2453">
        <v>997</v>
      </c>
      <c r="AW2453">
        <v>0</v>
      </c>
      <c r="AX2453">
        <v>0</v>
      </c>
      <c r="AY2453">
        <v>13.5</v>
      </c>
      <c r="AZ2453">
        <v>44</v>
      </c>
      <c r="BA2453">
        <v>2.9333333330000002</v>
      </c>
      <c r="BB2453">
        <v>0</v>
      </c>
      <c r="BC2453">
        <v>0</v>
      </c>
      <c r="BD2453">
        <v>0</v>
      </c>
      <c r="BE2453">
        <v>0</v>
      </c>
      <c r="BF2453">
        <v>0.09</v>
      </c>
      <c r="BG2453">
        <v>4</v>
      </c>
      <c r="BH2453">
        <v>0.09</v>
      </c>
      <c r="BI2453">
        <f t="shared" si="541"/>
        <v>5.6980056980056983E-3</v>
      </c>
      <c r="BJ2453">
        <v>0.7</v>
      </c>
      <c r="BK2453">
        <v>0</v>
      </c>
      <c r="BL2453">
        <v>0</v>
      </c>
      <c r="BM2453">
        <v>39.6</v>
      </c>
      <c r="BN2453">
        <v>5.43</v>
      </c>
      <c r="BO2453">
        <v>8.36</v>
      </c>
      <c r="BP2453">
        <f t="shared" si="542"/>
        <v>0.84615384615384615</v>
      </c>
      <c r="BQ2453">
        <v>39.6</v>
      </c>
      <c r="BR2453">
        <v>2013</v>
      </c>
      <c r="BS2453">
        <v>0.12</v>
      </c>
      <c r="BT2453">
        <v>0.18</v>
      </c>
      <c r="BU2453" s="2">
        <f t="shared" si="543"/>
        <v>0.18537815126050419</v>
      </c>
      <c r="BV2453" s="1">
        <f t="shared" si="535"/>
        <v>0.29037435897435904</v>
      </c>
      <c r="BW2453" s="1">
        <f t="shared" si="536"/>
        <v>0.58021186548970161</v>
      </c>
      <c r="BX2453" s="1">
        <f t="shared" si="544"/>
        <v>0.61081319881970153</v>
      </c>
      <c r="BY2453" s="1" t="e">
        <f t="shared" si="545"/>
        <v>#DIV/0!</v>
      </c>
      <c r="BZ2453" s="1" t="e">
        <f t="shared" si="546"/>
        <v>#DIV/0!</v>
      </c>
      <c r="CA2453" s="1" t="e">
        <f t="shared" si="547"/>
        <v>#DIV/0!</v>
      </c>
      <c r="CB2453">
        <v>0</v>
      </c>
      <c r="CC2453">
        <f t="shared" si="548"/>
        <v>0</v>
      </c>
      <c r="CD2453">
        <v>0</v>
      </c>
    </row>
    <row r="2454" spans="1:82" x14ac:dyDescent="0.35">
      <c r="A2454">
        <v>1504</v>
      </c>
      <c r="B2454" t="s">
        <v>1549</v>
      </c>
      <c r="C2454" t="s">
        <v>69</v>
      </c>
      <c r="D2454">
        <v>73</v>
      </c>
      <c r="E2454" t="s">
        <v>1156</v>
      </c>
      <c r="F2454" t="s">
        <v>73</v>
      </c>
      <c r="G2454">
        <v>2016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9</v>
      </c>
      <c r="V2454">
        <v>28</v>
      </c>
      <c r="W2454">
        <v>1</v>
      </c>
      <c r="X2454">
        <v>0</v>
      </c>
      <c r="Y2454">
        <v>0</v>
      </c>
      <c r="Z2454">
        <v>2</v>
      </c>
      <c r="AA2454">
        <v>0</v>
      </c>
      <c r="AB2454">
        <v>1</v>
      </c>
      <c r="AC2454">
        <v>1</v>
      </c>
      <c r="AD2454">
        <v>5</v>
      </c>
      <c r="AE2454">
        <v>0</v>
      </c>
      <c r="AF2454">
        <v>0</v>
      </c>
      <c r="AG2454">
        <v>0</v>
      </c>
      <c r="AH2454">
        <f t="shared" si="537"/>
        <v>0</v>
      </c>
      <c r="AI2454">
        <f t="shared" si="538"/>
        <v>0</v>
      </c>
      <c r="AJ2454">
        <f t="shared" si="539"/>
        <v>0</v>
      </c>
      <c r="AK2454">
        <v>5</v>
      </c>
      <c r="AL2454">
        <v>0</v>
      </c>
      <c r="AM2454">
        <v>0</v>
      </c>
      <c r="AN2454">
        <v>0</v>
      </c>
      <c r="AO2454">
        <v>0.02</v>
      </c>
      <c r="AP2454">
        <v>0.02</v>
      </c>
      <c r="AQ2454">
        <v>9.3000000000000007</v>
      </c>
      <c r="AR2454">
        <v>10.3</v>
      </c>
      <c r="AS2454">
        <f t="shared" si="540"/>
        <v>33</v>
      </c>
      <c r="AT2454">
        <v>1</v>
      </c>
      <c r="AU2454">
        <v>12</v>
      </c>
      <c r="AV2454">
        <v>75</v>
      </c>
      <c r="AW2454">
        <v>0</v>
      </c>
      <c r="AX2454">
        <v>3.11</v>
      </c>
      <c r="AY2454">
        <v>5</v>
      </c>
      <c r="AZ2454">
        <v>10</v>
      </c>
      <c r="BA2454">
        <v>10</v>
      </c>
      <c r="BB2454">
        <v>0</v>
      </c>
      <c r="BC2454">
        <v>0</v>
      </c>
      <c r="BD2454">
        <v>0</v>
      </c>
      <c r="BE2454">
        <v>0.11</v>
      </c>
      <c r="BF2454">
        <v>0</v>
      </c>
      <c r="BG2454">
        <v>1</v>
      </c>
      <c r="BH2454">
        <v>0.1</v>
      </c>
      <c r="BI2454">
        <f t="shared" si="541"/>
        <v>8.3333333333333329E-2</v>
      </c>
      <c r="BJ2454">
        <v>0.16</v>
      </c>
      <c r="BK2454">
        <v>0</v>
      </c>
      <c r="BL2454">
        <v>28</v>
      </c>
      <c r="BM2454">
        <v>5</v>
      </c>
      <c r="BN2454">
        <v>9.3000000000000007</v>
      </c>
      <c r="BO2454">
        <v>10.3</v>
      </c>
      <c r="BP2454">
        <f t="shared" si="542"/>
        <v>2.75</v>
      </c>
      <c r="BQ2454">
        <v>33</v>
      </c>
      <c r="BR2454">
        <v>2015</v>
      </c>
      <c r="BS2454">
        <v>0.78</v>
      </c>
      <c r="BT2454">
        <v>0.86</v>
      </c>
      <c r="BU2454" s="2">
        <f t="shared" si="543"/>
        <v>8.9958431372549025E-2</v>
      </c>
      <c r="BV2454" s="1">
        <f t="shared" si="535"/>
        <v>0.19000000000000003</v>
      </c>
      <c r="BW2454" s="1">
        <f t="shared" si="536"/>
        <v>0.46681600000000006</v>
      </c>
      <c r="BX2454" s="1">
        <f t="shared" si="544"/>
        <v>0.58766666666666667</v>
      </c>
      <c r="BY2454" s="1" t="e">
        <f t="shared" si="545"/>
        <v>#DIV/0!</v>
      </c>
      <c r="BZ2454" s="1" t="e">
        <f t="shared" si="546"/>
        <v>#DIV/0!</v>
      </c>
      <c r="CA2454" s="1" t="e">
        <f t="shared" si="547"/>
        <v>#DIV/0!</v>
      </c>
      <c r="CB2454">
        <v>0</v>
      </c>
      <c r="CC2454">
        <f t="shared" si="548"/>
        <v>0</v>
      </c>
      <c r="CD2454">
        <v>0</v>
      </c>
    </row>
    <row r="2455" spans="1:82" x14ac:dyDescent="0.35">
      <c r="A2455">
        <v>1289</v>
      </c>
      <c r="B2455" t="s">
        <v>1492</v>
      </c>
      <c r="C2455" t="s">
        <v>92</v>
      </c>
      <c r="D2455">
        <v>71</v>
      </c>
      <c r="E2455" t="s">
        <v>1156</v>
      </c>
      <c r="F2455" t="s">
        <v>87</v>
      </c>
      <c r="G2455">
        <v>2022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10</v>
      </c>
      <c r="V2455">
        <v>100</v>
      </c>
      <c r="W2455">
        <v>1</v>
      </c>
      <c r="X2455">
        <v>0</v>
      </c>
      <c r="Y2455">
        <v>0</v>
      </c>
      <c r="Z2455">
        <v>5</v>
      </c>
      <c r="AA2455">
        <v>0</v>
      </c>
      <c r="AB2455">
        <v>7</v>
      </c>
      <c r="AC2455">
        <v>7</v>
      </c>
      <c r="AD2455">
        <v>42</v>
      </c>
      <c r="AE2455">
        <v>0</v>
      </c>
      <c r="AF2455">
        <v>0</v>
      </c>
      <c r="AG2455">
        <v>0</v>
      </c>
      <c r="AH2455">
        <f t="shared" si="537"/>
        <v>0</v>
      </c>
      <c r="AI2455">
        <f t="shared" si="538"/>
        <v>0</v>
      </c>
      <c r="AJ2455">
        <f t="shared" si="539"/>
        <v>0</v>
      </c>
      <c r="AK2455">
        <v>4</v>
      </c>
      <c r="AL2455">
        <v>38</v>
      </c>
      <c r="AM2455">
        <v>3</v>
      </c>
      <c r="AN2455">
        <v>0</v>
      </c>
      <c r="AO2455">
        <v>0.05</v>
      </c>
      <c r="AP2455">
        <v>0</v>
      </c>
      <c r="AQ2455">
        <v>20.2</v>
      </c>
      <c r="AR2455">
        <v>27.2</v>
      </c>
      <c r="AS2455">
        <f t="shared" si="540"/>
        <v>142</v>
      </c>
      <c r="AT2455">
        <v>4</v>
      </c>
      <c r="AU2455">
        <v>42</v>
      </c>
      <c r="AV2455">
        <v>243</v>
      </c>
      <c r="AW2455">
        <v>0</v>
      </c>
      <c r="AX2455">
        <v>10</v>
      </c>
      <c r="AY2455">
        <v>6</v>
      </c>
      <c r="AZ2455">
        <v>17</v>
      </c>
      <c r="BA2455">
        <v>4.25</v>
      </c>
      <c r="BB2455">
        <v>0</v>
      </c>
      <c r="BC2455">
        <v>0</v>
      </c>
      <c r="BD2455">
        <v>0</v>
      </c>
      <c r="BE2455">
        <v>0.1</v>
      </c>
      <c r="BF2455">
        <v>0</v>
      </c>
      <c r="BG2455">
        <v>1</v>
      </c>
      <c r="BH2455">
        <v>0.06</v>
      </c>
      <c r="BI2455">
        <f t="shared" si="541"/>
        <v>2.3809523809523808E-2</v>
      </c>
      <c r="BJ2455">
        <v>0.17</v>
      </c>
      <c r="BK2455">
        <v>0</v>
      </c>
      <c r="BL2455">
        <v>25</v>
      </c>
      <c r="BM2455">
        <v>10.5</v>
      </c>
      <c r="BN2455">
        <v>5.05</v>
      </c>
      <c r="BO2455">
        <v>6.8</v>
      </c>
      <c r="BP2455">
        <f t="shared" si="542"/>
        <v>3.3809523809523809</v>
      </c>
      <c r="BQ2455">
        <v>35.5</v>
      </c>
      <c r="BR2455">
        <v>2022</v>
      </c>
      <c r="BS2455">
        <v>0.48</v>
      </c>
      <c r="BT2455">
        <v>0.65</v>
      </c>
      <c r="BU2455" s="2">
        <f t="shared" si="543"/>
        <v>0.25045098039215685</v>
      </c>
      <c r="BV2455" s="1">
        <f t="shared" si="535"/>
        <v>0.23874761904761907</v>
      </c>
      <c r="BW2455" s="1">
        <f t="shared" si="536"/>
        <v>0.54747479365079366</v>
      </c>
      <c r="BX2455" s="1">
        <f t="shared" si="544"/>
        <v>0.59951190476190475</v>
      </c>
      <c r="BY2455" s="1" t="e">
        <f t="shared" si="545"/>
        <v>#DIV/0!</v>
      </c>
      <c r="BZ2455" s="1" t="e">
        <f t="shared" si="546"/>
        <v>#DIV/0!</v>
      </c>
      <c r="CA2455" s="1" t="e">
        <f t="shared" si="547"/>
        <v>#DIV/0!</v>
      </c>
      <c r="CB2455">
        <v>0</v>
      </c>
      <c r="CC2455">
        <f t="shared" si="548"/>
        <v>0</v>
      </c>
      <c r="CD2455">
        <v>0</v>
      </c>
    </row>
    <row r="2456" spans="1:82" x14ac:dyDescent="0.35">
      <c r="A2456">
        <v>1301</v>
      </c>
      <c r="B2456" t="s">
        <v>646</v>
      </c>
      <c r="C2456" t="s">
        <v>72</v>
      </c>
      <c r="D2456">
        <v>72</v>
      </c>
      <c r="E2456" t="s">
        <v>70</v>
      </c>
      <c r="F2456" t="s">
        <v>84</v>
      </c>
      <c r="G2456">
        <v>2016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37</v>
      </c>
      <c r="AC2456">
        <v>63</v>
      </c>
      <c r="AD2456">
        <v>408</v>
      </c>
      <c r="AE2456">
        <v>0</v>
      </c>
      <c r="AF2456">
        <v>1</v>
      </c>
      <c r="AG2456">
        <v>0</v>
      </c>
      <c r="AH2456">
        <f t="shared" si="537"/>
        <v>0</v>
      </c>
      <c r="AI2456">
        <f t="shared" si="538"/>
        <v>0</v>
      </c>
      <c r="AJ2456">
        <f t="shared" si="539"/>
        <v>0</v>
      </c>
      <c r="AK2456">
        <v>558</v>
      </c>
      <c r="AL2456">
        <v>200</v>
      </c>
      <c r="AM2456">
        <v>22</v>
      </c>
      <c r="AN2456">
        <v>0</v>
      </c>
      <c r="AO2456">
        <v>0.16</v>
      </c>
      <c r="AP2456">
        <v>0.16</v>
      </c>
      <c r="AQ2456">
        <v>40.799999999999997</v>
      </c>
      <c r="AR2456">
        <v>77.8</v>
      </c>
      <c r="AS2456">
        <f t="shared" si="540"/>
        <v>408</v>
      </c>
      <c r="AT2456">
        <v>13</v>
      </c>
      <c r="AU2456">
        <v>664</v>
      </c>
      <c r="AV2456">
        <v>851</v>
      </c>
      <c r="AW2456">
        <v>0</v>
      </c>
      <c r="AX2456">
        <v>0</v>
      </c>
      <c r="AY2456">
        <v>11.03</v>
      </c>
      <c r="AZ2456">
        <v>37</v>
      </c>
      <c r="BA2456">
        <v>2.846153846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f t="shared" si="541"/>
        <v>0</v>
      </c>
      <c r="BJ2456">
        <v>0.78</v>
      </c>
      <c r="BK2456">
        <v>0</v>
      </c>
      <c r="BL2456">
        <v>0</v>
      </c>
      <c r="BM2456">
        <v>31.38</v>
      </c>
      <c r="BN2456">
        <v>3.14</v>
      </c>
      <c r="BO2456">
        <v>5.98</v>
      </c>
      <c r="BP2456">
        <f t="shared" si="542"/>
        <v>0.61445783132530118</v>
      </c>
      <c r="BQ2456">
        <v>31.38</v>
      </c>
      <c r="BR2456">
        <v>2013</v>
      </c>
      <c r="BS2456">
        <v>0.06</v>
      </c>
      <c r="BT2456">
        <v>0.12</v>
      </c>
      <c r="BU2456" s="2">
        <f t="shared" si="543"/>
        <v>0.08</v>
      </c>
      <c r="BV2456" s="1">
        <f t="shared" si="535"/>
        <v>0.24602289156626506</v>
      </c>
      <c r="BW2456" s="1">
        <f t="shared" si="536"/>
        <v>0.5814826085293554</v>
      </c>
      <c r="BX2456" s="1">
        <f t="shared" si="544"/>
        <v>0.61750927519448373</v>
      </c>
      <c r="BY2456" s="1" t="e">
        <f t="shared" si="545"/>
        <v>#DIV/0!</v>
      </c>
      <c r="BZ2456" s="1" t="e">
        <f t="shared" si="546"/>
        <v>#DIV/0!</v>
      </c>
      <c r="CA2456" s="1" t="e">
        <f t="shared" si="547"/>
        <v>#DIV/0!</v>
      </c>
      <c r="CB2456">
        <v>0</v>
      </c>
      <c r="CC2456">
        <f t="shared" si="548"/>
        <v>0</v>
      </c>
      <c r="CD2456">
        <v>0</v>
      </c>
    </row>
    <row r="2457" spans="1:82" x14ac:dyDescent="0.35">
      <c r="A2457">
        <v>490</v>
      </c>
      <c r="B2457" t="s">
        <v>1281</v>
      </c>
      <c r="C2457" t="s">
        <v>103</v>
      </c>
      <c r="D2457">
        <v>70</v>
      </c>
      <c r="E2457" t="s">
        <v>1156</v>
      </c>
      <c r="F2457" t="s">
        <v>79</v>
      </c>
      <c r="G2457">
        <v>2021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51</v>
      </c>
      <c r="V2457">
        <v>256</v>
      </c>
      <c r="W2457">
        <v>2</v>
      </c>
      <c r="X2457">
        <v>0</v>
      </c>
      <c r="Y2457">
        <v>0</v>
      </c>
      <c r="Z2457">
        <v>12</v>
      </c>
      <c r="AA2457">
        <v>0</v>
      </c>
      <c r="AB2457">
        <v>8</v>
      </c>
      <c r="AC2457">
        <v>9</v>
      </c>
      <c r="AD2457">
        <v>105</v>
      </c>
      <c r="AE2457">
        <v>0</v>
      </c>
      <c r="AF2457">
        <v>0</v>
      </c>
      <c r="AG2457">
        <v>0</v>
      </c>
      <c r="AH2457">
        <f t="shared" si="537"/>
        <v>0</v>
      </c>
      <c r="AI2457">
        <f t="shared" si="538"/>
        <v>0</v>
      </c>
      <c r="AJ2457">
        <f t="shared" si="539"/>
        <v>0</v>
      </c>
      <c r="AK2457">
        <v>11</v>
      </c>
      <c r="AL2457">
        <v>90</v>
      </c>
      <c r="AM2457">
        <v>3</v>
      </c>
      <c r="AN2457">
        <v>0</v>
      </c>
      <c r="AO2457">
        <v>0.04</v>
      </c>
      <c r="AP2457">
        <v>0</v>
      </c>
      <c r="AQ2457">
        <v>48.1</v>
      </c>
      <c r="AR2457">
        <v>56.1</v>
      </c>
      <c r="AS2457">
        <f t="shared" si="540"/>
        <v>361</v>
      </c>
      <c r="AT2457">
        <v>8</v>
      </c>
      <c r="AU2457">
        <v>113</v>
      </c>
      <c r="AV2457">
        <v>573</v>
      </c>
      <c r="AW2457">
        <v>0</v>
      </c>
      <c r="AX2457">
        <v>5.0199999999999996</v>
      </c>
      <c r="AY2457">
        <v>13.12</v>
      </c>
      <c r="AZ2457">
        <v>59</v>
      </c>
      <c r="BA2457">
        <v>7.375</v>
      </c>
      <c r="BB2457">
        <v>0</v>
      </c>
      <c r="BC2457">
        <v>0</v>
      </c>
      <c r="BD2457">
        <v>0</v>
      </c>
      <c r="BE2457">
        <v>0.04</v>
      </c>
      <c r="BF2457">
        <v>0</v>
      </c>
      <c r="BG2457">
        <v>2</v>
      </c>
      <c r="BH2457">
        <v>0.03</v>
      </c>
      <c r="BI2457">
        <f t="shared" si="541"/>
        <v>1.7699115044247787E-2</v>
      </c>
      <c r="BJ2457">
        <v>0.2</v>
      </c>
      <c r="BK2457">
        <v>0</v>
      </c>
      <c r="BL2457">
        <v>32</v>
      </c>
      <c r="BM2457">
        <v>13.12</v>
      </c>
      <c r="BN2457">
        <v>6.01</v>
      </c>
      <c r="BO2457">
        <v>7.01</v>
      </c>
      <c r="BP2457">
        <f t="shared" si="542"/>
        <v>3.1946902654867255</v>
      </c>
      <c r="BQ2457">
        <v>45.12</v>
      </c>
      <c r="BR2457">
        <v>2019</v>
      </c>
      <c r="BS2457">
        <v>0.43</v>
      </c>
      <c r="BT2457">
        <v>0.5</v>
      </c>
      <c r="BU2457" s="2">
        <f t="shared" si="543"/>
        <v>0.21736</v>
      </c>
      <c r="BV2457" s="1">
        <f t="shared" si="535"/>
        <v>0.29793451327433623</v>
      </c>
      <c r="BW2457" s="1">
        <f t="shared" si="536"/>
        <v>0.55946302654867253</v>
      </c>
      <c r="BX2457" s="1">
        <f t="shared" si="544"/>
        <v>0.60850374877089475</v>
      </c>
      <c r="BY2457" s="1" t="e">
        <f t="shared" si="545"/>
        <v>#DIV/0!</v>
      </c>
      <c r="BZ2457" s="1" t="e">
        <f t="shared" si="546"/>
        <v>#DIV/0!</v>
      </c>
      <c r="CA2457" s="1" t="e">
        <f t="shared" si="547"/>
        <v>#DIV/0!</v>
      </c>
      <c r="CB2457">
        <v>0</v>
      </c>
      <c r="CC2457">
        <f t="shared" si="548"/>
        <v>0</v>
      </c>
      <c r="CD2457">
        <v>0</v>
      </c>
    </row>
    <row r="2458" spans="1:82" x14ac:dyDescent="0.35">
      <c r="A2458">
        <v>599</v>
      </c>
      <c r="B2458" t="s">
        <v>1317</v>
      </c>
      <c r="C2458" t="s">
        <v>100</v>
      </c>
      <c r="D2458">
        <v>69</v>
      </c>
      <c r="E2458" t="s">
        <v>1156</v>
      </c>
      <c r="F2458" t="s">
        <v>116</v>
      </c>
      <c r="G2458">
        <v>2020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187</v>
      </c>
      <c r="V2458">
        <v>653</v>
      </c>
      <c r="W2458">
        <v>2</v>
      </c>
      <c r="X2458">
        <v>1</v>
      </c>
      <c r="Y2458">
        <v>1</v>
      </c>
      <c r="Z2458">
        <v>32</v>
      </c>
      <c r="AA2458">
        <v>0</v>
      </c>
      <c r="AB2458">
        <v>16</v>
      </c>
      <c r="AC2458">
        <v>19</v>
      </c>
      <c r="AD2458">
        <v>89</v>
      </c>
      <c r="AE2458">
        <v>0</v>
      </c>
      <c r="AF2458">
        <v>0</v>
      </c>
      <c r="AG2458">
        <v>0</v>
      </c>
      <c r="AH2458">
        <f t="shared" si="537"/>
        <v>1</v>
      </c>
      <c r="AI2458">
        <f t="shared" si="538"/>
        <v>6.6666666666666666E-2</v>
      </c>
      <c r="AJ2458">
        <f t="shared" si="539"/>
        <v>2.631578947368421E-3</v>
      </c>
      <c r="AK2458">
        <v>34</v>
      </c>
      <c r="AL2458">
        <v>73</v>
      </c>
      <c r="AM2458">
        <v>3</v>
      </c>
      <c r="AN2458">
        <v>0</v>
      </c>
      <c r="AO2458">
        <v>0.04</v>
      </c>
      <c r="AP2458">
        <v>0.01</v>
      </c>
      <c r="AQ2458">
        <v>84.2</v>
      </c>
      <c r="AR2458">
        <v>100.2</v>
      </c>
      <c r="AS2458">
        <f t="shared" si="540"/>
        <v>742</v>
      </c>
      <c r="AT2458">
        <v>15</v>
      </c>
      <c r="AU2458">
        <v>380</v>
      </c>
      <c r="AV2458">
        <v>938</v>
      </c>
      <c r="AW2458">
        <v>0</v>
      </c>
      <c r="AX2458">
        <v>3.49</v>
      </c>
      <c r="AY2458">
        <v>5.56</v>
      </c>
      <c r="AZ2458">
        <v>203</v>
      </c>
      <c r="BA2458">
        <v>13.53333333</v>
      </c>
      <c r="BB2458">
        <v>0</v>
      </c>
      <c r="BC2458">
        <v>0</v>
      </c>
      <c r="BD2458">
        <v>0</v>
      </c>
      <c r="BE2458">
        <v>0.01</v>
      </c>
      <c r="BF2458">
        <v>0</v>
      </c>
      <c r="BG2458">
        <v>2</v>
      </c>
      <c r="BH2458">
        <v>0.01</v>
      </c>
      <c r="BI2458">
        <f t="shared" si="541"/>
        <v>5.263157894736842E-3</v>
      </c>
      <c r="BJ2458">
        <v>0.41</v>
      </c>
      <c r="BK2458">
        <v>0</v>
      </c>
      <c r="BL2458">
        <v>43.53</v>
      </c>
      <c r="BM2458">
        <v>5.93</v>
      </c>
      <c r="BN2458">
        <v>5.61</v>
      </c>
      <c r="BO2458">
        <v>6.68</v>
      </c>
      <c r="BP2458">
        <f t="shared" si="542"/>
        <v>1.9526315789473685</v>
      </c>
      <c r="BQ2458">
        <v>49.47</v>
      </c>
      <c r="BR2458">
        <v>2005</v>
      </c>
      <c r="BS2458">
        <v>0.22</v>
      </c>
      <c r="BT2458">
        <v>0.26</v>
      </c>
      <c r="BU2458" s="2">
        <f t="shared" si="543"/>
        <v>0.25991207282913159</v>
      </c>
      <c r="BV2458" s="1">
        <f t="shared" si="535"/>
        <v>0.40579824561403516</v>
      </c>
      <c r="BW2458" s="1">
        <f t="shared" si="536"/>
        <v>0.63492612865497078</v>
      </c>
      <c r="BX2458" s="1">
        <f t="shared" si="544"/>
        <v>0.63447368417719296</v>
      </c>
      <c r="BY2458" s="1" t="e">
        <f t="shared" si="545"/>
        <v>#DIV/0!</v>
      </c>
      <c r="BZ2458" s="1" t="e">
        <f t="shared" si="546"/>
        <v>#DIV/0!</v>
      </c>
      <c r="CA2458" s="1" t="e">
        <f t="shared" si="547"/>
        <v>#DIV/0!</v>
      </c>
      <c r="CB2458">
        <v>0</v>
      </c>
      <c r="CC2458">
        <f t="shared" si="548"/>
        <v>0</v>
      </c>
      <c r="CD2458">
        <v>0</v>
      </c>
    </row>
    <row r="2459" spans="1:82" x14ac:dyDescent="0.35">
      <c r="A2459">
        <v>40</v>
      </c>
      <c r="B2459" t="s">
        <v>1168</v>
      </c>
      <c r="C2459" t="s">
        <v>103</v>
      </c>
      <c r="D2459">
        <v>70</v>
      </c>
      <c r="E2459" t="s">
        <v>1156</v>
      </c>
      <c r="F2459" t="s">
        <v>94</v>
      </c>
      <c r="G2459">
        <v>2015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202</v>
      </c>
      <c r="V2459">
        <v>751</v>
      </c>
      <c r="W2459">
        <v>1</v>
      </c>
      <c r="X2459">
        <v>0</v>
      </c>
      <c r="Y2459">
        <v>0</v>
      </c>
      <c r="Z2459">
        <v>32</v>
      </c>
      <c r="AA2459">
        <v>0</v>
      </c>
      <c r="AB2459">
        <v>10</v>
      </c>
      <c r="AC2459">
        <v>13</v>
      </c>
      <c r="AD2459">
        <v>55</v>
      </c>
      <c r="AE2459">
        <v>0</v>
      </c>
      <c r="AF2459">
        <v>0</v>
      </c>
      <c r="AG2459">
        <v>0</v>
      </c>
      <c r="AH2459">
        <f t="shared" si="537"/>
        <v>0</v>
      </c>
      <c r="AI2459">
        <f t="shared" si="538"/>
        <v>0</v>
      </c>
      <c r="AJ2459">
        <f t="shared" si="539"/>
        <v>0</v>
      </c>
      <c r="AK2459">
        <v>14</v>
      </c>
      <c r="AL2459">
        <v>38</v>
      </c>
      <c r="AM2459">
        <v>2</v>
      </c>
      <c r="AN2459">
        <v>0</v>
      </c>
      <c r="AO2459">
        <v>0.02</v>
      </c>
      <c r="AP2459">
        <v>0</v>
      </c>
      <c r="AQ2459">
        <v>86.6</v>
      </c>
      <c r="AR2459">
        <v>96.6</v>
      </c>
      <c r="AS2459">
        <f t="shared" si="540"/>
        <v>806</v>
      </c>
      <c r="AT2459">
        <v>16</v>
      </c>
      <c r="AU2459">
        <v>385</v>
      </c>
      <c r="AV2459">
        <v>1079</v>
      </c>
      <c r="AW2459">
        <v>0</v>
      </c>
      <c r="AX2459">
        <v>3.72</v>
      </c>
      <c r="AY2459">
        <v>5.5</v>
      </c>
      <c r="AZ2459">
        <v>212</v>
      </c>
      <c r="BA2459">
        <v>13.25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1</v>
      </c>
      <c r="BH2459">
        <v>0</v>
      </c>
      <c r="BI2459">
        <f t="shared" si="541"/>
        <v>2.5974025974025974E-3</v>
      </c>
      <c r="BJ2459">
        <v>0.36</v>
      </c>
      <c r="BK2459">
        <v>0</v>
      </c>
      <c r="BL2459">
        <v>46.94</v>
      </c>
      <c r="BM2459">
        <v>3.44</v>
      </c>
      <c r="BN2459">
        <v>5.41</v>
      </c>
      <c r="BO2459">
        <v>6.04</v>
      </c>
      <c r="BP2459">
        <f t="shared" si="542"/>
        <v>2.0935064935064935</v>
      </c>
      <c r="BQ2459">
        <v>50.38</v>
      </c>
      <c r="BR2459">
        <v>2012</v>
      </c>
      <c r="BS2459">
        <v>0.22</v>
      </c>
      <c r="BT2459">
        <v>0.25</v>
      </c>
      <c r="BU2459" s="2">
        <f t="shared" si="543"/>
        <v>0.26695705882352944</v>
      </c>
      <c r="BV2459" s="1">
        <f t="shared" si="535"/>
        <v>0.42007532467532466</v>
      </c>
      <c r="BW2459" s="1">
        <f t="shared" si="536"/>
        <v>0.61717350405150406</v>
      </c>
      <c r="BX2459" s="1">
        <f t="shared" si="544"/>
        <v>0.61747164294039292</v>
      </c>
      <c r="BY2459" s="1" t="e">
        <f t="shared" si="545"/>
        <v>#DIV/0!</v>
      </c>
      <c r="BZ2459" s="1" t="e">
        <f t="shared" si="546"/>
        <v>#DIV/0!</v>
      </c>
      <c r="CA2459" s="1" t="e">
        <f t="shared" si="547"/>
        <v>#DIV/0!</v>
      </c>
      <c r="CB2459">
        <v>0</v>
      </c>
      <c r="CC2459">
        <f t="shared" si="548"/>
        <v>0</v>
      </c>
      <c r="CD2459">
        <v>0</v>
      </c>
    </row>
    <row r="2460" spans="1:82" x14ac:dyDescent="0.35">
      <c r="A2460">
        <v>1316</v>
      </c>
      <c r="B2460" t="s">
        <v>655</v>
      </c>
      <c r="C2460" t="s">
        <v>72</v>
      </c>
      <c r="D2460">
        <v>72</v>
      </c>
      <c r="E2460" t="s">
        <v>70</v>
      </c>
      <c r="F2460" t="s">
        <v>82</v>
      </c>
      <c r="G2460">
        <v>2022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4</v>
      </c>
      <c r="V2460">
        <v>57</v>
      </c>
      <c r="W2460">
        <v>1</v>
      </c>
      <c r="X2460">
        <v>0</v>
      </c>
      <c r="Y2460">
        <v>0</v>
      </c>
      <c r="Z2460">
        <v>2</v>
      </c>
      <c r="AA2460">
        <v>0</v>
      </c>
      <c r="AB2460">
        <v>28</v>
      </c>
      <c r="AC2460">
        <v>34</v>
      </c>
      <c r="AD2460">
        <v>488</v>
      </c>
      <c r="AE2460">
        <v>2</v>
      </c>
      <c r="AF2460">
        <v>1</v>
      </c>
      <c r="AG2460">
        <v>0</v>
      </c>
      <c r="AH2460">
        <f t="shared" si="537"/>
        <v>0</v>
      </c>
      <c r="AI2460">
        <f t="shared" si="538"/>
        <v>0</v>
      </c>
      <c r="AJ2460">
        <f t="shared" si="539"/>
        <v>0</v>
      </c>
      <c r="AK2460">
        <v>397</v>
      </c>
      <c r="AL2460">
        <v>175</v>
      </c>
      <c r="AM2460">
        <v>18</v>
      </c>
      <c r="AN2460">
        <v>0</v>
      </c>
      <c r="AO2460">
        <v>0.14000000000000001</v>
      </c>
      <c r="AP2460">
        <v>0.18</v>
      </c>
      <c r="AQ2460">
        <v>72.5</v>
      </c>
      <c r="AR2460">
        <v>100.5</v>
      </c>
      <c r="AS2460">
        <f t="shared" si="540"/>
        <v>545</v>
      </c>
      <c r="AT2460">
        <v>11</v>
      </c>
      <c r="AU2460">
        <v>293</v>
      </c>
      <c r="AV2460">
        <v>675</v>
      </c>
      <c r="AW2460">
        <v>0</v>
      </c>
      <c r="AX2460">
        <v>14.25</v>
      </c>
      <c r="AY2460">
        <v>17.43</v>
      </c>
      <c r="AZ2460">
        <v>32</v>
      </c>
      <c r="BA2460">
        <v>2.9090909090000001</v>
      </c>
      <c r="BB2460">
        <v>0</v>
      </c>
      <c r="BC2460">
        <v>0</v>
      </c>
      <c r="BD2460">
        <v>0</v>
      </c>
      <c r="BE2460">
        <v>0.25</v>
      </c>
      <c r="BF2460">
        <v>7.0000000000000007E-2</v>
      </c>
      <c r="BG2460">
        <v>3</v>
      </c>
      <c r="BH2460">
        <v>0.09</v>
      </c>
      <c r="BI2460">
        <f t="shared" si="541"/>
        <v>1.0238907849829351E-2</v>
      </c>
      <c r="BJ2460">
        <v>0.43</v>
      </c>
      <c r="BK2460">
        <v>0</v>
      </c>
      <c r="BL2460">
        <v>5.18</v>
      </c>
      <c r="BM2460">
        <v>44.36</v>
      </c>
      <c r="BN2460">
        <v>6.59</v>
      </c>
      <c r="BO2460">
        <v>9.14</v>
      </c>
      <c r="BP2460">
        <f t="shared" si="542"/>
        <v>1.8600682593856654</v>
      </c>
      <c r="BQ2460">
        <v>49.55</v>
      </c>
      <c r="BR2460">
        <v>2022</v>
      </c>
      <c r="BS2460">
        <v>0.25</v>
      </c>
      <c r="BT2460">
        <v>0.34</v>
      </c>
      <c r="BU2460" s="2">
        <f t="shared" si="543"/>
        <v>0.45265627450980389</v>
      </c>
      <c r="BV2460" s="1">
        <f t="shared" si="535"/>
        <v>0.28070341296928331</v>
      </c>
      <c r="BW2460" s="1">
        <f t="shared" si="536"/>
        <v>0.54407643378170378</v>
      </c>
      <c r="BX2460" s="1">
        <f t="shared" si="544"/>
        <v>0.59043552468988558</v>
      </c>
      <c r="BY2460" s="1" t="e">
        <f t="shared" si="545"/>
        <v>#DIV/0!</v>
      </c>
      <c r="BZ2460" s="1" t="e">
        <f t="shared" si="546"/>
        <v>#DIV/0!</v>
      </c>
      <c r="CA2460" s="1" t="e">
        <f t="shared" si="547"/>
        <v>#DIV/0!</v>
      </c>
      <c r="CB2460">
        <v>0</v>
      </c>
      <c r="CC2460">
        <f t="shared" si="548"/>
        <v>0</v>
      </c>
      <c r="CD2460">
        <v>0</v>
      </c>
    </row>
    <row r="2461" spans="1:82" x14ac:dyDescent="0.35">
      <c r="A2461">
        <v>569</v>
      </c>
      <c r="B2461" t="s">
        <v>1304</v>
      </c>
      <c r="C2461" t="s">
        <v>103</v>
      </c>
      <c r="D2461">
        <v>70</v>
      </c>
      <c r="E2461" t="s">
        <v>1156</v>
      </c>
      <c r="F2461" t="s">
        <v>116</v>
      </c>
      <c r="G2461">
        <v>2018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92</v>
      </c>
      <c r="V2461">
        <v>276</v>
      </c>
      <c r="W2461">
        <v>3</v>
      </c>
      <c r="X2461">
        <v>2</v>
      </c>
      <c r="Y2461">
        <v>2</v>
      </c>
      <c r="Z2461">
        <v>15</v>
      </c>
      <c r="AA2461">
        <v>0</v>
      </c>
      <c r="AB2461">
        <v>19</v>
      </c>
      <c r="AC2461">
        <v>31</v>
      </c>
      <c r="AD2461">
        <v>193</v>
      </c>
      <c r="AE2461">
        <v>1</v>
      </c>
      <c r="AF2461">
        <v>0</v>
      </c>
      <c r="AG2461">
        <v>0</v>
      </c>
      <c r="AH2461">
        <f t="shared" si="537"/>
        <v>2</v>
      </c>
      <c r="AI2461">
        <f t="shared" si="538"/>
        <v>0.25</v>
      </c>
      <c r="AJ2461">
        <f t="shared" si="539"/>
        <v>6.2893081761006293E-3</v>
      </c>
      <c r="AK2461">
        <v>138</v>
      </c>
      <c r="AL2461">
        <v>169</v>
      </c>
      <c r="AM2461">
        <v>10</v>
      </c>
      <c r="AN2461">
        <v>0</v>
      </c>
      <c r="AO2461">
        <v>0.12</v>
      </c>
      <c r="AP2461">
        <v>0.06</v>
      </c>
      <c r="AQ2461">
        <v>66.900000000000006</v>
      </c>
      <c r="AR2461">
        <v>85.9</v>
      </c>
      <c r="AS2461">
        <f t="shared" si="540"/>
        <v>469</v>
      </c>
      <c r="AT2461">
        <v>8</v>
      </c>
      <c r="AU2461">
        <v>318</v>
      </c>
      <c r="AV2461">
        <v>501</v>
      </c>
      <c r="AW2461">
        <v>0</v>
      </c>
      <c r="AX2461">
        <v>3</v>
      </c>
      <c r="AY2461">
        <v>10.16</v>
      </c>
      <c r="AZ2461">
        <v>111</v>
      </c>
      <c r="BA2461">
        <v>13.875</v>
      </c>
      <c r="BB2461">
        <v>0</v>
      </c>
      <c r="BC2461">
        <v>0</v>
      </c>
      <c r="BD2461">
        <v>0</v>
      </c>
      <c r="BE2461">
        <v>0.03</v>
      </c>
      <c r="BF2461">
        <v>0.05</v>
      </c>
      <c r="BG2461">
        <v>4</v>
      </c>
      <c r="BH2461">
        <v>0.04</v>
      </c>
      <c r="BI2461">
        <f t="shared" si="541"/>
        <v>1.2578616352201259E-2</v>
      </c>
      <c r="BJ2461">
        <v>0.63</v>
      </c>
      <c r="BK2461">
        <v>0</v>
      </c>
      <c r="BL2461">
        <v>34.5</v>
      </c>
      <c r="BM2461">
        <v>24.12</v>
      </c>
      <c r="BN2461">
        <v>8.36</v>
      </c>
      <c r="BO2461">
        <v>10.74</v>
      </c>
      <c r="BP2461">
        <f t="shared" si="542"/>
        <v>1.4748427672955975</v>
      </c>
      <c r="BQ2461">
        <v>58.62</v>
      </c>
      <c r="BR2461">
        <v>2017</v>
      </c>
      <c r="BS2461">
        <v>0.21</v>
      </c>
      <c r="BT2461">
        <v>0.27</v>
      </c>
      <c r="BU2461" s="2">
        <f t="shared" si="543"/>
        <v>0.20343787114845943</v>
      </c>
      <c r="BV2461" s="1">
        <f t="shared" si="535"/>
        <v>0.31354213836477984</v>
      </c>
      <c r="BW2461" s="1">
        <f t="shared" si="536"/>
        <v>0.63262215486576046</v>
      </c>
      <c r="BX2461" s="1">
        <f t="shared" si="544"/>
        <v>0.68039959931020488</v>
      </c>
      <c r="BY2461" s="1" t="e">
        <f t="shared" si="545"/>
        <v>#DIV/0!</v>
      </c>
      <c r="BZ2461" s="1" t="e">
        <f t="shared" si="546"/>
        <v>#DIV/0!</v>
      </c>
      <c r="CA2461" s="1" t="e">
        <f t="shared" si="547"/>
        <v>#DIV/0!</v>
      </c>
      <c r="CB2461">
        <v>0</v>
      </c>
      <c r="CC2461">
        <f t="shared" si="548"/>
        <v>0</v>
      </c>
      <c r="CD2461">
        <v>0</v>
      </c>
    </row>
    <row r="2462" spans="1:82" x14ac:dyDescent="0.35">
      <c r="A2462">
        <v>1514</v>
      </c>
      <c r="B2462" t="s">
        <v>1555</v>
      </c>
      <c r="C2462" t="s">
        <v>72</v>
      </c>
      <c r="D2462">
        <v>72</v>
      </c>
      <c r="E2462" t="s">
        <v>1156</v>
      </c>
      <c r="F2462" t="s">
        <v>82</v>
      </c>
      <c r="G2462">
        <v>2016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133</v>
      </c>
      <c r="V2462">
        <v>548</v>
      </c>
      <c r="W2462">
        <v>4</v>
      </c>
      <c r="X2462">
        <v>0</v>
      </c>
      <c r="Y2462">
        <v>0</v>
      </c>
      <c r="Z2462">
        <v>32</v>
      </c>
      <c r="AA2462">
        <v>0</v>
      </c>
      <c r="AB2462">
        <v>22</v>
      </c>
      <c r="AC2462">
        <v>26</v>
      </c>
      <c r="AD2462">
        <v>200</v>
      </c>
      <c r="AE2462">
        <v>1</v>
      </c>
      <c r="AF2462">
        <v>0</v>
      </c>
      <c r="AG2462">
        <v>0</v>
      </c>
      <c r="AH2462">
        <f t="shared" si="537"/>
        <v>0</v>
      </c>
      <c r="AI2462">
        <f t="shared" si="538"/>
        <v>0</v>
      </c>
      <c r="AJ2462">
        <f t="shared" si="539"/>
        <v>0</v>
      </c>
      <c r="AK2462">
        <v>-13</v>
      </c>
      <c r="AL2462">
        <v>210</v>
      </c>
      <c r="AM2462">
        <v>11</v>
      </c>
      <c r="AN2462">
        <v>0</v>
      </c>
      <c r="AO2462">
        <v>0.04</v>
      </c>
      <c r="AP2462">
        <v>0</v>
      </c>
      <c r="AQ2462">
        <v>104.8</v>
      </c>
      <c r="AR2462">
        <v>126.8</v>
      </c>
      <c r="AS2462">
        <f t="shared" si="540"/>
        <v>748</v>
      </c>
      <c r="AT2462">
        <v>15</v>
      </c>
      <c r="AU2462">
        <v>286</v>
      </c>
      <c r="AV2462">
        <v>1092</v>
      </c>
      <c r="AW2462">
        <v>0</v>
      </c>
      <c r="AX2462">
        <v>4.12</v>
      </c>
      <c r="AY2462">
        <v>9.09</v>
      </c>
      <c r="AZ2462">
        <v>155</v>
      </c>
      <c r="BA2462">
        <v>10.33333333</v>
      </c>
      <c r="BB2462">
        <v>0</v>
      </c>
      <c r="BC2462">
        <v>0</v>
      </c>
      <c r="BD2462">
        <v>0</v>
      </c>
      <c r="BE2462">
        <v>0.03</v>
      </c>
      <c r="BF2462">
        <v>0.05</v>
      </c>
      <c r="BG2462">
        <v>5</v>
      </c>
      <c r="BH2462">
        <v>0.03</v>
      </c>
      <c r="BI2462">
        <f t="shared" si="541"/>
        <v>1.7482517482517484E-2</v>
      </c>
      <c r="BJ2462">
        <v>0.26</v>
      </c>
      <c r="BK2462">
        <v>0</v>
      </c>
      <c r="BL2462">
        <v>36.53</v>
      </c>
      <c r="BM2462">
        <v>13.33</v>
      </c>
      <c r="BN2462">
        <v>6.99</v>
      </c>
      <c r="BO2462">
        <v>8.4499999999999993</v>
      </c>
      <c r="BP2462">
        <f t="shared" si="542"/>
        <v>2.6153846153846154</v>
      </c>
      <c r="BQ2462">
        <v>49.87</v>
      </c>
      <c r="BR2462">
        <v>2008</v>
      </c>
      <c r="BS2462">
        <v>0.37</v>
      </c>
      <c r="BT2462">
        <v>0.44</v>
      </c>
      <c r="BU2462" s="2">
        <f t="shared" si="543"/>
        <v>0.3429858823529412</v>
      </c>
      <c r="BV2462" s="1">
        <f t="shared" si="535"/>
        <v>0.4180692307692308</v>
      </c>
      <c r="BW2462" s="1">
        <f t="shared" si="536"/>
        <v>0.59567162393162398</v>
      </c>
      <c r="BX2462" s="1">
        <f t="shared" si="544"/>
        <v>0.60835384612051291</v>
      </c>
      <c r="BY2462" s="1" t="e">
        <f t="shared" si="545"/>
        <v>#DIV/0!</v>
      </c>
      <c r="BZ2462" s="1" t="e">
        <f t="shared" si="546"/>
        <v>#DIV/0!</v>
      </c>
      <c r="CA2462" s="1" t="e">
        <f t="shared" si="547"/>
        <v>#DIV/0!</v>
      </c>
      <c r="CB2462">
        <v>0</v>
      </c>
      <c r="CC2462">
        <f t="shared" si="548"/>
        <v>0</v>
      </c>
      <c r="CD2462">
        <v>0</v>
      </c>
    </row>
    <row r="2463" spans="1:82" x14ac:dyDescent="0.35">
      <c r="A2463">
        <v>506</v>
      </c>
      <c r="B2463" t="s">
        <v>1288</v>
      </c>
      <c r="C2463" t="s">
        <v>96</v>
      </c>
      <c r="D2463">
        <v>74</v>
      </c>
      <c r="E2463" t="s">
        <v>1156</v>
      </c>
      <c r="F2463" t="s">
        <v>90</v>
      </c>
      <c r="G2463">
        <v>2019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9</v>
      </c>
      <c r="V2463">
        <v>27</v>
      </c>
      <c r="W2463">
        <v>0</v>
      </c>
      <c r="X2463">
        <v>0</v>
      </c>
      <c r="Y2463">
        <v>0</v>
      </c>
      <c r="Z2463">
        <v>1</v>
      </c>
      <c r="AA2463">
        <v>0</v>
      </c>
      <c r="AB2463">
        <v>3</v>
      </c>
      <c r="AC2463">
        <v>5</v>
      </c>
      <c r="AD2463">
        <v>23</v>
      </c>
      <c r="AE2463">
        <v>0</v>
      </c>
      <c r="AF2463">
        <v>0</v>
      </c>
      <c r="AG2463">
        <v>0</v>
      </c>
      <c r="AH2463">
        <f t="shared" si="537"/>
        <v>0</v>
      </c>
      <c r="AI2463">
        <f t="shared" si="538"/>
        <v>0</v>
      </c>
      <c r="AJ2463">
        <f t="shared" si="539"/>
        <v>0</v>
      </c>
      <c r="AK2463">
        <v>6</v>
      </c>
      <c r="AL2463">
        <v>20</v>
      </c>
      <c r="AM2463">
        <v>1</v>
      </c>
      <c r="AN2463">
        <v>0</v>
      </c>
      <c r="AO2463">
        <v>0.13</v>
      </c>
      <c r="AP2463">
        <v>0.03</v>
      </c>
      <c r="AQ2463">
        <v>5</v>
      </c>
      <c r="AR2463">
        <v>8</v>
      </c>
      <c r="AS2463">
        <f t="shared" si="540"/>
        <v>50</v>
      </c>
      <c r="AT2463">
        <v>1</v>
      </c>
      <c r="AU2463">
        <v>23</v>
      </c>
      <c r="AV2463">
        <v>70</v>
      </c>
      <c r="AW2463">
        <v>0</v>
      </c>
      <c r="AX2463">
        <v>3</v>
      </c>
      <c r="AY2463">
        <v>7.67</v>
      </c>
      <c r="AZ2463">
        <v>12</v>
      </c>
      <c r="BA2463">
        <v>12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f t="shared" si="541"/>
        <v>0</v>
      </c>
      <c r="BJ2463">
        <v>0.33</v>
      </c>
      <c r="BK2463">
        <v>0</v>
      </c>
      <c r="BL2463">
        <v>27</v>
      </c>
      <c r="BM2463">
        <v>23</v>
      </c>
      <c r="BN2463">
        <v>5</v>
      </c>
      <c r="BO2463">
        <v>8</v>
      </c>
      <c r="BP2463">
        <f t="shared" si="542"/>
        <v>2.1739130434782608</v>
      </c>
      <c r="BQ2463">
        <v>50</v>
      </c>
      <c r="BR2463">
        <v>2019</v>
      </c>
      <c r="BS2463">
        <v>0.22</v>
      </c>
      <c r="BT2463">
        <v>0.35</v>
      </c>
      <c r="BU2463" s="2">
        <f t="shared" si="543"/>
        <v>7.0273921568627454E-2</v>
      </c>
      <c r="BV2463" s="1">
        <f t="shared" si="535"/>
        <v>0.18769565217391304</v>
      </c>
      <c r="BW2463" s="1">
        <f t="shared" si="536"/>
        <v>0.48312130434782607</v>
      </c>
      <c r="BX2463" s="1">
        <f t="shared" si="544"/>
        <v>0.61722463768115943</v>
      </c>
      <c r="BY2463" s="1" t="e">
        <f t="shared" si="545"/>
        <v>#DIV/0!</v>
      </c>
      <c r="BZ2463" s="1" t="e">
        <f t="shared" si="546"/>
        <v>#DIV/0!</v>
      </c>
      <c r="CA2463" s="1" t="e">
        <f t="shared" si="547"/>
        <v>#DIV/0!</v>
      </c>
      <c r="CB2463">
        <v>0</v>
      </c>
      <c r="CC2463">
        <f t="shared" si="548"/>
        <v>0</v>
      </c>
      <c r="CD2463">
        <v>0</v>
      </c>
    </row>
    <row r="2464" spans="1:82" x14ac:dyDescent="0.35">
      <c r="A2464">
        <v>988</v>
      </c>
      <c r="B2464" t="s">
        <v>520</v>
      </c>
      <c r="C2464" t="s">
        <v>103</v>
      </c>
      <c r="D2464">
        <v>70</v>
      </c>
      <c r="E2464" t="s">
        <v>70</v>
      </c>
      <c r="F2464" t="s">
        <v>118</v>
      </c>
      <c r="G2464">
        <v>2017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59</v>
      </c>
      <c r="AC2464">
        <v>91</v>
      </c>
      <c r="AD2464">
        <v>614</v>
      </c>
      <c r="AE2464">
        <v>1</v>
      </c>
      <c r="AF2464">
        <v>0</v>
      </c>
      <c r="AG2464">
        <v>0</v>
      </c>
      <c r="AH2464">
        <f t="shared" si="537"/>
        <v>0</v>
      </c>
      <c r="AI2464">
        <f t="shared" si="538"/>
        <v>0</v>
      </c>
      <c r="AJ2464">
        <f t="shared" si="539"/>
        <v>0</v>
      </c>
      <c r="AK2464">
        <v>707</v>
      </c>
      <c r="AL2464">
        <v>182</v>
      </c>
      <c r="AM2464">
        <v>33</v>
      </c>
      <c r="AN2464">
        <v>0</v>
      </c>
      <c r="AO2464">
        <v>0.2</v>
      </c>
      <c r="AP2464">
        <v>0.22</v>
      </c>
      <c r="AQ2464">
        <v>67.400000000000006</v>
      </c>
      <c r="AR2464">
        <v>126.4</v>
      </c>
      <c r="AS2464">
        <f t="shared" si="540"/>
        <v>614</v>
      </c>
      <c r="AT2464">
        <v>14</v>
      </c>
      <c r="AU2464">
        <v>537</v>
      </c>
      <c r="AV2464">
        <v>891</v>
      </c>
      <c r="AW2464">
        <v>0</v>
      </c>
      <c r="AX2464">
        <v>0</v>
      </c>
      <c r="AY2464">
        <v>10.41</v>
      </c>
      <c r="AZ2464">
        <v>59</v>
      </c>
      <c r="BA2464">
        <v>4.2142857139999998</v>
      </c>
      <c r="BB2464">
        <v>0</v>
      </c>
      <c r="BC2464">
        <v>0</v>
      </c>
      <c r="BD2464">
        <v>0</v>
      </c>
      <c r="BE2464">
        <v>0</v>
      </c>
      <c r="BF2464">
        <v>0.02</v>
      </c>
      <c r="BG2464">
        <v>1</v>
      </c>
      <c r="BH2464">
        <v>0.02</v>
      </c>
      <c r="BI2464">
        <f t="shared" si="541"/>
        <v>1.8621973929236499E-3</v>
      </c>
      <c r="BJ2464">
        <v>0.6</v>
      </c>
      <c r="BK2464">
        <v>0</v>
      </c>
      <c r="BL2464">
        <v>0</v>
      </c>
      <c r="BM2464">
        <v>43.86</v>
      </c>
      <c r="BN2464">
        <v>4.8099999999999996</v>
      </c>
      <c r="BO2464">
        <v>9.0299999999999994</v>
      </c>
      <c r="BP2464">
        <f t="shared" si="542"/>
        <v>1.1433891992551211</v>
      </c>
      <c r="BQ2464">
        <v>43.86</v>
      </c>
      <c r="BR2464">
        <v>2012</v>
      </c>
      <c r="BS2464">
        <v>0.13</v>
      </c>
      <c r="BT2464">
        <v>0.24</v>
      </c>
      <c r="BU2464" s="2">
        <f t="shared" si="543"/>
        <v>0.14000000000000001</v>
      </c>
      <c r="BV2464" s="1">
        <f t="shared" si="535"/>
        <v>0.27806945996275606</v>
      </c>
      <c r="BW2464" s="1">
        <f t="shared" si="536"/>
        <v>0.57442319587178803</v>
      </c>
      <c r="BX2464" s="1">
        <f t="shared" si="544"/>
        <v>0.61116217999591493</v>
      </c>
      <c r="BY2464" s="1" t="e">
        <f t="shared" si="545"/>
        <v>#DIV/0!</v>
      </c>
      <c r="BZ2464" s="1" t="e">
        <f t="shared" si="546"/>
        <v>#DIV/0!</v>
      </c>
      <c r="CA2464" s="1" t="e">
        <f t="shared" si="547"/>
        <v>#DIV/0!</v>
      </c>
      <c r="CB2464">
        <v>0</v>
      </c>
      <c r="CC2464">
        <f t="shared" si="548"/>
        <v>0</v>
      </c>
      <c r="CD2464">
        <v>0</v>
      </c>
    </row>
    <row r="2465" spans="1:82" x14ac:dyDescent="0.35">
      <c r="A2465">
        <v>51</v>
      </c>
      <c r="B2465" t="s">
        <v>1171</v>
      </c>
      <c r="C2465" t="s">
        <v>100</v>
      </c>
      <c r="D2465">
        <v>69</v>
      </c>
      <c r="E2465" t="s">
        <v>1156</v>
      </c>
      <c r="F2465" t="s">
        <v>129</v>
      </c>
      <c r="G2465">
        <v>2017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165</v>
      </c>
      <c r="V2465">
        <v>552</v>
      </c>
      <c r="W2465">
        <v>4</v>
      </c>
      <c r="X2465">
        <v>2</v>
      </c>
      <c r="Y2465">
        <v>1</v>
      </c>
      <c r="Z2465">
        <v>24</v>
      </c>
      <c r="AA2465">
        <v>0</v>
      </c>
      <c r="AB2465">
        <v>25</v>
      </c>
      <c r="AC2465">
        <v>35</v>
      </c>
      <c r="AD2465">
        <v>162</v>
      </c>
      <c r="AE2465">
        <v>1</v>
      </c>
      <c r="AF2465">
        <v>0</v>
      </c>
      <c r="AG2465">
        <v>0</v>
      </c>
      <c r="AH2465">
        <f t="shared" si="537"/>
        <v>1</v>
      </c>
      <c r="AI2465">
        <f t="shared" si="538"/>
        <v>7.1428571428571425E-2</v>
      </c>
      <c r="AJ2465">
        <f t="shared" si="539"/>
        <v>2.6455026455026454E-3</v>
      </c>
      <c r="AK2465">
        <v>53</v>
      </c>
      <c r="AL2465">
        <v>146</v>
      </c>
      <c r="AM2465">
        <v>13</v>
      </c>
      <c r="AN2465">
        <v>0</v>
      </c>
      <c r="AO2465">
        <v>7.0000000000000007E-2</v>
      </c>
      <c r="AP2465">
        <v>0.01</v>
      </c>
      <c r="AQ2465">
        <v>99.4</v>
      </c>
      <c r="AR2465">
        <v>124.4</v>
      </c>
      <c r="AS2465">
        <f t="shared" si="540"/>
        <v>714</v>
      </c>
      <c r="AT2465">
        <v>14</v>
      </c>
      <c r="AU2465">
        <v>378</v>
      </c>
      <c r="AV2465">
        <v>918</v>
      </c>
      <c r="AW2465">
        <v>0</v>
      </c>
      <c r="AX2465">
        <v>3.35</v>
      </c>
      <c r="AY2465">
        <v>6.48</v>
      </c>
      <c r="AZ2465">
        <v>190</v>
      </c>
      <c r="BA2465">
        <v>13.57142857</v>
      </c>
      <c r="BB2465">
        <v>0</v>
      </c>
      <c r="BC2465">
        <v>0</v>
      </c>
      <c r="BD2465">
        <v>0</v>
      </c>
      <c r="BE2465">
        <v>0.02</v>
      </c>
      <c r="BF2465">
        <v>0.04</v>
      </c>
      <c r="BG2465">
        <v>5</v>
      </c>
      <c r="BH2465">
        <v>0.03</v>
      </c>
      <c r="BI2465">
        <f t="shared" si="541"/>
        <v>1.3227513227513227E-2</v>
      </c>
      <c r="BJ2465">
        <v>0.41</v>
      </c>
      <c r="BK2465">
        <v>0</v>
      </c>
      <c r="BL2465">
        <v>39.43</v>
      </c>
      <c r="BM2465">
        <v>11.57</v>
      </c>
      <c r="BN2465">
        <v>7.1</v>
      </c>
      <c r="BO2465">
        <v>8.89</v>
      </c>
      <c r="BP2465">
        <f t="shared" si="542"/>
        <v>1.8888888888888888</v>
      </c>
      <c r="BQ2465">
        <v>51</v>
      </c>
      <c r="BR2465">
        <v>2015</v>
      </c>
      <c r="BS2465">
        <v>0.26</v>
      </c>
      <c r="BT2465">
        <v>0.33</v>
      </c>
      <c r="BU2465" s="2">
        <f t="shared" si="543"/>
        <v>0.30915513405362144</v>
      </c>
      <c r="BV2465" s="1">
        <f t="shared" si="535"/>
        <v>0.41635873015873015</v>
      </c>
      <c r="BW2465" s="1">
        <f t="shared" si="536"/>
        <v>0.61643746031746027</v>
      </c>
      <c r="BX2465" s="1">
        <f t="shared" si="544"/>
        <v>0.62957936506507939</v>
      </c>
      <c r="BY2465" s="1" t="e">
        <f t="shared" si="545"/>
        <v>#DIV/0!</v>
      </c>
      <c r="BZ2465" s="1" t="e">
        <f t="shared" si="546"/>
        <v>#DIV/0!</v>
      </c>
      <c r="CA2465" s="1" t="e">
        <f t="shared" si="547"/>
        <v>#DIV/0!</v>
      </c>
      <c r="CB2465">
        <v>0</v>
      </c>
      <c r="CC2465">
        <f t="shared" si="548"/>
        <v>0</v>
      </c>
      <c r="CD2465">
        <v>0</v>
      </c>
    </row>
    <row r="2466" spans="1:82" x14ac:dyDescent="0.35">
      <c r="A2466">
        <v>1271</v>
      </c>
      <c r="B2466" t="s">
        <v>631</v>
      </c>
      <c r="C2466" t="s">
        <v>72</v>
      </c>
      <c r="D2466">
        <v>72</v>
      </c>
      <c r="E2466" t="s">
        <v>70</v>
      </c>
      <c r="F2466" t="s">
        <v>94</v>
      </c>
      <c r="G2466">
        <v>2019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28</v>
      </c>
      <c r="AC2466">
        <v>42</v>
      </c>
      <c r="AD2466">
        <v>245</v>
      </c>
      <c r="AE2466">
        <v>2</v>
      </c>
      <c r="AF2466">
        <v>0</v>
      </c>
      <c r="AG2466">
        <v>0</v>
      </c>
      <c r="AH2466">
        <f t="shared" si="537"/>
        <v>0</v>
      </c>
      <c r="AI2466">
        <f t="shared" si="538"/>
        <v>0</v>
      </c>
      <c r="AJ2466">
        <f t="shared" si="539"/>
        <v>0</v>
      </c>
      <c r="AK2466">
        <v>403</v>
      </c>
      <c r="AL2466">
        <v>50</v>
      </c>
      <c r="AM2466">
        <v>13</v>
      </c>
      <c r="AN2466">
        <v>0</v>
      </c>
      <c r="AO2466">
        <v>0.15</v>
      </c>
      <c r="AP2466">
        <v>0.2</v>
      </c>
      <c r="AQ2466">
        <v>36.5</v>
      </c>
      <c r="AR2466">
        <v>64.5</v>
      </c>
      <c r="AS2466">
        <f t="shared" si="540"/>
        <v>245</v>
      </c>
      <c r="AT2466">
        <v>10</v>
      </c>
      <c r="AU2466">
        <v>399</v>
      </c>
      <c r="AV2466">
        <v>564</v>
      </c>
      <c r="AW2466">
        <v>0</v>
      </c>
      <c r="AX2466">
        <v>0</v>
      </c>
      <c r="AY2466">
        <v>8.75</v>
      </c>
      <c r="AZ2466">
        <v>29</v>
      </c>
      <c r="BA2466">
        <v>2.9</v>
      </c>
      <c r="BB2466">
        <v>0</v>
      </c>
      <c r="BC2466">
        <v>0</v>
      </c>
      <c r="BD2466">
        <v>0</v>
      </c>
      <c r="BE2466">
        <v>0</v>
      </c>
      <c r="BF2466">
        <v>7.0000000000000007E-2</v>
      </c>
      <c r="BG2466">
        <v>2</v>
      </c>
      <c r="BH2466">
        <v>7.0000000000000007E-2</v>
      </c>
      <c r="BI2466">
        <f t="shared" si="541"/>
        <v>5.0125313283208017E-3</v>
      </c>
      <c r="BJ2466">
        <v>0.71</v>
      </c>
      <c r="BK2466">
        <v>0</v>
      </c>
      <c r="BL2466">
        <v>0</v>
      </c>
      <c r="BM2466">
        <v>24.5</v>
      </c>
      <c r="BN2466">
        <v>3.65</v>
      </c>
      <c r="BO2466">
        <v>6.45</v>
      </c>
      <c r="BP2466">
        <f t="shared" si="542"/>
        <v>0.61403508771929827</v>
      </c>
      <c r="BQ2466">
        <v>24.5</v>
      </c>
      <c r="BR2466">
        <v>2014</v>
      </c>
      <c r="BS2466">
        <v>0.09</v>
      </c>
      <c r="BT2466">
        <v>0.16</v>
      </c>
      <c r="BU2466" s="2">
        <f t="shared" si="543"/>
        <v>8.7254901960784309E-2</v>
      </c>
      <c r="BV2466" s="1">
        <f t="shared" si="535"/>
        <v>0.23190175438596491</v>
      </c>
      <c r="BW2466" s="1">
        <f t="shared" si="536"/>
        <v>0.5443290643274854</v>
      </c>
      <c r="BX2466" s="1">
        <f t="shared" si="544"/>
        <v>0.59602017543859653</v>
      </c>
      <c r="BY2466" s="1" t="e">
        <f t="shared" si="545"/>
        <v>#DIV/0!</v>
      </c>
      <c r="BZ2466" s="1" t="e">
        <f t="shared" si="546"/>
        <v>#DIV/0!</v>
      </c>
      <c r="CA2466" s="1" t="e">
        <f t="shared" si="547"/>
        <v>#DIV/0!</v>
      </c>
      <c r="CB2466">
        <v>0</v>
      </c>
      <c r="CC2466">
        <f t="shared" si="548"/>
        <v>0</v>
      </c>
      <c r="CD2466">
        <v>0</v>
      </c>
    </row>
    <row r="2467" spans="1:82" x14ac:dyDescent="0.35">
      <c r="A2467">
        <v>938</v>
      </c>
      <c r="B2467" t="s">
        <v>1405</v>
      </c>
      <c r="C2467" t="s">
        <v>72</v>
      </c>
      <c r="D2467">
        <v>72</v>
      </c>
      <c r="E2467" t="s">
        <v>1156</v>
      </c>
      <c r="F2467" t="s">
        <v>110</v>
      </c>
      <c r="G2467">
        <v>2020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59</v>
      </c>
      <c r="V2467">
        <v>270</v>
      </c>
      <c r="W2467">
        <v>0</v>
      </c>
      <c r="X2467">
        <v>0</v>
      </c>
      <c r="Y2467">
        <v>0</v>
      </c>
      <c r="Z2467">
        <v>15</v>
      </c>
      <c r="AA2467">
        <v>0</v>
      </c>
      <c r="AB2467">
        <v>19</v>
      </c>
      <c r="AC2467">
        <v>24</v>
      </c>
      <c r="AD2467">
        <v>173</v>
      </c>
      <c r="AE2467">
        <v>0</v>
      </c>
      <c r="AF2467">
        <v>0</v>
      </c>
      <c r="AG2467">
        <v>0</v>
      </c>
      <c r="AH2467">
        <f t="shared" si="537"/>
        <v>0</v>
      </c>
      <c r="AI2467">
        <f t="shared" si="538"/>
        <v>0</v>
      </c>
      <c r="AJ2467">
        <f t="shared" si="539"/>
        <v>0</v>
      </c>
      <c r="AK2467">
        <v>-42</v>
      </c>
      <c r="AL2467">
        <v>216</v>
      </c>
      <c r="AM2467">
        <v>7</v>
      </c>
      <c r="AN2467">
        <v>1</v>
      </c>
      <c r="AO2467">
        <v>0.08</v>
      </c>
      <c r="AP2467">
        <v>-0.02</v>
      </c>
      <c r="AQ2467">
        <v>46.3</v>
      </c>
      <c r="AR2467">
        <v>65.3</v>
      </c>
      <c r="AS2467">
        <f t="shared" si="540"/>
        <v>443</v>
      </c>
      <c r="AT2467">
        <v>8</v>
      </c>
      <c r="AU2467">
        <v>187</v>
      </c>
      <c r="AV2467">
        <v>572</v>
      </c>
      <c r="AW2467">
        <v>0</v>
      </c>
      <c r="AX2467">
        <v>4.58</v>
      </c>
      <c r="AY2467">
        <v>9.11</v>
      </c>
      <c r="AZ2467">
        <v>78</v>
      </c>
      <c r="BA2467">
        <v>9.75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f t="shared" si="541"/>
        <v>0</v>
      </c>
      <c r="BJ2467">
        <v>0.33</v>
      </c>
      <c r="BK2467">
        <v>0</v>
      </c>
      <c r="BL2467">
        <v>33.75</v>
      </c>
      <c r="BM2467">
        <v>21.62</v>
      </c>
      <c r="BN2467">
        <v>5.79</v>
      </c>
      <c r="BO2467">
        <v>8.16</v>
      </c>
      <c r="BP2467">
        <f t="shared" si="542"/>
        <v>2.3689839572192515</v>
      </c>
      <c r="BQ2467">
        <v>55.38</v>
      </c>
      <c r="BR2467">
        <v>2018</v>
      </c>
      <c r="BS2467">
        <v>0.25</v>
      </c>
      <c r="BT2467">
        <v>0.35</v>
      </c>
      <c r="BU2467" s="2">
        <f t="shared" si="543"/>
        <v>0.18416274509803923</v>
      </c>
      <c r="BV2467" s="1">
        <f t="shared" si="535"/>
        <v>0.28254919786096255</v>
      </c>
      <c r="BW2467" s="1">
        <f t="shared" si="536"/>
        <v>0.5549350623885918</v>
      </c>
      <c r="BX2467" s="1">
        <f t="shared" si="544"/>
        <v>0.61691922905525853</v>
      </c>
      <c r="BY2467" s="1" t="e">
        <f t="shared" si="545"/>
        <v>#DIV/0!</v>
      </c>
      <c r="BZ2467" s="1" t="e">
        <f t="shared" si="546"/>
        <v>#DIV/0!</v>
      </c>
      <c r="CA2467" s="1" t="e">
        <f t="shared" si="547"/>
        <v>#DIV/0!</v>
      </c>
      <c r="CB2467">
        <v>0</v>
      </c>
      <c r="CC2467">
        <f t="shared" si="548"/>
        <v>0</v>
      </c>
      <c r="CD2467">
        <v>0</v>
      </c>
    </row>
    <row r="2468" spans="1:82" x14ac:dyDescent="0.35">
      <c r="A2468">
        <v>262</v>
      </c>
      <c r="B2468" t="s">
        <v>1222</v>
      </c>
      <c r="C2468" t="s">
        <v>100</v>
      </c>
      <c r="D2468">
        <v>69</v>
      </c>
      <c r="E2468" t="s">
        <v>1156</v>
      </c>
      <c r="F2468" t="s">
        <v>76</v>
      </c>
      <c r="G2468">
        <v>2023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44</v>
      </c>
      <c r="V2468">
        <v>179</v>
      </c>
      <c r="W2468">
        <v>0</v>
      </c>
      <c r="X2468">
        <v>1</v>
      </c>
      <c r="Y2468">
        <v>0</v>
      </c>
      <c r="Z2468">
        <v>6</v>
      </c>
      <c r="AA2468">
        <v>0</v>
      </c>
      <c r="AB2468">
        <v>14</v>
      </c>
      <c r="AC2468">
        <v>15</v>
      </c>
      <c r="AD2468">
        <v>156</v>
      </c>
      <c r="AE2468">
        <v>1</v>
      </c>
      <c r="AF2468">
        <v>0</v>
      </c>
      <c r="AG2468">
        <v>0</v>
      </c>
      <c r="AH2468">
        <f t="shared" si="537"/>
        <v>0</v>
      </c>
      <c r="AI2468">
        <f t="shared" si="538"/>
        <v>0</v>
      </c>
      <c r="AJ2468">
        <f t="shared" si="539"/>
        <v>0</v>
      </c>
      <c r="AK2468">
        <v>-45</v>
      </c>
      <c r="AL2468">
        <v>194</v>
      </c>
      <c r="AM2468">
        <v>4</v>
      </c>
      <c r="AN2468">
        <v>0</v>
      </c>
      <c r="AO2468">
        <v>0.05</v>
      </c>
      <c r="AP2468">
        <v>-0.03</v>
      </c>
      <c r="AQ2468">
        <v>39.5</v>
      </c>
      <c r="AR2468">
        <v>53.5</v>
      </c>
      <c r="AS2468">
        <f t="shared" si="540"/>
        <v>335</v>
      </c>
      <c r="AT2468">
        <v>10</v>
      </c>
      <c r="AU2468">
        <v>92</v>
      </c>
      <c r="AV2468">
        <v>664</v>
      </c>
      <c r="AW2468">
        <v>0</v>
      </c>
      <c r="AX2468">
        <v>4.07</v>
      </c>
      <c r="AY2468">
        <v>11.14</v>
      </c>
      <c r="AZ2468">
        <v>58</v>
      </c>
      <c r="BA2468">
        <v>5.8</v>
      </c>
      <c r="BB2468">
        <v>0</v>
      </c>
      <c r="BC2468">
        <v>0</v>
      </c>
      <c r="BD2468">
        <v>0</v>
      </c>
      <c r="BE2468">
        <v>0</v>
      </c>
      <c r="BF2468">
        <v>7.0000000000000007E-2</v>
      </c>
      <c r="BG2468">
        <v>1</v>
      </c>
      <c r="BH2468">
        <v>0.02</v>
      </c>
      <c r="BI2468">
        <f t="shared" si="541"/>
        <v>1.0869565217391304E-2</v>
      </c>
      <c r="BJ2468">
        <v>0.14000000000000001</v>
      </c>
      <c r="BK2468">
        <v>0</v>
      </c>
      <c r="BL2468">
        <v>17.899999999999999</v>
      </c>
      <c r="BM2468">
        <v>15.6</v>
      </c>
      <c r="BN2468">
        <v>3.95</v>
      </c>
      <c r="BO2468">
        <v>5.35</v>
      </c>
      <c r="BP2468">
        <f t="shared" si="542"/>
        <v>3.6413043478260869</v>
      </c>
      <c r="BQ2468">
        <v>33.5</v>
      </c>
      <c r="BR2468">
        <v>2023</v>
      </c>
      <c r="BS2468">
        <v>0.43</v>
      </c>
      <c r="BT2468">
        <v>0.57999999999999996</v>
      </c>
      <c r="BU2468" s="2">
        <f t="shared" si="543"/>
        <v>0.16968411764705882</v>
      </c>
      <c r="BV2468" s="1">
        <f t="shared" si="535"/>
        <v>0.29256521739130437</v>
      </c>
      <c r="BW2468" s="1">
        <f t="shared" si="536"/>
        <v>0.57984821256038643</v>
      </c>
      <c r="BX2468" s="1">
        <f t="shared" si="544"/>
        <v>0.6107304347826088</v>
      </c>
      <c r="BY2468" s="1" t="e">
        <f t="shared" si="545"/>
        <v>#DIV/0!</v>
      </c>
      <c r="BZ2468" s="1" t="e">
        <f t="shared" si="546"/>
        <v>#DIV/0!</v>
      </c>
      <c r="CA2468" s="1" t="e">
        <f t="shared" si="547"/>
        <v>#DIV/0!</v>
      </c>
      <c r="CB2468">
        <v>0</v>
      </c>
      <c r="CC2468">
        <f t="shared" si="548"/>
        <v>0</v>
      </c>
      <c r="CD2468">
        <v>0</v>
      </c>
    </row>
    <row r="2469" spans="1:82" x14ac:dyDescent="0.35">
      <c r="A2469">
        <v>831</v>
      </c>
      <c r="B2469" t="s">
        <v>982</v>
      </c>
      <c r="C2469" t="s">
        <v>799</v>
      </c>
      <c r="D2469">
        <v>79</v>
      </c>
      <c r="E2469" t="s">
        <v>797</v>
      </c>
      <c r="F2469" t="s">
        <v>82</v>
      </c>
      <c r="G2469">
        <v>2023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6</v>
      </c>
      <c r="AC2469">
        <v>7</v>
      </c>
      <c r="AD2469">
        <v>39</v>
      </c>
      <c r="AE2469">
        <v>4</v>
      </c>
      <c r="AF2469">
        <v>0</v>
      </c>
      <c r="AG2469">
        <v>0</v>
      </c>
      <c r="AH2469">
        <f t="shared" si="537"/>
        <v>0</v>
      </c>
      <c r="AI2469">
        <f t="shared" si="538"/>
        <v>0</v>
      </c>
      <c r="AJ2469">
        <f t="shared" si="539"/>
        <v>0</v>
      </c>
      <c r="AK2469">
        <v>42</v>
      </c>
      <c r="AL2469">
        <v>3</v>
      </c>
      <c r="AM2469">
        <v>6</v>
      </c>
      <c r="AN2469">
        <v>0</v>
      </c>
      <c r="AO2469">
        <v>0.05</v>
      </c>
      <c r="AP2469">
        <v>0.05</v>
      </c>
      <c r="AQ2469">
        <v>27.9</v>
      </c>
      <c r="AR2469">
        <v>33.9</v>
      </c>
      <c r="AS2469">
        <f t="shared" si="540"/>
        <v>39</v>
      </c>
      <c r="AT2469">
        <v>5</v>
      </c>
      <c r="AU2469">
        <v>64</v>
      </c>
      <c r="AV2469">
        <v>317</v>
      </c>
      <c r="AW2469">
        <v>0</v>
      </c>
      <c r="AX2469">
        <v>0</v>
      </c>
      <c r="AY2469">
        <v>6.5</v>
      </c>
      <c r="AZ2469">
        <v>6</v>
      </c>
      <c r="BA2469">
        <v>1.2</v>
      </c>
      <c r="BB2469">
        <v>0</v>
      </c>
      <c r="BC2469">
        <v>0</v>
      </c>
      <c r="BD2469">
        <v>0</v>
      </c>
      <c r="BE2469">
        <v>0</v>
      </c>
      <c r="BF2469">
        <v>0.67</v>
      </c>
      <c r="BG2469">
        <v>4</v>
      </c>
      <c r="BH2469">
        <v>0.67</v>
      </c>
      <c r="BI2469">
        <f t="shared" si="541"/>
        <v>6.25E-2</v>
      </c>
      <c r="BJ2469">
        <v>0.2</v>
      </c>
      <c r="BK2469">
        <v>0</v>
      </c>
      <c r="BL2469">
        <v>0</v>
      </c>
      <c r="BM2469">
        <v>7.8</v>
      </c>
      <c r="BN2469">
        <v>5.58</v>
      </c>
      <c r="BO2469">
        <v>6.78</v>
      </c>
      <c r="BP2469">
        <f t="shared" si="542"/>
        <v>0.609375</v>
      </c>
      <c r="BQ2469">
        <v>7.8</v>
      </c>
      <c r="BR2469">
        <v>2010</v>
      </c>
      <c r="BS2469">
        <v>0.44</v>
      </c>
      <c r="BT2469">
        <v>0.53</v>
      </c>
      <c r="BU2469" s="2">
        <f t="shared" si="543"/>
        <v>8.6078431372549016E-2</v>
      </c>
      <c r="BV2469" s="1">
        <f t="shared" si="535"/>
        <v>0.11736874999999999</v>
      </c>
      <c r="BW2469" s="1">
        <f t="shared" si="536"/>
        <v>0.26393045238095236</v>
      </c>
      <c r="BX2469" s="1">
        <f t="shared" si="544"/>
        <v>0.4157184523809524</v>
      </c>
      <c r="BY2469" s="1" t="e">
        <f t="shared" si="545"/>
        <v>#DIV/0!</v>
      </c>
      <c r="BZ2469" s="1" t="e">
        <f t="shared" si="546"/>
        <v>#DIV/0!</v>
      </c>
      <c r="CA2469" s="1" t="e">
        <f t="shared" si="547"/>
        <v>#DIV/0!</v>
      </c>
      <c r="CB2469">
        <v>0</v>
      </c>
      <c r="CC2469">
        <f t="shared" si="548"/>
        <v>0</v>
      </c>
      <c r="CD2469">
        <v>0</v>
      </c>
    </row>
    <row r="2470" spans="1:82" x14ac:dyDescent="0.35">
      <c r="A2470">
        <v>1388</v>
      </c>
      <c r="B2470" t="s">
        <v>1518</v>
      </c>
      <c r="C2470" t="s">
        <v>72</v>
      </c>
      <c r="D2470">
        <v>72</v>
      </c>
      <c r="E2470" t="s">
        <v>1156</v>
      </c>
      <c r="F2470" t="s">
        <v>73</v>
      </c>
      <c r="G2470">
        <v>2016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155</v>
      </c>
      <c r="V2470">
        <v>661</v>
      </c>
      <c r="W2470">
        <v>8</v>
      </c>
      <c r="X2470">
        <v>3</v>
      </c>
      <c r="Y2470">
        <v>2</v>
      </c>
      <c r="Z2470">
        <v>38</v>
      </c>
      <c r="AA2470">
        <v>2</v>
      </c>
      <c r="AB2470">
        <v>13</v>
      </c>
      <c r="AC2470">
        <v>14</v>
      </c>
      <c r="AD2470">
        <v>115</v>
      </c>
      <c r="AE2470">
        <v>1</v>
      </c>
      <c r="AF2470">
        <v>0</v>
      </c>
      <c r="AG2470">
        <v>0</v>
      </c>
      <c r="AH2470">
        <f t="shared" si="537"/>
        <v>2</v>
      </c>
      <c r="AI2470">
        <f t="shared" si="538"/>
        <v>0.15384615384615385</v>
      </c>
      <c r="AJ2470">
        <f t="shared" si="539"/>
        <v>6.9686411149825784E-3</v>
      </c>
      <c r="AK2470">
        <v>10</v>
      </c>
      <c r="AL2470">
        <v>107</v>
      </c>
      <c r="AM2470">
        <v>7</v>
      </c>
      <c r="AN2470">
        <v>0</v>
      </c>
      <c r="AO2470">
        <v>0.03</v>
      </c>
      <c r="AP2470">
        <v>0</v>
      </c>
      <c r="AQ2470">
        <v>131.6</v>
      </c>
      <c r="AR2470">
        <v>144.6</v>
      </c>
      <c r="AS2470">
        <f t="shared" si="540"/>
        <v>776</v>
      </c>
      <c r="AT2470">
        <v>13</v>
      </c>
      <c r="AU2470">
        <v>287</v>
      </c>
      <c r="AV2470">
        <v>915</v>
      </c>
      <c r="AW2470">
        <v>0</v>
      </c>
      <c r="AX2470">
        <v>4.26</v>
      </c>
      <c r="AY2470">
        <v>8.85</v>
      </c>
      <c r="AZ2470">
        <v>168</v>
      </c>
      <c r="BA2470">
        <v>12.92307692</v>
      </c>
      <c r="BB2470">
        <v>0</v>
      </c>
      <c r="BC2470">
        <v>0</v>
      </c>
      <c r="BD2470">
        <v>0</v>
      </c>
      <c r="BE2470">
        <v>0.05</v>
      </c>
      <c r="BF2470">
        <v>0.08</v>
      </c>
      <c r="BG2470">
        <v>9</v>
      </c>
      <c r="BH2470">
        <v>0.05</v>
      </c>
      <c r="BI2470">
        <f t="shared" si="541"/>
        <v>3.1358885017421602E-2</v>
      </c>
      <c r="BJ2470">
        <v>0.31</v>
      </c>
      <c r="BK2470">
        <v>0</v>
      </c>
      <c r="BL2470">
        <v>50.85</v>
      </c>
      <c r="BM2470">
        <v>8.85</v>
      </c>
      <c r="BN2470">
        <v>10.119999999999999</v>
      </c>
      <c r="BO2470">
        <v>11.12</v>
      </c>
      <c r="BP2470">
        <f t="shared" si="542"/>
        <v>2.7038327526132404</v>
      </c>
      <c r="BQ2470">
        <v>59.69</v>
      </c>
      <c r="BR2470">
        <v>2010</v>
      </c>
      <c r="BS2470">
        <v>0.46</v>
      </c>
      <c r="BT2470">
        <v>0.5</v>
      </c>
      <c r="BU2470" s="2">
        <f t="shared" si="543"/>
        <v>0.41405942900237019</v>
      </c>
      <c r="BV2470" s="1">
        <f t="shared" si="535"/>
        <v>0.45662240686143124</v>
      </c>
      <c r="BW2470" s="1">
        <f t="shared" si="536"/>
        <v>0.64681841811846696</v>
      </c>
      <c r="BX2470" s="1">
        <f t="shared" si="544"/>
        <v>0.64774041808769767</v>
      </c>
      <c r="BY2470" s="1" t="e">
        <f t="shared" si="545"/>
        <v>#DIV/0!</v>
      </c>
      <c r="BZ2470" s="1" t="e">
        <f t="shared" si="546"/>
        <v>#DIV/0!</v>
      </c>
      <c r="CA2470" s="1" t="e">
        <f t="shared" si="547"/>
        <v>#DIV/0!</v>
      </c>
      <c r="CB2470">
        <v>0</v>
      </c>
      <c r="CC2470">
        <f t="shared" si="548"/>
        <v>0</v>
      </c>
      <c r="CD2470">
        <v>0</v>
      </c>
    </row>
    <row r="2471" spans="1:82" x14ac:dyDescent="0.35">
      <c r="A2471">
        <v>533</v>
      </c>
      <c r="B2471" t="s">
        <v>340</v>
      </c>
      <c r="C2471" t="s">
        <v>86</v>
      </c>
      <c r="D2471">
        <v>75</v>
      </c>
      <c r="E2471" t="s">
        <v>70</v>
      </c>
      <c r="F2471" t="s">
        <v>106</v>
      </c>
      <c r="G2471">
        <v>2018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28</v>
      </c>
      <c r="AC2471">
        <v>39</v>
      </c>
      <c r="AD2471">
        <v>304</v>
      </c>
      <c r="AE2471">
        <v>3</v>
      </c>
      <c r="AF2471">
        <v>0</v>
      </c>
      <c r="AG2471">
        <v>0</v>
      </c>
      <c r="AH2471">
        <f t="shared" si="537"/>
        <v>0</v>
      </c>
      <c r="AI2471">
        <f t="shared" si="538"/>
        <v>0</v>
      </c>
      <c r="AJ2471">
        <f t="shared" si="539"/>
        <v>0</v>
      </c>
      <c r="AK2471">
        <v>401</v>
      </c>
      <c r="AL2471">
        <v>58</v>
      </c>
      <c r="AM2471">
        <v>16</v>
      </c>
      <c r="AN2471">
        <v>0</v>
      </c>
      <c r="AO2471">
        <v>0.14000000000000001</v>
      </c>
      <c r="AP2471">
        <v>0.18</v>
      </c>
      <c r="AQ2471">
        <v>48.4</v>
      </c>
      <c r="AR2471">
        <v>76.400000000000006</v>
      </c>
      <c r="AS2471">
        <f t="shared" si="540"/>
        <v>304</v>
      </c>
      <c r="AT2471">
        <v>8</v>
      </c>
      <c r="AU2471">
        <v>329</v>
      </c>
      <c r="AV2471">
        <v>562</v>
      </c>
      <c r="AW2471">
        <v>0</v>
      </c>
      <c r="AX2471">
        <v>0</v>
      </c>
      <c r="AY2471">
        <v>10.86</v>
      </c>
      <c r="AZ2471">
        <v>28</v>
      </c>
      <c r="BA2471">
        <v>3.5</v>
      </c>
      <c r="BB2471">
        <v>0</v>
      </c>
      <c r="BC2471">
        <v>0</v>
      </c>
      <c r="BD2471">
        <v>0</v>
      </c>
      <c r="BE2471">
        <v>0</v>
      </c>
      <c r="BF2471">
        <v>0.11</v>
      </c>
      <c r="BG2471">
        <v>3</v>
      </c>
      <c r="BH2471">
        <v>0.11</v>
      </c>
      <c r="BI2471">
        <f t="shared" si="541"/>
        <v>9.11854103343465E-3</v>
      </c>
      <c r="BJ2471">
        <v>0.59</v>
      </c>
      <c r="BK2471">
        <v>0</v>
      </c>
      <c r="BL2471">
        <v>0</v>
      </c>
      <c r="BM2471">
        <v>38</v>
      </c>
      <c r="BN2471">
        <v>6.05</v>
      </c>
      <c r="BO2471">
        <v>9.5500000000000007</v>
      </c>
      <c r="BP2471">
        <f t="shared" si="542"/>
        <v>0.92401215805471126</v>
      </c>
      <c r="BQ2471">
        <v>38</v>
      </c>
      <c r="BR2471">
        <v>2011</v>
      </c>
      <c r="BS2471">
        <v>0.15</v>
      </c>
      <c r="BT2471">
        <v>0.23</v>
      </c>
      <c r="BU2471" s="2">
        <f t="shared" si="543"/>
        <v>0.11843137254901961</v>
      </c>
      <c r="BV2471" s="1">
        <f t="shared" si="535"/>
        <v>0.23860060790273557</v>
      </c>
      <c r="BW2471" s="1">
        <f t="shared" si="536"/>
        <v>0.51696342093367631</v>
      </c>
      <c r="BX2471" s="1">
        <f t="shared" si="544"/>
        <v>0.58342525426700964</v>
      </c>
      <c r="BY2471" s="1" t="e">
        <f t="shared" si="545"/>
        <v>#DIV/0!</v>
      </c>
      <c r="BZ2471" s="1" t="e">
        <f t="shared" si="546"/>
        <v>#DIV/0!</v>
      </c>
      <c r="CA2471" s="1" t="e">
        <f t="shared" si="547"/>
        <v>#DIV/0!</v>
      </c>
      <c r="CB2471">
        <v>0</v>
      </c>
      <c r="CC2471">
        <f t="shared" si="548"/>
        <v>0</v>
      </c>
      <c r="CD2471">
        <v>0</v>
      </c>
    </row>
    <row r="2472" spans="1:82" x14ac:dyDescent="0.35">
      <c r="A2472">
        <v>37</v>
      </c>
      <c r="B2472" t="s">
        <v>1165</v>
      </c>
      <c r="C2472" t="s">
        <v>92</v>
      </c>
      <c r="D2472">
        <v>71</v>
      </c>
      <c r="E2472" t="s">
        <v>1156</v>
      </c>
      <c r="F2472" t="s">
        <v>97</v>
      </c>
      <c r="G2472">
        <v>2023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180</v>
      </c>
      <c r="V2472">
        <v>700</v>
      </c>
      <c r="W2472">
        <v>0</v>
      </c>
      <c r="X2472">
        <v>2</v>
      </c>
      <c r="Y2472">
        <v>2</v>
      </c>
      <c r="Z2472">
        <v>28</v>
      </c>
      <c r="AA2472">
        <v>0</v>
      </c>
      <c r="AB2472">
        <v>30</v>
      </c>
      <c r="AC2472">
        <v>44</v>
      </c>
      <c r="AD2472">
        <v>192</v>
      </c>
      <c r="AE2472">
        <v>3</v>
      </c>
      <c r="AF2472">
        <v>0</v>
      </c>
      <c r="AG2472">
        <v>0</v>
      </c>
      <c r="AH2472">
        <f t="shared" si="537"/>
        <v>2</v>
      </c>
      <c r="AI2472">
        <f t="shared" si="538"/>
        <v>0.125</v>
      </c>
      <c r="AJ2472">
        <f t="shared" si="539"/>
        <v>3.4542314335060447E-3</v>
      </c>
      <c r="AK2472">
        <v>24</v>
      </c>
      <c r="AL2472">
        <v>181</v>
      </c>
      <c r="AM2472">
        <v>5</v>
      </c>
      <c r="AN2472">
        <v>0</v>
      </c>
      <c r="AO2472">
        <v>0.08</v>
      </c>
      <c r="AP2472">
        <v>0.01</v>
      </c>
      <c r="AQ2472">
        <v>103.2</v>
      </c>
      <c r="AR2472">
        <v>133.19999999999999</v>
      </c>
      <c r="AS2472">
        <f t="shared" si="540"/>
        <v>892</v>
      </c>
      <c r="AT2472">
        <v>16</v>
      </c>
      <c r="AU2472">
        <v>579</v>
      </c>
      <c r="AV2472">
        <v>1059</v>
      </c>
      <c r="AW2472">
        <v>0</v>
      </c>
      <c r="AX2472">
        <v>3.89</v>
      </c>
      <c r="AY2472">
        <v>6.4</v>
      </c>
      <c r="AZ2472">
        <v>210</v>
      </c>
      <c r="BA2472">
        <v>13.125</v>
      </c>
      <c r="BB2472">
        <v>0</v>
      </c>
      <c r="BC2472">
        <v>0</v>
      </c>
      <c r="BD2472">
        <v>0</v>
      </c>
      <c r="BE2472">
        <v>0</v>
      </c>
      <c r="BF2472">
        <v>0.1</v>
      </c>
      <c r="BG2472">
        <v>3</v>
      </c>
      <c r="BH2472">
        <v>0.01</v>
      </c>
      <c r="BI2472">
        <f t="shared" si="541"/>
        <v>5.1813471502590676E-3</v>
      </c>
      <c r="BJ2472">
        <v>0.55000000000000004</v>
      </c>
      <c r="BK2472">
        <v>0</v>
      </c>
      <c r="BL2472">
        <v>43.75</v>
      </c>
      <c r="BM2472">
        <v>12</v>
      </c>
      <c r="BN2472">
        <v>6.45</v>
      </c>
      <c r="BO2472">
        <v>8.32</v>
      </c>
      <c r="BP2472">
        <f t="shared" si="542"/>
        <v>1.540587219343696</v>
      </c>
      <c r="BQ2472">
        <v>55.75</v>
      </c>
      <c r="BR2472">
        <v>2019</v>
      </c>
      <c r="BS2472">
        <v>0.18</v>
      </c>
      <c r="BT2472">
        <v>0.23</v>
      </c>
      <c r="BU2472" s="2">
        <f t="shared" si="543"/>
        <v>0.3062683473389356</v>
      </c>
      <c r="BV2472" s="1">
        <f t="shared" si="535"/>
        <v>0.42782936096718471</v>
      </c>
      <c r="BW2472" s="1">
        <f t="shared" si="536"/>
        <v>0.66540920678285442</v>
      </c>
      <c r="BX2472" s="1">
        <f t="shared" si="544"/>
        <v>0.65025095678285438</v>
      </c>
      <c r="BY2472" s="1" t="e">
        <f t="shared" si="545"/>
        <v>#DIV/0!</v>
      </c>
      <c r="BZ2472" s="1" t="e">
        <f t="shared" si="546"/>
        <v>#DIV/0!</v>
      </c>
      <c r="CA2472" s="1" t="e">
        <f t="shared" si="547"/>
        <v>#DIV/0!</v>
      </c>
      <c r="CB2472">
        <v>0</v>
      </c>
      <c r="CC2472">
        <f t="shared" si="548"/>
        <v>0</v>
      </c>
      <c r="CD2472">
        <v>0</v>
      </c>
    </row>
    <row r="2473" spans="1:82" x14ac:dyDescent="0.35">
      <c r="A2473">
        <v>1256</v>
      </c>
      <c r="B2473" t="s">
        <v>625</v>
      </c>
      <c r="C2473" t="s">
        <v>92</v>
      </c>
      <c r="D2473">
        <v>71</v>
      </c>
      <c r="E2473" t="s">
        <v>70</v>
      </c>
      <c r="F2473" t="s">
        <v>119</v>
      </c>
      <c r="G2473">
        <v>2021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27</v>
      </c>
      <c r="AC2473">
        <v>48</v>
      </c>
      <c r="AD2473">
        <v>305</v>
      </c>
      <c r="AE2473">
        <v>5</v>
      </c>
      <c r="AF2473">
        <v>0</v>
      </c>
      <c r="AG2473">
        <v>0</v>
      </c>
      <c r="AH2473">
        <f t="shared" si="537"/>
        <v>0</v>
      </c>
      <c r="AI2473">
        <f t="shared" si="538"/>
        <v>0</v>
      </c>
      <c r="AJ2473">
        <f t="shared" si="539"/>
        <v>0</v>
      </c>
      <c r="AK2473">
        <v>618</v>
      </c>
      <c r="AL2473">
        <v>103</v>
      </c>
      <c r="AM2473">
        <v>16</v>
      </c>
      <c r="AN2473">
        <v>0</v>
      </c>
      <c r="AO2473">
        <v>0.17</v>
      </c>
      <c r="AP2473">
        <v>0.25</v>
      </c>
      <c r="AQ2473">
        <v>60.5</v>
      </c>
      <c r="AR2473">
        <v>87.5</v>
      </c>
      <c r="AS2473">
        <f t="shared" si="540"/>
        <v>305</v>
      </c>
      <c r="AT2473">
        <v>8</v>
      </c>
      <c r="AU2473">
        <v>600</v>
      </c>
      <c r="AV2473">
        <v>1050</v>
      </c>
      <c r="AW2473">
        <v>0</v>
      </c>
      <c r="AX2473">
        <v>0</v>
      </c>
      <c r="AY2473">
        <v>11.3</v>
      </c>
      <c r="AZ2473">
        <v>27</v>
      </c>
      <c r="BA2473">
        <v>3.375</v>
      </c>
      <c r="BB2473">
        <v>0</v>
      </c>
      <c r="BC2473">
        <v>0</v>
      </c>
      <c r="BD2473">
        <v>0</v>
      </c>
      <c r="BE2473">
        <v>0</v>
      </c>
      <c r="BF2473">
        <v>0.19</v>
      </c>
      <c r="BG2473">
        <v>5</v>
      </c>
      <c r="BH2473">
        <v>0.19</v>
      </c>
      <c r="BI2473">
        <f t="shared" si="541"/>
        <v>8.3333333333333332E-3</v>
      </c>
      <c r="BJ2473">
        <f xml:space="preserve"> AU2473/AV2473</f>
        <v>0.5714285714285714</v>
      </c>
      <c r="BK2473">
        <v>0</v>
      </c>
      <c r="BL2473">
        <v>0</v>
      </c>
      <c r="BM2473">
        <v>38.119999999999997</v>
      </c>
      <c r="BN2473">
        <v>7.56</v>
      </c>
      <c r="BO2473">
        <v>10.94</v>
      </c>
      <c r="BP2473">
        <f t="shared" si="542"/>
        <v>0.5083333333333333</v>
      </c>
      <c r="BQ2473">
        <v>38.119999999999997</v>
      </c>
      <c r="BR2473">
        <v>2014</v>
      </c>
      <c r="BS2473" t="s">
        <v>213</v>
      </c>
      <c r="BT2473" t="s">
        <v>213</v>
      </c>
      <c r="BU2473" s="2">
        <f t="shared" si="543"/>
        <v>0.15784313725490196</v>
      </c>
      <c r="BV2473" s="1">
        <f t="shared" si="535"/>
        <v>0.23370238095238094</v>
      </c>
      <c r="BW2473" s="1">
        <f t="shared" si="536"/>
        <v>0.46065317460317462</v>
      </c>
      <c r="BX2473" s="1">
        <f t="shared" si="544"/>
        <v>0.55871428571428572</v>
      </c>
      <c r="BY2473" s="1" t="e">
        <f t="shared" si="545"/>
        <v>#DIV/0!</v>
      </c>
      <c r="BZ2473" s="1" t="e">
        <f t="shared" si="546"/>
        <v>#DIV/0!</v>
      </c>
      <c r="CA2473" s="1" t="e">
        <f t="shared" si="547"/>
        <v>#DIV/0!</v>
      </c>
      <c r="CB2473">
        <v>0</v>
      </c>
      <c r="CC2473">
        <f t="shared" si="548"/>
        <v>0</v>
      </c>
      <c r="CD2473">
        <v>0</v>
      </c>
    </row>
    <row r="2474" spans="1:82" x14ac:dyDescent="0.35">
      <c r="A2474">
        <v>277</v>
      </c>
      <c r="B2474" t="s">
        <v>227</v>
      </c>
      <c r="C2474" t="s">
        <v>69</v>
      </c>
      <c r="D2474">
        <v>73</v>
      </c>
      <c r="E2474" t="s">
        <v>70</v>
      </c>
      <c r="F2474" t="s">
        <v>116</v>
      </c>
      <c r="G2474">
        <v>2020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14</v>
      </c>
      <c r="AC2474">
        <v>26</v>
      </c>
      <c r="AD2474">
        <v>118</v>
      </c>
      <c r="AE2474">
        <v>0</v>
      </c>
      <c r="AF2474">
        <v>0</v>
      </c>
      <c r="AG2474">
        <v>0</v>
      </c>
      <c r="AH2474">
        <f t="shared" si="537"/>
        <v>0</v>
      </c>
      <c r="AI2474">
        <f t="shared" si="538"/>
        <v>0</v>
      </c>
      <c r="AJ2474">
        <f t="shared" si="539"/>
        <v>0</v>
      </c>
      <c r="AK2474">
        <v>259</v>
      </c>
      <c r="AL2474">
        <v>40</v>
      </c>
      <c r="AM2474">
        <v>6</v>
      </c>
      <c r="AN2474">
        <v>0</v>
      </c>
      <c r="AO2474">
        <v>0.16</v>
      </c>
      <c r="AP2474">
        <v>0.24</v>
      </c>
      <c r="AQ2474">
        <v>11.8</v>
      </c>
      <c r="AR2474">
        <v>25.8</v>
      </c>
      <c r="AS2474">
        <f t="shared" si="540"/>
        <v>118</v>
      </c>
      <c r="AT2474">
        <v>5</v>
      </c>
      <c r="AU2474">
        <v>274</v>
      </c>
      <c r="AV2474">
        <v>334</v>
      </c>
      <c r="AW2474">
        <v>0</v>
      </c>
      <c r="AX2474">
        <v>0</v>
      </c>
      <c r="AY2474">
        <v>8.43</v>
      </c>
      <c r="AZ2474">
        <v>14</v>
      </c>
      <c r="BA2474">
        <v>2.8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f t="shared" si="541"/>
        <v>0</v>
      </c>
      <c r="BJ2474">
        <v>0.82</v>
      </c>
      <c r="BK2474">
        <v>0</v>
      </c>
      <c r="BL2474">
        <v>0</v>
      </c>
      <c r="BM2474">
        <v>23.6</v>
      </c>
      <c r="BN2474">
        <v>2.36</v>
      </c>
      <c r="BO2474">
        <v>5.16</v>
      </c>
      <c r="BP2474">
        <f t="shared" si="542"/>
        <v>0.43065693430656932</v>
      </c>
      <c r="BQ2474">
        <v>23.6</v>
      </c>
      <c r="BR2474">
        <v>2011</v>
      </c>
      <c r="BS2474">
        <v>0.04</v>
      </c>
      <c r="BT2474">
        <v>0.09</v>
      </c>
      <c r="BU2474" s="2">
        <f t="shared" si="543"/>
        <v>2.3137254901960783E-2</v>
      </c>
      <c r="BV2474" s="1">
        <f t="shared" si="535"/>
        <v>0.20433284671532845</v>
      </c>
      <c r="BW2474" s="1">
        <f t="shared" si="536"/>
        <v>0.55898518061014402</v>
      </c>
      <c r="BX2474" s="1">
        <f t="shared" si="544"/>
        <v>0.61564518061014406</v>
      </c>
      <c r="BY2474" s="1" t="e">
        <f t="shared" si="545"/>
        <v>#DIV/0!</v>
      </c>
      <c r="BZ2474" s="1" t="e">
        <f t="shared" si="546"/>
        <v>#DIV/0!</v>
      </c>
      <c r="CA2474" s="1" t="e">
        <f t="shared" si="547"/>
        <v>#DIV/0!</v>
      </c>
      <c r="CB2474">
        <v>0</v>
      </c>
      <c r="CC2474">
        <f t="shared" si="548"/>
        <v>0</v>
      </c>
      <c r="CD2474">
        <v>0</v>
      </c>
    </row>
    <row r="2475" spans="1:82" x14ac:dyDescent="0.35">
      <c r="A2475">
        <v>199</v>
      </c>
      <c r="B2475" t="s">
        <v>194</v>
      </c>
      <c r="C2475" t="s">
        <v>100</v>
      </c>
      <c r="D2475">
        <v>69</v>
      </c>
      <c r="E2475" t="s">
        <v>70</v>
      </c>
      <c r="F2475" t="s">
        <v>127</v>
      </c>
      <c r="G2475">
        <v>2017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3</v>
      </c>
      <c r="V2475">
        <v>17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29</v>
      </c>
      <c r="AC2475">
        <v>57</v>
      </c>
      <c r="AD2475">
        <v>330</v>
      </c>
      <c r="AE2475">
        <v>2</v>
      </c>
      <c r="AF2475">
        <v>1</v>
      </c>
      <c r="AG2475">
        <v>0</v>
      </c>
      <c r="AH2475">
        <f t="shared" si="537"/>
        <v>0</v>
      </c>
      <c r="AI2475">
        <f t="shared" si="538"/>
        <v>0</v>
      </c>
      <c r="AJ2475">
        <f t="shared" si="539"/>
        <v>0</v>
      </c>
      <c r="AK2475">
        <v>562</v>
      </c>
      <c r="AL2475">
        <v>136</v>
      </c>
      <c r="AM2475">
        <v>14</v>
      </c>
      <c r="AN2475">
        <v>0</v>
      </c>
      <c r="AO2475">
        <v>0.15</v>
      </c>
      <c r="AP2475">
        <v>0.14000000000000001</v>
      </c>
      <c r="AQ2475">
        <v>46.7</v>
      </c>
      <c r="AR2475">
        <v>75.7</v>
      </c>
      <c r="AS2475">
        <f t="shared" si="540"/>
        <v>347</v>
      </c>
      <c r="AT2475">
        <v>11</v>
      </c>
      <c r="AU2475">
        <v>590</v>
      </c>
      <c r="AV2475">
        <v>799</v>
      </c>
      <c r="AW2475">
        <v>0</v>
      </c>
      <c r="AX2475">
        <v>5.67</v>
      </c>
      <c r="AY2475">
        <v>11.38</v>
      </c>
      <c r="AZ2475">
        <v>32</v>
      </c>
      <c r="BA2475">
        <v>2.9090909090000001</v>
      </c>
      <c r="BB2475">
        <v>0</v>
      </c>
      <c r="BC2475">
        <v>0</v>
      </c>
      <c r="BD2475">
        <v>0</v>
      </c>
      <c r="BE2475">
        <v>0</v>
      </c>
      <c r="BF2475">
        <v>7.0000000000000007E-2</v>
      </c>
      <c r="BG2475">
        <v>2</v>
      </c>
      <c r="BH2475">
        <v>0.06</v>
      </c>
      <c r="BI2475">
        <f t="shared" si="541"/>
        <v>3.3898305084745762E-3</v>
      </c>
      <c r="BJ2475">
        <v>0.74</v>
      </c>
      <c r="BK2475">
        <v>0</v>
      </c>
      <c r="BL2475">
        <v>1.55</v>
      </c>
      <c r="BM2475">
        <v>30</v>
      </c>
      <c r="BN2475">
        <v>4.25</v>
      </c>
      <c r="BO2475">
        <v>6.88</v>
      </c>
      <c r="BP2475">
        <f t="shared" si="542"/>
        <v>0.58813559322033904</v>
      </c>
      <c r="BQ2475">
        <v>31.55</v>
      </c>
      <c r="BR2475">
        <v>2014</v>
      </c>
      <c r="BS2475">
        <v>0.08</v>
      </c>
      <c r="BT2475">
        <v>0.13</v>
      </c>
      <c r="BU2475" s="2">
        <f t="shared" si="543"/>
        <v>0.22102490196078434</v>
      </c>
      <c r="BV2475" s="1">
        <f t="shared" si="535"/>
        <v>0.24890677966101696</v>
      </c>
      <c r="BW2475" s="1">
        <f t="shared" si="536"/>
        <v>0.5450409745267123</v>
      </c>
      <c r="BX2475" s="1">
        <f t="shared" si="544"/>
        <v>0.5975998432126719</v>
      </c>
      <c r="BY2475" s="1" t="e">
        <f t="shared" si="545"/>
        <v>#DIV/0!</v>
      </c>
      <c r="BZ2475" s="1" t="e">
        <f t="shared" si="546"/>
        <v>#DIV/0!</v>
      </c>
      <c r="CA2475" s="1" t="e">
        <f t="shared" si="547"/>
        <v>#DIV/0!</v>
      </c>
      <c r="CB2475">
        <v>0</v>
      </c>
      <c r="CC2475">
        <f t="shared" si="548"/>
        <v>0</v>
      </c>
      <c r="CD2475">
        <v>0</v>
      </c>
    </row>
    <row r="2476" spans="1:82" x14ac:dyDescent="0.35">
      <c r="A2476">
        <v>824</v>
      </c>
      <c r="B2476" t="s">
        <v>454</v>
      </c>
      <c r="C2476" t="s">
        <v>179</v>
      </c>
      <c r="D2476">
        <v>68</v>
      </c>
      <c r="E2476" t="s">
        <v>70</v>
      </c>
      <c r="F2476" t="s">
        <v>108</v>
      </c>
      <c r="G2476">
        <v>2014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-2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6</v>
      </c>
      <c r="AC2476">
        <v>9</v>
      </c>
      <c r="AD2476">
        <v>40</v>
      </c>
      <c r="AE2476">
        <v>0</v>
      </c>
      <c r="AF2476">
        <v>0</v>
      </c>
      <c r="AG2476">
        <v>0</v>
      </c>
      <c r="AH2476">
        <f t="shared" si="537"/>
        <v>0</v>
      </c>
      <c r="AI2476">
        <f t="shared" si="538"/>
        <v>0</v>
      </c>
      <c r="AJ2476">
        <f t="shared" si="539"/>
        <v>0</v>
      </c>
      <c r="AK2476">
        <v>81</v>
      </c>
      <c r="AL2476">
        <v>10</v>
      </c>
      <c r="AM2476">
        <v>2</v>
      </c>
      <c r="AN2476">
        <v>0</v>
      </c>
      <c r="AO2476">
        <v>0.14000000000000001</v>
      </c>
      <c r="AP2476">
        <v>0.17</v>
      </c>
      <c r="AQ2476">
        <v>3.8</v>
      </c>
      <c r="AR2476">
        <v>9.8000000000000007</v>
      </c>
      <c r="AS2476">
        <f t="shared" si="540"/>
        <v>38</v>
      </c>
      <c r="AT2476">
        <v>2</v>
      </c>
      <c r="AU2476">
        <v>107</v>
      </c>
      <c r="AV2476">
        <v>132</v>
      </c>
      <c r="AW2476">
        <v>0</v>
      </c>
      <c r="AX2476">
        <v>-2</v>
      </c>
      <c r="AY2476">
        <v>6.67</v>
      </c>
      <c r="AZ2476">
        <v>7</v>
      </c>
      <c r="BA2476">
        <v>3.5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f t="shared" si="541"/>
        <v>0</v>
      </c>
      <c r="BJ2476">
        <v>0.81</v>
      </c>
      <c r="BK2476">
        <v>0</v>
      </c>
      <c r="BL2476">
        <v>-1</v>
      </c>
      <c r="BM2476">
        <v>20</v>
      </c>
      <c r="BN2476">
        <v>1.9</v>
      </c>
      <c r="BO2476">
        <v>4.9000000000000004</v>
      </c>
      <c r="BP2476">
        <f t="shared" si="542"/>
        <v>0.35514018691588783</v>
      </c>
      <c r="BQ2476">
        <v>19</v>
      </c>
      <c r="BR2476">
        <v>2011</v>
      </c>
      <c r="BS2476">
        <v>0.04</v>
      </c>
      <c r="BT2476">
        <v>0.09</v>
      </c>
      <c r="BU2476" s="2">
        <f t="shared" si="543"/>
        <v>-3.2569019607843135E-2</v>
      </c>
      <c r="BV2476" s="1">
        <f t="shared" si="535"/>
        <v>0.1872570093457944</v>
      </c>
      <c r="BW2476" s="1">
        <f t="shared" si="536"/>
        <v>0.5479173520249222</v>
      </c>
      <c r="BX2476" s="1">
        <f t="shared" si="544"/>
        <v>0.61559735202492216</v>
      </c>
      <c r="BY2476" s="1" t="e">
        <f t="shared" si="545"/>
        <v>#DIV/0!</v>
      </c>
      <c r="BZ2476" s="1" t="e">
        <f t="shared" si="546"/>
        <v>#DIV/0!</v>
      </c>
      <c r="CA2476" s="1" t="e">
        <f t="shared" si="547"/>
        <v>#DIV/0!</v>
      </c>
      <c r="CB2476">
        <v>0</v>
      </c>
      <c r="CC2476">
        <f t="shared" si="548"/>
        <v>0</v>
      </c>
      <c r="CD2476">
        <v>0</v>
      </c>
    </row>
    <row r="2477" spans="1:82" x14ac:dyDescent="0.35">
      <c r="A2477">
        <v>990</v>
      </c>
      <c r="B2477" t="s">
        <v>521</v>
      </c>
      <c r="C2477" t="s">
        <v>69</v>
      </c>
      <c r="D2477">
        <v>73</v>
      </c>
      <c r="E2477" t="s">
        <v>70</v>
      </c>
      <c r="F2477" t="s">
        <v>84</v>
      </c>
      <c r="G2477">
        <v>2020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49</v>
      </c>
      <c r="AC2477">
        <v>74</v>
      </c>
      <c r="AD2477">
        <v>667</v>
      </c>
      <c r="AE2477">
        <v>2</v>
      </c>
      <c r="AF2477">
        <v>0</v>
      </c>
      <c r="AG2477">
        <v>0</v>
      </c>
      <c r="AH2477">
        <f t="shared" si="537"/>
        <v>0</v>
      </c>
      <c r="AI2477">
        <f t="shared" si="538"/>
        <v>0</v>
      </c>
      <c r="AJ2477">
        <f t="shared" si="539"/>
        <v>0</v>
      </c>
      <c r="AK2477">
        <v>686</v>
      </c>
      <c r="AL2477">
        <v>219</v>
      </c>
      <c r="AM2477">
        <v>35</v>
      </c>
      <c r="AN2477">
        <v>1</v>
      </c>
      <c r="AO2477">
        <v>0.14000000000000001</v>
      </c>
      <c r="AP2477">
        <v>0.2</v>
      </c>
      <c r="AQ2477">
        <v>80.7</v>
      </c>
      <c r="AR2477">
        <v>129.69999999999999</v>
      </c>
      <c r="AS2477">
        <f t="shared" si="540"/>
        <v>667</v>
      </c>
      <c r="AT2477">
        <v>15</v>
      </c>
      <c r="AU2477">
        <v>688</v>
      </c>
      <c r="AV2477">
        <v>1044</v>
      </c>
      <c r="AW2477">
        <v>0</v>
      </c>
      <c r="AX2477">
        <v>0</v>
      </c>
      <c r="AY2477">
        <v>13.61</v>
      </c>
      <c r="AZ2477">
        <v>49</v>
      </c>
      <c r="BA2477">
        <v>3.266666667</v>
      </c>
      <c r="BB2477">
        <v>0</v>
      </c>
      <c r="BC2477">
        <v>0</v>
      </c>
      <c r="BD2477">
        <v>0</v>
      </c>
      <c r="BE2477">
        <v>0</v>
      </c>
      <c r="BF2477">
        <v>0.04</v>
      </c>
      <c r="BG2477">
        <v>2</v>
      </c>
      <c r="BH2477">
        <v>0.04</v>
      </c>
      <c r="BI2477">
        <f t="shared" si="541"/>
        <v>2.9069767441860465E-3</v>
      </c>
      <c r="BJ2477">
        <v>0.66</v>
      </c>
      <c r="BK2477">
        <v>0</v>
      </c>
      <c r="BL2477">
        <v>0</v>
      </c>
      <c r="BM2477">
        <v>44.47</v>
      </c>
      <c r="BN2477">
        <v>5.38</v>
      </c>
      <c r="BO2477">
        <v>8.65</v>
      </c>
      <c r="BP2477">
        <f t="shared" si="542"/>
        <v>0.96947674418604646</v>
      </c>
      <c r="BQ2477">
        <v>44.47</v>
      </c>
      <c r="BR2477">
        <v>2017</v>
      </c>
      <c r="BS2477">
        <v>0.12</v>
      </c>
      <c r="BT2477">
        <v>0.19</v>
      </c>
      <c r="BU2477" s="2">
        <f t="shared" si="543"/>
        <v>0.17</v>
      </c>
      <c r="BV2477" s="1">
        <f t="shared" si="535"/>
        <v>0.29167383720930234</v>
      </c>
      <c r="BW2477" s="1">
        <f t="shared" si="536"/>
        <v>0.56889633507926529</v>
      </c>
      <c r="BX2477" s="1">
        <f t="shared" si="544"/>
        <v>0.60343055730482087</v>
      </c>
      <c r="BY2477" s="1" t="e">
        <f t="shared" si="545"/>
        <v>#DIV/0!</v>
      </c>
      <c r="BZ2477" s="1" t="e">
        <f t="shared" si="546"/>
        <v>#DIV/0!</v>
      </c>
      <c r="CA2477" s="1" t="e">
        <f t="shared" si="547"/>
        <v>#DIV/0!</v>
      </c>
      <c r="CB2477">
        <v>0</v>
      </c>
      <c r="CC2477">
        <f t="shared" si="548"/>
        <v>0</v>
      </c>
      <c r="CD2477">
        <v>0</v>
      </c>
    </row>
    <row r="2478" spans="1:82" x14ac:dyDescent="0.35">
      <c r="A2478">
        <v>1001</v>
      </c>
      <c r="B2478" t="s">
        <v>1424</v>
      </c>
      <c r="C2478" t="s">
        <v>69</v>
      </c>
      <c r="D2478">
        <v>73</v>
      </c>
      <c r="E2478" t="s">
        <v>1156</v>
      </c>
      <c r="F2478" t="s">
        <v>142</v>
      </c>
      <c r="G2478">
        <v>2022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109</v>
      </c>
      <c r="V2478">
        <v>482</v>
      </c>
      <c r="W2478">
        <v>4</v>
      </c>
      <c r="X2478">
        <v>1</v>
      </c>
      <c r="Y2478">
        <v>0</v>
      </c>
      <c r="Z2478">
        <v>21</v>
      </c>
      <c r="AA2478">
        <v>0</v>
      </c>
      <c r="AB2478">
        <v>17</v>
      </c>
      <c r="AC2478">
        <v>26</v>
      </c>
      <c r="AD2478">
        <v>89</v>
      </c>
      <c r="AE2478">
        <v>1</v>
      </c>
      <c r="AF2478">
        <v>0</v>
      </c>
      <c r="AG2478">
        <v>0</v>
      </c>
      <c r="AH2478">
        <f t="shared" si="537"/>
        <v>0</v>
      </c>
      <c r="AI2478">
        <f t="shared" si="538"/>
        <v>0</v>
      </c>
      <c r="AJ2478">
        <f t="shared" si="539"/>
        <v>0</v>
      </c>
      <c r="AK2478">
        <v>-16</v>
      </c>
      <c r="AL2478">
        <v>125</v>
      </c>
      <c r="AM2478">
        <v>7</v>
      </c>
      <c r="AN2478">
        <v>0</v>
      </c>
      <c r="AO2478">
        <v>7.0000000000000007E-2</v>
      </c>
      <c r="AP2478">
        <v>-0.01</v>
      </c>
      <c r="AQ2478">
        <v>87.1</v>
      </c>
      <c r="AR2478">
        <v>104.1</v>
      </c>
      <c r="AS2478">
        <f t="shared" si="540"/>
        <v>571</v>
      </c>
      <c r="AT2478">
        <v>12</v>
      </c>
      <c r="AU2478">
        <v>365</v>
      </c>
      <c r="AV2478">
        <v>802</v>
      </c>
      <c r="AW2478">
        <v>0</v>
      </c>
      <c r="AX2478">
        <v>4.42</v>
      </c>
      <c r="AY2478">
        <v>5.24</v>
      </c>
      <c r="AZ2478">
        <v>126</v>
      </c>
      <c r="BA2478">
        <v>10.5</v>
      </c>
      <c r="BB2478">
        <v>0</v>
      </c>
      <c r="BC2478">
        <v>0</v>
      </c>
      <c r="BD2478">
        <v>0</v>
      </c>
      <c r="BE2478">
        <v>0.04</v>
      </c>
      <c r="BF2478">
        <v>0.06</v>
      </c>
      <c r="BG2478">
        <v>5</v>
      </c>
      <c r="BH2478">
        <v>0.04</v>
      </c>
      <c r="BI2478">
        <f t="shared" si="541"/>
        <v>1.3698630136986301E-2</v>
      </c>
      <c r="BJ2478">
        <v>0.46</v>
      </c>
      <c r="BK2478">
        <v>0</v>
      </c>
      <c r="BL2478">
        <v>40.17</v>
      </c>
      <c r="BM2478">
        <v>7.42</v>
      </c>
      <c r="BN2478">
        <v>7.26</v>
      </c>
      <c r="BO2478">
        <v>8.67</v>
      </c>
      <c r="BP2478">
        <f t="shared" si="542"/>
        <v>1.5643835616438355</v>
      </c>
      <c r="BQ2478">
        <v>47.58</v>
      </c>
      <c r="BR2478">
        <v>2016</v>
      </c>
      <c r="BS2478">
        <v>0.24</v>
      </c>
      <c r="BT2478">
        <v>0.28999999999999998</v>
      </c>
      <c r="BU2478" s="2">
        <f t="shared" si="543"/>
        <v>0.31141999999999997</v>
      </c>
      <c r="BV2478" s="1">
        <f t="shared" si="535"/>
        <v>0.36631917808219172</v>
      </c>
      <c r="BW2478" s="1">
        <f t="shared" si="536"/>
        <v>0.55951074932677669</v>
      </c>
      <c r="BX2478" s="1">
        <f t="shared" si="544"/>
        <v>0.60336463821566566</v>
      </c>
      <c r="BY2478" s="1" t="e">
        <f t="shared" si="545"/>
        <v>#DIV/0!</v>
      </c>
      <c r="BZ2478" s="1" t="e">
        <f t="shared" si="546"/>
        <v>#DIV/0!</v>
      </c>
      <c r="CA2478" s="1" t="e">
        <f t="shared" si="547"/>
        <v>#DIV/0!</v>
      </c>
      <c r="CB2478">
        <v>0</v>
      </c>
      <c r="CC2478">
        <f t="shared" si="548"/>
        <v>0</v>
      </c>
      <c r="CD2478">
        <v>0</v>
      </c>
    </row>
    <row r="2479" spans="1:82" x14ac:dyDescent="0.35">
      <c r="A2479">
        <v>508</v>
      </c>
      <c r="B2479" t="s">
        <v>1289</v>
      </c>
      <c r="C2479" t="s">
        <v>179</v>
      </c>
      <c r="D2479">
        <v>68</v>
      </c>
      <c r="E2479" t="s">
        <v>1156</v>
      </c>
      <c r="F2479" t="s">
        <v>142</v>
      </c>
      <c r="G2479">
        <v>2021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133</v>
      </c>
      <c r="V2479">
        <v>576</v>
      </c>
      <c r="W2479">
        <v>5</v>
      </c>
      <c r="X2479">
        <v>0</v>
      </c>
      <c r="Y2479">
        <v>0</v>
      </c>
      <c r="Z2479">
        <v>31</v>
      </c>
      <c r="AA2479">
        <v>0</v>
      </c>
      <c r="AB2479">
        <v>34</v>
      </c>
      <c r="AC2479">
        <v>42</v>
      </c>
      <c r="AD2479">
        <v>190</v>
      </c>
      <c r="AE2479">
        <v>1</v>
      </c>
      <c r="AF2479">
        <v>0</v>
      </c>
      <c r="AG2479">
        <v>0</v>
      </c>
      <c r="AH2479">
        <f t="shared" si="537"/>
        <v>0</v>
      </c>
      <c r="AI2479">
        <f t="shared" si="538"/>
        <v>0</v>
      </c>
      <c r="AJ2479">
        <f t="shared" si="539"/>
        <v>0</v>
      </c>
      <c r="AK2479">
        <v>41</v>
      </c>
      <c r="AL2479">
        <v>178</v>
      </c>
      <c r="AM2479">
        <v>9</v>
      </c>
      <c r="AN2479">
        <v>0</v>
      </c>
      <c r="AO2479">
        <v>7.0000000000000007E-2</v>
      </c>
      <c r="AP2479">
        <v>0.01</v>
      </c>
      <c r="AQ2479">
        <v>112.6</v>
      </c>
      <c r="AR2479">
        <v>146.6</v>
      </c>
      <c r="AS2479">
        <f t="shared" si="540"/>
        <v>766</v>
      </c>
      <c r="AT2479">
        <v>16</v>
      </c>
      <c r="AU2479">
        <v>528</v>
      </c>
      <c r="AV2479">
        <v>1184</v>
      </c>
      <c r="AW2479">
        <v>0</v>
      </c>
      <c r="AX2479">
        <v>4.33</v>
      </c>
      <c r="AY2479">
        <v>5.59</v>
      </c>
      <c r="AZ2479">
        <v>167</v>
      </c>
      <c r="BA2479">
        <v>10.4375</v>
      </c>
      <c r="BB2479">
        <v>0</v>
      </c>
      <c r="BC2479">
        <v>0</v>
      </c>
      <c r="BD2479">
        <v>0</v>
      </c>
      <c r="BE2479">
        <v>0.04</v>
      </c>
      <c r="BF2479">
        <v>0.03</v>
      </c>
      <c r="BG2479">
        <v>6</v>
      </c>
      <c r="BH2479">
        <v>0.04</v>
      </c>
      <c r="BI2479">
        <f t="shared" si="541"/>
        <v>1.1363636363636364E-2</v>
      </c>
      <c r="BJ2479">
        <v>0.45</v>
      </c>
      <c r="BK2479">
        <v>0</v>
      </c>
      <c r="BL2479">
        <v>36</v>
      </c>
      <c r="BM2479">
        <v>11.88</v>
      </c>
      <c r="BN2479">
        <v>7.04</v>
      </c>
      <c r="BO2479">
        <v>9.16</v>
      </c>
      <c r="BP2479">
        <f t="shared" si="542"/>
        <v>1.4507575757575757</v>
      </c>
      <c r="BQ2479">
        <v>47.88</v>
      </c>
      <c r="BR2479">
        <v>2014</v>
      </c>
      <c r="BS2479">
        <v>0.21</v>
      </c>
      <c r="BT2479">
        <v>0.28000000000000003</v>
      </c>
      <c r="BU2479" s="2">
        <f t="shared" si="543"/>
        <v>0.37140313725490193</v>
      </c>
      <c r="BV2479" s="1">
        <f t="shared" si="535"/>
        <v>0.4154378787878788</v>
      </c>
      <c r="BW2479" s="1">
        <f t="shared" si="536"/>
        <v>0.5892268051948053</v>
      </c>
      <c r="BX2479" s="1">
        <f t="shared" si="544"/>
        <v>0.60323647186147189</v>
      </c>
      <c r="BY2479" s="1" t="e">
        <f t="shared" si="545"/>
        <v>#DIV/0!</v>
      </c>
      <c r="BZ2479" s="1" t="e">
        <f t="shared" si="546"/>
        <v>#DIV/0!</v>
      </c>
      <c r="CA2479" s="1" t="e">
        <f t="shared" si="547"/>
        <v>#DIV/0!</v>
      </c>
      <c r="CB2479">
        <v>0</v>
      </c>
      <c r="CC2479">
        <f t="shared" si="548"/>
        <v>0</v>
      </c>
      <c r="CD2479">
        <v>0</v>
      </c>
    </row>
    <row r="2480" spans="1:82" x14ac:dyDescent="0.35">
      <c r="A2480">
        <v>650</v>
      </c>
      <c r="B2480" t="s">
        <v>381</v>
      </c>
      <c r="C2480" t="s">
        <v>72</v>
      </c>
      <c r="D2480">
        <v>72</v>
      </c>
      <c r="E2480" t="s">
        <v>70</v>
      </c>
      <c r="F2480" t="s">
        <v>71</v>
      </c>
      <c r="G2480">
        <v>2015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-6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36</v>
      </c>
      <c r="AC2480">
        <v>72</v>
      </c>
      <c r="AD2480">
        <v>411</v>
      </c>
      <c r="AE2480">
        <v>2</v>
      </c>
      <c r="AF2480">
        <v>0</v>
      </c>
      <c r="AG2480">
        <v>0</v>
      </c>
      <c r="AH2480">
        <f t="shared" si="537"/>
        <v>0</v>
      </c>
      <c r="AI2480">
        <f t="shared" si="538"/>
        <v>0</v>
      </c>
      <c r="AJ2480">
        <f t="shared" si="539"/>
        <v>0</v>
      </c>
      <c r="AK2480">
        <v>867</v>
      </c>
      <c r="AL2480">
        <v>130</v>
      </c>
      <c r="AM2480">
        <v>22</v>
      </c>
      <c r="AN2480">
        <v>0</v>
      </c>
      <c r="AO2480">
        <v>0.14000000000000001</v>
      </c>
      <c r="AP2480">
        <v>0.19</v>
      </c>
      <c r="AQ2480">
        <v>52.5</v>
      </c>
      <c r="AR2480">
        <v>88.5</v>
      </c>
      <c r="AS2480">
        <f t="shared" si="540"/>
        <v>405</v>
      </c>
      <c r="AT2480">
        <v>14</v>
      </c>
      <c r="AU2480">
        <v>716</v>
      </c>
      <c r="AV2480">
        <v>926</v>
      </c>
      <c r="AW2480">
        <v>0</v>
      </c>
      <c r="AX2480">
        <v>-6</v>
      </c>
      <c r="AY2480">
        <v>11.42</v>
      </c>
      <c r="AZ2480">
        <v>37</v>
      </c>
      <c r="BA2480">
        <v>2.6428571430000001</v>
      </c>
      <c r="BB2480">
        <v>0</v>
      </c>
      <c r="BC2480">
        <v>0</v>
      </c>
      <c r="BD2480">
        <v>0</v>
      </c>
      <c r="BE2480">
        <v>0</v>
      </c>
      <c r="BF2480">
        <v>0.06</v>
      </c>
      <c r="BG2480">
        <v>2</v>
      </c>
      <c r="BH2480">
        <v>0.05</v>
      </c>
      <c r="BI2480">
        <f t="shared" si="541"/>
        <v>2.7932960893854749E-3</v>
      </c>
      <c r="BJ2480">
        <v>0.77</v>
      </c>
      <c r="BK2480">
        <v>0</v>
      </c>
      <c r="BL2480">
        <v>-0.43</v>
      </c>
      <c r="BM2480">
        <v>29.36</v>
      </c>
      <c r="BN2480">
        <v>3.75</v>
      </c>
      <c r="BO2480">
        <v>6.32</v>
      </c>
      <c r="BP2480">
        <f t="shared" si="542"/>
        <v>0.56564245810055869</v>
      </c>
      <c r="BQ2480">
        <v>28.93</v>
      </c>
      <c r="BR2480">
        <v>2008</v>
      </c>
      <c r="BS2480">
        <v>7.0000000000000007E-2</v>
      </c>
      <c r="BT2480">
        <v>0.12</v>
      </c>
      <c r="BU2480" s="2">
        <f t="shared" si="543"/>
        <v>-1.4325490196078438E-3</v>
      </c>
      <c r="BV2480" s="1">
        <f t="shared" si="535"/>
        <v>0.26148212290502792</v>
      </c>
      <c r="BW2480" s="1">
        <f t="shared" si="536"/>
        <v>0.55911091247672251</v>
      </c>
      <c r="BX2480" s="1">
        <f t="shared" si="544"/>
        <v>0.60023091247815119</v>
      </c>
      <c r="BY2480" s="1" t="e">
        <f t="shared" si="545"/>
        <v>#DIV/0!</v>
      </c>
      <c r="BZ2480" s="1" t="e">
        <f t="shared" si="546"/>
        <v>#DIV/0!</v>
      </c>
      <c r="CA2480" s="1" t="e">
        <f t="shared" si="547"/>
        <v>#DIV/0!</v>
      </c>
      <c r="CB2480">
        <v>0</v>
      </c>
      <c r="CC2480">
        <f t="shared" si="548"/>
        <v>0</v>
      </c>
      <c r="CD2480">
        <v>0</v>
      </c>
    </row>
    <row r="2481" spans="1:82" x14ac:dyDescent="0.35">
      <c r="A2481">
        <v>1476</v>
      </c>
      <c r="B2481" t="s">
        <v>722</v>
      </c>
      <c r="C2481" t="s">
        <v>96</v>
      </c>
      <c r="D2481">
        <v>74</v>
      </c>
      <c r="E2481" t="s">
        <v>70</v>
      </c>
      <c r="F2481" t="s">
        <v>71</v>
      </c>
      <c r="G2481">
        <v>2016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41</v>
      </c>
      <c r="AC2481">
        <v>83</v>
      </c>
      <c r="AD2481">
        <v>522</v>
      </c>
      <c r="AE2481">
        <v>2</v>
      </c>
      <c r="AF2481">
        <v>0</v>
      </c>
      <c r="AG2481">
        <v>0</v>
      </c>
      <c r="AH2481">
        <f t="shared" si="537"/>
        <v>0</v>
      </c>
      <c r="AI2481">
        <f t="shared" si="538"/>
        <v>0</v>
      </c>
      <c r="AJ2481">
        <f t="shared" si="539"/>
        <v>0</v>
      </c>
      <c r="AK2481">
        <v>1089</v>
      </c>
      <c r="AL2481">
        <v>90</v>
      </c>
      <c r="AM2481">
        <v>27</v>
      </c>
      <c r="AN2481">
        <v>0</v>
      </c>
      <c r="AO2481">
        <v>0.16</v>
      </c>
      <c r="AP2481">
        <v>0.21</v>
      </c>
      <c r="AQ2481">
        <v>64.3</v>
      </c>
      <c r="AR2481">
        <v>105.3</v>
      </c>
      <c r="AS2481">
        <f t="shared" si="540"/>
        <v>523</v>
      </c>
      <c r="AT2481">
        <v>16</v>
      </c>
      <c r="AU2481">
        <v>787</v>
      </c>
      <c r="AV2481">
        <v>1068</v>
      </c>
      <c r="AW2481">
        <v>0</v>
      </c>
      <c r="AX2481">
        <v>1</v>
      </c>
      <c r="AY2481">
        <v>12.73</v>
      </c>
      <c r="AZ2481">
        <v>42</v>
      </c>
      <c r="BA2481">
        <v>2.625</v>
      </c>
      <c r="BB2481">
        <v>0</v>
      </c>
      <c r="BC2481">
        <v>0</v>
      </c>
      <c r="BD2481">
        <v>0</v>
      </c>
      <c r="BE2481">
        <v>0</v>
      </c>
      <c r="BF2481">
        <v>0.05</v>
      </c>
      <c r="BG2481">
        <v>2</v>
      </c>
      <c r="BH2481">
        <v>0.05</v>
      </c>
      <c r="BI2481">
        <f t="shared" si="541"/>
        <v>2.5412960609911056E-3</v>
      </c>
      <c r="BJ2481">
        <v>0.74</v>
      </c>
      <c r="BK2481">
        <v>0</v>
      </c>
      <c r="BL2481">
        <v>0.06</v>
      </c>
      <c r="BM2481">
        <v>32.619999999999997</v>
      </c>
      <c r="BN2481">
        <v>4.0199999999999996</v>
      </c>
      <c r="BO2481">
        <v>6.58</v>
      </c>
      <c r="BP2481">
        <f t="shared" si="542"/>
        <v>0.66454891994917409</v>
      </c>
      <c r="BQ2481">
        <v>32.69</v>
      </c>
      <c r="BR2481">
        <v>2016</v>
      </c>
      <c r="BS2481">
        <v>0.08</v>
      </c>
      <c r="BT2481">
        <v>0.13</v>
      </c>
      <c r="BU2481" s="2">
        <f t="shared" si="543"/>
        <v>0.16177470588235296</v>
      </c>
      <c r="BV2481" s="1">
        <f t="shared" si="535"/>
        <v>0.27472744599745869</v>
      </c>
      <c r="BW2481" s="1">
        <f t="shared" si="536"/>
        <v>0.56265226013414105</v>
      </c>
      <c r="BX2481" s="1">
        <f t="shared" si="544"/>
        <v>0.60002956568969645</v>
      </c>
      <c r="BY2481" s="1" t="e">
        <f t="shared" si="545"/>
        <v>#DIV/0!</v>
      </c>
      <c r="BZ2481" s="1" t="e">
        <f t="shared" si="546"/>
        <v>#DIV/0!</v>
      </c>
      <c r="CA2481" s="1" t="e">
        <f t="shared" si="547"/>
        <v>#DIV/0!</v>
      </c>
      <c r="CB2481">
        <v>0</v>
      </c>
      <c r="CC2481">
        <f t="shared" si="548"/>
        <v>0</v>
      </c>
      <c r="CD2481">
        <v>0</v>
      </c>
    </row>
    <row r="2482" spans="1:82" x14ac:dyDescent="0.35">
      <c r="A2482">
        <v>1317</v>
      </c>
      <c r="B2482" t="s">
        <v>656</v>
      </c>
      <c r="C2482" t="s">
        <v>69</v>
      </c>
      <c r="D2482">
        <v>73</v>
      </c>
      <c r="E2482" t="s">
        <v>70</v>
      </c>
      <c r="F2482" t="s">
        <v>142</v>
      </c>
      <c r="G2482">
        <v>2021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46</v>
      </c>
      <c r="AC2482">
        <v>68</v>
      </c>
      <c r="AD2482">
        <v>515</v>
      </c>
      <c r="AE2482">
        <v>1</v>
      </c>
      <c r="AF2482">
        <v>0</v>
      </c>
      <c r="AG2482">
        <v>0</v>
      </c>
      <c r="AH2482">
        <f t="shared" si="537"/>
        <v>0</v>
      </c>
      <c r="AI2482">
        <f t="shared" si="538"/>
        <v>0</v>
      </c>
      <c r="AJ2482">
        <f t="shared" si="539"/>
        <v>0</v>
      </c>
      <c r="AK2482">
        <v>598</v>
      </c>
      <c r="AL2482">
        <v>171</v>
      </c>
      <c r="AM2482">
        <v>29</v>
      </c>
      <c r="AN2482">
        <v>0</v>
      </c>
      <c r="AO2482">
        <v>0.16</v>
      </c>
      <c r="AP2482">
        <v>0.17</v>
      </c>
      <c r="AQ2482">
        <v>57.5</v>
      </c>
      <c r="AR2482">
        <v>103.5</v>
      </c>
      <c r="AS2482">
        <f t="shared" si="540"/>
        <v>515</v>
      </c>
      <c r="AT2482">
        <v>12</v>
      </c>
      <c r="AU2482">
        <v>604</v>
      </c>
      <c r="AV2482">
        <v>902</v>
      </c>
      <c r="AW2482">
        <v>0</v>
      </c>
      <c r="AX2482">
        <v>0</v>
      </c>
      <c r="AY2482">
        <v>11.2</v>
      </c>
      <c r="AZ2482">
        <v>46</v>
      </c>
      <c r="BA2482">
        <v>3.8333333330000001</v>
      </c>
      <c r="BB2482">
        <v>0</v>
      </c>
      <c r="BC2482">
        <v>0</v>
      </c>
      <c r="BD2482">
        <v>0</v>
      </c>
      <c r="BE2482">
        <v>0</v>
      </c>
      <c r="BF2482">
        <v>0.02</v>
      </c>
      <c r="BG2482">
        <v>1</v>
      </c>
      <c r="BH2482">
        <v>0.02</v>
      </c>
      <c r="BI2482">
        <f t="shared" si="541"/>
        <v>1.6556291390728477E-3</v>
      </c>
      <c r="BJ2482">
        <v>0.67</v>
      </c>
      <c r="BK2482">
        <v>0</v>
      </c>
      <c r="BL2482">
        <v>0</v>
      </c>
      <c r="BM2482">
        <v>42.92</v>
      </c>
      <c r="BN2482">
        <v>4.79</v>
      </c>
      <c r="BO2482">
        <v>8.6199999999999992</v>
      </c>
      <c r="BP2482">
        <f t="shared" si="542"/>
        <v>0.85264900662251653</v>
      </c>
      <c r="BQ2482">
        <v>42.92</v>
      </c>
      <c r="BR2482">
        <v>2021</v>
      </c>
      <c r="BS2482">
        <v>0.1</v>
      </c>
      <c r="BT2482">
        <v>0.17</v>
      </c>
      <c r="BU2482" s="2">
        <f t="shared" si="543"/>
        <v>0.12058823529411765</v>
      </c>
      <c r="BV2482" s="1">
        <f t="shared" si="535"/>
        <v>0.26113245033112586</v>
      </c>
      <c r="BW2482" s="1">
        <f t="shared" si="536"/>
        <v>0.56507640393022551</v>
      </c>
      <c r="BX2482" s="1">
        <f t="shared" si="544"/>
        <v>0.60874529281578105</v>
      </c>
      <c r="BY2482" s="1" t="e">
        <f t="shared" si="545"/>
        <v>#DIV/0!</v>
      </c>
      <c r="BZ2482" s="1" t="e">
        <f t="shared" si="546"/>
        <v>#DIV/0!</v>
      </c>
      <c r="CA2482" s="1" t="e">
        <f t="shared" si="547"/>
        <v>#DIV/0!</v>
      </c>
      <c r="CB2482">
        <v>0</v>
      </c>
      <c r="CC2482">
        <f t="shared" si="548"/>
        <v>0</v>
      </c>
      <c r="CD2482">
        <v>0</v>
      </c>
    </row>
    <row r="2483" spans="1:82" x14ac:dyDescent="0.35">
      <c r="A2483">
        <v>162</v>
      </c>
      <c r="B2483" t="s">
        <v>177</v>
      </c>
      <c r="C2483" t="s">
        <v>81</v>
      </c>
      <c r="D2483">
        <v>77</v>
      </c>
      <c r="E2483" t="s">
        <v>70</v>
      </c>
      <c r="F2483" t="s">
        <v>108</v>
      </c>
      <c r="G2483">
        <v>2017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18</v>
      </c>
      <c r="AC2483">
        <v>33</v>
      </c>
      <c r="AD2483">
        <v>154</v>
      </c>
      <c r="AE2483">
        <v>0</v>
      </c>
      <c r="AF2483">
        <v>0</v>
      </c>
      <c r="AG2483">
        <v>0</v>
      </c>
      <c r="AH2483">
        <f t="shared" si="537"/>
        <v>0</v>
      </c>
      <c r="AI2483">
        <f t="shared" si="538"/>
        <v>0</v>
      </c>
      <c r="AJ2483">
        <f t="shared" si="539"/>
        <v>0</v>
      </c>
      <c r="AK2483">
        <v>341</v>
      </c>
      <c r="AL2483">
        <v>39</v>
      </c>
      <c r="AM2483">
        <v>11</v>
      </c>
      <c r="AN2483">
        <v>0</v>
      </c>
      <c r="AO2483">
        <v>0.16</v>
      </c>
      <c r="AP2483">
        <v>0.23</v>
      </c>
      <c r="AQ2483">
        <v>15.4</v>
      </c>
      <c r="AR2483">
        <v>33.4</v>
      </c>
      <c r="AS2483">
        <f t="shared" si="540"/>
        <v>154</v>
      </c>
      <c r="AT2483">
        <v>5</v>
      </c>
      <c r="AU2483">
        <v>256</v>
      </c>
      <c r="AV2483">
        <v>334</v>
      </c>
      <c r="AW2483">
        <v>0</v>
      </c>
      <c r="AX2483">
        <v>0</v>
      </c>
      <c r="AY2483">
        <v>8.56</v>
      </c>
      <c r="AZ2483">
        <v>18</v>
      </c>
      <c r="BA2483">
        <v>3.6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f t="shared" si="541"/>
        <v>0</v>
      </c>
      <c r="BJ2483">
        <v>0.77</v>
      </c>
      <c r="BK2483">
        <v>0</v>
      </c>
      <c r="BL2483">
        <v>0</v>
      </c>
      <c r="BM2483">
        <v>30.8</v>
      </c>
      <c r="BN2483">
        <v>3.08</v>
      </c>
      <c r="BO2483">
        <v>6.68</v>
      </c>
      <c r="BP2483">
        <f t="shared" si="542"/>
        <v>0.6015625</v>
      </c>
      <c r="BQ2483">
        <v>30.8</v>
      </c>
      <c r="BR2483">
        <v>2006</v>
      </c>
      <c r="BS2483">
        <v>0.06</v>
      </c>
      <c r="BT2483">
        <v>0.13</v>
      </c>
      <c r="BU2483" s="2">
        <f t="shared" si="543"/>
        <v>3.019607843137255E-2</v>
      </c>
      <c r="BV2483" s="1">
        <f t="shared" si="535"/>
        <v>0.20847812500000001</v>
      </c>
      <c r="BW2483" s="1">
        <f t="shared" si="536"/>
        <v>0.55426170454545454</v>
      </c>
      <c r="BX2483" s="1">
        <f t="shared" si="544"/>
        <v>0.61463503787878793</v>
      </c>
      <c r="BY2483" s="1" t="e">
        <f t="shared" si="545"/>
        <v>#DIV/0!</v>
      </c>
      <c r="BZ2483" s="1" t="e">
        <f t="shared" si="546"/>
        <v>#DIV/0!</v>
      </c>
      <c r="CA2483" s="1" t="e">
        <f t="shared" si="547"/>
        <v>#DIV/0!</v>
      </c>
      <c r="CB2483">
        <v>0</v>
      </c>
      <c r="CC2483">
        <f t="shared" si="548"/>
        <v>0</v>
      </c>
      <c r="CD2483">
        <v>0</v>
      </c>
    </row>
    <row r="2484" spans="1:82" x14ac:dyDescent="0.35">
      <c r="A2484">
        <v>283</v>
      </c>
      <c r="B2484" t="s">
        <v>230</v>
      </c>
      <c r="C2484" t="s">
        <v>69</v>
      </c>
      <c r="D2484">
        <v>73</v>
      </c>
      <c r="E2484" t="s">
        <v>70</v>
      </c>
      <c r="F2484" t="s">
        <v>127</v>
      </c>
      <c r="G2484">
        <v>2022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3</v>
      </c>
      <c r="V2484">
        <v>3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48</v>
      </c>
      <c r="AC2484">
        <v>74</v>
      </c>
      <c r="AD2484">
        <v>548</v>
      </c>
      <c r="AE2484">
        <v>2</v>
      </c>
      <c r="AF2484">
        <v>0</v>
      </c>
      <c r="AG2484">
        <v>0</v>
      </c>
      <c r="AH2484">
        <f t="shared" si="537"/>
        <v>0</v>
      </c>
      <c r="AI2484">
        <f t="shared" si="538"/>
        <v>0</v>
      </c>
      <c r="AJ2484">
        <f t="shared" si="539"/>
        <v>0</v>
      </c>
      <c r="AK2484">
        <v>639</v>
      </c>
      <c r="AL2484">
        <v>267</v>
      </c>
      <c r="AM2484">
        <v>24</v>
      </c>
      <c r="AN2484">
        <v>0</v>
      </c>
      <c r="AO2484">
        <v>0.16</v>
      </c>
      <c r="AP2484">
        <v>0.18</v>
      </c>
      <c r="AQ2484">
        <v>67.099999999999994</v>
      </c>
      <c r="AR2484">
        <v>115.1</v>
      </c>
      <c r="AS2484">
        <f t="shared" si="540"/>
        <v>551</v>
      </c>
      <c r="AT2484">
        <v>15</v>
      </c>
      <c r="AU2484">
        <v>644</v>
      </c>
      <c r="AV2484">
        <v>962</v>
      </c>
      <c r="AW2484">
        <v>0</v>
      </c>
      <c r="AX2484">
        <v>1</v>
      </c>
      <c r="AY2484">
        <v>11.42</v>
      </c>
      <c r="AZ2484">
        <v>51</v>
      </c>
      <c r="BA2484">
        <v>3.4</v>
      </c>
      <c r="BB2484">
        <v>0</v>
      </c>
      <c r="BC2484">
        <v>0</v>
      </c>
      <c r="BD2484">
        <v>0</v>
      </c>
      <c r="BE2484">
        <v>0</v>
      </c>
      <c r="BF2484">
        <v>0.04</v>
      </c>
      <c r="BG2484">
        <v>2</v>
      </c>
      <c r="BH2484">
        <v>0.04</v>
      </c>
      <c r="BI2484">
        <f t="shared" si="541"/>
        <v>3.105590062111801E-3</v>
      </c>
      <c r="BJ2484">
        <v>0.67</v>
      </c>
      <c r="BK2484">
        <v>0</v>
      </c>
      <c r="BL2484">
        <v>0.2</v>
      </c>
      <c r="BM2484">
        <v>36.53</v>
      </c>
      <c r="BN2484">
        <v>4.47</v>
      </c>
      <c r="BO2484">
        <v>7.67</v>
      </c>
      <c r="BP2484">
        <f t="shared" si="542"/>
        <v>0.85559006211180122</v>
      </c>
      <c r="BQ2484">
        <v>36.729999999999997</v>
      </c>
      <c r="BR2484">
        <v>2016</v>
      </c>
      <c r="BS2484">
        <v>0.1</v>
      </c>
      <c r="BT2484">
        <v>0.18</v>
      </c>
      <c r="BU2484" s="2">
        <f t="shared" si="543"/>
        <v>0.1672849019607843</v>
      </c>
      <c r="BV2484" s="1">
        <f t="shared" si="535"/>
        <v>0.27797950310559005</v>
      </c>
      <c r="BW2484" s="1">
        <f t="shared" si="536"/>
        <v>0.56684342663160059</v>
      </c>
      <c r="BX2484" s="1">
        <f t="shared" si="544"/>
        <v>0.60222387107604503</v>
      </c>
      <c r="BY2484" s="1" t="e">
        <f t="shared" si="545"/>
        <v>#DIV/0!</v>
      </c>
      <c r="BZ2484" s="1" t="e">
        <f t="shared" si="546"/>
        <v>#DIV/0!</v>
      </c>
      <c r="CA2484" s="1" t="e">
        <f t="shared" si="547"/>
        <v>#DIV/0!</v>
      </c>
      <c r="CB2484">
        <v>0</v>
      </c>
      <c r="CC2484">
        <f t="shared" si="548"/>
        <v>0</v>
      </c>
      <c r="CD2484">
        <v>0</v>
      </c>
    </row>
    <row r="2485" spans="1:82" x14ac:dyDescent="0.35">
      <c r="A2485">
        <v>1667</v>
      </c>
      <c r="B2485" t="s">
        <v>1596</v>
      </c>
      <c r="C2485" t="s">
        <v>72</v>
      </c>
      <c r="D2485">
        <v>72</v>
      </c>
      <c r="E2485" t="s">
        <v>1156</v>
      </c>
      <c r="F2485" t="s">
        <v>106</v>
      </c>
      <c r="G2485">
        <v>2014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10</v>
      </c>
      <c r="V2485">
        <v>18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6</v>
      </c>
      <c r="AC2485">
        <v>6</v>
      </c>
      <c r="AD2485">
        <v>68</v>
      </c>
      <c r="AE2485">
        <v>1</v>
      </c>
      <c r="AF2485">
        <v>0</v>
      </c>
      <c r="AG2485">
        <v>0</v>
      </c>
      <c r="AH2485">
        <f t="shared" si="537"/>
        <v>0</v>
      </c>
      <c r="AI2485">
        <f t="shared" si="538"/>
        <v>0</v>
      </c>
      <c r="AJ2485">
        <f t="shared" si="539"/>
        <v>0</v>
      </c>
      <c r="AK2485">
        <v>-4</v>
      </c>
      <c r="AL2485">
        <v>72</v>
      </c>
      <c r="AM2485">
        <v>5</v>
      </c>
      <c r="AN2485">
        <v>0</v>
      </c>
      <c r="AO2485">
        <v>0.08</v>
      </c>
      <c r="AP2485">
        <v>-0.01</v>
      </c>
      <c r="AQ2485">
        <v>14.6</v>
      </c>
      <c r="AR2485">
        <v>20.6</v>
      </c>
      <c r="AS2485">
        <f t="shared" si="540"/>
        <v>86</v>
      </c>
      <c r="AT2485">
        <v>2</v>
      </c>
      <c r="AU2485">
        <v>45</v>
      </c>
      <c r="AV2485">
        <v>130</v>
      </c>
      <c r="AW2485">
        <v>0</v>
      </c>
      <c r="AX2485">
        <v>1.8</v>
      </c>
      <c r="AY2485">
        <v>11.33</v>
      </c>
      <c r="AZ2485">
        <v>16</v>
      </c>
      <c r="BA2485">
        <v>8</v>
      </c>
      <c r="BB2485">
        <v>0</v>
      </c>
      <c r="BC2485">
        <v>0</v>
      </c>
      <c r="BD2485">
        <v>0</v>
      </c>
      <c r="BE2485">
        <v>0</v>
      </c>
      <c r="BF2485">
        <v>0.17</v>
      </c>
      <c r="BG2485">
        <v>1</v>
      </c>
      <c r="BH2485">
        <v>0.06</v>
      </c>
      <c r="BI2485">
        <f t="shared" si="541"/>
        <v>2.2222222222222223E-2</v>
      </c>
      <c r="BJ2485">
        <v>0.35</v>
      </c>
      <c r="BK2485">
        <v>0</v>
      </c>
      <c r="BL2485">
        <v>9</v>
      </c>
      <c r="BM2485">
        <v>34</v>
      </c>
      <c r="BN2485">
        <v>7.3</v>
      </c>
      <c r="BO2485">
        <v>10.3</v>
      </c>
      <c r="BP2485">
        <f t="shared" si="542"/>
        <v>1.9111111111111112</v>
      </c>
      <c r="BQ2485">
        <v>43</v>
      </c>
      <c r="BR2485">
        <v>2014</v>
      </c>
      <c r="BS2485">
        <v>0.32</v>
      </c>
      <c r="BT2485">
        <v>0.46</v>
      </c>
      <c r="BU2485" s="2">
        <f t="shared" si="543"/>
        <v>7.265058823529412E-2</v>
      </c>
      <c r="BV2485" s="1">
        <f t="shared" si="535"/>
        <v>0.19415555555555558</v>
      </c>
      <c r="BW2485" s="1">
        <f t="shared" si="536"/>
        <v>0.4973042222222222</v>
      </c>
      <c r="BX2485" s="1">
        <f t="shared" si="544"/>
        <v>0.59602777777777771</v>
      </c>
      <c r="BY2485" s="1" t="e">
        <f t="shared" si="545"/>
        <v>#DIV/0!</v>
      </c>
      <c r="BZ2485" s="1" t="e">
        <f t="shared" si="546"/>
        <v>#DIV/0!</v>
      </c>
      <c r="CA2485" s="1" t="e">
        <f t="shared" si="547"/>
        <v>#DIV/0!</v>
      </c>
      <c r="CB2485">
        <v>0</v>
      </c>
      <c r="CC2485">
        <f t="shared" si="548"/>
        <v>0</v>
      </c>
      <c r="CD2485">
        <v>0</v>
      </c>
    </row>
    <row r="2486" spans="1:82" x14ac:dyDescent="0.35">
      <c r="A2486">
        <v>134</v>
      </c>
      <c r="B2486" t="s">
        <v>1194</v>
      </c>
      <c r="C2486" t="s">
        <v>103</v>
      </c>
      <c r="D2486">
        <v>70</v>
      </c>
      <c r="E2486" t="s">
        <v>1156</v>
      </c>
      <c r="F2486" t="s">
        <v>116</v>
      </c>
      <c r="G2486">
        <v>2018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80</v>
      </c>
      <c r="V2486">
        <v>343</v>
      </c>
      <c r="W2486">
        <v>0</v>
      </c>
      <c r="X2486">
        <v>2</v>
      </c>
      <c r="Y2486">
        <v>1</v>
      </c>
      <c r="Z2486">
        <v>16</v>
      </c>
      <c r="AA2486">
        <v>0</v>
      </c>
      <c r="AB2486">
        <v>11</v>
      </c>
      <c r="AC2486">
        <v>18</v>
      </c>
      <c r="AD2486">
        <v>110</v>
      </c>
      <c r="AE2486">
        <v>1</v>
      </c>
      <c r="AF2486">
        <v>0</v>
      </c>
      <c r="AG2486">
        <v>0</v>
      </c>
      <c r="AH2486">
        <f t="shared" si="537"/>
        <v>1</v>
      </c>
      <c r="AI2486">
        <f t="shared" si="538"/>
        <v>0.14285714285714285</v>
      </c>
      <c r="AJ2486">
        <f t="shared" si="539"/>
        <v>4.807692307692308E-3</v>
      </c>
      <c r="AK2486">
        <v>89</v>
      </c>
      <c r="AL2486">
        <v>84</v>
      </c>
      <c r="AM2486">
        <v>3</v>
      </c>
      <c r="AN2486">
        <v>0</v>
      </c>
      <c r="AO2486">
        <v>0.08</v>
      </c>
      <c r="AP2486">
        <v>0.04</v>
      </c>
      <c r="AQ2486">
        <v>49.3</v>
      </c>
      <c r="AR2486">
        <v>60.3</v>
      </c>
      <c r="AS2486">
        <f t="shared" si="540"/>
        <v>453</v>
      </c>
      <c r="AT2486">
        <v>7</v>
      </c>
      <c r="AU2486">
        <v>208</v>
      </c>
      <c r="AV2486">
        <v>450</v>
      </c>
      <c r="AW2486">
        <v>0</v>
      </c>
      <c r="AX2486">
        <v>4.29</v>
      </c>
      <c r="AY2486">
        <v>10</v>
      </c>
      <c r="AZ2486">
        <v>91</v>
      </c>
      <c r="BA2486">
        <v>13</v>
      </c>
      <c r="BB2486">
        <v>0</v>
      </c>
      <c r="BC2486">
        <v>0</v>
      </c>
      <c r="BD2486">
        <v>0</v>
      </c>
      <c r="BE2486">
        <v>0</v>
      </c>
      <c r="BF2486">
        <v>0.09</v>
      </c>
      <c r="BG2486">
        <v>1</v>
      </c>
      <c r="BH2486">
        <v>0.01</v>
      </c>
      <c r="BI2486">
        <f t="shared" si="541"/>
        <v>4.807692307692308E-3</v>
      </c>
      <c r="BJ2486">
        <v>0.46</v>
      </c>
      <c r="BK2486">
        <v>0</v>
      </c>
      <c r="BL2486">
        <v>49</v>
      </c>
      <c r="BM2486">
        <v>15.71</v>
      </c>
      <c r="BN2486">
        <v>7.04</v>
      </c>
      <c r="BO2486">
        <v>8.61</v>
      </c>
      <c r="BP2486">
        <f t="shared" si="542"/>
        <v>2.1778846153846154</v>
      </c>
      <c r="BQ2486">
        <v>64.709999999999994</v>
      </c>
      <c r="BR2486">
        <v>2011</v>
      </c>
      <c r="BS2486">
        <v>0.24</v>
      </c>
      <c r="BT2486">
        <v>0.28999999999999998</v>
      </c>
      <c r="BU2486" s="2">
        <f t="shared" si="543"/>
        <v>0.18045320928371347</v>
      </c>
      <c r="BV2486" s="1">
        <f t="shared" si="535"/>
        <v>0.29232280219780216</v>
      </c>
      <c r="BW2486" s="1">
        <f t="shared" si="536"/>
        <v>0.59204890598290594</v>
      </c>
      <c r="BX2486" s="1">
        <f t="shared" si="544"/>
        <v>0.65385195360195369</v>
      </c>
      <c r="BY2486" s="1" t="e">
        <f t="shared" si="545"/>
        <v>#DIV/0!</v>
      </c>
      <c r="BZ2486" s="1" t="e">
        <f t="shared" si="546"/>
        <v>#DIV/0!</v>
      </c>
      <c r="CA2486" s="1" t="e">
        <f t="shared" si="547"/>
        <v>#DIV/0!</v>
      </c>
      <c r="CB2486">
        <v>0</v>
      </c>
      <c r="CC2486">
        <f t="shared" si="548"/>
        <v>0</v>
      </c>
      <c r="CD2486">
        <v>0</v>
      </c>
    </row>
    <row r="2487" spans="1:82" x14ac:dyDescent="0.35">
      <c r="A2487">
        <v>549</v>
      </c>
      <c r="B2487" t="s">
        <v>909</v>
      </c>
      <c r="C2487" t="s">
        <v>86</v>
      </c>
      <c r="D2487">
        <v>75</v>
      </c>
      <c r="E2487" t="s">
        <v>797</v>
      </c>
      <c r="F2487" t="s">
        <v>106</v>
      </c>
      <c r="G2487">
        <v>2016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35</v>
      </c>
      <c r="AC2487">
        <v>52</v>
      </c>
      <c r="AD2487">
        <v>406</v>
      </c>
      <c r="AE2487">
        <v>6</v>
      </c>
      <c r="AF2487">
        <v>1</v>
      </c>
      <c r="AG2487">
        <v>0</v>
      </c>
      <c r="AH2487">
        <f t="shared" si="537"/>
        <v>0</v>
      </c>
      <c r="AI2487">
        <f t="shared" si="538"/>
        <v>0</v>
      </c>
      <c r="AJ2487">
        <f t="shared" si="539"/>
        <v>0</v>
      </c>
      <c r="AK2487">
        <v>468</v>
      </c>
      <c r="AL2487">
        <v>118</v>
      </c>
      <c r="AM2487">
        <v>25</v>
      </c>
      <c r="AN2487">
        <v>1</v>
      </c>
      <c r="AO2487">
        <v>0.1</v>
      </c>
      <c r="AP2487">
        <v>0.11</v>
      </c>
      <c r="AQ2487">
        <v>78.599999999999994</v>
      </c>
      <c r="AR2487">
        <v>113.6</v>
      </c>
      <c r="AS2487">
        <f t="shared" si="540"/>
        <v>406</v>
      </c>
      <c r="AT2487">
        <v>14</v>
      </c>
      <c r="AU2487">
        <v>611</v>
      </c>
      <c r="AV2487">
        <v>965</v>
      </c>
      <c r="AW2487">
        <v>0</v>
      </c>
      <c r="AX2487">
        <v>0</v>
      </c>
      <c r="AY2487">
        <v>11.6</v>
      </c>
      <c r="AZ2487">
        <v>35</v>
      </c>
      <c r="BA2487">
        <v>2.5</v>
      </c>
      <c r="BB2487">
        <v>0</v>
      </c>
      <c r="BC2487">
        <v>0</v>
      </c>
      <c r="BD2487">
        <v>0</v>
      </c>
      <c r="BE2487">
        <v>0</v>
      </c>
      <c r="BF2487">
        <v>0.17</v>
      </c>
      <c r="BG2487">
        <v>6</v>
      </c>
      <c r="BH2487">
        <v>0.17</v>
      </c>
      <c r="BI2487">
        <f t="shared" si="541"/>
        <v>9.8199672667757774E-3</v>
      </c>
      <c r="BJ2487">
        <v>0.63</v>
      </c>
      <c r="BK2487">
        <v>0</v>
      </c>
      <c r="BL2487">
        <v>0</v>
      </c>
      <c r="BM2487">
        <v>29</v>
      </c>
      <c r="BN2487">
        <v>5.61</v>
      </c>
      <c r="BO2487">
        <v>8.11</v>
      </c>
      <c r="BP2487">
        <f t="shared" si="542"/>
        <v>0.66448445171849424</v>
      </c>
      <c r="BQ2487">
        <v>29</v>
      </c>
      <c r="BR2487">
        <v>2012</v>
      </c>
      <c r="BS2487">
        <v>0.13</v>
      </c>
      <c r="BT2487">
        <v>0.19</v>
      </c>
      <c r="BU2487" s="2">
        <f t="shared" si="543"/>
        <v>0.19725490196078432</v>
      </c>
      <c r="BV2487" s="1">
        <f t="shared" si="535"/>
        <v>0.27732422258592471</v>
      </c>
      <c r="BW2487" s="1">
        <f t="shared" si="536"/>
        <v>0.50536480414620844</v>
      </c>
      <c r="BX2487" s="1">
        <f t="shared" si="544"/>
        <v>0.56291089938430361</v>
      </c>
      <c r="BY2487" s="1" t="e">
        <f t="shared" si="545"/>
        <v>#DIV/0!</v>
      </c>
      <c r="BZ2487" s="1" t="e">
        <f t="shared" si="546"/>
        <v>#DIV/0!</v>
      </c>
      <c r="CA2487" s="1" t="e">
        <f t="shared" si="547"/>
        <v>#DIV/0!</v>
      </c>
      <c r="CB2487">
        <v>0</v>
      </c>
      <c r="CC2487">
        <f t="shared" si="548"/>
        <v>0</v>
      </c>
      <c r="CD2487">
        <v>0</v>
      </c>
    </row>
    <row r="2488" spans="1:82" x14ac:dyDescent="0.35">
      <c r="A2488">
        <v>1548</v>
      </c>
      <c r="B2488" t="s">
        <v>1565</v>
      </c>
      <c r="C2488" t="s">
        <v>103</v>
      </c>
      <c r="D2488">
        <v>70</v>
      </c>
      <c r="E2488" t="s">
        <v>1156</v>
      </c>
      <c r="F2488" t="s">
        <v>123</v>
      </c>
      <c r="G2488">
        <v>2019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18</v>
      </c>
      <c r="V2488">
        <v>114</v>
      </c>
      <c r="W2488">
        <v>0</v>
      </c>
      <c r="X2488">
        <v>0</v>
      </c>
      <c r="Y2488">
        <v>0</v>
      </c>
      <c r="Z2488">
        <v>6</v>
      </c>
      <c r="AA2488">
        <v>0</v>
      </c>
      <c r="AB2488">
        <v>11</v>
      </c>
      <c r="AC2488">
        <v>13</v>
      </c>
      <c r="AD2488">
        <v>56</v>
      </c>
      <c r="AE2488">
        <v>0</v>
      </c>
      <c r="AF2488">
        <v>0</v>
      </c>
      <c r="AG2488">
        <v>0</v>
      </c>
      <c r="AH2488">
        <f t="shared" si="537"/>
        <v>0</v>
      </c>
      <c r="AI2488">
        <f t="shared" si="538"/>
        <v>0</v>
      </c>
      <c r="AJ2488">
        <f t="shared" si="539"/>
        <v>0</v>
      </c>
      <c r="AK2488">
        <v>-4</v>
      </c>
      <c r="AL2488">
        <v>60</v>
      </c>
      <c r="AM2488">
        <v>3</v>
      </c>
      <c r="AN2488">
        <v>0</v>
      </c>
      <c r="AO2488">
        <v>0.1</v>
      </c>
      <c r="AP2488">
        <v>0</v>
      </c>
      <c r="AQ2488">
        <v>17</v>
      </c>
      <c r="AR2488">
        <v>28</v>
      </c>
      <c r="AS2488">
        <f t="shared" si="540"/>
        <v>170</v>
      </c>
      <c r="AT2488">
        <v>4</v>
      </c>
      <c r="AU2488">
        <v>84</v>
      </c>
      <c r="AV2488">
        <v>200</v>
      </c>
      <c r="AW2488">
        <v>0</v>
      </c>
      <c r="AX2488">
        <v>6.33</v>
      </c>
      <c r="AY2488">
        <v>5.09</v>
      </c>
      <c r="AZ2488">
        <v>29</v>
      </c>
      <c r="BA2488">
        <v>7.25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f t="shared" si="541"/>
        <v>0</v>
      </c>
      <c r="BJ2488">
        <v>0.42</v>
      </c>
      <c r="BK2488">
        <v>0</v>
      </c>
      <c r="BL2488">
        <v>28.5</v>
      </c>
      <c r="BM2488">
        <v>14</v>
      </c>
      <c r="BN2488">
        <v>4.25</v>
      </c>
      <c r="BO2488">
        <v>7</v>
      </c>
      <c r="BP2488">
        <f t="shared" si="542"/>
        <v>2.0238095238095237</v>
      </c>
      <c r="BQ2488">
        <v>42.5</v>
      </c>
      <c r="BR2488">
        <v>2019</v>
      </c>
      <c r="BS2488">
        <v>0.2</v>
      </c>
      <c r="BT2488">
        <v>0.33</v>
      </c>
      <c r="BU2488" s="2">
        <f t="shared" si="543"/>
        <v>0.16227333333333332</v>
      </c>
      <c r="BV2488" s="1">
        <f t="shared" ref="BV2488:BV2551" si="549">((BG2488/100)+(AS2488/10000))+(BP2488/20)+(BJ2488/5)+(AZ2488/2000)-(AI2488/5)+(U2488/5000)+(Z2488/5000)</f>
        <v>0.22149047619047621</v>
      </c>
      <c r="BW2488" s="1">
        <f t="shared" si="536"/>
        <v>0.54216967032967034</v>
      </c>
      <c r="BX2488" s="1">
        <f t="shared" si="544"/>
        <v>0.61332967032967034</v>
      </c>
      <c r="BY2488" s="1" t="e">
        <f t="shared" si="545"/>
        <v>#DIV/0!</v>
      </c>
      <c r="BZ2488" s="1" t="e">
        <f t="shared" si="546"/>
        <v>#DIV/0!</v>
      </c>
      <c r="CA2488" s="1" t="e">
        <f t="shared" si="547"/>
        <v>#DIV/0!</v>
      </c>
      <c r="CB2488">
        <v>0</v>
      </c>
      <c r="CC2488">
        <f t="shared" si="548"/>
        <v>0</v>
      </c>
      <c r="CD2488">
        <v>0</v>
      </c>
    </row>
    <row r="2489" spans="1:82" x14ac:dyDescent="0.35">
      <c r="A2489">
        <v>1177</v>
      </c>
      <c r="B2489" t="s">
        <v>594</v>
      </c>
      <c r="C2489" t="s">
        <v>69</v>
      </c>
      <c r="D2489">
        <v>73</v>
      </c>
      <c r="E2489" t="s">
        <v>70</v>
      </c>
      <c r="F2489" t="s">
        <v>142</v>
      </c>
      <c r="G2489">
        <v>2018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54</v>
      </c>
      <c r="AC2489">
        <v>100</v>
      </c>
      <c r="AD2489">
        <v>607</v>
      </c>
      <c r="AE2489">
        <v>3</v>
      </c>
      <c r="AF2489">
        <v>0</v>
      </c>
      <c r="AG2489">
        <v>0</v>
      </c>
      <c r="AH2489">
        <f t="shared" si="537"/>
        <v>0</v>
      </c>
      <c r="AI2489">
        <f t="shared" si="538"/>
        <v>0</v>
      </c>
      <c r="AJ2489">
        <f t="shared" si="539"/>
        <v>0</v>
      </c>
      <c r="AK2489">
        <v>1091</v>
      </c>
      <c r="AL2489">
        <v>129</v>
      </c>
      <c r="AM2489">
        <v>35</v>
      </c>
      <c r="AN2489">
        <v>0</v>
      </c>
      <c r="AO2489">
        <v>0.18</v>
      </c>
      <c r="AP2489">
        <v>0.22</v>
      </c>
      <c r="AQ2489">
        <v>78.7</v>
      </c>
      <c r="AR2489">
        <v>132.69999999999999</v>
      </c>
      <c r="AS2489">
        <f t="shared" si="540"/>
        <v>607</v>
      </c>
      <c r="AT2489">
        <v>16</v>
      </c>
      <c r="AU2489">
        <v>805</v>
      </c>
      <c r="AV2489">
        <v>1198</v>
      </c>
      <c r="AW2489">
        <v>0</v>
      </c>
      <c r="AX2489">
        <v>0</v>
      </c>
      <c r="AY2489">
        <v>11.24</v>
      </c>
      <c r="AZ2489">
        <v>54</v>
      </c>
      <c r="BA2489">
        <v>3.375</v>
      </c>
      <c r="BB2489">
        <v>0</v>
      </c>
      <c r="BC2489">
        <v>0</v>
      </c>
      <c r="BD2489">
        <v>0</v>
      </c>
      <c r="BE2489">
        <v>0</v>
      </c>
      <c r="BF2489">
        <v>0.06</v>
      </c>
      <c r="BG2489">
        <v>3</v>
      </c>
      <c r="BH2489">
        <v>0.06</v>
      </c>
      <c r="BI2489">
        <f t="shared" si="541"/>
        <v>3.7267080745341614E-3</v>
      </c>
      <c r="BJ2489">
        <v>0.67</v>
      </c>
      <c r="BK2489">
        <v>0</v>
      </c>
      <c r="BL2489">
        <v>0</v>
      </c>
      <c r="BM2489">
        <v>37.94</v>
      </c>
      <c r="BN2489">
        <v>4.92</v>
      </c>
      <c r="BO2489">
        <v>8.2899999999999991</v>
      </c>
      <c r="BP2489">
        <f t="shared" si="542"/>
        <v>0.75403726708074537</v>
      </c>
      <c r="BQ2489">
        <v>37.94</v>
      </c>
      <c r="BR2489">
        <v>2009</v>
      </c>
      <c r="BS2489">
        <v>0.1</v>
      </c>
      <c r="BT2489">
        <v>0.16</v>
      </c>
      <c r="BU2489" s="2">
        <f t="shared" si="543"/>
        <v>0.17784313725490197</v>
      </c>
      <c r="BV2489" s="1">
        <f t="shared" si="549"/>
        <v>0.28940186335403728</v>
      </c>
      <c r="BW2489" s="1">
        <f t="shared" si="536"/>
        <v>0.55507239337474124</v>
      </c>
      <c r="BX2489" s="1">
        <f t="shared" si="544"/>
        <v>0.59530997670807451</v>
      </c>
      <c r="BY2489" s="1" t="e">
        <f t="shared" si="545"/>
        <v>#DIV/0!</v>
      </c>
      <c r="BZ2489" s="1" t="e">
        <f t="shared" si="546"/>
        <v>#DIV/0!</v>
      </c>
      <c r="CA2489" s="1" t="e">
        <f t="shared" si="547"/>
        <v>#DIV/0!</v>
      </c>
      <c r="CB2489">
        <v>0</v>
      </c>
      <c r="CC2489">
        <f t="shared" si="548"/>
        <v>0</v>
      </c>
      <c r="CD2489">
        <v>0</v>
      </c>
    </row>
    <row r="2490" spans="1:82" x14ac:dyDescent="0.35">
      <c r="A2490">
        <v>1297</v>
      </c>
      <c r="B2490" t="s">
        <v>643</v>
      </c>
      <c r="C2490" t="s">
        <v>72</v>
      </c>
      <c r="D2490">
        <v>72</v>
      </c>
      <c r="E2490" t="s">
        <v>70</v>
      </c>
      <c r="F2490" t="s">
        <v>73</v>
      </c>
      <c r="G2490">
        <v>2023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15</v>
      </c>
      <c r="AC2490">
        <v>21</v>
      </c>
      <c r="AD2490">
        <v>142</v>
      </c>
      <c r="AE2490">
        <v>1</v>
      </c>
      <c r="AF2490">
        <v>0</v>
      </c>
      <c r="AG2490">
        <v>0</v>
      </c>
      <c r="AH2490">
        <f t="shared" si="537"/>
        <v>0</v>
      </c>
      <c r="AI2490">
        <f t="shared" si="538"/>
        <v>0</v>
      </c>
      <c r="AJ2490">
        <f t="shared" si="539"/>
        <v>0</v>
      </c>
      <c r="AK2490">
        <v>245</v>
      </c>
      <c r="AL2490">
        <v>46</v>
      </c>
      <c r="AM2490">
        <v>8</v>
      </c>
      <c r="AN2490">
        <v>0</v>
      </c>
      <c r="AO2490">
        <v>0.12</v>
      </c>
      <c r="AP2490">
        <v>0.16</v>
      </c>
      <c r="AQ2490">
        <v>20.2</v>
      </c>
      <c r="AR2490">
        <v>35.200000000000003</v>
      </c>
      <c r="AS2490">
        <f t="shared" si="540"/>
        <v>142</v>
      </c>
      <c r="AT2490">
        <v>5</v>
      </c>
      <c r="AU2490">
        <v>250</v>
      </c>
      <c r="AV2490">
        <v>353</v>
      </c>
      <c r="AW2490">
        <v>0</v>
      </c>
      <c r="AX2490">
        <v>0</v>
      </c>
      <c r="AY2490">
        <v>9.4700000000000006</v>
      </c>
      <c r="AZ2490">
        <v>15</v>
      </c>
      <c r="BA2490">
        <v>3</v>
      </c>
      <c r="BB2490">
        <v>0</v>
      </c>
      <c r="BC2490">
        <v>0</v>
      </c>
      <c r="BD2490">
        <v>0</v>
      </c>
      <c r="BE2490">
        <v>0</v>
      </c>
      <c r="BF2490">
        <v>7.0000000000000007E-2</v>
      </c>
      <c r="BG2490">
        <v>1</v>
      </c>
      <c r="BH2490">
        <v>7.0000000000000007E-2</v>
      </c>
      <c r="BI2490">
        <f t="shared" si="541"/>
        <v>4.0000000000000001E-3</v>
      </c>
      <c r="BJ2490">
        <v>0.71</v>
      </c>
      <c r="BK2490">
        <v>0</v>
      </c>
      <c r="BL2490">
        <v>0</v>
      </c>
      <c r="BM2490">
        <v>28.4</v>
      </c>
      <c r="BN2490">
        <v>4.04</v>
      </c>
      <c r="BO2490">
        <v>7.04</v>
      </c>
      <c r="BP2490">
        <f t="shared" si="542"/>
        <v>0.56799999999999995</v>
      </c>
      <c r="BQ2490">
        <v>28.4</v>
      </c>
      <c r="BR2490">
        <v>2020</v>
      </c>
      <c r="BS2490">
        <v>0.08</v>
      </c>
      <c r="BT2490">
        <v>0.14000000000000001</v>
      </c>
      <c r="BU2490" s="2">
        <f t="shared" si="543"/>
        <v>4.7450980392156866E-2</v>
      </c>
      <c r="BV2490" s="1">
        <f t="shared" si="549"/>
        <v>0.2021</v>
      </c>
      <c r="BW2490" s="1">
        <f t="shared" si="536"/>
        <v>0.52585479365079368</v>
      </c>
      <c r="BX2490" s="1">
        <f t="shared" si="544"/>
        <v>0.59222857142857144</v>
      </c>
      <c r="BY2490" s="1" t="e">
        <f t="shared" si="545"/>
        <v>#DIV/0!</v>
      </c>
      <c r="BZ2490" s="1" t="e">
        <f t="shared" si="546"/>
        <v>#DIV/0!</v>
      </c>
      <c r="CA2490" s="1" t="e">
        <f t="shared" si="547"/>
        <v>#DIV/0!</v>
      </c>
      <c r="CB2490">
        <v>0</v>
      </c>
      <c r="CC2490">
        <f t="shared" si="548"/>
        <v>0</v>
      </c>
      <c r="CD2490">
        <v>0</v>
      </c>
    </row>
    <row r="2491" spans="1:82" x14ac:dyDescent="0.35">
      <c r="A2491">
        <v>1037</v>
      </c>
      <c r="B2491" t="s">
        <v>1017</v>
      </c>
      <c r="C2491" t="s">
        <v>72</v>
      </c>
      <c r="D2491">
        <v>78</v>
      </c>
      <c r="E2491" t="s">
        <v>797</v>
      </c>
      <c r="F2491" t="s">
        <v>104</v>
      </c>
      <c r="G2491">
        <v>2023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-4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53</v>
      </c>
      <c r="AC2491">
        <v>90</v>
      </c>
      <c r="AD2491">
        <v>667</v>
      </c>
      <c r="AE2491">
        <v>3</v>
      </c>
      <c r="AF2491">
        <v>0</v>
      </c>
      <c r="AG2491">
        <v>0</v>
      </c>
      <c r="AH2491">
        <f t="shared" si="537"/>
        <v>0</v>
      </c>
      <c r="AI2491">
        <f t="shared" si="538"/>
        <v>0</v>
      </c>
      <c r="AJ2491">
        <f t="shared" si="539"/>
        <v>0</v>
      </c>
      <c r="AK2491">
        <v>1029</v>
      </c>
      <c r="AL2491">
        <v>134</v>
      </c>
      <c r="AM2491">
        <v>35</v>
      </c>
      <c r="AN2491">
        <v>0</v>
      </c>
      <c r="AO2491">
        <v>0.18</v>
      </c>
      <c r="AP2491">
        <v>0.27</v>
      </c>
      <c r="AQ2491">
        <v>84.3</v>
      </c>
      <c r="AR2491">
        <v>137.30000000000001</v>
      </c>
      <c r="AS2491">
        <f t="shared" si="540"/>
        <v>663</v>
      </c>
      <c r="AT2491">
        <v>17</v>
      </c>
      <c r="AU2491">
        <v>728</v>
      </c>
      <c r="AV2491">
        <v>1137</v>
      </c>
      <c r="AW2491">
        <v>0</v>
      </c>
      <c r="AX2491">
        <v>-4</v>
      </c>
      <c r="AY2491">
        <v>12.58</v>
      </c>
      <c r="AZ2491">
        <v>54</v>
      </c>
      <c r="BA2491">
        <v>3.1764705879999999</v>
      </c>
      <c r="BB2491">
        <v>0</v>
      </c>
      <c r="BC2491">
        <v>0</v>
      </c>
      <c r="BD2491">
        <v>0</v>
      </c>
      <c r="BE2491">
        <v>0</v>
      </c>
      <c r="BF2491">
        <v>0.06</v>
      </c>
      <c r="BG2491">
        <v>3</v>
      </c>
      <c r="BH2491">
        <v>0.06</v>
      </c>
      <c r="BI2491">
        <f t="shared" si="541"/>
        <v>4.120879120879121E-3</v>
      </c>
      <c r="BJ2491">
        <v>0.64</v>
      </c>
      <c r="BK2491">
        <v>0</v>
      </c>
      <c r="BL2491">
        <v>-0.24</v>
      </c>
      <c r="BM2491">
        <v>39.24</v>
      </c>
      <c r="BN2491">
        <v>4.96</v>
      </c>
      <c r="BO2491">
        <v>8.08</v>
      </c>
      <c r="BP2491">
        <f t="shared" si="542"/>
        <v>0.9107142857142857</v>
      </c>
      <c r="BQ2491">
        <v>39</v>
      </c>
      <c r="BR2491">
        <v>2021</v>
      </c>
      <c r="BS2491">
        <v>0.12</v>
      </c>
      <c r="BT2491">
        <v>0.19</v>
      </c>
      <c r="BU2491" s="2">
        <f t="shared" si="543"/>
        <v>0.10878352941176472</v>
      </c>
      <c r="BV2491" s="1">
        <f t="shared" si="549"/>
        <v>0.29703571428571429</v>
      </c>
      <c r="BW2491" s="1">
        <f t="shared" si="536"/>
        <v>0.56000831746031754</v>
      </c>
      <c r="BX2491" s="1">
        <f t="shared" si="544"/>
        <v>0.59513678804619985</v>
      </c>
      <c r="BY2491" s="1" t="e">
        <f t="shared" si="545"/>
        <v>#DIV/0!</v>
      </c>
      <c r="BZ2491" s="1" t="e">
        <f t="shared" si="546"/>
        <v>#DIV/0!</v>
      </c>
      <c r="CA2491" s="1" t="e">
        <f t="shared" si="547"/>
        <v>#DIV/0!</v>
      </c>
      <c r="CB2491">
        <v>0</v>
      </c>
      <c r="CC2491">
        <f t="shared" si="548"/>
        <v>0</v>
      </c>
      <c r="CD2491">
        <v>0</v>
      </c>
    </row>
    <row r="2492" spans="1:82" x14ac:dyDescent="0.35">
      <c r="A2492">
        <v>1586</v>
      </c>
      <c r="B2492" t="s">
        <v>1574</v>
      </c>
      <c r="C2492" t="s">
        <v>92</v>
      </c>
      <c r="D2492">
        <v>71</v>
      </c>
      <c r="E2492" t="s">
        <v>1156</v>
      </c>
      <c r="F2492" t="s">
        <v>97</v>
      </c>
      <c r="G2492">
        <v>2023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102</v>
      </c>
      <c r="V2492">
        <v>461</v>
      </c>
      <c r="W2492">
        <v>3</v>
      </c>
      <c r="X2492">
        <v>0</v>
      </c>
      <c r="Y2492">
        <v>0</v>
      </c>
      <c r="Z2492">
        <v>20</v>
      </c>
      <c r="AA2492">
        <v>0</v>
      </c>
      <c r="AB2492">
        <v>21</v>
      </c>
      <c r="AC2492">
        <v>25</v>
      </c>
      <c r="AD2492">
        <v>159</v>
      </c>
      <c r="AE2492">
        <v>0</v>
      </c>
      <c r="AF2492">
        <v>0</v>
      </c>
      <c r="AG2492">
        <v>0</v>
      </c>
      <c r="AH2492">
        <f t="shared" si="537"/>
        <v>0</v>
      </c>
      <c r="AI2492">
        <f t="shared" si="538"/>
        <v>0</v>
      </c>
      <c r="AJ2492">
        <f t="shared" si="539"/>
        <v>0</v>
      </c>
      <c r="AK2492">
        <v>-47</v>
      </c>
      <c r="AL2492">
        <v>206</v>
      </c>
      <c r="AM2492">
        <v>7</v>
      </c>
      <c r="AN2492">
        <v>0</v>
      </c>
      <c r="AO2492">
        <v>0.06</v>
      </c>
      <c r="AP2492">
        <v>-0.01</v>
      </c>
      <c r="AQ2492">
        <v>80</v>
      </c>
      <c r="AR2492">
        <v>101</v>
      </c>
      <c r="AS2492">
        <f t="shared" si="540"/>
        <v>620</v>
      </c>
      <c r="AT2492">
        <v>13</v>
      </c>
      <c r="AU2492">
        <v>306</v>
      </c>
      <c r="AV2492">
        <v>805</v>
      </c>
      <c r="AW2492">
        <v>0</v>
      </c>
      <c r="AX2492">
        <v>4.5199999999999996</v>
      </c>
      <c r="AY2492">
        <v>7.57</v>
      </c>
      <c r="AZ2492">
        <v>123</v>
      </c>
      <c r="BA2492">
        <v>9.461538462</v>
      </c>
      <c r="BB2492">
        <v>0</v>
      </c>
      <c r="BC2492">
        <v>0</v>
      </c>
      <c r="BD2492">
        <v>0</v>
      </c>
      <c r="BE2492">
        <v>0.03</v>
      </c>
      <c r="BF2492">
        <v>0</v>
      </c>
      <c r="BG2492">
        <v>3</v>
      </c>
      <c r="BH2492">
        <v>0.02</v>
      </c>
      <c r="BI2492">
        <f t="shared" si="541"/>
        <v>9.8039215686274508E-3</v>
      </c>
      <c r="BJ2492">
        <v>0.38</v>
      </c>
      <c r="BK2492">
        <v>0</v>
      </c>
      <c r="BL2492">
        <v>35.46</v>
      </c>
      <c r="BM2492">
        <v>12.23</v>
      </c>
      <c r="BN2492">
        <v>6.15</v>
      </c>
      <c r="BO2492">
        <v>7.77</v>
      </c>
      <c r="BP2492">
        <f t="shared" si="542"/>
        <v>2.0261437908496731</v>
      </c>
      <c r="BQ2492">
        <v>47.69</v>
      </c>
      <c r="BR2492">
        <v>2022</v>
      </c>
      <c r="BS2492">
        <v>0.26</v>
      </c>
      <c r="BT2492">
        <v>0.33</v>
      </c>
      <c r="BU2492" s="2">
        <f t="shared" si="543"/>
        <v>0.28240215686274511</v>
      </c>
      <c r="BV2492" s="1">
        <f t="shared" si="549"/>
        <v>0.35520718954248365</v>
      </c>
      <c r="BW2492" s="1">
        <f t="shared" si="536"/>
        <v>0.57832771241830061</v>
      </c>
      <c r="BX2492" s="1">
        <f t="shared" si="544"/>
        <v>0.60699899447419803</v>
      </c>
      <c r="BY2492" s="1" t="e">
        <f t="shared" si="545"/>
        <v>#DIV/0!</v>
      </c>
      <c r="BZ2492" s="1" t="e">
        <f t="shared" si="546"/>
        <v>#DIV/0!</v>
      </c>
      <c r="CA2492" s="1" t="e">
        <f t="shared" si="547"/>
        <v>#DIV/0!</v>
      </c>
      <c r="CB2492">
        <v>0</v>
      </c>
      <c r="CC2492">
        <f t="shared" si="548"/>
        <v>0</v>
      </c>
      <c r="CD2492">
        <v>0</v>
      </c>
    </row>
    <row r="2493" spans="1:82" x14ac:dyDescent="0.35">
      <c r="A2493">
        <v>220</v>
      </c>
      <c r="B2493" t="s">
        <v>840</v>
      </c>
      <c r="C2493" t="s">
        <v>72</v>
      </c>
      <c r="D2493">
        <v>78</v>
      </c>
      <c r="E2493" t="s">
        <v>797</v>
      </c>
      <c r="F2493" t="s">
        <v>76</v>
      </c>
      <c r="G2493">
        <v>2016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25</v>
      </c>
      <c r="AC2493">
        <v>38</v>
      </c>
      <c r="AD2493">
        <v>234</v>
      </c>
      <c r="AE2493">
        <v>1</v>
      </c>
      <c r="AF2493">
        <v>0</v>
      </c>
      <c r="AG2493">
        <v>0</v>
      </c>
      <c r="AH2493">
        <f t="shared" si="537"/>
        <v>0</v>
      </c>
      <c r="AI2493">
        <f t="shared" si="538"/>
        <v>0</v>
      </c>
      <c r="AJ2493">
        <f t="shared" si="539"/>
        <v>0</v>
      </c>
      <c r="AK2493">
        <v>267</v>
      </c>
      <c r="AL2493">
        <v>95</v>
      </c>
      <c r="AM2493">
        <v>14</v>
      </c>
      <c r="AN2493">
        <v>0</v>
      </c>
      <c r="AO2493">
        <v>0.14000000000000001</v>
      </c>
      <c r="AP2493">
        <v>0.13</v>
      </c>
      <c r="AQ2493">
        <v>29.4</v>
      </c>
      <c r="AR2493">
        <v>54.4</v>
      </c>
      <c r="AS2493">
        <f t="shared" si="540"/>
        <v>234</v>
      </c>
      <c r="AT2493">
        <v>8</v>
      </c>
      <c r="AU2493">
        <v>396</v>
      </c>
      <c r="AV2493">
        <v>542</v>
      </c>
      <c r="AW2493">
        <v>0</v>
      </c>
      <c r="AX2493">
        <v>0</v>
      </c>
      <c r="AY2493">
        <v>9.36</v>
      </c>
      <c r="AZ2493">
        <v>25</v>
      </c>
      <c r="BA2493">
        <v>3.125</v>
      </c>
      <c r="BB2493">
        <v>0</v>
      </c>
      <c r="BC2493">
        <v>0</v>
      </c>
      <c r="BD2493">
        <v>0</v>
      </c>
      <c r="BE2493">
        <v>0</v>
      </c>
      <c r="BF2493">
        <v>0.04</v>
      </c>
      <c r="BG2493">
        <v>1</v>
      </c>
      <c r="BH2493">
        <v>0.04</v>
      </c>
      <c r="BI2493">
        <f t="shared" si="541"/>
        <v>2.5252525252525255E-3</v>
      </c>
      <c r="BJ2493">
        <v>0.73</v>
      </c>
      <c r="BK2493">
        <v>0</v>
      </c>
      <c r="BL2493">
        <v>0</v>
      </c>
      <c r="BM2493">
        <v>29.25</v>
      </c>
      <c r="BN2493">
        <v>3.67</v>
      </c>
      <c r="BO2493">
        <v>6.8</v>
      </c>
      <c r="BP2493">
        <f t="shared" si="542"/>
        <v>0.59090909090909094</v>
      </c>
      <c r="BQ2493">
        <v>29.25</v>
      </c>
      <c r="BR2493">
        <v>2015</v>
      </c>
      <c r="BS2493">
        <v>7.0000000000000007E-2</v>
      </c>
      <c r="BT2493">
        <v>0.14000000000000001</v>
      </c>
      <c r="BU2493" s="2">
        <f t="shared" si="543"/>
        <v>6.5490196078431373E-2</v>
      </c>
      <c r="BV2493" s="1">
        <f t="shared" si="549"/>
        <v>0.22144545454545456</v>
      </c>
      <c r="BW2493" s="1">
        <f t="shared" si="536"/>
        <v>0.54571504944178639</v>
      </c>
      <c r="BX2493" s="1">
        <f t="shared" si="544"/>
        <v>0.60054704944178627</v>
      </c>
      <c r="BY2493" s="1" t="e">
        <f t="shared" si="545"/>
        <v>#DIV/0!</v>
      </c>
      <c r="BZ2493" s="1" t="e">
        <f t="shared" si="546"/>
        <v>#DIV/0!</v>
      </c>
      <c r="CA2493" s="1" t="e">
        <f t="shared" si="547"/>
        <v>#DIV/0!</v>
      </c>
      <c r="CB2493">
        <v>0</v>
      </c>
      <c r="CC2493">
        <f t="shared" si="548"/>
        <v>0</v>
      </c>
      <c r="CD2493">
        <v>0</v>
      </c>
    </row>
    <row r="2494" spans="1:82" x14ac:dyDescent="0.35">
      <c r="A2494">
        <v>818</v>
      </c>
      <c r="B2494" t="s">
        <v>452</v>
      </c>
      <c r="C2494" t="s">
        <v>69</v>
      </c>
      <c r="D2494">
        <v>73</v>
      </c>
      <c r="E2494" t="s">
        <v>70</v>
      </c>
      <c r="F2494" t="s">
        <v>123</v>
      </c>
      <c r="G2494">
        <v>2016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41</v>
      </c>
      <c r="AC2494">
        <v>89</v>
      </c>
      <c r="AD2494">
        <v>510</v>
      </c>
      <c r="AE2494">
        <v>1</v>
      </c>
      <c r="AF2494">
        <v>0</v>
      </c>
      <c r="AG2494">
        <v>0</v>
      </c>
      <c r="AH2494">
        <f t="shared" si="537"/>
        <v>0</v>
      </c>
      <c r="AI2494">
        <f t="shared" si="538"/>
        <v>0</v>
      </c>
      <c r="AJ2494">
        <f t="shared" si="539"/>
        <v>0</v>
      </c>
      <c r="AK2494">
        <v>1041</v>
      </c>
      <c r="AL2494">
        <v>138</v>
      </c>
      <c r="AM2494">
        <v>24</v>
      </c>
      <c r="AN2494">
        <v>0</v>
      </c>
      <c r="AO2494">
        <v>0.16</v>
      </c>
      <c r="AP2494">
        <v>0.23</v>
      </c>
      <c r="AQ2494">
        <v>57</v>
      </c>
      <c r="AR2494">
        <v>98</v>
      </c>
      <c r="AS2494">
        <f t="shared" si="540"/>
        <v>510</v>
      </c>
      <c r="AT2494">
        <v>16</v>
      </c>
      <c r="AU2494">
        <v>829</v>
      </c>
      <c r="AV2494">
        <v>1069</v>
      </c>
      <c r="AW2494">
        <v>0</v>
      </c>
      <c r="AX2494">
        <v>0</v>
      </c>
      <c r="AY2494">
        <v>12.44</v>
      </c>
      <c r="AZ2494">
        <v>41</v>
      </c>
      <c r="BA2494">
        <v>2.5625</v>
      </c>
      <c r="BB2494">
        <v>0</v>
      </c>
      <c r="BC2494">
        <v>0</v>
      </c>
      <c r="BD2494">
        <v>0</v>
      </c>
      <c r="BE2494">
        <v>0</v>
      </c>
      <c r="BF2494">
        <v>0.02</v>
      </c>
      <c r="BG2494">
        <v>1</v>
      </c>
      <c r="BH2494">
        <v>0.02</v>
      </c>
      <c r="BI2494">
        <f t="shared" si="541"/>
        <v>1.2062726176115801E-3</v>
      </c>
      <c r="BJ2494">
        <v>0.78</v>
      </c>
      <c r="BK2494">
        <v>0</v>
      </c>
      <c r="BL2494">
        <v>0</v>
      </c>
      <c r="BM2494">
        <v>31.88</v>
      </c>
      <c r="BN2494">
        <v>3.56</v>
      </c>
      <c r="BO2494">
        <v>6.12</v>
      </c>
      <c r="BP2494">
        <f t="shared" si="542"/>
        <v>0.61519903498190587</v>
      </c>
      <c r="BQ2494">
        <v>31.88</v>
      </c>
      <c r="BR2494">
        <v>2012</v>
      </c>
      <c r="BS2494">
        <v>7.0000000000000007E-2</v>
      </c>
      <c r="BT2494">
        <v>0.12</v>
      </c>
      <c r="BU2494" s="2">
        <f t="shared" si="543"/>
        <v>0.11960784313725491</v>
      </c>
      <c r="BV2494" s="1">
        <f t="shared" si="549"/>
        <v>0.26825995174909528</v>
      </c>
      <c r="BW2494" s="1">
        <f t="shared" si="536"/>
        <v>0.57366398589519441</v>
      </c>
      <c r="BX2494" s="1">
        <f t="shared" si="544"/>
        <v>0.6064519025618611</v>
      </c>
      <c r="BY2494" s="1" t="e">
        <f t="shared" si="545"/>
        <v>#DIV/0!</v>
      </c>
      <c r="BZ2494" s="1" t="e">
        <f t="shared" si="546"/>
        <v>#DIV/0!</v>
      </c>
      <c r="CA2494" s="1" t="e">
        <f t="shared" si="547"/>
        <v>#DIV/0!</v>
      </c>
      <c r="CB2494">
        <v>0</v>
      </c>
      <c r="CC2494">
        <f t="shared" si="548"/>
        <v>0</v>
      </c>
      <c r="CD2494">
        <v>0</v>
      </c>
    </row>
    <row r="2495" spans="1:82" x14ac:dyDescent="0.35">
      <c r="A2495">
        <v>1120</v>
      </c>
      <c r="B2495" t="s">
        <v>568</v>
      </c>
      <c r="C2495" t="s">
        <v>92</v>
      </c>
      <c r="D2495">
        <v>71</v>
      </c>
      <c r="E2495" t="s">
        <v>70</v>
      </c>
      <c r="F2495" t="s">
        <v>120</v>
      </c>
      <c r="G2495">
        <v>2014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4</v>
      </c>
      <c r="V2495">
        <v>19</v>
      </c>
      <c r="W2495">
        <v>0</v>
      </c>
      <c r="X2495">
        <v>0</v>
      </c>
      <c r="Y2495">
        <v>0</v>
      </c>
      <c r="Z2495">
        <v>1</v>
      </c>
      <c r="AA2495">
        <v>0</v>
      </c>
      <c r="AB2495">
        <v>53</v>
      </c>
      <c r="AC2495">
        <v>86</v>
      </c>
      <c r="AD2495">
        <v>654</v>
      </c>
      <c r="AE2495">
        <v>2</v>
      </c>
      <c r="AF2495">
        <v>0</v>
      </c>
      <c r="AG2495">
        <v>0</v>
      </c>
      <c r="AH2495">
        <f t="shared" si="537"/>
        <v>0</v>
      </c>
      <c r="AI2495">
        <f t="shared" si="538"/>
        <v>0</v>
      </c>
      <c r="AJ2495">
        <f t="shared" si="539"/>
        <v>0</v>
      </c>
      <c r="AK2495">
        <v>1080</v>
      </c>
      <c r="AL2495">
        <v>167</v>
      </c>
      <c r="AM2495">
        <v>33</v>
      </c>
      <c r="AN2495">
        <v>0</v>
      </c>
      <c r="AO2495">
        <v>0.14000000000000001</v>
      </c>
      <c r="AP2495">
        <v>0.2</v>
      </c>
      <c r="AQ2495">
        <v>79.3</v>
      </c>
      <c r="AR2495">
        <v>132.30000000000001</v>
      </c>
      <c r="AS2495">
        <f t="shared" si="540"/>
        <v>673</v>
      </c>
      <c r="AT2495">
        <v>16</v>
      </c>
      <c r="AU2495">
        <v>746</v>
      </c>
      <c r="AV2495">
        <v>1119</v>
      </c>
      <c r="AW2495">
        <v>0</v>
      </c>
      <c r="AX2495">
        <v>4.75</v>
      </c>
      <c r="AY2495">
        <v>12.34</v>
      </c>
      <c r="AZ2495">
        <v>57</v>
      </c>
      <c r="BA2495">
        <v>3.5625</v>
      </c>
      <c r="BB2495">
        <v>0</v>
      </c>
      <c r="BC2495">
        <v>0</v>
      </c>
      <c r="BD2495">
        <v>0</v>
      </c>
      <c r="BE2495">
        <v>0</v>
      </c>
      <c r="BF2495">
        <v>0.04</v>
      </c>
      <c r="BG2495">
        <v>2</v>
      </c>
      <c r="BH2495">
        <v>0.04</v>
      </c>
      <c r="BI2495">
        <f t="shared" si="541"/>
        <v>2.6809651474530832E-3</v>
      </c>
      <c r="BJ2495">
        <v>0.67</v>
      </c>
      <c r="BK2495">
        <v>0</v>
      </c>
      <c r="BL2495">
        <v>1.19</v>
      </c>
      <c r="BM2495">
        <v>40.880000000000003</v>
      </c>
      <c r="BN2495">
        <v>4.96</v>
      </c>
      <c r="BO2495">
        <v>8.27</v>
      </c>
      <c r="BP2495">
        <f t="shared" si="542"/>
        <v>0.90214477211796251</v>
      </c>
      <c r="BQ2495">
        <v>42.06</v>
      </c>
      <c r="BR2495">
        <v>2013</v>
      </c>
      <c r="BS2495">
        <v>0.11</v>
      </c>
      <c r="BT2495">
        <v>0.18</v>
      </c>
      <c r="BU2495" s="2">
        <f t="shared" si="543"/>
        <v>0.26656647058823535</v>
      </c>
      <c r="BV2495" s="1">
        <f t="shared" si="549"/>
        <v>0.29590723860589813</v>
      </c>
      <c r="BW2495" s="1">
        <f t="shared" ref="BW2495:BW2558" si="550">((BG2495/75)*(AS2495/7500)/2)+(AO2495/4)+(BP2495/10)+(BJ2495/2)+(AU2495/100000)+((AB2495/AC2495)/10)+(AZ2495/1500)</f>
        <v>0.56849882863298495</v>
      </c>
      <c r="BX2495" s="1">
        <f t="shared" si="544"/>
        <v>0.60044655085520704</v>
      </c>
      <c r="BY2495" s="1" t="e">
        <f t="shared" si="545"/>
        <v>#DIV/0!</v>
      </c>
      <c r="BZ2495" s="1" t="e">
        <f t="shared" si="546"/>
        <v>#DIV/0!</v>
      </c>
      <c r="CA2495" s="1" t="e">
        <f t="shared" si="547"/>
        <v>#DIV/0!</v>
      </c>
      <c r="CB2495">
        <v>0</v>
      </c>
      <c r="CC2495">
        <f t="shared" si="548"/>
        <v>0</v>
      </c>
      <c r="CD2495">
        <v>0</v>
      </c>
    </row>
    <row r="2496" spans="1:82" x14ac:dyDescent="0.35">
      <c r="A2496">
        <v>406</v>
      </c>
      <c r="B2496" t="s">
        <v>281</v>
      </c>
      <c r="C2496" t="s">
        <v>92</v>
      </c>
      <c r="D2496">
        <v>71</v>
      </c>
      <c r="E2496" t="s">
        <v>70</v>
      </c>
      <c r="F2496" t="s">
        <v>118</v>
      </c>
      <c r="G2496">
        <v>2023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2</v>
      </c>
      <c r="V2496">
        <v>5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31</v>
      </c>
      <c r="AC2496">
        <v>61</v>
      </c>
      <c r="AD2496">
        <v>414</v>
      </c>
      <c r="AE2496">
        <v>1</v>
      </c>
      <c r="AF2496">
        <v>0</v>
      </c>
      <c r="AG2496">
        <v>0</v>
      </c>
      <c r="AH2496">
        <f t="shared" si="537"/>
        <v>0</v>
      </c>
      <c r="AI2496">
        <f t="shared" si="538"/>
        <v>0</v>
      </c>
      <c r="AJ2496">
        <f t="shared" si="539"/>
        <v>0</v>
      </c>
      <c r="AK2496">
        <v>630</v>
      </c>
      <c r="AL2496">
        <v>181</v>
      </c>
      <c r="AM2496">
        <v>20</v>
      </c>
      <c r="AN2496">
        <v>0</v>
      </c>
      <c r="AO2496">
        <v>0.15</v>
      </c>
      <c r="AP2496">
        <v>0.25</v>
      </c>
      <c r="AQ2496">
        <v>47.9</v>
      </c>
      <c r="AR2496">
        <v>78.900000000000006</v>
      </c>
      <c r="AS2496">
        <f t="shared" si="540"/>
        <v>419</v>
      </c>
      <c r="AT2496">
        <v>14</v>
      </c>
      <c r="AU2496">
        <v>751</v>
      </c>
      <c r="AV2496">
        <v>968</v>
      </c>
      <c r="AW2496">
        <v>0</v>
      </c>
      <c r="AX2496">
        <v>2.5</v>
      </c>
      <c r="AY2496">
        <v>13.35</v>
      </c>
      <c r="AZ2496">
        <v>33</v>
      </c>
      <c r="BA2496">
        <v>2.3571428569999999</v>
      </c>
      <c r="BB2496">
        <v>0</v>
      </c>
      <c r="BC2496">
        <v>0</v>
      </c>
      <c r="BD2496">
        <v>0</v>
      </c>
      <c r="BE2496">
        <v>0</v>
      </c>
      <c r="BF2496">
        <v>0.03</v>
      </c>
      <c r="BG2496">
        <v>1</v>
      </c>
      <c r="BH2496">
        <v>0.03</v>
      </c>
      <c r="BI2496">
        <f t="shared" si="541"/>
        <v>1.3315579227696406E-3</v>
      </c>
      <c r="BJ2496">
        <v>0.78</v>
      </c>
      <c r="BK2496">
        <v>0</v>
      </c>
      <c r="BL2496">
        <v>0.36</v>
      </c>
      <c r="BM2496">
        <v>29.57</v>
      </c>
      <c r="BN2496">
        <v>3.42</v>
      </c>
      <c r="BO2496">
        <v>5.64</v>
      </c>
      <c r="BP2496">
        <f t="shared" si="542"/>
        <v>0.55792276964047938</v>
      </c>
      <c r="BQ2496">
        <v>29.93</v>
      </c>
      <c r="BR2496">
        <v>2020</v>
      </c>
      <c r="BS2496">
        <v>0.06</v>
      </c>
      <c r="BT2496">
        <v>0.11</v>
      </c>
      <c r="BU2496" s="2">
        <f t="shared" si="543"/>
        <v>0.15181470588235293</v>
      </c>
      <c r="BV2496" s="1">
        <f t="shared" si="549"/>
        <v>0.25269613848202399</v>
      </c>
      <c r="BW2496" s="1">
        <f t="shared" si="550"/>
        <v>0.56399439353963998</v>
      </c>
      <c r="BX2496" s="1">
        <f t="shared" si="544"/>
        <v>0.60300480623662411</v>
      </c>
      <c r="BY2496" s="1" t="e">
        <f t="shared" si="545"/>
        <v>#DIV/0!</v>
      </c>
      <c r="BZ2496" s="1" t="e">
        <f t="shared" si="546"/>
        <v>#DIV/0!</v>
      </c>
      <c r="CA2496" s="1" t="e">
        <f t="shared" si="547"/>
        <v>#DIV/0!</v>
      </c>
      <c r="CB2496">
        <v>0</v>
      </c>
      <c r="CC2496">
        <f t="shared" si="548"/>
        <v>0</v>
      </c>
      <c r="CD2496">
        <v>0</v>
      </c>
    </row>
    <row r="2497" spans="1:82" x14ac:dyDescent="0.35">
      <c r="A2497">
        <v>525</v>
      </c>
      <c r="B2497" t="s">
        <v>1294</v>
      </c>
      <c r="C2497" t="s">
        <v>103</v>
      </c>
      <c r="D2497">
        <v>70</v>
      </c>
      <c r="E2497" t="s">
        <v>1156</v>
      </c>
      <c r="F2497" t="s">
        <v>106</v>
      </c>
      <c r="G2497">
        <v>2013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102</v>
      </c>
      <c r="V2497">
        <v>537</v>
      </c>
      <c r="W2497">
        <v>6</v>
      </c>
      <c r="X2497">
        <v>0</v>
      </c>
      <c r="Y2497">
        <v>0</v>
      </c>
      <c r="Z2497">
        <v>20</v>
      </c>
      <c r="AA2497">
        <v>0</v>
      </c>
      <c r="AB2497">
        <v>27</v>
      </c>
      <c r="AC2497">
        <v>35</v>
      </c>
      <c r="AD2497">
        <v>214</v>
      </c>
      <c r="AE2497">
        <v>2</v>
      </c>
      <c r="AF2497">
        <v>0</v>
      </c>
      <c r="AG2497">
        <v>0</v>
      </c>
      <c r="AH2497">
        <f t="shared" si="537"/>
        <v>0</v>
      </c>
      <c r="AI2497">
        <f t="shared" si="538"/>
        <v>0</v>
      </c>
      <c r="AJ2497">
        <f t="shared" si="539"/>
        <v>0</v>
      </c>
      <c r="AK2497">
        <v>-38</v>
      </c>
      <c r="AL2497">
        <v>236</v>
      </c>
      <c r="AM2497">
        <v>10</v>
      </c>
      <c r="AN2497">
        <v>0</v>
      </c>
      <c r="AO2497">
        <v>0.06</v>
      </c>
      <c r="AP2497">
        <v>-0.01</v>
      </c>
      <c r="AQ2497">
        <v>123.1</v>
      </c>
      <c r="AR2497">
        <v>150.1</v>
      </c>
      <c r="AS2497">
        <f t="shared" si="540"/>
        <v>751</v>
      </c>
      <c r="AT2497">
        <v>15</v>
      </c>
      <c r="AU2497">
        <v>373</v>
      </c>
      <c r="AV2497">
        <v>1020</v>
      </c>
      <c r="AW2497">
        <v>0</v>
      </c>
      <c r="AX2497">
        <v>5.26</v>
      </c>
      <c r="AY2497">
        <v>7.93</v>
      </c>
      <c r="AZ2497">
        <v>129</v>
      </c>
      <c r="BA2497">
        <v>8.6</v>
      </c>
      <c r="BB2497">
        <v>0</v>
      </c>
      <c r="BC2497">
        <v>0</v>
      </c>
      <c r="BD2497">
        <v>0</v>
      </c>
      <c r="BE2497">
        <v>0.06</v>
      </c>
      <c r="BF2497">
        <v>7.0000000000000007E-2</v>
      </c>
      <c r="BG2497">
        <v>8</v>
      </c>
      <c r="BH2497">
        <v>0.06</v>
      </c>
      <c r="BI2497">
        <f t="shared" si="541"/>
        <v>2.1447721179624665E-2</v>
      </c>
      <c r="BJ2497">
        <v>0.37</v>
      </c>
      <c r="BK2497">
        <v>0</v>
      </c>
      <c r="BL2497">
        <v>35.799999999999997</v>
      </c>
      <c r="BM2497">
        <v>14.27</v>
      </c>
      <c r="BN2497">
        <v>8.2100000000000009</v>
      </c>
      <c r="BO2497">
        <v>10.01</v>
      </c>
      <c r="BP2497">
        <f t="shared" si="542"/>
        <v>2.0134048257372652</v>
      </c>
      <c r="BQ2497">
        <v>50.07</v>
      </c>
      <c r="BR2497">
        <v>2009</v>
      </c>
      <c r="BS2497">
        <v>0.33</v>
      </c>
      <c r="BT2497">
        <v>0.4</v>
      </c>
      <c r="BU2497" s="2">
        <f t="shared" si="543"/>
        <v>0.4246876470588235</v>
      </c>
      <c r="BV2497" s="1">
        <f t="shared" si="549"/>
        <v>0.41867024128686325</v>
      </c>
      <c r="BW2497" s="1">
        <f t="shared" si="550"/>
        <v>0.57355378416102809</v>
      </c>
      <c r="BX2497" s="1">
        <f t="shared" si="544"/>
        <v>0.59391667304991702</v>
      </c>
      <c r="BY2497" s="1" t="e">
        <f t="shared" si="545"/>
        <v>#DIV/0!</v>
      </c>
      <c r="BZ2497" s="1" t="e">
        <f t="shared" si="546"/>
        <v>#DIV/0!</v>
      </c>
      <c r="CA2497" s="1" t="e">
        <f t="shared" si="547"/>
        <v>#DIV/0!</v>
      </c>
      <c r="CB2497">
        <v>0</v>
      </c>
      <c r="CC2497">
        <f t="shared" si="548"/>
        <v>0</v>
      </c>
      <c r="CD2497">
        <v>0</v>
      </c>
    </row>
    <row r="2498" spans="1:82" x14ac:dyDescent="0.35">
      <c r="A2498">
        <v>1598</v>
      </c>
      <c r="B2498" t="s">
        <v>1136</v>
      </c>
      <c r="C2498" t="s">
        <v>72</v>
      </c>
      <c r="D2498">
        <v>78</v>
      </c>
      <c r="E2498" t="s">
        <v>797</v>
      </c>
      <c r="F2498" t="s">
        <v>76</v>
      </c>
      <c r="G2498">
        <v>2017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4</v>
      </c>
      <c r="AC2498">
        <v>5</v>
      </c>
      <c r="AD2498">
        <v>46</v>
      </c>
      <c r="AE2498">
        <v>0</v>
      </c>
      <c r="AF2498">
        <v>0</v>
      </c>
      <c r="AG2498">
        <v>0</v>
      </c>
      <c r="AH2498">
        <f t="shared" ref="AH2498:AH2561" si="551">AG2498+Y2498+P2498</f>
        <v>0</v>
      </c>
      <c r="AI2498">
        <f t="shared" ref="AI2498:AI2561" si="552">(AH2498+L2498)/AT2498</f>
        <v>0</v>
      </c>
      <c r="AJ2498">
        <f t="shared" ref="AJ2498:AJ2561" si="553">(AH2498+L2498)/AU2498</f>
        <v>0</v>
      </c>
      <c r="AK2498">
        <v>47</v>
      </c>
      <c r="AL2498">
        <v>11</v>
      </c>
      <c r="AM2498">
        <v>2</v>
      </c>
      <c r="AN2498">
        <v>0</v>
      </c>
      <c r="AO2498">
        <v>0.08</v>
      </c>
      <c r="AP2498">
        <v>0.09</v>
      </c>
      <c r="AQ2498">
        <v>4.5999999999999996</v>
      </c>
      <c r="AR2498">
        <v>8.6</v>
      </c>
      <c r="AS2498">
        <f t="shared" ref="AS2498:AS2561" si="554" xml:space="preserve"> J2498 + V2498 + AD2498</f>
        <v>46</v>
      </c>
      <c r="AT2498">
        <v>2</v>
      </c>
      <c r="AU2498">
        <v>104</v>
      </c>
      <c r="AV2498">
        <v>126</v>
      </c>
      <c r="AW2498">
        <v>0</v>
      </c>
      <c r="AX2498">
        <v>0</v>
      </c>
      <c r="AY2498">
        <v>11.5</v>
      </c>
      <c r="AZ2498">
        <v>4</v>
      </c>
      <c r="BA2498">
        <v>2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f t="shared" ref="BI2498:BI2561" si="555">BG2498/AU2498</f>
        <v>0</v>
      </c>
      <c r="BJ2498">
        <v>0.83</v>
      </c>
      <c r="BK2498">
        <v>0</v>
      </c>
      <c r="BL2498">
        <v>0</v>
      </c>
      <c r="BM2498">
        <v>23</v>
      </c>
      <c r="BN2498">
        <v>2.2999999999999998</v>
      </c>
      <c r="BO2498">
        <v>4.3</v>
      </c>
      <c r="BP2498">
        <f t="shared" ref="BP2498:BP2561" si="556">AS2498/AU2498</f>
        <v>0.44230769230769229</v>
      </c>
      <c r="BQ2498">
        <v>23</v>
      </c>
      <c r="BR2498">
        <v>2013</v>
      </c>
      <c r="BS2498">
        <v>0.04</v>
      </c>
      <c r="BT2498">
        <v>0.08</v>
      </c>
      <c r="BU2498" s="2">
        <f t="shared" ref="BU2498:BU2561" si="557">(((W2498+AE2498)/51)+((V2498+AD2498)/5100))-(AI2498/7)+(Z2498/5000)+(AX2498/50)+(V2498/100000)+(W2498/1000)</f>
        <v>9.0196078431372551E-3</v>
      </c>
      <c r="BV2498" s="1">
        <f t="shared" si="549"/>
        <v>0.1947153846153846</v>
      </c>
      <c r="BW2498" s="1">
        <f t="shared" si="550"/>
        <v>0.56293743589743594</v>
      </c>
      <c r="BX2498" s="1">
        <f t="shared" ref="BX2498:BX2561" si="558">((BH2498-AI2498)/5)+(AO2498/3)+(BP2498/10)+(BJ2498/2)+((AU2498/AT2498)/2000)+((AB2498/AC2498)/10)+(BA2498/100)</f>
        <v>0.61189743589743584</v>
      </c>
      <c r="BY2498" s="1" t="e">
        <f t="shared" ref="BY2498:BY2561" si="559">((H2498/I2498) * 0.2) + ((J2498 / 6000) * 0.25) + ((K2498 / 60)*0.25) - ((L2498 / 30)*0.1) - (((P2498+Y2498) / 30) * 0.1) + ((S2498 / 400)*0.1) + ((V2498 / 1500) * 0.1) + ((W2498 / 15) * 0.05)</f>
        <v>#DIV/0!</v>
      </c>
      <c r="BZ2498" s="1" t="e">
        <f t="shared" ref="BZ2498:BZ2561" si="560">(BY2498 + ((AW2498 / 15) * 0.1) + ((BC2498-BD2498+BE2498)/2) + (BJ2498 * 0.1)) * 1.2</f>
        <v>#DIV/0!</v>
      </c>
      <c r="CA2498" s="1" t="e">
        <f t="shared" ref="CA2498:CA2561" si="561">(((H2498/I2498) * 0.2) + ((BK2498 / 450) * 0.3) + ((BH2498 / 0.1)*0.2) - (AI2498 / 10) + (((S2498/AU2498) / 0.8)*0.1) + ((BL2498 / 100) * 0.15))*2</f>
        <v>#DIV/0!</v>
      </c>
      <c r="CB2498">
        <v>0</v>
      </c>
      <c r="CC2498">
        <f t="shared" si="548"/>
        <v>0</v>
      </c>
      <c r="CD2498">
        <v>0</v>
      </c>
    </row>
    <row r="2499" spans="1:82" x14ac:dyDescent="0.35">
      <c r="A2499">
        <v>1132</v>
      </c>
      <c r="B2499" t="s">
        <v>578</v>
      </c>
      <c r="C2499" t="s">
        <v>75</v>
      </c>
      <c r="D2499">
        <v>76</v>
      </c>
      <c r="E2499" t="s">
        <v>70</v>
      </c>
      <c r="F2499" t="s">
        <v>120</v>
      </c>
      <c r="G2499">
        <v>2017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6</v>
      </c>
      <c r="V2499">
        <v>22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50</v>
      </c>
      <c r="AC2499">
        <v>84</v>
      </c>
      <c r="AD2499">
        <v>603</v>
      </c>
      <c r="AE2499">
        <v>3</v>
      </c>
      <c r="AF2499">
        <v>0</v>
      </c>
      <c r="AG2499">
        <v>0</v>
      </c>
      <c r="AH2499">
        <f t="shared" si="551"/>
        <v>0</v>
      </c>
      <c r="AI2499">
        <f t="shared" si="552"/>
        <v>0</v>
      </c>
      <c r="AJ2499">
        <f t="shared" si="553"/>
        <v>0</v>
      </c>
      <c r="AK2499">
        <v>1203</v>
      </c>
      <c r="AL2499">
        <v>170</v>
      </c>
      <c r="AM2499">
        <v>30</v>
      </c>
      <c r="AN2499">
        <v>1</v>
      </c>
      <c r="AO2499">
        <v>0.15</v>
      </c>
      <c r="AP2499">
        <v>0.26</v>
      </c>
      <c r="AQ2499">
        <v>82.5</v>
      </c>
      <c r="AR2499">
        <v>132.5</v>
      </c>
      <c r="AS2499">
        <f t="shared" si="554"/>
        <v>625</v>
      </c>
      <c r="AT2499">
        <v>15</v>
      </c>
      <c r="AU2499">
        <v>681</v>
      </c>
      <c r="AV2499">
        <v>1049</v>
      </c>
      <c r="AW2499">
        <v>0</v>
      </c>
      <c r="AX2499">
        <v>3.67</v>
      </c>
      <c r="AY2499">
        <v>12.06</v>
      </c>
      <c r="AZ2499">
        <v>56</v>
      </c>
      <c r="BA2499">
        <v>3.733333333</v>
      </c>
      <c r="BB2499">
        <v>0</v>
      </c>
      <c r="BC2499">
        <v>0</v>
      </c>
      <c r="BD2499">
        <v>0</v>
      </c>
      <c r="BE2499">
        <v>0</v>
      </c>
      <c r="BF2499">
        <v>0.06</v>
      </c>
      <c r="BG2499">
        <v>3</v>
      </c>
      <c r="BH2499">
        <v>0.05</v>
      </c>
      <c r="BI2499">
        <f t="shared" si="555"/>
        <v>4.4052863436123352E-3</v>
      </c>
      <c r="BJ2499">
        <v>0.65</v>
      </c>
      <c r="BK2499">
        <v>0</v>
      </c>
      <c r="BL2499">
        <v>1.47</v>
      </c>
      <c r="BM2499">
        <v>40.200000000000003</v>
      </c>
      <c r="BN2499">
        <v>5.5</v>
      </c>
      <c r="BO2499">
        <v>8.83</v>
      </c>
      <c r="BP2499">
        <f t="shared" si="556"/>
        <v>0.91776798825256978</v>
      </c>
      <c r="BQ2499">
        <v>41.67</v>
      </c>
      <c r="BR2499">
        <v>2014</v>
      </c>
      <c r="BS2499">
        <v>0.12</v>
      </c>
      <c r="BT2499">
        <v>0.19</v>
      </c>
      <c r="BU2499" s="2">
        <f t="shared" si="557"/>
        <v>0.25499254901960783</v>
      </c>
      <c r="BV2499" s="1">
        <f t="shared" si="549"/>
        <v>0.29758839941262849</v>
      </c>
      <c r="BW2499" s="1">
        <f t="shared" si="550"/>
        <v>0.55961060834906651</v>
      </c>
      <c r="BX2499" s="1">
        <f t="shared" si="558"/>
        <v>0.5963339416790665</v>
      </c>
      <c r="BY2499" s="1" t="e">
        <f t="shared" si="559"/>
        <v>#DIV/0!</v>
      </c>
      <c r="BZ2499" s="1" t="e">
        <f t="shared" si="560"/>
        <v>#DIV/0!</v>
      </c>
      <c r="CA2499" s="1" t="e">
        <f t="shared" si="561"/>
        <v>#DIV/0!</v>
      </c>
      <c r="CB2499">
        <v>0</v>
      </c>
      <c r="CC2499">
        <f t="shared" ref="CC2499:CC2562" si="562" xml:space="preserve"> (CB2499*10)</f>
        <v>0</v>
      </c>
      <c r="CD2499">
        <v>0</v>
      </c>
    </row>
    <row r="2500" spans="1:82" x14ac:dyDescent="0.35">
      <c r="A2500">
        <v>356</v>
      </c>
      <c r="B2500" t="s">
        <v>260</v>
      </c>
      <c r="C2500" t="s">
        <v>92</v>
      </c>
      <c r="D2500">
        <v>71</v>
      </c>
      <c r="E2500" t="s">
        <v>70</v>
      </c>
      <c r="F2500" t="s">
        <v>98</v>
      </c>
      <c r="G2500">
        <v>2018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13</v>
      </c>
      <c r="V2500">
        <v>172</v>
      </c>
      <c r="W2500">
        <v>0</v>
      </c>
      <c r="X2500">
        <v>2</v>
      </c>
      <c r="Y2500">
        <v>1</v>
      </c>
      <c r="Z2500">
        <v>6</v>
      </c>
      <c r="AA2500">
        <v>0</v>
      </c>
      <c r="AB2500">
        <v>55</v>
      </c>
      <c r="AC2500">
        <v>82</v>
      </c>
      <c r="AD2500">
        <v>788</v>
      </c>
      <c r="AE2500">
        <v>2</v>
      </c>
      <c r="AF2500">
        <v>1</v>
      </c>
      <c r="AG2500">
        <v>1</v>
      </c>
      <c r="AH2500">
        <f t="shared" si="551"/>
        <v>2</v>
      </c>
      <c r="AI2500">
        <f t="shared" si="552"/>
        <v>0.125</v>
      </c>
      <c r="AJ2500">
        <f t="shared" si="553"/>
        <v>2.7285129604365621E-3</v>
      </c>
      <c r="AK2500">
        <v>737</v>
      </c>
      <c r="AL2500">
        <v>421</v>
      </c>
      <c r="AM2500">
        <v>33</v>
      </c>
      <c r="AN2500">
        <v>0</v>
      </c>
      <c r="AO2500">
        <v>0.15</v>
      </c>
      <c r="AP2500">
        <v>0.18</v>
      </c>
      <c r="AQ2500">
        <v>104</v>
      </c>
      <c r="AR2500">
        <v>159</v>
      </c>
      <c r="AS2500">
        <f t="shared" si="554"/>
        <v>960</v>
      </c>
      <c r="AT2500">
        <v>16</v>
      </c>
      <c r="AU2500">
        <v>733</v>
      </c>
      <c r="AV2500">
        <v>1064</v>
      </c>
      <c r="AW2500">
        <v>0</v>
      </c>
      <c r="AX2500">
        <v>13.23</v>
      </c>
      <c r="AY2500">
        <v>14.33</v>
      </c>
      <c r="AZ2500">
        <v>68</v>
      </c>
      <c r="BA2500">
        <v>4.25</v>
      </c>
      <c r="BB2500">
        <v>0</v>
      </c>
      <c r="BC2500">
        <v>0</v>
      </c>
      <c r="BD2500">
        <v>0</v>
      </c>
      <c r="BE2500">
        <v>0</v>
      </c>
      <c r="BF2500">
        <v>0.04</v>
      </c>
      <c r="BG2500">
        <v>2</v>
      </c>
      <c r="BH2500">
        <v>0.03</v>
      </c>
      <c r="BI2500">
        <f t="shared" si="555"/>
        <v>2.7285129604365621E-3</v>
      </c>
      <c r="BJ2500">
        <v>0.69</v>
      </c>
      <c r="BK2500">
        <v>0</v>
      </c>
      <c r="BL2500">
        <v>10.75</v>
      </c>
      <c r="BM2500">
        <v>49.25</v>
      </c>
      <c r="BN2500">
        <v>6.5</v>
      </c>
      <c r="BO2500">
        <v>9.94</v>
      </c>
      <c r="BP2500">
        <f t="shared" si="556"/>
        <v>1.3096862210095499</v>
      </c>
      <c r="BQ2500">
        <v>60</v>
      </c>
      <c r="BR2500">
        <v>2018</v>
      </c>
      <c r="BS2500">
        <v>0.14000000000000001</v>
      </c>
      <c r="BT2500">
        <v>0.22</v>
      </c>
      <c r="BU2500" s="2">
        <f t="shared" si="557"/>
        <v>0.47711383753501402</v>
      </c>
      <c r="BV2500" s="1">
        <f t="shared" si="549"/>
        <v>0.33228431105047745</v>
      </c>
      <c r="BW2500" s="1">
        <f t="shared" si="550"/>
        <v>0.6349117928326623</v>
      </c>
      <c r="BX2500" s="1">
        <f t="shared" si="558"/>
        <v>0.63944804283266232</v>
      </c>
      <c r="BY2500" s="1" t="e">
        <f t="shared" si="559"/>
        <v>#DIV/0!</v>
      </c>
      <c r="BZ2500" s="1" t="e">
        <f t="shared" si="560"/>
        <v>#DIV/0!</v>
      </c>
      <c r="CA2500" s="1" t="e">
        <f t="shared" si="561"/>
        <v>#DIV/0!</v>
      </c>
      <c r="CB2500">
        <v>0</v>
      </c>
      <c r="CC2500">
        <f t="shared" si="562"/>
        <v>0</v>
      </c>
      <c r="CD2500">
        <v>0</v>
      </c>
    </row>
    <row r="2501" spans="1:82" x14ac:dyDescent="0.35">
      <c r="A2501">
        <v>1183</v>
      </c>
      <c r="B2501" t="s">
        <v>1049</v>
      </c>
      <c r="C2501" t="s">
        <v>75</v>
      </c>
      <c r="D2501">
        <v>76</v>
      </c>
      <c r="E2501" t="s">
        <v>797</v>
      </c>
      <c r="F2501" t="s">
        <v>196</v>
      </c>
      <c r="G2501">
        <v>2023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27</v>
      </c>
      <c r="AC2501">
        <v>40</v>
      </c>
      <c r="AD2501">
        <v>304</v>
      </c>
      <c r="AE2501">
        <v>2</v>
      </c>
      <c r="AF2501">
        <v>0</v>
      </c>
      <c r="AG2501">
        <v>0</v>
      </c>
      <c r="AH2501">
        <f t="shared" si="551"/>
        <v>0</v>
      </c>
      <c r="AI2501">
        <f t="shared" si="552"/>
        <v>0</v>
      </c>
      <c r="AJ2501">
        <f t="shared" si="553"/>
        <v>0</v>
      </c>
      <c r="AK2501">
        <v>227</v>
      </c>
      <c r="AL2501">
        <v>164</v>
      </c>
      <c r="AM2501">
        <v>19</v>
      </c>
      <c r="AN2501">
        <v>1</v>
      </c>
      <c r="AO2501">
        <v>0.11</v>
      </c>
      <c r="AP2501">
        <v>0.08</v>
      </c>
      <c r="AQ2501">
        <v>44.4</v>
      </c>
      <c r="AR2501">
        <v>71.400000000000006</v>
      </c>
      <c r="AS2501">
        <f t="shared" si="554"/>
        <v>304</v>
      </c>
      <c r="AT2501">
        <v>12</v>
      </c>
      <c r="AU2501">
        <v>536</v>
      </c>
      <c r="AV2501">
        <v>726</v>
      </c>
      <c r="AW2501">
        <v>0</v>
      </c>
      <c r="AX2501">
        <v>0</v>
      </c>
      <c r="AY2501">
        <v>11.26</v>
      </c>
      <c r="AZ2501">
        <v>27</v>
      </c>
      <c r="BA2501">
        <v>2.25</v>
      </c>
      <c r="BB2501">
        <v>0</v>
      </c>
      <c r="BC2501">
        <v>0</v>
      </c>
      <c r="BD2501">
        <v>0</v>
      </c>
      <c r="BE2501">
        <v>0</v>
      </c>
      <c r="BF2501">
        <v>7.0000000000000007E-2</v>
      </c>
      <c r="BG2501">
        <v>2</v>
      </c>
      <c r="BH2501">
        <v>7.0000000000000007E-2</v>
      </c>
      <c r="BI2501">
        <f t="shared" si="555"/>
        <v>3.7313432835820895E-3</v>
      </c>
      <c r="BJ2501">
        <v>0.74</v>
      </c>
      <c r="BK2501">
        <v>0</v>
      </c>
      <c r="BL2501">
        <v>0</v>
      </c>
      <c r="BM2501">
        <v>25.33</v>
      </c>
      <c r="BN2501">
        <v>3.7</v>
      </c>
      <c r="BO2501">
        <v>5.95</v>
      </c>
      <c r="BP2501">
        <f t="shared" si="556"/>
        <v>0.56716417910447758</v>
      </c>
      <c r="BQ2501">
        <v>25.33</v>
      </c>
      <c r="BR2501">
        <v>2023</v>
      </c>
      <c r="BS2501">
        <v>0.08</v>
      </c>
      <c r="BT2501">
        <v>0.13</v>
      </c>
      <c r="BU2501" s="2">
        <f t="shared" si="557"/>
        <v>9.8823529411764699E-2</v>
      </c>
      <c r="BV2501" s="1">
        <f t="shared" si="549"/>
        <v>0.24025820895522387</v>
      </c>
      <c r="BW2501" s="1">
        <f t="shared" si="550"/>
        <v>0.54561686235489226</v>
      </c>
      <c r="BX2501" s="1">
        <f t="shared" si="558"/>
        <v>0.58971641791044771</v>
      </c>
      <c r="BY2501" s="1" t="e">
        <f t="shared" si="559"/>
        <v>#DIV/0!</v>
      </c>
      <c r="BZ2501" s="1" t="e">
        <f t="shared" si="560"/>
        <v>#DIV/0!</v>
      </c>
      <c r="CA2501" s="1" t="e">
        <f t="shared" si="561"/>
        <v>#DIV/0!</v>
      </c>
      <c r="CB2501">
        <v>0</v>
      </c>
      <c r="CC2501">
        <f t="shared" si="562"/>
        <v>0</v>
      </c>
      <c r="CD2501">
        <v>0</v>
      </c>
    </row>
    <row r="2502" spans="1:82" x14ac:dyDescent="0.35">
      <c r="A2502">
        <v>1245</v>
      </c>
      <c r="B2502" t="s">
        <v>620</v>
      </c>
      <c r="C2502" t="s">
        <v>96</v>
      </c>
      <c r="D2502">
        <v>74</v>
      </c>
      <c r="E2502" t="s">
        <v>70</v>
      </c>
      <c r="F2502" t="s">
        <v>71</v>
      </c>
      <c r="G2502">
        <v>2023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28</v>
      </c>
      <c r="AC2502">
        <v>45</v>
      </c>
      <c r="AD2502">
        <v>370</v>
      </c>
      <c r="AE2502">
        <v>3</v>
      </c>
      <c r="AF2502">
        <v>0</v>
      </c>
      <c r="AG2502">
        <v>0</v>
      </c>
      <c r="AH2502">
        <f t="shared" si="551"/>
        <v>0</v>
      </c>
      <c r="AI2502">
        <f t="shared" si="552"/>
        <v>0</v>
      </c>
      <c r="AJ2502">
        <f t="shared" si="553"/>
        <v>0</v>
      </c>
      <c r="AK2502">
        <v>552</v>
      </c>
      <c r="AL2502">
        <v>107</v>
      </c>
      <c r="AM2502">
        <v>18</v>
      </c>
      <c r="AN2502">
        <v>1</v>
      </c>
      <c r="AO2502">
        <v>0.12</v>
      </c>
      <c r="AP2502">
        <v>0.14000000000000001</v>
      </c>
      <c r="AQ2502">
        <v>57</v>
      </c>
      <c r="AR2502">
        <v>85</v>
      </c>
      <c r="AS2502">
        <f t="shared" si="554"/>
        <v>370</v>
      </c>
      <c r="AT2502">
        <v>13</v>
      </c>
      <c r="AU2502">
        <v>572</v>
      </c>
      <c r="AV2502">
        <v>831</v>
      </c>
      <c r="AW2502">
        <v>0</v>
      </c>
      <c r="AX2502">
        <v>0</v>
      </c>
      <c r="AY2502">
        <v>13.21</v>
      </c>
      <c r="AZ2502">
        <v>28</v>
      </c>
      <c r="BA2502">
        <v>2.153846154</v>
      </c>
      <c r="BB2502">
        <v>0</v>
      </c>
      <c r="BC2502">
        <v>0</v>
      </c>
      <c r="BD2502">
        <v>0</v>
      </c>
      <c r="BE2502">
        <v>0</v>
      </c>
      <c r="BF2502">
        <v>0.11</v>
      </c>
      <c r="BG2502">
        <v>3</v>
      </c>
      <c r="BH2502">
        <v>0.11</v>
      </c>
      <c r="BI2502">
        <f t="shared" si="555"/>
        <v>5.244755244755245E-3</v>
      </c>
      <c r="BJ2502">
        <v>0.69</v>
      </c>
      <c r="BK2502">
        <v>0</v>
      </c>
      <c r="BL2502">
        <v>0</v>
      </c>
      <c r="BM2502">
        <v>28.46</v>
      </c>
      <c r="BN2502">
        <v>4.38</v>
      </c>
      <c r="BO2502">
        <v>6.54</v>
      </c>
      <c r="BP2502">
        <f t="shared" si="556"/>
        <v>0.64685314685314688</v>
      </c>
      <c r="BQ2502">
        <v>28.46</v>
      </c>
      <c r="BR2502">
        <v>2020</v>
      </c>
      <c r="BS2502">
        <v>0.1</v>
      </c>
      <c r="BT2502">
        <v>0.15</v>
      </c>
      <c r="BU2502" s="2">
        <f t="shared" si="557"/>
        <v>0.13137254901960785</v>
      </c>
      <c r="BV2502" s="1">
        <f t="shared" si="549"/>
        <v>0.25134265734265732</v>
      </c>
      <c r="BW2502" s="1">
        <f t="shared" si="550"/>
        <v>0.52728087024087023</v>
      </c>
      <c r="BX2502" s="1">
        <f t="shared" si="558"/>
        <v>0.57744599844753697</v>
      </c>
      <c r="BY2502" s="1" t="e">
        <f t="shared" si="559"/>
        <v>#DIV/0!</v>
      </c>
      <c r="BZ2502" s="1" t="e">
        <f t="shared" si="560"/>
        <v>#DIV/0!</v>
      </c>
      <c r="CA2502" s="1" t="e">
        <f t="shared" si="561"/>
        <v>#DIV/0!</v>
      </c>
      <c r="CB2502">
        <v>0</v>
      </c>
      <c r="CC2502">
        <f t="shared" si="562"/>
        <v>0</v>
      </c>
      <c r="CD2502">
        <v>0</v>
      </c>
    </row>
    <row r="2503" spans="1:82" x14ac:dyDescent="0.35">
      <c r="A2503">
        <v>469</v>
      </c>
      <c r="B2503" t="s">
        <v>308</v>
      </c>
      <c r="C2503" t="s">
        <v>69</v>
      </c>
      <c r="D2503">
        <v>73</v>
      </c>
      <c r="E2503" t="s">
        <v>70</v>
      </c>
      <c r="F2503" t="s">
        <v>79</v>
      </c>
      <c r="G2503">
        <v>2019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32</v>
      </c>
      <c r="AC2503">
        <v>55</v>
      </c>
      <c r="AD2503">
        <v>449</v>
      </c>
      <c r="AE2503">
        <v>4</v>
      </c>
      <c r="AF2503">
        <v>0</v>
      </c>
      <c r="AG2503">
        <v>0</v>
      </c>
      <c r="AH2503">
        <f t="shared" si="551"/>
        <v>0</v>
      </c>
      <c r="AI2503">
        <f t="shared" si="552"/>
        <v>0</v>
      </c>
      <c r="AJ2503">
        <f t="shared" si="553"/>
        <v>0</v>
      </c>
      <c r="AK2503">
        <v>732</v>
      </c>
      <c r="AL2503">
        <v>103</v>
      </c>
      <c r="AM2503">
        <v>19</v>
      </c>
      <c r="AN2503">
        <v>0</v>
      </c>
      <c r="AO2503">
        <v>0.1</v>
      </c>
      <c r="AP2503">
        <v>0.14000000000000001</v>
      </c>
      <c r="AQ2503">
        <v>68.900000000000006</v>
      </c>
      <c r="AR2503">
        <v>100.9</v>
      </c>
      <c r="AS2503">
        <f t="shared" si="554"/>
        <v>449</v>
      </c>
      <c r="AT2503">
        <v>15</v>
      </c>
      <c r="AU2503">
        <v>699</v>
      </c>
      <c r="AV2503">
        <v>1001</v>
      </c>
      <c r="AW2503">
        <v>0</v>
      </c>
      <c r="AX2503">
        <v>0</v>
      </c>
      <c r="AY2503">
        <v>14.03</v>
      </c>
      <c r="AZ2503">
        <v>32</v>
      </c>
      <c r="BA2503">
        <v>2.1333333329999999</v>
      </c>
      <c r="BB2503">
        <v>0</v>
      </c>
      <c r="BC2503">
        <v>0</v>
      </c>
      <c r="BD2503">
        <v>0</v>
      </c>
      <c r="BE2503">
        <v>0</v>
      </c>
      <c r="BF2503">
        <v>0.12</v>
      </c>
      <c r="BG2503">
        <v>4</v>
      </c>
      <c r="BH2503">
        <v>0.12</v>
      </c>
      <c r="BI2503">
        <f t="shared" si="555"/>
        <v>5.7224606580829757E-3</v>
      </c>
      <c r="BJ2503">
        <v>0.7</v>
      </c>
      <c r="BK2503">
        <v>0</v>
      </c>
      <c r="BL2503">
        <v>0</v>
      </c>
      <c r="BM2503">
        <v>29.93</v>
      </c>
      <c r="BN2503">
        <v>4.59</v>
      </c>
      <c r="BO2503">
        <v>6.73</v>
      </c>
      <c r="BP2503">
        <f t="shared" si="556"/>
        <v>0.64234620886981397</v>
      </c>
      <c r="BQ2503">
        <v>29.93</v>
      </c>
      <c r="BR2503">
        <v>2016</v>
      </c>
      <c r="BS2503">
        <v>0.1</v>
      </c>
      <c r="BT2503">
        <v>0.14000000000000001</v>
      </c>
      <c r="BU2503" s="2">
        <f t="shared" si="557"/>
        <v>0.16647058823529412</v>
      </c>
      <c r="BV2503" s="1">
        <f t="shared" si="549"/>
        <v>0.2730173104434907</v>
      </c>
      <c r="BW2503" s="1">
        <f t="shared" si="550"/>
        <v>0.52733621684657728</v>
      </c>
      <c r="BX2503" s="1">
        <f t="shared" si="558"/>
        <v>0.57438310573213291</v>
      </c>
      <c r="BY2503" s="1" t="e">
        <f t="shared" si="559"/>
        <v>#DIV/0!</v>
      </c>
      <c r="BZ2503" s="1" t="e">
        <f t="shared" si="560"/>
        <v>#DIV/0!</v>
      </c>
      <c r="CA2503" s="1" t="e">
        <f t="shared" si="561"/>
        <v>#DIV/0!</v>
      </c>
      <c r="CB2503">
        <v>0</v>
      </c>
      <c r="CC2503">
        <f t="shared" si="562"/>
        <v>0</v>
      </c>
      <c r="CD2503">
        <v>0</v>
      </c>
    </row>
    <row r="2504" spans="1:82" x14ac:dyDescent="0.35">
      <c r="A2504">
        <v>302</v>
      </c>
      <c r="B2504" t="s">
        <v>855</v>
      </c>
      <c r="C2504" t="s">
        <v>86</v>
      </c>
      <c r="D2504">
        <v>75</v>
      </c>
      <c r="E2504" t="s">
        <v>797</v>
      </c>
      <c r="F2504" t="s">
        <v>90</v>
      </c>
      <c r="G2504">
        <v>2014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26</v>
      </c>
      <c r="AC2504">
        <v>35</v>
      </c>
      <c r="AD2504">
        <v>289</v>
      </c>
      <c r="AE2504">
        <v>1</v>
      </c>
      <c r="AF2504">
        <v>0</v>
      </c>
      <c r="AG2504">
        <v>0</v>
      </c>
      <c r="AH2504">
        <f t="shared" si="551"/>
        <v>0</v>
      </c>
      <c r="AI2504">
        <f t="shared" si="552"/>
        <v>0</v>
      </c>
      <c r="AJ2504">
        <f t="shared" si="553"/>
        <v>0</v>
      </c>
      <c r="AK2504">
        <v>210</v>
      </c>
      <c r="AL2504">
        <v>179</v>
      </c>
      <c r="AM2504">
        <v>12</v>
      </c>
      <c r="AN2504">
        <v>0</v>
      </c>
      <c r="AO2504">
        <v>0.11</v>
      </c>
      <c r="AP2504">
        <v>0.09</v>
      </c>
      <c r="AQ2504">
        <v>34.9</v>
      </c>
      <c r="AR2504">
        <v>60.9</v>
      </c>
      <c r="AS2504">
        <f t="shared" si="554"/>
        <v>289</v>
      </c>
      <c r="AT2504">
        <v>9</v>
      </c>
      <c r="AU2504">
        <v>437</v>
      </c>
      <c r="AV2504">
        <v>607</v>
      </c>
      <c r="AW2504">
        <v>0</v>
      </c>
      <c r="AX2504">
        <v>0</v>
      </c>
      <c r="AY2504">
        <v>11.12</v>
      </c>
      <c r="AZ2504">
        <v>26</v>
      </c>
      <c r="BA2504">
        <v>2.888888889</v>
      </c>
      <c r="BB2504">
        <v>0</v>
      </c>
      <c r="BC2504">
        <v>0</v>
      </c>
      <c r="BD2504">
        <v>0</v>
      </c>
      <c r="BE2504">
        <v>0</v>
      </c>
      <c r="BF2504">
        <v>0.04</v>
      </c>
      <c r="BG2504">
        <v>1</v>
      </c>
      <c r="BH2504">
        <v>0.04</v>
      </c>
      <c r="BI2504">
        <f t="shared" si="555"/>
        <v>2.2883295194508009E-3</v>
      </c>
      <c r="BJ2504">
        <v>0.72</v>
      </c>
      <c r="BK2504">
        <v>0</v>
      </c>
      <c r="BL2504">
        <v>0</v>
      </c>
      <c r="BM2504">
        <v>32.11</v>
      </c>
      <c r="BN2504">
        <v>3.88</v>
      </c>
      <c r="BO2504">
        <v>6.77</v>
      </c>
      <c r="BP2504">
        <f t="shared" si="556"/>
        <v>0.66132723112128144</v>
      </c>
      <c r="BQ2504">
        <v>32.11</v>
      </c>
      <c r="BR2504">
        <v>2010</v>
      </c>
      <c r="BS2504">
        <v>0.08</v>
      </c>
      <c r="BT2504">
        <v>0.14000000000000001</v>
      </c>
      <c r="BU2504" s="2">
        <f t="shared" si="557"/>
        <v>7.6274509803921559E-2</v>
      </c>
      <c r="BV2504" s="1">
        <f t="shared" si="549"/>
        <v>0.22896636155606406</v>
      </c>
      <c r="BW2504" s="1">
        <f t="shared" si="550"/>
        <v>0.54987865962006455</v>
      </c>
      <c r="BX2504" s="1">
        <f t="shared" si="558"/>
        <v>0.59825177073228686</v>
      </c>
      <c r="BY2504" s="1" t="e">
        <f t="shared" si="559"/>
        <v>#DIV/0!</v>
      </c>
      <c r="BZ2504" s="1" t="e">
        <f t="shared" si="560"/>
        <v>#DIV/0!</v>
      </c>
      <c r="CA2504" s="1" t="e">
        <f t="shared" si="561"/>
        <v>#DIV/0!</v>
      </c>
      <c r="CB2504">
        <v>0</v>
      </c>
      <c r="CC2504">
        <f t="shared" si="562"/>
        <v>0</v>
      </c>
      <c r="CD2504">
        <v>0</v>
      </c>
    </row>
    <row r="2505" spans="1:82" x14ac:dyDescent="0.35">
      <c r="A2505">
        <v>1510</v>
      </c>
      <c r="B2505" t="s">
        <v>1552</v>
      </c>
      <c r="C2505" t="s">
        <v>69</v>
      </c>
      <c r="D2505">
        <v>73</v>
      </c>
      <c r="E2505" t="s">
        <v>1156</v>
      </c>
      <c r="F2505" t="s">
        <v>84</v>
      </c>
      <c r="G2505">
        <v>2022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12</v>
      </c>
      <c r="V2505">
        <v>26</v>
      </c>
      <c r="W2505">
        <v>1</v>
      </c>
      <c r="X2505">
        <v>0</v>
      </c>
      <c r="Y2505">
        <v>0</v>
      </c>
      <c r="Z2505">
        <v>2</v>
      </c>
      <c r="AA2505">
        <v>0</v>
      </c>
      <c r="AB2505">
        <v>3</v>
      </c>
      <c r="AC2505">
        <v>3</v>
      </c>
      <c r="AD2505">
        <v>44</v>
      </c>
      <c r="AE2505">
        <v>1</v>
      </c>
      <c r="AF2505">
        <v>0</v>
      </c>
      <c r="AG2505">
        <v>0</v>
      </c>
      <c r="AH2505">
        <f t="shared" si="551"/>
        <v>0</v>
      </c>
      <c r="AI2505">
        <f t="shared" si="552"/>
        <v>0</v>
      </c>
      <c r="AJ2505">
        <f t="shared" si="553"/>
        <v>0</v>
      </c>
      <c r="AK2505">
        <v>24</v>
      </c>
      <c r="AL2505">
        <v>20</v>
      </c>
      <c r="AM2505">
        <v>2</v>
      </c>
      <c r="AN2505">
        <v>0</v>
      </c>
      <c r="AO2505">
        <v>0.05</v>
      </c>
      <c r="AP2505">
        <v>0.05</v>
      </c>
      <c r="AQ2505">
        <v>19</v>
      </c>
      <c r="AR2505">
        <v>22</v>
      </c>
      <c r="AS2505">
        <f t="shared" si="554"/>
        <v>70</v>
      </c>
      <c r="AT2505">
        <v>2</v>
      </c>
      <c r="AU2505">
        <v>31</v>
      </c>
      <c r="AV2505">
        <v>128</v>
      </c>
      <c r="AW2505">
        <v>0</v>
      </c>
      <c r="AX2505">
        <v>2.17</v>
      </c>
      <c r="AY2505">
        <v>14.67</v>
      </c>
      <c r="AZ2505">
        <v>15</v>
      </c>
      <c r="BA2505">
        <v>7.5</v>
      </c>
      <c r="BB2505">
        <v>0</v>
      </c>
      <c r="BC2505">
        <v>0</v>
      </c>
      <c r="BD2505">
        <v>0</v>
      </c>
      <c r="BE2505">
        <v>0.08</v>
      </c>
      <c r="BF2505">
        <v>0.33</v>
      </c>
      <c r="BG2505">
        <v>2</v>
      </c>
      <c r="BH2505">
        <v>0.13</v>
      </c>
      <c r="BI2505">
        <f t="shared" si="555"/>
        <v>6.4516129032258063E-2</v>
      </c>
      <c r="BJ2505">
        <v>0.24</v>
      </c>
      <c r="BK2505">
        <v>0</v>
      </c>
      <c r="BL2505">
        <v>13</v>
      </c>
      <c r="BM2505">
        <v>22</v>
      </c>
      <c r="BN2505">
        <v>9.5</v>
      </c>
      <c r="BO2505">
        <v>11</v>
      </c>
      <c r="BP2505">
        <f t="shared" si="556"/>
        <v>2.2580645161290325</v>
      </c>
      <c r="BQ2505">
        <v>35</v>
      </c>
      <c r="BR2505">
        <v>2015</v>
      </c>
      <c r="BS2505">
        <v>0.61</v>
      </c>
      <c r="BT2505">
        <v>0.71</v>
      </c>
      <c r="BU2505" s="2">
        <f t="shared" si="557"/>
        <v>9.800117647058823E-2</v>
      </c>
      <c r="BV2505" s="1">
        <f t="shared" si="549"/>
        <v>0.19820322580645167</v>
      </c>
      <c r="BW2505" s="1">
        <f t="shared" si="550"/>
        <v>0.4687408960573477</v>
      </c>
      <c r="BX2505" s="1">
        <f t="shared" si="558"/>
        <v>0.57122311827956984</v>
      </c>
      <c r="BY2505" s="1" t="e">
        <f t="shared" si="559"/>
        <v>#DIV/0!</v>
      </c>
      <c r="BZ2505" s="1" t="e">
        <f t="shared" si="560"/>
        <v>#DIV/0!</v>
      </c>
      <c r="CA2505" s="1" t="e">
        <f t="shared" si="561"/>
        <v>#DIV/0!</v>
      </c>
      <c r="CB2505">
        <v>0</v>
      </c>
      <c r="CC2505">
        <f t="shared" si="562"/>
        <v>0</v>
      </c>
      <c r="CD2505">
        <v>0</v>
      </c>
    </row>
    <row r="2506" spans="1:82" x14ac:dyDescent="0.35">
      <c r="A2506">
        <v>817</v>
      </c>
      <c r="B2506" t="s">
        <v>977</v>
      </c>
      <c r="C2506" t="s">
        <v>81</v>
      </c>
      <c r="D2506">
        <v>77</v>
      </c>
      <c r="E2506" t="s">
        <v>797</v>
      </c>
      <c r="F2506" t="s">
        <v>77</v>
      </c>
      <c r="G2506">
        <v>2017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33</v>
      </c>
      <c r="AC2506">
        <v>46</v>
      </c>
      <c r="AD2506">
        <v>322</v>
      </c>
      <c r="AE2506">
        <v>2</v>
      </c>
      <c r="AF2506">
        <v>0</v>
      </c>
      <c r="AG2506">
        <v>0</v>
      </c>
      <c r="AH2506">
        <f t="shared" si="551"/>
        <v>0</v>
      </c>
      <c r="AI2506">
        <f t="shared" si="552"/>
        <v>0</v>
      </c>
      <c r="AJ2506">
        <f t="shared" si="553"/>
        <v>0</v>
      </c>
      <c r="AK2506">
        <v>296</v>
      </c>
      <c r="AL2506">
        <v>136</v>
      </c>
      <c r="AM2506">
        <v>17</v>
      </c>
      <c r="AN2506">
        <v>0</v>
      </c>
      <c r="AO2506">
        <v>0.09</v>
      </c>
      <c r="AP2506">
        <v>0.06</v>
      </c>
      <c r="AQ2506">
        <v>44.2</v>
      </c>
      <c r="AR2506">
        <v>77.2</v>
      </c>
      <c r="AS2506">
        <f t="shared" si="554"/>
        <v>322</v>
      </c>
      <c r="AT2506">
        <v>14</v>
      </c>
      <c r="AU2506">
        <v>750</v>
      </c>
      <c r="AV2506">
        <v>977</v>
      </c>
      <c r="AW2506">
        <v>0</v>
      </c>
      <c r="AX2506">
        <v>0</v>
      </c>
      <c r="AY2506">
        <v>9.76</v>
      </c>
      <c r="AZ2506">
        <v>33</v>
      </c>
      <c r="BA2506">
        <v>2.3571428569999999</v>
      </c>
      <c r="BB2506">
        <v>0</v>
      </c>
      <c r="BC2506">
        <v>0</v>
      </c>
      <c r="BD2506">
        <v>0</v>
      </c>
      <c r="BE2506">
        <v>0</v>
      </c>
      <c r="BF2506">
        <v>0.06</v>
      </c>
      <c r="BG2506">
        <v>2</v>
      </c>
      <c r="BH2506">
        <v>0.06</v>
      </c>
      <c r="BI2506">
        <f t="shared" si="555"/>
        <v>2.6666666666666666E-3</v>
      </c>
      <c r="BJ2506">
        <v>0.77</v>
      </c>
      <c r="BK2506">
        <v>0</v>
      </c>
      <c r="BL2506">
        <v>0</v>
      </c>
      <c r="BM2506">
        <v>23</v>
      </c>
      <c r="BN2506">
        <v>3.16</v>
      </c>
      <c r="BO2506">
        <v>5.51</v>
      </c>
      <c r="BP2506">
        <f t="shared" si="556"/>
        <v>0.42933333333333334</v>
      </c>
      <c r="BQ2506">
        <v>23</v>
      </c>
      <c r="BR2506">
        <v>2010</v>
      </c>
      <c r="BS2506">
        <v>0.06</v>
      </c>
      <c r="BT2506">
        <v>0.1</v>
      </c>
      <c r="BU2506" s="2">
        <f t="shared" si="557"/>
        <v>0.10235294117647059</v>
      </c>
      <c r="BV2506" s="1">
        <f t="shared" si="549"/>
        <v>0.24416666666666664</v>
      </c>
      <c r="BW2506" s="1">
        <f t="shared" si="550"/>
        <v>0.55224490821256045</v>
      </c>
      <c r="BX2506" s="1">
        <f t="shared" si="558"/>
        <v>0.59202960662383031</v>
      </c>
      <c r="BY2506" s="1" t="e">
        <f t="shared" si="559"/>
        <v>#DIV/0!</v>
      </c>
      <c r="BZ2506" s="1" t="e">
        <f t="shared" si="560"/>
        <v>#DIV/0!</v>
      </c>
      <c r="CA2506" s="1" t="e">
        <f t="shared" si="561"/>
        <v>#DIV/0!</v>
      </c>
      <c r="CB2506">
        <v>0</v>
      </c>
      <c r="CC2506">
        <f t="shared" si="562"/>
        <v>0</v>
      </c>
      <c r="CD2506">
        <v>0</v>
      </c>
    </row>
    <row r="2507" spans="1:82" x14ac:dyDescent="0.35">
      <c r="A2507">
        <v>471</v>
      </c>
      <c r="B2507" t="s">
        <v>310</v>
      </c>
      <c r="C2507" t="s">
        <v>86</v>
      </c>
      <c r="D2507">
        <v>75</v>
      </c>
      <c r="E2507" t="s">
        <v>70</v>
      </c>
      <c r="F2507" t="s">
        <v>116</v>
      </c>
      <c r="G2507">
        <v>2019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36</v>
      </c>
      <c r="AC2507">
        <v>58</v>
      </c>
      <c r="AD2507">
        <v>433</v>
      </c>
      <c r="AE2507">
        <v>1</v>
      </c>
      <c r="AF2507">
        <v>0</v>
      </c>
      <c r="AG2507">
        <v>0</v>
      </c>
      <c r="AH2507">
        <f t="shared" si="551"/>
        <v>0</v>
      </c>
      <c r="AI2507">
        <f t="shared" si="552"/>
        <v>0</v>
      </c>
      <c r="AJ2507">
        <f t="shared" si="553"/>
        <v>0</v>
      </c>
      <c r="AK2507">
        <v>590</v>
      </c>
      <c r="AL2507">
        <v>170</v>
      </c>
      <c r="AM2507">
        <v>22</v>
      </c>
      <c r="AN2507">
        <v>0</v>
      </c>
      <c r="AO2507">
        <v>0.18</v>
      </c>
      <c r="AP2507">
        <v>0.21</v>
      </c>
      <c r="AQ2507">
        <v>49.3</v>
      </c>
      <c r="AR2507">
        <v>85.3</v>
      </c>
      <c r="AS2507">
        <f t="shared" si="554"/>
        <v>433</v>
      </c>
      <c r="AT2507">
        <v>11</v>
      </c>
      <c r="AU2507">
        <v>459</v>
      </c>
      <c r="AV2507">
        <v>711</v>
      </c>
      <c r="AW2507">
        <v>0</v>
      </c>
      <c r="AX2507">
        <v>0</v>
      </c>
      <c r="AY2507">
        <v>12.03</v>
      </c>
      <c r="AZ2507">
        <v>36</v>
      </c>
      <c r="BA2507">
        <v>3.2727272730000001</v>
      </c>
      <c r="BB2507">
        <v>0</v>
      </c>
      <c r="BC2507">
        <v>0</v>
      </c>
      <c r="BD2507">
        <v>0</v>
      </c>
      <c r="BE2507">
        <v>0</v>
      </c>
      <c r="BF2507">
        <v>0.03</v>
      </c>
      <c r="BG2507">
        <v>1</v>
      </c>
      <c r="BH2507">
        <v>0.03</v>
      </c>
      <c r="BI2507">
        <f t="shared" si="555"/>
        <v>2.1786492374727671E-3</v>
      </c>
      <c r="BJ2507">
        <v>0.65</v>
      </c>
      <c r="BK2507">
        <v>0</v>
      </c>
      <c r="BL2507">
        <v>0</v>
      </c>
      <c r="BM2507">
        <v>39.36</v>
      </c>
      <c r="BN2507">
        <v>4.4800000000000004</v>
      </c>
      <c r="BO2507">
        <v>7.75</v>
      </c>
      <c r="BP2507">
        <f t="shared" si="556"/>
        <v>0.94335511982570808</v>
      </c>
      <c r="BQ2507">
        <v>39.36</v>
      </c>
      <c r="BR2507">
        <v>2010</v>
      </c>
      <c r="BS2507">
        <v>0.11</v>
      </c>
      <c r="BT2507">
        <v>0.19</v>
      </c>
      <c r="BU2507" s="2">
        <f t="shared" si="557"/>
        <v>0.10450980392156863</v>
      </c>
      <c r="BV2507" s="1">
        <f t="shared" si="549"/>
        <v>0.2484677559912854</v>
      </c>
      <c r="BW2507" s="1">
        <f t="shared" si="550"/>
        <v>0.55537936638870111</v>
      </c>
      <c r="BX2507" s="1">
        <f t="shared" si="558"/>
        <v>0.60099538659344853</v>
      </c>
      <c r="BY2507" s="1" t="e">
        <f t="shared" si="559"/>
        <v>#DIV/0!</v>
      </c>
      <c r="BZ2507" s="1" t="e">
        <f t="shared" si="560"/>
        <v>#DIV/0!</v>
      </c>
      <c r="CA2507" s="1" t="e">
        <f t="shared" si="561"/>
        <v>#DIV/0!</v>
      </c>
      <c r="CB2507">
        <v>0</v>
      </c>
      <c r="CC2507">
        <f t="shared" si="562"/>
        <v>0</v>
      </c>
      <c r="CD2507">
        <v>0</v>
      </c>
    </row>
    <row r="2508" spans="1:82" x14ac:dyDescent="0.35">
      <c r="A2508">
        <v>346</v>
      </c>
      <c r="B2508" t="s">
        <v>255</v>
      </c>
      <c r="C2508" t="s">
        <v>92</v>
      </c>
      <c r="D2508">
        <v>71</v>
      </c>
      <c r="E2508" t="s">
        <v>70</v>
      </c>
      <c r="F2508" t="s">
        <v>94</v>
      </c>
      <c r="G2508">
        <v>2023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7</v>
      </c>
      <c r="V2508">
        <v>39</v>
      </c>
      <c r="W2508">
        <v>1</v>
      </c>
      <c r="X2508">
        <v>0</v>
      </c>
      <c r="Y2508">
        <v>0</v>
      </c>
      <c r="Z2508">
        <v>4</v>
      </c>
      <c r="AA2508">
        <v>0</v>
      </c>
      <c r="AB2508">
        <v>62</v>
      </c>
      <c r="AC2508">
        <v>91</v>
      </c>
      <c r="AD2508">
        <v>613</v>
      </c>
      <c r="AE2508">
        <v>4</v>
      </c>
      <c r="AF2508">
        <v>0</v>
      </c>
      <c r="AG2508">
        <v>0</v>
      </c>
      <c r="AH2508">
        <f t="shared" si="551"/>
        <v>0</v>
      </c>
      <c r="AI2508">
        <f t="shared" si="552"/>
        <v>0</v>
      </c>
      <c r="AJ2508">
        <f t="shared" si="553"/>
        <v>0</v>
      </c>
      <c r="AK2508">
        <v>598</v>
      </c>
      <c r="AL2508">
        <v>260</v>
      </c>
      <c r="AM2508">
        <v>26</v>
      </c>
      <c r="AN2508">
        <v>0</v>
      </c>
      <c r="AO2508">
        <v>0.17</v>
      </c>
      <c r="AP2508">
        <v>0.16</v>
      </c>
      <c r="AQ2508">
        <v>95.2</v>
      </c>
      <c r="AR2508">
        <v>157.19999999999999</v>
      </c>
      <c r="AS2508">
        <f t="shared" si="554"/>
        <v>652</v>
      </c>
      <c r="AT2508">
        <v>16</v>
      </c>
      <c r="AU2508">
        <v>571</v>
      </c>
      <c r="AV2508">
        <v>1038</v>
      </c>
      <c r="AW2508">
        <v>0</v>
      </c>
      <c r="AX2508">
        <v>5.57</v>
      </c>
      <c r="AY2508">
        <v>9.89</v>
      </c>
      <c r="AZ2508">
        <v>69</v>
      </c>
      <c r="BA2508">
        <v>4.3125</v>
      </c>
      <c r="BB2508">
        <v>0</v>
      </c>
      <c r="BC2508">
        <v>0</v>
      </c>
      <c r="BD2508">
        <v>0</v>
      </c>
      <c r="BE2508">
        <v>0.14000000000000001</v>
      </c>
      <c r="BF2508">
        <v>0.06</v>
      </c>
      <c r="BG2508">
        <v>5</v>
      </c>
      <c r="BH2508">
        <v>7.0000000000000007E-2</v>
      </c>
      <c r="BI2508">
        <f t="shared" si="555"/>
        <v>8.7565674255691769E-3</v>
      </c>
      <c r="BJ2508">
        <v>0.55000000000000004</v>
      </c>
      <c r="BK2508">
        <v>0</v>
      </c>
      <c r="BL2508">
        <v>2.44</v>
      </c>
      <c r="BM2508">
        <v>38.31</v>
      </c>
      <c r="BN2508">
        <v>5.95</v>
      </c>
      <c r="BO2508">
        <v>9.82</v>
      </c>
      <c r="BP2508">
        <f t="shared" si="556"/>
        <v>1.1418563922942206</v>
      </c>
      <c r="BQ2508">
        <v>40.75</v>
      </c>
      <c r="BR2508">
        <v>2017</v>
      </c>
      <c r="BS2508">
        <v>0.17</v>
      </c>
      <c r="BT2508">
        <v>0.28000000000000003</v>
      </c>
      <c r="BU2508" s="2">
        <f t="shared" si="557"/>
        <v>0.3394723529411765</v>
      </c>
      <c r="BV2508" s="1">
        <f t="shared" si="549"/>
        <v>0.3189928196147111</v>
      </c>
      <c r="BW2508" s="1">
        <f t="shared" si="550"/>
        <v>0.55442528513906808</v>
      </c>
      <c r="BX2508" s="1">
        <f t="shared" si="558"/>
        <v>0.58895292402795685</v>
      </c>
      <c r="BY2508" s="1" t="e">
        <f t="shared" si="559"/>
        <v>#DIV/0!</v>
      </c>
      <c r="BZ2508" s="1" t="e">
        <f t="shared" si="560"/>
        <v>#DIV/0!</v>
      </c>
      <c r="CA2508" s="1" t="e">
        <f t="shared" si="561"/>
        <v>#DIV/0!</v>
      </c>
      <c r="CB2508">
        <v>0</v>
      </c>
      <c r="CC2508">
        <f t="shared" si="562"/>
        <v>0</v>
      </c>
      <c r="CD2508">
        <v>0</v>
      </c>
    </row>
    <row r="2509" spans="1:82" x14ac:dyDescent="0.35">
      <c r="A2509">
        <v>1596</v>
      </c>
      <c r="B2509" t="s">
        <v>1134</v>
      </c>
      <c r="C2509" t="s">
        <v>86</v>
      </c>
      <c r="D2509">
        <v>75</v>
      </c>
      <c r="E2509" t="s">
        <v>797</v>
      </c>
      <c r="F2509" t="s">
        <v>116</v>
      </c>
      <c r="G2509">
        <v>2023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61</v>
      </c>
      <c r="AC2509">
        <v>87</v>
      </c>
      <c r="AD2509">
        <v>621</v>
      </c>
      <c r="AE2509">
        <v>0</v>
      </c>
      <c r="AF2509">
        <v>0</v>
      </c>
      <c r="AG2509">
        <v>0</v>
      </c>
      <c r="AH2509">
        <f t="shared" si="551"/>
        <v>0</v>
      </c>
      <c r="AI2509">
        <f t="shared" si="552"/>
        <v>0</v>
      </c>
      <c r="AJ2509">
        <f t="shared" si="553"/>
        <v>0</v>
      </c>
      <c r="AK2509">
        <v>595</v>
      </c>
      <c r="AL2509">
        <v>246</v>
      </c>
      <c r="AM2509">
        <v>27</v>
      </c>
      <c r="AN2509">
        <v>0</v>
      </c>
      <c r="AO2509">
        <v>0.15</v>
      </c>
      <c r="AP2509">
        <v>0.15</v>
      </c>
      <c r="AQ2509">
        <v>62.1</v>
      </c>
      <c r="AR2509">
        <v>123.1</v>
      </c>
      <c r="AS2509">
        <f t="shared" si="554"/>
        <v>621</v>
      </c>
      <c r="AT2509">
        <v>17</v>
      </c>
      <c r="AU2509">
        <v>772</v>
      </c>
      <c r="AV2509">
        <v>1107</v>
      </c>
      <c r="AW2509">
        <v>0</v>
      </c>
      <c r="AX2509">
        <v>0</v>
      </c>
      <c r="AY2509">
        <v>10.18</v>
      </c>
      <c r="AZ2509">
        <v>62</v>
      </c>
      <c r="BA2509">
        <v>3.6470588240000001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f t="shared" si="555"/>
        <v>0</v>
      </c>
      <c r="BJ2509">
        <v>0.7</v>
      </c>
      <c r="BK2509">
        <v>0</v>
      </c>
      <c r="BL2509">
        <v>0</v>
      </c>
      <c r="BM2509">
        <v>36.53</v>
      </c>
      <c r="BN2509">
        <v>3.65</v>
      </c>
      <c r="BO2509">
        <v>7.24</v>
      </c>
      <c r="BP2509">
        <f t="shared" si="556"/>
        <v>0.80440414507772018</v>
      </c>
      <c r="BQ2509">
        <v>36.53</v>
      </c>
      <c r="BR2509">
        <v>2018</v>
      </c>
      <c r="BS2509">
        <v>0.08</v>
      </c>
      <c r="BT2509">
        <v>0.16</v>
      </c>
      <c r="BU2509" s="2">
        <f t="shared" si="557"/>
        <v>0.12176470588235294</v>
      </c>
      <c r="BV2509" s="1">
        <f t="shared" si="549"/>
        <v>0.27352020725388598</v>
      </c>
      <c r="BW2509" s="1">
        <f t="shared" si="550"/>
        <v>0.58710869036984104</v>
      </c>
      <c r="BX2509" s="1">
        <f t="shared" si="558"/>
        <v>0.60973182762944877</v>
      </c>
      <c r="BY2509" s="1" t="e">
        <f t="shared" si="559"/>
        <v>#DIV/0!</v>
      </c>
      <c r="BZ2509" s="1" t="e">
        <f t="shared" si="560"/>
        <v>#DIV/0!</v>
      </c>
      <c r="CA2509" s="1" t="e">
        <f t="shared" si="561"/>
        <v>#DIV/0!</v>
      </c>
      <c r="CB2509">
        <v>0</v>
      </c>
      <c r="CC2509">
        <f t="shared" si="562"/>
        <v>0</v>
      </c>
      <c r="CD2509">
        <v>0</v>
      </c>
    </row>
    <row r="2510" spans="1:82" x14ac:dyDescent="0.35">
      <c r="A2510">
        <v>561</v>
      </c>
      <c r="B2510" t="s">
        <v>1301</v>
      </c>
      <c r="C2510" t="s">
        <v>92</v>
      </c>
      <c r="D2510">
        <v>71</v>
      </c>
      <c r="E2510" t="s">
        <v>1156</v>
      </c>
      <c r="F2510" t="s">
        <v>115</v>
      </c>
      <c r="G2510">
        <v>2015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187</v>
      </c>
      <c r="V2510">
        <v>758</v>
      </c>
      <c r="W2510">
        <v>3</v>
      </c>
      <c r="X2510">
        <v>3</v>
      </c>
      <c r="Y2510">
        <v>2</v>
      </c>
      <c r="Z2510">
        <v>39</v>
      </c>
      <c r="AA2510">
        <v>0</v>
      </c>
      <c r="AB2510">
        <v>20</v>
      </c>
      <c r="AC2510">
        <v>28</v>
      </c>
      <c r="AD2510">
        <v>188</v>
      </c>
      <c r="AE2510">
        <v>2</v>
      </c>
      <c r="AF2510">
        <v>1</v>
      </c>
      <c r="AG2510">
        <v>0</v>
      </c>
      <c r="AH2510">
        <f t="shared" si="551"/>
        <v>2</v>
      </c>
      <c r="AI2510">
        <f t="shared" si="552"/>
        <v>0.13333333333333333</v>
      </c>
      <c r="AJ2510">
        <f t="shared" si="553"/>
        <v>4.2553191489361703E-3</v>
      </c>
      <c r="AK2510">
        <v>-19</v>
      </c>
      <c r="AL2510">
        <v>213</v>
      </c>
      <c r="AM2510">
        <v>7</v>
      </c>
      <c r="AN2510">
        <v>0</v>
      </c>
      <c r="AO2510">
        <v>0.06</v>
      </c>
      <c r="AP2510">
        <v>0</v>
      </c>
      <c r="AQ2510">
        <v>120.6</v>
      </c>
      <c r="AR2510">
        <v>140.6</v>
      </c>
      <c r="AS2510">
        <f t="shared" si="554"/>
        <v>946</v>
      </c>
      <c r="AT2510">
        <v>15</v>
      </c>
      <c r="AU2510">
        <v>470</v>
      </c>
      <c r="AV2510">
        <v>1069</v>
      </c>
      <c r="AW2510">
        <v>0</v>
      </c>
      <c r="AX2510">
        <v>4.05</v>
      </c>
      <c r="AY2510">
        <v>9.4</v>
      </c>
      <c r="AZ2510">
        <v>207</v>
      </c>
      <c r="BA2510">
        <v>13.8</v>
      </c>
      <c r="BB2510">
        <v>0</v>
      </c>
      <c r="BC2510">
        <v>0</v>
      </c>
      <c r="BD2510">
        <v>0</v>
      </c>
      <c r="BE2510">
        <v>0.02</v>
      </c>
      <c r="BF2510">
        <v>0.1</v>
      </c>
      <c r="BG2510">
        <v>5</v>
      </c>
      <c r="BH2510">
        <v>0.02</v>
      </c>
      <c r="BI2510">
        <f t="shared" si="555"/>
        <v>1.0638297872340425E-2</v>
      </c>
      <c r="BJ2510">
        <v>0.44</v>
      </c>
      <c r="BK2510">
        <v>0</v>
      </c>
      <c r="BL2510">
        <v>50.53</v>
      </c>
      <c r="BM2510">
        <v>12.53</v>
      </c>
      <c r="BN2510">
        <v>8.0399999999999991</v>
      </c>
      <c r="BO2510">
        <v>9.3699999999999992</v>
      </c>
      <c r="BP2510">
        <f t="shared" si="556"/>
        <v>2.0127659574468084</v>
      </c>
      <c r="BQ2510">
        <v>63.07</v>
      </c>
      <c r="BR2510">
        <v>2013</v>
      </c>
      <c r="BS2510">
        <v>0.26</v>
      </c>
      <c r="BT2510">
        <v>0.3</v>
      </c>
      <c r="BU2510" s="2">
        <f t="shared" si="557"/>
        <v>0.3638617927170868</v>
      </c>
      <c r="BV2510" s="1">
        <f t="shared" si="549"/>
        <v>0.45527163120567365</v>
      </c>
      <c r="BW2510" s="1">
        <f t="shared" si="550"/>
        <v>0.65460961161769671</v>
      </c>
      <c r="BX2510" s="1">
        <f t="shared" si="558"/>
        <v>0.64370516717325232</v>
      </c>
      <c r="BY2510" s="1" t="e">
        <f t="shared" si="559"/>
        <v>#DIV/0!</v>
      </c>
      <c r="BZ2510" s="1" t="e">
        <f t="shared" si="560"/>
        <v>#DIV/0!</v>
      </c>
      <c r="CA2510" s="1" t="e">
        <f t="shared" si="561"/>
        <v>#DIV/0!</v>
      </c>
      <c r="CB2510">
        <v>0</v>
      </c>
      <c r="CC2510">
        <f t="shared" si="562"/>
        <v>0</v>
      </c>
      <c r="CD2510">
        <v>0</v>
      </c>
    </row>
    <row r="2511" spans="1:82" x14ac:dyDescent="0.35">
      <c r="A2511">
        <v>1556</v>
      </c>
      <c r="B2511" t="s">
        <v>754</v>
      </c>
      <c r="C2511" t="s">
        <v>69</v>
      </c>
      <c r="D2511">
        <v>73</v>
      </c>
      <c r="E2511" t="s">
        <v>70</v>
      </c>
      <c r="F2511" t="s">
        <v>77</v>
      </c>
      <c r="G2511">
        <v>2018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19</v>
      </c>
      <c r="AC2511">
        <v>28</v>
      </c>
      <c r="AD2511">
        <v>210</v>
      </c>
      <c r="AE2511">
        <v>1</v>
      </c>
      <c r="AF2511">
        <v>0</v>
      </c>
      <c r="AG2511">
        <v>0</v>
      </c>
      <c r="AH2511">
        <f t="shared" si="551"/>
        <v>0</v>
      </c>
      <c r="AI2511">
        <f t="shared" si="552"/>
        <v>0</v>
      </c>
      <c r="AJ2511">
        <f t="shared" si="553"/>
        <v>0</v>
      </c>
      <c r="AK2511">
        <v>315</v>
      </c>
      <c r="AL2511">
        <v>38</v>
      </c>
      <c r="AM2511">
        <v>11</v>
      </c>
      <c r="AN2511">
        <v>0</v>
      </c>
      <c r="AO2511">
        <v>0.13</v>
      </c>
      <c r="AP2511">
        <v>0.16</v>
      </c>
      <c r="AQ2511">
        <v>27</v>
      </c>
      <c r="AR2511">
        <v>46</v>
      </c>
      <c r="AS2511">
        <f t="shared" si="554"/>
        <v>210</v>
      </c>
      <c r="AT2511">
        <v>7</v>
      </c>
      <c r="AU2511">
        <v>301</v>
      </c>
      <c r="AV2511">
        <v>422</v>
      </c>
      <c r="AW2511">
        <v>0</v>
      </c>
      <c r="AX2511">
        <v>0</v>
      </c>
      <c r="AY2511">
        <v>11.05</v>
      </c>
      <c r="AZ2511">
        <v>19</v>
      </c>
      <c r="BA2511">
        <v>2.7142857139999998</v>
      </c>
      <c r="BB2511">
        <v>0</v>
      </c>
      <c r="BC2511">
        <v>0</v>
      </c>
      <c r="BD2511">
        <v>0</v>
      </c>
      <c r="BE2511">
        <v>0</v>
      </c>
      <c r="BF2511">
        <v>0.05</v>
      </c>
      <c r="BG2511">
        <v>1</v>
      </c>
      <c r="BH2511">
        <v>0.05</v>
      </c>
      <c r="BI2511">
        <f t="shared" si="555"/>
        <v>3.3222591362126247E-3</v>
      </c>
      <c r="BJ2511">
        <v>0.71</v>
      </c>
      <c r="BK2511">
        <v>0</v>
      </c>
      <c r="BL2511">
        <v>0</v>
      </c>
      <c r="BM2511">
        <v>30</v>
      </c>
      <c r="BN2511">
        <v>3.86</v>
      </c>
      <c r="BO2511">
        <v>6.57</v>
      </c>
      <c r="BP2511">
        <f t="shared" si="556"/>
        <v>0.69767441860465118</v>
      </c>
      <c r="BQ2511">
        <v>30</v>
      </c>
      <c r="BR2511">
        <v>2018</v>
      </c>
      <c r="BS2511">
        <v>0.09</v>
      </c>
      <c r="BT2511">
        <v>0.15</v>
      </c>
      <c r="BU2511" s="2">
        <f t="shared" si="557"/>
        <v>6.0784313725490195E-2</v>
      </c>
      <c r="BV2511" s="1">
        <f t="shared" si="549"/>
        <v>0.21738372093023256</v>
      </c>
      <c r="BW2511" s="1">
        <f t="shared" si="550"/>
        <v>0.54098791805094137</v>
      </c>
      <c r="BX2511" s="1">
        <f t="shared" si="558"/>
        <v>0.59460077519094134</v>
      </c>
      <c r="BY2511" s="1" t="e">
        <f t="shared" si="559"/>
        <v>#DIV/0!</v>
      </c>
      <c r="BZ2511" s="1" t="e">
        <f t="shared" si="560"/>
        <v>#DIV/0!</v>
      </c>
      <c r="CA2511" s="1" t="e">
        <f t="shared" si="561"/>
        <v>#DIV/0!</v>
      </c>
      <c r="CB2511">
        <v>0</v>
      </c>
      <c r="CC2511">
        <f t="shared" si="562"/>
        <v>0</v>
      </c>
      <c r="CD2511">
        <v>0</v>
      </c>
    </row>
    <row r="2512" spans="1:82" x14ac:dyDescent="0.35">
      <c r="A2512">
        <v>1063</v>
      </c>
      <c r="B2512" t="s">
        <v>1441</v>
      </c>
      <c r="C2512" t="s">
        <v>86</v>
      </c>
      <c r="D2512">
        <v>75</v>
      </c>
      <c r="E2512" t="s">
        <v>1156</v>
      </c>
      <c r="F2512" t="s">
        <v>97</v>
      </c>
      <c r="G2512">
        <v>2018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140</v>
      </c>
      <c r="V2512">
        <v>578</v>
      </c>
      <c r="W2512">
        <v>6</v>
      </c>
      <c r="X2512">
        <v>0</v>
      </c>
      <c r="Y2512">
        <v>0</v>
      </c>
      <c r="Z2512">
        <v>23</v>
      </c>
      <c r="AA2512">
        <v>0</v>
      </c>
      <c r="AB2512">
        <v>22</v>
      </c>
      <c r="AC2512">
        <v>26</v>
      </c>
      <c r="AD2512">
        <v>141</v>
      </c>
      <c r="AE2512">
        <v>0</v>
      </c>
      <c r="AF2512">
        <v>0</v>
      </c>
      <c r="AG2512">
        <v>0</v>
      </c>
      <c r="AH2512">
        <f t="shared" si="551"/>
        <v>0</v>
      </c>
      <c r="AI2512">
        <f t="shared" si="552"/>
        <v>0</v>
      </c>
      <c r="AJ2512">
        <f t="shared" si="553"/>
        <v>0</v>
      </c>
      <c r="AK2512">
        <v>29</v>
      </c>
      <c r="AL2512">
        <v>115</v>
      </c>
      <c r="AM2512">
        <v>7</v>
      </c>
      <c r="AN2512">
        <v>1</v>
      </c>
      <c r="AO2512">
        <v>0.04</v>
      </c>
      <c r="AP2512">
        <v>0.01</v>
      </c>
      <c r="AQ2512">
        <v>109.9</v>
      </c>
      <c r="AR2512">
        <v>131.9</v>
      </c>
      <c r="AS2512">
        <f t="shared" si="554"/>
        <v>719</v>
      </c>
      <c r="AT2512">
        <v>16</v>
      </c>
      <c r="AU2512">
        <v>461</v>
      </c>
      <c r="AV2512">
        <v>1052</v>
      </c>
      <c r="AW2512">
        <v>0</v>
      </c>
      <c r="AX2512">
        <v>4.13</v>
      </c>
      <c r="AY2512">
        <v>6.41</v>
      </c>
      <c r="AZ2512">
        <v>162</v>
      </c>
      <c r="BA2512">
        <v>10.125</v>
      </c>
      <c r="BB2512">
        <v>0</v>
      </c>
      <c r="BC2512">
        <v>0</v>
      </c>
      <c r="BD2512">
        <v>0</v>
      </c>
      <c r="BE2512">
        <v>0.04</v>
      </c>
      <c r="BF2512">
        <v>0</v>
      </c>
      <c r="BG2512">
        <v>6</v>
      </c>
      <c r="BH2512">
        <v>0.04</v>
      </c>
      <c r="BI2512">
        <f t="shared" si="555"/>
        <v>1.3015184381778741E-2</v>
      </c>
      <c r="BJ2512">
        <v>0.44</v>
      </c>
      <c r="BK2512">
        <v>0</v>
      </c>
      <c r="BL2512">
        <v>36.119999999999997</v>
      </c>
      <c r="BM2512">
        <v>8.81</v>
      </c>
      <c r="BN2512">
        <v>6.87</v>
      </c>
      <c r="BO2512">
        <v>8.24</v>
      </c>
      <c r="BP2512">
        <f t="shared" si="556"/>
        <v>1.559652928416486</v>
      </c>
      <c r="BQ2512">
        <v>44.94</v>
      </c>
      <c r="BR2512">
        <v>2013</v>
      </c>
      <c r="BS2512">
        <v>0.24</v>
      </c>
      <c r="BT2512">
        <v>0.28999999999999998</v>
      </c>
      <c r="BU2512" s="2">
        <f t="shared" si="557"/>
        <v>0.35760745098039221</v>
      </c>
      <c r="BV2512" s="1">
        <f t="shared" si="549"/>
        <v>0.41148264642082433</v>
      </c>
      <c r="BW2512" s="1">
        <f t="shared" si="550"/>
        <v>0.58702534412369989</v>
      </c>
      <c r="BX2512" s="1">
        <f t="shared" si="558"/>
        <v>0.59757026079036657</v>
      </c>
      <c r="BY2512" s="1" t="e">
        <f t="shared" si="559"/>
        <v>#DIV/0!</v>
      </c>
      <c r="BZ2512" s="1" t="e">
        <f t="shared" si="560"/>
        <v>#DIV/0!</v>
      </c>
      <c r="CA2512" s="1" t="e">
        <f t="shared" si="561"/>
        <v>#DIV/0!</v>
      </c>
      <c r="CB2512">
        <v>0</v>
      </c>
      <c r="CC2512">
        <f t="shared" si="562"/>
        <v>0</v>
      </c>
      <c r="CD2512">
        <v>0</v>
      </c>
    </row>
    <row r="2513" spans="1:82" x14ac:dyDescent="0.35">
      <c r="A2513">
        <v>1254</v>
      </c>
      <c r="B2513" t="s">
        <v>1483</v>
      </c>
      <c r="C2513" t="s">
        <v>179</v>
      </c>
      <c r="D2513">
        <v>68</v>
      </c>
      <c r="E2513" t="s">
        <v>1156</v>
      </c>
      <c r="F2513" t="s">
        <v>106</v>
      </c>
      <c r="G2513">
        <v>2018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85</v>
      </c>
      <c r="V2513">
        <v>314</v>
      </c>
      <c r="W2513">
        <v>2</v>
      </c>
      <c r="X2513">
        <v>1</v>
      </c>
      <c r="Y2513">
        <v>0</v>
      </c>
      <c r="Z2513">
        <v>17</v>
      </c>
      <c r="AA2513">
        <v>0</v>
      </c>
      <c r="AB2513">
        <v>63</v>
      </c>
      <c r="AC2513">
        <v>81</v>
      </c>
      <c r="AD2513">
        <v>425</v>
      </c>
      <c r="AE2513">
        <v>2</v>
      </c>
      <c r="AF2513">
        <v>0</v>
      </c>
      <c r="AG2513">
        <v>0</v>
      </c>
      <c r="AH2513">
        <f t="shared" si="551"/>
        <v>0</v>
      </c>
      <c r="AI2513">
        <f t="shared" si="552"/>
        <v>0</v>
      </c>
      <c r="AJ2513">
        <f t="shared" si="553"/>
        <v>0</v>
      </c>
      <c r="AK2513">
        <v>167</v>
      </c>
      <c r="AL2513">
        <v>349</v>
      </c>
      <c r="AM2513">
        <v>29</v>
      </c>
      <c r="AN2513">
        <v>0</v>
      </c>
      <c r="AO2513">
        <v>0.12</v>
      </c>
      <c r="AP2513">
        <v>0.03</v>
      </c>
      <c r="AQ2513">
        <v>97.9</v>
      </c>
      <c r="AR2513">
        <v>160.9</v>
      </c>
      <c r="AS2513">
        <f t="shared" si="554"/>
        <v>739</v>
      </c>
      <c r="AT2513">
        <v>16</v>
      </c>
      <c r="AU2513">
        <v>499</v>
      </c>
      <c r="AV2513">
        <v>1143</v>
      </c>
      <c r="AW2513">
        <v>0</v>
      </c>
      <c r="AX2513">
        <v>3.69</v>
      </c>
      <c r="AY2513">
        <v>6.75</v>
      </c>
      <c r="AZ2513">
        <v>148</v>
      </c>
      <c r="BA2513">
        <v>9.25</v>
      </c>
      <c r="BB2513">
        <v>0</v>
      </c>
      <c r="BC2513">
        <v>0</v>
      </c>
      <c r="BD2513">
        <v>0</v>
      </c>
      <c r="BE2513">
        <v>0.02</v>
      </c>
      <c r="BF2513">
        <v>0.03</v>
      </c>
      <c r="BG2513">
        <v>4</v>
      </c>
      <c r="BH2513">
        <v>0.03</v>
      </c>
      <c r="BI2513">
        <f t="shared" si="555"/>
        <v>8.0160320641282558E-3</v>
      </c>
      <c r="BJ2513">
        <v>0.44</v>
      </c>
      <c r="BK2513">
        <v>0</v>
      </c>
      <c r="BL2513">
        <v>19.62</v>
      </c>
      <c r="BM2513">
        <v>26.56</v>
      </c>
      <c r="BN2513">
        <v>6.12</v>
      </c>
      <c r="BO2513">
        <v>10.06</v>
      </c>
      <c r="BP2513">
        <f t="shared" si="556"/>
        <v>1.4809619238476954</v>
      </c>
      <c r="BQ2513">
        <v>46.19</v>
      </c>
      <c r="BR2513">
        <v>2018</v>
      </c>
      <c r="BS2513">
        <v>0.2</v>
      </c>
      <c r="BT2513">
        <v>0.32</v>
      </c>
      <c r="BU2513" s="2">
        <f t="shared" si="557"/>
        <v>0.3056733333333333</v>
      </c>
      <c r="BV2513" s="1">
        <f t="shared" si="549"/>
        <v>0.37034809619238485</v>
      </c>
      <c r="BW2513" s="1">
        <f t="shared" si="550"/>
        <v>0.58215819238476951</v>
      </c>
      <c r="BX2513" s="1">
        <f t="shared" si="558"/>
        <v>0.5999677201625474</v>
      </c>
      <c r="BY2513" s="1" t="e">
        <f t="shared" si="559"/>
        <v>#DIV/0!</v>
      </c>
      <c r="BZ2513" s="1" t="e">
        <f t="shared" si="560"/>
        <v>#DIV/0!</v>
      </c>
      <c r="CA2513" s="1" t="e">
        <f t="shared" si="561"/>
        <v>#DIV/0!</v>
      </c>
      <c r="CB2513">
        <v>0</v>
      </c>
      <c r="CC2513">
        <f t="shared" si="562"/>
        <v>0</v>
      </c>
      <c r="CD2513">
        <v>0</v>
      </c>
    </row>
    <row r="2514" spans="1:82" x14ac:dyDescent="0.35">
      <c r="A2514">
        <v>1382</v>
      </c>
      <c r="B2514" t="s">
        <v>1095</v>
      </c>
      <c r="C2514" t="s">
        <v>72</v>
      </c>
      <c r="D2514">
        <v>78</v>
      </c>
      <c r="E2514" t="s">
        <v>797</v>
      </c>
      <c r="F2514" t="s">
        <v>127</v>
      </c>
      <c r="G2514">
        <v>2017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13</v>
      </c>
      <c r="AC2514">
        <v>26</v>
      </c>
      <c r="AD2514">
        <v>158</v>
      </c>
      <c r="AE2514">
        <v>1</v>
      </c>
      <c r="AF2514">
        <v>0</v>
      </c>
      <c r="AG2514">
        <v>0</v>
      </c>
      <c r="AH2514">
        <f t="shared" si="551"/>
        <v>0</v>
      </c>
      <c r="AI2514">
        <f t="shared" si="552"/>
        <v>0</v>
      </c>
      <c r="AJ2514">
        <f t="shared" si="553"/>
        <v>0</v>
      </c>
      <c r="AK2514">
        <v>255</v>
      </c>
      <c r="AL2514">
        <v>77</v>
      </c>
      <c r="AM2514">
        <v>8</v>
      </c>
      <c r="AN2514">
        <v>1</v>
      </c>
      <c r="AO2514">
        <v>0.14000000000000001</v>
      </c>
      <c r="AP2514">
        <v>0.13</v>
      </c>
      <c r="AQ2514">
        <v>23.8</v>
      </c>
      <c r="AR2514">
        <v>36.799999999999997</v>
      </c>
      <c r="AS2514">
        <f t="shared" si="554"/>
        <v>158</v>
      </c>
      <c r="AT2514">
        <v>6</v>
      </c>
      <c r="AU2514">
        <v>327</v>
      </c>
      <c r="AV2514">
        <v>435</v>
      </c>
      <c r="AW2514">
        <v>0</v>
      </c>
      <c r="AX2514">
        <v>0</v>
      </c>
      <c r="AY2514">
        <v>12.15</v>
      </c>
      <c r="AZ2514">
        <v>13</v>
      </c>
      <c r="BA2514">
        <v>2.1666666669999999</v>
      </c>
      <c r="BB2514">
        <v>0</v>
      </c>
      <c r="BC2514">
        <v>0</v>
      </c>
      <c r="BD2514">
        <v>0</v>
      </c>
      <c r="BE2514">
        <v>0</v>
      </c>
      <c r="BF2514">
        <v>0.08</v>
      </c>
      <c r="BG2514">
        <v>1</v>
      </c>
      <c r="BH2514">
        <v>0.08</v>
      </c>
      <c r="BI2514">
        <f t="shared" si="555"/>
        <v>3.0581039755351682E-3</v>
      </c>
      <c r="BJ2514">
        <v>0.75</v>
      </c>
      <c r="BK2514">
        <v>0</v>
      </c>
      <c r="BL2514">
        <v>0</v>
      </c>
      <c r="BM2514">
        <v>26.33</v>
      </c>
      <c r="BN2514">
        <v>3.97</v>
      </c>
      <c r="BO2514">
        <v>6.13</v>
      </c>
      <c r="BP2514">
        <f t="shared" si="556"/>
        <v>0.48318042813455658</v>
      </c>
      <c r="BQ2514">
        <v>26.33</v>
      </c>
      <c r="BR2514">
        <v>2013</v>
      </c>
      <c r="BS2514">
        <v>7.0000000000000007E-2</v>
      </c>
      <c r="BT2514">
        <v>0.11</v>
      </c>
      <c r="BU2514" s="2">
        <f t="shared" si="557"/>
        <v>5.0588235294117642E-2</v>
      </c>
      <c r="BV2514" s="1">
        <f t="shared" si="549"/>
        <v>0.20645902140672784</v>
      </c>
      <c r="BW2514" s="1">
        <f t="shared" si="550"/>
        <v>0.52039515392456681</v>
      </c>
      <c r="BX2514" s="1">
        <f t="shared" si="558"/>
        <v>0.58490137615012239</v>
      </c>
      <c r="BY2514" s="1" t="e">
        <f t="shared" si="559"/>
        <v>#DIV/0!</v>
      </c>
      <c r="BZ2514" s="1" t="e">
        <f t="shared" si="560"/>
        <v>#DIV/0!</v>
      </c>
      <c r="CA2514" s="1" t="e">
        <f t="shared" si="561"/>
        <v>#DIV/0!</v>
      </c>
      <c r="CB2514">
        <v>0</v>
      </c>
      <c r="CC2514">
        <f t="shared" si="562"/>
        <v>0</v>
      </c>
      <c r="CD2514">
        <v>0</v>
      </c>
    </row>
    <row r="2515" spans="1:82" x14ac:dyDescent="0.35">
      <c r="A2515">
        <v>1637</v>
      </c>
      <c r="B2515" t="s">
        <v>1587</v>
      </c>
      <c r="C2515" t="s">
        <v>96</v>
      </c>
      <c r="D2515">
        <v>74</v>
      </c>
      <c r="E2515" t="s">
        <v>1156</v>
      </c>
      <c r="F2515" t="s">
        <v>129</v>
      </c>
      <c r="G2515">
        <v>2019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10</v>
      </c>
      <c r="V2515">
        <v>21</v>
      </c>
      <c r="W2515">
        <v>2</v>
      </c>
      <c r="X2515">
        <v>0</v>
      </c>
      <c r="Y2515">
        <v>0</v>
      </c>
      <c r="Z2515">
        <v>3</v>
      </c>
      <c r="AA2515">
        <v>0</v>
      </c>
      <c r="AB2515">
        <v>2</v>
      </c>
      <c r="AC2515">
        <v>2</v>
      </c>
      <c r="AD2515">
        <v>1</v>
      </c>
      <c r="AE2515">
        <v>0</v>
      </c>
      <c r="AF2515">
        <v>0</v>
      </c>
      <c r="AG2515">
        <v>0</v>
      </c>
      <c r="AH2515">
        <f t="shared" si="551"/>
        <v>0</v>
      </c>
      <c r="AI2515">
        <f t="shared" si="552"/>
        <v>0</v>
      </c>
      <c r="AJ2515">
        <f t="shared" si="553"/>
        <v>0</v>
      </c>
      <c r="AK2515">
        <v>-2</v>
      </c>
      <c r="AL2515">
        <v>3</v>
      </c>
      <c r="AM2515">
        <v>0</v>
      </c>
      <c r="AN2515">
        <v>0</v>
      </c>
      <c r="AO2515">
        <v>0.05</v>
      </c>
      <c r="AP2515">
        <v>-0.01</v>
      </c>
      <c r="AQ2515">
        <v>14.2</v>
      </c>
      <c r="AR2515">
        <v>16.2</v>
      </c>
      <c r="AS2515">
        <f t="shared" si="554"/>
        <v>22</v>
      </c>
      <c r="AT2515">
        <v>1</v>
      </c>
      <c r="AU2515">
        <v>23</v>
      </c>
      <c r="AV2515">
        <v>64</v>
      </c>
      <c r="AW2515">
        <v>0</v>
      </c>
      <c r="AX2515">
        <v>2.1</v>
      </c>
      <c r="AY2515">
        <v>0.5</v>
      </c>
      <c r="AZ2515">
        <v>12</v>
      </c>
      <c r="BA2515">
        <v>12</v>
      </c>
      <c r="BB2515">
        <v>0</v>
      </c>
      <c r="BC2515">
        <v>0</v>
      </c>
      <c r="BD2515">
        <v>0</v>
      </c>
      <c r="BE2515">
        <v>0.2</v>
      </c>
      <c r="BF2515">
        <v>0</v>
      </c>
      <c r="BG2515">
        <v>2</v>
      </c>
      <c r="BH2515">
        <v>0.17</v>
      </c>
      <c r="BI2515">
        <f t="shared" si="555"/>
        <v>8.6956521739130432E-2</v>
      </c>
      <c r="BJ2515">
        <v>0.36</v>
      </c>
      <c r="BK2515">
        <v>0</v>
      </c>
      <c r="BL2515">
        <v>21</v>
      </c>
      <c r="BM2515">
        <v>1</v>
      </c>
      <c r="BN2515">
        <v>14.2</v>
      </c>
      <c r="BO2515">
        <v>16.2</v>
      </c>
      <c r="BP2515">
        <f t="shared" si="556"/>
        <v>0.95652173913043481</v>
      </c>
      <c r="BQ2515">
        <v>22</v>
      </c>
      <c r="BR2515">
        <v>2019</v>
      </c>
      <c r="BS2515">
        <v>0.62</v>
      </c>
      <c r="BT2515">
        <v>0.7</v>
      </c>
      <c r="BU2515" s="2">
        <f t="shared" si="557"/>
        <v>8.8339411764705889E-2</v>
      </c>
      <c r="BV2515" s="1">
        <f t="shared" si="549"/>
        <v>0.15062608695652174</v>
      </c>
      <c r="BW2515" s="1">
        <f t="shared" si="550"/>
        <v>0.39642128502415463</v>
      </c>
      <c r="BX2515" s="1">
        <f t="shared" si="558"/>
        <v>0.55781884057971021</v>
      </c>
      <c r="BY2515" s="1" t="e">
        <f t="shared" si="559"/>
        <v>#DIV/0!</v>
      </c>
      <c r="BZ2515" s="1" t="e">
        <f t="shared" si="560"/>
        <v>#DIV/0!</v>
      </c>
      <c r="CA2515" s="1" t="e">
        <f t="shared" si="561"/>
        <v>#DIV/0!</v>
      </c>
      <c r="CB2515">
        <v>0</v>
      </c>
      <c r="CC2515">
        <f t="shared" si="562"/>
        <v>0</v>
      </c>
      <c r="CD2515">
        <v>0</v>
      </c>
    </row>
    <row r="2516" spans="1:82" x14ac:dyDescent="0.35">
      <c r="A2516">
        <v>912</v>
      </c>
      <c r="B2516" t="s">
        <v>483</v>
      </c>
      <c r="C2516" t="s">
        <v>86</v>
      </c>
      <c r="D2516">
        <v>75</v>
      </c>
      <c r="E2516" t="s">
        <v>70</v>
      </c>
      <c r="F2516" t="s">
        <v>129</v>
      </c>
      <c r="G2516">
        <v>2023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40</v>
      </c>
      <c r="AC2516">
        <v>64</v>
      </c>
      <c r="AD2516">
        <v>608</v>
      </c>
      <c r="AE2516">
        <v>5</v>
      </c>
      <c r="AF2516">
        <v>1</v>
      </c>
      <c r="AG2516">
        <v>1</v>
      </c>
      <c r="AH2516">
        <f t="shared" si="551"/>
        <v>1</v>
      </c>
      <c r="AI2516">
        <f t="shared" si="552"/>
        <v>6.25E-2</v>
      </c>
      <c r="AJ2516">
        <f t="shared" si="553"/>
        <v>1.2853470437017994E-3</v>
      </c>
      <c r="AK2516">
        <v>645</v>
      </c>
      <c r="AL2516">
        <v>173</v>
      </c>
      <c r="AM2516">
        <v>32</v>
      </c>
      <c r="AN2516">
        <v>0</v>
      </c>
      <c r="AO2516">
        <v>0.12</v>
      </c>
      <c r="AP2516">
        <v>0.19</v>
      </c>
      <c r="AQ2516">
        <v>88.8</v>
      </c>
      <c r="AR2516">
        <v>128.80000000000001</v>
      </c>
      <c r="AS2516">
        <f t="shared" si="554"/>
        <v>608</v>
      </c>
      <c r="AT2516">
        <v>16</v>
      </c>
      <c r="AU2516">
        <v>778</v>
      </c>
      <c r="AV2516">
        <v>1116</v>
      </c>
      <c r="AW2516">
        <v>0</v>
      </c>
      <c r="AX2516">
        <v>0</v>
      </c>
      <c r="AY2516">
        <v>15.2</v>
      </c>
      <c r="AZ2516">
        <v>40</v>
      </c>
      <c r="BA2516">
        <v>2.5</v>
      </c>
      <c r="BB2516">
        <v>0</v>
      </c>
      <c r="BC2516">
        <v>0</v>
      </c>
      <c r="BD2516">
        <v>0</v>
      </c>
      <c r="BE2516">
        <v>0</v>
      </c>
      <c r="BF2516">
        <v>0.12</v>
      </c>
      <c r="BG2516">
        <v>5</v>
      </c>
      <c r="BH2516">
        <v>0.12</v>
      </c>
      <c r="BI2516">
        <f t="shared" si="555"/>
        <v>6.4267352185089976E-3</v>
      </c>
      <c r="BJ2516">
        <v>0.7</v>
      </c>
      <c r="BK2516">
        <v>0</v>
      </c>
      <c r="BL2516">
        <v>0</v>
      </c>
      <c r="BM2516">
        <v>38</v>
      </c>
      <c r="BN2516">
        <v>5.55</v>
      </c>
      <c r="BO2516">
        <v>8.0500000000000007</v>
      </c>
      <c r="BP2516">
        <f t="shared" si="556"/>
        <v>0.78149100257069404</v>
      </c>
      <c r="BQ2516">
        <v>38</v>
      </c>
      <c r="BR2516">
        <v>2017</v>
      </c>
      <c r="BS2516">
        <v>0.11</v>
      </c>
      <c r="BT2516">
        <v>0.17</v>
      </c>
      <c r="BU2516" s="2">
        <f t="shared" si="557"/>
        <v>0.20832633053221289</v>
      </c>
      <c r="BV2516" s="1">
        <f t="shared" si="549"/>
        <v>0.2973745501285347</v>
      </c>
      <c r="BW2516" s="1">
        <f t="shared" si="550"/>
        <v>0.55779798914595824</v>
      </c>
      <c r="BX2516" s="1">
        <f t="shared" si="558"/>
        <v>0.5914616002570694</v>
      </c>
      <c r="BY2516" s="1" t="e">
        <f t="shared" si="559"/>
        <v>#DIV/0!</v>
      </c>
      <c r="BZ2516" s="1" t="e">
        <f t="shared" si="560"/>
        <v>#DIV/0!</v>
      </c>
      <c r="CA2516" s="1" t="e">
        <f t="shared" si="561"/>
        <v>#DIV/0!</v>
      </c>
      <c r="CB2516">
        <v>0</v>
      </c>
      <c r="CC2516">
        <f t="shared" si="562"/>
        <v>0</v>
      </c>
      <c r="CD2516">
        <v>0</v>
      </c>
    </row>
    <row r="2517" spans="1:82" x14ac:dyDescent="0.35">
      <c r="A2517">
        <v>1626</v>
      </c>
      <c r="B2517" t="s">
        <v>781</v>
      </c>
      <c r="C2517" t="s">
        <v>72</v>
      </c>
      <c r="D2517">
        <v>72</v>
      </c>
      <c r="E2517" t="s">
        <v>70</v>
      </c>
      <c r="F2517" t="s">
        <v>108</v>
      </c>
      <c r="G2517">
        <v>2016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39</v>
      </c>
      <c r="AC2517">
        <v>72</v>
      </c>
      <c r="AD2517">
        <v>586</v>
      </c>
      <c r="AE2517">
        <v>1</v>
      </c>
      <c r="AF2517">
        <v>1</v>
      </c>
      <c r="AG2517">
        <v>1</v>
      </c>
      <c r="AH2517">
        <f t="shared" si="551"/>
        <v>1</v>
      </c>
      <c r="AI2517">
        <f t="shared" si="552"/>
        <v>7.1428571428571425E-2</v>
      </c>
      <c r="AJ2517">
        <f t="shared" si="553"/>
        <v>1.3495276653171389E-3</v>
      </c>
      <c r="AK2517">
        <v>861</v>
      </c>
      <c r="AL2517">
        <v>189</v>
      </c>
      <c r="AM2517">
        <v>25</v>
      </c>
      <c r="AN2517">
        <v>0</v>
      </c>
      <c r="AO2517">
        <v>0.14000000000000001</v>
      </c>
      <c r="AP2517">
        <v>0.2</v>
      </c>
      <c r="AQ2517">
        <v>62.6</v>
      </c>
      <c r="AR2517">
        <v>101.6</v>
      </c>
      <c r="AS2517">
        <f t="shared" si="554"/>
        <v>586</v>
      </c>
      <c r="AT2517">
        <v>14</v>
      </c>
      <c r="AU2517">
        <v>741</v>
      </c>
      <c r="AV2517">
        <v>933</v>
      </c>
      <c r="AW2517">
        <v>0</v>
      </c>
      <c r="AX2517">
        <v>0</v>
      </c>
      <c r="AY2517">
        <v>15.03</v>
      </c>
      <c r="AZ2517">
        <v>39</v>
      </c>
      <c r="BA2517">
        <v>2.7857142860000002</v>
      </c>
      <c r="BB2517">
        <v>0</v>
      </c>
      <c r="BC2517">
        <v>0</v>
      </c>
      <c r="BD2517">
        <v>0</v>
      </c>
      <c r="BE2517">
        <v>0</v>
      </c>
      <c r="BF2517">
        <v>0.03</v>
      </c>
      <c r="BG2517">
        <v>1</v>
      </c>
      <c r="BH2517">
        <v>0.03</v>
      </c>
      <c r="BI2517">
        <f t="shared" si="555"/>
        <v>1.3495276653171389E-3</v>
      </c>
      <c r="BJ2517">
        <v>0.79</v>
      </c>
      <c r="BK2517">
        <v>0</v>
      </c>
      <c r="BL2517">
        <v>0</v>
      </c>
      <c r="BM2517">
        <v>41.86</v>
      </c>
      <c r="BN2517">
        <v>4.47</v>
      </c>
      <c r="BO2517">
        <v>7.26</v>
      </c>
      <c r="BP2517">
        <f t="shared" si="556"/>
        <v>0.79082321187584348</v>
      </c>
      <c r="BQ2517">
        <v>41.86</v>
      </c>
      <c r="BR2517">
        <v>2010</v>
      </c>
      <c r="BS2517">
        <v>0.08</v>
      </c>
      <c r="BT2517">
        <v>0.14000000000000001</v>
      </c>
      <c r="BU2517" s="2">
        <f t="shared" si="557"/>
        <v>0.12430572228891558</v>
      </c>
      <c r="BV2517" s="1">
        <f t="shared" si="549"/>
        <v>0.2713554463080779</v>
      </c>
      <c r="BW2517" s="1">
        <f t="shared" si="550"/>
        <v>0.59717987674313999</v>
      </c>
      <c r="BX2517" s="1">
        <f t="shared" si="558"/>
        <v>0.62095136880948909</v>
      </c>
      <c r="BY2517" s="1" t="e">
        <f t="shared" si="559"/>
        <v>#DIV/0!</v>
      </c>
      <c r="BZ2517" s="1" t="e">
        <f t="shared" si="560"/>
        <v>#DIV/0!</v>
      </c>
      <c r="CA2517" s="1" t="e">
        <f t="shared" si="561"/>
        <v>#DIV/0!</v>
      </c>
      <c r="CB2517">
        <v>0</v>
      </c>
      <c r="CC2517">
        <f t="shared" si="562"/>
        <v>0</v>
      </c>
      <c r="CD2517">
        <v>0</v>
      </c>
    </row>
    <row r="2518" spans="1:82" x14ac:dyDescent="0.35">
      <c r="A2518">
        <v>1604</v>
      </c>
      <c r="B2518" t="s">
        <v>1138</v>
      </c>
      <c r="C2518" t="s">
        <v>72</v>
      </c>
      <c r="D2518">
        <v>78</v>
      </c>
      <c r="E2518" t="s">
        <v>797</v>
      </c>
      <c r="F2518" t="s">
        <v>134</v>
      </c>
      <c r="G2518">
        <v>2020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12</v>
      </c>
      <c r="AC2518">
        <v>16</v>
      </c>
      <c r="AD2518">
        <v>119</v>
      </c>
      <c r="AE2518">
        <v>3</v>
      </c>
      <c r="AF2518">
        <v>0</v>
      </c>
      <c r="AG2518">
        <v>0</v>
      </c>
      <c r="AH2518">
        <f t="shared" si="551"/>
        <v>0</v>
      </c>
      <c r="AI2518">
        <f t="shared" si="552"/>
        <v>0</v>
      </c>
      <c r="AJ2518">
        <f t="shared" si="553"/>
        <v>0</v>
      </c>
      <c r="AK2518">
        <v>121</v>
      </c>
      <c r="AL2518">
        <v>44</v>
      </c>
      <c r="AM2518">
        <v>9</v>
      </c>
      <c r="AN2518">
        <v>0</v>
      </c>
      <c r="AO2518">
        <v>0.09</v>
      </c>
      <c r="AP2518">
        <v>7.0000000000000007E-2</v>
      </c>
      <c r="AQ2518">
        <v>29.9</v>
      </c>
      <c r="AR2518">
        <v>41.9</v>
      </c>
      <c r="AS2518">
        <f t="shared" si="554"/>
        <v>119</v>
      </c>
      <c r="AT2518">
        <v>6</v>
      </c>
      <c r="AU2518">
        <v>216</v>
      </c>
      <c r="AV2518">
        <v>377</v>
      </c>
      <c r="AW2518">
        <v>0</v>
      </c>
      <c r="AX2518">
        <v>0</v>
      </c>
      <c r="AY2518">
        <v>9.92</v>
      </c>
      <c r="AZ2518">
        <v>12</v>
      </c>
      <c r="BA2518">
        <v>2</v>
      </c>
      <c r="BB2518">
        <v>0</v>
      </c>
      <c r="BC2518">
        <v>0</v>
      </c>
      <c r="BD2518">
        <v>0</v>
      </c>
      <c r="BE2518">
        <v>0</v>
      </c>
      <c r="BF2518">
        <v>0.25</v>
      </c>
      <c r="BG2518">
        <v>3</v>
      </c>
      <c r="BH2518">
        <v>0.25</v>
      </c>
      <c r="BI2518">
        <f t="shared" si="555"/>
        <v>1.3888888888888888E-2</v>
      </c>
      <c r="BJ2518">
        <v>0.56999999999999995</v>
      </c>
      <c r="BK2518">
        <v>0</v>
      </c>
      <c r="BL2518">
        <v>0</v>
      </c>
      <c r="BM2518">
        <v>19.829999999999998</v>
      </c>
      <c r="BN2518">
        <v>4.9800000000000004</v>
      </c>
      <c r="BO2518">
        <v>6.98</v>
      </c>
      <c r="BP2518">
        <f t="shared" si="556"/>
        <v>0.55092592592592593</v>
      </c>
      <c r="BQ2518">
        <v>19.829999999999998</v>
      </c>
      <c r="BR2518">
        <v>2015</v>
      </c>
      <c r="BS2518">
        <v>0.14000000000000001</v>
      </c>
      <c r="BT2518">
        <v>0.19</v>
      </c>
      <c r="BU2518" s="2">
        <f t="shared" si="557"/>
        <v>8.2156862745098036E-2</v>
      </c>
      <c r="BV2518" s="1">
        <f t="shared" si="549"/>
        <v>0.18944629629629628</v>
      </c>
      <c r="BW2518" s="1">
        <f t="shared" si="550"/>
        <v>0.44806992592592593</v>
      </c>
      <c r="BX2518" s="1">
        <f t="shared" si="558"/>
        <v>0.53309259259259256</v>
      </c>
      <c r="BY2518" s="1" t="e">
        <f t="shared" si="559"/>
        <v>#DIV/0!</v>
      </c>
      <c r="BZ2518" s="1" t="e">
        <f t="shared" si="560"/>
        <v>#DIV/0!</v>
      </c>
      <c r="CA2518" s="1" t="e">
        <f t="shared" si="561"/>
        <v>#DIV/0!</v>
      </c>
      <c r="CB2518">
        <v>0</v>
      </c>
      <c r="CC2518">
        <f t="shared" si="562"/>
        <v>0</v>
      </c>
      <c r="CD2518">
        <v>0</v>
      </c>
    </row>
    <row r="2519" spans="1:82" x14ac:dyDescent="0.35">
      <c r="A2519">
        <v>363</v>
      </c>
      <c r="B2519" t="s">
        <v>265</v>
      </c>
      <c r="C2519" t="s">
        <v>69</v>
      </c>
      <c r="D2519">
        <v>73</v>
      </c>
      <c r="E2519" t="s">
        <v>70</v>
      </c>
      <c r="F2519" t="s">
        <v>132</v>
      </c>
      <c r="G2519">
        <v>2018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30</v>
      </c>
      <c r="AC2519">
        <v>46</v>
      </c>
      <c r="AD2519">
        <v>243</v>
      </c>
      <c r="AE2519">
        <v>2</v>
      </c>
      <c r="AF2519">
        <v>0</v>
      </c>
      <c r="AG2519">
        <v>0</v>
      </c>
      <c r="AH2519">
        <f t="shared" si="551"/>
        <v>0</v>
      </c>
      <c r="AI2519">
        <f t="shared" si="552"/>
        <v>0</v>
      </c>
      <c r="AJ2519">
        <f t="shared" si="553"/>
        <v>0</v>
      </c>
      <c r="AK2519">
        <v>397</v>
      </c>
      <c r="AL2519">
        <v>67</v>
      </c>
      <c r="AM2519">
        <v>16</v>
      </c>
      <c r="AN2519">
        <v>0</v>
      </c>
      <c r="AO2519">
        <v>0.14000000000000001</v>
      </c>
      <c r="AP2519">
        <v>0.17</v>
      </c>
      <c r="AQ2519">
        <v>36.299999999999997</v>
      </c>
      <c r="AR2519">
        <v>66.3</v>
      </c>
      <c r="AS2519">
        <f t="shared" si="554"/>
        <v>243</v>
      </c>
      <c r="AT2519">
        <v>8</v>
      </c>
      <c r="AU2519">
        <v>373</v>
      </c>
      <c r="AV2519">
        <v>553</v>
      </c>
      <c r="AW2519">
        <v>0</v>
      </c>
      <c r="AX2519">
        <v>0</v>
      </c>
      <c r="AY2519">
        <v>8.1</v>
      </c>
      <c r="AZ2519">
        <v>30</v>
      </c>
      <c r="BA2519">
        <v>3.75</v>
      </c>
      <c r="BB2519">
        <v>0</v>
      </c>
      <c r="BC2519">
        <v>0</v>
      </c>
      <c r="BD2519">
        <v>0</v>
      </c>
      <c r="BE2519">
        <v>0</v>
      </c>
      <c r="BF2519">
        <v>7.0000000000000007E-2</v>
      </c>
      <c r="BG2519">
        <v>2</v>
      </c>
      <c r="BH2519">
        <v>7.0000000000000007E-2</v>
      </c>
      <c r="BI2519">
        <f t="shared" si="555"/>
        <v>5.3619302949061663E-3</v>
      </c>
      <c r="BJ2519">
        <v>0.67</v>
      </c>
      <c r="BK2519">
        <v>0</v>
      </c>
      <c r="BL2519">
        <v>0</v>
      </c>
      <c r="BM2519">
        <v>30.38</v>
      </c>
      <c r="BN2519">
        <v>4.54</v>
      </c>
      <c r="BO2519">
        <v>8.2899999999999991</v>
      </c>
      <c r="BP2519">
        <f t="shared" si="556"/>
        <v>0.65147453083109919</v>
      </c>
      <c r="BQ2519">
        <v>30.38</v>
      </c>
      <c r="BR2519">
        <v>2018</v>
      </c>
      <c r="BS2519">
        <v>0.1</v>
      </c>
      <c r="BT2519">
        <v>0.18</v>
      </c>
      <c r="BU2519" s="2">
        <f t="shared" si="557"/>
        <v>8.6862745098039207E-2</v>
      </c>
      <c r="BV2519" s="1">
        <f t="shared" si="549"/>
        <v>0.22587372654155496</v>
      </c>
      <c r="BW2519" s="1">
        <f t="shared" si="550"/>
        <v>0.52452684438745778</v>
      </c>
      <c r="BX2519" s="1">
        <f t="shared" si="558"/>
        <v>0.58684401105412443</v>
      </c>
      <c r="BY2519" s="1" t="e">
        <f t="shared" si="559"/>
        <v>#DIV/0!</v>
      </c>
      <c r="BZ2519" s="1" t="e">
        <f t="shared" si="560"/>
        <v>#DIV/0!</v>
      </c>
      <c r="CA2519" s="1" t="e">
        <f t="shared" si="561"/>
        <v>#DIV/0!</v>
      </c>
      <c r="CB2519">
        <v>0</v>
      </c>
      <c r="CC2519">
        <f t="shared" si="562"/>
        <v>0</v>
      </c>
      <c r="CD2519">
        <v>0</v>
      </c>
    </row>
    <row r="2520" spans="1:82" x14ac:dyDescent="0.35">
      <c r="A2520">
        <v>1555</v>
      </c>
      <c r="B2520" t="s">
        <v>753</v>
      </c>
      <c r="C2520" t="s">
        <v>69</v>
      </c>
      <c r="D2520">
        <v>73</v>
      </c>
      <c r="E2520" t="s">
        <v>70</v>
      </c>
      <c r="F2520" t="s">
        <v>82</v>
      </c>
      <c r="G2520">
        <v>2018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28</v>
      </c>
      <c r="AC2520">
        <v>44</v>
      </c>
      <c r="AD2520">
        <v>427</v>
      </c>
      <c r="AE2520">
        <v>5</v>
      </c>
      <c r="AF2520">
        <v>0</v>
      </c>
      <c r="AG2520">
        <v>0</v>
      </c>
      <c r="AH2520">
        <f t="shared" si="551"/>
        <v>0</v>
      </c>
      <c r="AI2520">
        <f t="shared" si="552"/>
        <v>0</v>
      </c>
      <c r="AJ2520">
        <f t="shared" si="553"/>
        <v>0</v>
      </c>
      <c r="AK2520">
        <v>517</v>
      </c>
      <c r="AL2520">
        <v>116</v>
      </c>
      <c r="AM2520">
        <v>23</v>
      </c>
      <c r="AN2520">
        <v>0</v>
      </c>
      <c r="AO2520">
        <v>0.11</v>
      </c>
      <c r="AP2520">
        <v>0.17</v>
      </c>
      <c r="AQ2520">
        <v>72.7</v>
      </c>
      <c r="AR2520">
        <v>100.7</v>
      </c>
      <c r="AS2520">
        <f t="shared" si="554"/>
        <v>427</v>
      </c>
      <c r="AT2520">
        <v>13</v>
      </c>
      <c r="AU2520">
        <v>491</v>
      </c>
      <c r="AV2520">
        <v>849</v>
      </c>
      <c r="AW2520">
        <v>0</v>
      </c>
      <c r="AX2520">
        <v>0</v>
      </c>
      <c r="AY2520">
        <v>15.25</v>
      </c>
      <c r="AZ2520">
        <v>28</v>
      </c>
      <c r="BA2520">
        <v>2.153846154</v>
      </c>
      <c r="BB2520">
        <v>0</v>
      </c>
      <c r="BC2520">
        <v>0</v>
      </c>
      <c r="BD2520">
        <v>0</v>
      </c>
      <c r="BE2520">
        <v>0</v>
      </c>
      <c r="BF2520">
        <v>0.18</v>
      </c>
      <c r="BG2520">
        <v>5</v>
      </c>
      <c r="BH2520">
        <v>0.18</v>
      </c>
      <c r="BI2520">
        <f t="shared" si="555"/>
        <v>1.0183299389002037E-2</v>
      </c>
      <c r="BJ2520">
        <v>0.57999999999999996</v>
      </c>
      <c r="BK2520">
        <v>0</v>
      </c>
      <c r="BL2520">
        <v>0</v>
      </c>
      <c r="BM2520">
        <v>32.85</v>
      </c>
      <c r="BN2520">
        <v>5.59</v>
      </c>
      <c r="BO2520">
        <v>7.75</v>
      </c>
      <c r="BP2520">
        <f t="shared" si="556"/>
        <v>0.86965376782077397</v>
      </c>
      <c r="BQ2520">
        <v>32.85</v>
      </c>
      <c r="BR2520">
        <v>2018</v>
      </c>
      <c r="BS2520">
        <v>0.15</v>
      </c>
      <c r="BT2520">
        <v>0.21</v>
      </c>
      <c r="BU2520" s="2">
        <f t="shared" si="557"/>
        <v>0.18176470588235294</v>
      </c>
      <c r="BV2520" s="1">
        <f t="shared" si="549"/>
        <v>0.2661826883910387</v>
      </c>
      <c r="BW2520" s="1">
        <f t="shared" si="550"/>
        <v>0.49357618486288551</v>
      </c>
      <c r="BX2520" s="1">
        <f t="shared" si="558"/>
        <v>0.55369148400972312</v>
      </c>
      <c r="BY2520" s="1" t="e">
        <f t="shared" si="559"/>
        <v>#DIV/0!</v>
      </c>
      <c r="BZ2520" s="1" t="e">
        <f t="shared" si="560"/>
        <v>#DIV/0!</v>
      </c>
      <c r="CA2520" s="1" t="e">
        <f t="shared" si="561"/>
        <v>#DIV/0!</v>
      </c>
      <c r="CB2520">
        <v>0</v>
      </c>
      <c r="CC2520">
        <f t="shared" si="562"/>
        <v>0</v>
      </c>
      <c r="CD2520">
        <v>0</v>
      </c>
    </row>
    <row r="2521" spans="1:82" x14ac:dyDescent="0.35">
      <c r="A2521">
        <v>74</v>
      </c>
      <c r="B2521" t="s">
        <v>809</v>
      </c>
      <c r="C2521" t="s">
        <v>75</v>
      </c>
      <c r="D2521">
        <v>76</v>
      </c>
      <c r="E2521" t="s">
        <v>797</v>
      </c>
      <c r="F2521" t="s">
        <v>79</v>
      </c>
      <c r="G2521">
        <v>2014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25</v>
      </c>
      <c r="AC2521">
        <v>36</v>
      </c>
      <c r="AD2521">
        <v>226</v>
      </c>
      <c r="AE2521">
        <v>4</v>
      </c>
      <c r="AF2521">
        <v>0</v>
      </c>
      <c r="AG2521">
        <v>0</v>
      </c>
      <c r="AH2521">
        <f t="shared" si="551"/>
        <v>0</v>
      </c>
      <c r="AI2521">
        <f t="shared" si="552"/>
        <v>0</v>
      </c>
      <c r="AJ2521">
        <f t="shared" si="553"/>
        <v>0</v>
      </c>
      <c r="AK2521">
        <v>262</v>
      </c>
      <c r="AL2521">
        <v>80</v>
      </c>
      <c r="AM2521">
        <v>15</v>
      </c>
      <c r="AN2521">
        <v>0</v>
      </c>
      <c r="AO2521">
        <v>0.08</v>
      </c>
      <c r="AP2521">
        <v>0.1</v>
      </c>
      <c r="AQ2521">
        <v>46.6</v>
      </c>
      <c r="AR2521">
        <v>71.599999999999994</v>
      </c>
      <c r="AS2521">
        <f t="shared" si="554"/>
        <v>226</v>
      </c>
      <c r="AT2521">
        <v>14</v>
      </c>
      <c r="AU2521">
        <v>640</v>
      </c>
      <c r="AV2521">
        <v>902</v>
      </c>
      <c r="AW2521">
        <v>0</v>
      </c>
      <c r="AX2521">
        <v>0</v>
      </c>
      <c r="AY2521">
        <v>9.0399999999999991</v>
      </c>
      <c r="AZ2521">
        <v>25</v>
      </c>
      <c r="BA2521">
        <v>1.7857142859999999</v>
      </c>
      <c r="BB2521">
        <v>0</v>
      </c>
      <c r="BC2521">
        <v>0</v>
      </c>
      <c r="BD2521">
        <v>0</v>
      </c>
      <c r="BE2521">
        <v>0</v>
      </c>
      <c r="BF2521">
        <v>0.16</v>
      </c>
      <c r="BG2521">
        <v>4</v>
      </c>
      <c r="BH2521">
        <v>0.16</v>
      </c>
      <c r="BI2521">
        <f t="shared" si="555"/>
        <v>6.2500000000000003E-3</v>
      </c>
      <c r="BJ2521">
        <v>0.71</v>
      </c>
      <c r="BK2521">
        <v>0</v>
      </c>
      <c r="BL2521">
        <v>0</v>
      </c>
      <c r="BM2521">
        <v>16.14</v>
      </c>
      <c r="BN2521">
        <v>3.33</v>
      </c>
      <c r="BO2521">
        <v>5.1100000000000003</v>
      </c>
      <c r="BP2521">
        <f t="shared" si="556"/>
        <v>0.35312500000000002</v>
      </c>
      <c r="BQ2521">
        <v>16.14</v>
      </c>
      <c r="BR2521">
        <v>2006</v>
      </c>
      <c r="BS2521">
        <v>7.0000000000000007E-2</v>
      </c>
      <c r="BT2521">
        <v>0.11</v>
      </c>
      <c r="BU2521" s="2">
        <f t="shared" si="557"/>
        <v>0.12274509803921568</v>
      </c>
      <c r="BV2521" s="1">
        <f t="shared" si="549"/>
        <v>0.23475625</v>
      </c>
      <c r="BW2521" s="1">
        <f t="shared" si="550"/>
        <v>0.50362716666666674</v>
      </c>
      <c r="BX2521" s="1">
        <f t="shared" si="558"/>
        <v>0.55913789682825388</v>
      </c>
      <c r="BY2521" s="1" t="e">
        <f t="shared" si="559"/>
        <v>#DIV/0!</v>
      </c>
      <c r="BZ2521" s="1" t="e">
        <f t="shared" si="560"/>
        <v>#DIV/0!</v>
      </c>
      <c r="CA2521" s="1" t="e">
        <f t="shared" si="561"/>
        <v>#DIV/0!</v>
      </c>
      <c r="CB2521">
        <v>0</v>
      </c>
      <c r="CC2521">
        <f t="shared" si="562"/>
        <v>0</v>
      </c>
      <c r="CD2521">
        <v>0</v>
      </c>
    </row>
    <row r="2522" spans="1:82" x14ac:dyDescent="0.35">
      <c r="A2522">
        <v>749</v>
      </c>
      <c r="B2522" t="s">
        <v>966</v>
      </c>
      <c r="C2522" t="s">
        <v>75</v>
      </c>
      <c r="D2522">
        <v>76</v>
      </c>
      <c r="E2522" t="s">
        <v>797</v>
      </c>
      <c r="F2522" t="s">
        <v>90</v>
      </c>
      <c r="G2522">
        <v>2019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14</v>
      </c>
      <c r="AC2522">
        <v>20</v>
      </c>
      <c r="AD2522">
        <v>153</v>
      </c>
      <c r="AE2522">
        <v>2</v>
      </c>
      <c r="AF2522">
        <v>0</v>
      </c>
      <c r="AG2522">
        <v>0</v>
      </c>
      <c r="AH2522">
        <f t="shared" si="551"/>
        <v>0</v>
      </c>
      <c r="AI2522">
        <f t="shared" si="552"/>
        <v>0</v>
      </c>
      <c r="AJ2522">
        <f t="shared" si="553"/>
        <v>0</v>
      </c>
      <c r="AK2522">
        <v>121</v>
      </c>
      <c r="AL2522">
        <v>81</v>
      </c>
      <c r="AM2522">
        <v>7</v>
      </c>
      <c r="AN2522">
        <v>0</v>
      </c>
      <c r="AO2522">
        <v>0.12</v>
      </c>
      <c r="AP2522">
        <v>0.08</v>
      </c>
      <c r="AQ2522">
        <v>27.3</v>
      </c>
      <c r="AR2522">
        <v>41.3</v>
      </c>
      <c r="AS2522">
        <f t="shared" si="554"/>
        <v>153</v>
      </c>
      <c r="AT2522">
        <v>5</v>
      </c>
      <c r="AU2522">
        <v>209</v>
      </c>
      <c r="AV2522">
        <v>344</v>
      </c>
      <c r="AW2522">
        <v>0</v>
      </c>
      <c r="AX2522">
        <v>0</v>
      </c>
      <c r="AY2522">
        <v>10.93</v>
      </c>
      <c r="AZ2522">
        <v>14</v>
      </c>
      <c r="BA2522">
        <v>2.8</v>
      </c>
      <c r="BB2522">
        <v>0</v>
      </c>
      <c r="BC2522">
        <v>0</v>
      </c>
      <c r="BD2522">
        <v>0</v>
      </c>
      <c r="BE2522">
        <v>0</v>
      </c>
      <c r="BF2522">
        <v>0.14000000000000001</v>
      </c>
      <c r="BG2522">
        <v>2</v>
      </c>
      <c r="BH2522">
        <v>0.14000000000000001</v>
      </c>
      <c r="BI2522">
        <f t="shared" si="555"/>
        <v>9.5693779904306216E-3</v>
      </c>
      <c r="BJ2522">
        <v>0.61</v>
      </c>
      <c r="BK2522">
        <v>0</v>
      </c>
      <c r="BL2522">
        <v>0</v>
      </c>
      <c r="BM2522">
        <v>30.6</v>
      </c>
      <c r="BN2522">
        <v>5.46</v>
      </c>
      <c r="BO2522">
        <v>8.26</v>
      </c>
      <c r="BP2522">
        <f t="shared" si="556"/>
        <v>0.73205741626794263</v>
      </c>
      <c r="BQ2522">
        <v>30.6</v>
      </c>
      <c r="BR2522">
        <v>2015</v>
      </c>
      <c r="BS2522">
        <v>0.13</v>
      </c>
      <c r="BT2522">
        <v>0.2</v>
      </c>
      <c r="BU2522" s="2">
        <f t="shared" si="557"/>
        <v>6.9215686274509802E-2</v>
      </c>
      <c r="BV2522" s="1">
        <f t="shared" si="549"/>
        <v>0.20090287081339714</v>
      </c>
      <c r="BW2522" s="1">
        <f t="shared" si="550"/>
        <v>0.48990107496012764</v>
      </c>
      <c r="BX2522" s="1">
        <f t="shared" si="558"/>
        <v>0.56510574162679428</v>
      </c>
      <c r="BY2522" s="1" t="e">
        <f t="shared" si="559"/>
        <v>#DIV/0!</v>
      </c>
      <c r="BZ2522" s="1" t="e">
        <f t="shared" si="560"/>
        <v>#DIV/0!</v>
      </c>
      <c r="CA2522" s="1" t="e">
        <f t="shared" si="561"/>
        <v>#DIV/0!</v>
      </c>
      <c r="CB2522">
        <v>0</v>
      </c>
      <c r="CC2522">
        <f t="shared" si="562"/>
        <v>0</v>
      </c>
      <c r="CD2522">
        <v>0</v>
      </c>
    </row>
    <row r="2523" spans="1:82" x14ac:dyDescent="0.35">
      <c r="A2523">
        <v>188</v>
      </c>
      <c r="B2523" t="s">
        <v>188</v>
      </c>
      <c r="C2523" t="s">
        <v>86</v>
      </c>
      <c r="D2523">
        <v>75</v>
      </c>
      <c r="E2523" t="s">
        <v>70</v>
      </c>
      <c r="F2523" t="s">
        <v>119</v>
      </c>
      <c r="G2523">
        <v>2016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41</v>
      </c>
      <c r="AC2523">
        <v>77</v>
      </c>
      <c r="AD2523">
        <v>564</v>
      </c>
      <c r="AE2523">
        <v>3</v>
      </c>
      <c r="AF2523">
        <v>0</v>
      </c>
      <c r="AG2523">
        <v>0</v>
      </c>
      <c r="AH2523">
        <f t="shared" si="551"/>
        <v>0</v>
      </c>
      <c r="AI2523">
        <f t="shared" si="552"/>
        <v>0</v>
      </c>
      <c r="AJ2523">
        <f t="shared" si="553"/>
        <v>0</v>
      </c>
      <c r="AK2523">
        <v>895</v>
      </c>
      <c r="AL2523">
        <v>177</v>
      </c>
      <c r="AM2523">
        <v>22</v>
      </c>
      <c r="AN2523">
        <v>0</v>
      </c>
      <c r="AO2523">
        <v>0.15</v>
      </c>
      <c r="AP2523">
        <v>0.24</v>
      </c>
      <c r="AQ2523">
        <v>74.400000000000006</v>
      </c>
      <c r="AR2523">
        <v>115.4</v>
      </c>
      <c r="AS2523">
        <f t="shared" si="554"/>
        <v>564</v>
      </c>
      <c r="AT2523">
        <v>16</v>
      </c>
      <c r="AU2523">
        <v>691</v>
      </c>
      <c r="AV2523">
        <v>1013</v>
      </c>
      <c r="AW2523">
        <v>0</v>
      </c>
      <c r="AX2523">
        <v>0</v>
      </c>
      <c r="AY2523">
        <v>13.76</v>
      </c>
      <c r="AZ2523">
        <v>41</v>
      </c>
      <c r="BA2523">
        <v>2.5625</v>
      </c>
      <c r="BB2523">
        <v>0</v>
      </c>
      <c r="BC2523">
        <v>0</v>
      </c>
      <c r="BD2523">
        <v>0</v>
      </c>
      <c r="BE2523">
        <v>0</v>
      </c>
      <c r="BF2523">
        <v>7.0000000000000007E-2</v>
      </c>
      <c r="BG2523">
        <v>3</v>
      </c>
      <c r="BH2523">
        <v>7.0000000000000007E-2</v>
      </c>
      <c r="BI2523">
        <f t="shared" si="555"/>
        <v>4.3415340086830683E-3</v>
      </c>
      <c r="BJ2523">
        <v>0.68</v>
      </c>
      <c r="BK2523">
        <v>0</v>
      </c>
      <c r="BL2523">
        <v>0</v>
      </c>
      <c r="BM2523">
        <v>35.25</v>
      </c>
      <c r="BN2523">
        <v>4.6500000000000004</v>
      </c>
      <c r="BO2523">
        <v>7.21</v>
      </c>
      <c r="BP2523">
        <f t="shared" si="556"/>
        <v>0.81620839363241682</v>
      </c>
      <c r="BQ2523">
        <v>35.25</v>
      </c>
      <c r="BR2523">
        <v>2012</v>
      </c>
      <c r="BS2523">
        <v>0.11</v>
      </c>
      <c r="BT2523">
        <v>0.17</v>
      </c>
      <c r="BU2523" s="2">
        <f t="shared" si="557"/>
        <v>0.16941176470588237</v>
      </c>
      <c r="BV2523" s="1">
        <f t="shared" si="549"/>
        <v>0.28371041968162086</v>
      </c>
      <c r="BW2523" s="1">
        <f t="shared" si="550"/>
        <v>0.54811492594332833</v>
      </c>
      <c r="BX2523" s="1">
        <f t="shared" si="558"/>
        <v>0.58608634260999493</v>
      </c>
      <c r="BY2523" s="1" t="e">
        <f t="shared" si="559"/>
        <v>#DIV/0!</v>
      </c>
      <c r="BZ2523" s="1" t="e">
        <f t="shared" si="560"/>
        <v>#DIV/0!</v>
      </c>
      <c r="CA2523" s="1" t="e">
        <f t="shared" si="561"/>
        <v>#DIV/0!</v>
      </c>
      <c r="CB2523">
        <v>0</v>
      </c>
      <c r="CC2523">
        <f t="shared" si="562"/>
        <v>0</v>
      </c>
      <c r="CD2523">
        <v>0</v>
      </c>
    </row>
    <row r="2524" spans="1:82" x14ac:dyDescent="0.35">
      <c r="A2524">
        <v>410</v>
      </c>
      <c r="B2524" t="s">
        <v>1261</v>
      </c>
      <c r="C2524" t="s">
        <v>179</v>
      </c>
      <c r="D2524">
        <v>68</v>
      </c>
      <c r="E2524" t="s">
        <v>1156</v>
      </c>
      <c r="F2524" t="s">
        <v>119</v>
      </c>
      <c r="G2524">
        <v>2020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138</v>
      </c>
      <c r="V2524">
        <v>624</v>
      </c>
      <c r="W2524">
        <v>5</v>
      </c>
      <c r="X2524">
        <v>0</v>
      </c>
      <c r="Y2524">
        <v>0</v>
      </c>
      <c r="Z2524">
        <v>40</v>
      </c>
      <c r="AA2524">
        <v>0</v>
      </c>
      <c r="AB2524">
        <v>16</v>
      </c>
      <c r="AC2524">
        <v>24</v>
      </c>
      <c r="AD2524">
        <v>155</v>
      </c>
      <c r="AE2524">
        <v>1</v>
      </c>
      <c r="AF2524">
        <v>0</v>
      </c>
      <c r="AG2524">
        <v>0</v>
      </c>
      <c r="AH2524">
        <f t="shared" si="551"/>
        <v>0</v>
      </c>
      <c r="AI2524">
        <f t="shared" si="552"/>
        <v>0</v>
      </c>
      <c r="AJ2524">
        <f t="shared" si="553"/>
        <v>0</v>
      </c>
      <c r="AK2524">
        <v>16</v>
      </c>
      <c r="AL2524">
        <v>156</v>
      </c>
      <c r="AM2524">
        <v>8</v>
      </c>
      <c r="AN2524">
        <v>0</v>
      </c>
      <c r="AO2524">
        <v>0.05</v>
      </c>
      <c r="AP2524">
        <v>0</v>
      </c>
      <c r="AQ2524">
        <v>113.9</v>
      </c>
      <c r="AR2524">
        <v>129.9</v>
      </c>
      <c r="AS2524">
        <f t="shared" si="554"/>
        <v>779</v>
      </c>
      <c r="AT2524">
        <v>15</v>
      </c>
      <c r="AU2524">
        <v>347</v>
      </c>
      <c r="AV2524">
        <v>1050</v>
      </c>
      <c r="AW2524">
        <v>0</v>
      </c>
      <c r="AX2524">
        <v>4.5199999999999996</v>
      </c>
      <c r="AY2524">
        <v>9.69</v>
      </c>
      <c r="AZ2524">
        <v>154</v>
      </c>
      <c r="BA2524">
        <v>10.266666669999999</v>
      </c>
      <c r="BB2524">
        <v>0</v>
      </c>
      <c r="BC2524">
        <v>0</v>
      </c>
      <c r="BD2524">
        <v>0</v>
      </c>
      <c r="BE2524">
        <v>0.04</v>
      </c>
      <c r="BF2524">
        <v>0.06</v>
      </c>
      <c r="BG2524">
        <v>6</v>
      </c>
      <c r="BH2524">
        <v>0.04</v>
      </c>
      <c r="BI2524">
        <f t="shared" si="555"/>
        <v>1.7291066282420751E-2</v>
      </c>
      <c r="BJ2524">
        <v>0.33</v>
      </c>
      <c r="BK2524">
        <v>0</v>
      </c>
      <c r="BL2524">
        <v>41.6</v>
      </c>
      <c r="BM2524">
        <v>10.33</v>
      </c>
      <c r="BN2524">
        <v>7.59</v>
      </c>
      <c r="BO2524">
        <v>8.66</v>
      </c>
      <c r="BP2524">
        <f t="shared" si="556"/>
        <v>2.244956772334294</v>
      </c>
      <c r="BQ2524">
        <v>51.93</v>
      </c>
      <c r="BR2524">
        <v>2019</v>
      </c>
      <c r="BS2524">
        <v>0.33</v>
      </c>
      <c r="BT2524">
        <v>0.37</v>
      </c>
      <c r="BU2524" s="2">
        <f t="shared" si="557"/>
        <v>0.38003215686274511</v>
      </c>
      <c r="BV2524" s="1">
        <f t="shared" si="549"/>
        <v>0.42874783861671473</v>
      </c>
      <c r="BW2524" s="1">
        <f t="shared" si="550"/>
        <v>0.57895367723342939</v>
      </c>
      <c r="BX2524" s="1">
        <f t="shared" si="558"/>
        <v>0.59506234393342938</v>
      </c>
      <c r="BY2524" s="1" t="e">
        <f t="shared" si="559"/>
        <v>#DIV/0!</v>
      </c>
      <c r="BZ2524" s="1" t="e">
        <f t="shared" si="560"/>
        <v>#DIV/0!</v>
      </c>
      <c r="CA2524" s="1" t="e">
        <f t="shared" si="561"/>
        <v>#DIV/0!</v>
      </c>
      <c r="CB2524">
        <v>0</v>
      </c>
      <c r="CC2524">
        <f t="shared" si="562"/>
        <v>0</v>
      </c>
      <c r="CD2524">
        <v>0</v>
      </c>
    </row>
    <row r="2525" spans="1:82" x14ac:dyDescent="0.35">
      <c r="A2525">
        <v>336</v>
      </c>
      <c r="B2525" t="s">
        <v>250</v>
      </c>
      <c r="C2525" t="s">
        <v>86</v>
      </c>
      <c r="D2525">
        <v>75</v>
      </c>
      <c r="E2525" t="s">
        <v>70</v>
      </c>
      <c r="F2525" t="s">
        <v>116</v>
      </c>
      <c r="G2525">
        <v>2022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32</v>
      </c>
      <c r="AC2525">
        <v>64</v>
      </c>
      <c r="AD2525">
        <v>536</v>
      </c>
      <c r="AE2525">
        <v>2</v>
      </c>
      <c r="AF2525">
        <v>0</v>
      </c>
      <c r="AG2525">
        <v>0</v>
      </c>
      <c r="AH2525">
        <f t="shared" si="551"/>
        <v>0</v>
      </c>
      <c r="AI2525">
        <f t="shared" si="552"/>
        <v>0</v>
      </c>
      <c r="AJ2525">
        <f t="shared" si="553"/>
        <v>0</v>
      </c>
      <c r="AK2525">
        <v>861</v>
      </c>
      <c r="AL2525">
        <v>109</v>
      </c>
      <c r="AM2525">
        <v>28</v>
      </c>
      <c r="AN2525">
        <v>0</v>
      </c>
      <c r="AO2525">
        <v>0.14000000000000001</v>
      </c>
      <c r="AP2525">
        <v>0.24</v>
      </c>
      <c r="AQ2525">
        <v>65.599999999999994</v>
      </c>
      <c r="AR2525">
        <v>97.6</v>
      </c>
      <c r="AS2525">
        <f t="shared" si="554"/>
        <v>536</v>
      </c>
      <c r="AT2525">
        <v>13</v>
      </c>
      <c r="AU2525">
        <v>617</v>
      </c>
      <c r="AV2525">
        <v>891</v>
      </c>
      <c r="AW2525">
        <v>0</v>
      </c>
      <c r="AX2525">
        <v>0</v>
      </c>
      <c r="AY2525">
        <v>16.75</v>
      </c>
      <c r="AZ2525">
        <v>32</v>
      </c>
      <c r="BA2525">
        <v>2.461538462</v>
      </c>
      <c r="BB2525">
        <v>0</v>
      </c>
      <c r="BC2525">
        <v>0</v>
      </c>
      <c r="BD2525">
        <v>0</v>
      </c>
      <c r="BE2525">
        <v>0</v>
      </c>
      <c r="BF2525">
        <v>0.06</v>
      </c>
      <c r="BG2525">
        <v>2</v>
      </c>
      <c r="BH2525">
        <v>0.06</v>
      </c>
      <c r="BI2525">
        <f t="shared" si="555"/>
        <v>3.2414910858995136E-3</v>
      </c>
      <c r="BJ2525">
        <v>0.69</v>
      </c>
      <c r="BK2525">
        <v>0</v>
      </c>
      <c r="BL2525">
        <v>0</v>
      </c>
      <c r="BM2525">
        <v>41.23</v>
      </c>
      <c r="BN2525">
        <v>5.05</v>
      </c>
      <c r="BO2525">
        <v>7.51</v>
      </c>
      <c r="BP2525">
        <f t="shared" si="556"/>
        <v>0.86871961102106965</v>
      </c>
      <c r="BQ2525">
        <v>41.23</v>
      </c>
      <c r="BR2525">
        <v>2017</v>
      </c>
      <c r="BS2525">
        <v>0.11</v>
      </c>
      <c r="BT2525">
        <v>0.16</v>
      </c>
      <c r="BU2525" s="2">
        <f t="shared" si="557"/>
        <v>0.14431372549019608</v>
      </c>
      <c r="BV2525" s="1">
        <f t="shared" si="549"/>
        <v>0.27103598055105349</v>
      </c>
      <c r="BW2525" s="1">
        <f t="shared" si="550"/>
        <v>0.5453281833243292</v>
      </c>
      <c r="BX2525" s="1">
        <f t="shared" si="558"/>
        <v>0.58888478161954294</v>
      </c>
      <c r="BY2525" s="1" t="e">
        <f t="shared" si="559"/>
        <v>#DIV/0!</v>
      </c>
      <c r="BZ2525" s="1" t="e">
        <f t="shared" si="560"/>
        <v>#DIV/0!</v>
      </c>
      <c r="CA2525" s="1" t="e">
        <f t="shared" si="561"/>
        <v>#DIV/0!</v>
      </c>
      <c r="CB2525">
        <v>0</v>
      </c>
      <c r="CC2525">
        <f t="shared" si="562"/>
        <v>0</v>
      </c>
      <c r="CD2525">
        <v>0</v>
      </c>
    </row>
    <row r="2526" spans="1:82" x14ac:dyDescent="0.35">
      <c r="A2526">
        <v>413</v>
      </c>
      <c r="B2526" t="s">
        <v>1263</v>
      </c>
      <c r="C2526" t="s">
        <v>316</v>
      </c>
      <c r="D2526">
        <v>66</v>
      </c>
      <c r="E2526" t="s">
        <v>1156</v>
      </c>
      <c r="F2526" t="s">
        <v>82</v>
      </c>
      <c r="G2526">
        <v>2013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53</v>
      </c>
      <c r="V2526">
        <v>220</v>
      </c>
      <c r="W2526">
        <v>2</v>
      </c>
      <c r="X2526">
        <v>1</v>
      </c>
      <c r="Y2526">
        <v>1</v>
      </c>
      <c r="Z2526">
        <v>11</v>
      </c>
      <c r="AA2526">
        <v>0</v>
      </c>
      <c r="AB2526">
        <v>71</v>
      </c>
      <c r="AC2526">
        <v>89</v>
      </c>
      <c r="AD2526">
        <v>604</v>
      </c>
      <c r="AE2526">
        <v>2</v>
      </c>
      <c r="AF2526">
        <v>0</v>
      </c>
      <c r="AG2526">
        <v>0</v>
      </c>
      <c r="AH2526">
        <f t="shared" si="551"/>
        <v>1</v>
      </c>
      <c r="AI2526">
        <f t="shared" si="552"/>
        <v>6.6666666666666666E-2</v>
      </c>
      <c r="AJ2526">
        <f t="shared" si="553"/>
        <v>2.8011204481792717E-3</v>
      </c>
      <c r="AK2526">
        <v>138</v>
      </c>
      <c r="AL2526">
        <v>518</v>
      </c>
      <c r="AM2526">
        <v>24</v>
      </c>
      <c r="AN2526">
        <v>0</v>
      </c>
      <c r="AO2526">
        <v>0.15</v>
      </c>
      <c r="AP2526">
        <v>0.03</v>
      </c>
      <c r="AQ2526">
        <v>104.4</v>
      </c>
      <c r="AR2526">
        <v>175.4</v>
      </c>
      <c r="AS2526">
        <f t="shared" si="554"/>
        <v>824</v>
      </c>
      <c r="AT2526">
        <v>15</v>
      </c>
      <c r="AU2526">
        <v>357</v>
      </c>
      <c r="AV2526">
        <v>1062</v>
      </c>
      <c r="AW2526">
        <v>0</v>
      </c>
      <c r="AX2526">
        <v>4.1500000000000004</v>
      </c>
      <c r="AY2526">
        <v>8.51</v>
      </c>
      <c r="AZ2526">
        <v>124</v>
      </c>
      <c r="BA2526">
        <v>8.2666666670000009</v>
      </c>
      <c r="BB2526">
        <v>0</v>
      </c>
      <c r="BC2526">
        <v>0</v>
      </c>
      <c r="BD2526">
        <v>0</v>
      </c>
      <c r="BE2526">
        <v>0.04</v>
      </c>
      <c r="BF2526">
        <v>0.03</v>
      </c>
      <c r="BG2526">
        <v>4</v>
      </c>
      <c r="BH2526">
        <v>0.03</v>
      </c>
      <c r="BI2526">
        <f t="shared" si="555"/>
        <v>1.1204481792717087E-2</v>
      </c>
      <c r="BJ2526">
        <v>0.34</v>
      </c>
      <c r="BK2526">
        <v>0</v>
      </c>
      <c r="BL2526">
        <v>14.67</v>
      </c>
      <c r="BM2526">
        <v>40.270000000000003</v>
      </c>
      <c r="BN2526">
        <v>6.96</v>
      </c>
      <c r="BO2526">
        <v>11.69</v>
      </c>
      <c r="BP2526">
        <f t="shared" si="556"/>
        <v>2.3081232492997197</v>
      </c>
      <c r="BQ2526">
        <v>54.93</v>
      </c>
      <c r="BR2526">
        <v>2005</v>
      </c>
      <c r="BS2526">
        <v>0.28999999999999998</v>
      </c>
      <c r="BT2526">
        <v>0.49</v>
      </c>
      <c r="BU2526" s="2">
        <f t="shared" si="557"/>
        <v>0.31987619047619048</v>
      </c>
      <c r="BV2526" s="1">
        <f t="shared" si="549"/>
        <v>0.36727282913165266</v>
      </c>
      <c r="BW2526" s="1">
        <f t="shared" si="550"/>
        <v>0.60725405027329282</v>
      </c>
      <c r="BX2526" s="1">
        <f t="shared" si="558"/>
        <v>0.61782093916551506</v>
      </c>
      <c r="BY2526" s="1" t="e">
        <f t="shared" si="559"/>
        <v>#DIV/0!</v>
      </c>
      <c r="BZ2526" s="1" t="e">
        <f t="shared" si="560"/>
        <v>#DIV/0!</v>
      </c>
      <c r="CA2526" s="1" t="e">
        <f t="shared" si="561"/>
        <v>#DIV/0!</v>
      </c>
      <c r="CB2526">
        <v>0</v>
      </c>
      <c r="CC2526">
        <f t="shared" si="562"/>
        <v>0</v>
      </c>
      <c r="CD2526">
        <v>0</v>
      </c>
    </row>
    <row r="2527" spans="1:82" x14ac:dyDescent="0.35">
      <c r="A2527">
        <v>895</v>
      </c>
      <c r="B2527" t="s">
        <v>474</v>
      </c>
      <c r="C2527" t="s">
        <v>72</v>
      </c>
      <c r="D2527">
        <v>72</v>
      </c>
      <c r="E2527" t="s">
        <v>70</v>
      </c>
      <c r="F2527" t="s">
        <v>118</v>
      </c>
      <c r="G2527">
        <v>2017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6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24</v>
      </c>
      <c r="AC2527">
        <v>46</v>
      </c>
      <c r="AD2527">
        <v>376</v>
      </c>
      <c r="AE2527">
        <v>1</v>
      </c>
      <c r="AF2527">
        <v>0</v>
      </c>
      <c r="AG2527">
        <v>0</v>
      </c>
      <c r="AH2527">
        <f t="shared" si="551"/>
        <v>0</v>
      </c>
      <c r="AI2527">
        <f t="shared" si="552"/>
        <v>0</v>
      </c>
      <c r="AJ2527">
        <f t="shared" si="553"/>
        <v>0</v>
      </c>
      <c r="AK2527">
        <v>574</v>
      </c>
      <c r="AL2527">
        <v>116</v>
      </c>
      <c r="AM2527">
        <v>17</v>
      </c>
      <c r="AN2527">
        <v>0</v>
      </c>
      <c r="AO2527">
        <v>0.15</v>
      </c>
      <c r="AP2527">
        <v>0.24</v>
      </c>
      <c r="AQ2527">
        <v>44.2</v>
      </c>
      <c r="AR2527">
        <v>68.2</v>
      </c>
      <c r="AS2527">
        <f t="shared" si="554"/>
        <v>382</v>
      </c>
      <c r="AT2527">
        <v>9</v>
      </c>
      <c r="AU2527">
        <v>379</v>
      </c>
      <c r="AV2527">
        <v>564</v>
      </c>
      <c r="AW2527">
        <v>0</v>
      </c>
      <c r="AX2527">
        <v>6</v>
      </c>
      <c r="AY2527">
        <v>15.67</v>
      </c>
      <c r="AZ2527">
        <v>25</v>
      </c>
      <c r="BA2527">
        <v>2.7777777779999999</v>
      </c>
      <c r="BB2527">
        <v>0</v>
      </c>
      <c r="BC2527">
        <v>0</v>
      </c>
      <c r="BD2527">
        <v>0</v>
      </c>
      <c r="BE2527">
        <v>0</v>
      </c>
      <c r="BF2527">
        <v>0.04</v>
      </c>
      <c r="BG2527">
        <v>1</v>
      </c>
      <c r="BH2527">
        <v>0.04</v>
      </c>
      <c r="BI2527">
        <f t="shared" si="555"/>
        <v>2.6385224274406332E-3</v>
      </c>
      <c r="BJ2527">
        <v>0.67</v>
      </c>
      <c r="BK2527">
        <v>0</v>
      </c>
      <c r="BL2527">
        <v>0.67</v>
      </c>
      <c r="BM2527">
        <v>41.78</v>
      </c>
      <c r="BN2527">
        <v>4.91</v>
      </c>
      <c r="BO2527">
        <v>7.58</v>
      </c>
      <c r="BP2527">
        <f t="shared" si="556"/>
        <v>1.0079155672823219</v>
      </c>
      <c r="BQ2527">
        <v>42.44</v>
      </c>
      <c r="BR2527">
        <v>2012</v>
      </c>
      <c r="BS2527">
        <v>0.12</v>
      </c>
      <c r="BT2527">
        <v>0.18</v>
      </c>
      <c r="BU2527" s="2">
        <f t="shared" si="557"/>
        <v>0.21456980392156863</v>
      </c>
      <c r="BV2527" s="1">
        <f t="shared" si="549"/>
        <v>0.24529577836411612</v>
      </c>
      <c r="BW2527" s="1">
        <f t="shared" si="550"/>
        <v>0.54626169199393271</v>
      </c>
      <c r="BX2527" s="1">
        <f t="shared" si="558"/>
        <v>0.59479880310726607</v>
      </c>
      <c r="BY2527" s="1" t="e">
        <f t="shared" si="559"/>
        <v>#DIV/0!</v>
      </c>
      <c r="BZ2527" s="1" t="e">
        <f t="shared" si="560"/>
        <v>#DIV/0!</v>
      </c>
      <c r="CA2527" s="1" t="e">
        <f t="shared" si="561"/>
        <v>#DIV/0!</v>
      </c>
      <c r="CB2527">
        <v>0</v>
      </c>
      <c r="CC2527">
        <f t="shared" si="562"/>
        <v>0</v>
      </c>
      <c r="CD2527">
        <v>0</v>
      </c>
    </row>
    <row r="2528" spans="1:82" x14ac:dyDescent="0.35">
      <c r="A2528">
        <v>291</v>
      </c>
      <c r="B2528" t="s">
        <v>233</v>
      </c>
      <c r="C2528" t="s">
        <v>179</v>
      </c>
      <c r="D2528">
        <v>68</v>
      </c>
      <c r="E2528" t="s">
        <v>1156</v>
      </c>
      <c r="F2528" t="s">
        <v>94</v>
      </c>
      <c r="G2528">
        <v>2019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37</v>
      </c>
      <c r="V2528">
        <v>138</v>
      </c>
      <c r="W2528">
        <v>0</v>
      </c>
      <c r="X2528">
        <v>0</v>
      </c>
      <c r="Y2528">
        <v>0</v>
      </c>
      <c r="Z2528">
        <v>7</v>
      </c>
      <c r="AA2528">
        <v>0</v>
      </c>
      <c r="AB2528">
        <v>42</v>
      </c>
      <c r="AC2528">
        <v>58</v>
      </c>
      <c r="AD2528">
        <v>378</v>
      </c>
      <c r="AE2528">
        <v>0</v>
      </c>
      <c r="AF2528">
        <v>1</v>
      </c>
      <c r="AG2528">
        <v>0</v>
      </c>
      <c r="AH2528">
        <f t="shared" si="551"/>
        <v>0</v>
      </c>
      <c r="AI2528">
        <f t="shared" si="552"/>
        <v>0</v>
      </c>
      <c r="AJ2528">
        <f t="shared" si="553"/>
        <v>0</v>
      </c>
      <c r="AK2528">
        <v>101</v>
      </c>
      <c r="AL2528">
        <v>337</v>
      </c>
      <c r="AM2528">
        <v>16</v>
      </c>
      <c r="AN2528">
        <v>0</v>
      </c>
      <c r="AO2528">
        <v>0.17</v>
      </c>
      <c r="AP2528">
        <v>0.04</v>
      </c>
      <c r="AQ2528">
        <v>51.6</v>
      </c>
      <c r="AR2528">
        <v>93.6</v>
      </c>
      <c r="AS2528">
        <f t="shared" si="554"/>
        <v>516</v>
      </c>
      <c r="AT2528">
        <v>11</v>
      </c>
      <c r="AU2528">
        <v>310</v>
      </c>
      <c r="AV2528">
        <v>682</v>
      </c>
      <c r="AW2528">
        <v>0</v>
      </c>
      <c r="AX2528">
        <v>3.73</v>
      </c>
      <c r="AY2528">
        <v>9</v>
      </c>
      <c r="AZ2528">
        <v>79</v>
      </c>
      <c r="BA2528">
        <v>7.1818181819999998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f t="shared" si="555"/>
        <v>0</v>
      </c>
      <c r="BJ2528">
        <v>0.45</v>
      </c>
      <c r="BK2528">
        <v>0</v>
      </c>
      <c r="BL2528">
        <v>12.55</v>
      </c>
      <c r="BM2528">
        <v>34.36</v>
      </c>
      <c r="BN2528">
        <v>4.6900000000000004</v>
      </c>
      <c r="BO2528">
        <v>8.51</v>
      </c>
      <c r="BP2528">
        <f t="shared" si="556"/>
        <v>1.6645161290322581</v>
      </c>
      <c r="BQ2528">
        <v>46.91</v>
      </c>
      <c r="BR2528">
        <v>2013</v>
      </c>
      <c r="BS2528">
        <v>0.17</v>
      </c>
      <c r="BT2528">
        <v>0.3</v>
      </c>
      <c r="BU2528" s="2">
        <f t="shared" si="557"/>
        <v>0.17855647058823529</v>
      </c>
      <c r="BV2528" s="1">
        <f t="shared" si="549"/>
        <v>0.27312580645161294</v>
      </c>
      <c r="BW2528" s="1">
        <f t="shared" si="550"/>
        <v>0.56213207267334075</v>
      </c>
      <c r="BX2528" s="1">
        <f t="shared" si="558"/>
        <v>0.60644116358424982</v>
      </c>
      <c r="BY2528" s="1" t="e">
        <f t="shared" si="559"/>
        <v>#DIV/0!</v>
      </c>
      <c r="BZ2528" s="1" t="e">
        <f t="shared" si="560"/>
        <v>#DIV/0!</v>
      </c>
      <c r="CA2528" s="1" t="e">
        <f t="shared" si="561"/>
        <v>#DIV/0!</v>
      </c>
      <c r="CB2528">
        <v>0</v>
      </c>
      <c r="CC2528">
        <f t="shared" si="562"/>
        <v>0</v>
      </c>
      <c r="CD2528">
        <v>0</v>
      </c>
    </row>
    <row r="2529" spans="1:82" x14ac:dyDescent="0.35">
      <c r="A2529">
        <v>1001</v>
      </c>
      <c r="B2529" t="s">
        <v>1424</v>
      </c>
      <c r="C2529" t="s">
        <v>69</v>
      </c>
      <c r="D2529">
        <v>73</v>
      </c>
      <c r="E2529" t="s">
        <v>1156</v>
      </c>
      <c r="F2529" t="s">
        <v>101</v>
      </c>
      <c r="G2529">
        <v>2017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133</v>
      </c>
      <c r="V2529">
        <v>644</v>
      </c>
      <c r="W2529">
        <v>3</v>
      </c>
      <c r="X2529">
        <v>2</v>
      </c>
      <c r="Y2529">
        <v>2</v>
      </c>
      <c r="Z2529">
        <v>24</v>
      </c>
      <c r="AA2529">
        <v>1</v>
      </c>
      <c r="AB2529">
        <v>32</v>
      </c>
      <c r="AC2529">
        <v>48</v>
      </c>
      <c r="AD2529">
        <v>239</v>
      </c>
      <c r="AE2529">
        <v>1</v>
      </c>
      <c r="AF2529">
        <v>0</v>
      </c>
      <c r="AG2529">
        <v>0</v>
      </c>
      <c r="AH2529">
        <f t="shared" si="551"/>
        <v>2</v>
      </c>
      <c r="AI2529">
        <f t="shared" si="552"/>
        <v>0.14285714285714285</v>
      </c>
      <c r="AJ2529">
        <f t="shared" si="553"/>
        <v>4.2194092827004216E-3</v>
      </c>
      <c r="AK2529">
        <v>31</v>
      </c>
      <c r="AL2529">
        <v>214</v>
      </c>
      <c r="AM2529">
        <v>7</v>
      </c>
      <c r="AN2529">
        <v>0</v>
      </c>
      <c r="AO2529">
        <v>0.09</v>
      </c>
      <c r="AP2529">
        <v>0.01</v>
      </c>
      <c r="AQ2529">
        <v>110.3</v>
      </c>
      <c r="AR2529">
        <v>142.30000000000001</v>
      </c>
      <c r="AS2529">
        <f t="shared" si="554"/>
        <v>883</v>
      </c>
      <c r="AT2529">
        <v>14</v>
      </c>
      <c r="AU2529">
        <v>474</v>
      </c>
      <c r="AV2529">
        <v>943</v>
      </c>
      <c r="AW2529">
        <v>0</v>
      </c>
      <c r="AX2529">
        <v>4.84</v>
      </c>
      <c r="AY2529">
        <v>7.47</v>
      </c>
      <c r="AZ2529">
        <v>165</v>
      </c>
      <c r="BA2529">
        <v>11.78571429</v>
      </c>
      <c r="BB2529">
        <v>0</v>
      </c>
      <c r="BC2529">
        <v>0</v>
      </c>
      <c r="BD2529">
        <v>0</v>
      </c>
      <c r="BE2529">
        <v>0.02</v>
      </c>
      <c r="BF2529">
        <v>0.03</v>
      </c>
      <c r="BG2529">
        <v>4</v>
      </c>
      <c r="BH2529">
        <v>0.02</v>
      </c>
      <c r="BI2529">
        <f t="shared" si="555"/>
        <v>8.4388185654008432E-3</v>
      </c>
      <c r="BJ2529">
        <v>0.5</v>
      </c>
      <c r="BK2529">
        <v>0</v>
      </c>
      <c r="BL2529">
        <v>46</v>
      </c>
      <c r="BM2529">
        <v>17.07</v>
      </c>
      <c r="BN2529">
        <v>7.88</v>
      </c>
      <c r="BO2529">
        <v>10.16</v>
      </c>
      <c r="BP2529">
        <f t="shared" si="556"/>
        <v>1.8628691983122363</v>
      </c>
      <c r="BQ2529">
        <v>63.07</v>
      </c>
      <c r="BR2529">
        <v>2016</v>
      </c>
      <c r="BS2529">
        <v>0.23</v>
      </c>
      <c r="BT2529">
        <v>0.3</v>
      </c>
      <c r="BU2529" s="2">
        <f t="shared" si="557"/>
        <v>0.34220046418567429</v>
      </c>
      <c r="BV2529" s="1">
        <f t="shared" si="549"/>
        <v>0.40677203134418333</v>
      </c>
      <c r="BW2529" s="1">
        <f t="shared" si="550"/>
        <v>0.64333314205344594</v>
      </c>
      <c r="BX2529" s="1">
        <f t="shared" si="558"/>
        <v>0.64316787225503314</v>
      </c>
      <c r="BY2529" s="1" t="e">
        <f t="shared" si="559"/>
        <v>#DIV/0!</v>
      </c>
      <c r="BZ2529" s="1" t="e">
        <f t="shared" si="560"/>
        <v>#DIV/0!</v>
      </c>
      <c r="CA2529" s="1" t="e">
        <f t="shared" si="561"/>
        <v>#DIV/0!</v>
      </c>
      <c r="CB2529">
        <v>0</v>
      </c>
      <c r="CC2529">
        <f t="shared" si="562"/>
        <v>0</v>
      </c>
      <c r="CD2529">
        <v>0</v>
      </c>
    </row>
    <row r="2530" spans="1:82" x14ac:dyDescent="0.35">
      <c r="A2530">
        <v>380</v>
      </c>
      <c r="B2530" t="s">
        <v>876</v>
      </c>
      <c r="C2530" t="s">
        <v>72</v>
      </c>
      <c r="D2530">
        <v>78</v>
      </c>
      <c r="E2530" t="s">
        <v>797</v>
      </c>
      <c r="F2530" t="s">
        <v>77</v>
      </c>
      <c r="G2530">
        <v>2019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6</v>
      </c>
      <c r="AC2530">
        <v>10</v>
      </c>
      <c r="AD2530">
        <v>102</v>
      </c>
      <c r="AE2530">
        <v>2</v>
      </c>
      <c r="AF2530">
        <v>0</v>
      </c>
      <c r="AG2530">
        <v>0</v>
      </c>
      <c r="AH2530">
        <f t="shared" si="551"/>
        <v>0</v>
      </c>
      <c r="AI2530">
        <f t="shared" si="552"/>
        <v>0</v>
      </c>
      <c r="AJ2530">
        <f t="shared" si="553"/>
        <v>0</v>
      </c>
      <c r="AK2530">
        <v>133</v>
      </c>
      <c r="AL2530">
        <v>27</v>
      </c>
      <c r="AM2530">
        <v>5</v>
      </c>
      <c r="AN2530">
        <v>0</v>
      </c>
      <c r="AO2530">
        <v>0.1</v>
      </c>
      <c r="AP2530">
        <v>0.15</v>
      </c>
      <c r="AQ2530">
        <v>22.2</v>
      </c>
      <c r="AR2530">
        <v>28.2</v>
      </c>
      <c r="AS2530">
        <f t="shared" si="554"/>
        <v>102</v>
      </c>
      <c r="AT2530">
        <v>3</v>
      </c>
      <c r="AU2530">
        <v>59</v>
      </c>
      <c r="AV2530">
        <v>201</v>
      </c>
      <c r="AW2530">
        <v>0</v>
      </c>
      <c r="AX2530">
        <v>0</v>
      </c>
      <c r="AY2530">
        <v>17</v>
      </c>
      <c r="AZ2530">
        <v>6</v>
      </c>
      <c r="BA2530">
        <v>2</v>
      </c>
      <c r="BB2530">
        <v>0</v>
      </c>
      <c r="BC2530">
        <v>0</v>
      </c>
      <c r="BD2530">
        <v>0</v>
      </c>
      <c r="BE2530">
        <v>0</v>
      </c>
      <c r="BF2530">
        <v>0.33</v>
      </c>
      <c r="BG2530">
        <v>2</v>
      </c>
      <c r="BH2530">
        <v>0.33</v>
      </c>
      <c r="BI2530">
        <f t="shared" si="555"/>
        <v>3.3898305084745763E-2</v>
      </c>
      <c r="BJ2530">
        <v>0.28999999999999998</v>
      </c>
      <c r="BK2530">
        <v>0</v>
      </c>
      <c r="BL2530">
        <v>0</v>
      </c>
      <c r="BM2530">
        <v>34</v>
      </c>
      <c r="BN2530">
        <v>7.4</v>
      </c>
      <c r="BO2530">
        <v>9.4</v>
      </c>
      <c r="BP2530">
        <f t="shared" si="556"/>
        <v>1.728813559322034</v>
      </c>
      <c r="BQ2530">
        <v>34</v>
      </c>
      <c r="BR2530">
        <v>2017</v>
      </c>
      <c r="BS2530">
        <v>0.38</v>
      </c>
      <c r="BT2530">
        <v>0.48</v>
      </c>
      <c r="BU2530" s="2">
        <f t="shared" si="557"/>
        <v>5.9215686274509807E-2</v>
      </c>
      <c r="BV2530" s="1">
        <f t="shared" si="549"/>
        <v>0.1776406779661017</v>
      </c>
      <c r="BW2530" s="1">
        <f t="shared" si="550"/>
        <v>0.40765268926553672</v>
      </c>
      <c r="BX2530" s="1">
        <f t="shared" si="558"/>
        <v>0.50704802259887005</v>
      </c>
      <c r="BY2530" s="1" t="e">
        <f t="shared" si="559"/>
        <v>#DIV/0!</v>
      </c>
      <c r="BZ2530" s="1" t="e">
        <f t="shared" si="560"/>
        <v>#DIV/0!</v>
      </c>
      <c r="CA2530" s="1" t="e">
        <f t="shared" si="561"/>
        <v>#DIV/0!</v>
      </c>
      <c r="CB2530">
        <v>0</v>
      </c>
      <c r="CC2530">
        <f t="shared" si="562"/>
        <v>0</v>
      </c>
      <c r="CD2530">
        <v>0</v>
      </c>
    </row>
    <row r="2531" spans="1:82" x14ac:dyDescent="0.35">
      <c r="A2531">
        <v>1195</v>
      </c>
      <c r="B2531" t="s">
        <v>603</v>
      </c>
      <c r="C2531" t="s">
        <v>103</v>
      </c>
      <c r="D2531">
        <v>70</v>
      </c>
      <c r="E2531" t="s">
        <v>70</v>
      </c>
      <c r="F2531" t="s">
        <v>90</v>
      </c>
      <c r="G2531">
        <v>2013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32</v>
      </c>
      <c r="AC2531">
        <v>56</v>
      </c>
      <c r="AD2531">
        <v>446</v>
      </c>
      <c r="AE2531">
        <v>2</v>
      </c>
      <c r="AF2531">
        <v>2</v>
      </c>
      <c r="AG2531">
        <v>1</v>
      </c>
      <c r="AH2531">
        <f t="shared" si="551"/>
        <v>1</v>
      </c>
      <c r="AI2531">
        <f t="shared" si="552"/>
        <v>9.0909090909090912E-2</v>
      </c>
      <c r="AJ2531">
        <f t="shared" si="553"/>
        <v>1.7331022530329288E-3</v>
      </c>
      <c r="AK2531">
        <v>550</v>
      </c>
      <c r="AL2531">
        <v>154</v>
      </c>
      <c r="AM2531">
        <v>20</v>
      </c>
      <c r="AN2531">
        <v>0</v>
      </c>
      <c r="AO2531">
        <v>0.14000000000000001</v>
      </c>
      <c r="AP2531">
        <v>0.21</v>
      </c>
      <c r="AQ2531">
        <v>54.6</v>
      </c>
      <c r="AR2531">
        <v>86.6</v>
      </c>
      <c r="AS2531">
        <f t="shared" si="554"/>
        <v>446</v>
      </c>
      <c r="AT2531">
        <v>11</v>
      </c>
      <c r="AU2531">
        <v>577</v>
      </c>
      <c r="AV2531">
        <v>746</v>
      </c>
      <c r="AW2531">
        <v>0</v>
      </c>
      <c r="AX2531">
        <v>0</v>
      </c>
      <c r="AY2531">
        <v>13.94</v>
      </c>
      <c r="AZ2531">
        <v>32</v>
      </c>
      <c r="BA2531">
        <v>2.9090909090000001</v>
      </c>
      <c r="BB2531">
        <v>0</v>
      </c>
      <c r="BC2531">
        <v>0</v>
      </c>
      <c r="BD2531">
        <v>0</v>
      </c>
      <c r="BE2531">
        <v>0</v>
      </c>
      <c r="BF2531">
        <v>0.06</v>
      </c>
      <c r="BG2531">
        <v>2</v>
      </c>
      <c r="BH2531">
        <v>0.06</v>
      </c>
      <c r="BI2531">
        <f t="shared" si="555"/>
        <v>3.4662045060658577E-3</v>
      </c>
      <c r="BJ2531">
        <v>0.77</v>
      </c>
      <c r="BK2531">
        <v>0</v>
      </c>
      <c r="BL2531">
        <v>0</v>
      </c>
      <c r="BM2531">
        <v>40.549999999999997</v>
      </c>
      <c r="BN2531">
        <v>4.96</v>
      </c>
      <c r="BO2531">
        <v>7.87</v>
      </c>
      <c r="BP2531">
        <f t="shared" si="556"/>
        <v>0.77296360485268634</v>
      </c>
      <c r="BQ2531">
        <v>40.549999999999997</v>
      </c>
      <c r="BR2531">
        <v>2012</v>
      </c>
      <c r="BS2531">
        <v>0.09</v>
      </c>
      <c r="BT2531">
        <v>0.15</v>
      </c>
      <c r="BU2531" s="2">
        <f t="shared" si="557"/>
        <v>0.11367965367965366</v>
      </c>
      <c r="BV2531" s="1">
        <f t="shared" si="549"/>
        <v>0.25506636206081612</v>
      </c>
      <c r="BW2531" s="1">
        <f t="shared" si="550"/>
        <v>0.58233543985034808</v>
      </c>
      <c r="BX2531" s="1">
        <f t="shared" si="558"/>
        <v>0.61524224793024707</v>
      </c>
      <c r="BY2531" s="1" t="e">
        <f t="shared" si="559"/>
        <v>#DIV/0!</v>
      </c>
      <c r="BZ2531" s="1" t="e">
        <f t="shared" si="560"/>
        <v>#DIV/0!</v>
      </c>
      <c r="CA2531" s="1" t="e">
        <f t="shared" si="561"/>
        <v>#DIV/0!</v>
      </c>
      <c r="CB2531">
        <v>0</v>
      </c>
      <c r="CC2531">
        <f t="shared" si="562"/>
        <v>0</v>
      </c>
      <c r="CD2531">
        <v>0</v>
      </c>
    </row>
    <row r="2532" spans="1:82" x14ac:dyDescent="0.35">
      <c r="A2532">
        <v>943</v>
      </c>
      <c r="B2532" t="s">
        <v>1005</v>
      </c>
      <c r="C2532" t="s">
        <v>75</v>
      </c>
      <c r="D2532">
        <v>76</v>
      </c>
      <c r="E2532" t="s">
        <v>797</v>
      </c>
      <c r="F2532" t="s">
        <v>82</v>
      </c>
      <c r="G2532">
        <v>2023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37</v>
      </c>
      <c r="AC2532">
        <v>59</v>
      </c>
      <c r="AD2532">
        <v>368</v>
      </c>
      <c r="AE2532">
        <v>4</v>
      </c>
      <c r="AF2532">
        <v>0</v>
      </c>
      <c r="AG2532">
        <v>0</v>
      </c>
      <c r="AH2532">
        <f t="shared" si="551"/>
        <v>0</v>
      </c>
      <c r="AI2532">
        <f t="shared" si="552"/>
        <v>0</v>
      </c>
      <c r="AJ2532">
        <f t="shared" si="553"/>
        <v>0</v>
      </c>
      <c r="AK2532">
        <v>444</v>
      </c>
      <c r="AL2532">
        <v>145</v>
      </c>
      <c r="AM2532">
        <v>23</v>
      </c>
      <c r="AN2532">
        <v>0</v>
      </c>
      <c r="AO2532">
        <v>0.14000000000000001</v>
      </c>
      <c r="AP2532">
        <v>0.14000000000000001</v>
      </c>
      <c r="AQ2532">
        <v>60.8</v>
      </c>
      <c r="AR2532">
        <v>97.8</v>
      </c>
      <c r="AS2532">
        <f t="shared" si="554"/>
        <v>368</v>
      </c>
      <c r="AT2532">
        <v>13</v>
      </c>
      <c r="AU2532">
        <v>555</v>
      </c>
      <c r="AV2532">
        <v>855</v>
      </c>
      <c r="AW2532">
        <v>0</v>
      </c>
      <c r="AX2532">
        <v>0</v>
      </c>
      <c r="AY2532">
        <v>9.9499999999999993</v>
      </c>
      <c r="AZ2532">
        <v>37</v>
      </c>
      <c r="BA2532">
        <v>2.846153846</v>
      </c>
      <c r="BB2532">
        <v>0</v>
      </c>
      <c r="BC2532">
        <v>0</v>
      </c>
      <c r="BD2532">
        <v>0</v>
      </c>
      <c r="BE2532">
        <v>0</v>
      </c>
      <c r="BF2532">
        <v>0.11</v>
      </c>
      <c r="BG2532">
        <v>4</v>
      </c>
      <c r="BH2532">
        <v>0.11</v>
      </c>
      <c r="BI2532">
        <f t="shared" si="555"/>
        <v>7.2072072072072073E-3</v>
      </c>
      <c r="BJ2532">
        <v>0.65</v>
      </c>
      <c r="BK2532">
        <v>0</v>
      </c>
      <c r="BL2532">
        <v>0</v>
      </c>
      <c r="BM2532">
        <v>28.31</v>
      </c>
      <c r="BN2532">
        <v>4.68</v>
      </c>
      <c r="BO2532">
        <v>7.52</v>
      </c>
      <c r="BP2532">
        <f t="shared" si="556"/>
        <v>0.66306306306306306</v>
      </c>
      <c r="BQ2532">
        <v>28.31</v>
      </c>
      <c r="BR2532">
        <v>2020</v>
      </c>
      <c r="BS2532">
        <v>0.11</v>
      </c>
      <c r="BT2532">
        <v>0.18</v>
      </c>
      <c r="BU2532" s="2">
        <f t="shared" si="557"/>
        <v>0.15058823529411763</v>
      </c>
      <c r="BV2532" s="1">
        <f t="shared" si="549"/>
        <v>0.25845315315315315</v>
      </c>
      <c r="BW2532" s="1">
        <f t="shared" si="550"/>
        <v>0.52054328182419707</v>
      </c>
      <c r="BX2532" s="1">
        <f t="shared" si="558"/>
        <v>0.57249252968590647</v>
      </c>
      <c r="BY2532" s="1" t="e">
        <f t="shared" si="559"/>
        <v>#DIV/0!</v>
      </c>
      <c r="BZ2532" s="1" t="e">
        <f t="shared" si="560"/>
        <v>#DIV/0!</v>
      </c>
      <c r="CA2532" s="1" t="e">
        <f t="shared" si="561"/>
        <v>#DIV/0!</v>
      </c>
      <c r="CB2532">
        <v>0</v>
      </c>
      <c r="CC2532">
        <f t="shared" si="562"/>
        <v>0</v>
      </c>
      <c r="CD2532">
        <v>0</v>
      </c>
    </row>
    <row r="2533" spans="1:82" x14ac:dyDescent="0.35">
      <c r="A2533">
        <v>1118</v>
      </c>
      <c r="B2533" t="s">
        <v>1455</v>
      </c>
      <c r="C2533" t="s">
        <v>100</v>
      </c>
      <c r="D2533">
        <v>69</v>
      </c>
      <c r="E2533" t="s">
        <v>1156</v>
      </c>
      <c r="F2533" t="s">
        <v>82</v>
      </c>
      <c r="G2533">
        <v>2021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68</v>
      </c>
      <c r="V2533">
        <v>260</v>
      </c>
      <c r="W2533">
        <v>1</v>
      </c>
      <c r="X2533">
        <v>1</v>
      </c>
      <c r="Y2533">
        <v>1</v>
      </c>
      <c r="Z2533">
        <v>9</v>
      </c>
      <c r="AA2533">
        <v>0</v>
      </c>
      <c r="AB2533">
        <v>20</v>
      </c>
      <c r="AC2533">
        <v>26</v>
      </c>
      <c r="AD2533">
        <v>138</v>
      </c>
      <c r="AE2533">
        <v>0</v>
      </c>
      <c r="AF2533">
        <v>0</v>
      </c>
      <c r="AG2533">
        <v>0</v>
      </c>
      <c r="AH2533">
        <f t="shared" si="551"/>
        <v>1</v>
      </c>
      <c r="AI2533">
        <f t="shared" si="552"/>
        <v>0.14285714285714285</v>
      </c>
      <c r="AJ2533">
        <f t="shared" si="553"/>
        <v>4.2372881355932203E-3</v>
      </c>
      <c r="AK2533">
        <v>-20</v>
      </c>
      <c r="AL2533">
        <v>133</v>
      </c>
      <c r="AM2533">
        <v>8</v>
      </c>
      <c r="AN2533">
        <v>0</v>
      </c>
      <c r="AO2533">
        <v>0.1</v>
      </c>
      <c r="AP2533">
        <v>-0.01</v>
      </c>
      <c r="AQ2533">
        <v>43.8</v>
      </c>
      <c r="AR2533">
        <v>63.8</v>
      </c>
      <c r="AS2533">
        <f t="shared" si="554"/>
        <v>398</v>
      </c>
      <c r="AT2533">
        <v>7</v>
      </c>
      <c r="AU2533">
        <v>236</v>
      </c>
      <c r="AV2533">
        <v>472</v>
      </c>
      <c r="AW2533">
        <v>0</v>
      </c>
      <c r="AX2533">
        <v>3.82</v>
      </c>
      <c r="AY2533">
        <v>6.9</v>
      </c>
      <c r="AZ2533">
        <v>88</v>
      </c>
      <c r="BA2533">
        <v>12.57142857</v>
      </c>
      <c r="BB2533">
        <v>0</v>
      </c>
      <c r="BC2533">
        <v>0</v>
      </c>
      <c r="BD2533">
        <v>0</v>
      </c>
      <c r="BE2533">
        <v>0.01</v>
      </c>
      <c r="BF2533">
        <v>0</v>
      </c>
      <c r="BG2533">
        <v>1</v>
      </c>
      <c r="BH2533">
        <v>0.01</v>
      </c>
      <c r="BI2533">
        <f t="shared" si="555"/>
        <v>4.2372881355932203E-3</v>
      </c>
      <c r="BJ2533">
        <v>0.5</v>
      </c>
      <c r="BK2533">
        <v>0</v>
      </c>
      <c r="BL2533">
        <v>37.14</v>
      </c>
      <c r="BM2533">
        <v>19.71</v>
      </c>
      <c r="BN2533">
        <v>6.26</v>
      </c>
      <c r="BO2533">
        <v>9.11</v>
      </c>
      <c r="BP2533">
        <f t="shared" si="556"/>
        <v>1.6864406779661016</v>
      </c>
      <c r="BQ2533">
        <v>56.86</v>
      </c>
      <c r="BR2533">
        <v>2011</v>
      </c>
      <c r="BS2533">
        <v>0.19</v>
      </c>
      <c r="BT2533">
        <v>0.27</v>
      </c>
      <c r="BU2533" s="2">
        <f t="shared" si="557"/>
        <v>0.15903889555822326</v>
      </c>
      <c r="BV2533" s="1">
        <f t="shared" si="549"/>
        <v>0.26495060532687653</v>
      </c>
      <c r="BW2533" s="1">
        <f t="shared" si="550"/>
        <v>0.58194758916413147</v>
      </c>
      <c r="BX2533" s="1">
        <f t="shared" si="558"/>
        <v>0.64490047803873474</v>
      </c>
      <c r="BY2533" s="1" t="e">
        <f t="shared" si="559"/>
        <v>#DIV/0!</v>
      </c>
      <c r="BZ2533" s="1" t="e">
        <f t="shared" si="560"/>
        <v>#DIV/0!</v>
      </c>
      <c r="CA2533" s="1" t="e">
        <f t="shared" si="561"/>
        <v>#DIV/0!</v>
      </c>
      <c r="CB2533">
        <v>0</v>
      </c>
      <c r="CC2533">
        <f t="shared" si="562"/>
        <v>0</v>
      </c>
      <c r="CD2533">
        <v>0</v>
      </c>
    </row>
    <row r="2534" spans="1:82" x14ac:dyDescent="0.35">
      <c r="A2534">
        <v>434</v>
      </c>
      <c r="B2534" t="s">
        <v>890</v>
      </c>
      <c r="C2534" t="s">
        <v>75</v>
      </c>
      <c r="D2534">
        <v>76</v>
      </c>
      <c r="E2534" t="s">
        <v>797</v>
      </c>
      <c r="F2534" t="s">
        <v>125</v>
      </c>
      <c r="G2534">
        <v>2021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36</v>
      </c>
      <c r="AC2534">
        <v>53</v>
      </c>
      <c r="AD2534">
        <v>475</v>
      </c>
      <c r="AE2534">
        <v>4</v>
      </c>
      <c r="AF2534">
        <v>0</v>
      </c>
      <c r="AG2534">
        <v>0</v>
      </c>
      <c r="AH2534">
        <f t="shared" si="551"/>
        <v>0</v>
      </c>
      <c r="AI2534">
        <f t="shared" si="552"/>
        <v>0</v>
      </c>
      <c r="AJ2534">
        <f t="shared" si="553"/>
        <v>0</v>
      </c>
      <c r="AK2534">
        <v>432</v>
      </c>
      <c r="AL2534">
        <v>247</v>
      </c>
      <c r="AM2534">
        <v>17</v>
      </c>
      <c r="AN2534">
        <v>0</v>
      </c>
      <c r="AO2534">
        <v>0.12</v>
      </c>
      <c r="AP2534">
        <v>0.12</v>
      </c>
      <c r="AQ2534">
        <v>71.599999999999994</v>
      </c>
      <c r="AR2534">
        <v>107.6</v>
      </c>
      <c r="AS2534">
        <f t="shared" si="554"/>
        <v>476</v>
      </c>
      <c r="AT2534">
        <v>15</v>
      </c>
      <c r="AU2534">
        <v>620</v>
      </c>
      <c r="AV2534">
        <v>969</v>
      </c>
      <c r="AW2534">
        <v>0</v>
      </c>
      <c r="AX2534">
        <v>1</v>
      </c>
      <c r="AY2534">
        <v>13.19</v>
      </c>
      <c r="AZ2534">
        <v>37</v>
      </c>
      <c r="BA2534">
        <v>2.4666666670000001</v>
      </c>
      <c r="BB2534">
        <v>0</v>
      </c>
      <c r="BC2534">
        <v>0</v>
      </c>
      <c r="BD2534">
        <v>0</v>
      </c>
      <c r="BE2534">
        <v>0</v>
      </c>
      <c r="BF2534">
        <v>0.11</v>
      </c>
      <c r="BG2534">
        <v>4</v>
      </c>
      <c r="BH2534">
        <v>0.11</v>
      </c>
      <c r="BI2534">
        <f t="shared" si="555"/>
        <v>6.4516129032258064E-3</v>
      </c>
      <c r="BJ2534">
        <v>0.64</v>
      </c>
      <c r="BK2534">
        <v>0</v>
      </c>
      <c r="BL2534">
        <v>7.0000000000000007E-2</v>
      </c>
      <c r="BM2534">
        <v>31.67</v>
      </c>
      <c r="BN2534">
        <v>4.7699999999999996</v>
      </c>
      <c r="BO2534">
        <v>7.17</v>
      </c>
      <c r="BP2534">
        <f t="shared" si="556"/>
        <v>0.76774193548387093</v>
      </c>
      <c r="BQ2534">
        <v>31.73</v>
      </c>
      <c r="BR2534">
        <v>2017</v>
      </c>
      <c r="BS2534">
        <v>0.12</v>
      </c>
      <c r="BT2534">
        <v>0.17</v>
      </c>
      <c r="BU2534" s="2">
        <f t="shared" si="557"/>
        <v>0.19177470588235293</v>
      </c>
      <c r="BV2534" s="1">
        <f t="shared" si="549"/>
        <v>0.27268709677419356</v>
      </c>
      <c r="BW2534" s="1">
        <f t="shared" si="550"/>
        <v>0.52725783296138495</v>
      </c>
      <c r="BX2534" s="1">
        <f t="shared" si="558"/>
        <v>0.57203205518694056</v>
      </c>
      <c r="BY2534" s="1" t="e">
        <f t="shared" si="559"/>
        <v>#DIV/0!</v>
      </c>
      <c r="BZ2534" s="1" t="e">
        <f t="shared" si="560"/>
        <v>#DIV/0!</v>
      </c>
      <c r="CA2534" s="1" t="e">
        <f t="shared" si="561"/>
        <v>#DIV/0!</v>
      </c>
      <c r="CB2534">
        <v>0</v>
      </c>
      <c r="CC2534">
        <f t="shared" si="562"/>
        <v>0</v>
      </c>
      <c r="CD2534">
        <v>0</v>
      </c>
    </row>
    <row r="2535" spans="1:82" x14ac:dyDescent="0.35">
      <c r="A2535">
        <v>307</v>
      </c>
      <c r="B2535" t="s">
        <v>857</v>
      </c>
      <c r="C2535" t="s">
        <v>72</v>
      </c>
      <c r="D2535">
        <v>78</v>
      </c>
      <c r="E2535" t="s">
        <v>797</v>
      </c>
      <c r="F2535" t="s">
        <v>106</v>
      </c>
      <c r="G2535">
        <v>2015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54</v>
      </c>
      <c r="AC2535">
        <v>84</v>
      </c>
      <c r="AD2535">
        <v>491</v>
      </c>
      <c r="AE2535">
        <v>3</v>
      </c>
      <c r="AF2535">
        <v>0</v>
      </c>
      <c r="AG2535">
        <v>0</v>
      </c>
      <c r="AH2535">
        <f t="shared" si="551"/>
        <v>0</v>
      </c>
      <c r="AI2535">
        <f t="shared" si="552"/>
        <v>0</v>
      </c>
      <c r="AJ2535">
        <f t="shared" si="553"/>
        <v>0</v>
      </c>
      <c r="AK2535">
        <v>671</v>
      </c>
      <c r="AL2535">
        <v>178</v>
      </c>
      <c r="AM2535">
        <v>23</v>
      </c>
      <c r="AN2535">
        <v>1</v>
      </c>
      <c r="AO2535">
        <v>0.15</v>
      </c>
      <c r="AP2535">
        <v>0.15</v>
      </c>
      <c r="AQ2535">
        <v>69.099999999999994</v>
      </c>
      <c r="AR2535">
        <v>123.1</v>
      </c>
      <c r="AS2535">
        <f t="shared" si="554"/>
        <v>491</v>
      </c>
      <c r="AT2535">
        <v>15</v>
      </c>
      <c r="AU2535">
        <v>685</v>
      </c>
      <c r="AV2535">
        <v>1042</v>
      </c>
      <c r="AW2535">
        <v>0</v>
      </c>
      <c r="AX2535">
        <v>0</v>
      </c>
      <c r="AY2535">
        <v>9.09</v>
      </c>
      <c r="AZ2535">
        <v>54</v>
      </c>
      <c r="BA2535">
        <v>3.6</v>
      </c>
      <c r="BB2535">
        <v>0</v>
      </c>
      <c r="BC2535">
        <v>0</v>
      </c>
      <c r="BD2535">
        <v>0</v>
      </c>
      <c r="BE2535">
        <v>0</v>
      </c>
      <c r="BF2535">
        <v>0.06</v>
      </c>
      <c r="BG2535">
        <v>3</v>
      </c>
      <c r="BH2535">
        <v>0.06</v>
      </c>
      <c r="BI2535">
        <f t="shared" si="555"/>
        <v>4.3795620437956208E-3</v>
      </c>
      <c r="BJ2535">
        <v>0.66</v>
      </c>
      <c r="BK2535">
        <v>0</v>
      </c>
      <c r="BL2535">
        <v>0</v>
      </c>
      <c r="BM2535">
        <v>32.729999999999997</v>
      </c>
      <c r="BN2535">
        <v>4.6100000000000003</v>
      </c>
      <c r="BO2535">
        <v>8.2100000000000009</v>
      </c>
      <c r="BP2535">
        <f t="shared" si="556"/>
        <v>0.71678832116788316</v>
      </c>
      <c r="BQ2535">
        <v>32.729999999999997</v>
      </c>
      <c r="BR2535">
        <v>2012</v>
      </c>
      <c r="BS2535">
        <v>0.1</v>
      </c>
      <c r="BT2535">
        <v>0.18</v>
      </c>
      <c r="BU2535" s="2">
        <f t="shared" si="557"/>
        <v>0.15509803921568627</v>
      </c>
      <c r="BV2535" s="1">
        <f t="shared" si="549"/>
        <v>0.27393941605839417</v>
      </c>
      <c r="BW2535" s="1">
        <f t="shared" si="550"/>
        <v>0.54762387973583604</v>
      </c>
      <c r="BX2535" s="1">
        <f t="shared" si="558"/>
        <v>0.58679787973583597</v>
      </c>
      <c r="BY2535" s="1" t="e">
        <f t="shared" si="559"/>
        <v>#DIV/0!</v>
      </c>
      <c r="BZ2535" s="1" t="e">
        <f t="shared" si="560"/>
        <v>#DIV/0!</v>
      </c>
      <c r="CA2535" s="1" t="e">
        <f t="shared" si="561"/>
        <v>#DIV/0!</v>
      </c>
      <c r="CB2535">
        <v>0</v>
      </c>
      <c r="CC2535">
        <f t="shared" si="562"/>
        <v>0</v>
      </c>
      <c r="CD2535">
        <v>0</v>
      </c>
    </row>
    <row r="2536" spans="1:82" x14ac:dyDescent="0.35">
      <c r="A2536">
        <v>86</v>
      </c>
      <c r="B2536" t="s">
        <v>150</v>
      </c>
      <c r="C2536" t="s">
        <v>92</v>
      </c>
      <c r="D2536">
        <v>71</v>
      </c>
      <c r="E2536" t="s">
        <v>70</v>
      </c>
      <c r="F2536" t="s">
        <v>125</v>
      </c>
      <c r="G2536">
        <v>2018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2</v>
      </c>
      <c r="V2536">
        <v>7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43</v>
      </c>
      <c r="AC2536">
        <v>79</v>
      </c>
      <c r="AD2536">
        <v>586</v>
      </c>
      <c r="AE2536">
        <v>5</v>
      </c>
      <c r="AF2536">
        <v>1</v>
      </c>
      <c r="AG2536">
        <v>1</v>
      </c>
      <c r="AH2536">
        <f t="shared" si="551"/>
        <v>1</v>
      </c>
      <c r="AI2536">
        <f t="shared" si="552"/>
        <v>6.25E-2</v>
      </c>
      <c r="AJ2536">
        <f t="shared" si="553"/>
        <v>1.30718954248366E-3</v>
      </c>
      <c r="AK2536">
        <v>1093</v>
      </c>
      <c r="AL2536">
        <v>236</v>
      </c>
      <c r="AM2536">
        <v>27</v>
      </c>
      <c r="AN2536">
        <v>1</v>
      </c>
      <c r="AO2536">
        <v>0.14000000000000001</v>
      </c>
      <c r="AP2536">
        <v>0.2</v>
      </c>
      <c r="AQ2536">
        <v>89.3</v>
      </c>
      <c r="AR2536">
        <v>132.30000000000001</v>
      </c>
      <c r="AS2536">
        <f t="shared" si="554"/>
        <v>593</v>
      </c>
      <c r="AT2536">
        <v>16</v>
      </c>
      <c r="AU2536">
        <v>765</v>
      </c>
      <c r="AV2536">
        <v>1098</v>
      </c>
      <c r="AW2536">
        <v>0</v>
      </c>
      <c r="AX2536">
        <v>3.5</v>
      </c>
      <c r="AY2536">
        <v>13.63</v>
      </c>
      <c r="AZ2536">
        <v>45</v>
      </c>
      <c r="BA2536">
        <v>2.8125</v>
      </c>
      <c r="BB2536">
        <v>0</v>
      </c>
      <c r="BC2536">
        <v>0</v>
      </c>
      <c r="BD2536">
        <v>0</v>
      </c>
      <c r="BE2536">
        <v>0</v>
      </c>
      <c r="BF2536">
        <v>0.12</v>
      </c>
      <c r="BG2536">
        <v>5</v>
      </c>
      <c r="BH2536">
        <v>0.11</v>
      </c>
      <c r="BI2536">
        <f t="shared" si="555"/>
        <v>6.5359477124183009E-3</v>
      </c>
      <c r="BJ2536">
        <v>0.7</v>
      </c>
      <c r="BK2536">
        <v>0</v>
      </c>
      <c r="BL2536">
        <v>0.44</v>
      </c>
      <c r="BM2536">
        <v>36.619999999999997</v>
      </c>
      <c r="BN2536">
        <v>5.58</v>
      </c>
      <c r="BO2536">
        <v>8.27</v>
      </c>
      <c r="BP2536">
        <f t="shared" si="556"/>
        <v>0.77516339869281048</v>
      </c>
      <c r="BQ2536">
        <v>37.06</v>
      </c>
      <c r="BR2536">
        <v>2018</v>
      </c>
      <c r="BS2536">
        <v>0.12</v>
      </c>
      <c r="BT2536">
        <v>0.17</v>
      </c>
      <c r="BU2536" s="2">
        <f t="shared" si="557"/>
        <v>0.27565515406162466</v>
      </c>
      <c r="BV2536" s="1">
        <f t="shared" si="549"/>
        <v>0.2986581699346405</v>
      </c>
      <c r="BW2536" s="1">
        <f t="shared" si="550"/>
        <v>0.55723227517167206</v>
      </c>
      <c r="BX2536" s="1">
        <f t="shared" si="558"/>
        <v>0.59014463628278302</v>
      </c>
      <c r="BY2536" s="1" t="e">
        <f t="shared" si="559"/>
        <v>#DIV/0!</v>
      </c>
      <c r="BZ2536" s="1" t="e">
        <f t="shared" si="560"/>
        <v>#DIV/0!</v>
      </c>
      <c r="CA2536" s="1" t="e">
        <f t="shared" si="561"/>
        <v>#DIV/0!</v>
      </c>
      <c r="CB2536">
        <v>0</v>
      </c>
      <c r="CC2536">
        <f t="shared" si="562"/>
        <v>0</v>
      </c>
      <c r="CD2536">
        <v>0</v>
      </c>
    </row>
    <row r="2537" spans="1:82" x14ac:dyDescent="0.35">
      <c r="A2537">
        <v>351</v>
      </c>
      <c r="B2537" t="s">
        <v>1244</v>
      </c>
      <c r="C2537" t="s">
        <v>69</v>
      </c>
      <c r="D2537">
        <v>73</v>
      </c>
      <c r="E2537" t="s">
        <v>1156</v>
      </c>
      <c r="F2537" t="s">
        <v>127</v>
      </c>
      <c r="G2537">
        <v>2018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7</v>
      </c>
      <c r="V2537">
        <v>-1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2</v>
      </c>
      <c r="AC2537">
        <v>2</v>
      </c>
      <c r="AD2537">
        <v>28</v>
      </c>
      <c r="AE2537">
        <v>1</v>
      </c>
      <c r="AF2537">
        <v>0</v>
      </c>
      <c r="AG2537">
        <v>0</v>
      </c>
      <c r="AH2537">
        <f t="shared" si="551"/>
        <v>0</v>
      </c>
      <c r="AI2537">
        <f t="shared" si="552"/>
        <v>0</v>
      </c>
      <c r="AJ2537">
        <f t="shared" si="553"/>
        <v>0</v>
      </c>
      <c r="AK2537">
        <v>18</v>
      </c>
      <c r="AL2537">
        <v>10</v>
      </c>
      <c r="AM2537">
        <v>1</v>
      </c>
      <c r="AN2537">
        <v>0</v>
      </c>
      <c r="AO2537">
        <v>0.05</v>
      </c>
      <c r="AP2537">
        <v>0.04</v>
      </c>
      <c r="AQ2537">
        <v>8.6999999999999993</v>
      </c>
      <c r="AR2537">
        <v>10.7</v>
      </c>
      <c r="AS2537">
        <f t="shared" si="554"/>
        <v>27</v>
      </c>
      <c r="AT2537">
        <v>1</v>
      </c>
      <c r="AU2537">
        <v>31</v>
      </c>
      <c r="AV2537">
        <v>65</v>
      </c>
      <c r="AW2537">
        <v>0</v>
      </c>
      <c r="AX2537">
        <v>-0.14000000000000001</v>
      </c>
      <c r="AY2537">
        <v>14</v>
      </c>
      <c r="AZ2537">
        <v>9</v>
      </c>
      <c r="BA2537">
        <v>9</v>
      </c>
      <c r="BB2537">
        <v>0</v>
      </c>
      <c r="BC2537">
        <v>0</v>
      </c>
      <c r="BD2537">
        <v>0</v>
      </c>
      <c r="BE2537">
        <v>0</v>
      </c>
      <c r="BF2537">
        <v>0.5</v>
      </c>
      <c r="BG2537">
        <v>1</v>
      </c>
      <c r="BH2537">
        <v>0.11</v>
      </c>
      <c r="BI2537">
        <f t="shared" si="555"/>
        <v>3.2258064516129031E-2</v>
      </c>
      <c r="BJ2537">
        <v>0.48</v>
      </c>
      <c r="BK2537">
        <v>0</v>
      </c>
      <c r="BL2537">
        <v>-1</v>
      </c>
      <c r="BM2537">
        <v>28</v>
      </c>
      <c r="BN2537">
        <v>8.6999999999999993</v>
      </c>
      <c r="BO2537">
        <v>10.7</v>
      </c>
      <c r="BP2537">
        <f t="shared" si="556"/>
        <v>0.87096774193548387</v>
      </c>
      <c r="BQ2537">
        <v>27</v>
      </c>
      <c r="BR2537">
        <v>2017</v>
      </c>
      <c r="BS2537">
        <v>0.28000000000000003</v>
      </c>
      <c r="BT2537">
        <v>0.35</v>
      </c>
      <c r="BU2537" s="2">
        <f t="shared" si="557"/>
        <v>2.2091960784313726E-2</v>
      </c>
      <c r="BV2537" s="1">
        <f t="shared" si="549"/>
        <v>0.1581483870967742</v>
      </c>
      <c r="BW2537" s="1">
        <f t="shared" si="550"/>
        <v>0.44593077419354843</v>
      </c>
      <c r="BX2537" s="1">
        <f t="shared" si="558"/>
        <v>0.57126344086021508</v>
      </c>
      <c r="BY2537" s="1" t="e">
        <f t="shared" si="559"/>
        <v>#DIV/0!</v>
      </c>
      <c r="BZ2537" s="1" t="e">
        <f t="shared" si="560"/>
        <v>#DIV/0!</v>
      </c>
      <c r="CA2537" s="1" t="e">
        <f t="shared" si="561"/>
        <v>#DIV/0!</v>
      </c>
      <c r="CB2537">
        <v>0</v>
      </c>
      <c r="CC2537">
        <f t="shared" si="562"/>
        <v>0</v>
      </c>
      <c r="CD2537">
        <v>0</v>
      </c>
    </row>
    <row r="2538" spans="1:82" x14ac:dyDescent="0.35">
      <c r="A2538">
        <v>336</v>
      </c>
      <c r="B2538" t="s">
        <v>250</v>
      </c>
      <c r="C2538" t="s">
        <v>86</v>
      </c>
      <c r="D2538">
        <v>75</v>
      </c>
      <c r="E2538" t="s">
        <v>70</v>
      </c>
      <c r="F2538" t="s">
        <v>71</v>
      </c>
      <c r="G2538">
        <v>2017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34</v>
      </c>
      <c r="AC2538">
        <v>65</v>
      </c>
      <c r="AD2538">
        <v>375</v>
      </c>
      <c r="AE2538">
        <v>0</v>
      </c>
      <c r="AF2538">
        <v>1</v>
      </c>
      <c r="AG2538">
        <v>0</v>
      </c>
      <c r="AH2538">
        <f t="shared" si="551"/>
        <v>0</v>
      </c>
      <c r="AI2538">
        <f t="shared" si="552"/>
        <v>0</v>
      </c>
      <c r="AJ2538">
        <f t="shared" si="553"/>
        <v>0</v>
      </c>
      <c r="AK2538">
        <v>745</v>
      </c>
      <c r="AL2538">
        <v>101</v>
      </c>
      <c r="AM2538">
        <v>17</v>
      </c>
      <c r="AN2538">
        <v>0</v>
      </c>
      <c r="AO2538">
        <v>0.18</v>
      </c>
      <c r="AP2538">
        <v>0.23</v>
      </c>
      <c r="AQ2538">
        <v>37.5</v>
      </c>
      <c r="AR2538">
        <v>71.5</v>
      </c>
      <c r="AS2538">
        <f t="shared" si="554"/>
        <v>375</v>
      </c>
      <c r="AT2538">
        <v>11</v>
      </c>
      <c r="AU2538">
        <v>517</v>
      </c>
      <c r="AV2538">
        <v>710</v>
      </c>
      <c r="AW2538">
        <v>0</v>
      </c>
      <c r="AX2538">
        <v>0</v>
      </c>
      <c r="AY2538">
        <v>11.03</v>
      </c>
      <c r="AZ2538">
        <v>34</v>
      </c>
      <c r="BA2538">
        <v>3.0909090909999999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f t="shared" si="555"/>
        <v>0</v>
      </c>
      <c r="BJ2538">
        <v>0.73</v>
      </c>
      <c r="BK2538">
        <v>0</v>
      </c>
      <c r="BL2538">
        <v>0</v>
      </c>
      <c r="BM2538">
        <v>34.090000000000003</v>
      </c>
      <c r="BN2538">
        <v>3.41</v>
      </c>
      <c r="BO2538">
        <v>6.5</v>
      </c>
      <c r="BP2538">
        <f t="shared" si="556"/>
        <v>0.72533849129593808</v>
      </c>
      <c r="BQ2538">
        <v>34.090000000000003</v>
      </c>
      <c r="BR2538">
        <v>2017</v>
      </c>
      <c r="BS2538">
        <v>7.0000000000000007E-2</v>
      </c>
      <c r="BT2538">
        <v>0.14000000000000001</v>
      </c>
      <c r="BU2538" s="2">
        <f t="shared" si="557"/>
        <v>7.3529411764705885E-2</v>
      </c>
      <c r="BV2538" s="1">
        <f t="shared" si="549"/>
        <v>0.23676692456479692</v>
      </c>
      <c r="BW2538" s="1">
        <f t="shared" si="550"/>
        <v>0.56267820810395275</v>
      </c>
      <c r="BX2538" s="1">
        <f t="shared" si="558"/>
        <v>0.60425063234728615</v>
      </c>
      <c r="BY2538" s="1" t="e">
        <f t="shared" si="559"/>
        <v>#DIV/0!</v>
      </c>
      <c r="BZ2538" s="1" t="e">
        <f t="shared" si="560"/>
        <v>#DIV/0!</v>
      </c>
      <c r="CA2538" s="1" t="e">
        <f t="shared" si="561"/>
        <v>#DIV/0!</v>
      </c>
      <c r="CB2538">
        <v>0</v>
      </c>
      <c r="CC2538">
        <f t="shared" si="562"/>
        <v>0</v>
      </c>
      <c r="CD2538">
        <v>0</v>
      </c>
    </row>
    <row r="2539" spans="1:82" x14ac:dyDescent="0.35">
      <c r="A2539">
        <v>1660</v>
      </c>
      <c r="B2539" t="s">
        <v>1591</v>
      </c>
      <c r="C2539" t="s">
        <v>92</v>
      </c>
      <c r="D2539">
        <v>71</v>
      </c>
      <c r="E2539" t="s">
        <v>1156</v>
      </c>
      <c r="F2539" t="s">
        <v>129</v>
      </c>
      <c r="G2539">
        <v>2018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55</v>
      </c>
      <c r="V2539">
        <v>265</v>
      </c>
      <c r="W2539">
        <v>3</v>
      </c>
      <c r="X2539">
        <v>0</v>
      </c>
      <c r="Y2539">
        <v>0</v>
      </c>
      <c r="Z2539">
        <v>14</v>
      </c>
      <c r="AA2539">
        <v>0</v>
      </c>
      <c r="AB2539">
        <v>7</v>
      </c>
      <c r="AC2539">
        <v>10</v>
      </c>
      <c r="AD2539">
        <v>56</v>
      </c>
      <c r="AE2539">
        <v>0</v>
      </c>
      <c r="AF2539">
        <v>0</v>
      </c>
      <c r="AG2539">
        <v>0</v>
      </c>
      <c r="AH2539">
        <f t="shared" si="551"/>
        <v>0</v>
      </c>
      <c r="AI2539">
        <f t="shared" si="552"/>
        <v>0</v>
      </c>
      <c r="AJ2539">
        <f t="shared" si="553"/>
        <v>0</v>
      </c>
      <c r="AK2539">
        <v>0</v>
      </c>
      <c r="AL2539">
        <v>65</v>
      </c>
      <c r="AM2539">
        <v>3</v>
      </c>
      <c r="AN2539">
        <v>0</v>
      </c>
      <c r="AO2539">
        <v>0.04</v>
      </c>
      <c r="AP2539">
        <v>0</v>
      </c>
      <c r="AQ2539">
        <v>50.1</v>
      </c>
      <c r="AR2539">
        <v>57.1</v>
      </c>
      <c r="AS2539">
        <f t="shared" si="554"/>
        <v>321</v>
      </c>
      <c r="AT2539">
        <v>7</v>
      </c>
      <c r="AU2539">
        <v>115</v>
      </c>
      <c r="AV2539">
        <v>474</v>
      </c>
      <c r="AW2539">
        <v>0</v>
      </c>
      <c r="AX2539">
        <v>4.82</v>
      </c>
      <c r="AY2539">
        <v>8</v>
      </c>
      <c r="AZ2539">
        <v>62</v>
      </c>
      <c r="BA2539">
        <v>8.8571428569999995</v>
      </c>
      <c r="BB2539">
        <v>0</v>
      </c>
      <c r="BC2539">
        <v>0</v>
      </c>
      <c r="BD2539">
        <v>0</v>
      </c>
      <c r="BE2539">
        <v>0.05</v>
      </c>
      <c r="BF2539">
        <v>0</v>
      </c>
      <c r="BG2539">
        <v>3</v>
      </c>
      <c r="BH2539">
        <v>0.05</v>
      </c>
      <c r="BI2539">
        <f t="shared" si="555"/>
        <v>2.6086956521739129E-2</v>
      </c>
      <c r="BJ2539">
        <v>0.24</v>
      </c>
      <c r="BK2539">
        <v>0</v>
      </c>
      <c r="BL2539">
        <v>37.86</v>
      </c>
      <c r="BM2539">
        <v>8</v>
      </c>
      <c r="BN2539">
        <v>7.16</v>
      </c>
      <c r="BO2539">
        <v>8.16</v>
      </c>
      <c r="BP2539">
        <f t="shared" si="556"/>
        <v>2.7913043478260868</v>
      </c>
      <c r="BQ2539">
        <v>45.86</v>
      </c>
      <c r="BR2539">
        <v>2015</v>
      </c>
      <c r="BS2539">
        <v>0.44</v>
      </c>
      <c r="BT2539">
        <v>0.5</v>
      </c>
      <c r="BU2539" s="2">
        <f t="shared" si="557"/>
        <v>0.22661470588235297</v>
      </c>
      <c r="BV2539" s="1">
        <f t="shared" si="549"/>
        <v>0.29446521739130438</v>
      </c>
      <c r="BW2539" s="1">
        <f t="shared" si="550"/>
        <v>0.52246976811594203</v>
      </c>
      <c r="BX2539" s="1">
        <f t="shared" si="558"/>
        <v>0.58924948240022768</v>
      </c>
      <c r="BY2539" s="1" t="e">
        <f t="shared" si="559"/>
        <v>#DIV/0!</v>
      </c>
      <c r="BZ2539" s="1" t="e">
        <f t="shared" si="560"/>
        <v>#DIV/0!</v>
      </c>
      <c r="CA2539" s="1" t="e">
        <f t="shared" si="561"/>
        <v>#DIV/0!</v>
      </c>
      <c r="CB2539">
        <v>0</v>
      </c>
      <c r="CC2539">
        <f t="shared" si="562"/>
        <v>0</v>
      </c>
      <c r="CD2539">
        <v>0</v>
      </c>
    </row>
    <row r="2540" spans="1:82" x14ac:dyDescent="0.35">
      <c r="A2540">
        <v>1353</v>
      </c>
      <c r="B2540" t="s">
        <v>674</v>
      </c>
      <c r="C2540" t="s">
        <v>72</v>
      </c>
      <c r="D2540">
        <v>72</v>
      </c>
      <c r="E2540" t="s">
        <v>70</v>
      </c>
      <c r="F2540" t="s">
        <v>127</v>
      </c>
      <c r="G2540">
        <v>2023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7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40</v>
      </c>
      <c r="AC2540">
        <v>75</v>
      </c>
      <c r="AD2540">
        <v>426</v>
      </c>
      <c r="AE2540">
        <v>1</v>
      </c>
      <c r="AF2540">
        <v>0</v>
      </c>
      <c r="AG2540">
        <v>0</v>
      </c>
      <c r="AH2540">
        <f t="shared" si="551"/>
        <v>0</v>
      </c>
      <c r="AI2540">
        <f t="shared" si="552"/>
        <v>0</v>
      </c>
      <c r="AJ2540">
        <f t="shared" si="553"/>
        <v>0</v>
      </c>
      <c r="AK2540">
        <v>732</v>
      </c>
      <c r="AL2540">
        <v>126</v>
      </c>
      <c r="AM2540">
        <v>26</v>
      </c>
      <c r="AN2540">
        <v>0</v>
      </c>
      <c r="AO2540">
        <v>0.17</v>
      </c>
      <c r="AP2540">
        <v>0.2</v>
      </c>
      <c r="AQ2540">
        <v>49.3</v>
      </c>
      <c r="AR2540">
        <v>89.3</v>
      </c>
      <c r="AS2540">
        <f t="shared" si="554"/>
        <v>433</v>
      </c>
      <c r="AT2540">
        <v>13</v>
      </c>
      <c r="AU2540">
        <v>634</v>
      </c>
      <c r="AV2540">
        <v>885</v>
      </c>
      <c r="AW2540">
        <v>0</v>
      </c>
      <c r="AX2540">
        <v>7</v>
      </c>
      <c r="AY2540">
        <v>10.65</v>
      </c>
      <c r="AZ2540">
        <v>41</v>
      </c>
      <c r="BA2540">
        <v>3.153846154</v>
      </c>
      <c r="BB2540">
        <v>0</v>
      </c>
      <c r="BC2540">
        <v>0</v>
      </c>
      <c r="BD2540">
        <v>0</v>
      </c>
      <c r="BE2540">
        <v>0</v>
      </c>
      <c r="BF2540">
        <v>0.02</v>
      </c>
      <c r="BG2540">
        <v>1</v>
      </c>
      <c r="BH2540">
        <v>0.02</v>
      </c>
      <c r="BI2540">
        <f t="shared" si="555"/>
        <v>1.5772870662460567E-3</v>
      </c>
      <c r="BJ2540">
        <v>0.72</v>
      </c>
      <c r="BK2540">
        <v>0</v>
      </c>
      <c r="BL2540">
        <v>0.54</v>
      </c>
      <c r="BM2540">
        <v>32.770000000000003</v>
      </c>
      <c r="BN2540">
        <v>3.79</v>
      </c>
      <c r="BO2540">
        <v>6.87</v>
      </c>
      <c r="BP2540">
        <f t="shared" si="556"/>
        <v>0.68296529968454256</v>
      </c>
      <c r="BQ2540">
        <v>33.31</v>
      </c>
      <c r="BR2540">
        <v>2013</v>
      </c>
      <c r="BS2540">
        <v>0.08</v>
      </c>
      <c r="BT2540">
        <v>0.14000000000000001</v>
      </c>
      <c r="BU2540" s="2">
        <f t="shared" si="557"/>
        <v>0.24457980392156861</v>
      </c>
      <c r="BV2540" s="1">
        <f t="shared" si="549"/>
        <v>0.2521482649842271</v>
      </c>
      <c r="BW2540" s="1">
        <f t="shared" si="550"/>
        <v>0.55818808552400978</v>
      </c>
      <c r="BX2540" s="1">
        <f t="shared" si="558"/>
        <v>0.59821960689306952</v>
      </c>
      <c r="BY2540" s="1" t="e">
        <f t="shared" si="559"/>
        <v>#DIV/0!</v>
      </c>
      <c r="BZ2540" s="1" t="e">
        <f t="shared" si="560"/>
        <v>#DIV/0!</v>
      </c>
      <c r="CA2540" s="1" t="e">
        <f t="shared" si="561"/>
        <v>#DIV/0!</v>
      </c>
      <c r="CB2540">
        <v>0</v>
      </c>
      <c r="CC2540">
        <f t="shared" si="562"/>
        <v>0</v>
      </c>
      <c r="CD2540">
        <v>0</v>
      </c>
    </row>
    <row r="2541" spans="1:82" x14ac:dyDescent="0.35">
      <c r="A2541">
        <v>926</v>
      </c>
      <c r="B2541" t="s">
        <v>1002</v>
      </c>
      <c r="C2541" t="s">
        <v>81</v>
      </c>
      <c r="D2541">
        <v>77</v>
      </c>
      <c r="E2541" t="s">
        <v>797</v>
      </c>
      <c r="F2541" t="s">
        <v>101</v>
      </c>
      <c r="G2541">
        <v>2017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41</v>
      </c>
      <c r="AC2541">
        <v>62</v>
      </c>
      <c r="AD2541">
        <v>388</v>
      </c>
      <c r="AE2541">
        <v>3</v>
      </c>
      <c r="AF2541">
        <v>1</v>
      </c>
      <c r="AG2541">
        <v>0</v>
      </c>
      <c r="AH2541">
        <f t="shared" si="551"/>
        <v>0</v>
      </c>
      <c r="AI2541">
        <f t="shared" si="552"/>
        <v>0</v>
      </c>
      <c r="AJ2541">
        <f t="shared" si="553"/>
        <v>0</v>
      </c>
      <c r="AK2541">
        <v>480</v>
      </c>
      <c r="AL2541">
        <v>145</v>
      </c>
      <c r="AM2541">
        <v>18</v>
      </c>
      <c r="AN2541">
        <v>0</v>
      </c>
      <c r="AO2541">
        <v>0.12</v>
      </c>
      <c r="AP2541">
        <v>0.14000000000000001</v>
      </c>
      <c r="AQ2541">
        <v>56.8</v>
      </c>
      <c r="AR2541">
        <v>97.8</v>
      </c>
      <c r="AS2541">
        <f t="shared" si="554"/>
        <v>388</v>
      </c>
      <c r="AT2541">
        <v>14</v>
      </c>
      <c r="AU2541">
        <v>639</v>
      </c>
      <c r="AV2541">
        <v>914</v>
      </c>
      <c r="AW2541">
        <v>0</v>
      </c>
      <c r="AX2541">
        <v>0</v>
      </c>
      <c r="AY2541">
        <v>9.4600000000000009</v>
      </c>
      <c r="AZ2541">
        <v>41</v>
      </c>
      <c r="BA2541">
        <v>2.9285714289999998</v>
      </c>
      <c r="BB2541">
        <v>0</v>
      </c>
      <c r="BC2541">
        <v>0</v>
      </c>
      <c r="BD2541">
        <v>0</v>
      </c>
      <c r="BE2541">
        <v>0</v>
      </c>
      <c r="BF2541">
        <v>7.0000000000000007E-2</v>
      </c>
      <c r="BG2541">
        <v>3</v>
      </c>
      <c r="BH2541">
        <v>7.0000000000000007E-2</v>
      </c>
      <c r="BI2541">
        <f t="shared" si="555"/>
        <v>4.6948356807511738E-3</v>
      </c>
      <c r="BJ2541">
        <v>0.7</v>
      </c>
      <c r="BK2541">
        <v>0</v>
      </c>
      <c r="BL2541">
        <v>0</v>
      </c>
      <c r="BM2541">
        <v>27.71</v>
      </c>
      <c r="BN2541">
        <v>4.0599999999999996</v>
      </c>
      <c r="BO2541">
        <v>6.99</v>
      </c>
      <c r="BP2541">
        <f t="shared" si="556"/>
        <v>0.60719874804381846</v>
      </c>
      <c r="BQ2541">
        <v>27.71</v>
      </c>
      <c r="BR2541">
        <v>2011</v>
      </c>
      <c r="BS2541">
        <v>0.09</v>
      </c>
      <c r="BT2541">
        <v>0.15</v>
      </c>
      <c r="BU2541" s="2">
        <f t="shared" si="557"/>
        <v>0.13490196078431371</v>
      </c>
      <c r="BV2541" s="1">
        <f t="shared" si="549"/>
        <v>0.2596599374021909</v>
      </c>
      <c r="BW2541" s="1">
        <f t="shared" si="550"/>
        <v>0.5416069070624463</v>
      </c>
      <c r="BX2541" s="1">
        <f t="shared" si="558"/>
        <v>0.58295604992387495</v>
      </c>
      <c r="BY2541" s="1" t="e">
        <f t="shared" si="559"/>
        <v>#DIV/0!</v>
      </c>
      <c r="BZ2541" s="1" t="e">
        <f t="shared" si="560"/>
        <v>#DIV/0!</v>
      </c>
      <c r="CA2541" s="1" t="e">
        <f t="shared" si="561"/>
        <v>#DIV/0!</v>
      </c>
      <c r="CB2541">
        <v>0</v>
      </c>
      <c r="CC2541">
        <f t="shared" si="562"/>
        <v>0</v>
      </c>
      <c r="CD2541">
        <v>0</v>
      </c>
    </row>
    <row r="2542" spans="1:82" x14ac:dyDescent="0.35">
      <c r="A2542">
        <v>997</v>
      </c>
      <c r="B2542" t="s">
        <v>523</v>
      </c>
      <c r="C2542" t="s">
        <v>75</v>
      </c>
      <c r="D2542">
        <v>76</v>
      </c>
      <c r="E2542" t="s">
        <v>70</v>
      </c>
      <c r="F2542" t="s">
        <v>108</v>
      </c>
      <c r="G2542">
        <v>2021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37</v>
      </c>
      <c r="AC2542">
        <v>76</v>
      </c>
      <c r="AD2542">
        <v>521</v>
      </c>
      <c r="AE2542">
        <v>0</v>
      </c>
      <c r="AF2542">
        <v>0</v>
      </c>
      <c r="AG2542">
        <v>0</v>
      </c>
      <c r="AH2542">
        <f t="shared" si="551"/>
        <v>0</v>
      </c>
      <c r="AI2542">
        <f t="shared" si="552"/>
        <v>0</v>
      </c>
      <c r="AJ2542">
        <f t="shared" si="553"/>
        <v>0</v>
      </c>
      <c r="AK2542">
        <v>1050</v>
      </c>
      <c r="AL2542">
        <v>119</v>
      </c>
      <c r="AM2542">
        <v>27</v>
      </c>
      <c r="AN2542">
        <v>0</v>
      </c>
      <c r="AO2542">
        <v>0.17</v>
      </c>
      <c r="AP2542">
        <v>0.32</v>
      </c>
      <c r="AQ2542">
        <v>52.1</v>
      </c>
      <c r="AR2542">
        <v>89.1</v>
      </c>
      <c r="AS2542">
        <f t="shared" si="554"/>
        <v>521</v>
      </c>
      <c r="AT2542">
        <v>14</v>
      </c>
      <c r="AU2542">
        <v>666</v>
      </c>
      <c r="AV2542">
        <v>904</v>
      </c>
      <c r="AW2542">
        <v>0</v>
      </c>
      <c r="AX2542">
        <v>0</v>
      </c>
      <c r="AY2542">
        <v>14.08</v>
      </c>
      <c r="AZ2542">
        <v>37</v>
      </c>
      <c r="BA2542">
        <v>2.6428571430000001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f t="shared" si="555"/>
        <v>0</v>
      </c>
      <c r="BJ2542">
        <v>0.74</v>
      </c>
      <c r="BK2542">
        <v>0</v>
      </c>
      <c r="BL2542">
        <v>0</v>
      </c>
      <c r="BM2542">
        <v>37.21</v>
      </c>
      <c r="BN2542">
        <v>3.72</v>
      </c>
      <c r="BO2542">
        <v>6.36</v>
      </c>
      <c r="BP2542">
        <f t="shared" si="556"/>
        <v>0.78228228228228225</v>
      </c>
      <c r="BQ2542">
        <v>37.21</v>
      </c>
      <c r="BR2542">
        <v>2017</v>
      </c>
      <c r="BS2542">
        <v>0.08</v>
      </c>
      <c r="BT2542">
        <v>0.13</v>
      </c>
      <c r="BU2542" s="2">
        <f t="shared" si="557"/>
        <v>0.10215686274509804</v>
      </c>
      <c r="BV2542" s="1">
        <f t="shared" si="549"/>
        <v>0.2577141141141141</v>
      </c>
      <c r="BW2542" s="1">
        <f t="shared" si="550"/>
        <v>0.57073910542121065</v>
      </c>
      <c r="BX2542" s="1">
        <f t="shared" si="558"/>
        <v>0.60379339113692498</v>
      </c>
      <c r="BY2542" s="1" t="e">
        <f t="shared" si="559"/>
        <v>#DIV/0!</v>
      </c>
      <c r="BZ2542" s="1" t="e">
        <f t="shared" si="560"/>
        <v>#DIV/0!</v>
      </c>
      <c r="CA2542" s="1" t="e">
        <f t="shared" si="561"/>
        <v>#DIV/0!</v>
      </c>
      <c r="CB2542">
        <v>0</v>
      </c>
      <c r="CC2542">
        <f t="shared" si="562"/>
        <v>0</v>
      </c>
      <c r="CD2542">
        <v>0</v>
      </c>
    </row>
    <row r="2543" spans="1:82" x14ac:dyDescent="0.35">
      <c r="A2543">
        <v>859</v>
      </c>
      <c r="B2543" t="s">
        <v>1378</v>
      </c>
      <c r="C2543" t="s">
        <v>92</v>
      </c>
      <c r="D2543">
        <v>71</v>
      </c>
      <c r="E2543" t="s">
        <v>1156</v>
      </c>
      <c r="F2543" t="s">
        <v>129</v>
      </c>
      <c r="G2543">
        <v>2015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90</v>
      </c>
      <c r="V2543">
        <v>311</v>
      </c>
      <c r="W2543">
        <v>4</v>
      </c>
      <c r="X2543">
        <v>1</v>
      </c>
      <c r="Y2543">
        <v>0</v>
      </c>
      <c r="Z2543">
        <v>18</v>
      </c>
      <c r="AA2543">
        <v>0</v>
      </c>
      <c r="AB2543">
        <v>22</v>
      </c>
      <c r="AC2543">
        <v>27</v>
      </c>
      <c r="AD2543">
        <v>286</v>
      </c>
      <c r="AE2543">
        <v>0</v>
      </c>
      <c r="AF2543">
        <v>0</v>
      </c>
      <c r="AG2543">
        <v>0</v>
      </c>
      <c r="AH2543">
        <f t="shared" si="551"/>
        <v>0</v>
      </c>
      <c r="AI2543">
        <f t="shared" si="552"/>
        <v>0</v>
      </c>
      <c r="AJ2543">
        <f t="shared" si="553"/>
        <v>0</v>
      </c>
      <c r="AK2543">
        <v>11</v>
      </c>
      <c r="AL2543">
        <v>305</v>
      </c>
      <c r="AM2543">
        <v>10</v>
      </c>
      <c r="AN2543">
        <v>0</v>
      </c>
      <c r="AO2543">
        <v>0.06</v>
      </c>
      <c r="AP2543">
        <v>0</v>
      </c>
      <c r="AQ2543">
        <v>83.7</v>
      </c>
      <c r="AR2543">
        <v>105.7</v>
      </c>
      <c r="AS2543">
        <f t="shared" si="554"/>
        <v>597</v>
      </c>
      <c r="AT2543">
        <v>13</v>
      </c>
      <c r="AU2543">
        <v>242</v>
      </c>
      <c r="AV2543">
        <v>853</v>
      </c>
      <c r="AW2543">
        <v>0</v>
      </c>
      <c r="AX2543">
        <v>3.46</v>
      </c>
      <c r="AY2543">
        <v>13</v>
      </c>
      <c r="AZ2543">
        <v>112</v>
      </c>
      <c r="BA2543">
        <v>8.615384615</v>
      </c>
      <c r="BB2543">
        <v>0</v>
      </c>
      <c r="BC2543">
        <v>0</v>
      </c>
      <c r="BD2543">
        <v>0</v>
      </c>
      <c r="BE2543">
        <v>0.04</v>
      </c>
      <c r="BF2543">
        <v>0</v>
      </c>
      <c r="BG2543">
        <v>4</v>
      </c>
      <c r="BH2543">
        <v>0.04</v>
      </c>
      <c r="BI2543">
        <f t="shared" si="555"/>
        <v>1.6528925619834711E-2</v>
      </c>
      <c r="BJ2543">
        <v>0.28000000000000003</v>
      </c>
      <c r="BK2543">
        <v>0</v>
      </c>
      <c r="BL2543">
        <v>23.92</v>
      </c>
      <c r="BM2543">
        <v>22</v>
      </c>
      <c r="BN2543">
        <v>6.44</v>
      </c>
      <c r="BO2543">
        <v>8.1300000000000008</v>
      </c>
      <c r="BP2543">
        <f t="shared" si="556"/>
        <v>2.4669421487603307</v>
      </c>
      <c r="BQ2543">
        <v>45.92</v>
      </c>
      <c r="BR2543">
        <v>2010</v>
      </c>
      <c r="BS2543">
        <v>0.35</v>
      </c>
      <c r="BT2543">
        <v>0.44</v>
      </c>
      <c r="BU2543" s="2">
        <f t="shared" si="557"/>
        <v>0.27540019607843136</v>
      </c>
      <c r="BV2543" s="1">
        <f t="shared" si="549"/>
        <v>0.35664710743801653</v>
      </c>
      <c r="BW2543" s="1">
        <f t="shared" si="550"/>
        <v>0.56238502969084792</v>
      </c>
      <c r="BX2543" s="1">
        <f t="shared" si="558"/>
        <v>0.5916372348152068</v>
      </c>
      <c r="BY2543" s="1" t="e">
        <f t="shared" si="559"/>
        <v>#DIV/0!</v>
      </c>
      <c r="BZ2543" s="1" t="e">
        <f t="shared" si="560"/>
        <v>#DIV/0!</v>
      </c>
      <c r="CA2543" s="1" t="e">
        <f t="shared" si="561"/>
        <v>#DIV/0!</v>
      </c>
      <c r="CB2543">
        <v>0</v>
      </c>
      <c r="CC2543">
        <f t="shared" si="562"/>
        <v>0</v>
      </c>
      <c r="CD2543">
        <v>0</v>
      </c>
    </row>
    <row r="2544" spans="1:82" x14ac:dyDescent="0.35">
      <c r="A2544">
        <v>859</v>
      </c>
      <c r="B2544" t="s">
        <v>1378</v>
      </c>
      <c r="C2544" t="s">
        <v>92</v>
      </c>
      <c r="D2544">
        <v>71</v>
      </c>
      <c r="E2544" t="s">
        <v>1156</v>
      </c>
      <c r="F2544" t="s">
        <v>129</v>
      </c>
      <c r="G2544">
        <v>2015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90</v>
      </c>
      <c r="V2544">
        <v>311</v>
      </c>
      <c r="W2544">
        <v>4</v>
      </c>
      <c r="X2544">
        <v>1</v>
      </c>
      <c r="Y2544">
        <v>0</v>
      </c>
      <c r="Z2544">
        <v>18</v>
      </c>
      <c r="AA2544">
        <v>0</v>
      </c>
      <c r="AB2544">
        <v>22</v>
      </c>
      <c r="AC2544">
        <v>27</v>
      </c>
      <c r="AD2544">
        <v>286</v>
      </c>
      <c r="AE2544">
        <v>0</v>
      </c>
      <c r="AF2544">
        <v>0</v>
      </c>
      <c r="AG2544">
        <v>0</v>
      </c>
      <c r="AH2544">
        <f t="shared" si="551"/>
        <v>0</v>
      </c>
      <c r="AI2544">
        <f t="shared" si="552"/>
        <v>0</v>
      </c>
      <c r="AJ2544">
        <f t="shared" si="553"/>
        <v>0</v>
      </c>
      <c r="AK2544">
        <v>11</v>
      </c>
      <c r="AL2544">
        <v>305</v>
      </c>
      <c r="AM2544">
        <v>10</v>
      </c>
      <c r="AN2544">
        <v>0</v>
      </c>
      <c r="AO2544">
        <v>0.06</v>
      </c>
      <c r="AP2544">
        <v>0</v>
      </c>
      <c r="AQ2544">
        <v>83.7</v>
      </c>
      <c r="AR2544">
        <v>105.7</v>
      </c>
      <c r="AS2544">
        <f t="shared" si="554"/>
        <v>597</v>
      </c>
      <c r="AT2544">
        <v>13</v>
      </c>
      <c r="AU2544">
        <v>242</v>
      </c>
      <c r="AV2544">
        <v>853</v>
      </c>
      <c r="AW2544">
        <v>0</v>
      </c>
      <c r="AX2544">
        <v>3.46</v>
      </c>
      <c r="AY2544">
        <v>13</v>
      </c>
      <c r="AZ2544">
        <v>112</v>
      </c>
      <c r="BA2544">
        <v>8.615384615</v>
      </c>
      <c r="BB2544">
        <v>0</v>
      </c>
      <c r="BC2544">
        <v>0</v>
      </c>
      <c r="BD2544">
        <v>0</v>
      </c>
      <c r="BE2544">
        <v>0.04</v>
      </c>
      <c r="BF2544">
        <v>0</v>
      </c>
      <c r="BG2544">
        <v>4</v>
      </c>
      <c r="BH2544">
        <v>0.04</v>
      </c>
      <c r="BI2544">
        <f t="shared" si="555"/>
        <v>1.6528925619834711E-2</v>
      </c>
      <c r="BJ2544">
        <v>0.28000000000000003</v>
      </c>
      <c r="BK2544">
        <v>0</v>
      </c>
      <c r="BL2544">
        <v>23.92</v>
      </c>
      <c r="BM2544">
        <v>22</v>
      </c>
      <c r="BN2544">
        <v>6.44</v>
      </c>
      <c r="BO2544">
        <v>8.1300000000000008</v>
      </c>
      <c r="BP2544">
        <f t="shared" si="556"/>
        <v>2.4669421487603307</v>
      </c>
      <c r="BQ2544">
        <v>45.92</v>
      </c>
      <c r="BR2544">
        <v>0</v>
      </c>
      <c r="BS2544">
        <v>0.35</v>
      </c>
      <c r="BT2544">
        <v>0.44</v>
      </c>
      <c r="BU2544" s="2">
        <f t="shared" si="557"/>
        <v>0.27540019607843136</v>
      </c>
      <c r="BV2544" s="1">
        <f t="shared" si="549"/>
        <v>0.35664710743801653</v>
      </c>
      <c r="BW2544" s="1">
        <f t="shared" si="550"/>
        <v>0.56238502969084792</v>
      </c>
      <c r="BX2544" s="1">
        <f t="shared" si="558"/>
        <v>0.5916372348152068</v>
      </c>
      <c r="BY2544" s="1" t="e">
        <f t="shared" si="559"/>
        <v>#DIV/0!</v>
      </c>
      <c r="BZ2544" s="1" t="e">
        <f t="shared" si="560"/>
        <v>#DIV/0!</v>
      </c>
      <c r="CA2544" s="1" t="e">
        <f t="shared" si="561"/>
        <v>#DIV/0!</v>
      </c>
      <c r="CB2544">
        <v>0</v>
      </c>
      <c r="CC2544">
        <f t="shared" si="562"/>
        <v>0</v>
      </c>
      <c r="CD2544">
        <v>0</v>
      </c>
    </row>
    <row r="2545" spans="1:82" x14ac:dyDescent="0.35">
      <c r="A2545">
        <v>1124</v>
      </c>
      <c r="B2545" t="s">
        <v>571</v>
      </c>
      <c r="C2545" t="s">
        <v>75</v>
      </c>
      <c r="D2545">
        <v>76</v>
      </c>
      <c r="E2545" t="s">
        <v>70</v>
      </c>
      <c r="F2545" t="s">
        <v>82</v>
      </c>
      <c r="G2545">
        <v>2015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45</v>
      </c>
      <c r="AC2545">
        <v>67</v>
      </c>
      <c r="AD2545">
        <v>520</v>
      </c>
      <c r="AE2545">
        <v>4</v>
      </c>
      <c r="AF2545">
        <v>0</v>
      </c>
      <c r="AG2545">
        <v>0</v>
      </c>
      <c r="AH2545">
        <f t="shared" si="551"/>
        <v>0</v>
      </c>
      <c r="AI2545">
        <f t="shared" si="552"/>
        <v>0</v>
      </c>
      <c r="AJ2545">
        <f t="shared" si="553"/>
        <v>0</v>
      </c>
      <c r="AK2545">
        <v>572</v>
      </c>
      <c r="AL2545">
        <v>192</v>
      </c>
      <c r="AM2545">
        <v>26</v>
      </c>
      <c r="AN2545">
        <v>0</v>
      </c>
      <c r="AO2545">
        <v>0.13</v>
      </c>
      <c r="AP2545">
        <v>0.14000000000000001</v>
      </c>
      <c r="AQ2545">
        <v>76</v>
      </c>
      <c r="AR2545">
        <v>121</v>
      </c>
      <c r="AS2545">
        <f t="shared" si="554"/>
        <v>520</v>
      </c>
      <c r="AT2545">
        <v>13</v>
      </c>
      <c r="AU2545">
        <v>567</v>
      </c>
      <c r="AV2545">
        <v>949</v>
      </c>
      <c r="AW2545">
        <v>0</v>
      </c>
      <c r="AX2545">
        <v>0</v>
      </c>
      <c r="AY2545">
        <v>11.56</v>
      </c>
      <c r="AZ2545">
        <v>45</v>
      </c>
      <c r="BA2545">
        <v>3.461538462</v>
      </c>
      <c r="BB2545">
        <v>0</v>
      </c>
      <c r="BC2545">
        <v>0</v>
      </c>
      <c r="BD2545">
        <v>0</v>
      </c>
      <c r="BE2545">
        <v>0</v>
      </c>
      <c r="BF2545">
        <v>0.09</v>
      </c>
      <c r="BG2545">
        <v>4</v>
      </c>
      <c r="BH2545">
        <v>0.09</v>
      </c>
      <c r="BI2545">
        <f t="shared" si="555"/>
        <v>7.0546737213403876E-3</v>
      </c>
      <c r="BJ2545">
        <v>0.6</v>
      </c>
      <c r="BK2545">
        <v>0</v>
      </c>
      <c r="BL2545">
        <v>0</v>
      </c>
      <c r="BM2545">
        <v>40</v>
      </c>
      <c r="BN2545">
        <v>5.85</v>
      </c>
      <c r="BO2545">
        <v>9.31</v>
      </c>
      <c r="BP2545">
        <f t="shared" si="556"/>
        <v>0.91710758377425039</v>
      </c>
      <c r="BQ2545">
        <v>40</v>
      </c>
      <c r="BR2545">
        <v>2006</v>
      </c>
      <c r="BS2545">
        <v>0.13</v>
      </c>
      <c r="BT2545">
        <v>0.21</v>
      </c>
      <c r="BU2545" s="2">
        <f t="shared" si="557"/>
        <v>0.1803921568627451</v>
      </c>
      <c r="BV2545" s="1">
        <f t="shared" si="549"/>
        <v>0.28035537918871251</v>
      </c>
      <c r="BW2545" s="1">
        <f t="shared" si="550"/>
        <v>0.52889382637079152</v>
      </c>
      <c r="BX2545" s="1">
        <f t="shared" si="558"/>
        <v>0.57663134774292835</v>
      </c>
      <c r="BY2545" s="1" t="e">
        <f t="shared" si="559"/>
        <v>#DIV/0!</v>
      </c>
      <c r="BZ2545" s="1" t="e">
        <f t="shared" si="560"/>
        <v>#DIV/0!</v>
      </c>
      <c r="CA2545" s="1" t="e">
        <f t="shared" si="561"/>
        <v>#DIV/0!</v>
      </c>
      <c r="CB2545">
        <v>0</v>
      </c>
      <c r="CC2545">
        <f t="shared" si="562"/>
        <v>0</v>
      </c>
      <c r="CD2545">
        <v>0</v>
      </c>
    </row>
    <row r="2546" spans="1:82" x14ac:dyDescent="0.35">
      <c r="A2546">
        <v>831</v>
      </c>
      <c r="B2546" t="s">
        <v>982</v>
      </c>
      <c r="C2546" t="s">
        <v>799</v>
      </c>
      <c r="D2546">
        <v>79</v>
      </c>
      <c r="E2546" t="s">
        <v>797</v>
      </c>
      <c r="F2546" t="s">
        <v>118</v>
      </c>
      <c r="G2546">
        <v>2020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50</v>
      </c>
      <c r="AC2546">
        <v>76</v>
      </c>
      <c r="AD2546">
        <v>456</v>
      </c>
      <c r="AE2546">
        <v>8</v>
      </c>
      <c r="AF2546">
        <v>1</v>
      </c>
      <c r="AG2546">
        <v>0</v>
      </c>
      <c r="AH2546">
        <f t="shared" si="551"/>
        <v>0</v>
      </c>
      <c r="AI2546">
        <f t="shared" si="552"/>
        <v>0</v>
      </c>
      <c r="AJ2546">
        <f t="shared" si="553"/>
        <v>0</v>
      </c>
      <c r="AK2546">
        <v>519</v>
      </c>
      <c r="AL2546">
        <v>198</v>
      </c>
      <c r="AM2546">
        <v>32</v>
      </c>
      <c r="AN2546">
        <v>0</v>
      </c>
      <c r="AO2546">
        <v>0.12</v>
      </c>
      <c r="AP2546">
        <v>0.11</v>
      </c>
      <c r="AQ2546">
        <v>93.6</v>
      </c>
      <c r="AR2546">
        <v>143.6</v>
      </c>
      <c r="AS2546">
        <f t="shared" si="554"/>
        <v>456</v>
      </c>
      <c r="AT2546">
        <v>16</v>
      </c>
      <c r="AU2546">
        <v>636</v>
      </c>
      <c r="AV2546">
        <v>1080</v>
      </c>
      <c r="AW2546">
        <v>0</v>
      </c>
      <c r="AX2546">
        <v>0</v>
      </c>
      <c r="AY2546">
        <v>9.1199999999999992</v>
      </c>
      <c r="AZ2546">
        <v>50</v>
      </c>
      <c r="BA2546">
        <v>3.125</v>
      </c>
      <c r="BB2546">
        <v>0</v>
      </c>
      <c r="BC2546">
        <v>0</v>
      </c>
      <c r="BD2546">
        <v>0</v>
      </c>
      <c r="BE2546">
        <v>0</v>
      </c>
      <c r="BF2546">
        <v>0.16</v>
      </c>
      <c r="BG2546">
        <v>8</v>
      </c>
      <c r="BH2546">
        <v>0.16</v>
      </c>
      <c r="BI2546">
        <f t="shared" si="555"/>
        <v>1.2578616352201259E-2</v>
      </c>
      <c r="BJ2546">
        <v>0.59</v>
      </c>
      <c r="BK2546">
        <v>0</v>
      </c>
      <c r="BL2546">
        <v>0</v>
      </c>
      <c r="BM2546">
        <v>28.5</v>
      </c>
      <c r="BN2546">
        <v>5.85</v>
      </c>
      <c r="BO2546">
        <v>8.98</v>
      </c>
      <c r="BP2546">
        <f t="shared" si="556"/>
        <v>0.71698113207547165</v>
      </c>
      <c r="BQ2546">
        <v>28.5</v>
      </c>
      <c r="BR2546">
        <v>2010</v>
      </c>
      <c r="BS2546">
        <v>0.15</v>
      </c>
      <c r="BT2546">
        <v>0.23</v>
      </c>
      <c r="BU2546" s="2">
        <f t="shared" si="557"/>
        <v>0.24627450980392157</v>
      </c>
      <c r="BV2546" s="1">
        <f t="shared" si="549"/>
        <v>0.30444905660377358</v>
      </c>
      <c r="BW2546" s="1">
        <f t="shared" si="550"/>
        <v>0.5054235868917577</v>
      </c>
      <c r="BX2546" s="1">
        <f t="shared" si="558"/>
        <v>0.55561258689175763</v>
      </c>
      <c r="BY2546" s="1" t="e">
        <f t="shared" si="559"/>
        <v>#DIV/0!</v>
      </c>
      <c r="BZ2546" s="1" t="e">
        <f t="shared" si="560"/>
        <v>#DIV/0!</v>
      </c>
      <c r="CA2546" s="1" t="e">
        <f t="shared" si="561"/>
        <v>#DIV/0!</v>
      </c>
      <c r="CB2546">
        <v>0</v>
      </c>
      <c r="CC2546">
        <f t="shared" si="562"/>
        <v>0</v>
      </c>
      <c r="CD2546">
        <v>0</v>
      </c>
    </row>
    <row r="2547" spans="1:82" x14ac:dyDescent="0.35">
      <c r="A2547">
        <v>999</v>
      </c>
      <c r="B2547" t="s">
        <v>524</v>
      </c>
      <c r="C2547" t="s">
        <v>72</v>
      </c>
      <c r="D2547">
        <v>72</v>
      </c>
      <c r="E2547" t="s">
        <v>70</v>
      </c>
      <c r="F2547" t="s">
        <v>82</v>
      </c>
      <c r="G2547">
        <v>2013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3</v>
      </c>
      <c r="V2547">
        <v>10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32</v>
      </c>
      <c r="AC2547">
        <v>50</v>
      </c>
      <c r="AD2547">
        <v>641</v>
      </c>
      <c r="AE2547">
        <v>5</v>
      </c>
      <c r="AF2547">
        <v>0</v>
      </c>
      <c r="AG2547">
        <v>0</v>
      </c>
      <c r="AH2547">
        <f t="shared" si="551"/>
        <v>0</v>
      </c>
      <c r="AI2547">
        <f t="shared" si="552"/>
        <v>0</v>
      </c>
      <c r="AJ2547">
        <f t="shared" si="553"/>
        <v>0</v>
      </c>
      <c r="AK2547">
        <v>815</v>
      </c>
      <c r="AL2547">
        <v>197</v>
      </c>
      <c r="AM2547">
        <v>24</v>
      </c>
      <c r="AN2547">
        <v>0</v>
      </c>
      <c r="AO2547">
        <v>0.08</v>
      </c>
      <c r="AP2547">
        <v>0.16</v>
      </c>
      <c r="AQ2547">
        <v>95.1</v>
      </c>
      <c r="AR2547">
        <v>127.1</v>
      </c>
      <c r="AS2547">
        <f t="shared" si="554"/>
        <v>651</v>
      </c>
      <c r="AT2547">
        <v>16</v>
      </c>
      <c r="AU2547">
        <v>690</v>
      </c>
      <c r="AV2547">
        <v>1135</v>
      </c>
      <c r="AW2547">
        <v>0</v>
      </c>
      <c r="AX2547">
        <v>3.33</v>
      </c>
      <c r="AY2547">
        <v>20.03</v>
      </c>
      <c r="AZ2547">
        <v>35</v>
      </c>
      <c r="BA2547">
        <v>2.1875</v>
      </c>
      <c r="BB2547">
        <v>0</v>
      </c>
      <c r="BC2547">
        <v>0</v>
      </c>
      <c r="BD2547">
        <v>0</v>
      </c>
      <c r="BE2547">
        <v>0</v>
      </c>
      <c r="BF2547">
        <v>0.16</v>
      </c>
      <c r="BG2547">
        <v>5</v>
      </c>
      <c r="BH2547">
        <v>0.14000000000000001</v>
      </c>
      <c r="BI2547">
        <f t="shared" si="555"/>
        <v>7.246376811594203E-3</v>
      </c>
      <c r="BJ2547">
        <v>0.61</v>
      </c>
      <c r="BK2547">
        <v>0</v>
      </c>
      <c r="BL2547">
        <v>0.62</v>
      </c>
      <c r="BM2547">
        <v>40.06</v>
      </c>
      <c r="BN2547">
        <v>5.94</v>
      </c>
      <c r="BO2547">
        <v>7.94</v>
      </c>
      <c r="BP2547">
        <f t="shared" si="556"/>
        <v>0.94347826086956521</v>
      </c>
      <c r="BQ2547">
        <v>40.69</v>
      </c>
      <c r="BR2547">
        <v>2013</v>
      </c>
      <c r="BS2547">
        <v>0.14000000000000001</v>
      </c>
      <c r="BT2547">
        <v>0.18</v>
      </c>
      <c r="BU2547" s="2">
        <f t="shared" si="557"/>
        <v>0.29238627450980392</v>
      </c>
      <c r="BV2547" s="1">
        <f t="shared" si="549"/>
        <v>0.30237391304347827</v>
      </c>
      <c r="BW2547" s="1">
        <f t="shared" si="550"/>
        <v>0.51647449275362323</v>
      </c>
      <c r="BX2547" s="1">
        <f t="shared" si="558"/>
        <v>0.56145199275362312</v>
      </c>
      <c r="BY2547" s="1" t="e">
        <f t="shared" si="559"/>
        <v>#DIV/0!</v>
      </c>
      <c r="BZ2547" s="1" t="e">
        <f t="shared" si="560"/>
        <v>#DIV/0!</v>
      </c>
      <c r="CA2547" s="1" t="e">
        <f t="shared" si="561"/>
        <v>#DIV/0!</v>
      </c>
      <c r="CB2547">
        <v>0</v>
      </c>
      <c r="CC2547">
        <f t="shared" si="562"/>
        <v>0</v>
      </c>
      <c r="CD2547">
        <v>0</v>
      </c>
    </row>
    <row r="2548" spans="1:82" x14ac:dyDescent="0.35">
      <c r="A2548">
        <v>1549</v>
      </c>
      <c r="B2548" t="s">
        <v>1125</v>
      </c>
      <c r="C2548" t="s">
        <v>81</v>
      </c>
      <c r="D2548">
        <v>77</v>
      </c>
      <c r="E2548" t="s">
        <v>797</v>
      </c>
      <c r="F2548" t="s">
        <v>79</v>
      </c>
      <c r="G2548">
        <v>2014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67</v>
      </c>
      <c r="AC2548">
        <v>87</v>
      </c>
      <c r="AD2548">
        <v>862</v>
      </c>
      <c r="AE2548">
        <v>5</v>
      </c>
      <c r="AF2548">
        <v>4</v>
      </c>
      <c r="AG2548">
        <v>3</v>
      </c>
      <c r="AH2548">
        <f t="shared" si="551"/>
        <v>3</v>
      </c>
      <c r="AI2548">
        <f t="shared" si="552"/>
        <v>0.1875</v>
      </c>
      <c r="AJ2548">
        <f t="shared" si="553"/>
        <v>4.4910179640718561E-3</v>
      </c>
      <c r="AK2548">
        <v>523</v>
      </c>
      <c r="AL2548">
        <v>479</v>
      </c>
      <c r="AM2548">
        <v>45</v>
      </c>
      <c r="AN2548">
        <v>0</v>
      </c>
      <c r="AO2548">
        <v>0.19</v>
      </c>
      <c r="AP2548">
        <v>0.19</v>
      </c>
      <c r="AQ2548">
        <v>110.2</v>
      </c>
      <c r="AR2548">
        <v>177.2</v>
      </c>
      <c r="AS2548">
        <f t="shared" si="554"/>
        <v>862</v>
      </c>
      <c r="AT2548">
        <v>16</v>
      </c>
      <c r="AU2548">
        <v>668</v>
      </c>
      <c r="AV2548">
        <v>1012</v>
      </c>
      <c r="AW2548">
        <v>0</v>
      </c>
      <c r="AX2548">
        <v>0</v>
      </c>
      <c r="AY2548">
        <v>12.87</v>
      </c>
      <c r="AZ2548">
        <v>67</v>
      </c>
      <c r="BA2548">
        <v>4.1875</v>
      </c>
      <c r="BB2548">
        <v>0</v>
      </c>
      <c r="BC2548">
        <v>0</v>
      </c>
      <c r="BD2548">
        <v>0</v>
      </c>
      <c r="BE2548">
        <v>0</v>
      </c>
      <c r="BF2548">
        <v>7.0000000000000007E-2</v>
      </c>
      <c r="BG2548">
        <v>5</v>
      </c>
      <c r="BH2548">
        <v>7.0000000000000007E-2</v>
      </c>
      <c r="BI2548">
        <f t="shared" si="555"/>
        <v>7.4850299401197605E-3</v>
      </c>
      <c r="BJ2548">
        <v>0.66</v>
      </c>
      <c r="BK2548">
        <v>0</v>
      </c>
      <c r="BL2548">
        <v>0</v>
      </c>
      <c r="BM2548">
        <v>53.88</v>
      </c>
      <c r="BN2548">
        <v>6.89</v>
      </c>
      <c r="BO2548">
        <v>11.07</v>
      </c>
      <c r="BP2548">
        <f t="shared" si="556"/>
        <v>1.2904191616766467</v>
      </c>
      <c r="BQ2548">
        <v>53.88</v>
      </c>
      <c r="BR2548">
        <v>2013</v>
      </c>
      <c r="BS2548">
        <v>0.16</v>
      </c>
      <c r="BT2548">
        <v>0.27</v>
      </c>
      <c r="BU2548" s="2">
        <f t="shared" si="557"/>
        <v>0.24027310924369746</v>
      </c>
      <c r="BV2548" s="1">
        <f t="shared" si="549"/>
        <v>0.32872095808383239</v>
      </c>
      <c r="BW2548" s="1">
        <f t="shared" si="550"/>
        <v>0.63873118819831598</v>
      </c>
      <c r="BX2548" s="1">
        <f t="shared" si="558"/>
        <v>0.63863674375387158</v>
      </c>
      <c r="BY2548" s="1" t="e">
        <f t="shared" si="559"/>
        <v>#DIV/0!</v>
      </c>
      <c r="BZ2548" s="1" t="e">
        <f t="shared" si="560"/>
        <v>#DIV/0!</v>
      </c>
      <c r="CA2548" s="1" t="e">
        <f t="shared" si="561"/>
        <v>#DIV/0!</v>
      </c>
      <c r="CB2548">
        <v>0</v>
      </c>
      <c r="CC2548">
        <f t="shared" si="562"/>
        <v>0</v>
      </c>
      <c r="CD2548">
        <v>0</v>
      </c>
    </row>
    <row r="2549" spans="1:82" x14ac:dyDescent="0.35">
      <c r="A2549">
        <v>144</v>
      </c>
      <c r="B2549" t="s">
        <v>1198</v>
      </c>
      <c r="C2549" t="s">
        <v>316</v>
      </c>
      <c r="D2549">
        <v>66</v>
      </c>
      <c r="E2549" t="s">
        <v>1156</v>
      </c>
      <c r="F2549" t="s">
        <v>73</v>
      </c>
      <c r="G2549">
        <v>2021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87</v>
      </c>
      <c r="V2549">
        <v>373</v>
      </c>
      <c r="W2549">
        <v>7</v>
      </c>
      <c r="X2549">
        <v>1</v>
      </c>
      <c r="Y2549">
        <v>1</v>
      </c>
      <c r="Z2549">
        <v>24</v>
      </c>
      <c r="AA2549">
        <v>0</v>
      </c>
      <c r="AB2549">
        <v>13</v>
      </c>
      <c r="AC2549">
        <v>16</v>
      </c>
      <c r="AD2549">
        <v>83</v>
      </c>
      <c r="AE2549">
        <v>0</v>
      </c>
      <c r="AF2549">
        <v>0</v>
      </c>
      <c r="AG2549">
        <v>0</v>
      </c>
      <c r="AH2549">
        <f t="shared" si="551"/>
        <v>1</v>
      </c>
      <c r="AI2549">
        <f t="shared" si="552"/>
        <v>0.1111111111111111</v>
      </c>
      <c r="AJ2549">
        <f t="shared" si="553"/>
        <v>4.6296296296296294E-3</v>
      </c>
      <c r="AK2549">
        <v>-9</v>
      </c>
      <c r="AL2549">
        <v>96</v>
      </c>
      <c r="AM2549">
        <v>3</v>
      </c>
      <c r="AN2549">
        <v>0</v>
      </c>
      <c r="AO2549">
        <v>7.0000000000000007E-2</v>
      </c>
      <c r="AP2549">
        <v>-0.01</v>
      </c>
      <c r="AQ2549">
        <v>85.6</v>
      </c>
      <c r="AR2549">
        <v>98.6</v>
      </c>
      <c r="AS2549">
        <f t="shared" si="554"/>
        <v>456</v>
      </c>
      <c r="AT2549">
        <v>9</v>
      </c>
      <c r="AU2549">
        <v>216</v>
      </c>
      <c r="AV2549">
        <v>586</v>
      </c>
      <c r="AW2549">
        <v>0</v>
      </c>
      <c r="AX2549">
        <v>4.29</v>
      </c>
      <c r="AY2549">
        <v>6.38</v>
      </c>
      <c r="AZ2549">
        <v>100</v>
      </c>
      <c r="BA2549">
        <v>11.11111111</v>
      </c>
      <c r="BB2549">
        <v>0</v>
      </c>
      <c r="BC2549">
        <v>0</v>
      </c>
      <c r="BD2549">
        <v>0</v>
      </c>
      <c r="BE2549">
        <v>0.08</v>
      </c>
      <c r="BF2549">
        <v>0</v>
      </c>
      <c r="BG2549">
        <v>7</v>
      </c>
      <c r="BH2549">
        <v>7.0000000000000007E-2</v>
      </c>
      <c r="BI2549">
        <f t="shared" si="555"/>
        <v>3.2407407407407406E-2</v>
      </c>
      <c r="BJ2549">
        <v>0.37</v>
      </c>
      <c r="BK2549">
        <v>0</v>
      </c>
      <c r="BL2549">
        <v>41.44</v>
      </c>
      <c r="BM2549">
        <v>9.2200000000000006</v>
      </c>
      <c r="BN2549">
        <v>9.51</v>
      </c>
      <c r="BO2549">
        <v>10.96</v>
      </c>
      <c r="BP2549">
        <f t="shared" si="556"/>
        <v>2.1111111111111112</v>
      </c>
      <c r="BQ2549">
        <v>50.67</v>
      </c>
      <c r="BR2549">
        <v>2018</v>
      </c>
      <c r="BS2549">
        <v>0.4</v>
      </c>
      <c r="BT2549">
        <v>0.46</v>
      </c>
      <c r="BU2549" s="2">
        <f t="shared" si="557"/>
        <v>0.31212365079365084</v>
      </c>
      <c r="BV2549" s="1">
        <f t="shared" si="549"/>
        <v>0.3451333333333334</v>
      </c>
      <c r="BW2549" s="1">
        <f t="shared" si="550"/>
        <v>0.56652511111111115</v>
      </c>
      <c r="BX2549" s="1">
        <f t="shared" si="558"/>
        <v>0.61558333332222226</v>
      </c>
      <c r="BY2549" s="1" t="e">
        <f t="shared" si="559"/>
        <v>#DIV/0!</v>
      </c>
      <c r="BZ2549" s="1" t="e">
        <f t="shared" si="560"/>
        <v>#DIV/0!</v>
      </c>
      <c r="CA2549" s="1" t="e">
        <f t="shared" si="561"/>
        <v>#DIV/0!</v>
      </c>
      <c r="CB2549">
        <v>0</v>
      </c>
      <c r="CC2549">
        <f t="shared" si="562"/>
        <v>0</v>
      </c>
      <c r="CD2549">
        <v>0</v>
      </c>
    </row>
    <row r="2550" spans="1:82" x14ac:dyDescent="0.35">
      <c r="A2550">
        <v>1410</v>
      </c>
      <c r="B2550" t="s">
        <v>1101</v>
      </c>
      <c r="C2550" t="s">
        <v>799</v>
      </c>
      <c r="D2550">
        <v>79</v>
      </c>
      <c r="E2550" t="s">
        <v>797</v>
      </c>
      <c r="F2550" t="s">
        <v>134</v>
      </c>
      <c r="G2550">
        <v>2014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47</v>
      </c>
      <c r="AC2550">
        <v>70</v>
      </c>
      <c r="AD2550">
        <v>497</v>
      </c>
      <c r="AE2550">
        <v>3</v>
      </c>
      <c r="AF2550">
        <v>0</v>
      </c>
      <c r="AG2550">
        <v>0</v>
      </c>
      <c r="AH2550">
        <f t="shared" si="551"/>
        <v>0</v>
      </c>
      <c r="AI2550">
        <f t="shared" si="552"/>
        <v>0</v>
      </c>
      <c r="AJ2550">
        <f t="shared" si="553"/>
        <v>0</v>
      </c>
      <c r="AK2550">
        <v>502</v>
      </c>
      <c r="AL2550">
        <v>193</v>
      </c>
      <c r="AM2550">
        <v>28</v>
      </c>
      <c r="AN2550">
        <v>0</v>
      </c>
      <c r="AO2550">
        <v>0.11</v>
      </c>
      <c r="AP2550">
        <v>0.11</v>
      </c>
      <c r="AQ2550">
        <v>67.7</v>
      </c>
      <c r="AR2550">
        <v>114.7</v>
      </c>
      <c r="AS2550">
        <f t="shared" si="554"/>
        <v>497</v>
      </c>
      <c r="AT2550">
        <v>16</v>
      </c>
      <c r="AU2550">
        <v>748</v>
      </c>
      <c r="AV2550">
        <v>1066</v>
      </c>
      <c r="AW2550">
        <v>0</v>
      </c>
      <c r="AX2550">
        <v>0</v>
      </c>
      <c r="AY2550">
        <v>10.57</v>
      </c>
      <c r="AZ2550">
        <v>47</v>
      </c>
      <c r="BA2550">
        <v>2.9375</v>
      </c>
      <c r="BB2550">
        <v>0</v>
      </c>
      <c r="BC2550">
        <v>0</v>
      </c>
      <c r="BD2550">
        <v>0</v>
      </c>
      <c r="BE2550">
        <v>0</v>
      </c>
      <c r="BF2550">
        <v>0.06</v>
      </c>
      <c r="BG2550">
        <v>3</v>
      </c>
      <c r="BH2550">
        <v>0.06</v>
      </c>
      <c r="BI2550">
        <f t="shared" si="555"/>
        <v>4.0106951871657758E-3</v>
      </c>
      <c r="BJ2550">
        <v>0.7</v>
      </c>
      <c r="BK2550">
        <v>0</v>
      </c>
      <c r="BL2550">
        <v>0</v>
      </c>
      <c r="BM2550">
        <v>31.06</v>
      </c>
      <c r="BN2550">
        <v>4.2300000000000004</v>
      </c>
      <c r="BO2550">
        <v>7.17</v>
      </c>
      <c r="BP2550">
        <f t="shared" si="556"/>
        <v>0.66443850267379678</v>
      </c>
      <c r="BQ2550">
        <v>31.06</v>
      </c>
      <c r="BR2550">
        <v>2007</v>
      </c>
      <c r="BS2550">
        <v>0.09</v>
      </c>
      <c r="BT2550">
        <v>0.15</v>
      </c>
      <c r="BU2550" s="2">
        <f t="shared" si="557"/>
        <v>0.15627450980392157</v>
      </c>
      <c r="BV2550" s="1">
        <f t="shared" si="549"/>
        <v>0.27642192513368985</v>
      </c>
      <c r="BW2550" s="1">
        <f t="shared" si="550"/>
        <v>0.55122537407690342</v>
      </c>
      <c r="BX2550" s="1">
        <f t="shared" si="558"/>
        <v>0.5850033740769035</v>
      </c>
      <c r="BY2550" s="1" t="e">
        <f t="shared" si="559"/>
        <v>#DIV/0!</v>
      </c>
      <c r="BZ2550" s="1" t="e">
        <f t="shared" si="560"/>
        <v>#DIV/0!</v>
      </c>
      <c r="CA2550" s="1" t="e">
        <f t="shared" si="561"/>
        <v>#DIV/0!</v>
      </c>
      <c r="CB2550">
        <v>0</v>
      </c>
      <c r="CC2550">
        <f t="shared" si="562"/>
        <v>0</v>
      </c>
      <c r="CD2550">
        <v>0</v>
      </c>
    </row>
    <row r="2551" spans="1:82" x14ac:dyDescent="0.35">
      <c r="A2551">
        <v>1361</v>
      </c>
      <c r="B2551" t="s">
        <v>678</v>
      </c>
      <c r="C2551" t="s">
        <v>72</v>
      </c>
      <c r="D2551">
        <v>72</v>
      </c>
      <c r="E2551" t="s">
        <v>70</v>
      </c>
      <c r="F2551" t="s">
        <v>108</v>
      </c>
      <c r="G2551">
        <v>2017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36</v>
      </c>
      <c r="AC2551">
        <v>72</v>
      </c>
      <c r="AD2551">
        <v>416</v>
      </c>
      <c r="AE2551">
        <v>2</v>
      </c>
      <c r="AF2551">
        <v>0</v>
      </c>
      <c r="AG2551">
        <v>0</v>
      </c>
      <c r="AH2551">
        <f t="shared" si="551"/>
        <v>0</v>
      </c>
      <c r="AI2551">
        <f t="shared" si="552"/>
        <v>0</v>
      </c>
      <c r="AJ2551">
        <f t="shared" si="553"/>
        <v>0</v>
      </c>
      <c r="AK2551">
        <v>740</v>
      </c>
      <c r="AL2551">
        <v>76</v>
      </c>
      <c r="AM2551">
        <v>20</v>
      </c>
      <c r="AN2551">
        <v>0</v>
      </c>
      <c r="AO2551">
        <v>0.14000000000000001</v>
      </c>
      <c r="AP2551">
        <v>0.19</v>
      </c>
      <c r="AQ2551">
        <v>53.6</v>
      </c>
      <c r="AR2551">
        <v>89.6</v>
      </c>
      <c r="AS2551">
        <f t="shared" si="554"/>
        <v>416</v>
      </c>
      <c r="AT2551">
        <v>14</v>
      </c>
      <c r="AU2551">
        <v>681</v>
      </c>
      <c r="AV2551">
        <v>933</v>
      </c>
      <c r="AW2551">
        <v>0</v>
      </c>
      <c r="AX2551">
        <v>0</v>
      </c>
      <c r="AY2551">
        <v>11.56</v>
      </c>
      <c r="AZ2551">
        <v>36</v>
      </c>
      <c r="BA2551">
        <v>2.5714285710000002</v>
      </c>
      <c r="BB2551">
        <v>0</v>
      </c>
      <c r="BC2551">
        <v>0</v>
      </c>
      <c r="BD2551">
        <v>0</v>
      </c>
      <c r="BE2551">
        <v>0</v>
      </c>
      <c r="BF2551">
        <v>0.06</v>
      </c>
      <c r="BG2551">
        <v>2</v>
      </c>
      <c r="BH2551">
        <v>0.06</v>
      </c>
      <c r="BI2551">
        <f t="shared" si="555"/>
        <v>2.936857562408223E-3</v>
      </c>
      <c r="BJ2551">
        <v>0.73</v>
      </c>
      <c r="BK2551">
        <v>0</v>
      </c>
      <c r="BL2551">
        <v>0</v>
      </c>
      <c r="BM2551">
        <v>29.71</v>
      </c>
      <c r="BN2551">
        <v>3.83</v>
      </c>
      <c r="BO2551">
        <v>6.4</v>
      </c>
      <c r="BP2551">
        <f t="shared" si="556"/>
        <v>0.6108663729809104</v>
      </c>
      <c r="BQ2551">
        <v>29.71</v>
      </c>
      <c r="BR2551">
        <v>2016</v>
      </c>
      <c r="BS2551">
        <v>0.08</v>
      </c>
      <c r="BT2551">
        <v>0.13</v>
      </c>
      <c r="BU2551" s="2">
        <f t="shared" si="557"/>
        <v>0.1207843137254902</v>
      </c>
      <c r="BV2551" s="1">
        <f t="shared" si="549"/>
        <v>0.25614331864904549</v>
      </c>
      <c r="BW2551" s="1">
        <f t="shared" si="550"/>
        <v>0.54263619285364662</v>
      </c>
      <c r="BX2551" s="1">
        <f t="shared" si="558"/>
        <v>0.58478901824618634</v>
      </c>
      <c r="BY2551" s="1" t="e">
        <f t="shared" si="559"/>
        <v>#DIV/0!</v>
      </c>
      <c r="BZ2551" s="1" t="e">
        <f t="shared" si="560"/>
        <v>#DIV/0!</v>
      </c>
      <c r="CA2551" s="1" t="e">
        <f t="shared" si="561"/>
        <v>#DIV/0!</v>
      </c>
      <c r="CB2551">
        <v>0</v>
      </c>
      <c r="CC2551">
        <f t="shared" si="562"/>
        <v>0</v>
      </c>
      <c r="CD2551">
        <v>0</v>
      </c>
    </row>
    <row r="2552" spans="1:82" x14ac:dyDescent="0.35">
      <c r="A2552">
        <v>384</v>
      </c>
      <c r="B2552" t="s">
        <v>877</v>
      </c>
      <c r="C2552" t="s">
        <v>81</v>
      </c>
      <c r="D2552">
        <v>77</v>
      </c>
      <c r="E2552" t="s">
        <v>797</v>
      </c>
      <c r="F2552" t="s">
        <v>108</v>
      </c>
      <c r="G2552">
        <v>2022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2</v>
      </c>
      <c r="W2552">
        <v>1</v>
      </c>
      <c r="X2552">
        <v>0</v>
      </c>
      <c r="Y2552">
        <v>0</v>
      </c>
      <c r="Z2552">
        <v>1</v>
      </c>
      <c r="AA2552">
        <v>0</v>
      </c>
      <c r="AB2552">
        <v>30</v>
      </c>
      <c r="AC2552">
        <v>35</v>
      </c>
      <c r="AD2552">
        <v>268</v>
      </c>
      <c r="AE2552">
        <v>2</v>
      </c>
      <c r="AF2552">
        <v>1</v>
      </c>
      <c r="AG2552">
        <v>1</v>
      </c>
      <c r="AH2552">
        <f t="shared" si="551"/>
        <v>1</v>
      </c>
      <c r="AI2552">
        <f t="shared" si="552"/>
        <v>9.0909090909090912E-2</v>
      </c>
      <c r="AJ2552">
        <f t="shared" si="553"/>
        <v>1.834862385321101E-3</v>
      </c>
      <c r="AK2552">
        <v>140</v>
      </c>
      <c r="AL2552">
        <v>144</v>
      </c>
      <c r="AM2552">
        <v>14</v>
      </c>
      <c r="AN2552">
        <v>1</v>
      </c>
      <c r="AO2552">
        <v>0.12</v>
      </c>
      <c r="AP2552">
        <v>0.08</v>
      </c>
      <c r="AQ2552">
        <v>45</v>
      </c>
      <c r="AR2552">
        <v>75</v>
      </c>
      <c r="AS2552">
        <f t="shared" si="554"/>
        <v>270</v>
      </c>
      <c r="AT2552">
        <v>11</v>
      </c>
      <c r="AU2552">
        <v>545</v>
      </c>
      <c r="AV2552">
        <v>739</v>
      </c>
      <c r="AW2552">
        <v>0</v>
      </c>
      <c r="AX2552">
        <v>2</v>
      </c>
      <c r="AY2552">
        <v>8.93</v>
      </c>
      <c r="AZ2552">
        <v>31</v>
      </c>
      <c r="BA2552">
        <v>2.8181818179999998</v>
      </c>
      <c r="BB2552">
        <v>0</v>
      </c>
      <c r="BC2552">
        <v>0</v>
      </c>
      <c r="BD2552">
        <v>0</v>
      </c>
      <c r="BE2552">
        <v>1</v>
      </c>
      <c r="BF2552">
        <v>7.0000000000000007E-2</v>
      </c>
      <c r="BG2552">
        <v>3</v>
      </c>
      <c r="BH2552">
        <v>0.1</v>
      </c>
      <c r="BI2552">
        <f t="shared" si="555"/>
        <v>5.5045871559633031E-3</v>
      </c>
      <c r="BJ2552">
        <v>0.74</v>
      </c>
      <c r="BK2552">
        <v>0</v>
      </c>
      <c r="BL2552">
        <v>0.18</v>
      </c>
      <c r="BM2552">
        <v>24.36</v>
      </c>
      <c r="BN2552">
        <v>4.09</v>
      </c>
      <c r="BO2552">
        <v>6.82</v>
      </c>
      <c r="BP2552">
        <f t="shared" si="556"/>
        <v>0.49541284403669728</v>
      </c>
      <c r="BQ2552">
        <v>24.55</v>
      </c>
      <c r="BR2552">
        <v>2022</v>
      </c>
      <c r="BS2552">
        <v>0.08</v>
      </c>
      <c r="BT2552">
        <v>0.14000000000000001</v>
      </c>
      <c r="BU2552" s="2">
        <f t="shared" si="557"/>
        <v>0.13999769289533995</v>
      </c>
      <c r="BV2552" s="1">
        <f t="shared" ref="BV2552:BV2615" si="563">((BG2552/100)+(AS2552/10000))+(BP2552/20)+(BJ2552/5)+(AZ2552/2000)-(AI2552/5)+(U2552/5000)+(Z2552/5000)</f>
        <v>0.22748882402001669</v>
      </c>
      <c r="BW2552" s="1">
        <f t="shared" si="550"/>
        <v>0.56209223678462217</v>
      </c>
      <c r="BX2552" s="1">
        <f t="shared" si="558"/>
        <v>0.60002829738886454</v>
      </c>
      <c r="BY2552" s="1" t="e">
        <f t="shared" si="559"/>
        <v>#DIV/0!</v>
      </c>
      <c r="BZ2552" s="1" t="e">
        <f t="shared" si="560"/>
        <v>#DIV/0!</v>
      </c>
      <c r="CA2552" s="1" t="e">
        <f t="shared" si="561"/>
        <v>#DIV/0!</v>
      </c>
      <c r="CB2552">
        <v>0</v>
      </c>
      <c r="CC2552">
        <f t="shared" si="562"/>
        <v>0</v>
      </c>
      <c r="CD2552">
        <v>0</v>
      </c>
    </row>
    <row r="2553" spans="1:82" x14ac:dyDescent="0.35">
      <c r="A2553">
        <v>367</v>
      </c>
      <c r="B2553" t="s">
        <v>874</v>
      </c>
      <c r="C2553" t="s">
        <v>75</v>
      </c>
      <c r="D2553">
        <v>76</v>
      </c>
      <c r="E2553" t="s">
        <v>797</v>
      </c>
      <c r="F2553" t="s">
        <v>134</v>
      </c>
      <c r="G2553">
        <v>2023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73</v>
      </c>
      <c r="AC2553">
        <v>91</v>
      </c>
      <c r="AD2553">
        <v>673</v>
      </c>
      <c r="AE2553">
        <v>2</v>
      </c>
      <c r="AF2553">
        <v>1</v>
      </c>
      <c r="AG2553">
        <v>1</v>
      </c>
      <c r="AH2553">
        <f t="shared" si="551"/>
        <v>1</v>
      </c>
      <c r="AI2553">
        <f t="shared" si="552"/>
        <v>6.25E-2</v>
      </c>
      <c r="AJ2553">
        <f t="shared" si="553"/>
        <v>1.4306151645207439E-3</v>
      </c>
      <c r="AK2553">
        <v>538</v>
      </c>
      <c r="AL2553">
        <v>315</v>
      </c>
      <c r="AM2553">
        <v>29</v>
      </c>
      <c r="AN2553">
        <v>0</v>
      </c>
      <c r="AO2553">
        <v>0.18</v>
      </c>
      <c r="AP2553">
        <v>0.13</v>
      </c>
      <c r="AQ2553">
        <v>77.3</v>
      </c>
      <c r="AR2553">
        <v>150.30000000000001</v>
      </c>
      <c r="AS2553">
        <f t="shared" si="554"/>
        <v>673</v>
      </c>
      <c r="AT2553">
        <v>16</v>
      </c>
      <c r="AU2553">
        <v>699</v>
      </c>
      <c r="AV2553">
        <v>1111</v>
      </c>
      <c r="AW2553">
        <v>0</v>
      </c>
      <c r="AX2553">
        <v>0</v>
      </c>
      <c r="AY2553">
        <v>9.2200000000000006</v>
      </c>
      <c r="AZ2553">
        <v>73</v>
      </c>
      <c r="BA2553">
        <v>4.5625</v>
      </c>
      <c r="BB2553">
        <v>0</v>
      </c>
      <c r="BC2553">
        <v>0</v>
      </c>
      <c r="BD2553">
        <v>0</v>
      </c>
      <c r="BE2553">
        <v>0</v>
      </c>
      <c r="BF2553">
        <v>0.03</v>
      </c>
      <c r="BG2553">
        <v>2</v>
      </c>
      <c r="BH2553">
        <v>0.03</v>
      </c>
      <c r="BI2553">
        <f t="shared" si="555"/>
        <v>2.8612303290414878E-3</v>
      </c>
      <c r="BJ2553">
        <v>0.63</v>
      </c>
      <c r="BK2553">
        <v>0</v>
      </c>
      <c r="BL2553">
        <v>0</v>
      </c>
      <c r="BM2553">
        <v>42.06</v>
      </c>
      <c r="BN2553">
        <v>4.83</v>
      </c>
      <c r="BO2553">
        <v>9.39</v>
      </c>
      <c r="BP2553">
        <f t="shared" si="556"/>
        <v>0.96280400572246061</v>
      </c>
      <c r="BQ2553">
        <v>42.06</v>
      </c>
      <c r="BR2553">
        <v>2023</v>
      </c>
      <c r="BS2553">
        <v>0.11</v>
      </c>
      <c r="BT2553">
        <v>0.22</v>
      </c>
      <c r="BU2553" s="2">
        <f t="shared" si="557"/>
        <v>0.16224789915966387</v>
      </c>
      <c r="BV2553" s="1">
        <f t="shared" si="563"/>
        <v>0.28544020028612299</v>
      </c>
      <c r="BW2553" s="1">
        <f t="shared" si="550"/>
        <v>0.59335329190313735</v>
      </c>
      <c r="BX2553" s="1">
        <f t="shared" si="558"/>
        <v>0.61246893079202636</v>
      </c>
      <c r="BY2553" s="1" t="e">
        <f t="shared" si="559"/>
        <v>#DIV/0!</v>
      </c>
      <c r="BZ2553" s="1" t="e">
        <f t="shared" si="560"/>
        <v>#DIV/0!</v>
      </c>
      <c r="CA2553" s="1" t="e">
        <f t="shared" si="561"/>
        <v>#DIV/0!</v>
      </c>
      <c r="CB2553">
        <v>0</v>
      </c>
      <c r="CC2553">
        <f t="shared" si="562"/>
        <v>0</v>
      </c>
      <c r="CD2553">
        <v>0</v>
      </c>
    </row>
    <row r="2554" spans="1:82" x14ac:dyDescent="0.35">
      <c r="A2554">
        <v>1374</v>
      </c>
      <c r="B2554" t="s">
        <v>682</v>
      </c>
      <c r="C2554" t="s">
        <v>96</v>
      </c>
      <c r="D2554">
        <v>74</v>
      </c>
      <c r="E2554" t="s">
        <v>70</v>
      </c>
      <c r="F2554" t="s">
        <v>108</v>
      </c>
      <c r="G2554">
        <v>2013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41</v>
      </c>
      <c r="AC2554">
        <v>79</v>
      </c>
      <c r="AD2554">
        <v>611</v>
      </c>
      <c r="AE2554">
        <v>6</v>
      </c>
      <c r="AF2554">
        <v>1</v>
      </c>
      <c r="AG2554">
        <v>0</v>
      </c>
      <c r="AH2554">
        <f t="shared" si="551"/>
        <v>0</v>
      </c>
      <c r="AI2554">
        <f t="shared" si="552"/>
        <v>0</v>
      </c>
      <c r="AJ2554">
        <f t="shared" si="553"/>
        <v>0</v>
      </c>
      <c r="AK2554">
        <v>1151</v>
      </c>
      <c r="AL2554">
        <v>198</v>
      </c>
      <c r="AM2554">
        <v>28</v>
      </c>
      <c r="AN2554">
        <v>0</v>
      </c>
      <c r="AO2554">
        <v>0.14000000000000001</v>
      </c>
      <c r="AP2554">
        <v>0.19</v>
      </c>
      <c r="AQ2554">
        <v>97.1</v>
      </c>
      <c r="AR2554">
        <v>138.1</v>
      </c>
      <c r="AS2554">
        <f t="shared" si="554"/>
        <v>611</v>
      </c>
      <c r="AT2554">
        <v>16</v>
      </c>
      <c r="AU2554">
        <v>580</v>
      </c>
      <c r="AV2554">
        <v>1033</v>
      </c>
      <c r="AW2554">
        <v>0</v>
      </c>
      <c r="AX2554">
        <v>0</v>
      </c>
      <c r="AY2554">
        <v>14.9</v>
      </c>
      <c r="AZ2554">
        <v>41</v>
      </c>
      <c r="BA2554">
        <v>2.5625</v>
      </c>
      <c r="BB2554">
        <v>0</v>
      </c>
      <c r="BC2554">
        <v>0</v>
      </c>
      <c r="BD2554">
        <v>0</v>
      </c>
      <c r="BE2554">
        <v>0</v>
      </c>
      <c r="BF2554">
        <v>0.15</v>
      </c>
      <c r="BG2554">
        <v>6</v>
      </c>
      <c r="BH2554">
        <v>0.15</v>
      </c>
      <c r="BI2554">
        <f t="shared" si="555"/>
        <v>1.0344827586206896E-2</v>
      </c>
      <c r="BJ2554">
        <v>0.56000000000000005</v>
      </c>
      <c r="BK2554">
        <v>0</v>
      </c>
      <c r="BL2554">
        <v>0</v>
      </c>
      <c r="BM2554">
        <v>38.19</v>
      </c>
      <c r="BN2554">
        <v>6.07</v>
      </c>
      <c r="BO2554">
        <v>8.6300000000000008</v>
      </c>
      <c r="BP2554">
        <f t="shared" si="556"/>
        <v>1.0534482758620689</v>
      </c>
      <c r="BQ2554">
        <v>38.19</v>
      </c>
      <c r="BR2554">
        <v>2012</v>
      </c>
      <c r="BS2554">
        <v>0.17</v>
      </c>
      <c r="BT2554">
        <v>0.24</v>
      </c>
      <c r="BU2554" s="2">
        <f t="shared" si="557"/>
        <v>0.23745098039215684</v>
      </c>
      <c r="BV2554" s="1">
        <f t="shared" si="563"/>
        <v>0.30627241379310349</v>
      </c>
      <c r="BW2554" s="1">
        <f t="shared" si="550"/>
        <v>0.50863556176342217</v>
      </c>
      <c r="BX2554" s="1">
        <f t="shared" si="558"/>
        <v>0.55766022843008878</v>
      </c>
      <c r="BY2554" s="1" t="e">
        <f t="shared" si="559"/>
        <v>#DIV/0!</v>
      </c>
      <c r="BZ2554" s="1" t="e">
        <f t="shared" si="560"/>
        <v>#DIV/0!</v>
      </c>
      <c r="CA2554" s="1" t="e">
        <f t="shared" si="561"/>
        <v>#DIV/0!</v>
      </c>
      <c r="CB2554">
        <v>0</v>
      </c>
      <c r="CC2554">
        <f t="shared" si="562"/>
        <v>0</v>
      </c>
      <c r="CD2554">
        <v>0</v>
      </c>
    </row>
    <row r="2555" spans="1:82" x14ac:dyDescent="0.35">
      <c r="A2555">
        <v>683</v>
      </c>
      <c r="B2555" t="s">
        <v>1332</v>
      </c>
      <c r="C2555" t="s">
        <v>103</v>
      </c>
      <c r="D2555">
        <v>70</v>
      </c>
      <c r="E2555" t="s">
        <v>1156</v>
      </c>
      <c r="F2555" t="s">
        <v>79</v>
      </c>
      <c r="G2555">
        <v>2022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170</v>
      </c>
      <c r="V2555">
        <v>830</v>
      </c>
      <c r="W2555">
        <v>5</v>
      </c>
      <c r="X2555">
        <v>3</v>
      </c>
      <c r="Y2555">
        <v>2</v>
      </c>
      <c r="Z2555">
        <v>37</v>
      </c>
      <c r="AA2555">
        <v>0</v>
      </c>
      <c r="AB2555">
        <v>13</v>
      </c>
      <c r="AC2555">
        <v>14</v>
      </c>
      <c r="AD2555">
        <v>130</v>
      </c>
      <c r="AE2555">
        <v>0</v>
      </c>
      <c r="AF2555">
        <v>0</v>
      </c>
      <c r="AG2555">
        <v>0</v>
      </c>
      <c r="AH2555">
        <f t="shared" si="551"/>
        <v>2</v>
      </c>
      <c r="AI2555">
        <f t="shared" si="552"/>
        <v>0.11764705882352941</v>
      </c>
      <c r="AJ2555">
        <f t="shared" si="553"/>
        <v>5.6980056980056983E-3</v>
      </c>
      <c r="AK2555">
        <v>-9</v>
      </c>
      <c r="AL2555">
        <v>157</v>
      </c>
      <c r="AM2555">
        <v>7</v>
      </c>
      <c r="AN2555">
        <v>0</v>
      </c>
      <c r="AO2555">
        <v>0.02</v>
      </c>
      <c r="AP2555">
        <v>0</v>
      </c>
      <c r="AQ2555">
        <v>122</v>
      </c>
      <c r="AR2555">
        <v>135</v>
      </c>
      <c r="AS2555">
        <f t="shared" si="554"/>
        <v>960</v>
      </c>
      <c r="AT2555">
        <v>17</v>
      </c>
      <c r="AU2555">
        <v>351</v>
      </c>
      <c r="AV2555">
        <v>1148</v>
      </c>
      <c r="AW2555">
        <v>0</v>
      </c>
      <c r="AX2555">
        <v>4.88</v>
      </c>
      <c r="AY2555">
        <v>10</v>
      </c>
      <c r="AZ2555">
        <v>183</v>
      </c>
      <c r="BA2555">
        <v>10.764705879999999</v>
      </c>
      <c r="BB2555">
        <v>0</v>
      </c>
      <c r="BC2555">
        <v>0</v>
      </c>
      <c r="BD2555">
        <v>0</v>
      </c>
      <c r="BE2555">
        <v>0.03</v>
      </c>
      <c r="BF2555">
        <v>0</v>
      </c>
      <c r="BG2555">
        <v>5</v>
      </c>
      <c r="BH2555">
        <v>0.03</v>
      </c>
      <c r="BI2555">
        <f t="shared" si="555"/>
        <v>1.4245014245014245E-2</v>
      </c>
      <c r="BJ2555">
        <v>0.31</v>
      </c>
      <c r="BK2555">
        <v>0</v>
      </c>
      <c r="BL2555">
        <v>48.82</v>
      </c>
      <c r="BM2555">
        <v>7.65</v>
      </c>
      <c r="BN2555">
        <v>7.18</v>
      </c>
      <c r="BO2555">
        <v>7.94</v>
      </c>
      <c r="BP2555">
        <f t="shared" si="556"/>
        <v>2.7350427350427351</v>
      </c>
      <c r="BQ2555">
        <v>56.47</v>
      </c>
      <c r="BR2555">
        <v>2022</v>
      </c>
      <c r="BS2555">
        <v>0.35</v>
      </c>
      <c r="BT2555">
        <v>0.38</v>
      </c>
      <c r="BU2555" s="2">
        <f t="shared" si="557"/>
        <v>0.38776778711484594</v>
      </c>
      <c r="BV2555" s="1">
        <f t="shared" si="563"/>
        <v>0.45412272498743095</v>
      </c>
      <c r="BW2555" s="1">
        <f t="shared" si="550"/>
        <v>0.65613808302808307</v>
      </c>
      <c r="BX2555" s="1">
        <f t="shared" si="558"/>
        <v>0.62846925947514198</v>
      </c>
      <c r="BY2555" s="1" t="e">
        <f t="shared" si="559"/>
        <v>#DIV/0!</v>
      </c>
      <c r="BZ2555" s="1" t="e">
        <f t="shared" si="560"/>
        <v>#DIV/0!</v>
      </c>
      <c r="CA2555" s="1" t="e">
        <f t="shared" si="561"/>
        <v>#DIV/0!</v>
      </c>
      <c r="CB2555">
        <v>0</v>
      </c>
      <c r="CC2555">
        <f t="shared" si="562"/>
        <v>0</v>
      </c>
      <c r="CD2555">
        <v>0</v>
      </c>
    </row>
    <row r="2556" spans="1:82" x14ac:dyDescent="0.35">
      <c r="A2556">
        <v>1464</v>
      </c>
      <c r="B2556" t="s">
        <v>1538</v>
      </c>
      <c r="C2556" t="s">
        <v>96</v>
      </c>
      <c r="D2556">
        <v>74</v>
      </c>
      <c r="E2556" t="s">
        <v>1156</v>
      </c>
      <c r="F2556" t="s">
        <v>87</v>
      </c>
      <c r="G2556">
        <v>2015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21</v>
      </c>
      <c r="V2556">
        <v>50</v>
      </c>
      <c r="W2556">
        <v>1</v>
      </c>
      <c r="X2556">
        <v>0</v>
      </c>
      <c r="Y2556">
        <v>0</v>
      </c>
      <c r="Z2556">
        <v>4</v>
      </c>
      <c r="AA2556">
        <v>0</v>
      </c>
      <c r="AB2556">
        <v>1</v>
      </c>
      <c r="AC2556">
        <v>1</v>
      </c>
      <c r="AD2556">
        <v>20</v>
      </c>
      <c r="AE2556">
        <v>0</v>
      </c>
      <c r="AF2556">
        <v>0</v>
      </c>
      <c r="AG2556">
        <v>0</v>
      </c>
      <c r="AH2556">
        <f t="shared" si="551"/>
        <v>0</v>
      </c>
      <c r="AI2556">
        <f t="shared" si="552"/>
        <v>0</v>
      </c>
      <c r="AJ2556">
        <f t="shared" si="553"/>
        <v>0</v>
      </c>
      <c r="AK2556">
        <v>-3</v>
      </c>
      <c r="AL2556">
        <v>23</v>
      </c>
      <c r="AM2556">
        <v>1</v>
      </c>
      <c r="AN2556">
        <v>0</v>
      </c>
      <c r="AO2556">
        <v>0.02</v>
      </c>
      <c r="AP2556">
        <v>-0.01</v>
      </c>
      <c r="AQ2556">
        <v>13</v>
      </c>
      <c r="AR2556">
        <v>14</v>
      </c>
      <c r="AS2556">
        <f t="shared" si="554"/>
        <v>70</v>
      </c>
      <c r="AT2556">
        <v>2</v>
      </c>
      <c r="AU2556">
        <v>33</v>
      </c>
      <c r="AV2556">
        <v>117</v>
      </c>
      <c r="AW2556">
        <v>0</v>
      </c>
      <c r="AX2556">
        <v>2.38</v>
      </c>
      <c r="AY2556">
        <v>20</v>
      </c>
      <c r="AZ2556">
        <v>22</v>
      </c>
      <c r="BA2556">
        <v>11</v>
      </c>
      <c r="BB2556">
        <v>0</v>
      </c>
      <c r="BC2556">
        <v>0</v>
      </c>
      <c r="BD2556">
        <v>0</v>
      </c>
      <c r="BE2556">
        <v>0.05</v>
      </c>
      <c r="BF2556">
        <v>0</v>
      </c>
      <c r="BG2556">
        <v>1</v>
      </c>
      <c r="BH2556">
        <v>0.05</v>
      </c>
      <c r="BI2556">
        <f t="shared" si="555"/>
        <v>3.0303030303030304E-2</v>
      </c>
      <c r="BJ2556">
        <v>0.28000000000000003</v>
      </c>
      <c r="BK2556">
        <v>0</v>
      </c>
      <c r="BL2556">
        <v>25</v>
      </c>
      <c r="BM2556">
        <v>10</v>
      </c>
      <c r="BN2556">
        <v>6.5</v>
      </c>
      <c r="BO2556">
        <v>7</v>
      </c>
      <c r="BP2556">
        <f t="shared" si="556"/>
        <v>2.1212121212121211</v>
      </c>
      <c r="BQ2556">
        <v>35</v>
      </c>
      <c r="BR2556">
        <v>2004</v>
      </c>
      <c r="BS2556">
        <v>0.39</v>
      </c>
      <c r="BT2556">
        <v>0.42</v>
      </c>
      <c r="BU2556" s="2">
        <f t="shared" si="557"/>
        <v>8.3233333333333326E-2</v>
      </c>
      <c r="BV2556" s="1">
        <f t="shared" si="563"/>
        <v>0.19506060606060607</v>
      </c>
      <c r="BW2556" s="1">
        <f t="shared" si="550"/>
        <v>0.47218010101010105</v>
      </c>
      <c r="BX2556" s="1">
        <f t="shared" si="558"/>
        <v>0.58703787878787872</v>
      </c>
      <c r="BY2556" s="1" t="e">
        <f t="shared" si="559"/>
        <v>#DIV/0!</v>
      </c>
      <c r="BZ2556" s="1" t="e">
        <f t="shared" si="560"/>
        <v>#DIV/0!</v>
      </c>
      <c r="CA2556" s="1" t="e">
        <f t="shared" si="561"/>
        <v>#DIV/0!</v>
      </c>
      <c r="CB2556">
        <v>0</v>
      </c>
      <c r="CC2556">
        <f t="shared" si="562"/>
        <v>0</v>
      </c>
      <c r="CD2556">
        <v>0</v>
      </c>
    </row>
    <row r="2557" spans="1:82" x14ac:dyDescent="0.35">
      <c r="A2557">
        <v>626</v>
      </c>
      <c r="B2557" t="s">
        <v>931</v>
      </c>
      <c r="C2557" t="s">
        <v>86</v>
      </c>
      <c r="D2557">
        <v>75</v>
      </c>
      <c r="E2557" t="s">
        <v>797</v>
      </c>
      <c r="F2557" t="s">
        <v>123</v>
      </c>
      <c r="G2557">
        <v>2021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3</v>
      </c>
      <c r="V2557">
        <v>20</v>
      </c>
      <c r="W2557">
        <v>0</v>
      </c>
      <c r="X2557">
        <v>0</v>
      </c>
      <c r="Y2557">
        <v>0</v>
      </c>
      <c r="Z2557">
        <v>2</v>
      </c>
      <c r="AA2557">
        <v>0</v>
      </c>
      <c r="AB2557">
        <v>48</v>
      </c>
      <c r="AC2557">
        <v>63</v>
      </c>
      <c r="AD2557">
        <v>478</v>
      </c>
      <c r="AE2557">
        <v>4</v>
      </c>
      <c r="AF2557">
        <v>2</v>
      </c>
      <c r="AG2557">
        <v>2</v>
      </c>
      <c r="AH2557">
        <f t="shared" si="551"/>
        <v>2</v>
      </c>
      <c r="AI2557">
        <f t="shared" si="552"/>
        <v>0.13333333333333333</v>
      </c>
      <c r="AJ2557">
        <f t="shared" si="553"/>
        <v>3.0769230769230769E-3</v>
      </c>
      <c r="AK2557">
        <v>330</v>
      </c>
      <c r="AL2557">
        <v>249</v>
      </c>
      <c r="AM2557">
        <v>26</v>
      </c>
      <c r="AN2557">
        <v>0</v>
      </c>
      <c r="AO2557">
        <v>0.15</v>
      </c>
      <c r="AP2557">
        <v>0.09</v>
      </c>
      <c r="AQ2557">
        <v>69.8</v>
      </c>
      <c r="AR2557">
        <v>117.8</v>
      </c>
      <c r="AS2557">
        <f t="shared" si="554"/>
        <v>498</v>
      </c>
      <c r="AT2557">
        <v>15</v>
      </c>
      <c r="AU2557">
        <v>650</v>
      </c>
      <c r="AV2557">
        <v>877</v>
      </c>
      <c r="AW2557">
        <v>0</v>
      </c>
      <c r="AX2557">
        <v>6.67</v>
      </c>
      <c r="AY2557">
        <v>9.9600000000000009</v>
      </c>
      <c r="AZ2557">
        <v>51</v>
      </c>
      <c r="BA2557">
        <v>3.4</v>
      </c>
      <c r="BB2557">
        <v>0</v>
      </c>
      <c r="BC2557">
        <v>0</v>
      </c>
      <c r="BD2557">
        <v>0</v>
      </c>
      <c r="BE2557">
        <v>0</v>
      </c>
      <c r="BF2557">
        <v>0.08</v>
      </c>
      <c r="BG2557">
        <v>4</v>
      </c>
      <c r="BH2557">
        <v>0.08</v>
      </c>
      <c r="BI2557">
        <f t="shared" si="555"/>
        <v>6.1538461538461538E-3</v>
      </c>
      <c r="BJ2557">
        <v>0.74</v>
      </c>
      <c r="BK2557">
        <v>0</v>
      </c>
      <c r="BL2557">
        <v>1.33</v>
      </c>
      <c r="BM2557">
        <v>31.87</v>
      </c>
      <c r="BN2557">
        <v>4.6500000000000004</v>
      </c>
      <c r="BO2557">
        <v>7.85</v>
      </c>
      <c r="BP2557">
        <f t="shared" si="556"/>
        <v>0.76615384615384619</v>
      </c>
      <c r="BQ2557">
        <v>33.200000000000003</v>
      </c>
      <c r="BR2557">
        <v>2017</v>
      </c>
      <c r="BS2557">
        <v>0.11</v>
      </c>
      <c r="BT2557">
        <v>0.18</v>
      </c>
      <c r="BU2557" s="2">
        <f t="shared" si="557"/>
        <v>0.29103081232493</v>
      </c>
      <c r="BV2557" s="1">
        <f t="shared" si="563"/>
        <v>0.27594102564102563</v>
      </c>
      <c r="BW2557" s="1">
        <f t="shared" si="550"/>
        <v>0.60257652747252743</v>
      </c>
      <c r="BX2557" s="1">
        <f t="shared" si="558"/>
        <v>0.61780586080586075</v>
      </c>
      <c r="BY2557" s="1" t="e">
        <f t="shared" si="559"/>
        <v>#DIV/0!</v>
      </c>
      <c r="BZ2557" s="1" t="e">
        <f t="shared" si="560"/>
        <v>#DIV/0!</v>
      </c>
      <c r="CA2557" s="1" t="e">
        <f t="shared" si="561"/>
        <v>#DIV/0!</v>
      </c>
      <c r="CB2557">
        <v>0</v>
      </c>
      <c r="CC2557">
        <f t="shared" si="562"/>
        <v>0</v>
      </c>
      <c r="CD2557">
        <v>0</v>
      </c>
    </row>
    <row r="2558" spans="1:82" x14ac:dyDescent="0.35">
      <c r="A2558">
        <v>1028</v>
      </c>
      <c r="B2558" t="s">
        <v>536</v>
      </c>
      <c r="C2558" t="s">
        <v>72</v>
      </c>
      <c r="D2558">
        <v>78</v>
      </c>
      <c r="E2558" t="s">
        <v>70</v>
      </c>
      <c r="F2558" t="s">
        <v>129</v>
      </c>
      <c r="G2558">
        <v>2013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38</v>
      </c>
      <c r="AC2558">
        <v>85</v>
      </c>
      <c r="AD2558">
        <v>490</v>
      </c>
      <c r="AE2558">
        <v>2</v>
      </c>
      <c r="AF2558">
        <v>1</v>
      </c>
      <c r="AG2558">
        <v>1</v>
      </c>
      <c r="AH2558">
        <f t="shared" si="551"/>
        <v>1</v>
      </c>
      <c r="AI2558">
        <f t="shared" si="552"/>
        <v>6.25E-2</v>
      </c>
      <c r="AJ2558">
        <f t="shared" si="553"/>
        <v>1.0515247108307045E-3</v>
      </c>
      <c r="AK2558">
        <v>983</v>
      </c>
      <c r="AL2558">
        <v>123</v>
      </c>
      <c r="AM2558">
        <v>25</v>
      </c>
      <c r="AN2558">
        <v>0</v>
      </c>
      <c r="AO2558">
        <v>0.13</v>
      </c>
      <c r="AP2558">
        <v>0.19</v>
      </c>
      <c r="AQ2558">
        <v>59</v>
      </c>
      <c r="AR2558">
        <v>97</v>
      </c>
      <c r="AS2558">
        <f t="shared" si="554"/>
        <v>490</v>
      </c>
      <c r="AT2558">
        <v>16</v>
      </c>
      <c r="AU2558">
        <v>951</v>
      </c>
      <c r="AV2558">
        <v>1141</v>
      </c>
      <c r="AW2558">
        <v>0</v>
      </c>
      <c r="AX2558">
        <v>0</v>
      </c>
      <c r="AY2558">
        <v>12.89</v>
      </c>
      <c r="AZ2558">
        <v>38</v>
      </c>
      <c r="BA2558">
        <v>2.375</v>
      </c>
      <c r="BB2558">
        <v>0</v>
      </c>
      <c r="BC2558">
        <v>0</v>
      </c>
      <c r="BD2558">
        <v>0</v>
      </c>
      <c r="BE2558">
        <v>0</v>
      </c>
      <c r="BF2558">
        <v>0.05</v>
      </c>
      <c r="BG2558">
        <v>2</v>
      </c>
      <c r="BH2558">
        <v>0.05</v>
      </c>
      <c r="BI2558">
        <f t="shared" si="555"/>
        <v>2.103049421661409E-3</v>
      </c>
      <c r="BJ2558">
        <v>0.83</v>
      </c>
      <c r="BK2558">
        <v>0</v>
      </c>
      <c r="BL2558">
        <v>0</v>
      </c>
      <c r="BM2558">
        <v>30.62</v>
      </c>
      <c r="BN2558">
        <v>3.69</v>
      </c>
      <c r="BO2558">
        <v>6.06</v>
      </c>
      <c r="BP2558">
        <f t="shared" si="556"/>
        <v>0.51524710830704523</v>
      </c>
      <c r="BQ2558">
        <v>30.62</v>
      </c>
      <c r="BR2558">
        <v>2011</v>
      </c>
      <c r="BS2558">
        <v>0.06</v>
      </c>
      <c r="BT2558">
        <v>0.1</v>
      </c>
      <c r="BU2558" s="2">
        <f t="shared" si="557"/>
        <v>0.12636554621848742</v>
      </c>
      <c r="BV2558" s="1">
        <f t="shared" si="563"/>
        <v>0.26726235541535226</v>
      </c>
      <c r="BW2558" s="1">
        <f t="shared" si="550"/>
        <v>0.57944503762809008</v>
      </c>
      <c r="BX2558" s="1">
        <f t="shared" si="558"/>
        <v>0.60553267651697906</v>
      </c>
      <c r="BY2558" s="1" t="e">
        <f t="shared" si="559"/>
        <v>#DIV/0!</v>
      </c>
      <c r="BZ2558" s="1" t="e">
        <f t="shared" si="560"/>
        <v>#DIV/0!</v>
      </c>
      <c r="CA2558" s="1" t="e">
        <f t="shared" si="561"/>
        <v>#DIV/0!</v>
      </c>
      <c r="CB2558">
        <v>0</v>
      </c>
      <c r="CC2558">
        <f t="shared" si="562"/>
        <v>0</v>
      </c>
      <c r="CD2558">
        <v>0</v>
      </c>
    </row>
    <row r="2559" spans="1:82" x14ac:dyDescent="0.35">
      <c r="A2559">
        <v>1258</v>
      </c>
      <c r="B2559" t="s">
        <v>627</v>
      </c>
      <c r="C2559" t="s">
        <v>179</v>
      </c>
      <c r="D2559">
        <v>68</v>
      </c>
      <c r="E2559" t="s">
        <v>70</v>
      </c>
      <c r="F2559" t="s">
        <v>104</v>
      </c>
      <c r="G2559">
        <v>2022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2</v>
      </c>
      <c r="V2559">
        <v>7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40</v>
      </c>
      <c r="AC2559">
        <v>61</v>
      </c>
      <c r="AD2559">
        <v>533</v>
      </c>
      <c r="AE2559">
        <v>3</v>
      </c>
      <c r="AF2559">
        <v>1</v>
      </c>
      <c r="AG2559">
        <v>1</v>
      </c>
      <c r="AH2559">
        <f t="shared" si="551"/>
        <v>1</v>
      </c>
      <c r="AI2559">
        <f t="shared" si="552"/>
        <v>6.25E-2</v>
      </c>
      <c r="AJ2559">
        <f t="shared" si="553"/>
        <v>1.4306151645207439E-3</v>
      </c>
      <c r="AK2559">
        <v>718</v>
      </c>
      <c r="AL2559">
        <v>193</v>
      </c>
      <c r="AM2559">
        <v>25</v>
      </c>
      <c r="AN2559">
        <v>0</v>
      </c>
      <c r="AO2559">
        <v>0.17</v>
      </c>
      <c r="AP2559">
        <v>0.22</v>
      </c>
      <c r="AQ2559">
        <v>70</v>
      </c>
      <c r="AR2559">
        <v>110</v>
      </c>
      <c r="AS2559">
        <f t="shared" si="554"/>
        <v>540</v>
      </c>
      <c r="AT2559">
        <v>16</v>
      </c>
      <c r="AU2559">
        <v>699</v>
      </c>
      <c r="AV2559">
        <v>996</v>
      </c>
      <c r="AW2559">
        <v>0</v>
      </c>
      <c r="AX2559">
        <v>3.5</v>
      </c>
      <c r="AY2559">
        <v>13.32</v>
      </c>
      <c r="AZ2559">
        <v>42</v>
      </c>
      <c r="BA2559">
        <v>2.625</v>
      </c>
      <c r="BB2559">
        <v>0</v>
      </c>
      <c r="BC2559">
        <v>0</v>
      </c>
      <c r="BD2559">
        <v>0</v>
      </c>
      <c r="BE2559">
        <v>0</v>
      </c>
      <c r="BF2559">
        <v>0.08</v>
      </c>
      <c r="BG2559">
        <v>3</v>
      </c>
      <c r="BH2559">
        <v>7.0000000000000007E-2</v>
      </c>
      <c r="BI2559">
        <f t="shared" si="555"/>
        <v>4.2918454935622317E-3</v>
      </c>
      <c r="BJ2559">
        <v>0.7</v>
      </c>
      <c r="BK2559">
        <v>0</v>
      </c>
      <c r="BL2559">
        <v>0.44</v>
      </c>
      <c r="BM2559">
        <v>33.31</v>
      </c>
      <c r="BN2559">
        <v>4.38</v>
      </c>
      <c r="BO2559">
        <v>6.88</v>
      </c>
      <c r="BP2559">
        <f t="shared" si="556"/>
        <v>0.77253218884120167</v>
      </c>
      <c r="BQ2559">
        <v>33.75</v>
      </c>
      <c r="BR2559">
        <v>2019</v>
      </c>
      <c r="BS2559">
        <v>0.1</v>
      </c>
      <c r="BT2559">
        <v>0.16</v>
      </c>
      <c r="BU2559" s="2">
        <f t="shared" si="557"/>
        <v>0.22604731092436975</v>
      </c>
      <c r="BV2559" s="1">
        <f t="shared" si="563"/>
        <v>0.27172660944206006</v>
      </c>
      <c r="BW2559" s="1">
        <f t="shared" ref="BW2559:BW2622" si="564">((BG2559/75)*(AS2559/7500)/2)+(AO2559/4)+(BP2559/10)+(BJ2559/2)+(AU2559/100000)+((AB2559/AC2559)/10)+(AZ2559/1500)</f>
        <v>0.57175698937592345</v>
      </c>
      <c r="BX2559" s="1">
        <f t="shared" si="558"/>
        <v>0.59908740604259003</v>
      </c>
      <c r="BY2559" s="1" t="e">
        <f t="shared" si="559"/>
        <v>#DIV/0!</v>
      </c>
      <c r="BZ2559" s="1" t="e">
        <f t="shared" si="560"/>
        <v>#DIV/0!</v>
      </c>
      <c r="CA2559" s="1" t="e">
        <f t="shared" si="561"/>
        <v>#DIV/0!</v>
      </c>
      <c r="CB2559">
        <v>0</v>
      </c>
      <c r="CC2559">
        <f t="shared" si="562"/>
        <v>0</v>
      </c>
      <c r="CD2559">
        <v>0</v>
      </c>
    </row>
    <row r="2560" spans="1:82" x14ac:dyDescent="0.35">
      <c r="A2560">
        <v>785</v>
      </c>
      <c r="B2560" t="s">
        <v>1359</v>
      </c>
      <c r="C2560" t="s">
        <v>72</v>
      </c>
      <c r="D2560">
        <v>72</v>
      </c>
      <c r="E2560" t="s">
        <v>1156</v>
      </c>
      <c r="F2560" t="s">
        <v>73</v>
      </c>
      <c r="G2560">
        <v>2017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70</v>
      </c>
      <c r="V2560">
        <v>408</v>
      </c>
      <c r="W2560">
        <v>1</v>
      </c>
      <c r="X2560">
        <v>2</v>
      </c>
      <c r="Y2560">
        <v>1</v>
      </c>
      <c r="Z2560">
        <v>14</v>
      </c>
      <c r="AA2560">
        <v>0</v>
      </c>
      <c r="AB2560">
        <v>10</v>
      </c>
      <c r="AC2560">
        <v>14</v>
      </c>
      <c r="AD2560">
        <v>91</v>
      </c>
      <c r="AE2560">
        <v>1</v>
      </c>
      <c r="AF2560">
        <v>0</v>
      </c>
      <c r="AG2560">
        <v>0</v>
      </c>
      <c r="AH2560">
        <f t="shared" si="551"/>
        <v>1</v>
      </c>
      <c r="AI2560">
        <f t="shared" si="552"/>
        <v>0.14285714285714285</v>
      </c>
      <c r="AJ2560">
        <f t="shared" si="553"/>
        <v>5.3475935828877002E-3</v>
      </c>
      <c r="AK2560">
        <v>-30</v>
      </c>
      <c r="AL2560">
        <v>109</v>
      </c>
      <c r="AM2560">
        <v>6</v>
      </c>
      <c r="AN2560">
        <v>0</v>
      </c>
      <c r="AO2560">
        <v>0.05</v>
      </c>
      <c r="AP2560">
        <v>-0.02</v>
      </c>
      <c r="AQ2560">
        <v>59.9</v>
      </c>
      <c r="AR2560">
        <v>69.900000000000006</v>
      </c>
      <c r="AS2560">
        <f t="shared" si="554"/>
        <v>499</v>
      </c>
      <c r="AT2560">
        <v>7</v>
      </c>
      <c r="AU2560">
        <v>187</v>
      </c>
      <c r="AV2560">
        <v>515</v>
      </c>
      <c r="AW2560">
        <v>0</v>
      </c>
      <c r="AX2560">
        <v>5.83</v>
      </c>
      <c r="AY2560">
        <v>9.1</v>
      </c>
      <c r="AZ2560">
        <v>80</v>
      </c>
      <c r="BA2560">
        <v>11.42857143</v>
      </c>
      <c r="BB2560">
        <v>0</v>
      </c>
      <c r="BC2560">
        <v>0</v>
      </c>
      <c r="BD2560">
        <v>0</v>
      </c>
      <c r="BE2560">
        <v>0.01</v>
      </c>
      <c r="BF2560">
        <v>0.1</v>
      </c>
      <c r="BG2560">
        <v>2</v>
      </c>
      <c r="BH2560">
        <v>0.02</v>
      </c>
      <c r="BI2560">
        <f t="shared" si="555"/>
        <v>1.06951871657754E-2</v>
      </c>
      <c r="BJ2560">
        <v>0.36</v>
      </c>
      <c r="BK2560">
        <v>0</v>
      </c>
      <c r="BL2560">
        <v>58.29</v>
      </c>
      <c r="BM2560">
        <v>13</v>
      </c>
      <c r="BN2560">
        <v>8.56</v>
      </c>
      <c r="BO2560">
        <v>9.99</v>
      </c>
      <c r="BP2560">
        <f t="shared" si="556"/>
        <v>2.6684491978609626</v>
      </c>
      <c r="BQ2560">
        <v>71.290000000000006</v>
      </c>
      <c r="BR2560">
        <v>2015</v>
      </c>
      <c r="BS2560">
        <v>0.32</v>
      </c>
      <c r="BT2560">
        <v>0.37</v>
      </c>
      <c r="BU2560" s="2">
        <f t="shared" si="557"/>
        <v>0.24113066026410565</v>
      </c>
      <c r="BV2560" s="1">
        <f t="shared" si="563"/>
        <v>0.30355103132161959</v>
      </c>
      <c r="BW2560" s="1">
        <f t="shared" si="564"/>
        <v>0.5868639356591121</v>
      </c>
      <c r="BX2560" s="1">
        <f t="shared" si="558"/>
        <v>0.63801158646704859</v>
      </c>
      <c r="BY2560" s="1" t="e">
        <f t="shared" si="559"/>
        <v>#DIV/0!</v>
      </c>
      <c r="BZ2560" s="1" t="e">
        <f t="shared" si="560"/>
        <v>#DIV/0!</v>
      </c>
      <c r="CA2560" s="1" t="e">
        <f t="shared" si="561"/>
        <v>#DIV/0!</v>
      </c>
      <c r="CB2560">
        <v>0</v>
      </c>
      <c r="CC2560">
        <f t="shared" si="562"/>
        <v>0</v>
      </c>
      <c r="CD2560">
        <v>0</v>
      </c>
    </row>
    <row r="2561" spans="1:82" x14ac:dyDescent="0.35">
      <c r="A2561">
        <v>1624</v>
      </c>
      <c r="B2561" t="s">
        <v>1143</v>
      </c>
      <c r="C2561" t="s">
        <v>86</v>
      </c>
      <c r="D2561">
        <v>75</v>
      </c>
      <c r="E2561" t="s">
        <v>797</v>
      </c>
      <c r="F2561" t="s">
        <v>94</v>
      </c>
      <c r="G2561">
        <v>2017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43</v>
      </c>
      <c r="AC2561">
        <v>69</v>
      </c>
      <c r="AD2561">
        <v>648</v>
      </c>
      <c r="AE2561">
        <v>3</v>
      </c>
      <c r="AF2561">
        <v>2</v>
      </c>
      <c r="AG2561">
        <v>2</v>
      </c>
      <c r="AH2561">
        <f t="shared" si="551"/>
        <v>2</v>
      </c>
      <c r="AI2561">
        <f t="shared" si="552"/>
        <v>0.125</v>
      </c>
      <c r="AJ2561">
        <f t="shared" si="553"/>
        <v>2.5031289111389237E-3</v>
      </c>
      <c r="AK2561">
        <v>746</v>
      </c>
      <c r="AL2561">
        <v>306</v>
      </c>
      <c r="AM2561">
        <v>23</v>
      </c>
      <c r="AN2561">
        <v>0</v>
      </c>
      <c r="AO2561">
        <v>0.13</v>
      </c>
      <c r="AP2561">
        <v>0.17</v>
      </c>
      <c r="AQ2561">
        <v>78.8</v>
      </c>
      <c r="AR2561">
        <v>121.8</v>
      </c>
      <c r="AS2561">
        <f t="shared" si="554"/>
        <v>648</v>
      </c>
      <c r="AT2561">
        <v>16</v>
      </c>
      <c r="AU2561">
        <v>799</v>
      </c>
      <c r="AV2561">
        <v>1020</v>
      </c>
      <c r="AW2561">
        <v>0</v>
      </c>
      <c r="AX2561">
        <v>0</v>
      </c>
      <c r="AY2561">
        <v>15.07</v>
      </c>
      <c r="AZ2561">
        <v>43</v>
      </c>
      <c r="BA2561">
        <v>2.6875</v>
      </c>
      <c r="BB2561">
        <v>0</v>
      </c>
      <c r="BC2561">
        <v>0</v>
      </c>
      <c r="BD2561">
        <v>0</v>
      </c>
      <c r="BE2561">
        <v>0</v>
      </c>
      <c r="BF2561">
        <v>7.0000000000000007E-2</v>
      </c>
      <c r="BG2561">
        <v>3</v>
      </c>
      <c r="BH2561">
        <v>7.0000000000000007E-2</v>
      </c>
      <c r="BI2561">
        <f t="shared" si="555"/>
        <v>3.7546933667083854E-3</v>
      </c>
      <c r="BJ2561">
        <v>0.78</v>
      </c>
      <c r="BK2561">
        <v>0</v>
      </c>
      <c r="BL2561">
        <v>0</v>
      </c>
      <c r="BM2561">
        <v>40.5</v>
      </c>
      <c r="BN2561">
        <v>4.93</v>
      </c>
      <c r="BO2561">
        <v>7.61</v>
      </c>
      <c r="BP2561">
        <f t="shared" si="556"/>
        <v>0.8110137672090113</v>
      </c>
      <c r="BQ2561">
        <v>40.5</v>
      </c>
      <c r="BR2561">
        <v>2006</v>
      </c>
      <c r="BS2561">
        <v>0.1</v>
      </c>
      <c r="BT2561">
        <v>0.15</v>
      </c>
      <c r="BU2561" s="2">
        <f t="shared" si="557"/>
        <v>0.16802521008403359</v>
      </c>
      <c r="BV2561" s="1">
        <f t="shared" si="563"/>
        <v>0.28785068836045052</v>
      </c>
      <c r="BW2561" s="1">
        <f t="shared" si="564"/>
        <v>0.60430488396727799</v>
      </c>
      <c r="BX2561" s="1">
        <f t="shared" si="558"/>
        <v>0.61759730063394458</v>
      </c>
      <c r="BY2561" s="1" t="e">
        <f t="shared" si="559"/>
        <v>#DIV/0!</v>
      </c>
      <c r="BZ2561" s="1" t="e">
        <f t="shared" si="560"/>
        <v>#DIV/0!</v>
      </c>
      <c r="CA2561" s="1" t="e">
        <f t="shared" si="561"/>
        <v>#DIV/0!</v>
      </c>
      <c r="CB2561">
        <v>0</v>
      </c>
      <c r="CC2561">
        <f t="shared" si="562"/>
        <v>0</v>
      </c>
      <c r="CD2561">
        <v>0</v>
      </c>
    </row>
    <row r="2562" spans="1:82" x14ac:dyDescent="0.35">
      <c r="A2562">
        <v>1127</v>
      </c>
      <c r="B2562" t="s">
        <v>574</v>
      </c>
      <c r="C2562" t="s">
        <v>75</v>
      </c>
      <c r="D2562">
        <v>76</v>
      </c>
      <c r="E2562" t="s">
        <v>70</v>
      </c>
      <c r="F2562" t="s">
        <v>115</v>
      </c>
      <c r="G2562">
        <v>2021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26</v>
      </c>
      <c r="AC2562">
        <v>55</v>
      </c>
      <c r="AD2562">
        <v>430</v>
      </c>
      <c r="AE2562">
        <v>3</v>
      </c>
      <c r="AF2562">
        <v>0</v>
      </c>
      <c r="AG2562">
        <v>0</v>
      </c>
      <c r="AH2562">
        <f t="shared" ref="AH2562:AH2625" si="565">AG2562+Y2562+P2562</f>
        <v>0</v>
      </c>
      <c r="AI2562">
        <f t="shared" ref="AI2562:AI2625" si="566">(AH2562+L2562)/AT2562</f>
        <v>0</v>
      </c>
      <c r="AJ2562">
        <f t="shared" ref="AJ2562:AJ2625" si="567">(AH2562+L2562)/AU2562</f>
        <v>0</v>
      </c>
      <c r="AK2562">
        <v>985</v>
      </c>
      <c r="AL2562">
        <v>146</v>
      </c>
      <c r="AM2562">
        <v>18</v>
      </c>
      <c r="AN2562">
        <v>0</v>
      </c>
      <c r="AO2562">
        <v>0.15</v>
      </c>
      <c r="AP2562">
        <v>0.3</v>
      </c>
      <c r="AQ2562">
        <v>61</v>
      </c>
      <c r="AR2562">
        <v>87</v>
      </c>
      <c r="AS2562">
        <f t="shared" ref="AS2562:AS2625" si="568" xml:space="preserve"> J2562 + V2562 + AD2562</f>
        <v>430</v>
      </c>
      <c r="AT2562">
        <v>11</v>
      </c>
      <c r="AU2562">
        <v>455</v>
      </c>
      <c r="AV2562">
        <v>742</v>
      </c>
      <c r="AW2562">
        <v>0</v>
      </c>
      <c r="AX2562">
        <v>0</v>
      </c>
      <c r="AY2562">
        <v>16.54</v>
      </c>
      <c r="AZ2562">
        <v>26</v>
      </c>
      <c r="BA2562">
        <v>2.363636364</v>
      </c>
      <c r="BB2562">
        <v>0</v>
      </c>
      <c r="BC2562">
        <v>0</v>
      </c>
      <c r="BD2562">
        <v>0</v>
      </c>
      <c r="BE2562">
        <v>0</v>
      </c>
      <c r="BF2562">
        <v>0.12</v>
      </c>
      <c r="BG2562">
        <v>3</v>
      </c>
      <c r="BH2562">
        <v>0.12</v>
      </c>
      <c r="BI2562">
        <f t="shared" ref="BI2562:BI2625" si="569">BG2562/AU2562</f>
        <v>6.5934065934065934E-3</v>
      </c>
      <c r="BJ2562">
        <v>0.61</v>
      </c>
      <c r="BK2562">
        <v>0</v>
      </c>
      <c r="BL2562">
        <v>0</v>
      </c>
      <c r="BM2562">
        <v>39.090000000000003</v>
      </c>
      <c r="BN2562">
        <v>5.55</v>
      </c>
      <c r="BO2562">
        <v>7.91</v>
      </c>
      <c r="BP2562">
        <f t="shared" ref="BP2562:BP2625" si="570">AS2562/AU2562</f>
        <v>0.94505494505494503</v>
      </c>
      <c r="BQ2562">
        <v>39.090000000000003</v>
      </c>
      <c r="BR2562">
        <v>2018</v>
      </c>
      <c r="BS2562">
        <v>0.13</v>
      </c>
      <c r="BT2562">
        <v>0.19</v>
      </c>
      <c r="BU2562" s="2">
        <f t="shared" ref="BU2562:BU2625" si="571">(((W2562+AE2562)/51)+((V2562+AD2562)/5100))-(AI2562/7)+(Z2562/5000)+(AX2562/50)+(V2562/100000)+(W2562/1000)</f>
        <v>0.14313725490196078</v>
      </c>
      <c r="BV2562" s="1">
        <f t="shared" si="563"/>
        <v>0.25525274725274727</v>
      </c>
      <c r="BW2562" s="1">
        <f t="shared" si="564"/>
        <v>0.50730822177822177</v>
      </c>
      <c r="BX2562" s="1">
        <f t="shared" ref="BX2562:BX2625" si="572">((BH2562-AI2562)/5)+(AO2562/3)+(BP2562/10)+(BJ2562/2)+((AU2562/AT2562)/2000)+((AB2562/AC2562)/10)+(BA2562/100)</f>
        <v>0.56509640360003999</v>
      </c>
      <c r="BY2562" s="1" t="e">
        <f t="shared" ref="BY2562:BY2625" si="573">((H2562/I2562) * 0.2) + ((J2562 / 6000) * 0.25) + ((K2562 / 60)*0.25) - ((L2562 / 30)*0.1) - (((P2562+Y2562) / 30) * 0.1) + ((S2562 / 400)*0.1) + ((V2562 / 1500) * 0.1) + ((W2562 / 15) * 0.05)</f>
        <v>#DIV/0!</v>
      </c>
      <c r="BZ2562" s="1" t="e">
        <f t="shared" ref="BZ2562:BZ2625" si="574">(BY2562 + ((AW2562 / 15) * 0.1) + ((BC2562-BD2562+BE2562)/2) + (BJ2562 * 0.1)) * 1.2</f>
        <v>#DIV/0!</v>
      </c>
      <c r="CA2562" s="1" t="e">
        <f t="shared" ref="CA2562:CA2625" si="575">(((H2562/I2562) * 0.2) + ((BK2562 / 450) * 0.3) + ((BH2562 / 0.1)*0.2) - (AI2562 / 10) + (((S2562/AU2562) / 0.8)*0.1) + ((BL2562 / 100) * 0.15))*2</f>
        <v>#DIV/0!</v>
      </c>
      <c r="CB2562">
        <v>0</v>
      </c>
      <c r="CC2562">
        <f t="shared" si="562"/>
        <v>0</v>
      </c>
      <c r="CD2562">
        <v>0</v>
      </c>
    </row>
    <row r="2563" spans="1:82" x14ac:dyDescent="0.35">
      <c r="A2563">
        <v>754</v>
      </c>
      <c r="B2563" t="s">
        <v>1350</v>
      </c>
      <c r="C2563" t="s">
        <v>103</v>
      </c>
      <c r="D2563">
        <v>70</v>
      </c>
      <c r="E2563" t="s">
        <v>1156</v>
      </c>
      <c r="F2563" t="s">
        <v>87</v>
      </c>
      <c r="G2563">
        <v>2021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10</v>
      </c>
      <c r="V2563">
        <v>38</v>
      </c>
      <c r="W2563">
        <v>1</v>
      </c>
      <c r="X2563">
        <v>0</v>
      </c>
      <c r="Y2563">
        <v>0</v>
      </c>
      <c r="Z2563">
        <v>4</v>
      </c>
      <c r="AA2563">
        <v>0</v>
      </c>
      <c r="AB2563">
        <v>12</v>
      </c>
      <c r="AC2563">
        <v>14</v>
      </c>
      <c r="AD2563">
        <v>94</v>
      </c>
      <c r="AE2563">
        <v>0</v>
      </c>
      <c r="AF2563">
        <v>0</v>
      </c>
      <c r="AG2563">
        <v>0</v>
      </c>
      <c r="AH2563">
        <f t="shared" si="565"/>
        <v>0</v>
      </c>
      <c r="AI2563">
        <f t="shared" si="566"/>
        <v>0</v>
      </c>
      <c r="AJ2563">
        <f t="shared" si="567"/>
        <v>0</v>
      </c>
      <c r="AK2563">
        <v>51</v>
      </c>
      <c r="AL2563">
        <v>70</v>
      </c>
      <c r="AM2563">
        <v>5</v>
      </c>
      <c r="AN2563">
        <v>0</v>
      </c>
      <c r="AO2563">
        <v>0.14000000000000001</v>
      </c>
      <c r="AP2563">
        <v>0.05</v>
      </c>
      <c r="AQ2563">
        <v>19.2</v>
      </c>
      <c r="AR2563">
        <v>31.2</v>
      </c>
      <c r="AS2563">
        <f t="shared" si="568"/>
        <v>132</v>
      </c>
      <c r="AT2563">
        <v>3</v>
      </c>
      <c r="AU2563">
        <v>63</v>
      </c>
      <c r="AV2563">
        <v>211</v>
      </c>
      <c r="AW2563">
        <v>0</v>
      </c>
      <c r="AX2563">
        <v>3.8</v>
      </c>
      <c r="AY2563">
        <v>7.83</v>
      </c>
      <c r="AZ2563">
        <v>22</v>
      </c>
      <c r="BA2563">
        <v>7.3333333329999997</v>
      </c>
      <c r="BB2563">
        <v>0</v>
      </c>
      <c r="BC2563">
        <v>0</v>
      </c>
      <c r="BD2563">
        <v>0</v>
      </c>
      <c r="BE2563">
        <v>0.1</v>
      </c>
      <c r="BF2563">
        <v>0</v>
      </c>
      <c r="BG2563">
        <v>1</v>
      </c>
      <c r="BH2563">
        <v>0.05</v>
      </c>
      <c r="BI2563">
        <f t="shared" si="569"/>
        <v>1.5873015873015872E-2</v>
      </c>
      <c r="BJ2563">
        <v>0.3</v>
      </c>
      <c r="BK2563">
        <v>0</v>
      </c>
      <c r="BL2563">
        <v>12.67</v>
      </c>
      <c r="BM2563">
        <v>31.33</v>
      </c>
      <c r="BN2563">
        <v>6.4</v>
      </c>
      <c r="BO2563">
        <v>10.4</v>
      </c>
      <c r="BP2563">
        <f t="shared" si="570"/>
        <v>2.0952380952380953</v>
      </c>
      <c r="BQ2563">
        <v>44</v>
      </c>
      <c r="BR2563">
        <v>2014</v>
      </c>
      <c r="BS2563">
        <v>0.3</v>
      </c>
      <c r="BT2563">
        <v>0.5</v>
      </c>
      <c r="BU2563" s="2">
        <f t="shared" si="571"/>
        <v>0.12367019607843137</v>
      </c>
      <c r="BV2563" s="1">
        <f t="shared" si="563"/>
        <v>0.20176190476190478</v>
      </c>
      <c r="BW2563" s="1">
        <f t="shared" si="564"/>
        <v>0.49565209523809522</v>
      </c>
      <c r="BX2563" s="1">
        <f t="shared" si="572"/>
        <v>0.58573809523476195</v>
      </c>
      <c r="BY2563" s="1" t="e">
        <f t="shared" si="573"/>
        <v>#DIV/0!</v>
      </c>
      <c r="BZ2563" s="1" t="e">
        <f t="shared" si="574"/>
        <v>#DIV/0!</v>
      </c>
      <c r="CA2563" s="1" t="e">
        <f t="shared" si="575"/>
        <v>#DIV/0!</v>
      </c>
      <c r="CB2563">
        <v>0</v>
      </c>
      <c r="CC2563">
        <f t="shared" ref="CC2563:CC2626" si="576" xml:space="preserve"> (CB2563*10)</f>
        <v>0</v>
      </c>
      <c r="CD2563">
        <v>0</v>
      </c>
    </row>
    <row r="2564" spans="1:82" x14ac:dyDescent="0.35">
      <c r="A2564">
        <v>757</v>
      </c>
      <c r="B2564" t="s">
        <v>428</v>
      </c>
      <c r="C2564" t="s">
        <v>100</v>
      </c>
      <c r="D2564">
        <v>69</v>
      </c>
      <c r="E2564" t="s">
        <v>70</v>
      </c>
      <c r="F2564" t="s">
        <v>116</v>
      </c>
      <c r="G2564">
        <v>2021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3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51</v>
      </c>
      <c r="AC2564">
        <v>71</v>
      </c>
      <c r="AD2564">
        <v>447</v>
      </c>
      <c r="AE2564">
        <v>2</v>
      </c>
      <c r="AF2564">
        <v>1</v>
      </c>
      <c r="AG2564">
        <v>1</v>
      </c>
      <c r="AH2564">
        <f t="shared" si="565"/>
        <v>1</v>
      </c>
      <c r="AI2564">
        <f t="shared" si="566"/>
        <v>8.3333333333333329E-2</v>
      </c>
      <c r="AJ2564">
        <f t="shared" si="567"/>
        <v>1.8587360594795538E-3</v>
      </c>
      <c r="AK2564">
        <v>448</v>
      </c>
      <c r="AL2564">
        <v>174</v>
      </c>
      <c r="AM2564">
        <v>22</v>
      </c>
      <c r="AN2564">
        <v>1</v>
      </c>
      <c r="AO2564">
        <v>0.17</v>
      </c>
      <c r="AP2564">
        <v>0.17</v>
      </c>
      <c r="AQ2564">
        <v>58.7</v>
      </c>
      <c r="AR2564">
        <v>109.7</v>
      </c>
      <c r="AS2564">
        <f t="shared" si="568"/>
        <v>447</v>
      </c>
      <c r="AT2564">
        <v>12</v>
      </c>
      <c r="AU2564">
        <v>538</v>
      </c>
      <c r="AV2564">
        <v>782</v>
      </c>
      <c r="AW2564">
        <v>0</v>
      </c>
      <c r="AX2564">
        <v>0</v>
      </c>
      <c r="AY2564">
        <v>8.76</v>
      </c>
      <c r="AZ2564">
        <v>51</v>
      </c>
      <c r="BA2564">
        <v>4.25</v>
      </c>
      <c r="BB2564">
        <v>0</v>
      </c>
      <c r="BC2564">
        <v>0</v>
      </c>
      <c r="BD2564">
        <v>0</v>
      </c>
      <c r="BE2564">
        <v>0</v>
      </c>
      <c r="BF2564">
        <v>0.04</v>
      </c>
      <c r="BG2564">
        <v>2</v>
      </c>
      <c r="BH2564">
        <v>0.04</v>
      </c>
      <c r="BI2564">
        <f t="shared" si="569"/>
        <v>3.7174721189591076E-3</v>
      </c>
      <c r="BJ2564">
        <v>0.69</v>
      </c>
      <c r="BK2564">
        <v>0</v>
      </c>
      <c r="BL2564">
        <v>0</v>
      </c>
      <c r="BM2564">
        <v>37.25</v>
      </c>
      <c r="BN2564">
        <v>4.8899999999999997</v>
      </c>
      <c r="BO2564">
        <v>9.14</v>
      </c>
      <c r="BP2564">
        <f t="shared" si="570"/>
        <v>0.83085501858736055</v>
      </c>
      <c r="BQ2564">
        <v>37.25</v>
      </c>
      <c r="BR2564">
        <v>2015</v>
      </c>
      <c r="BS2564">
        <v>0.11</v>
      </c>
      <c r="BT2564">
        <v>0.2</v>
      </c>
      <c r="BU2564" s="2">
        <f t="shared" si="571"/>
        <v>0.11495798319327731</v>
      </c>
      <c r="BV2564" s="1">
        <f t="shared" si="563"/>
        <v>0.25307608426270134</v>
      </c>
      <c r="BW2564" s="1">
        <f t="shared" si="564"/>
        <v>0.58259115444089571</v>
      </c>
      <c r="BX2564" s="1">
        <f t="shared" si="572"/>
        <v>0.6128331544408957</v>
      </c>
      <c r="BY2564" s="1" t="e">
        <f t="shared" si="573"/>
        <v>#DIV/0!</v>
      </c>
      <c r="BZ2564" s="1" t="e">
        <f t="shared" si="574"/>
        <v>#DIV/0!</v>
      </c>
      <c r="CA2564" s="1" t="e">
        <f t="shared" si="575"/>
        <v>#DIV/0!</v>
      </c>
      <c r="CB2564">
        <v>0</v>
      </c>
      <c r="CC2564">
        <f t="shared" si="576"/>
        <v>0</v>
      </c>
      <c r="CD2564">
        <v>0</v>
      </c>
    </row>
    <row r="2565" spans="1:82" x14ac:dyDescent="0.35">
      <c r="A2565">
        <v>655</v>
      </c>
      <c r="B2565" t="s">
        <v>382</v>
      </c>
      <c r="C2565" t="s">
        <v>72</v>
      </c>
      <c r="D2565">
        <v>72</v>
      </c>
      <c r="E2565" t="s">
        <v>70</v>
      </c>
      <c r="F2565" t="s">
        <v>196</v>
      </c>
      <c r="G2565">
        <v>2021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3</v>
      </c>
      <c r="V2565">
        <v>16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24</v>
      </c>
      <c r="AC2565">
        <v>36</v>
      </c>
      <c r="AD2565">
        <v>469</v>
      </c>
      <c r="AE2565">
        <v>2</v>
      </c>
      <c r="AF2565">
        <v>0</v>
      </c>
      <c r="AG2565">
        <v>0</v>
      </c>
      <c r="AH2565">
        <f t="shared" si="565"/>
        <v>0</v>
      </c>
      <c r="AI2565">
        <f t="shared" si="566"/>
        <v>0</v>
      </c>
      <c r="AJ2565">
        <f t="shared" si="567"/>
        <v>0</v>
      </c>
      <c r="AK2565">
        <v>608</v>
      </c>
      <c r="AL2565">
        <v>109</v>
      </c>
      <c r="AM2565">
        <v>16</v>
      </c>
      <c r="AN2565">
        <v>0</v>
      </c>
      <c r="AO2565">
        <v>0.15</v>
      </c>
      <c r="AP2565">
        <v>0.26</v>
      </c>
      <c r="AQ2565">
        <v>60.5</v>
      </c>
      <c r="AR2565">
        <v>84.5</v>
      </c>
      <c r="AS2565">
        <f t="shared" si="568"/>
        <v>485</v>
      </c>
      <c r="AT2565">
        <v>7</v>
      </c>
      <c r="AU2565">
        <v>600</v>
      </c>
      <c r="AV2565">
        <v>1050</v>
      </c>
      <c r="AW2565">
        <v>0</v>
      </c>
      <c r="AX2565">
        <v>5.33</v>
      </c>
      <c r="AY2565">
        <v>19.54</v>
      </c>
      <c r="AZ2565">
        <v>27</v>
      </c>
      <c r="BA2565">
        <v>3.8571428569999999</v>
      </c>
      <c r="BB2565">
        <v>0</v>
      </c>
      <c r="BC2565">
        <v>0</v>
      </c>
      <c r="BD2565">
        <v>0</v>
      </c>
      <c r="BE2565">
        <v>0</v>
      </c>
      <c r="BF2565">
        <v>0.08</v>
      </c>
      <c r="BG2565">
        <v>2</v>
      </c>
      <c r="BH2565">
        <v>7.0000000000000007E-2</v>
      </c>
      <c r="BI2565">
        <f t="shared" si="569"/>
        <v>3.3333333333333335E-3</v>
      </c>
      <c r="BJ2565">
        <f xml:space="preserve"> AU2565/AV2565</f>
        <v>0.5714285714285714</v>
      </c>
      <c r="BK2565">
        <v>0</v>
      </c>
      <c r="BL2565">
        <v>2.29</v>
      </c>
      <c r="BM2565">
        <v>67</v>
      </c>
      <c r="BN2565">
        <v>8.64</v>
      </c>
      <c r="BO2565">
        <v>12.07</v>
      </c>
      <c r="BP2565">
        <f t="shared" si="570"/>
        <v>0.80833333333333335</v>
      </c>
      <c r="BQ2565">
        <v>69.290000000000006</v>
      </c>
      <c r="BR2565">
        <v>2020</v>
      </c>
      <c r="BS2565" t="s">
        <v>213</v>
      </c>
      <c r="BT2565" t="s">
        <v>213</v>
      </c>
      <c r="BU2565" s="2">
        <f t="shared" si="571"/>
        <v>0.24107372549019607</v>
      </c>
      <c r="BV2565" s="1">
        <f t="shared" si="563"/>
        <v>0.23730238095238096</v>
      </c>
      <c r="BW2565" s="1">
        <f t="shared" si="564"/>
        <v>0.49557650793650793</v>
      </c>
      <c r="BX2565" s="1">
        <f t="shared" si="572"/>
        <v>0.5786428571414286</v>
      </c>
      <c r="BY2565" s="1" t="e">
        <f t="shared" si="573"/>
        <v>#DIV/0!</v>
      </c>
      <c r="BZ2565" s="1" t="e">
        <f t="shared" si="574"/>
        <v>#DIV/0!</v>
      </c>
      <c r="CA2565" s="1" t="e">
        <f t="shared" si="575"/>
        <v>#DIV/0!</v>
      </c>
      <c r="CB2565">
        <v>0</v>
      </c>
      <c r="CC2565">
        <f t="shared" si="576"/>
        <v>0</v>
      </c>
      <c r="CD2565">
        <v>0</v>
      </c>
    </row>
    <row r="2566" spans="1:82" x14ac:dyDescent="0.35">
      <c r="A2566">
        <v>703</v>
      </c>
      <c r="B2566" t="s">
        <v>958</v>
      </c>
      <c r="C2566" t="s">
        <v>86</v>
      </c>
      <c r="D2566">
        <v>75</v>
      </c>
      <c r="E2566" t="s">
        <v>797</v>
      </c>
      <c r="F2566" t="s">
        <v>104</v>
      </c>
      <c r="G2566">
        <v>2016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22</v>
      </c>
      <c r="AC2566">
        <v>31</v>
      </c>
      <c r="AD2566">
        <v>210</v>
      </c>
      <c r="AE2566">
        <v>3</v>
      </c>
      <c r="AF2566">
        <v>0</v>
      </c>
      <c r="AG2566">
        <v>0</v>
      </c>
      <c r="AH2566">
        <f t="shared" si="565"/>
        <v>0</v>
      </c>
      <c r="AI2566">
        <f t="shared" si="566"/>
        <v>0</v>
      </c>
      <c r="AJ2566">
        <f t="shared" si="567"/>
        <v>0</v>
      </c>
      <c r="AK2566">
        <v>191</v>
      </c>
      <c r="AL2566">
        <v>96</v>
      </c>
      <c r="AM2566">
        <v>13</v>
      </c>
      <c r="AN2566">
        <v>0</v>
      </c>
      <c r="AO2566">
        <v>0.11</v>
      </c>
      <c r="AP2566">
        <v>0.08</v>
      </c>
      <c r="AQ2566">
        <v>39</v>
      </c>
      <c r="AR2566">
        <v>61</v>
      </c>
      <c r="AS2566">
        <f t="shared" si="568"/>
        <v>210</v>
      </c>
      <c r="AT2566">
        <v>8</v>
      </c>
      <c r="AU2566">
        <v>329</v>
      </c>
      <c r="AV2566">
        <v>529</v>
      </c>
      <c r="AW2566">
        <v>0</v>
      </c>
      <c r="AX2566">
        <v>0</v>
      </c>
      <c r="AY2566">
        <v>9.5500000000000007</v>
      </c>
      <c r="AZ2566">
        <v>22</v>
      </c>
      <c r="BA2566">
        <v>2.75</v>
      </c>
      <c r="BB2566">
        <v>0</v>
      </c>
      <c r="BC2566">
        <v>0</v>
      </c>
      <c r="BD2566">
        <v>0</v>
      </c>
      <c r="BE2566">
        <v>0</v>
      </c>
      <c r="BF2566">
        <v>0.14000000000000001</v>
      </c>
      <c r="BG2566">
        <v>3</v>
      </c>
      <c r="BH2566">
        <v>0.14000000000000001</v>
      </c>
      <c r="BI2566">
        <f t="shared" si="569"/>
        <v>9.11854103343465E-3</v>
      </c>
      <c r="BJ2566">
        <v>0.62</v>
      </c>
      <c r="BK2566">
        <v>0</v>
      </c>
      <c r="BL2566">
        <v>0</v>
      </c>
      <c r="BM2566">
        <v>26.25</v>
      </c>
      <c r="BN2566">
        <v>4.88</v>
      </c>
      <c r="BO2566">
        <v>7.62</v>
      </c>
      <c r="BP2566">
        <f t="shared" si="570"/>
        <v>0.63829787234042556</v>
      </c>
      <c r="BQ2566">
        <v>26.25</v>
      </c>
      <c r="BR2566">
        <v>2008</v>
      </c>
      <c r="BS2566">
        <v>0.12</v>
      </c>
      <c r="BT2566">
        <v>0.19</v>
      </c>
      <c r="BU2566" s="2">
        <f t="shared" si="571"/>
        <v>0.1</v>
      </c>
      <c r="BV2566" s="1">
        <f t="shared" si="563"/>
        <v>0.21791489361702129</v>
      </c>
      <c r="BW2566" s="1">
        <f t="shared" si="564"/>
        <v>0.49081419583619312</v>
      </c>
      <c r="BX2566" s="1">
        <f t="shared" si="572"/>
        <v>0.55752669583619308</v>
      </c>
      <c r="BY2566" s="1" t="e">
        <f t="shared" si="573"/>
        <v>#DIV/0!</v>
      </c>
      <c r="BZ2566" s="1" t="e">
        <f t="shared" si="574"/>
        <v>#DIV/0!</v>
      </c>
      <c r="CA2566" s="1" t="e">
        <f t="shared" si="575"/>
        <v>#DIV/0!</v>
      </c>
      <c r="CB2566">
        <v>0</v>
      </c>
      <c r="CC2566">
        <f t="shared" si="576"/>
        <v>0</v>
      </c>
      <c r="CD2566">
        <v>0</v>
      </c>
    </row>
    <row r="2567" spans="1:82" x14ac:dyDescent="0.35">
      <c r="A2567">
        <v>703</v>
      </c>
      <c r="B2567" t="s">
        <v>958</v>
      </c>
      <c r="C2567" t="s">
        <v>86</v>
      </c>
      <c r="D2567">
        <v>75</v>
      </c>
      <c r="E2567" t="s">
        <v>797</v>
      </c>
      <c r="F2567" t="s">
        <v>104</v>
      </c>
      <c r="G2567">
        <v>2016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22</v>
      </c>
      <c r="AC2567">
        <v>31</v>
      </c>
      <c r="AD2567">
        <v>210</v>
      </c>
      <c r="AE2567">
        <v>3</v>
      </c>
      <c r="AF2567">
        <v>0</v>
      </c>
      <c r="AG2567">
        <v>0</v>
      </c>
      <c r="AH2567">
        <f t="shared" si="565"/>
        <v>0</v>
      </c>
      <c r="AI2567">
        <f t="shared" si="566"/>
        <v>0</v>
      </c>
      <c r="AJ2567">
        <f t="shared" si="567"/>
        <v>0</v>
      </c>
      <c r="AK2567">
        <v>191</v>
      </c>
      <c r="AL2567">
        <v>96</v>
      </c>
      <c r="AM2567">
        <v>13</v>
      </c>
      <c r="AN2567">
        <v>0</v>
      </c>
      <c r="AO2567">
        <v>0.11</v>
      </c>
      <c r="AP2567">
        <v>0.08</v>
      </c>
      <c r="AQ2567">
        <v>39</v>
      </c>
      <c r="AR2567">
        <v>61</v>
      </c>
      <c r="AS2567">
        <f t="shared" si="568"/>
        <v>210</v>
      </c>
      <c r="AT2567">
        <v>8</v>
      </c>
      <c r="AU2567">
        <v>329</v>
      </c>
      <c r="AV2567">
        <v>529</v>
      </c>
      <c r="AW2567">
        <v>0</v>
      </c>
      <c r="AX2567">
        <v>0</v>
      </c>
      <c r="AY2567">
        <v>9.5500000000000007</v>
      </c>
      <c r="AZ2567">
        <v>22</v>
      </c>
      <c r="BA2567">
        <v>2.75</v>
      </c>
      <c r="BB2567">
        <v>0</v>
      </c>
      <c r="BC2567">
        <v>0</v>
      </c>
      <c r="BD2567">
        <v>0</v>
      </c>
      <c r="BE2567">
        <v>0</v>
      </c>
      <c r="BF2567">
        <v>0.14000000000000001</v>
      </c>
      <c r="BG2567">
        <v>3</v>
      </c>
      <c r="BH2567">
        <v>0.14000000000000001</v>
      </c>
      <c r="BI2567">
        <f t="shared" si="569"/>
        <v>9.11854103343465E-3</v>
      </c>
      <c r="BJ2567">
        <v>0.62</v>
      </c>
      <c r="BK2567">
        <v>0</v>
      </c>
      <c r="BL2567">
        <v>0</v>
      </c>
      <c r="BM2567">
        <v>26.25</v>
      </c>
      <c r="BN2567">
        <v>4.88</v>
      </c>
      <c r="BO2567">
        <v>7.62</v>
      </c>
      <c r="BP2567">
        <f t="shared" si="570"/>
        <v>0.63829787234042556</v>
      </c>
      <c r="BQ2567">
        <v>26.25</v>
      </c>
      <c r="BR2567">
        <v>0</v>
      </c>
      <c r="BS2567">
        <v>0.12</v>
      </c>
      <c r="BT2567">
        <v>0.19</v>
      </c>
      <c r="BU2567" s="2">
        <f t="shared" si="571"/>
        <v>0.1</v>
      </c>
      <c r="BV2567" s="1">
        <f t="shared" si="563"/>
        <v>0.21791489361702129</v>
      </c>
      <c r="BW2567" s="1">
        <f t="shared" si="564"/>
        <v>0.49081419583619312</v>
      </c>
      <c r="BX2567" s="1">
        <f t="shared" si="572"/>
        <v>0.55752669583619308</v>
      </c>
      <c r="BY2567" s="1" t="e">
        <f t="shared" si="573"/>
        <v>#DIV/0!</v>
      </c>
      <c r="BZ2567" s="1" t="e">
        <f t="shared" si="574"/>
        <v>#DIV/0!</v>
      </c>
      <c r="CA2567" s="1" t="e">
        <f t="shared" si="575"/>
        <v>#DIV/0!</v>
      </c>
      <c r="CB2567">
        <v>0</v>
      </c>
      <c r="CC2567">
        <f t="shared" si="576"/>
        <v>0</v>
      </c>
      <c r="CD2567">
        <v>0</v>
      </c>
    </row>
    <row r="2568" spans="1:82" x14ac:dyDescent="0.35">
      <c r="A2568">
        <v>1605</v>
      </c>
      <c r="B2568" t="s">
        <v>770</v>
      </c>
      <c r="C2568" t="s">
        <v>103</v>
      </c>
      <c r="D2568">
        <v>70</v>
      </c>
      <c r="E2568" t="s">
        <v>70</v>
      </c>
      <c r="F2568" t="s">
        <v>123</v>
      </c>
      <c r="G2568">
        <v>2016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6</v>
      </c>
      <c r="V2568">
        <v>114</v>
      </c>
      <c r="W2568">
        <v>1</v>
      </c>
      <c r="X2568">
        <v>0</v>
      </c>
      <c r="Y2568">
        <v>0</v>
      </c>
      <c r="Z2568">
        <v>4</v>
      </c>
      <c r="AA2568">
        <v>0</v>
      </c>
      <c r="AB2568">
        <v>41</v>
      </c>
      <c r="AC2568">
        <v>66</v>
      </c>
      <c r="AD2568">
        <v>597</v>
      </c>
      <c r="AE2568">
        <v>1</v>
      </c>
      <c r="AF2568">
        <v>0</v>
      </c>
      <c r="AG2568">
        <v>0</v>
      </c>
      <c r="AH2568">
        <f t="shared" si="565"/>
        <v>0</v>
      </c>
      <c r="AI2568">
        <f t="shared" si="566"/>
        <v>0</v>
      </c>
      <c r="AJ2568">
        <f t="shared" si="567"/>
        <v>0</v>
      </c>
      <c r="AK2568">
        <v>698</v>
      </c>
      <c r="AL2568">
        <v>216</v>
      </c>
      <c r="AM2568">
        <v>22</v>
      </c>
      <c r="AN2568">
        <v>0</v>
      </c>
      <c r="AO2568">
        <v>0.14000000000000001</v>
      </c>
      <c r="AP2568">
        <v>0.16</v>
      </c>
      <c r="AQ2568">
        <v>83.1</v>
      </c>
      <c r="AR2568">
        <v>124.1</v>
      </c>
      <c r="AS2568">
        <f t="shared" si="568"/>
        <v>711</v>
      </c>
      <c r="AT2568">
        <v>14</v>
      </c>
      <c r="AU2568">
        <v>535</v>
      </c>
      <c r="AV2568">
        <v>931</v>
      </c>
      <c r="AW2568">
        <v>0</v>
      </c>
      <c r="AX2568">
        <v>19</v>
      </c>
      <c r="AY2568">
        <v>14.56</v>
      </c>
      <c r="AZ2568">
        <v>47</v>
      </c>
      <c r="BA2568">
        <v>3.3571428569999999</v>
      </c>
      <c r="BB2568">
        <v>0</v>
      </c>
      <c r="BC2568">
        <v>0</v>
      </c>
      <c r="BD2568">
        <v>0</v>
      </c>
      <c r="BE2568">
        <v>0.17</v>
      </c>
      <c r="BF2568">
        <v>0.02</v>
      </c>
      <c r="BG2568">
        <v>2</v>
      </c>
      <c r="BH2568">
        <v>0.04</v>
      </c>
      <c r="BI2568">
        <f t="shared" si="569"/>
        <v>3.7383177570093459E-3</v>
      </c>
      <c r="BJ2568">
        <v>0.56999999999999995</v>
      </c>
      <c r="BK2568">
        <v>0</v>
      </c>
      <c r="BL2568">
        <v>8.14</v>
      </c>
      <c r="BM2568">
        <v>42.64</v>
      </c>
      <c r="BN2568">
        <v>5.94</v>
      </c>
      <c r="BO2568">
        <v>8.86</v>
      </c>
      <c r="BP2568">
        <f t="shared" si="570"/>
        <v>1.3289719626168224</v>
      </c>
      <c r="BQ2568">
        <v>50.79</v>
      </c>
      <c r="BR2568">
        <v>2015</v>
      </c>
      <c r="BS2568">
        <v>0.16</v>
      </c>
      <c r="BT2568">
        <v>0.23</v>
      </c>
      <c r="BU2568" s="2">
        <f t="shared" si="571"/>
        <v>0.56156745098039218</v>
      </c>
      <c r="BV2568" s="1">
        <f t="shared" si="563"/>
        <v>0.29704859813084111</v>
      </c>
      <c r="BW2568" s="1">
        <f t="shared" si="564"/>
        <v>0.5529657417162277</v>
      </c>
      <c r="BX2568" s="1">
        <f t="shared" si="572"/>
        <v>0.5873636464767038</v>
      </c>
      <c r="BY2568" s="1" t="e">
        <f t="shared" si="573"/>
        <v>#DIV/0!</v>
      </c>
      <c r="BZ2568" s="1" t="e">
        <f t="shared" si="574"/>
        <v>#DIV/0!</v>
      </c>
      <c r="CA2568" s="1" t="e">
        <f t="shared" si="575"/>
        <v>#DIV/0!</v>
      </c>
      <c r="CB2568">
        <v>0</v>
      </c>
      <c r="CC2568">
        <f t="shared" si="576"/>
        <v>0</v>
      </c>
      <c r="CD2568">
        <v>0</v>
      </c>
    </row>
    <row r="2569" spans="1:82" x14ac:dyDescent="0.35">
      <c r="A2569">
        <v>1130</v>
      </c>
      <c r="B2569" t="s">
        <v>577</v>
      </c>
      <c r="C2569" t="s">
        <v>100</v>
      </c>
      <c r="D2569">
        <v>69</v>
      </c>
      <c r="E2569" t="s">
        <v>70</v>
      </c>
      <c r="F2569" t="s">
        <v>134</v>
      </c>
      <c r="G2569">
        <v>2016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29</v>
      </c>
      <c r="AC2569">
        <v>68</v>
      </c>
      <c r="AD2569">
        <v>431</v>
      </c>
      <c r="AE2569">
        <v>3</v>
      </c>
      <c r="AF2569">
        <v>0</v>
      </c>
      <c r="AG2569">
        <v>0</v>
      </c>
      <c r="AH2569">
        <f t="shared" si="565"/>
        <v>0</v>
      </c>
      <c r="AI2569">
        <f t="shared" si="566"/>
        <v>0</v>
      </c>
      <c r="AJ2569">
        <f t="shared" si="567"/>
        <v>0</v>
      </c>
      <c r="AK2569">
        <v>1013</v>
      </c>
      <c r="AL2569">
        <v>98</v>
      </c>
      <c r="AM2569">
        <v>21</v>
      </c>
      <c r="AN2569">
        <v>0</v>
      </c>
      <c r="AO2569">
        <v>0.18</v>
      </c>
      <c r="AP2569">
        <v>0.26</v>
      </c>
      <c r="AQ2569">
        <v>61.1</v>
      </c>
      <c r="AR2569">
        <v>90.1</v>
      </c>
      <c r="AS2569">
        <f t="shared" si="568"/>
        <v>431</v>
      </c>
      <c r="AT2569">
        <v>14</v>
      </c>
      <c r="AU2569">
        <v>629</v>
      </c>
      <c r="AV2569">
        <v>945</v>
      </c>
      <c r="AW2569">
        <v>0</v>
      </c>
      <c r="AX2569">
        <v>0</v>
      </c>
      <c r="AY2569">
        <v>14.86</v>
      </c>
      <c r="AZ2569">
        <v>29</v>
      </c>
      <c r="BA2569">
        <v>2.0714285710000002</v>
      </c>
      <c r="BB2569">
        <v>0</v>
      </c>
      <c r="BC2569">
        <v>0</v>
      </c>
      <c r="BD2569">
        <v>0</v>
      </c>
      <c r="BE2569">
        <v>0</v>
      </c>
      <c r="BF2569">
        <v>0.1</v>
      </c>
      <c r="BG2569">
        <v>3</v>
      </c>
      <c r="BH2569">
        <v>0.1</v>
      </c>
      <c r="BI2569">
        <f t="shared" si="569"/>
        <v>4.7694753577106515E-3</v>
      </c>
      <c r="BJ2569">
        <v>0.67</v>
      </c>
      <c r="BK2569">
        <v>0</v>
      </c>
      <c r="BL2569">
        <v>0</v>
      </c>
      <c r="BM2569">
        <v>30.79</v>
      </c>
      <c r="BN2569">
        <v>4.3600000000000003</v>
      </c>
      <c r="BO2569">
        <v>6.44</v>
      </c>
      <c r="BP2569">
        <f t="shared" si="570"/>
        <v>0.68521462639109698</v>
      </c>
      <c r="BQ2569">
        <v>30.79</v>
      </c>
      <c r="BR2569">
        <v>2013</v>
      </c>
      <c r="BS2569">
        <v>0.1</v>
      </c>
      <c r="BT2569">
        <v>0.14000000000000001</v>
      </c>
      <c r="BU2569" s="2">
        <f t="shared" si="571"/>
        <v>0.14333333333333331</v>
      </c>
      <c r="BV2569" s="1">
        <f t="shared" si="563"/>
        <v>0.25586073131955483</v>
      </c>
      <c r="BW2569" s="1">
        <f t="shared" si="564"/>
        <v>0.5179411881293059</v>
      </c>
      <c r="BX2569" s="1">
        <f t="shared" si="572"/>
        <v>0.56934709288692475</v>
      </c>
      <c r="BY2569" s="1" t="e">
        <f t="shared" si="573"/>
        <v>#DIV/0!</v>
      </c>
      <c r="BZ2569" s="1" t="e">
        <f t="shared" si="574"/>
        <v>#DIV/0!</v>
      </c>
      <c r="CA2569" s="1" t="e">
        <f t="shared" si="575"/>
        <v>#DIV/0!</v>
      </c>
      <c r="CB2569">
        <v>0</v>
      </c>
      <c r="CC2569">
        <f t="shared" si="576"/>
        <v>0</v>
      </c>
      <c r="CD2569">
        <v>0</v>
      </c>
    </row>
    <row r="2570" spans="1:82" x14ac:dyDescent="0.35">
      <c r="A2570">
        <v>1575</v>
      </c>
      <c r="B2570" t="s">
        <v>760</v>
      </c>
      <c r="C2570" t="s">
        <v>96</v>
      </c>
      <c r="D2570">
        <v>74</v>
      </c>
      <c r="E2570" t="s">
        <v>70</v>
      </c>
      <c r="F2570" t="s">
        <v>71</v>
      </c>
      <c r="G2570">
        <v>2022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4</v>
      </c>
      <c r="V2570">
        <v>47</v>
      </c>
      <c r="W2570">
        <v>0</v>
      </c>
      <c r="X2570">
        <v>0</v>
      </c>
      <c r="Y2570">
        <v>0</v>
      </c>
      <c r="Z2570">
        <v>3</v>
      </c>
      <c r="AA2570">
        <v>0</v>
      </c>
      <c r="AB2570">
        <v>33</v>
      </c>
      <c r="AC2570">
        <v>54</v>
      </c>
      <c r="AD2570">
        <v>444</v>
      </c>
      <c r="AE2570">
        <v>1</v>
      </c>
      <c r="AF2570">
        <v>0</v>
      </c>
      <c r="AG2570">
        <v>0</v>
      </c>
      <c r="AH2570">
        <f t="shared" si="565"/>
        <v>0</v>
      </c>
      <c r="AI2570">
        <f t="shared" si="566"/>
        <v>0</v>
      </c>
      <c r="AJ2570">
        <f t="shared" si="567"/>
        <v>0</v>
      </c>
      <c r="AK2570">
        <v>624</v>
      </c>
      <c r="AL2570">
        <v>165</v>
      </c>
      <c r="AM2570">
        <v>19</v>
      </c>
      <c r="AN2570">
        <v>0</v>
      </c>
      <c r="AO2570">
        <v>0.17</v>
      </c>
      <c r="AP2570">
        <v>0.25</v>
      </c>
      <c r="AQ2570">
        <v>55.1</v>
      </c>
      <c r="AR2570">
        <v>88.1</v>
      </c>
      <c r="AS2570">
        <f t="shared" si="568"/>
        <v>491</v>
      </c>
      <c r="AT2570">
        <v>11</v>
      </c>
      <c r="AU2570">
        <v>393</v>
      </c>
      <c r="AV2570">
        <v>677</v>
      </c>
      <c r="AW2570">
        <v>0</v>
      </c>
      <c r="AX2570">
        <v>11.75</v>
      </c>
      <c r="AY2570">
        <v>13.45</v>
      </c>
      <c r="AZ2570">
        <v>37</v>
      </c>
      <c r="BA2570">
        <v>3.363636364</v>
      </c>
      <c r="BB2570">
        <v>0</v>
      </c>
      <c r="BC2570">
        <v>0</v>
      </c>
      <c r="BD2570">
        <v>0</v>
      </c>
      <c r="BE2570">
        <v>0</v>
      </c>
      <c r="BF2570">
        <v>0.03</v>
      </c>
      <c r="BG2570">
        <v>1</v>
      </c>
      <c r="BH2570">
        <v>0.03</v>
      </c>
      <c r="BI2570">
        <f t="shared" si="569"/>
        <v>2.5445292620865142E-3</v>
      </c>
      <c r="BJ2570">
        <v>0.57999999999999996</v>
      </c>
      <c r="BK2570">
        <v>0</v>
      </c>
      <c r="BL2570">
        <v>4.2699999999999996</v>
      </c>
      <c r="BM2570">
        <v>40.36</v>
      </c>
      <c r="BN2570">
        <v>5.01</v>
      </c>
      <c r="BO2570">
        <v>8.01</v>
      </c>
      <c r="BP2570">
        <f t="shared" si="570"/>
        <v>1.2493638676844783</v>
      </c>
      <c r="BQ2570">
        <v>44.64</v>
      </c>
      <c r="BR2570">
        <v>2022</v>
      </c>
      <c r="BS2570">
        <v>0.14000000000000001</v>
      </c>
      <c r="BT2570">
        <v>0.22</v>
      </c>
      <c r="BU2570" s="2">
        <f t="shared" si="571"/>
        <v>0.35195235294117649</v>
      </c>
      <c r="BV2570" s="1">
        <f t="shared" si="563"/>
        <v>0.25746819338422394</v>
      </c>
      <c r="BW2570" s="1">
        <f t="shared" si="564"/>
        <v>0.54758060899066996</v>
      </c>
      <c r="BX2570" s="1">
        <f t="shared" si="572"/>
        <v>0.59021416454986197</v>
      </c>
      <c r="BY2570" s="1" t="e">
        <f t="shared" si="573"/>
        <v>#DIV/0!</v>
      </c>
      <c r="BZ2570" s="1" t="e">
        <f t="shared" si="574"/>
        <v>#DIV/0!</v>
      </c>
      <c r="CA2570" s="1" t="e">
        <f t="shared" si="575"/>
        <v>#DIV/0!</v>
      </c>
      <c r="CB2570">
        <v>0</v>
      </c>
      <c r="CC2570">
        <f t="shared" si="576"/>
        <v>0</v>
      </c>
      <c r="CD2570">
        <v>0</v>
      </c>
    </row>
    <row r="2571" spans="1:82" x14ac:dyDescent="0.35">
      <c r="A2571">
        <v>1297</v>
      </c>
      <c r="B2571" t="s">
        <v>643</v>
      </c>
      <c r="C2571" t="s">
        <v>72</v>
      </c>
      <c r="D2571">
        <v>72</v>
      </c>
      <c r="E2571" t="s">
        <v>70</v>
      </c>
      <c r="F2571" t="s">
        <v>73</v>
      </c>
      <c r="G2571">
        <v>2021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3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43</v>
      </c>
      <c r="AC2571">
        <v>62</v>
      </c>
      <c r="AD2571">
        <v>647</v>
      </c>
      <c r="AE2571">
        <v>1</v>
      </c>
      <c r="AF2571">
        <v>0</v>
      </c>
      <c r="AG2571">
        <v>0</v>
      </c>
      <c r="AH2571">
        <f t="shared" si="565"/>
        <v>0</v>
      </c>
      <c r="AI2571">
        <f t="shared" si="566"/>
        <v>0</v>
      </c>
      <c r="AJ2571">
        <f t="shared" si="567"/>
        <v>0</v>
      </c>
      <c r="AK2571">
        <v>746</v>
      </c>
      <c r="AL2571">
        <v>253</v>
      </c>
      <c r="AM2571">
        <v>25</v>
      </c>
      <c r="AN2571">
        <v>1</v>
      </c>
      <c r="AO2571">
        <v>0.14000000000000001</v>
      </c>
      <c r="AP2571">
        <v>0.18</v>
      </c>
      <c r="AQ2571">
        <v>73</v>
      </c>
      <c r="AR2571">
        <v>116</v>
      </c>
      <c r="AS2571">
        <f t="shared" si="568"/>
        <v>650</v>
      </c>
      <c r="AT2571">
        <v>17</v>
      </c>
      <c r="AU2571">
        <v>771</v>
      </c>
      <c r="AV2571">
        <v>1130</v>
      </c>
      <c r="AW2571">
        <v>0</v>
      </c>
      <c r="AX2571">
        <v>3</v>
      </c>
      <c r="AY2571">
        <v>15.05</v>
      </c>
      <c r="AZ2571">
        <v>44</v>
      </c>
      <c r="BA2571">
        <v>2.588235294</v>
      </c>
      <c r="BB2571">
        <v>0</v>
      </c>
      <c r="BC2571">
        <v>0</v>
      </c>
      <c r="BD2571">
        <v>0</v>
      </c>
      <c r="BE2571">
        <v>0</v>
      </c>
      <c r="BF2571">
        <v>0.02</v>
      </c>
      <c r="BG2571">
        <v>1</v>
      </c>
      <c r="BH2571">
        <v>0.02</v>
      </c>
      <c r="BI2571">
        <f t="shared" si="569"/>
        <v>1.2970168612191958E-3</v>
      </c>
      <c r="BJ2571">
        <v>0.68</v>
      </c>
      <c r="BK2571">
        <v>0</v>
      </c>
      <c r="BL2571">
        <v>0.18</v>
      </c>
      <c r="BM2571">
        <v>38.06</v>
      </c>
      <c r="BN2571">
        <v>4.29</v>
      </c>
      <c r="BO2571">
        <v>6.82</v>
      </c>
      <c r="BP2571">
        <f t="shared" si="570"/>
        <v>0.8430609597924773</v>
      </c>
      <c r="BQ2571">
        <v>38.24</v>
      </c>
      <c r="BR2571">
        <v>2020</v>
      </c>
      <c r="BS2571">
        <v>0.09</v>
      </c>
      <c r="BT2571">
        <v>0.15</v>
      </c>
      <c r="BU2571" s="2">
        <f t="shared" si="571"/>
        <v>0.20708882352941174</v>
      </c>
      <c r="BV2571" s="1">
        <f t="shared" si="563"/>
        <v>0.2753530479896239</v>
      </c>
      <c r="BW2571" s="1">
        <f t="shared" si="564"/>
        <v>0.56628204580003627</v>
      </c>
      <c r="BX2571" s="1">
        <f t="shared" si="572"/>
        <v>0.59288642488382715</v>
      </c>
      <c r="BY2571" s="1" t="e">
        <f t="shared" si="573"/>
        <v>#DIV/0!</v>
      </c>
      <c r="BZ2571" s="1" t="e">
        <f t="shared" si="574"/>
        <v>#DIV/0!</v>
      </c>
      <c r="CA2571" s="1" t="e">
        <f t="shared" si="575"/>
        <v>#DIV/0!</v>
      </c>
      <c r="CB2571">
        <v>0</v>
      </c>
      <c r="CC2571">
        <f t="shared" si="576"/>
        <v>0</v>
      </c>
      <c r="CD2571">
        <v>0</v>
      </c>
    </row>
    <row r="2572" spans="1:82" x14ac:dyDescent="0.35">
      <c r="A2572">
        <v>532</v>
      </c>
      <c r="B2572" t="s">
        <v>1295</v>
      </c>
      <c r="C2572" t="s">
        <v>92</v>
      </c>
      <c r="D2572">
        <v>71</v>
      </c>
      <c r="E2572" t="s">
        <v>1156</v>
      </c>
      <c r="F2572" t="s">
        <v>71</v>
      </c>
      <c r="G2572">
        <v>2021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56</v>
      </c>
      <c r="V2572">
        <v>350</v>
      </c>
      <c r="W2572">
        <v>2</v>
      </c>
      <c r="X2572">
        <v>1</v>
      </c>
      <c r="Y2572">
        <v>1</v>
      </c>
      <c r="Z2572">
        <v>15</v>
      </c>
      <c r="AA2572">
        <v>0</v>
      </c>
      <c r="AB2572">
        <v>19</v>
      </c>
      <c r="AC2572">
        <v>26</v>
      </c>
      <c r="AD2572">
        <v>87</v>
      </c>
      <c r="AE2572">
        <v>0</v>
      </c>
      <c r="AF2572">
        <v>1</v>
      </c>
      <c r="AG2572">
        <v>0</v>
      </c>
      <c r="AH2572">
        <f t="shared" si="565"/>
        <v>1</v>
      </c>
      <c r="AI2572">
        <f t="shared" si="566"/>
        <v>0.14285714285714285</v>
      </c>
      <c r="AJ2572">
        <f t="shared" si="567"/>
        <v>5.0505050505050509E-3</v>
      </c>
      <c r="AK2572">
        <v>-23</v>
      </c>
      <c r="AL2572">
        <v>108</v>
      </c>
      <c r="AM2572">
        <v>7</v>
      </c>
      <c r="AN2572">
        <v>0</v>
      </c>
      <c r="AO2572">
        <v>0.12</v>
      </c>
      <c r="AP2572">
        <v>-0.02</v>
      </c>
      <c r="AQ2572">
        <v>53.7</v>
      </c>
      <c r="AR2572">
        <v>72.7</v>
      </c>
      <c r="AS2572">
        <f t="shared" si="568"/>
        <v>437</v>
      </c>
      <c r="AT2572">
        <v>7</v>
      </c>
      <c r="AU2572">
        <v>198</v>
      </c>
      <c r="AV2572">
        <v>489</v>
      </c>
      <c r="AW2572">
        <v>0</v>
      </c>
      <c r="AX2572">
        <v>6.25</v>
      </c>
      <c r="AY2572">
        <v>4.58</v>
      </c>
      <c r="AZ2572">
        <v>75</v>
      </c>
      <c r="BA2572">
        <v>10.71428571</v>
      </c>
      <c r="BB2572">
        <v>0</v>
      </c>
      <c r="BC2572">
        <v>0</v>
      </c>
      <c r="BD2572">
        <v>0</v>
      </c>
      <c r="BE2572">
        <v>0.04</v>
      </c>
      <c r="BF2572">
        <v>0</v>
      </c>
      <c r="BG2572">
        <v>2</v>
      </c>
      <c r="BH2572">
        <v>0.03</v>
      </c>
      <c r="BI2572">
        <f t="shared" si="569"/>
        <v>1.0101010101010102E-2</v>
      </c>
      <c r="BJ2572">
        <v>0.4</v>
      </c>
      <c r="BK2572">
        <v>0</v>
      </c>
      <c r="BL2572">
        <v>50</v>
      </c>
      <c r="BM2572">
        <v>12.43</v>
      </c>
      <c r="BN2572">
        <v>7.67</v>
      </c>
      <c r="BO2572">
        <v>10.39</v>
      </c>
      <c r="BP2572">
        <f t="shared" si="570"/>
        <v>2.2070707070707072</v>
      </c>
      <c r="BQ2572">
        <v>62.43</v>
      </c>
      <c r="BR2572">
        <v>2018</v>
      </c>
      <c r="BS2572">
        <v>0.27</v>
      </c>
      <c r="BT2572">
        <v>0.37</v>
      </c>
      <c r="BU2572" s="2">
        <f t="shared" si="571"/>
        <v>0.23799379751900762</v>
      </c>
      <c r="BV2572" s="1">
        <f t="shared" si="563"/>
        <v>0.27718210678210675</v>
      </c>
      <c r="BW2572" s="1">
        <f t="shared" si="564"/>
        <v>0.57654088267288273</v>
      </c>
      <c r="BX2572" s="1">
        <f t="shared" si="572"/>
        <v>0.63249827945542236</v>
      </c>
      <c r="BY2572" s="1" t="e">
        <f t="shared" si="573"/>
        <v>#DIV/0!</v>
      </c>
      <c r="BZ2572" s="1" t="e">
        <f t="shared" si="574"/>
        <v>#DIV/0!</v>
      </c>
      <c r="CA2572" s="1" t="e">
        <f t="shared" si="575"/>
        <v>#DIV/0!</v>
      </c>
      <c r="CB2572">
        <v>0</v>
      </c>
      <c r="CC2572">
        <f t="shared" si="576"/>
        <v>0</v>
      </c>
      <c r="CD2572">
        <v>0</v>
      </c>
    </row>
    <row r="2573" spans="1:82" x14ac:dyDescent="0.35">
      <c r="A2573">
        <v>599</v>
      </c>
      <c r="B2573" t="s">
        <v>1317</v>
      </c>
      <c r="C2573" t="s">
        <v>100</v>
      </c>
      <c r="D2573">
        <v>69</v>
      </c>
      <c r="E2573" t="s">
        <v>1156</v>
      </c>
      <c r="F2573" t="s">
        <v>134</v>
      </c>
      <c r="G2573">
        <v>2019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166</v>
      </c>
      <c r="V2573">
        <v>599</v>
      </c>
      <c r="W2573">
        <v>2</v>
      </c>
      <c r="X2573">
        <v>0</v>
      </c>
      <c r="Y2573">
        <v>0</v>
      </c>
      <c r="Z2573">
        <v>30</v>
      </c>
      <c r="AA2573">
        <v>0</v>
      </c>
      <c r="AB2573">
        <v>13</v>
      </c>
      <c r="AC2573">
        <v>16</v>
      </c>
      <c r="AD2573">
        <v>100</v>
      </c>
      <c r="AE2573">
        <v>0</v>
      </c>
      <c r="AF2573">
        <v>0</v>
      </c>
      <c r="AG2573">
        <v>0</v>
      </c>
      <c r="AH2573">
        <f t="shared" si="565"/>
        <v>0</v>
      </c>
      <c r="AI2573">
        <f t="shared" si="566"/>
        <v>0</v>
      </c>
      <c r="AJ2573">
        <f t="shared" si="567"/>
        <v>0</v>
      </c>
      <c r="AK2573">
        <v>14</v>
      </c>
      <c r="AL2573">
        <v>88</v>
      </c>
      <c r="AM2573">
        <v>5</v>
      </c>
      <c r="AN2573">
        <v>0</v>
      </c>
      <c r="AO2573">
        <v>0.03</v>
      </c>
      <c r="AP2573">
        <v>0</v>
      </c>
      <c r="AQ2573">
        <v>81.900000000000006</v>
      </c>
      <c r="AR2573">
        <v>94.9</v>
      </c>
      <c r="AS2573">
        <f t="shared" si="568"/>
        <v>699</v>
      </c>
      <c r="AT2573">
        <v>15</v>
      </c>
      <c r="AU2573">
        <v>368</v>
      </c>
      <c r="AV2573">
        <v>1019</v>
      </c>
      <c r="AW2573">
        <v>0</v>
      </c>
      <c r="AX2573">
        <v>3.61</v>
      </c>
      <c r="AY2573">
        <v>7.69</v>
      </c>
      <c r="AZ2573">
        <v>179</v>
      </c>
      <c r="BA2573">
        <v>11.93333333</v>
      </c>
      <c r="BB2573">
        <v>0</v>
      </c>
      <c r="BC2573">
        <v>0</v>
      </c>
      <c r="BD2573">
        <v>0</v>
      </c>
      <c r="BE2573">
        <v>0.01</v>
      </c>
      <c r="BF2573">
        <v>0</v>
      </c>
      <c r="BG2573">
        <v>2</v>
      </c>
      <c r="BH2573">
        <v>0.01</v>
      </c>
      <c r="BI2573">
        <f t="shared" si="569"/>
        <v>5.434782608695652E-3</v>
      </c>
      <c r="BJ2573">
        <v>0.36</v>
      </c>
      <c r="BK2573">
        <v>0</v>
      </c>
      <c r="BL2573">
        <v>39.93</v>
      </c>
      <c r="BM2573">
        <v>6.67</v>
      </c>
      <c r="BN2573">
        <v>5.46</v>
      </c>
      <c r="BO2573">
        <v>6.33</v>
      </c>
      <c r="BP2573">
        <f t="shared" si="570"/>
        <v>1.8994565217391304</v>
      </c>
      <c r="BQ2573">
        <v>46.6</v>
      </c>
      <c r="BR2573">
        <v>2005</v>
      </c>
      <c r="BS2573">
        <v>0.22</v>
      </c>
      <c r="BT2573">
        <v>0.26</v>
      </c>
      <c r="BU2573" s="2">
        <f t="shared" si="571"/>
        <v>0.26246450980392155</v>
      </c>
      <c r="BV2573" s="1">
        <f t="shared" si="563"/>
        <v>0.38557282608695653</v>
      </c>
      <c r="BW2573" s="1">
        <f t="shared" si="564"/>
        <v>0.58295165217391309</v>
      </c>
      <c r="BX2573" s="1">
        <f t="shared" si="572"/>
        <v>0.59479565214057972</v>
      </c>
      <c r="BY2573" s="1" t="e">
        <f t="shared" si="573"/>
        <v>#DIV/0!</v>
      </c>
      <c r="BZ2573" s="1" t="e">
        <f t="shared" si="574"/>
        <v>#DIV/0!</v>
      </c>
      <c r="CA2573" s="1" t="e">
        <f t="shared" si="575"/>
        <v>#DIV/0!</v>
      </c>
      <c r="CB2573">
        <v>0</v>
      </c>
      <c r="CC2573">
        <f t="shared" si="576"/>
        <v>0</v>
      </c>
      <c r="CD2573">
        <v>0</v>
      </c>
    </row>
    <row r="2574" spans="1:82" x14ac:dyDescent="0.35">
      <c r="A2574">
        <v>548</v>
      </c>
      <c r="B2574" t="s">
        <v>908</v>
      </c>
      <c r="C2574" t="s">
        <v>72</v>
      </c>
      <c r="D2574">
        <v>78</v>
      </c>
      <c r="E2574" t="s">
        <v>797</v>
      </c>
      <c r="F2574" t="s">
        <v>101</v>
      </c>
      <c r="G2574">
        <v>2023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35</v>
      </c>
      <c r="AC2574">
        <v>43</v>
      </c>
      <c r="AD2574">
        <v>366</v>
      </c>
      <c r="AE2574">
        <v>0</v>
      </c>
      <c r="AF2574">
        <v>0</v>
      </c>
      <c r="AG2574">
        <v>0</v>
      </c>
      <c r="AH2574">
        <f t="shared" si="565"/>
        <v>0</v>
      </c>
      <c r="AI2574">
        <f t="shared" si="566"/>
        <v>0</v>
      </c>
      <c r="AJ2574">
        <f t="shared" si="567"/>
        <v>0</v>
      </c>
      <c r="AK2574">
        <v>284</v>
      </c>
      <c r="AL2574">
        <v>139</v>
      </c>
      <c r="AM2574">
        <v>22</v>
      </c>
      <c r="AN2574">
        <v>0</v>
      </c>
      <c r="AO2574">
        <v>0.1</v>
      </c>
      <c r="AP2574">
        <v>0.09</v>
      </c>
      <c r="AQ2574">
        <v>36.6</v>
      </c>
      <c r="AR2574">
        <v>71.599999999999994</v>
      </c>
      <c r="AS2574">
        <f t="shared" si="568"/>
        <v>366</v>
      </c>
      <c r="AT2574">
        <v>13</v>
      </c>
      <c r="AU2574">
        <v>655</v>
      </c>
      <c r="AV2574">
        <v>868</v>
      </c>
      <c r="AW2574">
        <v>0</v>
      </c>
      <c r="AX2574">
        <v>0</v>
      </c>
      <c r="AY2574">
        <v>10.46</v>
      </c>
      <c r="AZ2574">
        <v>35</v>
      </c>
      <c r="BA2574">
        <v>2.692307692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f t="shared" si="569"/>
        <v>0</v>
      </c>
      <c r="BJ2574">
        <v>0.75</v>
      </c>
      <c r="BK2574">
        <v>0</v>
      </c>
      <c r="BL2574">
        <v>0</v>
      </c>
      <c r="BM2574">
        <v>28.15</v>
      </c>
      <c r="BN2574">
        <v>2.82</v>
      </c>
      <c r="BO2574">
        <v>5.51</v>
      </c>
      <c r="BP2574">
        <f t="shared" si="570"/>
        <v>0.55877862595419847</v>
      </c>
      <c r="BQ2574">
        <v>28.15</v>
      </c>
      <c r="BR2574">
        <v>2018</v>
      </c>
      <c r="BS2574">
        <v>0.06</v>
      </c>
      <c r="BT2574">
        <v>0.11</v>
      </c>
      <c r="BU2574" s="2">
        <f t="shared" si="571"/>
        <v>7.1764705882352939E-2</v>
      </c>
      <c r="BV2574" s="1">
        <f t="shared" si="563"/>
        <v>0.23203893129770992</v>
      </c>
      <c r="BW2574" s="1">
        <f t="shared" si="564"/>
        <v>0.56715654476596244</v>
      </c>
      <c r="BX2574" s="1">
        <f t="shared" si="572"/>
        <v>0.59772192937827007</v>
      </c>
      <c r="BY2574" s="1" t="e">
        <f t="shared" si="573"/>
        <v>#DIV/0!</v>
      </c>
      <c r="BZ2574" s="1" t="e">
        <f t="shared" si="574"/>
        <v>#DIV/0!</v>
      </c>
      <c r="CA2574" s="1" t="e">
        <f t="shared" si="575"/>
        <v>#DIV/0!</v>
      </c>
      <c r="CB2574">
        <v>0</v>
      </c>
      <c r="CC2574">
        <f t="shared" si="576"/>
        <v>0</v>
      </c>
      <c r="CD2574">
        <v>0</v>
      </c>
    </row>
    <row r="2575" spans="1:82" x14ac:dyDescent="0.35">
      <c r="A2575">
        <v>862</v>
      </c>
      <c r="B2575" t="s">
        <v>1380</v>
      </c>
      <c r="C2575" t="s">
        <v>103</v>
      </c>
      <c r="D2575">
        <v>70</v>
      </c>
      <c r="E2575" t="s">
        <v>1156</v>
      </c>
      <c r="F2575" t="s">
        <v>87</v>
      </c>
      <c r="G2575">
        <v>2014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89</v>
      </c>
      <c r="V2575">
        <v>412</v>
      </c>
      <c r="W2575">
        <v>5</v>
      </c>
      <c r="X2575">
        <v>0</v>
      </c>
      <c r="Y2575">
        <v>0</v>
      </c>
      <c r="Z2575">
        <v>26</v>
      </c>
      <c r="AA2575">
        <v>0</v>
      </c>
      <c r="AB2575">
        <v>1</v>
      </c>
      <c r="AC2575">
        <v>3</v>
      </c>
      <c r="AD2575">
        <v>7</v>
      </c>
      <c r="AE2575">
        <v>0</v>
      </c>
      <c r="AF2575">
        <v>0</v>
      </c>
      <c r="AG2575">
        <v>0</v>
      </c>
      <c r="AH2575">
        <f t="shared" si="565"/>
        <v>0</v>
      </c>
      <c r="AI2575">
        <f t="shared" si="566"/>
        <v>0</v>
      </c>
      <c r="AJ2575">
        <f t="shared" si="567"/>
        <v>0</v>
      </c>
      <c r="AK2575">
        <v>10</v>
      </c>
      <c r="AL2575">
        <v>3</v>
      </c>
      <c r="AM2575">
        <v>0</v>
      </c>
      <c r="AN2575">
        <v>0</v>
      </c>
      <c r="AO2575">
        <v>0.01</v>
      </c>
      <c r="AP2575">
        <v>0</v>
      </c>
      <c r="AQ2575">
        <v>71.900000000000006</v>
      </c>
      <c r="AR2575">
        <v>72.900000000000006</v>
      </c>
      <c r="AS2575">
        <f t="shared" si="568"/>
        <v>419</v>
      </c>
      <c r="AT2575">
        <v>8</v>
      </c>
      <c r="AU2575">
        <v>159</v>
      </c>
      <c r="AV2575">
        <v>551</v>
      </c>
      <c r="AW2575">
        <v>0</v>
      </c>
      <c r="AX2575">
        <v>4.63</v>
      </c>
      <c r="AY2575">
        <v>7</v>
      </c>
      <c r="AZ2575">
        <v>90</v>
      </c>
      <c r="BA2575">
        <v>11.25</v>
      </c>
      <c r="BB2575">
        <v>0</v>
      </c>
      <c r="BC2575">
        <v>0</v>
      </c>
      <c r="BD2575">
        <v>0</v>
      </c>
      <c r="BE2575">
        <v>0.06</v>
      </c>
      <c r="BF2575">
        <v>0</v>
      </c>
      <c r="BG2575">
        <v>5</v>
      </c>
      <c r="BH2575">
        <v>0.06</v>
      </c>
      <c r="BI2575">
        <f t="shared" si="569"/>
        <v>3.1446540880503145E-2</v>
      </c>
      <c r="BJ2575">
        <v>0.28999999999999998</v>
      </c>
      <c r="BK2575">
        <v>0</v>
      </c>
      <c r="BL2575">
        <v>51.5</v>
      </c>
      <c r="BM2575">
        <v>0.88</v>
      </c>
      <c r="BN2575">
        <v>8.99</v>
      </c>
      <c r="BO2575">
        <v>9.11</v>
      </c>
      <c r="BP2575">
        <f t="shared" si="570"/>
        <v>2.6352201257861636</v>
      </c>
      <c r="BQ2575">
        <v>52.38</v>
      </c>
      <c r="BR2575">
        <v>2012</v>
      </c>
      <c r="BS2575">
        <v>0.45</v>
      </c>
      <c r="BT2575">
        <v>0.46</v>
      </c>
      <c r="BU2575" s="2">
        <f t="shared" si="571"/>
        <v>0.28711607843137255</v>
      </c>
      <c r="BV2575" s="1">
        <f t="shared" si="563"/>
        <v>0.34966100628930813</v>
      </c>
      <c r="BW2575" s="1">
        <f t="shared" si="564"/>
        <v>0.50780756813417183</v>
      </c>
      <c r="BX2575" s="1">
        <f t="shared" si="572"/>
        <v>0.57962617924528292</v>
      </c>
      <c r="BY2575" s="1" t="e">
        <f t="shared" si="573"/>
        <v>#DIV/0!</v>
      </c>
      <c r="BZ2575" s="1" t="e">
        <f t="shared" si="574"/>
        <v>#DIV/0!</v>
      </c>
      <c r="CA2575" s="1" t="e">
        <f t="shared" si="575"/>
        <v>#DIV/0!</v>
      </c>
      <c r="CB2575">
        <v>0</v>
      </c>
      <c r="CC2575">
        <f t="shared" si="576"/>
        <v>0</v>
      </c>
      <c r="CD2575">
        <v>0</v>
      </c>
    </row>
    <row r="2576" spans="1:82" x14ac:dyDescent="0.35">
      <c r="A2576">
        <v>1651</v>
      </c>
      <c r="B2576" t="s">
        <v>1589</v>
      </c>
      <c r="C2576" t="s">
        <v>69</v>
      </c>
      <c r="D2576">
        <v>73</v>
      </c>
      <c r="E2576" t="s">
        <v>1156</v>
      </c>
      <c r="F2576" t="s">
        <v>123</v>
      </c>
      <c r="G2576">
        <v>2023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108</v>
      </c>
      <c r="V2576">
        <v>462</v>
      </c>
      <c r="W2576">
        <v>1</v>
      </c>
      <c r="X2576">
        <v>0</v>
      </c>
      <c r="Y2576">
        <v>0</v>
      </c>
      <c r="Z2576">
        <v>32</v>
      </c>
      <c r="AA2576">
        <v>0</v>
      </c>
      <c r="AB2576">
        <v>33</v>
      </c>
      <c r="AC2576">
        <v>40</v>
      </c>
      <c r="AD2576">
        <v>209</v>
      </c>
      <c r="AE2576">
        <v>0</v>
      </c>
      <c r="AF2576">
        <v>0</v>
      </c>
      <c r="AG2576">
        <v>0</v>
      </c>
      <c r="AH2576">
        <f t="shared" si="565"/>
        <v>0</v>
      </c>
      <c r="AI2576">
        <f t="shared" si="566"/>
        <v>0</v>
      </c>
      <c r="AJ2576">
        <f t="shared" si="567"/>
        <v>0</v>
      </c>
      <c r="AK2576">
        <v>-41</v>
      </c>
      <c r="AL2576">
        <v>248</v>
      </c>
      <c r="AM2576">
        <v>7</v>
      </c>
      <c r="AN2576">
        <v>0</v>
      </c>
      <c r="AO2576">
        <v>0.08</v>
      </c>
      <c r="AP2576">
        <v>-0.01</v>
      </c>
      <c r="AQ2576">
        <v>73.099999999999994</v>
      </c>
      <c r="AR2576">
        <v>106.1</v>
      </c>
      <c r="AS2576">
        <f t="shared" si="568"/>
        <v>671</v>
      </c>
      <c r="AT2576">
        <v>16</v>
      </c>
      <c r="AU2576">
        <v>478</v>
      </c>
      <c r="AV2576">
        <v>997</v>
      </c>
      <c r="AW2576">
        <v>0</v>
      </c>
      <c r="AX2576">
        <v>4.28</v>
      </c>
      <c r="AY2576">
        <v>6.33</v>
      </c>
      <c r="AZ2576">
        <v>141</v>
      </c>
      <c r="BA2576">
        <v>8.8125</v>
      </c>
      <c r="BB2576">
        <v>0</v>
      </c>
      <c r="BC2576">
        <v>0</v>
      </c>
      <c r="BD2576">
        <v>0</v>
      </c>
      <c r="BE2576">
        <v>0.01</v>
      </c>
      <c r="BF2576">
        <v>0</v>
      </c>
      <c r="BG2576">
        <v>1</v>
      </c>
      <c r="BH2576">
        <v>0.01</v>
      </c>
      <c r="BI2576">
        <f t="shared" si="569"/>
        <v>2.0920502092050207E-3</v>
      </c>
      <c r="BJ2576">
        <v>0.48</v>
      </c>
      <c r="BK2576">
        <v>0</v>
      </c>
      <c r="BL2576">
        <v>28.88</v>
      </c>
      <c r="BM2576">
        <v>13.06</v>
      </c>
      <c r="BN2576">
        <v>4.57</v>
      </c>
      <c r="BO2576">
        <v>6.63</v>
      </c>
      <c r="BP2576">
        <f t="shared" si="570"/>
        <v>1.403765690376569</v>
      </c>
      <c r="BQ2576">
        <v>41.94</v>
      </c>
      <c r="BR2576">
        <v>2023</v>
      </c>
      <c r="BS2576">
        <v>0.15</v>
      </c>
      <c r="BT2576">
        <v>0.22</v>
      </c>
      <c r="BU2576" s="2">
        <f t="shared" si="571"/>
        <v>0.24879647058823531</v>
      </c>
      <c r="BV2576" s="1">
        <f t="shared" si="563"/>
        <v>0.34178828451882848</v>
      </c>
      <c r="BW2576" s="1">
        <f t="shared" si="564"/>
        <v>0.58225301348210134</v>
      </c>
      <c r="BX2576" s="1">
        <f t="shared" si="572"/>
        <v>0.59460573570432351</v>
      </c>
      <c r="BY2576" s="1" t="e">
        <f t="shared" si="573"/>
        <v>#DIV/0!</v>
      </c>
      <c r="BZ2576" s="1" t="e">
        <f t="shared" si="574"/>
        <v>#DIV/0!</v>
      </c>
      <c r="CA2576" s="1" t="e">
        <f t="shared" si="575"/>
        <v>#DIV/0!</v>
      </c>
      <c r="CB2576">
        <v>0</v>
      </c>
      <c r="CC2576">
        <f t="shared" si="576"/>
        <v>0</v>
      </c>
      <c r="CD2576">
        <v>0</v>
      </c>
    </row>
    <row r="2577" spans="1:82" x14ac:dyDescent="0.35">
      <c r="A2577">
        <v>816</v>
      </c>
      <c r="B2577" t="s">
        <v>1369</v>
      </c>
      <c r="C2577" t="s">
        <v>100</v>
      </c>
      <c r="D2577">
        <v>69</v>
      </c>
      <c r="E2577" t="s">
        <v>1156</v>
      </c>
      <c r="F2577" t="s">
        <v>79</v>
      </c>
      <c r="G2577">
        <v>2022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72</v>
      </c>
      <c r="V2577">
        <v>291</v>
      </c>
      <c r="W2577">
        <v>1</v>
      </c>
      <c r="X2577">
        <v>0</v>
      </c>
      <c r="Y2577">
        <v>0</v>
      </c>
      <c r="Z2577">
        <v>12</v>
      </c>
      <c r="AA2577">
        <v>0</v>
      </c>
      <c r="AB2577">
        <v>56</v>
      </c>
      <c r="AC2577">
        <v>71</v>
      </c>
      <c r="AD2577">
        <v>512</v>
      </c>
      <c r="AE2577">
        <v>9</v>
      </c>
      <c r="AF2577">
        <v>1</v>
      </c>
      <c r="AG2577">
        <v>1</v>
      </c>
      <c r="AH2577">
        <f t="shared" si="565"/>
        <v>1</v>
      </c>
      <c r="AI2577">
        <f t="shared" si="566"/>
        <v>5.8823529411764705E-2</v>
      </c>
      <c r="AJ2577">
        <f t="shared" si="567"/>
        <v>1.869158878504673E-3</v>
      </c>
      <c r="AK2577">
        <v>48</v>
      </c>
      <c r="AL2577">
        <v>541</v>
      </c>
      <c r="AM2577">
        <v>28</v>
      </c>
      <c r="AN2577">
        <v>1</v>
      </c>
      <c r="AO2577">
        <v>0.11</v>
      </c>
      <c r="AP2577">
        <v>0.01</v>
      </c>
      <c r="AQ2577">
        <v>140.30000000000001</v>
      </c>
      <c r="AR2577">
        <v>196.3</v>
      </c>
      <c r="AS2577">
        <f t="shared" si="568"/>
        <v>803</v>
      </c>
      <c r="AT2577">
        <v>17</v>
      </c>
      <c r="AU2577">
        <v>535</v>
      </c>
      <c r="AV2577">
        <v>1163</v>
      </c>
      <c r="AW2577">
        <v>0</v>
      </c>
      <c r="AX2577">
        <v>4.04</v>
      </c>
      <c r="AY2577">
        <v>9.14</v>
      </c>
      <c r="AZ2577">
        <v>128</v>
      </c>
      <c r="BA2577">
        <v>7.5294117649999999</v>
      </c>
      <c r="BB2577">
        <v>0</v>
      </c>
      <c r="BC2577">
        <v>0</v>
      </c>
      <c r="BD2577">
        <v>0</v>
      </c>
      <c r="BE2577">
        <v>0.01</v>
      </c>
      <c r="BF2577">
        <v>0.16</v>
      </c>
      <c r="BG2577">
        <v>10</v>
      </c>
      <c r="BH2577">
        <v>0.08</v>
      </c>
      <c r="BI2577">
        <f t="shared" si="569"/>
        <v>1.8691588785046728E-2</v>
      </c>
      <c r="BJ2577">
        <v>0.46</v>
      </c>
      <c r="BK2577">
        <v>0</v>
      </c>
      <c r="BL2577">
        <v>17.12</v>
      </c>
      <c r="BM2577">
        <v>30.12</v>
      </c>
      <c r="BN2577">
        <v>8.25</v>
      </c>
      <c r="BO2577">
        <v>11.55</v>
      </c>
      <c r="BP2577">
        <f t="shared" si="570"/>
        <v>1.5009345794392523</v>
      </c>
      <c r="BQ2577">
        <v>47.24</v>
      </c>
      <c r="BR2577">
        <v>2014</v>
      </c>
      <c r="BS2577">
        <v>0.26</v>
      </c>
      <c r="BT2577">
        <v>0.37</v>
      </c>
      <c r="BU2577" s="2">
        <f t="shared" si="571"/>
        <v>0.43223605042016805</v>
      </c>
      <c r="BV2577" s="1">
        <f t="shared" si="563"/>
        <v>0.4163820230896097</v>
      </c>
      <c r="BW2577" s="1">
        <f t="shared" si="564"/>
        <v>0.58428780849165607</v>
      </c>
      <c r="BX2577" s="1">
        <f t="shared" si="572"/>
        <v>0.59089806993250571</v>
      </c>
      <c r="BY2577" s="1" t="e">
        <f t="shared" si="573"/>
        <v>#DIV/0!</v>
      </c>
      <c r="BZ2577" s="1" t="e">
        <f t="shared" si="574"/>
        <v>#DIV/0!</v>
      </c>
      <c r="CA2577" s="1" t="e">
        <f t="shared" si="575"/>
        <v>#DIV/0!</v>
      </c>
      <c r="CB2577">
        <v>0</v>
      </c>
      <c r="CC2577">
        <f t="shared" si="576"/>
        <v>0</v>
      </c>
      <c r="CD2577">
        <v>0</v>
      </c>
    </row>
    <row r="2578" spans="1:82" x14ac:dyDescent="0.35">
      <c r="A2578">
        <v>491</v>
      </c>
      <c r="B2578" t="s">
        <v>1282</v>
      </c>
      <c r="C2578" t="s">
        <v>96</v>
      </c>
      <c r="D2578">
        <v>74</v>
      </c>
      <c r="E2578" t="s">
        <v>1156</v>
      </c>
      <c r="F2578" t="s">
        <v>71</v>
      </c>
      <c r="G2578">
        <v>2016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110</v>
      </c>
      <c r="V2578">
        <v>490</v>
      </c>
      <c r="W2578">
        <v>5</v>
      </c>
      <c r="X2578">
        <v>0</v>
      </c>
      <c r="Y2578">
        <v>0</v>
      </c>
      <c r="Z2578">
        <v>29</v>
      </c>
      <c r="AA2578">
        <v>0</v>
      </c>
      <c r="AB2578">
        <v>13</v>
      </c>
      <c r="AC2578">
        <v>15</v>
      </c>
      <c r="AD2578">
        <v>137</v>
      </c>
      <c r="AE2578">
        <v>0</v>
      </c>
      <c r="AF2578">
        <v>0</v>
      </c>
      <c r="AG2578">
        <v>0</v>
      </c>
      <c r="AH2578">
        <f t="shared" si="565"/>
        <v>0</v>
      </c>
      <c r="AI2578">
        <f t="shared" si="566"/>
        <v>0</v>
      </c>
      <c r="AJ2578">
        <f t="shared" si="567"/>
        <v>0</v>
      </c>
      <c r="AK2578">
        <v>20</v>
      </c>
      <c r="AL2578">
        <v>124</v>
      </c>
      <c r="AM2578">
        <v>6</v>
      </c>
      <c r="AN2578">
        <v>0</v>
      </c>
      <c r="AO2578">
        <v>0.04</v>
      </c>
      <c r="AP2578">
        <v>0.01</v>
      </c>
      <c r="AQ2578">
        <v>92.7</v>
      </c>
      <c r="AR2578">
        <v>105.7</v>
      </c>
      <c r="AS2578">
        <f t="shared" si="568"/>
        <v>627</v>
      </c>
      <c r="AT2578">
        <v>14</v>
      </c>
      <c r="AU2578">
        <v>267</v>
      </c>
      <c r="AV2578">
        <v>935</v>
      </c>
      <c r="AW2578">
        <v>0</v>
      </c>
      <c r="AX2578">
        <v>4.45</v>
      </c>
      <c r="AY2578">
        <v>10.54</v>
      </c>
      <c r="AZ2578">
        <v>123</v>
      </c>
      <c r="BA2578">
        <v>8.7857142859999993</v>
      </c>
      <c r="BB2578">
        <v>0</v>
      </c>
      <c r="BC2578">
        <v>0</v>
      </c>
      <c r="BD2578">
        <v>0</v>
      </c>
      <c r="BE2578">
        <v>0.05</v>
      </c>
      <c r="BF2578">
        <v>0</v>
      </c>
      <c r="BG2578">
        <v>5</v>
      </c>
      <c r="BH2578">
        <v>0.04</v>
      </c>
      <c r="BI2578">
        <f t="shared" si="569"/>
        <v>1.8726591760299626E-2</v>
      </c>
      <c r="BJ2578">
        <v>0.28999999999999998</v>
      </c>
      <c r="BK2578">
        <v>0</v>
      </c>
      <c r="BL2578">
        <v>35</v>
      </c>
      <c r="BM2578">
        <v>9.7899999999999991</v>
      </c>
      <c r="BN2578">
        <v>6.62</v>
      </c>
      <c r="BO2578">
        <v>7.55</v>
      </c>
      <c r="BP2578">
        <f t="shared" si="570"/>
        <v>2.3483146067415732</v>
      </c>
      <c r="BQ2578">
        <v>44.79</v>
      </c>
      <c r="BR2578">
        <v>2016</v>
      </c>
      <c r="BS2578">
        <v>0.35</v>
      </c>
      <c r="BT2578">
        <v>0.4</v>
      </c>
      <c r="BU2578" s="2">
        <f t="shared" si="571"/>
        <v>0.32568039215686279</v>
      </c>
      <c r="BV2578" s="1">
        <f t="shared" si="563"/>
        <v>0.37741573033707865</v>
      </c>
      <c r="BW2578" s="1">
        <f t="shared" si="564"/>
        <v>0.56395479400749071</v>
      </c>
      <c r="BX2578" s="1">
        <f t="shared" si="572"/>
        <v>0.58522431781987161</v>
      </c>
      <c r="BY2578" s="1" t="e">
        <f t="shared" si="573"/>
        <v>#DIV/0!</v>
      </c>
      <c r="BZ2578" s="1" t="e">
        <f t="shared" si="574"/>
        <v>#DIV/0!</v>
      </c>
      <c r="CA2578" s="1" t="e">
        <f t="shared" si="575"/>
        <v>#DIV/0!</v>
      </c>
      <c r="CB2578">
        <v>0</v>
      </c>
      <c r="CC2578">
        <f t="shared" si="576"/>
        <v>0</v>
      </c>
      <c r="CD2578">
        <v>0</v>
      </c>
    </row>
    <row r="2579" spans="1:82" x14ac:dyDescent="0.35">
      <c r="A2579">
        <v>1076</v>
      </c>
      <c r="B2579" t="s">
        <v>1025</v>
      </c>
      <c r="C2579" t="s">
        <v>905</v>
      </c>
      <c r="D2579">
        <v>80</v>
      </c>
      <c r="E2579" t="s">
        <v>797</v>
      </c>
      <c r="F2579" t="s">
        <v>104</v>
      </c>
      <c r="G2579">
        <v>2014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31</v>
      </c>
      <c r="AC2579">
        <v>53</v>
      </c>
      <c r="AD2579">
        <v>238</v>
      </c>
      <c r="AE2579">
        <v>2</v>
      </c>
      <c r="AF2579">
        <v>1</v>
      </c>
      <c r="AG2579">
        <v>1</v>
      </c>
      <c r="AH2579">
        <f t="shared" si="565"/>
        <v>1</v>
      </c>
      <c r="AI2579">
        <f t="shared" si="566"/>
        <v>6.6666666666666666E-2</v>
      </c>
      <c r="AJ2579">
        <f t="shared" si="567"/>
        <v>1.1299435028248588E-3</v>
      </c>
      <c r="AK2579">
        <v>285</v>
      </c>
      <c r="AL2579">
        <v>100</v>
      </c>
      <c r="AM2579">
        <v>15</v>
      </c>
      <c r="AN2579">
        <v>0</v>
      </c>
      <c r="AO2579">
        <v>0.09</v>
      </c>
      <c r="AP2579">
        <v>0.06</v>
      </c>
      <c r="AQ2579">
        <v>33.799999999999997</v>
      </c>
      <c r="AR2579">
        <v>64.8</v>
      </c>
      <c r="AS2579">
        <f t="shared" si="568"/>
        <v>238</v>
      </c>
      <c r="AT2579">
        <v>15</v>
      </c>
      <c r="AU2579">
        <v>885</v>
      </c>
      <c r="AV2579">
        <v>1022</v>
      </c>
      <c r="AW2579">
        <v>0</v>
      </c>
      <c r="AX2579">
        <v>0</v>
      </c>
      <c r="AY2579">
        <v>7.68</v>
      </c>
      <c r="AZ2579">
        <v>31</v>
      </c>
      <c r="BA2579">
        <v>2.0666666669999998</v>
      </c>
      <c r="BB2579">
        <v>0</v>
      </c>
      <c r="BC2579">
        <v>0</v>
      </c>
      <c r="BD2579">
        <v>0</v>
      </c>
      <c r="BE2579">
        <v>0</v>
      </c>
      <c r="BF2579">
        <v>0.06</v>
      </c>
      <c r="BG2579">
        <v>2</v>
      </c>
      <c r="BH2579">
        <v>0.06</v>
      </c>
      <c r="BI2579">
        <f t="shared" si="569"/>
        <v>2.2598870056497176E-3</v>
      </c>
      <c r="BJ2579">
        <v>0.87</v>
      </c>
      <c r="BK2579">
        <v>0</v>
      </c>
      <c r="BL2579">
        <v>0</v>
      </c>
      <c r="BM2579">
        <v>15.87</v>
      </c>
      <c r="BN2579">
        <v>2.25</v>
      </c>
      <c r="BO2579">
        <v>4.32</v>
      </c>
      <c r="BP2579">
        <f t="shared" si="570"/>
        <v>0.26892655367231638</v>
      </c>
      <c r="BQ2579">
        <v>15.87</v>
      </c>
      <c r="BR2579">
        <v>2013</v>
      </c>
      <c r="BS2579">
        <v>0.04</v>
      </c>
      <c r="BT2579">
        <v>7.0000000000000007E-2</v>
      </c>
      <c r="BU2579" s="2">
        <f t="shared" si="571"/>
        <v>7.6358543417366948E-2</v>
      </c>
      <c r="BV2579" s="1">
        <f t="shared" si="563"/>
        <v>0.23341299435028248</v>
      </c>
      <c r="BW2579" s="1">
        <f t="shared" si="564"/>
        <v>0.57282299918274537</v>
      </c>
      <c r="BX2579" s="1">
        <f t="shared" si="572"/>
        <v>0.59921655474163404</v>
      </c>
      <c r="BY2579" s="1" t="e">
        <f t="shared" si="573"/>
        <v>#DIV/0!</v>
      </c>
      <c r="BZ2579" s="1" t="e">
        <f t="shared" si="574"/>
        <v>#DIV/0!</v>
      </c>
      <c r="CA2579" s="1" t="e">
        <f t="shared" si="575"/>
        <v>#DIV/0!</v>
      </c>
      <c r="CB2579">
        <v>0</v>
      </c>
      <c r="CC2579">
        <f t="shared" si="576"/>
        <v>0</v>
      </c>
      <c r="CD2579">
        <v>0</v>
      </c>
    </row>
    <row r="2580" spans="1:82" x14ac:dyDescent="0.35">
      <c r="A2580">
        <v>182</v>
      </c>
      <c r="B2580" t="s">
        <v>187</v>
      </c>
      <c r="C2580" t="s">
        <v>96</v>
      </c>
      <c r="D2580">
        <v>74</v>
      </c>
      <c r="E2580" t="s">
        <v>70</v>
      </c>
      <c r="F2580" t="s">
        <v>101</v>
      </c>
      <c r="G2580">
        <v>2014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39</v>
      </c>
      <c r="AC2580">
        <v>63</v>
      </c>
      <c r="AD2580">
        <v>474</v>
      </c>
      <c r="AE2580">
        <v>2</v>
      </c>
      <c r="AF2580">
        <v>1</v>
      </c>
      <c r="AG2580">
        <v>0</v>
      </c>
      <c r="AH2580">
        <f t="shared" si="565"/>
        <v>0</v>
      </c>
      <c r="AI2580">
        <f t="shared" si="566"/>
        <v>0</v>
      </c>
      <c r="AJ2580">
        <f t="shared" si="567"/>
        <v>0</v>
      </c>
      <c r="AK2580">
        <v>710</v>
      </c>
      <c r="AL2580">
        <v>121</v>
      </c>
      <c r="AM2580">
        <v>27</v>
      </c>
      <c r="AN2580">
        <v>0</v>
      </c>
      <c r="AO2580">
        <v>0.11</v>
      </c>
      <c r="AP2580">
        <v>0.15</v>
      </c>
      <c r="AQ2580">
        <v>59.4</v>
      </c>
      <c r="AR2580">
        <v>98.4</v>
      </c>
      <c r="AS2580">
        <f t="shared" si="568"/>
        <v>474</v>
      </c>
      <c r="AT2580">
        <v>16</v>
      </c>
      <c r="AU2580">
        <v>813</v>
      </c>
      <c r="AV2580">
        <v>1107</v>
      </c>
      <c r="AW2580">
        <v>0</v>
      </c>
      <c r="AX2580">
        <v>0</v>
      </c>
      <c r="AY2580">
        <v>12.15</v>
      </c>
      <c r="AZ2580">
        <v>39</v>
      </c>
      <c r="BA2580">
        <v>2.4375</v>
      </c>
      <c r="BB2580">
        <v>0</v>
      </c>
      <c r="BC2580">
        <v>0</v>
      </c>
      <c r="BD2580">
        <v>0</v>
      </c>
      <c r="BE2580">
        <v>0</v>
      </c>
      <c r="BF2580">
        <v>0.05</v>
      </c>
      <c r="BG2580">
        <v>2</v>
      </c>
      <c r="BH2580">
        <v>0.05</v>
      </c>
      <c r="BI2580">
        <f t="shared" si="569"/>
        <v>2.4600246002460025E-3</v>
      </c>
      <c r="BJ2580">
        <v>0.73</v>
      </c>
      <c r="BK2580">
        <v>0</v>
      </c>
      <c r="BL2580">
        <v>0</v>
      </c>
      <c r="BM2580">
        <v>29.62</v>
      </c>
      <c r="BN2580">
        <v>3.71</v>
      </c>
      <c r="BO2580">
        <v>6.15</v>
      </c>
      <c r="BP2580">
        <f t="shared" si="570"/>
        <v>0.58302583025830257</v>
      </c>
      <c r="BQ2580">
        <v>29.62</v>
      </c>
      <c r="BR2580">
        <v>2009</v>
      </c>
      <c r="BS2580">
        <v>7.0000000000000007E-2</v>
      </c>
      <c r="BT2580">
        <v>0.12</v>
      </c>
      <c r="BU2580" s="2">
        <f t="shared" si="571"/>
        <v>0.13215686274509802</v>
      </c>
      <c r="BV2580" s="1">
        <f t="shared" si="563"/>
        <v>0.26205129151291512</v>
      </c>
      <c r="BW2580" s="1">
        <f t="shared" si="564"/>
        <v>0.54768001159725888</v>
      </c>
      <c r="BX2580" s="1">
        <f t="shared" si="572"/>
        <v>0.58165526159725889</v>
      </c>
      <c r="BY2580" s="1" t="e">
        <f t="shared" si="573"/>
        <v>#DIV/0!</v>
      </c>
      <c r="BZ2580" s="1" t="e">
        <f t="shared" si="574"/>
        <v>#DIV/0!</v>
      </c>
      <c r="CA2580" s="1" t="e">
        <f t="shared" si="575"/>
        <v>#DIV/0!</v>
      </c>
      <c r="CB2580">
        <v>0</v>
      </c>
      <c r="CC2580">
        <f t="shared" si="576"/>
        <v>0</v>
      </c>
      <c r="CD2580">
        <v>0</v>
      </c>
    </row>
    <row r="2581" spans="1:82" x14ac:dyDescent="0.35">
      <c r="A2581">
        <v>534</v>
      </c>
      <c r="B2581" t="s">
        <v>341</v>
      </c>
      <c r="C2581" t="s">
        <v>81</v>
      </c>
      <c r="D2581">
        <v>77</v>
      </c>
      <c r="E2581" t="s">
        <v>70</v>
      </c>
      <c r="F2581" t="s">
        <v>71</v>
      </c>
      <c r="G2581">
        <v>2015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32</v>
      </c>
      <c r="AC2581">
        <v>67</v>
      </c>
      <c r="AD2581">
        <v>549</v>
      </c>
      <c r="AE2581">
        <v>4</v>
      </c>
      <c r="AF2581">
        <v>0</v>
      </c>
      <c r="AG2581">
        <v>0</v>
      </c>
      <c r="AH2581">
        <f t="shared" si="565"/>
        <v>0</v>
      </c>
      <c r="AI2581">
        <f t="shared" si="566"/>
        <v>0</v>
      </c>
      <c r="AJ2581">
        <f t="shared" si="567"/>
        <v>0</v>
      </c>
      <c r="AK2581">
        <v>906</v>
      </c>
      <c r="AL2581">
        <v>144</v>
      </c>
      <c r="AM2581">
        <v>30</v>
      </c>
      <c r="AN2581">
        <v>1</v>
      </c>
      <c r="AO2581">
        <v>0.14000000000000001</v>
      </c>
      <c r="AP2581">
        <v>0.21</v>
      </c>
      <c r="AQ2581">
        <v>80.900000000000006</v>
      </c>
      <c r="AR2581">
        <v>112.9</v>
      </c>
      <c r="AS2581">
        <f t="shared" si="568"/>
        <v>549</v>
      </c>
      <c r="AT2581">
        <v>14</v>
      </c>
      <c r="AU2581">
        <v>553</v>
      </c>
      <c r="AV2581">
        <v>920</v>
      </c>
      <c r="AW2581">
        <v>0</v>
      </c>
      <c r="AX2581">
        <v>0</v>
      </c>
      <c r="AY2581">
        <v>17.16</v>
      </c>
      <c r="AZ2581">
        <v>32</v>
      </c>
      <c r="BA2581">
        <v>2.2857142860000002</v>
      </c>
      <c r="BB2581">
        <v>0</v>
      </c>
      <c r="BC2581">
        <v>0</v>
      </c>
      <c r="BD2581">
        <v>0</v>
      </c>
      <c r="BE2581">
        <v>0</v>
      </c>
      <c r="BF2581">
        <v>0.12</v>
      </c>
      <c r="BG2581">
        <v>4</v>
      </c>
      <c r="BH2581">
        <v>0.12</v>
      </c>
      <c r="BI2581">
        <f t="shared" si="569"/>
        <v>7.2332730560578659E-3</v>
      </c>
      <c r="BJ2581">
        <v>0.6</v>
      </c>
      <c r="BK2581">
        <v>0</v>
      </c>
      <c r="BL2581">
        <v>0</v>
      </c>
      <c r="BM2581">
        <v>39.21</v>
      </c>
      <c r="BN2581">
        <v>5.78</v>
      </c>
      <c r="BO2581">
        <v>8.06</v>
      </c>
      <c r="BP2581">
        <f t="shared" si="570"/>
        <v>0.99276672694394208</v>
      </c>
      <c r="BQ2581">
        <v>39.21</v>
      </c>
      <c r="BR2581">
        <v>2015</v>
      </c>
      <c r="BS2581">
        <v>0.15</v>
      </c>
      <c r="BT2581">
        <v>0.2</v>
      </c>
      <c r="BU2581" s="2">
        <f t="shared" si="571"/>
        <v>0.18607843137254904</v>
      </c>
      <c r="BV2581" s="1">
        <f t="shared" si="563"/>
        <v>0.2805383363471971</v>
      </c>
      <c r="BW2581" s="1">
        <f t="shared" si="564"/>
        <v>0.51085320005757828</v>
      </c>
      <c r="BX2581" s="1">
        <f t="shared" si="572"/>
        <v>0.56031167625091161</v>
      </c>
      <c r="BY2581" s="1" t="e">
        <f t="shared" si="573"/>
        <v>#DIV/0!</v>
      </c>
      <c r="BZ2581" s="1" t="e">
        <f t="shared" si="574"/>
        <v>#DIV/0!</v>
      </c>
      <c r="CA2581" s="1" t="e">
        <f t="shared" si="575"/>
        <v>#DIV/0!</v>
      </c>
      <c r="CB2581">
        <v>0</v>
      </c>
      <c r="CC2581">
        <f t="shared" si="576"/>
        <v>0</v>
      </c>
      <c r="CD2581">
        <v>0</v>
      </c>
    </row>
    <row r="2582" spans="1:82" x14ac:dyDescent="0.35">
      <c r="A2582">
        <v>40</v>
      </c>
      <c r="B2582" t="s">
        <v>1168</v>
      </c>
      <c r="C2582" t="s">
        <v>103</v>
      </c>
      <c r="D2582">
        <v>70</v>
      </c>
      <c r="E2582" t="s">
        <v>1156</v>
      </c>
      <c r="F2582" t="s">
        <v>113</v>
      </c>
      <c r="G2582">
        <v>2017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115</v>
      </c>
      <c r="V2582">
        <v>547</v>
      </c>
      <c r="W2582">
        <v>1</v>
      </c>
      <c r="X2582">
        <v>0</v>
      </c>
      <c r="Y2582">
        <v>0</v>
      </c>
      <c r="Z2582">
        <v>25</v>
      </c>
      <c r="AA2582">
        <v>0</v>
      </c>
      <c r="AB2582">
        <v>7</v>
      </c>
      <c r="AC2582">
        <v>9</v>
      </c>
      <c r="AD2582">
        <v>45</v>
      </c>
      <c r="AE2582">
        <v>0</v>
      </c>
      <c r="AF2582">
        <v>0</v>
      </c>
      <c r="AG2582">
        <v>0</v>
      </c>
      <c r="AH2582">
        <f t="shared" si="565"/>
        <v>0</v>
      </c>
      <c r="AI2582">
        <f t="shared" si="566"/>
        <v>0</v>
      </c>
      <c r="AJ2582">
        <f t="shared" si="567"/>
        <v>0</v>
      </c>
      <c r="AK2582">
        <v>1</v>
      </c>
      <c r="AL2582">
        <v>44</v>
      </c>
      <c r="AM2582">
        <v>1</v>
      </c>
      <c r="AN2582">
        <v>0</v>
      </c>
      <c r="AO2582">
        <v>0.03</v>
      </c>
      <c r="AP2582">
        <v>0</v>
      </c>
      <c r="AQ2582">
        <v>65.2</v>
      </c>
      <c r="AR2582">
        <v>72.2</v>
      </c>
      <c r="AS2582">
        <f t="shared" si="568"/>
        <v>592</v>
      </c>
      <c r="AT2582">
        <v>13</v>
      </c>
      <c r="AU2582">
        <v>203</v>
      </c>
      <c r="AV2582">
        <v>910</v>
      </c>
      <c r="AW2582">
        <v>0</v>
      </c>
      <c r="AX2582">
        <v>4.76</v>
      </c>
      <c r="AY2582">
        <v>6.43</v>
      </c>
      <c r="AZ2582">
        <v>122</v>
      </c>
      <c r="BA2582">
        <v>9.384615385</v>
      </c>
      <c r="BB2582">
        <v>0</v>
      </c>
      <c r="BC2582">
        <v>0</v>
      </c>
      <c r="BD2582">
        <v>0</v>
      </c>
      <c r="BE2582">
        <v>0.01</v>
      </c>
      <c r="BF2582">
        <v>0</v>
      </c>
      <c r="BG2582">
        <v>1</v>
      </c>
      <c r="BH2582">
        <v>0.01</v>
      </c>
      <c r="BI2582">
        <f t="shared" si="569"/>
        <v>4.9261083743842365E-3</v>
      </c>
      <c r="BJ2582">
        <v>0.22</v>
      </c>
      <c r="BK2582">
        <v>0</v>
      </c>
      <c r="BL2582">
        <v>42.08</v>
      </c>
      <c r="BM2582">
        <v>3.46</v>
      </c>
      <c r="BN2582">
        <v>5.0199999999999996</v>
      </c>
      <c r="BO2582">
        <v>5.55</v>
      </c>
      <c r="BP2582">
        <f t="shared" si="570"/>
        <v>2.916256157635468</v>
      </c>
      <c r="BQ2582">
        <v>45.54</v>
      </c>
      <c r="BR2582">
        <v>2012</v>
      </c>
      <c r="BS2582">
        <v>0.32</v>
      </c>
      <c r="BT2582">
        <v>0.36</v>
      </c>
      <c r="BU2582" s="2">
        <f t="shared" si="571"/>
        <v>0.24235627450980393</v>
      </c>
      <c r="BV2582" s="1">
        <f t="shared" si="563"/>
        <v>0.34801280788177341</v>
      </c>
      <c r="BW2582" s="1">
        <f t="shared" si="564"/>
        <v>0.57079294909688005</v>
      </c>
      <c r="BX2582" s="1">
        <f t="shared" si="572"/>
        <v>0.5930572396990168</v>
      </c>
      <c r="BY2582" s="1" t="e">
        <f t="shared" si="573"/>
        <v>#DIV/0!</v>
      </c>
      <c r="BZ2582" s="1" t="e">
        <f t="shared" si="574"/>
        <v>#DIV/0!</v>
      </c>
      <c r="CA2582" s="1" t="e">
        <f t="shared" si="575"/>
        <v>#DIV/0!</v>
      </c>
      <c r="CB2582">
        <v>0</v>
      </c>
      <c r="CC2582">
        <f t="shared" si="576"/>
        <v>0</v>
      </c>
      <c r="CD2582">
        <v>0</v>
      </c>
    </row>
    <row r="2583" spans="1:82" x14ac:dyDescent="0.35">
      <c r="A2583">
        <v>819</v>
      </c>
      <c r="B2583" t="s">
        <v>1370</v>
      </c>
      <c r="C2583" t="s">
        <v>103</v>
      </c>
      <c r="D2583">
        <v>70</v>
      </c>
      <c r="E2583" t="s">
        <v>1156</v>
      </c>
      <c r="F2583" t="s">
        <v>129</v>
      </c>
      <c r="G2583">
        <v>2021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15</v>
      </c>
      <c r="V2583">
        <v>74</v>
      </c>
      <c r="W2583">
        <v>2</v>
      </c>
      <c r="X2583">
        <v>0</v>
      </c>
      <c r="Y2583">
        <v>0</v>
      </c>
      <c r="Z2583">
        <v>4</v>
      </c>
      <c r="AA2583">
        <v>0</v>
      </c>
      <c r="AB2583">
        <v>4</v>
      </c>
      <c r="AC2583">
        <v>5</v>
      </c>
      <c r="AD2583">
        <v>23</v>
      </c>
      <c r="AE2583">
        <v>0</v>
      </c>
      <c r="AF2583">
        <v>0</v>
      </c>
      <c r="AG2583">
        <v>0</v>
      </c>
      <c r="AH2583">
        <f t="shared" si="565"/>
        <v>0</v>
      </c>
      <c r="AI2583">
        <f t="shared" si="566"/>
        <v>0</v>
      </c>
      <c r="AJ2583">
        <f t="shared" si="567"/>
        <v>0</v>
      </c>
      <c r="AK2583">
        <v>1</v>
      </c>
      <c r="AL2583">
        <v>21</v>
      </c>
      <c r="AM2583">
        <v>2</v>
      </c>
      <c r="AN2583">
        <v>0</v>
      </c>
      <c r="AO2583">
        <v>0.04</v>
      </c>
      <c r="AP2583">
        <v>0</v>
      </c>
      <c r="AQ2583">
        <v>21.7</v>
      </c>
      <c r="AR2583">
        <v>25.7</v>
      </c>
      <c r="AS2583">
        <f t="shared" si="568"/>
        <v>97</v>
      </c>
      <c r="AT2583">
        <v>4</v>
      </c>
      <c r="AU2583">
        <v>28</v>
      </c>
      <c r="AV2583">
        <v>277</v>
      </c>
      <c r="AW2583">
        <v>0</v>
      </c>
      <c r="AX2583">
        <v>4.93</v>
      </c>
      <c r="AY2583">
        <v>5.75</v>
      </c>
      <c r="AZ2583">
        <v>19</v>
      </c>
      <c r="BA2583">
        <v>4.75</v>
      </c>
      <c r="BB2583">
        <v>0</v>
      </c>
      <c r="BC2583">
        <v>0</v>
      </c>
      <c r="BD2583">
        <v>0</v>
      </c>
      <c r="BE2583">
        <v>0.13</v>
      </c>
      <c r="BF2583">
        <v>0</v>
      </c>
      <c r="BG2583">
        <v>2</v>
      </c>
      <c r="BH2583">
        <v>0.11</v>
      </c>
      <c r="BI2583">
        <f t="shared" si="569"/>
        <v>7.1428571428571425E-2</v>
      </c>
      <c r="BJ2583">
        <v>0.1</v>
      </c>
      <c r="BK2583">
        <v>0</v>
      </c>
      <c r="BL2583">
        <v>18.5</v>
      </c>
      <c r="BM2583">
        <v>5.75</v>
      </c>
      <c r="BN2583">
        <v>5.43</v>
      </c>
      <c r="BO2583">
        <v>6.43</v>
      </c>
      <c r="BP2583">
        <f t="shared" si="570"/>
        <v>3.4642857142857144</v>
      </c>
      <c r="BQ2583">
        <v>24.25</v>
      </c>
      <c r="BR2583">
        <v>2021</v>
      </c>
      <c r="BS2583">
        <v>0.78</v>
      </c>
      <c r="BT2583">
        <v>0.92</v>
      </c>
      <c r="BU2583" s="2">
        <f t="shared" si="571"/>
        <v>0.16037529411764703</v>
      </c>
      <c r="BV2583" s="1">
        <f t="shared" si="563"/>
        <v>0.23621428571428571</v>
      </c>
      <c r="BW2583" s="1">
        <f t="shared" si="564"/>
        <v>0.49954768253968251</v>
      </c>
      <c r="BX2583" s="1">
        <f t="shared" si="572"/>
        <v>0.56276190476190469</v>
      </c>
      <c r="BY2583" s="1" t="e">
        <f t="shared" si="573"/>
        <v>#DIV/0!</v>
      </c>
      <c r="BZ2583" s="1" t="e">
        <f t="shared" si="574"/>
        <v>#DIV/0!</v>
      </c>
      <c r="CA2583" s="1" t="e">
        <f t="shared" si="575"/>
        <v>#DIV/0!</v>
      </c>
      <c r="CB2583">
        <v>0</v>
      </c>
      <c r="CC2583">
        <f t="shared" si="576"/>
        <v>0</v>
      </c>
      <c r="CD2583">
        <v>0</v>
      </c>
    </row>
    <row r="2584" spans="1:82" x14ac:dyDescent="0.35">
      <c r="A2584">
        <v>278</v>
      </c>
      <c r="B2584" t="s">
        <v>1227</v>
      </c>
      <c r="C2584" t="s">
        <v>72</v>
      </c>
      <c r="D2584">
        <v>72</v>
      </c>
      <c r="E2584" t="s">
        <v>1156</v>
      </c>
      <c r="F2584" t="s">
        <v>116</v>
      </c>
      <c r="G2584">
        <v>2013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182</v>
      </c>
      <c r="V2584">
        <v>833</v>
      </c>
      <c r="W2584">
        <v>3</v>
      </c>
      <c r="X2584">
        <v>2</v>
      </c>
      <c r="Y2584">
        <v>0</v>
      </c>
      <c r="Z2584">
        <v>34</v>
      </c>
      <c r="AA2584">
        <v>0</v>
      </c>
      <c r="AB2584">
        <v>2</v>
      </c>
      <c r="AC2584">
        <v>7</v>
      </c>
      <c r="AD2584">
        <v>10</v>
      </c>
      <c r="AE2584">
        <v>0</v>
      </c>
      <c r="AF2584">
        <v>0</v>
      </c>
      <c r="AG2584">
        <v>0</v>
      </c>
      <c r="AH2584">
        <f t="shared" si="565"/>
        <v>0</v>
      </c>
      <c r="AI2584">
        <f t="shared" si="566"/>
        <v>0</v>
      </c>
      <c r="AJ2584">
        <f t="shared" si="567"/>
        <v>0</v>
      </c>
      <c r="AK2584">
        <v>-7</v>
      </c>
      <c r="AL2584">
        <v>8</v>
      </c>
      <c r="AM2584">
        <v>1</v>
      </c>
      <c r="AN2584">
        <v>0</v>
      </c>
      <c r="AO2584">
        <v>0.01</v>
      </c>
      <c r="AP2584">
        <v>0</v>
      </c>
      <c r="AQ2584">
        <v>102.3</v>
      </c>
      <c r="AR2584">
        <v>104.3</v>
      </c>
      <c r="AS2584">
        <f t="shared" si="568"/>
        <v>843</v>
      </c>
      <c r="AT2584">
        <v>15</v>
      </c>
      <c r="AU2584">
        <v>331</v>
      </c>
      <c r="AV2584">
        <v>993</v>
      </c>
      <c r="AW2584">
        <v>0</v>
      </c>
      <c r="AX2584">
        <v>4.58</v>
      </c>
      <c r="AY2584">
        <v>5</v>
      </c>
      <c r="AZ2584">
        <v>184</v>
      </c>
      <c r="BA2584">
        <v>12.266666669999999</v>
      </c>
      <c r="BB2584">
        <v>0</v>
      </c>
      <c r="BC2584">
        <v>0</v>
      </c>
      <c r="BD2584">
        <v>0</v>
      </c>
      <c r="BE2584">
        <v>0.02</v>
      </c>
      <c r="BF2584">
        <v>0</v>
      </c>
      <c r="BG2584">
        <v>3</v>
      </c>
      <c r="BH2584">
        <v>0.02</v>
      </c>
      <c r="BI2584">
        <f t="shared" si="569"/>
        <v>9.0634441087613302E-3</v>
      </c>
      <c r="BJ2584">
        <v>0.33</v>
      </c>
      <c r="BK2584">
        <v>0</v>
      </c>
      <c r="BL2584">
        <v>55.53</v>
      </c>
      <c r="BM2584">
        <v>0.67</v>
      </c>
      <c r="BN2584">
        <v>6.82</v>
      </c>
      <c r="BO2584">
        <v>6.95</v>
      </c>
      <c r="BP2584">
        <f t="shared" si="570"/>
        <v>2.5468277945619335</v>
      </c>
      <c r="BQ2584">
        <v>56.2</v>
      </c>
      <c r="BR2584">
        <v>2010</v>
      </c>
      <c r="BS2584">
        <v>0.31</v>
      </c>
      <c r="BT2584">
        <v>0.32</v>
      </c>
      <c r="BU2584" s="2">
        <f t="shared" si="571"/>
        <v>0.33384764705882353</v>
      </c>
      <c r="BV2584" s="1">
        <f t="shared" si="563"/>
        <v>0.44284138972809667</v>
      </c>
      <c r="BW2584" s="1">
        <f t="shared" si="564"/>
        <v>0.57897887469428855</v>
      </c>
      <c r="BX2584" s="1">
        <f t="shared" si="572"/>
        <v>0.58928754139428863</v>
      </c>
      <c r="BY2584" s="1" t="e">
        <f t="shared" si="573"/>
        <v>#DIV/0!</v>
      </c>
      <c r="BZ2584" s="1" t="e">
        <f t="shared" si="574"/>
        <v>#DIV/0!</v>
      </c>
      <c r="CA2584" s="1" t="e">
        <f t="shared" si="575"/>
        <v>#DIV/0!</v>
      </c>
      <c r="CB2584">
        <v>0</v>
      </c>
      <c r="CC2584">
        <f t="shared" si="576"/>
        <v>0</v>
      </c>
      <c r="CD2584">
        <v>0</v>
      </c>
    </row>
    <row r="2585" spans="1:82" x14ac:dyDescent="0.35">
      <c r="A2585">
        <v>1656</v>
      </c>
      <c r="B2585" t="s">
        <v>1153</v>
      </c>
      <c r="C2585" t="s">
        <v>81</v>
      </c>
      <c r="D2585">
        <v>77</v>
      </c>
      <c r="E2585" t="s">
        <v>797</v>
      </c>
      <c r="F2585" t="s">
        <v>118</v>
      </c>
      <c r="G2585">
        <v>2017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20</v>
      </c>
      <c r="AC2585">
        <v>35</v>
      </c>
      <c r="AD2585">
        <v>236</v>
      </c>
      <c r="AE2585">
        <v>2</v>
      </c>
      <c r="AF2585">
        <v>0</v>
      </c>
      <c r="AG2585">
        <v>0</v>
      </c>
      <c r="AH2585">
        <f t="shared" si="565"/>
        <v>0</v>
      </c>
      <c r="AI2585">
        <f t="shared" si="566"/>
        <v>0</v>
      </c>
      <c r="AJ2585">
        <f t="shared" si="567"/>
        <v>0</v>
      </c>
      <c r="AK2585">
        <v>298</v>
      </c>
      <c r="AL2585">
        <v>72</v>
      </c>
      <c r="AM2585">
        <v>10</v>
      </c>
      <c r="AN2585">
        <v>0</v>
      </c>
      <c r="AO2585">
        <v>0.19</v>
      </c>
      <c r="AP2585">
        <v>0.22</v>
      </c>
      <c r="AQ2585">
        <v>35.6</v>
      </c>
      <c r="AR2585">
        <v>55.6</v>
      </c>
      <c r="AS2585">
        <f t="shared" si="568"/>
        <v>236</v>
      </c>
      <c r="AT2585">
        <v>8</v>
      </c>
      <c r="AU2585">
        <v>314</v>
      </c>
      <c r="AV2585">
        <v>511</v>
      </c>
      <c r="AW2585">
        <v>0</v>
      </c>
      <c r="AX2585">
        <v>0</v>
      </c>
      <c r="AY2585">
        <v>11.8</v>
      </c>
      <c r="AZ2585">
        <v>20</v>
      </c>
      <c r="BA2585">
        <v>2.5</v>
      </c>
      <c r="BB2585">
        <v>0</v>
      </c>
      <c r="BC2585">
        <v>0</v>
      </c>
      <c r="BD2585">
        <v>0</v>
      </c>
      <c r="BE2585">
        <v>0</v>
      </c>
      <c r="BF2585">
        <v>0.1</v>
      </c>
      <c r="BG2585">
        <v>2</v>
      </c>
      <c r="BH2585">
        <v>0.1</v>
      </c>
      <c r="BI2585">
        <f t="shared" si="569"/>
        <v>6.369426751592357E-3</v>
      </c>
      <c r="BJ2585">
        <v>0.61</v>
      </c>
      <c r="BK2585">
        <v>0</v>
      </c>
      <c r="BL2585">
        <v>0</v>
      </c>
      <c r="BM2585">
        <v>29.5</v>
      </c>
      <c r="BN2585">
        <v>4.45</v>
      </c>
      <c r="BO2585">
        <v>6.95</v>
      </c>
      <c r="BP2585">
        <f t="shared" si="570"/>
        <v>0.75159235668789814</v>
      </c>
      <c r="BQ2585">
        <v>29.5</v>
      </c>
      <c r="BR2585">
        <v>2009</v>
      </c>
      <c r="BS2585">
        <v>0.11</v>
      </c>
      <c r="BT2585">
        <v>0.18</v>
      </c>
      <c r="BU2585" s="2">
        <f t="shared" si="571"/>
        <v>8.5490196078431363E-2</v>
      </c>
      <c r="BV2585" s="1">
        <f t="shared" si="563"/>
        <v>0.21317961783439493</v>
      </c>
      <c r="BW2585" s="1">
        <f t="shared" si="564"/>
        <v>0.50169498170053584</v>
      </c>
      <c r="BX2585" s="1">
        <f t="shared" si="572"/>
        <v>0.56526042614498029</v>
      </c>
      <c r="BY2585" s="1" t="e">
        <f t="shared" si="573"/>
        <v>#DIV/0!</v>
      </c>
      <c r="BZ2585" s="1" t="e">
        <f t="shared" si="574"/>
        <v>#DIV/0!</v>
      </c>
      <c r="CA2585" s="1" t="e">
        <f t="shared" si="575"/>
        <v>#DIV/0!</v>
      </c>
      <c r="CB2585">
        <v>0</v>
      </c>
      <c r="CC2585">
        <f t="shared" si="576"/>
        <v>0</v>
      </c>
      <c r="CD2585">
        <v>0</v>
      </c>
    </row>
    <row r="2586" spans="1:82" x14ac:dyDescent="0.35">
      <c r="A2586">
        <v>1381</v>
      </c>
      <c r="B2586" t="s">
        <v>686</v>
      </c>
      <c r="C2586" t="s">
        <v>72</v>
      </c>
      <c r="D2586">
        <v>72</v>
      </c>
      <c r="E2586" t="s">
        <v>70</v>
      </c>
      <c r="F2586" t="s">
        <v>94</v>
      </c>
      <c r="G2586">
        <v>2017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45</v>
      </c>
      <c r="AC2586">
        <v>65</v>
      </c>
      <c r="AD2586">
        <v>573</v>
      </c>
      <c r="AE2586">
        <v>4</v>
      </c>
      <c r="AF2586">
        <v>0</v>
      </c>
      <c r="AG2586">
        <v>0</v>
      </c>
      <c r="AH2586">
        <f t="shared" si="565"/>
        <v>0</v>
      </c>
      <c r="AI2586">
        <f t="shared" si="566"/>
        <v>0</v>
      </c>
      <c r="AJ2586">
        <f t="shared" si="567"/>
        <v>0</v>
      </c>
      <c r="AK2586">
        <v>631</v>
      </c>
      <c r="AL2586">
        <v>235</v>
      </c>
      <c r="AM2586">
        <v>29</v>
      </c>
      <c r="AN2586">
        <v>0</v>
      </c>
      <c r="AO2586">
        <v>0.12</v>
      </c>
      <c r="AP2586">
        <v>0.16</v>
      </c>
      <c r="AQ2586">
        <v>81.3</v>
      </c>
      <c r="AR2586">
        <v>126.3</v>
      </c>
      <c r="AS2586">
        <f t="shared" si="568"/>
        <v>573</v>
      </c>
      <c r="AT2586">
        <v>16</v>
      </c>
      <c r="AU2586">
        <v>612</v>
      </c>
      <c r="AV2586">
        <v>1018</v>
      </c>
      <c r="AW2586">
        <v>0</v>
      </c>
      <c r="AX2586">
        <v>0</v>
      </c>
      <c r="AY2586">
        <v>12.73</v>
      </c>
      <c r="AZ2586">
        <v>45</v>
      </c>
      <c r="BA2586">
        <v>2.8125</v>
      </c>
      <c r="BB2586">
        <v>0</v>
      </c>
      <c r="BC2586">
        <v>0</v>
      </c>
      <c r="BD2586">
        <v>0</v>
      </c>
      <c r="BE2586">
        <v>0</v>
      </c>
      <c r="BF2586">
        <v>0.09</v>
      </c>
      <c r="BG2586">
        <v>4</v>
      </c>
      <c r="BH2586">
        <v>0.09</v>
      </c>
      <c r="BI2586">
        <f t="shared" si="569"/>
        <v>6.5359477124183009E-3</v>
      </c>
      <c r="BJ2586">
        <v>0.6</v>
      </c>
      <c r="BK2586">
        <v>0</v>
      </c>
      <c r="BL2586">
        <v>0</v>
      </c>
      <c r="BM2586">
        <v>35.81</v>
      </c>
      <c r="BN2586">
        <v>5.08</v>
      </c>
      <c r="BO2586">
        <v>7.89</v>
      </c>
      <c r="BP2586">
        <f t="shared" si="570"/>
        <v>0.93627450980392157</v>
      </c>
      <c r="BQ2586">
        <v>35.81</v>
      </c>
      <c r="BR2586">
        <v>2014</v>
      </c>
      <c r="BS2586">
        <v>0.13</v>
      </c>
      <c r="BT2586">
        <v>0.21</v>
      </c>
      <c r="BU2586" s="2">
        <f t="shared" si="571"/>
        <v>0.19078431372549021</v>
      </c>
      <c r="BV2586" s="1">
        <f t="shared" si="563"/>
        <v>0.28661372549019609</v>
      </c>
      <c r="BW2586" s="1">
        <f t="shared" si="564"/>
        <v>0.5310155535444947</v>
      </c>
      <c r="BX2586" s="1">
        <f t="shared" si="572"/>
        <v>0.56810822021116136</v>
      </c>
      <c r="BY2586" s="1" t="e">
        <f t="shared" si="573"/>
        <v>#DIV/0!</v>
      </c>
      <c r="BZ2586" s="1" t="e">
        <f t="shared" si="574"/>
        <v>#DIV/0!</v>
      </c>
      <c r="CA2586" s="1" t="e">
        <f t="shared" si="575"/>
        <v>#DIV/0!</v>
      </c>
      <c r="CB2586">
        <v>0</v>
      </c>
      <c r="CC2586">
        <f t="shared" si="576"/>
        <v>0</v>
      </c>
      <c r="CD2586">
        <v>0</v>
      </c>
    </row>
    <row r="2587" spans="1:82" x14ac:dyDescent="0.35">
      <c r="A2587">
        <v>1624</v>
      </c>
      <c r="B2587" t="s">
        <v>1143</v>
      </c>
      <c r="C2587" t="s">
        <v>86</v>
      </c>
      <c r="D2587">
        <v>75</v>
      </c>
      <c r="E2587" t="s">
        <v>797</v>
      </c>
      <c r="F2587" t="s">
        <v>94</v>
      </c>
      <c r="G2587">
        <v>2016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44</v>
      </c>
      <c r="AC2587">
        <v>59</v>
      </c>
      <c r="AD2587">
        <v>583</v>
      </c>
      <c r="AE2587">
        <v>2</v>
      </c>
      <c r="AF2587">
        <v>0</v>
      </c>
      <c r="AG2587">
        <v>0</v>
      </c>
      <c r="AH2587">
        <f t="shared" si="565"/>
        <v>0</v>
      </c>
      <c r="AI2587">
        <f t="shared" si="566"/>
        <v>0</v>
      </c>
      <c r="AJ2587">
        <f t="shared" si="567"/>
        <v>0</v>
      </c>
      <c r="AK2587">
        <v>525</v>
      </c>
      <c r="AL2587">
        <v>238</v>
      </c>
      <c r="AM2587">
        <v>22</v>
      </c>
      <c r="AN2587">
        <v>0</v>
      </c>
      <c r="AO2587">
        <v>0.1</v>
      </c>
      <c r="AP2587">
        <v>0.1</v>
      </c>
      <c r="AQ2587">
        <v>70.3</v>
      </c>
      <c r="AR2587">
        <v>114.3</v>
      </c>
      <c r="AS2587">
        <f t="shared" si="568"/>
        <v>583</v>
      </c>
      <c r="AT2587">
        <v>15</v>
      </c>
      <c r="AU2587">
        <v>637</v>
      </c>
      <c r="AV2587">
        <v>996</v>
      </c>
      <c r="AW2587">
        <v>0</v>
      </c>
      <c r="AX2587">
        <v>0</v>
      </c>
      <c r="AY2587">
        <v>13.25</v>
      </c>
      <c r="AZ2587">
        <v>44</v>
      </c>
      <c r="BA2587">
        <v>2.9333333330000002</v>
      </c>
      <c r="BB2587">
        <v>0</v>
      </c>
      <c r="BC2587">
        <v>0</v>
      </c>
      <c r="BD2587">
        <v>0</v>
      </c>
      <c r="BE2587">
        <v>0</v>
      </c>
      <c r="BF2587">
        <v>0.05</v>
      </c>
      <c r="BG2587">
        <v>2</v>
      </c>
      <c r="BH2587">
        <v>0.05</v>
      </c>
      <c r="BI2587">
        <f t="shared" si="569"/>
        <v>3.1397174254317113E-3</v>
      </c>
      <c r="BJ2587">
        <v>0.64</v>
      </c>
      <c r="BK2587">
        <v>0</v>
      </c>
      <c r="BL2587">
        <v>0</v>
      </c>
      <c r="BM2587">
        <v>38.869999999999997</v>
      </c>
      <c r="BN2587">
        <v>4.6900000000000004</v>
      </c>
      <c r="BO2587">
        <v>7.62</v>
      </c>
      <c r="BP2587">
        <f t="shared" si="570"/>
        <v>0.9152276295133438</v>
      </c>
      <c r="BQ2587">
        <v>38.869999999999997</v>
      </c>
      <c r="BR2587">
        <v>2006</v>
      </c>
      <c r="BS2587">
        <v>0.11</v>
      </c>
      <c r="BT2587">
        <v>0.18</v>
      </c>
      <c r="BU2587" s="2">
        <f t="shared" si="571"/>
        <v>0.15352941176470589</v>
      </c>
      <c r="BV2587" s="1">
        <f t="shared" si="563"/>
        <v>0.27406138147566722</v>
      </c>
      <c r="BW2587" s="1">
        <f t="shared" si="564"/>
        <v>0.54783881191555284</v>
      </c>
      <c r="BX2587" s="1">
        <f t="shared" si="572"/>
        <v>0.57999903413444176</v>
      </c>
      <c r="BY2587" s="1" t="e">
        <f t="shared" si="573"/>
        <v>#DIV/0!</v>
      </c>
      <c r="BZ2587" s="1" t="e">
        <f t="shared" si="574"/>
        <v>#DIV/0!</v>
      </c>
      <c r="CA2587" s="1" t="e">
        <f t="shared" si="575"/>
        <v>#DIV/0!</v>
      </c>
      <c r="CB2587">
        <v>0</v>
      </c>
      <c r="CC2587">
        <f t="shared" si="576"/>
        <v>0</v>
      </c>
      <c r="CD2587">
        <v>0</v>
      </c>
    </row>
    <row r="2588" spans="1:82" x14ac:dyDescent="0.35">
      <c r="A2588">
        <v>468</v>
      </c>
      <c r="B2588" t="s">
        <v>895</v>
      </c>
      <c r="C2588" t="s">
        <v>96</v>
      </c>
      <c r="D2588">
        <v>74</v>
      </c>
      <c r="E2588" t="s">
        <v>797</v>
      </c>
      <c r="F2588" t="s">
        <v>71</v>
      </c>
      <c r="G2588">
        <v>2018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4</v>
      </c>
      <c r="AC2588">
        <v>7</v>
      </c>
      <c r="AD2588">
        <v>52</v>
      </c>
      <c r="AE2588">
        <v>0</v>
      </c>
      <c r="AF2588">
        <v>0</v>
      </c>
      <c r="AG2588">
        <v>0</v>
      </c>
      <c r="AH2588">
        <f t="shared" si="565"/>
        <v>0</v>
      </c>
      <c r="AI2588">
        <f t="shared" si="566"/>
        <v>0</v>
      </c>
      <c r="AJ2588">
        <f t="shared" si="567"/>
        <v>0</v>
      </c>
      <c r="AK2588">
        <v>46</v>
      </c>
      <c r="AL2588">
        <v>20</v>
      </c>
      <c r="AM2588">
        <v>4</v>
      </c>
      <c r="AN2588">
        <v>0</v>
      </c>
      <c r="AO2588">
        <v>0.18</v>
      </c>
      <c r="AP2588">
        <v>0.18</v>
      </c>
      <c r="AQ2588">
        <v>5.2</v>
      </c>
      <c r="AR2588">
        <v>9.1999999999999993</v>
      </c>
      <c r="AS2588">
        <f t="shared" si="568"/>
        <v>52</v>
      </c>
      <c r="AT2588">
        <v>1</v>
      </c>
      <c r="AU2588">
        <v>39</v>
      </c>
      <c r="AV2588">
        <v>69</v>
      </c>
      <c r="AW2588">
        <v>0</v>
      </c>
      <c r="AX2588">
        <v>0</v>
      </c>
      <c r="AY2588">
        <v>13</v>
      </c>
      <c r="AZ2588">
        <v>4</v>
      </c>
      <c r="BA2588">
        <v>4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f t="shared" si="569"/>
        <v>0</v>
      </c>
      <c r="BJ2588">
        <v>0.56999999999999995</v>
      </c>
      <c r="BK2588">
        <v>0</v>
      </c>
      <c r="BL2588">
        <v>0</v>
      </c>
      <c r="BM2588">
        <v>52</v>
      </c>
      <c r="BN2588">
        <v>5.2</v>
      </c>
      <c r="BO2588">
        <v>9.1999999999999993</v>
      </c>
      <c r="BP2588">
        <f t="shared" si="570"/>
        <v>1.3333333333333333</v>
      </c>
      <c r="BQ2588">
        <v>52</v>
      </c>
      <c r="BR2588">
        <v>2006</v>
      </c>
      <c r="BS2588">
        <v>0.13</v>
      </c>
      <c r="BT2588">
        <v>0.24</v>
      </c>
      <c r="BU2588" s="2">
        <f t="shared" si="571"/>
        <v>1.019607843137255E-2</v>
      </c>
      <c r="BV2588" s="1">
        <f t="shared" si="563"/>
        <v>0.18786666666666665</v>
      </c>
      <c r="BW2588" s="1">
        <f t="shared" si="564"/>
        <v>0.52353285714285713</v>
      </c>
      <c r="BX2588" s="1">
        <f t="shared" si="572"/>
        <v>0.59497619047619044</v>
      </c>
      <c r="BY2588" s="1" t="e">
        <f t="shared" si="573"/>
        <v>#DIV/0!</v>
      </c>
      <c r="BZ2588" s="1" t="e">
        <f t="shared" si="574"/>
        <v>#DIV/0!</v>
      </c>
      <c r="CA2588" s="1" t="e">
        <f t="shared" si="575"/>
        <v>#DIV/0!</v>
      </c>
      <c r="CB2588">
        <v>0</v>
      </c>
      <c r="CC2588">
        <f t="shared" si="576"/>
        <v>0</v>
      </c>
      <c r="CD2588">
        <v>0</v>
      </c>
    </row>
    <row r="2589" spans="1:82" x14ac:dyDescent="0.35">
      <c r="A2589">
        <v>212</v>
      </c>
      <c r="B2589" t="s">
        <v>1212</v>
      </c>
      <c r="C2589" t="s">
        <v>179</v>
      </c>
      <c r="D2589">
        <v>68</v>
      </c>
      <c r="E2589" t="s">
        <v>1156</v>
      </c>
      <c r="F2589" t="s">
        <v>132</v>
      </c>
      <c r="G2589">
        <v>2015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152</v>
      </c>
      <c r="V2589">
        <v>720</v>
      </c>
      <c r="W2589">
        <v>5</v>
      </c>
      <c r="X2589">
        <v>2</v>
      </c>
      <c r="Y2589">
        <v>2</v>
      </c>
      <c r="Z2589">
        <v>33</v>
      </c>
      <c r="AA2589">
        <v>0</v>
      </c>
      <c r="AB2589">
        <v>25</v>
      </c>
      <c r="AC2589">
        <v>36</v>
      </c>
      <c r="AD2589">
        <v>183</v>
      </c>
      <c r="AE2589">
        <v>0</v>
      </c>
      <c r="AF2589">
        <v>0</v>
      </c>
      <c r="AG2589">
        <v>0</v>
      </c>
      <c r="AH2589">
        <f t="shared" si="565"/>
        <v>2</v>
      </c>
      <c r="AI2589">
        <f t="shared" si="566"/>
        <v>0.13333333333333333</v>
      </c>
      <c r="AJ2589">
        <f t="shared" si="567"/>
        <v>4.0404040404040404E-3</v>
      </c>
      <c r="AK2589">
        <v>51</v>
      </c>
      <c r="AL2589">
        <v>149</v>
      </c>
      <c r="AM2589">
        <v>6</v>
      </c>
      <c r="AN2589">
        <v>0</v>
      </c>
      <c r="AO2589">
        <v>0.06</v>
      </c>
      <c r="AP2589">
        <v>0.01</v>
      </c>
      <c r="AQ2589">
        <v>116.3</v>
      </c>
      <c r="AR2589">
        <v>141.30000000000001</v>
      </c>
      <c r="AS2589">
        <f t="shared" si="568"/>
        <v>903</v>
      </c>
      <c r="AT2589">
        <v>15</v>
      </c>
      <c r="AU2589">
        <v>495</v>
      </c>
      <c r="AV2589">
        <v>1027</v>
      </c>
      <c r="AW2589">
        <v>0</v>
      </c>
      <c r="AX2589">
        <v>4.74</v>
      </c>
      <c r="AY2589">
        <v>7.32</v>
      </c>
      <c r="AZ2589">
        <v>177</v>
      </c>
      <c r="BA2589">
        <v>11.8</v>
      </c>
      <c r="BB2589">
        <v>0</v>
      </c>
      <c r="BC2589">
        <v>0</v>
      </c>
      <c r="BD2589">
        <v>0</v>
      </c>
      <c r="BE2589">
        <v>0.03</v>
      </c>
      <c r="BF2589">
        <v>0</v>
      </c>
      <c r="BG2589">
        <v>5</v>
      </c>
      <c r="BH2589">
        <v>0.03</v>
      </c>
      <c r="BI2589">
        <f t="shared" si="569"/>
        <v>1.0101010101010102E-2</v>
      </c>
      <c r="BJ2589">
        <v>0.48</v>
      </c>
      <c r="BK2589">
        <v>0</v>
      </c>
      <c r="BL2589">
        <v>48</v>
      </c>
      <c r="BM2589">
        <v>12.2</v>
      </c>
      <c r="BN2589">
        <v>7.75</v>
      </c>
      <c r="BO2589">
        <v>9.42</v>
      </c>
      <c r="BP2589">
        <f t="shared" si="570"/>
        <v>1.8242424242424242</v>
      </c>
      <c r="BQ2589">
        <v>60.2</v>
      </c>
      <c r="BR2589">
        <v>2013</v>
      </c>
      <c r="BS2589">
        <v>0.23</v>
      </c>
      <c r="BT2589">
        <v>0.28999999999999998</v>
      </c>
      <c r="BU2589" s="2">
        <f t="shared" si="571"/>
        <v>0.36965042016806721</v>
      </c>
      <c r="BV2589" s="1">
        <f t="shared" si="563"/>
        <v>0.42634545454545458</v>
      </c>
      <c r="BW2589" s="1">
        <f t="shared" si="564"/>
        <v>0.63383202020202023</v>
      </c>
      <c r="BX2589" s="1">
        <f t="shared" si="572"/>
        <v>0.62570202020202026</v>
      </c>
      <c r="BY2589" s="1" t="e">
        <f t="shared" si="573"/>
        <v>#DIV/0!</v>
      </c>
      <c r="BZ2589" s="1" t="e">
        <f t="shared" si="574"/>
        <v>#DIV/0!</v>
      </c>
      <c r="CA2589" s="1" t="e">
        <f t="shared" si="575"/>
        <v>#DIV/0!</v>
      </c>
      <c r="CB2589">
        <v>0</v>
      </c>
      <c r="CC2589">
        <f t="shared" si="576"/>
        <v>0</v>
      </c>
      <c r="CD2589">
        <v>0</v>
      </c>
    </row>
    <row r="2590" spans="1:82" x14ac:dyDescent="0.35">
      <c r="A2590">
        <v>1127</v>
      </c>
      <c r="B2590" t="s">
        <v>574</v>
      </c>
      <c r="C2590" t="s">
        <v>75</v>
      </c>
      <c r="D2590">
        <v>76</v>
      </c>
      <c r="E2590" t="s">
        <v>70</v>
      </c>
      <c r="F2590" t="s">
        <v>79</v>
      </c>
      <c r="G2590">
        <v>2022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-3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42</v>
      </c>
      <c r="AC2590">
        <v>81</v>
      </c>
      <c r="AD2590">
        <v>687</v>
      </c>
      <c r="AE2590">
        <v>2</v>
      </c>
      <c r="AF2590">
        <v>0</v>
      </c>
      <c r="AG2590">
        <v>0</v>
      </c>
      <c r="AH2590">
        <f t="shared" si="565"/>
        <v>0</v>
      </c>
      <c r="AI2590">
        <f t="shared" si="566"/>
        <v>0</v>
      </c>
      <c r="AJ2590">
        <f t="shared" si="567"/>
        <v>0</v>
      </c>
      <c r="AK2590">
        <v>1153</v>
      </c>
      <c r="AL2590">
        <v>122</v>
      </c>
      <c r="AM2590">
        <v>32</v>
      </c>
      <c r="AN2590">
        <v>0</v>
      </c>
      <c r="AO2590">
        <v>0.14000000000000001</v>
      </c>
      <c r="AP2590">
        <v>0.27</v>
      </c>
      <c r="AQ2590">
        <v>80.400000000000006</v>
      </c>
      <c r="AR2590">
        <v>122.4</v>
      </c>
      <c r="AS2590">
        <f t="shared" si="568"/>
        <v>684</v>
      </c>
      <c r="AT2590">
        <v>17</v>
      </c>
      <c r="AU2590">
        <v>777</v>
      </c>
      <c r="AV2590">
        <v>1157</v>
      </c>
      <c r="AW2590">
        <v>0</v>
      </c>
      <c r="AX2590">
        <v>-3</v>
      </c>
      <c r="AY2590">
        <v>16.36</v>
      </c>
      <c r="AZ2590">
        <v>43</v>
      </c>
      <c r="BA2590">
        <v>2.5294117649999999</v>
      </c>
      <c r="BB2590">
        <v>0</v>
      </c>
      <c r="BC2590">
        <v>0</v>
      </c>
      <c r="BD2590">
        <v>0</v>
      </c>
      <c r="BE2590">
        <v>0</v>
      </c>
      <c r="BF2590">
        <v>0.05</v>
      </c>
      <c r="BG2590">
        <v>2</v>
      </c>
      <c r="BH2590">
        <v>0.05</v>
      </c>
      <c r="BI2590">
        <f t="shared" si="569"/>
        <v>2.5740025740025739E-3</v>
      </c>
      <c r="BJ2590">
        <v>0.67</v>
      </c>
      <c r="BK2590">
        <v>0</v>
      </c>
      <c r="BL2590">
        <v>-0.18</v>
      </c>
      <c r="BM2590">
        <v>40.409999999999997</v>
      </c>
      <c r="BN2590">
        <v>4.7300000000000004</v>
      </c>
      <c r="BO2590">
        <v>7.2</v>
      </c>
      <c r="BP2590">
        <f t="shared" si="570"/>
        <v>0.88030888030888033</v>
      </c>
      <c r="BQ2590">
        <v>40.24</v>
      </c>
      <c r="BR2590">
        <v>2018</v>
      </c>
      <c r="BS2590">
        <v>0.1</v>
      </c>
      <c r="BT2590">
        <v>0.16</v>
      </c>
      <c r="BU2590" s="2">
        <f t="shared" si="571"/>
        <v>0.11330333333333334</v>
      </c>
      <c r="BV2590" s="1">
        <f t="shared" si="563"/>
        <v>0.28811544401544403</v>
      </c>
      <c r="BW2590" s="1">
        <f t="shared" si="564"/>
        <v>0.54753540654940658</v>
      </c>
      <c r="BX2590" s="1">
        <f t="shared" si="572"/>
        <v>0.57969646537587716</v>
      </c>
      <c r="BY2590" s="1" t="e">
        <f t="shared" si="573"/>
        <v>#DIV/0!</v>
      </c>
      <c r="BZ2590" s="1" t="e">
        <f t="shared" si="574"/>
        <v>#DIV/0!</v>
      </c>
      <c r="CA2590" s="1" t="e">
        <f t="shared" si="575"/>
        <v>#DIV/0!</v>
      </c>
      <c r="CB2590">
        <v>0</v>
      </c>
      <c r="CC2590">
        <f t="shared" si="576"/>
        <v>0</v>
      </c>
      <c r="CD2590">
        <v>0</v>
      </c>
    </row>
    <row r="2591" spans="1:82" x14ac:dyDescent="0.35">
      <c r="A2591">
        <v>920</v>
      </c>
      <c r="B2591" t="s">
        <v>484</v>
      </c>
      <c r="C2591" t="s">
        <v>69</v>
      </c>
      <c r="D2591">
        <v>73</v>
      </c>
      <c r="E2591" t="s">
        <v>70</v>
      </c>
      <c r="F2591" t="s">
        <v>120</v>
      </c>
      <c r="G2591">
        <v>2021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3</v>
      </c>
      <c r="V2591">
        <v>9</v>
      </c>
      <c r="W2591">
        <v>1</v>
      </c>
      <c r="X2591">
        <v>0</v>
      </c>
      <c r="Y2591">
        <v>0</v>
      </c>
      <c r="Z2591">
        <v>1</v>
      </c>
      <c r="AA2591">
        <v>0</v>
      </c>
      <c r="AB2591">
        <v>15</v>
      </c>
      <c r="AC2591">
        <v>28</v>
      </c>
      <c r="AD2591">
        <v>129</v>
      </c>
      <c r="AE2591">
        <v>0</v>
      </c>
      <c r="AF2591">
        <v>0</v>
      </c>
      <c r="AG2591">
        <v>0</v>
      </c>
      <c r="AH2591">
        <f t="shared" si="565"/>
        <v>0</v>
      </c>
      <c r="AI2591">
        <f t="shared" si="566"/>
        <v>0</v>
      </c>
      <c r="AJ2591">
        <f t="shared" si="567"/>
        <v>0</v>
      </c>
      <c r="AK2591">
        <v>183</v>
      </c>
      <c r="AL2591">
        <v>68</v>
      </c>
      <c r="AM2591">
        <v>6</v>
      </c>
      <c r="AN2591">
        <v>0</v>
      </c>
      <c r="AO2591">
        <v>0.15</v>
      </c>
      <c r="AP2591">
        <v>0.14000000000000001</v>
      </c>
      <c r="AQ2591">
        <v>19.8</v>
      </c>
      <c r="AR2591">
        <v>34.799999999999997</v>
      </c>
      <c r="AS2591">
        <f t="shared" si="568"/>
        <v>138</v>
      </c>
      <c r="AT2591">
        <v>5</v>
      </c>
      <c r="AU2591">
        <v>222</v>
      </c>
      <c r="AV2591">
        <v>325</v>
      </c>
      <c r="AW2591">
        <v>0</v>
      </c>
      <c r="AX2591">
        <v>3</v>
      </c>
      <c r="AY2591">
        <v>8.6</v>
      </c>
      <c r="AZ2591">
        <v>18</v>
      </c>
      <c r="BA2591">
        <v>3.6</v>
      </c>
      <c r="BB2591">
        <v>0</v>
      </c>
      <c r="BC2591">
        <v>0</v>
      </c>
      <c r="BD2591">
        <v>0</v>
      </c>
      <c r="BE2591">
        <v>0.33</v>
      </c>
      <c r="BF2591">
        <v>0</v>
      </c>
      <c r="BG2591">
        <v>1</v>
      </c>
      <c r="BH2591">
        <v>0.06</v>
      </c>
      <c r="BI2591">
        <f t="shared" si="569"/>
        <v>4.5045045045045045E-3</v>
      </c>
      <c r="BJ2591">
        <v>0.68</v>
      </c>
      <c r="BK2591">
        <v>0</v>
      </c>
      <c r="BL2591">
        <v>1.8</v>
      </c>
      <c r="BM2591">
        <v>25.8</v>
      </c>
      <c r="BN2591">
        <v>3.96</v>
      </c>
      <c r="BO2591">
        <v>6.96</v>
      </c>
      <c r="BP2591">
        <f t="shared" si="570"/>
        <v>0.6216216216216216</v>
      </c>
      <c r="BQ2591">
        <v>27.6</v>
      </c>
      <c r="BR2591">
        <v>2017</v>
      </c>
      <c r="BS2591">
        <v>0.09</v>
      </c>
      <c r="BT2591">
        <v>0.16</v>
      </c>
      <c r="BU2591" s="2">
        <f t="shared" si="571"/>
        <v>0.10795666666666667</v>
      </c>
      <c r="BV2591" s="1">
        <f t="shared" si="563"/>
        <v>0.2006810810810811</v>
      </c>
      <c r="BW2591" s="1">
        <f t="shared" si="564"/>
        <v>0.50757625740025736</v>
      </c>
      <c r="BX2591" s="1">
        <f t="shared" si="572"/>
        <v>0.57593359073359085</v>
      </c>
      <c r="BY2591" s="1" t="e">
        <f t="shared" si="573"/>
        <v>#DIV/0!</v>
      </c>
      <c r="BZ2591" s="1" t="e">
        <f t="shared" si="574"/>
        <v>#DIV/0!</v>
      </c>
      <c r="CA2591" s="1" t="e">
        <f t="shared" si="575"/>
        <v>#DIV/0!</v>
      </c>
      <c r="CB2591">
        <v>0</v>
      </c>
      <c r="CC2591">
        <f t="shared" si="576"/>
        <v>0</v>
      </c>
      <c r="CD2591">
        <v>0</v>
      </c>
    </row>
    <row r="2592" spans="1:82" x14ac:dyDescent="0.35">
      <c r="A2592">
        <v>1127</v>
      </c>
      <c r="B2592" t="s">
        <v>574</v>
      </c>
      <c r="C2592" t="s">
        <v>75</v>
      </c>
      <c r="D2592">
        <v>76</v>
      </c>
      <c r="E2592" t="s">
        <v>70</v>
      </c>
      <c r="F2592" t="s">
        <v>115</v>
      </c>
      <c r="G2592">
        <v>2018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2</v>
      </c>
      <c r="V2592">
        <v>29</v>
      </c>
      <c r="W2592">
        <v>0</v>
      </c>
      <c r="X2592">
        <v>0</v>
      </c>
      <c r="Y2592">
        <v>0</v>
      </c>
      <c r="Z2592">
        <v>2</v>
      </c>
      <c r="AA2592">
        <v>0</v>
      </c>
      <c r="AB2592">
        <v>38</v>
      </c>
      <c r="AC2592">
        <v>73</v>
      </c>
      <c r="AD2592">
        <v>581</v>
      </c>
      <c r="AE2592">
        <v>2</v>
      </c>
      <c r="AF2592">
        <v>0</v>
      </c>
      <c r="AG2592">
        <v>0</v>
      </c>
      <c r="AH2592">
        <f t="shared" si="565"/>
        <v>0</v>
      </c>
      <c r="AI2592">
        <f t="shared" si="566"/>
        <v>0</v>
      </c>
      <c r="AJ2592">
        <f t="shared" si="567"/>
        <v>0</v>
      </c>
      <c r="AK2592">
        <v>889</v>
      </c>
      <c r="AL2592">
        <v>213</v>
      </c>
      <c r="AM2592">
        <v>23</v>
      </c>
      <c r="AN2592">
        <v>0</v>
      </c>
      <c r="AO2592">
        <v>0.13</v>
      </c>
      <c r="AP2592">
        <v>0.16</v>
      </c>
      <c r="AQ2592">
        <v>73</v>
      </c>
      <c r="AR2592">
        <v>111</v>
      </c>
      <c r="AS2592">
        <f t="shared" si="568"/>
        <v>610</v>
      </c>
      <c r="AT2592">
        <v>15</v>
      </c>
      <c r="AU2592">
        <v>689</v>
      </c>
      <c r="AV2592">
        <v>1021</v>
      </c>
      <c r="AW2592">
        <v>0</v>
      </c>
      <c r="AX2592">
        <v>14.5</v>
      </c>
      <c r="AY2592">
        <v>15.29</v>
      </c>
      <c r="AZ2592">
        <v>40</v>
      </c>
      <c r="BA2592">
        <v>2.6666666669999999</v>
      </c>
      <c r="BB2592">
        <v>0</v>
      </c>
      <c r="BC2592">
        <v>0</v>
      </c>
      <c r="BD2592">
        <v>0</v>
      </c>
      <c r="BE2592">
        <v>0</v>
      </c>
      <c r="BF2592">
        <v>0.05</v>
      </c>
      <c r="BG2592">
        <v>2</v>
      </c>
      <c r="BH2592">
        <v>0.05</v>
      </c>
      <c r="BI2592">
        <f t="shared" si="569"/>
        <v>2.9027576197387518E-3</v>
      </c>
      <c r="BJ2592">
        <v>0.67</v>
      </c>
      <c r="BK2592">
        <v>0</v>
      </c>
      <c r="BL2592">
        <v>1.93</v>
      </c>
      <c r="BM2592">
        <v>38.729999999999997</v>
      </c>
      <c r="BN2592">
        <v>4.87</v>
      </c>
      <c r="BO2592">
        <v>7.4</v>
      </c>
      <c r="BP2592">
        <f t="shared" si="570"/>
        <v>0.88534107402031925</v>
      </c>
      <c r="BQ2592">
        <v>40.67</v>
      </c>
      <c r="BR2592">
        <v>2018</v>
      </c>
      <c r="BS2592">
        <v>0.11</v>
      </c>
      <c r="BT2592">
        <v>0.16</v>
      </c>
      <c r="BU2592" s="2">
        <f t="shared" si="571"/>
        <v>0.4495135294117647</v>
      </c>
      <c r="BV2592" s="1">
        <f t="shared" si="563"/>
        <v>0.28006705370101603</v>
      </c>
      <c r="BW2592" s="1">
        <f t="shared" si="564"/>
        <v>0.54273001303369095</v>
      </c>
      <c r="BX2592" s="1">
        <f t="shared" si="572"/>
        <v>0.57855556859257984</v>
      </c>
      <c r="BY2592" s="1" t="e">
        <f t="shared" si="573"/>
        <v>#DIV/0!</v>
      </c>
      <c r="BZ2592" s="1" t="e">
        <f t="shared" si="574"/>
        <v>#DIV/0!</v>
      </c>
      <c r="CA2592" s="1" t="e">
        <f t="shared" si="575"/>
        <v>#DIV/0!</v>
      </c>
      <c r="CB2592">
        <v>0</v>
      </c>
      <c r="CC2592">
        <f t="shared" si="576"/>
        <v>0</v>
      </c>
      <c r="CD2592">
        <v>0</v>
      </c>
    </row>
    <row r="2593" spans="1:82" x14ac:dyDescent="0.35">
      <c r="A2593">
        <v>1135</v>
      </c>
      <c r="B2593" t="s">
        <v>580</v>
      </c>
      <c r="C2593" t="s">
        <v>96</v>
      </c>
      <c r="D2593">
        <v>74</v>
      </c>
      <c r="E2593" t="s">
        <v>70</v>
      </c>
      <c r="F2593" t="s">
        <v>90</v>
      </c>
      <c r="G2593">
        <v>2022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46</v>
      </c>
      <c r="AC2593">
        <v>81</v>
      </c>
      <c r="AD2593">
        <v>529</v>
      </c>
      <c r="AE2593">
        <v>3</v>
      </c>
      <c r="AF2593">
        <v>0</v>
      </c>
      <c r="AG2593">
        <v>0</v>
      </c>
      <c r="AH2593">
        <f t="shared" si="565"/>
        <v>0</v>
      </c>
      <c r="AI2593">
        <f t="shared" si="566"/>
        <v>0</v>
      </c>
      <c r="AJ2593">
        <f t="shared" si="567"/>
        <v>0</v>
      </c>
      <c r="AK2593">
        <v>1071</v>
      </c>
      <c r="AL2593">
        <v>95</v>
      </c>
      <c r="AM2593">
        <v>29</v>
      </c>
      <c r="AN2593">
        <v>0</v>
      </c>
      <c r="AO2593">
        <v>0.15</v>
      </c>
      <c r="AP2593">
        <v>0.27</v>
      </c>
      <c r="AQ2593">
        <v>70.900000000000006</v>
      </c>
      <c r="AR2593">
        <v>116.9</v>
      </c>
      <c r="AS2593">
        <f t="shared" si="568"/>
        <v>529</v>
      </c>
      <c r="AT2593">
        <v>16</v>
      </c>
      <c r="AU2593">
        <v>700</v>
      </c>
      <c r="AV2593">
        <v>1069</v>
      </c>
      <c r="AW2593">
        <v>0</v>
      </c>
      <c r="AX2593">
        <v>0</v>
      </c>
      <c r="AY2593">
        <v>11.5</v>
      </c>
      <c r="AZ2593">
        <v>46</v>
      </c>
      <c r="BA2593">
        <v>2.875</v>
      </c>
      <c r="BB2593">
        <v>0</v>
      </c>
      <c r="BC2593">
        <v>0</v>
      </c>
      <c r="BD2593">
        <v>0</v>
      </c>
      <c r="BE2593">
        <v>0</v>
      </c>
      <c r="BF2593">
        <v>7.0000000000000007E-2</v>
      </c>
      <c r="BG2593">
        <v>3</v>
      </c>
      <c r="BH2593">
        <v>7.0000000000000007E-2</v>
      </c>
      <c r="BI2593">
        <f t="shared" si="569"/>
        <v>4.2857142857142859E-3</v>
      </c>
      <c r="BJ2593">
        <v>0.65</v>
      </c>
      <c r="BK2593">
        <v>0</v>
      </c>
      <c r="BL2593">
        <v>0</v>
      </c>
      <c r="BM2593">
        <v>33.06</v>
      </c>
      <c r="BN2593">
        <v>4.43</v>
      </c>
      <c r="BO2593">
        <v>7.31</v>
      </c>
      <c r="BP2593">
        <f t="shared" si="570"/>
        <v>0.75571428571428567</v>
      </c>
      <c r="BQ2593">
        <v>33.06</v>
      </c>
      <c r="BR2593">
        <v>2012</v>
      </c>
      <c r="BS2593">
        <v>0.1</v>
      </c>
      <c r="BT2593">
        <v>0.17</v>
      </c>
      <c r="BU2593" s="2">
        <f t="shared" si="571"/>
        <v>0.16254901960784313</v>
      </c>
      <c r="BV2593" s="1">
        <f t="shared" si="563"/>
        <v>0.27368571428571431</v>
      </c>
      <c r="BW2593" s="1">
        <f t="shared" si="564"/>
        <v>0.53393888536155198</v>
      </c>
      <c r="BX2593" s="1">
        <f t="shared" si="572"/>
        <v>0.57198655202821869</v>
      </c>
      <c r="BY2593" s="1" t="e">
        <f t="shared" si="573"/>
        <v>#DIV/0!</v>
      </c>
      <c r="BZ2593" s="1" t="e">
        <f t="shared" si="574"/>
        <v>#DIV/0!</v>
      </c>
      <c r="CA2593" s="1" t="e">
        <f t="shared" si="575"/>
        <v>#DIV/0!</v>
      </c>
      <c r="CB2593">
        <v>0</v>
      </c>
      <c r="CC2593">
        <f t="shared" si="576"/>
        <v>0</v>
      </c>
      <c r="CD2593">
        <v>0</v>
      </c>
    </row>
    <row r="2594" spans="1:82" x14ac:dyDescent="0.35">
      <c r="A2594">
        <v>1255</v>
      </c>
      <c r="B2594" t="s">
        <v>1072</v>
      </c>
      <c r="C2594" t="s">
        <v>72</v>
      </c>
      <c r="D2594">
        <v>78</v>
      </c>
      <c r="E2594" t="s">
        <v>797</v>
      </c>
      <c r="F2594" t="s">
        <v>93</v>
      </c>
      <c r="G2594">
        <v>2019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34</v>
      </c>
      <c r="AC2594">
        <v>53</v>
      </c>
      <c r="AD2594">
        <v>459</v>
      </c>
      <c r="AE2594">
        <v>1</v>
      </c>
      <c r="AF2594">
        <v>1</v>
      </c>
      <c r="AG2594">
        <v>1</v>
      </c>
      <c r="AH2594">
        <f t="shared" si="565"/>
        <v>1</v>
      </c>
      <c r="AI2594">
        <f t="shared" si="566"/>
        <v>8.3333333333333329E-2</v>
      </c>
      <c r="AJ2594">
        <f t="shared" si="567"/>
        <v>1.4534883720930232E-3</v>
      </c>
      <c r="AK2594">
        <v>528</v>
      </c>
      <c r="AL2594">
        <v>150</v>
      </c>
      <c r="AM2594">
        <v>23</v>
      </c>
      <c r="AN2594">
        <v>0</v>
      </c>
      <c r="AO2594">
        <v>0.11</v>
      </c>
      <c r="AP2594">
        <v>0.1</v>
      </c>
      <c r="AQ2594">
        <v>49.9</v>
      </c>
      <c r="AR2594">
        <v>83.9</v>
      </c>
      <c r="AS2594">
        <f t="shared" si="568"/>
        <v>459</v>
      </c>
      <c r="AT2594">
        <v>12</v>
      </c>
      <c r="AU2594">
        <v>688</v>
      </c>
      <c r="AV2594">
        <v>873</v>
      </c>
      <c r="AW2594">
        <v>0</v>
      </c>
      <c r="AX2594">
        <v>0</v>
      </c>
      <c r="AY2594">
        <v>13.5</v>
      </c>
      <c r="AZ2594">
        <v>34</v>
      </c>
      <c r="BA2594">
        <v>2.8333333330000001</v>
      </c>
      <c r="BB2594">
        <v>0</v>
      </c>
      <c r="BC2594">
        <v>0</v>
      </c>
      <c r="BD2594">
        <v>0</v>
      </c>
      <c r="BE2594">
        <v>0</v>
      </c>
      <c r="BF2594">
        <v>0.03</v>
      </c>
      <c r="BG2594">
        <v>1</v>
      </c>
      <c r="BH2594">
        <v>0.03</v>
      </c>
      <c r="BI2594">
        <f t="shared" si="569"/>
        <v>1.4534883720930232E-3</v>
      </c>
      <c r="BJ2594">
        <v>0.79</v>
      </c>
      <c r="BK2594">
        <v>0</v>
      </c>
      <c r="BL2594">
        <v>0</v>
      </c>
      <c r="BM2594">
        <v>38.25</v>
      </c>
      <c r="BN2594">
        <v>4.16</v>
      </c>
      <c r="BO2594">
        <v>6.99</v>
      </c>
      <c r="BP2594">
        <f t="shared" si="570"/>
        <v>0.66715116279069764</v>
      </c>
      <c r="BQ2594">
        <v>38.25</v>
      </c>
      <c r="BR2594">
        <v>2017</v>
      </c>
      <c r="BS2594">
        <v>7.0000000000000007E-2</v>
      </c>
      <c r="BT2594">
        <v>0.12</v>
      </c>
      <c r="BU2594" s="2">
        <f t="shared" si="571"/>
        <v>9.7703081232492994E-2</v>
      </c>
      <c r="BV2594" s="1">
        <f t="shared" si="563"/>
        <v>0.24759089147286822</v>
      </c>
      <c r="BW2594" s="1">
        <f t="shared" si="564"/>
        <v>0.58332072634196286</v>
      </c>
      <c r="BX2594" s="1">
        <f t="shared" si="572"/>
        <v>0.60886605967196283</v>
      </c>
      <c r="BY2594" s="1" t="e">
        <f t="shared" si="573"/>
        <v>#DIV/0!</v>
      </c>
      <c r="BZ2594" s="1" t="e">
        <f t="shared" si="574"/>
        <v>#DIV/0!</v>
      </c>
      <c r="CA2594" s="1" t="e">
        <f t="shared" si="575"/>
        <v>#DIV/0!</v>
      </c>
      <c r="CB2594">
        <v>0</v>
      </c>
      <c r="CC2594">
        <f t="shared" si="576"/>
        <v>0</v>
      </c>
      <c r="CD2594">
        <v>0</v>
      </c>
    </row>
    <row r="2595" spans="1:82" x14ac:dyDescent="0.35">
      <c r="A2595">
        <v>1511</v>
      </c>
      <c r="B2595" t="s">
        <v>1553</v>
      </c>
      <c r="C2595" t="s">
        <v>100</v>
      </c>
      <c r="D2595">
        <v>69</v>
      </c>
      <c r="E2595" t="s">
        <v>1156</v>
      </c>
      <c r="F2595" t="s">
        <v>129</v>
      </c>
      <c r="G2595">
        <v>2015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43</v>
      </c>
      <c r="V2595">
        <v>133</v>
      </c>
      <c r="W2595">
        <v>0</v>
      </c>
      <c r="X2595">
        <v>1</v>
      </c>
      <c r="Y2595">
        <v>1</v>
      </c>
      <c r="Z2595">
        <v>6</v>
      </c>
      <c r="AA2595">
        <v>0</v>
      </c>
      <c r="AB2595">
        <v>80</v>
      </c>
      <c r="AC2595">
        <v>99</v>
      </c>
      <c r="AD2595">
        <v>697</v>
      </c>
      <c r="AE2595">
        <v>3</v>
      </c>
      <c r="AF2595">
        <v>0</v>
      </c>
      <c r="AG2595">
        <v>0</v>
      </c>
      <c r="AH2595">
        <f t="shared" si="565"/>
        <v>1</v>
      </c>
      <c r="AI2595">
        <f t="shared" si="566"/>
        <v>6.25E-2</v>
      </c>
      <c r="AJ2595">
        <f t="shared" si="567"/>
        <v>2.1276595744680851E-3</v>
      </c>
      <c r="AK2595">
        <v>74</v>
      </c>
      <c r="AL2595">
        <v>653</v>
      </c>
      <c r="AM2595">
        <v>32</v>
      </c>
      <c r="AN2595">
        <v>0</v>
      </c>
      <c r="AO2595">
        <v>0.15</v>
      </c>
      <c r="AP2595">
        <v>0.02</v>
      </c>
      <c r="AQ2595">
        <v>99</v>
      </c>
      <c r="AR2595">
        <v>179</v>
      </c>
      <c r="AS2595">
        <f t="shared" si="568"/>
        <v>830</v>
      </c>
      <c r="AT2595">
        <v>16</v>
      </c>
      <c r="AU2595">
        <v>470</v>
      </c>
      <c r="AV2595">
        <v>1084</v>
      </c>
      <c r="AW2595">
        <v>0</v>
      </c>
      <c r="AX2595">
        <v>3.09</v>
      </c>
      <c r="AY2595">
        <v>8.7100000000000009</v>
      </c>
      <c r="AZ2595">
        <v>123</v>
      </c>
      <c r="BA2595">
        <v>7.6875</v>
      </c>
      <c r="BB2595">
        <v>0</v>
      </c>
      <c r="BC2595">
        <v>0</v>
      </c>
      <c r="BD2595">
        <v>0</v>
      </c>
      <c r="BE2595">
        <v>0</v>
      </c>
      <c r="BF2595">
        <v>0.04</v>
      </c>
      <c r="BG2595">
        <v>3</v>
      </c>
      <c r="BH2595">
        <v>0.02</v>
      </c>
      <c r="BI2595">
        <f t="shared" si="569"/>
        <v>6.382978723404255E-3</v>
      </c>
      <c r="BJ2595">
        <v>0.43</v>
      </c>
      <c r="BK2595">
        <v>0</v>
      </c>
      <c r="BL2595">
        <v>8.31</v>
      </c>
      <c r="BM2595">
        <v>43.56</v>
      </c>
      <c r="BN2595">
        <v>6.19</v>
      </c>
      <c r="BO2595">
        <v>11.19</v>
      </c>
      <c r="BP2595">
        <f t="shared" si="570"/>
        <v>1.7659574468085106</v>
      </c>
      <c r="BQ2595">
        <v>51.88</v>
      </c>
      <c r="BR2595">
        <v>2013</v>
      </c>
      <c r="BS2595">
        <v>0.21</v>
      </c>
      <c r="BT2595">
        <v>0.38</v>
      </c>
      <c r="BU2595" s="2">
        <f t="shared" si="571"/>
        <v>0.27697005602240893</v>
      </c>
      <c r="BV2595" s="1">
        <f t="shared" si="563"/>
        <v>0.34609787234042549</v>
      </c>
      <c r="BW2595" s="1">
        <f t="shared" si="564"/>
        <v>0.59881715882226516</v>
      </c>
      <c r="BX2595" s="1">
        <f t="shared" si="572"/>
        <v>0.60546632548893198</v>
      </c>
      <c r="BY2595" s="1" t="e">
        <f t="shared" si="573"/>
        <v>#DIV/0!</v>
      </c>
      <c r="BZ2595" s="1" t="e">
        <f t="shared" si="574"/>
        <v>#DIV/0!</v>
      </c>
      <c r="CA2595" s="1" t="e">
        <f t="shared" si="575"/>
        <v>#DIV/0!</v>
      </c>
      <c r="CB2595">
        <v>0</v>
      </c>
      <c r="CC2595">
        <f t="shared" si="576"/>
        <v>0</v>
      </c>
      <c r="CD2595">
        <v>0</v>
      </c>
    </row>
    <row r="2596" spans="1:82" x14ac:dyDescent="0.35">
      <c r="A2596">
        <v>236</v>
      </c>
      <c r="B2596" t="s">
        <v>1218</v>
      </c>
      <c r="C2596" t="s">
        <v>72</v>
      </c>
      <c r="D2596">
        <v>72</v>
      </c>
      <c r="E2596" t="s">
        <v>1156</v>
      </c>
      <c r="F2596" t="s">
        <v>123</v>
      </c>
      <c r="G2596">
        <v>2020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81</v>
      </c>
      <c r="V2596">
        <v>356</v>
      </c>
      <c r="W2596">
        <v>4</v>
      </c>
      <c r="X2596">
        <v>0</v>
      </c>
      <c r="Y2596">
        <v>0</v>
      </c>
      <c r="Z2596">
        <v>20</v>
      </c>
      <c r="AA2596">
        <v>0</v>
      </c>
      <c r="AB2596">
        <v>16</v>
      </c>
      <c r="AC2596">
        <v>20</v>
      </c>
      <c r="AD2596">
        <v>93</v>
      </c>
      <c r="AE2596">
        <v>0</v>
      </c>
      <c r="AF2596">
        <v>1</v>
      </c>
      <c r="AG2596">
        <v>0</v>
      </c>
      <c r="AH2596">
        <f t="shared" si="565"/>
        <v>0</v>
      </c>
      <c r="AI2596">
        <f t="shared" si="566"/>
        <v>0</v>
      </c>
      <c r="AJ2596">
        <f t="shared" si="567"/>
        <v>0</v>
      </c>
      <c r="AK2596">
        <v>47</v>
      </c>
      <c r="AL2596">
        <v>108</v>
      </c>
      <c r="AM2596">
        <v>4</v>
      </c>
      <c r="AN2596">
        <v>0</v>
      </c>
      <c r="AO2596">
        <v>0.06</v>
      </c>
      <c r="AP2596">
        <v>0.03</v>
      </c>
      <c r="AQ2596">
        <v>68.900000000000006</v>
      </c>
      <c r="AR2596">
        <v>84.9</v>
      </c>
      <c r="AS2596">
        <f t="shared" si="568"/>
        <v>449</v>
      </c>
      <c r="AT2596">
        <v>10</v>
      </c>
      <c r="AU2596">
        <v>260</v>
      </c>
      <c r="AV2596">
        <v>684</v>
      </c>
      <c r="AW2596">
        <v>0</v>
      </c>
      <c r="AX2596">
        <v>4.4000000000000004</v>
      </c>
      <c r="AY2596">
        <v>5.81</v>
      </c>
      <c r="AZ2596">
        <v>97</v>
      </c>
      <c r="BA2596">
        <v>9.6999999999999993</v>
      </c>
      <c r="BB2596">
        <v>0</v>
      </c>
      <c r="BC2596">
        <v>0</v>
      </c>
      <c r="BD2596">
        <v>0</v>
      </c>
      <c r="BE2596">
        <v>0.05</v>
      </c>
      <c r="BF2596">
        <v>0</v>
      </c>
      <c r="BG2596">
        <v>4</v>
      </c>
      <c r="BH2596">
        <v>0.04</v>
      </c>
      <c r="BI2596">
        <f t="shared" si="569"/>
        <v>1.5384615384615385E-2</v>
      </c>
      <c r="BJ2596">
        <v>0.38</v>
      </c>
      <c r="BK2596">
        <v>0</v>
      </c>
      <c r="BL2596">
        <v>35.6</v>
      </c>
      <c r="BM2596">
        <v>9.3000000000000007</v>
      </c>
      <c r="BN2596">
        <v>6.89</v>
      </c>
      <c r="BO2596">
        <v>8.49</v>
      </c>
      <c r="BP2596">
        <f t="shared" si="570"/>
        <v>1.726923076923077</v>
      </c>
      <c r="BQ2596">
        <v>44.9</v>
      </c>
      <c r="BR2596">
        <v>2014</v>
      </c>
      <c r="BS2596">
        <v>0.27</v>
      </c>
      <c r="BT2596">
        <v>0.33</v>
      </c>
      <c r="BU2596" s="2">
        <f t="shared" si="571"/>
        <v>0.26603058823529413</v>
      </c>
      <c r="BV2596" s="1">
        <f t="shared" si="563"/>
        <v>0.31594615384615382</v>
      </c>
      <c r="BW2596" s="1">
        <f t="shared" si="564"/>
        <v>0.52655541880341883</v>
      </c>
      <c r="BX2596" s="1">
        <f t="shared" si="572"/>
        <v>0.58069230769230773</v>
      </c>
      <c r="BY2596" s="1" t="e">
        <f t="shared" si="573"/>
        <v>#DIV/0!</v>
      </c>
      <c r="BZ2596" s="1" t="e">
        <f t="shared" si="574"/>
        <v>#DIV/0!</v>
      </c>
      <c r="CA2596" s="1" t="e">
        <f t="shared" si="575"/>
        <v>#DIV/0!</v>
      </c>
      <c r="CB2596">
        <v>0</v>
      </c>
      <c r="CC2596">
        <f t="shared" si="576"/>
        <v>0</v>
      </c>
      <c r="CD2596">
        <v>0</v>
      </c>
    </row>
    <row r="2597" spans="1:82" x14ac:dyDescent="0.35">
      <c r="A2597">
        <v>907</v>
      </c>
      <c r="B2597" t="s">
        <v>480</v>
      </c>
      <c r="C2597" t="s">
        <v>86</v>
      </c>
      <c r="D2597">
        <v>75</v>
      </c>
      <c r="E2597" t="s">
        <v>70</v>
      </c>
      <c r="F2597" t="s">
        <v>116</v>
      </c>
      <c r="G2597">
        <v>2020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12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4</v>
      </c>
      <c r="AC2597">
        <v>6</v>
      </c>
      <c r="AD2597">
        <v>16</v>
      </c>
      <c r="AE2597">
        <v>0</v>
      </c>
      <c r="AF2597">
        <v>0</v>
      </c>
      <c r="AG2597">
        <v>0</v>
      </c>
      <c r="AH2597">
        <f t="shared" si="565"/>
        <v>0</v>
      </c>
      <c r="AI2597">
        <f t="shared" si="566"/>
        <v>0</v>
      </c>
      <c r="AJ2597">
        <f t="shared" si="567"/>
        <v>0</v>
      </c>
      <c r="AK2597">
        <v>17</v>
      </c>
      <c r="AL2597">
        <v>8</v>
      </c>
      <c r="AM2597">
        <v>1</v>
      </c>
      <c r="AN2597">
        <v>0</v>
      </c>
      <c r="AO2597">
        <v>0.19</v>
      </c>
      <c r="AP2597">
        <v>0.12</v>
      </c>
      <c r="AQ2597">
        <v>2.8</v>
      </c>
      <c r="AR2597">
        <v>6.8</v>
      </c>
      <c r="AS2597">
        <f t="shared" si="568"/>
        <v>28</v>
      </c>
      <c r="AT2597">
        <v>1</v>
      </c>
      <c r="AU2597">
        <v>42</v>
      </c>
      <c r="AV2597">
        <v>65</v>
      </c>
      <c r="AW2597">
        <v>0</v>
      </c>
      <c r="AX2597">
        <v>12</v>
      </c>
      <c r="AY2597">
        <v>4</v>
      </c>
      <c r="AZ2597">
        <v>5</v>
      </c>
      <c r="BA2597">
        <v>5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f t="shared" si="569"/>
        <v>0</v>
      </c>
      <c r="BJ2597">
        <v>0.65</v>
      </c>
      <c r="BK2597">
        <v>0</v>
      </c>
      <c r="BL2597">
        <v>12</v>
      </c>
      <c r="BM2597">
        <v>16</v>
      </c>
      <c r="BN2597">
        <v>2.8</v>
      </c>
      <c r="BO2597">
        <v>6.8</v>
      </c>
      <c r="BP2597">
        <f t="shared" si="570"/>
        <v>0.66666666666666663</v>
      </c>
      <c r="BQ2597">
        <v>28</v>
      </c>
      <c r="BR2597">
        <v>2017</v>
      </c>
      <c r="BS2597">
        <v>7.0000000000000007E-2</v>
      </c>
      <c r="BT2597">
        <v>0.16</v>
      </c>
      <c r="BU2597" s="2">
        <f t="shared" si="571"/>
        <v>0.24581019607843138</v>
      </c>
      <c r="BV2597" s="1">
        <f t="shared" si="563"/>
        <v>0.16903333333333334</v>
      </c>
      <c r="BW2597" s="1">
        <f t="shared" si="564"/>
        <v>0.50958666666666663</v>
      </c>
      <c r="BX2597" s="1">
        <f t="shared" si="572"/>
        <v>0.59266666666666679</v>
      </c>
      <c r="BY2597" s="1" t="e">
        <f t="shared" si="573"/>
        <v>#DIV/0!</v>
      </c>
      <c r="BZ2597" s="1" t="e">
        <f t="shared" si="574"/>
        <v>#DIV/0!</v>
      </c>
      <c r="CA2597" s="1" t="e">
        <f t="shared" si="575"/>
        <v>#DIV/0!</v>
      </c>
      <c r="CB2597">
        <v>0</v>
      </c>
      <c r="CC2597">
        <f t="shared" si="576"/>
        <v>0</v>
      </c>
      <c r="CD2597">
        <v>0</v>
      </c>
    </row>
    <row r="2598" spans="1:82" x14ac:dyDescent="0.35">
      <c r="A2598">
        <v>807</v>
      </c>
      <c r="B2598" t="s">
        <v>1365</v>
      </c>
      <c r="C2598" t="s">
        <v>69</v>
      </c>
      <c r="D2598">
        <v>73</v>
      </c>
      <c r="E2598" t="s">
        <v>1156</v>
      </c>
      <c r="F2598" t="s">
        <v>76</v>
      </c>
      <c r="G2598">
        <v>2015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223</v>
      </c>
      <c r="V2598">
        <v>794</v>
      </c>
      <c r="W2598">
        <v>11</v>
      </c>
      <c r="X2598">
        <v>3</v>
      </c>
      <c r="Y2598">
        <v>3</v>
      </c>
      <c r="Z2598">
        <v>45</v>
      </c>
      <c r="AA2598">
        <v>1</v>
      </c>
      <c r="AB2598">
        <v>15</v>
      </c>
      <c r="AC2598">
        <v>19</v>
      </c>
      <c r="AD2598">
        <v>79</v>
      </c>
      <c r="AE2598">
        <v>1</v>
      </c>
      <c r="AF2598">
        <v>0</v>
      </c>
      <c r="AG2598">
        <v>0</v>
      </c>
      <c r="AH2598">
        <f t="shared" si="565"/>
        <v>3</v>
      </c>
      <c r="AI2598">
        <f t="shared" si="566"/>
        <v>0.1875</v>
      </c>
      <c r="AJ2598">
        <f t="shared" si="567"/>
        <v>6.5645514223194746E-3</v>
      </c>
      <c r="AK2598">
        <v>-3</v>
      </c>
      <c r="AL2598">
        <v>87</v>
      </c>
      <c r="AM2598">
        <v>5</v>
      </c>
      <c r="AN2598">
        <v>0</v>
      </c>
      <c r="AO2598">
        <v>0.04</v>
      </c>
      <c r="AP2598">
        <v>0</v>
      </c>
      <c r="AQ2598">
        <v>155.30000000000001</v>
      </c>
      <c r="AR2598">
        <v>170.3</v>
      </c>
      <c r="AS2598">
        <f t="shared" si="568"/>
        <v>873</v>
      </c>
      <c r="AT2598">
        <v>16</v>
      </c>
      <c r="AU2598">
        <v>457</v>
      </c>
      <c r="AV2598">
        <v>1064</v>
      </c>
      <c r="AW2598">
        <v>0</v>
      </c>
      <c r="AX2598">
        <v>3.56</v>
      </c>
      <c r="AY2598">
        <v>5.27</v>
      </c>
      <c r="AZ2598">
        <v>238</v>
      </c>
      <c r="BA2598">
        <v>14.875</v>
      </c>
      <c r="BB2598">
        <v>0</v>
      </c>
      <c r="BC2598">
        <v>0</v>
      </c>
      <c r="BD2598">
        <v>0</v>
      </c>
      <c r="BE2598">
        <v>0.05</v>
      </c>
      <c r="BF2598">
        <v>7.0000000000000007E-2</v>
      </c>
      <c r="BG2598">
        <v>12</v>
      </c>
      <c r="BH2598">
        <v>0.05</v>
      </c>
      <c r="BI2598">
        <f t="shared" si="569"/>
        <v>2.6258205689277898E-2</v>
      </c>
      <c r="BJ2598">
        <v>0.43</v>
      </c>
      <c r="BK2598">
        <v>0</v>
      </c>
      <c r="BL2598">
        <v>49.62</v>
      </c>
      <c r="BM2598">
        <v>4.9400000000000004</v>
      </c>
      <c r="BN2598">
        <v>9.7100000000000009</v>
      </c>
      <c r="BO2598">
        <v>10.64</v>
      </c>
      <c r="BP2598">
        <f t="shared" si="570"/>
        <v>1.9102844638949672</v>
      </c>
      <c r="BQ2598">
        <v>54.56</v>
      </c>
      <c r="BR2598">
        <v>2014</v>
      </c>
      <c r="BS2598">
        <v>0.34</v>
      </c>
      <c r="BT2598">
        <v>0.37</v>
      </c>
      <c r="BU2598" s="2">
        <f t="shared" si="571"/>
        <v>0.47882487394957984</v>
      </c>
      <c r="BV2598" s="1">
        <f t="shared" si="563"/>
        <v>0.52391422319474834</v>
      </c>
      <c r="BW2598" s="1">
        <f t="shared" si="564"/>
        <v>0.6675244814772161</v>
      </c>
      <c r="BX2598" s="1">
        <f t="shared" si="572"/>
        <v>0.63384039814388271</v>
      </c>
      <c r="BY2598" s="1" t="e">
        <f t="shared" si="573"/>
        <v>#DIV/0!</v>
      </c>
      <c r="BZ2598" s="1" t="e">
        <f t="shared" si="574"/>
        <v>#DIV/0!</v>
      </c>
      <c r="CA2598" s="1" t="e">
        <f t="shared" si="575"/>
        <v>#DIV/0!</v>
      </c>
      <c r="CB2598">
        <v>0</v>
      </c>
      <c r="CC2598">
        <f t="shared" si="576"/>
        <v>0</v>
      </c>
      <c r="CD2598">
        <v>0</v>
      </c>
    </row>
    <row r="2599" spans="1:82" x14ac:dyDescent="0.35">
      <c r="A2599">
        <v>222</v>
      </c>
      <c r="B2599" t="s">
        <v>841</v>
      </c>
      <c r="C2599" t="s">
        <v>81</v>
      </c>
      <c r="D2599">
        <v>77</v>
      </c>
      <c r="E2599" t="s">
        <v>797</v>
      </c>
      <c r="F2599" t="s">
        <v>93</v>
      </c>
      <c r="G2599">
        <v>2022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42</v>
      </c>
      <c r="AC2599">
        <v>65</v>
      </c>
      <c r="AD2599">
        <v>391</v>
      </c>
      <c r="AE2599">
        <v>2</v>
      </c>
      <c r="AF2599">
        <v>0</v>
      </c>
      <c r="AG2599">
        <v>0</v>
      </c>
      <c r="AH2599">
        <f t="shared" si="565"/>
        <v>0</v>
      </c>
      <c r="AI2599">
        <f t="shared" si="566"/>
        <v>0</v>
      </c>
      <c r="AJ2599">
        <f t="shared" si="567"/>
        <v>0</v>
      </c>
      <c r="AK2599">
        <v>384</v>
      </c>
      <c r="AL2599">
        <v>174</v>
      </c>
      <c r="AM2599">
        <v>19</v>
      </c>
      <c r="AN2599">
        <v>0</v>
      </c>
      <c r="AO2599">
        <v>0.1</v>
      </c>
      <c r="AP2599">
        <v>0.09</v>
      </c>
      <c r="AQ2599">
        <v>51.1</v>
      </c>
      <c r="AR2599">
        <v>93.1</v>
      </c>
      <c r="AS2599">
        <f t="shared" si="568"/>
        <v>391</v>
      </c>
      <c r="AT2599">
        <v>14</v>
      </c>
      <c r="AU2599">
        <v>737</v>
      </c>
      <c r="AV2599">
        <v>1027</v>
      </c>
      <c r="AW2599">
        <v>0</v>
      </c>
      <c r="AX2599">
        <v>0</v>
      </c>
      <c r="AY2599">
        <v>9.31</v>
      </c>
      <c r="AZ2599">
        <v>42</v>
      </c>
      <c r="BA2599">
        <v>3</v>
      </c>
      <c r="BB2599">
        <v>0</v>
      </c>
      <c r="BC2599">
        <v>0</v>
      </c>
      <c r="BD2599">
        <v>0</v>
      </c>
      <c r="BE2599">
        <v>0</v>
      </c>
      <c r="BF2599">
        <v>0.05</v>
      </c>
      <c r="BG2599">
        <v>2</v>
      </c>
      <c r="BH2599">
        <v>0.05</v>
      </c>
      <c r="BI2599">
        <f t="shared" si="569"/>
        <v>2.7137042062415195E-3</v>
      </c>
      <c r="BJ2599">
        <v>0.72</v>
      </c>
      <c r="BK2599">
        <v>0</v>
      </c>
      <c r="BL2599">
        <v>0</v>
      </c>
      <c r="BM2599">
        <v>27.93</v>
      </c>
      <c r="BN2599">
        <v>3.65</v>
      </c>
      <c r="BO2599">
        <v>6.65</v>
      </c>
      <c r="BP2599">
        <f t="shared" si="570"/>
        <v>0.53052917232021712</v>
      </c>
      <c r="BQ2599">
        <v>27.93</v>
      </c>
      <c r="BR2599">
        <v>2022</v>
      </c>
      <c r="BS2599">
        <v>7.0000000000000007E-2</v>
      </c>
      <c r="BT2599">
        <v>0.13</v>
      </c>
      <c r="BU2599" s="2">
        <f t="shared" si="571"/>
        <v>0.11588235294117646</v>
      </c>
      <c r="BV2599" s="1">
        <f t="shared" si="563"/>
        <v>0.25062645861601085</v>
      </c>
      <c r="BW2599" s="1">
        <f t="shared" si="564"/>
        <v>0.5387334129585174</v>
      </c>
      <c r="BX2599" s="1">
        <f t="shared" si="572"/>
        <v>0.57732306375216824</v>
      </c>
      <c r="BY2599" s="1" t="e">
        <f t="shared" si="573"/>
        <v>#DIV/0!</v>
      </c>
      <c r="BZ2599" s="1" t="e">
        <f t="shared" si="574"/>
        <v>#DIV/0!</v>
      </c>
      <c r="CA2599" s="1" t="e">
        <f t="shared" si="575"/>
        <v>#DIV/0!</v>
      </c>
      <c r="CB2599">
        <v>0</v>
      </c>
      <c r="CC2599">
        <f t="shared" si="576"/>
        <v>0</v>
      </c>
      <c r="CD2599">
        <v>0</v>
      </c>
    </row>
    <row r="2600" spans="1:82" x14ac:dyDescent="0.35">
      <c r="A2600">
        <v>463</v>
      </c>
      <c r="B2600" t="s">
        <v>304</v>
      </c>
      <c r="C2600" t="s">
        <v>86</v>
      </c>
      <c r="D2600">
        <v>75</v>
      </c>
      <c r="E2600" t="s">
        <v>70</v>
      </c>
      <c r="F2600" t="s">
        <v>87</v>
      </c>
      <c r="G2600">
        <v>2023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33</v>
      </c>
      <c r="AC2600">
        <v>55</v>
      </c>
      <c r="AD2600">
        <v>394</v>
      </c>
      <c r="AE2600">
        <v>0</v>
      </c>
      <c r="AF2600">
        <v>0</v>
      </c>
      <c r="AG2600">
        <v>0</v>
      </c>
      <c r="AH2600">
        <f t="shared" si="565"/>
        <v>0</v>
      </c>
      <c r="AI2600">
        <f t="shared" si="566"/>
        <v>0</v>
      </c>
      <c r="AJ2600">
        <f t="shared" si="567"/>
        <v>0</v>
      </c>
      <c r="AK2600">
        <v>640</v>
      </c>
      <c r="AL2600">
        <v>126</v>
      </c>
      <c r="AM2600">
        <v>17</v>
      </c>
      <c r="AN2600">
        <v>0</v>
      </c>
      <c r="AO2600">
        <v>0.14000000000000001</v>
      </c>
      <c r="AP2600">
        <v>0.21</v>
      </c>
      <c r="AQ2600">
        <v>39.4</v>
      </c>
      <c r="AR2600">
        <v>72.400000000000006</v>
      </c>
      <c r="AS2600">
        <f t="shared" si="568"/>
        <v>394</v>
      </c>
      <c r="AT2600">
        <v>13</v>
      </c>
      <c r="AU2600">
        <v>580</v>
      </c>
      <c r="AV2600">
        <v>789</v>
      </c>
      <c r="AW2600">
        <v>0</v>
      </c>
      <c r="AX2600">
        <v>0</v>
      </c>
      <c r="AY2600">
        <v>11.94</v>
      </c>
      <c r="AZ2600">
        <v>33</v>
      </c>
      <c r="BA2600">
        <v>2.538461538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f t="shared" si="569"/>
        <v>0</v>
      </c>
      <c r="BJ2600">
        <v>0.74</v>
      </c>
      <c r="BK2600">
        <v>0</v>
      </c>
      <c r="BL2600">
        <v>0</v>
      </c>
      <c r="BM2600">
        <v>30.31</v>
      </c>
      <c r="BN2600">
        <v>3.03</v>
      </c>
      <c r="BO2600">
        <v>5.57</v>
      </c>
      <c r="BP2600">
        <f t="shared" si="570"/>
        <v>0.67931034482758623</v>
      </c>
      <c r="BQ2600">
        <v>30.31</v>
      </c>
      <c r="BR2600">
        <v>2015</v>
      </c>
      <c r="BS2600">
        <v>7.0000000000000007E-2</v>
      </c>
      <c r="BT2600">
        <v>0.12</v>
      </c>
      <c r="BU2600" s="2">
        <f t="shared" si="571"/>
        <v>7.7254901960784314E-2</v>
      </c>
      <c r="BV2600" s="1">
        <f t="shared" si="563"/>
        <v>0.23786551724137933</v>
      </c>
      <c r="BW2600" s="1">
        <f t="shared" si="564"/>
        <v>0.56073103448275874</v>
      </c>
      <c r="BX2600" s="1">
        <f t="shared" si="572"/>
        <v>0.59229000883711758</v>
      </c>
      <c r="BY2600" s="1" t="e">
        <f t="shared" si="573"/>
        <v>#DIV/0!</v>
      </c>
      <c r="BZ2600" s="1" t="e">
        <f t="shared" si="574"/>
        <v>#DIV/0!</v>
      </c>
      <c r="CA2600" s="1" t="e">
        <f t="shared" si="575"/>
        <v>#DIV/0!</v>
      </c>
      <c r="CB2600">
        <v>0</v>
      </c>
      <c r="CC2600">
        <f t="shared" si="576"/>
        <v>0</v>
      </c>
      <c r="CD2600">
        <v>0</v>
      </c>
    </row>
    <row r="2601" spans="1:82" x14ac:dyDescent="0.35">
      <c r="A2601">
        <v>1661</v>
      </c>
      <c r="B2601" t="s">
        <v>1592</v>
      </c>
      <c r="C2601" t="s">
        <v>100</v>
      </c>
      <c r="D2601">
        <v>69</v>
      </c>
      <c r="E2601" t="s">
        <v>1156</v>
      </c>
      <c r="F2601" t="s">
        <v>106</v>
      </c>
      <c r="G2601">
        <v>2022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76</v>
      </c>
      <c r="V2601">
        <v>365</v>
      </c>
      <c r="W2601">
        <v>1</v>
      </c>
      <c r="X2601">
        <v>0</v>
      </c>
      <c r="Y2601">
        <v>0</v>
      </c>
      <c r="Z2601">
        <v>15</v>
      </c>
      <c r="AA2601">
        <v>0</v>
      </c>
      <c r="AB2601">
        <v>4</v>
      </c>
      <c r="AC2601">
        <v>5</v>
      </c>
      <c r="AD2601">
        <v>12</v>
      </c>
      <c r="AE2601">
        <v>0</v>
      </c>
      <c r="AF2601">
        <v>0</v>
      </c>
      <c r="AG2601">
        <v>0</v>
      </c>
      <c r="AH2601">
        <f t="shared" si="565"/>
        <v>0</v>
      </c>
      <c r="AI2601">
        <f t="shared" si="566"/>
        <v>0</v>
      </c>
      <c r="AJ2601">
        <f t="shared" si="567"/>
        <v>0</v>
      </c>
      <c r="AK2601">
        <v>0</v>
      </c>
      <c r="AL2601">
        <v>13</v>
      </c>
      <c r="AM2601">
        <v>1</v>
      </c>
      <c r="AN2601">
        <v>0</v>
      </c>
      <c r="AO2601">
        <v>0.02</v>
      </c>
      <c r="AP2601">
        <v>0</v>
      </c>
      <c r="AQ2601">
        <v>43.7</v>
      </c>
      <c r="AR2601">
        <v>47.7</v>
      </c>
      <c r="AS2601">
        <f t="shared" si="568"/>
        <v>377</v>
      </c>
      <c r="AT2601">
        <v>8</v>
      </c>
      <c r="AU2601">
        <v>176</v>
      </c>
      <c r="AV2601">
        <v>503</v>
      </c>
      <c r="AW2601">
        <v>0</v>
      </c>
      <c r="AX2601">
        <v>4.8</v>
      </c>
      <c r="AY2601">
        <v>3</v>
      </c>
      <c r="AZ2601">
        <v>80</v>
      </c>
      <c r="BA2601">
        <v>10</v>
      </c>
      <c r="BB2601">
        <v>0</v>
      </c>
      <c r="BC2601">
        <v>0</v>
      </c>
      <c r="BD2601">
        <v>0</v>
      </c>
      <c r="BE2601">
        <v>0.01</v>
      </c>
      <c r="BF2601">
        <v>0</v>
      </c>
      <c r="BG2601">
        <v>1</v>
      </c>
      <c r="BH2601">
        <v>0.01</v>
      </c>
      <c r="BI2601">
        <f t="shared" si="569"/>
        <v>5.681818181818182E-3</v>
      </c>
      <c r="BJ2601">
        <v>0.35</v>
      </c>
      <c r="BK2601">
        <v>0</v>
      </c>
      <c r="BL2601">
        <v>45.62</v>
      </c>
      <c r="BM2601">
        <v>1.5</v>
      </c>
      <c r="BN2601">
        <v>5.46</v>
      </c>
      <c r="BO2601">
        <v>5.96</v>
      </c>
      <c r="BP2601">
        <f t="shared" si="570"/>
        <v>2.1420454545454546</v>
      </c>
      <c r="BQ2601">
        <v>47.12</v>
      </c>
      <c r="BR2601">
        <v>2020</v>
      </c>
      <c r="BS2601">
        <v>0.25</v>
      </c>
      <c r="BT2601">
        <v>0.27</v>
      </c>
      <c r="BU2601" s="2">
        <f t="shared" si="571"/>
        <v>0.19717941176470588</v>
      </c>
      <c r="BV2601" s="1">
        <f t="shared" si="563"/>
        <v>0.28300227272727269</v>
      </c>
      <c r="BW2601" s="1">
        <f t="shared" si="564"/>
        <v>0.52963298989898988</v>
      </c>
      <c r="BX2601" s="1">
        <f t="shared" si="572"/>
        <v>0.58887121212121218</v>
      </c>
      <c r="BY2601" s="1" t="e">
        <f t="shared" si="573"/>
        <v>#DIV/0!</v>
      </c>
      <c r="BZ2601" s="1" t="e">
        <f t="shared" si="574"/>
        <v>#DIV/0!</v>
      </c>
      <c r="CA2601" s="1" t="e">
        <f t="shared" si="575"/>
        <v>#DIV/0!</v>
      </c>
      <c r="CB2601">
        <v>0</v>
      </c>
      <c r="CC2601">
        <f t="shared" si="576"/>
        <v>0</v>
      </c>
      <c r="CD2601">
        <v>0</v>
      </c>
    </row>
    <row r="2602" spans="1:82" x14ac:dyDescent="0.35">
      <c r="A2602">
        <v>1067</v>
      </c>
      <c r="B2602" t="s">
        <v>1443</v>
      </c>
      <c r="C2602" t="s">
        <v>72</v>
      </c>
      <c r="D2602">
        <v>72</v>
      </c>
      <c r="E2602" t="s">
        <v>1156</v>
      </c>
      <c r="F2602" t="s">
        <v>73</v>
      </c>
      <c r="G2602">
        <v>2017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173</v>
      </c>
      <c r="V2602">
        <v>766</v>
      </c>
      <c r="W2602">
        <v>2</v>
      </c>
      <c r="X2602">
        <v>1</v>
      </c>
      <c r="Y2602">
        <v>1</v>
      </c>
      <c r="Z2602">
        <v>30</v>
      </c>
      <c r="AA2602">
        <v>1</v>
      </c>
      <c r="AB2602">
        <v>8</v>
      </c>
      <c r="AC2602">
        <v>8</v>
      </c>
      <c r="AD2602">
        <v>50</v>
      </c>
      <c r="AE2602">
        <v>1</v>
      </c>
      <c r="AF2602">
        <v>0</v>
      </c>
      <c r="AG2602">
        <v>0</v>
      </c>
      <c r="AH2602">
        <f t="shared" si="565"/>
        <v>1</v>
      </c>
      <c r="AI2602">
        <f t="shared" si="566"/>
        <v>6.25E-2</v>
      </c>
      <c r="AJ2602">
        <f t="shared" si="567"/>
        <v>2.8248587570621469E-3</v>
      </c>
      <c r="AK2602">
        <v>3</v>
      </c>
      <c r="AL2602">
        <v>47</v>
      </c>
      <c r="AM2602">
        <v>3</v>
      </c>
      <c r="AN2602">
        <v>0</v>
      </c>
      <c r="AO2602">
        <v>0.01</v>
      </c>
      <c r="AP2602">
        <v>0</v>
      </c>
      <c r="AQ2602">
        <v>99.6</v>
      </c>
      <c r="AR2602">
        <v>107.6</v>
      </c>
      <c r="AS2602">
        <f t="shared" si="568"/>
        <v>816</v>
      </c>
      <c r="AT2602">
        <v>16</v>
      </c>
      <c r="AU2602">
        <v>354</v>
      </c>
      <c r="AV2602">
        <v>1143</v>
      </c>
      <c r="AW2602">
        <v>0</v>
      </c>
      <c r="AX2602">
        <v>4.43</v>
      </c>
      <c r="AY2602">
        <v>6.25</v>
      </c>
      <c r="AZ2602">
        <v>181</v>
      </c>
      <c r="BA2602">
        <v>11.3125</v>
      </c>
      <c r="BB2602">
        <v>0</v>
      </c>
      <c r="BC2602">
        <v>0</v>
      </c>
      <c r="BD2602">
        <v>0</v>
      </c>
      <c r="BE2602">
        <v>0.01</v>
      </c>
      <c r="BF2602">
        <v>0.12</v>
      </c>
      <c r="BG2602">
        <v>3</v>
      </c>
      <c r="BH2602">
        <v>0.02</v>
      </c>
      <c r="BI2602">
        <f t="shared" si="569"/>
        <v>8.4745762711864406E-3</v>
      </c>
      <c r="BJ2602">
        <v>0.31</v>
      </c>
      <c r="BK2602">
        <v>0</v>
      </c>
      <c r="BL2602">
        <v>47.88</v>
      </c>
      <c r="BM2602">
        <v>3.12</v>
      </c>
      <c r="BN2602">
        <v>6.22</v>
      </c>
      <c r="BO2602">
        <v>6.72</v>
      </c>
      <c r="BP2602">
        <f t="shared" si="570"/>
        <v>2.3050847457627119</v>
      </c>
      <c r="BQ2602">
        <v>51</v>
      </c>
      <c r="BR2602">
        <v>2010</v>
      </c>
      <c r="BS2602">
        <v>0.28000000000000003</v>
      </c>
      <c r="BT2602">
        <v>0.3</v>
      </c>
      <c r="BU2602" s="2">
        <f t="shared" si="571"/>
        <v>0.31415495798319326</v>
      </c>
      <c r="BV2602" s="1">
        <f t="shared" si="563"/>
        <v>0.40745423728813557</v>
      </c>
      <c r="BW2602" s="1">
        <f t="shared" si="564"/>
        <v>0.61439114124293781</v>
      </c>
      <c r="BX2602" s="1">
        <f t="shared" si="572"/>
        <v>0.60452930790960457</v>
      </c>
      <c r="BY2602" s="1" t="e">
        <f t="shared" si="573"/>
        <v>#DIV/0!</v>
      </c>
      <c r="BZ2602" s="1" t="e">
        <f t="shared" si="574"/>
        <v>#DIV/0!</v>
      </c>
      <c r="CA2602" s="1" t="e">
        <f t="shared" si="575"/>
        <v>#DIV/0!</v>
      </c>
      <c r="CB2602">
        <v>0</v>
      </c>
      <c r="CC2602">
        <f t="shared" si="576"/>
        <v>0</v>
      </c>
      <c r="CD2602">
        <v>0</v>
      </c>
    </row>
    <row r="2603" spans="1:82" x14ac:dyDescent="0.35">
      <c r="A2603">
        <v>626</v>
      </c>
      <c r="B2603" t="s">
        <v>931</v>
      </c>
      <c r="C2603" t="s">
        <v>86</v>
      </c>
      <c r="D2603">
        <v>75</v>
      </c>
      <c r="E2603" t="s">
        <v>797</v>
      </c>
      <c r="F2603" t="s">
        <v>110</v>
      </c>
      <c r="G2603">
        <v>2022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1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58</v>
      </c>
      <c r="AC2603">
        <v>87</v>
      </c>
      <c r="AD2603">
        <v>555</v>
      </c>
      <c r="AE2603">
        <v>4</v>
      </c>
      <c r="AF2603">
        <v>0</v>
      </c>
      <c r="AG2603">
        <v>0</v>
      </c>
      <c r="AH2603">
        <f t="shared" si="565"/>
        <v>0</v>
      </c>
      <c r="AI2603">
        <f t="shared" si="566"/>
        <v>0</v>
      </c>
      <c r="AJ2603">
        <f t="shared" si="567"/>
        <v>0</v>
      </c>
      <c r="AK2603">
        <v>491</v>
      </c>
      <c r="AL2603">
        <v>326</v>
      </c>
      <c r="AM2603">
        <v>29</v>
      </c>
      <c r="AN2603">
        <v>1</v>
      </c>
      <c r="AO2603">
        <v>0.14000000000000001</v>
      </c>
      <c r="AP2603">
        <v>0.12</v>
      </c>
      <c r="AQ2603">
        <v>81.5</v>
      </c>
      <c r="AR2603">
        <v>139.5</v>
      </c>
      <c r="AS2603">
        <f t="shared" si="568"/>
        <v>555</v>
      </c>
      <c r="AT2603">
        <v>15</v>
      </c>
      <c r="AU2603">
        <v>630</v>
      </c>
      <c r="AV2603">
        <v>1066</v>
      </c>
      <c r="AW2603">
        <v>0</v>
      </c>
      <c r="AX2603">
        <v>0</v>
      </c>
      <c r="AY2603">
        <v>9.57</v>
      </c>
      <c r="AZ2603">
        <v>59</v>
      </c>
      <c r="BA2603">
        <v>3.9333333330000002</v>
      </c>
      <c r="BB2603">
        <v>0</v>
      </c>
      <c r="BC2603">
        <v>0</v>
      </c>
      <c r="BD2603">
        <v>0</v>
      </c>
      <c r="BE2603">
        <v>0</v>
      </c>
      <c r="BF2603">
        <v>7.0000000000000007E-2</v>
      </c>
      <c r="BG2603">
        <v>4</v>
      </c>
      <c r="BH2603">
        <v>7.0000000000000007E-2</v>
      </c>
      <c r="BI2603">
        <f t="shared" si="569"/>
        <v>6.3492063492063492E-3</v>
      </c>
      <c r="BJ2603">
        <v>0.59</v>
      </c>
      <c r="BK2603">
        <v>0</v>
      </c>
      <c r="BL2603">
        <v>0</v>
      </c>
      <c r="BM2603">
        <v>37</v>
      </c>
      <c r="BN2603">
        <v>5.43</v>
      </c>
      <c r="BO2603">
        <v>9.3000000000000007</v>
      </c>
      <c r="BP2603">
        <f t="shared" si="570"/>
        <v>0.88095238095238093</v>
      </c>
      <c r="BQ2603">
        <v>37</v>
      </c>
      <c r="BR2603">
        <v>2017</v>
      </c>
      <c r="BS2603">
        <v>0.13</v>
      </c>
      <c r="BT2603">
        <v>0.22</v>
      </c>
      <c r="BU2603" s="2">
        <f t="shared" si="571"/>
        <v>0.18725490196078431</v>
      </c>
      <c r="BV2603" s="1">
        <f t="shared" si="563"/>
        <v>0.28724761904761897</v>
      </c>
      <c r="BW2603" s="1">
        <f t="shared" si="564"/>
        <v>0.53236857142857141</v>
      </c>
      <c r="BX2603" s="1">
        <f t="shared" si="572"/>
        <v>0.57076190475857147</v>
      </c>
      <c r="BY2603" s="1" t="e">
        <f t="shared" si="573"/>
        <v>#DIV/0!</v>
      </c>
      <c r="BZ2603" s="1" t="e">
        <f t="shared" si="574"/>
        <v>#DIV/0!</v>
      </c>
      <c r="CA2603" s="1" t="e">
        <f t="shared" si="575"/>
        <v>#DIV/0!</v>
      </c>
      <c r="CB2603">
        <v>0</v>
      </c>
      <c r="CC2603">
        <f t="shared" si="576"/>
        <v>0</v>
      </c>
      <c r="CD2603">
        <v>0</v>
      </c>
    </row>
    <row r="2604" spans="1:82" x14ac:dyDescent="0.35">
      <c r="A2604">
        <v>732</v>
      </c>
      <c r="B2604" t="s">
        <v>415</v>
      </c>
      <c r="C2604" t="s">
        <v>92</v>
      </c>
      <c r="D2604">
        <v>71</v>
      </c>
      <c r="E2604" t="s">
        <v>70</v>
      </c>
      <c r="F2604" t="s">
        <v>73</v>
      </c>
      <c r="G2604">
        <v>2020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4</v>
      </c>
      <c r="V2604">
        <v>26</v>
      </c>
      <c r="W2604">
        <v>0</v>
      </c>
      <c r="X2604">
        <v>0</v>
      </c>
      <c r="Y2604">
        <v>0</v>
      </c>
      <c r="Z2604">
        <v>2</v>
      </c>
      <c r="AA2604">
        <v>0</v>
      </c>
      <c r="AB2604">
        <v>31</v>
      </c>
      <c r="AC2604">
        <v>54</v>
      </c>
      <c r="AD2604">
        <v>396</v>
      </c>
      <c r="AE2604">
        <v>1</v>
      </c>
      <c r="AF2604">
        <v>0</v>
      </c>
      <c r="AG2604">
        <v>0</v>
      </c>
      <c r="AH2604">
        <f t="shared" si="565"/>
        <v>0</v>
      </c>
      <c r="AI2604">
        <f t="shared" si="566"/>
        <v>0</v>
      </c>
      <c r="AJ2604">
        <f t="shared" si="567"/>
        <v>0</v>
      </c>
      <c r="AK2604">
        <v>687</v>
      </c>
      <c r="AL2604">
        <v>191</v>
      </c>
      <c r="AM2604">
        <v>19</v>
      </c>
      <c r="AN2604">
        <v>1</v>
      </c>
      <c r="AO2604">
        <v>0.14000000000000001</v>
      </c>
      <c r="AP2604">
        <v>0.2</v>
      </c>
      <c r="AQ2604">
        <v>56.2</v>
      </c>
      <c r="AR2604">
        <v>87.2</v>
      </c>
      <c r="AS2604">
        <f t="shared" si="568"/>
        <v>422</v>
      </c>
      <c r="AT2604">
        <v>11</v>
      </c>
      <c r="AU2604">
        <v>511</v>
      </c>
      <c r="AV2604">
        <v>768</v>
      </c>
      <c r="AW2604">
        <v>0</v>
      </c>
      <c r="AX2604">
        <v>6.5</v>
      </c>
      <c r="AY2604">
        <v>12.77</v>
      </c>
      <c r="AZ2604">
        <v>35</v>
      </c>
      <c r="BA2604">
        <v>3.1818181820000002</v>
      </c>
      <c r="BB2604">
        <v>0</v>
      </c>
      <c r="BC2604">
        <v>0</v>
      </c>
      <c r="BD2604">
        <v>0</v>
      </c>
      <c r="BE2604">
        <v>0</v>
      </c>
      <c r="BF2604">
        <v>0.03</v>
      </c>
      <c r="BG2604">
        <v>1</v>
      </c>
      <c r="BH2604">
        <v>0.03</v>
      </c>
      <c r="BI2604">
        <f t="shared" si="569"/>
        <v>1.9569471624266144E-3</v>
      </c>
      <c r="BJ2604">
        <v>0.67</v>
      </c>
      <c r="BK2604">
        <v>0</v>
      </c>
      <c r="BL2604">
        <v>2.36</v>
      </c>
      <c r="BM2604">
        <v>36</v>
      </c>
      <c r="BN2604">
        <v>5.1100000000000003</v>
      </c>
      <c r="BO2604">
        <v>7.93</v>
      </c>
      <c r="BP2604">
        <f t="shared" si="570"/>
        <v>0.82583170254403127</v>
      </c>
      <c r="BQ2604">
        <v>38.36</v>
      </c>
      <c r="BR2604">
        <v>2020</v>
      </c>
      <c r="BS2604">
        <v>0.11</v>
      </c>
      <c r="BT2604">
        <v>0.17</v>
      </c>
      <c r="BU2604" s="2">
        <f t="shared" si="571"/>
        <v>0.23301294117647062</v>
      </c>
      <c r="BV2604" s="1">
        <f t="shared" si="563"/>
        <v>0.2461915851272016</v>
      </c>
      <c r="BW2604" s="1">
        <f t="shared" si="564"/>
        <v>0.53880902210625503</v>
      </c>
      <c r="BX2604" s="1">
        <f t="shared" si="572"/>
        <v>0.58270269887574988</v>
      </c>
      <c r="BY2604" s="1" t="e">
        <f t="shared" si="573"/>
        <v>#DIV/0!</v>
      </c>
      <c r="BZ2604" s="1" t="e">
        <f t="shared" si="574"/>
        <v>#DIV/0!</v>
      </c>
      <c r="CA2604" s="1" t="e">
        <f t="shared" si="575"/>
        <v>#DIV/0!</v>
      </c>
      <c r="CB2604">
        <v>0</v>
      </c>
      <c r="CC2604">
        <f t="shared" si="576"/>
        <v>0</v>
      </c>
      <c r="CD2604">
        <v>0</v>
      </c>
    </row>
    <row r="2605" spans="1:82" x14ac:dyDescent="0.35">
      <c r="A2605">
        <v>300</v>
      </c>
      <c r="B2605" t="s">
        <v>1234</v>
      </c>
      <c r="C2605" t="s">
        <v>69</v>
      </c>
      <c r="D2605">
        <v>73</v>
      </c>
      <c r="E2605" t="s">
        <v>1156</v>
      </c>
      <c r="F2605" t="s">
        <v>98</v>
      </c>
      <c r="G2605">
        <v>2021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172</v>
      </c>
      <c r="V2605">
        <v>612</v>
      </c>
      <c r="W2605">
        <v>5</v>
      </c>
      <c r="X2605">
        <v>1</v>
      </c>
      <c r="Y2605">
        <v>1</v>
      </c>
      <c r="Z2605">
        <v>36</v>
      </c>
      <c r="AA2605">
        <v>0</v>
      </c>
      <c r="AB2605">
        <v>25</v>
      </c>
      <c r="AC2605">
        <v>37</v>
      </c>
      <c r="AD2605">
        <v>174</v>
      </c>
      <c r="AE2605">
        <v>1</v>
      </c>
      <c r="AF2605">
        <v>0</v>
      </c>
      <c r="AG2605">
        <v>0</v>
      </c>
      <c r="AH2605">
        <f t="shared" si="565"/>
        <v>1</v>
      </c>
      <c r="AI2605">
        <f t="shared" si="566"/>
        <v>6.25E-2</v>
      </c>
      <c r="AJ2605">
        <f t="shared" si="567"/>
        <v>2.1551724137931034E-3</v>
      </c>
      <c r="AK2605">
        <v>14</v>
      </c>
      <c r="AL2605">
        <v>160</v>
      </c>
      <c r="AM2605">
        <v>8</v>
      </c>
      <c r="AN2605">
        <v>0</v>
      </c>
      <c r="AO2605">
        <v>7.0000000000000007E-2</v>
      </c>
      <c r="AP2605">
        <v>0</v>
      </c>
      <c r="AQ2605">
        <v>112.6</v>
      </c>
      <c r="AR2605">
        <v>137.6</v>
      </c>
      <c r="AS2605">
        <f t="shared" si="568"/>
        <v>786</v>
      </c>
      <c r="AT2605">
        <v>16</v>
      </c>
      <c r="AU2605">
        <v>464</v>
      </c>
      <c r="AV2605">
        <v>1107</v>
      </c>
      <c r="AW2605">
        <v>0</v>
      </c>
      <c r="AX2605">
        <v>3.56</v>
      </c>
      <c r="AY2605">
        <v>6.96</v>
      </c>
      <c r="AZ2605">
        <v>197</v>
      </c>
      <c r="BA2605">
        <v>12.3125</v>
      </c>
      <c r="BB2605">
        <v>0</v>
      </c>
      <c r="BC2605">
        <v>0</v>
      </c>
      <c r="BD2605">
        <v>0</v>
      </c>
      <c r="BE2605">
        <v>0.03</v>
      </c>
      <c r="BF2605">
        <v>0.04</v>
      </c>
      <c r="BG2605">
        <v>6</v>
      </c>
      <c r="BH2605">
        <v>0.03</v>
      </c>
      <c r="BI2605">
        <f t="shared" si="569"/>
        <v>1.2931034482758621E-2</v>
      </c>
      <c r="BJ2605">
        <v>0.42</v>
      </c>
      <c r="BK2605">
        <v>0</v>
      </c>
      <c r="BL2605">
        <v>38.25</v>
      </c>
      <c r="BM2605">
        <v>10.88</v>
      </c>
      <c r="BN2605">
        <v>7.04</v>
      </c>
      <c r="BO2605">
        <v>8.6</v>
      </c>
      <c r="BP2605">
        <f t="shared" si="570"/>
        <v>1.6939655172413792</v>
      </c>
      <c r="BQ2605">
        <v>49.12</v>
      </c>
      <c r="BR2605">
        <v>2021</v>
      </c>
      <c r="BS2605">
        <v>0.24</v>
      </c>
      <c r="BT2605">
        <v>0.3</v>
      </c>
      <c r="BU2605" s="2">
        <f t="shared" si="571"/>
        <v>0.35235613445378144</v>
      </c>
      <c r="BV2605" s="1">
        <f t="shared" si="563"/>
        <v>0.43489827586206892</v>
      </c>
      <c r="BW2605" s="1">
        <f t="shared" si="564"/>
        <v>0.60462945262503875</v>
      </c>
      <c r="BX2605" s="1">
        <f t="shared" si="572"/>
        <v>0.60142245262503891</v>
      </c>
      <c r="BY2605" s="1" t="e">
        <f t="shared" si="573"/>
        <v>#DIV/0!</v>
      </c>
      <c r="BZ2605" s="1" t="e">
        <f t="shared" si="574"/>
        <v>#DIV/0!</v>
      </c>
      <c r="CA2605" s="1" t="e">
        <f t="shared" si="575"/>
        <v>#DIV/0!</v>
      </c>
      <c r="CB2605">
        <v>0</v>
      </c>
      <c r="CC2605">
        <f t="shared" si="576"/>
        <v>0</v>
      </c>
      <c r="CD2605">
        <v>0</v>
      </c>
    </row>
    <row r="2606" spans="1:82" x14ac:dyDescent="0.35">
      <c r="A2606">
        <v>13</v>
      </c>
      <c r="B2606" t="s">
        <v>91</v>
      </c>
      <c r="C2606" t="s">
        <v>92</v>
      </c>
      <c r="D2606">
        <v>71</v>
      </c>
      <c r="E2606" t="s">
        <v>70</v>
      </c>
      <c r="F2606" t="s">
        <v>93</v>
      </c>
      <c r="G2606">
        <v>2016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5</v>
      </c>
      <c r="V2606">
        <v>18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55</v>
      </c>
      <c r="AC2606">
        <v>83</v>
      </c>
      <c r="AD2606">
        <v>622</v>
      </c>
      <c r="AE2606">
        <v>2</v>
      </c>
      <c r="AF2606">
        <v>0</v>
      </c>
      <c r="AG2606">
        <v>0</v>
      </c>
      <c r="AH2606">
        <f t="shared" si="565"/>
        <v>0</v>
      </c>
      <c r="AI2606">
        <f t="shared" si="566"/>
        <v>0</v>
      </c>
      <c r="AJ2606">
        <f t="shared" si="567"/>
        <v>0</v>
      </c>
      <c r="AK2606">
        <v>461</v>
      </c>
      <c r="AL2606">
        <v>382</v>
      </c>
      <c r="AM2606">
        <v>27</v>
      </c>
      <c r="AN2606">
        <v>1</v>
      </c>
      <c r="AO2606">
        <v>0.15</v>
      </c>
      <c r="AP2606">
        <v>0.08</v>
      </c>
      <c r="AQ2606">
        <v>78</v>
      </c>
      <c r="AR2606">
        <v>133</v>
      </c>
      <c r="AS2606">
        <f t="shared" si="568"/>
        <v>640</v>
      </c>
      <c r="AT2606">
        <v>15</v>
      </c>
      <c r="AU2606">
        <v>648</v>
      </c>
      <c r="AV2606">
        <v>1076</v>
      </c>
      <c r="AW2606">
        <v>0</v>
      </c>
      <c r="AX2606">
        <v>3.6</v>
      </c>
      <c r="AY2606">
        <v>11.31</v>
      </c>
      <c r="AZ2606">
        <v>60</v>
      </c>
      <c r="BA2606">
        <v>4</v>
      </c>
      <c r="BB2606">
        <v>0</v>
      </c>
      <c r="BC2606">
        <v>0</v>
      </c>
      <c r="BD2606">
        <v>0</v>
      </c>
      <c r="BE2606">
        <v>0</v>
      </c>
      <c r="BF2606">
        <v>0.04</v>
      </c>
      <c r="BG2606">
        <v>2</v>
      </c>
      <c r="BH2606">
        <v>0.03</v>
      </c>
      <c r="BI2606">
        <f t="shared" si="569"/>
        <v>3.0864197530864196E-3</v>
      </c>
      <c r="BJ2606">
        <v>0.6</v>
      </c>
      <c r="BK2606">
        <v>0</v>
      </c>
      <c r="BL2606">
        <v>1.2</v>
      </c>
      <c r="BM2606">
        <v>41.47</v>
      </c>
      <c r="BN2606">
        <v>5.2</v>
      </c>
      <c r="BO2606">
        <v>8.8699999999999992</v>
      </c>
      <c r="BP2606">
        <f t="shared" si="570"/>
        <v>0.98765432098765427</v>
      </c>
      <c r="BQ2606">
        <v>42.67</v>
      </c>
      <c r="BR2606">
        <v>2015</v>
      </c>
      <c r="BS2606">
        <v>0.12</v>
      </c>
      <c r="BT2606">
        <v>0.21</v>
      </c>
      <c r="BU2606" s="2">
        <f t="shared" si="571"/>
        <v>0.2368858823529412</v>
      </c>
      <c r="BV2606" s="1">
        <f t="shared" si="563"/>
        <v>0.2843827160493827</v>
      </c>
      <c r="BW2606" s="1">
        <f t="shared" si="564"/>
        <v>0.55014827011750711</v>
      </c>
      <c r="BX2606" s="1">
        <f t="shared" si="572"/>
        <v>0.5826304923397293</v>
      </c>
      <c r="BY2606" s="1" t="e">
        <f t="shared" si="573"/>
        <v>#DIV/0!</v>
      </c>
      <c r="BZ2606" s="1" t="e">
        <f t="shared" si="574"/>
        <v>#DIV/0!</v>
      </c>
      <c r="CA2606" s="1" t="e">
        <f t="shared" si="575"/>
        <v>#DIV/0!</v>
      </c>
      <c r="CB2606">
        <v>0</v>
      </c>
      <c r="CC2606">
        <f t="shared" si="576"/>
        <v>0</v>
      </c>
      <c r="CD2606">
        <v>0</v>
      </c>
    </row>
    <row r="2607" spans="1:82" x14ac:dyDescent="0.35">
      <c r="A2607">
        <v>365</v>
      </c>
      <c r="B2607" t="s">
        <v>872</v>
      </c>
      <c r="C2607" t="s">
        <v>81</v>
      </c>
      <c r="D2607">
        <v>77</v>
      </c>
      <c r="E2607" t="s">
        <v>797</v>
      </c>
      <c r="F2607" t="s">
        <v>73</v>
      </c>
      <c r="G2607">
        <v>2019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58</v>
      </c>
      <c r="AC2607">
        <v>87</v>
      </c>
      <c r="AD2607">
        <v>607</v>
      </c>
      <c r="AE2607">
        <v>5</v>
      </c>
      <c r="AF2607">
        <v>2</v>
      </c>
      <c r="AG2607">
        <v>2</v>
      </c>
      <c r="AH2607">
        <f t="shared" si="565"/>
        <v>2</v>
      </c>
      <c r="AI2607">
        <f t="shared" si="566"/>
        <v>0.13333333333333333</v>
      </c>
      <c r="AJ2607">
        <f t="shared" si="567"/>
        <v>2.5974025974025974E-3</v>
      </c>
      <c r="AK2607">
        <v>500</v>
      </c>
      <c r="AL2607">
        <v>334</v>
      </c>
      <c r="AM2607">
        <v>33</v>
      </c>
      <c r="AN2607">
        <v>0</v>
      </c>
      <c r="AO2607">
        <v>0.16</v>
      </c>
      <c r="AP2607">
        <v>0.12</v>
      </c>
      <c r="AQ2607">
        <v>86.7</v>
      </c>
      <c r="AR2607">
        <v>144.69999999999999</v>
      </c>
      <c r="AS2607">
        <f t="shared" si="568"/>
        <v>607</v>
      </c>
      <c r="AT2607">
        <v>15</v>
      </c>
      <c r="AU2607">
        <v>770</v>
      </c>
      <c r="AV2607">
        <v>1094</v>
      </c>
      <c r="AW2607">
        <v>0</v>
      </c>
      <c r="AX2607">
        <v>0</v>
      </c>
      <c r="AY2607">
        <v>10.47</v>
      </c>
      <c r="AZ2607">
        <v>58</v>
      </c>
      <c r="BA2607">
        <v>3.8666666670000001</v>
      </c>
      <c r="BB2607">
        <v>0</v>
      </c>
      <c r="BC2607">
        <v>0</v>
      </c>
      <c r="BD2607">
        <v>0</v>
      </c>
      <c r="BE2607">
        <v>0</v>
      </c>
      <c r="BF2607">
        <v>0.09</v>
      </c>
      <c r="BG2607">
        <v>5</v>
      </c>
      <c r="BH2607">
        <v>0.09</v>
      </c>
      <c r="BI2607">
        <f t="shared" si="569"/>
        <v>6.4935064935064939E-3</v>
      </c>
      <c r="BJ2607">
        <v>0.7</v>
      </c>
      <c r="BK2607">
        <v>0</v>
      </c>
      <c r="BL2607">
        <v>0</v>
      </c>
      <c r="BM2607">
        <v>40.47</v>
      </c>
      <c r="BN2607">
        <v>5.78</v>
      </c>
      <c r="BO2607">
        <v>9.65</v>
      </c>
      <c r="BP2607">
        <f t="shared" si="570"/>
        <v>0.7883116883116883</v>
      </c>
      <c r="BQ2607">
        <v>40.47</v>
      </c>
      <c r="BR2607">
        <v>2018</v>
      </c>
      <c r="BS2607">
        <v>0.11</v>
      </c>
      <c r="BT2607">
        <v>0.19</v>
      </c>
      <c r="BU2607" s="2">
        <f t="shared" si="571"/>
        <v>0.19801120448179271</v>
      </c>
      <c r="BV2607" s="1">
        <f t="shared" si="563"/>
        <v>0.29244891774891774</v>
      </c>
      <c r="BW2607" s="1">
        <f t="shared" si="564"/>
        <v>0.58456227994227994</v>
      </c>
      <c r="BX2607" s="1">
        <f t="shared" si="572"/>
        <v>0.60449783550116876</v>
      </c>
      <c r="BY2607" s="1" t="e">
        <f t="shared" si="573"/>
        <v>#DIV/0!</v>
      </c>
      <c r="BZ2607" s="1" t="e">
        <f t="shared" si="574"/>
        <v>#DIV/0!</v>
      </c>
      <c r="CA2607" s="1" t="e">
        <f t="shared" si="575"/>
        <v>#DIV/0!</v>
      </c>
      <c r="CB2607">
        <v>0</v>
      </c>
      <c r="CC2607">
        <f t="shared" si="576"/>
        <v>0</v>
      </c>
      <c r="CD2607">
        <v>0</v>
      </c>
    </row>
    <row r="2608" spans="1:82" x14ac:dyDescent="0.35">
      <c r="A2608">
        <v>1661</v>
      </c>
      <c r="B2608" t="s">
        <v>1592</v>
      </c>
      <c r="C2608" t="s">
        <v>100</v>
      </c>
      <c r="D2608">
        <v>69</v>
      </c>
      <c r="E2608" t="s">
        <v>1156</v>
      </c>
      <c r="F2608" t="s">
        <v>134</v>
      </c>
      <c r="G2608">
        <v>2020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112</v>
      </c>
      <c r="V2608">
        <v>481</v>
      </c>
      <c r="W2608">
        <v>4</v>
      </c>
      <c r="X2608">
        <v>0</v>
      </c>
      <c r="Y2608">
        <v>0</v>
      </c>
      <c r="Z2608">
        <v>30</v>
      </c>
      <c r="AA2608">
        <v>0</v>
      </c>
      <c r="AB2608">
        <v>14</v>
      </c>
      <c r="AC2608">
        <v>18</v>
      </c>
      <c r="AD2608">
        <v>95</v>
      </c>
      <c r="AE2608">
        <v>1</v>
      </c>
      <c r="AF2608">
        <v>0</v>
      </c>
      <c r="AG2608">
        <v>0</v>
      </c>
      <c r="AH2608">
        <f t="shared" si="565"/>
        <v>0</v>
      </c>
      <c r="AI2608">
        <f t="shared" si="566"/>
        <v>0</v>
      </c>
      <c r="AJ2608">
        <f t="shared" si="567"/>
        <v>0</v>
      </c>
      <c r="AK2608">
        <v>32</v>
      </c>
      <c r="AL2608">
        <v>87</v>
      </c>
      <c r="AM2608">
        <v>5</v>
      </c>
      <c r="AN2608">
        <v>0</v>
      </c>
      <c r="AO2608">
        <v>0.04</v>
      </c>
      <c r="AP2608">
        <v>0.01</v>
      </c>
      <c r="AQ2608">
        <v>87.6</v>
      </c>
      <c r="AR2608">
        <v>101.6</v>
      </c>
      <c r="AS2608">
        <f t="shared" si="568"/>
        <v>576</v>
      </c>
      <c r="AT2608">
        <v>13</v>
      </c>
      <c r="AU2608">
        <v>403</v>
      </c>
      <c r="AV2608">
        <v>897</v>
      </c>
      <c r="AW2608">
        <v>0</v>
      </c>
      <c r="AX2608">
        <v>4.29</v>
      </c>
      <c r="AY2608">
        <v>6.79</v>
      </c>
      <c r="AZ2608">
        <v>126</v>
      </c>
      <c r="BA2608">
        <v>9.692307692</v>
      </c>
      <c r="BB2608">
        <v>0</v>
      </c>
      <c r="BC2608">
        <v>0</v>
      </c>
      <c r="BD2608">
        <v>0</v>
      </c>
      <c r="BE2608">
        <v>0.04</v>
      </c>
      <c r="BF2608">
        <v>7.0000000000000007E-2</v>
      </c>
      <c r="BG2608">
        <v>5</v>
      </c>
      <c r="BH2608">
        <v>0.04</v>
      </c>
      <c r="BI2608">
        <f t="shared" si="569"/>
        <v>1.2406947890818859E-2</v>
      </c>
      <c r="BJ2608">
        <v>0.45</v>
      </c>
      <c r="BK2608">
        <v>0</v>
      </c>
      <c r="BL2608">
        <v>37</v>
      </c>
      <c r="BM2608">
        <v>7.31</v>
      </c>
      <c r="BN2608">
        <v>6.74</v>
      </c>
      <c r="BO2608">
        <v>7.82</v>
      </c>
      <c r="BP2608">
        <f t="shared" si="570"/>
        <v>1.4292803970223324</v>
      </c>
      <c r="BQ2608">
        <v>44.31</v>
      </c>
      <c r="BR2608">
        <v>2020</v>
      </c>
      <c r="BS2608">
        <v>0.22</v>
      </c>
      <c r="BT2608">
        <v>0.25</v>
      </c>
      <c r="BU2608" s="2">
        <f t="shared" si="571"/>
        <v>0.31159039215686274</v>
      </c>
      <c r="BV2608" s="1">
        <f t="shared" si="563"/>
        <v>0.36046401985111659</v>
      </c>
      <c r="BW2608" s="1">
        <f t="shared" si="564"/>
        <v>0.54629581748001099</v>
      </c>
      <c r="BX2608" s="1">
        <f t="shared" si="572"/>
        <v>0.57946222773334444</v>
      </c>
      <c r="BY2608" s="1" t="e">
        <f t="shared" si="573"/>
        <v>#DIV/0!</v>
      </c>
      <c r="BZ2608" s="1" t="e">
        <f t="shared" si="574"/>
        <v>#DIV/0!</v>
      </c>
      <c r="CA2608" s="1" t="e">
        <f t="shared" si="575"/>
        <v>#DIV/0!</v>
      </c>
      <c r="CB2608">
        <v>0</v>
      </c>
      <c r="CC2608">
        <f t="shared" si="576"/>
        <v>0</v>
      </c>
      <c r="CD2608">
        <v>0</v>
      </c>
    </row>
    <row r="2609" spans="1:82" x14ac:dyDescent="0.35">
      <c r="A2609">
        <v>1005</v>
      </c>
      <c r="B2609" t="s">
        <v>1427</v>
      </c>
      <c r="C2609" t="s">
        <v>179</v>
      </c>
      <c r="D2609">
        <v>68</v>
      </c>
      <c r="E2609" t="s">
        <v>1156</v>
      </c>
      <c r="F2609" t="s">
        <v>77</v>
      </c>
      <c r="G2609">
        <v>2016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18</v>
      </c>
      <c r="V2609">
        <v>157</v>
      </c>
      <c r="W2609">
        <v>2</v>
      </c>
      <c r="X2609">
        <v>0</v>
      </c>
      <c r="Y2609">
        <v>0</v>
      </c>
      <c r="Z2609">
        <v>8</v>
      </c>
      <c r="AA2609">
        <v>0</v>
      </c>
      <c r="AB2609">
        <v>1</v>
      </c>
      <c r="AC2609">
        <v>2</v>
      </c>
      <c r="AD2609">
        <v>6</v>
      </c>
      <c r="AE2609">
        <v>0</v>
      </c>
      <c r="AF2609">
        <v>0</v>
      </c>
      <c r="AG2609">
        <v>0</v>
      </c>
      <c r="AH2609">
        <f t="shared" si="565"/>
        <v>0</v>
      </c>
      <c r="AI2609">
        <f t="shared" si="566"/>
        <v>0</v>
      </c>
      <c r="AJ2609">
        <f t="shared" si="567"/>
        <v>0</v>
      </c>
      <c r="AK2609">
        <v>1</v>
      </c>
      <c r="AL2609">
        <v>7</v>
      </c>
      <c r="AM2609">
        <v>0</v>
      </c>
      <c r="AN2609">
        <v>0</v>
      </c>
      <c r="AO2609">
        <v>0.01</v>
      </c>
      <c r="AP2609">
        <v>0</v>
      </c>
      <c r="AQ2609">
        <v>28.3</v>
      </c>
      <c r="AR2609">
        <v>29.3</v>
      </c>
      <c r="AS2609">
        <f t="shared" si="568"/>
        <v>163</v>
      </c>
      <c r="AT2609">
        <v>4</v>
      </c>
      <c r="AU2609">
        <v>48</v>
      </c>
      <c r="AV2609">
        <v>273</v>
      </c>
      <c r="AW2609">
        <v>0</v>
      </c>
      <c r="AX2609">
        <v>8.7200000000000006</v>
      </c>
      <c r="AY2609">
        <v>6</v>
      </c>
      <c r="AZ2609">
        <v>19</v>
      </c>
      <c r="BA2609">
        <v>4.75</v>
      </c>
      <c r="BB2609">
        <v>0</v>
      </c>
      <c r="BC2609">
        <v>0</v>
      </c>
      <c r="BD2609">
        <v>0</v>
      </c>
      <c r="BE2609">
        <v>0.11</v>
      </c>
      <c r="BF2609">
        <v>0</v>
      </c>
      <c r="BG2609">
        <v>2</v>
      </c>
      <c r="BH2609">
        <v>0.11</v>
      </c>
      <c r="BI2609">
        <f t="shared" si="569"/>
        <v>4.1666666666666664E-2</v>
      </c>
      <c r="BJ2609">
        <v>0.18</v>
      </c>
      <c r="BK2609">
        <v>0</v>
      </c>
      <c r="BL2609">
        <v>39.25</v>
      </c>
      <c r="BM2609">
        <v>1.5</v>
      </c>
      <c r="BN2609">
        <v>7.07</v>
      </c>
      <c r="BO2609">
        <v>7.32</v>
      </c>
      <c r="BP2609">
        <f t="shared" si="570"/>
        <v>3.3958333333333335</v>
      </c>
      <c r="BQ2609">
        <v>40.75</v>
      </c>
      <c r="BR2609">
        <v>2013</v>
      </c>
      <c r="BS2609">
        <v>0.59</v>
      </c>
      <c r="BT2609">
        <v>0.61</v>
      </c>
      <c r="BU2609" s="2">
        <f t="shared" si="571"/>
        <v>0.25074647058823524</v>
      </c>
      <c r="BV2609" s="1">
        <f t="shared" si="563"/>
        <v>0.25679166666666664</v>
      </c>
      <c r="BW2609" s="1">
        <f t="shared" si="564"/>
        <v>0.49551977777777773</v>
      </c>
      <c r="BX2609" s="1">
        <f t="shared" si="572"/>
        <v>0.55841666666666667</v>
      </c>
      <c r="BY2609" s="1" t="e">
        <f t="shared" si="573"/>
        <v>#DIV/0!</v>
      </c>
      <c r="BZ2609" s="1" t="e">
        <f t="shared" si="574"/>
        <v>#DIV/0!</v>
      </c>
      <c r="CA2609" s="1" t="e">
        <f t="shared" si="575"/>
        <v>#DIV/0!</v>
      </c>
      <c r="CB2609">
        <v>0</v>
      </c>
      <c r="CC2609">
        <f t="shared" si="576"/>
        <v>0</v>
      </c>
      <c r="CD2609">
        <v>0</v>
      </c>
    </row>
    <row r="2610" spans="1:82" x14ac:dyDescent="0.35">
      <c r="A2610">
        <v>1605</v>
      </c>
      <c r="B2610" t="s">
        <v>770</v>
      </c>
      <c r="C2610" t="s">
        <v>103</v>
      </c>
      <c r="D2610">
        <v>70</v>
      </c>
      <c r="E2610" t="s">
        <v>70</v>
      </c>
      <c r="F2610" t="s">
        <v>123</v>
      </c>
      <c r="G2610">
        <v>2017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10</v>
      </c>
      <c r="V2610">
        <v>58</v>
      </c>
      <c r="W2610">
        <v>0</v>
      </c>
      <c r="X2610">
        <v>0</v>
      </c>
      <c r="Y2610">
        <v>0</v>
      </c>
      <c r="Z2610">
        <v>4</v>
      </c>
      <c r="AA2610">
        <v>0</v>
      </c>
      <c r="AB2610">
        <v>45</v>
      </c>
      <c r="AC2610">
        <v>71</v>
      </c>
      <c r="AD2610">
        <v>555</v>
      </c>
      <c r="AE2610">
        <v>2</v>
      </c>
      <c r="AF2610">
        <v>0</v>
      </c>
      <c r="AG2610">
        <v>0</v>
      </c>
      <c r="AH2610">
        <f t="shared" si="565"/>
        <v>0</v>
      </c>
      <c r="AI2610">
        <f t="shared" si="566"/>
        <v>0</v>
      </c>
      <c r="AJ2610">
        <f t="shared" si="567"/>
        <v>0</v>
      </c>
      <c r="AK2610">
        <v>907</v>
      </c>
      <c r="AL2610">
        <v>188</v>
      </c>
      <c r="AM2610">
        <v>23</v>
      </c>
      <c r="AN2610">
        <v>0</v>
      </c>
      <c r="AO2610">
        <v>0.13</v>
      </c>
      <c r="AP2610">
        <v>0.16</v>
      </c>
      <c r="AQ2610">
        <v>79.3</v>
      </c>
      <c r="AR2610">
        <v>124.3</v>
      </c>
      <c r="AS2610">
        <f t="shared" si="568"/>
        <v>613</v>
      </c>
      <c r="AT2610">
        <v>16</v>
      </c>
      <c r="AU2610">
        <v>691</v>
      </c>
      <c r="AV2610">
        <v>1073</v>
      </c>
      <c r="AW2610">
        <v>0</v>
      </c>
      <c r="AX2610">
        <v>5.8</v>
      </c>
      <c r="AY2610">
        <v>12.33</v>
      </c>
      <c r="AZ2610">
        <v>55</v>
      </c>
      <c r="BA2610">
        <v>3.4375</v>
      </c>
      <c r="BB2610">
        <v>0</v>
      </c>
      <c r="BC2610">
        <v>0</v>
      </c>
      <c r="BD2610">
        <v>0</v>
      </c>
      <c r="BE2610">
        <v>0</v>
      </c>
      <c r="BF2610">
        <v>0.04</v>
      </c>
      <c r="BG2610">
        <v>2</v>
      </c>
      <c r="BH2610">
        <v>0.04</v>
      </c>
      <c r="BI2610">
        <f t="shared" si="569"/>
        <v>2.8943560057887118E-3</v>
      </c>
      <c r="BJ2610">
        <v>0.64</v>
      </c>
      <c r="BK2610">
        <v>0</v>
      </c>
      <c r="BL2610">
        <v>3.62</v>
      </c>
      <c r="BM2610">
        <v>34.69</v>
      </c>
      <c r="BN2610">
        <v>4.96</v>
      </c>
      <c r="BO2610">
        <v>7.77</v>
      </c>
      <c r="BP2610">
        <f t="shared" si="570"/>
        <v>0.88712011577424021</v>
      </c>
      <c r="BQ2610">
        <v>38.31</v>
      </c>
      <c r="BR2610">
        <v>2015</v>
      </c>
      <c r="BS2610">
        <v>0.11</v>
      </c>
      <c r="BT2610">
        <v>0.18</v>
      </c>
      <c r="BU2610" s="2">
        <f t="shared" si="571"/>
        <v>0.2767917647058824</v>
      </c>
      <c r="BV2610" s="1">
        <f t="shared" si="563"/>
        <v>0.28395600578871205</v>
      </c>
      <c r="BW2610" s="1">
        <f t="shared" si="564"/>
        <v>0.54925873771200928</v>
      </c>
      <c r="BX2610" s="1">
        <f t="shared" si="572"/>
        <v>0.57939437660089821</v>
      </c>
      <c r="BY2610" s="1" t="e">
        <f t="shared" si="573"/>
        <v>#DIV/0!</v>
      </c>
      <c r="BZ2610" s="1" t="e">
        <f t="shared" si="574"/>
        <v>#DIV/0!</v>
      </c>
      <c r="CA2610" s="1" t="e">
        <f t="shared" si="575"/>
        <v>#DIV/0!</v>
      </c>
      <c r="CB2610">
        <v>0</v>
      </c>
      <c r="CC2610">
        <f t="shared" si="576"/>
        <v>0</v>
      </c>
      <c r="CD2610">
        <v>0</v>
      </c>
    </row>
    <row r="2611" spans="1:82" x14ac:dyDescent="0.35">
      <c r="A2611">
        <v>677</v>
      </c>
      <c r="B2611" t="s">
        <v>392</v>
      </c>
      <c r="C2611" t="s">
        <v>179</v>
      </c>
      <c r="D2611">
        <v>68</v>
      </c>
      <c r="E2611" t="s">
        <v>70</v>
      </c>
      <c r="F2611" t="s">
        <v>134</v>
      </c>
      <c r="G2611">
        <v>2018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10</v>
      </c>
      <c r="V2611">
        <v>66</v>
      </c>
      <c r="W2611">
        <v>2</v>
      </c>
      <c r="X2611">
        <v>0</v>
      </c>
      <c r="Y2611">
        <v>0</v>
      </c>
      <c r="Z2611">
        <v>4</v>
      </c>
      <c r="AA2611">
        <v>0</v>
      </c>
      <c r="AB2611">
        <v>18</v>
      </c>
      <c r="AC2611">
        <v>30</v>
      </c>
      <c r="AD2611">
        <v>179</v>
      </c>
      <c r="AE2611">
        <v>0</v>
      </c>
      <c r="AF2611">
        <v>0</v>
      </c>
      <c r="AG2611">
        <v>0</v>
      </c>
      <c r="AH2611">
        <f t="shared" si="565"/>
        <v>0</v>
      </c>
      <c r="AI2611">
        <f t="shared" si="566"/>
        <v>0</v>
      </c>
      <c r="AJ2611">
        <f t="shared" si="567"/>
        <v>0</v>
      </c>
      <c r="AK2611">
        <v>246</v>
      </c>
      <c r="AL2611">
        <v>76</v>
      </c>
      <c r="AM2611">
        <v>10</v>
      </c>
      <c r="AN2611">
        <v>0</v>
      </c>
      <c r="AO2611">
        <v>0.18</v>
      </c>
      <c r="AP2611">
        <v>0.11</v>
      </c>
      <c r="AQ2611">
        <v>36.5</v>
      </c>
      <c r="AR2611">
        <v>54.5</v>
      </c>
      <c r="AS2611">
        <f t="shared" si="568"/>
        <v>245</v>
      </c>
      <c r="AT2611">
        <v>6</v>
      </c>
      <c r="AU2611">
        <v>209</v>
      </c>
      <c r="AV2611">
        <v>406</v>
      </c>
      <c r="AW2611">
        <v>0</v>
      </c>
      <c r="AX2611">
        <v>6.6</v>
      </c>
      <c r="AY2611">
        <v>9.94</v>
      </c>
      <c r="AZ2611">
        <v>28</v>
      </c>
      <c r="BA2611">
        <v>4.6666666670000003</v>
      </c>
      <c r="BB2611">
        <v>0</v>
      </c>
      <c r="BC2611">
        <v>0</v>
      </c>
      <c r="BD2611">
        <v>0</v>
      </c>
      <c r="BE2611">
        <v>0.2</v>
      </c>
      <c r="BF2611">
        <v>0</v>
      </c>
      <c r="BG2611">
        <v>2</v>
      </c>
      <c r="BH2611">
        <v>7.0000000000000007E-2</v>
      </c>
      <c r="BI2611">
        <f t="shared" si="569"/>
        <v>9.5693779904306216E-3</v>
      </c>
      <c r="BJ2611">
        <v>0.51</v>
      </c>
      <c r="BK2611">
        <v>0</v>
      </c>
      <c r="BL2611">
        <v>11</v>
      </c>
      <c r="BM2611">
        <v>29.83</v>
      </c>
      <c r="BN2611">
        <v>6.08</v>
      </c>
      <c r="BO2611">
        <v>9.08</v>
      </c>
      <c r="BP2611">
        <f t="shared" si="570"/>
        <v>1.1722488038277512</v>
      </c>
      <c r="BQ2611">
        <v>40.83</v>
      </c>
      <c r="BR2611">
        <v>2017</v>
      </c>
      <c r="BS2611">
        <v>0.17</v>
      </c>
      <c r="BT2611">
        <v>0.26</v>
      </c>
      <c r="BU2611" s="2">
        <f t="shared" si="571"/>
        <v>0.22271490196078431</v>
      </c>
      <c r="BV2611" s="1">
        <f t="shared" si="563"/>
        <v>0.22191244019138759</v>
      </c>
      <c r="BW2611" s="1">
        <f t="shared" si="564"/>
        <v>0.49841710260499733</v>
      </c>
      <c r="BX2611" s="1">
        <f t="shared" si="572"/>
        <v>0.57030821371944174</v>
      </c>
      <c r="BY2611" s="1" t="e">
        <f t="shared" si="573"/>
        <v>#DIV/0!</v>
      </c>
      <c r="BZ2611" s="1" t="e">
        <f t="shared" si="574"/>
        <v>#DIV/0!</v>
      </c>
      <c r="CA2611" s="1" t="e">
        <f t="shared" si="575"/>
        <v>#DIV/0!</v>
      </c>
      <c r="CB2611">
        <v>0</v>
      </c>
      <c r="CC2611">
        <f t="shared" si="576"/>
        <v>0</v>
      </c>
      <c r="CD2611">
        <v>0</v>
      </c>
    </row>
    <row r="2612" spans="1:82" x14ac:dyDescent="0.35">
      <c r="A2612">
        <v>589</v>
      </c>
      <c r="B2612" t="s">
        <v>918</v>
      </c>
      <c r="C2612" t="s">
        <v>86</v>
      </c>
      <c r="D2612">
        <v>75</v>
      </c>
      <c r="E2612" t="s">
        <v>797</v>
      </c>
      <c r="F2612" t="s">
        <v>108</v>
      </c>
      <c r="G2612">
        <v>2021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-3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46</v>
      </c>
      <c r="AC2612">
        <v>73</v>
      </c>
      <c r="AD2612">
        <v>408</v>
      </c>
      <c r="AE2612">
        <v>3</v>
      </c>
      <c r="AF2612">
        <v>1</v>
      </c>
      <c r="AG2612">
        <v>1</v>
      </c>
      <c r="AH2612">
        <f t="shared" si="565"/>
        <v>1</v>
      </c>
      <c r="AI2612">
        <f t="shared" si="566"/>
        <v>6.6666666666666666E-2</v>
      </c>
      <c r="AJ2612">
        <f t="shared" si="567"/>
        <v>1.3850415512465374E-3</v>
      </c>
      <c r="AK2612">
        <v>366</v>
      </c>
      <c r="AL2612">
        <v>185</v>
      </c>
      <c r="AM2612">
        <v>21</v>
      </c>
      <c r="AN2612">
        <v>0</v>
      </c>
      <c r="AO2612">
        <v>0.15</v>
      </c>
      <c r="AP2612">
        <v>0.11</v>
      </c>
      <c r="AQ2612">
        <v>56.5</v>
      </c>
      <c r="AR2612">
        <v>102.5</v>
      </c>
      <c r="AS2612">
        <f t="shared" si="568"/>
        <v>405</v>
      </c>
      <c r="AT2612">
        <v>15</v>
      </c>
      <c r="AU2612">
        <v>722</v>
      </c>
      <c r="AV2612">
        <v>979</v>
      </c>
      <c r="AW2612">
        <v>0</v>
      </c>
      <c r="AX2612">
        <v>-3</v>
      </c>
      <c r="AY2612">
        <v>8.8699999999999992</v>
      </c>
      <c r="AZ2612">
        <v>47</v>
      </c>
      <c r="BA2612">
        <v>3.1333333329999999</v>
      </c>
      <c r="BB2612">
        <v>0</v>
      </c>
      <c r="BC2612">
        <v>0</v>
      </c>
      <c r="BD2612">
        <v>0</v>
      </c>
      <c r="BE2612">
        <v>0</v>
      </c>
      <c r="BF2612">
        <v>7.0000000000000007E-2</v>
      </c>
      <c r="BG2612">
        <v>3</v>
      </c>
      <c r="BH2612">
        <v>0.06</v>
      </c>
      <c r="BI2612">
        <f t="shared" si="569"/>
        <v>4.1551246537396124E-3</v>
      </c>
      <c r="BJ2612">
        <v>0.74</v>
      </c>
      <c r="BK2612">
        <v>0</v>
      </c>
      <c r="BL2612">
        <v>-0.2</v>
      </c>
      <c r="BM2612">
        <v>27.2</v>
      </c>
      <c r="BN2612">
        <v>3.77</v>
      </c>
      <c r="BO2612">
        <v>6.83</v>
      </c>
      <c r="BP2612">
        <f t="shared" si="570"/>
        <v>0.56094182825484762</v>
      </c>
      <c r="BQ2612">
        <v>27</v>
      </c>
      <c r="BR2612">
        <v>2017</v>
      </c>
      <c r="BS2612">
        <v>0.08</v>
      </c>
      <c r="BT2612">
        <v>0.14000000000000001</v>
      </c>
      <c r="BU2612" s="2">
        <f t="shared" si="571"/>
        <v>6.868148459383755E-2</v>
      </c>
      <c r="BV2612" s="1">
        <f t="shared" si="563"/>
        <v>0.25691375807940908</v>
      </c>
      <c r="BW2612" s="1">
        <f t="shared" si="564"/>
        <v>0.56624121478895506</v>
      </c>
      <c r="BX2612" s="1">
        <f t="shared" si="572"/>
        <v>0.59317454811895509</v>
      </c>
      <c r="BY2612" s="1" t="e">
        <f t="shared" si="573"/>
        <v>#DIV/0!</v>
      </c>
      <c r="BZ2612" s="1" t="e">
        <f t="shared" si="574"/>
        <v>#DIV/0!</v>
      </c>
      <c r="CA2612" s="1" t="e">
        <f t="shared" si="575"/>
        <v>#DIV/0!</v>
      </c>
      <c r="CB2612">
        <v>0</v>
      </c>
      <c r="CC2612">
        <f t="shared" si="576"/>
        <v>0</v>
      </c>
      <c r="CD2612">
        <v>0</v>
      </c>
    </row>
    <row r="2613" spans="1:82" x14ac:dyDescent="0.35">
      <c r="A2613">
        <v>644</v>
      </c>
      <c r="B2613" t="s">
        <v>1325</v>
      </c>
      <c r="C2613" t="s">
        <v>69</v>
      </c>
      <c r="D2613">
        <v>73</v>
      </c>
      <c r="E2613" t="s">
        <v>1156</v>
      </c>
      <c r="F2613" t="s">
        <v>142</v>
      </c>
      <c r="G2613">
        <v>2020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144</v>
      </c>
      <c r="V2613">
        <v>723</v>
      </c>
      <c r="W2613">
        <v>6</v>
      </c>
      <c r="X2613">
        <v>1</v>
      </c>
      <c r="Y2613">
        <v>1</v>
      </c>
      <c r="Z2613">
        <v>45</v>
      </c>
      <c r="AA2613">
        <v>0</v>
      </c>
      <c r="AB2613">
        <v>9</v>
      </c>
      <c r="AC2613">
        <v>13</v>
      </c>
      <c r="AD2613">
        <v>129</v>
      </c>
      <c r="AE2613">
        <v>0</v>
      </c>
      <c r="AF2613">
        <v>0</v>
      </c>
      <c r="AG2613">
        <v>0</v>
      </c>
      <c r="AH2613">
        <f t="shared" si="565"/>
        <v>1</v>
      </c>
      <c r="AI2613">
        <f t="shared" si="566"/>
        <v>6.25E-2</v>
      </c>
      <c r="AJ2613">
        <f t="shared" si="567"/>
        <v>2.8901734104046241E-3</v>
      </c>
      <c r="AK2613">
        <v>49</v>
      </c>
      <c r="AL2613">
        <v>93</v>
      </c>
      <c r="AM2613">
        <v>4</v>
      </c>
      <c r="AN2613">
        <v>0</v>
      </c>
      <c r="AO2613">
        <v>0.03</v>
      </c>
      <c r="AP2613">
        <v>0.01</v>
      </c>
      <c r="AQ2613">
        <v>119.2</v>
      </c>
      <c r="AR2613">
        <v>128.19999999999999</v>
      </c>
      <c r="AS2613">
        <f t="shared" si="568"/>
        <v>852</v>
      </c>
      <c r="AT2613">
        <v>16</v>
      </c>
      <c r="AU2613">
        <v>346</v>
      </c>
      <c r="AV2613">
        <v>1028</v>
      </c>
      <c r="AW2613">
        <v>0</v>
      </c>
      <c r="AX2613">
        <v>5.0199999999999996</v>
      </c>
      <c r="AY2613">
        <v>14.33</v>
      </c>
      <c r="AZ2613">
        <v>153</v>
      </c>
      <c r="BA2613">
        <v>9.5625</v>
      </c>
      <c r="BB2613">
        <v>0</v>
      </c>
      <c r="BC2613">
        <v>0</v>
      </c>
      <c r="BD2613">
        <v>0</v>
      </c>
      <c r="BE2613">
        <v>0.04</v>
      </c>
      <c r="BF2613">
        <v>0</v>
      </c>
      <c r="BG2613">
        <v>6</v>
      </c>
      <c r="BH2613">
        <v>0.04</v>
      </c>
      <c r="BI2613">
        <f t="shared" si="569"/>
        <v>1.7341040462427744E-2</v>
      </c>
      <c r="BJ2613">
        <v>0.34</v>
      </c>
      <c r="BK2613">
        <v>0</v>
      </c>
      <c r="BL2613">
        <v>45.19</v>
      </c>
      <c r="BM2613">
        <v>8.06</v>
      </c>
      <c r="BN2613">
        <v>7.45</v>
      </c>
      <c r="BO2613">
        <v>8.01</v>
      </c>
      <c r="BP2613">
        <f t="shared" si="570"/>
        <v>2.4624277456647401</v>
      </c>
      <c r="BQ2613">
        <v>53.25</v>
      </c>
      <c r="BR2613">
        <v>2018</v>
      </c>
      <c r="BS2613">
        <v>0.34</v>
      </c>
      <c r="BT2613">
        <v>0.37</v>
      </c>
      <c r="BU2613" s="2">
        <f t="shared" si="571"/>
        <v>0.39840731092436971</v>
      </c>
      <c r="BV2613" s="1">
        <f t="shared" si="563"/>
        <v>0.43812138728323702</v>
      </c>
      <c r="BW2613" s="1">
        <f t="shared" si="564"/>
        <v>0.60297754379724322</v>
      </c>
      <c r="BX2613" s="1">
        <f t="shared" si="572"/>
        <v>0.59741104379724319</v>
      </c>
      <c r="BY2613" s="1" t="e">
        <f t="shared" si="573"/>
        <v>#DIV/0!</v>
      </c>
      <c r="BZ2613" s="1" t="e">
        <f t="shared" si="574"/>
        <v>#DIV/0!</v>
      </c>
      <c r="CA2613" s="1" t="e">
        <f t="shared" si="575"/>
        <v>#DIV/0!</v>
      </c>
      <c r="CB2613">
        <v>0</v>
      </c>
      <c r="CC2613">
        <f t="shared" si="576"/>
        <v>0</v>
      </c>
      <c r="CD2613">
        <v>0</v>
      </c>
    </row>
    <row r="2614" spans="1:82" x14ac:dyDescent="0.35">
      <c r="A2614">
        <v>546</v>
      </c>
      <c r="B2614" t="s">
        <v>1299</v>
      </c>
      <c r="C2614" t="s">
        <v>100</v>
      </c>
      <c r="D2614">
        <v>69</v>
      </c>
      <c r="E2614" t="s">
        <v>1156</v>
      </c>
      <c r="F2614" t="s">
        <v>127</v>
      </c>
      <c r="G2614">
        <v>2019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83</v>
      </c>
      <c r="V2614">
        <v>410</v>
      </c>
      <c r="W2614">
        <v>2</v>
      </c>
      <c r="X2614">
        <v>1</v>
      </c>
      <c r="Y2614">
        <v>1</v>
      </c>
      <c r="Z2614">
        <v>17</v>
      </c>
      <c r="AA2614">
        <v>0</v>
      </c>
      <c r="AB2614">
        <v>44</v>
      </c>
      <c r="AC2614">
        <v>62</v>
      </c>
      <c r="AD2614">
        <v>410</v>
      </c>
      <c r="AE2614">
        <v>3</v>
      </c>
      <c r="AF2614">
        <v>0</v>
      </c>
      <c r="AG2614">
        <v>0</v>
      </c>
      <c r="AH2614">
        <f t="shared" si="565"/>
        <v>1</v>
      </c>
      <c r="AI2614">
        <f t="shared" si="566"/>
        <v>6.25E-2</v>
      </c>
      <c r="AJ2614">
        <f t="shared" si="567"/>
        <v>1.9569471624266144E-3</v>
      </c>
      <c r="AK2614">
        <v>163</v>
      </c>
      <c r="AL2614">
        <v>361</v>
      </c>
      <c r="AM2614">
        <v>18</v>
      </c>
      <c r="AN2614">
        <v>0</v>
      </c>
      <c r="AO2614">
        <v>0.12</v>
      </c>
      <c r="AP2614">
        <v>0.04</v>
      </c>
      <c r="AQ2614">
        <v>110</v>
      </c>
      <c r="AR2614">
        <v>154</v>
      </c>
      <c r="AS2614">
        <f t="shared" si="568"/>
        <v>820</v>
      </c>
      <c r="AT2614">
        <v>16</v>
      </c>
      <c r="AU2614">
        <v>511</v>
      </c>
      <c r="AV2614">
        <v>1078</v>
      </c>
      <c r="AW2614">
        <v>0</v>
      </c>
      <c r="AX2614">
        <v>4.9400000000000004</v>
      </c>
      <c r="AY2614">
        <v>9.32</v>
      </c>
      <c r="AZ2614">
        <v>127</v>
      </c>
      <c r="BA2614">
        <v>7.9375</v>
      </c>
      <c r="BB2614">
        <v>0</v>
      </c>
      <c r="BC2614">
        <v>0</v>
      </c>
      <c r="BD2614">
        <v>0</v>
      </c>
      <c r="BE2614">
        <v>0.02</v>
      </c>
      <c r="BF2614">
        <v>7.0000000000000007E-2</v>
      </c>
      <c r="BG2614">
        <v>5</v>
      </c>
      <c r="BH2614">
        <v>0.04</v>
      </c>
      <c r="BI2614">
        <f t="shared" si="569"/>
        <v>9.7847358121330719E-3</v>
      </c>
      <c r="BJ2614">
        <v>0.47</v>
      </c>
      <c r="BK2614">
        <v>0</v>
      </c>
      <c r="BL2614">
        <v>25.62</v>
      </c>
      <c r="BM2614">
        <v>25.62</v>
      </c>
      <c r="BN2614">
        <v>6.88</v>
      </c>
      <c r="BO2614">
        <v>9.6199999999999992</v>
      </c>
      <c r="BP2614">
        <f t="shared" si="570"/>
        <v>1.6046966731898238</v>
      </c>
      <c r="BQ2614">
        <v>51.25</v>
      </c>
      <c r="BR2614">
        <v>2015</v>
      </c>
      <c r="BS2614">
        <v>0.22</v>
      </c>
      <c r="BT2614">
        <v>0.3</v>
      </c>
      <c r="BU2614" s="2">
        <f t="shared" si="571"/>
        <v>0.35819495798319329</v>
      </c>
      <c r="BV2614" s="1">
        <f t="shared" si="563"/>
        <v>0.37723483365949123</v>
      </c>
      <c r="BW2614" s="1">
        <f t="shared" si="564"/>
        <v>0.5898585203655774</v>
      </c>
      <c r="BX2614" s="1">
        <f t="shared" si="572"/>
        <v>0.59728115925446612</v>
      </c>
      <c r="BY2614" s="1" t="e">
        <f t="shared" si="573"/>
        <v>#DIV/0!</v>
      </c>
      <c r="BZ2614" s="1" t="e">
        <f t="shared" si="574"/>
        <v>#DIV/0!</v>
      </c>
      <c r="CA2614" s="1" t="e">
        <f t="shared" si="575"/>
        <v>#DIV/0!</v>
      </c>
      <c r="CB2614">
        <v>0</v>
      </c>
      <c r="CC2614">
        <f t="shared" si="576"/>
        <v>0</v>
      </c>
      <c r="CD2614">
        <v>0</v>
      </c>
    </row>
    <row r="2615" spans="1:82" x14ac:dyDescent="0.35">
      <c r="A2615">
        <v>874</v>
      </c>
      <c r="B2615" t="s">
        <v>992</v>
      </c>
      <c r="C2615" t="s">
        <v>81</v>
      </c>
      <c r="D2615">
        <v>77</v>
      </c>
      <c r="E2615" t="s">
        <v>797</v>
      </c>
      <c r="F2615" t="s">
        <v>101</v>
      </c>
      <c r="G2615">
        <v>2015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35</v>
      </c>
      <c r="AC2615">
        <v>70</v>
      </c>
      <c r="AD2615">
        <v>386</v>
      </c>
      <c r="AE2615">
        <v>3</v>
      </c>
      <c r="AF2615">
        <v>1</v>
      </c>
      <c r="AG2615">
        <v>0</v>
      </c>
      <c r="AH2615">
        <f t="shared" si="565"/>
        <v>0</v>
      </c>
      <c r="AI2615">
        <f t="shared" si="566"/>
        <v>0</v>
      </c>
      <c r="AJ2615">
        <f t="shared" si="567"/>
        <v>0</v>
      </c>
      <c r="AK2615">
        <v>730</v>
      </c>
      <c r="AL2615">
        <v>82</v>
      </c>
      <c r="AM2615">
        <v>21</v>
      </c>
      <c r="AN2615">
        <v>0</v>
      </c>
      <c r="AO2615">
        <v>0.13</v>
      </c>
      <c r="AP2615">
        <v>0.15</v>
      </c>
      <c r="AQ2615">
        <v>56.6</v>
      </c>
      <c r="AR2615">
        <v>91.6</v>
      </c>
      <c r="AS2615">
        <f t="shared" si="568"/>
        <v>386</v>
      </c>
      <c r="AT2615">
        <v>16</v>
      </c>
      <c r="AU2615">
        <v>743</v>
      </c>
      <c r="AV2615">
        <v>1041</v>
      </c>
      <c r="AW2615">
        <v>0</v>
      </c>
      <c r="AX2615">
        <v>0</v>
      </c>
      <c r="AY2615">
        <v>11.03</v>
      </c>
      <c r="AZ2615">
        <v>35</v>
      </c>
      <c r="BA2615">
        <v>2.1875</v>
      </c>
      <c r="BB2615">
        <v>0</v>
      </c>
      <c r="BC2615">
        <v>0</v>
      </c>
      <c r="BD2615">
        <v>0</v>
      </c>
      <c r="BE2615">
        <v>0</v>
      </c>
      <c r="BF2615">
        <v>0.09</v>
      </c>
      <c r="BG2615">
        <v>3</v>
      </c>
      <c r="BH2615">
        <v>0.09</v>
      </c>
      <c r="BI2615">
        <f t="shared" si="569"/>
        <v>4.0376850605652759E-3</v>
      </c>
      <c r="BJ2615">
        <v>0.71</v>
      </c>
      <c r="BK2615">
        <v>0</v>
      </c>
      <c r="BL2615">
        <v>0</v>
      </c>
      <c r="BM2615">
        <v>24.12</v>
      </c>
      <c r="BN2615">
        <v>3.54</v>
      </c>
      <c r="BO2615">
        <v>5.72</v>
      </c>
      <c r="BP2615">
        <f t="shared" si="570"/>
        <v>0.51951547779273222</v>
      </c>
      <c r="BQ2615">
        <v>24.12</v>
      </c>
      <c r="BR2615">
        <v>0</v>
      </c>
      <c r="BS2615">
        <v>0.08</v>
      </c>
      <c r="BT2615">
        <v>0.12</v>
      </c>
      <c r="BU2615" s="2">
        <f t="shared" si="571"/>
        <v>0.13450980392156864</v>
      </c>
      <c r="BV2615" s="1">
        <f t="shared" si="563"/>
        <v>0.25407577388963659</v>
      </c>
      <c r="BW2615" s="1">
        <f t="shared" si="564"/>
        <v>0.52124421444593982</v>
      </c>
      <c r="BX2615" s="1">
        <f t="shared" si="572"/>
        <v>0.56337863111260655</v>
      </c>
      <c r="BY2615" s="1" t="e">
        <f t="shared" si="573"/>
        <v>#DIV/0!</v>
      </c>
      <c r="BZ2615" s="1" t="e">
        <f t="shared" si="574"/>
        <v>#DIV/0!</v>
      </c>
      <c r="CA2615" s="1" t="e">
        <f t="shared" si="575"/>
        <v>#DIV/0!</v>
      </c>
      <c r="CB2615">
        <v>0</v>
      </c>
      <c r="CC2615">
        <f t="shared" si="576"/>
        <v>0</v>
      </c>
      <c r="CD2615">
        <v>0</v>
      </c>
    </row>
    <row r="2616" spans="1:82" x14ac:dyDescent="0.35">
      <c r="A2616">
        <v>874</v>
      </c>
      <c r="B2616" t="s">
        <v>992</v>
      </c>
      <c r="C2616" t="s">
        <v>81</v>
      </c>
      <c r="D2616">
        <v>77</v>
      </c>
      <c r="E2616" t="s">
        <v>797</v>
      </c>
      <c r="F2616" t="s">
        <v>101</v>
      </c>
      <c r="G2616">
        <v>2015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35</v>
      </c>
      <c r="AC2616">
        <v>70</v>
      </c>
      <c r="AD2616">
        <v>386</v>
      </c>
      <c r="AE2616">
        <v>3</v>
      </c>
      <c r="AF2616">
        <v>1</v>
      </c>
      <c r="AG2616">
        <v>0</v>
      </c>
      <c r="AH2616">
        <f t="shared" si="565"/>
        <v>0</v>
      </c>
      <c r="AI2616">
        <f t="shared" si="566"/>
        <v>0</v>
      </c>
      <c r="AJ2616">
        <f t="shared" si="567"/>
        <v>0</v>
      </c>
      <c r="AK2616">
        <v>730</v>
      </c>
      <c r="AL2616">
        <v>82</v>
      </c>
      <c r="AM2616">
        <v>21</v>
      </c>
      <c r="AN2616">
        <v>0</v>
      </c>
      <c r="AO2616">
        <v>0.13</v>
      </c>
      <c r="AP2616">
        <v>0.15</v>
      </c>
      <c r="AQ2616">
        <v>56.6</v>
      </c>
      <c r="AR2616">
        <v>91.6</v>
      </c>
      <c r="AS2616">
        <f t="shared" si="568"/>
        <v>386</v>
      </c>
      <c r="AT2616">
        <v>16</v>
      </c>
      <c r="AU2616">
        <v>743</v>
      </c>
      <c r="AV2616">
        <v>1041</v>
      </c>
      <c r="AW2616">
        <v>0</v>
      </c>
      <c r="AX2616">
        <v>0</v>
      </c>
      <c r="AY2616">
        <v>11.03</v>
      </c>
      <c r="AZ2616">
        <v>35</v>
      </c>
      <c r="BA2616">
        <v>2.1875</v>
      </c>
      <c r="BB2616">
        <v>0</v>
      </c>
      <c r="BC2616">
        <v>0</v>
      </c>
      <c r="BD2616">
        <v>0</v>
      </c>
      <c r="BE2616">
        <v>0</v>
      </c>
      <c r="BF2616">
        <v>0.09</v>
      </c>
      <c r="BG2616">
        <v>3</v>
      </c>
      <c r="BH2616">
        <v>0.09</v>
      </c>
      <c r="BI2616">
        <f t="shared" si="569"/>
        <v>4.0376850605652759E-3</v>
      </c>
      <c r="BJ2616">
        <v>0.71</v>
      </c>
      <c r="BK2616">
        <v>0</v>
      </c>
      <c r="BL2616">
        <v>0</v>
      </c>
      <c r="BM2616">
        <v>24.12</v>
      </c>
      <c r="BN2616">
        <v>3.54</v>
      </c>
      <c r="BO2616">
        <v>5.72</v>
      </c>
      <c r="BP2616">
        <f t="shared" si="570"/>
        <v>0.51951547779273222</v>
      </c>
      <c r="BQ2616">
        <v>24.12</v>
      </c>
      <c r="BR2616">
        <v>2011</v>
      </c>
      <c r="BS2616">
        <v>0.08</v>
      </c>
      <c r="BT2616">
        <v>0.12</v>
      </c>
      <c r="BU2616" s="2">
        <f t="shared" si="571"/>
        <v>0.13450980392156864</v>
      </c>
      <c r="BV2616" s="1">
        <f t="shared" ref="BV2616:BV2679" si="577">((BG2616/100)+(AS2616/10000))+(BP2616/20)+(BJ2616/5)+(AZ2616/2000)-(AI2616/5)+(U2616/5000)+(Z2616/5000)</f>
        <v>0.25407577388963659</v>
      </c>
      <c r="BW2616" s="1">
        <f t="shared" si="564"/>
        <v>0.52124421444593982</v>
      </c>
      <c r="BX2616" s="1">
        <f t="shared" si="572"/>
        <v>0.56337863111260655</v>
      </c>
      <c r="BY2616" s="1" t="e">
        <f t="shared" si="573"/>
        <v>#DIV/0!</v>
      </c>
      <c r="BZ2616" s="1" t="e">
        <f t="shared" si="574"/>
        <v>#DIV/0!</v>
      </c>
      <c r="CA2616" s="1" t="e">
        <f t="shared" si="575"/>
        <v>#DIV/0!</v>
      </c>
      <c r="CB2616">
        <v>0</v>
      </c>
      <c r="CC2616">
        <f t="shared" si="576"/>
        <v>0</v>
      </c>
      <c r="CD2616">
        <v>0</v>
      </c>
    </row>
    <row r="2617" spans="1:82" x14ac:dyDescent="0.35">
      <c r="A2617">
        <v>305</v>
      </c>
      <c r="B2617" t="s">
        <v>1236</v>
      </c>
      <c r="C2617" t="s">
        <v>89</v>
      </c>
      <c r="D2617">
        <v>67</v>
      </c>
      <c r="E2617" t="s">
        <v>1156</v>
      </c>
      <c r="F2617" t="s">
        <v>79</v>
      </c>
      <c r="G2617">
        <v>2022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71</v>
      </c>
      <c r="V2617">
        <v>302</v>
      </c>
      <c r="W2617">
        <v>3</v>
      </c>
      <c r="X2617">
        <v>0</v>
      </c>
      <c r="Y2617">
        <v>0</v>
      </c>
      <c r="Z2617">
        <v>15</v>
      </c>
      <c r="AA2617">
        <v>0</v>
      </c>
      <c r="AB2617">
        <v>17</v>
      </c>
      <c r="AC2617">
        <v>23</v>
      </c>
      <c r="AD2617">
        <v>151</v>
      </c>
      <c r="AE2617">
        <v>3</v>
      </c>
      <c r="AF2617">
        <v>0</v>
      </c>
      <c r="AG2617">
        <v>0</v>
      </c>
      <c r="AH2617">
        <f t="shared" si="565"/>
        <v>0</v>
      </c>
      <c r="AI2617">
        <f t="shared" si="566"/>
        <v>0</v>
      </c>
      <c r="AJ2617">
        <f t="shared" si="567"/>
        <v>0</v>
      </c>
      <c r="AK2617">
        <v>10</v>
      </c>
      <c r="AL2617">
        <v>144</v>
      </c>
      <c r="AM2617">
        <v>11</v>
      </c>
      <c r="AN2617">
        <v>0</v>
      </c>
      <c r="AO2617">
        <v>0.06</v>
      </c>
      <c r="AP2617">
        <v>0</v>
      </c>
      <c r="AQ2617">
        <v>81.3</v>
      </c>
      <c r="AR2617">
        <v>98.3</v>
      </c>
      <c r="AS2617">
        <f t="shared" si="568"/>
        <v>453</v>
      </c>
      <c r="AT2617">
        <v>10</v>
      </c>
      <c r="AU2617">
        <v>224</v>
      </c>
      <c r="AV2617">
        <v>704</v>
      </c>
      <c r="AW2617">
        <v>0</v>
      </c>
      <c r="AX2617">
        <v>4.25</v>
      </c>
      <c r="AY2617">
        <v>8.8800000000000008</v>
      </c>
      <c r="AZ2617">
        <v>88</v>
      </c>
      <c r="BA2617">
        <v>8.8000000000000007</v>
      </c>
      <c r="BB2617">
        <v>0</v>
      </c>
      <c r="BC2617">
        <v>0</v>
      </c>
      <c r="BD2617">
        <v>0</v>
      </c>
      <c r="BE2617">
        <v>0.04</v>
      </c>
      <c r="BF2617">
        <v>0.18</v>
      </c>
      <c r="BG2617">
        <v>6</v>
      </c>
      <c r="BH2617">
        <v>7.0000000000000007E-2</v>
      </c>
      <c r="BI2617">
        <f t="shared" si="569"/>
        <v>2.6785714285714284E-2</v>
      </c>
      <c r="BJ2617">
        <v>0.32</v>
      </c>
      <c r="BK2617">
        <v>0</v>
      </c>
      <c r="BL2617">
        <v>30.2</v>
      </c>
      <c r="BM2617">
        <v>15.1</v>
      </c>
      <c r="BN2617">
        <v>8.1300000000000008</v>
      </c>
      <c r="BO2617">
        <v>9.83</v>
      </c>
      <c r="BP2617">
        <f t="shared" si="570"/>
        <v>2.0223214285714284</v>
      </c>
      <c r="BQ2617">
        <v>45.3</v>
      </c>
      <c r="BR2617">
        <v>2020</v>
      </c>
      <c r="BS2617">
        <v>0.36</v>
      </c>
      <c r="BT2617">
        <v>0.44</v>
      </c>
      <c r="BU2617" s="2">
        <f t="shared" si="571"/>
        <v>0.30049058823529418</v>
      </c>
      <c r="BV2617" s="1">
        <f t="shared" si="577"/>
        <v>0.33161607142857141</v>
      </c>
      <c r="BW2617" s="1">
        <f t="shared" si="564"/>
        <v>0.51446785300207043</v>
      </c>
      <c r="BX2617" s="1">
        <f t="shared" si="572"/>
        <v>0.56934518633540365</v>
      </c>
      <c r="BY2617" s="1" t="e">
        <f t="shared" si="573"/>
        <v>#DIV/0!</v>
      </c>
      <c r="BZ2617" s="1" t="e">
        <f t="shared" si="574"/>
        <v>#DIV/0!</v>
      </c>
      <c r="CA2617" s="1" t="e">
        <f t="shared" si="575"/>
        <v>#DIV/0!</v>
      </c>
      <c r="CB2617">
        <v>0</v>
      </c>
      <c r="CC2617">
        <f t="shared" si="576"/>
        <v>0</v>
      </c>
      <c r="CD2617">
        <v>0</v>
      </c>
    </row>
    <row r="2618" spans="1:82" x14ac:dyDescent="0.35">
      <c r="A2618">
        <v>1091</v>
      </c>
      <c r="B2618" t="s">
        <v>1033</v>
      </c>
      <c r="C2618" t="s">
        <v>81</v>
      </c>
      <c r="D2618">
        <v>77</v>
      </c>
      <c r="E2618" t="s">
        <v>797</v>
      </c>
      <c r="F2618" t="s">
        <v>123</v>
      </c>
      <c r="G2618">
        <v>2014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22</v>
      </c>
      <c r="AC2618">
        <v>40</v>
      </c>
      <c r="AD2618">
        <v>362</v>
      </c>
      <c r="AE2618">
        <v>3</v>
      </c>
      <c r="AF2618">
        <v>0</v>
      </c>
      <c r="AG2618">
        <v>0</v>
      </c>
      <c r="AH2618">
        <f t="shared" si="565"/>
        <v>0</v>
      </c>
      <c r="AI2618">
        <f t="shared" si="566"/>
        <v>0</v>
      </c>
      <c r="AJ2618">
        <f t="shared" si="567"/>
        <v>0</v>
      </c>
      <c r="AK2618">
        <v>388</v>
      </c>
      <c r="AL2618">
        <v>213</v>
      </c>
      <c r="AM2618">
        <v>14</v>
      </c>
      <c r="AN2618">
        <v>0</v>
      </c>
      <c r="AO2618">
        <v>0.12</v>
      </c>
      <c r="AP2618">
        <v>0.16</v>
      </c>
      <c r="AQ2618">
        <v>54.2</v>
      </c>
      <c r="AR2618">
        <v>76.2</v>
      </c>
      <c r="AS2618">
        <f t="shared" si="568"/>
        <v>362</v>
      </c>
      <c r="AT2618">
        <v>12</v>
      </c>
      <c r="AU2618">
        <v>514</v>
      </c>
      <c r="AV2618">
        <v>813</v>
      </c>
      <c r="AW2618">
        <v>0</v>
      </c>
      <c r="AX2618">
        <v>0</v>
      </c>
      <c r="AY2618">
        <v>16.45</v>
      </c>
      <c r="AZ2618">
        <v>22</v>
      </c>
      <c r="BA2618">
        <v>1.8333333329999999</v>
      </c>
      <c r="BB2618">
        <v>0</v>
      </c>
      <c r="BC2618">
        <v>0</v>
      </c>
      <c r="BD2618">
        <v>0</v>
      </c>
      <c r="BE2618">
        <v>0</v>
      </c>
      <c r="BF2618">
        <v>0.14000000000000001</v>
      </c>
      <c r="BG2618">
        <v>3</v>
      </c>
      <c r="BH2618">
        <v>0.14000000000000001</v>
      </c>
      <c r="BI2618">
        <f t="shared" si="569"/>
        <v>5.8365758754863814E-3</v>
      </c>
      <c r="BJ2618">
        <v>0.63</v>
      </c>
      <c r="BK2618">
        <v>0</v>
      </c>
      <c r="BL2618">
        <v>0</v>
      </c>
      <c r="BM2618">
        <v>30.17</v>
      </c>
      <c r="BN2618">
        <v>4.5199999999999996</v>
      </c>
      <c r="BO2618">
        <v>6.35</v>
      </c>
      <c r="BP2618">
        <f t="shared" si="570"/>
        <v>0.7042801556420234</v>
      </c>
      <c r="BQ2618">
        <v>30.17</v>
      </c>
      <c r="BR2618">
        <v>2013</v>
      </c>
      <c r="BS2618">
        <v>0.11</v>
      </c>
      <c r="BT2618">
        <v>0.15</v>
      </c>
      <c r="BU2618" s="2">
        <f t="shared" si="571"/>
        <v>0.12980392156862747</v>
      </c>
      <c r="BV2618" s="1">
        <f t="shared" si="577"/>
        <v>0.2384140077821012</v>
      </c>
      <c r="BW2618" s="1">
        <f t="shared" si="564"/>
        <v>0.49120001556420229</v>
      </c>
      <c r="BX2618" s="1">
        <f t="shared" si="572"/>
        <v>0.54817801556086898</v>
      </c>
      <c r="BY2618" s="1" t="e">
        <f t="shared" si="573"/>
        <v>#DIV/0!</v>
      </c>
      <c r="BZ2618" s="1" t="e">
        <f t="shared" si="574"/>
        <v>#DIV/0!</v>
      </c>
      <c r="CA2618" s="1" t="e">
        <f t="shared" si="575"/>
        <v>#DIV/0!</v>
      </c>
      <c r="CB2618">
        <v>0</v>
      </c>
      <c r="CC2618">
        <f t="shared" si="576"/>
        <v>0</v>
      </c>
      <c r="CD2618">
        <v>0</v>
      </c>
    </row>
    <row r="2619" spans="1:82" x14ac:dyDescent="0.35">
      <c r="A2619">
        <v>1198</v>
      </c>
      <c r="B2619" t="s">
        <v>1054</v>
      </c>
      <c r="C2619" t="s">
        <v>72</v>
      </c>
      <c r="D2619">
        <v>78</v>
      </c>
      <c r="E2619" t="s">
        <v>797</v>
      </c>
      <c r="F2619" t="s">
        <v>101</v>
      </c>
      <c r="G2619">
        <v>2019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51</v>
      </c>
      <c r="AC2619">
        <v>89</v>
      </c>
      <c r="AD2619">
        <v>570</v>
      </c>
      <c r="AE2619">
        <v>5</v>
      </c>
      <c r="AF2619">
        <v>1</v>
      </c>
      <c r="AG2619">
        <v>1</v>
      </c>
      <c r="AH2619">
        <f t="shared" si="565"/>
        <v>1</v>
      </c>
      <c r="AI2619">
        <f t="shared" si="566"/>
        <v>6.6666666666666666E-2</v>
      </c>
      <c r="AJ2619">
        <f t="shared" si="567"/>
        <v>1.4814814814814814E-3</v>
      </c>
      <c r="AK2619">
        <v>885</v>
      </c>
      <c r="AL2619">
        <v>175</v>
      </c>
      <c r="AM2619">
        <v>25</v>
      </c>
      <c r="AN2619">
        <v>0</v>
      </c>
      <c r="AO2619">
        <v>0.15</v>
      </c>
      <c r="AP2619">
        <v>0.17</v>
      </c>
      <c r="AQ2619">
        <v>85</v>
      </c>
      <c r="AR2619">
        <v>136</v>
      </c>
      <c r="AS2619">
        <f t="shared" si="568"/>
        <v>570</v>
      </c>
      <c r="AT2619">
        <v>15</v>
      </c>
      <c r="AU2619">
        <v>675</v>
      </c>
      <c r="AV2619">
        <v>1032</v>
      </c>
      <c r="AW2619">
        <v>0</v>
      </c>
      <c r="AX2619">
        <v>0</v>
      </c>
      <c r="AY2619">
        <v>11.18</v>
      </c>
      <c r="AZ2619">
        <v>51</v>
      </c>
      <c r="BA2619">
        <v>3.4</v>
      </c>
      <c r="BB2619">
        <v>0</v>
      </c>
      <c r="BC2619">
        <v>0</v>
      </c>
      <c r="BD2619">
        <v>0</v>
      </c>
      <c r="BE2619">
        <v>0</v>
      </c>
      <c r="BF2619">
        <v>0.1</v>
      </c>
      <c r="BG2619">
        <v>5</v>
      </c>
      <c r="BH2619">
        <v>0.1</v>
      </c>
      <c r="BI2619">
        <f t="shared" si="569"/>
        <v>7.4074074074074077E-3</v>
      </c>
      <c r="BJ2619">
        <v>0.65</v>
      </c>
      <c r="BK2619">
        <v>0</v>
      </c>
      <c r="BL2619">
        <v>0</v>
      </c>
      <c r="BM2619">
        <v>38</v>
      </c>
      <c r="BN2619">
        <v>5.67</v>
      </c>
      <c r="BO2619">
        <v>9.07</v>
      </c>
      <c r="BP2619">
        <f t="shared" si="570"/>
        <v>0.84444444444444444</v>
      </c>
      <c r="BQ2619">
        <v>38</v>
      </c>
      <c r="BR2619">
        <v>2018</v>
      </c>
      <c r="BS2619">
        <v>0.13</v>
      </c>
      <c r="BT2619">
        <v>0.2</v>
      </c>
      <c r="BU2619" s="2">
        <f t="shared" si="571"/>
        <v>0.20028011204481794</v>
      </c>
      <c r="BV2619" s="1">
        <f t="shared" si="577"/>
        <v>0.29138888888888897</v>
      </c>
      <c r="BW2619" s="1">
        <f t="shared" si="564"/>
        <v>0.54753114856429463</v>
      </c>
      <c r="BX2619" s="1">
        <f t="shared" si="572"/>
        <v>0.57991448189762806</v>
      </c>
      <c r="BY2619" s="1" t="e">
        <f t="shared" si="573"/>
        <v>#DIV/0!</v>
      </c>
      <c r="BZ2619" s="1" t="e">
        <f t="shared" si="574"/>
        <v>#DIV/0!</v>
      </c>
      <c r="CA2619" s="1" t="e">
        <f t="shared" si="575"/>
        <v>#DIV/0!</v>
      </c>
      <c r="CB2619">
        <v>0</v>
      </c>
      <c r="CC2619">
        <f t="shared" si="576"/>
        <v>0</v>
      </c>
      <c r="CD2619">
        <v>0</v>
      </c>
    </row>
    <row r="2620" spans="1:82" x14ac:dyDescent="0.35">
      <c r="A2620">
        <v>993</v>
      </c>
      <c r="B2620" t="s">
        <v>1421</v>
      </c>
      <c r="C2620" t="s">
        <v>103</v>
      </c>
      <c r="D2620">
        <v>70</v>
      </c>
      <c r="E2620" t="s">
        <v>1156</v>
      </c>
      <c r="F2620" t="s">
        <v>142</v>
      </c>
      <c r="G2620">
        <v>2016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88</v>
      </c>
      <c r="V2620">
        <v>382</v>
      </c>
      <c r="W2620">
        <v>2</v>
      </c>
      <c r="X2620">
        <v>1</v>
      </c>
      <c r="Y2620">
        <v>0</v>
      </c>
      <c r="Z2620">
        <v>26</v>
      </c>
      <c r="AA2620">
        <v>0</v>
      </c>
      <c r="AB2620">
        <v>30</v>
      </c>
      <c r="AC2620">
        <v>41</v>
      </c>
      <c r="AD2620">
        <v>162</v>
      </c>
      <c r="AE2620">
        <v>1</v>
      </c>
      <c r="AF2620">
        <v>0</v>
      </c>
      <c r="AG2620">
        <v>0</v>
      </c>
      <c r="AH2620">
        <f t="shared" si="565"/>
        <v>0</v>
      </c>
      <c r="AI2620">
        <f t="shared" si="566"/>
        <v>0</v>
      </c>
      <c r="AJ2620">
        <f t="shared" si="567"/>
        <v>0</v>
      </c>
      <c r="AK2620">
        <v>-14</v>
      </c>
      <c r="AL2620">
        <v>186</v>
      </c>
      <c r="AM2620">
        <v>7</v>
      </c>
      <c r="AN2620">
        <v>0</v>
      </c>
      <c r="AO2620">
        <v>0.08</v>
      </c>
      <c r="AP2620">
        <v>-0.01</v>
      </c>
      <c r="AQ2620">
        <v>72.400000000000006</v>
      </c>
      <c r="AR2620">
        <v>102.4</v>
      </c>
      <c r="AS2620">
        <f t="shared" si="568"/>
        <v>544</v>
      </c>
      <c r="AT2620">
        <v>12</v>
      </c>
      <c r="AU2620">
        <v>258</v>
      </c>
      <c r="AV2620">
        <v>835</v>
      </c>
      <c r="AW2620">
        <v>0</v>
      </c>
      <c r="AX2620">
        <v>4.34</v>
      </c>
      <c r="AY2620">
        <v>5.4</v>
      </c>
      <c r="AZ2620">
        <v>118</v>
      </c>
      <c r="BA2620">
        <v>9.8333333330000006</v>
      </c>
      <c r="BB2620">
        <v>0</v>
      </c>
      <c r="BC2620">
        <v>0</v>
      </c>
      <c r="BD2620">
        <v>0</v>
      </c>
      <c r="BE2620">
        <v>0.02</v>
      </c>
      <c r="BF2620">
        <v>0.03</v>
      </c>
      <c r="BG2620">
        <v>3</v>
      </c>
      <c r="BH2620">
        <v>0.03</v>
      </c>
      <c r="BI2620">
        <f t="shared" si="569"/>
        <v>1.1627906976744186E-2</v>
      </c>
      <c r="BJ2620">
        <v>0.31</v>
      </c>
      <c r="BK2620">
        <v>0</v>
      </c>
      <c r="BL2620">
        <v>31.83</v>
      </c>
      <c r="BM2620">
        <v>13.5</v>
      </c>
      <c r="BN2620">
        <v>6.03</v>
      </c>
      <c r="BO2620">
        <v>8.5299999999999994</v>
      </c>
      <c r="BP2620">
        <f t="shared" si="570"/>
        <v>2.1085271317829459</v>
      </c>
      <c r="BQ2620">
        <v>45.33</v>
      </c>
      <c r="BR2620">
        <v>2016</v>
      </c>
      <c r="BS2620">
        <v>0.28000000000000003</v>
      </c>
      <c r="BT2620">
        <v>0.4</v>
      </c>
      <c r="BU2620" s="2">
        <f t="shared" si="571"/>
        <v>0.26331019607843137</v>
      </c>
      <c r="BV2620" s="1">
        <f t="shared" si="577"/>
        <v>0.3336263565891473</v>
      </c>
      <c r="BW2620" s="1">
        <f t="shared" si="564"/>
        <v>0.54172077821894504</v>
      </c>
      <c r="BX2620" s="1">
        <f t="shared" si="572"/>
        <v>0.58077344488227833</v>
      </c>
      <c r="BY2620" s="1" t="e">
        <f t="shared" si="573"/>
        <v>#DIV/0!</v>
      </c>
      <c r="BZ2620" s="1" t="e">
        <f t="shared" si="574"/>
        <v>#DIV/0!</v>
      </c>
      <c r="CA2620" s="1" t="e">
        <f t="shared" si="575"/>
        <v>#DIV/0!</v>
      </c>
      <c r="CB2620">
        <v>0</v>
      </c>
      <c r="CC2620">
        <f t="shared" si="576"/>
        <v>0</v>
      </c>
      <c r="CD2620">
        <v>0</v>
      </c>
    </row>
    <row r="2621" spans="1:82" x14ac:dyDescent="0.35">
      <c r="A2621">
        <v>1265</v>
      </c>
      <c r="B2621" t="s">
        <v>1076</v>
      </c>
      <c r="C2621" t="s">
        <v>81</v>
      </c>
      <c r="D2621">
        <v>77</v>
      </c>
      <c r="E2621" t="s">
        <v>797</v>
      </c>
      <c r="F2621" t="s">
        <v>120</v>
      </c>
      <c r="G2621">
        <v>2021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60</v>
      </c>
      <c r="AC2621">
        <v>79</v>
      </c>
      <c r="AD2621">
        <v>497</v>
      </c>
      <c r="AE2621">
        <v>7</v>
      </c>
      <c r="AF2621">
        <v>1</v>
      </c>
      <c r="AG2621">
        <v>1</v>
      </c>
      <c r="AH2621">
        <f t="shared" si="565"/>
        <v>1</v>
      </c>
      <c r="AI2621">
        <f t="shared" si="566"/>
        <v>6.25E-2</v>
      </c>
      <c r="AJ2621">
        <f t="shared" si="567"/>
        <v>1.4641288433382138E-3</v>
      </c>
      <c r="AK2621">
        <v>418</v>
      </c>
      <c r="AL2621">
        <v>247</v>
      </c>
      <c r="AM2621">
        <v>34</v>
      </c>
      <c r="AN2621">
        <v>1</v>
      </c>
      <c r="AO2621">
        <v>0.13</v>
      </c>
      <c r="AP2621">
        <v>0.1</v>
      </c>
      <c r="AQ2621">
        <v>91.7</v>
      </c>
      <c r="AR2621">
        <v>151.69999999999999</v>
      </c>
      <c r="AS2621">
        <f t="shared" si="568"/>
        <v>497</v>
      </c>
      <c r="AT2621">
        <v>16</v>
      </c>
      <c r="AU2621">
        <v>683</v>
      </c>
      <c r="AV2621">
        <v>1108</v>
      </c>
      <c r="AW2621">
        <v>0</v>
      </c>
      <c r="AX2621">
        <v>0</v>
      </c>
      <c r="AY2621">
        <v>8.2799999999999994</v>
      </c>
      <c r="AZ2621">
        <v>60</v>
      </c>
      <c r="BA2621">
        <v>3.75</v>
      </c>
      <c r="BB2621">
        <v>0</v>
      </c>
      <c r="BC2621">
        <v>0</v>
      </c>
      <c r="BD2621">
        <v>0</v>
      </c>
      <c r="BE2621">
        <v>0</v>
      </c>
      <c r="BF2621">
        <v>0.12</v>
      </c>
      <c r="BG2621">
        <v>7</v>
      </c>
      <c r="BH2621">
        <v>0.12</v>
      </c>
      <c r="BI2621">
        <f t="shared" si="569"/>
        <v>1.0248901903367497E-2</v>
      </c>
      <c r="BJ2621">
        <v>0.62</v>
      </c>
      <c r="BK2621">
        <v>0</v>
      </c>
      <c r="BL2621">
        <v>0</v>
      </c>
      <c r="BM2621">
        <v>31.06</v>
      </c>
      <c r="BN2621">
        <v>5.73</v>
      </c>
      <c r="BO2621">
        <v>9.48</v>
      </c>
      <c r="BP2621">
        <f t="shared" si="570"/>
        <v>0.72767203513909229</v>
      </c>
      <c r="BQ2621">
        <v>31.06</v>
      </c>
      <c r="BR2621">
        <v>2021</v>
      </c>
      <c r="BS2621">
        <v>0.13</v>
      </c>
      <c r="BT2621">
        <v>0.22</v>
      </c>
      <c r="BU2621" s="2">
        <f t="shared" si="571"/>
        <v>0.22577731092436978</v>
      </c>
      <c r="BV2621" s="1">
        <f t="shared" si="577"/>
        <v>0.29758360175695459</v>
      </c>
      <c r="BW2621" s="1">
        <f t="shared" si="564"/>
        <v>0.54113901504696127</v>
      </c>
      <c r="BX2621" s="1">
        <f t="shared" si="572"/>
        <v>0.57239365393585007</v>
      </c>
      <c r="BY2621" s="1" t="e">
        <f t="shared" si="573"/>
        <v>#DIV/0!</v>
      </c>
      <c r="BZ2621" s="1" t="e">
        <f t="shared" si="574"/>
        <v>#DIV/0!</v>
      </c>
      <c r="CA2621" s="1" t="e">
        <f t="shared" si="575"/>
        <v>#DIV/0!</v>
      </c>
      <c r="CB2621">
        <v>0</v>
      </c>
      <c r="CC2621">
        <f t="shared" si="576"/>
        <v>0</v>
      </c>
      <c r="CD2621">
        <v>0</v>
      </c>
    </row>
    <row r="2622" spans="1:82" x14ac:dyDescent="0.35">
      <c r="A2622">
        <v>1088</v>
      </c>
      <c r="B2622" t="s">
        <v>1030</v>
      </c>
      <c r="C2622" t="s">
        <v>72</v>
      </c>
      <c r="D2622">
        <v>78</v>
      </c>
      <c r="E2622" t="s">
        <v>797</v>
      </c>
      <c r="F2622" t="s">
        <v>115</v>
      </c>
      <c r="G2622">
        <v>2023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34</v>
      </c>
      <c r="AC2622">
        <v>46</v>
      </c>
      <c r="AD2622">
        <v>352</v>
      </c>
      <c r="AE2622">
        <v>1</v>
      </c>
      <c r="AF2622">
        <v>0</v>
      </c>
      <c r="AG2622">
        <v>0</v>
      </c>
      <c r="AH2622">
        <f t="shared" si="565"/>
        <v>0</v>
      </c>
      <c r="AI2622">
        <f t="shared" si="566"/>
        <v>0</v>
      </c>
      <c r="AJ2622">
        <f t="shared" si="567"/>
        <v>0</v>
      </c>
      <c r="AK2622">
        <v>344</v>
      </c>
      <c r="AL2622">
        <v>169</v>
      </c>
      <c r="AM2622">
        <v>14</v>
      </c>
      <c r="AN2622">
        <v>0</v>
      </c>
      <c r="AO2622">
        <v>0.13</v>
      </c>
      <c r="AP2622">
        <v>0.11</v>
      </c>
      <c r="AQ2622">
        <v>41.2</v>
      </c>
      <c r="AR2622">
        <v>75.2</v>
      </c>
      <c r="AS2622">
        <f t="shared" si="568"/>
        <v>352</v>
      </c>
      <c r="AT2622">
        <v>11</v>
      </c>
      <c r="AU2622">
        <v>468</v>
      </c>
      <c r="AV2622">
        <v>711</v>
      </c>
      <c r="AW2622">
        <v>0</v>
      </c>
      <c r="AX2622">
        <v>0</v>
      </c>
      <c r="AY2622">
        <v>10.35</v>
      </c>
      <c r="AZ2622">
        <v>34</v>
      </c>
      <c r="BA2622">
        <v>3.0909090909999999</v>
      </c>
      <c r="BB2622">
        <v>0</v>
      </c>
      <c r="BC2622">
        <v>0</v>
      </c>
      <c r="BD2622">
        <v>0</v>
      </c>
      <c r="BE2622">
        <v>0</v>
      </c>
      <c r="BF2622">
        <v>0.03</v>
      </c>
      <c r="BG2622">
        <v>1</v>
      </c>
      <c r="BH2622">
        <v>0.03</v>
      </c>
      <c r="BI2622">
        <f t="shared" si="569"/>
        <v>2.136752136752137E-3</v>
      </c>
      <c r="BJ2622">
        <v>0.66</v>
      </c>
      <c r="BK2622">
        <v>0</v>
      </c>
      <c r="BL2622">
        <v>0</v>
      </c>
      <c r="BM2622">
        <v>32</v>
      </c>
      <c r="BN2622">
        <v>3.75</v>
      </c>
      <c r="BO2622">
        <v>6.84</v>
      </c>
      <c r="BP2622">
        <f t="shared" si="570"/>
        <v>0.75213675213675213</v>
      </c>
      <c r="BQ2622">
        <v>32</v>
      </c>
      <c r="BR2622">
        <v>2023</v>
      </c>
      <c r="BS2622">
        <v>0.09</v>
      </c>
      <c r="BT2622">
        <v>0.16</v>
      </c>
      <c r="BU2622" s="2">
        <f t="shared" si="571"/>
        <v>8.8627450980392153E-2</v>
      </c>
      <c r="BV2622" s="1">
        <f t="shared" si="577"/>
        <v>0.23180683760683762</v>
      </c>
      <c r="BW2622" s="1">
        <f t="shared" si="564"/>
        <v>0.53928627424749176</v>
      </c>
      <c r="BX2622" s="1">
        <f t="shared" si="572"/>
        <v>0.58064187020799674</v>
      </c>
      <c r="BY2622" s="1" t="e">
        <f t="shared" si="573"/>
        <v>#DIV/0!</v>
      </c>
      <c r="BZ2622" s="1" t="e">
        <f t="shared" si="574"/>
        <v>#DIV/0!</v>
      </c>
      <c r="CA2622" s="1" t="e">
        <f t="shared" si="575"/>
        <v>#DIV/0!</v>
      </c>
      <c r="CB2622">
        <v>0</v>
      </c>
      <c r="CC2622">
        <f t="shared" si="576"/>
        <v>0</v>
      </c>
      <c r="CD2622">
        <v>0</v>
      </c>
    </row>
    <row r="2623" spans="1:82" x14ac:dyDescent="0.35">
      <c r="A2623">
        <v>823</v>
      </c>
      <c r="B2623" t="s">
        <v>453</v>
      </c>
      <c r="C2623" t="s">
        <v>96</v>
      </c>
      <c r="D2623">
        <v>74</v>
      </c>
      <c r="E2623" t="s">
        <v>70</v>
      </c>
      <c r="F2623" t="s">
        <v>97</v>
      </c>
      <c r="G2623">
        <v>2013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48</v>
      </c>
      <c r="AC2623">
        <v>100</v>
      </c>
      <c r="AD2623">
        <v>726</v>
      </c>
      <c r="AE2623">
        <v>1</v>
      </c>
      <c r="AF2623">
        <v>1</v>
      </c>
      <c r="AG2623">
        <v>0</v>
      </c>
      <c r="AH2623">
        <f t="shared" si="565"/>
        <v>0</v>
      </c>
      <c r="AI2623">
        <f t="shared" si="566"/>
        <v>0</v>
      </c>
      <c r="AJ2623">
        <f t="shared" si="567"/>
        <v>0</v>
      </c>
      <c r="AK2623">
        <v>1388</v>
      </c>
      <c r="AL2623">
        <v>170</v>
      </c>
      <c r="AM2623">
        <v>35</v>
      </c>
      <c r="AN2623">
        <v>0</v>
      </c>
      <c r="AO2623">
        <v>0.19</v>
      </c>
      <c r="AP2623">
        <v>0.28999999999999998</v>
      </c>
      <c r="AQ2623">
        <v>78.599999999999994</v>
      </c>
      <c r="AR2623">
        <v>126.6</v>
      </c>
      <c r="AS2623">
        <f t="shared" si="568"/>
        <v>726</v>
      </c>
      <c r="AT2623">
        <v>16</v>
      </c>
      <c r="AU2623">
        <v>643</v>
      </c>
      <c r="AV2623">
        <v>1048</v>
      </c>
      <c r="AW2623">
        <v>0</v>
      </c>
      <c r="AX2623">
        <v>0</v>
      </c>
      <c r="AY2623">
        <v>15.12</v>
      </c>
      <c r="AZ2623">
        <v>48</v>
      </c>
      <c r="BA2623">
        <v>3</v>
      </c>
      <c r="BB2623">
        <v>0</v>
      </c>
      <c r="BC2623">
        <v>0</v>
      </c>
      <c r="BD2623">
        <v>0</v>
      </c>
      <c r="BE2623">
        <v>0</v>
      </c>
      <c r="BF2623">
        <v>0.02</v>
      </c>
      <c r="BG2623">
        <v>1</v>
      </c>
      <c r="BH2623">
        <v>0.02</v>
      </c>
      <c r="BI2623">
        <f t="shared" si="569"/>
        <v>1.5552099533437014E-3</v>
      </c>
      <c r="BJ2623">
        <v>0.61</v>
      </c>
      <c r="BK2623">
        <v>0</v>
      </c>
      <c r="BL2623">
        <v>0</v>
      </c>
      <c r="BM2623">
        <v>45.38</v>
      </c>
      <c r="BN2623">
        <v>4.91</v>
      </c>
      <c r="BO2623">
        <v>7.91</v>
      </c>
      <c r="BP2623">
        <f t="shared" si="570"/>
        <v>1.1290824261275272</v>
      </c>
      <c r="BQ2623">
        <v>45.38</v>
      </c>
      <c r="BR2623">
        <v>2008</v>
      </c>
      <c r="BS2623">
        <v>0.12</v>
      </c>
      <c r="BT2623">
        <v>0.2</v>
      </c>
      <c r="BU2623" s="2">
        <f t="shared" si="571"/>
        <v>0.16196078431372551</v>
      </c>
      <c r="BV2623" s="1">
        <f t="shared" si="577"/>
        <v>0.28505412130637636</v>
      </c>
      <c r="BW2623" s="1">
        <f t="shared" ref="BW2623:BW2686" si="578">((BG2623/75)*(AS2623/7500)/2)+(AO2623/4)+(BP2623/10)+(BJ2623/2)+(AU2623/100000)+((AB2623/AC2623)/10)+(AZ2623/1500)</f>
        <v>0.5524835759460861</v>
      </c>
      <c r="BX2623" s="1">
        <f t="shared" si="572"/>
        <v>0.58333532594608617</v>
      </c>
      <c r="BY2623" s="1" t="e">
        <f t="shared" si="573"/>
        <v>#DIV/0!</v>
      </c>
      <c r="BZ2623" s="1" t="e">
        <f t="shared" si="574"/>
        <v>#DIV/0!</v>
      </c>
      <c r="CA2623" s="1" t="e">
        <f t="shared" si="575"/>
        <v>#DIV/0!</v>
      </c>
      <c r="CB2623">
        <v>0</v>
      </c>
      <c r="CC2623">
        <f t="shared" si="576"/>
        <v>0</v>
      </c>
      <c r="CD2623">
        <v>0</v>
      </c>
    </row>
    <row r="2624" spans="1:82" x14ac:dyDescent="0.35">
      <c r="A2624">
        <v>270</v>
      </c>
      <c r="B2624" t="s">
        <v>850</v>
      </c>
      <c r="C2624" t="s">
        <v>86</v>
      </c>
      <c r="D2624">
        <v>75</v>
      </c>
      <c r="E2624" t="s">
        <v>797</v>
      </c>
      <c r="F2624" t="s">
        <v>71</v>
      </c>
      <c r="G2624">
        <v>2023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2</v>
      </c>
      <c r="V2624">
        <v>6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54</v>
      </c>
      <c r="AC2624">
        <v>77</v>
      </c>
      <c r="AD2624">
        <v>528</v>
      </c>
      <c r="AE2624">
        <v>1</v>
      </c>
      <c r="AF2624">
        <v>0</v>
      </c>
      <c r="AG2624">
        <v>0</v>
      </c>
      <c r="AH2624">
        <f t="shared" si="565"/>
        <v>0</v>
      </c>
      <c r="AI2624">
        <f t="shared" si="566"/>
        <v>0</v>
      </c>
      <c r="AJ2624">
        <f t="shared" si="567"/>
        <v>0</v>
      </c>
      <c r="AK2624">
        <v>525</v>
      </c>
      <c r="AL2624">
        <v>260</v>
      </c>
      <c r="AM2624">
        <v>25</v>
      </c>
      <c r="AN2624">
        <v>0</v>
      </c>
      <c r="AO2624">
        <v>0.16</v>
      </c>
      <c r="AP2624">
        <v>0.13</v>
      </c>
      <c r="AQ2624">
        <v>59.4</v>
      </c>
      <c r="AR2624">
        <v>113.4</v>
      </c>
      <c r="AS2624">
        <f t="shared" si="568"/>
        <v>534</v>
      </c>
      <c r="AT2624">
        <v>17</v>
      </c>
      <c r="AU2624">
        <v>692</v>
      </c>
      <c r="AV2624">
        <v>1058</v>
      </c>
      <c r="AW2624">
        <v>0</v>
      </c>
      <c r="AX2624">
        <v>3</v>
      </c>
      <c r="AY2624">
        <v>9.7799999999999994</v>
      </c>
      <c r="AZ2624">
        <v>56</v>
      </c>
      <c r="BA2624">
        <v>3.2941176470000002</v>
      </c>
      <c r="BB2624">
        <v>0</v>
      </c>
      <c r="BC2624">
        <v>0</v>
      </c>
      <c r="BD2624">
        <v>0</v>
      </c>
      <c r="BE2624">
        <v>0</v>
      </c>
      <c r="BF2624">
        <v>0.02</v>
      </c>
      <c r="BG2624">
        <v>1</v>
      </c>
      <c r="BH2624">
        <v>0.02</v>
      </c>
      <c r="BI2624">
        <f t="shared" si="569"/>
        <v>1.4450867052023121E-3</v>
      </c>
      <c r="BJ2624">
        <v>0.65</v>
      </c>
      <c r="BK2624">
        <v>0</v>
      </c>
      <c r="BL2624">
        <v>0.35</v>
      </c>
      <c r="BM2624">
        <v>31.06</v>
      </c>
      <c r="BN2624">
        <v>3.49</v>
      </c>
      <c r="BO2624">
        <v>6.67</v>
      </c>
      <c r="BP2624">
        <f t="shared" si="570"/>
        <v>0.77167630057803471</v>
      </c>
      <c r="BQ2624">
        <v>31.41</v>
      </c>
      <c r="BR2624">
        <v>2022</v>
      </c>
      <c r="BS2624">
        <v>0.09</v>
      </c>
      <c r="BT2624">
        <v>0.16</v>
      </c>
      <c r="BU2624" s="2">
        <f t="shared" si="571"/>
        <v>0.18457372549019607</v>
      </c>
      <c r="BV2624" s="1">
        <f t="shared" si="577"/>
        <v>0.26058381502890177</v>
      </c>
      <c r="BW2624" s="1">
        <f t="shared" si="578"/>
        <v>0.55702550018767361</v>
      </c>
      <c r="BX2624" s="1">
        <f t="shared" si="572"/>
        <v>0.58292495116747745</v>
      </c>
      <c r="BY2624" s="1" t="e">
        <f t="shared" si="573"/>
        <v>#DIV/0!</v>
      </c>
      <c r="BZ2624" s="1" t="e">
        <f t="shared" si="574"/>
        <v>#DIV/0!</v>
      </c>
      <c r="CA2624" s="1" t="e">
        <f t="shared" si="575"/>
        <v>#DIV/0!</v>
      </c>
      <c r="CB2624">
        <v>0</v>
      </c>
      <c r="CC2624">
        <f t="shared" si="576"/>
        <v>0</v>
      </c>
      <c r="CD2624">
        <v>0</v>
      </c>
    </row>
    <row r="2625" spans="1:82" x14ac:dyDescent="0.35">
      <c r="A2625">
        <v>818</v>
      </c>
      <c r="B2625" t="s">
        <v>452</v>
      </c>
      <c r="C2625" t="s">
        <v>69</v>
      </c>
      <c r="D2625">
        <v>73</v>
      </c>
      <c r="E2625" t="s">
        <v>70</v>
      </c>
      <c r="F2625" t="s">
        <v>116</v>
      </c>
      <c r="G2625">
        <v>2018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37</v>
      </c>
      <c r="AC2625">
        <v>76</v>
      </c>
      <c r="AD2625">
        <v>371</v>
      </c>
      <c r="AE2625">
        <v>1</v>
      </c>
      <c r="AF2625">
        <v>0</v>
      </c>
      <c r="AG2625">
        <v>0</v>
      </c>
      <c r="AH2625">
        <f t="shared" si="565"/>
        <v>0</v>
      </c>
      <c r="AI2625">
        <f t="shared" si="566"/>
        <v>0</v>
      </c>
      <c r="AJ2625">
        <f t="shared" si="567"/>
        <v>0</v>
      </c>
      <c r="AK2625">
        <v>707</v>
      </c>
      <c r="AL2625">
        <v>125</v>
      </c>
      <c r="AM2625">
        <v>20</v>
      </c>
      <c r="AN2625">
        <v>0</v>
      </c>
      <c r="AO2625">
        <v>0.18</v>
      </c>
      <c r="AP2625">
        <v>0.2</v>
      </c>
      <c r="AQ2625">
        <v>43.1</v>
      </c>
      <c r="AR2625">
        <v>80.099999999999994</v>
      </c>
      <c r="AS2625">
        <f t="shared" si="568"/>
        <v>371</v>
      </c>
      <c r="AT2625">
        <v>13</v>
      </c>
      <c r="AU2625">
        <v>578</v>
      </c>
      <c r="AV2625">
        <v>822</v>
      </c>
      <c r="AW2625">
        <v>0</v>
      </c>
      <c r="AX2625">
        <v>0</v>
      </c>
      <c r="AY2625">
        <v>10.029999999999999</v>
      </c>
      <c r="AZ2625">
        <v>37</v>
      </c>
      <c r="BA2625">
        <v>2.846153846</v>
      </c>
      <c r="BB2625">
        <v>0</v>
      </c>
      <c r="BC2625">
        <v>0</v>
      </c>
      <c r="BD2625">
        <v>0</v>
      </c>
      <c r="BE2625">
        <v>0</v>
      </c>
      <c r="BF2625">
        <v>0.03</v>
      </c>
      <c r="BG2625">
        <v>1</v>
      </c>
      <c r="BH2625">
        <v>0.03</v>
      </c>
      <c r="BI2625">
        <f t="shared" si="569"/>
        <v>1.7301038062283738E-3</v>
      </c>
      <c r="BJ2625">
        <v>0.7</v>
      </c>
      <c r="BK2625">
        <v>0</v>
      </c>
      <c r="BL2625">
        <v>0</v>
      </c>
      <c r="BM2625">
        <v>28.54</v>
      </c>
      <c r="BN2625">
        <v>3.32</v>
      </c>
      <c r="BO2625">
        <v>6.16</v>
      </c>
      <c r="BP2625">
        <f t="shared" si="570"/>
        <v>0.6418685121107266</v>
      </c>
      <c r="BQ2625">
        <v>28.54</v>
      </c>
      <c r="BR2625">
        <v>2012</v>
      </c>
      <c r="BS2625">
        <v>7.0000000000000007E-2</v>
      </c>
      <c r="BT2625">
        <v>0.14000000000000001</v>
      </c>
      <c r="BU2625" s="2">
        <f t="shared" si="571"/>
        <v>9.2352941176470582E-2</v>
      </c>
      <c r="BV2625" s="1">
        <f t="shared" si="577"/>
        <v>0.2376934256055363</v>
      </c>
      <c r="BW2625" s="1">
        <f t="shared" si="578"/>
        <v>0.53864750618183288</v>
      </c>
      <c r="BX2625" s="1">
        <f t="shared" si="572"/>
        <v>0.57956336942815767</v>
      </c>
      <c r="BY2625" s="1" t="e">
        <f t="shared" si="573"/>
        <v>#DIV/0!</v>
      </c>
      <c r="BZ2625" s="1" t="e">
        <f t="shared" si="574"/>
        <v>#DIV/0!</v>
      </c>
      <c r="CA2625" s="1" t="e">
        <f t="shared" si="575"/>
        <v>#DIV/0!</v>
      </c>
      <c r="CB2625">
        <v>0</v>
      </c>
      <c r="CC2625">
        <f t="shared" si="576"/>
        <v>0</v>
      </c>
      <c r="CD2625">
        <v>0</v>
      </c>
    </row>
    <row r="2626" spans="1:82" x14ac:dyDescent="0.35">
      <c r="A2626">
        <v>339</v>
      </c>
      <c r="B2626" t="s">
        <v>252</v>
      </c>
      <c r="C2626" t="s">
        <v>75</v>
      </c>
      <c r="D2626">
        <v>76</v>
      </c>
      <c r="E2626" t="s">
        <v>70</v>
      </c>
      <c r="F2626" t="s">
        <v>108</v>
      </c>
      <c r="G2626">
        <v>2014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5</v>
      </c>
      <c r="AC2626">
        <v>8</v>
      </c>
      <c r="AD2626">
        <v>52</v>
      </c>
      <c r="AE2626">
        <v>1</v>
      </c>
      <c r="AF2626">
        <v>0</v>
      </c>
      <c r="AG2626">
        <v>0</v>
      </c>
      <c r="AH2626">
        <f t="shared" ref="AH2626:AH2689" si="579">AG2626+Y2626+P2626</f>
        <v>0</v>
      </c>
      <c r="AI2626">
        <f t="shared" ref="AI2626:AI2689" si="580">(AH2626+L2626)/AT2626</f>
        <v>0</v>
      </c>
      <c r="AJ2626">
        <f t="shared" ref="AJ2626:AJ2689" si="581">(AH2626+L2626)/AU2626</f>
        <v>0</v>
      </c>
      <c r="AK2626">
        <v>64</v>
      </c>
      <c r="AL2626">
        <v>14</v>
      </c>
      <c r="AM2626">
        <v>4</v>
      </c>
      <c r="AN2626">
        <v>0</v>
      </c>
      <c r="AO2626">
        <v>0.06</v>
      </c>
      <c r="AP2626">
        <v>0.04</v>
      </c>
      <c r="AQ2626">
        <v>11.2</v>
      </c>
      <c r="AR2626">
        <v>16.2</v>
      </c>
      <c r="AS2626">
        <f t="shared" ref="AS2626:AS2689" si="582" xml:space="preserve"> J2626 + V2626 + AD2626</f>
        <v>52</v>
      </c>
      <c r="AT2626">
        <v>3</v>
      </c>
      <c r="AU2626">
        <v>15</v>
      </c>
      <c r="AV2626">
        <v>192</v>
      </c>
      <c r="AW2626">
        <v>0</v>
      </c>
      <c r="AX2626">
        <v>0</v>
      </c>
      <c r="AY2626">
        <v>10.4</v>
      </c>
      <c r="AZ2626">
        <v>5</v>
      </c>
      <c r="BA2626">
        <v>1.6666666670000001</v>
      </c>
      <c r="BB2626">
        <v>0</v>
      </c>
      <c r="BC2626">
        <v>0</v>
      </c>
      <c r="BD2626">
        <v>0</v>
      </c>
      <c r="BE2626">
        <v>0</v>
      </c>
      <c r="BF2626">
        <v>0.2</v>
      </c>
      <c r="BG2626">
        <v>1</v>
      </c>
      <c r="BH2626">
        <v>0.2</v>
      </c>
      <c r="BI2626">
        <f t="shared" ref="BI2626:BI2689" si="583">BG2626/AU2626</f>
        <v>6.6666666666666666E-2</v>
      </c>
      <c r="BJ2626">
        <v>0.08</v>
      </c>
      <c r="BK2626">
        <v>0</v>
      </c>
      <c r="BL2626">
        <v>0</v>
      </c>
      <c r="BM2626">
        <v>17.329999999999998</v>
      </c>
      <c r="BN2626">
        <v>3.73</v>
      </c>
      <c r="BO2626">
        <v>5.4</v>
      </c>
      <c r="BP2626">
        <f t="shared" ref="BP2626:BP2689" si="584">AS2626/AU2626</f>
        <v>3.4666666666666668</v>
      </c>
      <c r="BQ2626">
        <v>17.329999999999998</v>
      </c>
      <c r="BR2626">
        <v>2014</v>
      </c>
      <c r="BS2626">
        <v>0.75</v>
      </c>
      <c r="BT2626">
        <v>1.08</v>
      </c>
      <c r="BU2626" s="2">
        <f t="shared" ref="BU2626:BU2689" si="585">(((W2626+AE2626)/51)+((V2626+AD2626)/5100))-(AI2626/7)+(Z2626/5000)+(AX2626/50)+(V2626/100000)+(W2626/1000)</f>
        <v>2.9803921568627451E-2</v>
      </c>
      <c r="BV2626" s="1">
        <f t="shared" si="577"/>
        <v>0.20703333333333335</v>
      </c>
      <c r="BW2626" s="1">
        <f t="shared" si="578"/>
        <v>0.46769622222222224</v>
      </c>
      <c r="BX2626" s="1">
        <f t="shared" ref="BX2626:BX2689" si="586">((BH2626-AI2626)/5)+(AO2626/3)+(BP2626/10)+(BJ2626/2)+((AU2626/AT2626)/2000)+((AB2626/AC2626)/10)+(BA2626/100)</f>
        <v>0.52833333333666677</v>
      </c>
      <c r="BY2626" s="1" t="e">
        <f t="shared" ref="BY2626:BY2689" si="587">((H2626/I2626) * 0.2) + ((J2626 / 6000) * 0.25) + ((K2626 / 60)*0.25) - ((L2626 / 30)*0.1) - (((P2626+Y2626) / 30) * 0.1) + ((S2626 / 400)*0.1) + ((V2626 / 1500) * 0.1) + ((W2626 / 15) * 0.05)</f>
        <v>#DIV/0!</v>
      </c>
      <c r="BZ2626" s="1" t="e">
        <f t="shared" ref="BZ2626:BZ2689" si="588">(BY2626 + ((AW2626 / 15) * 0.1) + ((BC2626-BD2626+BE2626)/2) + (BJ2626 * 0.1)) * 1.2</f>
        <v>#DIV/0!</v>
      </c>
      <c r="CA2626" s="1" t="e">
        <f t="shared" ref="CA2626:CA2689" si="589">(((H2626/I2626) * 0.2) + ((BK2626 / 450) * 0.3) + ((BH2626 / 0.1)*0.2) - (AI2626 / 10) + (((S2626/AU2626) / 0.8)*0.1) + ((BL2626 / 100) * 0.15))*2</f>
        <v>#DIV/0!</v>
      </c>
      <c r="CB2626">
        <v>0</v>
      </c>
      <c r="CC2626">
        <f t="shared" si="576"/>
        <v>0</v>
      </c>
      <c r="CD2626">
        <v>0</v>
      </c>
    </row>
    <row r="2627" spans="1:82" x14ac:dyDescent="0.35">
      <c r="A2627">
        <v>937</v>
      </c>
      <c r="B2627" t="s">
        <v>492</v>
      </c>
      <c r="C2627" t="s">
        <v>75</v>
      </c>
      <c r="D2627">
        <v>76</v>
      </c>
      <c r="E2627" t="s">
        <v>70</v>
      </c>
      <c r="F2627" t="s">
        <v>134</v>
      </c>
      <c r="G2627">
        <v>2016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10</v>
      </c>
      <c r="AC2627">
        <v>24</v>
      </c>
      <c r="AD2627">
        <v>189</v>
      </c>
      <c r="AE2627">
        <v>4</v>
      </c>
      <c r="AF2627">
        <v>0</v>
      </c>
      <c r="AG2627">
        <v>0</v>
      </c>
      <c r="AH2627">
        <f t="shared" si="579"/>
        <v>0</v>
      </c>
      <c r="AI2627">
        <f t="shared" si="580"/>
        <v>0</v>
      </c>
      <c r="AJ2627">
        <f t="shared" si="581"/>
        <v>0</v>
      </c>
      <c r="AK2627">
        <v>341</v>
      </c>
      <c r="AL2627">
        <v>30</v>
      </c>
      <c r="AM2627">
        <v>10</v>
      </c>
      <c r="AN2627">
        <v>0</v>
      </c>
      <c r="AO2627">
        <v>0.09</v>
      </c>
      <c r="AP2627">
        <v>0.13</v>
      </c>
      <c r="AQ2627">
        <v>42.9</v>
      </c>
      <c r="AR2627">
        <v>52.9</v>
      </c>
      <c r="AS2627">
        <f t="shared" si="582"/>
        <v>189</v>
      </c>
      <c r="AT2627">
        <v>9</v>
      </c>
      <c r="AU2627">
        <v>268</v>
      </c>
      <c r="AV2627">
        <v>613</v>
      </c>
      <c r="AW2627">
        <v>0</v>
      </c>
      <c r="AX2627">
        <v>0</v>
      </c>
      <c r="AY2627">
        <v>18.899999999999999</v>
      </c>
      <c r="AZ2627">
        <v>10</v>
      </c>
      <c r="BA2627">
        <v>1.111111111</v>
      </c>
      <c r="BB2627">
        <v>0</v>
      </c>
      <c r="BC2627">
        <v>0</v>
      </c>
      <c r="BD2627">
        <v>0</v>
      </c>
      <c r="BE2627">
        <v>0</v>
      </c>
      <c r="BF2627">
        <v>0.4</v>
      </c>
      <c r="BG2627">
        <v>4</v>
      </c>
      <c r="BH2627">
        <v>0.4</v>
      </c>
      <c r="BI2627">
        <f t="shared" si="583"/>
        <v>1.4925373134328358E-2</v>
      </c>
      <c r="BJ2627">
        <v>0.44</v>
      </c>
      <c r="BK2627">
        <v>0</v>
      </c>
      <c r="BL2627">
        <v>0</v>
      </c>
      <c r="BM2627">
        <v>21</v>
      </c>
      <c r="BN2627">
        <v>4.7699999999999996</v>
      </c>
      <c r="BO2627">
        <v>5.88</v>
      </c>
      <c r="BP2627">
        <f t="shared" si="584"/>
        <v>0.70522388059701491</v>
      </c>
      <c r="BQ2627">
        <v>21</v>
      </c>
      <c r="BR2627">
        <v>2013</v>
      </c>
      <c r="BS2627">
        <v>0.16</v>
      </c>
      <c r="BT2627">
        <v>0.2</v>
      </c>
      <c r="BU2627" s="2">
        <f t="shared" si="585"/>
        <v>0.11549019607843136</v>
      </c>
      <c r="BV2627" s="1">
        <f t="shared" si="577"/>
        <v>0.18716119402985074</v>
      </c>
      <c r="BW2627" s="1">
        <f t="shared" si="578"/>
        <v>0.36470772139303487</v>
      </c>
      <c r="BX2627" s="1">
        <f t="shared" si="586"/>
        <v>0.46818905472525713</v>
      </c>
      <c r="BY2627" s="1" t="e">
        <f t="shared" si="587"/>
        <v>#DIV/0!</v>
      </c>
      <c r="BZ2627" s="1" t="e">
        <f t="shared" si="588"/>
        <v>#DIV/0!</v>
      </c>
      <c r="CA2627" s="1" t="e">
        <f t="shared" si="589"/>
        <v>#DIV/0!</v>
      </c>
      <c r="CB2627">
        <v>0</v>
      </c>
      <c r="CC2627">
        <f t="shared" ref="CC2627:CC2690" si="590" xml:space="preserve"> (CB2627*10)</f>
        <v>0</v>
      </c>
      <c r="CD2627">
        <v>0</v>
      </c>
    </row>
    <row r="2628" spans="1:82" x14ac:dyDescent="0.35">
      <c r="A2628">
        <v>1125</v>
      </c>
      <c r="B2628" t="s">
        <v>572</v>
      </c>
      <c r="C2628" t="s">
        <v>75</v>
      </c>
      <c r="D2628">
        <v>76</v>
      </c>
      <c r="E2628" t="s">
        <v>70</v>
      </c>
      <c r="F2628" t="s">
        <v>118</v>
      </c>
      <c r="G2628">
        <v>2016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9</v>
      </c>
      <c r="AC2628">
        <v>16</v>
      </c>
      <c r="AD2628">
        <v>160</v>
      </c>
      <c r="AE2628">
        <v>1</v>
      </c>
      <c r="AF2628">
        <v>0</v>
      </c>
      <c r="AG2628">
        <v>0</v>
      </c>
      <c r="AH2628">
        <f t="shared" si="579"/>
        <v>0</v>
      </c>
      <c r="AI2628">
        <f t="shared" si="580"/>
        <v>0</v>
      </c>
      <c r="AJ2628">
        <f t="shared" si="581"/>
        <v>0</v>
      </c>
      <c r="AK2628">
        <v>272</v>
      </c>
      <c r="AL2628">
        <v>50</v>
      </c>
      <c r="AM2628">
        <v>8</v>
      </c>
      <c r="AN2628">
        <v>0</v>
      </c>
      <c r="AO2628">
        <v>0.13</v>
      </c>
      <c r="AP2628">
        <v>0.25</v>
      </c>
      <c r="AQ2628">
        <v>22</v>
      </c>
      <c r="AR2628">
        <v>31</v>
      </c>
      <c r="AS2628">
        <f t="shared" si="582"/>
        <v>160</v>
      </c>
      <c r="AT2628">
        <v>3</v>
      </c>
      <c r="AU2628">
        <v>80</v>
      </c>
      <c r="AV2628">
        <v>211</v>
      </c>
      <c r="AW2628">
        <v>0</v>
      </c>
      <c r="AX2628">
        <v>0</v>
      </c>
      <c r="AY2628">
        <v>17.78</v>
      </c>
      <c r="AZ2628">
        <v>9</v>
      </c>
      <c r="BA2628">
        <v>3</v>
      </c>
      <c r="BB2628">
        <v>0</v>
      </c>
      <c r="BC2628">
        <v>0</v>
      </c>
      <c r="BD2628">
        <v>0</v>
      </c>
      <c r="BE2628">
        <v>0</v>
      </c>
      <c r="BF2628">
        <v>0.11</v>
      </c>
      <c r="BG2628">
        <v>1</v>
      </c>
      <c r="BH2628">
        <v>0.11</v>
      </c>
      <c r="BI2628">
        <f t="shared" si="583"/>
        <v>1.2500000000000001E-2</v>
      </c>
      <c r="BJ2628">
        <v>0.38</v>
      </c>
      <c r="BK2628">
        <v>0</v>
      </c>
      <c r="BL2628">
        <v>0</v>
      </c>
      <c r="BM2628">
        <v>53.33</v>
      </c>
      <c r="BN2628">
        <v>7.33</v>
      </c>
      <c r="BO2628">
        <v>10.33</v>
      </c>
      <c r="BP2628">
        <f t="shared" si="584"/>
        <v>2</v>
      </c>
      <c r="BQ2628">
        <v>53.33</v>
      </c>
      <c r="BR2628">
        <v>2013</v>
      </c>
      <c r="BS2628">
        <v>0.28000000000000003</v>
      </c>
      <c r="BT2628">
        <v>0.39</v>
      </c>
      <c r="BU2628" s="2">
        <f t="shared" si="585"/>
        <v>5.0980392156862744E-2</v>
      </c>
      <c r="BV2628" s="1">
        <f t="shared" si="577"/>
        <v>0.20650000000000002</v>
      </c>
      <c r="BW2628" s="1">
        <f t="shared" si="578"/>
        <v>0.4856922222222223</v>
      </c>
      <c r="BX2628" s="1">
        <f t="shared" si="586"/>
        <v>0.55491666666666661</v>
      </c>
      <c r="BY2628" s="1" t="e">
        <f t="shared" si="587"/>
        <v>#DIV/0!</v>
      </c>
      <c r="BZ2628" s="1" t="e">
        <f t="shared" si="588"/>
        <v>#DIV/0!</v>
      </c>
      <c r="CA2628" s="1" t="e">
        <f t="shared" si="589"/>
        <v>#DIV/0!</v>
      </c>
      <c r="CB2628">
        <v>0</v>
      </c>
      <c r="CC2628">
        <f t="shared" si="590"/>
        <v>0</v>
      </c>
      <c r="CD2628">
        <v>0</v>
      </c>
    </row>
    <row r="2629" spans="1:82" x14ac:dyDescent="0.35">
      <c r="A2629">
        <v>106</v>
      </c>
      <c r="B2629" t="s">
        <v>815</v>
      </c>
      <c r="C2629" t="s">
        <v>75</v>
      </c>
      <c r="D2629">
        <v>76</v>
      </c>
      <c r="E2629" t="s">
        <v>797</v>
      </c>
      <c r="F2629" t="s">
        <v>125</v>
      </c>
      <c r="G2629">
        <v>2021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38</v>
      </c>
      <c r="AC2629">
        <v>61</v>
      </c>
      <c r="AD2629">
        <v>345</v>
      </c>
      <c r="AE2629">
        <v>3</v>
      </c>
      <c r="AF2629">
        <v>0</v>
      </c>
      <c r="AG2629">
        <v>0</v>
      </c>
      <c r="AH2629">
        <f t="shared" si="579"/>
        <v>0</v>
      </c>
      <c r="AI2629">
        <f t="shared" si="580"/>
        <v>0</v>
      </c>
      <c r="AJ2629">
        <f t="shared" si="581"/>
        <v>0</v>
      </c>
      <c r="AK2629">
        <v>328</v>
      </c>
      <c r="AL2629">
        <v>185</v>
      </c>
      <c r="AM2629">
        <v>18</v>
      </c>
      <c r="AN2629">
        <v>1</v>
      </c>
      <c r="AO2629">
        <v>0.14000000000000001</v>
      </c>
      <c r="AP2629">
        <v>0.09</v>
      </c>
      <c r="AQ2629">
        <v>54.5</v>
      </c>
      <c r="AR2629">
        <v>92.5</v>
      </c>
      <c r="AS2629">
        <f t="shared" si="582"/>
        <v>345</v>
      </c>
      <c r="AT2629">
        <v>15</v>
      </c>
      <c r="AU2629">
        <v>676</v>
      </c>
      <c r="AV2629">
        <v>991</v>
      </c>
      <c r="AW2629">
        <v>0</v>
      </c>
      <c r="AX2629">
        <v>0</v>
      </c>
      <c r="AY2629">
        <v>9.08</v>
      </c>
      <c r="AZ2629">
        <v>38</v>
      </c>
      <c r="BA2629">
        <v>2.5333333329999999</v>
      </c>
      <c r="BB2629">
        <v>0</v>
      </c>
      <c r="BC2629">
        <v>0</v>
      </c>
      <c r="BD2629">
        <v>0</v>
      </c>
      <c r="BE2629">
        <v>0</v>
      </c>
      <c r="BF2629">
        <v>0.08</v>
      </c>
      <c r="BG2629">
        <v>3</v>
      </c>
      <c r="BH2629">
        <v>0.08</v>
      </c>
      <c r="BI2629">
        <f t="shared" si="583"/>
        <v>4.4378698224852072E-3</v>
      </c>
      <c r="BJ2629">
        <v>0.68</v>
      </c>
      <c r="BK2629">
        <v>0</v>
      </c>
      <c r="BL2629">
        <v>0</v>
      </c>
      <c r="BM2629">
        <v>23</v>
      </c>
      <c r="BN2629">
        <v>3.63</v>
      </c>
      <c r="BO2629">
        <v>6.17</v>
      </c>
      <c r="BP2629">
        <f t="shared" si="584"/>
        <v>0.51035502958579881</v>
      </c>
      <c r="BQ2629">
        <v>23</v>
      </c>
      <c r="BR2629">
        <v>2016</v>
      </c>
      <c r="BS2629">
        <v>0.08</v>
      </c>
      <c r="BT2629">
        <v>0.14000000000000001</v>
      </c>
      <c r="BU2629" s="2">
        <f t="shared" si="585"/>
        <v>0.12647058823529411</v>
      </c>
      <c r="BV2629" s="1">
        <f t="shared" si="577"/>
        <v>0.24501775147928995</v>
      </c>
      <c r="BW2629" s="1">
        <f t="shared" si="578"/>
        <v>0.52134391825912629</v>
      </c>
      <c r="BX2629" s="1">
        <f t="shared" si="586"/>
        <v>0.56386391825579307</v>
      </c>
      <c r="BY2629" s="1" t="e">
        <f t="shared" si="587"/>
        <v>#DIV/0!</v>
      </c>
      <c r="BZ2629" s="1" t="e">
        <f t="shared" si="588"/>
        <v>#DIV/0!</v>
      </c>
      <c r="CA2629" s="1" t="e">
        <f t="shared" si="589"/>
        <v>#DIV/0!</v>
      </c>
      <c r="CB2629">
        <v>0</v>
      </c>
      <c r="CC2629">
        <f t="shared" si="590"/>
        <v>0</v>
      </c>
      <c r="CD2629">
        <v>0</v>
      </c>
    </row>
    <row r="2630" spans="1:82" x14ac:dyDescent="0.35">
      <c r="A2630">
        <v>468</v>
      </c>
      <c r="B2630" t="s">
        <v>895</v>
      </c>
      <c r="C2630" t="s">
        <v>96</v>
      </c>
      <c r="D2630">
        <v>74</v>
      </c>
      <c r="E2630" t="s">
        <v>797</v>
      </c>
      <c r="F2630" t="s">
        <v>71</v>
      </c>
      <c r="G2630">
        <v>2019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21</v>
      </c>
      <c r="AC2630">
        <v>31</v>
      </c>
      <c r="AD2630">
        <v>215</v>
      </c>
      <c r="AE2630">
        <v>2</v>
      </c>
      <c r="AF2630">
        <v>1</v>
      </c>
      <c r="AG2630">
        <v>0</v>
      </c>
      <c r="AH2630">
        <f t="shared" si="579"/>
        <v>0</v>
      </c>
      <c r="AI2630">
        <f t="shared" si="580"/>
        <v>0</v>
      </c>
      <c r="AJ2630">
        <f t="shared" si="581"/>
        <v>0</v>
      </c>
      <c r="AK2630">
        <v>234</v>
      </c>
      <c r="AL2630">
        <v>66</v>
      </c>
      <c r="AM2630">
        <v>11</v>
      </c>
      <c r="AN2630">
        <v>0</v>
      </c>
      <c r="AO2630">
        <v>0.18</v>
      </c>
      <c r="AP2630">
        <v>0.2</v>
      </c>
      <c r="AQ2630">
        <v>33.5</v>
      </c>
      <c r="AR2630">
        <v>54.5</v>
      </c>
      <c r="AS2630">
        <f t="shared" si="582"/>
        <v>215</v>
      </c>
      <c r="AT2630">
        <v>6</v>
      </c>
      <c r="AU2630">
        <v>188</v>
      </c>
      <c r="AV2630">
        <v>385</v>
      </c>
      <c r="AW2630">
        <v>0</v>
      </c>
      <c r="AX2630">
        <v>0</v>
      </c>
      <c r="AY2630">
        <v>10.24</v>
      </c>
      <c r="AZ2630">
        <v>21</v>
      </c>
      <c r="BA2630">
        <v>3.5</v>
      </c>
      <c r="BB2630">
        <v>0</v>
      </c>
      <c r="BC2630">
        <v>0</v>
      </c>
      <c r="BD2630">
        <v>0</v>
      </c>
      <c r="BE2630">
        <v>0</v>
      </c>
      <c r="BF2630">
        <v>0.1</v>
      </c>
      <c r="BG2630">
        <v>2</v>
      </c>
      <c r="BH2630">
        <v>0.1</v>
      </c>
      <c r="BI2630">
        <f t="shared" si="583"/>
        <v>1.0638297872340425E-2</v>
      </c>
      <c r="BJ2630">
        <v>0.49</v>
      </c>
      <c r="BK2630">
        <v>0</v>
      </c>
      <c r="BL2630">
        <v>0</v>
      </c>
      <c r="BM2630">
        <v>35.83</v>
      </c>
      <c r="BN2630">
        <v>5.58</v>
      </c>
      <c r="BO2630">
        <v>9.08</v>
      </c>
      <c r="BP2630">
        <f t="shared" si="584"/>
        <v>1.1436170212765957</v>
      </c>
      <c r="BQ2630">
        <v>35.83</v>
      </c>
      <c r="BR2630">
        <v>2006</v>
      </c>
      <c r="BS2630">
        <v>0.18</v>
      </c>
      <c r="BT2630">
        <v>0.28999999999999998</v>
      </c>
      <c r="BU2630" s="2">
        <f t="shared" si="585"/>
        <v>8.1372549019607845E-2</v>
      </c>
      <c r="BV2630" s="1">
        <f t="shared" si="577"/>
        <v>0.2071808510638298</v>
      </c>
      <c r="BW2630" s="1">
        <f t="shared" si="578"/>
        <v>0.4883658598337528</v>
      </c>
      <c r="BX2630" s="1">
        <f t="shared" si="586"/>
        <v>0.55777030427819718</v>
      </c>
      <c r="BY2630" s="1" t="e">
        <f t="shared" si="587"/>
        <v>#DIV/0!</v>
      </c>
      <c r="BZ2630" s="1" t="e">
        <f t="shared" si="588"/>
        <v>#DIV/0!</v>
      </c>
      <c r="CA2630" s="1" t="e">
        <f t="shared" si="589"/>
        <v>#DIV/0!</v>
      </c>
      <c r="CB2630">
        <v>0</v>
      </c>
      <c r="CC2630">
        <f t="shared" si="590"/>
        <v>0</v>
      </c>
      <c r="CD2630">
        <v>0</v>
      </c>
    </row>
    <row r="2631" spans="1:82" x14ac:dyDescent="0.35">
      <c r="A2631">
        <v>1598</v>
      </c>
      <c r="B2631" t="s">
        <v>1136</v>
      </c>
      <c r="C2631" t="s">
        <v>72</v>
      </c>
      <c r="D2631">
        <v>78</v>
      </c>
      <c r="E2631" t="s">
        <v>797</v>
      </c>
      <c r="F2631" t="s">
        <v>76</v>
      </c>
      <c r="G2631">
        <v>2018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15</v>
      </c>
      <c r="AC2631">
        <v>19</v>
      </c>
      <c r="AD2631">
        <v>179</v>
      </c>
      <c r="AE2631">
        <v>1</v>
      </c>
      <c r="AF2631">
        <v>0</v>
      </c>
      <c r="AG2631">
        <v>0</v>
      </c>
      <c r="AH2631">
        <f t="shared" si="579"/>
        <v>0</v>
      </c>
      <c r="AI2631">
        <f t="shared" si="580"/>
        <v>0</v>
      </c>
      <c r="AJ2631">
        <f t="shared" si="581"/>
        <v>0</v>
      </c>
      <c r="AK2631">
        <v>175</v>
      </c>
      <c r="AL2631">
        <v>54</v>
      </c>
      <c r="AM2631">
        <v>10</v>
      </c>
      <c r="AN2631">
        <v>0</v>
      </c>
      <c r="AO2631">
        <v>0.12</v>
      </c>
      <c r="AP2631">
        <v>0.14000000000000001</v>
      </c>
      <c r="AQ2631">
        <v>23.9</v>
      </c>
      <c r="AR2631">
        <v>38.9</v>
      </c>
      <c r="AS2631">
        <f t="shared" si="582"/>
        <v>179</v>
      </c>
      <c r="AT2631">
        <v>4</v>
      </c>
      <c r="AU2631">
        <v>133</v>
      </c>
      <c r="AV2631">
        <v>273</v>
      </c>
      <c r="AW2631">
        <v>0</v>
      </c>
      <c r="AX2631">
        <v>0</v>
      </c>
      <c r="AY2631">
        <v>11.93</v>
      </c>
      <c r="AZ2631">
        <v>15</v>
      </c>
      <c r="BA2631">
        <v>3.75</v>
      </c>
      <c r="BB2631">
        <v>0</v>
      </c>
      <c r="BC2631">
        <v>0</v>
      </c>
      <c r="BD2631">
        <v>0</v>
      </c>
      <c r="BE2631">
        <v>0</v>
      </c>
      <c r="BF2631">
        <v>7.0000000000000007E-2</v>
      </c>
      <c r="BG2631">
        <v>1</v>
      </c>
      <c r="BH2631">
        <v>7.0000000000000007E-2</v>
      </c>
      <c r="BI2631">
        <f t="shared" si="583"/>
        <v>7.5187969924812026E-3</v>
      </c>
      <c r="BJ2631">
        <v>0.49</v>
      </c>
      <c r="BK2631">
        <v>0</v>
      </c>
      <c r="BL2631">
        <v>0</v>
      </c>
      <c r="BM2631">
        <v>44.75</v>
      </c>
      <c r="BN2631">
        <v>5.97</v>
      </c>
      <c r="BO2631">
        <v>9.73</v>
      </c>
      <c r="BP2631">
        <f t="shared" si="584"/>
        <v>1.3458646616541354</v>
      </c>
      <c r="BQ2631">
        <v>44.75</v>
      </c>
      <c r="BR2631">
        <v>2013</v>
      </c>
      <c r="BS2631">
        <v>0.18</v>
      </c>
      <c r="BT2631">
        <v>0.28999999999999998</v>
      </c>
      <c r="BU2631" s="2">
        <f t="shared" si="585"/>
        <v>5.4705882352941174E-2</v>
      </c>
      <c r="BV2631" s="1">
        <f t="shared" si="577"/>
        <v>0.20069323308270678</v>
      </c>
      <c r="BW2631" s="1">
        <f t="shared" si="578"/>
        <v>0.50002294569757721</v>
      </c>
      <c r="BX2631" s="1">
        <f t="shared" si="586"/>
        <v>0.56665883458646615</v>
      </c>
      <c r="BY2631" s="1" t="e">
        <f t="shared" si="587"/>
        <v>#DIV/0!</v>
      </c>
      <c r="BZ2631" s="1" t="e">
        <f t="shared" si="588"/>
        <v>#DIV/0!</v>
      </c>
      <c r="CA2631" s="1" t="e">
        <f t="shared" si="589"/>
        <v>#DIV/0!</v>
      </c>
      <c r="CB2631">
        <v>0</v>
      </c>
      <c r="CC2631">
        <f t="shared" si="590"/>
        <v>0</v>
      </c>
      <c r="CD2631">
        <v>0</v>
      </c>
    </row>
    <row r="2632" spans="1:82" x14ac:dyDescent="0.35">
      <c r="A2632">
        <v>183</v>
      </c>
      <c r="B2632" t="s">
        <v>1205</v>
      </c>
      <c r="C2632" t="s">
        <v>69</v>
      </c>
      <c r="D2632">
        <v>73</v>
      </c>
      <c r="E2632" t="s">
        <v>1156</v>
      </c>
      <c r="F2632" t="s">
        <v>76</v>
      </c>
      <c r="G2632">
        <v>2017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11</v>
      </c>
      <c r="V2632">
        <v>37</v>
      </c>
      <c r="W2632">
        <v>0</v>
      </c>
      <c r="X2632">
        <v>0</v>
      </c>
      <c r="Y2632">
        <v>0</v>
      </c>
      <c r="Z2632">
        <v>2</v>
      </c>
      <c r="AA2632">
        <v>0</v>
      </c>
      <c r="AB2632">
        <v>2</v>
      </c>
      <c r="AC2632">
        <v>2</v>
      </c>
      <c r="AD2632">
        <v>36</v>
      </c>
      <c r="AE2632">
        <v>0</v>
      </c>
      <c r="AF2632">
        <v>0</v>
      </c>
      <c r="AG2632">
        <v>0</v>
      </c>
      <c r="AH2632">
        <f t="shared" si="579"/>
        <v>0</v>
      </c>
      <c r="AI2632">
        <f t="shared" si="580"/>
        <v>0</v>
      </c>
      <c r="AJ2632">
        <f t="shared" si="581"/>
        <v>0</v>
      </c>
      <c r="AK2632">
        <v>4</v>
      </c>
      <c r="AL2632">
        <v>32</v>
      </c>
      <c r="AM2632">
        <v>1</v>
      </c>
      <c r="AN2632">
        <v>0</v>
      </c>
      <c r="AO2632">
        <v>0.02</v>
      </c>
      <c r="AP2632">
        <v>0.01</v>
      </c>
      <c r="AQ2632">
        <v>7.3</v>
      </c>
      <c r="AR2632">
        <v>9.3000000000000007</v>
      </c>
      <c r="AS2632">
        <f t="shared" si="582"/>
        <v>73</v>
      </c>
      <c r="AT2632">
        <v>3</v>
      </c>
      <c r="AU2632">
        <v>19</v>
      </c>
      <c r="AV2632">
        <v>192</v>
      </c>
      <c r="AW2632">
        <v>0</v>
      </c>
      <c r="AX2632">
        <v>3.36</v>
      </c>
      <c r="AY2632">
        <v>18</v>
      </c>
      <c r="AZ2632">
        <v>13</v>
      </c>
      <c r="BA2632">
        <v>4.3333333329999997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f t="shared" si="583"/>
        <v>0</v>
      </c>
      <c r="BJ2632">
        <v>0.1</v>
      </c>
      <c r="BK2632">
        <v>0</v>
      </c>
      <c r="BL2632">
        <v>12.33</v>
      </c>
      <c r="BM2632">
        <v>12</v>
      </c>
      <c r="BN2632">
        <v>2.4300000000000002</v>
      </c>
      <c r="BO2632">
        <v>3.1</v>
      </c>
      <c r="BP2632">
        <f t="shared" si="584"/>
        <v>3.8421052631578947</v>
      </c>
      <c r="BQ2632">
        <v>24.33</v>
      </c>
      <c r="BR2632">
        <v>2017</v>
      </c>
      <c r="BS2632">
        <v>0.38</v>
      </c>
      <c r="BT2632">
        <v>0.49</v>
      </c>
      <c r="BU2632" s="2">
        <f t="shared" si="585"/>
        <v>8.2283725490196066E-2</v>
      </c>
      <c r="BV2632" s="1">
        <f t="shared" si="577"/>
        <v>0.22850526315789474</v>
      </c>
      <c r="BW2632" s="1">
        <f t="shared" si="578"/>
        <v>0.54806719298245621</v>
      </c>
      <c r="BX2632" s="1">
        <f t="shared" si="586"/>
        <v>0.58737719297912272</v>
      </c>
      <c r="BY2632" s="1" t="e">
        <f t="shared" si="587"/>
        <v>#DIV/0!</v>
      </c>
      <c r="BZ2632" s="1" t="e">
        <f t="shared" si="588"/>
        <v>#DIV/0!</v>
      </c>
      <c r="CA2632" s="1" t="e">
        <f t="shared" si="589"/>
        <v>#DIV/0!</v>
      </c>
      <c r="CB2632">
        <v>0</v>
      </c>
      <c r="CC2632">
        <f t="shared" si="590"/>
        <v>0</v>
      </c>
      <c r="CD2632">
        <v>0</v>
      </c>
    </row>
    <row r="2633" spans="1:82" x14ac:dyDescent="0.35">
      <c r="A2633">
        <v>571</v>
      </c>
      <c r="B2633" t="s">
        <v>354</v>
      </c>
      <c r="C2633" t="s">
        <v>103</v>
      </c>
      <c r="D2633">
        <v>70</v>
      </c>
      <c r="E2633" t="s">
        <v>70</v>
      </c>
      <c r="F2633" t="s">
        <v>125</v>
      </c>
      <c r="G2633">
        <v>2023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9</v>
      </c>
      <c r="V2633">
        <v>11</v>
      </c>
      <c r="W2633">
        <v>0</v>
      </c>
      <c r="X2633">
        <v>1</v>
      </c>
      <c r="Y2633">
        <v>1</v>
      </c>
      <c r="Z2633">
        <v>2</v>
      </c>
      <c r="AA2633">
        <v>0</v>
      </c>
      <c r="AB2633">
        <v>59</v>
      </c>
      <c r="AC2633">
        <v>104</v>
      </c>
      <c r="AD2633">
        <v>640</v>
      </c>
      <c r="AE2633">
        <v>2</v>
      </c>
      <c r="AF2633">
        <v>1</v>
      </c>
      <c r="AG2633">
        <v>1</v>
      </c>
      <c r="AH2633">
        <f t="shared" si="579"/>
        <v>2</v>
      </c>
      <c r="AI2633">
        <f t="shared" si="580"/>
        <v>0.125</v>
      </c>
      <c r="AJ2633">
        <f t="shared" si="581"/>
        <v>2.229654403567447E-3</v>
      </c>
      <c r="AK2633">
        <v>1155</v>
      </c>
      <c r="AL2633">
        <v>191</v>
      </c>
      <c r="AM2633">
        <v>29</v>
      </c>
      <c r="AN2633">
        <v>0</v>
      </c>
      <c r="AO2633">
        <v>0.18</v>
      </c>
      <c r="AP2633">
        <v>0.23</v>
      </c>
      <c r="AQ2633">
        <v>73.099999999999994</v>
      </c>
      <c r="AR2633">
        <v>132.1</v>
      </c>
      <c r="AS2633">
        <f t="shared" si="582"/>
        <v>651</v>
      </c>
      <c r="AT2633">
        <v>16</v>
      </c>
      <c r="AU2633">
        <v>897</v>
      </c>
      <c r="AV2633">
        <v>1196</v>
      </c>
      <c r="AW2633">
        <v>0</v>
      </c>
      <c r="AX2633">
        <v>1.22</v>
      </c>
      <c r="AY2633">
        <v>10.85</v>
      </c>
      <c r="AZ2633">
        <v>68</v>
      </c>
      <c r="BA2633">
        <v>4.25</v>
      </c>
      <c r="BB2633">
        <v>0</v>
      </c>
      <c r="BC2633">
        <v>0</v>
      </c>
      <c r="BD2633">
        <v>0</v>
      </c>
      <c r="BE2633">
        <v>0</v>
      </c>
      <c r="BF2633">
        <v>0.03</v>
      </c>
      <c r="BG2633">
        <v>2</v>
      </c>
      <c r="BH2633">
        <v>0.03</v>
      </c>
      <c r="BI2633">
        <f t="shared" si="583"/>
        <v>2.229654403567447E-3</v>
      </c>
      <c r="BJ2633">
        <v>0.75</v>
      </c>
      <c r="BK2633">
        <v>0</v>
      </c>
      <c r="BL2633">
        <v>0.69</v>
      </c>
      <c r="BM2633">
        <v>40</v>
      </c>
      <c r="BN2633">
        <v>4.57</v>
      </c>
      <c r="BO2633">
        <v>8.26</v>
      </c>
      <c r="BP2633">
        <f t="shared" si="584"/>
        <v>0.72575250836120397</v>
      </c>
      <c r="BQ2633">
        <v>40.69</v>
      </c>
      <c r="BR2633">
        <v>2021</v>
      </c>
      <c r="BS2633">
        <v>0.08</v>
      </c>
      <c r="BT2633">
        <v>0.15</v>
      </c>
      <c r="BU2633" s="2">
        <f t="shared" si="585"/>
        <v>0.17391560224089639</v>
      </c>
      <c r="BV2633" s="1">
        <f t="shared" si="577"/>
        <v>0.28258762541806021</v>
      </c>
      <c r="BW2633" s="1">
        <f t="shared" si="578"/>
        <v>0.60476668673355638</v>
      </c>
      <c r="BX2633" s="1">
        <f t="shared" si="586"/>
        <v>0.6158372700668896</v>
      </c>
      <c r="BY2633" s="1" t="e">
        <f t="shared" si="587"/>
        <v>#DIV/0!</v>
      </c>
      <c r="BZ2633" s="1" t="e">
        <f t="shared" si="588"/>
        <v>#DIV/0!</v>
      </c>
      <c r="CA2633" s="1" t="e">
        <f t="shared" si="589"/>
        <v>#DIV/0!</v>
      </c>
      <c r="CB2633">
        <v>0</v>
      </c>
      <c r="CC2633">
        <f t="shared" si="590"/>
        <v>0</v>
      </c>
      <c r="CD2633">
        <v>0</v>
      </c>
    </row>
    <row r="2634" spans="1:82" x14ac:dyDescent="0.35">
      <c r="A2634">
        <v>969</v>
      </c>
      <c r="B2634" t="s">
        <v>510</v>
      </c>
      <c r="C2634" t="s">
        <v>69</v>
      </c>
      <c r="D2634">
        <v>73</v>
      </c>
      <c r="E2634" t="s">
        <v>70</v>
      </c>
      <c r="F2634" t="s">
        <v>90</v>
      </c>
      <c r="G2634">
        <v>2017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42</v>
      </c>
      <c r="AC2634">
        <v>83</v>
      </c>
      <c r="AD2634">
        <v>748</v>
      </c>
      <c r="AE2634">
        <v>3</v>
      </c>
      <c r="AF2634">
        <v>2</v>
      </c>
      <c r="AG2634">
        <v>1</v>
      </c>
      <c r="AH2634">
        <f t="shared" si="579"/>
        <v>1</v>
      </c>
      <c r="AI2634">
        <f t="shared" si="580"/>
        <v>6.25E-2</v>
      </c>
      <c r="AJ2634">
        <f t="shared" si="581"/>
        <v>1.3351134846461949E-3</v>
      </c>
      <c r="AK2634">
        <v>997</v>
      </c>
      <c r="AL2634">
        <v>299</v>
      </c>
      <c r="AM2634">
        <v>32</v>
      </c>
      <c r="AN2634">
        <v>0</v>
      </c>
      <c r="AO2634">
        <v>0.16</v>
      </c>
      <c r="AP2634">
        <v>0.23</v>
      </c>
      <c r="AQ2634">
        <v>90.8</v>
      </c>
      <c r="AR2634">
        <v>132.80000000000001</v>
      </c>
      <c r="AS2634">
        <f t="shared" si="582"/>
        <v>748</v>
      </c>
      <c r="AT2634">
        <v>16</v>
      </c>
      <c r="AU2634">
        <v>749</v>
      </c>
      <c r="AV2634">
        <v>1132</v>
      </c>
      <c r="AW2634">
        <v>0</v>
      </c>
      <c r="AX2634">
        <v>0</v>
      </c>
      <c r="AY2634">
        <v>17.809999999999999</v>
      </c>
      <c r="AZ2634">
        <v>42</v>
      </c>
      <c r="BA2634">
        <v>2.625</v>
      </c>
      <c r="BB2634">
        <v>0</v>
      </c>
      <c r="BC2634">
        <v>0</v>
      </c>
      <c r="BD2634">
        <v>0</v>
      </c>
      <c r="BE2634">
        <v>0</v>
      </c>
      <c r="BF2634">
        <v>7.0000000000000007E-2</v>
      </c>
      <c r="BG2634">
        <v>3</v>
      </c>
      <c r="BH2634">
        <v>7.0000000000000007E-2</v>
      </c>
      <c r="BI2634">
        <f t="shared" si="583"/>
        <v>4.0053404539385851E-3</v>
      </c>
      <c r="BJ2634">
        <v>0.66</v>
      </c>
      <c r="BK2634">
        <v>0</v>
      </c>
      <c r="BL2634">
        <v>0</v>
      </c>
      <c r="BM2634">
        <v>46.75</v>
      </c>
      <c r="BN2634">
        <v>5.68</v>
      </c>
      <c r="BO2634">
        <v>8.3000000000000007</v>
      </c>
      <c r="BP2634">
        <f t="shared" si="584"/>
        <v>0.99866488651535379</v>
      </c>
      <c r="BQ2634">
        <v>46.75</v>
      </c>
      <c r="BR2634">
        <v>2017</v>
      </c>
      <c r="BS2634">
        <v>0.12</v>
      </c>
      <c r="BT2634">
        <v>0.18</v>
      </c>
      <c r="BU2634" s="2">
        <f t="shared" si="585"/>
        <v>0.19656162464985996</v>
      </c>
      <c r="BV2634" s="1">
        <f t="shared" si="577"/>
        <v>0.2952332443257677</v>
      </c>
      <c r="BW2634" s="1">
        <f t="shared" si="578"/>
        <v>0.5579535649567563</v>
      </c>
      <c r="BX2634" s="1">
        <f t="shared" si="586"/>
        <v>0.5849584816234229</v>
      </c>
      <c r="BY2634" s="1" t="e">
        <f t="shared" si="587"/>
        <v>#DIV/0!</v>
      </c>
      <c r="BZ2634" s="1" t="e">
        <f t="shared" si="588"/>
        <v>#DIV/0!</v>
      </c>
      <c r="CA2634" s="1" t="e">
        <f t="shared" si="589"/>
        <v>#DIV/0!</v>
      </c>
      <c r="CB2634">
        <v>0</v>
      </c>
      <c r="CC2634">
        <f t="shared" si="590"/>
        <v>0</v>
      </c>
      <c r="CD2634">
        <v>0</v>
      </c>
    </row>
    <row r="2635" spans="1:82" x14ac:dyDescent="0.35">
      <c r="A2635">
        <v>37</v>
      </c>
      <c r="B2635" t="s">
        <v>1165</v>
      </c>
      <c r="C2635" t="s">
        <v>92</v>
      </c>
      <c r="D2635">
        <v>71</v>
      </c>
      <c r="E2635" t="s">
        <v>1156</v>
      </c>
      <c r="F2635" t="s">
        <v>97</v>
      </c>
      <c r="G2635">
        <v>2020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96</v>
      </c>
      <c r="V2635">
        <v>434</v>
      </c>
      <c r="W2635">
        <v>2</v>
      </c>
      <c r="X2635">
        <v>0</v>
      </c>
      <c r="Y2635">
        <v>0</v>
      </c>
      <c r="Z2635">
        <v>24</v>
      </c>
      <c r="AA2635">
        <v>0</v>
      </c>
      <c r="AB2635">
        <v>13</v>
      </c>
      <c r="AC2635">
        <v>15</v>
      </c>
      <c r="AD2635">
        <v>125</v>
      </c>
      <c r="AE2635">
        <v>1</v>
      </c>
      <c r="AF2635">
        <v>0</v>
      </c>
      <c r="AG2635">
        <v>0</v>
      </c>
      <c r="AH2635">
        <f t="shared" si="579"/>
        <v>0</v>
      </c>
      <c r="AI2635">
        <f t="shared" si="580"/>
        <v>0</v>
      </c>
      <c r="AJ2635">
        <f t="shared" si="581"/>
        <v>0</v>
      </c>
      <c r="AK2635">
        <v>41</v>
      </c>
      <c r="AL2635">
        <v>108</v>
      </c>
      <c r="AM2635">
        <v>5</v>
      </c>
      <c r="AN2635">
        <v>0</v>
      </c>
      <c r="AO2635">
        <v>0.04</v>
      </c>
      <c r="AP2635">
        <v>0.01</v>
      </c>
      <c r="AQ2635">
        <v>73.900000000000006</v>
      </c>
      <c r="AR2635">
        <v>86.9</v>
      </c>
      <c r="AS2635">
        <f t="shared" si="582"/>
        <v>559</v>
      </c>
      <c r="AT2635">
        <v>13</v>
      </c>
      <c r="AU2635">
        <v>229</v>
      </c>
      <c r="AV2635">
        <v>845</v>
      </c>
      <c r="AW2635">
        <v>0</v>
      </c>
      <c r="AX2635">
        <v>4.5199999999999996</v>
      </c>
      <c r="AY2635">
        <v>9.6199999999999992</v>
      </c>
      <c r="AZ2635">
        <v>109</v>
      </c>
      <c r="BA2635">
        <v>8.384615385</v>
      </c>
      <c r="BB2635">
        <v>0</v>
      </c>
      <c r="BC2635">
        <v>0</v>
      </c>
      <c r="BD2635">
        <v>0</v>
      </c>
      <c r="BE2635">
        <v>0.02</v>
      </c>
      <c r="BF2635">
        <v>0.08</v>
      </c>
      <c r="BG2635">
        <v>3</v>
      </c>
      <c r="BH2635">
        <v>0.03</v>
      </c>
      <c r="BI2635">
        <f t="shared" si="583"/>
        <v>1.3100436681222707E-2</v>
      </c>
      <c r="BJ2635">
        <v>0.27</v>
      </c>
      <c r="BK2635">
        <v>0</v>
      </c>
      <c r="BL2635">
        <v>33.380000000000003</v>
      </c>
      <c r="BM2635">
        <v>9.6199999999999992</v>
      </c>
      <c r="BN2635">
        <v>5.68</v>
      </c>
      <c r="BO2635">
        <v>6.68</v>
      </c>
      <c r="BP2635">
        <f t="shared" si="584"/>
        <v>2.4410480349344978</v>
      </c>
      <c r="BQ2635">
        <v>43</v>
      </c>
      <c r="BR2635">
        <v>2019</v>
      </c>
      <c r="BS2635">
        <v>0.32</v>
      </c>
      <c r="BT2635">
        <v>0.38</v>
      </c>
      <c r="BU2635" s="2">
        <f t="shared" si="585"/>
        <v>0.26997137254901959</v>
      </c>
      <c r="BV2635" s="1">
        <f t="shared" si="577"/>
        <v>0.34045240174672492</v>
      </c>
      <c r="BW2635" s="1">
        <f t="shared" si="578"/>
        <v>0.55221880349344987</v>
      </c>
      <c r="BX2635" s="1">
        <f t="shared" si="586"/>
        <v>0.5777586496511421</v>
      </c>
      <c r="BY2635" s="1" t="e">
        <f t="shared" si="587"/>
        <v>#DIV/0!</v>
      </c>
      <c r="BZ2635" s="1" t="e">
        <f t="shared" si="588"/>
        <v>#DIV/0!</v>
      </c>
      <c r="CA2635" s="1" t="e">
        <f t="shared" si="589"/>
        <v>#DIV/0!</v>
      </c>
      <c r="CB2635">
        <v>0</v>
      </c>
      <c r="CC2635">
        <f t="shared" si="590"/>
        <v>0</v>
      </c>
      <c r="CD2635">
        <v>0</v>
      </c>
    </row>
    <row r="2636" spans="1:82" x14ac:dyDescent="0.35">
      <c r="A2636">
        <v>416</v>
      </c>
      <c r="B2636" t="s">
        <v>282</v>
      </c>
      <c r="C2636" t="s">
        <v>96</v>
      </c>
      <c r="D2636">
        <v>74</v>
      </c>
      <c r="E2636" t="s">
        <v>70</v>
      </c>
      <c r="F2636" t="s">
        <v>120</v>
      </c>
      <c r="G2636">
        <v>2016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60</v>
      </c>
      <c r="W2636">
        <v>1</v>
      </c>
      <c r="X2636">
        <v>0</v>
      </c>
      <c r="Y2636">
        <v>0</v>
      </c>
      <c r="Z2636">
        <v>1</v>
      </c>
      <c r="AA2636">
        <v>0</v>
      </c>
      <c r="AB2636">
        <v>6</v>
      </c>
      <c r="AC2636">
        <v>19</v>
      </c>
      <c r="AD2636">
        <v>114</v>
      </c>
      <c r="AE2636">
        <v>2</v>
      </c>
      <c r="AF2636">
        <v>0</v>
      </c>
      <c r="AG2636">
        <v>0</v>
      </c>
      <c r="AH2636">
        <f t="shared" si="579"/>
        <v>0</v>
      </c>
      <c r="AI2636">
        <f t="shared" si="580"/>
        <v>0</v>
      </c>
      <c r="AJ2636">
        <f t="shared" si="581"/>
        <v>0</v>
      </c>
      <c r="AK2636">
        <v>388</v>
      </c>
      <c r="AL2636">
        <v>18</v>
      </c>
      <c r="AM2636">
        <v>4</v>
      </c>
      <c r="AN2636">
        <v>0</v>
      </c>
      <c r="AO2636">
        <v>7.0000000000000007E-2</v>
      </c>
      <c r="AP2636">
        <v>0.15</v>
      </c>
      <c r="AQ2636">
        <v>35.4</v>
      </c>
      <c r="AR2636">
        <v>41.4</v>
      </c>
      <c r="AS2636">
        <f t="shared" si="582"/>
        <v>174</v>
      </c>
      <c r="AT2636">
        <v>7</v>
      </c>
      <c r="AU2636">
        <v>186</v>
      </c>
      <c r="AV2636">
        <v>466</v>
      </c>
      <c r="AW2636">
        <v>0</v>
      </c>
      <c r="AX2636">
        <v>60</v>
      </c>
      <c r="AY2636">
        <v>19</v>
      </c>
      <c r="AZ2636">
        <v>7</v>
      </c>
      <c r="BA2636">
        <v>1</v>
      </c>
      <c r="BB2636">
        <v>0</v>
      </c>
      <c r="BC2636">
        <v>0</v>
      </c>
      <c r="BD2636">
        <v>0</v>
      </c>
      <c r="BE2636">
        <v>1</v>
      </c>
      <c r="BF2636">
        <v>0.33</v>
      </c>
      <c r="BG2636">
        <v>3</v>
      </c>
      <c r="BH2636">
        <v>0.43</v>
      </c>
      <c r="BI2636">
        <f t="shared" si="583"/>
        <v>1.6129032258064516E-2</v>
      </c>
      <c r="BJ2636">
        <v>0.4</v>
      </c>
      <c r="BK2636">
        <v>0</v>
      </c>
      <c r="BL2636">
        <v>8.57</v>
      </c>
      <c r="BM2636">
        <v>16.29</v>
      </c>
      <c r="BN2636">
        <v>5.0599999999999996</v>
      </c>
      <c r="BO2636">
        <v>5.91</v>
      </c>
      <c r="BP2636">
        <f t="shared" si="584"/>
        <v>0.93548387096774188</v>
      </c>
      <c r="BQ2636">
        <v>24.86</v>
      </c>
      <c r="BR2636">
        <v>2009</v>
      </c>
      <c r="BS2636">
        <v>0.19</v>
      </c>
      <c r="BT2636">
        <v>0.22</v>
      </c>
      <c r="BU2636" s="2">
        <f t="shared" si="585"/>
        <v>1.2947411764705881</v>
      </c>
      <c r="BV2636" s="1">
        <f t="shared" si="577"/>
        <v>0.17807419354838711</v>
      </c>
      <c r="BW2636" s="1">
        <f t="shared" si="578"/>
        <v>0.34961800113186187</v>
      </c>
      <c r="BX2636" s="1">
        <f t="shared" si="586"/>
        <v>0.45774638208424284</v>
      </c>
      <c r="BY2636" s="1" t="e">
        <f t="shared" si="587"/>
        <v>#DIV/0!</v>
      </c>
      <c r="BZ2636" s="1" t="e">
        <f t="shared" si="588"/>
        <v>#DIV/0!</v>
      </c>
      <c r="CA2636" s="1" t="e">
        <f t="shared" si="589"/>
        <v>#DIV/0!</v>
      </c>
      <c r="CB2636">
        <v>0</v>
      </c>
      <c r="CC2636">
        <f t="shared" si="590"/>
        <v>0</v>
      </c>
      <c r="CD2636">
        <v>0</v>
      </c>
    </row>
    <row r="2637" spans="1:82" x14ac:dyDescent="0.35">
      <c r="A2637">
        <v>938</v>
      </c>
      <c r="B2637" t="s">
        <v>1405</v>
      </c>
      <c r="C2637" t="s">
        <v>72</v>
      </c>
      <c r="D2637">
        <v>72</v>
      </c>
      <c r="E2637" t="s">
        <v>1156</v>
      </c>
      <c r="F2637" t="s">
        <v>110</v>
      </c>
      <c r="G2637">
        <v>2018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50</v>
      </c>
      <c r="V2637">
        <v>206</v>
      </c>
      <c r="W2637">
        <v>2</v>
      </c>
      <c r="X2637">
        <v>0</v>
      </c>
      <c r="Y2637">
        <v>0</v>
      </c>
      <c r="Z2637">
        <v>14</v>
      </c>
      <c r="AA2637">
        <v>0</v>
      </c>
      <c r="AB2637">
        <v>15</v>
      </c>
      <c r="AC2637">
        <v>19</v>
      </c>
      <c r="AD2637">
        <v>135</v>
      </c>
      <c r="AE2637">
        <v>0</v>
      </c>
      <c r="AF2637">
        <v>0</v>
      </c>
      <c r="AG2637">
        <v>0</v>
      </c>
      <c r="AH2637">
        <f t="shared" si="579"/>
        <v>0</v>
      </c>
      <c r="AI2637">
        <f t="shared" si="580"/>
        <v>0</v>
      </c>
      <c r="AJ2637">
        <f t="shared" si="581"/>
        <v>0</v>
      </c>
      <c r="AK2637">
        <v>-19</v>
      </c>
      <c r="AL2637">
        <v>152</v>
      </c>
      <c r="AM2637">
        <v>5</v>
      </c>
      <c r="AN2637">
        <v>0</v>
      </c>
      <c r="AO2637">
        <v>7.0000000000000007E-2</v>
      </c>
      <c r="AP2637">
        <v>-0.01</v>
      </c>
      <c r="AQ2637">
        <v>46.1</v>
      </c>
      <c r="AR2637">
        <v>61.1</v>
      </c>
      <c r="AS2637">
        <f t="shared" si="582"/>
        <v>341</v>
      </c>
      <c r="AT2637">
        <v>8</v>
      </c>
      <c r="AU2637">
        <v>149</v>
      </c>
      <c r="AV2637">
        <v>493</v>
      </c>
      <c r="AW2637">
        <v>0</v>
      </c>
      <c r="AX2637">
        <v>4.12</v>
      </c>
      <c r="AY2637">
        <v>9</v>
      </c>
      <c r="AZ2637">
        <v>65</v>
      </c>
      <c r="BA2637">
        <v>8.125</v>
      </c>
      <c r="BB2637">
        <v>0</v>
      </c>
      <c r="BC2637">
        <v>0</v>
      </c>
      <c r="BD2637">
        <v>0</v>
      </c>
      <c r="BE2637">
        <v>0.04</v>
      </c>
      <c r="BF2637">
        <v>0</v>
      </c>
      <c r="BG2637">
        <v>2</v>
      </c>
      <c r="BH2637">
        <v>0.03</v>
      </c>
      <c r="BI2637">
        <f t="shared" si="583"/>
        <v>1.3422818791946308E-2</v>
      </c>
      <c r="BJ2637">
        <v>0.3</v>
      </c>
      <c r="BK2637">
        <v>0</v>
      </c>
      <c r="BL2637">
        <v>25.75</v>
      </c>
      <c r="BM2637">
        <v>16.88</v>
      </c>
      <c r="BN2637">
        <v>5.76</v>
      </c>
      <c r="BO2637">
        <v>7.64</v>
      </c>
      <c r="BP2637">
        <f t="shared" si="584"/>
        <v>2.2885906040268456</v>
      </c>
      <c r="BQ2637">
        <v>42.62</v>
      </c>
      <c r="BR2637">
        <v>2018</v>
      </c>
      <c r="BS2637">
        <v>0.31</v>
      </c>
      <c r="BT2637">
        <v>0.41</v>
      </c>
      <c r="BU2637" s="2">
        <f t="shared" si="585"/>
        <v>0.19533843137254903</v>
      </c>
      <c r="BV2637" s="1">
        <f t="shared" si="577"/>
        <v>0.27382953020134226</v>
      </c>
      <c r="BW2637" s="1">
        <f t="shared" si="578"/>
        <v>0.52073598437929269</v>
      </c>
      <c r="BX2637" s="1">
        <f t="shared" si="586"/>
        <v>0.57770226215707055</v>
      </c>
      <c r="BY2637" s="1" t="e">
        <f t="shared" si="587"/>
        <v>#DIV/0!</v>
      </c>
      <c r="BZ2637" s="1" t="e">
        <f t="shared" si="588"/>
        <v>#DIV/0!</v>
      </c>
      <c r="CA2637" s="1" t="e">
        <f t="shared" si="589"/>
        <v>#DIV/0!</v>
      </c>
      <c r="CB2637">
        <v>0</v>
      </c>
      <c r="CC2637">
        <f t="shared" si="590"/>
        <v>0</v>
      </c>
      <c r="CD2637">
        <v>0</v>
      </c>
    </row>
    <row r="2638" spans="1:82" x14ac:dyDescent="0.35">
      <c r="A2638">
        <v>18</v>
      </c>
      <c r="B2638" t="s">
        <v>1159</v>
      </c>
      <c r="C2638" t="s">
        <v>69</v>
      </c>
      <c r="D2638">
        <v>73</v>
      </c>
      <c r="E2638" t="s">
        <v>1156</v>
      </c>
      <c r="F2638" t="s">
        <v>129</v>
      </c>
      <c r="G2638">
        <v>2020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156</v>
      </c>
      <c r="V2638">
        <v>604</v>
      </c>
      <c r="W2638">
        <v>7</v>
      </c>
      <c r="X2638">
        <v>0</v>
      </c>
      <c r="Y2638">
        <v>0</v>
      </c>
      <c r="Z2638">
        <v>34</v>
      </c>
      <c r="AA2638">
        <v>0</v>
      </c>
      <c r="AB2638">
        <v>12</v>
      </c>
      <c r="AC2638">
        <v>18</v>
      </c>
      <c r="AD2638">
        <v>101</v>
      </c>
      <c r="AE2638">
        <v>0</v>
      </c>
      <c r="AF2638">
        <v>0</v>
      </c>
      <c r="AG2638">
        <v>0</v>
      </c>
      <c r="AH2638">
        <f t="shared" si="579"/>
        <v>0</v>
      </c>
      <c r="AI2638">
        <f t="shared" si="580"/>
        <v>0</v>
      </c>
      <c r="AJ2638">
        <f t="shared" si="581"/>
        <v>0</v>
      </c>
      <c r="AK2638">
        <v>-6</v>
      </c>
      <c r="AL2638">
        <v>103</v>
      </c>
      <c r="AM2638">
        <v>4</v>
      </c>
      <c r="AN2638">
        <v>0</v>
      </c>
      <c r="AO2638">
        <v>0.03</v>
      </c>
      <c r="AP2638">
        <v>0</v>
      </c>
      <c r="AQ2638">
        <v>112.5</v>
      </c>
      <c r="AR2638">
        <v>124.5</v>
      </c>
      <c r="AS2638">
        <f t="shared" si="582"/>
        <v>705</v>
      </c>
      <c r="AT2638">
        <v>16</v>
      </c>
      <c r="AU2638">
        <v>313</v>
      </c>
      <c r="AV2638">
        <v>1051</v>
      </c>
      <c r="AW2638">
        <v>0</v>
      </c>
      <c r="AX2638">
        <v>3.87</v>
      </c>
      <c r="AY2638">
        <v>8.42</v>
      </c>
      <c r="AZ2638">
        <v>168</v>
      </c>
      <c r="BA2638">
        <v>10.5</v>
      </c>
      <c r="BB2638">
        <v>0</v>
      </c>
      <c r="BC2638">
        <v>0</v>
      </c>
      <c r="BD2638">
        <v>0</v>
      </c>
      <c r="BE2638">
        <v>0.04</v>
      </c>
      <c r="BF2638">
        <v>0</v>
      </c>
      <c r="BG2638">
        <v>7</v>
      </c>
      <c r="BH2638">
        <v>0.04</v>
      </c>
      <c r="BI2638">
        <f t="shared" si="583"/>
        <v>2.2364217252396165E-2</v>
      </c>
      <c r="BJ2638">
        <v>0.3</v>
      </c>
      <c r="BK2638">
        <v>0</v>
      </c>
      <c r="BL2638">
        <v>37.75</v>
      </c>
      <c r="BM2638">
        <v>6.31</v>
      </c>
      <c r="BN2638">
        <v>7.03</v>
      </c>
      <c r="BO2638">
        <v>7.78</v>
      </c>
      <c r="BP2638">
        <f t="shared" si="584"/>
        <v>2.2523961661341851</v>
      </c>
      <c r="BQ2638">
        <v>44.06</v>
      </c>
      <c r="BR2638">
        <v>2007</v>
      </c>
      <c r="BS2638">
        <v>0.36</v>
      </c>
      <c r="BT2638">
        <v>0.4</v>
      </c>
      <c r="BU2638" s="2">
        <f t="shared" si="585"/>
        <v>0.37273019607843133</v>
      </c>
      <c r="BV2638" s="1">
        <f t="shared" si="577"/>
        <v>0.43511980830670927</v>
      </c>
      <c r="BW2638" s="1">
        <f t="shared" si="578"/>
        <v>0.56892294994675185</v>
      </c>
      <c r="BX2638" s="1">
        <f t="shared" si="586"/>
        <v>0.57468753328008526</v>
      </c>
      <c r="BY2638" s="1" t="e">
        <f t="shared" si="587"/>
        <v>#DIV/0!</v>
      </c>
      <c r="BZ2638" s="1" t="e">
        <f t="shared" si="588"/>
        <v>#DIV/0!</v>
      </c>
      <c r="CA2638" s="1" t="e">
        <f t="shared" si="589"/>
        <v>#DIV/0!</v>
      </c>
      <c r="CB2638">
        <v>0</v>
      </c>
      <c r="CC2638">
        <f t="shared" si="590"/>
        <v>0</v>
      </c>
      <c r="CD2638">
        <v>0</v>
      </c>
    </row>
    <row r="2639" spans="1:82" x14ac:dyDescent="0.35">
      <c r="A2639">
        <v>1497</v>
      </c>
      <c r="B2639" t="s">
        <v>732</v>
      </c>
      <c r="C2639" t="s">
        <v>92</v>
      </c>
      <c r="D2639">
        <v>71</v>
      </c>
      <c r="E2639" t="s">
        <v>70</v>
      </c>
      <c r="F2639" t="s">
        <v>98</v>
      </c>
      <c r="G2639">
        <v>2013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4</v>
      </c>
      <c r="V2639">
        <v>29</v>
      </c>
      <c r="W2639">
        <v>0</v>
      </c>
      <c r="X2639">
        <v>0</v>
      </c>
      <c r="Y2639">
        <v>0</v>
      </c>
      <c r="Z2639">
        <v>2</v>
      </c>
      <c r="AA2639">
        <v>0</v>
      </c>
      <c r="AB2639">
        <v>36</v>
      </c>
      <c r="AC2639">
        <v>68</v>
      </c>
      <c r="AD2639">
        <v>556</v>
      </c>
      <c r="AE2639">
        <v>5</v>
      </c>
      <c r="AF2639">
        <v>0</v>
      </c>
      <c r="AG2639">
        <v>0</v>
      </c>
      <c r="AH2639">
        <f t="shared" si="579"/>
        <v>0</v>
      </c>
      <c r="AI2639">
        <f t="shared" si="580"/>
        <v>0</v>
      </c>
      <c r="AJ2639">
        <f t="shared" si="581"/>
        <v>0</v>
      </c>
      <c r="AK2639">
        <v>986</v>
      </c>
      <c r="AL2639">
        <v>211</v>
      </c>
      <c r="AM2639">
        <v>24</v>
      </c>
      <c r="AN2639">
        <v>0</v>
      </c>
      <c r="AO2639">
        <v>0.14000000000000001</v>
      </c>
      <c r="AP2639">
        <v>0.21</v>
      </c>
      <c r="AQ2639">
        <v>88.5</v>
      </c>
      <c r="AR2639">
        <v>124.5</v>
      </c>
      <c r="AS2639">
        <f t="shared" si="582"/>
        <v>585</v>
      </c>
      <c r="AT2639">
        <v>16</v>
      </c>
      <c r="AU2639">
        <v>600</v>
      </c>
      <c r="AV2639">
        <v>1050</v>
      </c>
      <c r="AW2639">
        <v>0</v>
      </c>
      <c r="AX2639">
        <v>7.25</v>
      </c>
      <c r="AY2639">
        <v>15.44</v>
      </c>
      <c r="AZ2639">
        <v>40</v>
      </c>
      <c r="BA2639">
        <v>2.5</v>
      </c>
      <c r="BB2639">
        <v>0</v>
      </c>
      <c r="BC2639">
        <v>0</v>
      </c>
      <c r="BD2639">
        <v>0</v>
      </c>
      <c r="BE2639">
        <v>0</v>
      </c>
      <c r="BF2639">
        <v>0.14000000000000001</v>
      </c>
      <c r="BG2639">
        <v>5</v>
      </c>
      <c r="BH2639">
        <v>0.12</v>
      </c>
      <c r="BI2639">
        <f t="shared" si="583"/>
        <v>8.3333333333333332E-3</v>
      </c>
      <c r="BJ2639">
        <f xml:space="preserve"> AU2639/AV2639</f>
        <v>0.5714285714285714</v>
      </c>
      <c r="BK2639">
        <v>0</v>
      </c>
      <c r="BL2639">
        <v>1.81</v>
      </c>
      <c r="BM2639">
        <v>34.75</v>
      </c>
      <c r="BN2639">
        <v>5.53</v>
      </c>
      <c r="BO2639">
        <v>7.78</v>
      </c>
      <c r="BP2639">
        <f t="shared" si="584"/>
        <v>0.97499999999999998</v>
      </c>
      <c r="BQ2639">
        <v>36.56</v>
      </c>
      <c r="BR2639">
        <v>2007</v>
      </c>
      <c r="BS2639" t="s">
        <v>213</v>
      </c>
      <c r="BT2639" t="s">
        <v>213</v>
      </c>
      <c r="BU2639" s="2">
        <f t="shared" si="585"/>
        <v>0.35843509803921569</v>
      </c>
      <c r="BV2639" s="1">
        <f t="shared" si="577"/>
        <v>0.29273571428571432</v>
      </c>
      <c r="BW2639" s="1">
        <f t="shared" si="578"/>
        <v>0.50642212885154059</v>
      </c>
      <c r="BX2639" s="1">
        <f t="shared" si="586"/>
        <v>0.55057212885154061</v>
      </c>
      <c r="BY2639" s="1" t="e">
        <f t="shared" si="587"/>
        <v>#DIV/0!</v>
      </c>
      <c r="BZ2639" s="1" t="e">
        <f t="shared" si="588"/>
        <v>#DIV/0!</v>
      </c>
      <c r="CA2639" s="1" t="e">
        <f t="shared" si="589"/>
        <v>#DIV/0!</v>
      </c>
      <c r="CB2639">
        <v>0</v>
      </c>
      <c r="CC2639">
        <f t="shared" si="590"/>
        <v>0</v>
      </c>
      <c r="CD2639">
        <v>0</v>
      </c>
    </row>
    <row r="2640" spans="1:82" x14ac:dyDescent="0.35">
      <c r="A2640">
        <v>571</v>
      </c>
      <c r="B2640" t="s">
        <v>354</v>
      </c>
      <c r="C2640" t="s">
        <v>103</v>
      </c>
      <c r="D2640">
        <v>70</v>
      </c>
      <c r="E2640" t="s">
        <v>70</v>
      </c>
      <c r="F2640" t="s">
        <v>116</v>
      </c>
      <c r="G2640">
        <v>2022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5</v>
      </c>
      <c r="V2640">
        <v>5</v>
      </c>
      <c r="W2640">
        <v>0</v>
      </c>
      <c r="X2640">
        <v>0</v>
      </c>
      <c r="Y2640">
        <v>0</v>
      </c>
      <c r="Z2640">
        <v>2</v>
      </c>
      <c r="AA2640">
        <v>0</v>
      </c>
      <c r="AB2640">
        <v>37</v>
      </c>
      <c r="AC2640">
        <v>65</v>
      </c>
      <c r="AD2640">
        <v>446</v>
      </c>
      <c r="AE2640">
        <v>1</v>
      </c>
      <c r="AF2640">
        <v>1</v>
      </c>
      <c r="AG2640">
        <v>0</v>
      </c>
      <c r="AH2640">
        <f t="shared" si="579"/>
        <v>0</v>
      </c>
      <c r="AI2640">
        <f t="shared" si="580"/>
        <v>0</v>
      </c>
      <c r="AJ2640">
        <f t="shared" si="581"/>
        <v>0</v>
      </c>
      <c r="AK2640">
        <v>785</v>
      </c>
      <c r="AL2640">
        <v>93</v>
      </c>
      <c r="AM2640">
        <v>22</v>
      </c>
      <c r="AN2640">
        <v>0</v>
      </c>
      <c r="AO2640">
        <v>0.13</v>
      </c>
      <c r="AP2640">
        <v>0.18</v>
      </c>
      <c r="AQ2640">
        <v>51.1</v>
      </c>
      <c r="AR2640">
        <v>88.1</v>
      </c>
      <c r="AS2640">
        <f t="shared" si="582"/>
        <v>451</v>
      </c>
      <c r="AT2640">
        <v>14</v>
      </c>
      <c r="AU2640">
        <v>672</v>
      </c>
      <c r="AV2640">
        <v>946</v>
      </c>
      <c r="AW2640">
        <v>0</v>
      </c>
      <c r="AX2640">
        <v>1</v>
      </c>
      <c r="AY2640">
        <v>12.05</v>
      </c>
      <c r="AZ2640">
        <v>42</v>
      </c>
      <c r="BA2640">
        <v>3</v>
      </c>
      <c r="BB2640">
        <v>0</v>
      </c>
      <c r="BC2640">
        <v>0</v>
      </c>
      <c r="BD2640">
        <v>0</v>
      </c>
      <c r="BE2640">
        <v>0</v>
      </c>
      <c r="BF2640">
        <v>0.03</v>
      </c>
      <c r="BG2640">
        <v>1</v>
      </c>
      <c r="BH2640">
        <v>0.02</v>
      </c>
      <c r="BI2640">
        <f t="shared" si="583"/>
        <v>1.488095238095238E-3</v>
      </c>
      <c r="BJ2640">
        <v>0.71</v>
      </c>
      <c r="BK2640">
        <v>0</v>
      </c>
      <c r="BL2640">
        <v>0.36</v>
      </c>
      <c r="BM2640">
        <v>31.86</v>
      </c>
      <c r="BN2640">
        <v>3.65</v>
      </c>
      <c r="BO2640">
        <v>6.29</v>
      </c>
      <c r="BP2640">
        <f t="shared" si="584"/>
        <v>0.67113095238095233</v>
      </c>
      <c r="BQ2640">
        <v>32.21</v>
      </c>
      <c r="BR2640">
        <v>2021</v>
      </c>
      <c r="BS2640">
        <v>0.08</v>
      </c>
      <c r="BT2640">
        <v>0.13</v>
      </c>
      <c r="BU2640" s="2">
        <f t="shared" si="585"/>
        <v>0.1284892156862745</v>
      </c>
      <c r="BV2640" s="1">
        <f t="shared" si="577"/>
        <v>0.25305654761904761</v>
      </c>
      <c r="BW2640" s="1">
        <f t="shared" si="578"/>
        <v>0.54665706105006107</v>
      </c>
      <c r="BX2640" s="1">
        <f t="shared" si="586"/>
        <v>0.5803695054945055</v>
      </c>
      <c r="BY2640" s="1" t="e">
        <f t="shared" si="587"/>
        <v>#DIV/0!</v>
      </c>
      <c r="BZ2640" s="1" t="e">
        <f t="shared" si="588"/>
        <v>#DIV/0!</v>
      </c>
      <c r="CA2640" s="1" t="e">
        <f t="shared" si="589"/>
        <v>#DIV/0!</v>
      </c>
      <c r="CB2640">
        <v>0</v>
      </c>
      <c r="CC2640">
        <f t="shared" si="590"/>
        <v>0</v>
      </c>
      <c r="CD2640">
        <v>0</v>
      </c>
    </row>
    <row r="2641" spans="1:82" x14ac:dyDescent="0.35">
      <c r="A2641">
        <v>690</v>
      </c>
      <c r="B2641" t="s">
        <v>399</v>
      </c>
      <c r="C2641" t="s">
        <v>103</v>
      </c>
      <c r="D2641">
        <v>70</v>
      </c>
      <c r="E2641" t="s">
        <v>70</v>
      </c>
      <c r="F2641" t="s">
        <v>77</v>
      </c>
      <c r="G2641">
        <v>2016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4</v>
      </c>
      <c r="V2641">
        <v>83</v>
      </c>
      <c r="W2641">
        <v>1</v>
      </c>
      <c r="X2641">
        <v>0</v>
      </c>
      <c r="Y2641">
        <v>0</v>
      </c>
      <c r="Z2641">
        <v>3</v>
      </c>
      <c r="AA2641">
        <v>0</v>
      </c>
      <c r="AB2641">
        <v>34</v>
      </c>
      <c r="AC2641">
        <v>74</v>
      </c>
      <c r="AD2641">
        <v>568</v>
      </c>
      <c r="AE2641">
        <v>6</v>
      </c>
      <c r="AF2641">
        <v>1</v>
      </c>
      <c r="AG2641">
        <v>1</v>
      </c>
      <c r="AH2641">
        <f t="shared" si="579"/>
        <v>1</v>
      </c>
      <c r="AI2641">
        <f t="shared" si="580"/>
        <v>7.1428571428571425E-2</v>
      </c>
      <c r="AJ2641">
        <f t="shared" si="581"/>
        <v>1.6666666666666668E-3</v>
      </c>
      <c r="AK2641">
        <v>1249</v>
      </c>
      <c r="AL2641">
        <v>174</v>
      </c>
      <c r="AM2641">
        <v>26</v>
      </c>
      <c r="AN2641">
        <v>0</v>
      </c>
      <c r="AO2641">
        <v>0.13</v>
      </c>
      <c r="AP2641">
        <v>0.23</v>
      </c>
      <c r="AQ2641">
        <v>105.1</v>
      </c>
      <c r="AR2641">
        <v>139.1</v>
      </c>
      <c r="AS2641">
        <f t="shared" si="582"/>
        <v>651</v>
      </c>
      <c r="AT2641">
        <v>14</v>
      </c>
      <c r="AU2641">
        <v>600</v>
      </c>
      <c r="AV2641">
        <v>1050</v>
      </c>
      <c r="AW2641">
        <v>0</v>
      </c>
      <c r="AX2641">
        <v>20.75</v>
      </c>
      <c r="AY2641">
        <v>16.71</v>
      </c>
      <c r="AZ2641">
        <v>38</v>
      </c>
      <c r="BA2641">
        <v>2.7142857139999998</v>
      </c>
      <c r="BB2641">
        <v>0</v>
      </c>
      <c r="BC2641">
        <v>0</v>
      </c>
      <c r="BD2641">
        <v>0</v>
      </c>
      <c r="BE2641">
        <v>0.25</v>
      </c>
      <c r="BF2641">
        <v>0.18</v>
      </c>
      <c r="BG2641">
        <v>7</v>
      </c>
      <c r="BH2641">
        <v>0.18</v>
      </c>
      <c r="BI2641">
        <f t="shared" si="583"/>
        <v>1.1666666666666667E-2</v>
      </c>
      <c r="BJ2641">
        <f xml:space="preserve"> AU2641/AV2641</f>
        <v>0.5714285714285714</v>
      </c>
      <c r="BK2641">
        <v>0</v>
      </c>
      <c r="BL2641">
        <v>5.93</v>
      </c>
      <c r="BM2641">
        <v>40.57</v>
      </c>
      <c r="BN2641">
        <v>7.51</v>
      </c>
      <c r="BO2641">
        <v>9.94</v>
      </c>
      <c r="BP2641">
        <f t="shared" si="584"/>
        <v>1.085</v>
      </c>
      <c r="BQ2641">
        <v>46.5</v>
      </c>
      <c r="BR2641">
        <v>2015</v>
      </c>
      <c r="BS2641" t="s">
        <v>213</v>
      </c>
      <c r="BT2641" t="s">
        <v>213</v>
      </c>
      <c r="BU2641" s="2">
        <f t="shared" si="585"/>
        <v>0.67212787915166061</v>
      </c>
      <c r="BV2641" s="1">
        <f t="shared" si="577"/>
        <v>0.30975000000000003</v>
      </c>
      <c r="BW2641" s="1">
        <f t="shared" si="578"/>
        <v>0.5080442316602316</v>
      </c>
      <c r="BX2641" s="1">
        <f t="shared" si="586"/>
        <v>0.55377927927642212</v>
      </c>
      <c r="BY2641" s="1" t="e">
        <f t="shared" si="587"/>
        <v>#DIV/0!</v>
      </c>
      <c r="BZ2641" s="1" t="e">
        <f t="shared" si="588"/>
        <v>#DIV/0!</v>
      </c>
      <c r="CA2641" s="1" t="e">
        <f t="shared" si="589"/>
        <v>#DIV/0!</v>
      </c>
      <c r="CB2641">
        <v>0</v>
      </c>
      <c r="CC2641">
        <f t="shared" si="590"/>
        <v>0</v>
      </c>
      <c r="CD2641">
        <v>0</v>
      </c>
    </row>
    <row r="2642" spans="1:82" x14ac:dyDescent="0.35">
      <c r="A2642">
        <v>752</v>
      </c>
      <c r="B2642" t="s">
        <v>1349</v>
      </c>
      <c r="C2642" t="s">
        <v>96</v>
      </c>
      <c r="D2642">
        <v>74</v>
      </c>
      <c r="E2642" t="s">
        <v>1156</v>
      </c>
      <c r="F2642" t="s">
        <v>115</v>
      </c>
      <c r="G2642">
        <v>2015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148</v>
      </c>
      <c r="V2642">
        <v>601</v>
      </c>
      <c r="W2642">
        <v>2</v>
      </c>
      <c r="X2642">
        <v>4</v>
      </c>
      <c r="Y2642">
        <v>2</v>
      </c>
      <c r="Z2642">
        <v>30</v>
      </c>
      <c r="AA2642">
        <v>0</v>
      </c>
      <c r="AB2642">
        <v>43</v>
      </c>
      <c r="AC2642">
        <v>53</v>
      </c>
      <c r="AD2642">
        <v>392</v>
      </c>
      <c r="AE2642">
        <v>3</v>
      </c>
      <c r="AF2642">
        <v>1</v>
      </c>
      <c r="AG2642">
        <v>1</v>
      </c>
      <c r="AH2642">
        <f t="shared" si="579"/>
        <v>3</v>
      </c>
      <c r="AI2642">
        <f t="shared" si="580"/>
        <v>0.1875</v>
      </c>
      <c r="AJ2642">
        <f t="shared" si="581"/>
        <v>5.681818181818182E-3</v>
      </c>
      <c r="AK2642">
        <v>-72</v>
      </c>
      <c r="AL2642">
        <v>489</v>
      </c>
      <c r="AM2642">
        <v>15</v>
      </c>
      <c r="AN2642">
        <v>0</v>
      </c>
      <c r="AO2642">
        <v>0.09</v>
      </c>
      <c r="AP2642">
        <v>-0.01</v>
      </c>
      <c r="AQ2642">
        <v>123.3</v>
      </c>
      <c r="AR2642">
        <v>166.3</v>
      </c>
      <c r="AS2642">
        <f t="shared" si="582"/>
        <v>993</v>
      </c>
      <c r="AT2642">
        <v>16</v>
      </c>
      <c r="AU2642">
        <v>528</v>
      </c>
      <c r="AV2642">
        <v>1151</v>
      </c>
      <c r="AW2642">
        <v>0</v>
      </c>
      <c r="AX2642">
        <v>4.0599999999999996</v>
      </c>
      <c r="AY2642">
        <v>9.1199999999999992</v>
      </c>
      <c r="AZ2642">
        <v>191</v>
      </c>
      <c r="BA2642">
        <v>11.9375</v>
      </c>
      <c r="BB2642">
        <v>0</v>
      </c>
      <c r="BC2642">
        <v>0</v>
      </c>
      <c r="BD2642">
        <v>0</v>
      </c>
      <c r="BE2642">
        <v>0.01</v>
      </c>
      <c r="BF2642">
        <v>7.0000000000000007E-2</v>
      </c>
      <c r="BG2642">
        <v>5</v>
      </c>
      <c r="BH2642">
        <v>0.03</v>
      </c>
      <c r="BI2642">
        <f t="shared" si="583"/>
        <v>9.46969696969697E-3</v>
      </c>
      <c r="BJ2642">
        <v>0.46</v>
      </c>
      <c r="BK2642">
        <v>0</v>
      </c>
      <c r="BL2642">
        <v>37.56</v>
      </c>
      <c r="BM2642">
        <v>24.5</v>
      </c>
      <c r="BN2642">
        <v>7.71</v>
      </c>
      <c r="BO2642">
        <v>10.39</v>
      </c>
      <c r="BP2642">
        <f t="shared" si="584"/>
        <v>1.8806818181818181</v>
      </c>
      <c r="BQ2642">
        <v>62.06</v>
      </c>
      <c r="BR2642">
        <v>2010</v>
      </c>
      <c r="BS2642">
        <v>0.23</v>
      </c>
      <c r="BT2642">
        <v>0.31</v>
      </c>
      <c r="BU2642" s="2">
        <f t="shared" si="585"/>
        <v>0.36116938375350138</v>
      </c>
      <c r="BV2642" s="1">
        <f t="shared" si="577"/>
        <v>0.4289340909090909</v>
      </c>
      <c r="BW2642" s="1">
        <f t="shared" si="578"/>
        <v>0.65872692395654664</v>
      </c>
      <c r="BX2642" s="1">
        <f t="shared" si="586"/>
        <v>0.63357525728987996</v>
      </c>
      <c r="BY2642" s="1" t="e">
        <f t="shared" si="587"/>
        <v>#DIV/0!</v>
      </c>
      <c r="BZ2642" s="1" t="e">
        <f t="shared" si="588"/>
        <v>#DIV/0!</v>
      </c>
      <c r="CA2642" s="1" t="e">
        <f t="shared" si="589"/>
        <v>#DIV/0!</v>
      </c>
      <c r="CB2642">
        <v>0</v>
      </c>
      <c r="CC2642">
        <f t="shared" si="590"/>
        <v>0</v>
      </c>
      <c r="CD2642">
        <v>0</v>
      </c>
    </row>
    <row r="2643" spans="1:82" x14ac:dyDescent="0.35">
      <c r="A2643">
        <v>752</v>
      </c>
      <c r="B2643" t="s">
        <v>1349</v>
      </c>
      <c r="C2643" t="s">
        <v>96</v>
      </c>
      <c r="D2643">
        <v>74</v>
      </c>
      <c r="E2643" t="s">
        <v>1156</v>
      </c>
      <c r="F2643" t="s">
        <v>115</v>
      </c>
      <c r="G2643">
        <v>2015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148</v>
      </c>
      <c r="V2643">
        <v>601</v>
      </c>
      <c r="W2643">
        <v>2</v>
      </c>
      <c r="X2643">
        <v>4</v>
      </c>
      <c r="Y2643">
        <v>2</v>
      </c>
      <c r="Z2643">
        <v>30</v>
      </c>
      <c r="AA2643">
        <v>0</v>
      </c>
      <c r="AB2643">
        <v>43</v>
      </c>
      <c r="AC2643">
        <v>53</v>
      </c>
      <c r="AD2643">
        <v>392</v>
      </c>
      <c r="AE2643">
        <v>3</v>
      </c>
      <c r="AF2643">
        <v>1</v>
      </c>
      <c r="AG2643">
        <v>1</v>
      </c>
      <c r="AH2643">
        <f t="shared" si="579"/>
        <v>3</v>
      </c>
      <c r="AI2643">
        <f t="shared" si="580"/>
        <v>0.1875</v>
      </c>
      <c r="AJ2643">
        <f t="shared" si="581"/>
        <v>5.681818181818182E-3</v>
      </c>
      <c r="AK2643">
        <v>-72</v>
      </c>
      <c r="AL2643">
        <v>489</v>
      </c>
      <c r="AM2643">
        <v>15</v>
      </c>
      <c r="AN2643">
        <v>0</v>
      </c>
      <c r="AO2643">
        <v>0.09</v>
      </c>
      <c r="AP2643">
        <v>-0.01</v>
      </c>
      <c r="AQ2643">
        <v>123.3</v>
      </c>
      <c r="AR2643">
        <v>166.3</v>
      </c>
      <c r="AS2643">
        <f t="shared" si="582"/>
        <v>993</v>
      </c>
      <c r="AT2643">
        <v>16</v>
      </c>
      <c r="AU2643">
        <v>528</v>
      </c>
      <c r="AV2643">
        <v>1151</v>
      </c>
      <c r="AW2643">
        <v>0</v>
      </c>
      <c r="AX2643">
        <v>4.0599999999999996</v>
      </c>
      <c r="AY2643">
        <v>9.1199999999999992</v>
      </c>
      <c r="AZ2643">
        <v>191</v>
      </c>
      <c r="BA2643">
        <v>11.9375</v>
      </c>
      <c r="BB2643">
        <v>0</v>
      </c>
      <c r="BC2643">
        <v>0</v>
      </c>
      <c r="BD2643">
        <v>0</v>
      </c>
      <c r="BE2643">
        <v>0.01</v>
      </c>
      <c r="BF2643">
        <v>7.0000000000000007E-2</v>
      </c>
      <c r="BG2643">
        <v>5</v>
      </c>
      <c r="BH2643">
        <v>0.03</v>
      </c>
      <c r="BI2643">
        <f t="shared" si="583"/>
        <v>9.46969696969697E-3</v>
      </c>
      <c r="BJ2643">
        <v>0.46</v>
      </c>
      <c r="BK2643">
        <v>0</v>
      </c>
      <c r="BL2643">
        <v>37.56</v>
      </c>
      <c r="BM2643">
        <v>24.5</v>
      </c>
      <c r="BN2643">
        <v>7.71</v>
      </c>
      <c r="BO2643">
        <v>10.39</v>
      </c>
      <c r="BP2643">
        <f t="shared" si="584"/>
        <v>1.8806818181818181</v>
      </c>
      <c r="BQ2643">
        <v>62.06</v>
      </c>
      <c r="BR2643">
        <v>0</v>
      </c>
      <c r="BS2643">
        <v>0.23</v>
      </c>
      <c r="BT2643">
        <v>0.31</v>
      </c>
      <c r="BU2643" s="2">
        <f t="shared" si="585"/>
        <v>0.36116938375350138</v>
      </c>
      <c r="BV2643" s="1">
        <f t="shared" si="577"/>
        <v>0.4289340909090909</v>
      </c>
      <c r="BW2643" s="1">
        <f t="shared" si="578"/>
        <v>0.65872692395654664</v>
      </c>
      <c r="BX2643" s="1">
        <f t="shared" si="586"/>
        <v>0.63357525728987996</v>
      </c>
      <c r="BY2643" s="1" t="e">
        <f t="shared" si="587"/>
        <v>#DIV/0!</v>
      </c>
      <c r="BZ2643" s="1" t="e">
        <f t="shared" si="588"/>
        <v>#DIV/0!</v>
      </c>
      <c r="CA2643" s="1" t="e">
        <f t="shared" si="589"/>
        <v>#DIV/0!</v>
      </c>
      <c r="CB2643">
        <v>0</v>
      </c>
      <c r="CC2643">
        <f t="shared" si="590"/>
        <v>0</v>
      </c>
      <c r="CD2643">
        <v>0</v>
      </c>
    </row>
    <row r="2644" spans="1:82" x14ac:dyDescent="0.35">
      <c r="A2644">
        <v>1384</v>
      </c>
      <c r="B2644" t="s">
        <v>1097</v>
      </c>
      <c r="C2644" t="s">
        <v>81</v>
      </c>
      <c r="D2644">
        <v>77</v>
      </c>
      <c r="E2644" t="s">
        <v>797</v>
      </c>
      <c r="F2644" t="s">
        <v>87</v>
      </c>
      <c r="G2644">
        <v>2019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6</v>
      </c>
      <c r="AC2644">
        <v>9</v>
      </c>
      <c r="AD2644">
        <v>114</v>
      </c>
      <c r="AE2644">
        <v>1</v>
      </c>
      <c r="AF2644">
        <v>0</v>
      </c>
      <c r="AG2644">
        <v>0</v>
      </c>
      <c r="AH2644">
        <f t="shared" si="579"/>
        <v>0</v>
      </c>
      <c r="AI2644">
        <f t="shared" si="580"/>
        <v>0</v>
      </c>
      <c r="AJ2644">
        <f t="shared" si="581"/>
        <v>0</v>
      </c>
      <c r="AK2644">
        <v>78</v>
      </c>
      <c r="AL2644">
        <v>50</v>
      </c>
      <c r="AM2644">
        <v>4</v>
      </c>
      <c r="AN2644">
        <v>0</v>
      </c>
      <c r="AO2644">
        <v>0.05</v>
      </c>
      <c r="AP2644">
        <v>0.06</v>
      </c>
      <c r="AQ2644">
        <v>17.399999999999999</v>
      </c>
      <c r="AR2644">
        <v>23.4</v>
      </c>
      <c r="AS2644">
        <f t="shared" si="582"/>
        <v>114</v>
      </c>
      <c r="AT2644">
        <v>4</v>
      </c>
      <c r="AU2644">
        <v>195</v>
      </c>
      <c r="AV2644">
        <v>306</v>
      </c>
      <c r="AW2644">
        <v>0</v>
      </c>
      <c r="AX2644">
        <v>0</v>
      </c>
      <c r="AY2644">
        <v>19</v>
      </c>
      <c r="AZ2644">
        <v>6</v>
      </c>
      <c r="BA2644">
        <v>1.5</v>
      </c>
      <c r="BB2644">
        <v>0</v>
      </c>
      <c r="BC2644">
        <v>0</v>
      </c>
      <c r="BD2644">
        <v>0</v>
      </c>
      <c r="BE2644">
        <v>0</v>
      </c>
      <c r="BF2644">
        <v>0.17</v>
      </c>
      <c r="BG2644">
        <v>1</v>
      </c>
      <c r="BH2644">
        <v>0.17</v>
      </c>
      <c r="BI2644">
        <f t="shared" si="583"/>
        <v>5.1282051282051282E-3</v>
      </c>
      <c r="BJ2644">
        <v>0.64</v>
      </c>
      <c r="BK2644">
        <v>0</v>
      </c>
      <c r="BL2644">
        <v>0</v>
      </c>
      <c r="BM2644">
        <v>28.5</v>
      </c>
      <c r="BN2644">
        <v>4.3499999999999996</v>
      </c>
      <c r="BO2644">
        <v>5.85</v>
      </c>
      <c r="BP2644">
        <f t="shared" si="584"/>
        <v>0.58461538461538465</v>
      </c>
      <c r="BQ2644">
        <v>28.5</v>
      </c>
      <c r="BR2644">
        <v>2018</v>
      </c>
      <c r="BS2644">
        <v>0.09</v>
      </c>
      <c r="BT2644">
        <v>0.12</v>
      </c>
      <c r="BU2644" s="2">
        <f t="shared" si="585"/>
        <v>4.1960784313725491E-2</v>
      </c>
      <c r="BV2644" s="1">
        <f t="shared" si="577"/>
        <v>0.18163076923076923</v>
      </c>
      <c r="BW2644" s="1">
        <f t="shared" si="578"/>
        <v>0.46367953846153848</v>
      </c>
      <c r="BX2644" s="1">
        <f t="shared" si="586"/>
        <v>0.53516987179487185</v>
      </c>
      <c r="BY2644" s="1" t="e">
        <f t="shared" si="587"/>
        <v>#DIV/0!</v>
      </c>
      <c r="BZ2644" s="1" t="e">
        <f t="shared" si="588"/>
        <v>#DIV/0!</v>
      </c>
      <c r="CA2644" s="1" t="e">
        <f t="shared" si="589"/>
        <v>#DIV/0!</v>
      </c>
      <c r="CB2644">
        <v>0</v>
      </c>
      <c r="CC2644">
        <f t="shared" si="590"/>
        <v>0</v>
      </c>
      <c r="CD2644">
        <v>0</v>
      </c>
    </row>
    <row r="2645" spans="1:82" x14ac:dyDescent="0.35">
      <c r="A2645">
        <v>883</v>
      </c>
      <c r="B2645" t="s">
        <v>994</v>
      </c>
      <c r="C2645" t="s">
        <v>96</v>
      </c>
      <c r="D2645">
        <v>74</v>
      </c>
      <c r="E2645" t="s">
        <v>797</v>
      </c>
      <c r="F2645" t="s">
        <v>94</v>
      </c>
      <c r="G2645">
        <v>2018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54</v>
      </c>
      <c r="AC2645">
        <v>84</v>
      </c>
      <c r="AD2645">
        <v>558</v>
      </c>
      <c r="AE2645">
        <v>2</v>
      </c>
      <c r="AF2645">
        <v>1</v>
      </c>
      <c r="AG2645">
        <v>1</v>
      </c>
      <c r="AH2645">
        <f t="shared" si="579"/>
        <v>1</v>
      </c>
      <c r="AI2645">
        <f t="shared" si="580"/>
        <v>7.6923076923076927E-2</v>
      </c>
      <c r="AJ2645">
        <f t="shared" si="581"/>
        <v>1.953125E-3</v>
      </c>
      <c r="AK2645">
        <v>575</v>
      </c>
      <c r="AL2645">
        <v>231</v>
      </c>
      <c r="AM2645">
        <v>26</v>
      </c>
      <c r="AN2645">
        <v>0</v>
      </c>
      <c r="AO2645">
        <v>0.21</v>
      </c>
      <c r="AP2645">
        <v>0.17</v>
      </c>
      <c r="AQ2645">
        <v>65.8</v>
      </c>
      <c r="AR2645">
        <v>119.8</v>
      </c>
      <c r="AS2645">
        <f t="shared" si="582"/>
        <v>558</v>
      </c>
      <c r="AT2645">
        <v>13</v>
      </c>
      <c r="AU2645">
        <v>512</v>
      </c>
      <c r="AV2645">
        <v>851</v>
      </c>
      <c r="AW2645">
        <v>0</v>
      </c>
      <c r="AX2645">
        <v>0</v>
      </c>
      <c r="AY2645">
        <v>10.33</v>
      </c>
      <c r="AZ2645">
        <v>54</v>
      </c>
      <c r="BA2645">
        <v>4.153846154</v>
      </c>
      <c r="BB2645">
        <v>0</v>
      </c>
      <c r="BC2645">
        <v>0</v>
      </c>
      <c r="BD2645">
        <v>0</v>
      </c>
      <c r="BE2645">
        <v>0</v>
      </c>
      <c r="BF2645">
        <v>0.04</v>
      </c>
      <c r="BG2645">
        <v>2</v>
      </c>
      <c r="BH2645">
        <v>0.04</v>
      </c>
      <c r="BI2645">
        <f t="shared" si="583"/>
        <v>3.90625E-3</v>
      </c>
      <c r="BJ2645">
        <v>0.6</v>
      </c>
      <c r="BK2645">
        <v>0</v>
      </c>
      <c r="BL2645">
        <v>0</v>
      </c>
      <c r="BM2645">
        <v>42.92</v>
      </c>
      <c r="BN2645">
        <v>5.0599999999999996</v>
      </c>
      <c r="BO2645">
        <v>9.2200000000000006</v>
      </c>
      <c r="BP2645">
        <f t="shared" si="584"/>
        <v>1.08984375</v>
      </c>
      <c r="BQ2645">
        <v>42.92</v>
      </c>
      <c r="BR2645">
        <v>2013</v>
      </c>
      <c r="BS2645">
        <v>0.13</v>
      </c>
      <c r="BT2645">
        <v>0.23</v>
      </c>
      <c r="BU2645" s="2">
        <f t="shared" si="585"/>
        <v>0.13763843999138117</v>
      </c>
      <c r="BV2645" s="1">
        <f t="shared" si="577"/>
        <v>0.26190757211538462</v>
      </c>
      <c r="BW2645" s="1">
        <f t="shared" si="578"/>
        <v>0.56788208928571438</v>
      </c>
      <c r="BX2645" s="1">
        <f t="shared" si="586"/>
        <v>0.5971162431334065</v>
      </c>
      <c r="BY2645" s="1" t="e">
        <f t="shared" si="587"/>
        <v>#DIV/0!</v>
      </c>
      <c r="BZ2645" s="1" t="e">
        <f t="shared" si="588"/>
        <v>#DIV/0!</v>
      </c>
      <c r="CA2645" s="1" t="e">
        <f t="shared" si="589"/>
        <v>#DIV/0!</v>
      </c>
      <c r="CB2645">
        <v>0</v>
      </c>
      <c r="CC2645">
        <f t="shared" si="590"/>
        <v>0</v>
      </c>
      <c r="CD2645">
        <v>0</v>
      </c>
    </row>
    <row r="2646" spans="1:82" x14ac:dyDescent="0.35">
      <c r="A2646">
        <v>1255</v>
      </c>
      <c r="B2646" t="s">
        <v>1072</v>
      </c>
      <c r="C2646" t="s">
        <v>72</v>
      </c>
      <c r="D2646">
        <v>78</v>
      </c>
      <c r="E2646" t="s">
        <v>797</v>
      </c>
      <c r="F2646" t="s">
        <v>93</v>
      </c>
      <c r="G2646">
        <v>2020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11</v>
      </c>
      <c r="AC2646">
        <v>19</v>
      </c>
      <c r="AD2646">
        <v>146</v>
      </c>
      <c r="AE2646">
        <v>2</v>
      </c>
      <c r="AF2646">
        <v>0</v>
      </c>
      <c r="AG2646">
        <v>0</v>
      </c>
      <c r="AH2646">
        <f t="shared" si="579"/>
        <v>0</v>
      </c>
      <c r="AI2646">
        <f t="shared" si="580"/>
        <v>0</v>
      </c>
      <c r="AJ2646">
        <f t="shared" si="581"/>
        <v>0</v>
      </c>
      <c r="AK2646">
        <v>226</v>
      </c>
      <c r="AL2646">
        <v>17</v>
      </c>
      <c r="AM2646">
        <v>8</v>
      </c>
      <c r="AN2646">
        <v>0</v>
      </c>
      <c r="AO2646">
        <v>0.13</v>
      </c>
      <c r="AP2646">
        <v>0.18</v>
      </c>
      <c r="AQ2646">
        <v>26.6</v>
      </c>
      <c r="AR2646">
        <v>37.6</v>
      </c>
      <c r="AS2646">
        <f t="shared" si="582"/>
        <v>146</v>
      </c>
      <c r="AT2646">
        <v>4</v>
      </c>
      <c r="AU2646">
        <v>132</v>
      </c>
      <c r="AV2646">
        <v>275</v>
      </c>
      <c r="AW2646">
        <v>0</v>
      </c>
      <c r="AX2646">
        <v>0</v>
      </c>
      <c r="AY2646">
        <v>13.27</v>
      </c>
      <c r="AZ2646">
        <v>11</v>
      </c>
      <c r="BA2646">
        <v>2.75</v>
      </c>
      <c r="BB2646">
        <v>0</v>
      </c>
      <c r="BC2646">
        <v>0</v>
      </c>
      <c r="BD2646">
        <v>0</v>
      </c>
      <c r="BE2646">
        <v>0</v>
      </c>
      <c r="BF2646">
        <v>0.18</v>
      </c>
      <c r="BG2646">
        <v>2</v>
      </c>
      <c r="BH2646">
        <v>0.18</v>
      </c>
      <c r="BI2646">
        <f t="shared" si="583"/>
        <v>1.5151515151515152E-2</v>
      </c>
      <c r="BJ2646">
        <v>0.48</v>
      </c>
      <c r="BK2646">
        <v>0</v>
      </c>
      <c r="BL2646">
        <v>0</v>
      </c>
      <c r="BM2646">
        <v>36.5</v>
      </c>
      <c r="BN2646">
        <v>6.65</v>
      </c>
      <c r="BO2646">
        <v>9.4</v>
      </c>
      <c r="BP2646">
        <f t="shared" si="584"/>
        <v>1.106060606060606</v>
      </c>
      <c r="BQ2646">
        <v>36.5</v>
      </c>
      <c r="BR2646">
        <v>2017</v>
      </c>
      <c r="BS2646">
        <v>0.2</v>
      </c>
      <c r="BT2646">
        <v>0.28000000000000003</v>
      </c>
      <c r="BU2646" s="2">
        <f t="shared" si="585"/>
        <v>6.7843137254901958E-2</v>
      </c>
      <c r="BV2646" s="1">
        <f t="shared" si="577"/>
        <v>0.1914030303030303</v>
      </c>
      <c r="BW2646" s="1">
        <f t="shared" si="578"/>
        <v>0.44991368633705475</v>
      </c>
      <c r="BX2646" s="1">
        <f t="shared" si="586"/>
        <v>0.53183413078149921</v>
      </c>
      <c r="BY2646" s="1" t="e">
        <f t="shared" si="587"/>
        <v>#DIV/0!</v>
      </c>
      <c r="BZ2646" s="1" t="e">
        <f t="shared" si="588"/>
        <v>#DIV/0!</v>
      </c>
      <c r="CA2646" s="1" t="e">
        <f t="shared" si="589"/>
        <v>#DIV/0!</v>
      </c>
      <c r="CB2646">
        <v>0</v>
      </c>
      <c r="CC2646">
        <f t="shared" si="590"/>
        <v>0</v>
      </c>
      <c r="CD2646">
        <v>0</v>
      </c>
    </row>
    <row r="2647" spans="1:82" x14ac:dyDescent="0.35">
      <c r="A2647">
        <v>58</v>
      </c>
      <c r="B2647" t="s">
        <v>135</v>
      </c>
      <c r="C2647" t="s">
        <v>86</v>
      </c>
      <c r="D2647">
        <v>75</v>
      </c>
      <c r="E2647" t="s">
        <v>70</v>
      </c>
      <c r="F2647" t="s">
        <v>106</v>
      </c>
      <c r="G2647">
        <v>2015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41</v>
      </c>
      <c r="AC2647">
        <v>77</v>
      </c>
      <c r="AD2647">
        <v>503</v>
      </c>
      <c r="AE2647">
        <v>4</v>
      </c>
      <c r="AF2647">
        <v>0</v>
      </c>
      <c r="AG2647">
        <v>0</v>
      </c>
      <c r="AH2647">
        <f t="shared" si="579"/>
        <v>0</v>
      </c>
      <c r="AI2647">
        <f t="shared" si="580"/>
        <v>0</v>
      </c>
      <c r="AJ2647">
        <f t="shared" si="581"/>
        <v>0</v>
      </c>
      <c r="AK2647">
        <v>792</v>
      </c>
      <c r="AL2647">
        <v>147</v>
      </c>
      <c r="AM2647">
        <v>31</v>
      </c>
      <c r="AN2647">
        <v>0</v>
      </c>
      <c r="AO2647">
        <v>0.13</v>
      </c>
      <c r="AP2647">
        <v>0.15</v>
      </c>
      <c r="AQ2647">
        <v>74.3</v>
      </c>
      <c r="AR2647">
        <v>115.3</v>
      </c>
      <c r="AS2647">
        <f t="shared" si="582"/>
        <v>503</v>
      </c>
      <c r="AT2647">
        <v>16</v>
      </c>
      <c r="AU2647">
        <v>707</v>
      </c>
      <c r="AV2647">
        <v>1103</v>
      </c>
      <c r="AW2647">
        <v>0</v>
      </c>
      <c r="AX2647">
        <v>0</v>
      </c>
      <c r="AY2647">
        <v>12.27</v>
      </c>
      <c r="AZ2647">
        <v>41</v>
      </c>
      <c r="BA2647">
        <v>2.5625</v>
      </c>
      <c r="BB2647">
        <v>0</v>
      </c>
      <c r="BC2647">
        <v>0</v>
      </c>
      <c r="BD2647">
        <v>0</v>
      </c>
      <c r="BE2647">
        <v>0</v>
      </c>
      <c r="BF2647">
        <v>0.1</v>
      </c>
      <c r="BG2647">
        <v>4</v>
      </c>
      <c r="BH2647">
        <v>0.1</v>
      </c>
      <c r="BI2647">
        <f t="shared" si="583"/>
        <v>5.6577086280056579E-3</v>
      </c>
      <c r="BJ2647">
        <v>0.64</v>
      </c>
      <c r="BK2647">
        <v>0</v>
      </c>
      <c r="BL2647">
        <v>0</v>
      </c>
      <c r="BM2647">
        <v>31.44</v>
      </c>
      <c r="BN2647">
        <v>4.6399999999999997</v>
      </c>
      <c r="BO2647">
        <v>7.21</v>
      </c>
      <c r="BP2647">
        <f t="shared" si="584"/>
        <v>0.71145685997171149</v>
      </c>
      <c r="BQ2647">
        <v>31.44</v>
      </c>
      <c r="BR2647">
        <v>2003</v>
      </c>
      <c r="BS2647">
        <v>0.11</v>
      </c>
      <c r="BT2647">
        <v>0.16</v>
      </c>
      <c r="BU2647" s="2">
        <f t="shared" si="585"/>
        <v>0.17705882352941177</v>
      </c>
      <c r="BV2647" s="1">
        <f t="shared" si="577"/>
        <v>0.27437284299858561</v>
      </c>
      <c r="BW2647" s="1">
        <f t="shared" si="578"/>
        <v>0.51308421702170226</v>
      </c>
      <c r="BX2647" s="1">
        <f t="shared" si="586"/>
        <v>0.55544452257725774</v>
      </c>
      <c r="BY2647" s="1" t="e">
        <f t="shared" si="587"/>
        <v>#DIV/0!</v>
      </c>
      <c r="BZ2647" s="1" t="e">
        <f t="shared" si="588"/>
        <v>#DIV/0!</v>
      </c>
      <c r="CA2647" s="1" t="e">
        <f t="shared" si="589"/>
        <v>#DIV/0!</v>
      </c>
      <c r="CB2647">
        <v>0</v>
      </c>
      <c r="CC2647">
        <f t="shared" si="590"/>
        <v>0</v>
      </c>
      <c r="CD2647">
        <v>0</v>
      </c>
    </row>
    <row r="2648" spans="1:82" x14ac:dyDescent="0.35">
      <c r="A2648">
        <v>1633</v>
      </c>
      <c r="B2648" t="s">
        <v>786</v>
      </c>
      <c r="C2648" t="s">
        <v>179</v>
      </c>
      <c r="D2648">
        <v>68</v>
      </c>
      <c r="E2648" t="s">
        <v>70</v>
      </c>
      <c r="F2648" t="s">
        <v>108</v>
      </c>
      <c r="G2648">
        <v>2022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2</v>
      </c>
      <c r="V2648">
        <v>-1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23</v>
      </c>
      <c r="AC2648">
        <v>31</v>
      </c>
      <c r="AD2648">
        <v>227</v>
      </c>
      <c r="AE2648">
        <v>1</v>
      </c>
      <c r="AF2648">
        <v>0</v>
      </c>
      <c r="AG2648">
        <v>0</v>
      </c>
      <c r="AH2648">
        <f t="shared" si="579"/>
        <v>0</v>
      </c>
      <c r="AI2648">
        <f t="shared" si="580"/>
        <v>0</v>
      </c>
      <c r="AJ2648">
        <f t="shared" si="581"/>
        <v>0</v>
      </c>
      <c r="AK2648">
        <v>192</v>
      </c>
      <c r="AL2648">
        <v>126</v>
      </c>
      <c r="AM2648">
        <v>13</v>
      </c>
      <c r="AN2648">
        <v>0</v>
      </c>
      <c r="AO2648">
        <v>0.17</v>
      </c>
      <c r="AP2648">
        <v>0.14000000000000001</v>
      </c>
      <c r="AQ2648">
        <v>28.6</v>
      </c>
      <c r="AR2648">
        <v>51.6</v>
      </c>
      <c r="AS2648">
        <f t="shared" si="582"/>
        <v>226</v>
      </c>
      <c r="AT2648">
        <v>6</v>
      </c>
      <c r="AU2648">
        <v>229</v>
      </c>
      <c r="AV2648">
        <v>416</v>
      </c>
      <c r="AW2648">
        <v>0</v>
      </c>
      <c r="AX2648">
        <v>-0.5</v>
      </c>
      <c r="AY2648">
        <v>9.8699999999999992</v>
      </c>
      <c r="AZ2648">
        <v>25</v>
      </c>
      <c r="BA2648">
        <v>4.1666666670000003</v>
      </c>
      <c r="BB2648">
        <v>0</v>
      </c>
      <c r="BC2648">
        <v>0</v>
      </c>
      <c r="BD2648">
        <v>0</v>
      </c>
      <c r="BE2648">
        <v>0</v>
      </c>
      <c r="BF2648">
        <v>0.04</v>
      </c>
      <c r="BG2648">
        <v>1</v>
      </c>
      <c r="BH2648">
        <v>0.04</v>
      </c>
      <c r="BI2648">
        <f t="shared" si="583"/>
        <v>4.3668122270742356E-3</v>
      </c>
      <c r="BJ2648">
        <v>0.55000000000000004</v>
      </c>
      <c r="BK2648">
        <v>0</v>
      </c>
      <c r="BL2648">
        <v>-0.17</v>
      </c>
      <c r="BM2648">
        <v>37.83</v>
      </c>
      <c r="BN2648">
        <v>4.7699999999999996</v>
      </c>
      <c r="BO2648">
        <v>8.6</v>
      </c>
      <c r="BP2648">
        <f t="shared" si="584"/>
        <v>0.98689956331877726</v>
      </c>
      <c r="BQ2648">
        <v>37.67</v>
      </c>
      <c r="BR2648">
        <v>2022</v>
      </c>
      <c r="BS2648">
        <v>0.12</v>
      </c>
      <c r="BT2648">
        <v>0.23</v>
      </c>
      <c r="BU2648" s="2">
        <f t="shared" si="585"/>
        <v>5.3911568627450973E-2</v>
      </c>
      <c r="BV2648" s="1">
        <f t="shared" si="577"/>
        <v>0.20484497816593888</v>
      </c>
      <c r="BW2648" s="1">
        <f t="shared" si="578"/>
        <v>0.50954106027453017</v>
      </c>
      <c r="BX2648" s="1">
        <f t="shared" si="586"/>
        <v>0.57330017138897449</v>
      </c>
      <c r="BY2648" s="1" t="e">
        <f t="shared" si="587"/>
        <v>#DIV/0!</v>
      </c>
      <c r="BZ2648" s="1" t="e">
        <f t="shared" si="588"/>
        <v>#DIV/0!</v>
      </c>
      <c r="CA2648" s="1" t="e">
        <f t="shared" si="589"/>
        <v>#DIV/0!</v>
      </c>
      <c r="CB2648">
        <v>0</v>
      </c>
      <c r="CC2648">
        <f t="shared" si="590"/>
        <v>0</v>
      </c>
      <c r="CD2648">
        <v>0</v>
      </c>
    </row>
    <row r="2649" spans="1:82" x14ac:dyDescent="0.35">
      <c r="A2649">
        <v>1058</v>
      </c>
      <c r="B2649" t="s">
        <v>546</v>
      </c>
      <c r="C2649" t="s">
        <v>96</v>
      </c>
      <c r="D2649">
        <v>74</v>
      </c>
      <c r="E2649" t="s">
        <v>70</v>
      </c>
      <c r="F2649" t="s">
        <v>90</v>
      </c>
      <c r="G2649">
        <v>2021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33</v>
      </c>
      <c r="AC2649">
        <v>51</v>
      </c>
      <c r="AD2649">
        <v>434</v>
      </c>
      <c r="AE2649">
        <v>1</v>
      </c>
      <c r="AF2649">
        <v>0</v>
      </c>
      <c r="AG2649">
        <v>0</v>
      </c>
      <c r="AH2649">
        <f t="shared" si="579"/>
        <v>0</v>
      </c>
      <c r="AI2649">
        <f t="shared" si="580"/>
        <v>0</v>
      </c>
      <c r="AJ2649">
        <f t="shared" si="581"/>
        <v>0</v>
      </c>
      <c r="AK2649">
        <v>613</v>
      </c>
      <c r="AL2649">
        <v>122</v>
      </c>
      <c r="AM2649">
        <v>22</v>
      </c>
      <c r="AN2649">
        <v>0</v>
      </c>
      <c r="AO2649">
        <v>0.13</v>
      </c>
      <c r="AP2649">
        <v>0.21</v>
      </c>
      <c r="AQ2649">
        <v>49.4</v>
      </c>
      <c r="AR2649">
        <v>82.4</v>
      </c>
      <c r="AS2649">
        <f t="shared" si="582"/>
        <v>434</v>
      </c>
      <c r="AT2649">
        <v>12</v>
      </c>
      <c r="AU2649">
        <v>485</v>
      </c>
      <c r="AV2649">
        <v>744</v>
      </c>
      <c r="AW2649">
        <v>0</v>
      </c>
      <c r="AX2649">
        <v>0</v>
      </c>
      <c r="AY2649">
        <v>13.15</v>
      </c>
      <c r="AZ2649">
        <v>33</v>
      </c>
      <c r="BA2649">
        <v>2.75</v>
      </c>
      <c r="BB2649">
        <v>0</v>
      </c>
      <c r="BC2649">
        <v>0</v>
      </c>
      <c r="BD2649">
        <v>0</v>
      </c>
      <c r="BE2649">
        <v>0</v>
      </c>
      <c r="BF2649">
        <v>0.03</v>
      </c>
      <c r="BG2649">
        <v>1</v>
      </c>
      <c r="BH2649">
        <v>0.03</v>
      </c>
      <c r="BI2649">
        <f t="shared" si="583"/>
        <v>2.0618556701030928E-3</v>
      </c>
      <c r="BJ2649">
        <v>0.65</v>
      </c>
      <c r="BK2649">
        <v>0</v>
      </c>
      <c r="BL2649">
        <v>0</v>
      </c>
      <c r="BM2649">
        <v>36.17</v>
      </c>
      <c r="BN2649">
        <v>4.12</v>
      </c>
      <c r="BO2649">
        <v>6.87</v>
      </c>
      <c r="BP2649">
        <f t="shared" si="584"/>
        <v>0.89484536082474231</v>
      </c>
      <c r="BQ2649">
        <v>36.17</v>
      </c>
      <c r="BR2649">
        <v>2016</v>
      </c>
      <c r="BS2649">
        <v>0.1</v>
      </c>
      <c r="BT2649">
        <v>0.17</v>
      </c>
      <c r="BU2649" s="2">
        <f t="shared" si="585"/>
        <v>0.10470588235294118</v>
      </c>
      <c r="BV2649" s="1">
        <f t="shared" si="577"/>
        <v>0.24464226804123712</v>
      </c>
      <c r="BW2649" s="1">
        <f t="shared" si="578"/>
        <v>0.53892619621319326</v>
      </c>
      <c r="BX2649" s="1">
        <f t="shared" si="586"/>
        <v>0.57623208510208213</v>
      </c>
      <c r="BY2649" s="1" t="e">
        <f t="shared" si="587"/>
        <v>#DIV/0!</v>
      </c>
      <c r="BZ2649" s="1" t="e">
        <f t="shared" si="588"/>
        <v>#DIV/0!</v>
      </c>
      <c r="CA2649" s="1" t="e">
        <f t="shared" si="589"/>
        <v>#DIV/0!</v>
      </c>
      <c r="CB2649">
        <v>0</v>
      </c>
      <c r="CC2649">
        <f t="shared" si="590"/>
        <v>0</v>
      </c>
      <c r="CD2649">
        <v>0</v>
      </c>
    </row>
    <row r="2650" spans="1:82" x14ac:dyDescent="0.35">
      <c r="A2650">
        <v>272</v>
      </c>
      <c r="B2650" t="s">
        <v>224</v>
      </c>
      <c r="C2650" t="s">
        <v>86</v>
      </c>
      <c r="D2650">
        <v>75</v>
      </c>
      <c r="E2650" t="s">
        <v>70</v>
      </c>
      <c r="F2650" t="s">
        <v>79</v>
      </c>
      <c r="G2650">
        <v>2018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32</v>
      </c>
      <c r="AC2650">
        <v>52</v>
      </c>
      <c r="AD2650">
        <v>334</v>
      </c>
      <c r="AE2650">
        <v>5</v>
      </c>
      <c r="AF2650">
        <v>2</v>
      </c>
      <c r="AG2650">
        <v>2</v>
      </c>
      <c r="AH2650">
        <f t="shared" si="579"/>
        <v>2</v>
      </c>
      <c r="AI2650">
        <f t="shared" si="580"/>
        <v>0.13333333333333333</v>
      </c>
      <c r="AJ2650">
        <f t="shared" si="581"/>
        <v>2.5906735751295338E-3</v>
      </c>
      <c r="AK2650">
        <v>435</v>
      </c>
      <c r="AL2650">
        <v>140</v>
      </c>
      <c r="AM2650">
        <v>18</v>
      </c>
      <c r="AN2650">
        <v>0</v>
      </c>
      <c r="AO2650">
        <v>0.09</v>
      </c>
      <c r="AP2650">
        <v>0.09</v>
      </c>
      <c r="AQ2650">
        <v>59.4</v>
      </c>
      <c r="AR2650">
        <v>91.4</v>
      </c>
      <c r="AS2650">
        <f t="shared" si="582"/>
        <v>334</v>
      </c>
      <c r="AT2650">
        <v>15</v>
      </c>
      <c r="AU2650">
        <v>772</v>
      </c>
      <c r="AV2650">
        <v>993</v>
      </c>
      <c r="AW2650">
        <v>0</v>
      </c>
      <c r="AX2650">
        <v>0</v>
      </c>
      <c r="AY2650">
        <v>10.44</v>
      </c>
      <c r="AZ2650">
        <v>32</v>
      </c>
      <c r="BA2650">
        <v>2.1333333329999999</v>
      </c>
      <c r="BB2650">
        <v>0</v>
      </c>
      <c r="BC2650">
        <v>0</v>
      </c>
      <c r="BD2650">
        <v>0</v>
      </c>
      <c r="BE2650">
        <v>0</v>
      </c>
      <c r="BF2650">
        <v>0.16</v>
      </c>
      <c r="BG2650">
        <v>5</v>
      </c>
      <c r="BH2650">
        <v>0.16</v>
      </c>
      <c r="BI2650">
        <f t="shared" si="583"/>
        <v>6.4766839378238338E-3</v>
      </c>
      <c r="BJ2650">
        <v>0.78</v>
      </c>
      <c r="BK2650">
        <v>0</v>
      </c>
      <c r="BL2650">
        <v>0</v>
      </c>
      <c r="BM2650">
        <v>22.27</v>
      </c>
      <c r="BN2650">
        <v>3.96</v>
      </c>
      <c r="BO2650">
        <v>6.09</v>
      </c>
      <c r="BP2650">
        <f t="shared" si="584"/>
        <v>0.43264248704663211</v>
      </c>
      <c r="BQ2650">
        <v>22.27</v>
      </c>
      <c r="BR2650">
        <v>2015</v>
      </c>
      <c r="BS2650">
        <v>0.08</v>
      </c>
      <c r="BT2650">
        <v>0.12</v>
      </c>
      <c r="BU2650" s="2">
        <f t="shared" si="585"/>
        <v>0.14448179271708683</v>
      </c>
      <c r="BV2650" s="1">
        <f t="shared" si="577"/>
        <v>0.25036545768566493</v>
      </c>
      <c r="BW2650" s="1">
        <f t="shared" si="578"/>
        <v>0.54784048802090257</v>
      </c>
      <c r="BX2650" s="1">
        <f t="shared" si="586"/>
        <v>0.57720271023979142</v>
      </c>
      <c r="BY2650" s="1" t="e">
        <f t="shared" si="587"/>
        <v>#DIV/0!</v>
      </c>
      <c r="BZ2650" s="1" t="e">
        <f t="shared" si="588"/>
        <v>#DIV/0!</v>
      </c>
      <c r="CA2650" s="1" t="e">
        <f t="shared" si="589"/>
        <v>#DIV/0!</v>
      </c>
      <c r="CB2650">
        <v>0</v>
      </c>
      <c r="CC2650">
        <f t="shared" si="590"/>
        <v>0</v>
      </c>
      <c r="CD2650">
        <v>0</v>
      </c>
    </row>
    <row r="2651" spans="1:82" x14ac:dyDescent="0.35">
      <c r="A2651">
        <v>705</v>
      </c>
      <c r="B2651" t="s">
        <v>1339</v>
      </c>
      <c r="C2651" t="s">
        <v>316</v>
      </c>
      <c r="D2651">
        <v>66</v>
      </c>
      <c r="E2651" t="s">
        <v>1156</v>
      </c>
      <c r="F2651" t="s">
        <v>104</v>
      </c>
      <c r="G2651">
        <v>2013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96</v>
      </c>
      <c r="V2651">
        <v>332</v>
      </c>
      <c r="W2651">
        <v>2</v>
      </c>
      <c r="X2651">
        <v>0</v>
      </c>
      <c r="Y2651">
        <v>0</v>
      </c>
      <c r="Z2651">
        <v>19</v>
      </c>
      <c r="AA2651">
        <v>0</v>
      </c>
      <c r="AB2651">
        <v>52</v>
      </c>
      <c r="AC2651">
        <v>62</v>
      </c>
      <c r="AD2651">
        <v>341</v>
      </c>
      <c r="AE2651">
        <v>2</v>
      </c>
      <c r="AF2651">
        <v>1</v>
      </c>
      <c r="AG2651">
        <v>1</v>
      </c>
      <c r="AH2651">
        <f t="shared" si="579"/>
        <v>1</v>
      </c>
      <c r="AI2651">
        <f t="shared" si="580"/>
        <v>6.6666666666666666E-2</v>
      </c>
      <c r="AJ2651">
        <f t="shared" si="581"/>
        <v>2.2988505747126436E-3</v>
      </c>
      <c r="AK2651">
        <v>19</v>
      </c>
      <c r="AL2651">
        <v>359</v>
      </c>
      <c r="AM2651">
        <v>12</v>
      </c>
      <c r="AN2651">
        <v>0</v>
      </c>
      <c r="AO2651">
        <v>0.11</v>
      </c>
      <c r="AP2651">
        <v>0</v>
      </c>
      <c r="AQ2651">
        <v>89.3</v>
      </c>
      <c r="AR2651">
        <v>141.30000000000001</v>
      </c>
      <c r="AS2651">
        <f t="shared" si="582"/>
        <v>673</v>
      </c>
      <c r="AT2651">
        <v>15</v>
      </c>
      <c r="AU2651">
        <v>435</v>
      </c>
      <c r="AV2651">
        <v>1013</v>
      </c>
      <c r="AW2651">
        <v>0</v>
      </c>
      <c r="AX2651">
        <v>3.46</v>
      </c>
      <c r="AY2651">
        <v>6.56</v>
      </c>
      <c r="AZ2651">
        <v>148</v>
      </c>
      <c r="BA2651">
        <v>9.8666666670000005</v>
      </c>
      <c r="BB2651">
        <v>0</v>
      </c>
      <c r="BC2651">
        <v>0</v>
      </c>
      <c r="BD2651">
        <v>0</v>
      </c>
      <c r="BE2651">
        <v>0.02</v>
      </c>
      <c r="BF2651">
        <v>0.04</v>
      </c>
      <c r="BG2651">
        <v>4</v>
      </c>
      <c r="BH2651">
        <v>0.03</v>
      </c>
      <c r="BI2651">
        <f t="shared" si="583"/>
        <v>9.1954022988505746E-3</v>
      </c>
      <c r="BJ2651">
        <v>0.43</v>
      </c>
      <c r="BK2651">
        <v>0</v>
      </c>
      <c r="BL2651">
        <v>22.13</v>
      </c>
      <c r="BM2651">
        <v>22.73</v>
      </c>
      <c r="BN2651">
        <v>5.95</v>
      </c>
      <c r="BO2651">
        <v>9.42</v>
      </c>
      <c r="BP2651">
        <f t="shared" si="584"/>
        <v>1.5471264367816091</v>
      </c>
      <c r="BQ2651">
        <v>44.87</v>
      </c>
      <c r="BR2651">
        <v>2011</v>
      </c>
      <c r="BS2651">
        <v>0.21</v>
      </c>
      <c r="BT2651">
        <v>0.32</v>
      </c>
      <c r="BU2651" s="2">
        <f t="shared" si="585"/>
        <v>0.27918834733893555</v>
      </c>
      <c r="BV2651" s="1">
        <f t="shared" si="577"/>
        <v>0.35432298850574717</v>
      </c>
      <c r="BW2651" s="1">
        <f t="shared" si="578"/>
        <v>0.5864931669756519</v>
      </c>
      <c r="BX2651" s="1">
        <f t="shared" si="586"/>
        <v>0.59608361142342969</v>
      </c>
      <c r="BY2651" s="1" t="e">
        <f t="shared" si="587"/>
        <v>#DIV/0!</v>
      </c>
      <c r="BZ2651" s="1" t="e">
        <f t="shared" si="588"/>
        <v>#DIV/0!</v>
      </c>
      <c r="CA2651" s="1" t="e">
        <f t="shared" si="589"/>
        <v>#DIV/0!</v>
      </c>
      <c r="CB2651">
        <v>0</v>
      </c>
      <c r="CC2651">
        <f t="shared" si="590"/>
        <v>0</v>
      </c>
      <c r="CD2651">
        <v>0</v>
      </c>
    </row>
    <row r="2652" spans="1:82" x14ac:dyDescent="0.35">
      <c r="A2652">
        <v>652</v>
      </c>
      <c r="B2652" t="s">
        <v>941</v>
      </c>
      <c r="C2652" t="s">
        <v>75</v>
      </c>
      <c r="D2652">
        <v>76</v>
      </c>
      <c r="E2652" t="s">
        <v>797</v>
      </c>
      <c r="F2652" t="s">
        <v>76</v>
      </c>
      <c r="G2652">
        <v>2022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52</v>
      </c>
      <c r="AC2652">
        <v>68</v>
      </c>
      <c r="AD2652">
        <v>414</v>
      </c>
      <c r="AE2652">
        <v>2</v>
      </c>
      <c r="AF2652">
        <v>0</v>
      </c>
      <c r="AG2652">
        <v>0</v>
      </c>
      <c r="AH2652">
        <f t="shared" si="579"/>
        <v>0</v>
      </c>
      <c r="AI2652">
        <f t="shared" si="580"/>
        <v>0</v>
      </c>
      <c r="AJ2652">
        <f t="shared" si="581"/>
        <v>0</v>
      </c>
      <c r="AK2652">
        <v>340</v>
      </c>
      <c r="AL2652">
        <v>186</v>
      </c>
      <c r="AM2652">
        <v>25</v>
      </c>
      <c r="AN2652">
        <v>0</v>
      </c>
      <c r="AO2652">
        <v>0.14000000000000001</v>
      </c>
      <c r="AP2652">
        <v>0.12</v>
      </c>
      <c r="AQ2652">
        <v>53.4</v>
      </c>
      <c r="AR2652">
        <v>105.4</v>
      </c>
      <c r="AS2652">
        <f t="shared" si="582"/>
        <v>414</v>
      </c>
      <c r="AT2652">
        <v>13</v>
      </c>
      <c r="AU2652">
        <v>545</v>
      </c>
      <c r="AV2652">
        <v>899</v>
      </c>
      <c r="AW2652">
        <v>0</v>
      </c>
      <c r="AX2652">
        <v>0</v>
      </c>
      <c r="AY2652">
        <v>7.96</v>
      </c>
      <c r="AZ2652">
        <v>52</v>
      </c>
      <c r="BA2652">
        <v>4</v>
      </c>
      <c r="BB2652">
        <v>0</v>
      </c>
      <c r="BC2652">
        <v>0</v>
      </c>
      <c r="BD2652">
        <v>0</v>
      </c>
      <c r="BE2652">
        <v>0</v>
      </c>
      <c r="BF2652">
        <v>0.04</v>
      </c>
      <c r="BG2652">
        <v>2</v>
      </c>
      <c r="BH2652">
        <v>0.04</v>
      </c>
      <c r="BI2652">
        <f t="shared" si="583"/>
        <v>3.669724770642202E-3</v>
      </c>
      <c r="BJ2652">
        <v>0.61</v>
      </c>
      <c r="BK2652">
        <v>0</v>
      </c>
      <c r="BL2652">
        <v>0</v>
      </c>
      <c r="BM2652">
        <v>31.85</v>
      </c>
      <c r="BN2652">
        <v>4.1100000000000003</v>
      </c>
      <c r="BO2652">
        <v>8.11</v>
      </c>
      <c r="BP2652">
        <f t="shared" si="584"/>
        <v>0.75963302752293582</v>
      </c>
      <c r="BQ2652">
        <v>31.85</v>
      </c>
      <c r="BR2652">
        <v>2018</v>
      </c>
      <c r="BS2652">
        <v>0.1</v>
      </c>
      <c r="BT2652">
        <v>0.19</v>
      </c>
      <c r="BU2652" s="2">
        <f t="shared" si="585"/>
        <v>0.1203921568627451</v>
      </c>
      <c r="BV2652" s="1">
        <f t="shared" si="577"/>
        <v>0.24738165137614679</v>
      </c>
      <c r="BW2652" s="1">
        <f t="shared" si="578"/>
        <v>0.53328655765425437</v>
      </c>
      <c r="BX2652" s="1">
        <f t="shared" si="586"/>
        <v>0.57306209611579284</v>
      </c>
      <c r="BY2652" s="1" t="e">
        <f t="shared" si="587"/>
        <v>#DIV/0!</v>
      </c>
      <c r="BZ2652" s="1" t="e">
        <f t="shared" si="588"/>
        <v>#DIV/0!</v>
      </c>
      <c r="CA2652" s="1" t="e">
        <f t="shared" si="589"/>
        <v>#DIV/0!</v>
      </c>
      <c r="CB2652">
        <v>0</v>
      </c>
      <c r="CC2652">
        <f t="shared" si="590"/>
        <v>0</v>
      </c>
      <c r="CD2652">
        <v>0</v>
      </c>
    </row>
    <row r="2653" spans="1:82" x14ac:dyDescent="0.35">
      <c r="A2653">
        <v>1429</v>
      </c>
      <c r="B2653" t="s">
        <v>1527</v>
      </c>
      <c r="C2653" t="s">
        <v>103</v>
      </c>
      <c r="D2653">
        <v>70</v>
      </c>
      <c r="E2653" t="s">
        <v>1156</v>
      </c>
      <c r="F2653" t="s">
        <v>108</v>
      </c>
      <c r="G2653">
        <v>2015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61</v>
      </c>
      <c r="V2653">
        <v>260</v>
      </c>
      <c r="W2653">
        <v>0</v>
      </c>
      <c r="X2653">
        <v>0</v>
      </c>
      <c r="Y2653">
        <v>0</v>
      </c>
      <c r="Z2653">
        <v>13</v>
      </c>
      <c r="AA2653">
        <v>0</v>
      </c>
      <c r="AB2653">
        <v>59</v>
      </c>
      <c r="AC2653">
        <v>81</v>
      </c>
      <c r="AD2653">
        <v>494</v>
      </c>
      <c r="AE2653">
        <v>4</v>
      </c>
      <c r="AF2653">
        <v>1</v>
      </c>
      <c r="AG2653">
        <v>0</v>
      </c>
      <c r="AH2653">
        <f t="shared" si="579"/>
        <v>0</v>
      </c>
      <c r="AI2653">
        <f t="shared" si="580"/>
        <v>0</v>
      </c>
      <c r="AJ2653">
        <f t="shared" si="581"/>
        <v>0</v>
      </c>
      <c r="AK2653">
        <v>130</v>
      </c>
      <c r="AL2653">
        <v>421</v>
      </c>
      <c r="AM2653">
        <v>23</v>
      </c>
      <c r="AN2653">
        <v>0</v>
      </c>
      <c r="AO2653">
        <v>0.13</v>
      </c>
      <c r="AP2653">
        <v>0.02</v>
      </c>
      <c r="AQ2653">
        <v>99.4</v>
      </c>
      <c r="AR2653">
        <v>158.4</v>
      </c>
      <c r="AS2653">
        <f t="shared" si="582"/>
        <v>754</v>
      </c>
      <c r="AT2653">
        <v>16</v>
      </c>
      <c r="AU2653">
        <v>431</v>
      </c>
      <c r="AV2653">
        <v>1120</v>
      </c>
      <c r="AW2653">
        <v>0</v>
      </c>
      <c r="AX2653">
        <v>4.26</v>
      </c>
      <c r="AY2653">
        <v>8.3699999999999992</v>
      </c>
      <c r="AZ2653">
        <v>120</v>
      </c>
      <c r="BA2653">
        <v>7.5</v>
      </c>
      <c r="BB2653">
        <v>0</v>
      </c>
      <c r="BC2653">
        <v>0</v>
      </c>
      <c r="BD2653">
        <v>0</v>
      </c>
      <c r="BE2653">
        <v>0</v>
      </c>
      <c r="BF2653">
        <v>7.0000000000000007E-2</v>
      </c>
      <c r="BG2653">
        <v>4</v>
      </c>
      <c r="BH2653">
        <v>0.03</v>
      </c>
      <c r="BI2653">
        <f t="shared" si="583"/>
        <v>9.2807424593967514E-3</v>
      </c>
      <c r="BJ2653">
        <v>0.38</v>
      </c>
      <c r="BK2653">
        <v>0</v>
      </c>
      <c r="BL2653">
        <v>16.25</v>
      </c>
      <c r="BM2653">
        <v>30.88</v>
      </c>
      <c r="BN2653">
        <v>6.21</v>
      </c>
      <c r="BO2653">
        <v>9.9</v>
      </c>
      <c r="BP2653">
        <f t="shared" si="584"/>
        <v>1.7494199535962878</v>
      </c>
      <c r="BQ2653">
        <v>47.12</v>
      </c>
      <c r="BR2653">
        <v>2011</v>
      </c>
      <c r="BS2653">
        <v>0.23</v>
      </c>
      <c r="BT2653">
        <v>0.37</v>
      </c>
      <c r="BU2653" s="2">
        <f t="shared" si="585"/>
        <v>0.31667450980392159</v>
      </c>
      <c r="BV2653" s="1">
        <f t="shared" si="577"/>
        <v>0.35367099767981436</v>
      </c>
      <c r="BW2653" s="1">
        <f t="shared" si="578"/>
        <v>0.55727239042135723</v>
      </c>
      <c r="BX2653" s="1">
        <f t="shared" si="586"/>
        <v>0.57558358486580152</v>
      </c>
      <c r="BY2653" s="1" t="e">
        <f t="shared" si="587"/>
        <v>#DIV/0!</v>
      </c>
      <c r="BZ2653" s="1" t="e">
        <f t="shared" si="588"/>
        <v>#DIV/0!</v>
      </c>
      <c r="CA2653" s="1" t="e">
        <f t="shared" si="589"/>
        <v>#DIV/0!</v>
      </c>
      <c r="CB2653">
        <v>0</v>
      </c>
      <c r="CC2653">
        <f t="shared" si="590"/>
        <v>0</v>
      </c>
      <c r="CD2653">
        <v>0</v>
      </c>
    </row>
    <row r="2654" spans="1:82" x14ac:dyDescent="0.35">
      <c r="A2654">
        <v>1511</v>
      </c>
      <c r="B2654" t="s">
        <v>1553</v>
      </c>
      <c r="C2654" t="s">
        <v>100</v>
      </c>
      <c r="D2654">
        <v>69</v>
      </c>
      <c r="E2654" t="s">
        <v>1156</v>
      </c>
      <c r="F2654" t="s">
        <v>129</v>
      </c>
      <c r="G2654">
        <v>2017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84</v>
      </c>
      <c r="V2654">
        <v>286</v>
      </c>
      <c r="W2654">
        <v>3</v>
      </c>
      <c r="X2654">
        <v>1</v>
      </c>
      <c r="Y2654">
        <v>1</v>
      </c>
      <c r="Z2654">
        <v>11</v>
      </c>
      <c r="AA2654">
        <v>0</v>
      </c>
      <c r="AB2654">
        <v>53</v>
      </c>
      <c r="AC2654">
        <v>71</v>
      </c>
      <c r="AD2654">
        <v>444</v>
      </c>
      <c r="AE2654">
        <v>2</v>
      </c>
      <c r="AF2654">
        <v>0</v>
      </c>
      <c r="AG2654">
        <v>0</v>
      </c>
      <c r="AH2654">
        <f t="shared" si="579"/>
        <v>1</v>
      </c>
      <c r="AI2654">
        <f t="shared" si="580"/>
        <v>6.25E-2</v>
      </c>
      <c r="AJ2654">
        <f t="shared" si="581"/>
        <v>2.1321961620469083E-3</v>
      </c>
      <c r="AK2654">
        <v>69</v>
      </c>
      <c r="AL2654">
        <v>435</v>
      </c>
      <c r="AM2654">
        <v>20</v>
      </c>
      <c r="AN2654">
        <v>0</v>
      </c>
      <c r="AO2654">
        <v>0.12</v>
      </c>
      <c r="AP2654">
        <v>0.01</v>
      </c>
      <c r="AQ2654">
        <v>101</v>
      </c>
      <c r="AR2654">
        <v>154</v>
      </c>
      <c r="AS2654">
        <f t="shared" si="582"/>
        <v>730</v>
      </c>
      <c r="AT2654">
        <v>16</v>
      </c>
      <c r="AU2654">
        <v>469</v>
      </c>
      <c r="AV2654">
        <v>1048</v>
      </c>
      <c r="AW2654">
        <v>0</v>
      </c>
      <c r="AX2654">
        <v>3.4</v>
      </c>
      <c r="AY2654">
        <v>8.3800000000000008</v>
      </c>
      <c r="AZ2654">
        <v>137</v>
      </c>
      <c r="BA2654">
        <v>8.5625</v>
      </c>
      <c r="BB2654">
        <v>0</v>
      </c>
      <c r="BC2654">
        <v>0</v>
      </c>
      <c r="BD2654">
        <v>0</v>
      </c>
      <c r="BE2654">
        <v>0.04</v>
      </c>
      <c r="BF2654">
        <v>0.04</v>
      </c>
      <c r="BG2654">
        <v>5</v>
      </c>
      <c r="BH2654">
        <v>0.04</v>
      </c>
      <c r="BI2654">
        <f t="shared" si="583"/>
        <v>1.0660980810234541E-2</v>
      </c>
      <c r="BJ2654">
        <v>0.45</v>
      </c>
      <c r="BK2654">
        <v>0</v>
      </c>
      <c r="BL2654">
        <v>17.88</v>
      </c>
      <c r="BM2654">
        <v>27.75</v>
      </c>
      <c r="BN2654">
        <v>6.31</v>
      </c>
      <c r="BO2654">
        <v>9.6199999999999992</v>
      </c>
      <c r="BP2654">
        <f t="shared" si="584"/>
        <v>1.556503198294243</v>
      </c>
      <c r="BQ2654">
        <v>45.62</v>
      </c>
      <c r="BR2654">
        <v>2013</v>
      </c>
      <c r="BS2654">
        <v>0.22</v>
      </c>
      <c r="BT2654">
        <v>0.33</v>
      </c>
      <c r="BU2654" s="2">
        <f t="shared" si="585"/>
        <v>0.30830789915966383</v>
      </c>
      <c r="BV2654" s="1">
        <f t="shared" si="577"/>
        <v>0.36582515991471209</v>
      </c>
      <c r="BW2654" s="1">
        <f t="shared" si="578"/>
        <v>0.58456598493114575</v>
      </c>
      <c r="BX2654" s="1">
        <f t="shared" si="586"/>
        <v>0.59107945715336796</v>
      </c>
      <c r="BY2654" s="1" t="e">
        <f t="shared" si="587"/>
        <v>#DIV/0!</v>
      </c>
      <c r="BZ2654" s="1" t="e">
        <f t="shared" si="588"/>
        <v>#DIV/0!</v>
      </c>
      <c r="CA2654" s="1" t="e">
        <f t="shared" si="589"/>
        <v>#DIV/0!</v>
      </c>
      <c r="CB2654">
        <v>0</v>
      </c>
      <c r="CC2654">
        <f t="shared" si="590"/>
        <v>0</v>
      </c>
      <c r="CD2654">
        <v>0</v>
      </c>
    </row>
    <row r="2655" spans="1:82" x14ac:dyDescent="0.35">
      <c r="A2655">
        <v>1082</v>
      </c>
      <c r="B2655" t="s">
        <v>553</v>
      </c>
      <c r="C2655" t="s">
        <v>96</v>
      </c>
      <c r="D2655">
        <v>74</v>
      </c>
      <c r="E2655" t="s">
        <v>70</v>
      </c>
      <c r="F2655" t="s">
        <v>93</v>
      </c>
      <c r="G2655">
        <v>2014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31</v>
      </c>
      <c r="AC2655">
        <v>56</v>
      </c>
      <c r="AD2655">
        <v>380</v>
      </c>
      <c r="AE2655">
        <v>2</v>
      </c>
      <c r="AF2655">
        <v>1</v>
      </c>
      <c r="AG2655">
        <v>0</v>
      </c>
      <c r="AH2655">
        <f t="shared" si="579"/>
        <v>0</v>
      </c>
      <c r="AI2655">
        <f t="shared" si="580"/>
        <v>0</v>
      </c>
      <c r="AJ2655">
        <f t="shared" si="581"/>
        <v>0</v>
      </c>
      <c r="AK2655">
        <v>642</v>
      </c>
      <c r="AL2655">
        <v>127</v>
      </c>
      <c r="AM2655">
        <v>14</v>
      </c>
      <c r="AN2655">
        <v>0</v>
      </c>
      <c r="AO2655">
        <v>0.14000000000000001</v>
      </c>
      <c r="AP2655">
        <v>0.15</v>
      </c>
      <c r="AQ2655">
        <v>50</v>
      </c>
      <c r="AR2655">
        <v>81</v>
      </c>
      <c r="AS2655">
        <f t="shared" si="582"/>
        <v>380</v>
      </c>
      <c r="AT2655">
        <v>11</v>
      </c>
      <c r="AU2655">
        <v>456</v>
      </c>
      <c r="AV2655">
        <v>709</v>
      </c>
      <c r="AW2655">
        <v>0</v>
      </c>
      <c r="AX2655">
        <v>0</v>
      </c>
      <c r="AY2655">
        <v>12.26</v>
      </c>
      <c r="AZ2655">
        <v>31</v>
      </c>
      <c r="BA2655">
        <v>2.8181818179999998</v>
      </c>
      <c r="BB2655">
        <v>0</v>
      </c>
      <c r="BC2655">
        <v>0</v>
      </c>
      <c r="BD2655">
        <v>0</v>
      </c>
      <c r="BE2655">
        <v>0</v>
      </c>
      <c r="BF2655">
        <v>0.06</v>
      </c>
      <c r="BG2655">
        <v>2</v>
      </c>
      <c r="BH2655">
        <v>0.06</v>
      </c>
      <c r="BI2655">
        <f t="shared" si="583"/>
        <v>4.3859649122807015E-3</v>
      </c>
      <c r="BJ2655">
        <v>0.64</v>
      </c>
      <c r="BK2655">
        <v>0</v>
      </c>
      <c r="BL2655">
        <v>0</v>
      </c>
      <c r="BM2655">
        <v>34.549999999999997</v>
      </c>
      <c r="BN2655">
        <v>4.55</v>
      </c>
      <c r="BO2655">
        <v>7.36</v>
      </c>
      <c r="BP2655">
        <f t="shared" si="584"/>
        <v>0.83333333333333337</v>
      </c>
      <c r="BQ2655">
        <v>34.549999999999997</v>
      </c>
      <c r="BR2655">
        <v>2009</v>
      </c>
      <c r="BS2655">
        <v>0.11</v>
      </c>
      <c r="BT2655">
        <v>0.18</v>
      </c>
      <c r="BU2655" s="2">
        <f t="shared" si="585"/>
        <v>0.11372549019607843</v>
      </c>
      <c r="BV2655" s="1">
        <f t="shared" si="577"/>
        <v>0.2431666666666667</v>
      </c>
      <c r="BW2655" s="1">
        <f t="shared" si="578"/>
        <v>0.51959269841269839</v>
      </c>
      <c r="BX2655" s="1">
        <f t="shared" si="586"/>
        <v>0.56626623376441554</v>
      </c>
      <c r="BY2655" s="1" t="e">
        <f t="shared" si="587"/>
        <v>#DIV/0!</v>
      </c>
      <c r="BZ2655" s="1" t="e">
        <f t="shared" si="588"/>
        <v>#DIV/0!</v>
      </c>
      <c r="CA2655" s="1" t="e">
        <f t="shared" si="589"/>
        <v>#DIV/0!</v>
      </c>
      <c r="CB2655">
        <v>0</v>
      </c>
      <c r="CC2655">
        <f t="shared" si="590"/>
        <v>0</v>
      </c>
      <c r="CD2655">
        <v>0</v>
      </c>
    </row>
    <row r="2656" spans="1:82" x14ac:dyDescent="0.35">
      <c r="A2656">
        <v>1594</v>
      </c>
      <c r="B2656" t="s">
        <v>768</v>
      </c>
      <c r="C2656" t="s">
        <v>96</v>
      </c>
      <c r="D2656">
        <v>74</v>
      </c>
      <c r="E2656" t="s">
        <v>70</v>
      </c>
      <c r="F2656" t="s">
        <v>76</v>
      </c>
      <c r="G2656">
        <v>2016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4</v>
      </c>
      <c r="V2656">
        <v>58</v>
      </c>
      <c r="W2656">
        <v>0</v>
      </c>
      <c r="X2656">
        <v>0</v>
      </c>
      <c r="Y2656">
        <v>0</v>
      </c>
      <c r="Z2656">
        <v>2</v>
      </c>
      <c r="AA2656">
        <v>0</v>
      </c>
      <c r="AB2656">
        <v>54</v>
      </c>
      <c r="AC2656">
        <v>81</v>
      </c>
      <c r="AD2656">
        <v>603</v>
      </c>
      <c r="AE2656">
        <v>1</v>
      </c>
      <c r="AF2656">
        <v>1</v>
      </c>
      <c r="AG2656">
        <v>1</v>
      </c>
      <c r="AH2656">
        <f t="shared" si="579"/>
        <v>1</v>
      </c>
      <c r="AI2656">
        <f t="shared" si="580"/>
        <v>6.25E-2</v>
      </c>
      <c r="AJ2656">
        <f t="shared" si="581"/>
        <v>1.3531799729364006E-3</v>
      </c>
      <c r="AK2656">
        <v>681</v>
      </c>
      <c r="AL2656">
        <v>201</v>
      </c>
      <c r="AM2656">
        <v>33</v>
      </c>
      <c r="AN2656">
        <v>0</v>
      </c>
      <c r="AO2656">
        <v>0.15</v>
      </c>
      <c r="AP2656">
        <v>0.16</v>
      </c>
      <c r="AQ2656">
        <v>70.099999999999994</v>
      </c>
      <c r="AR2656">
        <v>124.1</v>
      </c>
      <c r="AS2656">
        <f t="shared" si="582"/>
        <v>661</v>
      </c>
      <c r="AT2656">
        <v>16</v>
      </c>
      <c r="AU2656">
        <v>739</v>
      </c>
      <c r="AV2656">
        <v>1093</v>
      </c>
      <c r="AW2656">
        <v>0</v>
      </c>
      <c r="AX2656">
        <v>14.5</v>
      </c>
      <c r="AY2656">
        <v>11.17</v>
      </c>
      <c r="AZ2656">
        <v>58</v>
      </c>
      <c r="BA2656">
        <v>3.625</v>
      </c>
      <c r="BB2656">
        <v>0</v>
      </c>
      <c r="BC2656">
        <v>0</v>
      </c>
      <c r="BD2656">
        <v>0</v>
      </c>
      <c r="BE2656">
        <v>0</v>
      </c>
      <c r="BF2656">
        <v>0.02</v>
      </c>
      <c r="BG2656">
        <v>1</v>
      </c>
      <c r="BH2656">
        <v>0.02</v>
      </c>
      <c r="BI2656">
        <f t="shared" si="583"/>
        <v>1.3531799729364006E-3</v>
      </c>
      <c r="BJ2656">
        <v>0.68</v>
      </c>
      <c r="BK2656">
        <v>0</v>
      </c>
      <c r="BL2656">
        <v>3.62</v>
      </c>
      <c r="BM2656">
        <v>37.69</v>
      </c>
      <c r="BN2656">
        <v>4.38</v>
      </c>
      <c r="BO2656">
        <v>7.76</v>
      </c>
      <c r="BP2656">
        <f t="shared" si="584"/>
        <v>0.89445196211096079</v>
      </c>
      <c r="BQ2656">
        <v>41.31</v>
      </c>
      <c r="BR2656">
        <v>2016</v>
      </c>
      <c r="BS2656">
        <v>0.09</v>
      </c>
      <c r="BT2656">
        <v>0.17</v>
      </c>
      <c r="BU2656" s="2">
        <f t="shared" si="585"/>
        <v>0.43126711484593838</v>
      </c>
      <c r="BV2656" s="1">
        <f t="shared" si="577"/>
        <v>0.27452259810554813</v>
      </c>
      <c r="BW2656" s="1">
        <f t="shared" si="578"/>
        <v>0.58025608509998494</v>
      </c>
      <c r="BX2656" s="1">
        <f t="shared" si="586"/>
        <v>0.59695561287776278</v>
      </c>
      <c r="BY2656" s="1" t="e">
        <f t="shared" si="587"/>
        <v>#DIV/0!</v>
      </c>
      <c r="BZ2656" s="1" t="e">
        <f t="shared" si="588"/>
        <v>#DIV/0!</v>
      </c>
      <c r="CA2656" s="1" t="e">
        <f t="shared" si="589"/>
        <v>#DIV/0!</v>
      </c>
      <c r="CB2656">
        <v>0</v>
      </c>
      <c r="CC2656">
        <f t="shared" si="590"/>
        <v>0</v>
      </c>
      <c r="CD2656">
        <v>0</v>
      </c>
    </row>
    <row r="2657" spans="1:82" x14ac:dyDescent="0.35">
      <c r="A2657">
        <v>508</v>
      </c>
      <c r="B2657" t="s">
        <v>1289</v>
      </c>
      <c r="C2657" t="s">
        <v>179</v>
      </c>
      <c r="D2657">
        <v>68</v>
      </c>
      <c r="E2657" t="s">
        <v>1156</v>
      </c>
      <c r="F2657" t="s">
        <v>104</v>
      </c>
      <c r="G2657">
        <v>2018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14</v>
      </c>
      <c r="V2657">
        <v>68</v>
      </c>
      <c r="W2657">
        <v>0</v>
      </c>
      <c r="X2657">
        <v>0</v>
      </c>
      <c r="Y2657">
        <v>0</v>
      </c>
      <c r="Z2657">
        <v>2</v>
      </c>
      <c r="AA2657">
        <v>0</v>
      </c>
      <c r="AB2657">
        <v>5</v>
      </c>
      <c r="AC2657">
        <v>7</v>
      </c>
      <c r="AD2657">
        <v>23</v>
      </c>
      <c r="AE2657">
        <v>0</v>
      </c>
      <c r="AF2657">
        <v>0</v>
      </c>
      <c r="AG2657">
        <v>0</v>
      </c>
      <c r="AH2657">
        <f t="shared" si="579"/>
        <v>0</v>
      </c>
      <c r="AI2657">
        <f t="shared" si="580"/>
        <v>0</v>
      </c>
      <c r="AJ2657">
        <f t="shared" si="581"/>
        <v>0</v>
      </c>
      <c r="AK2657">
        <v>1</v>
      </c>
      <c r="AL2657">
        <v>20</v>
      </c>
      <c r="AM2657">
        <v>0</v>
      </c>
      <c r="AN2657">
        <v>0</v>
      </c>
      <c r="AO2657">
        <v>0.09</v>
      </c>
      <c r="AP2657">
        <v>0</v>
      </c>
      <c r="AQ2657">
        <v>9.1</v>
      </c>
      <c r="AR2657">
        <v>14.1</v>
      </c>
      <c r="AS2657">
        <f t="shared" si="582"/>
        <v>91</v>
      </c>
      <c r="AT2657">
        <v>2</v>
      </c>
      <c r="AU2657">
        <v>67</v>
      </c>
      <c r="AV2657">
        <v>142</v>
      </c>
      <c r="AW2657">
        <v>0</v>
      </c>
      <c r="AX2657">
        <v>4.8600000000000003</v>
      </c>
      <c r="AY2657">
        <v>4.5999999999999996</v>
      </c>
      <c r="AZ2657">
        <v>19</v>
      </c>
      <c r="BA2657">
        <v>9.5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f t="shared" si="583"/>
        <v>0</v>
      </c>
      <c r="BJ2657">
        <v>0.47</v>
      </c>
      <c r="BK2657">
        <v>0</v>
      </c>
      <c r="BL2657">
        <v>34</v>
      </c>
      <c r="BM2657">
        <v>11.5</v>
      </c>
      <c r="BN2657">
        <v>4.55</v>
      </c>
      <c r="BO2657">
        <v>7.05</v>
      </c>
      <c r="BP2657">
        <f t="shared" si="584"/>
        <v>1.3582089552238805</v>
      </c>
      <c r="BQ2657">
        <v>45.5</v>
      </c>
      <c r="BR2657">
        <v>2014</v>
      </c>
      <c r="BS2657">
        <v>0.14000000000000001</v>
      </c>
      <c r="BT2657">
        <v>0.21</v>
      </c>
      <c r="BU2657" s="2">
        <f t="shared" si="585"/>
        <v>0.11612313725490196</v>
      </c>
      <c r="BV2657" s="1">
        <f t="shared" si="577"/>
        <v>0.18371044776119402</v>
      </c>
      <c r="BW2657" s="1">
        <f t="shared" si="578"/>
        <v>0.47808613361762614</v>
      </c>
      <c r="BX2657" s="1">
        <f t="shared" si="586"/>
        <v>0.58399946695095939</v>
      </c>
      <c r="BY2657" s="1" t="e">
        <f t="shared" si="587"/>
        <v>#DIV/0!</v>
      </c>
      <c r="BZ2657" s="1" t="e">
        <f t="shared" si="588"/>
        <v>#DIV/0!</v>
      </c>
      <c r="CA2657" s="1" t="e">
        <f t="shared" si="589"/>
        <v>#DIV/0!</v>
      </c>
      <c r="CB2657">
        <v>0</v>
      </c>
      <c r="CC2657">
        <f t="shared" si="590"/>
        <v>0</v>
      </c>
      <c r="CD2657">
        <v>0</v>
      </c>
    </row>
    <row r="2658" spans="1:82" x14ac:dyDescent="0.35">
      <c r="A2658">
        <v>661</v>
      </c>
      <c r="B2658" t="s">
        <v>384</v>
      </c>
      <c r="C2658" t="s">
        <v>92</v>
      </c>
      <c r="D2658">
        <v>71</v>
      </c>
      <c r="E2658" t="s">
        <v>70</v>
      </c>
      <c r="F2658" t="s">
        <v>108</v>
      </c>
      <c r="G2658">
        <v>2017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5</v>
      </c>
      <c r="AC2658">
        <v>8</v>
      </c>
      <c r="AD2658">
        <v>54</v>
      </c>
      <c r="AE2658">
        <v>1</v>
      </c>
      <c r="AF2658">
        <v>0</v>
      </c>
      <c r="AG2658">
        <v>0</v>
      </c>
      <c r="AH2658">
        <f t="shared" si="579"/>
        <v>0</v>
      </c>
      <c r="AI2658">
        <f t="shared" si="580"/>
        <v>0</v>
      </c>
      <c r="AJ2658">
        <f t="shared" si="581"/>
        <v>0</v>
      </c>
      <c r="AK2658">
        <v>66</v>
      </c>
      <c r="AL2658">
        <v>23</v>
      </c>
      <c r="AM2658">
        <v>2</v>
      </c>
      <c r="AN2658">
        <v>0</v>
      </c>
      <c r="AO2658">
        <v>0.13</v>
      </c>
      <c r="AP2658">
        <v>0.18</v>
      </c>
      <c r="AQ2658">
        <v>11.4</v>
      </c>
      <c r="AR2658">
        <v>16.399999999999999</v>
      </c>
      <c r="AS2658">
        <f t="shared" si="582"/>
        <v>54</v>
      </c>
      <c r="AT2658">
        <v>2</v>
      </c>
      <c r="AU2658">
        <v>79</v>
      </c>
      <c r="AV2658">
        <v>149</v>
      </c>
      <c r="AW2658">
        <v>0</v>
      </c>
      <c r="AX2658">
        <v>0</v>
      </c>
      <c r="AY2658">
        <v>10.8</v>
      </c>
      <c r="AZ2658">
        <v>5</v>
      </c>
      <c r="BA2658">
        <v>2.5</v>
      </c>
      <c r="BB2658">
        <v>0</v>
      </c>
      <c r="BC2658">
        <v>0</v>
      </c>
      <c r="BD2658">
        <v>0</v>
      </c>
      <c r="BE2658">
        <v>0</v>
      </c>
      <c r="BF2658">
        <v>0.2</v>
      </c>
      <c r="BG2658">
        <v>1</v>
      </c>
      <c r="BH2658">
        <v>0.2</v>
      </c>
      <c r="BI2658">
        <f t="shared" si="583"/>
        <v>1.2658227848101266E-2</v>
      </c>
      <c r="BJ2658">
        <v>0.53</v>
      </c>
      <c r="BK2658">
        <v>0</v>
      </c>
      <c r="BL2658">
        <v>0</v>
      </c>
      <c r="BM2658">
        <v>27</v>
      </c>
      <c r="BN2658">
        <v>5.7</v>
      </c>
      <c r="BO2658">
        <v>8.1999999999999993</v>
      </c>
      <c r="BP2658">
        <f t="shared" si="584"/>
        <v>0.68354430379746833</v>
      </c>
      <c r="BQ2658">
        <v>27</v>
      </c>
      <c r="BR2658">
        <v>2016</v>
      </c>
      <c r="BS2658">
        <v>0.14000000000000001</v>
      </c>
      <c r="BT2658">
        <v>0.21</v>
      </c>
      <c r="BU2658" s="2">
        <f t="shared" si="585"/>
        <v>3.019607843137255E-2</v>
      </c>
      <c r="BV2658" s="1">
        <f t="shared" si="577"/>
        <v>0.15807721518987344</v>
      </c>
      <c r="BW2658" s="1">
        <f t="shared" si="578"/>
        <v>0.43252576371308021</v>
      </c>
      <c r="BX2658" s="1">
        <f t="shared" si="586"/>
        <v>0.52393776371308021</v>
      </c>
      <c r="BY2658" s="1" t="e">
        <f t="shared" si="587"/>
        <v>#DIV/0!</v>
      </c>
      <c r="BZ2658" s="1" t="e">
        <f t="shared" si="588"/>
        <v>#DIV/0!</v>
      </c>
      <c r="CA2658" s="1" t="e">
        <f t="shared" si="589"/>
        <v>#DIV/0!</v>
      </c>
      <c r="CB2658">
        <v>0</v>
      </c>
      <c r="CC2658">
        <f t="shared" si="590"/>
        <v>0</v>
      </c>
      <c r="CD2658">
        <v>0</v>
      </c>
    </row>
    <row r="2659" spans="1:82" x14ac:dyDescent="0.35">
      <c r="A2659">
        <v>1427</v>
      </c>
      <c r="B2659" t="s">
        <v>698</v>
      </c>
      <c r="C2659" t="s">
        <v>96</v>
      </c>
      <c r="D2659">
        <v>74</v>
      </c>
      <c r="E2659" t="s">
        <v>70</v>
      </c>
      <c r="F2659" t="s">
        <v>132</v>
      </c>
      <c r="G2659">
        <v>2021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1</v>
      </c>
      <c r="AC2659">
        <v>1</v>
      </c>
      <c r="AD2659">
        <v>34</v>
      </c>
      <c r="AE2659">
        <v>0</v>
      </c>
      <c r="AF2659">
        <v>0</v>
      </c>
      <c r="AG2659">
        <v>0</v>
      </c>
      <c r="AH2659">
        <f t="shared" si="579"/>
        <v>0</v>
      </c>
      <c r="AI2659">
        <f t="shared" si="580"/>
        <v>0</v>
      </c>
      <c r="AJ2659">
        <f t="shared" si="581"/>
        <v>0</v>
      </c>
      <c r="AK2659">
        <v>30</v>
      </c>
      <c r="AL2659">
        <v>4</v>
      </c>
      <c r="AM2659">
        <v>1</v>
      </c>
      <c r="AN2659">
        <v>0</v>
      </c>
      <c r="AO2659">
        <v>0.04</v>
      </c>
      <c r="AP2659">
        <v>0.13</v>
      </c>
      <c r="AQ2659">
        <v>3.4</v>
      </c>
      <c r="AR2659">
        <v>4.4000000000000004</v>
      </c>
      <c r="AS2659">
        <f t="shared" si="582"/>
        <v>34</v>
      </c>
      <c r="AT2659">
        <v>1</v>
      </c>
      <c r="AU2659">
        <v>43</v>
      </c>
      <c r="AV2659">
        <v>60</v>
      </c>
      <c r="AW2659">
        <v>0</v>
      </c>
      <c r="AX2659">
        <v>0</v>
      </c>
      <c r="AY2659">
        <v>34</v>
      </c>
      <c r="AZ2659">
        <v>1</v>
      </c>
      <c r="BA2659">
        <v>1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f t="shared" si="583"/>
        <v>0</v>
      </c>
      <c r="BJ2659">
        <v>0.72</v>
      </c>
      <c r="BK2659">
        <v>0</v>
      </c>
      <c r="BL2659">
        <v>0</v>
      </c>
      <c r="BM2659">
        <v>34</v>
      </c>
      <c r="BN2659">
        <v>3.4</v>
      </c>
      <c r="BO2659">
        <v>4.4000000000000004</v>
      </c>
      <c r="BP2659">
        <f t="shared" si="584"/>
        <v>0.79069767441860461</v>
      </c>
      <c r="BQ2659">
        <v>34</v>
      </c>
      <c r="BR2659">
        <v>2021</v>
      </c>
      <c r="BS2659">
        <v>0.08</v>
      </c>
      <c r="BT2659">
        <v>0.1</v>
      </c>
      <c r="BU2659" s="2">
        <f t="shared" si="585"/>
        <v>6.6666666666666671E-3</v>
      </c>
      <c r="BV2659" s="1">
        <f t="shared" si="577"/>
        <v>0.18743488372093023</v>
      </c>
      <c r="BW2659" s="1">
        <f t="shared" si="578"/>
        <v>0.55016643410852717</v>
      </c>
      <c r="BX2659" s="1">
        <f t="shared" si="586"/>
        <v>0.58390310077519381</v>
      </c>
      <c r="BY2659" s="1" t="e">
        <f t="shared" si="587"/>
        <v>#DIV/0!</v>
      </c>
      <c r="BZ2659" s="1" t="e">
        <f t="shared" si="588"/>
        <v>#DIV/0!</v>
      </c>
      <c r="CA2659" s="1" t="e">
        <f t="shared" si="589"/>
        <v>#DIV/0!</v>
      </c>
      <c r="CB2659">
        <v>0</v>
      </c>
      <c r="CC2659">
        <f t="shared" si="590"/>
        <v>0</v>
      </c>
      <c r="CD2659">
        <v>0</v>
      </c>
    </row>
    <row r="2660" spans="1:82" x14ac:dyDescent="0.35">
      <c r="A2660">
        <v>411</v>
      </c>
      <c r="B2660" t="s">
        <v>885</v>
      </c>
      <c r="C2660" t="s">
        <v>799</v>
      </c>
      <c r="D2660">
        <v>79</v>
      </c>
      <c r="E2660" t="s">
        <v>797</v>
      </c>
      <c r="F2660" t="s">
        <v>127</v>
      </c>
      <c r="G2660">
        <v>2020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21</v>
      </c>
      <c r="AC2660">
        <v>28</v>
      </c>
      <c r="AD2660">
        <v>312</v>
      </c>
      <c r="AE2660">
        <v>4</v>
      </c>
      <c r="AF2660">
        <v>0</v>
      </c>
      <c r="AG2660">
        <v>0</v>
      </c>
      <c r="AH2660">
        <f t="shared" si="579"/>
        <v>0</v>
      </c>
      <c r="AI2660">
        <f t="shared" si="580"/>
        <v>0</v>
      </c>
      <c r="AJ2660">
        <f t="shared" si="581"/>
        <v>0</v>
      </c>
      <c r="AK2660">
        <v>199</v>
      </c>
      <c r="AL2660">
        <v>177</v>
      </c>
      <c r="AM2660">
        <v>16</v>
      </c>
      <c r="AN2660">
        <v>0</v>
      </c>
      <c r="AO2660">
        <v>7.0000000000000007E-2</v>
      </c>
      <c r="AP2660">
        <v>0.05</v>
      </c>
      <c r="AQ2660">
        <v>55.2</v>
      </c>
      <c r="AR2660">
        <v>76.2</v>
      </c>
      <c r="AS2660">
        <f t="shared" si="582"/>
        <v>312</v>
      </c>
      <c r="AT2660">
        <v>12</v>
      </c>
      <c r="AU2660">
        <v>412</v>
      </c>
      <c r="AV2660">
        <v>730</v>
      </c>
      <c r="AW2660">
        <v>0</v>
      </c>
      <c r="AX2660">
        <v>0</v>
      </c>
      <c r="AY2660">
        <v>14.86</v>
      </c>
      <c r="AZ2660">
        <v>21</v>
      </c>
      <c r="BA2660">
        <v>1.75</v>
      </c>
      <c r="BB2660">
        <v>0</v>
      </c>
      <c r="BC2660">
        <v>0</v>
      </c>
      <c r="BD2660">
        <v>0</v>
      </c>
      <c r="BE2660">
        <v>0</v>
      </c>
      <c r="BF2660">
        <v>0.19</v>
      </c>
      <c r="BG2660">
        <v>4</v>
      </c>
      <c r="BH2660">
        <v>0.19</v>
      </c>
      <c r="BI2660">
        <f t="shared" si="583"/>
        <v>9.7087378640776691E-3</v>
      </c>
      <c r="BJ2660">
        <v>0.56000000000000005</v>
      </c>
      <c r="BK2660">
        <v>0</v>
      </c>
      <c r="BL2660">
        <v>0</v>
      </c>
      <c r="BM2660">
        <v>26</v>
      </c>
      <c r="BN2660">
        <v>4.5999999999999996</v>
      </c>
      <c r="BO2660">
        <v>6.35</v>
      </c>
      <c r="BP2660">
        <f t="shared" si="584"/>
        <v>0.75728155339805825</v>
      </c>
      <c r="BQ2660">
        <v>26</v>
      </c>
      <c r="BR2660">
        <v>2013</v>
      </c>
      <c r="BS2660">
        <v>0.13</v>
      </c>
      <c r="BT2660">
        <v>0.18</v>
      </c>
      <c r="BU2660" s="2">
        <f t="shared" si="585"/>
        <v>0.13960784313725491</v>
      </c>
      <c r="BV2660" s="1">
        <f t="shared" si="577"/>
        <v>0.23156407766990295</v>
      </c>
      <c r="BW2660" s="1">
        <f t="shared" si="578"/>
        <v>0.46745748867313924</v>
      </c>
      <c r="BX2660" s="1">
        <f t="shared" si="586"/>
        <v>0.52672815533980577</v>
      </c>
      <c r="BY2660" s="1" t="e">
        <f t="shared" si="587"/>
        <v>#DIV/0!</v>
      </c>
      <c r="BZ2660" s="1" t="e">
        <f t="shared" si="588"/>
        <v>#DIV/0!</v>
      </c>
      <c r="CA2660" s="1" t="e">
        <f t="shared" si="589"/>
        <v>#DIV/0!</v>
      </c>
      <c r="CB2660">
        <v>0</v>
      </c>
      <c r="CC2660">
        <f t="shared" si="590"/>
        <v>0</v>
      </c>
      <c r="CD2660">
        <v>0</v>
      </c>
    </row>
    <row r="2661" spans="1:82" x14ac:dyDescent="0.35">
      <c r="A2661">
        <v>1121</v>
      </c>
      <c r="B2661" t="s">
        <v>1456</v>
      </c>
      <c r="C2661" t="s">
        <v>92</v>
      </c>
      <c r="D2661">
        <v>71</v>
      </c>
      <c r="E2661" t="s">
        <v>1156</v>
      </c>
      <c r="F2661" t="s">
        <v>132</v>
      </c>
      <c r="G2661">
        <v>2022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16</v>
      </c>
      <c r="V2661">
        <v>84</v>
      </c>
      <c r="W2661">
        <v>1</v>
      </c>
      <c r="X2661">
        <v>0</v>
      </c>
      <c r="Y2661">
        <v>0</v>
      </c>
      <c r="Z2661">
        <v>4</v>
      </c>
      <c r="AA2661">
        <v>0</v>
      </c>
      <c r="AB2661">
        <v>8</v>
      </c>
      <c r="AC2661">
        <v>10</v>
      </c>
      <c r="AD2661">
        <v>99</v>
      </c>
      <c r="AE2661">
        <v>1</v>
      </c>
      <c r="AF2661">
        <v>0</v>
      </c>
      <c r="AG2661">
        <v>0</v>
      </c>
      <c r="AH2661">
        <f t="shared" si="579"/>
        <v>0</v>
      </c>
      <c r="AI2661">
        <f t="shared" si="580"/>
        <v>0</v>
      </c>
      <c r="AJ2661">
        <f t="shared" si="581"/>
        <v>0</v>
      </c>
      <c r="AK2661">
        <v>-16</v>
      </c>
      <c r="AL2661">
        <v>114</v>
      </c>
      <c r="AM2661">
        <v>2</v>
      </c>
      <c r="AN2661">
        <v>0</v>
      </c>
      <c r="AO2661">
        <v>7.0000000000000007E-2</v>
      </c>
      <c r="AP2661">
        <v>-0.02</v>
      </c>
      <c r="AQ2661">
        <v>30.3</v>
      </c>
      <c r="AR2661">
        <v>38.299999999999997</v>
      </c>
      <c r="AS2661">
        <f t="shared" si="582"/>
        <v>183</v>
      </c>
      <c r="AT2661">
        <v>5</v>
      </c>
      <c r="AU2661">
        <v>64</v>
      </c>
      <c r="AV2661">
        <v>324</v>
      </c>
      <c r="AW2661">
        <v>0</v>
      </c>
      <c r="AX2661">
        <v>5.25</v>
      </c>
      <c r="AY2661">
        <v>12.38</v>
      </c>
      <c r="AZ2661">
        <v>24</v>
      </c>
      <c r="BA2661">
        <v>4.8</v>
      </c>
      <c r="BB2661">
        <v>0</v>
      </c>
      <c r="BC2661">
        <v>0</v>
      </c>
      <c r="BD2661">
        <v>0</v>
      </c>
      <c r="BE2661">
        <v>0.06</v>
      </c>
      <c r="BF2661">
        <v>0.12</v>
      </c>
      <c r="BG2661">
        <v>2</v>
      </c>
      <c r="BH2661">
        <v>0.08</v>
      </c>
      <c r="BI2661">
        <f t="shared" si="583"/>
        <v>3.125E-2</v>
      </c>
      <c r="BJ2661">
        <v>0.2</v>
      </c>
      <c r="BK2661">
        <v>0</v>
      </c>
      <c r="BL2661">
        <v>16.8</v>
      </c>
      <c r="BM2661">
        <v>19.8</v>
      </c>
      <c r="BN2661">
        <v>6.06</v>
      </c>
      <c r="BO2661">
        <v>7.66</v>
      </c>
      <c r="BP2661">
        <f t="shared" si="584"/>
        <v>2.859375</v>
      </c>
      <c r="BQ2661">
        <v>36.6</v>
      </c>
      <c r="BR2661">
        <v>2017</v>
      </c>
      <c r="BS2661">
        <v>0.47</v>
      </c>
      <c r="BT2661">
        <v>0.6</v>
      </c>
      <c r="BU2661" s="2">
        <f t="shared" si="585"/>
        <v>0.18273803921568627</v>
      </c>
      <c r="BV2661" s="1">
        <f t="shared" si="577"/>
        <v>0.23726875000000003</v>
      </c>
      <c r="BW2661" s="1">
        <f t="shared" si="578"/>
        <v>0.50040283333333335</v>
      </c>
      <c r="BX2661" s="1">
        <f t="shared" si="586"/>
        <v>0.55967083333333345</v>
      </c>
      <c r="BY2661" s="1" t="e">
        <f t="shared" si="587"/>
        <v>#DIV/0!</v>
      </c>
      <c r="BZ2661" s="1" t="e">
        <f t="shared" si="588"/>
        <v>#DIV/0!</v>
      </c>
      <c r="CA2661" s="1" t="e">
        <f t="shared" si="589"/>
        <v>#DIV/0!</v>
      </c>
      <c r="CB2661">
        <v>0</v>
      </c>
      <c r="CC2661">
        <f t="shared" si="590"/>
        <v>0</v>
      </c>
      <c r="CD2661">
        <v>0</v>
      </c>
    </row>
    <row r="2662" spans="1:82" x14ac:dyDescent="0.35">
      <c r="A2662">
        <v>192</v>
      </c>
      <c r="B2662" t="s">
        <v>191</v>
      </c>
      <c r="C2662" t="s">
        <v>86</v>
      </c>
      <c r="D2662">
        <v>75</v>
      </c>
      <c r="E2662" t="s">
        <v>70</v>
      </c>
      <c r="F2662" t="s">
        <v>113</v>
      </c>
      <c r="G2662">
        <v>2015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12</v>
      </c>
      <c r="AC2662">
        <v>26</v>
      </c>
      <c r="AD2662">
        <v>258</v>
      </c>
      <c r="AE2662">
        <v>0</v>
      </c>
      <c r="AF2662">
        <v>0</v>
      </c>
      <c r="AG2662">
        <v>0</v>
      </c>
      <c r="AH2662">
        <f t="shared" si="579"/>
        <v>0</v>
      </c>
      <c r="AI2662">
        <f t="shared" si="580"/>
        <v>0</v>
      </c>
      <c r="AJ2662">
        <f t="shared" si="581"/>
        <v>0</v>
      </c>
      <c r="AK2662">
        <v>307</v>
      </c>
      <c r="AL2662">
        <v>96</v>
      </c>
      <c r="AM2662">
        <v>10</v>
      </c>
      <c r="AN2662">
        <v>0</v>
      </c>
      <c r="AO2662">
        <v>0.15</v>
      </c>
      <c r="AP2662">
        <v>0.21</v>
      </c>
      <c r="AQ2662">
        <v>25.8</v>
      </c>
      <c r="AR2662">
        <v>37.799999999999997</v>
      </c>
      <c r="AS2662">
        <f t="shared" si="582"/>
        <v>258</v>
      </c>
      <c r="AT2662">
        <v>5</v>
      </c>
      <c r="AU2662">
        <v>201</v>
      </c>
      <c r="AV2662">
        <v>320</v>
      </c>
      <c r="AW2662">
        <v>0</v>
      </c>
      <c r="AX2662">
        <v>0</v>
      </c>
      <c r="AY2662">
        <v>21.5</v>
      </c>
      <c r="AZ2662">
        <v>12</v>
      </c>
      <c r="BA2662">
        <v>2.4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f t="shared" si="583"/>
        <v>0</v>
      </c>
      <c r="BJ2662">
        <v>0.63</v>
      </c>
      <c r="BK2662">
        <v>0</v>
      </c>
      <c r="BL2662">
        <v>0</v>
      </c>
      <c r="BM2662">
        <v>51.6</v>
      </c>
      <c r="BN2662">
        <v>5.16</v>
      </c>
      <c r="BO2662">
        <v>7.56</v>
      </c>
      <c r="BP2662">
        <f t="shared" si="584"/>
        <v>1.2835820895522387</v>
      </c>
      <c r="BQ2662">
        <v>51.6</v>
      </c>
      <c r="BR2662">
        <v>2013</v>
      </c>
      <c r="BS2662">
        <v>0.13</v>
      </c>
      <c r="BT2662">
        <v>0.19</v>
      </c>
      <c r="BU2662" s="2">
        <f t="shared" si="585"/>
        <v>5.0588235294117649E-2</v>
      </c>
      <c r="BV2662" s="1">
        <f t="shared" si="577"/>
        <v>0.22197910447761193</v>
      </c>
      <c r="BW2662" s="1">
        <f t="shared" si="578"/>
        <v>0.53702205510907008</v>
      </c>
      <c r="BX2662" s="1">
        <f t="shared" si="586"/>
        <v>0.58361205510906999</v>
      </c>
      <c r="BY2662" s="1" t="e">
        <f t="shared" si="587"/>
        <v>#DIV/0!</v>
      </c>
      <c r="BZ2662" s="1" t="e">
        <f t="shared" si="588"/>
        <v>#DIV/0!</v>
      </c>
      <c r="CA2662" s="1" t="e">
        <f t="shared" si="589"/>
        <v>#DIV/0!</v>
      </c>
      <c r="CB2662">
        <v>0</v>
      </c>
      <c r="CC2662">
        <f t="shared" si="590"/>
        <v>0</v>
      </c>
      <c r="CD2662">
        <v>0</v>
      </c>
    </row>
    <row r="2663" spans="1:82" x14ac:dyDescent="0.35">
      <c r="A2663">
        <v>231</v>
      </c>
      <c r="B2663" t="s">
        <v>1217</v>
      </c>
      <c r="C2663" t="s">
        <v>103</v>
      </c>
      <c r="D2663">
        <v>70</v>
      </c>
      <c r="E2663" t="s">
        <v>1156</v>
      </c>
      <c r="F2663" t="s">
        <v>98</v>
      </c>
      <c r="G2663">
        <v>2015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45</v>
      </c>
      <c r="V2663">
        <v>183</v>
      </c>
      <c r="W2663">
        <v>1</v>
      </c>
      <c r="X2663">
        <v>0</v>
      </c>
      <c r="Y2663">
        <v>0</v>
      </c>
      <c r="Z2663">
        <v>6</v>
      </c>
      <c r="AA2663">
        <v>0</v>
      </c>
      <c r="AB2663">
        <v>5</v>
      </c>
      <c r="AC2663">
        <v>5</v>
      </c>
      <c r="AD2663">
        <v>58</v>
      </c>
      <c r="AE2663">
        <v>0</v>
      </c>
      <c r="AF2663">
        <v>0</v>
      </c>
      <c r="AG2663">
        <v>0</v>
      </c>
      <c r="AH2663">
        <f t="shared" si="579"/>
        <v>0</v>
      </c>
      <c r="AI2663">
        <f t="shared" si="580"/>
        <v>0</v>
      </c>
      <c r="AJ2663">
        <f t="shared" si="581"/>
        <v>0</v>
      </c>
      <c r="AK2663">
        <v>-3</v>
      </c>
      <c r="AL2663">
        <v>61</v>
      </c>
      <c r="AM2663">
        <v>4</v>
      </c>
      <c r="AN2663">
        <v>0</v>
      </c>
      <c r="AO2663">
        <v>0.03</v>
      </c>
      <c r="AP2663">
        <v>0</v>
      </c>
      <c r="AQ2663">
        <v>30.1</v>
      </c>
      <c r="AR2663">
        <v>35.1</v>
      </c>
      <c r="AS2663">
        <f t="shared" si="582"/>
        <v>241</v>
      </c>
      <c r="AT2663">
        <v>6</v>
      </c>
      <c r="AU2663">
        <v>109</v>
      </c>
      <c r="AV2663">
        <v>363</v>
      </c>
      <c r="AW2663">
        <v>0</v>
      </c>
      <c r="AX2663">
        <v>4.07</v>
      </c>
      <c r="AY2663">
        <v>11.6</v>
      </c>
      <c r="AZ2663">
        <v>50</v>
      </c>
      <c r="BA2663">
        <v>8.3333333330000006</v>
      </c>
      <c r="BB2663">
        <v>0</v>
      </c>
      <c r="BC2663">
        <v>0</v>
      </c>
      <c r="BD2663">
        <v>0</v>
      </c>
      <c r="BE2663">
        <v>0.02</v>
      </c>
      <c r="BF2663">
        <v>0</v>
      </c>
      <c r="BG2663">
        <v>1</v>
      </c>
      <c r="BH2663">
        <v>0.02</v>
      </c>
      <c r="BI2663">
        <f t="shared" si="583"/>
        <v>9.1743119266055051E-3</v>
      </c>
      <c r="BJ2663">
        <v>0.3</v>
      </c>
      <c r="BK2663">
        <v>0</v>
      </c>
      <c r="BL2663">
        <v>30.5</v>
      </c>
      <c r="BM2663">
        <v>9.67</v>
      </c>
      <c r="BN2663">
        <v>5.0199999999999996</v>
      </c>
      <c r="BO2663">
        <v>5.85</v>
      </c>
      <c r="BP2663">
        <f t="shared" si="584"/>
        <v>2.2110091743119265</v>
      </c>
      <c r="BQ2663">
        <v>40.17</v>
      </c>
      <c r="BR2663">
        <v>2015</v>
      </c>
      <c r="BS2663">
        <v>0.28000000000000003</v>
      </c>
      <c r="BT2663">
        <v>0.32</v>
      </c>
      <c r="BU2663" s="2">
        <f t="shared" si="585"/>
        <v>0.15229274509803922</v>
      </c>
      <c r="BV2663" s="1">
        <f t="shared" si="577"/>
        <v>0.23985045871559632</v>
      </c>
      <c r="BW2663" s="1">
        <f t="shared" si="578"/>
        <v>0.51323847298674818</v>
      </c>
      <c r="BX2663" s="1">
        <f t="shared" si="586"/>
        <v>0.57751758409452603</v>
      </c>
      <c r="BY2663" s="1" t="e">
        <f t="shared" si="587"/>
        <v>#DIV/0!</v>
      </c>
      <c r="BZ2663" s="1" t="e">
        <f t="shared" si="588"/>
        <v>#DIV/0!</v>
      </c>
      <c r="CA2663" s="1" t="e">
        <f t="shared" si="589"/>
        <v>#DIV/0!</v>
      </c>
      <c r="CB2663">
        <v>0</v>
      </c>
      <c r="CC2663">
        <f t="shared" si="590"/>
        <v>0</v>
      </c>
      <c r="CD2663">
        <v>0</v>
      </c>
    </row>
    <row r="2664" spans="1:82" x14ac:dyDescent="0.35">
      <c r="A2664">
        <v>635</v>
      </c>
      <c r="B2664" t="s">
        <v>373</v>
      </c>
      <c r="C2664" t="s">
        <v>89</v>
      </c>
      <c r="D2664">
        <v>67</v>
      </c>
      <c r="E2664" t="s">
        <v>70</v>
      </c>
      <c r="F2664" t="s">
        <v>77</v>
      </c>
      <c r="G2664">
        <v>2023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5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24</v>
      </c>
      <c r="AC2664">
        <v>41</v>
      </c>
      <c r="AD2664">
        <v>280</v>
      </c>
      <c r="AE2664">
        <v>2</v>
      </c>
      <c r="AF2664">
        <v>0</v>
      </c>
      <c r="AG2664">
        <v>0</v>
      </c>
      <c r="AH2664">
        <f t="shared" si="579"/>
        <v>0</v>
      </c>
      <c r="AI2664">
        <f t="shared" si="580"/>
        <v>0</v>
      </c>
      <c r="AJ2664">
        <f t="shared" si="581"/>
        <v>0</v>
      </c>
      <c r="AK2664">
        <v>383</v>
      </c>
      <c r="AL2664">
        <v>152</v>
      </c>
      <c r="AM2664">
        <v>14</v>
      </c>
      <c r="AN2664">
        <v>0</v>
      </c>
      <c r="AO2664">
        <v>0.14000000000000001</v>
      </c>
      <c r="AP2664">
        <v>0.18</v>
      </c>
      <c r="AQ2664">
        <v>40.5</v>
      </c>
      <c r="AR2664">
        <v>64.5</v>
      </c>
      <c r="AS2664">
        <f t="shared" si="582"/>
        <v>285</v>
      </c>
      <c r="AT2664">
        <v>9</v>
      </c>
      <c r="AU2664">
        <v>390</v>
      </c>
      <c r="AV2664">
        <v>615</v>
      </c>
      <c r="AW2664">
        <v>0</v>
      </c>
      <c r="AX2664">
        <v>5</v>
      </c>
      <c r="AY2664">
        <v>11.67</v>
      </c>
      <c r="AZ2664">
        <v>25</v>
      </c>
      <c r="BA2664">
        <v>2.7777777779999999</v>
      </c>
      <c r="BB2664">
        <v>0</v>
      </c>
      <c r="BC2664">
        <v>0</v>
      </c>
      <c r="BD2664">
        <v>0</v>
      </c>
      <c r="BE2664">
        <v>0</v>
      </c>
      <c r="BF2664">
        <v>0.08</v>
      </c>
      <c r="BG2664">
        <v>2</v>
      </c>
      <c r="BH2664">
        <v>0.08</v>
      </c>
      <c r="BI2664">
        <f t="shared" si="583"/>
        <v>5.1282051282051282E-3</v>
      </c>
      <c r="BJ2664">
        <v>0.63</v>
      </c>
      <c r="BK2664">
        <v>0</v>
      </c>
      <c r="BL2664">
        <v>0.56000000000000005</v>
      </c>
      <c r="BM2664">
        <v>31.11</v>
      </c>
      <c r="BN2664">
        <v>4.5</v>
      </c>
      <c r="BO2664">
        <v>7.17</v>
      </c>
      <c r="BP2664">
        <f t="shared" si="584"/>
        <v>0.73076923076923073</v>
      </c>
      <c r="BQ2664">
        <v>31.67</v>
      </c>
      <c r="BR2664">
        <v>2019</v>
      </c>
      <c r="BS2664">
        <v>0.1</v>
      </c>
      <c r="BT2664">
        <v>0.17</v>
      </c>
      <c r="BU2664" s="2">
        <f t="shared" si="585"/>
        <v>0.19514803921568627</v>
      </c>
      <c r="BV2664" s="1">
        <f t="shared" si="577"/>
        <v>0.22373846153846155</v>
      </c>
      <c r="BW2664" s="1">
        <f t="shared" si="578"/>
        <v>0.50268684177611012</v>
      </c>
      <c r="BX2664" s="1">
        <f t="shared" si="586"/>
        <v>0.55872461955611008</v>
      </c>
      <c r="BY2664" s="1" t="e">
        <f t="shared" si="587"/>
        <v>#DIV/0!</v>
      </c>
      <c r="BZ2664" s="1" t="e">
        <f t="shared" si="588"/>
        <v>#DIV/0!</v>
      </c>
      <c r="CA2664" s="1" t="e">
        <f t="shared" si="589"/>
        <v>#DIV/0!</v>
      </c>
      <c r="CB2664">
        <v>0</v>
      </c>
      <c r="CC2664">
        <f t="shared" si="590"/>
        <v>0</v>
      </c>
      <c r="CD2664">
        <v>0</v>
      </c>
    </row>
    <row r="2665" spans="1:82" x14ac:dyDescent="0.35">
      <c r="A2665">
        <v>562</v>
      </c>
      <c r="B2665" t="s">
        <v>351</v>
      </c>
      <c r="C2665" t="s">
        <v>103</v>
      </c>
      <c r="D2665">
        <v>70</v>
      </c>
      <c r="E2665" t="s">
        <v>70</v>
      </c>
      <c r="F2665" t="s">
        <v>118</v>
      </c>
      <c r="G2665">
        <v>2016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33</v>
      </c>
      <c r="AC2665">
        <v>43</v>
      </c>
      <c r="AD2665">
        <v>369</v>
      </c>
      <c r="AE2665">
        <v>2</v>
      </c>
      <c r="AF2665">
        <v>1</v>
      </c>
      <c r="AG2665">
        <v>0</v>
      </c>
      <c r="AH2665">
        <f t="shared" si="579"/>
        <v>0</v>
      </c>
      <c r="AI2665">
        <f t="shared" si="580"/>
        <v>0</v>
      </c>
      <c r="AJ2665">
        <f t="shared" si="581"/>
        <v>0</v>
      </c>
      <c r="AK2665">
        <v>258</v>
      </c>
      <c r="AL2665">
        <v>187</v>
      </c>
      <c r="AM2665">
        <v>16</v>
      </c>
      <c r="AN2665">
        <v>0</v>
      </c>
      <c r="AO2665">
        <v>0.13</v>
      </c>
      <c r="AP2665">
        <v>0.1</v>
      </c>
      <c r="AQ2665">
        <v>54.9</v>
      </c>
      <c r="AR2665">
        <v>87.9</v>
      </c>
      <c r="AS2665">
        <f t="shared" si="582"/>
        <v>369</v>
      </c>
      <c r="AT2665">
        <v>9</v>
      </c>
      <c r="AU2665">
        <v>311</v>
      </c>
      <c r="AV2665">
        <v>593</v>
      </c>
      <c r="AW2665">
        <v>0</v>
      </c>
      <c r="AX2665">
        <v>0</v>
      </c>
      <c r="AY2665">
        <v>11.18</v>
      </c>
      <c r="AZ2665">
        <v>33</v>
      </c>
      <c r="BA2665">
        <v>3.6666666669999999</v>
      </c>
      <c r="BB2665">
        <v>0</v>
      </c>
      <c r="BC2665">
        <v>0</v>
      </c>
      <c r="BD2665">
        <v>0</v>
      </c>
      <c r="BE2665">
        <v>0</v>
      </c>
      <c r="BF2665">
        <v>0.06</v>
      </c>
      <c r="BG2665">
        <v>2</v>
      </c>
      <c r="BH2665">
        <v>0.06</v>
      </c>
      <c r="BI2665">
        <f t="shared" si="583"/>
        <v>6.4308681672025723E-3</v>
      </c>
      <c r="BJ2665">
        <v>0.52</v>
      </c>
      <c r="BK2665">
        <v>0</v>
      </c>
      <c r="BL2665">
        <v>0</v>
      </c>
      <c r="BM2665">
        <v>41</v>
      </c>
      <c r="BN2665">
        <v>6.1</v>
      </c>
      <c r="BO2665">
        <v>9.77</v>
      </c>
      <c r="BP2665">
        <f t="shared" si="584"/>
        <v>1.1864951768488745</v>
      </c>
      <c r="BQ2665">
        <v>41</v>
      </c>
      <c r="BR2665">
        <v>2008</v>
      </c>
      <c r="BS2665">
        <v>0.18</v>
      </c>
      <c r="BT2665">
        <v>0.28000000000000003</v>
      </c>
      <c r="BU2665" s="2">
        <f t="shared" si="585"/>
        <v>0.1115686274509804</v>
      </c>
      <c r="BV2665" s="1">
        <f t="shared" si="577"/>
        <v>0.23672475884244376</v>
      </c>
      <c r="BW2665" s="1">
        <f t="shared" si="578"/>
        <v>0.51365970373139913</v>
      </c>
      <c r="BX2665" s="1">
        <f t="shared" si="586"/>
        <v>0.56467148151251012</v>
      </c>
      <c r="BY2665" s="1" t="e">
        <f t="shared" si="587"/>
        <v>#DIV/0!</v>
      </c>
      <c r="BZ2665" s="1" t="e">
        <f t="shared" si="588"/>
        <v>#DIV/0!</v>
      </c>
      <c r="CA2665" s="1" t="e">
        <f t="shared" si="589"/>
        <v>#DIV/0!</v>
      </c>
      <c r="CB2665">
        <v>0</v>
      </c>
      <c r="CC2665">
        <f t="shared" si="590"/>
        <v>0</v>
      </c>
      <c r="CD2665">
        <v>0</v>
      </c>
    </row>
    <row r="2666" spans="1:82" x14ac:dyDescent="0.35">
      <c r="A2666">
        <v>27</v>
      </c>
      <c r="B2666" t="s">
        <v>105</v>
      </c>
      <c r="C2666" t="s">
        <v>86</v>
      </c>
      <c r="D2666">
        <v>75</v>
      </c>
      <c r="E2666" t="s">
        <v>70</v>
      </c>
      <c r="F2666" t="s">
        <v>106</v>
      </c>
      <c r="G2666">
        <v>2022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41</v>
      </c>
      <c r="AC2666">
        <v>78</v>
      </c>
      <c r="AD2666">
        <v>593</v>
      </c>
      <c r="AE2666">
        <v>2</v>
      </c>
      <c r="AF2666">
        <v>1</v>
      </c>
      <c r="AG2666">
        <v>0</v>
      </c>
      <c r="AH2666">
        <f t="shared" si="579"/>
        <v>0</v>
      </c>
      <c r="AI2666">
        <f t="shared" si="580"/>
        <v>0</v>
      </c>
      <c r="AJ2666">
        <f t="shared" si="581"/>
        <v>0</v>
      </c>
      <c r="AK2666">
        <v>914</v>
      </c>
      <c r="AL2666">
        <v>113</v>
      </c>
      <c r="AM2666">
        <v>28</v>
      </c>
      <c r="AN2666">
        <v>0</v>
      </c>
      <c r="AO2666">
        <v>0.15</v>
      </c>
      <c r="AP2666">
        <v>0.27</v>
      </c>
      <c r="AQ2666">
        <v>71.3</v>
      </c>
      <c r="AR2666">
        <v>112.3</v>
      </c>
      <c r="AS2666">
        <f t="shared" si="582"/>
        <v>593</v>
      </c>
      <c r="AT2666">
        <v>16</v>
      </c>
      <c r="AU2666">
        <v>725</v>
      </c>
      <c r="AV2666">
        <v>1109</v>
      </c>
      <c r="AW2666">
        <v>0</v>
      </c>
      <c r="AX2666">
        <v>0</v>
      </c>
      <c r="AY2666">
        <v>14.46</v>
      </c>
      <c r="AZ2666">
        <v>41</v>
      </c>
      <c r="BA2666">
        <v>2.5625</v>
      </c>
      <c r="BB2666">
        <v>0</v>
      </c>
      <c r="BC2666">
        <v>0</v>
      </c>
      <c r="BD2666">
        <v>0</v>
      </c>
      <c r="BE2666">
        <v>0</v>
      </c>
      <c r="BF2666">
        <v>0.05</v>
      </c>
      <c r="BG2666">
        <v>2</v>
      </c>
      <c r="BH2666">
        <v>0.05</v>
      </c>
      <c r="BI2666">
        <f t="shared" si="583"/>
        <v>2.7586206896551722E-3</v>
      </c>
      <c r="BJ2666">
        <v>0.65</v>
      </c>
      <c r="BK2666">
        <v>0</v>
      </c>
      <c r="BL2666">
        <v>0</v>
      </c>
      <c r="BM2666">
        <v>37.06</v>
      </c>
      <c r="BN2666">
        <v>4.46</v>
      </c>
      <c r="BO2666">
        <v>7.02</v>
      </c>
      <c r="BP2666">
        <f t="shared" si="584"/>
        <v>0.81793103448275861</v>
      </c>
      <c r="BQ2666">
        <v>37.06</v>
      </c>
      <c r="BR2666">
        <v>2022</v>
      </c>
      <c r="BS2666">
        <v>0.1</v>
      </c>
      <c r="BT2666">
        <v>0.15</v>
      </c>
      <c r="BU2666" s="2">
        <f t="shared" si="585"/>
        <v>0.15549019607843137</v>
      </c>
      <c r="BV2666" s="1">
        <f t="shared" si="577"/>
        <v>0.27069655172413792</v>
      </c>
      <c r="BW2666" s="1">
        <f t="shared" si="578"/>
        <v>0.53249476156793396</v>
      </c>
      <c r="BX2666" s="1">
        <f t="shared" si="586"/>
        <v>0.56763845601237839</v>
      </c>
      <c r="BY2666" s="1" t="e">
        <f t="shared" si="587"/>
        <v>#DIV/0!</v>
      </c>
      <c r="BZ2666" s="1" t="e">
        <f t="shared" si="588"/>
        <v>#DIV/0!</v>
      </c>
      <c r="CA2666" s="1" t="e">
        <f t="shared" si="589"/>
        <v>#DIV/0!</v>
      </c>
      <c r="CB2666">
        <v>0</v>
      </c>
      <c r="CC2666">
        <f t="shared" si="590"/>
        <v>0</v>
      </c>
      <c r="CD2666">
        <v>0</v>
      </c>
    </row>
    <row r="2667" spans="1:82" x14ac:dyDescent="0.35">
      <c r="A2667">
        <v>1372</v>
      </c>
      <c r="B2667" t="s">
        <v>1516</v>
      </c>
      <c r="C2667" t="s">
        <v>92</v>
      </c>
      <c r="D2667">
        <v>71</v>
      </c>
      <c r="E2667" t="s">
        <v>1156</v>
      </c>
      <c r="F2667" t="s">
        <v>94</v>
      </c>
      <c r="G2667">
        <v>2014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40</v>
      </c>
      <c r="V2667">
        <v>216</v>
      </c>
      <c r="W2667">
        <v>1</v>
      </c>
      <c r="X2667">
        <v>0</v>
      </c>
      <c r="Y2667">
        <v>0</v>
      </c>
      <c r="Z2667">
        <v>10</v>
      </c>
      <c r="AA2667">
        <v>0</v>
      </c>
      <c r="AB2667">
        <v>42</v>
      </c>
      <c r="AC2667">
        <v>47</v>
      </c>
      <c r="AD2667">
        <v>477</v>
      </c>
      <c r="AE2667">
        <v>2</v>
      </c>
      <c r="AF2667">
        <v>2</v>
      </c>
      <c r="AG2667">
        <v>1</v>
      </c>
      <c r="AH2667">
        <f t="shared" si="579"/>
        <v>1</v>
      </c>
      <c r="AI2667">
        <f t="shared" si="580"/>
        <v>7.6923076923076927E-2</v>
      </c>
      <c r="AJ2667">
        <f t="shared" si="581"/>
        <v>2.8653295128939827E-3</v>
      </c>
      <c r="AK2667">
        <v>9</v>
      </c>
      <c r="AL2667">
        <v>486</v>
      </c>
      <c r="AM2667">
        <v>16</v>
      </c>
      <c r="AN2667">
        <v>0</v>
      </c>
      <c r="AO2667">
        <v>0.11</v>
      </c>
      <c r="AP2667">
        <v>0</v>
      </c>
      <c r="AQ2667">
        <v>85.3</v>
      </c>
      <c r="AR2667">
        <v>127.3</v>
      </c>
      <c r="AS2667">
        <f t="shared" si="582"/>
        <v>693</v>
      </c>
      <c r="AT2667">
        <v>13</v>
      </c>
      <c r="AU2667">
        <v>349</v>
      </c>
      <c r="AV2667">
        <v>880</v>
      </c>
      <c r="AW2667">
        <v>0</v>
      </c>
      <c r="AX2667">
        <v>5.4</v>
      </c>
      <c r="AY2667">
        <v>11.36</v>
      </c>
      <c r="AZ2667">
        <v>82</v>
      </c>
      <c r="BA2667">
        <v>6.307692308</v>
      </c>
      <c r="BB2667">
        <v>0</v>
      </c>
      <c r="BC2667">
        <v>0</v>
      </c>
      <c r="BD2667">
        <v>0</v>
      </c>
      <c r="BE2667">
        <v>0.02</v>
      </c>
      <c r="BF2667">
        <v>0.05</v>
      </c>
      <c r="BG2667">
        <v>3</v>
      </c>
      <c r="BH2667">
        <v>0.04</v>
      </c>
      <c r="BI2667">
        <f t="shared" si="583"/>
        <v>8.5959885386819486E-3</v>
      </c>
      <c r="BJ2667">
        <v>0.4</v>
      </c>
      <c r="BK2667">
        <v>0</v>
      </c>
      <c r="BL2667">
        <v>16.62</v>
      </c>
      <c r="BM2667">
        <v>36.69</v>
      </c>
      <c r="BN2667">
        <v>6.56</v>
      </c>
      <c r="BO2667">
        <v>9.7899999999999991</v>
      </c>
      <c r="BP2667">
        <f t="shared" si="584"/>
        <v>1.9856733524355301</v>
      </c>
      <c r="BQ2667">
        <v>53.31</v>
      </c>
      <c r="BR2667">
        <v>2011</v>
      </c>
      <c r="BS2667">
        <v>0.24</v>
      </c>
      <c r="BT2667">
        <v>0.36</v>
      </c>
      <c r="BU2667" s="2">
        <f t="shared" si="585"/>
        <v>0.29687687136393021</v>
      </c>
      <c r="BV2667" s="1">
        <f t="shared" si="577"/>
        <v>0.3141990522371611</v>
      </c>
      <c r="BW2667" s="1">
        <f t="shared" si="578"/>
        <v>0.57543370403787919</v>
      </c>
      <c r="BX2667" s="1">
        <f t="shared" si="586"/>
        <v>0.59371108865634081</v>
      </c>
      <c r="BY2667" s="1" t="e">
        <f t="shared" si="587"/>
        <v>#DIV/0!</v>
      </c>
      <c r="BZ2667" s="1" t="e">
        <f t="shared" si="588"/>
        <v>#DIV/0!</v>
      </c>
      <c r="CA2667" s="1" t="e">
        <f t="shared" si="589"/>
        <v>#DIV/0!</v>
      </c>
      <c r="CB2667">
        <v>0</v>
      </c>
      <c r="CC2667">
        <f t="shared" si="590"/>
        <v>0</v>
      </c>
      <c r="CD2667">
        <v>0</v>
      </c>
    </row>
    <row r="2668" spans="1:82" x14ac:dyDescent="0.35">
      <c r="A2668">
        <v>1265</v>
      </c>
      <c r="B2668" t="s">
        <v>1076</v>
      </c>
      <c r="C2668" t="s">
        <v>81</v>
      </c>
      <c r="D2668">
        <v>77</v>
      </c>
      <c r="E2668" t="s">
        <v>797</v>
      </c>
      <c r="F2668" t="s">
        <v>120</v>
      </c>
      <c r="G2668">
        <v>2023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32</v>
      </c>
      <c r="AC2668">
        <v>47</v>
      </c>
      <c r="AD2668">
        <v>308</v>
      </c>
      <c r="AE2668">
        <v>2</v>
      </c>
      <c r="AF2668">
        <v>0</v>
      </c>
      <c r="AG2668">
        <v>0</v>
      </c>
      <c r="AH2668">
        <f t="shared" si="579"/>
        <v>0</v>
      </c>
      <c r="AI2668">
        <f t="shared" si="580"/>
        <v>0</v>
      </c>
      <c r="AJ2668">
        <f t="shared" si="581"/>
        <v>0</v>
      </c>
      <c r="AK2668">
        <v>311</v>
      </c>
      <c r="AL2668">
        <v>145</v>
      </c>
      <c r="AM2668">
        <v>17</v>
      </c>
      <c r="AN2668">
        <v>1</v>
      </c>
      <c r="AO2668">
        <v>0.15</v>
      </c>
      <c r="AP2668">
        <v>0.12</v>
      </c>
      <c r="AQ2668">
        <v>44.8</v>
      </c>
      <c r="AR2668">
        <v>76.8</v>
      </c>
      <c r="AS2668">
        <f t="shared" si="582"/>
        <v>308</v>
      </c>
      <c r="AT2668">
        <v>11</v>
      </c>
      <c r="AU2668">
        <v>437</v>
      </c>
      <c r="AV2668">
        <v>695</v>
      </c>
      <c r="AW2668">
        <v>0</v>
      </c>
      <c r="AX2668">
        <v>0</v>
      </c>
      <c r="AY2668">
        <v>9.6199999999999992</v>
      </c>
      <c r="AZ2668">
        <v>32</v>
      </c>
      <c r="BA2668">
        <v>2.9090909090000001</v>
      </c>
      <c r="BB2668">
        <v>0</v>
      </c>
      <c r="BC2668">
        <v>0</v>
      </c>
      <c r="BD2668">
        <v>0</v>
      </c>
      <c r="BE2668">
        <v>0</v>
      </c>
      <c r="BF2668">
        <v>0.06</v>
      </c>
      <c r="BG2668">
        <v>2</v>
      </c>
      <c r="BH2668">
        <v>0.06</v>
      </c>
      <c r="BI2668">
        <f t="shared" si="583"/>
        <v>4.5766590389016018E-3</v>
      </c>
      <c r="BJ2668">
        <v>0.63</v>
      </c>
      <c r="BK2668">
        <v>0</v>
      </c>
      <c r="BL2668">
        <v>0</v>
      </c>
      <c r="BM2668">
        <v>28</v>
      </c>
      <c r="BN2668">
        <v>4.07</v>
      </c>
      <c r="BO2668">
        <v>6.98</v>
      </c>
      <c r="BP2668">
        <f t="shared" si="584"/>
        <v>0.70480549199084663</v>
      </c>
      <c r="BQ2668">
        <v>28</v>
      </c>
      <c r="BR2668">
        <v>2021</v>
      </c>
      <c r="BS2668">
        <v>0.1</v>
      </c>
      <c r="BT2668">
        <v>0.18</v>
      </c>
      <c r="BU2668" s="2">
        <f t="shared" si="585"/>
        <v>9.9607843137254903E-2</v>
      </c>
      <c r="BV2668" s="1">
        <f t="shared" si="577"/>
        <v>0.22804027459954235</v>
      </c>
      <c r="BW2668" s="1">
        <f t="shared" si="578"/>
        <v>0.51731654447095221</v>
      </c>
      <c r="BX2668" s="1">
        <f t="shared" si="586"/>
        <v>0.56452020103569978</v>
      </c>
      <c r="BY2668" s="1" t="e">
        <f t="shared" si="587"/>
        <v>#DIV/0!</v>
      </c>
      <c r="BZ2668" s="1" t="e">
        <f t="shared" si="588"/>
        <v>#DIV/0!</v>
      </c>
      <c r="CA2668" s="1" t="e">
        <f t="shared" si="589"/>
        <v>#DIV/0!</v>
      </c>
      <c r="CB2668">
        <v>0</v>
      </c>
      <c r="CC2668">
        <f t="shared" si="590"/>
        <v>0</v>
      </c>
      <c r="CD2668">
        <v>0</v>
      </c>
    </row>
    <row r="2669" spans="1:82" x14ac:dyDescent="0.35">
      <c r="A2669">
        <v>413</v>
      </c>
      <c r="B2669" t="s">
        <v>1263</v>
      </c>
      <c r="C2669" t="s">
        <v>316</v>
      </c>
      <c r="D2669">
        <v>66</v>
      </c>
      <c r="E2669" t="s">
        <v>1156</v>
      </c>
      <c r="F2669" t="s">
        <v>73</v>
      </c>
      <c r="G2669">
        <v>2018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29</v>
      </c>
      <c r="V2669">
        <v>120</v>
      </c>
      <c r="W2669">
        <v>1</v>
      </c>
      <c r="X2669">
        <v>0</v>
      </c>
      <c r="Y2669">
        <v>0</v>
      </c>
      <c r="Z2669">
        <v>6</v>
      </c>
      <c r="AA2669">
        <v>0</v>
      </c>
      <c r="AB2669">
        <v>15</v>
      </c>
      <c r="AC2669">
        <v>23</v>
      </c>
      <c r="AD2669">
        <v>160</v>
      </c>
      <c r="AE2669">
        <v>2</v>
      </c>
      <c r="AF2669">
        <v>0</v>
      </c>
      <c r="AG2669">
        <v>0</v>
      </c>
      <c r="AH2669">
        <f t="shared" si="579"/>
        <v>0</v>
      </c>
      <c r="AI2669">
        <f t="shared" si="580"/>
        <v>0</v>
      </c>
      <c r="AJ2669">
        <f t="shared" si="581"/>
        <v>0</v>
      </c>
      <c r="AK2669">
        <v>28</v>
      </c>
      <c r="AL2669">
        <v>127</v>
      </c>
      <c r="AM2669">
        <v>6</v>
      </c>
      <c r="AN2669">
        <v>0</v>
      </c>
      <c r="AO2669">
        <v>0.1</v>
      </c>
      <c r="AP2669">
        <v>0.01</v>
      </c>
      <c r="AQ2669">
        <v>46</v>
      </c>
      <c r="AR2669">
        <v>61</v>
      </c>
      <c r="AS2669">
        <f t="shared" si="582"/>
        <v>280</v>
      </c>
      <c r="AT2669">
        <v>6</v>
      </c>
      <c r="AU2669">
        <v>149</v>
      </c>
      <c r="AV2669">
        <v>420</v>
      </c>
      <c r="AW2669">
        <v>0</v>
      </c>
      <c r="AX2669">
        <v>4.1399999999999997</v>
      </c>
      <c r="AY2669">
        <v>10.67</v>
      </c>
      <c r="AZ2669">
        <v>44</v>
      </c>
      <c r="BA2669">
        <v>7.3333333329999997</v>
      </c>
      <c r="BB2669">
        <v>0</v>
      </c>
      <c r="BC2669">
        <v>0</v>
      </c>
      <c r="BD2669">
        <v>0</v>
      </c>
      <c r="BE2669">
        <v>0.03</v>
      </c>
      <c r="BF2669">
        <v>0.13</v>
      </c>
      <c r="BG2669">
        <v>3</v>
      </c>
      <c r="BH2669">
        <v>7.0000000000000007E-2</v>
      </c>
      <c r="BI2669">
        <f t="shared" si="583"/>
        <v>2.0134228187919462E-2</v>
      </c>
      <c r="BJ2669">
        <v>0.35</v>
      </c>
      <c r="BK2669">
        <v>0</v>
      </c>
      <c r="BL2669">
        <v>20</v>
      </c>
      <c r="BM2669">
        <v>26.67</v>
      </c>
      <c r="BN2669">
        <v>7.67</v>
      </c>
      <c r="BO2669">
        <v>10.17</v>
      </c>
      <c r="BP2669">
        <f t="shared" si="584"/>
        <v>1.8791946308724832</v>
      </c>
      <c r="BQ2669">
        <v>46.67</v>
      </c>
      <c r="BR2669">
        <v>2005</v>
      </c>
      <c r="BS2669">
        <v>0.31</v>
      </c>
      <c r="BT2669">
        <v>0.41</v>
      </c>
      <c r="BU2669" s="2">
        <f t="shared" si="585"/>
        <v>0.19992549019607844</v>
      </c>
      <c r="BV2669" s="1">
        <f t="shared" si="577"/>
        <v>0.25095973154362411</v>
      </c>
      <c r="BW2669" s="1">
        <f t="shared" si="578"/>
        <v>0.48470685439159616</v>
      </c>
      <c r="BX2669" s="1">
        <f t="shared" si="586"/>
        <v>0.56122018772159621</v>
      </c>
      <c r="BY2669" s="1" t="e">
        <f t="shared" si="587"/>
        <v>#DIV/0!</v>
      </c>
      <c r="BZ2669" s="1" t="e">
        <f t="shared" si="588"/>
        <v>#DIV/0!</v>
      </c>
      <c r="CA2669" s="1" t="e">
        <f t="shared" si="589"/>
        <v>#DIV/0!</v>
      </c>
      <c r="CB2669">
        <v>0</v>
      </c>
      <c r="CC2669">
        <f t="shared" si="590"/>
        <v>0</v>
      </c>
      <c r="CD2669">
        <v>0</v>
      </c>
    </row>
    <row r="2670" spans="1:82" x14ac:dyDescent="0.35">
      <c r="A2670">
        <v>1199</v>
      </c>
      <c r="B2670" t="s">
        <v>1472</v>
      </c>
      <c r="C2670" t="s">
        <v>92</v>
      </c>
      <c r="D2670">
        <v>71</v>
      </c>
      <c r="E2670" t="s">
        <v>1156</v>
      </c>
      <c r="F2670" t="s">
        <v>134</v>
      </c>
      <c r="G2670">
        <v>2015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47</v>
      </c>
      <c r="V2670">
        <v>267</v>
      </c>
      <c r="W2670">
        <v>3</v>
      </c>
      <c r="X2670">
        <v>1</v>
      </c>
      <c r="Y2670">
        <v>1</v>
      </c>
      <c r="Z2670">
        <v>8</v>
      </c>
      <c r="AA2670">
        <v>0</v>
      </c>
      <c r="AB2670">
        <v>6</v>
      </c>
      <c r="AC2670">
        <v>7</v>
      </c>
      <c r="AD2670">
        <v>29</v>
      </c>
      <c r="AE2670">
        <v>0</v>
      </c>
      <c r="AF2670">
        <v>0</v>
      </c>
      <c r="AG2670">
        <v>0</v>
      </c>
      <c r="AH2670">
        <f t="shared" si="579"/>
        <v>1</v>
      </c>
      <c r="AI2670">
        <f t="shared" si="580"/>
        <v>0.2</v>
      </c>
      <c r="AJ2670">
        <f t="shared" si="581"/>
        <v>8.9285714285714281E-3</v>
      </c>
      <c r="AK2670">
        <v>14</v>
      </c>
      <c r="AL2670">
        <v>31</v>
      </c>
      <c r="AM2670">
        <v>2</v>
      </c>
      <c r="AN2670">
        <v>0</v>
      </c>
      <c r="AO2670">
        <v>0.06</v>
      </c>
      <c r="AP2670">
        <v>0.01</v>
      </c>
      <c r="AQ2670">
        <v>45.6</v>
      </c>
      <c r="AR2670">
        <v>51.6</v>
      </c>
      <c r="AS2670">
        <f t="shared" si="582"/>
        <v>296</v>
      </c>
      <c r="AT2670">
        <v>5</v>
      </c>
      <c r="AU2670">
        <v>112</v>
      </c>
      <c r="AV2670">
        <v>342</v>
      </c>
      <c r="AW2670">
        <v>0</v>
      </c>
      <c r="AX2670">
        <v>5.68</v>
      </c>
      <c r="AY2670">
        <v>4.83</v>
      </c>
      <c r="AZ2670">
        <v>53</v>
      </c>
      <c r="BA2670">
        <v>10.6</v>
      </c>
      <c r="BB2670">
        <v>0</v>
      </c>
      <c r="BC2670">
        <v>0</v>
      </c>
      <c r="BD2670">
        <v>0</v>
      </c>
      <c r="BE2670">
        <v>0.06</v>
      </c>
      <c r="BF2670">
        <v>0</v>
      </c>
      <c r="BG2670">
        <v>3</v>
      </c>
      <c r="BH2670">
        <v>0.06</v>
      </c>
      <c r="BI2670">
        <f t="shared" si="583"/>
        <v>2.6785714285714284E-2</v>
      </c>
      <c r="BJ2670">
        <v>0.33</v>
      </c>
      <c r="BK2670">
        <v>0</v>
      </c>
      <c r="BL2670">
        <v>53.4</v>
      </c>
      <c r="BM2670">
        <v>5.8</v>
      </c>
      <c r="BN2670">
        <v>9.1199999999999992</v>
      </c>
      <c r="BO2670">
        <v>10.32</v>
      </c>
      <c r="BP2670">
        <f t="shared" si="584"/>
        <v>2.6428571428571428</v>
      </c>
      <c r="BQ2670">
        <v>59.2</v>
      </c>
      <c r="BR2670">
        <v>2013</v>
      </c>
      <c r="BS2670">
        <v>0.41</v>
      </c>
      <c r="BT2670">
        <v>0.46</v>
      </c>
      <c r="BU2670" s="2">
        <f t="shared" si="585"/>
        <v>0.20916131652661063</v>
      </c>
      <c r="BV2670" s="1">
        <f t="shared" si="577"/>
        <v>0.25524285714285716</v>
      </c>
      <c r="BW2670" s="1">
        <f t="shared" si="578"/>
        <v>0.56724266666666667</v>
      </c>
      <c r="BX2670" s="1">
        <f t="shared" si="586"/>
        <v>0.62419999999999998</v>
      </c>
      <c r="BY2670" s="1" t="e">
        <f t="shared" si="587"/>
        <v>#DIV/0!</v>
      </c>
      <c r="BZ2670" s="1" t="e">
        <f t="shared" si="588"/>
        <v>#DIV/0!</v>
      </c>
      <c r="CA2670" s="1" t="e">
        <f t="shared" si="589"/>
        <v>#DIV/0!</v>
      </c>
      <c r="CB2670">
        <v>0</v>
      </c>
      <c r="CC2670">
        <f t="shared" si="590"/>
        <v>0</v>
      </c>
      <c r="CD2670">
        <v>0</v>
      </c>
    </row>
    <row r="2671" spans="1:82" x14ac:dyDescent="0.35">
      <c r="A2671">
        <v>609</v>
      </c>
      <c r="B2671" t="s">
        <v>923</v>
      </c>
      <c r="C2671" t="s">
        <v>81</v>
      </c>
      <c r="D2671">
        <v>77</v>
      </c>
      <c r="E2671" t="s">
        <v>797</v>
      </c>
      <c r="F2671" t="s">
        <v>84</v>
      </c>
      <c r="G2671">
        <v>2015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19</v>
      </c>
      <c r="AC2671">
        <v>28</v>
      </c>
      <c r="AD2671">
        <v>186</v>
      </c>
      <c r="AE2671">
        <v>3</v>
      </c>
      <c r="AF2671">
        <v>0</v>
      </c>
      <c r="AG2671">
        <v>0</v>
      </c>
      <c r="AH2671">
        <f t="shared" si="579"/>
        <v>0</v>
      </c>
      <c r="AI2671">
        <f t="shared" si="580"/>
        <v>0</v>
      </c>
      <c r="AJ2671">
        <f t="shared" si="581"/>
        <v>0</v>
      </c>
      <c r="AK2671">
        <v>175</v>
      </c>
      <c r="AL2671">
        <v>98</v>
      </c>
      <c r="AM2671">
        <v>10</v>
      </c>
      <c r="AN2671">
        <v>0</v>
      </c>
      <c r="AO2671">
        <v>0.1</v>
      </c>
      <c r="AP2671">
        <v>0.08</v>
      </c>
      <c r="AQ2671">
        <v>36.6</v>
      </c>
      <c r="AR2671">
        <v>55.6</v>
      </c>
      <c r="AS2671">
        <f t="shared" si="582"/>
        <v>186</v>
      </c>
      <c r="AT2671">
        <v>10</v>
      </c>
      <c r="AU2671">
        <v>394</v>
      </c>
      <c r="AV2671">
        <v>622</v>
      </c>
      <c r="AW2671">
        <v>0</v>
      </c>
      <c r="AX2671">
        <v>0</v>
      </c>
      <c r="AY2671">
        <v>9.7899999999999991</v>
      </c>
      <c r="AZ2671">
        <v>19</v>
      </c>
      <c r="BA2671">
        <v>1.9</v>
      </c>
      <c r="BB2671">
        <v>0</v>
      </c>
      <c r="BC2671">
        <v>0</v>
      </c>
      <c r="BD2671">
        <v>0</v>
      </c>
      <c r="BE2671">
        <v>0</v>
      </c>
      <c r="BF2671">
        <v>0.16</v>
      </c>
      <c r="BG2671">
        <v>3</v>
      </c>
      <c r="BH2671">
        <v>0.16</v>
      </c>
      <c r="BI2671">
        <f t="shared" si="583"/>
        <v>7.6142131979695434E-3</v>
      </c>
      <c r="BJ2671">
        <v>0.63</v>
      </c>
      <c r="BK2671">
        <v>0</v>
      </c>
      <c r="BL2671">
        <v>0</v>
      </c>
      <c r="BM2671">
        <v>18.600000000000001</v>
      </c>
      <c r="BN2671">
        <v>3.66</v>
      </c>
      <c r="BO2671">
        <v>5.56</v>
      </c>
      <c r="BP2671">
        <f t="shared" si="584"/>
        <v>0.4720812182741117</v>
      </c>
      <c r="BQ2671">
        <v>18.600000000000001</v>
      </c>
      <c r="BR2671">
        <v>2012</v>
      </c>
      <c r="BS2671">
        <v>0.09</v>
      </c>
      <c r="BT2671">
        <v>0.14000000000000001</v>
      </c>
      <c r="BU2671" s="2">
        <f t="shared" si="585"/>
        <v>9.5294117647058821E-2</v>
      </c>
      <c r="BV2671" s="1">
        <f t="shared" si="577"/>
        <v>0.20770406091370558</v>
      </c>
      <c r="BW2671" s="1">
        <f t="shared" si="578"/>
        <v>0.47216793135122076</v>
      </c>
      <c r="BX2671" s="1">
        <f t="shared" si="586"/>
        <v>0.53409859801788739</v>
      </c>
      <c r="BY2671" s="1" t="e">
        <f t="shared" si="587"/>
        <v>#DIV/0!</v>
      </c>
      <c r="BZ2671" s="1" t="e">
        <f t="shared" si="588"/>
        <v>#DIV/0!</v>
      </c>
      <c r="CA2671" s="1" t="e">
        <f t="shared" si="589"/>
        <v>#DIV/0!</v>
      </c>
      <c r="CB2671">
        <v>0</v>
      </c>
      <c r="CC2671">
        <f t="shared" si="590"/>
        <v>0</v>
      </c>
      <c r="CD2671">
        <v>0</v>
      </c>
    </row>
    <row r="2672" spans="1:82" x14ac:dyDescent="0.35">
      <c r="A2672">
        <v>1079</v>
      </c>
      <c r="B2672" t="s">
        <v>1027</v>
      </c>
      <c r="C2672" t="s">
        <v>72</v>
      </c>
      <c r="D2672">
        <v>78</v>
      </c>
      <c r="E2672" t="s">
        <v>797</v>
      </c>
      <c r="F2672" t="s">
        <v>94</v>
      </c>
      <c r="G2672">
        <v>2022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39</v>
      </c>
      <c r="AC2672">
        <v>61</v>
      </c>
      <c r="AD2672">
        <v>323</v>
      </c>
      <c r="AE2672">
        <v>1</v>
      </c>
      <c r="AF2672">
        <v>0</v>
      </c>
      <c r="AG2672">
        <v>0</v>
      </c>
      <c r="AH2672">
        <f t="shared" si="579"/>
        <v>0</v>
      </c>
      <c r="AI2672">
        <f t="shared" si="580"/>
        <v>0</v>
      </c>
      <c r="AJ2672">
        <f t="shared" si="581"/>
        <v>0</v>
      </c>
      <c r="AK2672">
        <v>430</v>
      </c>
      <c r="AL2672">
        <v>126</v>
      </c>
      <c r="AM2672">
        <v>15</v>
      </c>
      <c r="AN2672">
        <v>0</v>
      </c>
      <c r="AO2672">
        <v>0.16</v>
      </c>
      <c r="AP2672">
        <v>0.12</v>
      </c>
      <c r="AQ2672">
        <v>38.299999999999997</v>
      </c>
      <c r="AR2672">
        <v>77.3</v>
      </c>
      <c r="AS2672">
        <f t="shared" si="582"/>
        <v>323</v>
      </c>
      <c r="AT2672">
        <v>13</v>
      </c>
      <c r="AU2672">
        <v>647</v>
      </c>
      <c r="AV2672">
        <v>941</v>
      </c>
      <c r="AW2672">
        <v>0</v>
      </c>
      <c r="AX2672">
        <v>0</v>
      </c>
      <c r="AY2672">
        <v>8.2799999999999994</v>
      </c>
      <c r="AZ2672">
        <v>39</v>
      </c>
      <c r="BA2672">
        <v>3</v>
      </c>
      <c r="BB2672">
        <v>0</v>
      </c>
      <c r="BC2672">
        <v>0</v>
      </c>
      <c r="BD2672">
        <v>0</v>
      </c>
      <c r="BE2672">
        <v>0</v>
      </c>
      <c r="BF2672">
        <v>0.03</v>
      </c>
      <c r="BG2672">
        <v>1</v>
      </c>
      <c r="BH2672">
        <v>0.03</v>
      </c>
      <c r="BI2672">
        <f t="shared" si="583"/>
        <v>1.5455950540958269E-3</v>
      </c>
      <c r="BJ2672">
        <v>0.69</v>
      </c>
      <c r="BK2672">
        <v>0</v>
      </c>
      <c r="BL2672">
        <v>0</v>
      </c>
      <c r="BM2672">
        <v>24.85</v>
      </c>
      <c r="BN2672">
        <v>2.95</v>
      </c>
      <c r="BO2672">
        <v>5.95</v>
      </c>
      <c r="BP2672">
        <f t="shared" si="584"/>
        <v>0.4992272024729521</v>
      </c>
      <c r="BQ2672">
        <v>24.85</v>
      </c>
      <c r="BR2672">
        <v>2014</v>
      </c>
      <c r="BS2672">
        <v>0.06</v>
      </c>
      <c r="BT2672">
        <v>0.12</v>
      </c>
      <c r="BU2672" s="2">
        <f t="shared" si="585"/>
        <v>8.294117647058824E-2</v>
      </c>
      <c r="BV2672" s="1">
        <f t="shared" si="577"/>
        <v>0.22476136012364759</v>
      </c>
      <c r="BW2672" s="1">
        <f t="shared" si="578"/>
        <v>0.53161425758791447</v>
      </c>
      <c r="BX2672" s="1">
        <f t="shared" si="586"/>
        <v>0.57307509519475208</v>
      </c>
      <c r="BY2672" s="1" t="e">
        <f t="shared" si="587"/>
        <v>#DIV/0!</v>
      </c>
      <c r="BZ2672" s="1" t="e">
        <f t="shared" si="588"/>
        <v>#DIV/0!</v>
      </c>
      <c r="CA2672" s="1" t="e">
        <f t="shared" si="589"/>
        <v>#DIV/0!</v>
      </c>
      <c r="CB2672">
        <v>0</v>
      </c>
      <c r="CC2672">
        <f t="shared" si="590"/>
        <v>0</v>
      </c>
      <c r="CD2672">
        <v>0</v>
      </c>
    </row>
    <row r="2673" spans="1:82" x14ac:dyDescent="0.35">
      <c r="A2673">
        <v>1503</v>
      </c>
      <c r="B2673" t="s">
        <v>735</v>
      </c>
      <c r="C2673" t="s">
        <v>96</v>
      </c>
      <c r="D2673">
        <v>74</v>
      </c>
      <c r="E2673" t="s">
        <v>70</v>
      </c>
      <c r="F2673" t="s">
        <v>113</v>
      </c>
      <c r="G2673">
        <v>2017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2</v>
      </c>
      <c r="V2673">
        <v>15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53</v>
      </c>
      <c r="AC2673">
        <v>78</v>
      </c>
      <c r="AD2673">
        <v>568</v>
      </c>
      <c r="AE2673">
        <v>0</v>
      </c>
      <c r="AF2673">
        <v>0</v>
      </c>
      <c r="AG2673">
        <v>0</v>
      </c>
      <c r="AH2673">
        <f t="shared" si="579"/>
        <v>0</v>
      </c>
      <c r="AI2673">
        <f t="shared" si="580"/>
        <v>0</v>
      </c>
      <c r="AJ2673">
        <f t="shared" si="581"/>
        <v>0</v>
      </c>
      <c r="AK2673">
        <v>665</v>
      </c>
      <c r="AL2673">
        <v>230</v>
      </c>
      <c r="AM2673">
        <v>31</v>
      </c>
      <c r="AN2673">
        <v>0</v>
      </c>
      <c r="AO2673">
        <v>0.16</v>
      </c>
      <c r="AP2673">
        <v>0.18</v>
      </c>
      <c r="AQ2673">
        <v>58.3</v>
      </c>
      <c r="AR2673">
        <v>111.3</v>
      </c>
      <c r="AS2673">
        <f t="shared" si="582"/>
        <v>583</v>
      </c>
      <c r="AT2673">
        <v>16</v>
      </c>
      <c r="AU2673">
        <v>687</v>
      </c>
      <c r="AV2673">
        <v>1075</v>
      </c>
      <c r="AW2673">
        <v>0</v>
      </c>
      <c r="AX2673">
        <v>7.5</v>
      </c>
      <c r="AY2673">
        <v>10.72</v>
      </c>
      <c r="AZ2673">
        <v>55</v>
      </c>
      <c r="BA2673">
        <v>3.4375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f t="shared" si="583"/>
        <v>0</v>
      </c>
      <c r="BJ2673">
        <v>0.64</v>
      </c>
      <c r="BK2673">
        <v>0</v>
      </c>
      <c r="BL2673">
        <v>0.94</v>
      </c>
      <c r="BM2673">
        <v>35.5</v>
      </c>
      <c r="BN2673">
        <v>3.64</v>
      </c>
      <c r="BO2673">
        <v>6.96</v>
      </c>
      <c r="BP2673">
        <f t="shared" si="584"/>
        <v>0.84861717612809318</v>
      </c>
      <c r="BQ2673">
        <v>36.44</v>
      </c>
      <c r="BR2673">
        <v>2013</v>
      </c>
      <c r="BS2673">
        <v>0.08</v>
      </c>
      <c r="BT2673">
        <v>0.16</v>
      </c>
      <c r="BU2673" s="2">
        <f t="shared" si="585"/>
        <v>0.26466372549019607</v>
      </c>
      <c r="BV2673" s="1">
        <f t="shared" si="577"/>
        <v>0.25683085880640466</v>
      </c>
      <c r="BW2673" s="1">
        <f t="shared" si="578"/>
        <v>0.55634710222819395</v>
      </c>
      <c r="BX2673" s="1">
        <f t="shared" si="586"/>
        <v>0.58198751889486067</v>
      </c>
      <c r="BY2673" s="1" t="e">
        <f t="shared" si="587"/>
        <v>#DIV/0!</v>
      </c>
      <c r="BZ2673" s="1" t="e">
        <f t="shared" si="588"/>
        <v>#DIV/0!</v>
      </c>
      <c r="CA2673" s="1" t="e">
        <f t="shared" si="589"/>
        <v>#DIV/0!</v>
      </c>
      <c r="CB2673">
        <v>0</v>
      </c>
      <c r="CC2673">
        <f t="shared" si="590"/>
        <v>0</v>
      </c>
      <c r="CD2673">
        <v>0</v>
      </c>
    </row>
    <row r="2674" spans="1:82" x14ac:dyDescent="0.35">
      <c r="A2674">
        <v>1053</v>
      </c>
      <c r="B2674" t="s">
        <v>1439</v>
      </c>
      <c r="C2674" t="s">
        <v>179</v>
      </c>
      <c r="D2674">
        <v>68</v>
      </c>
      <c r="E2674" t="s">
        <v>1156</v>
      </c>
      <c r="F2674" t="s">
        <v>113</v>
      </c>
      <c r="G2674">
        <v>2013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30</v>
      </c>
      <c r="V2674">
        <v>150</v>
      </c>
      <c r="W2674">
        <v>0</v>
      </c>
      <c r="X2674">
        <v>0</v>
      </c>
      <c r="Y2674">
        <v>0</v>
      </c>
      <c r="Z2674">
        <v>8</v>
      </c>
      <c r="AA2674">
        <v>0</v>
      </c>
      <c r="AB2674">
        <v>7</v>
      </c>
      <c r="AC2674">
        <v>7</v>
      </c>
      <c r="AD2674">
        <v>59</v>
      </c>
      <c r="AE2674">
        <v>0</v>
      </c>
      <c r="AF2674">
        <v>1</v>
      </c>
      <c r="AG2674">
        <v>1</v>
      </c>
      <c r="AH2674">
        <f t="shared" si="579"/>
        <v>1</v>
      </c>
      <c r="AI2674">
        <f t="shared" si="580"/>
        <v>0.14285714285714285</v>
      </c>
      <c r="AJ2674">
        <f t="shared" si="581"/>
        <v>2.0833333333333332E-2</v>
      </c>
      <c r="AK2674">
        <v>-2</v>
      </c>
      <c r="AL2674">
        <v>61</v>
      </c>
      <c r="AM2674">
        <v>2</v>
      </c>
      <c r="AN2674">
        <v>0</v>
      </c>
      <c r="AO2674">
        <v>0.02</v>
      </c>
      <c r="AP2674">
        <v>0</v>
      </c>
      <c r="AQ2674">
        <v>18.899999999999999</v>
      </c>
      <c r="AR2674">
        <v>25.9</v>
      </c>
      <c r="AS2674">
        <f t="shared" si="582"/>
        <v>209</v>
      </c>
      <c r="AT2674">
        <v>7</v>
      </c>
      <c r="AU2674">
        <v>48</v>
      </c>
      <c r="AV2674">
        <v>447</v>
      </c>
      <c r="AW2674">
        <v>0</v>
      </c>
      <c r="AX2674">
        <v>5</v>
      </c>
      <c r="AY2674">
        <v>8.43</v>
      </c>
      <c r="AZ2674">
        <v>37</v>
      </c>
      <c r="BA2674">
        <v>5.2857142860000002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f t="shared" si="583"/>
        <v>0</v>
      </c>
      <c r="BJ2674">
        <v>0.11</v>
      </c>
      <c r="BK2674">
        <v>0</v>
      </c>
      <c r="BL2674">
        <v>21.43</v>
      </c>
      <c r="BM2674">
        <v>8.43</v>
      </c>
      <c r="BN2674">
        <v>2.7</v>
      </c>
      <c r="BO2674">
        <v>3.7</v>
      </c>
      <c r="BP2674">
        <f t="shared" si="584"/>
        <v>4.354166666666667</v>
      </c>
      <c r="BQ2674">
        <v>29.86</v>
      </c>
      <c r="BR2674">
        <v>2012</v>
      </c>
      <c r="BS2674">
        <v>0.39</v>
      </c>
      <c r="BT2674">
        <v>0.54</v>
      </c>
      <c r="BU2674" s="2">
        <f t="shared" si="585"/>
        <v>0.12367222889155663</v>
      </c>
      <c r="BV2674" s="1">
        <f t="shared" si="577"/>
        <v>0.25813690476190476</v>
      </c>
      <c r="BW2674" s="1">
        <f t="shared" si="578"/>
        <v>0.62056333333333324</v>
      </c>
      <c r="BX2674" s="1">
        <f t="shared" si="586"/>
        <v>0.62479761905047615</v>
      </c>
      <c r="BY2674" s="1" t="e">
        <f t="shared" si="587"/>
        <v>#DIV/0!</v>
      </c>
      <c r="BZ2674" s="1" t="e">
        <f t="shared" si="588"/>
        <v>#DIV/0!</v>
      </c>
      <c r="CA2674" s="1" t="e">
        <f t="shared" si="589"/>
        <v>#DIV/0!</v>
      </c>
      <c r="CB2674">
        <v>0</v>
      </c>
      <c r="CC2674">
        <f t="shared" si="590"/>
        <v>0</v>
      </c>
      <c r="CD2674">
        <v>0</v>
      </c>
    </row>
    <row r="2675" spans="1:82" x14ac:dyDescent="0.35">
      <c r="A2675">
        <v>1250</v>
      </c>
      <c r="B2675" t="s">
        <v>1069</v>
      </c>
      <c r="C2675" t="s">
        <v>75</v>
      </c>
      <c r="D2675">
        <v>76</v>
      </c>
      <c r="E2675" t="s">
        <v>797</v>
      </c>
      <c r="F2675" t="s">
        <v>123</v>
      </c>
      <c r="G2675">
        <v>2022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50</v>
      </c>
      <c r="AC2675">
        <v>63</v>
      </c>
      <c r="AD2675">
        <v>486</v>
      </c>
      <c r="AE2675">
        <v>4</v>
      </c>
      <c r="AF2675">
        <v>0</v>
      </c>
      <c r="AG2675">
        <v>0</v>
      </c>
      <c r="AH2675">
        <f t="shared" si="579"/>
        <v>0</v>
      </c>
      <c r="AI2675">
        <f t="shared" si="580"/>
        <v>0</v>
      </c>
      <c r="AJ2675">
        <f t="shared" si="581"/>
        <v>0</v>
      </c>
      <c r="AK2675">
        <v>406</v>
      </c>
      <c r="AL2675">
        <v>221</v>
      </c>
      <c r="AM2675">
        <v>24</v>
      </c>
      <c r="AN2675">
        <v>0</v>
      </c>
      <c r="AO2675">
        <v>0.12</v>
      </c>
      <c r="AP2675">
        <v>0.12</v>
      </c>
      <c r="AQ2675">
        <v>72.599999999999994</v>
      </c>
      <c r="AR2675">
        <v>122.6</v>
      </c>
      <c r="AS2675">
        <f t="shared" si="582"/>
        <v>486</v>
      </c>
      <c r="AT2675">
        <v>17</v>
      </c>
      <c r="AU2675">
        <v>660</v>
      </c>
      <c r="AV2675">
        <v>1102</v>
      </c>
      <c r="AW2675">
        <v>0</v>
      </c>
      <c r="AX2675">
        <v>0</v>
      </c>
      <c r="AY2675">
        <v>9.7200000000000006</v>
      </c>
      <c r="AZ2675">
        <v>50</v>
      </c>
      <c r="BA2675">
        <v>2.9411764709999999</v>
      </c>
      <c r="BB2675">
        <v>0</v>
      </c>
      <c r="BC2675">
        <v>0</v>
      </c>
      <c r="BD2675">
        <v>0</v>
      </c>
      <c r="BE2675">
        <v>0</v>
      </c>
      <c r="BF2675">
        <v>0.08</v>
      </c>
      <c r="BG2675">
        <v>4</v>
      </c>
      <c r="BH2675">
        <v>0.08</v>
      </c>
      <c r="BI2675">
        <f t="shared" si="583"/>
        <v>6.0606060606060606E-3</v>
      </c>
      <c r="BJ2675">
        <v>0.6</v>
      </c>
      <c r="BK2675">
        <v>0</v>
      </c>
      <c r="BL2675">
        <v>0</v>
      </c>
      <c r="BM2675">
        <v>28.59</v>
      </c>
      <c r="BN2675">
        <v>4.2699999999999996</v>
      </c>
      <c r="BO2675">
        <v>7.21</v>
      </c>
      <c r="BP2675">
        <f t="shared" si="584"/>
        <v>0.73636363636363633</v>
      </c>
      <c r="BQ2675">
        <v>28.59</v>
      </c>
      <c r="BR2675">
        <v>2019</v>
      </c>
      <c r="BS2675">
        <v>0.11</v>
      </c>
      <c r="BT2675">
        <v>0.19</v>
      </c>
      <c r="BU2675" s="2">
        <f t="shared" si="585"/>
        <v>0.17372549019607841</v>
      </c>
      <c r="BV2675" s="1">
        <f t="shared" si="577"/>
        <v>0.27041818181818184</v>
      </c>
      <c r="BW2675" s="1">
        <f t="shared" si="578"/>
        <v>0.52466277633477632</v>
      </c>
      <c r="BX2675" s="1">
        <f t="shared" si="586"/>
        <v>0.55782497241732532</v>
      </c>
      <c r="BY2675" s="1" t="e">
        <f t="shared" si="587"/>
        <v>#DIV/0!</v>
      </c>
      <c r="BZ2675" s="1" t="e">
        <f t="shared" si="588"/>
        <v>#DIV/0!</v>
      </c>
      <c r="CA2675" s="1" t="e">
        <f t="shared" si="589"/>
        <v>#DIV/0!</v>
      </c>
      <c r="CB2675">
        <v>0</v>
      </c>
      <c r="CC2675">
        <f t="shared" si="590"/>
        <v>0</v>
      </c>
      <c r="CD2675">
        <v>0</v>
      </c>
    </row>
    <row r="2676" spans="1:82" x14ac:dyDescent="0.35">
      <c r="A2676">
        <v>1364</v>
      </c>
      <c r="B2676" t="s">
        <v>680</v>
      </c>
      <c r="C2676" t="s">
        <v>89</v>
      </c>
      <c r="D2676">
        <v>67</v>
      </c>
      <c r="E2676" t="s">
        <v>70</v>
      </c>
      <c r="F2676" t="s">
        <v>77</v>
      </c>
      <c r="G2676">
        <v>2023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28</v>
      </c>
      <c r="V2676">
        <v>178</v>
      </c>
      <c r="W2676">
        <v>1</v>
      </c>
      <c r="X2676">
        <v>0</v>
      </c>
      <c r="Y2676">
        <v>0</v>
      </c>
      <c r="Z2676">
        <v>5</v>
      </c>
      <c r="AA2676">
        <v>0</v>
      </c>
      <c r="AB2676">
        <v>40</v>
      </c>
      <c r="AC2676">
        <v>62</v>
      </c>
      <c r="AD2676">
        <v>352</v>
      </c>
      <c r="AE2676">
        <v>1</v>
      </c>
      <c r="AF2676">
        <v>1</v>
      </c>
      <c r="AG2676">
        <v>0</v>
      </c>
      <c r="AH2676">
        <f t="shared" si="579"/>
        <v>0</v>
      </c>
      <c r="AI2676">
        <f t="shared" si="580"/>
        <v>0</v>
      </c>
      <c r="AJ2676">
        <f t="shared" si="581"/>
        <v>0</v>
      </c>
      <c r="AK2676">
        <v>322</v>
      </c>
      <c r="AL2676">
        <v>216</v>
      </c>
      <c r="AM2676">
        <v>17</v>
      </c>
      <c r="AN2676">
        <v>0</v>
      </c>
      <c r="AO2676">
        <v>0.12</v>
      </c>
      <c r="AP2676">
        <v>0.08</v>
      </c>
      <c r="AQ2676">
        <v>65</v>
      </c>
      <c r="AR2676">
        <v>105</v>
      </c>
      <c r="AS2676">
        <f t="shared" si="582"/>
        <v>530</v>
      </c>
      <c r="AT2676">
        <v>17</v>
      </c>
      <c r="AU2676">
        <v>757</v>
      </c>
      <c r="AV2676">
        <v>1140</v>
      </c>
      <c r="AW2676">
        <v>0</v>
      </c>
      <c r="AX2676">
        <v>6.36</v>
      </c>
      <c r="AY2676">
        <v>8.8000000000000007</v>
      </c>
      <c r="AZ2676">
        <v>68</v>
      </c>
      <c r="BA2676">
        <v>4</v>
      </c>
      <c r="BB2676">
        <v>0</v>
      </c>
      <c r="BC2676">
        <v>0</v>
      </c>
      <c r="BD2676">
        <v>0</v>
      </c>
      <c r="BE2676">
        <v>0.04</v>
      </c>
      <c r="BF2676">
        <v>0.02</v>
      </c>
      <c r="BG2676">
        <v>2</v>
      </c>
      <c r="BH2676">
        <v>0.03</v>
      </c>
      <c r="BI2676">
        <f t="shared" si="583"/>
        <v>2.6420079260237781E-3</v>
      </c>
      <c r="BJ2676">
        <v>0.66</v>
      </c>
      <c r="BK2676">
        <v>0</v>
      </c>
      <c r="BL2676">
        <v>10.47</v>
      </c>
      <c r="BM2676">
        <v>20.71</v>
      </c>
      <c r="BN2676">
        <v>3.82</v>
      </c>
      <c r="BO2676">
        <v>6.18</v>
      </c>
      <c r="BP2676">
        <f t="shared" si="584"/>
        <v>0.70013210039630114</v>
      </c>
      <c r="BQ2676">
        <v>31.18</v>
      </c>
      <c r="BR2676">
        <v>2021</v>
      </c>
      <c r="BS2676">
        <v>0.09</v>
      </c>
      <c r="BT2676">
        <v>0.14000000000000001</v>
      </c>
      <c r="BU2676" s="2">
        <f t="shared" si="585"/>
        <v>0.27411725490196082</v>
      </c>
      <c r="BV2676" s="1">
        <f t="shared" si="577"/>
        <v>0.28060660501981505</v>
      </c>
      <c r="BW2676" s="1">
        <f t="shared" si="578"/>
        <v>0.54837489462744371</v>
      </c>
      <c r="BX2676" s="1">
        <f t="shared" si="586"/>
        <v>0.57279404495424124</v>
      </c>
      <c r="BY2676" s="1" t="e">
        <f t="shared" si="587"/>
        <v>#DIV/0!</v>
      </c>
      <c r="BZ2676" s="1" t="e">
        <f t="shared" si="588"/>
        <v>#DIV/0!</v>
      </c>
      <c r="CA2676" s="1" t="e">
        <f t="shared" si="589"/>
        <v>#DIV/0!</v>
      </c>
      <c r="CB2676">
        <v>0</v>
      </c>
      <c r="CC2676">
        <f t="shared" si="590"/>
        <v>0</v>
      </c>
      <c r="CD2676">
        <v>0</v>
      </c>
    </row>
    <row r="2677" spans="1:82" x14ac:dyDescent="0.35">
      <c r="A2677">
        <v>1634</v>
      </c>
      <c r="B2677" t="s">
        <v>1585</v>
      </c>
      <c r="C2677" t="s">
        <v>72</v>
      </c>
      <c r="D2677">
        <v>72</v>
      </c>
      <c r="E2677" t="s">
        <v>1156</v>
      </c>
      <c r="F2677" t="s">
        <v>108</v>
      </c>
      <c r="G2677">
        <v>2017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111</v>
      </c>
      <c r="V2677">
        <v>476</v>
      </c>
      <c r="W2677">
        <v>0</v>
      </c>
      <c r="X2677">
        <v>3</v>
      </c>
      <c r="Y2677">
        <v>1</v>
      </c>
      <c r="Z2677">
        <v>19</v>
      </c>
      <c r="AA2677">
        <v>0</v>
      </c>
      <c r="AB2677">
        <v>34</v>
      </c>
      <c r="AC2677">
        <v>48</v>
      </c>
      <c r="AD2677">
        <v>193</v>
      </c>
      <c r="AE2677">
        <v>1</v>
      </c>
      <c r="AF2677">
        <v>0</v>
      </c>
      <c r="AG2677">
        <v>0</v>
      </c>
      <c r="AH2677">
        <f t="shared" si="579"/>
        <v>1</v>
      </c>
      <c r="AI2677">
        <f t="shared" si="580"/>
        <v>7.6923076923076927E-2</v>
      </c>
      <c r="AJ2677">
        <f t="shared" si="581"/>
        <v>3.0959752321981426E-3</v>
      </c>
      <c r="AK2677">
        <v>20</v>
      </c>
      <c r="AL2677">
        <v>201</v>
      </c>
      <c r="AM2677">
        <v>8</v>
      </c>
      <c r="AN2677">
        <v>0</v>
      </c>
      <c r="AO2677">
        <v>0.1</v>
      </c>
      <c r="AP2677">
        <v>0.01</v>
      </c>
      <c r="AQ2677">
        <v>70.900000000000006</v>
      </c>
      <c r="AR2677">
        <v>104.9</v>
      </c>
      <c r="AS2677">
        <f t="shared" si="582"/>
        <v>669</v>
      </c>
      <c r="AT2677">
        <v>13</v>
      </c>
      <c r="AU2677">
        <v>323</v>
      </c>
      <c r="AV2677">
        <v>906</v>
      </c>
      <c r="AW2677">
        <v>0</v>
      </c>
      <c r="AX2677">
        <v>4.29</v>
      </c>
      <c r="AY2677">
        <v>5.68</v>
      </c>
      <c r="AZ2677">
        <v>145</v>
      </c>
      <c r="BA2677">
        <v>11.15384615</v>
      </c>
      <c r="BB2677">
        <v>0</v>
      </c>
      <c r="BC2677">
        <v>0</v>
      </c>
      <c r="BD2677">
        <v>0</v>
      </c>
      <c r="BE2677">
        <v>0</v>
      </c>
      <c r="BF2677">
        <v>0.03</v>
      </c>
      <c r="BG2677">
        <v>1</v>
      </c>
      <c r="BH2677">
        <v>0.01</v>
      </c>
      <c r="BI2677">
        <f t="shared" si="583"/>
        <v>3.0959752321981426E-3</v>
      </c>
      <c r="BJ2677">
        <v>0.36</v>
      </c>
      <c r="BK2677">
        <v>0</v>
      </c>
      <c r="BL2677">
        <v>36.619999999999997</v>
      </c>
      <c r="BM2677">
        <v>14.85</v>
      </c>
      <c r="BN2677">
        <v>5.45</v>
      </c>
      <c r="BO2677">
        <v>8.07</v>
      </c>
      <c r="BP2677">
        <f t="shared" si="584"/>
        <v>2.0712074303405572</v>
      </c>
      <c r="BQ2677">
        <v>51.46</v>
      </c>
      <c r="BR2677">
        <v>2017</v>
      </c>
      <c r="BS2677">
        <v>0.22</v>
      </c>
      <c r="BT2677">
        <v>0.32</v>
      </c>
      <c r="BU2677" s="2">
        <f t="shared" si="585"/>
        <v>0.23415530273647917</v>
      </c>
      <c r="BV2677" s="1">
        <f t="shared" si="577"/>
        <v>0.33557575613241253</v>
      </c>
      <c r="BW2677" s="1">
        <f t="shared" si="578"/>
        <v>0.58344540970072245</v>
      </c>
      <c r="BX2677" s="1">
        <f t="shared" si="586"/>
        <v>0.60186433273918394</v>
      </c>
      <c r="BY2677" s="1" t="e">
        <f t="shared" si="587"/>
        <v>#DIV/0!</v>
      </c>
      <c r="BZ2677" s="1" t="e">
        <f t="shared" si="588"/>
        <v>#DIV/0!</v>
      </c>
      <c r="CA2677" s="1" t="e">
        <f t="shared" si="589"/>
        <v>#DIV/0!</v>
      </c>
      <c r="CB2677">
        <v>0</v>
      </c>
      <c r="CC2677">
        <f t="shared" si="590"/>
        <v>0</v>
      </c>
      <c r="CD2677">
        <v>0</v>
      </c>
    </row>
    <row r="2678" spans="1:82" x14ac:dyDescent="0.35">
      <c r="A2678">
        <v>725</v>
      </c>
      <c r="B2678" t="s">
        <v>1342</v>
      </c>
      <c r="C2678" t="s">
        <v>89</v>
      </c>
      <c r="D2678">
        <v>67</v>
      </c>
      <c r="E2678" t="s">
        <v>1156</v>
      </c>
      <c r="F2678" t="s">
        <v>132</v>
      </c>
      <c r="G2678">
        <v>2023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76</v>
      </c>
      <c r="V2678">
        <v>410</v>
      </c>
      <c r="W2678">
        <v>1</v>
      </c>
      <c r="X2678">
        <v>0</v>
      </c>
      <c r="Y2678">
        <v>0</v>
      </c>
      <c r="Z2678">
        <v>16</v>
      </c>
      <c r="AA2678">
        <v>0</v>
      </c>
      <c r="AB2678">
        <v>31</v>
      </c>
      <c r="AC2678">
        <v>36</v>
      </c>
      <c r="AD2678">
        <v>160</v>
      </c>
      <c r="AE2678">
        <v>2</v>
      </c>
      <c r="AF2678">
        <v>0</v>
      </c>
      <c r="AG2678">
        <v>0</v>
      </c>
      <c r="AH2678">
        <f t="shared" si="579"/>
        <v>0</v>
      </c>
      <c r="AI2678">
        <f t="shared" si="580"/>
        <v>0</v>
      </c>
      <c r="AJ2678">
        <f t="shared" si="581"/>
        <v>0</v>
      </c>
      <c r="AK2678">
        <v>-140</v>
      </c>
      <c r="AL2678">
        <v>290</v>
      </c>
      <c r="AM2678">
        <v>5</v>
      </c>
      <c r="AN2678">
        <v>0</v>
      </c>
      <c r="AO2678">
        <v>0.08</v>
      </c>
      <c r="AP2678">
        <v>-0.05</v>
      </c>
      <c r="AQ2678">
        <v>75</v>
      </c>
      <c r="AR2678">
        <v>106</v>
      </c>
      <c r="AS2678">
        <f t="shared" si="582"/>
        <v>570</v>
      </c>
      <c r="AT2678">
        <v>17</v>
      </c>
      <c r="AU2678">
        <v>193</v>
      </c>
      <c r="AV2678">
        <v>1070</v>
      </c>
      <c r="AW2678">
        <v>0</v>
      </c>
      <c r="AX2678">
        <v>5.39</v>
      </c>
      <c r="AY2678">
        <v>5.16</v>
      </c>
      <c r="AZ2678">
        <v>107</v>
      </c>
      <c r="BA2678">
        <v>6.2941176470000002</v>
      </c>
      <c r="BB2678">
        <v>0</v>
      </c>
      <c r="BC2678">
        <v>0</v>
      </c>
      <c r="BD2678">
        <v>0</v>
      </c>
      <c r="BE2678">
        <v>0.01</v>
      </c>
      <c r="BF2678">
        <v>0.06</v>
      </c>
      <c r="BG2678">
        <v>3</v>
      </c>
      <c r="BH2678">
        <v>0.03</v>
      </c>
      <c r="BI2678">
        <f t="shared" si="583"/>
        <v>1.5544041450777202E-2</v>
      </c>
      <c r="BJ2678">
        <v>0.18</v>
      </c>
      <c r="BK2678">
        <v>0</v>
      </c>
      <c r="BL2678">
        <v>24.12</v>
      </c>
      <c r="BM2678">
        <v>9.41</v>
      </c>
      <c r="BN2678">
        <v>4.41</v>
      </c>
      <c r="BO2678">
        <v>6.24</v>
      </c>
      <c r="BP2678">
        <f t="shared" si="584"/>
        <v>2.9533678756476682</v>
      </c>
      <c r="BQ2678">
        <v>33.53</v>
      </c>
      <c r="BR2678">
        <v>2023</v>
      </c>
      <c r="BS2678">
        <v>0.39</v>
      </c>
      <c r="BT2678">
        <v>0.55000000000000004</v>
      </c>
      <c r="BU2678" s="2">
        <f t="shared" si="585"/>
        <v>0.28668823529411763</v>
      </c>
      <c r="BV2678" s="1">
        <f t="shared" si="577"/>
        <v>0.34256839378238335</v>
      </c>
      <c r="BW2678" s="1">
        <f t="shared" si="578"/>
        <v>0.56623123200921133</v>
      </c>
      <c r="BX2678" s="1">
        <f t="shared" si="586"/>
        <v>0.57273221240077987</v>
      </c>
      <c r="BY2678" s="1" t="e">
        <f t="shared" si="587"/>
        <v>#DIV/0!</v>
      </c>
      <c r="BZ2678" s="1" t="e">
        <f t="shared" si="588"/>
        <v>#DIV/0!</v>
      </c>
      <c r="CA2678" s="1" t="e">
        <f t="shared" si="589"/>
        <v>#DIV/0!</v>
      </c>
      <c r="CB2678">
        <v>0</v>
      </c>
      <c r="CC2678">
        <f t="shared" si="590"/>
        <v>0</v>
      </c>
      <c r="CD2678">
        <v>0</v>
      </c>
    </row>
    <row r="2679" spans="1:82" x14ac:dyDescent="0.35">
      <c r="A2679">
        <v>754</v>
      </c>
      <c r="B2679" t="s">
        <v>1350</v>
      </c>
      <c r="C2679" t="s">
        <v>103</v>
      </c>
      <c r="D2679">
        <v>70</v>
      </c>
      <c r="E2679" t="s">
        <v>1156</v>
      </c>
      <c r="F2679" t="s">
        <v>87</v>
      </c>
      <c r="G2679">
        <v>2016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39</v>
      </c>
      <c r="V2679">
        <v>166</v>
      </c>
      <c r="W2679">
        <v>0</v>
      </c>
      <c r="X2679">
        <v>0</v>
      </c>
      <c r="Y2679">
        <v>0</v>
      </c>
      <c r="Z2679">
        <v>8</v>
      </c>
      <c r="AA2679">
        <v>0</v>
      </c>
      <c r="AB2679">
        <v>60</v>
      </c>
      <c r="AC2679">
        <v>86</v>
      </c>
      <c r="AD2679">
        <v>551</v>
      </c>
      <c r="AE2679">
        <v>5</v>
      </c>
      <c r="AF2679">
        <v>0</v>
      </c>
      <c r="AG2679">
        <v>0</v>
      </c>
      <c r="AH2679">
        <f t="shared" si="579"/>
        <v>0</v>
      </c>
      <c r="AI2679">
        <f t="shared" si="580"/>
        <v>0</v>
      </c>
      <c r="AJ2679">
        <f t="shared" si="581"/>
        <v>0</v>
      </c>
      <c r="AK2679">
        <v>107</v>
      </c>
      <c r="AL2679">
        <v>512</v>
      </c>
      <c r="AM2679">
        <v>26</v>
      </c>
      <c r="AN2679">
        <v>0</v>
      </c>
      <c r="AO2679">
        <v>0.16</v>
      </c>
      <c r="AP2679">
        <v>0.02</v>
      </c>
      <c r="AQ2679">
        <v>101.7</v>
      </c>
      <c r="AR2679">
        <v>161.69999999999999</v>
      </c>
      <c r="AS2679">
        <f t="shared" si="582"/>
        <v>717</v>
      </c>
      <c r="AT2679">
        <v>16</v>
      </c>
      <c r="AU2679">
        <v>426</v>
      </c>
      <c r="AV2679">
        <v>1122</v>
      </c>
      <c r="AW2679">
        <v>0</v>
      </c>
      <c r="AX2679">
        <v>4.26</v>
      </c>
      <c r="AY2679">
        <v>9.18</v>
      </c>
      <c r="AZ2679">
        <v>99</v>
      </c>
      <c r="BA2679">
        <v>6.1875</v>
      </c>
      <c r="BB2679">
        <v>0</v>
      </c>
      <c r="BC2679">
        <v>0</v>
      </c>
      <c r="BD2679">
        <v>0</v>
      </c>
      <c r="BE2679">
        <v>0</v>
      </c>
      <c r="BF2679">
        <v>0.08</v>
      </c>
      <c r="BG2679">
        <v>5</v>
      </c>
      <c r="BH2679">
        <v>0.05</v>
      </c>
      <c r="BI2679">
        <f t="shared" si="583"/>
        <v>1.1737089201877934E-2</v>
      </c>
      <c r="BJ2679">
        <v>0.38</v>
      </c>
      <c r="BK2679">
        <v>0</v>
      </c>
      <c r="BL2679">
        <v>10.38</v>
      </c>
      <c r="BM2679">
        <v>34.44</v>
      </c>
      <c r="BN2679">
        <v>6.36</v>
      </c>
      <c r="BO2679">
        <v>10.11</v>
      </c>
      <c r="BP2679">
        <f t="shared" si="584"/>
        <v>1.6830985915492958</v>
      </c>
      <c r="BQ2679">
        <v>44.81</v>
      </c>
      <c r="BR2679">
        <v>2014</v>
      </c>
      <c r="BS2679">
        <v>0.24</v>
      </c>
      <c r="BT2679">
        <v>0.38</v>
      </c>
      <c r="BU2679" s="2">
        <f t="shared" si="585"/>
        <v>0.32708745098039216</v>
      </c>
      <c r="BV2679" s="1">
        <f t="shared" si="577"/>
        <v>0.34075492957746473</v>
      </c>
      <c r="BW2679" s="1">
        <f t="shared" si="578"/>
        <v>0.54152396768206135</v>
      </c>
      <c r="BX2679" s="1">
        <f t="shared" si="586"/>
        <v>0.56659813434872808</v>
      </c>
      <c r="BY2679" s="1" t="e">
        <f t="shared" si="587"/>
        <v>#DIV/0!</v>
      </c>
      <c r="BZ2679" s="1" t="e">
        <f t="shared" si="588"/>
        <v>#DIV/0!</v>
      </c>
      <c r="CA2679" s="1" t="e">
        <f t="shared" si="589"/>
        <v>#DIV/0!</v>
      </c>
      <c r="CB2679">
        <v>0</v>
      </c>
      <c r="CC2679">
        <f t="shared" si="590"/>
        <v>0</v>
      </c>
      <c r="CD2679">
        <v>0</v>
      </c>
    </row>
    <row r="2680" spans="1:82" x14ac:dyDescent="0.35">
      <c r="A2680">
        <v>30</v>
      </c>
      <c r="B2680" t="s">
        <v>1163</v>
      </c>
      <c r="C2680" t="s">
        <v>103</v>
      </c>
      <c r="D2680">
        <v>70</v>
      </c>
      <c r="E2680" t="s">
        <v>1156</v>
      </c>
      <c r="F2680" t="s">
        <v>123</v>
      </c>
      <c r="G2680">
        <v>2021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108</v>
      </c>
      <c r="V2680">
        <v>411</v>
      </c>
      <c r="W2680">
        <v>2</v>
      </c>
      <c r="X2680">
        <v>0</v>
      </c>
      <c r="Y2680">
        <v>0</v>
      </c>
      <c r="Z2680">
        <v>22</v>
      </c>
      <c r="AA2680">
        <v>0</v>
      </c>
      <c r="AB2680">
        <v>9</v>
      </c>
      <c r="AC2680">
        <v>10</v>
      </c>
      <c r="AD2680">
        <v>87</v>
      </c>
      <c r="AE2680">
        <v>0</v>
      </c>
      <c r="AF2680">
        <v>1</v>
      </c>
      <c r="AG2680">
        <v>1</v>
      </c>
      <c r="AH2680">
        <f t="shared" si="579"/>
        <v>1</v>
      </c>
      <c r="AI2680">
        <f t="shared" si="580"/>
        <v>9.0909090909090912E-2</v>
      </c>
      <c r="AJ2680">
        <f t="shared" si="581"/>
        <v>3.8910505836575876E-3</v>
      </c>
      <c r="AK2680">
        <v>2</v>
      </c>
      <c r="AL2680">
        <v>96</v>
      </c>
      <c r="AM2680">
        <v>3</v>
      </c>
      <c r="AN2680">
        <v>0</v>
      </c>
      <c r="AO2680">
        <v>0.03</v>
      </c>
      <c r="AP2680">
        <v>0</v>
      </c>
      <c r="AQ2680">
        <v>59.8</v>
      </c>
      <c r="AR2680">
        <v>68.8</v>
      </c>
      <c r="AS2680">
        <f t="shared" si="582"/>
        <v>498</v>
      </c>
      <c r="AT2680">
        <v>11</v>
      </c>
      <c r="AU2680">
        <v>257</v>
      </c>
      <c r="AV2680">
        <v>631</v>
      </c>
      <c r="AW2680">
        <v>0</v>
      </c>
      <c r="AX2680">
        <v>3.81</v>
      </c>
      <c r="AY2680">
        <v>9.67</v>
      </c>
      <c r="AZ2680">
        <v>117</v>
      </c>
      <c r="BA2680">
        <v>10.636363640000001</v>
      </c>
      <c r="BB2680">
        <v>0</v>
      </c>
      <c r="BC2680">
        <v>0</v>
      </c>
      <c r="BD2680">
        <v>0</v>
      </c>
      <c r="BE2680">
        <v>0.02</v>
      </c>
      <c r="BF2680">
        <v>0</v>
      </c>
      <c r="BG2680">
        <v>2</v>
      </c>
      <c r="BH2680">
        <v>0.02</v>
      </c>
      <c r="BI2680">
        <f t="shared" si="583"/>
        <v>7.7821011673151752E-3</v>
      </c>
      <c r="BJ2680">
        <v>0.41</v>
      </c>
      <c r="BK2680">
        <v>0</v>
      </c>
      <c r="BL2680">
        <v>37.36</v>
      </c>
      <c r="BM2680">
        <v>7.91</v>
      </c>
      <c r="BN2680">
        <v>5.44</v>
      </c>
      <c r="BO2680">
        <v>6.25</v>
      </c>
      <c r="BP2680">
        <f t="shared" si="584"/>
        <v>1.9377431906614786</v>
      </c>
      <c r="BQ2680">
        <v>45.27</v>
      </c>
      <c r="BR2680">
        <v>2016</v>
      </c>
      <c r="BS2680">
        <v>0.23</v>
      </c>
      <c r="BT2680">
        <v>0.27</v>
      </c>
      <c r="BU2680" s="2">
        <f t="shared" si="585"/>
        <v>0.21058573211102621</v>
      </c>
      <c r="BV2680" s="1">
        <f t="shared" ref="BV2680:BV2743" si="591">((BG2680/100)+(AS2680/10000))+(BP2680/20)+(BJ2680/5)+(AZ2680/2000)-(AI2680/5)+(U2680/5000)+(Z2680/5000)</f>
        <v>0.3150053413512558</v>
      </c>
      <c r="BW2680" s="1">
        <f t="shared" si="578"/>
        <v>0.57772965239948115</v>
      </c>
      <c r="BX2680" s="1">
        <f t="shared" si="586"/>
        <v>0.60263795546614785</v>
      </c>
      <c r="BY2680" s="1" t="e">
        <f t="shared" si="587"/>
        <v>#DIV/0!</v>
      </c>
      <c r="BZ2680" s="1" t="e">
        <f t="shared" si="588"/>
        <v>#DIV/0!</v>
      </c>
      <c r="CA2680" s="1" t="e">
        <f t="shared" si="589"/>
        <v>#DIV/0!</v>
      </c>
      <c r="CB2680">
        <v>0</v>
      </c>
      <c r="CC2680">
        <f t="shared" si="590"/>
        <v>0</v>
      </c>
      <c r="CD2680">
        <v>0</v>
      </c>
    </row>
    <row r="2681" spans="1:82" x14ac:dyDescent="0.35">
      <c r="A2681">
        <v>1505</v>
      </c>
      <c r="B2681" t="s">
        <v>736</v>
      </c>
      <c r="C2681" t="s">
        <v>75</v>
      </c>
      <c r="D2681">
        <v>76</v>
      </c>
      <c r="E2681" t="s">
        <v>70</v>
      </c>
      <c r="F2681" t="s">
        <v>94</v>
      </c>
      <c r="G2681">
        <v>2017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20</v>
      </c>
      <c r="AC2681">
        <v>37</v>
      </c>
      <c r="AD2681">
        <v>240</v>
      </c>
      <c r="AE2681">
        <v>1</v>
      </c>
      <c r="AF2681">
        <v>0</v>
      </c>
      <c r="AG2681">
        <v>0</v>
      </c>
      <c r="AH2681">
        <f t="shared" si="579"/>
        <v>0</v>
      </c>
      <c r="AI2681">
        <f t="shared" si="580"/>
        <v>0</v>
      </c>
      <c r="AJ2681">
        <f t="shared" si="581"/>
        <v>0</v>
      </c>
      <c r="AK2681">
        <v>400</v>
      </c>
      <c r="AL2681">
        <v>58</v>
      </c>
      <c r="AM2681">
        <v>15</v>
      </c>
      <c r="AN2681">
        <v>0</v>
      </c>
      <c r="AO2681">
        <v>0.14000000000000001</v>
      </c>
      <c r="AP2681">
        <v>0.19</v>
      </c>
      <c r="AQ2681">
        <v>30</v>
      </c>
      <c r="AR2681">
        <v>50</v>
      </c>
      <c r="AS2681">
        <f t="shared" si="582"/>
        <v>240</v>
      </c>
      <c r="AT2681">
        <v>8</v>
      </c>
      <c r="AU2681">
        <v>350</v>
      </c>
      <c r="AV2681">
        <v>516</v>
      </c>
      <c r="AW2681">
        <v>0</v>
      </c>
      <c r="AX2681">
        <v>0</v>
      </c>
      <c r="AY2681">
        <v>12</v>
      </c>
      <c r="AZ2681">
        <v>20</v>
      </c>
      <c r="BA2681">
        <v>2.5</v>
      </c>
      <c r="BB2681">
        <v>0</v>
      </c>
      <c r="BC2681">
        <v>0</v>
      </c>
      <c r="BD2681">
        <v>0</v>
      </c>
      <c r="BE2681">
        <v>0</v>
      </c>
      <c r="BF2681">
        <v>0.05</v>
      </c>
      <c r="BG2681">
        <v>1</v>
      </c>
      <c r="BH2681">
        <v>0.05</v>
      </c>
      <c r="BI2681">
        <f t="shared" si="583"/>
        <v>2.8571428571428571E-3</v>
      </c>
      <c r="BJ2681">
        <v>0.68</v>
      </c>
      <c r="BK2681">
        <v>0</v>
      </c>
      <c r="BL2681">
        <v>0</v>
      </c>
      <c r="BM2681">
        <v>30</v>
      </c>
      <c r="BN2681">
        <v>3.75</v>
      </c>
      <c r="BO2681">
        <v>6.25</v>
      </c>
      <c r="BP2681">
        <f t="shared" si="584"/>
        <v>0.68571428571428572</v>
      </c>
      <c r="BQ2681">
        <v>30</v>
      </c>
      <c r="BR2681">
        <v>2011</v>
      </c>
      <c r="BS2681">
        <v>0.09</v>
      </c>
      <c r="BT2681">
        <v>0.14000000000000001</v>
      </c>
      <c r="BU2681" s="2">
        <f t="shared" si="585"/>
        <v>6.6666666666666666E-2</v>
      </c>
      <c r="BV2681" s="1">
        <f t="shared" si="591"/>
        <v>0.2142857142857143</v>
      </c>
      <c r="BW2681" s="1">
        <f t="shared" si="578"/>
        <v>0.51467214929214922</v>
      </c>
      <c r="BX2681" s="1">
        <f t="shared" si="586"/>
        <v>0.56616714929214929</v>
      </c>
      <c r="BY2681" s="1" t="e">
        <f t="shared" si="587"/>
        <v>#DIV/0!</v>
      </c>
      <c r="BZ2681" s="1" t="e">
        <f t="shared" si="588"/>
        <v>#DIV/0!</v>
      </c>
      <c r="CA2681" s="1" t="e">
        <f t="shared" si="589"/>
        <v>#DIV/0!</v>
      </c>
      <c r="CB2681">
        <v>0</v>
      </c>
      <c r="CC2681">
        <f t="shared" si="590"/>
        <v>0</v>
      </c>
      <c r="CD2681">
        <v>0</v>
      </c>
    </row>
    <row r="2682" spans="1:82" x14ac:dyDescent="0.35">
      <c r="A2682">
        <v>1077</v>
      </c>
      <c r="B2682" t="s">
        <v>552</v>
      </c>
      <c r="C2682" t="s">
        <v>75</v>
      </c>
      <c r="D2682">
        <v>76</v>
      </c>
      <c r="E2682" t="s">
        <v>70</v>
      </c>
      <c r="F2682" t="s">
        <v>82</v>
      </c>
      <c r="G2682">
        <v>2020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3</v>
      </c>
      <c r="AC2682">
        <v>5</v>
      </c>
      <c r="AD2682">
        <v>46</v>
      </c>
      <c r="AE2682">
        <v>1</v>
      </c>
      <c r="AF2682">
        <v>0</v>
      </c>
      <c r="AG2682">
        <v>0</v>
      </c>
      <c r="AH2682">
        <f t="shared" si="579"/>
        <v>0</v>
      </c>
      <c r="AI2682">
        <f t="shared" si="580"/>
        <v>0</v>
      </c>
      <c r="AJ2682">
        <f t="shared" si="581"/>
        <v>0</v>
      </c>
      <c r="AK2682">
        <v>53</v>
      </c>
      <c r="AL2682">
        <v>10</v>
      </c>
      <c r="AM2682">
        <v>3</v>
      </c>
      <c r="AN2682">
        <v>0</v>
      </c>
      <c r="AO2682">
        <v>0.08</v>
      </c>
      <c r="AP2682">
        <v>0.12</v>
      </c>
      <c r="AQ2682">
        <v>10.6</v>
      </c>
      <c r="AR2682">
        <v>13.6</v>
      </c>
      <c r="AS2682">
        <f t="shared" si="582"/>
        <v>46</v>
      </c>
      <c r="AT2682">
        <v>2</v>
      </c>
      <c r="AU2682">
        <v>50</v>
      </c>
      <c r="AV2682">
        <v>120</v>
      </c>
      <c r="AW2682">
        <v>0</v>
      </c>
      <c r="AX2682">
        <v>0</v>
      </c>
      <c r="AY2682">
        <v>15.33</v>
      </c>
      <c r="AZ2682">
        <v>3</v>
      </c>
      <c r="BA2682">
        <v>1.5</v>
      </c>
      <c r="BB2682">
        <v>0</v>
      </c>
      <c r="BC2682">
        <v>0</v>
      </c>
      <c r="BD2682">
        <v>0</v>
      </c>
      <c r="BE2682">
        <v>0</v>
      </c>
      <c r="BF2682">
        <v>0.33</v>
      </c>
      <c r="BG2682">
        <v>1</v>
      </c>
      <c r="BH2682">
        <v>0.33</v>
      </c>
      <c r="BI2682">
        <f t="shared" si="583"/>
        <v>0.02</v>
      </c>
      <c r="BJ2682">
        <v>0.42</v>
      </c>
      <c r="BK2682">
        <v>0</v>
      </c>
      <c r="BL2682">
        <v>0</v>
      </c>
      <c r="BM2682">
        <v>23</v>
      </c>
      <c r="BN2682">
        <v>5.3</v>
      </c>
      <c r="BO2682">
        <v>6.8</v>
      </c>
      <c r="BP2682">
        <f t="shared" si="584"/>
        <v>0.92</v>
      </c>
      <c r="BQ2682">
        <v>23</v>
      </c>
      <c r="BR2682">
        <v>2019</v>
      </c>
      <c r="BS2682">
        <v>0.21</v>
      </c>
      <c r="BT2682">
        <v>0.27</v>
      </c>
      <c r="BU2682" s="2">
        <f t="shared" si="585"/>
        <v>2.8627450980392155E-2</v>
      </c>
      <c r="BV2682" s="1">
        <f t="shared" si="591"/>
        <v>0.14610000000000001</v>
      </c>
      <c r="BW2682" s="1">
        <f t="shared" si="578"/>
        <v>0.38454088888888888</v>
      </c>
      <c r="BX2682" s="1">
        <f t="shared" si="586"/>
        <v>0.48216666666666669</v>
      </c>
      <c r="BY2682" s="1" t="e">
        <f t="shared" si="587"/>
        <v>#DIV/0!</v>
      </c>
      <c r="BZ2682" s="1" t="e">
        <f t="shared" si="588"/>
        <v>#DIV/0!</v>
      </c>
      <c r="CA2682" s="1" t="e">
        <f t="shared" si="589"/>
        <v>#DIV/0!</v>
      </c>
      <c r="CB2682">
        <v>0</v>
      </c>
      <c r="CC2682">
        <f t="shared" si="590"/>
        <v>0</v>
      </c>
      <c r="CD2682">
        <v>0</v>
      </c>
    </row>
    <row r="2683" spans="1:82" x14ac:dyDescent="0.35">
      <c r="A2683">
        <v>1217</v>
      </c>
      <c r="B2683" t="s">
        <v>612</v>
      </c>
      <c r="C2683" t="s">
        <v>96</v>
      </c>
      <c r="D2683">
        <v>74</v>
      </c>
      <c r="E2683" t="s">
        <v>70</v>
      </c>
      <c r="F2683" t="s">
        <v>87</v>
      </c>
      <c r="G2683">
        <v>2019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8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26</v>
      </c>
      <c r="AC2683">
        <v>47</v>
      </c>
      <c r="AD2683">
        <v>207</v>
      </c>
      <c r="AE2683">
        <v>1</v>
      </c>
      <c r="AF2683">
        <v>0</v>
      </c>
      <c r="AG2683">
        <v>0</v>
      </c>
      <c r="AH2683">
        <f t="shared" si="579"/>
        <v>0</v>
      </c>
      <c r="AI2683">
        <f t="shared" si="580"/>
        <v>0</v>
      </c>
      <c r="AJ2683">
        <f t="shared" si="581"/>
        <v>0</v>
      </c>
      <c r="AK2683">
        <v>381</v>
      </c>
      <c r="AL2683">
        <v>71</v>
      </c>
      <c r="AM2683">
        <v>14</v>
      </c>
      <c r="AN2683">
        <v>0</v>
      </c>
      <c r="AO2683">
        <v>0.17</v>
      </c>
      <c r="AP2683">
        <v>0.2</v>
      </c>
      <c r="AQ2683">
        <v>27.5</v>
      </c>
      <c r="AR2683">
        <v>53.5</v>
      </c>
      <c r="AS2683">
        <f t="shared" si="582"/>
        <v>215</v>
      </c>
      <c r="AT2683">
        <v>8</v>
      </c>
      <c r="AU2683">
        <v>379</v>
      </c>
      <c r="AV2683">
        <v>566</v>
      </c>
      <c r="AW2683">
        <v>0</v>
      </c>
      <c r="AX2683">
        <v>8</v>
      </c>
      <c r="AY2683">
        <v>7.96</v>
      </c>
      <c r="AZ2683">
        <v>27</v>
      </c>
      <c r="BA2683">
        <v>3.375</v>
      </c>
      <c r="BB2683">
        <v>0</v>
      </c>
      <c r="BC2683">
        <v>0</v>
      </c>
      <c r="BD2683">
        <v>0</v>
      </c>
      <c r="BE2683">
        <v>0</v>
      </c>
      <c r="BF2683">
        <v>0.04</v>
      </c>
      <c r="BG2683">
        <v>1</v>
      </c>
      <c r="BH2683">
        <v>0.04</v>
      </c>
      <c r="BI2683">
        <f t="shared" si="583"/>
        <v>2.6385224274406332E-3</v>
      </c>
      <c r="BJ2683">
        <v>0.67</v>
      </c>
      <c r="BK2683">
        <v>0</v>
      </c>
      <c r="BL2683">
        <v>1</v>
      </c>
      <c r="BM2683">
        <v>25.88</v>
      </c>
      <c r="BN2683">
        <v>3.44</v>
      </c>
      <c r="BO2683">
        <v>6.69</v>
      </c>
      <c r="BP2683">
        <f t="shared" si="584"/>
        <v>0.56728232189973615</v>
      </c>
      <c r="BQ2683">
        <v>26.88</v>
      </c>
      <c r="BR2683">
        <v>2012</v>
      </c>
      <c r="BS2683">
        <v>7.0000000000000007E-2</v>
      </c>
      <c r="BT2683">
        <v>0.14000000000000001</v>
      </c>
      <c r="BU2683" s="2">
        <f t="shared" si="585"/>
        <v>0.22184470588235294</v>
      </c>
      <c r="BV2683" s="1">
        <f t="shared" si="591"/>
        <v>0.20756411609498684</v>
      </c>
      <c r="BW2683" s="1">
        <f t="shared" si="578"/>
        <v>0.51152849223725505</v>
      </c>
      <c r="BX2683" s="1">
        <f t="shared" si="586"/>
        <v>0.56915154779281041</v>
      </c>
      <c r="BY2683" s="1" t="e">
        <f t="shared" si="587"/>
        <v>#DIV/0!</v>
      </c>
      <c r="BZ2683" s="1" t="e">
        <f t="shared" si="588"/>
        <v>#DIV/0!</v>
      </c>
      <c r="CA2683" s="1" t="e">
        <f t="shared" si="589"/>
        <v>#DIV/0!</v>
      </c>
      <c r="CB2683">
        <v>0</v>
      </c>
      <c r="CC2683">
        <f t="shared" si="590"/>
        <v>0</v>
      </c>
      <c r="CD2683">
        <v>0</v>
      </c>
    </row>
    <row r="2684" spans="1:82" x14ac:dyDescent="0.35">
      <c r="A2684">
        <v>10</v>
      </c>
      <c r="B2684" t="s">
        <v>1157</v>
      </c>
      <c r="C2684" t="s">
        <v>100</v>
      </c>
      <c r="D2684">
        <v>69</v>
      </c>
      <c r="E2684" t="s">
        <v>1156</v>
      </c>
      <c r="F2684" t="s">
        <v>115</v>
      </c>
      <c r="G2684">
        <v>2017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81</v>
      </c>
      <c r="V2684">
        <v>448</v>
      </c>
      <c r="W2684">
        <v>4</v>
      </c>
      <c r="X2684">
        <v>0</v>
      </c>
      <c r="Y2684">
        <v>0</v>
      </c>
      <c r="Z2684">
        <v>21</v>
      </c>
      <c r="AA2684">
        <v>0</v>
      </c>
      <c r="AB2684">
        <v>9</v>
      </c>
      <c r="AC2684">
        <v>18</v>
      </c>
      <c r="AD2684">
        <v>22</v>
      </c>
      <c r="AE2684">
        <v>0</v>
      </c>
      <c r="AF2684">
        <v>0</v>
      </c>
      <c r="AG2684">
        <v>0</v>
      </c>
      <c r="AH2684">
        <f t="shared" si="579"/>
        <v>0</v>
      </c>
      <c r="AI2684">
        <f t="shared" si="580"/>
        <v>0</v>
      </c>
      <c r="AJ2684">
        <f t="shared" si="581"/>
        <v>0</v>
      </c>
      <c r="AK2684">
        <v>-5</v>
      </c>
      <c r="AL2684">
        <v>30</v>
      </c>
      <c r="AM2684">
        <v>2</v>
      </c>
      <c r="AN2684">
        <v>0</v>
      </c>
      <c r="AO2684">
        <v>0.06</v>
      </c>
      <c r="AP2684">
        <v>0</v>
      </c>
      <c r="AQ2684">
        <v>71</v>
      </c>
      <c r="AR2684">
        <v>80</v>
      </c>
      <c r="AS2684">
        <f t="shared" si="582"/>
        <v>470</v>
      </c>
      <c r="AT2684">
        <v>10</v>
      </c>
      <c r="AU2684">
        <v>236</v>
      </c>
      <c r="AV2684">
        <v>623</v>
      </c>
      <c r="AW2684">
        <v>0</v>
      </c>
      <c r="AX2684">
        <v>5.53</v>
      </c>
      <c r="AY2684">
        <v>2.44</v>
      </c>
      <c r="AZ2684">
        <v>90</v>
      </c>
      <c r="BA2684">
        <v>9</v>
      </c>
      <c r="BB2684">
        <v>0</v>
      </c>
      <c r="BC2684">
        <v>0</v>
      </c>
      <c r="BD2684">
        <v>0</v>
      </c>
      <c r="BE2684">
        <v>0.05</v>
      </c>
      <c r="BF2684">
        <v>0</v>
      </c>
      <c r="BG2684">
        <v>4</v>
      </c>
      <c r="BH2684">
        <v>0.04</v>
      </c>
      <c r="BI2684">
        <f t="shared" si="583"/>
        <v>1.6949152542372881E-2</v>
      </c>
      <c r="BJ2684">
        <v>0.38</v>
      </c>
      <c r="BK2684">
        <v>0</v>
      </c>
      <c r="BL2684">
        <v>44.8</v>
      </c>
      <c r="BM2684">
        <v>2.2000000000000002</v>
      </c>
      <c r="BN2684">
        <v>7.1</v>
      </c>
      <c r="BO2684">
        <v>8</v>
      </c>
      <c r="BP2684">
        <f t="shared" si="584"/>
        <v>1.9915254237288136</v>
      </c>
      <c r="BQ2684">
        <v>47</v>
      </c>
      <c r="BR2684">
        <v>2017</v>
      </c>
      <c r="BS2684">
        <v>0.3</v>
      </c>
      <c r="BT2684">
        <v>0.34</v>
      </c>
      <c r="BU2684" s="2">
        <f t="shared" si="585"/>
        <v>0.29386823529411765</v>
      </c>
      <c r="BV2684" s="1">
        <f t="shared" si="591"/>
        <v>0.32797627118644063</v>
      </c>
      <c r="BW2684" s="1">
        <f t="shared" si="578"/>
        <v>0.51818365348399242</v>
      </c>
      <c r="BX2684" s="1">
        <f t="shared" si="586"/>
        <v>0.56895254237288129</v>
      </c>
      <c r="BY2684" s="1" t="e">
        <f t="shared" si="587"/>
        <v>#DIV/0!</v>
      </c>
      <c r="BZ2684" s="1" t="e">
        <f t="shared" si="588"/>
        <v>#DIV/0!</v>
      </c>
      <c r="CA2684" s="1" t="e">
        <f t="shared" si="589"/>
        <v>#DIV/0!</v>
      </c>
      <c r="CB2684">
        <v>0</v>
      </c>
      <c r="CC2684">
        <f t="shared" si="590"/>
        <v>0</v>
      </c>
      <c r="CD2684">
        <v>0</v>
      </c>
    </row>
    <row r="2685" spans="1:82" x14ac:dyDescent="0.35">
      <c r="A2685">
        <v>245</v>
      </c>
      <c r="B2685" t="s">
        <v>843</v>
      </c>
      <c r="C2685" t="s">
        <v>86</v>
      </c>
      <c r="D2685">
        <v>75</v>
      </c>
      <c r="E2685" t="s">
        <v>797</v>
      </c>
      <c r="F2685" t="s">
        <v>76</v>
      </c>
      <c r="G2685">
        <v>2019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2</v>
      </c>
      <c r="AC2685">
        <v>3</v>
      </c>
      <c r="AD2685">
        <v>13</v>
      </c>
      <c r="AE2685">
        <v>1</v>
      </c>
      <c r="AF2685">
        <v>0</v>
      </c>
      <c r="AG2685">
        <v>0</v>
      </c>
      <c r="AH2685">
        <f t="shared" si="579"/>
        <v>0</v>
      </c>
      <c r="AI2685">
        <f t="shared" si="580"/>
        <v>0</v>
      </c>
      <c r="AJ2685">
        <f t="shared" si="581"/>
        <v>0</v>
      </c>
      <c r="AK2685">
        <v>8</v>
      </c>
      <c r="AL2685">
        <v>5</v>
      </c>
      <c r="AM2685">
        <v>2</v>
      </c>
      <c r="AN2685">
        <v>0</v>
      </c>
      <c r="AO2685">
        <v>0.05</v>
      </c>
      <c r="AP2685">
        <v>0.01</v>
      </c>
      <c r="AQ2685">
        <v>7.3</v>
      </c>
      <c r="AR2685">
        <v>9.3000000000000007</v>
      </c>
      <c r="AS2685">
        <f t="shared" si="582"/>
        <v>13</v>
      </c>
      <c r="AT2685">
        <v>2</v>
      </c>
      <c r="AU2685">
        <v>54</v>
      </c>
      <c r="AV2685">
        <v>136</v>
      </c>
      <c r="AW2685">
        <v>0</v>
      </c>
      <c r="AX2685">
        <v>0</v>
      </c>
      <c r="AY2685">
        <v>6.5</v>
      </c>
      <c r="AZ2685">
        <v>2</v>
      </c>
      <c r="BA2685">
        <v>1</v>
      </c>
      <c r="BB2685">
        <v>0</v>
      </c>
      <c r="BC2685">
        <v>0</v>
      </c>
      <c r="BD2685">
        <v>0</v>
      </c>
      <c r="BE2685">
        <v>0</v>
      </c>
      <c r="BF2685">
        <v>0.5</v>
      </c>
      <c r="BG2685">
        <v>1</v>
      </c>
      <c r="BH2685">
        <v>0.5</v>
      </c>
      <c r="BI2685">
        <f t="shared" si="583"/>
        <v>1.8518518518518517E-2</v>
      </c>
      <c r="BJ2685">
        <v>0.4</v>
      </c>
      <c r="BK2685">
        <v>0</v>
      </c>
      <c r="BL2685">
        <v>0</v>
      </c>
      <c r="BM2685">
        <v>6.5</v>
      </c>
      <c r="BN2685">
        <v>3.65</v>
      </c>
      <c r="BO2685">
        <v>4.6500000000000004</v>
      </c>
      <c r="BP2685">
        <f t="shared" si="584"/>
        <v>0.24074074074074073</v>
      </c>
      <c r="BQ2685">
        <v>6.5</v>
      </c>
      <c r="BR2685">
        <v>2017</v>
      </c>
      <c r="BS2685">
        <v>0.14000000000000001</v>
      </c>
      <c r="BT2685">
        <v>0.17</v>
      </c>
      <c r="BU2685" s="2">
        <f t="shared" si="585"/>
        <v>2.2156862745098038E-2</v>
      </c>
      <c r="BV2685" s="1">
        <f t="shared" si="591"/>
        <v>0.10433703703703703</v>
      </c>
      <c r="BW2685" s="1">
        <f t="shared" si="578"/>
        <v>0.30512562962962969</v>
      </c>
      <c r="BX2685" s="1">
        <f t="shared" si="586"/>
        <v>0.43090740740740746</v>
      </c>
      <c r="BY2685" s="1" t="e">
        <f t="shared" si="587"/>
        <v>#DIV/0!</v>
      </c>
      <c r="BZ2685" s="1" t="e">
        <f t="shared" si="588"/>
        <v>#DIV/0!</v>
      </c>
      <c r="CA2685" s="1" t="e">
        <f t="shared" si="589"/>
        <v>#DIV/0!</v>
      </c>
      <c r="CB2685">
        <v>0</v>
      </c>
      <c r="CC2685">
        <f t="shared" si="590"/>
        <v>0</v>
      </c>
      <c r="CD2685">
        <v>0</v>
      </c>
    </row>
    <row r="2686" spans="1:82" x14ac:dyDescent="0.35">
      <c r="A2686">
        <v>1223</v>
      </c>
      <c r="B2686" t="s">
        <v>615</v>
      </c>
      <c r="C2686" t="s">
        <v>75</v>
      </c>
      <c r="D2686">
        <v>76</v>
      </c>
      <c r="E2686" t="s">
        <v>70</v>
      </c>
      <c r="F2686" t="s">
        <v>87</v>
      </c>
      <c r="G2686">
        <v>2020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2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33</v>
      </c>
      <c r="AC2686">
        <v>57</v>
      </c>
      <c r="AD2686">
        <v>309</v>
      </c>
      <c r="AE2686">
        <v>2</v>
      </c>
      <c r="AF2686">
        <v>1</v>
      </c>
      <c r="AG2686">
        <v>0</v>
      </c>
      <c r="AH2686">
        <f t="shared" si="579"/>
        <v>0</v>
      </c>
      <c r="AI2686">
        <f t="shared" si="580"/>
        <v>0</v>
      </c>
      <c r="AJ2686">
        <f t="shared" si="581"/>
        <v>0</v>
      </c>
      <c r="AK2686">
        <v>457</v>
      </c>
      <c r="AL2686">
        <v>105</v>
      </c>
      <c r="AM2686">
        <v>15</v>
      </c>
      <c r="AN2686">
        <v>0</v>
      </c>
      <c r="AO2686">
        <v>0.16</v>
      </c>
      <c r="AP2686">
        <v>0.2</v>
      </c>
      <c r="AQ2686">
        <v>42.9</v>
      </c>
      <c r="AR2686">
        <v>75.900000000000006</v>
      </c>
      <c r="AS2686">
        <f t="shared" si="582"/>
        <v>309</v>
      </c>
      <c r="AT2686">
        <v>13</v>
      </c>
      <c r="AU2686">
        <v>549</v>
      </c>
      <c r="AV2686">
        <v>814</v>
      </c>
      <c r="AW2686">
        <v>0</v>
      </c>
      <c r="AX2686">
        <v>0</v>
      </c>
      <c r="AY2686">
        <v>9.36</v>
      </c>
      <c r="AZ2686">
        <v>35</v>
      </c>
      <c r="BA2686">
        <v>2.692307692</v>
      </c>
      <c r="BB2686">
        <v>0</v>
      </c>
      <c r="BC2686">
        <v>0</v>
      </c>
      <c r="BD2686">
        <v>0</v>
      </c>
      <c r="BE2686">
        <v>0</v>
      </c>
      <c r="BF2686">
        <v>0.06</v>
      </c>
      <c r="BG2686">
        <v>2</v>
      </c>
      <c r="BH2686">
        <v>0.06</v>
      </c>
      <c r="BI2686">
        <f t="shared" si="583"/>
        <v>3.6429872495446266E-3</v>
      </c>
      <c r="BJ2686">
        <v>0.67</v>
      </c>
      <c r="BK2686">
        <v>0</v>
      </c>
      <c r="BL2686">
        <v>0</v>
      </c>
      <c r="BM2686">
        <v>23.77</v>
      </c>
      <c r="BN2686">
        <v>3.3</v>
      </c>
      <c r="BO2686">
        <v>5.84</v>
      </c>
      <c r="BP2686">
        <f t="shared" si="584"/>
        <v>0.56284153005464477</v>
      </c>
      <c r="BQ2686">
        <v>23.77</v>
      </c>
      <c r="BR2686">
        <v>2019</v>
      </c>
      <c r="BS2686">
        <v>0.08</v>
      </c>
      <c r="BT2686">
        <v>0.14000000000000001</v>
      </c>
      <c r="BU2686" s="2">
        <f t="shared" si="585"/>
        <v>9.9803921568627441E-2</v>
      </c>
      <c r="BV2686" s="1">
        <f t="shared" si="591"/>
        <v>0.23094207650273224</v>
      </c>
      <c r="BW2686" s="1">
        <f t="shared" si="578"/>
        <v>0.51855155651423646</v>
      </c>
      <c r="BX2686" s="1">
        <f t="shared" si="586"/>
        <v>0.56255068471628766</v>
      </c>
      <c r="BY2686" s="1" t="e">
        <f t="shared" si="587"/>
        <v>#DIV/0!</v>
      </c>
      <c r="BZ2686" s="1" t="e">
        <f t="shared" si="588"/>
        <v>#DIV/0!</v>
      </c>
      <c r="CA2686" s="1" t="e">
        <f t="shared" si="589"/>
        <v>#DIV/0!</v>
      </c>
      <c r="CB2686">
        <v>0</v>
      </c>
      <c r="CC2686">
        <f t="shared" si="590"/>
        <v>0</v>
      </c>
      <c r="CD2686">
        <v>0</v>
      </c>
    </row>
    <row r="2687" spans="1:82" x14ac:dyDescent="0.35">
      <c r="A2687">
        <v>1285</v>
      </c>
      <c r="B2687" t="s">
        <v>1490</v>
      </c>
      <c r="C2687" t="s">
        <v>179</v>
      </c>
      <c r="D2687">
        <v>68</v>
      </c>
      <c r="E2687" t="s">
        <v>1156</v>
      </c>
      <c r="F2687" t="s">
        <v>132</v>
      </c>
      <c r="G2687">
        <v>2020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118</v>
      </c>
      <c r="V2687">
        <v>502</v>
      </c>
      <c r="W2687">
        <v>1</v>
      </c>
      <c r="X2687">
        <v>0</v>
      </c>
      <c r="Y2687">
        <v>0</v>
      </c>
      <c r="Z2687">
        <v>19</v>
      </c>
      <c r="AA2687">
        <v>0</v>
      </c>
      <c r="AB2687">
        <v>7</v>
      </c>
      <c r="AC2687">
        <v>14</v>
      </c>
      <c r="AD2687">
        <v>28</v>
      </c>
      <c r="AE2687">
        <v>0</v>
      </c>
      <c r="AF2687">
        <v>0</v>
      </c>
      <c r="AG2687">
        <v>0</v>
      </c>
      <c r="AH2687">
        <f t="shared" si="579"/>
        <v>0</v>
      </c>
      <c r="AI2687">
        <f t="shared" si="580"/>
        <v>0</v>
      </c>
      <c r="AJ2687">
        <f t="shared" si="581"/>
        <v>0</v>
      </c>
      <c r="AK2687">
        <v>-6</v>
      </c>
      <c r="AL2687">
        <v>39</v>
      </c>
      <c r="AM2687">
        <v>1</v>
      </c>
      <c r="AN2687">
        <v>0</v>
      </c>
      <c r="AO2687">
        <v>0.04</v>
      </c>
      <c r="AP2687">
        <v>-0.01</v>
      </c>
      <c r="AQ2687">
        <v>59</v>
      </c>
      <c r="AR2687">
        <v>66</v>
      </c>
      <c r="AS2687">
        <f t="shared" si="582"/>
        <v>530</v>
      </c>
      <c r="AT2687">
        <v>11</v>
      </c>
      <c r="AU2687">
        <v>270</v>
      </c>
      <c r="AV2687">
        <v>711</v>
      </c>
      <c r="AW2687">
        <v>0</v>
      </c>
      <c r="AX2687">
        <v>4.25</v>
      </c>
      <c r="AY2687">
        <v>4</v>
      </c>
      <c r="AZ2687">
        <v>125</v>
      </c>
      <c r="BA2687">
        <v>11.363636359999999</v>
      </c>
      <c r="BB2687">
        <v>0</v>
      </c>
      <c r="BC2687">
        <v>0</v>
      </c>
      <c r="BD2687">
        <v>0</v>
      </c>
      <c r="BE2687">
        <v>0.01</v>
      </c>
      <c r="BF2687">
        <v>0</v>
      </c>
      <c r="BG2687">
        <v>1</v>
      </c>
      <c r="BH2687">
        <v>0.01</v>
      </c>
      <c r="BI2687">
        <f t="shared" si="583"/>
        <v>3.7037037037037038E-3</v>
      </c>
      <c r="BJ2687">
        <v>0.38</v>
      </c>
      <c r="BK2687">
        <v>0</v>
      </c>
      <c r="BL2687">
        <v>45.64</v>
      </c>
      <c r="BM2687">
        <v>2.5499999999999998</v>
      </c>
      <c r="BN2687">
        <v>5.36</v>
      </c>
      <c r="BO2687">
        <v>6</v>
      </c>
      <c r="BP2687">
        <f t="shared" si="584"/>
        <v>1.962962962962963</v>
      </c>
      <c r="BQ2687">
        <v>48.18</v>
      </c>
      <c r="BR2687">
        <v>2018</v>
      </c>
      <c r="BS2687">
        <v>0.22</v>
      </c>
      <c r="BT2687">
        <v>0.24</v>
      </c>
      <c r="BU2687" s="2">
        <f t="shared" si="585"/>
        <v>0.21834941176470588</v>
      </c>
      <c r="BV2687" s="1">
        <f t="shared" si="591"/>
        <v>0.3270481481481482</v>
      </c>
      <c r="BW2687" s="1">
        <f t="shared" ref="BW2687:BW2750" si="592">((BG2687/75)*(AS2687/7500)/2)+(AO2687/4)+(BP2687/10)+(BJ2687/2)+(AU2687/100000)+((AB2687/AC2687)/10)+(AZ2687/1500)</f>
        <v>0.53280074074074069</v>
      </c>
      <c r="BX2687" s="1">
        <f t="shared" si="586"/>
        <v>0.57753872050235688</v>
      </c>
      <c r="BY2687" s="1" t="e">
        <f t="shared" si="587"/>
        <v>#DIV/0!</v>
      </c>
      <c r="BZ2687" s="1" t="e">
        <f t="shared" si="588"/>
        <v>#DIV/0!</v>
      </c>
      <c r="CA2687" s="1" t="e">
        <f t="shared" si="589"/>
        <v>#DIV/0!</v>
      </c>
      <c r="CB2687">
        <v>0</v>
      </c>
      <c r="CC2687">
        <f t="shared" si="590"/>
        <v>0</v>
      </c>
      <c r="CD2687">
        <v>0</v>
      </c>
    </row>
    <row r="2688" spans="1:82" x14ac:dyDescent="0.35">
      <c r="A2688">
        <v>233</v>
      </c>
      <c r="B2688" t="s">
        <v>842</v>
      </c>
      <c r="C2688" t="s">
        <v>81</v>
      </c>
      <c r="D2688">
        <v>77</v>
      </c>
      <c r="E2688" t="s">
        <v>797</v>
      </c>
      <c r="F2688" t="s">
        <v>93</v>
      </c>
      <c r="G2688">
        <v>2017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48</v>
      </c>
      <c r="AC2688">
        <v>77</v>
      </c>
      <c r="AD2688">
        <v>591</v>
      </c>
      <c r="AE2688">
        <v>6</v>
      </c>
      <c r="AF2688">
        <v>0</v>
      </c>
      <c r="AG2688">
        <v>0</v>
      </c>
      <c r="AH2688">
        <f t="shared" si="579"/>
        <v>0</v>
      </c>
      <c r="AI2688">
        <f t="shared" si="580"/>
        <v>0</v>
      </c>
      <c r="AJ2688">
        <f t="shared" si="581"/>
        <v>0</v>
      </c>
      <c r="AK2688">
        <v>711</v>
      </c>
      <c r="AL2688">
        <v>143</v>
      </c>
      <c r="AM2688">
        <v>33</v>
      </c>
      <c r="AN2688">
        <v>0</v>
      </c>
      <c r="AO2688">
        <v>0.13</v>
      </c>
      <c r="AP2688">
        <v>0.11</v>
      </c>
      <c r="AQ2688">
        <v>95.1</v>
      </c>
      <c r="AR2688">
        <v>143.1</v>
      </c>
      <c r="AS2688">
        <f t="shared" si="582"/>
        <v>591</v>
      </c>
      <c r="AT2688">
        <v>16</v>
      </c>
      <c r="AU2688">
        <v>582</v>
      </c>
      <c r="AV2688">
        <v>1096</v>
      </c>
      <c r="AW2688">
        <v>0</v>
      </c>
      <c r="AX2688">
        <v>0</v>
      </c>
      <c r="AY2688">
        <v>12.31</v>
      </c>
      <c r="AZ2688">
        <v>48</v>
      </c>
      <c r="BA2688">
        <v>3</v>
      </c>
      <c r="BB2688">
        <v>0</v>
      </c>
      <c r="BC2688">
        <v>0</v>
      </c>
      <c r="BD2688">
        <v>0</v>
      </c>
      <c r="BE2688">
        <v>0</v>
      </c>
      <c r="BF2688">
        <v>0.12</v>
      </c>
      <c r="BG2688">
        <v>6</v>
      </c>
      <c r="BH2688">
        <v>0.12</v>
      </c>
      <c r="BI2688">
        <f t="shared" si="583"/>
        <v>1.0309278350515464E-2</v>
      </c>
      <c r="BJ2688">
        <v>0.53</v>
      </c>
      <c r="BK2688">
        <v>0</v>
      </c>
      <c r="BL2688">
        <v>0</v>
      </c>
      <c r="BM2688">
        <v>36.94</v>
      </c>
      <c r="BN2688">
        <v>5.94</v>
      </c>
      <c r="BO2688">
        <v>8.94</v>
      </c>
      <c r="BP2688">
        <f t="shared" si="584"/>
        <v>1.0154639175257731</v>
      </c>
      <c r="BQ2688">
        <v>36.94</v>
      </c>
      <c r="BR2688">
        <v>2014</v>
      </c>
      <c r="BS2688">
        <v>0.16</v>
      </c>
      <c r="BT2688">
        <v>0.25</v>
      </c>
      <c r="BU2688" s="2">
        <f t="shared" si="585"/>
        <v>0.23352941176470587</v>
      </c>
      <c r="BV2688" s="1">
        <f t="shared" si="591"/>
        <v>0.29987319587628869</v>
      </c>
      <c r="BW2688" s="1">
        <f t="shared" si="592"/>
        <v>0.50235605409023965</v>
      </c>
      <c r="BX2688" s="1">
        <f t="shared" si="586"/>
        <v>0.54440488742357307</v>
      </c>
      <c r="BY2688" s="1" t="e">
        <f t="shared" si="587"/>
        <v>#DIV/0!</v>
      </c>
      <c r="BZ2688" s="1" t="e">
        <f t="shared" si="588"/>
        <v>#DIV/0!</v>
      </c>
      <c r="CA2688" s="1" t="e">
        <f t="shared" si="589"/>
        <v>#DIV/0!</v>
      </c>
      <c r="CB2688">
        <v>0</v>
      </c>
      <c r="CC2688">
        <f t="shared" si="590"/>
        <v>0</v>
      </c>
      <c r="CD2688">
        <v>0</v>
      </c>
    </row>
    <row r="2689" spans="1:82" x14ac:dyDescent="0.35">
      <c r="A2689">
        <v>1300</v>
      </c>
      <c r="B2689" t="s">
        <v>1081</v>
      </c>
      <c r="C2689" t="s">
        <v>96</v>
      </c>
      <c r="D2689">
        <v>74</v>
      </c>
      <c r="E2689" t="s">
        <v>797</v>
      </c>
      <c r="F2689" t="s">
        <v>134</v>
      </c>
      <c r="G2689">
        <v>2023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2</v>
      </c>
      <c r="AC2689">
        <v>3</v>
      </c>
      <c r="AD2689">
        <v>26</v>
      </c>
      <c r="AE2689">
        <v>1</v>
      </c>
      <c r="AF2689">
        <v>0</v>
      </c>
      <c r="AG2689">
        <v>0</v>
      </c>
      <c r="AH2689">
        <f t="shared" si="579"/>
        <v>0</v>
      </c>
      <c r="AI2689">
        <f t="shared" si="580"/>
        <v>0</v>
      </c>
      <c r="AJ2689">
        <f t="shared" si="581"/>
        <v>0</v>
      </c>
      <c r="AK2689">
        <v>33</v>
      </c>
      <c r="AL2689">
        <v>5</v>
      </c>
      <c r="AM2689">
        <v>1</v>
      </c>
      <c r="AN2689">
        <v>0</v>
      </c>
      <c r="AO2689">
        <v>0.05</v>
      </c>
      <c r="AP2689">
        <v>0.08</v>
      </c>
      <c r="AQ2689">
        <v>8.6</v>
      </c>
      <c r="AR2689">
        <v>10.6</v>
      </c>
      <c r="AS2689">
        <f t="shared" si="582"/>
        <v>26</v>
      </c>
      <c r="AT2689">
        <v>2</v>
      </c>
      <c r="AU2689">
        <v>47</v>
      </c>
      <c r="AV2689">
        <v>137</v>
      </c>
      <c r="AW2689">
        <v>0</v>
      </c>
      <c r="AX2689">
        <v>0</v>
      </c>
      <c r="AY2689">
        <v>13</v>
      </c>
      <c r="AZ2689">
        <v>2</v>
      </c>
      <c r="BA2689">
        <v>1</v>
      </c>
      <c r="BB2689">
        <v>0</v>
      </c>
      <c r="BC2689">
        <v>0</v>
      </c>
      <c r="BD2689">
        <v>0</v>
      </c>
      <c r="BE2689">
        <v>0</v>
      </c>
      <c r="BF2689">
        <v>0.5</v>
      </c>
      <c r="BG2689">
        <v>1</v>
      </c>
      <c r="BH2689">
        <v>0.5</v>
      </c>
      <c r="BI2689">
        <f t="shared" si="583"/>
        <v>2.1276595744680851E-2</v>
      </c>
      <c r="BJ2689">
        <v>0.34</v>
      </c>
      <c r="BK2689">
        <v>0</v>
      </c>
      <c r="BL2689">
        <v>0</v>
      </c>
      <c r="BM2689">
        <v>13</v>
      </c>
      <c r="BN2689">
        <v>4.3</v>
      </c>
      <c r="BO2689">
        <v>5.3</v>
      </c>
      <c r="BP2689">
        <f t="shared" si="584"/>
        <v>0.55319148936170215</v>
      </c>
      <c r="BQ2689">
        <v>13</v>
      </c>
      <c r="BR2689">
        <v>2021</v>
      </c>
      <c r="BS2689">
        <v>0.18</v>
      </c>
      <c r="BT2689">
        <v>0.23</v>
      </c>
      <c r="BU2689" s="2">
        <f t="shared" si="585"/>
        <v>2.4705882352941175E-2</v>
      </c>
      <c r="BV2689" s="1">
        <f t="shared" si="591"/>
        <v>0.10925957446808511</v>
      </c>
      <c r="BW2689" s="1">
        <f t="shared" si="592"/>
        <v>0.30631226004728135</v>
      </c>
      <c r="BX2689" s="1">
        <f t="shared" si="586"/>
        <v>0.43040248226950356</v>
      </c>
      <c r="BY2689" s="1" t="e">
        <f t="shared" si="587"/>
        <v>#DIV/0!</v>
      </c>
      <c r="BZ2689" s="1" t="e">
        <f t="shared" si="588"/>
        <v>#DIV/0!</v>
      </c>
      <c r="CA2689" s="1" t="e">
        <f t="shared" si="589"/>
        <v>#DIV/0!</v>
      </c>
      <c r="CB2689">
        <v>0</v>
      </c>
      <c r="CC2689">
        <f t="shared" si="590"/>
        <v>0</v>
      </c>
      <c r="CD2689">
        <v>0</v>
      </c>
    </row>
    <row r="2690" spans="1:82" x14ac:dyDescent="0.35">
      <c r="A2690">
        <v>1097</v>
      </c>
      <c r="B2690" t="s">
        <v>557</v>
      </c>
      <c r="C2690" t="s">
        <v>92</v>
      </c>
      <c r="D2690">
        <v>71</v>
      </c>
      <c r="E2690" t="s">
        <v>70</v>
      </c>
      <c r="F2690" t="s">
        <v>87</v>
      </c>
      <c r="G2690">
        <v>2016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32</v>
      </c>
      <c r="AC2690">
        <v>48</v>
      </c>
      <c r="AD2690">
        <v>401</v>
      </c>
      <c r="AE2690">
        <v>4</v>
      </c>
      <c r="AF2690">
        <v>0</v>
      </c>
      <c r="AG2690">
        <v>0</v>
      </c>
      <c r="AH2690">
        <f t="shared" ref="AH2690:AH2753" si="593">AG2690+Y2690+P2690</f>
        <v>0</v>
      </c>
      <c r="AI2690">
        <f t="shared" ref="AI2690:AI2753" si="594">(AH2690+L2690)/AT2690</f>
        <v>0</v>
      </c>
      <c r="AJ2690">
        <f t="shared" ref="AJ2690:AJ2753" si="595">(AH2690+L2690)/AU2690</f>
        <v>0</v>
      </c>
      <c r="AK2690">
        <v>498</v>
      </c>
      <c r="AL2690">
        <v>167</v>
      </c>
      <c r="AM2690">
        <v>23</v>
      </c>
      <c r="AN2690">
        <v>0</v>
      </c>
      <c r="AO2690">
        <v>0.11</v>
      </c>
      <c r="AP2690">
        <v>0.16</v>
      </c>
      <c r="AQ2690">
        <v>64.099999999999994</v>
      </c>
      <c r="AR2690">
        <v>96.1</v>
      </c>
      <c r="AS2690">
        <f t="shared" ref="AS2690:AS2753" si="596" xml:space="preserve"> J2690 + V2690 + AD2690</f>
        <v>401</v>
      </c>
      <c r="AT2690">
        <v>12</v>
      </c>
      <c r="AU2690">
        <v>507</v>
      </c>
      <c r="AV2690">
        <v>868</v>
      </c>
      <c r="AW2690">
        <v>0</v>
      </c>
      <c r="AX2690">
        <v>0</v>
      </c>
      <c r="AY2690">
        <v>12.53</v>
      </c>
      <c r="AZ2690">
        <v>32</v>
      </c>
      <c r="BA2690">
        <v>2.6666666669999999</v>
      </c>
      <c r="BB2690">
        <v>0</v>
      </c>
      <c r="BC2690">
        <v>0</v>
      </c>
      <c r="BD2690">
        <v>0</v>
      </c>
      <c r="BE2690">
        <v>0</v>
      </c>
      <c r="BF2690">
        <v>0.12</v>
      </c>
      <c r="BG2690">
        <v>4</v>
      </c>
      <c r="BH2690">
        <v>0.12</v>
      </c>
      <c r="BI2690">
        <f t="shared" ref="BI2690:BI2753" si="597">BG2690/AU2690</f>
        <v>7.889546351084813E-3</v>
      </c>
      <c r="BJ2690">
        <v>0.57999999999999996</v>
      </c>
      <c r="BK2690">
        <v>0</v>
      </c>
      <c r="BL2690">
        <v>0</v>
      </c>
      <c r="BM2690">
        <v>33.42</v>
      </c>
      <c r="BN2690">
        <v>5.34</v>
      </c>
      <c r="BO2690">
        <v>8.01</v>
      </c>
      <c r="BP2690">
        <f t="shared" ref="BP2690:BP2753" si="598">AS2690/AU2690</f>
        <v>0.79092702169625251</v>
      </c>
      <c r="BQ2690">
        <v>33.42</v>
      </c>
      <c r="BR2690">
        <v>2016</v>
      </c>
      <c r="BS2690">
        <v>0.13</v>
      </c>
      <c r="BT2690">
        <v>0.19</v>
      </c>
      <c r="BU2690" s="2">
        <f t="shared" ref="BU2690:BU2753" si="599">(((W2690+AE2690)/51)+((V2690+AD2690)/5100))-(AI2690/7)+(Z2690/5000)+(AX2690/50)+(V2690/100000)+(W2690/1000)</f>
        <v>0.15705882352941175</v>
      </c>
      <c r="BV2690" s="1">
        <f t="shared" si="591"/>
        <v>0.25164635108481265</v>
      </c>
      <c r="BW2690" s="1">
        <f t="shared" si="592"/>
        <v>0.49108847994740301</v>
      </c>
      <c r="BX2690" s="1">
        <f t="shared" ref="BX2690:BX2753" si="600">((BH2690-AI2690)/5)+(AO2690/3)+(BP2690/10)+(BJ2690/2)+((AU2690/AT2690)/2000)+((AB2690/AC2690)/10)+(BA2690/100)</f>
        <v>0.54421770217295851</v>
      </c>
      <c r="BY2690" s="1" t="e">
        <f t="shared" ref="BY2690:BY2753" si="601">((H2690/I2690) * 0.2) + ((J2690 / 6000) * 0.25) + ((K2690 / 60)*0.25) - ((L2690 / 30)*0.1) - (((P2690+Y2690) / 30) * 0.1) + ((S2690 / 400)*0.1) + ((V2690 / 1500) * 0.1) + ((W2690 / 15) * 0.05)</f>
        <v>#DIV/0!</v>
      </c>
      <c r="BZ2690" s="1" t="e">
        <f t="shared" ref="BZ2690:BZ2753" si="602">(BY2690 + ((AW2690 / 15) * 0.1) + ((BC2690-BD2690+BE2690)/2) + (BJ2690 * 0.1)) * 1.2</f>
        <v>#DIV/0!</v>
      </c>
      <c r="CA2690" s="1" t="e">
        <f t="shared" ref="CA2690:CA2753" si="603">(((H2690/I2690) * 0.2) + ((BK2690 / 450) * 0.3) + ((BH2690 / 0.1)*0.2) - (AI2690 / 10) + (((S2690/AU2690) / 0.8)*0.1) + ((BL2690 / 100) * 0.15))*2</f>
        <v>#DIV/0!</v>
      </c>
      <c r="CB2690">
        <v>0</v>
      </c>
      <c r="CC2690">
        <f t="shared" si="590"/>
        <v>0</v>
      </c>
      <c r="CD2690">
        <v>0</v>
      </c>
    </row>
    <row r="2691" spans="1:82" x14ac:dyDescent="0.35">
      <c r="A2691">
        <v>542</v>
      </c>
      <c r="B2691" t="s">
        <v>907</v>
      </c>
      <c r="C2691" t="s">
        <v>75</v>
      </c>
      <c r="D2691">
        <v>76</v>
      </c>
      <c r="E2691" t="s">
        <v>797</v>
      </c>
      <c r="F2691" t="s">
        <v>76</v>
      </c>
      <c r="G2691">
        <v>2020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40</v>
      </c>
      <c r="AC2691">
        <v>53</v>
      </c>
      <c r="AD2691">
        <v>349</v>
      </c>
      <c r="AE2691">
        <v>1</v>
      </c>
      <c r="AF2691">
        <v>1</v>
      </c>
      <c r="AG2691">
        <v>1</v>
      </c>
      <c r="AH2691">
        <f t="shared" si="593"/>
        <v>1</v>
      </c>
      <c r="AI2691">
        <f t="shared" si="594"/>
        <v>6.25E-2</v>
      </c>
      <c r="AJ2691">
        <f t="shared" si="595"/>
        <v>1.152073732718894E-3</v>
      </c>
      <c r="AK2691">
        <v>222</v>
      </c>
      <c r="AL2691">
        <v>198</v>
      </c>
      <c r="AM2691">
        <v>16</v>
      </c>
      <c r="AN2691">
        <v>0</v>
      </c>
      <c r="AO2691">
        <v>0.1</v>
      </c>
      <c r="AP2691">
        <v>0.05</v>
      </c>
      <c r="AQ2691">
        <v>38.9</v>
      </c>
      <c r="AR2691">
        <v>78.900000000000006</v>
      </c>
      <c r="AS2691">
        <f t="shared" si="596"/>
        <v>349</v>
      </c>
      <c r="AT2691">
        <v>16</v>
      </c>
      <c r="AU2691">
        <v>868</v>
      </c>
      <c r="AV2691">
        <v>1083</v>
      </c>
      <c r="AW2691">
        <v>0</v>
      </c>
      <c r="AX2691">
        <v>0</v>
      </c>
      <c r="AY2691">
        <v>8.7200000000000006</v>
      </c>
      <c r="AZ2691">
        <v>40</v>
      </c>
      <c r="BA2691">
        <v>2.5</v>
      </c>
      <c r="BB2691">
        <v>0</v>
      </c>
      <c r="BC2691">
        <v>0</v>
      </c>
      <c r="BD2691">
        <v>0</v>
      </c>
      <c r="BE2691">
        <v>0</v>
      </c>
      <c r="BF2691">
        <v>0.02</v>
      </c>
      <c r="BG2691">
        <v>1</v>
      </c>
      <c r="BH2691">
        <v>0.02</v>
      </c>
      <c r="BI2691">
        <f t="shared" si="597"/>
        <v>1.152073732718894E-3</v>
      </c>
      <c r="BJ2691">
        <v>0.8</v>
      </c>
      <c r="BK2691">
        <v>0</v>
      </c>
      <c r="BL2691">
        <v>0</v>
      </c>
      <c r="BM2691">
        <v>21.81</v>
      </c>
      <c r="BN2691">
        <v>2.4300000000000002</v>
      </c>
      <c r="BO2691">
        <v>4.93</v>
      </c>
      <c r="BP2691">
        <f t="shared" si="598"/>
        <v>0.40207373271889402</v>
      </c>
      <c r="BQ2691">
        <v>21.81</v>
      </c>
      <c r="BR2691">
        <v>2019</v>
      </c>
      <c r="BS2691">
        <v>0.04</v>
      </c>
      <c r="BT2691">
        <v>0.09</v>
      </c>
      <c r="BU2691" s="2">
        <f t="shared" si="599"/>
        <v>7.9110644257703089E-2</v>
      </c>
      <c r="BV2691" s="1">
        <f t="shared" si="591"/>
        <v>0.2325036866359447</v>
      </c>
      <c r="BW2691" s="1">
        <f t="shared" si="592"/>
        <v>0.57633596027398581</v>
      </c>
      <c r="BX2691" s="1">
        <f t="shared" si="600"/>
        <v>0.59263740471843041</v>
      </c>
      <c r="BY2691" s="1" t="e">
        <f t="shared" si="601"/>
        <v>#DIV/0!</v>
      </c>
      <c r="BZ2691" s="1" t="e">
        <f t="shared" si="602"/>
        <v>#DIV/0!</v>
      </c>
      <c r="CA2691" s="1" t="e">
        <f t="shared" si="603"/>
        <v>#DIV/0!</v>
      </c>
      <c r="CB2691">
        <v>0</v>
      </c>
      <c r="CC2691">
        <f t="shared" ref="CC2691:CC2754" si="604" xml:space="preserve"> (CB2691*10)</f>
        <v>0</v>
      </c>
      <c r="CD2691">
        <v>0</v>
      </c>
    </row>
    <row r="2692" spans="1:82" x14ac:dyDescent="0.35">
      <c r="A2692">
        <v>392</v>
      </c>
      <c r="B2692" t="s">
        <v>273</v>
      </c>
      <c r="C2692" t="s">
        <v>92</v>
      </c>
      <c r="D2692">
        <v>71</v>
      </c>
      <c r="E2692" t="s">
        <v>70</v>
      </c>
      <c r="F2692" t="s">
        <v>87</v>
      </c>
      <c r="G2692">
        <v>2017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61</v>
      </c>
      <c r="AC2692">
        <v>86</v>
      </c>
      <c r="AD2692">
        <v>659</v>
      </c>
      <c r="AE2692">
        <v>2</v>
      </c>
      <c r="AF2692">
        <v>1</v>
      </c>
      <c r="AG2692">
        <v>0</v>
      </c>
      <c r="AH2692">
        <f t="shared" si="593"/>
        <v>0</v>
      </c>
      <c r="AI2692">
        <f t="shared" si="594"/>
        <v>0</v>
      </c>
      <c r="AJ2692">
        <f t="shared" si="595"/>
        <v>0</v>
      </c>
      <c r="AK2692">
        <v>682</v>
      </c>
      <c r="AL2692">
        <v>210</v>
      </c>
      <c r="AM2692">
        <v>40</v>
      </c>
      <c r="AN2692">
        <v>0</v>
      </c>
      <c r="AO2692">
        <v>0.16</v>
      </c>
      <c r="AP2692">
        <v>0.14000000000000001</v>
      </c>
      <c r="AQ2692">
        <v>77.900000000000006</v>
      </c>
      <c r="AR2692">
        <v>138.9</v>
      </c>
      <c r="AS2692">
        <f t="shared" si="596"/>
        <v>659</v>
      </c>
      <c r="AT2692">
        <v>15</v>
      </c>
      <c r="AU2692">
        <v>568</v>
      </c>
      <c r="AV2692">
        <v>1069</v>
      </c>
      <c r="AW2692">
        <v>0</v>
      </c>
      <c r="AX2692">
        <v>0</v>
      </c>
      <c r="AY2692">
        <v>10.8</v>
      </c>
      <c r="AZ2692">
        <v>61</v>
      </c>
      <c r="BA2692">
        <v>4.0666666669999998</v>
      </c>
      <c r="BB2692">
        <v>0</v>
      </c>
      <c r="BC2692">
        <v>0</v>
      </c>
      <c r="BD2692">
        <v>0</v>
      </c>
      <c r="BE2692">
        <v>0</v>
      </c>
      <c r="BF2692">
        <v>0.03</v>
      </c>
      <c r="BG2692">
        <v>2</v>
      </c>
      <c r="BH2692">
        <v>0.03</v>
      </c>
      <c r="BI2692">
        <f t="shared" si="597"/>
        <v>3.5211267605633804E-3</v>
      </c>
      <c r="BJ2692">
        <v>0.53</v>
      </c>
      <c r="BK2692">
        <v>0</v>
      </c>
      <c r="BL2692">
        <v>0</v>
      </c>
      <c r="BM2692">
        <v>43.93</v>
      </c>
      <c r="BN2692">
        <v>5.19</v>
      </c>
      <c r="BO2692">
        <v>9.26</v>
      </c>
      <c r="BP2692">
        <f t="shared" si="598"/>
        <v>1.1602112676056338</v>
      </c>
      <c r="BQ2692">
        <v>43.93</v>
      </c>
      <c r="BR2692">
        <v>2008</v>
      </c>
      <c r="BS2692">
        <v>0.14000000000000001</v>
      </c>
      <c r="BT2692">
        <v>0.24</v>
      </c>
      <c r="BU2692" s="2">
        <f t="shared" si="599"/>
        <v>0.1684313725490196</v>
      </c>
      <c r="BV2692" s="1">
        <f t="shared" si="591"/>
        <v>0.2804105633802817</v>
      </c>
      <c r="BW2692" s="1">
        <f t="shared" si="592"/>
        <v>0.53946958154092517</v>
      </c>
      <c r="BX2692" s="1">
        <f t="shared" si="600"/>
        <v>0.57088469265536956</v>
      </c>
      <c r="BY2692" s="1" t="e">
        <f t="shared" si="601"/>
        <v>#DIV/0!</v>
      </c>
      <c r="BZ2692" s="1" t="e">
        <f t="shared" si="602"/>
        <v>#DIV/0!</v>
      </c>
      <c r="CA2692" s="1" t="e">
        <f t="shared" si="603"/>
        <v>#DIV/0!</v>
      </c>
      <c r="CB2692">
        <v>0</v>
      </c>
      <c r="CC2692">
        <f t="shared" si="604"/>
        <v>0</v>
      </c>
      <c r="CD2692">
        <v>0</v>
      </c>
    </row>
    <row r="2693" spans="1:82" x14ac:dyDescent="0.35">
      <c r="A2693">
        <v>959</v>
      </c>
      <c r="B2693" t="s">
        <v>1410</v>
      </c>
      <c r="C2693" t="s">
        <v>92</v>
      </c>
      <c r="D2693">
        <v>71</v>
      </c>
      <c r="E2693" t="s">
        <v>1156</v>
      </c>
      <c r="F2693" t="s">
        <v>125</v>
      </c>
      <c r="G2693">
        <v>2022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123</v>
      </c>
      <c r="V2693">
        <v>468</v>
      </c>
      <c r="W2693">
        <v>3</v>
      </c>
      <c r="X2693">
        <v>1</v>
      </c>
      <c r="Y2693">
        <v>0</v>
      </c>
      <c r="Z2693">
        <v>30</v>
      </c>
      <c r="AA2693">
        <v>0</v>
      </c>
      <c r="AB2693">
        <v>35</v>
      </c>
      <c r="AC2693">
        <v>44</v>
      </c>
      <c r="AD2693">
        <v>210</v>
      </c>
      <c r="AE2693">
        <v>1</v>
      </c>
      <c r="AF2693">
        <v>0</v>
      </c>
      <c r="AG2693">
        <v>0</v>
      </c>
      <c r="AH2693">
        <f t="shared" si="593"/>
        <v>0</v>
      </c>
      <c r="AI2693">
        <f t="shared" si="594"/>
        <v>0</v>
      </c>
      <c r="AJ2693">
        <f t="shared" si="595"/>
        <v>0</v>
      </c>
      <c r="AK2693">
        <v>-12</v>
      </c>
      <c r="AL2693">
        <v>235</v>
      </c>
      <c r="AM2693">
        <v>11</v>
      </c>
      <c r="AN2693">
        <v>0</v>
      </c>
      <c r="AO2693">
        <v>0.09</v>
      </c>
      <c r="AP2693">
        <v>0</v>
      </c>
      <c r="AQ2693">
        <v>91.8</v>
      </c>
      <c r="AR2693">
        <v>126.8</v>
      </c>
      <c r="AS2693">
        <f t="shared" si="596"/>
        <v>678</v>
      </c>
      <c r="AT2693">
        <v>17</v>
      </c>
      <c r="AU2693">
        <v>492</v>
      </c>
      <c r="AV2693">
        <v>1181</v>
      </c>
      <c r="AW2693">
        <v>0</v>
      </c>
      <c r="AX2693">
        <v>3.8</v>
      </c>
      <c r="AY2693">
        <v>6</v>
      </c>
      <c r="AZ2693">
        <v>158</v>
      </c>
      <c r="BA2693">
        <v>9.2941176470000002</v>
      </c>
      <c r="BB2693">
        <v>0</v>
      </c>
      <c r="BC2693">
        <v>0</v>
      </c>
      <c r="BD2693">
        <v>0</v>
      </c>
      <c r="BE2693">
        <v>0.02</v>
      </c>
      <c r="BF2693">
        <v>0.03</v>
      </c>
      <c r="BG2693">
        <v>4</v>
      </c>
      <c r="BH2693">
        <v>0.03</v>
      </c>
      <c r="BI2693">
        <f t="shared" si="597"/>
        <v>8.130081300813009E-3</v>
      </c>
      <c r="BJ2693">
        <v>0.42</v>
      </c>
      <c r="BK2693">
        <v>0</v>
      </c>
      <c r="BL2693">
        <v>27.53</v>
      </c>
      <c r="BM2693">
        <v>12.35</v>
      </c>
      <c r="BN2693">
        <v>5.4</v>
      </c>
      <c r="BO2693">
        <v>7.46</v>
      </c>
      <c r="BP2693">
        <f t="shared" si="598"/>
        <v>1.3780487804878048</v>
      </c>
      <c r="BQ2693">
        <v>39.880000000000003</v>
      </c>
      <c r="BR2693">
        <v>2017</v>
      </c>
      <c r="BS2693">
        <v>0.19</v>
      </c>
      <c r="BT2693">
        <v>0.26</v>
      </c>
      <c r="BU2693" s="2">
        <f t="shared" si="599"/>
        <v>0.30105254901960787</v>
      </c>
      <c r="BV2693" s="1">
        <f t="shared" si="591"/>
        <v>0.37030243902439031</v>
      </c>
      <c r="BW2693" s="1">
        <f t="shared" si="592"/>
        <v>0.562514332594235</v>
      </c>
      <c r="BX2693" s="1">
        <f t="shared" si="600"/>
        <v>0.57076209729952909</v>
      </c>
      <c r="BY2693" s="1" t="e">
        <f t="shared" si="601"/>
        <v>#DIV/0!</v>
      </c>
      <c r="BZ2693" s="1" t="e">
        <f t="shared" si="602"/>
        <v>#DIV/0!</v>
      </c>
      <c r="CA2693" s="1" t="e">
        <f t="shared" si="603"/>
        <v>#DIV/0!</v>
      </c>
      <c r="CB2693">
        <v>0</v>
      </c>
      <c r="CC2693">
        <f t="shared" si="604"/>
        <v>0</v>
      </c>
      <c r="CD2693">
        <v>0</v>
      </c>
    </row>
    <row r="2694" spans="1:82" x14ac:dyDescent="0.35">
      <c r="A2694">
        <v>1174</v>
      </c>
      <c r="B2694" t="s">
        <v>1467</v>
      </c>
      <c r="C2694" t="s">
        <v>179</v>
      </c>
      <c r="D2694">
        <v>68</v>
      </c>
      <c r="E2694" t="s">
        <v>1156</v>
      </c>
      <c r="F2694" t="s">
        <v>116</v>
      </c>
      <c r="G2694">
        <v>2022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114</v>
      </c>
      <c r="V2694">
        <v>402</v>
      </c>
      <c r="W2694">
        <v>3</v>
      </c>
      <c r="X2694">
        <v>1</v>
      </c>
      <c r="Y2694">
        <v>1</v>
      </c>
      <c r="Z2694">
        <v>14</v>
      </c>
      <c r="AA2694">
        <v>0</v>
      </c>
      <c r="AB2694">
        <v>41</v>
      </c>
      <c r="AC2694">
        <v>54</v>
      </c>
      <c r="AD2694">
        <v>288</v>
      </c>
      <c r="AE2694">
        <v>0</v>
      </c>
      <c r="AF2694">
        <v>0</v>
      </c>
      <c r="AG2694">
        <v>0</v>
      </c>
      <c r="AH2694">
        <f t="shared" si="593"/>
        <v>1</v>
      </c>
      <c r="AI2694">
        <f t="shared" si="594"/>
        <v>6.25E-2</v>
      </c>
      <c r="AJ2694">
        <f t="shared" si="595"/>
        <v>2.0161290322580645E-3</v>
      </c>
      <c r="AK2694">
        <v>31</v>
      </c>
      <c r="AL2694">
        <v>274</v>
      </c>
      <c r="AM2694">
        <v>12</v>
      </c>
      <c r="AN2694">
        <v>0</v>
      </c>
      <c r="AO2694">
        <v>0.1</v>
      </c>
      <c r="AP2694">
        <v>0.01</v>
      </c>
      <c r="AQ2694">
        <v>85</v>
      </c>
      <c r="AR2694">
        <v>126</v>
      </c>
      <c r="AS2694">
        <f t="shared" si="596"/>
        <v>690</v>
      </c>
      <c r="AT2694">
        <v>16</v>
      </c>
      <c r="AU2694">
        <v>496</v>
      </c>
      <c r="AV2694">
        <v>1035</v>
      </c>
      <c r="AW2694">
        <v>0</v>
      </c>
      <c r="AX2694">
        <v>3.53</v>
      </c>
      <c r="AY2694">
        <v>7.02</v>
      </c>
      <c r="AZ2694">
        <v>155</v>
      </c>
      <c r="BA2694">
        <v>9.6875</v>
      </c>
      <c r="BB2694">
        <v>0</v>
      </c>
      <c r="BC2694">
        <v>0</v>
      </c>
      <c r="BD2694">
        <v>0</v>
      </c>
      <c r="BE2694">
        <v>0.03</v>
      </c>
      <c r="BF2694">
        <v>0</v>
      </c>
      <c r="BG2694">
        <v>3</v>
      </c>
      <c r="BH2694">
        <v>0.02</v>
      </c>
      <c r="BI2694">
        <f t="shared" si="597"/>
        <v>6.0483870967741934E-3</v>
      </c>
      <c r="BJ2694">
        <v>0.48</v>
      </c>
      <c r="BK2694">
        <v>0</v>
      </c>
      <c r="BL2694">
        <v>25.12</v>
      </c>
      <c r="BM2694">
        <v>18</v>
      </c>
      <c r="BN2694">
        <v>5.31</v>
      </c>
      <c r="BO2694">
        <v>7.88</v>
      </c>
      <c r="BP2694">
        <f t="shared" si="598"/>
        <v>1.3911290322580645</v>
      </c>
      <c r="BQ2694">
        <v>43.12</v>
      </c>
      <c r="BR2694">
        <v>2021</v>
      </c>
      <c r="BS2694">
        <v>0.17</v>
      </c>
      <c r="BT2694">
        <v>0.25</v>
      </c>
      <c r="BU2694" s="2">
        <f t="shared" si="599"/>
        <v>0.2656090756302521</v>
      </c>
      <c r="BV2694" s="1">
        <f t="shared" si="591"/>
        <v>0.35515645161290321</v>
      </c>
      <c r="BW2694" s="1">
        <f t="shared" si="592"/>
        <v>0.59017216248506577</v>
      </c>
      <c r="BX2694" s="1">
        <f t="shared" si="600"/>
        <v>0.5922471624850657</v>
      </c>
      <c r="BY2694" s="1" t="e">
        <f t="shared" si="601"/>
        <v>#DIV/0!</v>
      </c>
      <c r="BZ2694" s="1" t="e">
        <f t="shared" si="602"/>
        <v>#DIV/0!</v>
      </c>
      <c r="CA2694" s="1" t="e">
        <f t="shared" si="603"/>
        <v>#DIV/0!</v>
      </c>
      <c r="CB2694">
        <v>0</v>
      </c>
      <c r="CC2694">
        <f t="shared" si="604"/>
        <v>0</v>
      </c>
      <c r="CD2694">
        <v>0</v>
      </c>
    </row>
    <row r="2695" spans="1:82" x14ac:dyDescent="0.35">
      <c r="A2695">
        <v>993</v>
      </c>
      <c r="B2695" t="s">
        <v>1421</v>
      </c>
      <c r="C2695" t="s">
        <v>103</v>
      </c>
      <c r="D2695">
        <v>70</v>
      </c>
      <c r="E2695" t="s">
        <v>1156</v>
      </c>
      <c r="F2695" t="s">
        <v>142</v>
      </c>
      <c r="G2695">
        <v>2018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60</v>
      </c>
      <c r="V2695">
        <v>333</v>
      </c>
      <c r="W2695">
        <v>2</v>
      </c>
      <c r="X2695">
        <v>2</v>
      </c>
      <c r="Y2695">
        <v>1</v>
      </c>
      <c r="Z2695">
        <v>20</v>
      </c>
      <c r="AA2695">
        <v>0</v>
      </c>
      <c r="AB2695">
        <v>6</v>
      </c>
      <c r="AC2695">
        <v>7</v>
      </c>
      <c r="AD2695">
        <v>51</v>
      </c>
      <c r="AE2695">
        <v>0</v>
      </c>
      <c r="AF2695">
        <v>0</v>
      </c>
      <c r="AG2695">
        <v>0</v>
      </c>
      <c r="AH2695">
        <f t="shared" si="593"/>
        <v>1</v>
      </c>
      <c r="AI2695">
        <f t="shared" si="594"/>
        <v>0.16666666666666666</v>
      </c>
      <c r="AJ2695">
        <f t="shared" si="595"/>
        <v>6.5789473684210523E-3</v>
      </c>
      <c r="AK2695">
        <v>-6</v>
      </c>
      <c r="AL2695">
        <v>54</v>
      </c>
      <c r="AM2695">
        <v>2</v>
      </c>
      <c r="AN2695">
        <v>0</v>
      </c>
      <c r="AO2695">
        <v>0.05</v>
      </c>
      <c r="AP2695">
        <v>-0.01</v>
      </c>
      <c r="AQ2695">
        <v>48.4</v>
      </c>
      <c r="AR2695">
        <v>54.4</v>
      </c>
      <c r="AS2695">
        <f t="shared" si="596"/>
        <v>384</v>
      </c>
      <c r="AT2695">
        <v>6</v>
      </c>
      <c r="AU2695">
        <v>152</v>
      </c>
      <c r="AV2695">
        <v>447</v>
      </c>
      <c r="AW2695">
        <v>0</v>
      </c>
      <c r="AX2695">
        <v>5.55</v>
      </c>
      <c r="AY2695">
        <v>8.5</v>
      </c>
      <c r="AZ2695">
        <v>66</v>
      </c>
      <c r="BA2695">
        <v>11</v>
      </c>
      <c r="BB2695">
        <v>0</v>
      </c>
      <c r="BC2695">
        <v>0</v>
      </c>
      <c r="BD2695">
        <v>0</v>
      </c>
      <c r="BE2695">
        <v>0.03</v>
      </c>
      <c r="BF2695">
        <v>0</v>
      </c>
      <c r="BG2695">
        <v>2</v>
      </c>
      <c r="BH2695">
        <v>0.03</v>
      </c>
      <c r="BI2695">
        <f t="shared" si="597"/>
        <v>1.3157894736842105E-2</v>
      </c>
      <c r="BJ2695">
        <v>0.34</v>
      </c>
      <c r="BK2695">
        <v>0</v>
      </c>
      <c r="BL2695">
        <v>55.5</v>
      </c>
      <c r="BM2695">
        <v>8.5</v>
      </c>
      <c r="BN2695">
        <v>8.07</v>
      </c>
      <c r="BO2695">
        <v>9.07</v>
      </c>
      <c r="BP2695">
        <f t="shared" si="598"/>
        <v>2.5263157894736841</v>
      </c>
      <c r="BQ2695">
        <v>64</v>
      </c>
      <c r="BR2695">
        <v>2016</v>
      </c>
      <c r="BS2695">
        <v>0.32</v>
      </c>
      <c r="BT2695">
        <v>0.36</v>
      </c>
      <c r="BU2695" s="2">
        <f t="shared" si="599"/>
        <v>0.21103028011204483</v>
      </c>
      <c r="BV2695" s="1">
        <f t="shared" si="591"/>
        <v>0.26838245614035094</v>
      </c>
      <c r="BW2695" s="1">
        <f t="shared" si="592"/>
        <v>0.56704853132832089</v>
      </c>
      <c r="BX2695" s="1">
        <f t="shared" si="600"/>
        <v>0.62034586466165409</v>
      </c>
      <c r="BY2695" s="1" t="e">
        <f t="shared" si="601"/>
        <v>#DIV/0!</v>
      </c>
      <c r="BZ2695" s="1" t="e">
        <f t="shared" si="602"/>
        <v>#DIV/0!</v>
      </c>
      <c r="CA2695" s="1" t="e">
        <f t="shared" si="603"/>
        <v>#DIV/0!</v>
      </c>
      <c r="CB2695">
        <v>0</v>
      </c>
      <c r="CC2695">
        <f t="shared" si="604"/>
        <v>0</v>
      </c>
      <c r="CD2695">
        <v>0</v>
      </c>
    </row>
    <row r="2696" spans="1:82" x14ac:dyDescent="0.35">
      <c r="A2696">
        <v>1180</v>
      </c>
      <c r="B2696" t="s">
        <v>596</v>
      </c>
      <c r="C2696" t="s">
        <v>69</v>
      </c>
      <c r="D2696">
        <v>73</v>
      </c>
      <c r="E2696" t="s">
        <v>70</v>
      </c>
      <c r="F2696" t="s">
        <v>113</v>
      </c>
      <c r="G2696">
        <v>2018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33</v>
      </c>
      <c r="AC2696">
        <v>68</v>
      </c>
      <c r="AD2696">
        <v>507</v>
      </c>
      <c r="AE2696">
        <v>2</v>
      </c>
      <c r="AF2696">
        <v>0</v>
      </c>
      <c r="AG2696">
        <v>0</v>
      </c>
      <c r="AH2696">
        <f t="shared" si="593"/>
        <v>0</v>
      </c>
      <c r="AI2696">
        <f t="shared" si="594"/>
        <v>0</v>
      </c>
      <c r="AJ2696">
        <f t="shared" si="595"/>
        <v>0</v>
      </c>
      <c r="AK2696">
        <v>957</v>
      </c>
      <c r="AL2696">
        <v>173</v>
      </c>
      <c r="AM2696">
        <v>21</v>
      </c>
      <c r="AN2696">
        <v>1</v>
      </c>
      <c r="AO2696">
        <v>0.14000000000000001</v>
      </c>
      <c r="AP2696">
        <v>0.28000000000000003</v>
      </c>
      <c r="AQ2696">
        <v>64.7</v>
      </c>
      <c r="AR2696">
        <v>97.7</v>
      </c>
      <c r="AS2696">
        <f t="shared" si="596"/>
        <v>507</v>
      </c>
      <c r="AT2696">
        <v>15</v>
      </c>
      <c r="AU2696">
        <v>684</v>
      </c>
      <c r="AV2696">
        <v>1014</v>
      </c>
      <c r="AW2696">
        <v>0</v>
      </c>
      <c r="AX2696">
        <v>0</v>
      </c>
      <c r="AY2696">
        <v>15.36</v>
      </c>
      <c r="AZ2696">
        <v>33</v>
      </c>
      <c r="BA2696">
        <v>2.2000000000000002</v>
      </c>
      <c r="BB2696">
        <v>0</v>
      </c>
      <c r="BC2696">
        <v>0</v>
      </c>
      <c r="BD2696">
        <v>0</v>
      </c>
      <c r="BE2696">
        <v>0</v>
      </c>
      <c r="BF2696">
        <v>0.06</v>
      </c>
      <c r="BG2696">
        <v>2</v>
      </c>
      <c r="BH2696">
        <v>0.06</v>
      </c>
      <c r="BI2696">
        <f t="shared" si="597"/>
        <v>2.9239766081871343E-3</v>
      </c>
      <c r="BJ2696">
        <v>0.67</v>
      </c>
      <c r="BK2696">
        <v>0</v>
      </c>
      <c r="BL2696">
        <v>0</v>
      </c>
      <c r="BM2696">
        <v>33.799999999999997</v>
      </c>
      <c r="BN2696">
        <v>4.3099999999999996</v>
      </c>
      <c r="BO2696">
        <v>6.51</v>
      </c>
      <c r="BP2696">
        <f t="shared" si="598"/>
        <v>0.74122807017543857</v>
      </c>
      <c r="BQ2696">
        <v>33.799999999999997</v>
      </c>
      <c r="BR2696">
        <v>2018</v>
      </c>
      <c r="BS2696">
        <v>0.09</v>
      </c>
      <c r="BT2696">
        <v>0.14000000000000001</v>
      </c>
      <c r="BU2696" s="2">
        <f t="shared" si="599"/>
        <v>0.13862745098039214</v>
      </c>
      <c r="BV2696" s="1">
        <f t="shared" si="591"/>
        <v>0.25826140350877191</v>
      </c>
      <c r="BW2696" s="1">
        <f t="shared" si="592"/>
        <v>0.52239355211558314</v>
      </c>
      <c r="BX2696" s="1">
        <f t="shared" si="600"/>
        <v>0.56111888544891642</v>
      </c>
      <c r="BY2696" s="1" t="e">
        <f t="shared" si="601"/>
        <v>#DIV/0!</v>
      </c>
      <c r="BZ2696" s="1" t="e">
        <f t="shared" si="602"/>
        <v>#DIV/0!</v>
      </c>
      <c r="CA2696" s="1" t="e">
        <f t="shared" si="603"/>
        <v>#DIV/0!</v>
      </c>
      <c r="CB2696">
        <v>0</v>
      </c>
      <c r="CC2696">
        <f t="shared" si="604"/>
        <v>0</v>
      </c>
      <c r="CD2696">
        <v>0</v>
      </c>
    </row>
    <row r="2697" spans="1:82" x14ac:dyDescent="0.35">
      <c r="A2697">
        <v>924</v>
      </c>
      <c r="B2697" t="s">
        <v>487</v>
      </c>
      <c r="C2697" t="s">
        <v>86</v>
      </c>
      <c r="D2697">
        <v>75</v>
      </c>
      <c r="E2697" t="s">
        <v>70</v>
      </c>
      <c r="F2697" t="s">
        <v>71</v>
      </c>
      <c r="G2697">
        <v>2021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31</v>
      </c>
      <c r="AC2697">
        <v>48</v>
      </c>
      <c r="AD2697">
        <v>434</v>
      </c>
      <c r="AE2697">
        <v>1</v>
      </c>
      <c r="AF2697">
        <v>0</v>
      </c>
      <c r="AG2697">
        <v>0</v>
      </c>
      <c r="AH2697">
        <f t="shared" si="593"/>
        <v>0</v>
      </c>
      <c r="AI2697">
        <f t="shared" si="594"/>
        <v>0</v>
      </c>
      <c r="AJ2697">
        <f t="shared" si="595"/>
        <v>0</v>
      </c>
      <c r="AK2697">
        <v>579</v>
      </c>
      <c r="AL2697">
        <v>112</v>
      </c>
      <c r="AM2697">
        <v>19</v>
      </c>
      <c r="AN2697">
        <v>0</v>
      </c>
      <c r="AO2697">
        <v>0.16</v>
      </c>
      <c r="AP2697">
        <v>0.24</v>
      </c>
      <c r="AQ2697">
        <v>49.4</v>
      </c>
      <c r="AR2697">
        <v>80.400000000000006</v>
      </c>
      <c r="AS2697">
        <f t="shared" si="596"/>
        <v>434</v>
      </c>
      <c r="AT2697">
        <v>10</v>
      </c>
      <c r="AU2697">
        <v>393</v>
      </c>
      <c r="AV2697">
        <v>684</v>
      </c>
      <c r="AW2697">
        <v>0</v>
      </c>
      <c r="AX2697">
        <v>0</v>
      </c>
      <c r="AY2697">
        <v>14</v>
      </c>
      <c r="AZ2697">
        <v>31</v>
      </c>
      <c r="BA2697">
        <v>3.1</v>
      </c>
      <c r="BB2697">
        <v>0</v>
      </c>
      <c r="BC2697">
        <v>0</v>
      </c>
      <c r="BD2697">
        <v>0</v>
      </c>
      <c r="BE2697">
        <v>0</v>
      </c>
      <c r="BF2697">
        <v>0.03</v>
      </c>
      <c r="BG2697">
        <v>1</v>
      </c>
      <c r="BH2697">
        <v>0.03</v>
      </c>
      <c r="BI2697">
        <f t="shared" si="597"/>
        <v>2.5445292620865142E-3</v>
      </c>
      <c r="BJ2697">
        <v>0.56999999999999995</v>
      </c>
      <c r="BK2697">
        <v>0</v>
      </c>
      <c r="BL2697">
        <v>0</v>
      </c>
      <c r="BM2697">
        <v>43.4</v>
      </c>
      <c r="BN2697">
        <v>4.9400000000000004</v>
      </c>
      <c r="BO2697">
        <v>8.0399999999999991</v>
      </c>
      <c r="BP2697">
        <f t="shared" si="598"/>
        <v>1.1043256997455471</v>
      </c>
      <c r="BQ2697">
        <v>43.4</v>
      </c>
      <c r="BR2697">
        <v>2011</v>
      </c>
      <c r="BS2697">
        <v>0.13</v>
      </c>
      <c r="BT2697">
        <v>0.2</v>
      </c>
      <c r="BU2697" s="2">
        <f t="shared" si="599"/>
        <v>0.10470588235294118</v>
      </c>
      <c r="BV2697" s="1">
        <f t="shared" si="591"/>
        <v>0.23811628498727733</v>
      </c>
      <c r="BW2697" s="1">
        <f t="shared" si="592"/>
        <v>0.52499834775233256</v>
      </c>
      <c r="BX2697" s="1">
        <f t="shared" si="600"/>
        <v>0.56999923664122143</v>
      </c>
      <c r="BY2697" s="1" t="e">
        <f t="shared" si="601"/>
        <v>#DIV/0!</v>
      </c>
      <c r="BZ2697" s="1" t="e">
        <f t="shared" si="602"/>
        <v>#DIV/0!</v>
      </c>
      <c r="CA2697" s="1" t="e">
        <f t="shared" si="603"/>
        <v>#DIV/0!</v>
      </c>
      <c r="CB2697">
        <v>0</v>
      </c>
      <c r="CC2697">
        <f t="shared" si="604"/>
        <v>0</v>
      </c>
      <c r="CD2697">
        <v>0</v>
      </c>
    </row>
    <row r="2698" spans="1:82" x14ac:dyDescent="0.35">
      <c r="A2698">
        <v>1001</v>
      </c>
      <c r="B2698" t="s">
        <v>1424</v>
      </c>
      <c r="C2698" t="s">
        <v>69</v>
      </c>
      <c r="D2698">
        <v>73</v>
      </c>
      <c r="E2698" t="s">
        <v>1156</v>
      </c>
      <c r="F2698" t="s">
        <v>196</v>
      </c>
      <c r="G2698">
        <v>2021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63</v>
      </c>
      <c r="V2698">
        <v>254</v>
      </c>
      <c r="W2698">
        <v>2</v>
      </c>
      <c r="X2698">
        <v>0</v>
      </c>
      <c r="Y2698">
        <v>0</v>
      </c>
      <c r="Z2698">
        <v>15</v>
      </c>
      <c r="AA2698">
        <v>0</v>
      </c>
      <c r="AB2698">
        <v>30</v>
      </c>
      <c r="AC2698">
        <v>40</v>
      </c>
      <c r="AD2698">
        <v>291</v>
      </c>
      <c r="AE2698">
        <v>1</v>
      </c>
      <c r="AF2698">
        <v>0</v>
      </c>
      <c r="AG2698">
        <v>0</v>
      </c>
      <c r="AH2698">
        <f t="shared" si="593"/>
        <v>0</v>
      </c>
      <c r="AI2698">
        <f t="shared" si="594"/>
        <v>0</v>
      </c>
      <c r="AJ2698">
        <f t="shared" si="595"/>
        <v>0</v>
      </c>
      <c r="AK2698">
        <v>71</v>
      </c>
      <c r="AL2698">
        <v>259</v>
      </c>
      <c r="AM2698">
        <v>12</v>
      </c>
      <c r="AN2698">
        <v>0</v>
      </c>
      <c r="AO2698">
        <v>0.09</v>
      </c>
      <c r="AP2698">
        <v>0.02</v>
      </c>
      <c r="AQ2698">
        <v>72.5</v>
      </c>
      <c r="AR2698">
        <v>102.5</v>
      </c>
      <c r="AS2698">
        <f t="shared" si="596"/>
        <v>545</v>
      </c>
      <c r="AT2698">
        <v>12</v>
      </c>
      <c r="AU2698">
        <v>280</v>
      </c>
      <c r="AV2698">
        <v>806</v>
      </c>
      <c r="AW2698">
        <v>0</v>
      </c>
      <c r="AX2698">
        <v>4.03</v>
      </c>
      <c r="AY2698">
        <v>9.6999999999999993</v>
      </c>
      <c r="AZ2698">
        <v>93</v>
      </c>
      <c r="BA2698">
        <v>7.75</v>
      </c>
      <c r="BB2698">
        <v>0</v>
      </c>
      <c r="BC2698">
        <v>0</v>
      </c>
      <c r="BD2698">
        <v>0</v>
      </c>
      <c r="BE2698">
        <v>0.03</v>
      </c>
      <c r="BF2698">
        <v>0.03</v>
      </c>
      <c r="BG2698">
        <v>3</v>
      </c>
      <c r="BH2698">
        <v>0.03</v>
      </c>
      <c r="BI2698">
        <f t="shared" si="597"/>
        <v>1.0714285714285714E-2</v>
      </c>
      <c r="BJ2698">
        <v>0.35</v>
      </c>
      <c r="BK2698">
        <v>0</v>
      </c>
      <c r="BL2698">
        <v>21.17</v>
      </c>
      <c r="BM2698">
        <v>24.25</v>
      </c>
      <c r="BN2698">
        <v>6.04</v>
      </c>
      <c r="BO2698">
        <v>8.5399999999999991</v>
      </c>
      <c r="BP2698">
        <f t="shared" si="598"/>
        <v>1.9464285714285714</v>
      </c>
      <c r="BQ2698">
        <v>45.42</v>
      </c>
      <c r="BR2698">
        <v>2016</v>
      </c>
      <c r="BS2698">
        <v>0.26</v>
      </c>
      <c r="BT2698">
        <v>0.37</v>
      </c>
      <c r="BU2698" s="2">
        <f t="shared" si="599"/>
        <v>0.25382627450980394</v>
      </c>
      <c r="BV2698" s="1">
        <f t="shared" si="591"/>
        <v>0.31392142857142857</v>
      </c>
      <c r="BW2698" s="1">
        <f t="shared" si="592"/>
        <v>0.53339619047619047</v>
      </c>
      <c r="BX2698" s="1">
        <f t="shared" si="600"/>
        <v>0.56980952380952377</v>
      </c>
      <c r="BY2698" s="1" t="e">
        <f t="shared" si="601"/>
        <v>#DIV/0!</v>
      </c>
      <c r="BZ2698" s="1" t="e">
        <f t="shared" si="602"/>
        <v>#DIV/0!</v>
      </c>
      <c r="CA2698" s="1" t="e">
        <f t="shared" si="603"/>
        <v>#DIV/0!</v>
      </c>
      <c r="CB2698">
        <v>0</v>
      </c>
      <c r="CC2698">
        <f t="shared" si="604"/>
        <v>0</v>
      </c>
      <c r="CD2698">
        <v>0</v>
      </c>
    </row>
    <row r="2699" spans="1:82" x14ac:dyDescent="0.35">
      <c r="A2699">
        <v>1250</v>
      </c>
      <c r="B2699" t="s">
        <v>1069</v>
      </c>
      <c r="C2699" t="s">
        <v>75</v>
      </c>
      <c r="D2699">
        <v>76</v>
      </c>
      <c r="E2699" t="s">
        <v>797</v>
      </c>
      <c r="F2699" t="s">
        <v>132</v>
      </c>
      <c r="G2699">
        <v>2019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3</v>
      </c>
      <c r="V2699">
        <v>-12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40</v>
      </c>
      <c r="AC2699">
        <v>66</v>
      </c>
      <c r="AD2699">
        <v>562</v>
      </c>
      <c r="AE2699">
        <v>3</v>
      </c>
      <c r="AF2699">
        <v>1</v>
      </c>
      <c r="AG2699">
        <v>1</v>
      </c>
      <c r="AH2699">
        <f t="shared" si="593"/>
        <v>1</v>
      </c>
      <c r="AI2699">
        <f t="shared" si="594"/>
        <v>6.25E-2</v>
      </c>
      <c r="AJ2699">
        <f t="shared" si="595"/>
        <v>1.4388489208633094E-3</v>
      </c>
      <c r="AK2699">
        <v>503</v>
      </c>
      <c r="AL2699">
        <v>330</v>
      </c>
      <c r="AM2699">
        <v>23</v>
      </c>
      <c r="AN2699">
        <v>0</v>
      </c>
      <c r="AO2699">
        <v>0.14000000000000001</v>
      </c>
      <c r="AP2699">
        <v>0.14000000000000001</v>
      </c>
      <c r="AQ2699">
        <v>71</v>
      </c>
      <c r="AR2699">
        <v>111</v>
      </c>
      <c r="AS2699">
        <f t="shared" si="596"/>
        <v>550</v>
      </c>
      <c r="AT2699">
        <v>16</v>
      </c>
      <c r="AU2699">
        <v>695</v>
      </c>
      <c r="AV2699">
        <v>1023</v>
      </c>
      <c r="AW2699">
        <v>0</v>
      </c>
      <c r="AX2699">
        <v>-4</v>
      </c>
      <c r="AY2699">
        <v>14.05</v>
      </c>
      <c r="AZ2699">
        <v>43</v>
      </c>
      <c r="BA2699">
        <v>2.6875</v>
      </c>
      <c r="BB2699">
        <v>0</v>
      </c>
      <c r="BC2699">
        <v>0</v>
      </c>
      <c r="BD2699">
        <v>0</v>
      </c>
      <c r="BE2699">
        <v>0</v>
      </c>
      <c r="BF2699">
        <v>0.08</v>
      </c>
      <c r="BG2699">
        <v>3</v>
      </c>
      <c r="BH2699">
        <v>7.0000000000000007E-2</v>
      </c>
      <c r="BI2699">
        <f t="shared" si="597"/>
        <v>4.3165467625899279E-3</v>
      </c>
      <c r="BJ2699">
        <v>0.68</v>
      </c>
      <c r="BK2699">
        <v>0</v>
      </c>
      <c r="BL2699">
        <v>-0.75</v>
      </c>
      <c r="BM2699">
        <v>35.119999999999997</v>
      </c>
      <c r="BN2699">
        <v>4.4400000000000004</v>
      </c>
      <c r="BO2699">
        <v>6.94</v>
      </c>
      <c r="BP2699">
        <f t="shared" si="598"/>
        <v>0.79136690647482011</v>
      </c>
      <c r="BQ2699">
        <v>34.380000000000003</v>
      </c>
      <c r="BR2699">
        <v>2019</v>
      </c>
      <c r="BS2699">
        <v>0.1</v>
      </c>
      <c r="BT2699">
        <v>0.16</v>
      </c>
      <c r="BU2699" s="2">
        <f t="shared" si="599"/>
        <v>7.7618095238095264E-2</v>
      </c>
      <c r="BV2699" s="1">
        <f t="shared" si="591"/>
        <v>0.27016834532374101</v>
      </c>
      <c r="BW2699" s="1">
        <f t="shared" si="592"/>
        <v>0.55182608458687588</v>
      </c>
      <c r="BX2699" s="1">
        <f t="shared" si="600"/>
        <v>0.57650316792020928</v>
      </c>
      <c r="BY2699" s="1" t="e">
        <f t="shared" si="601"/>
        <v>#DIV/0!</v>
      </c>
      <c r="BZ2699" s="1" t="e">
        <f t="shared" si="602"/>
        <v>#DIV/0!</v>
      </c>
      <c r="CA2699" s="1" t="e">
        <f t="shared" si="603"/>
        <v>#DIV/0!</v>
      </c>
      <c r="CB2699">
        <v>0</v>
      </c>
      <c r="CC2699">
        <f t="shared" si="604"/>
        <v>0</v>
      </c>
      <c r="CD2699">
        <v>0</v>
      </c>
    </row>
    <row r="2700" spans="1:82" x14ac:dyDescent="0.35">
      <c r="A2700">
        <v>1403</v>
      </c>
      <c r="B2700" t="s">
        <v>1522</v>
      </c>
      <c r="C2700" t="s">
        <v>92</v>
      </c>
      <c r="D2700">
        <v>71</v>
      </c>
      <c r="E2700" t="s">
        <v>1156</v>
      </c>
      <c r="F2700" t="s">
        <v>76</v>
      </c>
      <c r="G2700">
        <v>2022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95</v>
      </c>
      <c r="V2700">
        <v>394</v>
      </c>
      <c r="W2700">
        <v>2</v>
      </c>
      <c r="X2700">
        <v>0</v>
      </c>
      <c r="Y2700">
        <v>0</v>
      </c>
      <c r="Z2700">
        <v>19</v>
      </c>
      <c r="AA2700">
        <v>0</v>
      </c>
      <c r="AB2700">
        <v>38</v>
      </c>
      <c r="AC2700">
        <v>51</v>
      </c>
      <c r="AD2700">
        <v>287</v>
      </c>
      <c r="AE2700">
        <v>4</v>
      </c>
      <c r="AF2700">
        <v>0</v>
      </c>
      <c r="AG2700">
        <v>0</v>
      </c>
      <c r="AH2700">
        <f t="shared" si="593"/>
        <v>0</v>
      </c>
      <c r="AI2700">
        <f t="shared" si="594"/>
        <v>0</v>
      </c>
      <c r="AJ2700">
        <f t="shared" si="595"/>
        <v>0</v>
      </c>
      <c r="AK2700">
        <v>12</v>
      </c>
      <c r="AL2700">
        <v>321</v>
      </c>
      <c r="AM2700">
        <v>11</v>
      </c>
      <c r="AN2700">
        <v>0</v>
      </c>
      <c r="AO2700">
        <v>0.09</v>
      </c>
      <c r="AP2700">
        <v>0</v>
      </c>
      <c r="AQ2700">
        <v>104.1</v>
      </c>
      <c r="AR2700">
        <v>142.1</v>
      </c>
      <c r="AS2700">
        <f t="shared" si="596"/>
        <v>681</v>
      </c>
      <c r="AT2700">
        <v>16</v>
      </c>
      <c r="AU2700">
        <v>448</v>
      </c>
      <c r="AV2700">
        <v>1111</v>
      </c>
      <c r="AW2700">
        <v>0</v>
      </c>
      <c r="AX2700">
        <v>4.1500000000000004</v>
      </c>
      <c r="AY2700">
        <v>7.55</v>
      </c>
      <c r="AZ2700">
        <v>133</v>
      </c>
      <c r="BA2700">
        <v>8.3125</v>
      </c>
      <c r="BB2700">
        <v>0</v>
      </c>
      <c r="BC2700">
        <v>0</v>
      </c>
      <c r="BD2700">
        <v>0</v>
      </c>
      <c r="BE2700">
        <v>0.02</v>
      </c>
      <c r="BF2700">
        <v>0.11</v>
      </c>
      <c r="BG2700">
        <v>6</v>
      </c>
      <c r="BH2700">
        <v>0.05</v>
      </c>
      <c r="BI2700">
        <f t="shared" si="597"/>
        <v>1.3392857142857142E-2</v>
      </c>
      <c r="BJ2700">
        <v>0.4</v>
      </c>
      <c r="BK2700">
        <v>0</v>
      </c>
      <c r="BL2700">
        <v>24.62</v>
      </c>
      <c r="BM2700">
        <v>17.940000000000001</v>
      </c>
      <c r="BN2700">
        <v>6.51</v>
      </c>
      <c r="BO2700">
        <v>8.8800000000000008</v>
      </c>
      <c r="BP2700">
        <f t="shared" si="598"/>
        <v>1.5200892857142858</v>
      </c>
      <c r="BQ2700">
        <v>42.56</v>
      </c>
      <c r="BR2700">
        <v>2017</v>
      </c>
      <c r="BS2700">
        <v>0.23</v>
      </c>
      <c r="BT2700">
        <v>0.32</v>
      </c>
      <c r="BU2700" s="2">
        <f t="shared" si="599"/>
        <v>0.34391647058823532</v>
      </c>
      <c r="BV2700" s="1">
        <f t="shared" si="591"/>
        <v>0.37340446428571433</v>
      </c>
      <c r="BW2700" s="1">
        <f t="shared" si="592"/>
        <v>0.54579739915966385</v>
      </c>
      <c r="BX2700" s="1">
        <f t="shared" si="600"/>
        <v>0.56364373249299726</v>
      </c>
      <c r="BY2700" s="1" t="e">
        <f t="shared" si="601"/>
        <v>#DIV/0!</v>
      </c>
      <c r="BZ2700" s="1" t="e">
        <f t="shared" si="602"/>
        <v>#DIV/0!</v>
      </c>
      <c r="CA2700" s="1" t="e">
        <f t="shared" si="603"/>
        <v>#DIV/0!</v>
      </c>
      <c r="CB2700">
        <v>0</v>
      </c>
      <c r="CC2700">
        <f t="shared" si="604"/>
        <v>0</v>
      </c>
      <c r="CD2700">
        <v>0</v>
      </c>
    </row>
    <row r="2701" spans="1:82" x14ac:dyDescent="0.35">
      <c r="A2701">
        <v>269</v>
      </c>
      <c r="B2701" t="s">
        <v>223</v>
      </c>
      <c r="C2701" t="s">
        <v>69</v>
      </c>
      <c r="D2701">
        <v>73</v>
      </c>
      <c r="E2701" t="s">
        <v>70</v>
      </c>
      <c r="F2701" t="s">
        <v>106</v>
      </c>
      <c r="G2701">
        <v>2017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3</v>
      </c>
      <c r="V2701">
        <v>8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23</v>
      </c>
      <c r="AC2701">
        <v>37</v>
      </c>
      <c r="AD2701">
        <v>284</v>
      </c>
      <c r="AE2701">
        <v>1</v>
      </c>
      <c r="AF2701">
        <v>0</v>
      </c>
      <c r="AG2701">
        <v>0</v>
      </c>
      <c r="AH2701">
        <f t="shared" si="593"/>
        <v>0</v>
      </c>
      <c r="AI2701">
        <f t="shared" si="594"/>
        <v>0</v>
      </c>
      <c r="AJ2701">
        <f t="shared" si="595"/>
        <v>0</v>
      </c>
      <c r="AK2701">
        <v>345</v>
      </c>
      <c r="AL2701">
        <v>104</v>
      </c>
      <c r="AM2701">
        <v>15</v>
      </c>
      <c r="AN2701">
        <v>0</v>
      </c>
      <c r="AO2701">
        <v>0.14000000000000001</v>
      </c>
      <c r="AP2701">
        <v>0.19</v>
      </c>
      <c r="AQ2701">
        <v>35.200000000000003</v>
      </c>
      <c r="AR2701">
        <v>58.2</v>
      </c>
      <c r="AS2701">
        <f t="shared" si="596"/>
        <v>292</v>
      </c>
      <c r="AT2701">
        <v>10</v>
      </c>
      <c r="AU2701">
        <v>440</v>
      </c>
      <c r="AV2701">
        <v>654</v>
      </c>
      <c r="AW2701">
        <v>0</v>
      </c>
      <c r="AX2701">
        <v>2.67</v>
      </c>
      <c r="AY2701">
        <v>12.35</v>
      </c>
      <c r="AZ2701">
        <v>26</v>
      </c>
      <c r="BA2701">
        <v>2.6</v>
      </c>
      <c r="BB2701">
        <v>0</v>
      </c>
      <c r="BC2701">
        <v>0</v>
      </c>
      <c r="BD2701">
        <v>0</v>
      </c>
      <c r="BE2701">
        <v>0</v>
      </c>
      <c r="BF2701">
        <v>0.04</v>
      </c>
      <c r="BG2701">
        <v>1</v>
      </c>
      <c r="BH2701">
        <v>0.04</v>
      </c>
      <c r="BI2701">
        <f t="shared" si="597"/>
        <v>2.2727272727272726E-3</v>
      </c>
      <c r="BJ2701">
        <v>0.67</v>
      </c>
      <c r="BK2701">
        <v>0</v>
      </c>
      <c r="BL2701">
        <v>0.8</v>
      </c>
      <c r="BM2701">
        <v>28.4</v>
      </c>
      <c r="BN2701">
        <v>3.52</v>
      </c>
      <c r="BO2701">
        <v>5.82</v>
      </c>
      <c r="BP2701">
        <f t="shared" si="598"/>
        <v>0.66363636363636369</v>
      </c>
      <c r="BQ2701">
        <v>29.2</v>
      </c>
      <c r="BR2701">
        <v>2016</v>
      </c>
      <c r="BS2701">
        <v>0.08</v>
      </c>
      <c r="BT2701">
        <v>0.13</v>
      </c>
      <c r="BU2701" s="2">
        <f t="shared" si="599"/>
        <v>0.13034274509803923</v>
      </c>
      <c r="BV2701" s="1">
        <f t="shared" si="591"/>
        <v>0.2199818181818182</v>
      </c>
      <c r="BW2701" s="1">
        <f t="shared" si="592"/>
        <v>0.52051868741468743</v>
      </c>
      <c r="BX2701" s="1">
        <f t="shared" si="600"/>
        <v>0.56619246519246524</v>
      </c>
      <c r="BY2701" s="1" t="e">
        <f t="shared" si="601"/>
        <v>#DIV/0!</v>
      </c>
      <c r="BZ2701" s="1" t="e">
        <f t="shared" si="602"/>
        <v>#DIV/0!</v>
      </c>
      <c r="CA2701" s="1" t="e">
        <f t="shared" si="603"/>
        <v>#DIV/0!</v>
      </c>
      <c r="CB2701">
        <v>0</v>
      </c>
      <c r="CC2701">
        <f t="shared" si="604"/>
        <v>0</v>
      </c>
      <c r="CD2701">
        <v>0</v>
      </c>
    </row>
    <row r="2702" spans="1:82" x14ac:dyDescent="0.35">
      <c r="A2702">
        <v>42</v>
      </c>
      <c r="B2702" t="s">
        <v>114</v>
      </c>
      <c r="C2702" t="s">
        <v>81</v>
      </c>
      <c r="D2702">
        <v>77</v>
      </c>
      <c r="E2702" t="s">
        <v>70</v>
      </c>
      <c r="F2702" t="s">
        <v>116</v>
      </c>
      <c r="G2702">
        <v>2023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23</v>
      </c>
      <c r="AC2702">
        <v>49</v>
      </c>
      <c r="AD2702">
        <v>311</v>
      </c>
      <c r="AE2702">
        <v>1</v>
      </c>
      <c r="AF2702">
        <v>0</v>
      </c>
      <c r="AG2702">
        <v>0</v>
      </c>
      <c r="AH2702">
        <f t="shared" si="593"/>
        <v>0</v>
      </c>
      <c r="AI2702">
        <f t="shared" si="594"/>
        <v>0</v>
      </c>
      <c r="AJ2702">
        <f t="shared" si="595"/>
        <v>0</v>
      </c>
      <c r="AK2702">
        <v>597</v>
      </c>
      <c r="AL2702">
        <v>56</v>
      </c>
      <c r="AM2702">
        <v>17</v>
      </c>
      <c r="AN2702">
        <v>0</v>
      </c>
      <c r="AO2702">
        <v>0.12</v>
      </c>
      <c r="AP2702">
        <v>0.21</v>
      </c>
      <c r="AQ2702">
        <v>37.1</v>
      </c>
      <c r="AR2702">
        <v>60.1</v>
      </c>
      <c r="AS2702">
        <f t="shared" si="596"/>
        <v>311</v>
      </c>
      <c r="AT2702">
        <v>13</v>
      </c>
      <c r="AU2702">
        <v>636</v>
      </c>
      <c r="AV2702">
        <v>841</v>
      </c>
      <c r="AW2702">
        <v>0</v>
      </c>
      <c r="AX2702">
        <v>0</v>
      </c>
      <c r="AY2702">
        <v>13.52</v>
      </c>
      <c r="AZ2702">
        <v>23</v>
      </c>
      <c r="BA2702">
        <v>1.769230769</v>
      </c>
      <c r="BB2702">
        <v>0</v>
      </c>
      <c r="BC2702">
        <v>0</v>
      </c>
      <c r="BD2702">
        <v>0</v>
      </c>
      <c r="BE2702">
        <v>0</v>
      </c>
      <c r="BF2702">
        <v>0.04</v>
      </c>
      <c r="BG2702">
        <v>1</v>
      </c>
      <c r="BH2702">
        <v>0.04</v>
      </c>
      <c r="BI2702">
        <f t="shared" si="597"/>
        <v>1.5723270440251573E-3</v>
      </c>
      <c r="BJ2702">
        <v>0.76</v>
      </c>
      <c r="BK2702">
        <v>0</v>
      </c>
      <c r="BL2702">
        <v>0</v>
      </c>
      <c r="BM2702">
        <v>23.92</v>
      </c>
      <c r="BN2702">
        <v>2.85</v>
      </c>
      <c r="BO2702">
        <v>4.62</v>
      </c>
      <c r="BP2702">
        <f t="shared" si="598"/>
        <v>0.4889937106918239</v>
      </c>
      <c r="BQ2702">
        <v>23.92</v>
      </c>
      <c r="BR2702">
        <v>2018</v>
      </c>
      <c r="BS2702">
        <v>0.06</v>
      </c>
      <c r="BT2702">
        <v>0.09</v>
      </c>
      <c r="BU2702" s="2">
        <f t="shared" si="599"/>
        <v>8.0588235294117655E-2</v>
      </c>
      <c r="BV2702" s="1">
        <f t="shared" si="591"/>
        <v>0.22904968553459121</v>
      </c>
      <c r="BW2702" s="1">
        <f t="shared" si="592"/>
        <v>0.52780792435716417</v>
      </c>
      <c r="BX2702" s="1">
        <f t="shared" si="600"/>
        <v>0.56599199273092493</v>
      </c>
      <c r="BY2702" s="1" t="e">
        <f t="shared" si="601"/>
        <v>#DIV/0!</v>
      </c>
      <c r="BZ2702" s="1" t="e">
        <f t="shared" si="602"/>
        <v>#DIV/0!</v>
      </c>
      <c r="CA2702" s="1" t="e">
        <f t="shared" si="603"/>
        <v>#DIV/0!</v>
      </c>
      <c r="CB2702">
        <v>0</v>
      </c>
      <c r="CC2702">
        <f t="shared" si="604"/>
        <v>0</v>
      </c>
      <c r="CD2702">
        <v>0</v>
      </c>
    </row>
    <row r="2703" spans="1:82" x14ac:dyDescent="0.35">
      <c r="A2703">
        <v>551</v>
      </c>
      <c r="B2703" t="s">
        <v>346</v>
      </c>
      <c r="C2703" t="s">
        <v>103</v>
      </c>
      <c r="D2703">
        <v>70</v>
      </c>
      <c r="E2703" t="s">
        <v>70</v>
      </c>
      <c r="F2703" t="s">
        <v>108</v>
      </c>
      <c r="G2703">
        <v>2015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2</v>
      </c>
      <c r="V2703">
        <v>12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36</v>
      </c>
      <c r="AC2703">
        <v>57</v>
      </c>
      <c r="AD2703">
        <v>396</v>
      </c>
      <c r="AE2703">
        <v>4</v>
      </c>
      <c r="AF2703">
        <v>0</v>
      </c>
      <c r="AG2703">
        <v>0</v>
      </c>
      <c r="AH2703">
        <f t="shared" si="593"/>
        <v>0</v>
      </c>
      <c r="AI2703">
        <f t="shared" si="594"/>
        <v>0</v>
      </c>
      <c r="AJ2703">
        <f t="shared" si="595"/>
        <v>0</v>
      </c>
      <c r="AK2703">
        <v>467</v>
      </c>
      <c r="AL2703">
        <v>137</v>
      </c>
      <c r="AM2703">
        <v>19</v>
      </c>
      <c r="AN2703">
        <v>0</v>
      </c>
      <c r="AO2703">
        <v>0.1</v>
      </c>
      <c r="AP2703">
        <v>0.1</v>
      </c>
      <c r="AQ2703">
        <v>76.8</v>
      </c>
      <c r="AR2703">
        <v>112.8</v>
      </c>
      <c r="AS2703">
        <f t="shared" si="596"/>
        <v>408</v>
      </c>
      <c r="AT2703">
        <v>14</v>
      </c>
      <c r="AU2703">
        <v>601</v>
      </c>
      <c r="AV2703">
        <v>964</v>
      </c>
      <c r="AW2703">
        <v>0</v>
      </c>
      <c r="AX2703">
        <v>6</v>
      </c>
      <c r="AY2703">
        <v>11</v>
      </c>
      <c r="AZ2703">
        <v>38</v>
      </c>
      <c r="BA2703">
        <v>2.7142857139999998</v>
      </c>
      <c r="BB2703">
        <v>0</v>
      </c>
      <c r="BC2703">
        <v>0</v>
      </c>
      <c r="BD2703">
        <v>0</v>
      </c>
      <c r="BE2703">
        <v>0</v>
      </c>
      <c r="BF2703">
        <v>0.11</v>
      </c>
      <c r="BG2703">
        <v>4</v>
      </c>
      <c r="BH2703">
        <v>0.11</v>
      </c>
      <c r="BI2703">
        <f t="shared" si="597"/>
        <v>6.6555740432612314E-3</v>
      </c>
      <c r="BJ2703">
        <v>0.62</v>
      </c>
      <c r="BK2703">
        <v>0</v>
      </c>
      <c r="BL2703">
        <v>0.86</v>
      </c>
      <c r="BM2703">
        <v>28.29</v>
      </c>
      <c r="BN2703">
        <v>5.49</v>
      </c>
      <c r="BO2703">
        <v>8.06</v>
      </c>
      <c r="BP2703">
        <f t="shared" si="598"/>
        <v>0.67886855241264554</v>
      </c>
      <c r="BQ2703">
        <v>29.14</v>
      </c>
      <c r="BR2703">
        <v>2011</v>
      </c>
      <c r="BS2703">
        <v>0.13</v>
      </c>
      <c r="BT2703">
        <v>0.19</v>
      </c>
      <c r="BU2703" s="2">
        <f t="shared" si="599"/>
        <v>0.2787513725490196</v>
      </c>
      <c r="BV2703" s="1">
        <f t="shared" si="591"/>
        <v>0.25834342762063228</v>
      </c>
      <c r="BW2703" s="1">
        <f t="shared" si="592"/>
        <v>0.49883874997810662</v>
      </c>
      <c r="BX2703" s="1">
        <f t="shared" si="600"/>
        <v>0.54498522616572564</v>
      </c>
      <c r="BY2703" s="1" t="e">
        <f t="shared" si="601"/>
        <v>#DIV/0!</v>
      </c>
      <c r="BZ2703" s="1" t="e">
        <f t="shared" si="602"/>
        <v>#DIV/0!</v>
      </c>
      <c r="CA2703" s="1" t="e">
        <f t="shared" si="603"/>
        <v>#DIV/0!</v>
      </c>
      <c r="CB2703">
        <v>0</v>
      </c>
      <c r="CC2703">
        <f t="shared" si="604"/>
        <v>0</v>
      </c>
      <c r="CD2703">
        <v>0</v>
      </c>
    </row>
    <row r="2704" spans="1:82" x14ac:dyDescent="0.35">
      <c r="A2704">
        <v>1440</v>
      </c>
      <c r="B2704" t="s">
        <v>1531</v>
      </c>
      <c r="C2704" t="s">
        <v>103</v>
      </c>
      <c r="D2704">
        <v>70</v>
      </c>
      <c r="E2704" t="s">
        <v>1156</v>
      </c>
      <c r="F2704" t="s">
        <v>94</v>
      </c>
      <c r="G2704">
        <v>2014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16</v>
      </c>
      <c r="V2704">
        <v>75</v>
      </c>
      <c r="W2704">
        <v>1</v>
      </c>
      <c r="X2704">
        <v>1</v>
      </c>
      <c r="Y2704">
        <v>0</v>
      </c>
      <c r="Z2704">
        <v>6</v>
      </c>
      <c r="AA2704">
        <v>0</v>
      </c>
      <c r="AB2704">
        <v>8</v>
      </c>
      <c r="AC2704">
        <v>10</v>
      </c>
      <c r="AD2704">
        <v>107</v>
      </c>
      <c r="AE2704">
        <v>0</v>
      </c>
      <c r="AF2704">
        <v>0</v>
      </c>
      <c r="AG2704">
        <v>0</v>
      </c>
      <c r="AH2704">
        <f t="shared" si="593"/>
        <v>0</v>
      </c>
      <c r="AI2704">
        <f t="shared" si="594"/>
        <v>0</v>
      </c>
      <c r="AJ2704">
        <f t="shared" si="595"/>
        <v>0</v>
      </c>
      <c r="AK2704">
        <v>7</v>
      </c>
      <c r="AL2704">
        <v>103</v>
      </c>
      <c r="AM2704">
        <v>5</v>
      </c>
      <c r="AN2704">
        <v>0</v>
      </c>
      <c r="AO2704">
        <v>0.05</v>
      </c>
      <c r="AP2704">
        <v>0</v>
      </c>
      <c r="AQ2704">
        <v>24.2</v>
      </c>
      <c r="AR2704">
        <v>32.200000000000003</v>
      </c>
      <c r="AS2704">
        <f t="shared" si="596"/>
        <v>182</v>
      </c>
      <c r="AT2704">
        <v>6</v>
      </c>
      <c r="AU2704">
        <v>51</v>
      </c>
      <c r="AV2704">
        <v>411</v>
      </c>
      <c r="AW2704">
        <v>0</v>
      </c>
      <c r="AX2704">
        <v>4.6900000000000004</v>
      </c>
      <c r="AY2704">
        <v>13.38</v>
      </c>
      <c r="AZ2704">
        <v>24</v>
      </c>
      <c r="BA2704">
        <v>4</v>
      </c>
      <c r="BB2704">
        <v>0</v>
      </c>
      <c r="BC2704">
        <v>0</v>
      </c>
      <c r="BD2704">
        <v>0</v>
      </c>
      <c r="BE2704">
        <v>0.06</v>
      </c>
      <c r="BF2704">
        <v>0</v>
      </c>
      <c r="BG2704">
        <v>1</v>
      </c>
      <c r="BH2704">
        <v>0.04</v>
      </c>
      <c r="BI2704">
        <f t="shared" si="597"/>
        <v>1.9607843137254902E-2</v>
      </c>
      <c r="BJ2704">
        <v>0.12</v>
      </c>
      <c r="BK2704">
        <v>0</v>
      </c>
      <c r="BL2704">
        <v>12.5</v>
      </c>
      <c r="BM2704">
        <v>17.829999999999998</v>
      </c>
      <c r="BN2704">
        <v>4.03</v>
      </c>
      <c r="BO2704">
        <v>5.37</v>
      </c>
      <c r="BP2704">
        <f t="shared" si="598"/>
        <v>3.5686274509803924</v>
      </c>
      <c r="BQ2704">
        <v>30.33</v>
      </c>
      <c r="BR2704">
        <v>2014</v>
      </c>
      <c r="BS2704">
        <v>0.47</v>
      </c>
      <c r="BT2704">
        <v>0.63</v>
      </c>
      <c r="BU2704" s="2">
        <f t="shared" si="599"/>
        <v>0.15204411764705883</v>
      </c>
      <c r="BV2704" s="1">
        <f t="shared" si="591"/>
        <v>0.24703137254901963</v>
      </c>
      <c r="BW2704" s="1">
        <f t="shared" si="592"/>
        <v>0.52603452287581698</v>
      </c>
      <c r="BX2704" s="1">
        <f t="shared" si="600"/>
        <v>0.56577941176470592</v>
      </c>
      <c r="BY2704" s="1" t="e">
        <f t="shared" si="601"/>
        <v>#DIV/0!</v>
      </c>
      <c r="BZ2704" s="1" t="e">
        <f t="shared" si="602"/>
        <v>#DIV/0!</v>
      </c>
      <c r="CA2704" s="1" t="e">
        <f t="shared" si="603"/>
        <v>#DIV/0!</v>
      </c>
      <c r="CB2704">
        <v>0</v>
      </c>
      <c r="CC2704">
        <f t="shared" si="604"/>
        <v>0</v>
      </c>
      <c r="CD2704">
        <v>0</v>
      </c>
    </row>
    <row r="2705" spans="1:82" x14ac:dyDescent="0.35">
      <c r="A2705">
        <v>1440</v>
      </c>
      <c r="B2705" t="s">
        <v>1531</v>
      </c>
      <c r="C2705" t="s">
        <v>103</v>
      </c>
      <c r="D2705">
        <v>70</v>
      </c>
      <c r="E2705" t="s">
        <v>1156</v>
      </c>
      <c r="F2705" t="s">
        <v>94</v>
      </c>
      <c r="G2705">
        <v>2014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16</v>
      </c>
      <c r="V2705">
        <v>75</v>
      </c>
      <c r="W2705">
        <v>1</v>
      </c>
      <c r="X2705">
        <v>1</v>
      </c>
      <c r="Y2705">
        <v>0</v>
      </c>
      <c r="Z2705">
        <v>6</v>
      </c>
      <c r="AA2705">
        <v>0</v>
      </c>
      <c r="AB2705">
        <v>8</v>
      </c>
      <c r="AC2705">
        <v>10</v>
      </c>
      <c r="AD2705">
        <v>107</v>
      </c>
      <c r="AE2705">
        <v>0</v>
      </c>
      <c r="AF2705">
        <v>0</v>
      </c>
      <c r="AG2705">
        <v>0</v>
      </c>
      <c r="AH2705">
        <f t="shared" si="593"/>
        <v>0</v>
      </c>
      <c r="AI2705">
        <f t="shared" si="594"/>
        <v>0</v>
      </c>
      <c r="AJ2705">
        <f t="shared" si="595"/>
        <v>0</v>
      </c>
      <c r="AK2705">
        <v>7</v>
      </c>
      <c r="AL2705">
        <v>103</v>
      </c>
      <c r="AM2705">
        <v>5</v>
      </c>
      <c r="AN2705">
        <v>0</v>
      </c>
      <c r="AO2705">
        <v>0.05</v>
      </c>
      <c r="AP2705">
        <v>0</v>
      </c>
      <c r="AQ2705">
        <v>24.2</v>
      </c>
      <c r="AR2705">
        <v>32.200000000000003</v>
      </c>
      <c r="AS2705">
        <f t="shared" si="596"/>
        <v>182</v>
      </c>
      <c r="AT2705">
        <v>6</v>
      </c>
      <c r="AU2705">
        <v>51</v>
      </c>
      <c r="AV2705">
        <v>411</v>
      </c>
      <c r="AW2705">
        <v>0</v>
      </c>
      <c r="AX2705">
        <v>4.6900000000000004</v>
      </c>
      <c r="AY2705">
        <v>13.38</v>
      </c>
      <c r="AZ2705">
        <v>24</v>
      </c>
      <c r="BA2705">
        <v>4</v>
      </c>
      <c r="BB2705">
        <v>0</v>
      </c>
      <c r="BC2705">
        <v>0</v>
      </c>
      <c r="BD2705">
        <v>0</v>
      </c>
      <c r="BE2705">
        <v>0.06</v>
      </c>
      <c r="BF2705">
        <v>0</v>
      </c>
      <c r="BG2705">
        <v>1</v>
      </c>
      <c r="BH2705">
        <v>0.04</v>
      </c>
      <c r="BI2705">
        <f t="shared" si="597"/>
        <v>1.9607843137254902E-2</v>
      </c>
      <c r="BJ2705">
        <v>0.12</v>
      </c>
      <c r="BK2705">
        <v>0</v>
      </c>
      <c r="BL2705">
        <v>12.5</v>
      </c>
      <c r="BM2705">
        <v>17.829999999999998</v>
      </c>
      <c r="BN2705">
        <v>4.03</v>
      </c>
      <c r="BO2705">
        <v>5.37</v>
      </c>
      <c r="BP2705">
        <f t="shared" si="598"/>
        <v>3.5686274509803924</v>
      </c>
      <c r="BQ2705">
        <v>30.33</v>
      </c>
      <c r="BR2705">
        <v>0</v>
      </c>
      <c r="BS2705">
        <v>0.47</v>
      </c>
      <c r="BT2705">
        <v>0.63</v>
      </c>
      <c r="BU2705" s="2">
        <f t="shared" si="599"/>
        <v>0.15204411764705883</v>
      </c>
      <c r="BV2705" s="1">
        <f t="shared" si="591"/>
        <v>0.24703137254901963</v>
      </c>
      <c r="BW2705" s="1">
        <f t="shared" si="592"/>
        <v>0.52603452287581698</v>
      </c>
      <c r="BX2705" s="1">
        <f t="shared" si="600"/>
        <v>0.56577941176470592</v>
      </c>
      <c r="BY2705" s="1" t="e">
        <f t="shared" si="601"/>
        <v>#DIV/0!</v>
      </c>
      <c r="BZ2705" s="1" t="e">
        <f t="shared" si="602"/>
        <v>#DIV/0!</v>
      </c>
      <c r="CA2705" s="1" t="e">
        <f t="shared" si="603"/>
        <v>#DIV/0!</v>
      </c>
      <c r="CB2705">
        <v>0</v>
      </c>
      <c r="CC2705">
        <f t="shared" si="604"/>
        <v>0</v>
      </c>
      <c r="CD2705">
        <v>0</v>
      </c>
    </row>
    <row r="2706" spans="1:82" x14ac:dyDescent="0.35">
      <c r="A2706">
        <v>1610</v>
      </c>
      <c r="B2706" t="s">
        <v>773</v>
      </c>
      <c r="C2706" t="s">
        <v>96</v>
      </c>
      <c r="D2706">
        <v>74</v>
      </c>
      <c r="E2706" t="s">
        <v>70</v>
      </c>
      <c r="F2706" t="s">
        <v>87</v>
      </c>
      <c r="G2706">
        <v>2022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3</v>
      </c>
      <c r="V2706">
        <v>16</v>
      </c>
      <c r="W2706">
        <v>1</v>
      </c>
      <c r="X2706">
        <v>0</v>
      </c>
      <c r="Y2706">
        <v>0</v>
      </c>
      <c r="Z2706">
        <v>1</v>
      </c>
      <c r="AA2706">
        <v>0</v>
      </c>
      <c r="AB2706">
        <v>22</v>
      </c>
      <c r="AC2706">
        <v>45</v>
      </c>
      <c r="AD2706">
        <v>247</v>
      </c>
      <c r="AE2706">
        <v>2</v>
      </c>
      <c r="AF2706">
        <v>0</v>
      </c>
      <c r="AG2706">
        <v>0</v>
      </c>
      <c r="AH2706">
        <f t="shared" si="593"/>
        <v>0</v>
      </c>
      <c r="AI2706">
        <f t="shared" si="594"/>
        <v>0</v>
      </c>
      <c r="AJ2706">
        <f t="shared" si="595"/>
        <v>0</v>
      </c>
      <c r="AK2706">
        <v>646</v>
      </c>
      <c r="AL2706">
        <v>63</v>
      </c>
      <c r="AM2706">
        <v>13</v>
      </c>
      <c r="AN2706">
        <v>0</v>
      </c>
      <c r="AO2706">
        <v>0.12</v>
      </c>
      <c r="AP2706">
        <v>0.22</v>
      </c>
      <c r="AQ2706">
        <v>44.3</v>
      </c>
      <c r="AR2706">
        <v>66.3</v>
      </c>
      <c r="AS2706">
        <f t="shared" si="596"/>
        <v>263</v>
      </c>
      <c r="AT2706">
        <v>12</v>
      </c>
      <c r="AU2706">
        <v>507</v>
      </c>
      <c r="AV2706">
        <v>754</v>
      </c>
      <c r="AW2706">
        <v>0</v>
      </c>
      <c r="AX2706">
        <v>5.33</v>
      </c>
      <c r="AY2706">
        <v>11.23</v>
      </c>
      <c r="AZ2706">
        <v>25</v>
      </c>
      <c r="BA2706">
        <v>2.0833333330000001</v>
      </c>
      <c r="BB2706">
        <v>0</v>
      </c>
      <c r="BC2706">
        <v>0</v>
      </c>
      <c r="BD2706">
        <v>0</v>
      </c>
      <c r="BE2706">
        <v>0.33</v>
      </c>
      <c r="BF2706">
        <v>0.09</v>
      </c>
      <c r="BG2706">
        <v>3</v>
      </c>
      <c r="BH2706">
        <v>0.12</v>
      </c>
      <c r="BI2706">
        <f t="shared" si="597"/>
        <v>5.9171597633136093E-3</v>
      </c>
      <c r="BJ2706">
        <v>0.67</v>
      </c>
      <c r="BK2706">
        <v>0</v>
      </c>
      <c r="BL2706">
        <v>1.33</v>
      </c>
      <c r="BM2706">
        <v>20.58</v>
      </c>
      <c r="BN2706">
        <v>3.69</v>
      </c>
      <c r="BO2706">
        <v>5.53</v>
      </c>
      <c r="BP2706">
        <f t="shared" si="598"/>
        <v>0.51873767258382641</v>
      </c>
      <c r="BQ2706">
        <v>21.92</v>
      </c>
      <c r="BR2706">
        <v>2022</v>
      </c>
      <c r="BS2706">
        <v>0.09</v>
      </c>
      <c r="BT2706">
        <v>0.13</v>
      </c>
      <c r="BU2706" s="2">
        <f t="shared" si="599"/>
        <v>0.21835215686274509</v>
      </c>
      <c r="BV2706" s="1">
        <f t="shared" si="591"/>
        <v>0.22953688362919134</v>
      </c>
      <c r="BW2706" s="1">
        <f t="shared" si="592"/>
        <v>0.48820065614727154</v>
      </c>
      <c r="BX2706" s="1">
        <f t="shared" si="600"/>
        <v>0.54172098947727165</v>
      </c>
      <c r="BY2706" s="1" t="e">
        <f t="shared" si="601"/>
        <v>#DIV/0!</v>
      </c>
      <c r="BZ2706" s="1" t="e">
        <f t="shared" si="602"/>
        <v>#DIV/0!</v>
      </c>
      <c r="CA2706" s="1" t="e">
        <f t="shared" si="603"/>
        <v>#DIV/0!</v>
      </c>
      <c r="CB2706">
        <v>0</v>
      </c>
      <c r="CC2706">
        <f t="shared" si="604"/>
        <v>0</v>
      </c>
      <c r="CD2706">
        <v>0</v>
      </c>
    </row>
    <row r="2707" spans="1:82" x14ac:dyDescent="0.35">
      <c r="A2707">
        <v>528</v>
      </c>
      <c r="B2707" t="s">
        <v>336</v>
      </c>
      <c r="C2707" t="s">
        <v>96</v>
      </c>
      <c r="D2707">
        <v>74</v>
      </c>
      <c r="E2707" t="s">
        <v>70</v>
      </c>
      <c r="F2707" t="s">
        <v>125</v>
      </c>
      <c r="G2707">
        <v>2020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14</v>
      </c>
      <c r="AC2707">
        <v>20</v>
      </c>
      <c r="AD2707">
        <v>304</v>
      </c>
      <c r="AE2707">
        <v>2</v>
      </c>
      <c r="AF2707">
        <v>0</v>
      </c>
      <c r="AG2707">
        <v>0</v>
      </c>
      <c r="AH2707">
        <f t="shared" si="593"/>
        <v>0</v>
      </c>
      <c r="AI2707">
        <f t="shared" si="594"/>
        <v>0</v>
      </c>
      <c r="AJ2707">
        <f t="shared" si="595"/>
        <v>0</v>
      </c>
      <c r="AK2707">
        <v>344</v>
      </c>
      <c r="AL2707">
        <v>77</v>
      </c>
      <c r="AM2707">
        <v>10</v>
      </c>
      <c r="AN2707">
        <v>1</v>
      </c>
      <c r="AO2707">
        <v>0.1</v>
      </c>
      <c r="AP2707">
        <v>0.18</v>
      </c>
      <c r="AQ2707">
        <v>44.4</v>
      </c>
      <c r="AR2707">
        <v>58.4</v>
      </c>
      <c r="AS2707">
        <f t="shared" si="596"/>
        <v>304</v>
      </c>
      <c r="AT2707">
        <v>7</v>
      </c>
      <c r="AU2707">
        <v>203</v>
      </c>
      <c r="AV2707">
        <v>463</v>
      </c>
      <c r="AW2707">
        <v>0</v>
      </c>
      <c r="AX2707">
        <v>0</v>
      </c>
      <c r="AY2707">
        <v>21.71</v>
      </c>
      <c r="AZ2707">
        <v>14</v>
      </c>
      <c r="BA2707">
        <v>2</v>
      </c>
      <c r="BB2707">
        <v>0</v>
      </c>
      <c r="BC2707">
        <v>0</v>
      </c>
      <c r="BD2707">
        <v>0</v>
      </c>
      <c r="BE2707">
        <v>0</v>
      </c>
      <c r="BF2707">
        <v>0.14000000000000001</v>
      </c>
      <c r="BG2707">
        <v>2</v>
      </c>
      <c r="BH2707">
        <v>0.14000000000000001</v>
      </c>
      <c r="BI2707">
        <f t="shared" si="597"/>
        <v>9.852216748768473E-3</v>
      </c>
      <c r="BJ2707">
        <v>0.44</v>
      </c>
      <c r="BK2707">
        <v>0</v>
      </c>
      <c r="BL2707">
        <v>0</v>
      </c>
      <c r="BM2707">
        <v>43.43</v>
      </c>
      <c r="BN2707">
        <v>6.34</v>
      </c>
      <c r="BO2707">
        <v>8.34</v>
      </c>
      <c r="BP2707">
        <f t="shared" si="598"/>
        <v>1.4975369458128078</v>
      </c>
      <c r="BQ2707">
        <v>43.43</v>
      </c>
      <c r="BR2707">
        <v>2020</v>
      </c>
      <c r="BS2707">
        <v>0.22</v>
      </c>
      <c r="BT2707">
        <v>0.28999999999999998</v>
      </c>
      <c r="BU2707" s="2">
        <f t="shared" si="599"/>
        <v>9.8823529411764699E-2</v>
      </c>
      <c r="BV2707" s="1">
        <f t="shared" si="591"/>
        <v>0.2202768472906404</v>
      </c>
      <c r="BW2707" s="1">
        <f t="shared" si="592"/>
        <v>0.47665747235905859</v>
      </c>
      <c r="BX2707" s="1">
        <f t="shared" si="600"/>
        <v>0.53558702791461421</v>
      </c>
      <c r="BY2707" s="1" t="e">
        <f t="shared" si="601"/>
        <v>#DIV/0!</v>
      </c>
      <c r="BZ2707" s="1" t="e">
        <f t="shared" si="602"/>
        <v>#DIV/0!</v>
      </c>
      <c r="CA2707" s="1" t="e">
        <f t="shared" si="603"/>
        <v>#DIV/0!</v>
      </c>
      <c r="CB2707">
        <v>0</v>
      </c>
      <c r="CC2707">
        <f t="shared" si="604"/>
        <v>0</v>
      </c>
      <c r="CD2707">
        <v>0</v>
      </c>
    </row>
    <row r="2708" spans="1:82" x14ac:dyDescent="0.35">
      <c r="A2708">
        <v>16</v>
      </c>
      <c r="B2708" t="s">
        <v>800</v>
      </c>
      <c r="C2708" t="s">
        <v>81</v>
      </c>
      <c r="D2708">
        <v>77</v>
      </c>
      <c r="E2708" t="s">
        <v>797</v>
      </c>
      <c r="F2708" t="s">
        <v>82</v>
      </c>
      <c r="G2708">
        <v>2021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27</v>
      </c>
      <c r="AC2708">
        <v>43</v>
      </c>
      <c r="AD2708">
        <v>263</v>
      </c>
      <c r="AE2708">
        <v>2</v>
      </c>
      <c r="AF2708">
        <v>1</v>
      </c>
      <c r="AG2708">
        <v>1</v>
      </c>
      <c r="AH2708">
        <f t="shared" si="593"/>
        <v>1</v>
      </c>
      <c r="AI2708">
        <f t="shared" si="594"/>
        <v>9.0909090909090912E-2</v>
      </c>
      <c r="AJ2708">
        <f t="shared" si="595"/>
        <v>1.7513134851138354E-3</v>
      </c>
      <c r="AK2708">
        <v>245</v>
      </c>
      <c r="AL2708">
        <v>111</v>
      </c>
      <c r="AM2708">
        <v>13</v>
      </c>
      <c r="AN2708">
        <v>0</v>
      </c>
      <c r="AO2708">
        <v>0.13</v>
      </c>
      <c r="AP2708">
        <v>0.09</v>
      </c>
      <c r="AQ2708">
        <v>36.299999999999997</v>
      </c>
      <c r="AR2708">
        <v>63.3</v>
      </c>
      <c r="AS2708">
        <f t="shared" si="596"/>
        <v>263</v>
      </c>
      <c r="AT2708">
        <v>11</v>
      </c>
      <c r="AU2708">
        <v>571</v>
      </c>
      <c r="AV2708">
        <v>746</v>
      </c>
      <c r="AW2708">
        <v>0</v>
      </c>
      <c r="AX2708">
        <v>0</v>
      </c>
      <c r="AY2708">
        <v>9.74</v>
      </c>
      <c r="AZ2708">
        <v>27</v>
      </c>
      <c r="BA2708">
        <v>2.4545454549999999</v>
      </c>
      <c r="BB2708">
        <v>0</v>
      </c>
      <c r="BC2708">
        <v>0</v>
      </c>
      <c r="BD2708">
        <v>0</v>
      </c>
      <c r="BE2708">
        <v>0</v>
      </c>
      <c r="BF2708">
        <v>7.0000000000000007E-2</v>
      </c>
      <c r="BG2708">
        <v>2</v>
      </c>
      <c r="BH2708">
        <v>7.0000000000000007E-2</v>
      </c>
      <c r="BI2708">
        <f t="shared" si="597"/>
        <v>3.5026269702276708E-3</v>
      </c>
      <c r="BJ2708">
        <v>0.77</v>
      </c>
      <c r="BK2708">
        <v>0</v>
      </c>
      <c r="BL2708">
        <v>0</v>
      </c>
      <c r="BM2708">
        <v>23.91</v>
      </c>
      <c r="BN2708">
        <v>3.3</v>
      </c>
      <c r="BO2708">
        <v>5.75</v>
      </c>
      <c r="BP2708">
        <f t="shared" si="598"/>
        <v>0.46059544658493873</v>
      </c>
      <c r="BQ2708">
        <v>23.91</v>
      </c>
      <c r="BR2708">
        <v>2020</v>
      </c>
      <c r="BS2708">
        <v>0.06</v>
      </c>
      <c r="BT2708">
        <v>0.11</v>
      </c>
      <c r="BU2708" s="2">
        <f t="shared" si="599"/>
        <v>7.779730073847721E-2</v>
      </c>
      <c r="BV2708" s="1">
        <f t="shared" si="591"/>
        <v>0.21864795414742877</v>
      </c>
      <c r="BW2708" s="1">
        <f t="shared" si="592"/>
        <v>0.55052779788846806</v>
      </c>
      <c r="BX2708" s="1">
        <f t="shared" si="600"/>
        <v>0.58350175748897315</v>
      </c>
      <c r="BY2708" s="1" t="e">
        <f t="shared" si="601"/>
        <v>#DIV/0!</v>
      </c>
      <c r="BZ2708" s="1" t="e">
        <f t="shared" si="602"/>
        <v>#DIV/0!</v>
      </c>
      <c r="CA2708" s="1" t="e">
        <f t="shared" si="603"/>
        <v>#DIV/0!</v>
      </c>
      <c r="CB2708">
        <v>0</v>
      </c>
      <c r="CC2708">
        <f t="shared" si="604"/>
        <v>0</v>
      </c>
      <c r="CD2708">
        <v>0</v>
      </c>
    </row>
    <row r="2709" spans="1:82" x14ac:dyDescent="0.35">
      <c r="A2709">
        <v>483</v>
      </c>
      <c r="B2709" t="s">
        <v>317</v>
      </c>
      <c r="C2709" t="s">
        <v>72</v>
      </c>
      <c r="D2709">
        <v>72</v>
      </c>
      <c r="E2709" t="s">
        <v>70</v>
      </c>
      <c r="F2709" t="s">
        <v>134</v>
      </c>
      <c r="G2709">
        <v>2017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2</v>
      </c>
      <c r="V2709">
        <v>-5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27</v>
      </c>
      <c r="AC2709">
        <v>51</v>
      </c>
      <c r="AD2709">
        <v>430</v>
      </c>
      <c r="AE2709">
        <v>1</v>
      </c>
      <c r="AF2709">
        <v>0</v>
      </c>
      <c r="AG2709">
        <v>0</v>
      </c>
      <c r="AH2709">
        <f t="shared" si="593"/>
        <v>0</v>
      </c>
      <c r="AI2709">
        <f t="shared" si="594"/>
        <v>0</v>
      </c>
      <c r="AJ2709">
        <f t="shared" si="595"/>
        <v>0</v>
      </c>
      <c r="AK2709">
        <v>811</v>
      </c>
      <c r="AL2709">
        <v>81</v>
      </c>
      <c r="AM2709">
        <v>17</v>
      </c>
      <c r="AN2709">
        <v>0</v>
      </c>
      <c r="AO2709">
        <v>0.14000000000000001</v>
      </c>
      <c r="AP2709">
        <v>0.26</v>
      </c>
      <c r="AQ2709">
        <v>48.5</v>
      </c>
      <c r="AR2709">
        <v>75.5</v>
      </c>
      <c r="AS2709">
        <f t="shared" si="596"/>
        <v>425</v>
      </c>
      <c r="AT2709">
        <v>11</v>
      </c>
      <c r="AU2709">
        <v>474</v>
      </c>
      <c r="AV2709">
        <v>732</v>
      </c>
      <c r="AW2709">
        <v>0</v>
      </c>
      <c r="AX2709">
        <v>-2.5</v>
      </c>
      <c r="AY2709">
        <v>15.93</v>
      </c>
      <c r="AZ2709">
        <v>29</v>
      </c>
      <c r="BA2709">
        <v>2.636363636</v>
      </c>
      <c r="BB2709">
        <v>0</v>
      </c>
      <c r="BC2709">
        <v>0</v>
      </c>
      <c r="BD2709">
        <v>0</v>
      </c>
      <c r="BE2709">
        <v>0</v>
      </c>
      <c r="BF2709">
        <v>0.04</v>
      </c>
      <c r="BG2709">
        <v>1</v>
      </c>
      <c r="BH2709">
        <v>0.03</v>
      </c>
      <c r="BI2709">
        <f t="shared" si="597"/>
        <v>2.1097046413502108E-3</v>
      </c>
      <c r="BJ2709">
        <v>0.65</v>
      </c>
      <c r="BK2709">
        <v>0</v>
      </c>
      <c r="BL2709">
        <v>-0.45</v>
      </c>
      <c r="BM2709">
        <v>39.090000000000003</v>
      </c>
      <c r="BN2709">
        <v>4.41</v>
      </c>
      <c r="BO2709">
        <v>6.86</v>
      </c>
      <c r="BP2709">
        <f t="shared" si="598"/>
        <v>0.8966244725738397</v>
      </c>
      <c r="BQ2709">
        <v>38.64</v>
      </c>
      <c r="BR2709">
        <v>2012</v>
      </c>
      <c r="BS2709">
        <v>0.1</v>
      </c>
      <c r="BT2709">
        <v>0.16</v>
      </c>
      <c r="BU2709" s="2">
        <f t="shared" si="599"/>
        <v>5.2891176470588226E-2</v>
      </c>
      <c r="BV2709" s="1">
        <f t="shared" si="591"/>
        <v>0.24223122362869201</v>
      </c>
      <c r="BW2709" s="1">
        <f t="shared" si="592"/>
        <v>0.52705473483908327</v>
      </c>
      <c r="BX2709" s="1">
        <f t="shared" si="600"/>
        <v>0.56817938130009349</v>
      </c>
      <c r="BY2709" s="1" t="e">
        <f t="shared" si="601"/>
        <v>#DIV/0!</v>
      </c>
      <c r="BZ2709" s="1" t="e">
        <f t="shared" si="602"/>
        <v>#DIV/0!</v>
      </c>
      <c r="CA2709" s="1" t="e">
        <f t="shared" si="603"/>
        <v>#DIV/0!</v>
      </c>
      <c r="CB2709">
        <v>0</v>
      </c>
      <c r="CC2709">
        <f t="shared" si="604"/>
        <v>0</v>
      </c>
      <c r="CD2709">
        <v>0</v>
      </c>
    </row>
    <row r="2710" spans="1:82" x14ac:dyDescent="0.35">
      <c r="A2710">
        <v>1211</v>
      </c>
      <c r="B2710" t="s">
        <v>611</v>
      </c>
      <c r="C2710" t="s">
        <v>75</v>
      </c>
      <c r="D2710">
        <v>76</v>
      </c>
      <c r="E2710" t="s">
        <v>70</v>
      </c>
      <c r="F2710" t="s">
        <v>142</v>
      </c>
      <c r="G2710">
        <v>2020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19</v>
      </c>
      <c r="AC2710">
        <v>33</v>
      </c>
      <c r="AD2710">
        <v>266</v>
      </c>
      <c r="AE2710">
        <v>4</v>
      </c>
      <c r="AF2710">
        <v>0</v>
      </c>
      <c r="AG2710">
        <v>0</v>
      </c>
      <c r="AH2710">
        <f t="shared" si="593"/>
        <v>0</v>
      </c>
      <c r="AI2710">
        <f t="shared" si="594"/>
        <v>0</v>
      </c>
      <c r="AJ2710">
        <f t="shared" si="595"/>
        <v>0</v>
      </c>
      <c r="AK2710">
        <v>383</v>
      </c>
      <c r="AL2710">
        <v>80</v>
      </c>
      <c r="AM2710">
        <v>14</v>
      </c>
      <c r="AN2710">
        <v>0</v>
      </c>
      <c r="AO2710">
        <v>0.11</v>
      </c>
      <c r="AP2710">
        <v>0.15</v>
      </c>
      <c r="AQ2710">
        <v>50.6</v>
      </c>
      <c r="AR2710">
        <v>69.599999999999994</v>
      </c>
      <c r="AS2710">
        <f t="shared" si="596"/>
        <v>266</v>
      </c>
      <c r="AT2710">
        <v>13</v>
      </c>
      <c r="AU2710">
        <v>494</v>
      </c>
      <c r="AV2710">
        <v>850</v>
      </c>
      <c r="AW2710">
        <v>0</v>
      </c>
      <c r="AX2710">
        <v>0</v>
      </c>
      <c r="AY2710">
        <v>14</v>
      </c>
      <c r="AZ2710">
        <v>19</v>
      </c>
      <c r="BA2710">
        <v>1.461538462</v>
      </c>
      <c r="BB2710">
        <v>0</v>
      </c>
      <c r="BC2710">
        <v>0</v>
      </c>
      <c r="BD2710">
        <v>0</v>
      </c>
      <c r="BE2710">
        <v>0</v>
      </c>
      <c r="BF2710">
        <v>0.21</v>
      </c>
      <c r="BG2710">
        <v>4</v>
      </c>
      <c r="BH2710">
        <v>0.21</v>
      </c>
      <c r="BI2710">
        <f t="shared" si="597"/>
        <v>8.0971659919028341E-3</v>
      </c>
      <c r="BJ2710">
        <v>0.57999999999999996</v>
      </c>
      <c r="BK2710">
        <v>0</v>
      </c>
      <c r="BL2710">
        <v>0</v>
      </c>
      <c r="BM2710">
        <v>20.46</v>
      </c>
      <c r="BN2710">
        <v>3.89</v>
      </c>
      <c r="BO2710">
        <v>5.35</v>
      </c>
      <c r="BP2710">
        <f t="shared" si="598"/>
        <v>0.53846153846153844</v>
      </c>
      <c r="BQ2710">
        <v>20.46</v>
      </c>
      <c r="BR2710">
        <v>2019</v>
      </c>
      <c r="BS2710">
        <v>0.1</v>
      </c>
      <c r="BT2710">
        <v>0.14000000000000001</v>
      </c>
      <c r="BU2710" s="2">
        <f t="shared" si="599"/>
        <v>0.13058823529411764</v>
      </c>
      <c r="BV2710" s="1">
        <f t="shared" si="591"/>
        <v>0.21902307692307693</v>
      </c>
      <c r="BW2710" s="1">
        <f t="shared" si="592"/>
        <v>0.44747435586635581</v>
      </c>
      <c r="BX2710" s="1">
        <f t="shared" si="600"/>
        <v>0.51370396270857799</v>
      </c>
      <c r="BY2710" s="1" t="e">
        <f t="shared" si="601"/>
        <v>#DIV/0!</v>
      </c>
      <c r="BZ2710" s="1" t="e">
        <f t="shared" si="602"/>
        <v>#DIV/0!</v>
      </c>
      <c r="CA2710" s="1" t="e">
        <f t="shared" si="603"/>
        <v>#DIV/0!</v>
      </c>
      <c r="CB2710">
        <v>0</v>
      </c>
      <c r="CC2710">
        <f t="shared" si="604"/>
        <v>0</v>
      </c>
      <c r="CD2710">
        <v>0</v>
      </c>
    </row>
    <row r="2711" spans="1:82" x14ac:dyDescent="0.35">
      <c r="A2711">
        <v>1134</v>
      </c>
      <c r="B2711" t="s">
        <v>579</v>
      </c>
      <c r="C2711" t="s">
        <v>103</v>
      </c>
      <c r="D2711">
        <v>70</v>
      </c>
      <c r="E2711" t="s">
        <v>70</v>
      </c>
      <c r="F2711" t="s">
        <v>125</v>
      </c>
      <c r="G2711">
        <v>2020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2</v>
      </c>
      <c r="AD2711">
        <v>12</v>
      </c>
      <c r="AE2711">
        <v>0</v>
      </c>
      <c r="AF2711">
        <v>0</v>
      </c>
      <c r="AG2711">
        <v>0</v>
      </c>
      <c r="AH2711">
        <f t="shared" si="593"/>
        <v>0</v>
      </c>
      <c r="AI2711">
        <f t="shared" si="594"/>
        <v>0</v>
      </c>
      <c r="AJ2711">
        <f t="shared" si="595"/>
        <v>0</v>
      </c>
      <c r="AK2711">
        <v>31</v>
      </c>
      <c r="AL2711">
        <v>0</v>
      </c>
      <c r="AM2711">
        <v>0</v>
      </c>
      <c r="AN2711">
        <v>0</v>
      </c>
      <c r="AO2711">
        <v>0.04</v>
      </c>
      <c r="AP2711">
        <v>0.08</v>
      </c>
      <c r="AQ2711">
        <v>1.2</v>
      </c>
      <c r="AR2711">
        <v>2.2000000000000002</v>
      </c>
      <c r="AS2711">
        <f t="shared" si="596"/>
        <v>12</v>
      </c>
      <c r="AT2711">
        <v>1</v>
      </c>
      <c r="AU2711">
        <v>74</v>
      </c>
      <c r="AV2711">
        <v>82</v>
      </c>
      <c r="AW2711">
        <v>0</v>
      </c>
      <c r="AX2711">
        <v>0</v>
      </c>
      <c r="AY2711">
        <v>12</v>
      </c>
      <c r="AZ2711">
        <v>1</v>
      </c>
      <c r="BA2711">
        <v>1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f t="shared" si="597"/>
        <v>0</v>
      </c>
      <c r="BJ2711">
        <v>0.9</v>
      </c>
      <c r="BK2711">
        <v>0</v>
      </c>
      <c r="BL2711">
        <v>0</v>
      </c>
      <c r="BM2711">
        <v>12</v>
      </c>
      <c r="BN2711">
        <v>1.2</v>
      </c>
      <c r="BO2711">
        <v>2.2000000000000002</v>
      </c>
      <c r="BP2711">
        <f t="shared" si="598"/>
        <v>0.16216216216216217</v>
      </c>
      <c r="BQ2711">
        <v>12</v>
      </c>
      <c r="BR2711">
        <v>2016</v>
      </c>
      <c r="BS2711">
        <v>0.02</v>
      </c>
      <c r="BT2711">
        <v>0.03</v>
      </c>
      <c r="BU2711" s="2">
        <f t="shared" si="599"/>
        <v>2.352941176470588E-3</v>
      </c>
      <c r="BV2711" s="1">
        <f t="shared" si="591"/>
        <v>0.18980810810810811</v>
      </c>
      <c r="BW2711" s="1">
        <f t="shared" si="592"/>
        <v>0.52762288288288295</v>
      </c>
      <c r="BX2711" s="1">
        <f t="shared" si="600"/>
        <v>0.57654954954954962</v>
      </c>
      <c r="BY2711" s="1" t="e">
        <f t="shared" si="601"/>
        <v>#DIV/0!</v>
      </c>
      <c r="BZ2711" s="1" t="e">
        <f t="shared" si="602"/>
        <v>#DIV/0!</v>
      </c>
      <c r="CA2711" s="1" t="e">
        <f t="shared" si="603"/>
        <v>#DIV/0!</v>
      </c>
      <c r="CB2711">
        <v>0</v>
      </c>
      <c r="CC2711">
        <f t="shared" si="604"/>
        <v>0</v>
      </c>
      <c r="CD2711">
        <v>0</v>
      </c>
    </row>
    <row r="2712" spans="1:82" x14ac:dyDescent="0.35">
      <c r="A2712">
        <v>1242</v>
      </c>
      <c r="B2712" t="s">
        <v>1066</v>
      </c>
      <c r="C2712" t="s">
        <v>86</v>
      </c>
      <c r="D2712">
        <v>75</v>
      </c>
      <c r="E2712" t="s">
        <v>797</v>
      </c>
      <c r="F2712" t="s">
        <v>90</v>
      </c>
      <c r="G2712">
        <v>2019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9</v>
      </c>
      <c r="AC2712">
        <v>13</v>
      </c>
      <c r="AD2712">
        <v>72</v>
      </c>
      <c r="AE2712">
        <v>1</v>
      </c>
      <c r="AF2712">
        <v>0</v>
      </c>
      <c r="AG2712">
        <v>0</v>
      </c>
      <c r="AH2712">
        <f t="shared" si="593"/>
        <v>0</v>
      </c>
      <c r="AI2712">
        <f t="shared" si="594"/>
        <v>0</v>
      </c>
      <c r="AJ2712">
        <f t="shared" si="595"/>
        <v>0</v>
      </c>
      <c r="AK2712">
        <v>64</v>
      </c>
      <c r="AL2712">
        <v>21</v>
      </c>
      <c r="AM2712">
        <v>2</v>
      </c>
      <c r="AN2712">
        <v>0</v>
      </c>
      <c r="AO2712">
        <v>0.11</v>
      </c>
      <c r="AP2712">
        <v>0.09</v>
      </c>
      <c r="AQ2712">
        <v>13.2</v>
      </c>
      <c r="AR2712">
        <v>22.2</v>
      </c>
      <c r="AS2712">
        <f t="shared" si="596"/>
        <v>72</v>
      </c>
      <c r="AT2712">
        <v>3</v>
      </c>
      <c r="AU2712">
        <v>137</v>
      </c>
      <c r="AV2712">
        <v>221</v>
      </c>
      <c r="AW2712">
        <v>0</v>
      </c>
      <c r="AX2712">
        <v>0</v>
      </c>
      <c r="AY2712">
        <v>8</v>
      </c>
      <c r="AZ2712">
        <v>9</v>
      </c>
      <c r="BA2712">
        <v>3</v>
      </c>
      <c r="BB2712">
        <v>0</v>
      </c>
      <c r="BC2712">
        <v>0</v>
      </c>
      <c r="BD2712">
        <v>0</v>
      </c>
      <c r="BE2712">
        <v>0</v>
      </c>
      <c r="BF2712">
        <v>0.11</v>
      </c>
      <c r="BG2712">
        <v>1</v>
      </c>
      <c r="BH2712">
        <v>0.11</v>
      </c>
      <c r="BI2712">
        <f t="shared" si="597"/>
        <v>7.2992700729927005E-3</v>
      </c>
      <c r="BJ2712">
        <v>0.62</v>
      </c>
      <c r="BK2712">
        <v>0</v>
      </c>
      <c r="BL2712">
        <v>0</v>
      </c>
      <c r="BM2712">
        <v>24</v>
      </c>
      <c r="BN2712">
        <v>4.4000000000000004</v>
      </c>
      <c r="BO2712">
        <v>7.4</v>
      </c>
      <c r="BP2712">
        <f t="shared" si="598"/>
        <v>0.52554744525547448</v>
      </c>
      <c r="BQ2712">
        <v>24</v>
      </c>
      <c r="BR2712">
        <v>2015</v>
      </c>
      <c r="BS2712">
        <v>0.1</v>
      </c>
      <c r="BT2712">
        <v>0.16</v>
      </c>
      <c r="BU2712" s="2">
        <f t="shared" si="599"/>
        <v>3.3725490196078428E-2</v>
      </c>
      <c r="BV2712" s="1">
        <f t="shared" si="591"/>
        <v>0.17197737226277371</v>
      </c>
      <c r="BW2712" s="1">
        <f t="shared" si="592"/>
        <v>0.46671951375631671</v>
      </c>
      <c r="BX2712" s="1">
        <f t="shared" si="600"/>
        <v>0.54328551375631673</v>
      </c>
      <c r="BY2712" s="1" t="e">
        <f t="shared" si="601"/>
        <v>#DIV/0!</v>
      </c>
      <c r="BZ2712" s="1" t="e">
        <f t="shared" si="602"/>
        <v>#DIV/0!</v>
      </c>
      <c r="CA2712" s="1" t="e">
        <f t="shared" si="603"/>
        <v>#DIV/0!</v>
      </c>
      <c r="CB2712">
        <v>0</v>
      </c>
      <c r="CC2712">
        <f t="shared" si="604"/>
        <v>0</v>
      </c>
      <c r="CD2712">
        <v>0</v>
      </c>
    </row>
    <row r="2713" spans="1:82" x14ac:dyDescent="0.35">
      <c r="A2713">
        <v>527</v>
      </c>
      <c r="B2713" t="s">
        <v>335</v>
      </c>
      <c r="C2713" t="s">
        <v>92</v>
      </c>
      <c r="D2713">
        <v>71</v>
      </c>
      <c r="E2713" t="s">
        <v>70</v>
      </c>
      <c r="F2713" t="s">
        <v>79</v>
      </c>
      <c r="G2713">
        <v>2013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2</v>
      </c>
      <c r="V2713">
        <v>6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40</v>
      </c>
      <c r="AC2713">
        <v>72</v>
      </c>
      <c r="AD2713">
        <v>596</v>
      </c>
      <c r="AE2713">
        <v>2</v>
      </c>
      <c r="AF2713">
        <v>1</v>
      </c>
      <c r="AG2713">
        <v>1</v>
      </c>
      <c r="AH2713">
        <f t="shared" si="593"/>
        <v>1</v>
      </c>
      <c r="AI2713">
        <f t="shared" si="594"/>
        <v>6.6666666666666666E-2</v>
      </c>
      <c r="AJ2713">
        <f t="shared" si="595"/>
        <v>1.4265335235378032E-3</v>
      </c>
      <c r="AK2713">
        <v>863</v>
      </c>
      <c r="AL2713">
        <v>183</v>
      </c>
      <c r="AM2713">
        <v>25</v>
      </c>
      <c r="AN2713">
        <v>0</v>
      </c>
      <c r="AO2713">
        <v>0.14000000000000001</v>
      </c>
      <c r="AP2713">
        <v>0.25</v>
      </c>
      <c r="AQ2713">
        <v>70.2</v>
      </c>
      <c r="AR2713">
        <v>110.2</v>
      </c>
      <c r="AS2713">
        <f t="shared" si="596"/>
        <v>602</v>
      </c>
      <c r="AT2713">
        <v>15</v>
      </c>
      <c r="AU2713">
        <v>701</v>
      </c>
      <c r="AV2713">
        <v>1015</v>
      </c>
      <c r="AW2713">
        <v>0</v>
      </c>
      <c r="AX2713">
        <v>3</v>
      </c>
      <c r="AY2713">
        <v>14.9</v>
      </c>
      <c r="AZ2713">
        <v>42</v>
      </c>
      <c r="BA2713">
        <v>2.8</v>
      </c>
      <c r="BB2713">
        <v>0</v>
      </c>
      <c r="BC2713">
        <v>0</v>
      </c>
      <c r="BD2713">
        <v>0</v>
      </c>
      <c r="BE2713">
        <v>0</v>
      </c>
      <c r="BF2713">
        <v>0.05</v>
      </c>
      <c r="BG2713">
        <v>2</v>
      </c>
      <c r="BH2713">
        <v>0.05</v>
      </c>
      <c r="BI2713">
        <f t="shared" si="597"/>
        <v>2.8530670470756064E-3</v>
      </c>
      <c r="BJ2713">
        <v>0.69</v>
      </c>
      <c r="BK2713">
        <v>0</v>
      </c>
      <c r="BL2713">
        <v>0.4</v>
      </c>
      <c r="BM2713">
        <v>39.729999999999997</v>
      </c>
      <c r="BN2713">
        <v>4.68</v>
      </c>
      <c r="BO2713">
        <v>7.35</v>
      </c>
      <c r="BP2713">
        <f t="shared" si="598"/>
        <v>0.85877318116975754</v>
      </c>
      <c r="BQ2713">
        <v>40.130000000000003</v>
      </c>
      <c r="BR2713">
        <v>2008</v>
      </c>
      <c r="BS2713">
        <v>0.1</v>
      </c>
      <c r="BT2713">
        <v>0.16</v>
      </c>
      <c r="BU2713" s="2">
        <f t="shared" si="599"/>
        <v>0.2077910924369748</v>
      </c>
      <c r="BV2713" s="1">
        <f t="shared" si="591"/>
        <v>0.2692053257251546</v>
      </c>
      <c r="BW2713" s="1">
        <f t="shared" si="592"/>
        <v>0.55751309589475351</v>
      </c>
      <c r="BX2713" s="1">
        <f t="shared" si="600"/>
        <v>0.5811328736725313</v>
      </c>
      <c r="BY2713" s="1" t="e">
        <f t="shared" si="601"/>
        <v>#DIV/0!</v>
      </c>
      <c r="BZ2713" s="1" t="e">
        <f t="shared" si="602"/>
        <v>#DIV/0!</v>
      </c>
      <c r="CA2713" s="1" t="e">
        <f t="shared" si="603"/>
        <v>#DIV/0!</v>
      </c>
      <c r="CB2713">
        <v>0</v>
      </c>
      <c r="CC2713">
        <f t="shared" si="604"/>
        <v>0</v>
      </c>
      <c r="CD2713">
        <v>0</v>
      </c>
    </row>
    <row r="2714" spans="1:82" x14ac:dyDescent="0.35">
      <c r="A2714">
        <v>1646</v>
      </c>
      <c r="B2714" t="s">
        <v>790</v>
      </c>
      <c r="C2714" t="s">
        <v>92</v>
      </c>
      <c r="D2714">
        <v>71</v>
      </c>
      <c r="E2714" t="s">
        <v>70</v>
      </c>
      <c r="F2714" t="s">
        <v>142</v>
      </c>
      <c r="G2714">
        <v>2019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2</v>
      </c>
      <c r="V2714">
        <v>2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31</v>
      </c>
      <c r="AC2714">
        <v>46</v>
      </c>
      <c r="AD2714">
        <v>339</v>
      </c>
      <c r="AE2714">
        <v>5</v>
      </c>
      <c r="AF2714">
        <v>0</v>
      </c>
      <c r="AG2714">
        <v>0</v>
      </c>
      <c r="AH2714">
        <f t="shared" si="593"/>
        <v>0</v>
      </c>
      <c r="AI2714">
        <f t="shared" si="594"/>
        <v>0</v>
      </c>
      <c r="AJ2714">
        <f t="shared" si="595"/>
        <v>0</v>
      </c>
      <c r="AK2714">
        <v>409</v>
      </c>
      <c r="AL2714">
        <v>126</v>
      </c>
      <c r="AM2714">
        <v>20</v>
      </c>
      <c r="AN2714">
        <v>0</v>
      </c>
      <c r="AO2714">
        <v>0.11</v>
      </c>
      <c r="AP2714">
        <v>0.12</v>
      </c>
      <c r="AQ2714">
        <v>64.099999999999994</v>
      </c>
      <c r="AR2714">
        <v>95.1</v>
      </c>
      <c r="AS2714">
        <f t="shared" si="596"/>
        <v>341</v>
      </c>
      <c r="AT2714">
        <v>16</v>
      </c>
      <c r="AU2714">
        <v>679</v>
      </c>
      <c r="AV2714">
        <v>1114</v>
      </c>
      <c r="AW2714">
        <v>0</v>
      </c>
      <c r="AX2714">
        <v>1</v>
      </c>
      <c r="AY2714">
        <v>10.94</v>
      </c>
      <c r="AZ2714">
        <v>33</v>
      </c>
      <c r="BA2714">
        <v>2.0625</v>
      </c>
      <c r="BB2714">
        <v>0</v>
      </c>
      <c r="BC2714">
        <v>0</v>
      </c>
      <c r="BD2714">
        <v>0</v>
      </c>
      <c r="BE2714">
        <v>0</v>
      </c>
      <c r="BF2714">
        <v>0.16</v>
      </c>
      <c r="BG2714">
        <v>5</v>
      </c>
      <c r="BH2714">
        <v>0.15</v>
      </c>
      <c r="BI2714">
        <f t="shared" si="597"/>
        <v>7.3637702503681884E-3</v>
      </c>
      <c r="BJ2714">
        <v>0.61</v>
      </c>
      <c r="BK2714">
        <v>0</v>
      </c>
      <c r="BL2714">
        <v>0.12</v>
      </c>
      <c r="BM2714">
        <v>21.19</v>
      </c>
      <c r="BN2714">
        <v>4.01</v>
      </c>
      <c r="BO2714">
        <v>5.94</v>
      </c>
      <c r="BP2714">
        <f t="shared" si="598"/>
        <v>0.50220913107511045</v>
      </c>
      <c r="BQ2714">
        <v>21.31</v>
      </c>
      <c r="BR2714">
        <v>2014</v>
      </c>
      <c r="BS2714">
        <v>0.09</v>
      </c>
      <c r="BT2714">
        <v>0.14000000000000001</v>
      </c>
      <c r="BU2714" s="2">
        <f t="shared" si="599"/>
        <v>0.18492196078431372</v>
      </c>
      <c r="BV2714" s="1">
        <f t="shared" si="591"/>
        <v>0.24811045655375552</v>
      </c>
      <c r="BW2714" s="1">
        <f t="shared" si="592"/>
        <v>0.48041777301089272</v>
      </c>
      <c r="BX2714" s="1">
        <f t="shared" si="600"/>
        <v>0.53112263412200378</v>
      </c>
      <c r="BY2714" s="1" t="e">
        <f t="shared" si="601"/>
        <v>#DIV/0!</v>
      </c>
      <c r="BZ2714" s="1" t="e">
        <f t="shared" si="602"/>
        <v>#DIV/0!</v>
      </c>
      <c r="CA2714" s="1" t="e">
        <f t="shared" si="603"/>
        <v>#DIV/0!</v>
      </c>
      <c r="CB2714">
        <v>0</v>
      </c>
      <c r="CC2714">
        <f t="shared" si="604"/>
        <v>0</v>
      </c>
      <c r="CD2714">
        <v>0</v>
      </c>
    </row>
    <row r="2715" spans="1:82" x14ac:dyDescent="0.35">
      <c r="A2715">
        <v>279</v>
      </c>
      <c r="B2715" t="s">
        <v>1228</v>
      </c>
      <c r="C2715" t="s">
        <v>92</v>
      </c>
      <c r="D2715">
        <v>71</v>
      </c>
      <c r="E2715" t="s">
        <v>1156</v>
      </c>
      <c r="F2715" t="s">
        <v>116</v>
      </c>
      <c r="G2715">
        <v>2014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155</v>
      </c>
      <c r="V2715">
        <v>663</v>
      </c>
      <c r="W2715">
        <v>1</v>
      </c>
      <c r="X2715">
        <v>1</v>
      </c>
      <c r="Y2715">
        <v>1</v>
      </c>
      <c r="Z2715">
        <v>21</v>
      </c>
      <c r="AA2715">
        <v>0</v>
      </c>
      <c r="AB2715">
        <v>24</v>
      </c>
      <c r="AC2715">
        <v>34</v>
      </c>
      <c r="AD2715">
        <v>151</v>
      </c>
      <c r="AE2715">
        <v>1</v>
      </c>
      <c r="AF2715">
        <v>0</v>
      </c>
      <c r="AG2715">
        <v>0</v>
      </c>
      <c r="AH2715">
        <f t="shared" si="593"/>
        <v>1</v>
      </c>
      <c r="AI2715">
        <f t="shared" si="594"/>
        <v>6.25E-2</v>
      </c>
      <c r="AJ2715">
        <f t="shared" si="595"/>
        <v>2.5062656641604009E-3</v>
      </c>
      <c r="AK2715">
        <v>16</v>
      </c>
      <c r="AL2715">
        <v>146</v>
      </c>
      <c r="AM2715">
        <v>9</v>
      </c>
      <c r="AN2715">
        <v>0</v>
      </c>
      <c r="AO2715">
        <v>7.0000000000000007E-2</v>
      </c>
      <c r="AP2715">
        <v>0</v>
      </c>
      <c r="AQ2715">
        <v>91.4</v>
      </c>
      <c r="AR2715">
        <v>115.4</v>
      </c>
      <c r="AS2715">
        <f t="shared" si="596"/>
        <v>814</v>
      </c>
      <c r="AT2715">
        <v>16</v>
      </c>
      <c r="AU2715">
        <v>399</v>
      </c>
      <c r="AV2715">
        <v>1098</v>
      </c>
      <c r="AW2715">
        <v>0</v>
      </c>
      <c r="AX2715">
        <v>4.28</v>
      </c>
      <c r="AY2715">
        <v>6.29</v>
      </c>
      <c r="AZ2715">
        <v>179</v>
      </c>
      <c r="BA2715">
        <v>11.1875</v>
      </c>
      <c r="BB2715">
        <v>0</v>
      </c>
      <c r="BC2715">
        <v>0</v>
      </c>
      <c r="BD2715">
        <v>0</v>
      </c>
      <c r="BE2715">
        <v>0.01</v>
      </c>
      <c r="BF2715">
        <v>0.04</v>
      </c>
      <c r="BG2715">
        <v>2</v>
      </c>
      <c r="BH2715">
        <v>0.01</v>
      </c>
      <c r="BI2715">
        <f t="shared" si="597"/>
        <v>5.0125313283208017E-3</v>
      </c>
      <c r="BJ2715">
        <v>0.36</v>
      </c>
      <c r="BK2715">
        <v>0</v>
      </c>
      <c r="BL2715">
        <v>41.44</v>
      </c>
      <c r="BM2715">
        <v>9.44</v>
      </c>
      <c r="BN2715">
        <v>5.71</v>
      </c>
      <c r="BO2715">
        <v>7.21</v>
      </c>
      <c r="BP2715">
        <f t="shared" si="598"/>
        <v>2.0401002506265664</v>
      </c>
      <c r="BQ2715">
        <v>50.88</v>
      </c>
      <c r="BR2715">
        <v>2008</v>
      </c>
      <c r="BS2715">
        <v>0.23</v>
      </c>
      <c r="BT2715">
        <v>0.28999999999999998</v>
      </c>
      <c r="BU2715" s="2">
        <f t="shared" si="599"/>
        <v>0.28732495798319335</v>
      </c>
      <c r="BV2715" s="1">
        <f t="shared" si="591"/>
        <v>0.38760501253132829</v>
      </c>
      <c r="BW2715" s="1">
        <f t="shared" si="592"/>
        <v>0.59686870480121867</v>
      </c>
      <c r="BX2715" s="1">
        <f t="shared" si="600"/>
        <v>0.59177534369010765</v>
      </c>
      <c r="BY2715" s="1" t="e">
        <f t="shared" si="601"/>
        <v>#DIV/0!</v>
      </c>
      <c r="BZ2715" s="1" t="e">
        <f t="shared" si="602"/>
        <v>#DIV/0!</v>
      </c>
      <c r="CA2715" s="1" t="e">
        <f t="shared" si="603"/>
        <v>#DIV/0!</v>
      </c>
      <c r="CB2715">
        <v>0</v>
      </c>
      <c r="CC2715">
        <f t="shared" si="604"/>
        <v>0</v>
      </c>
      <c r="CD2715">
        <v>0</v>
      </c>
    </row>
    <row r="2716" spans="1:82" x14ac:dyDescent="0.35">
      <c r="A2716">
        <v>676</v>
      </c>
      <c r="B2716" t="s">
        <v>951</v>
      </c>
      <c r="C2716" t="s">
        <v>75</v>
      </c>
      <c r="D2716">
        <v>76</v>
      </c>
      <c r="E2716" t="s">
        <v>797</v>
      </c>
      <c r="F2716" t="s">
        <v>142</v>
      </c>
      <c r="G2716">
        <v>2023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30</v>
      </c>
      <c r="AC2716">
        <v>40</v>
      </c>
      <c r="AD2716">
        <v>411</v>
      </c>
      <c r="AE2716">
        <v>5</v>
      </c>
      <c r="AF2716">
        <v>0</v>
      </c>
      <c r="AG2716">
        <v>0</v>
      </c>
      <c r="AH2716">
        <f t="shared" si="593"/>
        <v>0</v>
      </c>
      <c r="AI2716">
        <f t="shared" si="594"/>
        <v>0</v>
      </c>
      <c r="AJ2716">
        <f t="shared" si="595"/>
        <v>0</v>
      </c>
      <c r="AK2716">
        <v>249</v>
      </c>
      <c r="AL2716">
        <v>216</v>
      </c>
      <c r="AM2716">
        <v>15</v>
      </c>
      <c r="AN2716">
        <v>0</v>
      </c>
      <c r="AO2716">
        <v>0.11</v>
      </c>
      <c r="AP2716">
        <v>0.08</v>
      </c>
      <c r="AQ2716">
        <v>71.099999999999994</v>
      </c>
      <c r="AR2716">
        <v>101.1</v>
      </c>
      <c r="AS2716">
        <f t="shared" si="596"/>
        <v>411</v>
      </c>
      <c r="AT2716">
        <v>13</v>
      </c>
      <c r="AU2716">
        <v>435</v>
      </c>
      <c r="AV2716">
        <v>879</v>
      </c>
      <c r="AW2716">
        <v>0</v>
      </c>
      <c r="AX2716">
        <v>0</v>
      </c>
      <c r="AY2716">
        <v>13.7</v>
      </c>
      <c r="AZ2716">
        <v>30</v>
      </c>
      <c r="BA2716">
        <v>2.307692308</v>
      </c>
      <c r="BB2716">
        <v>0</v>
      </c>
      <c r="BC2716">
        <v>0</v>
      </c>
      <c r="BD2716">
        <v>0</v>
      </c>
      <c r="BE2716">
        <v>0</v>
      </c>
      <c r="BF2716">
        <v>0.17</v>
      </c>
      <c r="BG2716">
        <v>5</v>
      </c>
      <c r="BH2716">
        <v>0.17</v>
      </c>
      <c r="BI2716">
        <f t="shared" si="597"/>
        <v>1.1494252873563218E-2</v>
      </c>
      <c r="BJ2716">
        <v>0.49</v>
      </c>
      <c r="BK2716">
        <v>0</v>
      </c>
      <c r="BL2716">
        <v>0</v>
      </c>
      <c r="BM2716">
        <v>31.62</v>
      </c>
      <c r="BN2716">
        <v>5.47</v>
      </c>
      <c r="BO2716">
        <v>7.78</v>
      </c>
      <c r="BP2716">
        <f t="shared" si="598"/>
        <v>0.94482758620689655</v>
      </c>
      <c r="BQ2716">
        <v>31.62</v>
      </c>
      <c r="BR2716">
        <v>2022</v>
      </c>
      <c r="BS2716">
        <v>0.16</v>
      </c>
      <c r="BT2716">
        <v>0.23</v>
      </c>
      <c r="BU2716" s="2">
        <f t="shared" si="599"/>
        <v>0.17862745098039215</v>
      </c>
      <c r="BV2716" s="1">
        <f t="shared" si="591"/>
        <v>0.25134137931034484</v>
      </c>
      <c r="BW2716" s="1">
        <f t="shared" si="592"/>
        <v>0.46815942528735638</v>
      </c>
      <c r="BX2716" s="1">
        <f t="shared" si="600"/>
        <v>0.52495711759812547</v>
      </c>
      <c r="BY2716" s="1" t="e">
        <f t="shared" si="601"/>
        <v>#DIV/0!</v>
      </c>
      <c r="BZ2716" s="1" t="e">
        <f t="shared" si="602"/>
        <v>#DIV/0!</v>
      </c>
      <c r="CA2716" s="1" t="e">
        <f t="shared" si="603"/>
        <v>#DIV/0!</v>
      </c>
      <c r="CB2716">
        <v>0</v>
      </c>
      <c r="CC2716">
        <f t="shared" si="604"/>
        <v>0</v>
      </c>
      <c r="CD2716">
        <v>0</v>
      </c>
    </row>
    <row r="2717" spans="1:82" x14ac:dyDescent="0.35">
      <c r="A2717">
        <v>1309</v>
      </c>
      <c r="B2717" t="s">
        <v>1498</v>
      </c>
      <c r="C2717" t="s">
        <v>92</v>
      </c>
      <c r="D2717">
        <v>71</v>
      </c>
      <c r="E2717" t="s">
        <v>1156</v>
      </c>
      <c r="F2717" t="s">
        <v>123</v>
      </c>
      <c r="G2717">
        <v>2019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65</v>
      </c>
      <c r="V2717">
        <v>370</v>
      </c>
      <c r="W2717">
        <v>3</v>
      </c>
      <c r="X2717">
        <v>1</v>
      </c>
      <c r="Y2717">
        <v>1</v>
      </c>
      <c r="Z2717">
        <v>16</v>
      </c>
      <c r="AA2717">
        <v>0</v>
      </c>
      <c r="AB2717">
        <v>8</v>
      </c>
      <c r="AC2717">
        <v>11</v>
      </c>
      <c r="AD2717">
        <v>83</v>
      </c>
      <c r="AE2717">
        <v>1</v>
      </c>
      <c r="AF2717">
        <v>0</v>
      </c>
      <c r="AG2717">
        <v>0</v>
      </c>
      <c r="AH2717">
        <f t="shared" si="593"/>
        <v>1</v>
      </c>
      <c r="AI2717">
        <f t="shared" si="594"/>
        <v>0.1111111111111111</v>
      </c>
      <c r="AJ2717">
        <f t="shared" si="595"/>
        <v>6.7567567567567571E-3</v>
      </c>
      <c r="AK2717">
        <v>25</v>
      </c>
      <c r="AL2717">
        <v>91</v>
      </c>
      <c r="AM2717">
        <v>3</v>
      </c>
      <c r="AN2717">
        <v>0</v>
      </c>
      <c r="AO2717">
        <v>0.04</v>
      </c>
      <c r="AP2717">
        <v>0.01</v>
      </c>
      <c r="AQ2717">
        <v>67.3</v>
      </c>
      <c r="AR2717">
        <v>75.3</v>
      </c>
      <c r="AS2717">
        <f t="shared" si="596"/>
        <v>453</v>
      </c>
      <c r="AT2717">
        <v>9</v>
      </c>
      <c r="AU2717">
        <v>148</v>
      </c>
      <c r="AV2717">
        <v>601</v>
      </c>
      <c r="AW2717">
        <v>0</v>
      </c>
      <c r="AX2717">
        <v>5.69</v>
      </c>
      <c r="AY2717">
        <v>10.38</v>
      </c>
      <c r="AZ2717">
        <v>73</v>
      </c>
      <c r="BA2717">
        <v>8.1111111109999996</v>
      </c>
      <c r="BB2717">
        <v>0</v>
      </c>
      <c r="BC2717">
        <v>0</v>
      </c>
      <c r="BD2717">
        <v>0</v>
      </c>
      <c r="BE2717">
        <v>0.05</v>
      </c>
      <c r="BF2717">
        <v>0.12</v>
      </c>
      <c r="BG2717">
        <v>4</v>
      </c>
      <c r="BH2717">
        <v>0.05</v>
      </c>
      <c r="BI2717">
        <f t="shared" si="597"/>
        <v>2.7027027027027029E-2</v>
      </c>
      <c r="BJ2717">
        <v>0.25</v>
      </c>
      <c r="BK2717">
        <v>0</v>
      </c>
      <c r="BL2717">
        <v>41.11</v>
      </c>
      <c r="BM2717">
        <v>9.2200000000000006</v>
      </c>
      <c r="BN2717">
        <v>7.48</v>
      </c>
      <c r="BO2717">
        <v>8.3699999999999992</v>
      </c>
      <c r="BP2717">
        <f t="shared" si="598"/>
        <v>3.060810810810811</v>
      </c>
      <c r="BQ2717">
        <v>50.33</v>
      </c>
      <c r="BR2717">
        <v>2018</v>
      </c>
      <c r="BS2717">
        <v>0.45</v>
      </c>
      <c r="BT2717">
        <v>0.51</v>
      </c>
      <c r="BU2717" s="2">
        <f t="shared" si="599"/>
        <v>0.27508188608776846</v>
      </c>
      <c r="BV2717" s="1">
        <f t="shared" si="591"/>
        <v>0.31881831831831831</v>
      </c>
      <c r="BW2717" s="1">
        <f t="shared" si="592"/>
        <v>0.56556568714168709</v>
      </c>
      <c r="BX2717" s="1">
        <f t="shared" si="600"/>
        <v>0.5942527982516872</v>
      </c>
      <c r="BY2717" s="1" t="e">
        <f t="shared" si="601"/>
        <v>#DIV/0!</v>
      </c>
      <c r="BZ2717" s="1" t="e">
        <f t="shared" si="602"/>
        <v>#DIV/0!</v>
      </c>
      <c r="CA2717" s="1" t="e">
        <f t="shared" si="603"/>
        <v>#DIV/0!</v>
      </c>
      <c r="CB2717">
        <v>0</v>
      </c>
      <c r="CC2717">
        <f t="shared" si="604"/>
        <v>0</v>
      </c>
      <c r="CD2717">
        <v>0</v>
      </c>
    </row>
    <row r="2718" spans="1:82" x14ac:dyDescent="0.35">
      <c r="A2718">
        <v>413</v>
      </c>
      <c r="B2718" t="s">
        <v>1263</v>
      </c>
      <c r="C2718" t="s">
        <v>316</v>
      </c>
      <c r="D2718">
        <v>66</v>
      </c>
      <c r="E2718" t="s">
        <v>1156</v>
      </c>
      <c r="F2718" t="s">
        <v>73</v>
      </c>
      <c r="G2718">
        <v>2015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83</v>
      </c>
      <c r="V2718">
        <v>317</v>
      </c>
      <c r="W2718">
        <v>3</v>
      </c>
      <c r="X2718">
        <v>0</v>
      </c>
      <c r="Y2718">
        <v>0</v>
      </c>
      <c r="Z2718">
        <v>21</v>
      </c>
      <c r="AA2718">
        <v>0</v>
      </c>
      <c r="AB2718">
        <v>55</v>
      </c>
      <c r="AC2718">
        <v>83</v>
      </c>
      <c r="AD2718">
        <v>388</v>
      </c>
      <c r="AE2718">
        <v>1</v>
      </c>
      <c r="AF2718">
        <v>1</v>
      </c>
      <c r="AG2718">
        <v>0</v>
      </c>
      <c r="AH2718">
        <f t="shared" si="593"/>
        <v>0</v>
      </c>
      <c r="AI2718">
        <f t="shared" si="594"/>
        <v>0</v>
      </c>
      <c r="AJ2718">
        <f t="shared" si="595"/>
        <v>0</v>
      </c>
      <c r="AK2718">
        <v>119</v>
      </c>
      <c r="AL2718">
        <v>359</v>
      </c>
      <c r="AM2718">
        <v>19</v>
      </c>
      <c r="AN2718">
        <v>0</v>
      </c>
      <c r="AO2718">
        <v>0.14000000000000001</v>
      </c>
      <c r="AP2718">
        <v>0.03</v>
      </c>
      <c r="AQ2718">
        <v>106.5</v>
      </c>
      <c r="AR2718">
        <v>161.5</v>
      </c>
      <c r="AS2718">
        <f t="shared" si="596"/>
        <v>705</v>
      </c>
      <c r="AT2718">
        <v>16</v>
      </c>
      <c r="AU2718">
        <v>393</v>
      </c>
      <c r="AV2718">
        <v>1161</v>
      </c>
      <c r="AW2718">
        <v>0</v>
      </c>
      <c r="AX2718">
        <v>3.82</v>
      </c>
      <c r="AY2718">
        <v>7.05</v>
      </c>
      <c r="AZ2718">
        <v>138</v>
      </c>
      <c r="BA2718">
        <v>8.625</v>
      </c>
      <c r="BB2718">
        <v>0</v>
      </c>
      <c r="BC2718">
        <v>0</v>
      </c>
      <c r="BD2718">
        <v>0</v>
      </c>
      <c r="BE2718">
        <v>0.04</v>
      </c>
      <c r="BF2718">
        <v>0.02</v>
      </c>
      <c r="BG2718">
        <v>4</v>
      </c>
      <c r="BH2718">
        <v>0.03</v>
      </c>
      <c r="BI2718">
        <f t="shared" si="597"/>
        <v>1.0178117048346057E-2</v>
      </c>
      <c r="BJ2718">
        <v>0.34</v>
      </c>
      <c r="BK2718">
        <v>0</v>
      </c>
      <c r="BL2718">
        <v>19.809999999999999</v>
      </c>
      <c r="BM2718">
        <v>24.25</v>
      </c>
      <c r="BN2718">
        <v>6.66</v>
      </c>
      <c r="BO2718">
        <v>10.09</v>
      </c>
      <c r="BP2718">
        <f t="shared" si="598"/>
        <v>1.7938931297709924</v>
      </c>
      <c r="BQ2718">
        <v>44.06</v>
      </c>
      <c r="BR2718">
        <v>2005</v>
      </c>
      <c r="BS2718">
        <v>0.27</v>
      </c>
      <c r="BT2718">
        <v>0.41</v>
      </c>
      <c r="BU2718" s="2">
        <f t="shared" si="599"/>
        <v>0.30343666666666669</v>
      </c>
      <c r="BV2718" s="1">
        <f t="shared" si="591"/>
        <v>0.35799465648854961</v>
      </c>
      <c r="BW2718" s="1">
        <f t="shared" si="592"/>
        <v>0.54909103988472974</v>
      </c>
      <c r="BX2718" s="1">
        <f t="shared" si="600"/>
        <v>0.5668522898847298</v>
      </c>
      <c r="BY2718" s="1" t="e">
        <f t="shared" si="601"/>
        <v>#DIV/0!</v>
      </c>
      <c r="BZ2718" s="1" t="e">
        <f t="shared" si="602"/>
        <v>#DIV/0!</v>
      </c>
      <c r="CA2718" s="1" t="e">
        <f t="shared" si="603"/>
        <v>#DIV/0!</v>
      </c>
      <c r="CB2718">
        <v>0</v>
      </c>
      <c r="CC2718">
        <f t="shared" si="604"/>
        <v>0</v>
      </c>
      <c r="CD2718">
        <v>0</v>
      </c>
    </row>
    <row r="2719" spans="1:82" x14ac:dyDescent="0.35">
      <c r="A2719">
        <v>754</v>
      </c>
      <c r="B2719" t="s">
        <v>1350</v>
      </c>
      <c r="C2719" t="s">
        <v>103</v>
      </c>
      <c r="D2719">
        <v>70</v>
      </c>
      <c r="E2719" t="s">
        <v>1156</v>
      </c>
      <c r="F2719" t="s">
        <v>87</v>
      </c>
      <c r="G2719">
        <v>2017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43</v>
      </c>
      <c r="V2719">
        <v>171</v>
      </c>
      <c r="W2719">
        <v>0</v>
      </c>
      <c r="X2719">
        <v>0</v>
      </c>
      <c r="Y2719">
        <v>0</v>
      </c>
      <c r="Z2719">
        <v>6</v>
      </c>
      <c r="AA2719">
        <v>0</v>
      </c>
      <c r="AB2719">
        <v>56</v>
      </c>
      <c r="AC2719">
        <v>72</v>
      </c>
      <c r="AD2719">
        <v>429</v>
      </c>
      <c r="AE2719">
        <v>3</v>
      </c>
      <c r="AF2719">
        <v>0</v>
      </c>
      <c r="AG2719">
        <v>0</v>
      </c>
      <c r="AH2719">
        <f t="shared" si="593"/>
        <v>0</v>
      </c>
      <c r="AI2719">
        <f t="shared" si="594"/>
        <v>0</v>
      </c>
      <c r="AJ2719">
        <f t="shared" si="595"/>
        <v>0</v>
      </c>
      <c r="AK2719">
        <v>129</v>
      </c>
      <c r="AL2719">
        <v>340</v>
      </c>
      <c r="AM2719">
        <v>25</v>
      </c>
      <c r="AN2719">
        <v>0</v>
      </c>
      <c r="AO2719">
        <v>0.14000000000000001</v>
      </c>
      <c r="AP2719">
        <v>0.03</v>
      </c>
      <c r="AQ2719">
        <v>78</v>
      </c>
      <c r="AR2719">
        <v>134</v>
      </c>
      <c r="AS2719">
        <f t="shared" si="596"/>
        <v>600</v>
      </c>
      <c r="AT2719">
        <v>14</v>
      </c>
      <c r="AU2719">
        <v>383</v>
      </c>
      <c r="AV2719">
        <v>991</v>
      </c>
      <c r="AW2719">
        <v>0</v>
      </c>
      <c r="AX2719">
        <v>3.98</v>
      </c>
      <c r="AY2719">
        <v>7.66</v>
      </c>
      <c r="AZ2719">
        <v>99</v>
      </c>
      <c r="BA2719">
        <v>7.0714285710000002</v>
      </c>
      <c r="BB2719">
        <v>0</v>
      </c>
      <c r="BC2719">
        <v>0</v>
      </c>
      <c r="BD2719">
        <v>0</v>
      </c>
      <c r="BE2719">
        <v>0</v>
      </c>
      <c r="BF2719">
        <v>0.05</v>
      </c>
      <c r="BG2719">
        <v>3</v>
      </c>
      <c r="BH2719">
        <v>0.03</v>
      </c>
      <c r="BI2719">
        <f t="shared" si="597"/>
        <v>7.832898172323759E-3</v>
      </c>
      <c r="BJ2719">
        <v>0.39</v>
      </c>
      <c r="BK2719">
        <v>0</v>
      </c>
      <c r="BL2719">
        <v>12.21</v>
      </c>
      <c r="BM2719">
        <v>30.64</v>
      </c>
      <c r="BN2719">
        <v>5.57</v>
      </c>
      <c r="BO2719">
        <v>9.57</v>
      </c>
      <c r="BP2719">
        <f t="shared" si="598"/>
        <v>1.566579634464752</v>
      </c>
      <c r="BQ2719">
        <v>42.86</v>
      </c>
      <c r="BR2719">
        <v>2014</v>
      </c>
      <c r="BS2719">
        <v>0.2</v>
      </c>
      <c r="BT2719">
        <v>0.35</v>
      </c>
      <c r="BU2719" s="2">
        <f t="shared" si="599"/>
        <v>0.25898058823529413</v>
      </c>
      <c r="BV2719" s="1">
        <f t="shared" si="591"/>
        <v>0.30562898172323755</v>
      </c>
      <c r="BW2719" s="1">
        <f t="shared" si="592"/>
        <v>0.53586574122425301</v>
      </c>
      <c r="BX2719" s="1">
        <f t="shared" si="600"/>
        <v>0.5664952650294911</v>
      </c>
      <c r="BY2719" s="1" t="e">
        <f t="shared" si="601"/>
        <v>#DIV/0!</v>
      </c>
      <c r="BZ2719" s="1" t="e">
        <f t="shared" si="602"/>
        <v>#DIV/0!</v>
      </c>
      <c r="CA2719" s="1" t="e">
        <f t="shared" si="603"/>
        <v>#DIV/0!</v>
      </c>
      <c r="CB2719">
        <v>0</v>
      </c>
      <c r="CC2719">
        <f t="shared" si="604"/>
        <v>0</v>
      </c>
      <c r="CD2719">
        <v>0</v>
      </c>
    </row>
    <row r="2720" spans="1:82" x14ac:dyDescent="0.35">
      <c r="A2720">
        <v>1307</v>
      </c>
      <c r="B2720" t="s">
        <v>649</v>
      </c>
      <c r="C2720" t="s">
        <v>103</v>
      </c>
      <c r="D2720">
        <v>70</v>
      </c>
      <c r="E2720" t="s">
        <v>70</v>
      </c>
      <c r="F2720" t="s">
        <v>115</v>
      </c>
      <c r="G2720">
        <v>2021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28</v>
      </c>
      <c r="AC2720">
        <v>39</v>
      </c>
      <c r="AD2720">
        <v>375</v>
      </c>
      <c r="AE2720">
        <v>5</v>
      </c>
      <c r="AF2720">
        <v>0</v>
      </c>
      <c r="AG2720">
        <v>0</v>
      </c>
      <c r="AH2720">
        <f t="shared" si="593"/>
        <v>0</v>
      </c>
      <c r="AI2720">
        <f t="shared" si="594"/>
        <v>0</v>
      </c>
      <c r="AJ2720">
        <f t="shared" si="595"/>
        <v>0</v>
      </c>
      <c r="AK2720">
        <v>307</v>
      </c>
      <c r="AL2720">
        <v>138</v>
      </c>
      <c r="AM2720">
        <v>21</v>
      </c>
      <c r="AN2720">
        <v>0</v>
      </c>
      <c r="AO2720">
        <v>0.1</v>
      </c>
      <c r="AP2720">
        <v>0.1</v>
      </c>
      <c r="AQ2720">
        <v>67.599999999999994</v>
      </c>
      <c r="AR2720">
        <v>95.6</v>
      </c>
      <c r="AS2720">
        <f t="shared" si="596"/>
        <v>376</v>
      </c>
      <c r="AT2720">
        <v>11</v>
      </c>
      <c r="AU2720">
        <v>348</v>
      </c>
      <c r="AV2720">
        <v>737</v>
      </c>
      <c r="AW2720">
        <v>0</v>
      </c>
      <c r="AX2720">
        <v>1</v>
      </c>
      <c r="AY2720">
        <v>13.39</v>
      </c>
      <c r="AZ2720">
        <v>29</v>
      </c>
      <c r="BA2720">
        <v>2.636363636</v>
      </c>
      <c r="BB2720">
        <v>0</v>
      </c>
      <c r="BC2720">
        <v>0</v>
      </c>
      <c r="BD2720">
        <v>0</v>
      </c>
      <c r="BE2720">
        <v>0</v>
      </c>
      <c r="BF2720">
        <v>0.18</v>
      </c>
      <c r="BG2720">
        <v>5</v>
      </c>
      <c r="BH2720">
        <v>0.17</v>
      </c>
      <c r="BI2720">
        <f t="shared" si="597"/>
        <v>1.4367816091954023E-2</v>
      </c>
      <c r="BJ2720">
        <v>0.47</v>
      </c>
      <c r="BK2720">
        <v>0</v>
      </c>
      <c r="BL2720">
        <v>0.09</v>
      </c>
      <c r="BM2720">
        <v>34.090000000000003</v>
      </c>
      <c r="BN2720">
        <v>6.15</v>
      </c>
      <c r="BO2720">
        <v>8.69</v>
      </c>
      <c r="BP2720">
        <f t="shared" si="598"/>
        <v>1.0804597701149425</v>
      </c>
      <c r="BQ2720">
        <v>34.18</v>
      </c>
      <c r="BR2720">
        <v>2011</v>
      </c>
      <c r="BS2720">
        <v>0.19</v>
      </c>
      <c r="BT2720">
        <v>0.27</v>
      </c>
      <c r="BU2720" s="2">
        <f t="shared" si="599"/>
        <v>0.19177470588235293</v>
      </c>
      <c r="BV2720" s="1">
        <f t="shared" si="591"/>
        <v>0.25032298850574713</v>
      </c>
      <c r="BW2720" s="1">
        <f t="shared" si="592"/>
        <v>0.4643252932508104</v>
      </c>
      <c r="BX2720" s="1">
        <f t="shared" si="600"/>
        <v>0.52435600031788121</v>
      </c>
      <c r="BY2720" s="1" t="e">
        <f t="shared" si="601"/>
        <v>#DIV/0!</v>
      </c>
      <c r="BZ2720" s="1" t="e">
        <f t="shared" si="602"/>
        <v>#DIV/0!</v>
      </c>
      <c r="CA2720" s="1" t="e">
        <f t="shared" si="603"/>
        <v>#DIV/0!</v>
      </c>
      <c r="CB2720">
        <v>0</v>
      </c>
      <c r="CC2720">
        <f t="shared" si="604"/>
        <v>0</v>
      </c>
      <c r="CD2720">
        <v>0</v>
      </c>
    </row>
    <row r="2721" spans="1:82" x14ac:dyDescent="0.35">
      <c r="A2721">
        <v>817</v>
      </c>
      <c r="B2721" t="s">
        <v>977</v>
      </c>
      <c r="C2721" t="s">
        <v>81</v>
      </c>
      <c r="D2721">
        <v>77</v>
      </c>
      <c r="E2721" t="s">
        <v>797</v>
      </c>
      <c r="F2721" t="s">
        <v>77</v>
      </c>
      <c r="G2721">
        <v>2016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37</v>
      </c>
      <c r="AC2721">
        <v>61</v>
      </c>
      <c r="AD2721">
        <v>391</v>
      </c>
      <c r="AE2721">
        <v>2</v>
      </c>
      <c r="AF2721">
        <v>1</v>
      </c>
      <c r="AG2721">
        <v>0</v>
      </c>
      <c r="AH2721">
        <f t="shared" si="593"/>
        <v>0</v>
      </c>
      <c r="AI2721">
        <f t="shared" si="594"/>
        <v>0</v>
      </c>
      <c r="AJ2721">
        <f t="shared" si="595"/>
        <v>0</v>
      </c>
      <c r="AK2721">
        <v>452</v>
      </c>
      <c r="AL2721">
        <v>138</v>
      </c>
      <c r="AM2721">
        <v>19</v>
      </c>
      <c r="AN2721">
        <v>0</v>
      </c>
      <c r="AO2721">
        <v>0.1</v>
      </c>
      <c r="AP2721">
        <v>0.08</v>
      </c>
      <c r="AQ2721">
        <v>51.1</v>
      </c>
      <c r="AR2721">
        <v>88.1</v>
      </c>
      <c r="AS2721">
        <f t="shared" si="596"/>
        <v>391</v>
      </c>
      <c r="AT2721">
        <v>16</v>
      </c>
      <c r="AU2721">
        <v>835</v>
      </c>
      <c r="AV2721">
        <v>1157</v>
      </c>
      <c r="AW2721">
        <v>0</v>
      </c>
      <c r="AX2721">
        <v>0</v>
      </c>
      <c r="AY2721">
        <v>10.57</v>
      </c>
      <c r="AZ2721">
        <v>37</v>
      </c>
      <c r="BA2721">
        <v>2.3125</v>
      </c>
      <c r="BB2721">
        <v>0</v>
      </c>
      <c r="BC2721">
        <v>0</v>
      </c>
      <c r="BD2721">
        <v>0</v>
      </c>
      <c r="BE2721">
        <v>0</v>
      </c>
      <c r="BF2721">
        <v>0.05</v>
      </c>
      <c r="BG2721">
        <v>2</v>
      </c>
      <c r="BH2721">
        <v>0.05</v>
      </c>
      <c r="BI2721">
        <f t="shared" si="597"/>
        <v>2.3952095808383233E-3</v>
      </c>
      <c r="BJ2721">
        <v>0.72</v>
      </c>
      <c r="BK2721">
        <v>0</v>
      </c>
      <c r="BL2721">
        <v>0</v>
      </c>
      <c r="BM2721">
        <v>24.44</v>
      </c>
      <c r="BN2721">
        <v>3.19</v>
      </c>
      <c r="BO2721">
        <v>5.51</v>
      </c>
      <c r="BP2721">
        <f t="shared" si="598"/>
        <v>0.46826347305389221</v>
      </c>
      <c r="BQ2721">
        <v>24.44</v>
      </c>
      <c r="BR2721">
        <v>2010</v>
      </c>
      <c r="BS2721">
        <v>0.06</v>
      </c>
      <c r="BT2721">
        <v>0.11</v>
      </c>
      <c r="BU2721" s="2">
        <f t="shared" si="599"/>
        <v>0.11588235294117646</v>
      </c>
      <c r="BV2721" s="1">
        <f t="shared" si="591"/>
        <v>0.24501317365269459</v>
      </c>
      <c r="BW2721" s="1">
        <f t="shared" si="592"/>
        <v>0.526193862788085</v>
      </c>
      <c r="BX2721" s="1">
        <f t="shared" si="600"/>
        <v>0.5600341683436405</v>
      </c>
      <c r="BY2721" s="1" t="e">
        <f t="shared" si="601"/>
        <v>#DIV/0!</v>
      </c>
      <c r="BZ2721" s="1" t="e">
        <f t="shared" si="602"/>
        <v>#DIV/0!</v>
      </c>
      <c r="CA2721" s="1" t="e">
        <f t="shared" si="603"/>
        <v>#DIV/0!</v>
      </c>
      <c r="CB2721">
        <v>0</v>
      </c>
      <c r="CC2721">
        <f t="shared" si="604"/>
        <v>0</v>
      </c>
      <c r="CD2721">
        <v>0</v>
      </c>
    </row>
    <row r="2722" spans="1:82" x14ac:dyDescent="0.35">
      <c r="A2722">
        <v>1322</v>
      </c>
      <c r="B2722" t="s">
        <v>1502</v>
      </c>
      <c r="C2722" t="s">
        <v>103</v>
      </c>
      <c r="D2722">
        <v>70</v>
      </c>
      <c r="E2722" t="s">
        <v>1156</v>
      </c>
      <c r="F2722" t="s">
        <v>76</v>
      </c>
      <c r="G2722">
        <v>2016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74</v>
      </c>
      <c r="V2722">
        <v>344</v>
      </c>
      <c r="W2722">
        <v>2</v>
      </c>
      <c r="X2722">
        <v>0</v>
      </c>
      <c r="Y2722">
        <v>0</v>
      </c>
      <c r="Z2722">
        <v>23</v>
      </c>
      <c r="AA2722">
        <v>0</v>
      </c>
      <c r="AB2722">
        <v>17</v>
      </c>
      <c r="AC2722">
        <v>20</v>
      </c>
      <c r="AD2722">
        <v>145</v>
      </c>
      <c r="AE2722">
        <v>0</v>
      </c>
      <c r="AF2722">
        <v>1</v>
      </c>
      <c r="AG2722">
        <v>1</v>
      </c>
      <c r="AH2722">
        <f t="shared" si="593"/>
        <v>1</v>
      </c>
      <c r="AI2722">
        <f t="shared" si="594"/>
        <v>0.1111111111111111</v>
      </c>
      <c r="AJ2722">
        <f t="shared" si="595"/>
        <v>4.2553191489361703E-3</v>
      </c>
      <c r="AK2722">
        <v>15</v>
      </c>
      <c r="AL2722">
        <v>142</v>
      </c>
      <c r="AM2722">
        <v>8</v>
      </c>
      <c r="AN2722">
        <v>0</v>
      </c>
      <c r="AO2722">
        <v>7.0000000000000007E-2</v>
      </c>
      <c r="AP2722">
        <v>0.01</v>
      </c>
      <c r="AQ2722">
        <v>58.9</v>
      </c>
      <c r="AR2722">
        <v>75.900000000000006</v>
      </c>
      <c r="AS2722">
        <f t="shared" si="596"/>
        <v>489</v>
      </c>
      <c r="AT2722">
        <v>9</v>
      </c>
      <c r="AU2722">
        <v>235</v>
      </c>
      <c r="AV2722">
        <v>622</v>
      </c>
      <c r="AW2722">
        <v>0</v>
      </c>
      <c r="AX2722">
        <v>4.6500000000000004</v>
      </c>
      <c r="AY2722">
        <v>8.5299999999999994</v>
      </c>
      <c r="AZ2722">
        <v>91</v>
      </c>
      <c r="BA2722">
        <v>10.11111111</v>
      </c>
      <c r="BB2722">
        <v>0</v>
      </c>
      <c r="BC2722">
        <v>0</v>
      </c>
      <c r="BD2722">
        <v>0</v>
      </c>
      <c r="BE2722">
        <v>0.03</v>
      </c>
      <c r="BF2722">
        <v>0</v>
      </c>
      <c r="BG2722">
        <v>2</v>
      </c>
      <c r="BH2722">
        <v>0.02</v>
      </c>
      <c r="BI2722">
        <f t="shared" si="597"/>
        <v>8.5106382978723406E-3</v>
      </c>
      <c r="BJ2722">
        <v>0.38</v>
      </c>
      <c r="BK2722">
        <v>0</v>
      </c>
      <c r="BL2722">
        <v>38.22</v>
      </c>
      <c r="BM2722">
        <v>16.11</v>
      </c>
      <c r="BN2722">
        <v>6.54</v>
      </c>
      <c r="BO2722">
        <v>8.43</v>
      </c>
      <c r="BP2722">
        <f t="shared" si="598"/>
        <v>2.0808510638297872</v>
      </c>
      <c r="BQ2722">
        <v>54.33</v>
      </c>
      <c r="BR2722">
        <v>2013</v>
      </c>
      <c r="BS2722">
        <v>0.25</v>
      </c>
      <c r="BT2722">
        <v>0.32</v>
      </c>
      <c r="BU2722" s="2">
        <f t="shared" si="599"/>
        <v>0.2222650233426704</v>
      </c>
      <c r="BV2722" s="1">
        <f t="shared" si="591"/>
        <v>0.29162033096926715</v>
      </c>
      <c r="BW2722" s="1">
        <f t="shared" si="592"/>
        <v>0.5644711063829787</v>
      </c>
      <c r="BX2722" s="1">
        <f t="shared" si="600"/>
        <v>0.60236288414964545</v>
      </c>
      <c r="BY2722" s="1" t="e">
        <f t="shared" si="601"/>
        <v>#DIV/0!</v>
      </c>
      <c r="BZ2722" s="1" t="e">
        <f t="shared" si="602"/>
        <v>#DIV/0!</v>
      </c>
      <c r="CA2722" s="1" t="e">
        <f t="shared" si="603"/>
        <v>#DIV/0!</v>
      </c>
      <c r="CB2722">
        <v>0</v>
      </c>
      <c r="CC2722">
        <f t="shared" si="604"/>
        <v>0</v>
      </c>
      <c r="CD2722">
        <v>0</v>
      </c>
    </row>
    <row r="2723" spans="1:82" x14ac:dyDescent="0.35">
      <c r="A2723">
        <v>353</v>
      </c>
      <c r="B2723" t="s">
        <v>258</v>
      </c>
      <c r="C2723" t="s">
        <v>75</v>
      </c>
      <c r="D2723">
        <v>76</v>
      </c>
      <c r="E2723" t="s">
        <v>70</v>
      </c>
      <c r="F2723" t="s">
        <v>129</v>
      </c>
      <c r="G2723">
        <v>2022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30</v>
      </c>
      <c r="AC2723">
        <v>52</v>
      </c>
      <c r="AD2723">
        <v>502</v>
      </c>
      <c r="AE2723">
        <v>3</v>
      </c>
      <c r="AF2723">
        <v>0</v>
      </c>
      <c r="AG2723">
        <v>0</v>
      </c>
      <c r="AH2723">
        <f t="shared" si="593"/>
        <v>0</v>
      </c>
      <c r="AI2723">
        <f t="shared" si="594"/>
        <v>0</v>
      </c>
      <c r="AJ2723">
        <f t="shared" si="595"/>
        <v>0</v>
      </c>
      <c r="AK2723">
        <v>799</v>
      </c>
      <c r="AL2723">
        <v>132</v>
      </c>
      <c r="AM2723">
        <v>24</v>
      </c>
      <c r="AN2723">
        <v>0</v>
      </c>
      <c r="AO2723">
        <v>0.13</v>
      </c>
      <c r="AP2723">
        <v>0.28000000000000003</v>
      </c>
      <c r="AQ2723">
        <v>68.2</v>
      </c>
      <c r="AR2723">
        <v>98.2</v>
      </c>
      <c r="AS2723">
        <f t="shared" si="596"/>
        <v>502</v>
      </c>
      <c r="AT2723">
        <v>11</v>
      </c>
      <c r="AU2723">
        <v>600</v>
      </c>
      <c r="AV2723">
        <v>1050</v>
      </c>
      <c r="AW2723">
        <v>0</v>
      </c>
      <c r="AX2723">
        <v>0</v>
      </c>
      <c r="AY2723">
        <v>16.73</v>
      </c>
      <c r="AZ2723">
        <v>30</v>
      </c>
      <c r="BA2723">
        <v>2.7272727269999999</v>
      </c>
      <c r="BB2723">
        <v>0</v>
      </c>
      <c r="BC2723">
        <v>0</v>
      </c>
      <c r="BD2723">
        <v>0</v>
      </c>
      <c r="BE2723">
        <v>0</v>
      </c>
      <c r="BF2723">
        <v>0.1</v>
      </c>
      <c r="BG2723">
        <v>3</v>
      </c>
      <c r="BH2723">
        <v>0.1</v>
      </c>
      <c r="BI2723">
        <f t="shared" si="597"/>
        <v>5.0000000000000001E-3</v>
      </c>
      <c r="BJ2723">
        <f xml:space="preserve"> AU2723/AV2723</f>
        <v>0.5714285714285714</v>
      </c>
      <c r="BK2723">
        <v>0</v>
      </c>
      <c r="BL2723">
        <v>0</v>
      </c>
      <c r="BM2723">
        <v>45.64</v>
      </c>
      <c r="BN2723">
        <v>6.2</v>
      </c>
      <c r="BO2723">
        <v>8.93</v>
      </c>
      <c r="BP2723">
        <f t="shared" si="598"/>
        <v>0.83666666666666667</v>
      </c>
      <c r="BQ2723">
        <v>45.64</v>
      </c>
      <c r="BR2723">
        <v>2018</v>
      </c>
      <c r="BS2723" t="s">
        <v>213</v>
      </c>
      <c r="BT2723" t="s">
        <v>213</v>
      </c>
      <c r="BU2723" s="2">
        <f t="shared" si="599"/>
        <v>0.15725490196078432</v>
      </c>
      <c r="BV2723" s="1">
        <f t="shared" si="591"/>
        <v>0.25131904761904761</v>
      </c>
      <c r="BW2723" s="1">
        <f t="shared" si="592"/>
        <v>0.48691192673992678</v>
      </c>
      <c r="BX2723" s="1">
        <f t="shared" si="600"/>
        <v>0.54495204794932062</v>
      </c>
      <c r="BY2723" s="1" t="e">
        <f t="shared" si="601"/>
        <v>#DIV/0!</v>
      </c>
      <c r="BZ2723" s="1" t="e">
        <f t="shared" si="602"/>
        <v>#DIV/0!</v>
      </c>
      <c r="CA2723" s="1" t="e">
        <f t="shared" si="603"/>
        <v>#DIV/0!</v>
      </c>
      <c r="CB2723">
        <v>0</v>
      </c>
      <c r="CC2723">
        <f t="shared" si="604"/>
        <v>0</v>
      </c>
      <c r="CD2723">
        <v>0</v>
      </c>
    </row>
    <row r="2724" spans="1:82" x14ac:dyDescent="0.35">
      <c r="A2724">
        <v>696</v>
      </c>
      <c r="B2724" t="s">
        <v>953</v>
      </c>
      <c r="C2724" t="s">
        <v>81</v>
      </c>
      <c r="D2724">
        <v>77</v>
      </c>
      <c r="E2724" t="s">
        <v>797</v>
      </c>
      <c r="F2724" t="s">
        <v>71</v>
      </c>
      <c r="G2724">
        <v>2016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3</v>
      </c>
      <c r="AC2724">
        <v>4</v>
      </c>
      <c r="AD2724">
        <v>59</v>
      </c>
      <c r="AE2724">
        <v>0</v>
      </c>
      <c r="AF2724">
        <v>0</v>
      </c>
      <c r="AG2724">
        <v>0</v>
      </c>
      <c r="AH2724">
        <f t="shared" si="593"/>
        <v>0</v>
      </c>
      <c r="AI2724">
        <f t="shared" si="594"/>
        <v>0</v>
      </c>
      <c r="AJ2724">
        <f t="shared" si="595"/>
        <v>0</v>
      </c>
      <c r="AK2724">
        <v>55</v>
      </c>
      <c r="AL2724">
        <v>12</v>
      </c>
      <c r="AM2724">
        <v>2</v>
      </c>
      <c r="AN2724">
        <v>0</v>
      </c>
      <c r="AO2724">
        <v>0.12</v>
      </c>
      <c r="AP2724">
        <v>0.16</v>
      </c>
      <c r="AQ2724">
        <v>5.9</v>
      </c>
      <c r="AR2724">
        <v>8.9</v>
      </c>
      <c r="AS2724">
        <f t="shared" si="596"/>
        <v>59</v>
      </c>
      <c r="AT2724">
        <v>1</v>
      </c>
      <c r="AU2724">
        <v>28</v>
      </c>
      <c r="AV2724">
        <v>69</v>
      </c>
      <c r="AW2724">
        <v>0</v>
      </c>
      <c r="AX2724">
        <v>0</v>
      </c>
      <c r="AY2724">
        <v>19.670000000000002</v>
      </c>
      <c r="AZ2724">
        <v>3</v>
      </c>
      <c r="BA2724">
        <v>3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f t="shared" si="597"/>
        <v>0</v>
      </c>
      <c r="BJ2724">
        <v>0.41</v>
      </c>
      <c r="BK2724">
        <v>0</v>
      </c>
      <c r="BL2724">
        <v>0</v>
      </c>
      <c r="BM2724">
        <v>59</v>
      </c>
      <c r="BN2724">
        <v>5.9</v>
      </c>
      <c r="BO2724">
        <v>8.9</v>
      </c>
      <c r="BP2724">
        <f t="shared" si="598"/>
        <v>2.1071428571428572</v>
      </c>
      <c r="BQ2724">
        <v>59</v>
      </c>
      <c r="BR2724">
        <v>2014</v>
      </c>
      <c r="BS2724">
        <v>0.21</v>
      </c>
      <c r="BT2724">
        <v>0.32</v>
      </c>
      <c r="BU2724" s="2">
        <f t="shared" si="599"/>
        <v>1.1568627450980392E-2</v>
      </c>
      <c r="BV2724" s="1">
        <f t="shared" si="591"/>
        <v>0.19475714285714285</v>
      </c>
      <c r="BW2724" s="1">
        <f t="shared" si="592"/>
        <v>0.52299428571428574</v>
      </c>
      <c r="BX2724" s="1">
        <f t="shared" si="600"/>
        <v>0.57471428571428573</v>
      </c>
      <c r="BY2724" s="1" t="e">
        <f t="shared" si="601"/>
        <v>#DIV/0!</v>
      </c>
      <c r="BZ2724" s="1" t="e">
        <f t="shared" si="602"/>
        <v>#DIV/0!</v>
      </c>
      <c r="CA2724" s="1" t="e">
        <f t="shared" si="603"/>
        <v>#DIV/0!</v>
      </c>
      <c r="CB2724">
        <v>0</v>
      </c>
      <c r="CC2724">
        <f t="shared" si="604"/>
        <v>0</v>
      </c>
      <c r="CD2724">
        <v>0</v>
      </c>
    </row>
    <row r="2725" spans="1:82" x14ac:dyDescent="0.35">
      <c r="A2725">
        <v>307</v>
      </c>
      <c r="B2725" t="s">
        <v>857</v>
      </c>
      <c r="C2725" t="s">
        <v>72</v>
      </c>
      <c r="D2725">
        <v>78</v>
      </c>
      <c r="E2725" t="s">
        <v>797</v>
      </c>
      <c r="F2725" t="s">
        <v>82</v>
      </c>
      <c r="G2725">
        <v>2016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2</v>
      </c>
      <c r="W2725">
        <v>1</v>
      </c>
      <c r="X2725">
        <v>0</v>
      </c>
      <c r="Y2725">
        <v>0</v>
      </c>
      <c r="Z2725">
        <v>1</v>
      </c>
      <c r="AA2725">
        <v>0</v>
      </c>
      <c r="AB2725">
        <v>50</v>
      </c>
      <c r="AC2725">
        <v>81</v>
      </c>
      <c r="AD2725">
        <v>631</v>
      </c>
      <c r="AE2725">
        <v>3</v>
      </c>
      <c r="AF2725">
        <v>2</v>
      </c>
      <c r="AG2725">
        <v>0</v>
      </c>
      <c r="AH2725">
        <f t="shared" si="593"/>
        <v>0</v>
      </c>
      <c r="AI2725">
        <f t="shared" si="594"/>
        <v>0</v>
      </c>
      <c r="AJ2725">
        <f t="shared" si="595"/>
        <v>0</v>
      </c>
      <c r="AK2725">
        <v>756</v>
      </c>
      <c r="AL2725">
        <v>212</v>
      </c>
      <c r="AM2725">
        <v>28</v>
      </c>
      <c r="AN2725">
        <v>0</v>
      </c>
      <c r="AO2725">
        <v>0.12</v>
      </c>
      <c r="AP2725">
        <v>0.16</v>
      </c>
      <c r="AQ2725">
        <v>87.3</v>
      </c>
      <c r="AR2725">
        <v>137.30000000000001</v>
      </c>
      <c r="AS2725">
        <f t="shared" si="596"/>
        <v>633</v>
      </c>
      <c r="AT2725">
        <v>16</v>
      </c>
      <c r="AU2725">
        <v>664</v>
      </c>
      <c r="AV2725">
        <v>1166</v>
      </c>
      <c r="AW2725">
        <v>0</v>
      </c>
      <c r="AX2725">
        <v>2</v>
      </c>
      <c r="AY2725">
        <v>12.62</v>
      </c>
      <c r="AZ2725">
        <v>51</v>
      </c>
      <c r="BA2725">
        <v>3.1875</v>
      </c>
      <c r="BB2725">
        <v>0</v>
      </c>
      <c r="BC2725">
        <v>0</v>
      </c>
      <c r="BD2725">
        <v>0</v>
      </c>
      <c r="BE2725">
        <v>1</v>
      </c>
      <c r="BF2725">
        <v>0.06</v>
      </c>
      <c r="BG2725">
        <v>4</v>
      </c>
      <c r="BH2725">
        <v>0.08</v>
      </c>
      <c r="BI2725">
        <f t="shared" si="597"/>
        <v>6.024096385542169E-3</v>
      </c>
      <c r="BJ2725">
        <v>0.56999999999999995</v>
      </c>
      <c r="BK2725">
        <v>0</v>
      </c>
      <c r="BL2725">
        <v>0.12</v>
      </c>
      <c r="BM2725">
        <v>39.44</v>
      </c>
      <c r="BN2725">
        <v>5.46</v>
      </c>
      <c r="BO2725">
        <v>8.58</v>
      </c>
      <c r="BP2725">
        <f t="shared" si="598"/>
        <v>0.95331325301204817</v>
      </c>
      <c r="BQ2725">
        <v>39.56</v>
      </c>
      <c r="BR2725">
        <v>2012</v>
      </c>
      <c r="BS2725">
        <v>0.13</v>
      </c>
      <c r="BT2725">
        <v>0.21</v>
      </c>
      <c r="BU2725" s="2">
        <f t="shared" si="599"/>
        <v>0.24376901960784314</v>
      </c>
      <c r="BV2725" s="1">
        <f t="shared" si="591"/>
        <v>0.29086566265060237</v>
      </c>
      <c r="BW2725" s="1">
        <f t="shared" si="592"/>
        <v>0.51495038702959983</v>
      </c>
      <c r="BX2725" s="1">
        <f t="shared" si="600"/>
        <v>0.55068472036293314</v>
      </c>
      <c r="BY2725" s="1" t="e">
        <f t="shared" si="601"/>
        <v>#DIV/0!</v>
      </c>
      <c r="BZ2725" s="1" t="e">
        <f t="shared" si="602"/>
        <v>#DIV/0!</v>
      </c>
      <c r="CA2725" s="1" t="e">
        <f t="shared" si="603"/>
        <v>#DIV/0!</v>
      </c>
      <c r="CB2725">
        <v>0</v>
      </c>
      <c r="CC2725">
        <f t="shared" si="604"/>
        <v>0</v>
      </c>
      <c r="CD2725">
        <v>0</v>
      </c>
    </row>
    <row r="2726" spans="1:82" x14ac:dyDescent="0.35">
      <c r="A2726">
        <v>1489</v>
      </c>
      <c r="B2726" t="s">
        <v>728</v>
      </c>
      <c r="C2726" t="s">
        <v>69</v>
      </c>
      <c r="D2726">
        <v>73</v>
      </c>
      <c r="E2726" t="s">
        <v>70</v>
      </c>
      <c r="F2726" t="s">
        <v>93</v>
      </c>
      <c r="G2726">
        <v>2014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3</v>
      </c>
      <c r="AD2726">
        <v>13</v>
      </c>
      <c r="AE2726">
        <v>0</v>
      </c>
      <c r="AF2726">
        <v>0</v>
      </c>
      <c r="AG2726">
        <v>0</v>
      </c>
      <c r="AH2726">
        <f t="shared" si="593"/>
        <v>0</v>
      </c>
      <c r="AI2726">
        <f t="shared" si="594"/>
        <v>0</v>
      </c>
      <c r="AJ2726">
        <f t="shared" si="595"/>
        <v>0</v>
      </c>
      <c r="AK2726">
        <v>15</v>
      </c>
      <c r="AL2726">
        <v>4</v>
      </c>
      <c r="AM2726">
        <v>1</v>
      </c>
      <c r="AN2726">
        <v>0</v>
      </c>
      <c r="AO2726">
        <v>0.14000000000000001</v>
      </c>
      <c r="AP2726">
        <v>0.09</v>
      </c>
      <c r="AQ2726">
        <v>1.3</v>
      </c>
      <c r="AR2726">
        <v>3.3</v>
      </c>
      <c r="AS2726">
        <f t="shared" si="596"/>
        <v>13</v>
      </c>
      <c r="AT2726">
        <v>1</v>
      </c>
      <c r="AU2726">
        <v>53</v>
      </c>
      <c r="AV2726">
        <v>68</v>
      </c>
      <c r="AW2726">
        <v>0</v>
      </c>
      <c r="AX2726">
        <v>0</v>
      </c>
      <c r="AY2726">
        <v>6.5</v>
      </c>
      <c r="AZ2726">
        <v>2</v>
      </c>
      <c r="BA2726">
        <v>2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f t="shared" si="597"/>
        <v>0</v>
      </c>
      <c r="BJ2726">
        <v>0.78</v>
      </c>
      <c r="BK2726">
        <v>0</v>
      </c>
      <c r="BL2726">
        <v>0</v>
      </c>
      <c r="BM2726">
        <v>13</v>
      </c>
      <c r="BN2726">
        <v>1.3</v>
      </c>
      <c r="BO2726">
        <v>3.3</v>
      </c>
      <c r="BP2726">
        <f t="shared" si="598"/>
        <v>0.24528301886792453</v>
      </c>
      <c r="BQ2726">
        <v>13</v>
      </c>
      <c r="BR2726">
        <v>2013</v>
      </c>
      <c r="BS2726">
        <v>0.02</v>
      </c>
      <c r="BT2726">
        <v>0.06</v>
      </c>
      <c r="BU2726" s="2">
        <f t="shared" si="599"/>
        <v>2.5490196078431374E-3</v>
      </c>
      <c r="BV2726" s="1">
        <f t="shared" si="591"/>
        <v>0.17056415094339622</v>
      </c>
      <c r="BW2726" s="1">
        <f t="shared" si="592"/>
        <v>0.51805830188679247</v>
      </c>
      <c r="BX2726" s="1">
        <f t="shared" si="600"/>
        <v>0.57436163522012584</v>
      </c>
      <c r="BY2726" s="1" t="e">
        <f t="shared" si="601"/>
        <v>#DIV/0!</v>
      </c>
      <c r="BZ2726" s="1" t="e">
        <f t="shared" si="602"/>
        <v>#DIV/0!</v>
      </c>
      <c r="CA2726" s="1" t="e">
        <f t="shared" si="603"/>
        <v>#DIV/0!</v>
      </c>
      <c r="CB2726">
        <v>0</v>
      </c>
      <c r="CC2726">
        <f t="shared" si="604"/>
        <v>0</v>
      </c>
      <c r="CD2726">
        <v>0</v>
      </c>
    </row>
    <row r="2727" spans="1:82" x14ac:dyDescent="0.35">
      <c r="A2727">
        <v>816</v>
      </c>
      <c r="B2727" t="s">
        <v>1369</v>
      </c>
      <c r="C2727" t="s">
        <v>100</v>
      </c>
      <c r="D2727">
        <v>69</v>
      </c>
      <c r="E2727" t="s">
        <v>1156</v>
      </c>
      <c r="F2727" t="s">
        <v>84</v>
      </c>
      <c r="G2727">
        <v>2020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81</v>
      </c>
      <c r="V2727">
        <v>319</v>
      </c>
      <c r="W2727">
        <v>5</v>
      </c>
      <c r="X2727">
        <v>0</v>
      </c>
      <c r="Y2727">
        <v>0</v>
      </c>
      <c r="Z2727">
        <v>16</v>
      </c>
      <c r="AA2727">
        <v>0</v>
      </c>
      <c r="AB2727">
        <v>33</v>
      </c>
      <c r="AC2727">
        <v>46</v>
      </c>
      <c r="AD2727">
        <v>253</v>
      </c>
      <c r="AE2727">
        <v>1</v>
      </c>
      <c r="AF2727">
        <v>0</v>
      </c>
      <c r="AG2727">
        <v>0</v>
      </c>
      <c r="AH2727">
        <f t="shared" si="593"/>
        <v>0</v>
      </c>
      <c r="AI2727">
        <f t="shared" si="594"/>
        <v>0</v>
      </c>
      <c r="AJ2727">
        <f t="shared" si="595"/>
        <v>0</v>
      </c>
      <c r="AK2727">
        <v>156</v>
      </c>
      <c r="AL2727">
        <v>178</v>
      </c>
      <c r="AM2727">
        <v>12</v>
      </c>
      <c r="AN2727">
        <v>0</v>
      </c>
      <c r="AO2727">
        <v>0.1</v>
      </c>
      <c r="AP2727">
        <v>0.05</v>
      </c>
      <c r="AQ2727">
        <v>93.2</v>
      </c>
      <c r="AR2727">
        <v>126.2</v>
      </c>
      <c r="AS2727">
        <f t="shared" si="596"/>
        <v>572</v>
      </c>
      <c r="AT2727">
        <v>14</v>
      </c>
      <c r="AU2727">
        <v>370</v>
      </c>
      <c r="AV2727">
        <v>953</v>
      </c>
      <c r="AW2727">
        <v>0</v>
      </c>
      <c r="AX2727">
        <v>3.94</v>
      </c>
      <c r="AY2727">
        <v>7.67</v>
      </c>
      <c r="AZ2727">
        <v>114</v>
      </c>
      <c r="BA2727">
        <v>8.1428571430000005</v>
      </c>
      <c r="BB2727">
        <v>0</v>
      </c>
      <c r="BC2727">
        <v>0</v>
      </c>
      <c r="BD2727">
        <v>0</v>
      </c>
      <c r="BE2727">
        <v>0.06</v>
      </c>
      <c r="BF2727">
        <v>0.03</v>
      </c>
      <c r="BG2727">
        <v>6</v>
      </c>
      <c r="BH2727">
        <v>0.05</v>
      </c>
      <c r="BI2727">
        <f t="shared" si="597"/>
        <v>1.6216216216216217E-2</v>
      </c>
      <c r="BJ2727">
        <v>0.39</v>
      </c>
      <c r="BK2727">
        <v>0</v>
      </c>
      <c r="BL2727">
        <v>22.79</v>
      </c>
      <c r="BM2727">
        <v>18.07</v>
      </c>
      <c r="BN2727">
        <v>6.66</v>
      </c>
      <c r="BO2727">
        <v>9.01</v>
      </c>
      <c r="BP2727">
        <f t="shared" si="598"/>
        <v>1.5459459459459459</v>
      </c>
      <c r="BQ2727">
        <v>40.86</v>
      </c>
      <c r="BR2727">
        <v>2014</v>
      </c>
      <c r="BS2727">
        <v>0.25</v>
      </c>
      <c r="BT2727">
        <v>0.34</v>
      </c>
      <c r="BU2727" s="2">
        <f t="shared" si="599"/>
        <v>0.31999392156862749</v>
      </c>
      <c r="BV2727" s="1">
        <f t="shared" si="591"/>
        <v>0.34889729729729729</v>
      </c>
      <c r="BW2727" s="1">
        <f t="shared" si="592"/>
        <v>0.52908439169604382</v>
      </c>
      <c r="BX2727" s="1">
        <f t="shared" si="600"/>
        <v>0.55930991550699638</v>
      </c>
      <c r="BY2727" s="1" t="e">
        <f t="shared" si="601"/>
        <v>#DIV/0!</v>
      </c>
      <c r="BZ2727" s="1" t="e">
        <f t="shared" si="602"/>
        <v>#DIV/0!</v>
      </c>
      <c r="CA2727" s="1" t="e">
        <f t="shared" si="603"/>
        <v>#DIV/0!</v>
      </c>
      <c r="CB2727">
        <v>0</v>
      </c>
      <c r="CC2727">
        <f t="shared" si="604"/>
        <v>0</v>
      </c>
      <c r="CD2727">
        <v>0</v>
      </c>
    </row>
    <row r="2728" spans="1:82" x14ac:dyDescent="0.35">
      <c r="A2728">
        <v>1167</v>
      </c>
      <c r="B2728" t="s">
        <v>589</v>
      </c>
      <c r="C2728" t="s">
        <v>103</v>
      </c>
      <c r="D2728">
        <v>70</v>
      </c>
      <c r="E2728" t="s">
        <v>70</v>
      </c>
      <c r="F2728" t="s">
        <v>79</v>
      </c>
      <c r="G2728">
        <v>2019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4</v>
      </c>
      <c r="V2728">
        <v>17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26</v>
      </c>
      <c r="AC2728">
        <v>41</v>
      </c>
      <c r="AD2728">
        <v>538</v>
      </c>
      <c r="AE2728">
        <v>6</v>
      </c>
      <c r="AF2728">
        <v>0</v>
      </c>
      <c r="AG2728">
        <v>0</v>
      </c>
      <c r="AH2728">
        <f t="shared" si="593"/>
        <v>0</v>
      </c>
      <c r="AI2728">
        <f t="shared" si="594"/>
        <v>0</v>
      </c>
      <c r="AJ2728">
        <f t="shared" si="595"/>
        <v>0</v>
      </c>
      <c r="AK2728">
        <v>453</v>
      </c>
      <c r="AL2728">
        <v>292</v>
      </c>
      <c r="AM2728">
        <v>18</v>
      </c>
      <c r="AN2728">
        <v>0</v>
      </c>
      <c r="AO2728">
        <v>0.08</v>
      </c>
      <c r="AP2728">
        <v>0.1</v>
      </c>
      <c r="AQ2728">
        <v>97.5</v>
      </c>
      <c r="AR2728">
        <v>123.5</v>
      </c>
      <c r="AS2728">
        <f t="shared" si="596"/>
        <v>555</v>
      </c>
      <c r="AT2728">
        <v>15</v>
      </c>
      <c r="AU2728">
        <v>448</v>
      </c>
      <c r="AV2728">
        <v>996</v>
      </c>
      <c r="AW2728">
        <v>0</v>
      </c>
      <c r="AX2728">
        <v>4.25</v>
      </c>
      <c r="AY2728">
        <v>20.69</v>
      </c>
      <c r="AZ2728">
        <v>30</v>
      </c>
      <c r="BA2728">
        <v>2</v>
      </c>
      <c r="BB2728">
        <v>0</v>
      </c>
      <c r="BC2728">
        <v>0</v>
      </c>
      <c r="BD2728">
        <v>0</v>
      </c>
      <c r="BE2728">
        <v>0</v>
      </c>
      <c r="BF2728">
        <v>0.23</v>
      </c>
      <c r="BG2728">
        <v>6</v>
      </c>
      <c r="BH2728">
        <v>0.2</v>
      </c>
      <c r="BI2728">
        <f t="shared" si="597"/>
        <v>1.3392857142857142E-2</v>
      </c>
      <c r="BJ2728">
        <v>0.45</v>
      </c>
      <c r="BK2728">
        <v>0</v>
      </c>
      <c r="BL2728">
        <v>1.1299999999999999</v>
      </c>
      <c r="BM2728">
        <v>35.869999999999997</v>
      </c>
      <c r="BN2728">
        <v>6.5</v>
      </c>
      <c r="BO2728">
        <v>8.23</v>
      </c>
      <c r="BP2728">
        <f t="shared" si="598"/>
        <v>1.2388392857142858</v>
      </c>
      <c r="BQ2728">
        <v>37</v>
      </c>
      <c r="BR2728">
        <v>2019</v>
      </c>
      <c r="BS2728">
        <v>0.22</v>
      </c>
      <c r="BT2728">
        <v>0.28000000000000003</v>
      </c>
      <c r="BU2728" s="2">
        <f t="shared" si="599"/>
        <v>0.31184058823529415</v>
      </c>
      <c r="BV2728" s="1">
        <f t="shared" si="591"/>
        <v>0.28344196428571433</v>
      </c>
      <c r="BW2728" s="1">
        <f t="shared" si="592"/>
        <v>0.45973856271777003</v>
      </c>
      <c r="BX2728" s="1">
        <f t="shared" si="600"/>
        <v>0.51389856271777001</v>
      </c>
      <c r="BY2728" s="1" t="e">
        <f t="shared" si="601"/>
        <v>#DIV/0!</v>
      </c>
      <c r="BZ2728" s="1" t="e">
        <f t="shared" si="602"/>
        <v>#DIV/0!</v>
      </c>
      <c r="CA2728" s="1" t="e">
        <f t="shared" si="603"/>
        <v>#DIV/0!</v>
      </c>
      <c r="CB2728">
        <v>0</v>
      </c>
      <c r="CC2728">
        <f t="shared" si="604"/>
        <v>0</v>
      </c>
      <c r="CD2728">
        <v>0</v>
      </c>
    </row>
    <row r="2729" spans="1:82" x14ac:dyDescent="0.35">
      <c r="A2729">
        <v>741</v>
      </c>
      <c r="B2729" t="s">
        <v>1345</v>
      </c>
      <c r="C2729" t="s">
        <v>72</v>
      </c>
      <c r="D2729">
        <v>72</v>
      </c>
      <c r="E2729" t="s">
        <v>1156</v>
      </c>
      <c r="F2729" t="s">
        <v>115</v>
      </c>
      <c r="G2729">
        <v>2018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121</v>
      </c>
      <c r="V2729">
        <v>464</v>
      </c>
      <c r="W2729">
        <v>3</v>
      </c>
      <c r="X2729">
        <v>0</v>
      </c>
      <c r="Y2729">
        <v>0</v>
      </c>
      <c r="Z2729">
        <v>25</v>
      </c>
      <c r="AA2729">
        <v>0</v>
      </c>
      <c r="AB2729">
        <v>27</v>
      </c>
      <c r="AC2729">
        <v>41</v>
      </c>
      <c r="AD2729">
        <v>210</v>
      </c>
      <c r="AE2729">
        <v>0</v>
      </c>
      <c r="AF2729">
        <v>0</v>
      </c>
      <c r="AG2729">
        <v>0</v>
      </c>
      <c r="AH2729">
        <f t="shared" si="593"/>
        <v>0</v>
      </c>
      <c r="AI2729">
        <f t="shared" si="594"/>
        <v>0</v>
      </c>
      <c r="AJ2729">
        <f t="shared" si="595"/>
        <v>0</v>
      </c>
      <c r="AK2729">
        <v>31</v>
      </c>
      <c r="AL2729">
        <v>229</v>
      </c>
      <c r="AM2729">
        <v>11</v>
      </c>
      <c r="AN2729">
        <v>1</v>
      </c>
      <c r="AO2729">
        <v>0.06</v>
      </c>
      <c r="AP2729">
        <v>0</v>
      </c>
      <c r="AQ2729">
        <v>87.4</v>
      </c>
      <c r="AR2729">
        <v>114.4</v>
      </c>
      <c r="AS2729">
        <f t="shared" si="596"/>
        <v>674</v>
      </c>
      <c r="AT2729">
        <v>16</v>
      </c>
      <c r="AU2729">
        <v>522</v>
      </c>
      <c r="AV2729">
        <v>1077</v>
      </c>
      <c r="AW2729">
        <v>0</v>
      </c>
      <c r="AX2729">
        <v>3.83</v>
      </c>
      <c r="AY2729">
        <v>7.78</v>
      </c>
      <c r="AZ2729">
        <v>148</v>
      </c>
      <c r="BA2729">
        <v>9.25</v>
      </c>
      <c r="BB2729">
        <v>0</v>
      </c>
      <c r="BC2729">
        <v>0</v>
      </c>
      <c r="BD2729">
        <v>0</v>
      </c>
      <c r="BE2729">
        <v>0.02</v>
      </c>
      <c r="BF2729">
        <v>0</v>
      </c>
      <c r="BG2729">
        <v>3</v>
      </c>
      <c r="BH2729">
        <v>0.02</v>
      </c>
      <c r="BI2729">
        <f t="shared" si="597"/>
        <v>5.7471264367816091E-3</v>
      </c>
      <c r="BJ2729">
        <v>0.48</v>
      </c>
      <c r="BK2729">
        <v>0</v>
      </c>
      <c r="BL2729">
        <v>29</v>
      </c>
      <c r="BM2729">
        <v>13.12</v>
      </c>
      <c r="BN2729">
        <v>5.46</v>
      </c>
      <c r="BO2729">
        <v>7.15</v>
      </c>
      <c r="BP2729">
        <f t="shared" si="598"/>
        <v>1.2911877394636015</v>
      </c>
      <c r="BQ2729">
        <v>42.12</v>
      </c>
      <c r="BR2729">
        <v>2017</v>
      </c>
      <c r="BS2729">
        <v>0.17</v>
      </c>
      <c r="BT2729">
        <v>0.22</v>
      </c>
      <c r="BU2729" s="2">
        <f t="shared" si="599"/>
        <v>0.28022039215686273</v>
      </c>
      <c r="BV2729" s="1">
        <f t="shared" si="591"/>
        <v>0.36115938697318012</v>
      </c>
      <c r="BW2729" s="1">
        <f t="shared" si="592"/>
        <v>0.55565643248294549</v>
      </c>
      <c r="BX2729" s="1">
        <f t="shared" si="600"/>
        <v>0.56778493248294548</v>
      </c>
      <c r="BY2729" s="1" t="e">
        <f t="shared" si="601"/>
        <v>#DIV/0!</v>
      </c>
      <c r="BZ2729" s="1" t="e">
        <f t="shared" si="602"/>
        <v>#DIV/0!</v>
      </c>
      <c r="CA2729" s="1" t="e">
        <f t="shared" si="603"/>
        <v>#DIV/0!</v>
      </c>
      <c r="CB2729">
        <v>0</v>
      </c>
      <c r="CC2729">
        <f t="shared" si="604"/>
        <v>0</v>
      </c>
      <c r="CD2729">
        <v>0</v>
      </c>
    </row>
    <row r="2730" spans="1:82" x14ac:dyDescent="0.35">
      <c r="A2730">
        <v>1596</v>
      </c>
      <c r="B2730" t="s">
        <v>1134</v>
      </c>
      <c r="C2730" t="s">
        <v>86</v>
      </c>
      <c r="D2730">
        <v>75</v>
      </c>
      <c r="E2730" t="s">
        <v>797</v>
      </c>
      <c r="F2730" t="s">
        <v>97</v>
      </c>
      <c r="G2730">
        <v>2020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19</v>
      </c>
      <c r="AC2730">
        <v>26</v>
      </c>
      <c r="AD2730">
        <v>194</v>
      </c>
      <c r="AE2730">
        <v>1</v>
      </c>
      <c r="AF2730">
        <v>1</v>
      </c>
      <c r="AG2730">
        <v>0</v>
      </c>
      <c r="AH2730">
        <f t="shared" si="593"/>
        <v>0</v>
      </c>
      <c r="AI2730">
        <f t="shared" si="594"/>
        <v>0</v>
      </c>
      <c r="AJ2730">
        <f t="shared" si="595"/>
        <v>0</v>
      </c>
      <c r="AK2730">
        <v>114</v>
      </c>
      <c r="AL2730">
        <v>126</v>
      </c>
      <c r="AM2730">
        <v>11</v>
      </c>
      <c r="AN2730">
        <v>0</v>
      </c>
      <c r="AO2730">
        <v>0.1</v>
      </c>
      <c r="AP2730">
        <v>7.0000000000000007E-2</v>
      </c>
      <c r="AQ2730">
        <v>25.4</v>
      </c>
      <c r="AR2730">
        <v>44.4</v>
      </c>
      <c r="AS2730">
        <f t="shared" si="596"/>
        <v>194</v>
      </c>
      <c r="AT2730">
        <v>7</v>
      </c>
      <c r="AU2730">
        <v>355</v>
      </c>
      <c r="AV2730">
        <v>532</v>
      </c>
      <c r="AW2730">
        <v>0</v>
      </c>
      <c r="AX2730">
        <v>0</v>
      </c>
      <c r="AY2730">
        <v>10.210000000000001</v>
      </c>
      <c r="AZ2730">
        <v>19</v>
      </c>
      <c r="BA2730">
        <v>2.7142857139999998</v>
      </c>
      <c r="BB2730">
        <v>0</v>
      </c>
      <c r="BC2730">
        <v>0</v>
      </c>
      <c r="BD2730">
        <v>0</v>
      </c>
      <c r="BE2730">
        <v>0</v>
      </c>
      <c r="BF2730">
        <v>0.05</v>
      </c>
      <c r="BG2730">
        <v>1</v>
      </c>
      <c r="BH2730">
        <v>0.05</v>
      </c>
      <c r="BI2730">
        <f t="shared" si="597"/>
        <v>2.8169014084507044E-3</v>
      </c>
      <c r="BJ2730">
        <v>0.67</v>
      </c>
      <c r="BK2730">
        <v>0</v>
      </c>
      <c r="BL2730">
        <v>0</v>
      </c>
      <c r="BM2730">
        <v>27.71</v>
      </c>
      <c r="BN2730">
        <v>3.63</v>
      </c>
      <c r="BO2730">
        <v>6.34</v>
      </c>
      <c r="BP2730">
        <f t="shared" si="598"/>
        <v>0.54647887323943667</v>
      </c>
      <c r="BQ2730">
        <v>27.71</v>
      </c>
      <c r="BR2730">
        <v>2018</v>
      </c>
      <c r="BS2730">
        <v>7.0000000000000007E-2</v>
      </c>
      <c r="BT2730">
        <v>0.13</v>
      </c>
      <c r="BU2730" s="2">
        <f t="shared" si="599"/>
        <v>5.7647058823529412E-2</v>
      </c>
      <c r="BV2730" s="1">
        <f t="shared" si="591"/>
        <v>0.20022394366197185</v>
      </c>
      <c r="BW2730" s="1">
        <f t="shared" si="592"/>
        <v>0.50411392151197787</v>
      </c>
      <c r="BX2730" s="1">
        <f t="shared" si="600"/>
        <v>0.55855814373134294</v>
      </c>
      <c r="BY2730" s="1" t="e">
        <f t="shared" si="601"/>
        <v>#DIV/0!</v>
      </c>
      <c r="BZ2730" s="1" t="e">
        <f t="shared" si="602"/>
        <v>#DIV/0!</v>
      </c>
      <c r="CA2730" s="1" t="e">
        <f t="shared" si="603"/>
        <v>#DIV/0!</v>
      </c>
      <c r="CB2730">
        <v>0</v>
      </c>
      <c r="CC2730">
        <f t="shared" si="604"/>
        <v>0</v>
      </c>
      <c r="CD2730">
        <v>0</v>
      </c>
    </row>
    <row r="2731" spans="1:82" x14ac:dyDescent="0.35">
      <c r="A2731">
        <v>766</v>
      </c>
      <c r="B2731" t="s">
        <v>431</v>
      </c>
      <c r="C2731" t="s">
        <v>86</v>
      </c>
      <c r="D2731">
        <v>75</v>
      </c>
      <c r="E2731" t="s">
        <v>70</v>
      </c>
      <c r="F2731" t="s">
        <v>123</v>
      </c>
      <c r="G2731">
        <v>2018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14</v>
      </c>
      <c r="AC2731">
        <v>19</v>
      </c>
      <c r="AD2731">
        <v>166</v>
      </c>
      <c r="AE2731">
        <v>5</v>
      </c>
      <c r="AF2731">
        <v>0</v>
      </c>
      <c r="AG2731">
        <v>0</v>
      </c>
      <c r="AH2731">
        <f t="shared" si="593"/>
        <v>0</v>
      </c>
      <c r="AI2731">
        <f t="shared" si="594"/>
        <v>0</v>
      </c>
      <c r="AJ2731">
        <f t="shared" si="595"/>
        <v>0</v>
      </c>
      <c r="AK2731">
        <v>244</v>
      </c>
      <c r="AL2731">
        <v>46</v>
      </c>
      <c r="AM2731">
        <v>9</v>
      </c>
      <c r="AN2731">
        <v>0</v>
      </c>
      <c r="AO2731">
        <v>0.08</v>
      </c>
      <c r="AP2731">
        <v>0.1</v>
      </c>
      <c r="AQ2731">
        <v>46.6</v>
      </c>
      <c r="AR2731">
        <v>60.6</v>
      </c>
      <c r="AS2731">
        <f t="shared" si="596"/>
        <v>166</v>
      </c>
      <c r="AT2731">
        <v>10</v>
      </c>
      <c r="AU2731">
        <v>275</v>
      </c>
      <c r="AV2731">
        <v>672</v>
      </c>
      <c r="AW2731">
        <v>0</v>
      </c>
      <c r="AX2731">
        <v>0</v>
      </c>
      <c r="AY2731">
        <v>11.86</v>
      </c>
      <c r="AZ2731">
        <v>14</v>
      </c>
      <c r="BA2731">
        <v>1.4</v>
      </c>
      <c r="BB2731">
        <v>0</v>
      </c>
      <c r="BC2731">
        <v>0</v>
      </c>
      <c r="BD2731">
        <v>0</v>
      </c>
      <c r="BE2731">
        <v>0</v>
      </c>
      <c r="BF2731">
        <v>0.36</v>
      </c>
      <c r="BG2731">
        <v>5</v>
      </c>
      <c r="BH2731">
        <v>0.36</v>
      </c>
      <c r="BI2731">
        <f t="shared" si="597"/>
        <v>1.8181818181818181E-2</v>
      </c>
      <c r="BJ2731">
        <v>0.41</v>
      </c>
      <c r="BK2731">
        <v>0</v>
      </c>
      <c r="BL2731">
        <v>0</v>
      </c>
      <c r="BM2731">
        <v>16.600000000000001</v>
      </c>
      <c r="BN2731">
        <v>4.66</v>
      </c>
      <c r="BO2731">
        <v>6.06</v>
      </c>
      <c r="BP2731">
        <f t="shared" si="598"/>
        <v>0.60363636363636364</v>
      </c>
      <c r="BQ2731">
        <v>16.600000000000001</v>
      </c>
      <c r="BR2731">
        <v>2013</v>
      </c>
      <c r="BS2731">
        <v>0.17</v>
      </c>
      <c r="BT2731">
        <v>0.22</v>
      </c>
      <c r="BU2731" s="2">
        <f t="shared" si="599"/>
        <v>0.13058823529411764</v>
      </c>
      <c r="BV2731" s="1">
        <f t="shared" si="591"/>
        <v>0.18578181818181819</v>
      </c>
      <c r="BW2731" s="1">
        <f t="shared" si="592"/>
        <v>0.37186895800106323</v>
      </c>
      <c r="BX2731" s="1">
        <f t="shared" si="600"/>
        <v>0.46546451355661883</v>
      </c>
      <c r="BY2731" s="1" t="e">
        <f t="shared" si="601"/>
        <v>#DIV/0!</v>
      </c>
      <c r="BZ2731" s="1" t="e">
        <f t="shared" si="602"/>
        <v>#DIV/0!</v>
      </c>
      <c r="CA2731" s="1" t="e">
        <f t="shared" si="603"/>
        <v>#DIV/0!</v>
      </c>
      <c r="CB2731">
        <v>0</v>
      </c>
      <c r="CC2731">
        <f t="shared" si="604"/>
        <v>0</v>
      </c>
      <c r="CD2731">
        <v>0</v>
      </c>
    </row>
    <row r="2732" spans="1:82" x14ac:dyDescent="0.35">
      <c r="A2732">
        <v>981</v>
      </c>
      <c r="B2732" t="s">
        <v>516</v>
      </c>
      <c r="C2732" t="s">
        <v>81</v>
      </c>
      <c r="D2732">
        <v>77</v>
      </c>
      <c r="E2732" t="s">
        <v>70</v>
      </c>
      <c r="F2732" t="s">
        <v>134</v>
      </c>
      <c r="G2732">
        <v>2017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15</v>
      </c>
      <c r="AC2732">
        <v>26</v>
      </c>
      <c r="AD2732">
        <v>196</v>
      </c>
      <c r="AE2732">
        <v>1</v>
      </c>
      <c r="AF2732">
        <v>0</v>
      </c>
      <c r="AG2732">
        <v>0</v>
      </c>
      <c r="AH2732">
        <f t="shared" si="593"/>
        <v>0</v>
      </c>
      <c r="AI2732">
        <f t="shared" si="594"/>
        <v>0</v>
      </c>
      <c r="AJ2732">
        <f t="shared" si="595"/>
        <v>0</v>
      </c>
      <c r="AK2732">
        <v>278</v>
      </c>
      <c r="AL2732">
        <v>38</v>
      </c>
      <c r="AM2732">
        <v>8</v>
      </c>
      <c r="AN2732">
        <v>0</v>
      </c>
      <c r="AO2732">
        <v>0.19</v>
      </c>
      <c r="AP2732">
        <v>0.22</v>
      </c>
      <c r="AQ2732">
        <v>25.6</v>
      </c>
      <c r="AR2732">
        <v>40.6</v>
      </c>
      <c r="AS2732">
        <f t="shared" si="596"/>
        <v>196</v>
      </c>
      <c r="AT2732">
        <v>6</v>
      </c>
      <c r="AU2732">
        <v>220</v>
      </c>
      <c r="AV2732">
        <v>384</v>
      </c>
      <c r="AW2732">
        <v>0</v>
      </c>
      <c r="AX2732">
        <v>0</v>
      </c>
      <c r="AY2732">
        <v>13.07</v>
      </c>
      <c r="AZ2732">
        <v>15</v>
      </c>
      <c r="BA2732">
        <v>2.5</v>
      </c>
      <c r="BB2732">
        <v>0</v>
      </c>
      <c r="BC2732">
        <v>0</v>
      </c>
      <c r="BD2732">
        <v>0</v>
      </c>
      <c r="BE2732">
        <v>0</v>
      </c>
      <c r="BF2732">
        <v>7.0000000000000007E-2</v>
      </c>
      <c r="BG2732">
        <v>1</v>
      </c>
      <c r="BH2732">
        <v>7.0000000000000007E-2</v>
      </c>
      <c r="BI2732">
        <f t="shared" si="597"/>
        <v>4.5454545454545452E-3</v>
      </c>
      <c r="BJ2732">
        <v>0.56999999999999995</v>
      </c>
      <c r="BK2732">
        <v>0</v>
      </c>
      <c r="BL2732">
        <v>0</v>
      </c>
      <c r="BM2732">
        <v>32.67</v>
      </c>
      <c r="BN2732">
        <v>4.2699999999999996</v>
      </c>
      <c r="BO2732">
        <v>6.77</v>
      </c>
      <c r="BP2732">
        <f t="shared" si="598"/>
        <v>0.89090909090909087</v>
      </c>
      <c r="BQ2732">
        <v>32.67</v>
      </c>
      <c r="BR2732">
        <v>2014</v>
      </c>
      <c r="BS2732">
        <v>0.12</v>
      </c>
      <c r="BT2732">
        <v>0.18</v>
      </c>
      <c r="BU2732" s="2">
        <f t="shared" si="599"/>
        <v>5.8039215686274508E-2</v>
      </c>
      <c r="BV2732" s="1">
        <f t="shared" si="591"/>
        <v>0.19564545454545454</v>
      </c>
      <c r="BW2732" s="1">
        <f t="shared" si="592"/>
        <v>0.49165743900543901</v>
      </c>
      <c r="BX2732" s="1">
        <f t="shared" si="600"/>
        <v>0.55244988344988344</v>
      </c>
      <c r="BY2732" s="1" t="e">
        <f t="shared" si="601"/>
        <v>#DIV/0!</v>
      </c>
      <c r="BZ2732" s="1" t="e">
        <f t="shared" si="602"/>
        <v>#DIV/0!</v>
      </c>
      <c r="CA2732" s="1" t="e">
        <f t="shared" si="603"/>
        <v>#DIV/0!</v>
      </c>
      <c r="CB2732">
        <v>0</v>
      </c>
      <c r="CC2732">
        <f t="shared" si="604"/>
        <v>0</v>
      </c>
      <c r="CD2732">
        <v>0</v>
      </c>
    </row>
    <row r="2733" spans="1:82" x14ac:dyDescent="0.35">
      <c r="A2733">
        <v>1660</v>
      </c>
      <c r="B2733" t="s">
        <v>1591</v>
      </c>
      <c r="C2733" t="s">
        <v>92</v>
      </c>
      <c r="D2733">
        <v>71</v>
      </c>
      <c r="E2733" t="s">
        <v>1156</v>
      </c>
      <c r="F2733" t="s">
        <v>129</v>
      </c>
      <c r="G2733">
        <v>2016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88</v>
      </c>
      <c r="V2733">
        <v>334</v>
      </c>
      <c r="W2733">
        <v>4</v>
      </c>
      <c r="X2733">
        <v>1</v>
      </c>
      <c r="Y2733">
        <v>1</v>
      </c>
      <c r="Z2733">
        <v>22</v>
      </c>
      <c r="AA2733">
        <v>0</v>
      </c>
      <c r="AB2733">
        <v>18</v>
      </c>
      <c r="AC2733">
        <v>23</v>
      </c>
      <c r="AD2733">
        <v>196</v>
      </c>
      <c r="AE2733">
        <v>0</v>
      </c>
      <c r="AF2733">
        <v>0</v>
      </c>
      <c r="AG2733">
        <v>0</v>
      </c>
      <c r="AH2733">
        <f t="shared" si="593"/>
        <v>1</v>
      </c>
      <c r="AI2733">
        <f t="shared" si="594"/>
        <v>9.0909090909090912E-2</v>
      </c>
      <c r="AJ2733">
        <f t="shared" si="595"/>
        <v>3.4129692832764505E-3</v>
      </c>
      <c r="AK2733">
        <v>-18</v>
      </c>
      <c r="AL2733">
        <v>205</v>
      </c>
      <c r="AM2733">
        <v>9</v>
      </c>
      <c r="AN2733">
        <v>0</v>
      </c>
      <c r="AO2733">
        <v>0.06</v>
      </c>
      <c r="AP2733">
        <v>-0.01</v>
      </c>
      <c r="AQ2733">
        <v>75</v>
      </c>
      <c r="AR2733">
        <v>93</v>
      </c>
      <c r="AS2733">
        <f t="shared" si="596"/>
        <v>530</v>
      </c>
      <c r="AT2733">
        <v>11</v>
      </c>
      <c r="AU2733">
        <v>293</v>
      </c>
      <c r="AV2733">
        <v>695</v>
      </c>
      <c r="AW2733">
        <v>0</v>
      </c>
      <c r="AX2733">
        <v>3.8</v>
      </c>
      <c r="AY2733">
        <v>10.89</v>
      </c>
      <c r="AZ2733">
        <v>106</v>
      </c>
      <c r="BA2733">
        <v>9.6363636360000005</v>
      </c>
      <c r="BB2733">
        <v>0</v>
      </c>
      <c r="BC2733">
        <v>0</v>
      </c>
      <c r="BD2733">
        <v>0</v>
      </c>
      <c r="BE2733">
        <v>0.05</v>
      </c>
      <c r="BF2733">
        <v>0</v>
      </c>
      <c r="BG2733">
        <v>4</v>
      </c>
      <c r="BH2733">
        <v>0.04</v>
      </c>
      <c r="BI2733">
        <f t="shared" si="597"/>
        <v>1.3651877133105802E-2</v>
      </c>
      <c r="BJ2733">
        <v>0.42</v>
      </c>
      <c r="BK2733">
        <v>0</v>
      </c>
      <c r="BL2733">
        <v>30.36</v>
      </c>
      <c r="BM2733">
        <v>17.82</v>
      </c>
      <c r="BN2733">
        <v>6.82</v>
      </c>
      <c r="BO2733">
        <v>8.4499999999999993</v>
      </c>
      <c r="BP2733">
        <f t="shared" si="598"/>
        <v>1.8088737201365188</v>
      </c>
      <c r="BQ2733">
        <v>48.18</v>
      </c>
      <c r="BR2733">
        <v>2015</v>
      </c>
      <c r="BS2733">
        <v>0.26</v>
      </c>
      <c r="BT2733">
        <v>0.32</v>
      </c>
      <c r="BU2733" s="2">
        <f t="shared" si="599"/>
        <v>0.2571059281894576</v>
      </c>
      <c r="BV2733" s="1">
        <f t="shared" si="591"/>
        <v>0.32426186782500771</v>
      </c>
      <c r="BW2733" s="1">
        <f t="shared" si="592"/>
        <v>0.55962935268998037</v>
      </c>
      <c r="BX2733" s="1">
        <f t="shared" si="600"/>
        <v>0.58864824157523299</v>
      </c>
      <c r="BY2733" s="1" t="e">
        <f t="shared" si="601"/>
        <v>#DIV/0!</v>
      </c>
      <c r="BZ2733" s="1" t="e">
        <f t="shared" si="602"/>
        <v>#DIV/0!</v>
      </c>
      <c r="CA2733" s="1" t="e">
        <f t="shared" si="603"/>
        <v>#DIV/0!</v>
      </c>
      <c r="CB2733">
        <v>0</v>
      </c>
      <c r="CC2733">
        <f t="shared" si="604"/>
        <v>0</v>
      </c>
      <c r="CD2733">
        <v>0</v>
      </c>
    </row>
    <row r="2734" spans="1:82" x14ac:dyDescent="0.35">
      <c r="A2734">
        <v>1474</v>
      </c>
      <c r="B2734" t="s">
        <v>721</v>
      </c>
      <c r="C2734" t="s">
        <v>103</v>
      </c>
      <c r="D2734">
        <v>70</v>
      </c>
      <c r="E2734" t="s">
        <v>70</v>
      </c>
      <c r="F2734" t="s">
        <v>106</v>
      </c>
      <c r="G2734">
        <v>2021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23</v>
      </c>
      <c r="AC2734">
        <v>37</v>
      </c>
      <c r="AD2734">
        <v>331</v>
      </c>
      <c r="AE2734">
        <v>3</v>
      </c>
      <c r="AF2734">
        <v>0</v>
      </c>
      <c r="AG2734">
        <v>0</v>
      </c>
      <c r="AH2734">
        <f t="shared" si="593"/>
        <v>0</v>
      </c>
      <c r="AI2734">
        <f t="shared" si="594"/>
        <v>0</v>
      </c>
      <c r="AJ2734">
        <f t="shared" si="595"/>
        <v>0</v>
      </c>
      <c r="AK2734">
        <v>476</v>
      </c>
      <c r="AL2734">
        <v>71</v>
      </c>
      <c r="AM2734">
        <v>15</v>
      </c>
      <c r="AN2734">
        <v>0</v>
      </c>
      <c r="AO2734">
        <v>0.13</v>
      </c>
      <c r="AP2734">
        <v>0.21</v>
      </c>
      <c r="AQ2734">
        <v>51.1</v>
      </c>
      <c r="AR2734">
        <v>74.099999999999994</v>
      </c>
      <c r="AS2734">
        <f t="shared" si="596"/>
        <v>331</v>
      </c>
      <c r="AT2734">
        <v>10</v>
      </c>
      <c r="AU2734">
        <v>338</v>
      </c>
      <c r="AV2734">
        <v>643</v>
      </c>
      <c r="AW2734">
        <v>0</v>
      </c>
      <c r="AX2734">
        <v>0</v>
      </c>
      <c r="AY2734">
        <v>14.39</v>
      </c>
      <c r="AZ2734">
        <v>23</v>
      </c>
      <c r="BA2734">
        <v>2.2999999999999998</v>
      </c>
      <c r="BB2734">
        <v>0</v>
      </c>
      <c r="BC2734">
        <v>0</v>
      </c>
      <c r="BD2734">
        <v>0</v>
      </c>
      <c r="BE2734">
        <v>0</v>
      </c>
      <c r="BF2734">
        <v>0.13</v>
      </c>
      <c r="BG2734">
        <v>3</v>
      </c>
      <c r="BH2734">
        <v>0.13</v>
      </c>
      <c r="BI2734">
        <f t="shared" si="597"/>
        <v>8.8757396449704144E-3</v>
      </c>
      <c r="BJ2734">
        <v>0.53</v>
      </c>
      <c r="BK2734">
        <v>0</v>
      </c>
      <c r="BL2734">
        <v>0</v>
      </c>
      <c r="BM2734">
        <v>33.1</v>
      </c>
      <c r="BN2734">
        <v>5.1100000000000003</v>
      </c>
      <c r="BO2734">
        <v>7.41</v>
      </c>
      <c r="BP2734">
        <f t="shared" si="598"/>
        <v>0.97928994082840237</v>
      </c>
      <c r="BQ2734">
        <v>33.1</v>
      </c>
      <c r="BR2734">
        <v>2012</v>
      </c>
      <c r="BS2734">
        <v>0.15</v>
      </c>
      <c r="BT2734">
        <v>0.22</v>
      </c>
      <c r="BU2734" s="2">
        <f t="shared" si="599"/>
        <v>0.12372549019607842</v>
      </c>
      <c r="BV2734" s="1">
        <f t="shared" si="591"/>
        <v>0.22956449704142012</v>
      </c>
      <c r="BW2734" s="1">
        <f t="shared" si="592"/>
        <v>0.47718715624500235</v>
      </c>
      <c r="BX2734" s="1">
        <f t="shared" si="600"/>
        <v>0.53432448957833578</v>
      </c>
      <c r="BY2734" s="1" t="e">
        <f t="shared" si="601"/>
        <v>#DIV/0!</v>
      </c>
      <c r="BZ2734" s="1" t="e">
        <f t="shared" si="602"/>
        <v>#DIV/0!</v>
      </c>
      <c r="CA2734" s="1" t="e">
        <f t="shared" si="603"/>
        <v>#DIV/0!</v>
      </c>
      <c r="CB2734">
        <v>0</v>
      </c>
      <c r="CC2734">
        <f t="shared" si="604"/>
        <v>0</v>
      </c>
      <c r="CD2734">
        <v>0</v>
      </c>
    </row>
    <row r="2735" spans="1:82" x14ac:dyDescent="0.35">
      <c r="A2735">
        <v>251</v>
      </c>
      <c r="B2735" t="s">
        <v>218</v>
      </c>
      <c r="C2735" t="s">
        <v>69</v>
      </c>
      <c r="D2735">
        <v>73</v>
      </c>
      <c r="E2735" t="s">
        <v>70</v>
      </c>
      <c r="F2735" t="s">
        <v>77</v>
      </c>
      <c r="G2735">
        <v>2018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9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17</v>
      </c>
      <c r="AC2735">
        <v>46</v>
      </c>
      <c r="AD2735">
        <v>171</v>
      </c>
      <c r="AE2735">
        <v>1</v>
      </c>
      <c r="AF2735">
        <v>0</v>
      </c>
      <c r="AG2735">
        <v>0</v>
      </c>
      <c r="AH2735">
        <f t="shared" si="593"/>
        <v>0</v>
      </c>
      <c r="AI2735">
        <f t="shared" si="594"/>
        <v>0</v>
      </c>
      <c r="AJ2735">
        <f t="shared" si="595"/>
        <v>0</v>
      </c>
      <c r="AK2735">
        <v>586</v>
      </c>
      <c r="AL2735">
        <v>16</v>
      </c>
      <c r="AM2735">
        <v>9</v>
      </c>
      <c r="AN2735">
        <v>0</v>
      </c>
      <c r="AO2735">
        <v>0.15</v>
      </c>
      <c r="AP2735">
        <v>0.22</v>
      </c>
      <c r="AQ2735">
        <v>24</v>
      </c>
      <c r="AR2735">
        <v>41</v>
      </c>
      <c r="AS2735">
        <f t="shared" si="596"/>
        <v>180</v>
      </c>
      <c r="AT2735">
        <v>10</v>
      </c>
      <c r="AU2735">
        <v>430</v>
      </c>
      <c r="AV2735">
        <v>574</v>
      </c>
      <c r="AW2735">
        <v>0</v>
      </c>
      <c r="AX2735">
        <v>9</v>
      </c>
      <c r="AY2735">
        <v>10.06</v>
      </c>
      <c r="AZ2735">
        <v>18</v>
      </c>
      <c r="BA2735">
        <v>1.8</v>
      </c>
      <c r="BB2735">
        <v>0</v>
      </c>
      <c r="BC2735">
        <v>0</v>
      </c>
      <c r="BD2735">
        <v>0</v>
      </c>
      <c r="BE2735">
        <v>0</v>
      </c>
      <c r="BF2735">
        <v>0.06</v>
      </c>
      <c r="BG2735">
        <v>1</v>
      </c>
      <c r="BH2735">
        <v>0.06</v>
      </c>
      <c r="BI2735">
        <f t="shared" si="597"/>
        <v>2.3255813953488372E-3</v>
      </c>
      <c r="BJ2735">
        <v>0.75</v>
      </c>
      <c r="BK2735">
        <v>0</v>
      </c>
      <c r="BL2735">
        <v>0.9</v>
      </c>
      <c r="BM2735">
        <v>17.100000000000001</v>
      </c>
      <c r="BN2735">
        <v>2.4</v>
      </c>
      <c r="BO2735">
        <v>4.0999999999999996</v>
      </c>
      <c r="BP2735">
        <f t="shared" si="598"/>
        <v>0.41860465116279072</v>
      </c>
      <c r="BQ2735">
        <v>18</v>
      </c>
      <c r="BR2735">
        <v>2017</v>
      </c>
      <c r="BS2735">
        <v>0.06</v>
      </c>
      <c r="BT2735">
        <v>0.1</v>
      </c>
      <c r="BU2735" s="2">
        <f t="shared" si="599"/>
        <v>0.23499196078431372</v>
      </c>
      <c r="BV2735" s="1">
        <f t="shared" si="591"/>
        <v>0.20813023255813953</v>
      </c>
      <c r="BW2735" s="1">
        <f t="shared" si="592"/>
        <v>0.50777698685540951</v>
      </c>
      <c r="BX2735" s="1">
        <f t="shared" si="600"/>
        <v>0.55531698685540953</v>
      </c>
      <c r="BY2735" s="1" t="e">
        <f t="shared" si="601"/>
        <v>#DIV/0!</v>
      </c>
      <c r="BZ2735" s="1" t="e">
        <f t="shared" si="602"/>
        <v>#DIV/0!</v>
      </c>
      <c r="CA2735" s="1" t="e">
        <f t="shared" si="603"/>
        <v>#DIV/0!</v>
      </c>
      <c r="CB2735">
        <v>0</v>
      </c>
      <c r="CC2735">
        <f t="shared" si="604"/>
        <v>0</v>
      </c>
      <c r="CD2735">
        <v>0</v>
      </c>
    </row>
    <row r="2736" spans="1:82" x14ac:dyDescent="0.35">
      <c r="A2736">
        <v>1496</v>
      </c>
      <c r="B2736" t="s">
        <v>1115</v>
      </c>
      <c r="C2736" t="s">
        <v>72</v>
      </c>
      <c r="D2736">
        <v>78</v>
      </c>
      <c r="E2736" t="s">
        <v>797</v>
      </c>
      <c r="F2736" t="s">
        <v>127</v>
      </c>
      <c r="G2736">
        <v>2022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7</v>
      </c>
      <c r="AC2736">
        <v>14</v>
      </c>
      <c r="AD2736">
        <v>113</v>
      </c>
      <c r="AE2736">
        <v>2</v>
      </c>
      <c r="AF2736">
        <v>0</v>
      </c>
      <c r="AG2736">
        <v>0</v>
      </c>
      <c r="AH2736">
        <f t="shared" si="593"/>
        <v>0</v>
      </c>
      <c r="AI2736">
        <f t="shared" si="594"/>
        <v>0</v>
      </c>
      <c r="AJ2736">
        <f t="shared" si="595"/>
        <v>0</v>
      </c>
      <c r="AK2736">
        <v>175</v>
      </c>
      <c r="AL2736">
        <v>53</v>
      </c>
      <c r="AM2736">
        <v>5</v>
      </c>
      <c r="AN2736">
        <v>0</v>
      </c>
      <c r="AO2736">
        <v>0.06</v>
      </c>
      <c r="AP2736">
        <v>0.09</v>
      </c>
      <c r="AQ2736">
        <v>23.3</v>
      </c>
      <c r="AR2736">
        <v>30.3</v>
      </c>
      <c r="AS2736">
        <f t="shared" si="596"/>
        <v>113</v>
      </c>
      <c r="AT2736">
        <v>7</v>
      </c>
      <c r="AU2736">
        <v>249</v>
      </c>
      <c r="AV2736">
        <v>440</v>
      </c>
      <c r="AW2736">
        <v>0</v>
      </c>
      <c r="AX2736">
        <v>0</v>
      </c>
      <c r="AY2736">
        <v>16.14</v>
      </c>
      <c r="AZ2736">
        <v>7</v>
      </c>
      <c r="BA2736">
        <v>1</v>
      </c>
      <c r="BB2736">
        <v>0</v>
      </c>
      <c r="BC2736">
        <v>0</v>
      </c>
      <c r="BD2736">
        <v>0</v>
      </c>
      <c r="BE2736">
        <v>0</v>
      </c>
      <c r="BF2736">
        <v>0.28999999999999998</v>
      </c>
      <c r="BG2736">
        <v>2</v>
      </c>
      <c r="BH2736">
        <v>0.28999999999999998</v>
      </c>
      <c r="BI2736">
        <f t="shared" si="597"/>
        <v>8.0321285140562242E-3</v>
      </c>
      <c r="BJ2736">
        <v>0.56999999999999995</v>
      </c>
      <c r="BK2736">
        <v>0</v>
      </c>
      <c r="BL2736">
        <v>0</v>
      </c>
      <c r="BM2736">
        <v>16.14</v>
      </c>
      <c r="BN2736">
        <v>3.33</v>
      </c>
      <c r="BO2736">
        <v>4.33</v>
      </c>
      <c r="BP2736">
        <f t="shared" si="598"/>
        <v>0.45381526104417669</v>
      </c>
      <c r="BQ2736">
        <v>16.14</v>
      </c>
      <c r="BR2736">
        <v>2022</v>
      </c>
      <c r="BS2736">
        <v>0.09</v>
      </c>
      <c r="BT2736">
        <v>0.12</v>
      </c>
      <c r="BU2736" s="2">
        <f t="shared" si="599"/>
        <v>6.1372549019607842E-2</v>
      </c>
      <c r="BV2736" s="1">
        <f t="shared" si="591"/>
        <v>0.17149076305220884</v>
      </c>
      <c r="BW2736" s="1">
        <f t="shared" si="592"/>
        <v>0.40273908165997319</v>
      </c>
      <c r="BX2736" s="1">
        <f t="shared" si="600"/>
        <v>0.48616724039013193</v>
      </c>
      <c r="BY2736" s="1" t="e">
        <f t="shared" si="601"/>
        <v>#DIV/0!</v>
      </c>
      <c r="BZ2736" s="1" t="e">
        <f t="shared" si="602"/>
        <v>#DIV/0!</v>
      </c>
      <c r="CA2736" s="1" t="e">
        <f t="shared" si="603"/>
        <v>#DIV/0!</v>
      </c>
      <c r="CB2736">
        <v>0</v>
      </c>
      <c r="CC2736">
        <f t="shared" si="604"/>
        <v>0</v>
      </c>
      <c r="CD2736">
        <v>0</v>
      </c>
    </row>
    <row r="2737" spans="1:82" x14ac:dyDescent="0.35">
      <c r="A2737">
        <v>1236</v>
      </c>
      <c r="B2737" t="s">
        <v>1063</v>
      </c>
      <c r="C2737" t="s">
        <v>75</v>
      </c>
      <c r="D2737">
        <v>76</v>
      </c>
      <c r="E2737" t="s">
        <v>797</v>
      </c>
      <c r="F2737" t="s">
        <v>142</v>
      </c>
      <c r="G2737">
        <v>2019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31</v>
      </c>
      <c r="AC2737">
        <v>43</v>
      </c>
      <c r="AD2737">
        <v>321</v>
      </c>
      <c r="AE2737">
        <v>2</v>
      </c>
      <c r="AF2737">
        <v>0</v>
      </c>
      <c r="AG2737">
        <v>0</v>
      </c>
      <c r="AH2737">
        <f t="shared" si="593"/>
        <v>0</v>
      </c>
      <c r="AI2737">
        <f t="shared" si="594"/>
        <v>0</v>
      </c>
      <c r="AJ2737">
        <f t="shared" si="595"/>
        <v>0</v>
      </c>
      <c r="AK2737">
        <v>263</v>
      </c>
      <c r="AL2737">
        <v>160</v>
      </c>
      <c r="AM2737">
        <v>13</v>
      </c>
      <c r="AN2737">
        <v>0</v>
      </c>
      <c r="AO2737">
        <v>0.11</v>
      </c>
      <c r="AP2737">
        <v>0.08</v>
      </c>
      <c r="AQ2737">
        <v>44.1</v>
      </c>
      <c r="AR2737">
        <v>75.099999999999994</v>
      </c>
      <c r="AS2737">
        <f t="shared" si="596"/>
        <v>321</v>
      </c>
      <c r="AT2737">
        <v>15</v>
      </c>
      <c r="AU2737">
        <v>721</v>
      </c>
      <c r="AV2737">
        <v>1052</v>
      </c>
      <c r="AW2737">
        <v>0</v>
      </c>
      <c r="AX2737">
        <v>0</v>
      </c>
      <c r="AY2737">
        <v>10.35</v>
      </c>
      <c r="AZ2737">
        <v>31</v>
      </c>
      <c r="BA2737">
        <v>2.0666666669999998</v>
      </c>
      <c r="BB2737">
        <v>0</v>
      </c>
      <c r="BC2737">
        <v>0</v>
      </c>
      <c r="BD2737">
        <v>0</v>
      </c>
      <c r="BE2737">
        <v>0</v>
      </c>
      <c r="BF2737">
        <v>0.06</v>
      </c>
      <c r="BG2737">
        <v>2</v>
      </c>
      <c r="BH2737">
        <v>0.06</v>
      </c>
      <c r="BI2737">
        <f t="shared" si="597"/>
        <v>2.7739251040221915E-3</v>
      </c>
      <c r="BJ2737">
        <v>0.69</v>
      </c>
      <c r="BK2737">
        <v>0</v>
      </c>
      <c r="BL2737">
        <v>0</v>
      </c>
      <c r="BM2737">
        <v>21.4</v>
      </c>
      <c r="BN2737">
        <v>2.94</v>
      </c>
      <c r="BO2737">
        <v>5.01</v>
      </c>
      <c r="BP2737">
        <f t="shared" si="598"/>
        <v>0.44521497919556174</v>
      </c>
      <c r="BQ2737">
        <v>21.4</v>
      </c>
      <c r="BR2737">
        <v>2015</v>
      </c>
      <c r="BS2737">
        <v>0.06</v>
      </c>
      <c r="BT2737">
        <v>0.1</v>
      </c>
      <c r="BU2737" s="2">
        <f t="shared" si="599"/>
        <v>0.10215686274509804</v>
      </c>
      <c r="BV2737" s="1">
        <f t="shared" si="591"/>
        <v>0.22786074895977809</v>
      </c>
      <c r="BW2737" s="1">
        <f t="shared" si="592"/>
        <v>0.51756185450870351</v>
      </c>
      <c r="BX2737" s="1">
        <f t="shared" si="600"/>
        <v>0.55498118784536998</v>
      </c>
      <c r="BY2737" s="1" t="e">
        <f t="shared" si="601"/>
        <v>#DIV/0!</v>
      </c>
      <c r="BZ2737" s="1" t="e">
        <f t="shared" si="602"/>
        <v>#DIV/0!</v>
      </c>
      <c r="CA2737" s="1" t="e">
        <f t="shared" si="603"/>
        <v>#DIV/0!</v>
      </c>
      <c r="CB2737">
        <v>0</v>
      </c>
      <c r="CC2737">
        <f t="shared" si="604"/>
        <v>0</v>
      </c>
      <c r="CD2737">
        <v>0</v>
      </c>
    </row>
    <row r="2738" spans="1:82" x14ac:dyDescent="0.35">
      <c r="A2738">
        <v>1199</v>
      </c>
      <c r="B2738" t="s">
        <v>1472</v>
      </c>
      <c r="C2738" t="s">
        <v>92</v>
      </c>
      <c r="D2738">
        <v>71</v>
      </c>
      <c r="E2738" t="s">
        <v>1156</v>
      </c>
      <c r="F2738" t="s">
        <v>134</v>
      </c>
      <c r="G2738">
        <v>2016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101</v>
      </c>
      <c r="V2738">
        <v>577</v>
      </c>
      <c r="W2738">
        <v>8</v>
      </c>
      <c r="X2738">
        <v>0</v>
      </c>
      <c r="Y2738">
        <v>0</v>
      </c>
      <c r="Z2738">
        <v>39</v>
      </c>
      <c r="AA2738">
        <v>0</v>
      </c>
      <c r="AB2738">
        <v>9</v>
      </c>
      <c r="AC2738">
        <v>11</v>
      </c>
      <c r="AD2738">
        <v>50</v>
      </c>
      <c r="AE2738">
        <v>1</v>
      </c>
      <c r="AF2738">
        <v>0</v>
      </c>
      <c r="AG2738">
        <v>0</v>
      </c>
      <c r="AH2738">
        <f t="shared" si="593"/>
        <v>0</v>
      </c>
      <c r="AI2738">
        <f t="shared" si="594"/>
        <v>0</v>
      </c>
      <c r="AJ2738">
        <f t="shared" si="595"/>
        <v>0</v>
      </c>
      <c r="AK2738">
        <v>8</v>
      </c>
      <c r="AL2738">
        <v>44</v>
      </c>
      <c r="AM2738">
        <v>1</v>
      </c>
      <c r="AN2738">
        <v>0</v>
      </c>
      <c r="AO2738">
        <v>0.02</v>
      </c>
      <c r="AP2738">
        <v>0</v>
      </c>
      <c r="AQ2738">
        <v>116.7</v>
      </c>
      <c r="AR2738">
        <v>125.7</v>
      </c>
      <c r="AS2738">
        <f t="shared" si="596"/>
        <v>627</v>
      </c>
      <c r="AT2738">
        <v>15</v>
      </c>
      <c r="AU2738">
        <v>283</v>
      </c>
      <c r="AV2738">
        <v>1011</v>
      </c>
      <c r="AW2738">
        <v>0</v>
      </c>
      <c r="AX2738">
        <v>5.71</v>
      </c>
      <c r="AY2738">
        <v>5.56</v>
      </c>
      <c r="AZ2738">
        <v>110</v>
      </c>
      <c r="BA2738">
        <v>7.3333333329999997</v>
      </c>
      <c r="BB2738">
        <v>0</v>
      </c>
      <c r="BC2738">
        <v>0</v>
      </c>
      <c r="BD2738">
        <v>0</v>
      </c>
      <c r="BE2738">
        <v>0.08</v>
      </c>
      <c r="BF2738">
        <v>0.11</v>
      </c>
      <c r="BG2738">
        <v>9</v>
      </c>
      <c r="BH2738">
        <v>0.08</v>
      </c>
      <c r="BI2738">
        <f t="shared" si="597"/>
        <v>3.1802120141342753E-2</v>
      </c>
      <c r="BJ2738">
        <v>0.28000000000000003</v>
      </c>
      <c r="BK2738">
        <v>0</v>
      </c>
      <c r="BL2738">
        <v>38.47</v>
      </c>
      <c r="BM2738">
        <v>3.33</v>
      </c>
      <c r="BN2738">
        <v>7.78</v>
      </c>
      <c r="BO2738">
        <v>8.3800000000000008</v>
      </c>
      <c r="BP2738">
        <f t="shared" si="598"/>
        <v>2.2155477031802122</v>
      </c>
      <c r="BQ2738">
        <v>41.8</v>
      </c>
      <c r="BR2738">
        <v>2013</v>
      </c>
      <c r="BS2738">
        <v>0.41</v>
      </c>
      <c r="BT2738">
        <v>0.44</v>
      </c>
      <c r="BU2738" s="2">
        <f t="shared" si="599"/>
        <v>0.43518176470588238</v>
      </c>
      <c r="BV2738" s="1">
        <f t="shared" si="591"/>
        <v>0.4024773851590106</v>
      </c>
      <c r="BW2738" s="1">
        <f t="shared" si="592"/>
        <v>0.52955228546953637</v>
      </c>
      <c r="BX2738" s="1">
        <f t="shared" si="600"/>
        <v>0.54880628546620314</v>
      </c>
      <c r="BY2738" s="1" t="e">
        <f t="shared" si="601"/>
        <v>#DIV/0!</v>
      </c>
      <c r="BZ2738" s="1" t="e">
        <f t="shared" si="602"/>
        <v>#DIV/0!</v>
      </c>
      <c r="CA2738" s="1" t="e">
        <f t="shared" si="603"/>
        <v>#DIV/0!</v>
      </c>
      <c r="CB2738">
        <v>0</v>
      </c>
      <c r="CC2738">
        <f t="shared" si="604"/>
        <v>0</v>
      </c>
      <c r="CD2738">
        <v>0</v>
      </c>
    </row>
    <row r="2739" spans="1:82" x14ac:dyDescent="0.35">
      <c r="A2739">
        <v>752</v>
      </c>
      <c r="B2739" t="s">
        <v>1349</v>
      </c>
      <c r="C2739" t="s">
        <v>96</v>
      </c>
      <c r="D2739">
        <v>74</v>
      </c>
      <c r="E2739" t="s">
        <v>1156</v>
      </c>
      <c r="F2739" t="s">
        <v>115</v>
      </c>
      <c r="G2739">
        <v>2013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89</v>
      </c>
      <c r="V2739">
        <v>493</v>
      </c>
      <c r="W2739">
        <v>3</v>
      </c>
      <c r="X2739">
        <v>1</v>
      </c>
      <c r="Y2739">
        <v>0</v>
      </c>
      <c r="Z2739">
        <v>27</v>
      </c>
      <c r="AA2739">
        <v>0</v>
      </c>
      <c r="AB2739">
        <v>10</v>
      </c>
      <c r="AC2739">
        <v>13</v>
      </c>
      <c r="AD2739">
        <v>89</v>
      </c>
      <c r="AE2739">
        <v>1</v>
      </c>
      <c r="AF2739">
        <v>0</v>
      </c>
      <c r="AG2739">
        <v>0</v>
      </c>
      <c r="AH2739">
        <f t="shared" si="593"/>
        <v>0</v>
      </c>
      <c r="AI2739">
        <f t="shared" si="594"/>
        <v>0</v>
      </c>
      <c r="AJ2739">
        <f t="shared" si="595"/>
        <v>0</v>
      </c>
      <c r="AK2739">
        <v>-23</v>
      </c>
      <c r="AL2739">
        <v>109</v>
      </c>
      <c r="AM2739">
        <v>3</v>
      </c>
      <c r="AN2739">
        <v>0</v>
      </c>
      <c r="AO2739">
        <v>0.02</v>
      </c>
      <c r="AP2739">
        <v>-0.01</v>
      </c>
      <c r="AQ2739">
        <v>82.2</v>
      </c>
      <c r="AR2739">
        <v>92.2</v>
      </c>
      <c r="AS2739">
        <f t="shared" si="596"/>
        <v>582</v>
      </c>
      <c r="AT2739">
        <v>13</v>
      </c>
      <c r="AU2739">
        <v>220</v>
      </c>
      <c r="AV2739">
        <v>921</v>
      </c>
      <c r="AW2739">
        <v>0</v>
      </c>
      <c r="AX2739">
        <v>5.54</v>
      </c>
      <c r="AY2739">
        <v>8.9</v>
      </c>
      <c r="AZ2739">
        <v>99</v>
      </c>
      <c r="BA2739">
        <v>7.615384615</v>
      </c>
      <c r="BB2739">
        <v>0</v>
      </c>
      <c r="BC2739">
        <v>0</v>
      </c>
      <c r="BD2739">
        <v>0</v>
      </c>
      <c r="BE2739">
        <v>0.03</v>
      </c>
      <c r="BF2739">
        <v>0.1</v>
      </c>
      <c r="BG2739">
        <v>4</v>
      </c>
      <c r="BH2739">
        <v>0.04</v>
      </c>
      <c r="BI2739">
        <f t="shared" si="597"/>
        <v>1.8181818181818181E-2</v>
      </c>
      <c r="BJ2739">
        <v>0.24</v>
      </c>
      <c r="BK2739">
        <v>0</v>
      </c>
      <c r="BL2739">
        <v>37.92</v>
      </c>
      <c r="BM2739">
        <v>6.85</v>
      </c>
      <c r="BN2739">
        <v>6.32</v>
      </c>
      <c r="BO2739">
        <v>7.09</v>
      </c>
      <c r="BP2739">
        <f t="shared" si="598"/>
        <v>2.6454545454545455</v>
      </c>
      <c r="BQ2739">
        <v>44.77</v>
      </c>
      <c r="BR2739">
        <v>2010</v>
      </c>
      <c r="BS2739">
        <v>0.37</v>
      </c>
      <c r="BT2739">
        <v>0.42</v>
      </c>
      <c r="BU2739" s="2">
        <f t="shared" si="599"/>
        <v>0.31667901960784312</v>
      </c>
      <c r="BV2739" s="1">
        <f t="shared" si="591"/>
        <v>0.35117272727272725</v>
      </c>
      <c r="BW2739" s="1">
        <f t="shared" si="592"/>
        <v>0.53673786480186481</v>
      </c>
      <c r="BX2739" s="1">
        <f t="shared" si="600"/>
        <v>0.56075058274673661</v>
      </c>
      <c r="BY2739" s="1" t="e">
        <f t="shared" si="601"/>
        <v>#DIV/0!</v>
      </c>
      <c r="BZ2739" s="1" t="e">
        <f t="shared" si="602"/>
        <v>#DIV/0!</v>
      </c>
      <c r="CA2739" s="1" t="e">
        <f t="shared" si="603"/>
        <v>#DIV/0!</v>
      </c>
      <c r="CB2739">
        <v>0</v>
      </c>
      <c r="CC2739">
        <f t="shared" si="604"/>
        <v>0</v>
      </c>
      <c r="CD2739">
        <v>0</v>
      </c>
    </row>
    <row r="2740" spans="1:82" x14ac:dyDescent="0.35">
      <c r="A2740">
        <v>752</v>
      </c>
      <c r="B2740" t="s">
        <v>1349</v>
      </c>
      <c r="C2740" t="s">
        <v>96</v>
      </c>
      <c r="D2740">
        <v>74</v>
      </c>
      <c r="E2740" t="s">
        <v>1156</v>
      </c>
      <c r="F2740" t="s">
        <v>115</v>
      </c>
      <c r="G2740">
        <v>2013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89</v>
      </c>
      <c r="V2740">
        <v>493</v>
      </c>
      <c r="W2740">
        <v>3</v>
      </c>
      <c r="X2740">
        <v>1</v>
      </c>
      <c r="Y2740">
        <v>0</v>
      </c>
      <c r="Z2740">
        <v>27</v>
      </c>
      <c r="AA2740">
        <v>0</v>
      </c>
      <c r="AB2740">
        <v>10</v>
      </c>
      <c r="AC2740">
        <v>13</v>
      </c>
      <c r="AD2740">
        <v>89</v>
      </c>
      <c r="AE2740">
        <v>1</v>
      </c>
      <c r="AF2740">
        <v>0</v>
      </c>
      <c r="AG2740">
        <v>0</v>
      </c>
      <c r="AH2740">
        <f t="shared" si="593"/>
        <v>0</v>
      </c>
      <c r="AI2740">
        <f t="shared" si="594"/>
        <v>0</v>
      </c>
      <c r="AJ2740">
        <f t="shared" si="595"/>
        <v>0</v>
      </c>
      <c r="AK2740">
        <v>-23</v>
      </c>
      <c r="AL2740">
        <v>109</v>
      </c>
      <c r="AM2740">
        <v>3</v>
      </c>
      <c r="AN2740">
        <v>0</v>
      </c>
      <c r="AO2740">
        <v>0.02</v>
      </c>
      <c r="AP2740">
        <v>-0.01</v>
      </c>
      <c r="AQ2740">
        <v>82.2</v>
      </c>
      <c r="AR2740">
        <v>92.2</v>
      </c>
      <c r="AS2740">
        <f t="shared" si="596"/>
        <v>582</v>
      </c>
      <c r="AT2740">
        <v>13</v>
      </c>
      <c r="AU2740">
        <v>220</v>
      </c>
      <c r="AV2740">
        <v>921</v>
      </c>
      <c r="AW2740">
        <v>0</v>
      </c>
      <c r="AX2740">
        <v>5.54</v>
      </c>
      <c r="AY2740">
        <v>8.9</v>
      </c>
      <c r="AZ2740">
        <v>99</v>
      </c>
      <c r="BA2740">
        <v>7.615384615</v>
      </c>
      <c r="BB2740">
        <v>0</v>
      </c>
      <c r="BC2740">
        <v>0</v>
      </c>
      <c r="BD2740">
        <v>0</v>
      </c>
      <c r="BE2740">
        <v>0.03</v>
      </c>
      <c r="BF2740">
        <v>0.1</v>
      </c>
      <c r="BG2740">
        <v>4</v>
      </c>
      <c r="BH2740">
        <v>0.04</v>
      </c>
      <c r="BI2740">
        <f t="shared" si="597"/>
        <v>1.8181818181818181E-2</v>
      </c>
      <c r="BJ2740">
        <v>0.24</v>
      </c>
      <c r="BK2740">
        <v>0</v>
      </c>
      <c r="BL2740">
        <v>37.92</v>
      </c>
      <c r="BM2740">
        <v>6.85</v>
      </c>
      <c r="BN2740">
        <v>6.32</v>
      </c>
      <c r="BO2740">
        <v>7.09</v>
      </c>
      <c r="BP2740">
        <f t="shared" si="598"/>
        <v>2.6454545454545455</v>
      </c>
      <c r="BQ2740">
        <v>44.77</v>
      </c>
      <c r="BR2740">
        <v>0</v>
      </c>
      <c r="BS2740">
        <v>0.37</v>
      </c>
      <c r="BT2740">
        <v>0.42</v>
      </c>
      <c r="BU2740" s="2">
        <f t="shared" si="599"/>
        <v>0.31667901960784312</v>
      </c>
      <c r="BV2740" s="1">
        <f t="shared" si="591"/>
        <v>0.35117272727272725</v>
      </c>
      <c r="BW2740" s="1">
        <f t="shared" si="592"/>
        <v>0.53673786480186481</v>
      </c>
      <c r="BX2740" s="1">
        <f t="shared" si="600"/>
        <v>0.56075058274673661</v>
      </c>
      <c r="BY2740" s="1" t="e">
        <f t="shared" si="601"/>
        <v>#DIV/0!</v>
      </c>
      <c r="BZ2740" s="1" t="e">
        <f t="shared" si="602"/>
        <v>#DIV/0!</v>
      </c>
      <c r="CA2740" s="1" t="e">
        <f t="shared" si="603"/>
        <v>#DIV/0!</v>
      </c>
      <c r="CB2740">
        <v>0</v>
      </c>
      <c r="CC2740">
        <f t="shared" si="604"/>
        <v>0</v>
      </c>
      <c r="CD2740">
        <v>0</v>
      </c>
    </row>
    <row r="2741" spans="1:82" x14ac:dyDescent="0.35">
      <c r="A2741">
        <v>51</v>
      </c>
      <c r="B2741" t="s">
        <v>1171</v>
      </c>
      <c r="C2741" t="s">
        <v>179</v>
      </c>
      <c r="D2741">
        <v>68</v>
      </c>
      <c r="E2741" t="s">
        <v>1156</v>
      </c>
      <c r="F2741" t="s">
        <v>98</v>
      </c>
      <c r="G2741">
        <v>2021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44</v>
      </c>
      <c r="V2741">
        <v>136</v>
      </c>
      <c r="W2741">
        <v>0</v>
      </c>
      <c r="X2741">
        <v>0</v>
      </c>
      <c r="Y2741">
        <v>0</v>
      </c>
      <c r="Z2741">
        <v>8</v>
      </c>
      <c r="AA2741">
        <v>0</v>
      </c>
      <c r="AB2741">
        <v>35</v>
      </c>
      <c r="AC2741">
        <v>49</v>
      </c>
      <c r="AD2741">
        <v>272</v>
      </c>
      <c r="AE2741">
        <v>1</v>
      </c>
      <c r="AF2741">
        <v>0</v>
      </c>
      <c r="AG2741">
        <v>0</v>
      </c>
      <c r="AH2741">
        <f t="shared" si="593"/>
        <v>0</v>
      </c>
      <c r="AI2741">
        <f t="shared" si="594"/>
        <v>0</v>
      </c>
      <c r="AJ2741">
        <f t="shared" si="595"/>
        <v>0</v>
      </c>
      <c r="AK2741">
        <v>41</v>
      </c>
      <c r="AL2741">
        <v>275</v>
      </c>
      <c r="AM2741">
        <v>12</v>
      </c>
      <c r="AN2741">
        <v>0</v>
      </c>
      <c r="AO2741">
        <v>0.15</v>
      </c>
      <c r="AP2741">
        <v>0.01</v>
      </c>
      <c r="AQ2741">
        <v>46.8</v>
      </c>
      <c r="AR2741">
        <v>81.8</v>
      </c>
      <c r="AS2741">
        <f t="shared" si="596"/>
        <v>408</v>
      </c>
      <c r="AT2741">
        <v>10</v>
      </c>
      <c r="AU2741">
        <v>265</v>
      </c>
      <c r="AV2741">
        <v>661</v>
      </c>
      <c r="AW2741">
        <v>0</v>
      </c>
      <c r="AX2741">
        <v>3.09</v>
      </c>
      <c r="AY2741">
        <v>7.77</v>
      </c>
      <c r="AZ2741">
        <v>79</v>
      </c>
      <c r="BA2741">
        <v>7.9</v>
      </c>
      <c r="BB2741">
        <v>0</v>
      </c>
      <c r="BC2741">
        <v>0</v>
      </c>
      <c r="BD2741">
        <v>0</v>
      </c>
      <c r="BE2741">
        <v>0</v>
      </c>
      <c r="BF2741">
        <v>0.03</v>
      </c>
      <c r="BG2741">
        <v>1</v>
      </c>
      <c r="BH2741">
        <v>0.01</v>
      </c>
      <c r="BI2741">
        <f t="shared" si="597"/>
        <v>3.7735849056603774E-3</v>
      </c>
      <c r="BJ2741">
        <v>0.4</v>
      </c>
      <c r="BK2741">
        <v>0</v>
      </c>
      <c r="BL2741">
        <v>13.6</v>
      </c>
      <c r="BM2741">
        <v>27.2</v>
      </c>
      <c r="BN2741">
        <v>4.68</v>
      </c>
      <c r="BO2741">
        <v>8.18</v>
      </c>
      <c r="BP2741">
        <f t="shared" si="598"/>
        <v>1.5396226415094341</v>
      </c>
      <c r="BQ2741">
        <v>40.799999999999997</v>
      </c>
      <c r="BR2741">
        <v>2015</v>
      </c>
      <c r="BS2741">
        <v>0.18</v>
      </c>
      <c r="BT2741">
        <v>0.31</v>
      </c>
      <c r="BU2741" s="2">
        <f t="shared" si="599"/>
        <v>0.16436784313725492</v>
      </c>
      <c r="BV2741" s="1">
        <f t="shared" si="591"/>
        <v>0.25768113207547172</v>
      </c>
      <c r="BW2741" s="1">
        <f t="shared" si="592"/>
        <v>0.51857016891284813</v>
      </c>
      <c r="BX2741" s="1">
        <f t="shared" si="600"/>
        <v>0.56964083557951473</v>
      </c>
      <c r="BY2741" s="1" t="e">
        <f t="shared" si="601"/>
        <v>#DIV/0!</v>
      </c>
      <c r="BZ2741" s="1" t="e">
        <f t="shared" si="602"/>
        <v>#DIV/0!</v>
      </c>
      <c r="CA2741" s="1" t="e">
        <f t="shared" si="603"/>
        <v>#DIV/0!</v>
      </c>
      <c r="CB2741">
        <v>0</v>
      </c>
      <c r="CC2741">
        <f t="shared" si="604"/>
        <v>0</v>
      </c>
      <c r="CD2741">
        <v>0</v>
      </c>
    </row>
    <row r="2742" spans="1:82" x14ac:dyDescent="0.35">
      <c r="A2742">
        <v>1414</v>
      </c>
      <c r="B2742" t="s">
        <v>1524</v>
      </c>
      <c r="C2742" t="s">
        <v>179</v>
      </c>
      <c r="D2742">
        <v>68</v>
      </c>
      <c r="E2742" t="s">
        <v>1156</v>
      </c>
      <c r="F2742" t="s">
        <v>127</v>
      </c>
      <c r="G2742">
        <v>2020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2</v>
      </c>
      <c r="V2742">
        <v>9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1</v>
      </c>
      <c r="AD2742">
        <v>7</v>
      </c>
      <c r="AE2742">
        <v>0</v>
      </c>
      <c r="AF2742">
        <v>0</v>
      </c>
      <c r="AG2742">
        <v>0</v>
      </c>
      <c r="AH2742">
        <f t="shared" si="593"/>
        <v>0</v>
      </c>
      <c r="AI2742">
        <f t="shared" si="594"/>
        <v>0</v>
      </c>
      <c r="AJ2742">
        <f t="shared" si="595"/>
        <v>0</v>
      </c>
      <c r="AK2742">
        <v>3</v>
      </c>
      <c r="AL2742">
        <v>4</v>
      </c>
      <c r="AM2742">
        <v>0</v>
      </c>
      <c r="AN2742">
        <v>0</v>
      </c>
      <c r="AO2742">
        <v>0.03</v>
      </c>
      <c r="AP2742">
        <v>0.01</v>
      </c>
      <c r="AQ2742">
        <v>1.6</v>
      </c>
      <c r="AR2742">
        <v>2.6</v>
      </c>
      <c r="AS2742">
        <f t="shared" si="596"/>
        <v>16</v>
      </c>
      <c r="AT2742">
        <v>1</v>
      </c>
      <c r="AU2742">
        <v>4</v>
      </c>
      <c r="AV2742">
        <v>67</v>
      </c>
      <c r="AW2742">
        <v>0</v>
      </c>
      <c r="AX2742">
        <v>4.5</v>
      </c>
      <c r="AY2742">
        <v>7</v>
      </c>
      <c r="AZ2742">
        <v>3</v>
      </c>
      <c r="BA2742">
        <v>3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f t="shared" si="597"/>
        <v>0</v>
      </c>
      <c r="BJ2742">
        <v>0.06</v>
      </c>
      <c r="BK2742">
        <v>0</v>
      </c>
      <c r="BL2742">
        <v>9</v>
      </c>
      <c r="BM2742">
        <v>7</v>
      </c>
      <c r="BN2742">
        <v>1.6</v>
      </c>
      <c r="BO2742">
        <v>2.6</v>
      </c>
      <c r="BP2742">
        <f t="shared" si="598"/>
        <v>4</v>
      </c>
      <c r="BQ2742">
        <v>16</v>
      </c>
      <c r="BR2742">
        <v>2020</v>
      </c>
      <c r="BS2742">
        <v>0.4</v>
      </c>
      <c r="BT2742">
        <v>0.65</v>
      </c>
      <c r="BU2742" s="2">
        <f t="shared" si="599"/>
        <v>9.3227254901960793E-2</v>
      </c>
      <c r="BV2742" s="1">
        <f t="shared" si="591"/>
        <v>0.21550000000000002</v>
      </c>
      <c r="BW2742" s="1">
        <f t="shared" si="592"/>
        <v>0.53954000000000002</v>
      </c>
      <c r="BX2742" s="1">
        <f t="shared" si="600"/>
        <v>0.57200000000000006</v>
      </c>
      <c r="BY2742" s="1" t="e">
        <f t="shared" si="601"/>
        <v>#DIV/0!</v>
      </c>
      <c r="BZ2742" s="1" t="e">
        <f t="shared" si="602"/>
        <v>#DIV/0!</v>
      </c>
      <c r="CA2742" s="1" t="e">
        <f t="shared" si="603"/>
        <v>#DIV/0!</v>
      </c>
      <c r="CB2742">
        <v>0</v>
      </c>
      <c r="CC2742">
        <f t="shared" si="604"/>
        <v>0</v>
      </c>
      <c r="CD2742">
        <v>0</v>
      </c>
    </row>
    <row r="2743" spans="1:82" x14ac:dyDescent="0.35">
      <c r="A2743">
        <v>373</v>
      </c>
      <c r="B2743" t="s">
        <v>1250</v>
      </c>
      <c r="C2743" t="s">
        <v>103</v>
      </c>
      <c r="D2743">
        <v>70</v>
      </c>
      <c r="E2743" t="s">
        <v>1156</v>
      </c>
      <c r="F2743" t="s">
        <v>127</v>
      </c>
      <c r="G2743">
        <v>2023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145</v>
      </c>
      <c r="V2743">
        <v>416</v>
      </c>
      <c r="W2743">
        <v>2</v>
      </c>
      <c r="X2743">
        <v>0</v>
      </c>
      <c r="Y2743">
        <v>0</v>
      </c>
      <c r="Z2743">
        <v>14</v>
      </c>
      <c r="AA2743">
        <v>0</v>
      </c>
      <c r="AB2743">
        <v>13</v>
      </c>
      <c r="AC2743">
        <v>17</v>
      </c>
      <c r="AD2743">
        <v>101</v>
      </c>
      <c r="AE2743">
        <v>0</v>
      </c>
      <c r="AF2743">
        <v>0</v>
      </c>
      <c r="AG2743">
        <v>0</v>
      </c>
      <c r="AH2743">
        <f t="shared" si="593"/>
        <v>0</v>
      </c>
      <c r="AI2743">
        <f t="shared" si="594"/>
        <v>0</v>
      </c>
      <c r="AJ2743">
        <f t="shared" si="595"/>
        <v>0</v>
      </c>
      <c r="AK2743">
        <v>14</v>
      </c>
      <c r="AL2743">
        <v>95</v>
      </c>
      <c r="AM2743">
        <v>3</v>
      </c>
      <c r="AN2743">
        <v>0</v>
      </c>
      <c r="AO2743">
        <v>0.04</v>
      </c>
      <c r="AP2743">
        <v>0</v>
      </c>
      <c r="AQ2743">
        <v>69.7</v>
      </c>
      <c r="AR2743">
        <v>82.7</v>
      </c>
      <c r="AS2743">
        <f t="shared" si="596"/>
        <v>517</v>
      </c>
      <c r="AT2743">
        <v>13</v>
      </c>
      <c r="AU2743">
        <v>297</v>
      </c>
      <c r="AV2743">
        <v>875</v>
      </c>
      <c r="AW2743">
        <v>0</v>
      </c>
      <c r="AX2743">
        <v>2.87</v>
      </c>
      <c r="AY2743">
        <v>7.77</v>
      </c>
      <c r="AZ2743">
        <v>158</v>
      </c>
      <c r="BA2743">
        <v>12.15384615</v>
      </c>
      <c r="BB2743">
        <v>0</v>
      </c>
      <c r="BC2743">
        <v>0</v>
      </c>
      <c r="BD2743">
        <v>0</v>
      </c>
      <c r="BE2743">
        <v>0.01</v>
      </c>
      <c r="BF2743">
        <v>0</v>
      </c>
      <c r="BG2743">
        <v>2</v>
      </c>
      <c r="BH2743">
        <v>0.01</v>
      </c>
      <c r="BI2743">
        <f t="shared" si="597"/>
        <v>6.7340067340067337E-3</v>
      </c>
      <c r="BJ2743">
        <v>0.34</v>
      </c>
      <c r="BK2743">
        <v>0</v>
      </c>
      <c r="BL2743">
        <v>32</v>
      </c>
      <c r="BM2743">
        <v>7.77</v>
      </c>
      <c r="BN2743">
        <v>5.36</v>
      </c>
      <c r="BO2743">
        <v>6.36</v>
      </c>
      <c r="BP2743">
        <f t="shared" si="598"/>
        <v>1.7407407407407407</v>
      </c>
      <c r="BQ2743">
        <v>39.770000000000003</v>
      </c>
      <c r="BR2743">
        <v>2022</v>
      </c>
      <c r="BS2743">
        <v>0.23</v>
      </c>
      <c r="BT2743">
        <v>0.28000000000000003</v>
      </c>
      <c r="BU2743" s="2">
        <f t="shared" si="599"/>
        <v>0.20694823529411766</v>
      </c>
      <c r="BV2743" s="1">
        <f t="shared" si="591"/>
        <v>0.33753703703703708</v>
      </c>
      <c r="BW2743" s="1">
        <f t="shared" si="592"/>
        <v>0.53976710675381256</v>
      </c>
      <c r="BX2743" s="1">
        <f t="shared" si="600"/>
        <v>0.56883953406577847</v>
      </c>
      <c r="BY2743" s="1" t="e">
        <f t="shared" si="601"/>
        <v>#DIV/0!</v>
      </c>
      <c r="BZ2743" s="1" t="e">
        <f t="shared" si="602"/>
        <v>#DIV/0!</v>
      </c>
      <c r="CA2743" s="1" t="e">
        <f t="shared" si="603"/>
        <v>#DIV/0!</v>
      </c>
      <c r="CB2743">
        <v>0</v>
      </c>
      <c r="CC2743">
        <f t="shared" si="604"/>
        <v>0</v>
      </c>
      <c r="CD2743">
        <v>0</v>
      </c>
    </row>
    <row r="2744" spans="1:82" x14ac:dyDescent="0.35">
      <c r="A2744">
        <v>1331</v>
      </c>
      <c r="B2744" t="s">
        <v>1087</v>
      </c>
      <c r="C2744" t="s">
        <v>81</v>
      </c>
      <c r="D2744">
        <v>77</v>
      </c>
      <c r="E2744" t="s">
        <v>797</v>
      </c>
      <c r="F2744" t="s">
        <v>94</v>
      </c>
      <c r="G2744">
        <v>2021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30</v>
      </c>
      <c r="AC2744">
        <v>49</v>
      </c>
      <c r="AD2744">
        <v>271</v>
      </c>
      <c r="AE2744">
        <v>2</v>
      </c>
      <c r="AF2744">
        <v>0</v>
      </c>
      <c r="AG2744">
        <v>0</v>
      </c>
      <c r="AH2744">
        <f t="shared" si="593"/>
        <v>0</v>
      </c>
      <c r="AI2744">
        <f t="shared" si="594"/>
        <v>0</v>
      </c>
      <c r="AJ2744">
        <f t="shared" si="595"/>
        <v>0</v>
      </c>
      <c r="AK2744">
        <v>268</v>
      </c>
      <c r="AL2744">
        <v>152</v>
      </c>
      <c r="AM2744">
        <v>14</v>
      </c>
      <c r="AN2744">
        <v>0</v>
      </c>
      <c r="AO2744">
        <v>0.12</v>
      </c>
      <c r="AP2744">
        <v>0.1</v>
      </c>
      <c r="AQ2744">
        <v>39.1</v>
      </c>
      <c r="AR2744">
        <v>69.099999999999994</v>
      </c>
      <c r="AS2744">
        <f t="shared" si="596"/>
        <v>271</v>
      </c>
      <c r="AT2744">
        <v>11</v>
      </c>
      <c r="AU2744">
        <v>489</v>
      </c>
      <c r="AV2744">
        <v>740</v>
      </c>
      <c r="AW2744">
        <v>0</v>
      </c>
      <c r="AX2744">
        <v>0</v>
      </c>
      <c r="AY2744">
        <v>9.0299999999999994</v>
      </c>
      <c r="AZ2744">
        <v>30</v>
      </c>
      <c r="BA2744">
        <v>2.7272727269999999</v>
      </c>
      <c r="BB2744">
        <v>0</v>
      </c>
      <c r="BC2744">
        <v>0</v>
      </c>
      <c r="BD2744">
        <v>0</v>
      </c>
      <c r="BE2744">
        <v>0</v>
      </c>
      <c r="BF2744">
        <v>7.0000000000000007E-2</v>
      </c>
      <c r="BG2744">
        <v>2</v>
      </c>
      <c r="BH2744">
        <v>7.0000000000000007E-2</v>
      </c>
      <c r="BI2744">
        <f t="shared" si="597"/>
        <v>4.0899795501022499E-3</v>
      </c>
      <c r="BJ2744">
        <v>0.66</v>
      </c>
      <c r="BK2744">
        <v>0</v>
      </c>
      <c r="BL2744">
        <v>0</v>
      </c>
      <c r="BM2744">
        <v>24.64</v>
      </c>
      <c r="BN2744">
        <v>3.55</v>
      </c>
      <c r="BO2744">
        <v>6.28</v>
      </c>
      <c r="BP2744">
        <f t="shared" si="598"/>
        <v>0.55419222903885479</v>
      </c>
      <c r="BQ2744">
        <v>24.64</v>
      </c>
      <c r="BR2744">
        <v>2017</v>
      </c>
      <c r="BS2744">
        <v>0.08</v>
      </c>
      <c r="BT2744">
        <v>0.14000000000000001</v>
      </c>
      <c r="BU2744" s="2">
        <f t="shared" si="599"/>
        <v>9.2352941176470582E-2</v>
      </c>
      <c r="BV2744" s="1">
        <f t="shared" ref="BV2744:BV2807" si="605">((BG2744/100)+(AS2744/10000))+(BP2744/20)+(BJ2744/5)+(AZ2744/2000)-(AI2744/5)+(U2744/5000)+(Z2744/5000)</f>
        <v>0.22180961145194278</v>
      </c>
      <c r="BW2744" s="1">
        <f t="shared" si="592"/>
        <v>0.50201549047758165</v>
      </c>
      <c r="BX2744" s="1">
        <f t="shared" si="600"/>
        <v>0.55014371269707651</v>
      </c>
      <c r="BY2744" s="1" t="e">
        <f t="shared" si="601"/>
        <v>#DIV/0!</v>
      </c>
      <c r="BZ2744" s="1" t="e">
        <f t="shared" si="602"/>
        <v>#DIV/0!</v>
      </c>
      <c r="CA2744" s="1" t="e">
        <f t="shared" si="603"/>
        <v>#DIV/0!</v>
      </c>
      <c r="CB2744">
        <v>0</v>
      </c>
      <c r="CC2744">
        <f t="shared" si="604"/>
        <v>0</v>
      </c>
      <c r="CD2744">
        <v>0</v>
      </c>
    </row>
    <row r="2745" spans="1:82" x14ac:dyDescent="0.35">
      <c r="A2745">
        <v>1277</v>
      </c>
      <c r="B2745" t="s">
        <v>1488</v>
      </c>
      <c r="C2745" t="s">
        <v>92</v>
      </c>
      <c r="D2745">
        <v>71</v>
      </c>
      <c r="E2745" t="s">
        <v>1156</v>
      </c>
      <c r="F2745" t="s">
        <v>93</v>
      </c>
      <c r="G2745">
        <v>2017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108</v>
      </c>
      <c r="V2745">
        <v>423</v>
      </c>
      <c r="W2745">
        <v>3</v>
      </c>
      <c r="X2745">
        <v>2</v>
      </c>
      <c r="Y2745">
        <v>1</v>
      </c>
      <c r="Z2745">
        <v>23</v>
      </c>
      <c r="AA2745">
        <v>0</v>
      </c>
      <c r="AB2745">
        <v>16</v>
      </c>
      <c r="AC2745">
        <v>19</v>
      </c>
      <c r="AD2745">
        <v>114</v>
      </c>
      <c r="AE2745">
        <v>0</v>
      </c>
      <c r="AF2745">
        <v>0</v>
      </c>
      <c r="AG2745">
        <v>0</v>
      </c>
      <c r="AH2745">
        <f t="shared" si="593"/>
        <v>1</v>
      </c>
      <c r="AI2745">
        <f t="shared" si="594"/>
        <v>9.0909090909090912E-2</v>
      </c>
      <c r="AJ2745">
        <f t="shared" si="595"/>
        <v>4.0322580645161289E-3</v>
      </c>
      <c r="AK2745">
        <v>18</v>
      </c>
      <c r="AL2745">
        <v>113</v>
      </c>
      <c r="AM2745">
        <v>4</v>
      </c>
      <c r="AN2745">
        <v>0</v>
      </c>
      <c r="AO2745">
        <v>0.05</v>
      </c>
      <c r="AP2745">
        <v>0</v>
      </c>
      <c r="AQ2745">
        <v>69.7</v>
      </c>
      <c r="AR2745">
        <v>85.7</v>
      </c>
      <c r="AS2745">
        <f t="shared" si="596"/>
        <v>537</v>
      </c>
      <c r="AT2745">
        <v>11</v>
      </c>
      <c r="AU2745">
        <v>248</v>
      </c>
      <c r="AV2745">
        <v>755</v>
      </c>
      <c r="AW2745">
        <v>0</v>
      </c>
      <c r="AX2745">
        <v>3.92</v>
      </c>
      <c r="AY2745">
        <v>7.12</v>
      </c>
      <c r="AZ2745">
        <v>124</v>
      </c>
      <c r="BA2745">
        <v>11.272727270000001</v>
      </c>
      <c r="BB2745">
        <v>0</v>
      </c>
      <c r="BC2745">
        <v>0</v>
      </c>
      <c r="BD2745">
        <v>0</v>
      </c>
      <c r="BE2745">
        <v>0.03</v>
      </c>
      <c r="BF2745">
        <v>0</v>
      </c>
      <c r="BG2745">
        <v>3</v>
      </c>
      <c r="BH2745">
        <v>0.02</v>
      </c>
      <c r="BI2745">
        <f t="shared" si="597"/>
        <v>1.2096774193548387E-2</v>
      </c>
      <c r="BJ2745">
        <v>0.33</v>
      </c>
      <c r="BK2745">
        <v>0</v>
      </c>
      <c r="BL2745">
        <v>38.450000000000003</v>
      </c>
      <c r="BM2745">
        <v>10.36</v>
      </c>
      <c r="BN2745">
        <v>6.34</v>
      </c>
      <c r="BO2745">
        <v>7.79</v>
      </c>
      <c r="BP2745">
        <f t="shared" si="598"/>
        <v>2.1653225806451615</v>
      </c>
      <c r="BQ2745">
        <v>48.82</v>
      </c>
      <c r="BR2745">
        <v>2016</v>
      </c>
      <c r="BS2745">
        <v>0.28000000000000003</v>
      </c>
      <c r="BT2745">
        <v>0.35</v>
      </c>
      <c r="BU2745" s="2">
        <f t="shared" si="599"/>
        <v>0.24136063407181055</v>
      </c>
      <c r="BV2745" s="1">
        <f t="shared" si="605"/>
        <v>0.32798431085043989</v>
      </c>
      <c r="BW2745" s="1">
        <f t="shared" si="592"/>
        <v>0.56482145104697223</v>
      </c>
      <c r="BX2745" s="1">
        <f t="shared" si="600"/>
        <v>0.59222763283788138</v>
      </c>
      <c r="BY2745" s="1" t="e">
        <f t="shared" si="601"/>
        <v>#DIV/0!</v>
      </c>
      <c r="BZ2745" s="1" t="e">
        <f t="shared" si="602"/>
        <v>#DIV/0!</v>
      </c>
      <c r="CA2745" s="1" t="e">
        <f t="shared" si="603"/>
        <v>#DIV/0!</v>
      </c>
      <c r="CB2745">
        <v>0</v>
      </c>
      <c r="CC2745">
        <f t="shared" si="604"/>
        <v>0</v>
      </c>
      <c r="CD2745">
        <v>0</v>
      </c>
    </row>
    <row r="2746" spans="1:82" x14ac:dyDescent="0.35">
      <c r="A2746">
        <v>223</v>
      </c>
      <c r="B2746" t="s">
        <v>1215</v>
      </c>
      <c r="C2746" t="s">
        <v>103</v>
      </c>
      <c r="D2746">
        <v>70</v>
      </c>
      <c r="E2746" t="s">
        <v>1156</v>
      </c>
      <c r="F2746" t="s">
        <v>104</v>
      </c>
      <c r="G2746">
        <v>2022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76</v>
      </c>
      <c r="V2746">
        <v>366</v>
      </c>
      <c r="W2746">
        <v>1</v>
      </c>
      <c r="X2746">
        <v>1</v>
      </c>
      <c r="Y2746">
        <v>0</v>
      </c>
      <c r="Z2746">
        <v>18</v>
      </c>
      <c r="AA2746">
        <v>0</v>
      </c>
      <c r="AB2746">
        <v>2</v>
      </c>
      <c r="AC2746">
        <v>2</v>
      </c>
      <c r="AD2746">
        <v>3</v>
      </c>
      <c r="AE2746">
        <v>0</v>
      </c>
      <c r="AF2746">
        <v>0</v>
      </c>
      <c r="AG2746">
        <v>0</v>
      </c>
      <c r="AH2746">
        <f t="shared" si="593"/>
        <v>0</v>
      </c>
      <c r="AI2746">
        <f t="shared" si="594"/>
        <v>0</v>
      </c>
      <c r="AJ2746">
        <f t="shared" si="595"/>
        <v>0</v>
      </c>
      <c r="AK2746">
        <v>-6</v>
      </c>
      <c r="AL2746">
        <v>9</v>
      </c>
      <c r="AM2746">
        <v>0</v>
      </c>
      <c r="AN2746">
        <v>0</v>
      </c>
      <c r="AO2746">
        <v>0.01</v>
      </c>
      <c r="AP2746">
        <v>0</v>
      </c>
      <c r="AQ2746">
        <v>42.9</v>
      </c>
      <c r="AR2746">
        <v>44.9</v>
      </c>
      <c r="AS2746">
        <f t="shared" si="596"/>
        <v>369</v>
      </c>
      <c r="AT2746">
        <v>12</v>
      </c>
      <c r="AU2746">
        <v>120</v>
      </c>
      <c r="AV2746">
        <v>716</v>
      </c>
      <c r="AW2746">
        <v>0</v>
      </c>
      <c r="AX2746">
        <v>4.82</v>
      </c>
      <c r="AY2746">
        <v>1.5</v>
      </c>
      <c r="AZ2746">
        <v>78</v>
      </c>
      <c r="BA2746">
        <v>6.5</v>
      </c>
      <c r="BB2746">
        <v>0</v>
      </c>
      <c r="BC2746">
        <v>0</v>
      </c>
      <c r="BD2746">
        <v>0</v>
      </c>
      <c r="BE2746">
        <v>0.01</v>
      </c>
      <c r="BF2746">
        <v>0</v>
      </c>
      <c r="BG2746">
        <v>1</v>
      </c>
      <c r="BH2746">
        <v>0.01</v>
      </c>
      <c r="BI2746">
        <f t="shared" si="597"/>
        <v>8.3333333333333332E-3</v>
      </c>
      <c r="BJ2746">
        <v>0.17</v>
      </c>
      <c r="BK2746">
        <v>0</v>
      </c>
      <c r="BL2746">
        <v>30.5</v>
      </c>
      <c r="BM2746">
        <v>0.25</v>
      </c>
      <c r="BN2746">
        <v>3.58</v>
      </c>
      <c r="BO2746">
        <v>3.74</v>
      </c>
      <c r="BP2746">
        <f t="shared" si="598"/>
        <v>3.0750000000000002</v>
      </c>
      <c r="BQ2746">
        <v>30.75</v>
      </c>
      <c r="BR2746">
        <v>2021</v>
      </c>
      <c r="BS2746">
        <v>0.36</v>
      </c>
      <c r="BT2746">
        <v>0.37</v>
      </c>
      <c r="BU2746" s="2">
        <f t="shared" si="599"/>
        <v>0.19662078431372548</v>
      </c>
      <c r="BV2746" s="1">
        <f t="shared" si="605"/>
        <v>0.29244999999999999</v>
      </c>
      <c r="BW2746" s="1">
        <f t="shared" si="592"/>
        <v>0.54852800000000002</v>
      </c>
      <c r="BX2746" s="1">
        <f t="shared" si="600"/>
        <v>0.56783333333333341</v>
      </c>
      <c r="BY2746" s="1" t="e">
        <f t="shared" si="601"/>
        <v>#DIV/0!</v>
      </c>
      <c r="BZ2746" s="1" t="e">
        <f t="shared" si="602"/>
        <v>#DIV/0!</v>
      </c>
      <c r="CA2746" s="1" t="e">
        <f t="shared" si="603"/>
        <v>#DIV/0!</v>
      </c>
      <c r="CB2746">
        <v>0</v>
      </c>
      <c r="CC2746">
        <f t="shared" si="604"/>
        <v>0</v>
      </c>
      <c r="CD2746">
        <v>0</v>
      </c>
    </row>
    <row r="2747" spans="1:82" x14ac:dyDescent="0.35">
      <c r="A2747">
        <v>559</v>
      </c>
      <c r="B2747" t="s">
        <v>910</v>
      </c>
      <c r="C2747" t="s">
        <v>75</v>
      </c>
      <c r="D2747">
        <v>76</v>
      </c>
      <c r="E2747" t="s">
        <v>797</v>
      </c>
      <c r="F2747" t="s">
        <v>123</v>
      </c>
      <c r="G2747">
        <v>2018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9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12</v>
      </c>
      <c r="AC2747">
        <v>13</v>
      </c>
      <c r="AD2747">
        <v>143</v>
      </c>
      <c r="AE2747">
        <v>3</v>
      </c>
      <c r="AF2747">
        <v>0</v>
      </c>
      <c r="AG2747">
        <v>0</v>
      </c>
      <c r="AH2747">
        <f t="shared" si="593"/>
        <v>0</v>
      </c>
      <c r="AI2747">
        <f t="shared" si="594"/>
        <v>0</v>
      </c>
      <c r="AJ2747">
        <f t="shared" si="595"/>
        <v>0</v>
      </c>
      <c r="AK2747">
        <v>71</v>
      </c>
      <c r="AL2747">
        <v>78</v>
      </c>
      <c r="AM2747">
        <v>7</v>
      </c>
      <c r="AN2747">
        <v>0</v>
      </c>
      <c r="AO2747">
        <v>0.06</v>
      </c>
      <c r="AP2747">
        <v>0.04</v>
      </c>
      <c r="AQ2747">
        <v>33.200000000000003</v>
      </c>
      <c r="AR2747">
        <v>45.2</v>
      </c>
      <c r="AS2747">
        <f t="shared" si="596"/>
        <v>152</v>
      </c>
      <c r="AT2747">
        <v>9</v>
      </c>
      <c r="AU2747">
        <v>336</v>
      </c>
      <c r="AV2747">
        <v>632</v>
      </c>
      <c r="AW2747">
        <v>0</v>
      </c>
      <c r="AX2747">
        <v>9</v>
      </c>
      <c r="AY2747">
        <v>11.92</v>
      </c>
      <c r="AZ2747">
        <v>13</v>
      </c>
      <c r="BA2747">
        <v>1.4444444439999999</v>
      </c>
      <c r="BB2747">
        <v>0</v>
      </c>
      <c r="BC2747">
        <v>0</v>
      </c>
      <c r="BD2747">
        <v>0</v>
      </c>
      <c r="BE2747">
        <v>0</v>
      </c>
      <c r="BF2747">
        <v>0.25</v>
      </c>
      <c r="BG2747">
        <v>3</v>
      </c>
      <c r="BH2747">
        <v>0.23</v>
      </c>
      <c r="BI2747">
        <f t="shared" si="597"/>
        <v>8.9285714285714281E-3</v>
      </c>
      <c r="BJ2747">
        <v>0.53</v>
      </c>
      <c r="BK2747">
        <v>0</v>
      </c>
      <c r="BL2747">
        <v>1</v>
      </c>
      <c r="BM2747">
        <v>15.89</v>
      </c>
      <c r="BN2747">
        <v>3.69</v>
      </c>
      <c r="BO2747">
        <v>5.0199999999999996</v>
      </c>
      <c r="BP2747">
        <f t="shared" si="598"/>
        <v>0.45238095238095238</v>
      </c>
      <c r="BQ2747">
        <v>16.89</v>
      </c>
      <c r="BR2747">
        <v>2010</v>
      </c>
      <c r="BS2747">
        <v>0.1</v>
      </c>
      <c r="BT2747">
        <v>0.13</v>
      </c>
      <c r="BU2747" s="2">
        <f t="shared" si="599"/>
        <v>0.26891745098039216</v>
      </c>
      <c r="BV2747" s="1">
        <f t="shared" si="605"/>
        <v>0.18071904761904764</v>
      </c>
      <c r="BW2747" s="1">
        <f t="shared" si="592"/>
        <v>0.42997778754578753</v>
      </c>
      <c r="BX2747" s="1">
        <f t="shared" si="600"/>
        <v>0.50165689865245422</v>
      </c>
      <c r="BY2747" s="1" t="e">
        <f t="shared" si="601"/>
        <v>#DIV/0!</v>
      </c>
      <c r="BZ2747" s="1" t="e">
        <f t="shared" si="602"/>
        <v>#DIV/0!</v>
      </c>
      <c r="CA2747" s="1" t="e">
        <f t="shared" si="603"/>
        <v>#DIV/0!</v>
      </c>
      <c r="CB2747">
        <v>0</v>
      </c>
      <c r="CC2747">
        <f t="shared" si="604"/>
        <v>0</v>
      </c>
      <c r="CD2747">
        <v>0</v>
      </c>
    </row>
    <row r="2748" spans="1:82" x14ac:dyDescent="0.35">
      <c r="A2748">
        <v>1255</v>
      </c>
      <c r="B2748" t="s">
        <v>1072</v>
      </c>
      <c r="C2748" t="s">
        <v>72</v>
      </c>
      <c r="D2748">
        <v>78</v>
      </c>
      <c r="E2748" t="s">
        <v>797</v>
      </c>
      <c r="F2748" t="s">
        <v>93</v>
      </c>
      <c r="G2748">
        <v>2017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26</v>
      </c>
      <c r="AC2748">
        <v>39</v>
      </c>
      <c r="AD2748">
        <v>432</v>
      </c>
      <c r="AE2748">
        <v>6</v>
      </c>
      <c r="AF2748">
        <v>3</v>
      </c>
      <c r="AG2748">
        <v>2</v>
      </c>
      <c r="AH2748">
        <f t="shared" si="593"/>
        <v>2</v>
      </c>
      <c r="AI2748">
        <f t="shared" si="594"/>
        <v>0.15384615384615385</v>
      </c>
      <c r="AJ2748">
        <f t="shared" si="595"/>
        <v>3.5842293906810036E-3</v>
      </c>
      <c r="AK2748">
        <v>456</v>
      </c>
      <c r="AL2748">
        <v>152</v>
      </c>
      <c r="AM2748">
        <v>19</v>
      </c>
      <c r="AN2748">
        <v>0</v>
      </c>
      <c r="AO2748">
        <v>0.08</v>
      </c>
      <c r="AP2748">
        <v>0.1</v>
      </c>
      <c r="AQ2748">
        <v>75.2</v>
      </c>
      <c r="AR2748">
        <v>101.2</v>
      </c>
      <c r="AS2748">
        <f t="shared" si="596"/>
        <v>432</v>
      </c>
      <c r="AT2748">
        <v>13</v>
      </c>
      <c r="AU2748">
        <v>558</v>
      </c>
      <c r="AV2748">
        <v>876</v>
      </c>
      <c r="AW2748">
        <v>0</v>
      </c>
      <c r="AX2748">
        <v>0</v>
      </c>
      <c r="AY2748">
        <v>16.62</v>
      </c>
      <c r="AZ2748">
        <v>26</v>
      </c>
      <c r="BA2748">
        <v>2</v>
      </c>
      <c r="BB2748">
        <v>0</v>
      </c>
      <c r="BC2748">
        <v>0</v>
      </c>
      <c r="BD2748">
        <v>0</v>
      </c>
      <c r="BE2748">
        <v>0</v>
      </c>
      <c r="BF2748">
        <v>0.23</v>
      </c>
      <c r="BG2748">
        <v>6</v>
      </c>
      <c r="BH2748">
        <v>0.23</v>
      </c>
      <c r="BI2748">
        <f t="shared" si="597"/>
        <v>1.0752688172043012E-2</v>
      </c>
      <c r="BJ2748">
        <v>0.64</v>
      </c>
      <c r="BK2748">
        <v>0</v>
      </c>
      <c r="BL2748">
        <v>0</v>
      </c>
      <c r="BM2748">
        <v>33.229999999999997</v>
      </c>
      <c r="BN2748">
        <v>5.78</v>
      </c>
      <c r="BO2748">
        <v>7.78</v>
      </c>
      <c r="BP2748">
        <f t="shared" si="598"/>
        <v>0.77419354838709675</v>
      </c>
      <c r="BQ2748">
        <v>33.229999999999997</v>
      </c>
      <c r="BR2748">
        <v>2017</v>
      </c>
      <c r="BS2748">
        <v>0.13</v>
      </c>
      <c r="BT2748">
        <v>0.18</v>
      </c>
      <c r="BU2748" s="2">
        <f t="shared" si="599"/>
        <v>0.18037491919844859</v>
      </c>
      <c r="BV2748" s="1">
        <f t="shared" si="605"/>
        <v>0.25214044665012408</v>
      </c>
      <c r="BW2748" s="1">
        <f t="shared" si="592"/>
        <v>0.5093033548387097</v>
      </c>
      <c r="BX2748" s="1">
        <f t="shared" si="600"/>
        <v>0.5474449958643508</v>
      </c>
      <c r="BY2748" s="1" t="e">
        <f t="shared" si="601"/>
        <v>#DIV/0!</v>
      </c>
      <c r="BZ2748" s="1" t="e">
        <f t="shared" si="602"/>
        <v>#DIV/0!</v>
      </c>
      <c r="CA2748" s="1" t="e">
        <f t="shared" si="603"/>
        <v>#DIV/0!</v>
      </c>
      <c r="CB2748">
        <v>0</v>
      </c>
      <c r="CC2748">
        <f t="shared" si="604"/>
        <v>0</v>
      </c>
      <c r="CD2748">
        <v>0</v>
      </c>
    </row>
    <row r="2749" spans="1:82" x14ac:dyDescent="0.35">
      <c r="A2749">
        <v>1587</v>
      </c>
      <c r="B2749" t="s">
        <v>1575</v>
      </c>
      <c r="C2749" t="s">
        <v>103</v>
      </c>
      <c r="D2749">
        <v>70</v>
      </c>
      <c r="E2749" t="s">
        <v>1156</v>
      </c>
      <c r="F2749" t="s">
        <v>116</v>
      </c>
      <c r="G2749">
        <v>2020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54</v>
      </c>
      <c r="V2749">
        <v>254</v>
      </c>
      <c r="W2749">
        <v>1</v>
      </c>
      <c r="X2749">
        <v>0</v>
      </c>
      <c r="Y2749">
        <v>0</v>
      </c>
      <c r="Z2749">
        <v>11</v>
      </c>
      <c r="AA2749">
        <v>0</v>
      </c>
      <c r="AB2749">
        <v>16</v>
      </c>
      <c r="AC2749">
        <v>20</v>
      </c>
      <c r="AD2749">
        <v>99</v>
      </c>
      <c r="AE2749">
        <v>1</v>
      </c>
      <c r="AF2749">
        <v>0</v>
      </c>
      <c r="AG2749">
        <v>0</v>
      </c>
      <c r="AH2749">
        <f t="shared" si="593"/>
        <v>0</v>
      </c>
      <c r="AI2749">
        <f t="shared" si="594"/>
        <v>0</v>
      </c>
      <c r="AJ2749">
        <f t="shared" si="595"/>
        <v>0</v>
      </c>
      <c r="AK2749">
        <v>3</v>
      </c>
      <c r="AL2749">
        <v>129</v>
      </c>
      <c r="AM2749">
        <v>6</v>
      </c>
      <c r="AN2749">
        <v>0</v>
      </c>
      <c r="AO2749">
        <v>0.08</v>
      </c>
      <c r="AP2749">
        <v>-0.01</v>
      </c>
      <c r="AQ2749">
        <v>47.3</v>
      </c>
      <c r="AR2749">
        <v>63.3</v>
      </c>
      <c r="AS2749">
        <f t="shared" si="596"/>
        <v>353</v>
      </c>
      <c r="AT2749">
        <v>9</v>
      </c>
      <c r="AU2749">
        <v>167</v>
      </c>
      <c r="AV2749">
        <v>552</v>
      </c>
      <c r="AW2749">
        <v>0</v>
      </c>
      <c r="AX2749">
        <v>4.7</v>
      </c>
      <c r="AY2749">
        <v>6.19</v>
      </c>
      <c r="AZ2749">
        <v>70</v>
      </c>
      <c r="BA2749">
        <v>7.7777777779999999</v>
      </c>
      <c r="BB2749">
        <v>0</v>
      </c>
      <c r="BC2749">
        <v>0</v>
      </c>
      <c r="BD2749">
        <v>0</v>
      </c>
      <c r="BE2749">
        <v>0.02</v>
      </c>
      <c r="BF2749">
        <v>0.06</v>
      </c>
      <c r="BG2749">
        <v>2</v>
      </c>
      <c r="BH2749">
        <v>0.03</v>
      </c>
      <c r="BI2749">
        <f t="shared" si="597"/>
        <v>1.1976047904191617E-2</v>
      </c>
      <c r="BJ2749">
        <v>0.3</v>
      </c>
      <c r="BK2749">
        <v>0</v>
      </c>
      <c r="BL2749">
        <v>28.22</v>
      </c>
      <c r="BM2749">
        <v>11</v>
      </c>
      <c r="BN2749">
        <v>5.26</v>
      </c>
      <c r="BO2749">
        <v>7.03</v>
      </c>
      <c r="BP2749">
        <f t="shared" si="598"/>
        <v>2.1137724550898205</v>
      </c>
      <c r="BQ2749">
        <v>39.22</v>
      </c>
      <c r="BR2749">
        <v>2019</v>
      </c>
      <c r="BS2749">
        <v>0.28000000000000003</v>
      </c>
      <c r="BT2749">
        <v>0.38</v>
      </c>
      <c r="BU2749" s="2">
        <f t="shared" si="599"/>
        <v>0.20817137254901957</v>
      </c>
      <c r="BV2749" s="1">
        <f t="shared" si="605"/>
        <v>0.26898862275449098</v>
      </c>
      <c r="BW2749" s="1">
        <f t="shared" si="592"/>
        <v>0.51034146773120426</v>
      </c>
      <c r="BX2749" s="1">
        <f t="shared" si="600"/>
        <v>0.56109946773342645</v>
      </c>
      <c r="BY2749" s="1" t="e">
        <f t="shared" si="601"/>
        <v>#DIV/0!</v>
      </c>
      <c r="BZ2749" s="1" t="e">
        <f t="shared" si="602"/>
        <v>#DIV/0!</v>
      </c>
      <c r="CA2749" s="1" t="e">
        <f t="shared" si="603"/>
        <v>#DIV/0!</v>
      </c>
      <c r="CB2749">
        <v>0</v>
      </c>
      <c r="CC2749">
        <f t="shared" si="604"/>
        <v>0</v>
      </c>
      <c r="CD2749">
        <v>0</v>
      </c>
    </row>
    <row r="2750" spans="1:82" x14ac:dyDescent="0.35">
      <c r="A2750">
        <v>159</v>
      </c>
      <c r="B2750" t="s">
        <v>174</v>
      </c>
      <c r="C2750" t="s">
        <v>96</v>
      </c>
      <c r="D2750">
        <v>74</v>
      </c>
      <c r="E2750" t="s">
        <v>70</v>
      </c>
      <c r="F2750" t="s">
        <v>132</v>
      </c>
      <c r="G2750">
        <v>2023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19</v>
      </c>
      <c r="AC2750">
        <v>30</v>
      </c>
      <c r="AD2750">
        <v>284</v>
      </c>
      <c r="AE2750">
        <v>4</v>
      </c>
      <c r="AF2750">
        <v>0</v>
      </c>
      <c r="AG2750">
        <v>0</v>
      </c>
      <c r="AH2750">
        <f t="shared" si="593"/>
        <v>0</v>
      </c>
      <c r="AI2750">
        <f t="shared" si="594"/>
        <v>0</v>
      </c>
      <c r="AJ2750">
        <f t="shared" si="595"/>
        <v>0</v>
      </c>
      <c r="AK2750">
        <v>328</v>
      </c>
      <c r="AL2750">
        <v>89</v>
      </c>
      <c r="AM2750">
        <v>12</v>
      </c>
      <c r="AN2750">
        <v>1</v>
      </c>
      <c r="AO2750">
        <v>0.1</v>
      </c>
      <c r="AP2750">
        <v>0.14000000000000001</v>
      </c>
      <c r="AQ2750">
        <v>54.4</v>
      </c>
      <c r="AR2750">
        <v>73.400000000000006</v>
      </c>
      <c r="AS2750">
        <f t="shared" si="596"/>
        <v>284</v>
      </c>
      <c r="AT2750">
        <v>10</v>
      </c>
      <c r="AU2750">
        <v>301</v>
      </c>
      <c r="AV2750">
        <v>625</v>
      </c>
      <c r="AW2750">
        <v>0</v>
      </c>
      <c r="AX2750">
        <v>0</v>
      </c>
      <c r="AY2750">
        <v>14.95</v>
      </c>
      <c r="AZ2750">
        <v>19</v>
      </c>
      <c r="BA2750">
        <v>1.9</v>
      </c>
      <c r="BB2750">
        <v>0</v>
      </c>
      <c r="BC2750">
        <v>0</v>
      </c>
      <c r="BD2750">
        <v>0</v>
      </c>
      <c r="BE2750">
        <v>0</v>
      </c>
      <c r="BF2750">
        <v>0.21</v>
      </c>
      <c r="BG2750">
        <v>4</v>
      </c>
      <c r="BH2750">
        <v>0.21</v>
      </c>
      <c r="BI2750">
        <f t="shared" si="597"/>
        <v>1.3289036544850499E-2</v>
      </c>
      <c r="BJ2750">
        <v>0.48</v>
      </c>
      <c r="BK2750">
        <v>0</v>
      </c>
      <c r="BL2750">
        <v>0</v>
      </c>
      <c r="BM2750">
        <v>28.4</v>
      </c>
      <c r="BN2750">
        <v>5.44</v>
      </c>
      <c r="BO2750">
        <v>7.34</v>
      </c>
      <c r="BP2750">
        <f t="shared" si="598"/>
        <v>0.94352159468438535</v>
      </c>
      <c r="BQ2750">
        <v>28.4</v>
      </c>
      <c r="BR2750">
        <v>2022</v>
      </c>
      <c r="BS2750">
        <v>0.18</v>
      </c>
      <c r="BT2750">
        <v>0.24</v>
      </c>
      <c r="BU2750" s="2">
        <f t="shared" si="599"/>
        <v>0.13411764705882354</v>
      </c>
      <c r="BV2750" s="1">
        <f t="shared" si="605"/>
        <v>0.22107607973421928</v>
      </c>
      <c r="BW2750" s="1">
        <f t="shared" si="592"/>
        <v>0.43937193724621632</v>
      </c>
      <c r="BX2750" s="1">
        <f t="shared" si="600"/>
        <v>0.50706882613510518</v>
      </c>
      <c r="BY2750" s="1" t="e">
        <f t="shared" si="601"/>
        <v>#DIV/0!</v>
      </c>
      <c r="BZ2750" s="1" t="e">
        <f t="shared" si="602"/>
        <v>#DIV/0!</v>
      </c>
      <c r="CA2750" s="1" t="e">
        <f t="shared" si="603"/>
        <v>#DIV/0!</v>
      </c>
      <c r="CB2750">
        <v>0</v>
      </c>
      <c r="CC2750">
        <f t="shared" si="604"/>
        <v>0</v>
      </c>
      <c r="CD2750">
        <v>0</v>
      </c>
    </row>
    <row r="2751" spans="1:82" x14ac:dyDescent="0.35">
      <c r="A2751">
        <v>642</v>
      </c>
      <c r="B2751" t="s">
        <v>378</v>
      </c>
      <c r="C2751" t="s">
        <v>92</v>
      </c>
      <c r="D2751">
        <v>71</v>
      </c>
      <c r="E2751" t="s">
        <v>70</v>
      </c>
      <c r="F2751" t="s">
        <v>106</v>
      </c>
      <c r="G2751">
        <v>2013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24</v>
      </c>
      <c r="AC2751">
        <v>40</v>
      </c>
      <c r="AD2751">
        <v>259</v>
      </c>
      <c r="AE2751">
        <v>2</v>
      </c>
      <c r="AF2751">
        <v>0</v>
      </c>
      <c r="AG2751">
        <v>0</v>
      </c>
      <c r="AH2751">
        <f t="shared" si="593"/>
        <v>0</v>
      </c>
      <c r="AI2751">
        <f t="shared" si="594"/>
        <v>0</v>
      </c>
      <c r="AJ2751">
        <f t="shared" si="595"/>
        <v>0</v>
      </c>
      <c r="AK2751">
        <v>322</v>
      </c>
      <c r="AL2751">
        <v>121</v>
      </c>
      <c r="AM2751">
        <v>14</v>
      </c>
      <c r="AN2751">
        <v>0</v>
      </c>
      <c r="AO2751">
        <v>0.15</v>
      </c>
      <c r="AP2751">
        <v>0.18</v>
      </c>
      <c r="AQ2751">
        <v>37.9</v>
      </c>
      <c r="AR2751">
        <v>61.9</v>
      </c>
      <c r="AS2751">
        <f t="shared" si="596"/>
        <v>259</v>
      </c>
      <c r="AT2751">
        <v>7</v>
      </c>
      <c r="AU2751">
        <v>269</v>
      </c>
      <c r="AV2751">
        <v>496</v>
      </c>
      <c r="AW2751">
        <v>0</v>
      </c>
      <c r="AX2751">
        <v>0</v>
      </c>
      <c r="AY2751">
        <v>10.79</v>
      </c>
      <c r="AZ2751">
        <v>24</v>
      </c>
      <c r="BA2751">
        <v>3.4285714289999998</v>
      </c>
      <c r="BB2751">
        <v>0</v>
      </c>
      <c r="BC2751">
        <v>0</v>
      </c>
      <c r="BD2751">
        <v>0</v>
      </c>
      <c r="BE2751">
        <v>0</v>
      </c>
      <c r="BF2751">
        <v>0.08</v>
      </c>
      <c r="BG2751">
        <v>2</v>
      </c>
      <c r="BH2751">
        <v>0.08</v>
      </c>
      <c r="BI2751">
        <f t="shared" si="597"/>
        <v>7.4349442379182153E-3</v>
      </c>
      <c r="BJ2751">
        <v>0.54</v>
      </c>
      <c r="BK2751">
        <v>0</v>
      </c>
      <c r="BL2751">
        <v>0</v>
      </c>
      <c r="BM2751">
        <v>37</v>
      </c>
      <c r="BN2751">
        <v>5.41</v>
      </c>
      <c r="BO2751">
        <v>8.84</v>
      </c>
      <c r="BP2751">
        <f t="shared" si="598"/>
        <v>0.96282527881040891</v>
      </c>
      <c r="BQ2751">
        <v>37</v>
      </c>
      <c r="BR2751">
        <v>2012</v>
      </c>
      <c r="BS2751">
        <v>0.14000000000000001</v>
      </c>
      <c r="BT2751">
        <v>0.23</v>
      </c>
      <c r="BU2751" s="2">
        <f t="shared" si="599"/>
        <v>0.09</v>
      </c>
      <c r="BV2751" s="1">
        <f t="shared" si="605"/>
        <v>0.21404126394052048</v>
      </c>
      <c r="BW2751" s="1">
        <f t="shared" ref="BW2751:BW2814" si="606">((BG2751/75)*(AS2751/7500)/2)+(AO2751/4)+(BP2751/10)+(BJ2751/2)+(AU2751/100000)+((AB2751/AC2751)/10)+(AZ2751/1500)</f>
        <v>0.48293297232548538</v>
      </c>
      <c r="BX2751" s="1">
        <f t="shared" si="600"/>
        <v>0.54578252788532666</v>
      </c>
      <c r="BY2751" s="1" t="e">
        <f t="shared" si="601"/>
        <v>#DIV/0!</v>
      </c>
      <c r="BZ2751" s="1" t="e">
        <f t="shared" si="602"/>
        <v>#DIV/0!</v>
      </c>
      <c r="CA2751" s="1" t="e">
        <f t="shared" si="603"/>
        <v>#DIV/0!</v>
      </c>
      <c r="CB2751">
        <v>0</v>
      </c>
      <c r="CC2751">
        <f t="shared" si="604"/>
        <v>0</v>
      </c>
      <c r="CD2751">
        <v>0</v>
      </c>
    </row>
    <row r="2752" spans="1:82" x14ac:dyDescent="0.35">
      <c r="A2752">
        <v>16</v>
      </c>
      <c r="B2752" t="s">
        <v>800</v>
      </c>
      <c r="C2752" t="s">
        <v>81</v>
      </c>
      <c r="D2752">
        <v>77</v>
      </c>
      <c r="E2752" t="s">
        <v>797</v>
      </c>
      <c r="F2752" t="s">
        <v>132</v>
      </c>
      <c r="G2752">
        <v>2023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22</v>
      </c>
      <c r="AC2752">
        <v>35</v>
      </c>
      <c r="AD2752">
        <v>204</v>
      </c>
      <c r="AE2752">
        <v>3</v>
      </c>
      <c r="AF2752">
        <v>0</v>
      </c>
      <c r="AG2752">
        <v>0</v>
      </c>
      <c r="AH2752">
        <f t="shared" si="593"/>
        <v>0</v>
      </c>
      <c r="AI2752">
        <f t="shared" si="594"/>
        <v>0</v>
      </c>
      <c r="AJ2752">
        <f t="shared" si="595"/>
        <v>0</v>
      </c>
      <c r="AK2752">
        <v>226</v>
      </c>
      <c r="AL2752">
        <v>98</v>
      </c>
      <c r="AM2752">
        <v>10</v>
      </c>
      <c r="AN2752">
        <v>0</v>
      </c>
      <c r="AO2752">
        <v>0.08</v>
      </c>
      <c r="AP2752">
        <v>0.09</v>
      </c>
      <c r="AQ2752">
        <v>38.4</v>
      </c>
      <c r="AR2752">
        <v>60.4</v>
      </c>
      <c r="AS2752">
        <f t="shared" si="596"/>
        <v>204</v>
      </c>
      <c r="AT2752">
        <v>16</v>
      </c>
      <c r="AU2752">
        <v>697</v>
      </c>
      <c r="AV2752">
        <v>1009</v>
      </c>
      <c r="AW2752">
        <v>0</v>
      </c>
      <c r="AX2752">
        <v>0</v>
      </c>
      <c r="AY2752">
        <v>9.27</v>
      </c>
      <c r="AZ2752">
        <v>22</v>
      </c>
      <c r="BA2752">
        <v>1.375</v>
      </c>
      <c r="BB2752">
        <v>0</v>
      </c>
      <c r="BC2752">
        <v>0</v>
      </c>
      <c r="BD2752">
        <v>0</v>
      </c>
      <c r="BE2752">
        <v>0</v>
      </c>
      <c r="BF2752">
        <v>0.14000000000000001</v>
      </c>
      <c r="BG2752">
        <v>3</v>
      </c>
      <c r="BH2752">
        <v>0.14000000000000001</v>
      </c>
      <c r="BI2752">
        <f t="shared" si="597"/>
        <v>4.30416068866571E-3</v>
      </c>
      <c r="BJ2752">
        <v>0.69</v>
      </c>
      <c r="BK2752">
        <v>0</v>
      </c>
      <c r="BL2752">
        <v>0</v>
      </c>
      <c r="BM2752">
        <v>12.75</v>
      </c>
      <c r="BN2752">
        <v>2.4</v>
      </c>
      <c r="BO2752">
        <v>3.78</v>
      </c>
      <c r="BP2752">
        <f t="shared" si="598"/>
        <v>0.29268292682926828</v>
      </c>
      <c r="BQ2752">
        <v>12.75</v>
      </c>
      <c r="BR2752">
        <v>2020</v>
      </c>
      <c r="BS2752">
        <v>0.06</v>
      </c>
      <c r="BT2752">
        <v>0.09</v>
      </c>
      <c r="BU2752" s="2">
        <f t="shared" si="599"/>
        <v>9.8823529411764699E-2</v>
      </c>
      <c r="BV2752" s="1">
        <f t="shared" si="605"/>
        <v>0.21403414634146339</v>
      </c>
      <c r="BW2752" s="1">
        <f t="shared" si="606"/>
        <v>0.47930610220673625</v>
      </c>
      <c r="BX2752" s="1">
        <f t="shared" si="600"/>
        <v>0.52732335220673632</v>
      </c>
      <c r="BY2752" s="1" t="e">
        <f t="shared" si="601"/>
        <v>#DIV/0!</v>
      </c>
      <c r="BZ2752" s="1" t="e">
        <f t="shared" si="602"/>
        <v>#DIV/0!</v>
      </c>
      <c r="CA2752" s="1" t="e">
        <f t="shared" si="603"/>
        <v>#DIV/0!</v>
      </c>
      <c r="CB2752">
        <v>0</v>
      </c>
      <c r="CC2752">
        <f t="shared" si="604"/>
        <v>0</v>
      </c>
      <c r="CD2752">
        <v>0</v>
      </c>
    </row>
    <row r="2753" spans="1:82" x14ac:dyDescent="0.35">
      <c r="A2753">
        <v>386</v>
      </c>
      <c r="B2753" t="s">
        <v>878</v>
      </c>
      <c r="C2753" t="s">
        <v>81</v>
      </c>
      <c r="D2753">
        <v>77</v>
      </c>
      <c r="E2753" t="s">
        <v>797</v>
      </c>
      <c r="F2753" t="s">
        <v>118</v>
      </c>
      <c r="G2753">
        <v>2016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16</v>
      </c>
      <c r="AC2753">
        <v>20</v>
      </c>
      <c r="AD2753">
        <v>124</v>
      </c>
      <c r="AE2753">
        <v>1</v>
      </c>
      <c r="AF2753">
        <v>0</v>
      </c>
      <c r="AG2753">
        <v>0</v>
      </c>
      <c r="AH2753">
        <f t="shared" si="593"/>
        <v>0</v>
      </c>
      <c r="AI2753">
        <f t="shared" si="594"/>
        <v>0</v>
      </c>
      <c r="AJ2753">
        <f t="shared" si="595"/>
        <v>0</v>
      </c>
      <c r="AK2753">
        <v>133</v>
      </c>
      <c r="AL2753">
        <v>45</v>
      </c>
      <c r="AM2753">
        <v>8</v>
      </c>
      <c r="AN2753">
        <v>0</v>
      </c>
      <c r="AO2753">
        <v>0.1</v>
      </c>
      <c r="AP2753">
        <v>0.06</v>
      </c>
      <c r="AQ2753">
        <v>18.399999999999999</v>
      </c>
      <c r="AR2753">
        <v>34.4</v>
      </c>
      <c r="AS2753">
        <f t="shared" si="596"/>
        <v>124</v>
      </c>
      <c r="AT2753">
        <v>6</v>
      </c>
      <c r="AU2753">
        <v>261</v>
      </c>
      <c r="AV2753">
        <v>397</v>
      </c>
      <c r="AW2753">
        <v>0</v>
      </c>
      <c r="AX2753">
        <v>0</v>
      </c>
      <c r="AY2753">
        <v>7.75</v>
      </c>
      <c r="AZ2753">
        <v>16</v>
      </c>
      <c r="BA2753">
        <v>2.6666666669999999</v>
      </c>
      <c r="BB2753">
        <v>0</v>
      </c>
      <c r="BC2753">
        <v>0</v>
      </c>
      <c r="BD2753">
        <v>0</v>
      </c>
      <c r="BE2753">
        <v>0</v>
      </c>
      <c r="BF2753">
        <v>0.06</v>
      </c>
      <c r="BG2753">
        <v>1</v>
      </c>
      <c r="BH2753">
        <v>0.06</v>
      </c>
      <c r="BI2753">
        <f t="shared" si="597"/>
        <v>3.8314176245210726E-3</v>
      </c>
      <c r="BJ2753">
        <v>0.66</v>
      </c>
      <c r="BK2753">
        <v>0</v>
      </c>
      <c r="BL2753">
        <v>0</v>
      </c>
      <c r="BM2753">
        <v>20.67</v>
      </c>
      <c r="BN2753">
        <v>3.07</v>
      </c>
      <c r="BO2753">
        <v>5.73</v>
      </c>
      <c r="BP2753">
        <f t="shared" si="598"/>
        <v>0.47509578544061304</v>
      </c>
      <c r="BQ2753">
        <v>20.67</v>
      </c>
      <c r="BR2753">
        <v>2015</v>
      </c>
      <c r="BS2753">
        <v>7.0000000000000007E-2</v>
      </c>
      <c r="BT2753">
        <v>0.13</v>
      </c>
      <c r="BU2753" s="2">
        <f t="shared" si="599"/>
        <v>4.3921568627450981E-2</v>
      </c>
      <c r="BV2753" s="1">
        <f t="shared" si="605"/>
        <v>0.18615478927203066</v>
      </c>
      <c r="BW2753" s="1">
        <f t="shared" si="606"/>
        <v>0.49589646743295024</v>
      </c>
      <c r="BX2753" s="1">
        <f t="shared" si="600"/>
        <v>0.5512595785473946</v>
      </c>
      <c r="BY2753" s="1" t="e">
        <f t="shared" si="601"/>
        <v>#DIV/0!</v>
      </c>
      <c r="BZ2753" s="1" t="e">
        <f t="shared" si="602"/>
        <v>#DIV/0!</v>
      </c>
      <c r="CA2753" s="1" t="e">
        <f t="shared" si="603"/>
        <v>#DIV/0!</v>
      </c>
      <c r="CB2753">
        <v>0</v>
      </c>
      <c r="CC2753">
        <f t="shared" si="604"/>
        <v>0</v>
      </c>
      <c r="CD2753">
        <v>0</v>
      </c>
    </row>
    <row r="2754" spans="1:82" x14ac:dyDescent="0.35">
      <c r="A2754">
        <v>1339</v>
      </c>
      <c r="B2754" t="s">
        <v>667</v>
      </c>
      <c r="C2754" t="s">
        <v>72</v>
      </c>
      <c r="D2754">
        <v>72</v>
      </c>
      <c r="E2754" t="s">
        <v>70</v>
      </c>
      <c r="F2754" t="s">
        <v>101</v>
      </c>
      <c r="G2754">
        <v>2013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41</v>
      </c>
      <c r="AC2754">
        <v>67</v>
      </c>
      <c r="AD2754">
        <v>448</v>
      </c>
      <c r="AE2754">
        <v>2</v>
      </c>
      <c r="AF2754">
        <v>0</v>
      </c>
      <c r="AG2754">
        <v>0</v>
      </c>
      <c r="AH2754">
        <f t="shared" ref="AH2754:AH2817" si="607">AG2754+Y2754+P2754</f>
        <v>0</v>
      </c>
      <c r="AI2754">
        <f t="shared" ref="AI2754:AI2817" si="608">(AH2754+L2754)/AT2754</f>
        <v>0</v>
      </c>
      <c r="AJ2754">
        <f t="shared" ref="AJ2754:AJ2817" si="609">(AH2754+L2754)/AU2754</f>
        <v>0</v>
      </c>
      <c r="AK2754">
        <v>577</v>
      </c>
      <c r="AL2754">
        <v>151</v>
      </c>
      <c r="AM2754">
        <v>26</v>
      </c>
      <c r="AN2754">
        <v>0</v>
      </c>
      <c r="AO2754">
        <v>0.14000000000000001</v>
      </c>
      <c r="AP2754">
        <v>0.13</v>
      </c>
      <c r="AQ2754">
        <v>56.8</v>
      </c>
      <c r="AR2754">
        <v>97.8</v>
      </c>
      <c r="AS2754">
        <f t="shared" ref="AS2754:AS2817" si="610" xml:space="preserve"> J2754 + V2754 + AD2754</f>
        <v>448</v>
      </c>
      <c r="AT2754">
        <v>13</v>
      </c>
      <c r="AU2754">
        <v>495</v>
      </c>
      <c r="AV2754">
        <v>838</v>
      </c>
      <c r="AW2754">
        <v>0</v>
      </c>
      <c r="AX2754">
        <v>0</v>
      </c>
      <c r="AY2754">
        <v>10.93</v>
      </c>
      <c r="AZ2754">
        <v>41</v>
      </c>
      <c r="BA2754">
        <v>3.153846154</v>
      </c>
      <c r="BB2754">
        <v>0</v>
      </c>
      <c r="BC2754">
        <v>0</v>
      </c>
      <c r="BD2754">
        <v>0</v>
      </c>
      <c r="BE2754">
        <v>0</v>
      </c>
      <c r="BF2754">
        <v>0.05</v>
      </c>
      <c r="BG2754">
        <v>2</v>
      </c>
      <c r="BH2754">
        <v>0.05</v>
      </c>
      <c r="BI2754">
        <f t="shared" ref="BI2754:BI2817" si="611">BG2754/AU2754</f>
        <v>4.0404040404040404E-3</v>
      </c>
      <c r="BJ2754">
        <v>0.59</v>
      </c>
      <c r="BK2754">
        <v>0</v>
      </c>
      <c r="BL2754">
        <v>0</v>
      </c>
      <c r="BM2754">
        <v>34.46</v>
      </c>
      <c r="BN2754">
        <v>4.37</v>
      </c>
      <c r="BO2754">
        <v>7.52</v>
      </c>
      <c r="BP2754">
        <f t="shared" ref="BP2754:BP2817" si="612">AS2754/AU2754</f>
        <v>0.90505050505050511</v>
      </c>
      <c r="BQ2754">
        <v>34.46</v>
      </c>
      <c r="BR2754">
        <v>2012</v>
      </c>
      <c r="BS2754">
        <v>0.11</v>
      </c>
      <c r="BT2754">
        <v>0.2</v>
      </c>
      <c r="BU2754" s="2">
        <f t="shared" ref="BU2754:BU2817" si="613">(((W2754+AE2754)/51)+((V2754+AD2754)/5100))-(AI2754/7)+(Z2754/5000)+(AX2754/50)+(V2754/100000)+(W2754/1000)</f>
        <v>0.12705882352941178</v>
      </c>
      <c r="BV2754" s="1">
        <f t="shared" si="605"/>
        <v>0.24855252525252522</v>
      </c>
      <c r="BW2754" s="1">
        <f t="shared" si="606"/>
        <v>0.5147788581335746</v>
      </c>
      <c r="BX2754" s="1">
        <f t="shared" ref="BX2754:BX2817" si="614">((BH2754-AI2754)/5)+(AO2754/3)+(BP2754/10)+(BJ2754/2)+((AU2754/AT2754)/2000)+((AB2754/AC2754)/10)+(BA2754/100)</f>
        <v>0.55394267010092491</v>
      </c>
      <c r="BY2754" s="1" t="e">
        <f t="shared" ref="BY2754:BY2817" si="615">((H2754/I2754) * 0.2) + ((J2754 / 6000) * 0.25) + ((K2754 / 60)*0.25) - ((L2754 / 30)*0.1) - (((P2754+Y2754) / 30) * 0.1) + ((S2754 / 400)*0.1) + ((V2754 / 1500) * 0.1) + ((W2754 / 15) * 0.05)</f>
        <v>#DIV/0!</v>
      </c>
      <c r="BZ2754" s="1" t="e">
        <f t="shared" ref="BZ2754:BZ2817" si="616">(BY2754 + ((AW2754 / 15) * 0.1) + ((BC2754-BD2754+BE2754)/2) + (BJ2754 * 0.1)) * 1.2</f>
        <v>#DIV/0!</v>
      </c>
      <c r="CA2754" s="1" t="e">
        <f t="shared" ref="CA2754:CA2817" si="617">(((H2754/I2754) * 0.2) + ((BK2754 / 450) * 0.3) + ((BH2754 / 0.1)*0.2) - (AI2754 / 10) + (((S2754/AU2754) / 0.8)*0.1) + ((BL2754 / 100) * 0.15))*2</f>
        <v>#DIV/0!</v>
      </c>
      <c r="CB2754">
        <v>0</v>
      </c>
      <c r="CC2754">
        <f t="shared" si="604"/>
        <v>0</v>
      </c>
      <c r="CD2754">
        <v>0</v>
      </c>
    </row>
    <row r="2755" spans="1:82" x14ac:dyDescent="0.35">
      <c r="A2755">
        <v>1290</v>
      </c>
      <c r="B2755" t="s">
        <v>1493</v>
      </c>
      <c r="C2755" t="s">
        <v>92</v>
      </c>
      <c r="D2755">
        <v>71</v>
      </c>
      <c r="E2755" t="s">
        <v>1156</v>
      </c>
      <c r="F2755" t="s">
        <v>94</v>
      </c>
      <c r="G2755">
        <v>2015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11</v>
      </c>
      <c r="V2755">
        <v>52</v>
      </c>
      <c r="W2755">
        <v>0</v>
      </c>
      <c r="X2755">
        <v>0</v>
      </c>
      <c r="Y2755">
        <v>0</v>
      </c>
      <c r="Z2755">
        <v>2</v>
      </c>
      <c r="AA2755">
        <v>0</v>
      </c>
      <c r="AB2755">
        <v>9</v>
      </c>
      <c r="AC2755">
        <v>11</v>
      </c>
      <c r="AD2755">
        <v>84</v>
      </c>
      <c r="AE2755">
        <v>0</v>
      </c>
      <c r="AF2755">
        <v>0</v>
      </c>
      <c r="AG2755">
        <v>0</v>
      </c>
      <c r="AH2755">
        <f t="shared" si="607"/>
        <v>0</v>
      </c>
      <c r="AI2755">
        <f t="shared" si="608"/>
        <v>0</v>
      </c>
      <c r="AJ2755">
        <f t="shared" si="609"/>
        <v>0</v>
      </c>
      <c r="AK2755">
        <v>19</v>
      </c>
      <c r="AL2755">
        <v>63</v>
      </c>
      <c r="AM2755">
        <v>4</v>
      </c>
      <c r="AN2755">
        <v>0</v>
      </c>
      <c r="AO2755">
        <v>0.09</v>
      </c>
      <c r="AP2755">
        <v>0.02</v>
      </c>
      <c r="AQ2755">
        <v>13.6</v>
      </c>
      <c r="AR2755">
        <v>22.6</v>
      </c>
      <c r="AS2755">
        <f t="shared" si="610"/>
        <v>136</v>
      </c>
      <c r="AT2755">
        <v>3</v>
      </c>
      <c r="AU2755">
        <v>53</v>
      </c>
      <c r="AV2755">
        <v>210</v>
      </c>
      <c r="AW2755">
        <v>0</v>
      </c>
      <c r="AX2755">
        <v>4.7300000000000004</v>
      </c>
      <c r="AY2755">
        <v>9.33</v>
      </c>
      <c r="AZ2755">
        <v>20</v>
      </c>
      <c r="BA2755">
        <v>6.6666666670000003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f t="shared" si="611"/>
        <v>0</v>
      </c>
      <c r="BJ2755">
        <v>0.25</v>
      </c>
      <c r="BK2755">
        <v>0</v>
      </c>
      <c r="BL2755">
        <v>17.329999999999998</v>
      </c>
      <c r="BM2755">
        <v>28</v>
      </c>
      <c r="BN2755">
        <v>4.53</v>
      </c>
      <c r="BO2755">
        <v>7.53</v>
      </c>
      <c r="BP2755">
        <f t="shared" si="612"/>
        <v>2.5660377358490565</v>
      </c>
      <c r="BQ2755">
        <v>45.33</v>
      </c>
      <c r="BR2755">
        <v>2007</v>
      </c>
      <c r="BS2755">
        <v>0.26</v>
      </c>
      <c r="BT2755">
        <v>0.43</v>
      </c>
      <c r="BU2755" s="2">
        <f t="shared" si="613"/>
        <v>0.12218666666666668</v>
      </c>
      <c r="BV2755" s="1">
        <f t="shared" si="605"/>
        <v>0.20450188679245287</v>
      </c>
      <c r="BW2755" s="1">
        <f t="shared" si="606"/>
        <v>0.49978528873642081</v>
      </c>
      <c r="BX2755" s="1">
        <f t="shared" si="614"/>
        <v>0.56892195540642077</v>
      </c>
      <c r="BY2755" s="1" t="e">
        <f t="shared" si="615"/>
        <v>#DIV/0!</v>
      </c>
      <c r="BZ2755" s="1" t="e">
        <f t="shared" si="616"/>
        <v>#DIV/0!</v>
      </c>
      <c r="CA2755" s="1" t="e">
        <f t="shared" si="617"/>
        <v>#DIV/0!</v>
      </c>
      <c r="CB2755">
        <v>0</v>
      </c>
      <c r="CC2755">
        <f t="shared" ref="CC2755:CC2818" si="618" xml:space="preserve"> (CB2755*10)</f>
        <v>0</v>
      </c>
      <c r="CD2755">
        <v>0</v>
      </c>
    </row>
    <row r="2756" spans="1:82" x14ac:dyDescent="0.35">
      <c r="A2756">
        <v>108</v>
      </c>
      <c r="B2756" t="s">
        <v>816</v>
      </c>
      <c r="C2756" t="s">
        <v>81</v>
      </c>
      <c r="D2756">
        <v>77</v>
      </c>
      <c r="E2756" t="s">
        <v>797</v>
      </c>
      <c r="F2756" t="s">
        <v>93</v>
      </c>
      <c r="G2756">
        <v>2014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21</v>
      </c>
      <c r="AC2756">
        <v>38</v>
      </c>
      <c r="AD2756">
        <v>221</v>
      </c>
      <c r="AE2756">
        <v>2</v>
      </c>
      <c r="AF2756">
        <v>1</v>
      </c>
      <c r="AG2756">
        <v>1</v>
      </c>
      <c r="AH2756">
        <f t="shared" si="607"/>
        <v>1</v>
      </c>
      <c r="AI2756">
        <f t="shared" si="608"/>
        <v>0.1111111111111111</v>
      </c>
      <c r="AJ2756">
        <f t="shared" si="609"/>
        <v>2.2271714922048997E-3</v>
      </c>
      <c r="AK2756">
        <v>385</v>
      </c>
      <c r="AL2756">
        <v>41</v>
      </c>
      <c r="AM2756">
        <v>12</v>
      </c>
      <c r="AN2756">
        <v>0</v>
      </c>
      <c r="AO2756">
        <v>0.11</v>
      </c>
      <c r="AP2756">
        <v>0.11</v>
      </c>
      <c r="AQ2756">
        <v>32.1</v>
      </c>
      <c r="AR2756">
        <v>53.1</v>
      </c>
      <c r="AS2756">
        <f t="shared" si="610"/>
        <v>221</v>
      </c>
      <c r="AT2756">
        <v>9</v>
      </c>
      <c r="AU2756">
        <v>449</v>
      </c>
      <c r="AV2756">
        <v>581</v>
      </c>
      <c r="AW2756">
        <v>0</v>
      </c>
      <c r="AX2756">
        <v>0</v>
      </c>
      <c r="AY2756">
        <v>10.52</v>
      </c>
      <c r="AZ2756">
        <v>21</v>
      </c>
      <c r="BA2756">
        <v>2.3333333330000001</v>
      </c>
      <c r="BB2756">
        <v>0</v>
      </c>
      <c r="BC2756">
        <v>0</v>
      </c>
      <c r="BD2756">
        <v>0</v>
      </c>
      <c r="BE2756">
        <v>0</v>
      </c>
      <c r="BF2756">
        <v>0.1</v>
      </c>
      <c r="BG2756">
        <v>2</v>
      </c>
      <c r="BH2756">
        <v>0.1</v>
      </c>
      <c r="BI2756">
        <f t="shared" si="611"/>
        <v>4.4543429844097994E-3</v>
      </c>
      <c r="BJ2756">
        <v>0.77</v>
      </c>
      <c r="BK2756">
        <v>0</v>
      </c>
      <c r="BL2756">
        <v>0</v>
      </c>
      <c r="BM2756">
        <v>24.56</v>
      </c>
      <c r="BN2756">
        <v>3.57</v>
      </c>
      <c r="BO2756">
        <v>5.9</v>
      </c>
      <c r="BP2756">
        <f t="shared" si="612"/>
        <v>0.49220489977728288</v>
      </c>
      <c r="BQ2756">
        <v>24.56</v>
      </c>
      <c r="BR2756">
        <v>2014</v>
      </c>
      <c r="BS2756">
        <v>7.0000000000000007E-2</v>
      </c>
      <c r="BT2756">
        <v>0.12</v>
      </c>
      <c r="BU2756" s="2">
        <f t="shared" si="613"/>
        <v>6.6676003734827266E-2</v>
      </c>
      <c r="BV2756" s="1">
        <f t="shared" si="605"/>
        <v>0.20898802276664194</v>
      </c>
      <c r="BW2756" s="1">
        <f t="shared" si="606"/>
        <v>0.53586653676135398</v>
      </c>
      <c r="BX2756" s="1">
        <f t="shared" si="614"/>
        <v>0.57220587009135404</v>
      </c>
      <c r="BY2756" s="1" t="e">
        <f t="shared" si="615"/>
        <v>#DIV/0!</v>
      </c>
      <c r="BZ2756" s="1" t="e">
        <f t="shared" si="616"/>
        <v>#DIV/0!</v>
      </c>
      <c r="CA2756" s="1" t="e">
        <f t="shared" si="617"/>
        <v>#DIV/0!</v>
      </c>
      <c r="CB2756">
        <v>0</v>
      </c>
      <c r="CC2756">
        <f t="shared" si="618"/>
        <v>0</v>
      </c>
      <c r="CD2756">
        <v>0</v>
      </c>
    </row>
    <row r="2757" spans="1:82" x14ac:dyDescent="0.35">
      <c r="A2757">
        <v>1309</v>
      </c>
      <c r="B2757" t="s">
        <v>1498</v>
      </c>
      <c r="C2757" t="s">
        <v>92</v>
      </c>
      <c r="D2757">
        <v>71</v>
      </c>
      <c r="E2757" t="s">
        <v>1156</v>
      </c>
      <c r="F2757" t="s">
        <v>123</v>
      </c>
      <c r="G2757">
        <v>2018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85</v>
      </c>
      <c r="V2757">
        <v>419</v>
      </c>
      <c r="W2757">
        <v>2</v>
      </c>
      <c r="X2757">
        <v>0</v>
      </c>
      <c r="Y2757">
        <v>0</v>
      </c>
      <c r="Z2757">
        <v>18</v>
      </c>
      <c r="AA2757">
        <v>0</v>
      </c>
      <c r="AB2757">
        <v>9</v>
      </c>
      <c r="AC2757">
        <v>12</v>
      </c>
      <c r="AD2757">
        <v>75</v>
      </c>
      <c r="AE2757">
        <v>0</v>
      </c>
      <c r="AF2757">
        <v>0</v>
      </c>
      <c r="AG2757">
        <v>0</v>
      </c>
      <c r="AH2757">
        <f t="shared" si="607"/>
        <v>0</v>
      </c>
      <c r="AI2757">
        <f t="shared" si="608"/>
        <v>0</v>
      </c>
      <c r="AJ2757">
        <f t="shared" si="609"/>
        <v>0</v>
      </c>
      <c r="AK2757">
        <v>6</v>
      </c>
      <c r="AL2757">
        <v>73</v>
      </c>
      <c r="AM2757">
        <v>3</v>
      </c>
      <c r="AN2757">
        <v>0</v>
      </c>
      <c r="AO2757">
        <v>0.03</v>
      </c>
      <c r="AP2757">
        <v>0</v>
      </c>
      <c r="AQ2757">
        <v>61.4</v>
      </c>
      <c r="AR2757">
        <v>70.400000000000006</v>
      </c>
      <c r="AS2757">
        <f t="shared" si="610"/>
        <v>494</v>
      </c>
      <c r="AT2757">
        <v>12</v>
      </c>
      <c r="AU2757">
        <v>181</v>
      </c>
      <c r="AV2757">
        <v>804</v>
      </c>
      <c r="AW2757">
        <v>0</v>
      </c>
      <c r="AX2757">
        <v>4.93</v>
      </c>
      <c r="AY2757">
        <v>8.33</v>
      </c>
      <c r="AZ2757">
        <v>94</v>
      </c>
      <c r="BA2757">
        <v>7.8333333329999997</v>
      </c>
      <c r="BB2757">
        <v>0</v>
      </c>
      <c r="BC2757">
        <v>0</v>
      </c>
      <c r="BD2757">
        <v>0</v>
      </c>
      <c r="BE2757">
        <v>0.02</v>
      </c>
      <c r="BF2757">
        <v>0</v>
      </c>
      <c r="BG2757">
        <v>2</v>
      </c>
      <c r="BH2757">
        <v>0.02</v>
      </c>
      <c r="BI2757">
        <f t="shared" si="611"/>
        <v>1.1049723756906077E-2</v>
      </c>
      <c r="BJ2757">
        <v>0.23</v>
      </c>
      <c r="BK2757">
        <v>0</v>
      </c>
      <c r="BL2757">
        <v>34.92</v>
      </c>
      <c r="BM2757">
        <v>6.25</v>
      </c>
      <c r="BN2757">
        <v>5.12</v>
      </c>
      <c r="BO2757">
        <v>5.87</v>
      </c>
      <c r="BP2757">
        <f t="shared" si="612"/>
        <v>2.729281767955801</v>
      </c>
      <c r="BQ2757">
        <v>41.17</v>
      </c>
      <c r="BR2757">
        <v>2018</v>
      </c>
      <c r="BS2757">
        <v>0.34</v>
      </c>
      <c r="BT2757">
        <v>0.39</v>
      </c>
      <c r="BU2757" s="2">
        <f t="shared" si="613"/>
        <v>0.24446843137254901</v>
      </c>
      <c r="BV2757" s="1">
        <f t="shared" si="605"/>
        <v>0.31946408839779006</v>
      </c>
      <c r="BW2757" s="1">
        <f t="shared" si="606"/>
        <v>0.53578306568446898</v>
      </c>
      <c r="BX2757" s="1">
        <f t="shared" si="614"/>
        <v>0.56280317679224678</v>
      </c>
      <c r="BY2757" s="1" t="e">
        <f t="shared" si="615"/>
        <v>#DIV/0!</v>
      </c>
      <c r="BZ2757" s="1" t="e">
        <f t="shared" si="616"/>
        <v>#DIV/0!</v>
      </c>
      <c r="CA2757" s="1" t="e">
        <f t="shared" si="617"/>
        <v>#DIV/0!</v>
      </c>
      <c r="CB2757">
        <v>0</v>
      </c>
      <c r="CC2757">
        <f t="shared" si="618"/>
        <v>0</v>
      </c>
      <c r="CD2757">
        <v>0</v>
      </c>
    </row>
    <row r="2758" spans="1:82" x14ac:dyDescent="0.35">
      <c r="A2758">
        <v>609</v>
      </c>
      <c r="B2758" t="s">
        <v>923</v>
      </c>
      <c r="C2758" t="s">
        <v>81</v>
      </c>
      <c r="D2758">
        <v>77</v>
      </c>
      <c r="E2758" t="s">
        <v>797</v>
      </c>
      <c r="F2758" t="s">
        <v>84</v>
      </c>
      <c r="G2758">
        <v>2017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21</v>
      </c>
      <c r="AC2758">
        <v>33</v>
      </c>
      <c r="AD2758">
        <v>336</v>
      </c>
      <c r="AE2758">
        <v>4</v>
      </c>
      <c r="AF2758">
        <v>0</v>
      </c>
      <c r="AG2758">
        <v>0</v>
      </c>
      <c r="AH2758">
        <f t="shared" si="607"/>
        <v>0</v>
      </c>
      <c r="AI2758">
        <f t="shared" si="608"/>
        <v>0</v>
      </c>
      <c r="AJ2758">
        <f t="shared" si="609"/>
        <v>0</v>
      </c>
      <c r="AK2758">
        <v>273</v>
      </c>
      <c r="AL2758">
        <v>172</v>
      </c>
      <c r="AM2758">
        <v>15</v>
      </c>
      <c r="AN2758">
        <v>0</v>
      </c>
      <c r="AO2758">
        <v>7.0000000000000007E-2</v>
      </c>
      <c r="AP2758">
        <v>0.08</v>
      </c>
      <c r="AQ2758">
        <v>57.6</v>
      </c>
      <c r="AR2758">
        <v>78.599999999999994</v>
      </c>
      <c r="AS2758">
        <f t="shared" si="610"/>
        <v>336</v>
      </c>
      <c r="AT2758">
        <v>13</v>
      </c>
      <c r="AU2758">
        <v>509</v>
      </c>
      <c r="AV2758">
        <v>899</v>
      </c>
      <c r="AW2758">
        <v>0</v>
      </c>
      <c r="AX2758">
        <v>0</v>
      </c>
      <c r="AY2758">
        <v>16</v>
      </c>
      <c r="AZ2758">
        <v>21</v>
      </c>
      <c r="BA2758">
        <v>1.615384615</v>
      </c>
      <c r="BB2758">
        <v>0</v>
      </c>
      <c r="BC2758">
        <v>0</v>
      </c>
      <c r="BD2758">
        <v>0</v>
      </c>
      <c r="BE2758">
        <v>0</v>
      </c>
      <c r="BF2758">
        <v>0.19</v>
      </c>
      <c r="BG2758">
        <v>4</v>
      </c>
      <c r="BH2758">
        <v>0.19</v>
      </c>
      <c r="BI2758">
        <f t="shared" si="611"/>
        <v>7.8585461689587421E-3</v>
      </c>
      <c r="BJ2758">
        <v>0.56999999999999995</v>
      </c>
      <c r="BK2758">
        <v>0</v>
      </c>
      <c r="BL2758">
        <v>0</v>
      </c>
      <c r="BM2758">
        <v>25.85</v>
      </c>
      <c r="BN2758">
        <v>4.43</v>
      </c>
      <c r="BO2758">
        <v>6.05</v>
      </c>
      <c r="BP2758">
        <f t="shared" si="612"/>
        <v>0.66011787819253442</v>
      </c>
      <c r="BQ2758">
        <v>25.85</v>
      </c>
      <c r="BR2758">
        <v>2012</v>
      </c>
      <c r="BS2758">
        <v>0.11</v>
      </c>
      <c r="BT2758">
        <v>0.15</v>
      </c>
      <c r="BU2758" s="2">
        <f t="shared" si="613"/>
        <v>0.14431372549019608</v>
      </c>
      <c r="BV2758" s="1">
        <f t="shared" si="605"/>
        <v>0.23110589390962671</v>
      </c>
      <c r="BW2758" s="1">
        <f t="shared" si="606"/>
        <v>0.45243281812228375</v>
      </c>
      <c r="BX2758" s="1">
        <f t="shared" si="614"/>
        <v>0.5117122540158735</v>
      </c>
      <c r="BY2758" s="1" t="e">
        <f t="shared" si="615"/>
        <v>#DIV/0!</v>
      </c>
      <c r="BZ2758" s="1" t="e">
        <f t="shared" si="616"/>
        <v>#DIV/0!</v>
      </c>
      <c r="CA2758" s="1" t="e">
        <f t="shared" si="617"/>
        <v>#DIV/0!</v>
      </c>
      <c r="CB2758">
        <v>0</v>
      </c>
      <c r="CC2758">
        <f t="shared" si="618"/>
        <v>0</v>
      </c>
      <c r="CD2758">
        <v>0</v>
      </c>
    </row>
    <row r="2759" spans="1:82" x14ac:dyDescent="0.35">
      <c r="A2759">
        <v>533</v>
      </c>
      <c r="B2759" t="s">
        <v>340</v>
      </c>
      <c r="C2759" t="s">
        <v>86</v>
      </c>
      <c r="D2759">
        <v>75</v>
      </c>
      <c r="E2759" t="s">
        <v>70</v>
      </c>
      <c r="F2759" t="s">
        <v>94</v>
      </c>
      <c r="G2759">
        <v>2020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18</v>
      </c>
      <c r="AC2759">
        <v>28</v>
      </c>
      <c r="AD2759">
        <v>163</v>
      </c>
      <c r="AE2759">
        <v>2</v>
      </c>
      <c r="AF2759">
        <v>1</v>
      </c>
      <c r="AG2759">
        <v>0</v>
      </c>
      <c r="AH2759">
        <f t="shared" si="607"/>
        <v>0</v>
      </c>
      <c r="AI2759">
        <f t="shared" si="608"/>
        <v>0</v>
      </c>
      <c r="AJ2759">
        <f t="shared" si="609"/>
        <v>0</v>
      </c>
      <c r="AK2759">
        <v>231</v>
      </c>
      <c r="AL2759">
        <v>44</v>
      </c>
      <c r="AM2759">
        <v>11</v>
      </c>
      <c r="AN2759">
        <v>0</v>
      </c>
      <c r="AO2759">
        <v>0.11</v>
      </c>
      <c r="AP2759">
        <v>0.14000000000000001</v>
      </c>
      <c r="AQ2759">
        <v>28.3</v>
      </c>
      <c r="AR2759">
        <v>46.3</v>
      </c>
      <c r="AS2759">
        <f t="shared" si="610"/>
        <v>163</v>
      </c>
      <c r="AT2759">
        <v>7</v>
      </c>
      <c r="AU2759">
        <v>291</v>
      </c>
      <c r="AV2759">
        <v>473</v>
      </c>
      <c r="AW2759">
        <v>0</v>
      </c>
      <c r="AX2759">
        <v>0</v>
      </c>
      <c r="AY2759">
        <v>9.06</v>
      </c>
      <c r="AZ2759">
        <v>18</v>
      </c>
      <c r="BA2759">
        <v>2.5714285710000002</v>
      </c>
      <c r="BB2759">
        <v>0</v>
      </c>
      <c r="BC2759">
        <v>0</v>
      </c>
      <c r="BD2759">
        <v>0</v>
      </c>
      <c r="BE2759">
        <v>0</v>
      </c>
      <c r="BF2759">
        <v>0.11</v>
      </c>
      <c r="BG2759">
        <v>2</v>
      </c>
      <c r="BH2759">
        <v>0.11</v>
      </c>
      <c r="BI2759">
        <f t="shared" si="611"/>
        <v>6.8728522336769758E-3</v>
      </c>
      <c r="BJ2759">
        <v>0.62</v>
      </c>
      <c r="BK2759">
        <v>0</v>
      </c>
      <c r="BL2759">
        <v>0</v>
      </c>
      <c r="BM2759">
        <v>23.29</v>
      </c>
      <c r="BN2759">
        <v>4.04</v>
      </c>
      <c r="BO2759">
        <v>6.61</v>
      </c>
      <c r="BP2759">
        <f t="shared" si="612"/>
        <v>0.56013745704467355</v>
      </c>
      <c r="BQ2759">
        <v>23.29</v>
      </c>
      <c r="BR2759">
        <v>2011</v>
      </c>
      <c r="BS2759">
        <v>0.1</v>
      </c>
      <c r="BT2759">
        <v>0.16</v>
      </c>
      <c r="BU2759" s="2">
        <f t="shared" si="613"/>
        <v>7.1176470588235285E-2</v>
      </c>
      <c r="BV2759" s="1">
        <f t="shared" si="605"/>
        <v>0.19730687285223369</v>
      </c>
      <c r="BW2759" s="1">
        <f t="shared" si="606"/>
        <v>0.47299923776795944</v>
      </c>
      <c r="BX2759" s="1">
        <f t="shared" si="614"/>
        <v>0.53546612665256266</v>
      </c>
      <c r="BY2759" s="1" t="e">
        <f t="shared" si="615"/>
        <v>#DIV/0!</v>
      </c>
      <c r="BZ2759" s="1" t="e">
        <f t="shared" si="616"/>
        <v>#DIV/0!</v>
      </c>
      <c r="CA2759" s="1" t="e">
        <f t="shared" si="617"/>
        <v>#DIV/0!</v>
      </c>
      <c r="CB2759">
        <v>0</v>
      </c>
      <c r="CC2759">
        <f t="shared" si="618"/>
        <v>0</v>
      </c>
      <c r="CD2759">
        <v>0</v>
      </c>
    </row>
    <row r="2760" spans="1:82" x14ac:dyDescent="0.35">
      <c r="A2760">
        <v>1123</v>
      </c>
      <c r="B2760" t="s">
        <v>570</v>
      </c>
      <c r="C2760" t="s">
        <v>72</v>
      </c>
      <c r="D2760">
        <v>72</v>
      </c>
      <c r="E2760" t="s">
        <v>70</v>
      </c>
      <c r="F2760" t="s">
        <v>90</v>
      </c>
      <c r="G2760">
        <v>2014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3</v>
      </c>
      <c r="V2760">
        <v>9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37</v>
      </c>
      <c r="AC2760">
        <v>68</v>
      </c>
      <c r="AD2760">
        <v>422</v>
      </c>
      <c r="AE2760">
        <v>1</v>
      </c>
      <c r="AF2760">
        <v>0</v>
      </c>
      <c r="AG2760">
        <v>0</v>
      </c>
      <c r="AH2760">
        <f t="shared" si="607"/>
        <v>0</v>
      </c>
      <c r="AI2760">
        <f t="shared" si="608"/>
        <v>0</v>
      </c>
      <c r="AJ2760">
        <f t="shared" si="609"/>
        <v>0</v>
      </c>
      <c r="AK2760">
        <v>506</v>
      </c>
      <c r="AL2760">
        <v>178</v>
      </c>
      <c r="AM2760">
        <v>20</v>
      </c>
      <c r="AN2760">
        <v>0</v>
      </c>
      <c r="AO2760">
        <v>0.17</v>
      </c>
      <c r="AP2760">
        <v>0.19</v>
      </c>
      <c r="AQ2760">
        <v>49.1</v>
      </c>
      <c r="AR2760">
        <v>86.1</v>
      </c>
      <c r="AS2760">
        <f t="shared" si="610"/>
        <v>431</v>
      </c>
      <c r="AT2760">
        <v>12</v>
      </c>
      <c r="AU2760">
        <v>486</v>
      </c>
      <c r="AV2760">
        <v>796</v>
      </c>
      <c r="AW2760">
        <v>0</v>
      </c>
      <c r="AX2760">
        <v>3</v>
      </c>
      <c r="AY2760">
        <v>11.41</v>
      </c>
      <c r="AZ2760">
        <v>40</v>
      </c>
      <c r="BA2760">
        <v>3.3333333330000001</v>
      </c>
      <c r="BB2760">
        <v>0</v>
      </c>
      <c r="BC2760">
        <v>0</v>
      </c>
      <c r="BD2760">
        <v>0</v>
      </c>
      <c r="BE2760">
        <v>0</v>
      </c>
      <c r="BF2760">
        <v>0.03</v>
      </c>
      <c r="BG2760">
        <v>1</v>
      </c>
      <c r="BH2760">
        <v>0.02</v>
      </c>
      <c r="BI2760">
        <f t="shared" si="611"/>
        <v>2.05761316872428E-3</v>
      </c>
      <c r="BJ2760">
        <v>0.61</v>
      </c>
      <c r="BK2760">
        <v>0</v>
      </c>
      <c r="BL2760">
        <v>0.75</v>
      </c>
      <c r="BM2760">
        <v>35.17</v>
      </c>
      <c r="BN2760">
        <v>4.09</v>
      </c>
      <c r="BO2760">
        <v>7.17</v>
      </c>
      <c r="BP2760">
        <f t="shared" si="612"/>
        <v>0.88683127572016462</v>
      </c>
      <c r="BQ2760">
        <v>35.92</v>
      </c>
      <c r="BR2760">
        <v>2014</v>
      </c>
      <c r="BS2760">
        <v>0.1</v>
      </c>
      <c r="BT2760">
        <v>0.18</v>
      </c>
      <c r="BU2760" s="2">
        <f t="shared" si="613"/>
        <v>0.16440764705882352</v>
      </c>
      <c r="BV2760" s="1">
        <f t="shared" si="605"/>
        <v>0.24024156378600822</v>
      </c>
      <c r="BW2760" s="1">
        <f t="shared" si="606"/>
        <v>0.52250467005567658</v>
      </c>
      <c r="BX2760" s="1">
        <f t="shared" si="614"/>
        <v>0.56234489227456552</v>
      </c>
      <c r="BY2760" s="1" t="e">
        <f t="shared" si="615"/>
        <v>#DIV/0!</v>
      </c>
      <c r="BZ2760" s="1" t="e">
        <f t="shared" si="616"/>
        <v>#DIV/0!</v>
      </c>
      <c r="CA2760" s="1" t="e">
        <f t="shared" si="617"/>
        <v>#DIV/0!</v>
      </c>
      <c r="CB2760">
        <v>0</v>
      </c>
      <c r="CC2760">
        <f t="shared" si="618"/>
        <v>0</v>
      </c>
      <c r="CD2760">
        <v>0</v>
      </c>
    </row>
    <row r="2761" spans="1:82" x14ac:dyDescent="0.35">
      <c r="A2761">
        <v>937</v>
      </c>
      <c r="B2761" t="s">
        <v>492</v>
      </c>
      <c r="C2761" t="s">
        <v>75</v>
      </c>
      <c r="D2761">
        <v>76</v>
      </c>
      <c r="E2761" t="s">
        <v>70</v>
      </c>
      <c r="F2761" t="s">
        <v>71</v>
      </c>
      <c r="G2761">
        <v>2015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22</v>
      </c>
      <c r="AC2761">
        <v>31</v>
      </c>
      <c r="AD2761">
        <v>264</v>
      </c>
      <c r="AE2761">
        <v>1</v>
      </c>
      <c r="AF2761">
        <v>0</v>
      </c>
      <c r="AG2761">
        <v>0</v>
      </c>
      <c r="AH2761">
        <f t="shared" si="607"/>
        <v>0</v>
      </c>
      <c r="AI2761">
        <f t="shared" si="608"/>
        <v>0</v>
      </c>
      <c r="AJ2761">
        <f t="shared" si="609"/>
        <v>0</v>
      </c>
      <c r="AK2761">
        <v>377</v>
      </c>
      <c r="AL2761">
        <v>33</v>
      </c>
      <c r="AM2761">
        <v>12</v>
      </c>
      <c r="AN2761">
        <v>0</v>
      </c>
      <c r="AO2761">
        <v>0.11</v>
      </c>
      <c r="AP2761">
        <v>0.16</v>
      </c>
      <c r="AQ2761">
        <v>32.4</v>
      </c>
      <c r="AR2761">
        <v>54.4</v>
      </c>
      <c r="AS2761">
        <f t="shared" si="610"/>
        <v>264</v>
      </c>
      <c r="AT2761">
        <v>9</v>
      </c>
      <c r="AU2761">
        <v>375</v>
      </c>
      <c r="AV2761">
        <v>590</v>
      </c>
      <c r="AW2761">
        <v>0</v>
      </c>
      <c r="AX2761">
        <v>0</v>
      </c>
      <c r="AY2761">
        <v>12</v>
      </c>
      <c r="AZ2761">
        <v>22</v>
      </c>
      <c r="BA2761">
        <v>2.4444444440000002</v>
      </c>
      <c r="BB2761">
        <v>0</v>
      </c>
      <c r="BC2761">
        <v>0</v>
      </c>
      <c r="BD2761">
        <v>0</v>
      </c>
      <c r="BE2761">
        <v>0</v>
      </c>
      <c r="BF2761">
        <v>0.05</v>
      </c>
      <c r="BG2761">
        <v>1</v>
      </c>
      <c r="BH2761">
        <v>0.05</v>
      </c>
      <c r="BI2761">
        <f t="shared" si="611"/>
        <v>2.6666666666666666E-3</v>
      </c>
      <c r="BJ2761">
        <v>0.64</v>
      </c>
      <c r="BK2761">
        <v>0</v>
      </c>
      <c r="BL2761">
        <v>0</v>
      </c>
      <c r="BM2761">
        <v>29.33</v>
      </c>
      <c r="BN2761">
        <v>3.6</v>
      </c>
      <c r="BO2761">
        <v>6.04</v>
      </c>
      <c r="BP2761">
        <f t="shared" si="612"/>
        <v>0.70399999999999996</v>
      </c>
      <c r="BQ2761">
        <v>29.33</v>
      </c>
      <c r="BR2761">
        <v>2013</v>
      </c>
      <c r="BS2761">
        <v>0.09</v>
      </c>
      <c r="BT2761">
        <v>0.15</v>
      </c>
      <c r="BU2761" s="2">
        <f t="shared" si="613"/>
        <v>7.137254901960785E-2</v>
      </c>
      <c r="BV2761" s="1">
        <f t="shared" si="605"/>
        <v>0.21060000000000001</v>
      </c>
      <c r="BW2761" s="1">
        <f t="shared" si="606"/>
        <v>0.50751907526881723</v>
      </c>
      <c r="BX2761" s="1">
        <f t="shared" si="614"/>
        <v>0.55331218637548385</v>
      </c>
      <c r="BY2761" s="1" t="e">
        <f t="shared" si="615"/>
        <v>#DIV/0!</v>
      </c>
      <c r="BZ2761" s="1" t="e">
        <f t="shared" si="616"/>
        <v>#DIV/0!</v>
      </c>
      <c r="CA2761" s="1" t="e">
        <f t="shared" si="617"/>
        <v>#DIV/0!</v>
      </c>
      <c r="CB2761">
        <v>0</v>
      </c>
      <c r="CC2761">
        <f t="shared" si="618"/>
        <v>0</v>
      </c>
      <c r="CD2761">
        <v>0</v>
      </c>
    </row>
    <row r="2762" spans="1:82" x14ac:dyDescent="0.35">
      <c r="A2762">
        <v>1511</v>
      </c>
      <c r="B2762" t="s">
        <v>1553</v>
      </c>
      <c r="C2762" t="s">
        <v>100</v>
      </c>
      <c r="D2762">
        <v>69</v>
      </c>
      <c r="E2762" t="s">
        <v>1156</v>
      </c>
      <c r="F2762" t="s">
        <v>129</v>
      </c>
      <c r="G2762">
        <v>2018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40</v>
      </c>
      <c r="V2762">
        <v>171</v>
      </c>
      <c r="W2762">
        <v>0</v>
      </c>
      <c r="X2762">
        <v>0</v>
      </c>
      <c r="Y2762">
        <v>0</v>
      </c>
      <c r="Z2762">
        <v>8</v>
      </c>
      <c r="AA2762">
        <v>0</v>
      </c>
      <c r="AB2762">
        <v>61</v>
      </c>
      <c r="AC2762">
        <v>74</v>
      </c>
      <c r="AD2762">
        <v>384</v>
      </c>
      <c r="AE2762">
        <v>0</v>
      </c>
      <c r="AF2762">
        <v>0</v>
      </c>
      <c r="AG2762">
        <v>0</v>
      </c>
      <c r="AH2762">
        <f t="shared" si="607"/>
        <v>0</v>
      </c>
      <c r="AI2762">
        <f t="shared" si="608"/>
        <v>0</v>
      </c>
      <c r="AJ2762">
        <f t="shared" si="609"/>
        <v>0</v>
      </c>
      <c r="AK2762">
        <v>53</v>
      </c>
      <c r="AL2762">
        <v>406</v>
      </c>
      <c r="AM2762">
        <v>16</v>
      </c>
      <c r="AN2762">
        <v>0</v>
      </c>
      <c r="AO2762">
        <v>0.15</v>
      </c>
      <c r="AP2762">
        <v>0.01</v>
      </c>
      <c r="AQ2762">
        <v>55.5</v>
      </c>
      <c r="AR2762">
        <v>116.5</v>
      </c>
      <c r="AS2762">
        <f t="shared" si="610"/>
        <v>555</v>
      </c>
      <c r="AT2762">
        <v>14</v>
      </c>
      <c r="AU2762">
        <v>415</v>
      </c>
      <c r="AV2762">
        <v>955</v>
      </c>
      <c r="AW2762">
        <v>0</v>
      </c>
      <c r="AX2762">
        <v>4.28</v>
      </c>
      <c r="AY2762">
        <v>6.3</v>
      </c>
      <c r="AZ2762">
        <v>101</v>
      </c>
      <c r="BA2762">
        <v>7.2142857139999998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f t="shared" si="611"/>
        <v>0</v>
      </c>
      <c r="BJ2762">
        <v>0.43</v>
      </c>
      <c r="BK2762">
        <v>0</v>
      </c>
      <c r="BL2762">
        <v>12.21</v>
      </c>
      <c r="BM2762">
        <v>27.43</v>
      </c>
      <c r="BN2762">
        <v>3.96</v>
      </c>
      <c r="BO2762">
        <v>8.32</v>
      </c>
      <c r="BP2762">
        <f t="shared" si="612"/>
        <v>1.3373493975903614</v>
      </c>
      <c r="BQ2762">
        <v>39.64</v>
      </c>
      <c r="BR2762">
        <v>2013</v>
      </c>
      <c r="BS2762">
        <v>0.13</v>
      </c>
      <c r="BT2762">
        <v>0.28000000000000003</v>
      </c>
      <c r="BU2762" s="2">
        <f t="shared" si="613"/>
        <v>0.1977335294117647</v>
      </c>
      <c r="BV2762" s="1">
        <f t="shared" si="605"/>
        <v>0.26846746987951808</v>
      </c>
      <c r="BW2762" s="1">
        <f t="shared" si="606"/>
        <v>0.54015070552480182</v>
      </c>
      <c r="BX2762" s="1">
        <f t="shared" si="614"/>
        <v>0.5681316579028971</v>
      </c>
      <c r="BY2762" s="1" t="e">
        <f t="shared" si="615"/>
        <v>#DIV/0!</v>
      </c>
      <c r="BZ2762" s="1" t="e">
        <f t="shared" si="616"/>
        <v>#DIV/0!</v>
      </c>
      <c r="CA2762" s="1" t="e">
        <f t="shared" si="617"/>
        <v>#DIV/0!</v>
      </c>
      <c r="CB2762">
        <v>0</v>
      </c>
      <c r="CC2762">
        <f t="shared" si="618"/>
        <v>0</v>
      </c>
      <c r="CD2762">
        <v>0</v>
      </c>
    </row>
    <row r="2763" spans="1:82" x14ac:dyDescent="0.35">
      <c r="A2763">
        <v>1258</v>
      </c>
      <c r="B2763" t="s">
        <v>627</v>
      </c>
      <c r="C2763" t="s">
        <v>179</v>
      </c>
      <c r="D2763">
        <v>68</v>
      </c>
      <c r="E2763" t="s">
        <v>70</v>
      </c>
      <c r="F2763" t="s">
        <v>104</v>
      </c>
      <c r="G2763">
        <v>2019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3</v>
      </c>
      <c r="AC2763">
        <v>5</v>
      </c>
      <c r="AD2763">
        <v>115</v>
      </c>
      <c r="AE2763">
        <v>1</v>
      </c>
      <c r="AF2763">
        <v>0</v>
      </c>
      <c r="AG2763">
        <v>0</v>
      </c>
      <c r="AH2763">
        <f t="shared" si="607"/>
        <v>0</v>
      </c>
      <c r="AI2763">
        <f t="shared" si="608"/>
        <v>0</v>
      </c>
      <c r="AJ2763">
        <f t="shared" si="609"/>
        <v>0</v>
      </c>
      <c r="AK2763">
        <v>69</v>
      </c>
      <c r="AL2763">
        <v>63</v>
      </c>
      <c r="AM2763">
        <v>2</v>
      </c>
      <c r="AN2763">
        <v>0</v>
      </c>
      <c r="AO2763">
        <v>0.03</v>
      </c>
      <c r="AP2763">
        <v>0.05</v>
      </c>
      <c r="AQ2763">
        <v>23.5</v>
      </c>
      <c r="AR2763">
        <v>26.5</v>
      </c>
      <c r="AS2763">
        <f t="shared" si="610"/>
        <v>115</v>
      </c>
      <c r="AT2763">
        <v>4</v>
      </c>
      <c r="AU2763">
        <v>47</v>
      </c>
      <c r="AV2763">
        <v>318</v>
      </c>
      <c r="AW2763">
        <v>0</v>
      </c>
      <c r="AX2763">
        <v>0</v>
      </c>
      <c r="AY2763">
        <v>38.33</v>
      </c>
      <c r="AZ2763">
        <v>3</v>
      </c>
      <c r="BA2763">
        <v>0.75</v>
      </c>
      <c r="BB2763">
        <v>0</v>
      </c>
      <c r="BC2763">
        <v>0</v>
      </c>
      <c r="BD2763">
        <v>0</v>
      </c>
      <c r="BE2763">
        <v>0</v>
      </c>
      <c r="BF2763">
        <v>0.33</v>
      </c>
      <c r="BG2763">
        <v>1</v>
      </c>
      <c r="BH2763">
        <v>0.33</v>
      </c>
      <c r="BI2763">
        <f t="shared" si="611"/>
        <v>2.1276595744680851E-2</v>
      </c>
      <c r="BJ2763">
        <v>0.15</v>
      </c>
      <c r="BK2763">
        <v>0</v>
      </c>
      <c r="BL2763">
        <v>0</v>
      </c>
      <c r="BM2763">
        <v>28.75</v>
      </c>
      <c r="BN2763">
        <v>5.88</v>
      </c>
      <c r="BO2763">
        <v>6.62</v>
      </c>
      <c r="BP2763">
        <f t="shared" si="612"/>
        <v>2.4468085106382977</v>
      </c>
      <c r="BQ2763">
        <v>28.75</v>
      </c>
      <c r="BR2763">
        <v>2019</v>
      </c>
      <c r="BS2763">
        <v>0.5</v>
      </c>
      <c r="BT2763">
        <v>0.56000000000000005</v>
      </c>
      <c r="BU2763" s="2">
        <f t="shared" si="613"/>
        <v>4.2156862745098042E-2</v>
      </c>
      <c r="BV2763" s="1">
        <f t="shared" si="605"/>
        <v>0.1753404255319149</v>
      </c>
      <c r="BW2763" s="1">
        <f t="shared" si="606"/>
        <v>0.38975307328605202</v>
      </c>
      <c r="BX2763" s="1">
        <f t="shared" si="614"/>
        <v>0.4690558510638298</v>
      </c>
      <c r="BY2763" s="1" t="e">
        <f t="shared" si="615"/>
        <v>#DIV/0!</v>
      </c>
      <c r="BZ2763" s="1" t="e">
        <f t="shared" si="616"/>
        <v>#DIV/0!</v>
      </c>
      <c r="CA2763" s="1" t="e">
        <f t="shared" si="617"/>
        <v>#DIV/0!</v>
      </c>
      <c r="CB2763">
        <v>0</v>
      </c>
      <c r="CC2763">
        <f t="shared" si="618"/>
        <v>0</v>
      </c>
      <c r="CD2763">
        <v>0</v>
      </c>
    </row>
    <row r="2764" spans="1:82" x14ac:dyDescent="0.35">
      <c r="A2764">
        <v>39</v>
      </c>
      <c r="B2764" t="s">
        <v>1167</v>
      </c>
      <c r="C2764" t="s">
        <v>96</v>
      </c>
      <c r="D2764">
        <v>74</v>
      </c>
      <c r="E2764" t="s">
        <v>1156</v>
      </c>
      <c r="F2764" t="s">
        <v>127</v>
      </c>
      <c r="G2764">
        <v>2018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150</v>
      </c>
      <c r="V2764">
        <v>499</v>
      </c>
      <c r="W2764">
        <v>2</v>
      </c>
      <c r="X2764">
        <v>0</v>
      </c>
      <c r="Y2764">
        <v>0</v>
      </c>
      <c r="Z2764">
        <v>25</v>
      </c>
      <c r="AA2764">
        <v>0</v>
      </c>
      <c r="AB2764">
        <v>20</v>
      </c>
      <c r="AC2764">
        <v>27</v>
      </c>
      <c r="AD2764">
        <v>154</v>
      </c>
      <c r="AE2764">
        <v>0</v>
      </c>
      <c r="AF2764">
        <v>0</v>
      </c>
      <c r="AG2764">
        <v>0</v>
      </c>
      <c r="AH2764">
        <f t="shared" si="607"/>
        <v>0</v>
      </c>
      <c r="AI2764">
        <f t="shared" si="608"/>
        <v>0</v>
      </c>
      <c r="AJ2764">
        <f t="shared" si="609"/>
        <v>0</v>
      </c>
      <c r="AK2764">
        <v>73</v>
      </c>
      <c r="AL2764">
        <v>107</v>
      </c>
      <c r="AM2764">
        <v>4</v>
      </c>
      <c r="AN2764">
        <v>0</v>
      </c>
      <c r="AO2764">
        <v>0.05</v>
      </c>
      <c r="AP2764">
        <v>0.02</v>
      </c>
      <c r="AQ2764">
        <v>77.3</v>
      </c>
      <c r="AR2764">
        <v>97.3</v>
      </c>
      <c r="AS2764">
        <f t="shared" si="610"/>
        <v>653</v>
      </c>
      <c r="AT2764">
        <v>16</v>
      </c>
      <c r="AU2764">
        <v>461</v>
      </c>
      <c r="AV2764">
        <v>1095</v>
      </c>
      <c r="AW2764">
        <v>0</v>
      </c>
      <c r="AX2764">
        <v>3.33</v>
      </c>
      <c r="AY2764">
        <v>7.7</v>
      </c>
      <c r="AZ2764">
        <v>170</v>
      </c>
      <c r="BA2764">
        <v>10.625</v>
      </c>
      <c r="BB2764">
        <v>0</v>
      </c>
      <c r="BC2764">
        <v>0</v>
      </c>
      <c r="BD2764">
        <v>0</v>
      </c>
      <c r="BE2764">
        <v>0.01</v>
      </c>
      <c r="BF2764">
        <v>0</v>
      </c>
      <c r="BG2764">
        <v>2</v>
      </c>
      <c r="BH2764">
        <v>0.01</v>
      </c>
      <c r="BI2764">
        <f t="shared" si="611"/>
        <v>4.3383947939262474E-3</v>
      </c>
      <c r="BJ2764">
        <v>0.42</v>
      </c>
      <c r="BK2764">
        <v>0</v>
      </c>
      <c r="BL2764">
        <v>31.19</v>
      </c>
      <c r="BM2764">
        <v>9.6199999999999992</v>
      </c>
      <c r="BN2764">
        <v>4.83</v>
      </c>
      <c r="BO2764">
        <v>6.08</v>
      </c>
      <c r="BP2764">
        <f t="shared" si="612"/>
        <v>1.4164859002169197</v>
      </c>
      <c r="BQ2764">
        <v>40.81</v>
      </c>
      <c r="BR2764">
        <v>2014</v>
      </c>
      <c r="BS2764">
        <v>0.17</v>
      </c>
      <c r="BT2764">
        <v>0.21</v>
      </c>
      <c r="BU2764" s="2">
        <f t="shared" si="613"/>
        <v>0.24584490196078435</v>
      </c>
      <c r="BV2764" s="1">
        <f t="shared" si="605"/>
        <v>0.36012429501084597</v>
      </c>
      <c r="BW2764" s="1">
        <f t="shared" si="606"/>
        <v>0.55732688631798821</v>
      </c>
      <c r="BX2764" s="1">
        <f t="shared" si="614"/>
        <v>0.56504558076243272</v>
      </c>
      <c r="BY2764" s="1" t="e">
        <f t="shared" si="615"/>
        <v>#DIV/0!</v>
      </c>
      <c r="BZ2764" s="1" t="e">
        <f t="shared" si="616"/>
        <v>#DIV/0!</v>
      </c>
      <c r="CA2764" s="1" t="e">
        <f t="shared" si="617"/>
        <v>#DIV/0!</v>
      </c>
      <c r="CB2764">
        <v>0</v>
      </c>
      <c r="CC2764">
        <f t="shared" si="618"/>
        <v>0</v>
      </c>
      <c r="CD2764">
        <v>0</v>
      </c>
    </row>
    <row r="2765" spans="1:82" x14ac:dyDescent="0.35">
      <c r="A2765">
        <v>1110</v>
      </c>
      <c r="B2765" t="s">
        <v>563</v>
      </c>
      <c r="C2765" t="s">
        <v>69</v>
      </c>
      <c r="D2765">
        <v>73</v>
      </c>
      <c r="E2765" t="s">
        <v>70</v>
      </c>
      <c r="F2765" t="s">
        <v>108</v>
      </c>
      <c r="G2765">
        <v>2022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9</v>
      </c>
      <c r="AC2765">
        <v>22</v>
      </c>
      <c r="AD2765">
        <v>99</v>
      </c>
      <c r="AE2765">
        <v>0</v>
      </c>
      <c r="AF2765">
        <v>0</v>
      </c>
      <c r="AG2765">
        <v>0</v>
      </c>
      <c r="AH2765">
        <f t="shared" si="607"/>
        <v>0</v>
      </c>
      <c r="AI2765">
        <f t="shared" si="608"/>
        <v>0</v>
      </c>
      <c r="AJ2765">
        <f t="shared" si="609"/>
        <v>0</v>
      </c>
      <c r="AK2765">
        <v>233</v>
      </c>
      <c r="AL2765">
        <v>36</v>
      </c>
      <c r="AM2765">
        <v>6</v>
      </c>
      <c r="AN2765">
        <v>0</v>
      </c>
      <c r="AO2765">
        <v>0.15</v>
      </c>
      <c r="AP2765">
        <v>0.23</v>
      </c>
      <c r="AQ2765">
        <v>9.9</v>
      </c>
      <c r="AR2765">
        <v>18.899999999999999</v>
      </c>
      <c r="AS2765">
        <f t="shared" si="610"/>
        <v>99</v>
      </c>
      <c r="AT2765">
        <v>5</v>
      </c>
      <c r="AU2765">
        <v>264</v>
      </c>
      <c r="AV2765">
        <v>335</v>
      </c>
      <c r="AW2765">
        <v>0</v>
      </c>
      <c r="AX2765">
        <v>0</v>
      </c>
      <c r="AY2765">
        <v>11</v>
      </c>
      <c r="AZ2765">
        <v>9</v>
      </c>
      <c r="BA2765">
        <v>1.8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f t="shared" si="611"/>
        <v>0</v>
      </c>
      <c r="BJ2765">
        <v>0.79</v>
      </c>
      <c r="BK2765">
        <v>0</v>
      </c>
      <c r="BL2765">
        <v>0</v>
      </c>
      <c r="BM2765">
        <v>19.8</v>
      </c>
      <c r="BN2765">
        <v>1.98</v>
      </c>
      <c r="BO2765">
        <v>3.78</v>
      </c>
      <c r="BP2765">
        <f t="shared" si="612"/>
        <v>0.375</v>
      </c>
      <c r="BQ2765">
        <v>19.8</v>
      </c>
      <c r="BR2765">
        <v>2016</v>
      </c>
      <c r="BS2765">
        <v>0.04</v>
      </c>
      <c r="BT2765">
        <v>7.0000000000000007E-2</v>
      </c>
      <c r="BU2765" s="2">
        <f t="shared" si="613"/>
        <v>1.9411764705882354E-2</v>
      </c>
      <c r="BV2765" s="1">
        <f t="shared" si="605"/>
        <v>0.19115000000000001</v>
      </c>
      <c r="BW2765" s="1">
        <f t="shared" si="606"/>
        <v>0.51954909090909096</v>
      </c>
      <c r="BX2765" s="1">
        <f t="shared" si="614"/>
        <v>0.56780909090909093</v>
      </c>
      <c r="BY2765" s="1" t="e">
        <f t="shared" si="615"/>
        <v>#DIV/0!</v>
      </c>
      <c r="BZ2765" s="1" t="e">
        <f t="shared" si="616"/>
        <v>#DIV/0!</v>
      </c>
      <c r="CA2765" s="1" t="e">
        <f t="shared" si="617"/>
        <v>#DIV/0!</v>
      </c>
      <c r="CB2765">
        <v>0</v>
      </c>
      <c r="CC2765">
        <f t="shared" si="618"/>
        <v>0</v>
      </c>
      <c r="CD2765">
        <v>0</v>
      </c>
    </row>
    <row r="2766" spans="1:82" x14ac:dyDescent="0.35">
      <c r="A2766">
        <v>754</v>
      </c>
      <c r="B2766" t="s">
        <v>1350</v>
      </c>
      <c r="C2766" t="s">
        <v>103</v>
      </c>
      <c r="D2766">
        <v>70</v>
      </c>
      <c r="E2766" t="s">
        <v>1156</v>
      </c>
      <c r="F2766" t="s">
        <v>87</v>
      </c>
      <c r="G2766">
        <v>2020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35</v>
      </c>
      <c r="V2766">
        <v>121</v>
      </c>
      <c r="W2766">
        <v>2</v>
      </c>
      <c r="X2766">
        <v>1</v>
      </c>
      <c r="Y2766">
        <v>0</v>
      </c>
      <c r="Z2766">
        <v>6</v>
      </c>
      <c r="AA2766">
        <v>0</v>
      </c>
      <c r="AB2766">
        <v>49</v>
      </c>
      <c r="AC2766">
        <v>62</v>
      </c>
      <c r="AD2766">
        <v>375</v>
      </c>
      <c r="AE2766">
        <v>1</v>
      </c>
      <c r="AF2766">
        <v>0</v>
      </c>
      <c r="AG2766">
        <v>0</v>
      </c>
      <c r="AH2766">
        <f t="shared" si="607"/>
        <v>0</v>
      </c>
      <c r="AI2766">
        <f t="shared" si="608"/>
        <v>0</v>
      </c>
      <c r="AJ2766">
        <f t="shared" si="609"/>
        <v>0</v>
      </c>
      <c r="AK2766">
        <v>-40</v>
      </c>
      <c r="AL2766">
        <v>411</v>
      </c>
      <c r="AM2766">
        <v>20</v>
      </c>
      <c r="AN2766">
        <v>0</v>
      </c>
      <c r="AO2766">
        <v>0.17</v>
      </c>
      <c r="AP2766">
        <v>-0.01</v>
      </c>
      <c r="AQ2766">
        <v>67.599999999999994</v>
      </c>
      <c r="AR2766">
        <v>116.6</v>
      </c>
      <c r="AS2766">
        <f t="shared" si="610"/>
        <v>496</v>
      </c>
      <c r="AT2766">
        <v>14</v>
      </c>
      <c r="AU2766">
        <v>330</v>
      </c>
      <c r="AV2766">
        <v>876</v>
      </c>
      <c r="AW2766">
        <v>0</v>
      </c>
      <c r="AX2766">
        <v>3.46</v>
      </c>
      <c r="AY2766">
        <v>7.65</v>
      </c>
      <c r="AZ2766">
        <v>84</v>
      </c>
      <c r="BA2766">
        <v>6</v>
      </c>
      <c r="BB2766">
        <v>0</v>
      </c>
      <c r="BC2766">
        <v>0</v>
      </c>
      <c r="BD2766">
        <v>0</v>
      </c>
      <c r="BE2766">
        <v>0.06</v>
      </c>
      <c r="BF2766">
        <v>0.02</v>
      </c>
      <c r="BG2766">
        <v>3</v>
      </c>
      <c r="BH2766">
        <v>0.04</v>
      </c>
      <c r="BI2766">
        <f t="shared" si="611"/>
        <v>9.0909090909090905E-3</v>
      </c>
      <c r="BJ2766">
        <v>0.38</v>
      </c>
      <c r="BK2766">
        <v>0</v>
      </c>
      <c r="BL2766">
        <v>8.64</v>
      </c>
      <c r="BM2766">
        <v>26.79</v>
      </c>
      <c r="BN2766">
        <v>4.83</v>
      </c>
      <c r="BO2766">
        <v>8.33</v>
      </c>
      <c r="BP2766">
        <f t="shared" si="612"/>
        <v>1.5030303030303029</v>
      </c>
      <c r="BQ2766">
        <v>35.43</v>
      </c>
      <c r="BR2766">
        <v>2014</v>
      </c>
      <c r="BS2766">
        <v>0.2</v>
      </c>
      <c r="BT2766">
        <v>0.35</v>
      </c>
      <c r="BU2766" s="2">
        <f t="shared" si="613"/>
        <v>0.22968843137254902</v>
      </c>
      <c r="BV2766" s="1">
        <f t="shared" si="605"/>
        <v>0.28095151515151512</v>
      </c>
      <c r="BW2766" s="1">
        <f t="shared" si="606"/>
        <v>0.52245795503421322</v>
      </c>
      <c r="BX2766" s="1">
        <f t="shared" si="614"/>
        <v>0.5557876693199274</v>
      </c>
      <c r="BY2766" s="1" t="e">
        <f t="shared" si="615"/>
        <v>#DIV/0!</v>
      </c>
      <c r="BZ2766" s="1" t="e">
        <f t="shared" si="616"/>
        <v>#DIV/0!</v>
      </c>
      <c r="CA2766" s="1" t="e">
        <f t="shared" si="617"/>
        <v>#DIV/0!</v>
      </c>
      <c r="CB2766">
        <v>0</v>
      </c>
      <c r="CC2766">
        <f t="shared" si="618"/>
        <v>0</v>
      </c>
      <c r="CD2766">
        <v>0</v>
      </c>
    </row>
    <row r="2767" spans="1:82" x14ac:dyDescent="0.35">
      <c r="A2767">
        <v>765</v>
      </c>
      <c r="B2767" t="s">
        <v>430</v>
      </c>
      <c r="C2767" t="s">
        <v>103</v>
      </c>
      <c r="D2767">
        <v>70</v>
      </c>
      <c r="E2767" t="s">
        <v>70</v>
      </c>
      <c r="F2767" t="s">
        <v>97</v>
      </c>
      <c r="G2767">
        <v>2014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5</v>
      </c>
      <c r="V2767">
        <v>71</v>
      </c>
      <c r="W2767">
        <v>0</v>
      </c>
      <c r="X2767">
        <v>0</v>
      </c>
      <c r="Y2767">
        <v>0</v>
      </c>
      <c r="Z2767">
        <v>3</v>
      </c>
      <c r="AA2767">
        <v>0</v>
      </c>
      <c r="AB2767">
        <v>42</v>
      </c>
      <c r="AC2767">
        <v>62</v>
      </c>
      <c r="AD2767">
        <v>588</v>
      </c>
      <c r="AE2767">
        <v>2</v>
      </c>
      <c r="AF2767">
        <v>0</v>
      </c>
      <c r="AG2767">
        <v>0</v>
      </c>
      <c r="AH2767">
        <f t="shared" si="607"/>
        <v>0</v>
      </c>
      <c r="AI2767">
        <f t="shared" si="608"/>
        <v>0</v>
      </c>
      <c r="AJ2767">
        <f t="shared" si="609"/>
        <v>0</v>
      </c>
      <c r="AK2767">
        <v>647</v>
      </c>
      <c r="AL2767">
        <v>327</v>
      </c>
      <c r="AM2767">
        <v>25</v>
      </c>
      <c r="AN2767">
        <v>0</v>
      </c>
      <c r="AO2767">
        <v>0.13</v>
      </c>
      <c r="AP2767">
        <v>0.17</v>
      </c>
      <c r="AQ2767">
        <v>77.900000000000006</v>
      </c>
      <c r="AR2767">
        <v>119.9</v>
      </c>
      <c r="AS2767">
        <f t="shared" si="610"/>
        <v>659</v>
      </c>
      <c r="AT2767">
        <v>15</v>
      </c>
      <c r="AU2767">
        <v>492</v>
      </c>
      <c r="AV2767">
        <v>974</v>
      </c>
      <c r="AW2767">
        <v>0</v>
      </c>
      <c r="AX2767">
        <v>14.2</v>
      </c>
      <c r="AY2767">
        <v>14</v>
      </c>
      <c r="AZ2767">
        <v>47</v>
      </c>
      <c r="BA2767">
        <v>3.1333333329999999</v>
      </c>
      <c r="BB2767">
        <v>0</v>
      </c>
      <c r="BC2767">
        <v>0</v>
      </c>
      <c r="BD2767">
        <v>0</v>
      </c>
      <c r="BE2767">
        <v>0</v>
      </c>
      <c r="BF2767">
        <v>0.05</v>
      </c>
      <c r="BG2767">
        <v>2</v>
      </c>
      <c r="BH2767">
        <v>0.04</v>
      </c>
      <c r="BI2767">
        <f t="shared" si="611"/>
        <v>4.0650406504065045E-3</v>
      </c>
      <c r="BJ2767">
        <v>0.51</v>
      </c>
      <c r="BK2767">
        <v>0</v>
      </c>
      <c r="BL2767">
        <v>4.7300000000000004</v>
      </c>
      <c r="BM2767">
        <v>39.200000000000003</v>
      </c>
      <c r="BN2767">
        <v>5.19</v>
      </c>
      <c r="BO2767">
        <v>7.99</v>
      </c>
      <c r="BP2767">
        <f t="shared" si="612"/>
        <v>1.339430894308943</v>
      </c>
      <c r="BQ2767">
        <v>43.93</v>
      </c>
      <c r="BR2767">
        <v>2012</v>
      </c>
      <c r="BS2767">
        <v>0.16</v>
      </c>
      <c r="BT2767">
        <v>0.24</v>
      </c>
      <c r="BU2767" s="2">
        <f t="shared" si="613"/>
        <v>0.45374137254901958</v>
      </c>
      <c r="BV2767" s="1">
        <f t="shared" si="605"/>
        <v>0.27997154471544716</v>
      </c>
      <c r="BW2767" s="1">
        <f t="shared" si="606"/>
        <v>0.52660991380365418</v>
      </c>
      <c r="BX2767" s="1">
        <f t="shared" si="614"/>
        <v>0.55575169157809856</v>
      </c>
      <c r="BY2767" s="1" t="e">
        <f t="shared" si="615"/>
        <v>#DIV/0!</v>
      </c>
      <c r="BZ2767" s="1" t="e">
        <f t="shared" si="616"/>
        <v>#DIV/0!</v>
      </c>
      <c r="CA2767" s="1" t="e">
        <f t="shared" si="617"/>
        <v>#DIV/0!</v>
      </c>
      <c r="CB2767">
        <v>0</v>
      </c>
      <c r="CC2767">
        <f t="shared" si="618"/>
        <v>0</v>
      </c>
      <c r="CD2767">
        <v>0</v>
      </c>
    </row>
    <row r="2768" spans="1:82" x14ac:dyDescent="0.35">
      <c r="A2768">
        <v>721</v>
      </c>
      <c r="B2768" t="s">
        <v>962</v>
      </c>
      <c r="C2768" t="s">
        <v>86</v>
      </c>
      <c r="D2768">
        <v>75</v>
      </c>
      <c r="E2768" t="s">
        <v>797</v>
      </c>
      <c r="F2768" t="s">
        <v>101</v>
      </c>
      <c r="G2768">
        <v>2015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5</v>
      </c>
      <c r="AC2768">
        <v>5</v>
      </c>
      <c r="AD2768">
        <v>47</v>
      </c>
      <c r="AE2768">
        <v>2</v>
      </c>
      <c r="AF2768">
        <v>0</v>
      </c>
      <c r="AG2768">
        <v>0</v>
      </c>
      <c r="AH2768">
        <f t="shared" si="607"/>
        <v>0</v>
      </c>
      <c r="AI2768">
        <f t="shared" si="608"/>
        <v>0</v>
      </c>
      <c r="AJ2768">
        <f t="shared" si="609"/>
        <v>0</v>
      </c>
      <c r="AK2768">
        <v>31</v>
      </c>
      <c r="AL2768">
        <v>16</v>
      </c>
      <c r="AM2768">
        <v>3</v>
      </c>
      <c r="AN2768">
        <v>0</v>
      </c>
      <c r="AO2768">
        <v>0.04</v>
      </c>
      <c r="AP2768">
        <v>0.02</v>
      </c>
      <c r="AQ2768">
        <v>16.7</v>
      </c>
      <c r="AR2768">
        <v>21.7</v>
      </c>
      <c r="AS2768">
        <f t="shared" si="610"/>
        <v>47</v>
      </c>
      <c r="AT2768">
        <v>3</v>
      </c>
      <c r="AU2768">
        <v>66</v>
      </c>
      <c r="AV2768">
        <v>213</v>
      </c>
      <c r="AW2768">
        <v>0</v>
      </c>
      <c r="AX2768">
        <v>0</v>
      </c>
      <c r="AY2768">
        <v>9.4</v>
      </c>
      <c r="AZ2768">
        <v>5</v>
      </c>
      <c r="BA2768">
        <v>1.6666666670000001</v>
      </c>
      <c r="BB2768">
        <v>0</v>
      </c>
      <c r="BC2768">
        <v>0</v>
      </c>
      <c r="BD2768">
        <v>0</v>
      </c>
      <c r="BE2768">
        <v>0</v>
      </c>
      <c r="BF2768">
        <v>0.4</v>
      </c>
      <c r="BG2768">
        <v>2</v>
      </c>
      <c r="BH2768">
        <v>0.4</v>
      </c>
      <c r="BI2768">
        <f t="shared" si="611"/>
        <v>3.0303030303030304E-2</v>
      </c>
      <c r="BJ2768">
        <v>0.31</v>
      </c>
      <c r="BK2768">
        <v>0</v>
      </c>
      <c r="BL2768">
        <v>0</v>
      </c>
      <c r="BM2768">
        <v>15.67</v>
      </c>
      <c r="BN2768">
        <v>5.57</v>
      </c>
      <c r="BO2768">
        <v>7.23</v>
      </c>
      <c r="BP2768">
        <f t="shared" si="612"/>
        <v>0.71212121212121215</v>
      </c>
      <c r="BQ2768">
        <v>15.67</v>
      </c>
      <c r="BR2768">
        <v>2013</v>
      </c>
      <c r="BS2768">
        <v>0.25</v>
      </c>
      <c r="BT2768">
        <v>0.33</v>
      </c>
      <c r="BU2768" s="2">
        <f t="shared" si="613"/>
        <v>4.8431372549019608E-2</v>
      </c>
      <c r="BV2768" s="1">
        <f t="shared" si="605"/>
        <v>0.12480606060606061</v>
      </c>
      <c r="BW2768" s="1">
        <f t="shared" si="606"/>
        <v>0.34028901010101015</v>
      </c>
      <c r="BX2768" s="1">
        <f t="shared" si="614"/>
        <v>0.44721212121545456</v>
      </c>
      <c r="BY2768" s="1" t="e">
        <f t="shared" si="615"/>
        <v>#DIV/0!</v>
      </c>
      <c r="BZ2768" s="1" t="e">
        <f t="shared" si="616"/>
        <v>#DIV/0!</v>
      </c>
      <c r="CA2768" s="1" t="e">
        <f t="shared" si="617"/>
        <v>#DIV/0!</v>
      </c>
      <c r="CB2768">
        <v>0</v>
      </c>
      <c r="CC2768">
        <f t="shared" si="618"/>
        <v>0</v>
      </c>
      <c r="CD2768">
        <v>0</v>
      </c>
    </row>
    <row r="2769" spans="1:82" x14ac:dyDescent="0.35">
      <c r="A2769">
        <v>1196</v>
      </c>
      <c r="B2769" t="s">
        <v>1471</v>
      </c>
      <c r="C2769" t="s">
        <v>100</v>
      </c>
      <c r="D2769">
        <v>69</v>
      </c>
      <c r="E2769" t="s">
        <v>1156</v>
      </c>
      <c r="F2769" t="s">
        <v>104</v>
      </c>
      <c r="G2769">
        <v>2021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138</v>
      </c>
      <c r="V2769">
        <v>503</v>
      </c>
      <c r="W2769">
        <v>3</v>
      </c>
      <c r="X2769">
        <v>2</v>
      </c>
      <c r="Y2769">
        <v>1</v>
      </c>
      <c r="Z2769">
        <v>21</v>
      </c>
      <c r="AA2769">
        <v>0</v>
      </c>
      <c r="AB2769">
        <v>44</v>
      </c>
      <c r="AC2769">
        <v>58</v>
      </c>
      <c r="AD2769">
        <v>259</v>
      </c>
      <c r="AE2769">
        <v>1</v>
      </c>
      <c r="AF2769">
        <v>2</v>
      </c>
      <c r="AG2769">
        <v>2</v>
      </c>
      <c r="AH2769">
        <f t="shared" si="607"/>
        <v>3</v>
      </c>
      <c r="AI2769">
        <f t="shared" si="608"/>
        <v>0.17647058823529413</v>
      </c>
      <c r="AJ2769">
        <f t="shared" si="609"/>
        <v>5.0505050505050509E-3</v>
      </c>
      <c r="AK2769">
        <v>-52</v>
      </c>
      <c r="AL2769">
        <v>306</v>
      </c>
      <c r="AM2769">
        <v>12</v>
      </c>
      <c r="AN2769">
        <v>0</v>
      </c>
      <c r="AO2769">
        <v>0.11</v>
      </c>
      <c r="AP2769">
        <v>-0.01</v>
      </c>
      <c r="AQ2769">
        <v>94.2</v>
      </c>
      <c r="AR2769">
        <v>138.19999999999999</v>
      </c>
      <c r="AS2769">
        <f t="shared" si="610"/>
        <v>762</v>
      </c>
      <c r="AT2769">
        <v>17</v>
      </c>
      <c r="AU2769">
        <v>594</v>
      </c>
      <c r="AV2769">
        <v>1058</v>
      </c>
      <c r="AW2769">
        <v>0</v>
      </c>
      <c r="AX2769">
        <v>3.64</v>
      </c>
      <c r="AY2769">
        <v>5.89</v>
      </c>
      <c r="AZ2769">
        <v>182</v>
      </c>
      <c r="BA2769">
        <v>10.70588235</v>
      </c>
      <c r="BB2769">
        <v>0</v>
      </c>
      <c r="BC2769">
        <v>0</v>
      </c>
      <c r="BD2769">
        <v>0</v>
      </c>
      <c r="BE2769">
        <v>0.02</v>
      </c>
      <c r="BF2769">
        <v>0.02</v>
      </c>
      <c r="BG2769">
        <v>4</v>
      </c>
      <c r="BH2769">
        <v>0.02</v>
      </c>
      <c r="BI2769">
        <f t="shared" si="611"/>
        <v>6.7340067340067337E-3</v>
      </c>
      <c r="BJ2769">
        <v>0.56000000000000005</v>
      </c>
      <c r="BK2769">
        <v>0</v>
      </c>
      <c r="BL2769">
        <v>29.59</v>
      </c>
      <c r="BM2769">
        <v>15.24</v>
      </c>
      <c r="BN2769">
        <v>5.54</v>
      </c>
      <c r="BO2769">
        <v>8.1300000000000008</v>
      </c>
      <c r="BP2769">
        <f t="shared" si="612"/>
        <v>1.2828282828282829</v>
      </c>
      <c r="BQ2769">
        <v>44.82</v>
      </c>
      <c r="BR2769">
        <v>2015</v>
      </c>
      <c r="BS2769">
        <v>0.16</v>
      </c>
      <c r="BT2769">
        <v>0.23</v>
      </c>
      <c r="BU2769" s="2">
        <f t="shared" si="613"/>
        <v>0.28766305322128849</v>
      </c>
      <c r="BV2769" s="1">
        <f t="shared" si="605"/>
        <v>0.37984729649435528</v>
      </c>
      <c r="BW2769" s="1">
        <f t="shared" si="606"/>
        <v>0.64162756391501219</v>
      </c>
      <c r="BX2769" s="1">
        <f t="shared" si="614"/>
        <v>0.61404685800324754</v>
      </c>
      <c r="BY2769" s="1" t="e">
        <f t="shared" si="615"/>
        <v>#DIV/0!</v>
      </c>
      <c r="BZ2769" s="1" t="e">
        <f t="shared" si="616"/>
        <v>#DIV/0!</v>
      </c>
      <c r="CA2769" s="1" t="e">
        <f t="shared" si="617"/>
        <v>#DIV/0!</v>
      </c>
      <c r="CB2769">
        <v>0</v>
      </c>
      <c r="CC2769">
        <f t="shared" si="618"/>
        <v>0</v>
      </c>
      <c r="CD2769">
        <v>0</v>
      </c>
    </row>
    <row r="2770" spans="1:82" x14ac:dyDescent="0.35">
      <c r="A2770">
        <v>1236</v>
      </c>
      <c r="B2770" t="s">
        <v>1063</v>
      </c>
      <c r="C2770" t="s">
        <v>75</v>
      </c>
      <c r="D2770">
        <v>76</v>
      </c>
      <c r="E2770" t="s">
        <v>797</v>
      </c>
      <c r="F2770" t="s">
        <v>142</v>
      </c>
      <c r="G2770">
        <v>2020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14</v>
      </c>
      <c r="AC2770">
        <v>17</v>
      </c>
      <c r="AD2770">
        <v>113</v>
      </c>
      <c r="AE2770">
        <v>2</v>
      </c>
      <c r="AF2770">
        <v>0</v>
      </c>
      <c r="AG2770">
        <v>0</v>
      </c>
      <c r="AH2770">
        <f t="shared" si="607"/>
        <v>0</v>
      </c>
      <c r="AI2770">
        <f t="shared" si="608"/>
        <v>0</v>
      </c>
      <c r="AJ2770">
        <f t="shared" si="609"/>
        <v>0</v>
      </c>
      <c r="AK2770">
        <v>83</v>
      </c>
      <c r="AL2770">
        <v>44</v>
      </c>
      <c r="AM2770">
        <v>8</v>
      </c>
      <c r="AN2770">
        <v>0</v>
      </c>
      <c r="AO2770">
        <v>7.0000000000000007E-2</v>
      </c>
      <c r="AP2770">
        <v>0.06</v>
      </c>
      <c r="AQ2770">
        <v>23.3</v>
      </c>
      <c r="AR2770">
        <v>37.299999999999997</v>
      </c>
      <c r="AS2770">
        <f t="shared" si="610"/>
        <v>113</v>
      </c>
      <c r="AT2770">
        <v>9</v>
      </c>
      <c r="AU2770">
        <v>380</v>
      </c>
      <c r="AV2770">
        <v>589</v>
      </c>
      <c r="AW2770">
        <v>0</v>
      </c>
      <c r="AX2770">
        <v>0</v>
      </c>
      <c r="AY2770">
        <v>8.07</v>
      </c>
      <c r="AZ2770">
        <v>14</v>
      </c>
      <c r="BA2770">
        <v>1.5555555560000001</v>
      </c>
      <c r="BB2770">
        <v>0</v>
      </c>
      <c r="BC2770">
        <v>0</v>
      </c>
      <c r="BD2770">
        <v>0</v>
      </c>
      <c r="BE2770">
        <v>0</v>
      </c>
      <c r="BF2770">
        <v>0.14000000000000001</v>
      </c>
      <c r="BG2770">
        <v>2</v>
      </c>
      <c r="BH2770">
        <v>0.14000000000000001</v>
      </c>
      <c r="BI2770">
        <f t="shared" si="611"/>
        <v>5.263157894736842E-3</v>
      </c>
      <c r="BJ2770">
        <v>0.65</v>
      </c>
      <c r="BK2770">
        <v>0</v>
      </c>
      <c r="BL2770">
        <v>0</v>
      </c>
      <c r="BM2770">
        <v>12.56</v>
      </c>
      <c r="BN2770">
        <v>2.59</v>
      </c>
      <c r="BO2770">
        <v>4.1399999999999997</v>
      </c>
      <c r="BP2770">
        <f t="shared" si="612"/>
        <v>0.29736842105263156</v>
      </c>
      <c r="BQ2770">
        <v>12.56</v>
      </c>
      <c r="BR2770">
        <v>2015</v>
      </c>
      <c r="BS2770">
        <v>0.06</v>
      </c>
      <c r="BT2770">
        <v>0.1</v>
      </c>
      <c r="BU2770" s="2">
        <f t="shared" si="613"/>
        <v>6.1372549019607842E-2</v>
      </c>
      <c r="BV2770" s="1">
        <f t="shared" si="605"/>
        <v>0.18316842105263159</v>
      </c>
      <c r="BW2770" s="1">
        <f t="shared" si="606"/>
        <v>0.46792400550395602</v>
      </c>
      <c r="BX2770" s="1">
        <f t="shared" si="614"/>
        <v>0.52508978328617828</v>
      </c>
      <c r="BY2770" s="1" t="e">
        <f t="shared" si="615"/>
        <v>#DIV/0!</v>
      </c>
      <c r="BZ2770" s="1" t="e">
        <f t="shared" si="616"/>
        <v>#DIV/0!</v>
      </c>
      <c r="CA2770" s="1" t="e">
        <f t="shared" si="617"/>
        <v>#DIV/0!</v>
      </c>
      <c r="CB2770">
        <v>0</v>
      </c>
      <c r="CC2770">
        <f t="shared" si="618"/>
        <v>0</v>
      </c>
      <c r="CD2770">
        <v>0</v>
      </c>
    </row>
    <row r="2771" spans="1:82" x14ac:dyDescent="0.35">
      <c r="A2771">
        <v>808</v>
      </c>
      <c r="B2771" t="s">
        <v>449</v>
      </c>
      <c r="C2771" t="s">
        <v>100</v>
      </c>
      <c r="D2771">
        <v>69</v>
      </c>
      <c r="E2771" t="s">
        <v>70</v>
      </c>
      <c r="F2771" t="s">
        <v>116</v>
      </c>
      <c r="G2771">
        <v>2015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16</v>
      </c>
      <c r="AC2771">
        <v>26</v>
      </c>
      <c r="AD2771">
        <v>152</v>
      </c>
      <c r="AE2771">
        <v>2</v>
      </c>
      <c r="AF2771">
        <v>0</v>
      </c>
      <c r="AG2771">
        <v>0</v>
      </c>
      <c r="AH2771">
        <f t="shared" si="607"/>
        <v>0</v>
      </c>
      <c r="AI2771">
        <f t="shared" si="608"/>
        <v>0</v>
      </c>
      <c r="AJ2771">
        <f t="shared" si="609"/>
        <v>0</v>
      </c>
      <c r="AK2771">
        <v>134</v>
      </c>
      <c r="AL2771">
        <v>95</v>
      </c>
      <c r="AM2771">
        <v>8</v>
      </c>
      <c r="AN2771">
        <v>0</v>
      </c>
      <c r="AO2771">
        <v>0.12</v>
      </c>
      <c r="AP2771">
        <v>7.0000000000000007E-2</v>
      </c>
      <c r="AQ2771">
        <v>27.2</v>
      </c>
      <c r="AR2771">
        <v>43.2</v>
      </c>
      <c r="AS2771">
        <f t="shared" si="610"/>
        <v>152</v>
      </c>
      <c r="AT2771">
        <v>5</v>
      </c>
      <c r="AU2771">
        <v>192</v>
      </c>
      <c r="AV2771">
        <v>347</v>
      </c>
      <c r="AW2771">
        <v>0</v>
      </c>
      <c r="AX2771">
        <v>0</v>
      </c>
      <c r="AY2771">
        <v>9.5</v>
      </c>
      <c r="AZ2771">
        <v>16</v>
      </c>
      <c r="BA2771">
        <v>3.2</v>
      </c>
      <c r="BB2771">
        <v>0</v>
      </c>
      <c r="BC2771">
        <v>0</v>
      </c>
      <c r="BD2771">
        <v>0</v>
      </c>
      <c r="BE2771">
        <v>0</v>
      </c>
      <c r="BF2771">
        <v>0.12</v>
      </c>
      <c r="BG2771">
        <v>2</v>
      </c>
      <c r="BH2771">
        <v>0.12</v>
      </c>
      <c r="BI2771">
        <f t="shared" si="611"/>
        <v>1.0416666666666666E-2</v>
      </c>
      <c r="BJ2771">
        <v>0.55000000000000004</v>
      </c>
      <c r="BK2771">
        <v>0</v>
      </c>
      <c r="BL2771">
        <v>0</v>
      </c>
      <c r="BM2771">
        <v>30.4</v>
      </c>
      <c r="BN2771">
        <v>5.44</v>
      </c>
      <c r="BO2771">
        <v>8.64</v>
      </c>
      <c r="BP2771">
        <f t="shared" si="612"/>
        <v>0.79166666666666663</v>
      </c>
      <c r="BQ2771">
        <v>30.4</v>
      </c>
      <c r="BR2771">
        <v>2011</v>
      </c>
      <c r="BS2771">
        <v>0.14000000000000001</v>
      </c>
      <c r="BT2771">
        <v>0.23</v>
      </c>
      <c r="BU2771" s="2">
        <f t="shared" si="613"/>
        <v>6.9019607843137251E-2</v>
      </c>
      <c r="BV2771" s="1">
        <f t="shared" si="605"/>
        <v>0.19278333333333336</v>
      </c>
      <c r="BW2771" s="1">
        <f t="shared" si="606"/>
        <v>0.45856201709401712</v>
      </c>
      <c r="BX2771" s="1">
        <f t="shared" si="614"/>
        <v>0.53090512820512825</v>
      </c>
      <c r="BY2771" s="1" t="e">
        <f t="shared" si="615"/>
        <v>#DIV/0!</v>
      </c>
      <c r="BZ2771" s="1" t="e">
        <f t="shared" si="616"/>
        <v>#DIV/0!</v>
      </c>
      <c r="CA2771" s="1" t="e">
        <f t="shared" si="617"/>
        <v>#DIV/0!</v>
      </c>
      <c r="CB2771">
        <v>0</v>
      </c>
      <c r="CC2771">
        <f t="shared" si="618"/>
        <v>0</v>
      </c>
      <c r="CD2771">
        <v>0</v>
      </c>
    </row>
    <row r="2772" spans="1:82" x14ac:dyDescent="0.35">
      <c r="A2772">
        <v>1077</v>
      </c>
      <c r="B2772" t="s">
        <v>552</v>
      </c>
      <c r="C2772" t="s">
        <v>75</v>
      </c>
      <c r="D2772">
        <v>76</v>
      </c>
      <c r="E2772" t="s">
        <v>70</v>
      </c>
      <c r="F2772" t="s">
        <v>82</v>
      </c>
      <c r="G2772">
        <v>2021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13</v>
      </c>
      <c r="AC2772">
        <v>18</v>
      </c>
      <c r="AD2772">
        <v>249</v>
      </c>
      <c r="AE2772">
        <v>2</v>
      </c>
      <c r="AF2772">
        <v>0</v>
      </c>
      <c r="AG2772">
        <v>0</v>
      </c>
      <c r="AH2772">
        <f t="shared" si="607"/>
        <v>0</v>
      </c>
      <c r="AI2772">
        <f t="shared" si="608"/>
        <v>0</v>
      </c>
      <c r="AJ2772">
        <f t="shared" si="609"/>
        <v>0</v>
      </c>
      <c r="AK2772">
        <v>192</v>
      </c>
      <c r="AL2772">
        <v>101</v>
      </c>
      <c r="AM2772">
        <v>9</v>
      </c>
      <c r="AN2772">
        <v>0</v>
      </c>
      <c r="AO2772">
        <v>0.11</v>
      </c>
      <c r="AP2772">
        <v>0.18</v>
      </c>
      <c r="AQ2772">
        <v>36.9</v>
      </c>
      <c r="AR2772">
        <v>49.9</v>
      </c>
      <c r="AS2772">
        <f t="shared" si="610"/>
        <v>249</v>
      </c>
      <c r="AT2772">
        <v>7</v>
      </c>
      <c r="AU2772">
        <v>169</v>
      </c>
      <c r="AV2772">
        <v>416</v>
      </c>
      <c r="AW2772">
        <v>0</v>
      </c>
      <c r="AX2772">
        <v>0</v>
      </c>
      <c r="AY2772">
        <v>19.149999999999999</v>
      </c>
      <c r="AZ2772">
        <v>13</v>
      </c>
      <c r="BA2772">
        <v>1.8571428569999999</v>
      </c>
      <c r="BB2772">
        <v>0</v>
      </c>
      <c r="BC2772">
        <v>0</v>
      </c>
      <c r="BD2772">
        <v>0</v>
      </c>
      <c r="BE2772">
        <v>0</v>
      </c>
      <c r="BF2772">
        <v>0.15</v>
      </c>
      <c r="BG2772">
        <v>2</v>
      </c>
      <c r="BH2772">
        <v>0.15</v>
      </c>
      <c r="BI2772">
        <f t="shared" si="611"/>
        <v>1.1834319526627219E-2</v>
      </c>
      <c r="BJ2772">
        <v>0.41</v>
      </c>
      <c r="BK2772">
        <v>0</v>
      </c>
      <c r="BL2772">
        <v>0</v>
      </c>
      <c r="BM2772">
        <v>35.57</v>
      </c>
      <c r="BN2772">
        <v>5.27</v>
      </c>
      <c r="BO2772">
        <v>7.13</v>
      </c>
      <c r="BP2772">
        <f t="shared" si="612"/>
        <v>1.4733727810650887</v>
      </c>
      <c r="BQ2772">
        <v>35.57</v>
      </c>
      <c r="BR2772">
        <v>2019</v>
      </c>
      <c r="BS2772">
        <v>0.22</v>
      </c>
      <c r="BT2772">
        <v>0.3</v>
      </c>
      <c r="BU2772" s="2">
        <f t="shared" si="613"/>
        <v>8.8039215686274513E-2</v>
      </c>
      <c r="BV2772" s="1">
        <f t="shared" si="605"/>
        <v>0.20706863905325443</v>
      </c>
      <c r="BW2772" s="1">
        <f t="shared" si="606"/>
        <v>0.46285883366206443</v>
      </c>
      <c r="BX2772" s="1">
        <f t="shared" si="614"/>
        <v>0.52186902413682634</v>
      </c>
      <c r="BY2772" s="1" t="e">
        <f t="shared" si="615"/>
        <v>#DIV/0!</v>
      </c>
      <c r="BZ2772" s="1" t="e">
        <f t="shared" si="616"/>
        <v>#DIV/0!</v>
      </c>
      <c r="CA2772" s="1" t="e">
        <f t="shared" si="617"/>
        <v>#DIV/0!</v>
      </c>
      <c r="CB2772">
        <v>0</v>
      </c>
      <c r="CC2772">
        <f t="shared" si="618"/>
        <v>0</v>
      </c>
      <c r="CD2772">
        <v>0</v>
      </c>
    </row>
    <row r="2773" spans="1:82" x14ac:dyDescent="0.35">
      <c r="A2773">
        <v>990</v>
      </c>
      <c r="B2773" t="s">
        <v>521</v>
      </c>
      <c r="C2773" t="s">
        <v>69</v>
      </c>
      <c r="D2773">
        <v>73</v>
      </c>
      <c r="E2773" t="s">
        <v>70</v>
      </c>
      <c r="F2773" t="s">
        <v>84</v>
      </c>
      <c r="G2773">
        <v>2018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42</v>
      </c>
      <c r="AC2773">
        <v>67</v>
      </c>
      <c r="AD2773">
        <v>487</v>
      </c>
      <c r="AE2773">
        <v>4</v>
      </c>
      <c r="AF2773">
        <v>1</v>
      </c>
      <c r="AG2773">
        <v>0</v>
      </c>
      <c r="AH2773">
        <f t="shared" si="607"/>
        <v>0</v>
      </c>
      <c r="AI2773">
        <f t="shared" si="608"/>
        <v>0</v>
      </c>
      <c r="AJ2773">
        <f t="shared" si="609"/>
        <v>0</v>
      </c>
      <c r="AK2773">
        <v>568</v>
      </c>
      <c r="AL2773">
        <v>147</v>
      </c>
      <c r="AM2773">
        <v>30</v>
      </c>
      <c r="AN2773">
        <v>0</v>
      </c>
      <c r="AO2773">
        <v>0.13</v>
      </c>
      <c r="AP2773">
        <v>0.15</v>
      </c>
      <c r="AQ2773">
        <v>72.7</v>
      </c>
      <c r="AR2773">
        <v>114.7</v>
      </c>
      <c r="AS2773">
        <f t="shared" si="610"/>
        <v>487</v>
      </c>
      <c r="AT2773">
        <v>16</v>
      </c>
      <c r="AU2773">
        <v>605</v>
      </c>
      <c r="AV2773">
        <v>1062</v>
      </c>
      <c r="AW2773">
        <v>0</v>
      </c>
      <c r="AX2773">
        <v>0</v>
      </c>
      <c r="AY2773">
        <v>11.6</v>
      </c>
      <c r="AZ2773">
        <v>42</v>
      </c>
      <c r="BA2773">
        <v>2.625</v>
      </c>
      <c r="BB2773">
        <v>0</v>
      </c>
      <c r="BC2773">
        <v>0</v>
      </c>
      <c r="BD2773">
        <v>0</v>
      </c>
      <c r="BE2773">
        <v>0</v>
      </c>
      <c r="BF2773">
        <v>0.1</v>
      </c>
      <c r="BG2773">
        <v>4</v>
      </c>
      <c r="BH2773">
        <v>0.1</v>
      </c>
      <c r="BI2773">
        <f t="shared" si="611"/>
        <v>6.6115702479338841E-3</v>
      </c>
      <c r="BJ2773">
        <v>0.56999999999999995</v>
      </c>
      <c r="BK2773">
        <v>0</v>
      </c>
      <c r="BL2773">
        <v>0</v>
      </c>
      <c r="BM2773">
        <v>30.44</v>
      </c>
      <c r="BN2773">
        <v>4.54</v>
      </c>
      <c r="BO2773">
        <v>7.17</v>
      </c>
      <c r="BP2773">
        <f t="shared" si="612"/>
        <v>0.80495867768595042</v>
      </c>
      <c r="BQ2773">
        <v>30.44</v>
      </c>
      <c r="BR2773">
        <v>2017</v>
      </c>
      <c r="BS2773">
        <v>0.12</v>
      </c>
      <c r="BT2773">
        <v>0.19</v>
      </c>
      <c r="BU2773" s="2">
        <f t="shared" si="613"/>
        <v>0.17392156862745098</v>
      </c>
      <c r="BV2773" s="1">
        <f t="shared" si="605"/>
        <v>0.26394793388429755</v>
      </c>
      <c r="BW2773" s="1">
        <f t="shared" si="606"/>
        <v>0.49646399048832968</v>
      </c>
      <c r="BX2773" s="1">
        <f t="shared" si="614"/>
        <v>0.53667201826610744</v>
      </c>
      <c r="BY2773" s="1" t="e">
        <f t="shared" si="615"/>
        <v>#DIV/0!</v>
      </c>
      <c r="BZ2773" s="1" t="e">
        <f t="shared" si="616"/>
        <v>#DIV/0!</v>
      </c>
      <c r="CA2773" s="1" t="e">
        <f t="shared" si="617"/>
        <v>#DIV/0!</v>
      </c>
      <c r="CB2773">
        <v>0</v>
      </c>
      <c r="CC2773">
        <f t="shared" si="618"/>
        <v>0</v>
      </c>
      <c r="CD2773">
        <v>0</v>
      </c>
    </row>
    <row r="2774" spans="1:82" x14ac:dyDescent="0.35">
      <c r="A2774">
        <v>77</v>
      </c>
      <c r="B2774" t="s">
        <v>145</v>
      </c>
      <c r="C2774" t="s">
        <v>92</v>
      </c>
      <c r="D2774">
        <v>71</v>
      </c>
      <c r="E2774" t="s">
        <v>70</v>
      </c>
      <c r="F2774" t="s">
        <v>118</v>
      </c>
      <c r="G2774">
        <v>2019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-1</v>
      </c>
      <c r="W2774">
        <v>0</v>
      </c>
      <c r="X2774">
        <v>1</v>
      </c>
      <c r="Y2774">
        <v>1</v>
      </c>
      <c r="Z2774">
        <v>0</v>
      </c>
      <c r="AA2774">
        <v>0</v>
      </c>
      <c r="AB2774">
        <v>52</v>
      </c>
      <c r="AC2774">
        <v>85</v>
      </c>
      <c r="AD2774">
        <v>656</v>
      </c>
      <c r="AE2774">
        <v>2</v>
      </c>
      <c r="AF2774">
        <v>0</v>
      </c>
      <c r="AG2774">
        <v>0</v>
      </c>
      <c r="AH2774">
        <f t="shared" si="607"/>
        <v>1</v>
      </c>
      <c r="AI2774">
        <f t="shared" si="608"/>
        <v>6.25E-2</v>
      </c>
      <c r="AJ2774">
        <f t="shared" si="609"/>
        <v>1.4577259475218659E-3</v>
      </c>
      <c r="AK2774">
        <v>865</v>
      </c>
      <c r="AL2774">
        <v>217</v>
      </c>
      <c r="AM2774">
        <v>34</v>
      </c>
      <c r="AN2774">
        <v>0</v>
      </c>
      <c r="AO2774">
        <v>0.14000000000000001</v>
      </c>
      <c r="AP2774">
        <v>0.17</v>
      </c>
      <c r="AQ2774">
        <v>75.5</v>
      </c>
      <c r="AR2774">
        <v>127.5</v>
      </c>
      <c r="AS2774">
        <f t="shared" si="610"/>
        <v>655</v>
      </c>
      <c r="AT2774">
        <v>16</v>
      </c>
      <c r="AU2774">
        <v>686</v>
      </c>
      <c r="AV2774">
        <v>1076</v>
      </c>
      <c r="AW2774">
        <v>0</v>
      </c>
      <c r="AX2774">
        <v>-1</v>
      </c>
      <c r="AY2774">
        <v>12.62</v>
      </c>
      <c r="AZ2774">
        <v>53</v>
      </c>
      <c r="BA2774">
        <v>3.3125</v>
      </c>
      <c r="BB2774">
        <v>0</v>
      </c>
      <c r="BC2774">
        <v>0</v>
      </c>
      <c r="BD2774">
        <v>0</v>
      </c>
      <c r="BE2774">
        <v>0</v>
      </c>
      <c r="BF2774">
        <v>0.04</v>
      </c>
      <c r="BG2774">
        <v>2</v>
      </c>
      <c r="BH2774">
        <v>0.04</v>
      </c>
      <c r="BI2774">
        <f t="shared" si="611"/>
        <v>2.9154518950437317E-3</v>
      </c>
      <c r="BJ2774">
        <v>0.64</v>
      </c>
      <c r="BK2774">
        <v>0</v>
      </c>
      <c r="BL2774">
        <v>-0.06</v>
      </c>
      <c r="BM2774">
        <v>41</v>
      </c>
      <c r="BN2774">
        <v>4.72</v>
      </c>
      <c r="BO2774">
        <v>7.97</v>
      </c>
      <c r="BP2774">
        <f t="shared" si="612"/>
        <v>0.95481049562682219</v>
      </c>
      <c r="BQ2774">
        <v>40.94</v>
      </c>
      <c r="BR2774">
        <v>2018</v>
      </c>
      <c r="BS2774">
        <v>0.11</v>
      </c>
      <c r="BT2774">
        <v>0.19</v>
      </c>
      <c r="BU2774" s="2">
        <f t="shared" si="613"/>
        <v>0.13870848739495797</v>
      </c>
      <c r="BV2774" s="1">
        <f t="shared" si="605"/>
        <v>0.27544052478134112</v>
      </c>
      <c r="BW2774" s="1">
        <f t="shared" si="606"/>
        <v>0.55501529792869531</v>
      </c>
      <c r="BX2774" s="1">
        <f t="shared" si="614"/>
        <v>0.5733866868175842</v>
      </c>
      <c r="BY2774" s="1" t="e">
        <f t="shared" si="615"/>
        <v>#DIV/0!</v>
      </c>
      <c r="BZ2774" s="1" t="e">
        <f t="shared" si="616"/>
        <v>#DIV/0!</v>
      </c>
      <c r="CA2774" s="1" t="e">
        <f t="shared" si="617"/>
        <v>#DIV/0!</v>
      </c>
      <c r="CB2774">
        <v>0</v>
      </c>
      <c r="CC2774">
        <f t="shared" si="618"/>
        <v>0</v>
      </c>
      <c r="CD2774">
        <v>0</v>
      </c>
    </row>
    <row r="2775" spans="1:82" x14ac:dyDescent="0.35">
      <c r="A2775">
        <v>1545</v>
      </c>
      <c r="B2775" t="s">
        <v>748</v>
      </c>
      <c r="C2775" t="s">
        <v>103</v>
      </c>
      <c r="D2775">
        <v>70</v>
      </c>
      <c r="E2775" t="s">
        <v>70</v>
      </c>
      <c r="F2775" t="s">
        <v>110</v>
      </c>
      <c r="G2775">
        <v>2017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13</v>
      </c>
      <c r="V2775">
        <v>96</v>
      </c>
      <c r="W2775">
        <v>0</v>
      </c>
      <c r="X2775">
        <v>0</v>
      </c>
      <c r="Y2775">
        <v>0</v>
      </c>
      <c r="Z2775">
        <v>5</v>
      </c>
      <c r="AA2775">
        <v>0</v>
      </c>
      <c r="AB2775">
        <v>34</v>
      </c>
      <c r="AC2775">
        <v>65</v>
      </c>
      <c r="AD2775">
        <v>567</v>
      </c>
      <c r="AE2775">
        <v>4</v>
      </c>
      <c r="AF2775">
        <v>0</v>
      </c>
      <c r="AG2775">
        <v>0</v>
      </c>
      <c r="AH2775">
        <f t="shared" si="607"/>
        <v>0</v>
      </c>
      <c r="AI2775">
        <f t="shared" si="608"/>
        <v>0</v>
      </c>
      <c r="AJ2775">
        <f t="shared" si="609"/>
        <v>0</v>
      </c>
      <c r="AK2775">
        <v>1012</v>
      </c>
      <c r="AL2775">
        <v>210</v>
      </c>
      <c r="AM2775">
        <v>20</v>
      </c>
      <c r="AN2775">
        <v>0</v>
      </c>
      <c r="AO2775">
        <v>0.12</v>
      </c>
      <c r="AP2775">
        <v>0.2</v>
      </c>
      <c r="AQ2775">
        <v>96.3</v>
      </c>
      <c r="AR2775">
        <v>130.30000000000001</v>
      </c>
      <c r="AS2775">
        <f t="shared" si="610"/>
        <v>663</v>
      </c>
      <c r="AT2775">
        <v>16</v>
      </c>
      <c r="AU2775">
        <v>566</v>
      </c>
      <c r="AV2775">
        <v>1075</v>
      </c>
      <c r="AW2775">
        <v>0</v>
      </c>
      <c r="AX2775">
        <v>7.38</v>
      </c>
      <c r="AY2775">
        <v>16.68</v>
      </c>
      <c r="AZ2775">
        <v>47</v>
      </c>
      <c r="BA2775">
        <v>2.9375</v>
      </c>
      <c r="BB2775">
        <v>0</v>
      </c>
      <c r="BC2775">
        <v>0</v>
      </c>
      <c r="BD2775">
        <v>0</v>
      </c>
      <c r="BE2775">
        <v>0</v>
      </c>
      <c r="BF2775">
        <v>0.12</v>
      </c>
      <c r="BG2775">
        <v>4</v>
      </c>
      <c r="BH2775">
        <v>0.09</v>
      </c>
      <c r="BI2775">
        <f t="shared" si="611"/>
        <v>7.0671378091872791E-3</v>
      </c>
      <c r="BJ2775">
        <v>0.53</v>
      </c>
      <c r="BK2775">
        <v>0</v>
      </c>
      <c r="BL2775">
        <v>6</v>
      </c>
      <c r="BM2775">
        <v>35.44</v>
      </c>
      <c r="BN2775">
        <v>6.02</v>
      </c>
      <c r="BO2775">
        <v>8.14</v>
      </c>
      <c r="BP2775">
        <f t="shared" si="612"/>
        <v>1.1713780918727916</v>
      </c>
      <c r="BQ2775">
        <v>41.44</v>
      </c>
      <c r="BR2775">
        <v>2012</v>
      </c>
      <c r="BS2775">
        <v>0.17</v>
      </c>
      <c r="BT2775">
        <v>0.23</v>
      </c>
      <c r="BU2775" s="2">
        <f t="shared" si="613"/>
        <v>0.35799137254901964</v>
      </c>
      <c r="BV2775" s="1">
        <f t="shared" si="605"/>
        <v>0.29796890459363962</v>
      </c>
      <c r="BW2775" s="1">
        <f t="shared" si="606"/>
        <v>0.50379616816163819</v>
      </c>
      <c r="BX2775" s="1">
        <f t="shared" si="614"/>
        <v>0.53950800149497158</v>
      </c>
      <c r="BY2775" s="1" t="e">
        <f t="shared" si="615"/>
        <v>#DIV/0!</v>
      </c>
      <c r="BZ2775" s="1" t="e">
        <f t="shared" si="616"/>
        <v>#DIV/0!</v>
      </c>
      <c r="CA2775" s="1" t="e">
        <f t="shared" si="617"/>
        <v>#DIV/0!</v>
      </c>
      <c r="CB2775">
        <v>0</v>
      </c>
      <c r="CC2775">
        <f t="shared" si="618"/>
        <v>0</v>
      </c>
      <c r="CD2775">
        <v>0</v>
      </c>
    </row>
    <row r="2776" spans="1:82" x14ac:dyDescent="0.35">
      <c r="A2776">
        <v>1519</v>
      </c>
      <c r="B2776" t="s">
        <v>1556</v>
      </c>
      <c r="C2776" t="s">
        <v>72</v>
      </c>
      <c r="D2776">
        <v>72</v>
      </c>
      <c r="E2776" t="s">
        <v>1156</v>
      </c>
      <c r="F2776" t="s">
        <v>129</v>
      </c>
      <c r="G2776">
        <v>2017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42</v>
      </c>
      <c r="V2776">
        <v>165</v>
      </c>
      <c r="W2776">
        <v>2</v>
      </c>
      <c r="X2776">
        <v>0</v>
      </c>
      <c r="Y2776">
        <v>0</v>
      </c>
      <c r="Z2776">
        <v>9</v>
      </c>
      <c r="AA2776">
        <v>0</v>
      </c>
      <c r="AB2776">
        <v>2</v>
      </c>
      <c r="AC2776">
        <v>2</v>
      </c>
      <c r="AD2776">
        <v>14</v>
      </c>
      <c r="AE2776">
        <v>0</v>
      </c>
      <c r="AF2776">
        <v>0</v>
      </c>
      <c r="AG2776">
        <v>0</v>
      </c>
      <c r="AH2776">
        <f t="shared" si="607"/>
        <v>0</v>
      </c>
      <c r="AI2776">
        <f t="shared" si="608"/>
        <v>0</v>
      </c>
      <c r="AJ2776">
        <f t="shared" si="609"/>
        <v>0</v>
      </c>
      <c r="AK2776">
        <v>0</v>
      </c>
      <c r="AL2776">
        <v>14</v>
      </c>
      <c r="AM2776">
        <v>0</v>
      </c>
      <c r="AN2776">
        <v>0</v>
      </c>
      <c r="AO2776">
        <v>0.01</v>
      </c>
      <c r="AP2776">
        <v>0</v>
      </c>
      <c r="AQ2776">
        <v>29.9</v>
      </c>
      <c r="AR2776">
        <v>31.9</v>
      </c>
      <c r="AS2776">
        <f t="shared" si="610"/>
        <v>179</v>
      </c>
      <c r="AT2776">
        <v>5</v>
      </c>
      <c r="AU2776">
        <v>89</v>
      </c>
      <c r="AV2776">
        <v>316</v>
      </c>
      <c r="AW2776">
        <v>0</v>
      </c>
      <c r="AX2776">
        <v>3.93</v>
      </c>
      <c r="AY2776">
        <v>7</v>
      </c>
      <c r="AZ2776">
        <v>44</v>
      </c>
      <c r="BA2776">
        <v>8.8000000000000007</v>
      </c>
      <c r="BB2776">
        <v>0</v>
      </c>
      <c r="BC2776">
        <v>0</v>
      </c>
      <c r="BD2776">
        <v>0</v>
      </c>
      <c r="BE2776">
        <v>0.05</v>
      </c>
      <c r="BF2776">
        <v>0</v>
      </c>
      <c r="BG2776">
        <v>2</v>
      </c>
      <c r="BH2776">
        <v>0.05</v>
      </c>
      <c r="BI2776">
        <f t="shared" si="611"/>
        <v>2.247191011235955E-2</v>
      </c>
      <c r="BJ2776">
        <v>0.28000000000000003</v>
      </c>
      <c r="BK2776">
        <v>0</v>
      </c>
      <c r="BL2776">
        <v>33</v>
      </c>
      <c r="BM2776">
        <v>2.8</v>
      </c>
      <c r="BN2776">
        <v>5.98</v>
      </c>
      <c r="BO2776">
        <v>6.38</v>
      </c>
      <c r="BP2776">
        <f t="shared" si="612"/>
        <v>2.0112359550561796</v>
      </c>
      <c r="BQ2776">
        <v>35.799999999999997</v>
      </c>
      <c r="BR2776">
        <v>2017</v>
      </c>
      <c r="BS2776">
        <v>0.34</v>
      </c>
      <c r="BT2776">
        <v>0.36</v>
      </c>
      <c r="BU2776" s="2">
        <f t="shared" si="613"/>
        <v>0.15836372549019609</v>
      </c>
      <c r="BV2776" s="1">
        <f t="shared" si="605"/>
        <v>0.22666179775280895</v>
      </c>
      <c r="BW2776" s="1">
        <f t="shared" si="606"/>
        <v>0.47416515106117352</v>
      </c>
      <c r="BX2776" s="1">
        <f t="shared" si="614"/>
        <v>0.55135692883895127</v>
      </c>
      <c r="BY2776" s="1" t="e">
        <f t="shared" si="615"/>
        <v>#DIV/0!</v>
      </c>
      <c r="BZ2776" s="1" t="e">
        <f t="shared" si="616"/>
        <v>#DIV/0!</v>
      </c>
      <c r="CA2776" s="1" t="e">
        <f t="shared" si="617"/>
        <v>#DIV/0!</v>
      </c>
      <c r="CB2776">
        <v>0</v>
      </c>
      <c r="CC2776">
        <f t="shared" si="618"/>
        <v>0</v>
      </c>
      <c r="CD2776">
        <v>0</v>
      </c>
    </row>
    <row r="2777" spans="1:82" x14ac:dyDescent="0.35">
      <c r="A2777">
        <v>1270</v>
      </c>
      <c r="B2777" t="s">
        <v>1487</v>
      </c>
      <c r="C2777" t="s">
        <v>103</v>
      </c>
      <c r="D2777">
        <v>70</v>
      </c>
      <c r="E2777" t="s">
        <v>1156</v>
      </c>
      <c r="F2777" t="s">
        <v>108</v>
      </c>
      <c r="G2777">
        <v>2016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112</v>
      </c>
      <c r="V2777">
        <v>456</v>
      </c>
      <c r="W2777">
        <v>0</v>
      </c>
      <c r="X2777">
        <v>1</v>
      </c>
      <c r="Y2777">
        <v>0</v>
      </c>
      <c r="Z2777">
        <v>22</v>
      </c>
      <c r="AA2777">
        <v>0</v>
      </c>
      <c r="AB2777">
        <v>15</v>
      </c>
      <c r="AC2777">
        <v>24</v>
      </c>
      <c r="AD2777">
        <v>162</v>
      </c>
      <c r="AE2777">
        <v>0</v>
      </c>
      <c r="AF2777">
        <v>0</v>
      </c>
      <c r="AG2777">
        <v>0</v>
      </c>
      <c r="AH2777">
        <f t="shared" si="607"/>
        <v>0</v>
      </c>
      <c r="AI2777">
        <f t="shared" si="608"/>
        <v>0</v>
      </c>
      <c r="AJ2777">
        <f t="shared" si="609"/>
        <v>0</v>
      </c>
      <c r="AK2777">
        <v>16</v>
      </c>
      <c r="AL2777">
        <v>170</v>
      </c>
      <c r="AM2777">
        <v>6</v>
      </c>
      <c r="AN2777">
        <v>0</v>
      </c>
      <c r="AO2777">
        <v>0.05</v>
      </c>
      <c r="AP2777">
        <v>0.01</v>
      </c>
      <c r="AQ2777">
        <v>61.8</v>
      </c>
      <c r="AR2777">
        <v>76.8</v>
      </c>
      <c r="AS2777">
        <f t="shared" si="610"/>
        <v>618</v>
      </c>
      <c r="AT2777">
        <v>13</v>
      </c>
      <c r="AU2777">
        <v>290</v>
      </c>
      <c r="AV2777">
        <v>871</v>
      </c>
      <c r="AW2777">
        <v>0</v>
      </c>
      <c r="AX2777">
        <v>4.07</v>
      </c>
      <c r="AY2777">
        <v>10.8</v>
      </c>
      <c r="AZ2777">
        <v>127</v>
      </c>
      <c r="BA2777">
        <v>9.769230769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f t="shared" si="611"/>
        <v>0</v>
      </c>
      <c r="BJ2777">
        <v>0.33</v>
      </c>
      <c r="BK2777">
        <v>0</v>
      </c>
      <c r="BL2777">
        <v>35.08</v>
      </c>
      <c r="BM2777">
        <v>12.46</v>
      </c>
      <c r="BN2777">
        <v>4.75</v>
      </c>
      <c r="BO2777">
        <v>5.91</v>
      </c>
      <c r="BP2777">
        <f t="shared" si="612"/>
        <v>2.1310344827586207</v>
      </c>
      <c r="BQ2777">
        <v>47.54</v>
      </c>
      <c r="BR2777">
        <v>2016</v>
      </c>
      <c r="BS2777">
        <v>0.21</v>
      </c>
      <c r="BT2777">
        <v>0.26</v>
      </c>
      <c r="BU2777" s="2">
        <f t="shared" si="613"/>
        <v>0.2115364705882353</v>
      </c>
      <c r="BV2777" s="1">
        <f t="shared" si="605"/>
        <v>0.32465172413793103</v>
      </c>
      <c r="BW2777" s="1">
        <f t="shared" si="606"/>
        <v>0.54067011494252881</v>
      </c>
      <c r="BX2777" s="1">
        <f t="shared" si="614"/>
        <v>0.566116268786375</v>
      </c>
      <c r="BY2777" s="1" t="e">
        <f t="shared" si="615"/>
        <v>#DIV/0!</v>
      </c>
      <c r="BZ2777" s="1" t="e">
        <f t="shared" si="616"/>
        <v>#DIV/0!</v>
      </c>
      <c r="CA2777" s="1" t="e">
        <f t="shared" si="617"/>
        <v>#DIV/0!</v>
      </c>
      <c r="CB2777">
        <v>0</v>
      </c>
      <c r="CC2777">
        <f t="shared" si="618"/>
        <v>0</v>
      </c>
      <c r="CD2777">
        <v>0</v>
      </c>
    </row>
    <row r="2778" spans="1:82" x14ac:dyDescent="0.35">
      <c r="A2778">
        <v>1099</v>
      </c>
      <c r="B2778" t="s">
        <v>1453</v>
      </c>
      <c r="C2778" t="s">
        <v>103</v>
      </c>
      <c r="D2778">
        <v>70</v>
      </c>
      <c r="E2778" t="s">
        <v>1156</v>
      </c>
      <c r="F2778" t="s">
        <v>113</v>
      </c>
      <c r="G2778">
        <v>2022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38</v>
      </c>
      <c r="V2778">
        <v>161</v>
      </c>
      <c r="W2778">
        <v>1</v>
      </c>
      <c r="X2778">
        <v>0</v>
      </c>
      <c r="Y2778">
        <v>0</v>
      </c>
      <c r="Z2778">
        <v>6</v>
      </c>
      <c r="AA2778">
        <v>0</v>
      </c>
      <c r="AB2778">
        <v>6</v>
      </c>
      <c r="AC2778">
        <v>7</v>
      </c>
      <c r="AD2778">
        <v>63</v>
      </c>
      <c r="AE2778">
        <v>0</v>
      </c>
      <c r="AF2778">
        <v>0</v>
      </c>
      <c r="AG2778">
        <v>0</v>
      </c>
      <c r="AH2778">
        <f t="shared" si="607"/>
        <v>0</v>
      </c>
      <c r="AI2778">
        <f t="shared" si="608"/>
        <v>0</v>
      </c>
      <c r="AJ2778">
        <f t="shared" si="609"/>
        <v>0</v>
      </c>
      <c r="AK2778">
        <v>-7</v>
      </c>
      <c r="AL2778">
        <v>65</v>
      </c>
      <c r="AM2778">
        <v>5</v>
      </c>
      <c r="AN2778">
        <v>0</v>
      </c>
      <c r="AO2778">
        <v>0.04</v>
      </c>
      <c r="AP2778">
        <v>-0.01</v>
      </c>
      <c r="AQ2778">
        <v>28.4</v>
      </c>
      <c r="AR2778">
        <v>34.4</v>
      </c>
      <c r="AS2778">
        <f t="shared" si="610"/>
        <v>224</v>
      </c>
      <c r="AT2778">
        <v>6</v>
      </c>
      <c r="AU2778">
        <v>78</v>
      </c>
      <c r="AV2778">
        <v>440</v>
      </c>
      <c r="AW2778">
        <v>0</v>
      </c>
      <c r="AX2778">
        <v>4.24</v>
      </c>
      <c r="AY2778">
        <v>10.5</v>
      </c>
      <c r="AZ2778">
        <v>44</v>
      </c>
      <c r="BA2778">
        <v>7.3333333329999997</v>
      </c>
      <c r="BB2778">
        <v>0</v>
      </c>
      <c r="BC2778">
        <v>0</v>
      </c>
      <c r="BD2778">
        <v>0</v>
      </c>
      <c r="BE2778">
        <v>0.03</v>
      </c>
      <c r="BF2778">
        <v>0</v>
      </c>
      <c r="BG2778">
        <v>1</v>
      </c>
      <c r="BH2778">
        <v>0.02</v>
      </c>
      <c r="BI2778">
        <f t="shared" si="611"/>
        <v>1.282051282051282E-2</v>
      </c>
      <c r="BJ2778">
        <v>0.18</v>
      </c>
      <c r="BK2778">
        <v>0</v>
      </c>
      <c r="BL2778">
        <v>26.83</v>
      </c>
      <c r="BM2778">
        <v>10.5</v>
      </c>
      <c r="BN2778">
        <v>4.7300000000000004</v>
      </c>
      <c r="BO2778">
        <v>5.73</v>
      </c>
      <c r="BP2778">
        <f t="shared" si="612"/>
        <v>2.8717948717948718</v>
      </c>
      <c r="BQ2778">
        <v>37.33</v>
      </c>
      <c r="BR2778">
        <v>2022</v>
      </c>
      <c r="BS2778">
        <v>0.36</v>
      </c>
      <c r="BT2778">
        <v>0.44</v>
      </c>
      <c r="BU2778" s="2">
        <f t="shared" si="613"/>
        <v>0.15213941176470591</v>
      </c>
      <c r="BV2778" s="1">
        <f t="shared" si="605"/>
        <v>0.24278974358974356</v>
      </c>
      <c r="BW2778" s="1">
        <f t="shared" si="606"/>
        <v>0.50320621733821735</v>
      </c>
      <c r="BX2778" s="1">
        <f t="shared" si="614"/>
        <v>0.56006043955710616</v>
      </c>
      <c r="BY2778" s="1" t="e">
        <f t="shared" si="615"/>
        <v>#DIV/0!</v>
      </c>
      <c r="BZ2778" s="1" t="e">
        <f t="shared" si="616"/>
        <v>#DIV/0!</v>
      </c>
      <c r="CA2778" s="1" t="e">
        <f t="shared" si="617"/>
        <v>#DIV/0!</v>
      </c>
      <c r="CB2778">
        <v>0</v>
      </c>
      <c r="CC2778">
        <f t="shared" si="618"/>
        <v>0</v>
      </c>
      <c r="CD2778">
        <v>0</v>
      </c>
    </row>
    <row r="2779" spans="1:82" x14ac:dyDescent="0.35">
      <c r="A2779">
        <v>256</v>
      </c>
      <c r="B2779" t="s">
        <v>1221</v>
      </c>
      <c r="C2779" t="s">
        <v>72</v>
      </c>
      <c r="D2779">
        <v>72</v>
      </c>
      <c r="E2779" t="s">
        <v>1156</v>
      </c>
      <c r="F2779" t="s">
        <v>93</v>
      </c>
      <c r="G2779">
        <v>2014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66</v>
      </c>
      <c r="V2779">
        <v>185</v>
      </c>
      <c r="W2779">
        <v>1</v>
      </c>
      <c r="X2779">
        <v>2</v>
      </c>
      <c r="Y2779">
        <v>1</v>
      </c>
      <c r="Z2779">
        <v>10</v>
      </c>
      <c r="AA2779">
        <v>0</v>
      </c>
      <c r="AB2779">
        <v>19</v>
      </c>
      <c r="AC2779">
        <v>27</v>
      </c>
      <c r="AD2779">
        <v>190</v>
      </c>
      <c r="AE2779">
        <v>0</v>
      </c>
      <c r="AF2779">
        <v>0</v>
      </c>
      <c r="AG2779">
        <v>0</v>
      </c>
      <c r="AH2779">
        <f t="shared" si="607"/>
        <v>1</v>
      </c>
      <c r="AI2779">
        <f t="shared" si="608"/>
        <v>0.125</v>
      </c>
      <c r="AJ2779">
        <f t="shared" si="609"/>
        <v>4.329004329004329E-3</v>
      </c>
      <c r="AK2779">
        <v>21</v>
      </c>
      <c r="AL2779">
        <v>197</v>
      </c>
      <c r="AM2779">
        <v>6</v>
      </c>
      <c r="AN2779">
        <v>0</v>
      </c>
      <c r="AO2779">
        <v>0.12</v>
      </c>
      <c r="AP2779">
        <v>0.01</v>
      </c>
      <c r="AQ2779">
        <v>41.5</v>
      </c>
      <c r="AR2779">
        <v>60.5</v>
      </c>
      <c r="AS2779">
        <f t="shared" si="610"/>
        <v>375</v>
      </c>
      <c r="AT2779">
        <v>8</v>
      </c>
      <c r="AU2779">
        <v>231</v>
      </c>
      <c r="AV2779">
        <v>501</v>
      </c>
      <c r="AW2779">
        <v>0</v>
      </c>
      <c r="AX2779">
        <v>2.8</v>
      </c>
      <c r="AY2779">
        <v>10</v>
      </c>
      <c r="AZ2779">
        <v>85</v>
      </c>
      <c r="BA2779">
        <v>10.625</v>
      </c>
      <c r="BB2779">
        <v>0</v>
      </c>
      <c r="BC2779">
        <v>0</v>
      </c>
      <c r="BD2779">
        <v>0</v>
      </c>
      <c r="BE2779">
        <v>0.02</v>
      </c>
      <c r="BF2779">
        <v>0</v>
      </c>
      <c r="BG2779">
        <v>1</v>
      </c>
      <c r="BH2779">
        <v>0.01</v>
      </c>
      <c r="BI2779">
        <f t="shared" si="611"/>
        <v>4.329004329004329E-3</v>
      </c>
      <c r="BJ2779">
        <v>0.46</v>
      </c>
      <c r="BK2779">
        <v>0</v>
      </c>
      <c r="BL2779">
        <v>23.12</v>
      </c>
      <c r="BM2779">
        <v>23.75</v>
      </c>
      <c r="BN2779">
        <v>5.19</v>
      </c>
      <c r="BO2779">
        <v>7.56</v>
      </c>
      <c r="BP2779">
        <f t="shared" si="612"/>
        <v>1.6233766233766234</v>
      </c>
      <c r="BQ2779">
        <v>46.88</v>
      </c>
      <c r="BR2779">
        <v>2014</v>
      </c>
      <c r="BS2779">
        <v>0.18</v>
      </c>
      <c r="BT2779">
        <v>0.26</v>
      </c>
      <c r="BU2779" s="2">
        <f t="shared" si="613"/>
        <v>0.13613011204481792</v>
      </c>
      <c r="BV2779" s="1">
        <f t="shared" si="605"/>
        <v>0.25336883116883119</v>
      </c>
      <c r="BW2779" s="1">
        <f t="shared" si="606"/>
        <v>0.55201803270803262</v>
      </c>
      <c r="BX2779" s="1">
        <f t="shared" si="614"/>
        <v>0.6003955327080327</v>
      </c>
      <c r="BY2779" s="1" t="e">
        <f t="shared" si="615"/>
        <v>#DIV/0!</v>
      </c>
      <c r="BZ2779" s="1" t="e">
        <f t="shared" si="616"/>
        <v>#DIV/0!</v>
      </c>
      <c r="CA2779" s="1" t="e">
        <f t="shared" si="617"/>
        <v>#DIV/0!</v>
      </c>
      <c r="CB2779">
        <v>0</v>
      </c>
      <c r="CC2779">
        <f t="shared" si="618"/>
        <v>0</v>
      </c>
      <c r="CD2779">
        <v>0</v>
      </c>
    </row>
    <row r="2780" spans="1:82" x14ac:dyDescent="0.35">
      <c r="A2780">
        <v>256</v>
      </c>
      <c r="B2780" t="s">
        <v>1221</v>
      </c>
      <c r="C2780" t="s">
        <v>72</v>
      </c>
      <c r="D2780">
        <v>72</v>
      </c>
      <c r="E2780" t="s">
        <v>1156</v>
      </c>
      <c r="F2780" t="s">
        <v>93</v>
      </c>
      <c r="G2780">
        <v>2016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51</v>
      </c>
      <c r="V2780">
        <v>149</v>
      </c>
      <c r="W2780">
        <v>1</v>
      </c>
      <c r="X2780">
        <v>1</v>
      </c>
      <c r="Y2780">
        <v>1</v>
      </c>
      <c r="Z2780">
        <v>6</v>
      </c>
      <c r="AA2780">
        <v>0</v>
      </c>
      <c r="AB2780">
        <v>24</v>
      </c>
      <c r="AC2780">
        <v>32</v>
      </c>
      <c r="AD2780">
        <v>190</v>
      </c>
      <c r="AE2780">
        <v>1</v>
      </c>
      <c r="AF2780">
        <v>0</v>
      </c>
      <c r="AG2780">
        <v>0</v>
      </c>
      <c r="AH2780">
        <f t="shared" si="607"/>
        <v>1</v>
      </c>
      <c r="AI2780">
        <f t="shared" si="608"/>
        <v>0.14285714285714285</v>
      </c>
      <c r="AJ2780">
        <f t="shared" si="609"/>
        <v>4.2194092827004216E-3</v>
      </c>
      <c r="AK2780">
        <v>74</v>
      </c>
      <c r="AL2780">
        <v>175</v>
      </c>
      <c r="AM2780">
        <v>9</v>
      </c>
      <c r="AN2780">
        <v>0</v>
      </c>
      <c r="AO2780">
        <v>0.12</v>
      </c>
      <c r="AP2780">
        <v>0.03</v>
      </c>
      <c r="AQ2780">
        <v>43.9</v>
      </c>
      <c r="AR2780">
        <v>67.900000000000006</v>
      </c>
      <c r="AS2780">
        <f t="shared" si="610"/>
        <v>339</v>
      </c>
      <c r="AT2780">
        <v>7</v>
      </c>
      <c r="AU2780">
        <v>237</v>
      </c>
      <c r="AV2780">
        <v>495</v>
      </c>
      <c r="AW2780">
        <v>0</v>
      </c>
      <c r="AX2780">
        <v>2.92</v>
      </c>
      <c r="AY2780">
        <v>7.92</v>
      </c>
      <c r="AZ2780">
        <v>75</v>
      </c>
      <c r="BA2780">
        <v>10.71428571</v>
      </c>
      <c r="BB2780">
        <v>0</v>
      </c>
      <c r="BC2780">
        <v>0</v>
      </c>
      <c r="BD2780">
        <v>0</v>
      </c>
      <c r="BE2780">
        <v>0.02</v>
      </c>
      <c r="BF2780">
        <v>0.04</v>
      </c>
      <c r="BG2780">
        <v>2</v>
      </c>
      <c r="BH2780">
        <v>0.03</v>
      </c>
      <c r="BI2780">
        <f t="shared" si="611"/>
        <v>8.4388185654008432E-3</v>
      </c>
      <c r="BJ2780">
        <v>0.48</v>
      </c>
      <c r="BK2780">
        <v>0</v>
      </c>
      <c r="BL2780">
        <v>21.29</v>
      </c>
      <c r="BM2780">
        <v>27.14</v>
      </c>
      <c r="BN2780">
        <v>6.27</v>
      </c>
      <c r="BO2780">
        <v>9.6999999999999993</v>
      </c>
      <c r="BP2780">
        <f t="shared" si="612"/>
        <v>1.4303797468354431</v>
      </c>
      <c r="BQ2780">
        <v>48.43</v>
      </c>
      <c r="BR2780">
        <v>2014</v>
      </c>
      <c r="BS2780">
        <v>0.19</v>
      </c>
      <c r="BT2780">
        <v>0.28999999999999998</v>
      </c>
      <c r="BU2780" s="2">
        <f t="shared" si="613"/>
        <v>0.14736811124449781</v>
      </c>
      <c r="BV2780" s="1">
        <f t="shared" si="605"/>
        <v>0.24174755877034357</v>
      </c>
      <c r="BW2780" s="1">
        <f t="shared" si="606"/>
        <v>0.54101064135021093</v>
      </c>
      <c r="BX2780" s="1">
        <f t="shared" si="614"/>
        <v>0.59953797464068714</v>
      </c>
      <c r="BY2780" s="1" t="e">
        <f t="shared" si="615"/>
        <v>#DIV/0!</v>
      </c>
      <c r="BZ2780" s="1" t="e">
        <f t="shared" si="616"/>
        <v>#DIV/0!</v>
      </c>
      <c r="CA2780" s="1" t="e">
        <f t="shared" si="617"/>
        <v>#DIV/0!</v>
      </c>
      <c r="CB2780">
        <v>0</v>
      </c>
      <c r="CC2780">
        <f t="shared" si="618"/>
        <v>0</v>
      </c>
      <c r="CD2780">
        <v>0</v>
      </c>
    </row>
    <row r="2781" spans="1:82" x14ac:dyDescent="0.35">
      <c r="A2781">
        <v>37</v>
      </c>
      <c r="B2781" t="s">
        <v>1165</v>
      </c>
      <c r="C2781" t="s">
        <v>92</v>
      </c>
      <c r="D2781">
        <v>71</v>
      </c>
      <c r="E2781" t="s">
        <v>1156</v>
      </c>
      <c r="F2781" t="s">
        <v>97</v>
      </c>
      <c r="G2781">
        <v>2021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134</v>
      </c>
      <c r="V2781">
        <v>491</v>
      </c>
      <c r="W2781">
        <v>3</v>
      </c>
      <c r="X2781">
        <v>1</v>
      </c>
      <c r="Y2781">
        <v>1</v>
      </c>
      <c r="Z2781">
        <v>28</v>
      </c>
      <c r="AA2781">
        <v>0</v>
      </c>
      <c r="AB2781">
        <v>32</v>
      </c>
      <c r="AC2781">
        <v>39</v>
      </c>
      <c r="AD2781">
        <v>228</v>
      </c>
      <c r="AE2781">
        <v>1</v>
      </c>
      <c r="AF2781">
        <v>0</v>
      </c>
      <c r="AG2781">
        <v>0</v>
      </c>
      <c r="AH2781">
        <f t="shared" si="607"/>
        <v>1</v>
      </c>
      <c r="AI2781">
        <f t="shared" si="608"/>
        <v>6.25E-2</v>
      </c>
      <c r="AJ2781">
        <f t="shared" si="609"/>
        <v>2.6525198938992041E-3</v>
      </c>
      <c r="AK2781">
        <v>3</v>
      </c>
      <c r="AL2781">
        <v>238</v>
      </c>
      <c r="AM2781">
        <v>10</v>
      </c>
      <c r="AN2781">
        <v>0</v>
      </c>
      <c r="AO2781">
        <v>7.0000000000000007E-2</v>
      </c>
      <c r="AP2781">
        <v>0</v>
      </c>
      <c r="AQ2781">
        <v>93.9</v>
      </c>
      <c r="AR2781">
        <v>125.9</v>
      </c>
      <c r="AS2781">
        <f t="shared" si="610"/>
        <v>719</v>
      </c>
      <c r="AT2781">
        <v>16</v>
      </c>
      <c r="AU2781">
        <v>377</v>
      </c>
      <c r="AV2781">
        <v>1084</v>
      </c>
      <c r="AW2781">
        <v>0</v>
      </c>
      <c r="AX2781">
        <v>3.66</v>
      </c>
      <c r="AY2781">
        <v>7.12</v>
      </c>
      <c r="AZ2781">
        <v>166</v>
      </c>
      <c r="BA2781">
        <v>10.375</v>
      </c>
      <c r="BB2781">
        <v>0</v>
      </c>
      <c r="BC2781">
        <v>0</v>
      </c>
      <c r="BD2781">
        <v>0</v>
      </c>
      <c r="BE2781">
        <v>0.02</v>
      </c>
      <c r="BF2781">
        <v>0.03</v>
      </c>
      <c r="BG2781">
        <v>4</v>
      </c>
      <c r="BH2781">
        <v>0.02</v>
      </c>
      <c r="BI2781">
        <f t="shared" si="611"/>
        <v>1.0610079575596816E-2</v>
      </c>
      <c r="BJ2781">
        <v>0.35</v>
      </c>
      <c r="BK2781">
        <v>0</v>
      </c>
      <c r="BL2781">
        <v>30.69</v>
      </c>
      <c r="BM2781">
        <v>14.25</v>
      </c>
      <c r="BN2781">
        <v>5.87</v>
      </c>
      <c r="BO2781">
        <v>7.87</v>
      </c>
      <c r="BP2781">
        <f t="shared" si="612"/>
        <v>1.9071618037135278</v>
      </c>
      <c r="BQ2781">
        <v>44.94</v>
      </c>
      <c r="BR2781">
        <v>2019</v>
      </c>
      <c r="BS2781">
        <v>0.25</v>
      </c>
      <c r="BT2781">
        <v>0.33</v>
      </c>
      <c r="BU2781" s="2">
        <f t="shared" si="613"/>
        <v>0.29719319327731097</v>
      </c>
      <c r="BV2781" s="1">
        <f t="shared" si="605"/>
        <v>0.38015809018567637</v>
      </c>
      <c r="BW2781" s="1">
        <f t="shared" si="606"/>
        <v>0.58226057353374594</v>
      </c>
      <c r="BX2781" s="1">
        <f t="shared" si="614"/>
        <v>0.57813204575596822</v>
      </c>
      <c r="BY2781" s="1" t="e">
        <f t="shared" si="615"/>
        <v>#DIV/0!</v>
      </c>
      <c r="BZ2781" s="1" t="e">
        <f t="shared" si="616"/>
        <v>#DIV/0!</v>
      </c>
      <c r="CA2781" s="1" t="e">
        <f t="shared" si="617"/>
        <v>#DIV/0!</v>
      </c>
      <c r="CB2781">
        <v>0</v>
      </c>
      <c r="CC2781">
        <f t="shared" si="618"/>
        <v>0</v>
      </c>
      <c r="CD2781">
        <v>0</v>
      </c>
    </row>
    <row r="2782" spans="1:82" x14ac:dyDescent="0.35">
      <c r="A2782">
        <v>1351</v>
      </c>
      <c r="B2782" t="s">
        <v>1091</v>
      </c>
      <c r="C2782" t="s">
        <v>81</v>
      </c>
      <c r="D2782">
        <v>77</v>
      </c>
      <c r="E2782" t="s">
        <v>797</v>
      </c>
      <c r="F2782" t="s">
        <v>115</v>
      </c>
      <c r="G2782">
        <v>2021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18</v>
      </c>
      <c r="AC2782">
        <v>29</v>
      </c>
      <c r="AD2782">
        <v>204</v>
      </c>
      <c r="AE2782">
        <v>2</v>
      </c>
      <c r="AF2782">
        <v>0</v>
      </c>
      <c r="AG2782">
        <v>0</v>
      </c>
      <c r="AH2782">
        <f t="shared" si="607"/>
        <v>0</v>
      </c>
      <c r="AI2782">
        <f t="shared" si="608"/>
        <v>0</v>
      </c>
      <c r="AJ2782">
        <f t="shared" si="609"/>
        <v>0</v>
      </c>
      <c r="AK2782">
        <v>256</v>
      </c>
      <c r="AL2782">
        <v>110</v>
      </c>
      <c r="AM2782">
        <v>10</v>
      </c>
      <c r="AN2782">
        <v>0</v>
      </c>
      <c r="AO2782">
        <v>0.12</v>
      </c>
      <c r="AP2782">
        <v>0.15</v>
      </c>
      <c r="AQ2782">
        <v>32.4</v>
      </c>
      <c r="AR2782">
        <v>50.4</v>
      </c>
      <c r="AS2782">
        <f t="shared" si="610"/>
        <v>204</v>
      </c>
      <c r="AT2782">
        <v>8</v>
      </c>
      <c r="AU2782">
        <v>306</v>
      </c>
      <c r="AV2782">
        <v>513</v>
      </c>
      <c r="AW2782">
        <v>0</v>
      </c>
      <c r="AX2782">
        <v>0</v>
      </c>
      <c r="AY2782">
        <v>11.33</v>
      </c>
      <c r="AZ2782">
        <v>18</v>
      </c>
      <c r="BA2782">
        <v>2.25</v>
      </c>
      <c r="BB2782">
        <v>0</v>
      </c>
      <c r="BC2782">
        <v>0</v>
      </c>
      <c r="BD2782">
        <v>0</v>
      </c>
      <c r="BE2782">
        <v>0</v>
      </c>
      <c r="BF2782">
        <v>0.11</v>
      </c>
      <c r="BG2782">
        <v>2</v>
      </c>
      <c r="BH2782">
        <v>0.11</v>
      </c>
      <c r="BI2782">
        <f t="shared" si="611"/>
        <v>6.5359477124183009E-3</v>
      </c>
      <c r="BJ2782">
        <v>0.6</v>
      </c>
      <c r="BK2782">
        <v>0</v>
      </c>
      <c r="BL2782">
        <v>0</v>
      </c>
      <c r="BM2782">
        <v>25.5</v>
      </c>
      <c r="BN2782">
        <v>4.05</v>
      </c>
      <c r="BO2782">
        <v>6.3</v>
      </c>
      <c r="BP2782">
        <f t="shared" si="612"/>
        <v>0.66666666666666663</v>
      </c>
      <c r="BQ2782">
        <v>25.5</v>
      </c>
      <c r="BR2782">
        <v>2017</v>
      </c>
      <c r="BS2782">
        <v>0.11</v>
      </c>
      <c r="BT2782">
        <v>0.16</v>
      </c>
      <c r="BU2782" s="2">
        <f t="shared" si="613"/>
        <v>7.9215686274509811E-2</v>
      </c>
      <c r="BV2782" s="1">
        <f t="shared" si="605"/>
        <v>0.20273333333333335</v>
      </c>
      <c r="BW2782" s="1">
        <f t="shared" si="606"/>
        <v>0.47415829885057476</v>
      </c>
      <c r="BX2782" s="1">
        <f t="shared" si="614"/>
        <v>0.53236063218390794</v>
      </c>
      <c r="BY2782" s="1" t="e">
        <f t="shared" si="615"/>
        <v>#DIV/0!</v>
      </c>
      <c r="BZ2782" s="1" t="e">
        <f t="shared" si="616"/>
        <v>#DIV/0!</v>
      </c>
      <c r="CA2782" s="1" t="e">
        <f t="shared" si="617"/>
        <v>#DIV/0!</v>
      </c>
      <c r="CB2782">
        <v>0</v>
      </c>
      <c r="CC2782">
        <f t="shared" si="618"/>
        <v>0</v>
      </c>
      <c r="CD2782">
        <v>0</v>
      </c>
    </row>
    <row r="2783" spans="1:82" x14ac:dyDescent="0.35">
      <c r="A2783">
        <v>772</v>
      </c>
      <c r="B2783" t="s">
        <v>434</v>
      </c>
      <c r="C2783" t="s">
        <v>72</v>
      </c>
      <c r="D2783">
        <v>72</v>
      </c>
      <c r="E2783" t="s">
        <v>70</v>
      </c>
      <c r="F2783" t="s">
        <v>73</v>
      </c>
      <c r="G2783">
        <v>2013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38</v>
      </c>
      <c r="AC2783">
        <v>76</v>
      </c>
      <c r="AD2783">
        <v>447</v>
      </c>
      <c r="AE2783">
        <v>2</v>
      </c>
      <c r="AF2783">
        <v>1</v>
      </c>
      <c r="AG2783">
        <v>1</v>
      </c>
      <c r="AH2783">
        <f t="shared" si="607"/>
        <v>1</v>
      </c>
      <c r="AI2783">
        <f t="shared" si="608"/>
        <v>6.6666666666666666E-2</v>
      </c>
      <c r="AJ2783">
        <f t="shared" si="609"/>
        <v>1.3440860215053765E-3</v>
      </c>
      <c r="AK2783">
        <v>888</v>
      </c>
      <c r="AL2783">
        <v>79</v>
      </c>
      <c r="AM2783">
        <v>23</v>
      </c>
      <c r="AN2783">
        <v>0</v>
      </c>
      <c r="AO2783">
        <v>0.16</v>
      </c>
      <c r="AP2783">
        <v>0.18</v>
      </c>
      <c r="AQ2783">
        <v>54.7</v>
      </c>
      <c r="AR2783">
        <v>92.7</v>
      </c>
      <c r="AS2783">
        <f t="shared" si="610"/>
        <v>447</v>
      </c>
      <c r="AT2783">
        <v>15</v>
      </c>
      <c r="AU2783">
        <v>744</v>
      </c>
      <c r="AV2783">
        <v>1033</v>
      </c>
      <c r="AW2783">
        <v>0</v>
      </c>
      <c r="AX2783">
        <v>0</v>
      </c>
      <c r="AY2783">
        <v>11.76</v>
      </c>
      <c r="AZ2783">
        <v>38</v>
      </c>
      <c r="BA2783">
        <v>2.5333333329999999</v>
      </c>
      <c r="BB2783">
        <v>0</v>
      </c>
      <c r="BC2783">
        <v>0</v>
      </c>
      <c r="BD2783">
        <v>0</v>
      </c>
      <c r="BE2783">
        <v>0</v>
      </c>
      <c r="BF2783">
        <v>0.05</v>
      </c>
      <c r="BG2783">
        <v>2</v>
      </c>
      <c r="BH2783">
        <v>0.05</v>
      </c>
      <c r="BI2783">
        <f t="shared" si="611"/>
        <v>2.6881720430107529E-3</v>
      </c>
      <c r="BJ2783">
        <v>0.72</v>
      </c>
      <c r="BK2783">
        <v>0</v>
      </c>
      <c r="BL2783">
        <v>0</v>
      </c>
      <c r="BM2783">
        <v>29.8</v>
      </c>
      <c r="BN2783">
        <v>3.65</v>
      </c>
      <c r="BO2783">
        <v>6.18</v>
      </c>
      <c r="BP2783">
        <f t="shared" si="612"/>
        <v>0.60080645161290325</v>
      </c>
      <c r="BQ2783">
        <v>29.8</v>
      </c>
      <c r="BR2783">
        <v>2006</v>
      </c>
      <c r="BS2783">
        <v>7.0000000000000007E-2</v>
      </c>
      <c r="BT2783">
        <v>0.12</v>
      </c>
      <c r="BU2783" s="2">
        <f t="shared" si="613"/>
        <v>0.1173389355742297</v>
      </c>
      <c r="BV2783" s="1">
        <f t="shared" si="605"/>
        <v>0.24440698924731183</v>
      </c>
      <c r="BW2783" s="1">
        <f t="shared" si="606"/>
        <v>0.5436486451612903</v>
      </c>
      <c r="BX2783" s="1">
        <f t="shared" si="614"/>
        <v>0.5702139784912903</v>
      </c>
      <c r="BY2783" s="1" t="e">
        <f t="shared" si="615"/>
        <v>#DIV/0!</v>
      </c>
      <c r="BZ2783" s="1" t="e">
        <f t="shared" si="616"/>
        <v>#DIV/0!</v>
      </c>
      <c r="CA2783" s="1" t="e">
        <f t="shared" si="617"/>
        <v>#DIV/0!</v>
      </c>
      <c r="CB2783">
        <v>0</v>
      </c>
      <c r="CC2783">
        <f t="shared" si="618"/>
        <v>0</v>
      </c>
      <c r="CD2783">
        <v>0</v>
      </c>
    </row>
    <row r="2784" spans="1:82" x14ac:dyDescent="0.35">
      <c r="A2784">
        <v>463</v>
      </c>
      <c r="B2784" t="s">
        <v>304</v>
      </c>
      <c r="C2784" t="s">
        <v>86</v>
      </c>
      <c r="D2784">
        <v>75</v>
      </c>
      <c r="E2784" t="s">
        <v>70</v>
      </c>
      <c r="F2784" t="s">
        <v>101</v>
      </c>
      <c r="G2784">
        <v>2018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24</v>
      </c>
      <c r="AC2784">
        <v>47</v>
      </c>
      <c r="AD2784">
        <v>309</v>
      </c>
      <c r="AE2784">
        <v>1</v>
      </c>
      <c r="AF2784">
        <v>0</v>
      </c>
      <c r="AG2784">
        <v>0</v>
      </c>
      <c r="AH2784">
        <f t="shared" si="607"/>
        <v>0</v>
      </c>
      <c r="AI2784">
        <f t="shared" si="608"/>
        <v>0</v>
      </c>
      <c r="AJ2784">
        <f t="shared" si="609"/>
        <v>0</v>
      </c>
      <c r="AK2784">
        <v>608</v>
      </c>
      <c r="AL2784">
        <v>94</v>
      </c>
      <c r="AM2784">
        <v>14</v>
      </c>
      <c r="AN2784">
        <v>0</v>
      </c>
      <c r="AO2784">
        <v>0.16</v>
      </c>
      <c r="AP2784">
        <v>0.23</v>
      </c>
      <c r="AQ2784">
        <v>36.9</v>
      </c>
      <c r="AR2784">
        <v>60.9</v>
      </c>
      <c r="AS2784">
        <f t="shared" si="610"/>
        <v>309</v>
      </c>
      <c r="AT2784">
        <v>11</v>
      </c>
      <c r="AU2784">
        <v>411</v>
      </c>
      <c r="AV2784">
        <v>635</v>
      </c>
      <c r="AW2784">
        <v>0</v>
      </c>
      <c r="AX2784">
        <v>0</v>
      </c>
      <c r="AY2784">
        <v>12.88</v>
      </c>
      <c r="AZ2784">
        <v>24</v>
      </c>
      <c r="BA2784">
        <v>2.1818181820000002</v>
      </c>
      <c r="BB2784">
        <v>0</v>
      </c>
      <c r="BC2784">
        <v>0</v>
      </c>
      <c r="BD2784">
        <v>0</v>
      </c>
      <c r="BE2784">
        <v>0</v>
      </c>
      <c r="BF2784">
        <v>0.04</v>
      </c>
      <c r="BG2784">
        <v>1</v>
      </c>
      <c r="BH2784">
        <v>0.04</v>
      </c>
      <c r="BI2784">
        <f t="shared" si="611"/>
        <v>2.4330900243309003E-3</v>
      </c>
      <c r="BJ2784">
        <v>0.65</v>
      </c>
      <c r="BK2784">
        <v>0</v>
      </c>
      <c r="BL2784">
        <v>0</v>
      </c>
      <c r="BM2784">
        <v>28.09</v>
      </c>
      <c r="BN2784">
        <v>3.35</v>
      </c>
      <c r="BO2784">
        <v>5.54</v>
      </c>
      <c r="BP2784">
        <f t="shared" si="612"/>
        <v>0.75182481751824815</v>
      </c>
      <c r="BQ2784">
        <v>28.09</v>
      </c>
      <c r="BR2784">
        <v>2015</v>
      </c>
      <c r="BS2784">
        <v>0.09</v>
      </c>
      <c r="BT2784">
        <v>0.15</v>
      </c>
      <c r="BU2784" s="2">
        <f t="shared" si="613"/>
        <v>8.0196078431372553E-2</v>
      </c>
      <c r="BV2784" s="1">
        <f t="shared" si="605"/>
        <v>0.22049124087591243</v>
      </c>
      <c r="BW2784" s="1">
        <f t="shared" si="606"/>
        <v>0.51163097820572556</v>
      </c>
      <c r="BX2784" s="1">
        <f t="shared" si="614"/>
        <v>0.55307964487421035</v>
      </c>
      <c r="BY2784" s="1" t="e">
        <f t="shared" si="615"/>
        <v>#DIV/0!</v>
      </c>
      <c r="BZ2784" s="1" t="e">
        <f t="shared" si="616"/>
        <v>#DIV/0!</v>
      </c>
      <c r="CA2784" s="1" t="e">
        <f t="shared" si="617"/>
        <v>#DIV/0!</v>
      </c>
      <c r="CB2784">
        <v>0</v>
      </c>
      <c r="CC2784">
        <f t="shared" si="618"/>
        <v>0</v>
      </c>
      <c r="CD2784">
        <v>0</v>
      </c>
    </row>
    <row r="2785" spans="1:82" x14ac:dyDescent="0.35">
      <c r="A2785">
        <v>1439</v>
      </c>
      <c r="B2785" t="s">
        <v>704</v>
      </c>
      <c r="C2785" t="s">
        <v>75</v>
      </c>
      <c r="D2785">
        <v>76</v>
      </c>
      <c r="E2785" t="s">
        <v>70</v>
      </c>
      <c r="F2785" t="s">
        <v>123</v>
      </c>
      <c r="G2785">
        <v>2013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15</v>
      </c>
      <c r="AC2785">
        <v>35</v>
      </c>
      <c r="AD2785">
        <v>231</v>
      </c>
      <c r="AE2785">
        <v>3</v>
      </c>
      <c r="AF2785">
        <v>1</v>
      </c>
      <c r="AG2785">
        <v>1</v>
      </c>
      <c r="AH2785">
        <f t="shared" si="607"/>
        <v>1</v>
      </c>
      <c r="AI2785">
        <f t="shared" si="608"/>
        <v>0.125</v>
      </c>
      <c r="AJ2785">
        <f t="shared" si="609"/>
        <v>3.0303030303030303E-3</v>
      </c>
      <c r="AK2785">
        <v>507</v>
      </c>
      <c r="AL2785">
        <v>20</v>
      </c>
      <c r="AM2785">
        <v>11</v>
      </c>
      <c r="AN2785">
        <v>0</v>
      </c>
      <c r="AO2785">
        <v>0.18</v>
      </c>
      <c r="AP2785">
        <v>0.28000000000000003</v>
      </c>
      <c r="AQ2785">
        <v>39.1</v>
      </c>
      <c r="AR2785">
        <v>54.1</v>
      </c>
      <c r="AS2785">
        <f t="shared" si="610"/>
        <v>231</v>
      </c>
      <c r="AT2785">
        <v>8</v>
      </c>
      <c r="AU2785">
        <v>330</v>
      </c>
      <c r="AV2785">
        <v>522</v>
      </c>
      <c r="AW2785">
        <v>0</v>
      </c>
      <c r="AX2785">
        <v>0</v>
      </c>
      <c r="AY2785">
        <v>15.4</v>
      </c>
      <c r="AZ2785">
        <v>15</v>
      </c>
      <c r="BA2785">
        <v>1.875</v>
      </c>
      <c r="BB2785">
        <v>0</v>
      </c>
      <c r="BC2785">
        <v>0</v>
      </c>
      <c r="BD2785">
        <v>0</v>
      </c>
      <c r="BE2785">
        <v>0</v>
      </c>
      <c r="BF2785">
        <v>0.2</v>
      </c>
      <c r="BG2785">
        <v>3</v>
      </c>
      <c r="BH2785">
        <v>0.2</v>
      </c>
      <c r="BI2785">
        <f t="shared" si="611"/>
        <v>9.0909090909090905E-3</v>
      </c>
      <c r="BJ2785">
        <v>0.63</v>
      </c>
      <c r="BK2785">
        <v>0</v>
      </c>
      <c r="BL2785">
        <v>0</v>
      </c>
      <c r="BM2785">
        <v>28.88</v>
      </c>
      <c r="BN2785">
        <v>4.8899999999999997</v>
      </c>
      <c r="BO2785">
        <v>6.76</v>
      </c>
      <c r="BP2785">
        <f t="shared" si="612"/>
        <v>0.7</v>
      </c>
      <c r="BQ2785">
        <v>28.88</v>
      </c>
      <c r="BR2785">
        <v>2007</v>
      </c>
      <c r="BS2785">
        <v>0.12</v>
      </c>
      <c r="BT2785">
        <v>0.16</v>
      </c>
      <c r="BU2785" s="2">
        <f t="shared" si="613"/>
        <v>8.6260504201680688E-2</v>
      </c>
      <c r="BV2785" s="1">
        <f t="shared" si="605"/>
        <v>0.1966</v>
      </c>
      <c r="BW2785" s="1">
        <f t="shared" si="606"/>
        <v>0.4867731428571429</v>
      </c>
      <c r="BX2785" s="1">
        <f t="shared" si="614"/>
        <v>0.54223214285714283</v>
      </c>
      <c r="BY2785" s="1" t="e">
        <f t="shared" si="615"/>
        <v>#DIV/0!</v>
      </c>
      <c r="BZ2785" s="1" t="e">
        <f t="shared" si="616"/>
        <v>#DIV/0!</v>
      </c>
      <c r="CA2785" s="1" t="e">
        <f t="shared" si="617"/>
        <v>#DIV/0!</v>
      </c>
      <c r="CB2785">
        <v>0</v>
      </c>
      <c r="CC2785">
        <f t="shared" si="618"/>
        <v>0</v>
      </c>
      <c r="CD2785">
        <v>0</v>
      </c>
    </row>
    <row r="2786" spans="1:82" x14ac:dyDescent="0.35">
      <c r="A2786">
        <v>1050</v>
      </c>
      <c r="B2786" t="s">
        <v>543</v>
      </c>
      <c r="C2786" t="s">
        <v>72</v>
      </c>
      <c r="D2786">
        <v>72</v>
      </c>
      <c r="E2786" t="s">
        <v>70</v>
      </c>
      <c r="F2786" t="s">
        <v>90</v>
      </c>
      <c r="G2786">
        <v>2013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2</v>
      </c>
      <c r="AC2786">
        <v>3</v>
      </c>
      <c r="AD2786">
        <v>31</v>
      </c>
      <c r="AE2786">
        <v>0</v>
      </c>
      <c r="AF2786">
        <v>0</v>
      </c>
      <c r="AG2786">
        <v>0</v>
      </c>
      <c r="AH2786">
        <f t="shared" si="607"/>
        <v>0</v>
      </c>
      <c r="AI2786">
        <f t="shared" si="608"/>
        <v>0</v>
      </c>
      <c r="AJ2786">
        <f t="shared" si="609"/>
        <v>0</v>
      </c>
      <c r="AK2786">
        <v>27</v>
      </c>
      <c r="AL2786">
        <v>18</v>
      </c>
      <c r="AM2786">
        <v>2</v>
      </c>
      <c r="AN2786">
        <v>0</v>
      </c>
      <c r="AO2786">
        <v>0.04</v>
      </c>
      <c r="AP2786">
        <v>0.05</v>
      </c>
      <c r="AQ2786">
        <v>3.1</v>
      </c>
      <c r="AR2786">
        <v>5.0999999999999996</v>
      </c>
      <c r="AS2786">
        <f t="shared" si="610"/>
        <v>31</v>
      </c>
      <c r="AT2786">
        <v>2</v>
      </c>
      <c r="AU2786">
        <v>7</v>
      </c>
      <c r="AV2786">
        <v>117</v>
      </c>
      <c r="AW2786">
        <v>0</v>
      </c>
      <c r="AX2786">
        <v>0</v>
      </c>
      <c r="AY2786">
        <v>15.5</v>
      </c>
      <c r="AZ2786">
        <v>2</v>
      </c>
      <c r="BA2786">
        <v>1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f t="shared" si="611"/>
        <v>0</v>
      </c>
      <c r="BJ2786">
        <v>0.06</v>
      </c>
      <c r="BK2786">
        <v>0</v>
      </c>
      <c r="BL2786">
        <v>0</v>
      </c>
      <c r="BM2786">
        <v>15.5</v>
      </c>
      <c r="BN2786">
        <v>1.55</v>
      </c>
      <c r="BO2786">
        <v>2.5499999999999998</v>
      </c>
      <c r="BP2786">
        <f t="shared" si="612"/>
        <v>4.4285714285714288</v>
      </c>
      <c r="BQ2786">
        <v>15.5</v>
      </c>
      <c r="BR2786">
        <v>2013</v>
      </c>
      <c r="BS2786">
        <v>0.44</v>
      </c>
      <c r="BT2786">
        <v>0.73</v>
      </c>
      <c r="BU2786" s="2">
        <f t="shared" si="613"/>
        <v>6.0784313725490199E-3</v>
      </c>
      <c r="BV2786" s="1">
        <f t="shared" si="605"/>
        <v>0.23752857142857145</v>
      </c>
      <c r="BW2786" s="1">
        <f t="shared" si="606"/>
        <v>0.55092714285714284</v>
      </c>
      <c r="BX2786" s="1">
        <f t="shared" si="614"/>
        <v>0.56460714285714286</v>
      </c>
      <c r="BY2786" s="1" t="e">
        <f t="shared" si="615"/>
        <v>#DIV/0!</v>
      </c>
      <c r="BZ2786" s="1" t="e">
        <f t="shared" si="616"/>
        <v>#DIV/0!</v>
      </c>
      <c r="CA2786" s="1" t="e">
        <f t="shared" si="617"/>
        <v>#DIV/0!</v>
      </c>
      <c r="CB2786">
        <v>0</v>
      </c>
      <c r="CC2786">
        <f t="shared" si="618"/>
        <v>0</v>
      </c>
      <c r="CD2786">
        <v>0</v>
      </c>
    </row>
    <row r="2787" spans="1:82" x14ac:dyDescent="0.35">
      <c r="A2787">
        <v>1601</v>
      </c>
      <c r="B2787" t="s">
        <v>1137</v>
      </c>
      <c r="C2787" t="s">
        <v>72</v>
      </c>
      <c r="D2787">
        <v>78</v>
      </c>
      <c r="E2787" t="s">
        <v>797</v>
      </c>
      <c r="F2787" t="s">
        <v>119</v>
      </c>
      <c r="G2787">
        <v>2017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25</v>
      </c>
      <c r="AC2787">
        <v>45</v>
      </c>
      <c r="AD2787">
        <v>295</v>
      </c>
      <c r="AE2787">
        <v>1</v>
      </c>
      <c r="AF2787">
        <v>0</v>
      </c>
      <c r="AG2787">
        <v>0</v>
      </c>
      <c r="AH2787">
        <f t="shared" si="607"/>
        <v>0</v>
      </c>
      <c r="AI2787">
        <f t="shared" si="608"/>
        <v>0</v>
      </c>
      <c r="AJ2787">
        <f t="shared" si="609"/>
        <v>0</v>
      </c>
      <c r="AK2787">
        <v>482</v>
      </c>
      <c r="AL2787">
        <v>77</v>
      </c>
      <c r="AM2787">
        <v>12</v>
      </c>
      <c r="AN2787">
        <v>0</v>
      </c>
      <c r="AO2787">
        <v>0.1</v>
      </c>
      <c r="AP2787">
        <v>0.12</v>
      </c>
      <c r="AQ2787">
        <v>35.5</v>
      </c>
      <c r="AR2787">
        <v>60.5</v>
      </c>
      <c r="AS2787">
        <f t="shared" si="610"/>
        <v>295</v>
      </c>
      <c r="AT2787">
        <v>14</v>
      </c>
      <c r="AU2787">
        <v>683</v>
      </c>
      <c r="AV2787">
        <v>925</v>
      </c>
      <c r="AW2787">
        <v>0</v>
      </c>
      <c r="AX2787">
        <v>0</v>
      </c>
      <c r="AY2787">
        <v>11.8</v>
      </c>
      <c r="AZ2787">
        <v>25</v>
      </c>
      <c r="BA2787">
        <v>1.7857142859999999</v>
      </c>
      <c r="BB2787">
        <v>0</v>
      </c>
      <c r="BC2787">
        <v>0</v>
      </c>
      <c r="BD2787">
        <v>0</v>
      </c>
      <c r="BE2787">
        <v>0</v>
      </c>
      <c r="BF2787">
        <v>0.04</v>
      </c>
      <c r="BG2787">
        <v>1</v>
      </c>
      <c r="BH2787">
        <v>0.04</v>
      </c>
      <c r="BI2787">
        <f t="shared" si="611"/>
        <v>1.4641288433382138E-3</v>
      </c>
      <c r="BJ2787">
        <v>0.74</v>
      </c>
      <c r="BK2787">
        <v>0</v>
      </c>
      <c r="BL2787">
        <v>0</v>
      </c>
      <c r="BM2787">
        <v>21.07</v>
      </c>
      <c r="BN2787">
        <v>2.54</v>
      </c>
      <c r="BO2787">
        <v>4.32</v>
      </c>
      <c r="BP2787">
        <f t="shared" si="612"/>
        <v>0.43191800878477304</v>
      </c>
      <c r="BQ2787">
        <v>21.07</v>
      </c>
      <c r="BR2787">
        <v>2016</v>
      </c>
      <c r="BS2787">
        <v>0.05</v>
      </c>
      <c r="BT2787">
        <v>0.09</v>
      </c>
      <c r="BU2787" s="2">
        <f t="shared" si="613"/>
        <v>7.7450980392156865E-2</v>
      </c>
      <c r="BV2787" s="1">
        <f t="shared" si="605"/>
        <v>0.22159590043923866</v>
      </c>
      <c r="BW2787" s="1">
        <f t="shared" si="606"/>
        <v>0.51750624532292178</v>
      </c>
      <c r="BX2787" s="1">
        <f t="shared" si="614"/>
        <v>0.55233068977022326</v>
      </c>
      <c r="BY2787" s="1" t="e">
        <f t="shared" si="615"/>
        <v>#DIV/0!</v>
      </c>
      <c r="BZ2787" s="1" t="e">
        <f t="shared" si="616"/>
        <v>#DIV/0!</v>
      </c>
      <c r="CA2787" s="1" t="e">
        <f t="shared" si="617"/>
        <v>#DIV/0!</v>
      </c>
      <c r="CB2787">
        <v>0</v>
      </c>
      <c r="CC2787">
        <f t="shared" si="618"/>
        <v>0</v>
      </c>
      <c r="CD2787">
        <v>0</v>
      </c>
    </row>
    <row r="2788" spans="1:82" x14ac:dyDescent="0.35">
      <c r="A2788">
        <v>291</v>
      </c>
      <c r="B2788" t="s">
        <v>233</v>
      </c>
      <c r="C2788" t="s">
        <v>179</v>
      </c>
      <c r="D2788">
        <v>68</v>
      </c>
      <c r="E2788" t="s">
        <v>1156</v>
      </c>
      <c r="F2788" t="s">
        <v>94</v>
      </c>
      <c r="G2788">
        <v>2016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68</v>
      </c>
      <c r="V2788">
        <v>356</v>
      </c>
      <c r="W2788">
        <v>3</v>
      </c>
      <c r="X2788">
        <v>1</v>
      </c>
      <c r="Y2788">
        <v>1</v>
      </c>
      <c r="Z2788">
        <v>16</v>
      </c>
      <c r="AA2788">
        <v>0</v>
      </c>
      <c r="AB2788">
        <v>49</v>
      </c>
      <c r="AC2788">
        <v>62</v>
      </c>
      <c r="AD2788">
        <v>349</v>
      </c>
      <c r="AE2788">
        <v>2</v>
      </c>
      <c r="AF2788">
        <v>1</v>
      </c>
      <c r="AG2788">
        <v>0</v>
      </c>
      <c r="AH2788">
        <f t="shared" si="607"/>
        <v>1</v>
      </c>
      <c r="AI2788">
        <f t="shared" si="608"/>
        <v>6.25E-2</v>
      </c>
      <c r="AJ2788">
        <f t="shared" si="609"/>
        <v>2.0533880903490761E-3</v>
      </c>
      <c r="AK2788">
        <v>103</v>
      </c>
      <c r="AL2788">
        <v>252</v>
      </c>
      <c r="AM2788">
        <v>18</v>
      </c>
      <c r="AN2788">
        <v>0</v>
      </c>
      <c r="AO2788">
        <v>0.1</v>
      </c>
      <c r="AP2788">
        <v>0.02</v>
      </c>
      <c r="AQ2788">
        <v>98.5</v>
      </c>
      <c r="AR2788">
        <v>147.5</v>
      </c>
      <c r="AS2788">
        <f t="shared" si="610"/>
        <v>705</v>
      </c>
      <c r="AT2788">
        <v>16</v>
      </c>
      <c r="AU2788">
        <v>487</v>
      </c>
      <c r="AV2788">
        <v>1067</v>
      </c>
      <c r="AW2788">
        <v>0</v>
      </c>
      <c r="AX2788">
        <v>5.24</v>
      </c>
      <c r="AY2788">
        <v>7.12</v>
      </c>
      <c r="AZ2788">
        <v>117</v>
      </c>
      <c r="BA2788">
        <v>7.3125</v>
      </c>
      <c r="BB2788">
        <v>0</v>
      </c>
      <c r="BC2788">
        <v>0</v>
      </c>
      <c r="BD2788">
        <v>0</v>
      </c>
      <c r="BE2788">
        <v>0.04</v>
      </c>
      <c r="BF2788">
        <v>0.04</v>
      </c>
      <c r="BG2788">
        <v>5</v>
      </c>
      <c r="BH2788">
        <v>0.04</v>
      </c>
      <c r="BI2788">
        <f t="shared" si="611"/>
        <v>1.0266940451745379E-2</v>
      </c>
      <c r="BJ2788">
        <v>0.46</v>
      </c>
      <c r="BK2788">
        <v>0</v>
      </c>
      <c r="BL2788">
        <v>22.25</v>
      </c>
      <c r="BM2788">
        <v>21.81</v>
      </c>
      <c r="BN2788">
        <v>6.16</v>
      </c>
      <c r="BO2788">
        <v>9.2200000000000006</v>
      </c>
      <c r="BP2788">
        <f t="shared" si="612"/>
        <v>1.4476386036960986</v>
      </c>
      <c r="BQ2788">
        <v>44.06</v>
      </c>
      <c r="BR2788">
        <v>2013</v>
      </c>
      <c r="BS2788">
        <v>0.2</v>
      </c>
      <c r="BT2788">
        <v>0.3</v>
      </c>
      <c r="BU2788" s="2">
        <f t="shared" si="613"/>
        <v>0.34190593837535016</v>
      </c>
      <c r="BV2788" s="1">
        <f t="shared" si="605"/>
        <v>0.34768193018480487</v>
      </c>
      <c r="BW2788" s="1">
        <f t="shared" si="606"/>
        <v>0.56479945176745927</v>
      </c>
      <c r="BX2788" s="1">
        <f t="shared" si="614"/>
        <v>0.57097320176745936</v>
      </c>
      <c r="BY2788" s="1" t="e">
        <f t="shared" si="615"/>
        <v>#DIV/0!</v>
      </c>
      <c r="BZ2788" s="1" t="e">
        <f t="shared" si="616"/>
        <v>#DIV/0!</v>
      </c>
      <c r="CA2788" s="1" t="e">
        <f t="shared" si="617"/>
        <v>#DIV/0!</v>
      </c>
      <c r="CB2788">
        <v>0</v>
      </c>
      <c r="CC2788">
        <f t="shared" si="618"/>
        <v>0</v>
      </c>
      <c r="CD2788">
        <v>0</v>
      </c>
    </row>
    <row r="2789" spans="1:82" x14ac:dyDescent="0.35">
      <c r="A2789">
        <v>731</v>
      </c>
      <c r="B2789" t="s">
        <v>414</v>
      </c>
      <c r="C2789" t="s">
        <v>72</v>
      </c>
      <c r="D2789">
        <v>72</v>
      </c>
      <c r="E2789" t="s">
        <v>70</v>
      </c>
      <c r="F2789" t="s">
        <v>97</v>
      </c>
      <c r="G2789">
        <v>2022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9</v>
      </c>
      <c r="AC2789">
        <v>13</v>
      </c>
      <c r="AD2789">
        <v>179</v>
      </c>
      <c r="AE2789">
        <v>1</v>
      </c>
      <c r="AF2789">
        <v>0</v>
      </c>
      <c r="AG2789">
        <v>0</v>
      </c>
      <c r="AH2789">
        <f t="shared" si="607"/>
        <v>0</v>
      </c>
      <c r="AI2789">
        <f t="shared" si="608"/>
        <v>0</v>
      </c>
      <c r="AJ2789">
        <f t="shared" si="609"/>
        <v>0</v>
      </c>
      <c r="AK2789">
        <v>151</v>
      </c>
      <c r="AL2789">
        <v>67</v>
      </c>
      <c r="AM2789">
        <v>7</v>
      </c>
      <c r="AN2789">
        <v>0</v>
      </c>
      <c r="AO2789">
        <v>0.08</v>
      </c>
      <c r="AP2789">
        <v>0.11</v>
      </c>
      <c r="AQ2789">
        <v>23.9</v>
      </c>
      <c r="AR2789">
        <v>32.9</v>
      </c>
      <c r="AS2789">
        <f t="shared" si="610"/>
        <v>179</v>
      </c>
      <c r="AT2789">
        <v>5</v>
      </c>
      <c r="AU2789">
        <v>56</v>
      </c>
      <c r="AV2789">
        <v>387</v>
      </c>
      <c r="AW2789">
        <v>0</v>
      </c>
      <c r="AX2789">
        <v>0</v>
      </c>
      <c r="AY2789">
        <v>19.89</v>
      </c>
      <c r="AZ2789">
        <v>9</v>
      </c>
      <c r="BA2789">
        <v>1.8</v>
      </c>
      <c r="BB2789">
        <v>0</v>
      </c>
      <c r="BC2789">
        <v>0</v>
      </c>
      <c r="BD2789">
        <v>0</v>
      </c>
      <c r="BE2789">
        <v>0</v>
      </c>
      <c r="BF2789">
        <v>0.11</v>
      </c>
      <c r="BG2789">
        <v>1</v>
      </c>
      <c r="BH2789">
        <v>0.11</v>
      </c>
      <c r="BI2789">
        <f t="shared" si="611"/>
        <v>1.7857142857142856E-2</v>
      </c>
      <c r="BJ2789">
        <v>0.14000000000000001</v>
      </c>
      <c r="BK2789">
        <v>0</v>
      </c>
      <c r="BL2789">
        <v>0</v>
      </c>
      <c r="BM2789">
        <v>35.799999999999997</v>
      </c>
      <c r="BN2789">
        <v>4.78</v>
      </c>
      <c r="BO2789">
        <v>6.58</v>
      </c>
      <c r="BP2789">
        <f t="shared" si="612"/>
        <v>3.1964285714285716</v>
      </c>
      <c r="BQ2789">
        <v>35.799999999999997</v>
      </c>
      <c r="BR2789">
        <v>2022</v>
      </c>
      <c r="BS2789">
        <v>0.43</v>
      </c>
      <c r="BT2789">
        <v>0.59</v>
      </c>
      <c r="BU2789" s="2">
        <f t="shared" si="613"/>
        <v>5.4705882352941174E-2</v>
      </c>
      <c r="BV2789" s="1">
        <f t="shared" si="605"/>
        <v>0.2202214285714286</v>
      </c>
      <c r="BW2789" s="1">
        <f t="shared" si="606"/>
        <v>0.48559273748473752</v>
      </c>
      <c r="BX2789" s="1">
        <f t="shared" si="614"/>
        <v>0.53114029304029309</v>
      </c>
      <c r="BY2789" s="1" t="e">
        <f t="shared" si="615"/>
        <v>#DIV/0!</v>
      </c>
      <c r="BZ2789" s="1" t="e">
        <f t="shared" si="616"/>
        <v>#DIV/0!</v>
      </c>
      <c r="CA2789" s="1" t="e">
        <f t="shared" si="617"/>
        <v>#DIV/0!</v>
      </c>
      <c r="CB2789">
        <v>0</v>
      </c>
      <c r="CC2789">
        <f t="shared" si="618"/>
        <v>0</v>
      </c>
      <c r="CD2789">
        <v>0</v>
      </c>
    </row>
    <row r="2790" spans="1:82" x14ac:dyDescent="0.35">
      <c r="A2790">
        <v>66</v>
      </c>
      <c r="B2790" t="s">
        <v>808</v>
      </c>
      <c r="C2790" t="s">
        <v>75</v>
      </c>
      <c r="D2790">
        <v>76</v>
      </c>
      <c r="E2790" t="s">
        <v>797</v>
      </c>
      <c r="F2790" t="s">
        <v>115</v>
      </c>
      <c r="G2790">
        <v>2013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32</v>
      </c>
      <c r="AC2790">
        <v>53</v>
      </c>
      <c r="AD2790">
        <v>312</v>
      </c>
      <c r="AE2790">
        <v>2</v>
      </c>
      <c r="AF2790">
        <v>0</v>
      </c>
      <c r="AG2790">
        <v>0</v>
      </c>
      <c r="AH2790">
        <f t="shared" si="607"/>
        <v>0</v>
      </c>
      <c r="AI2790">
        <f t="shared" si="608"/>
        <v>0</v>
      </c>
      <c r="AJ2790">
        <f t="shared" si="609"/>
        <v>0</v>
      </c>
      <c r="AK2790">
        <v>331</v>
      </c>
      <c r="AL2790">
        <v>137</v>
      </c>
      <c r="AM2790">
        <v>18</v>
      </c>
      <c r="AN2790">
        <v>0</v>
      </c>
      <c r="AO2790">
        <v>0.12</v>
      </c>
      <c r="AP2790">
        <v>0.11</v>
      </c>
      <c r="AQ2790">
        <v>43.2</v>
      </c>
      <c r="AR2790">
        <v>75.2</v>
      </c>
      <c r="AS2790">
        <f t="shared" si="610"/>
        <v>312</v>
      </c>
      <c r="AT2790">
        <v>13</v>
      </c>
      <c r="AU2790">
        <v>624</v>
      </c>
      <c r="AV2790">
        <v>937</v>
      </c>
      <c r="AW2790">
        <v>0</v>
      </c>
      <c r="AX2790">
        <v>0</v>
      </c>
      <c r="AY2790">
        <v>9.75</v>
      </c>
      <c r="AZ2790">
        <v>32</v>
      </c>
      <c r="BA2790">
        <v>2.461538462</v>
      </c>
      <c r="BB2790">
        <v>0</v>
      </c>
      <c r="BC2790">
        <v>0</v>
      </c>
      <c r="BD2790">
        <v>0</v>
      </c>
      <c r="BE2790">
        <v>0</v>
      </c>
      <c r="BF2790">
        <v>0.06</v>
      </c>
      <c r="BG2790">
        <v>2</v>
      </c>
      <c r="BH2790">
        <v>0.06</v>
      </c>
      <c r="BI2790">
        <f t="shared" si="611"/>
        <v>3.205128205128205E-3</v>
      </c>
      <c r="BJ2790">
        <v>0.67</v>
      </c>
      <c r="BK2790">
        <v>0</v>
      </c>
      <c r="BL2790">
        <v>0</v>
      </c>
      <c r="BM2790">
        <v>24</v>
      </c>
      <c r="BN2790">
        <v>3.32</v>
      </c>
      <c r="BO2790">
        <v>5.78</v>
      </c>
      <c r="BP2790">
        <f t="shared" si="612"/>
        <v>0.5</v>
      </c>
      <c r="BQ2790">
        <v>24</v>
      </c>
      <c r="BR2790">
        <v>2010</v>
      </c>
      <c r="BS2790">
        <v>7.0000000000000007E-2</v>
      </c>
      <c r="BT2790">
        <v>0.12</v>
      </c>
      <c r="BU2790" s="2">
        <f t="shared" si="613"/>
        <v>0.10039215686274511</v>
      </c>
      <c r="BV2790" s="1">
        <f t="shared" si="605"/>
        <v>0.22620000000000001</v>
      </c>
      <c r="BW2790" s="1">
        <f t="shared" si="606"/>
        <v>0.5035053584905661</v>
      </c>
      <c r="BX2790" s="1">
        <f t="shared" si="614"/>
        <v>0.54599274311056611</v>
      </c>
      <c r="BY2790" s="1" t="e">
        <f t="shared" si="615"/>
        <v>#DIV/0!</v>
      </c>
      <c r="BZ2790" s="1" t="e">
        <f t="shared" si="616"/>
        <v>#DIV/0!</v>
      </c>
      <c r="CA2790" s="1" t="e">
        <f t="shared" si="617"/>
        <v>#DIV/0!</v>
      </c>
      <c r="CB2790">
        <v>0</v>
      </c>
      <c r="CC2790">
        <f t="shared" si="618"/>
        <v>0</v>
      </c>
      <c r="CD2790">
        <v>0</v>
      </c>
    </row>
    <row r="2791" spans="1:82" x14ac:dyDescent="0.35">
      <c r="A2791">
        <v>749</v>
      </c>
      <c r="B2791" t="s">
        <v>966</v>
      </c>
      <c r="C2791" t="s">
        <v>75</v>
      </c>
      <c r="D2791">
        <v>76</v>
      </c>
      <c r="E2791" t="s">
        <v>797</v>
      </c>
      <c r="F2791" t="s">
        <v>90</v>
      </c>
      <c r="G2791">
        <v>2021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24</v>
      </c>
      <c r="AC2791">
        <v>34</v>
      </c>
      <c r="AD2791">
        <v>244</v>
      </c>
      <c r="AE2791">
        <v>0</v>
      </c>
      <c r="AF2791">
        <v>0</v>
      </c>
      <c r="AG2791">
        <v>0</v>
      </c>
      <c r="AH2791">
        <f t="shared" si="607"/>
        <v>0</v>
      </c>
      <c r="AI2791">
        <f t="shared" si="608"/>
        <v>0</v>
      </c>
      <c r="AJ2791">
        <f t="shared" si="609"/>
        <v>0</v>
      </c>
      <c r="AK2791">
        <v>226</v>
      </c>
      <c r="AL2791">
        <v>114</v>
      </c>
      <c r="AM2791">
        <v>10</v>
      </c>
      <c r="AN2791">
        <v>1</v>
      </c>
      <c r="AO2791">
        <v>0.13</v>
      </c>
      <c r="AP2791">
        <v>0.12</v>
      </c>
      <c r="AQ2791">
        <v>26.4</v>
      </c>
      <c r="AR2791">
        <v>50.4</v>
      </c>
      <c r="AS2791">
        <f t="shared" si="610"/>
        <v>244</v>
      </c>
      <c r="AT2791">
        <v>7</v>
      </c>
      <c r="AU2791">
        <v>286</v>
      </c>
      <c r="AV2791">
        <v>465</v>
      </c>
      <c r="AW2791">
        <v>0</v>
      </c>
      <c r="AX2791">
        <v>0</v>
      </c>
      <c r="AY2791">
        <v>10.17</v>
      </c>
      <c r="AZ2791">
        <v>24</v>
      </c>
      <c r="BA2791">
        <v>3.4285714289999998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f t="shared" si="611"/>
        <v>0</v>
      </c>
      <c r="BJ2791">
        <v>0.62</v>
      </c>
      <c r="BK2791">
        <v>0</v>
      </c>
      <c r="BL2791">
        <v>0</v>
      </c>
      <c r="BM2791">
        <v>34.86</v>
      </c>
      <c r="BN2791">
        <v>3.77</v>
      </c>
      <c r="BO2791">
        <v>7.2</v>
      </c>
      <c r="BP2791">
        <f t="shared" si="612"/>
        <v>0.85314685314685312</v>
      </c>
      <c r="BQ2791">
        <v>34.86</v>
      </c>
      <c r="BR2791">
        <v>2015</v>
      </c>
      <c r="BS2791">
        <v>0.09</v>
      </c>
      <c r="BT2791">
        <v>0.18</v>
      </c>
      <c r="BU2791" s="2">
        <f t="shared" si="613"/>
        <v>4.7843137254901962E-2</v>
      </c>
      <c r="BV2791" s="1">
        <f t="shared" si="605"/>
        <v>0.20305734265734265</v>
      </c>
      <c r="BW2791" s="1">
        <f t="shared" si="606"/>
        <v>0.51726292060880297</v>
      </c>
      <c r="BX2791" s="1">
        <f t="shared" si="614"/>
        <v>0.56395053966070774</v>
      </c>
      <c r="BY2791" s="1" t="e">
        <f t="shared" si="615"/>
        <v>#DIV/0!</v>
      </c>
      <c r="BZ2791" s="1" t="e">
        <f t="shared" si="616"/>
        <v>#DIV/0!</v>
      </c>
      <c r="CA2791" s="1" t="e">
        <f t="shared" si="617"/>
        <v>#DIV/0!</v>
      </c>
      <c r="CB2791">
        <v>0</v>
      </c>
      <c r="CC2791">
        <f t="shared" si="618"/>
        <v>0</v>
      </c>
      <c r="CD2791">
        <v>0</v>
      </c>
    </row>
    <row r="2792" spans="1:82" x14ac:dyDescent="0.35">
      <c r="A2792">
        <v>761</v>
      </c>
      <c r="B2792" t="s">
        <v>967</v>
      </c>
      <c r="C2792" t="s">
        <v>81</v>
      </c>
      <c r="D2792">
        <v>77</v>
      </c>
      <c r="E2792" t="s">
        <v>797</v>
      </c>
      <c r="F2792" t="s">
        <v>110</v>
      </c>
      <c r="G2792">
        <v>2021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48</v>
      </c>
      <c r="AC2792">
        <v>83</v>
      </c>
      <c r="AD2792">
        <v>564</v>
      </c>
      <c r="AE2792">
        <v>4</v>
      </c>
      <c r="AF2792">
        <v>0</v>
      </c>
      <c r="AG2792">
        <v>0</v>
      </c>
      <c r="AH2792">
        <f t="shared" si="607"/>
        <v>0</v>
      </c>
      <c r="AI2792">
        <f t="shared" si="608"/>
        <v>0</v>
      </c>
      <c r="AJ2792">
        <f t="shared" si="609"/>
        <v>0</v>
      </c>
      <c r="AK2792">
        <v>685</v>
      </c>
      <c r="AL2792">
        <v>238</v>
      </c>
      <c r="AM2792">
        <v>31</v>
      </c>
      <c r="AN2792">
        <v>2</v>
      </c>
      <c r="AO2792">
        <v>0.13</v>
      </c>
      <c r="AP2792">
        <v>0.14000000000000001</v>
      </c>
      <c r="AQ2792">
        <v>84.4</v>
      </c>
      <c r="AR2792">
        <v>132.4</v>
      </c>
      <c r="AS2792">
        <f t="shared" si="610"/>
        <v>564</v>
      </c>
      <c r="AT2792">
        <v>16</v>
      </c>
      <c r="AU2792">
        <v>644</v>
      </c>
      <c r="AV2792">
        <v>1134</v>
      </c>
      <c r="AW2792">
        <v>0</v>
      </c>
      <c r="AX2792">
        <v>0</v>
      </c>
      <c r="AY2792">
        <v>11.75</v>
      </c>
      <c r="AZ2792">
        <v>48</v>
      </c>
      <c r="BA2792">
        <v>3</v>
      </c>
      <c r="BB2792">
        <v>0</v>
      </c>
      <c r="BC2792">
        <v>0</v>
      </c>
      <c r="BD2792">
        <v>0</v>
      </c>
      <c r="BE2792">
        <v>0</v>
      </c>
      <c r="BF2792">
        <v>0.08</v>
      </c>
      <c r="BG2792">
        <v>4</v>
      </c>
      <c r="BH2792">
        <v>0.08</v>
      </c>
      <c r="BI2792">
        <f t="shared" si="611"/>
        <v>6.2111801242236021E-3</v>
      </c>
      <c r="BJ2792">
        <v>0.56999999999999995</v>
      </c>
      <c r="BK2792">
        <v>0</v>
      </c>
      <c r="BL2792">
        <v>0</v>
      </c>
      <c r="BM2792">
        <v>35.25</v>
      </c>
      <c r="BN2792">
        <v>5.28</v>
      </c>
      <c r="BO2792">
        <v>8.27</v>
      </c>
      <c r="BP2792">
        <f t="shared" si="612"/>
        <v>0.87577639751552794</v>
      </c>
      <c r="BQ2792">
        <v>35.25</v>
      </c>
      <c r="BR2792">
        <v>2009</v>
      </c>
      <c r="BS2792">
        <v>0.13</v>
      </c>
      <c r="BT2792">
        <v>0.21</v>
      </c>
      <c r="BU2792" s="2">
        <f t="shared" si="613"/>
        <v>0.18901960784313726</v>
      </c>
      <c r="BV2792" s="1">
        <f t="shared" si="605"/>
        <v>0.27818881987577637</v>
      </c>
      <c r="BW2792" s="1">
        <f t="shared" si="606"/>
        <v>0.50335429838609091</v>
      </c>
      <c r="BX2792" s="1">
        <f t="shared" si="614"/>
        <v>0.53986729838609093</v>
      </c>
      <c r="BY2792" s="1" t="e">
        <f t="shared" si="615"/>
        <v>#DIV/0!</v>
      </c>
      <c r="BZ2792" s="1" t="e">
        <f t="shared" si="616"/>
        <v>#DIV/0!</v>
      </c>
      <c r="CA2792" s="1" t="e">
        <f t="shared" si="617"/>
        <v>#DIV/0!</v>
      </c>
      <c r="CB2792">
        <v>0</v>
      </c>
      <c r="CC2792">
        <f t="shared" si="618"/>
        <v>0</v>
      </c>
      <c r="CD2792">
        <v>0</v>
      </c>
    </row>
    <row r="2793" spans="1:82" x14ac:dyDescent="0.35">
      <c r="A2793">
        <v>989</v>
      </c>
      <c r="B2793" t="s">
        <v>1418</v>
      </c>
      <c r="C2793" t="s">
        <v>72</v>
      </c>
      <c r="D2793">
        <v>72</v>
      </c>
      <c r="E2793" t="s">
        <v>1156</v>
      </c>
      <c r="F2793" t="s">
        <v>82</v>
      </c>
      <c r="G2793">
        <v>2023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41</v>
      </c>
      <c r="V2793">
        <v>156</v>
      </c>
      <c r="W2793">
        <v>1</v>
      </c>
      <c r="X2793">
        <v>0</v>
      </c>
      <c r="Y2793">
        <v>0</v>
      </c>
      <c r="Z2793">
        <v>10</v>
      </c>
      <c r="AA2793">
        <v>0</v>
      </c>
      <c r="AB2793">
        <v>10</v>
      </c>
      <c r="AC2793">
        <v>11</v>
      </c>
      <c r="AD2793">
        <v>117</v>
      </c>
      <c r="AE2793">
        <v>0</v>
      </c>
      <c r="AF2793">
        <v>0</v>
      </c>
      <c r="AG2793">
        <v>0</v>
      </c>
      <c r="AH2793">
        <f t="shared" si="607"/>
        <v>0</v>
      </c>
      <c r="AI2793">
        <f t="shared" si="608"/>
        <v>0</v>
      </c>
      <c r="AJ2793">
        <f t="shared" si="609"/>
        <v>0</v>
      </c>
      <c r="AK2793">
        <v>-8</v>
      </c>
      <c r="AL2793">
        <v>128</v>
      </c>
      <c r="AM2793">
        <v>5</v>
      </c>
      <c r="AN2793">
        <v>0</v>
      </c>
      <c r="AO2793">
        <v>0.05</v>
      </c>
      <c r="AP2793">
        <v>-0.01</v>
      </c>
      <c r="AQ2793">
        <v>33.299999999999997</v>
      </c>
      <c r="AR2793">
        <v>43.3</v>
      </c>
      <c r="AS2793">
        <f t="shared" si="610"/>
        <v>273</v>
      </c>
      <c r="AT2793">
        <v>7</v>
      </c>
      <c r="AU2793">
        <v>109</v>
      </c>
      <c r="AV2793">
        <v>472</v>
      </c>
      <c r="AW2793">
        <v>0</v>
      </c>
      <c r="AX2793">
        <v>3.8</v>
      </c>
      <c r="AY2793">
        <v>11.7</v>
      </c>
      <c r="AZ2793">
        <v>51</v>
      </c>
      <c r="BA2793">
        <v>7.2857142860000002</v>
      </c>
      <c r="BB2793">
        <v>0</v>
      </c>
      <c r="BC2793">
        <v>0</v>
      </c>
      <c r="BD2793">
        <v>0</v>
      </c>
      <c r="BE2793">
        <v>0.02</v>
      </c>
      <c r="BF2793">
        <v>0</v>
      </c>
      <c r="BG2793">
        <v>1</v>
      </c>
      <c r="BH2793">
        <v>0.02</v>
      </c>
      <c r="BI2793">
        <f t="shared" si="611"/>
        <v>9.1743119266055051E-3</v>
      </c>
      <c r="BJ2793">
        <v>0.23</v>
      </c>
      <c r="BK2793">
        <v>0</v>
      </c>
      <c r="BL2793">
        <v>22.29</v>
      </c>
      <c r="BM2793">
        <v>16.71</v>
      </c>
      <c r="BN2793">
        <v>4.76</v>
      </c>
      <c r="BO2793">
        <v>6.19</v>
      </c>
      <c r="BP2793">
        <f t="shared" si="612"/>
        <v>2.5045871559633026</v>
      </c>
      <c r="BQ2793">
        <v>39</v>
      </c>
      <c r="BR2793">
        <v>2023</v>
      </c>
      <c r="BS2793">
        <v>0.31</v>
      </c>
      <c r="BT2793">
        <v>0.4</v>
      </c>
      <c r="BU2793" s="2">
        <f t="shared" si="613"/>
        <v>0.15369725490196079</v>
      </c>
      <c r="BV2793" s="1">
        <f t="shared" si="605"/>
        <v>0.24422935779816513</v>
      </c>
      <c r="BW2793" s="1">
        <f t="shared" si="606"/>
        <v>0.50420047317208783</v>
      </c>
      <c r="BX2793" s="1">
        <f t="shared" si="614"/>
        <v>0.55767733031780209</v>
      </c>
      <c r="BY2793" s="1" t="e">
        <f t="shared" si="615"/>
        <v>#DIV/0!</v>
      </c>
      <c r="BZ2793" s="1" t="e">
        <f t="shared" si="616"/>
        <v>#DIV/0!</v>
      </c>
      <c r="CA2793" s="1" t="e">
        <f t="shared" si="617"/>
        <v>#DIV/0!</v>
      </c>
      <c r="CB2793">
        <v>0</v>
      </c>
      <c r="CC2793">
        <f t="shared" si="618"/>
        <v>0</v>
      </c>
      <c r="CD2793">
        <v>0</v>
      </c>
    </row>
    <row r="2794" spans="1:82" x14ac:dyDescent="0.35">
      <c r="A2794">
        <v>1601</v>
      </c>
      <c r="B2794" t="s">
        <v>1137</v>
      </c>
      <c r="C2794" t="s">
        <v>72</v>
      </c>
      <c r="D2794">
        <v>78</v>
      </c>
      <c r="E2794" t="s">
        <v>797</v>
      </c>
      <c r="F2794" t="s">
        <v>119</v>
      </c>
      <c r="G2794">
        <v>2018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24</v>
      </c>
      <c r="AC2794">
        <v>34</v>
      </c>
      <c r="AD2794">
        <v>292</v>
      </c>
      <c r="AE2794">
        <v>2</v>
      </c>
      <c r="AF2794">
        <v>1</v>
      </c>
      <c r="AG2794">
        <v>0</v>
      </c>
      <c r="AH2794">
        <f t="shared" si="607"/>
        <v>0</v>
      </c>
      <c r="AI2794">
        <f t="shared" si="608"/>
        <v>0</v>
      </c>
      <c r="AJ2794">
        <f t="shared" si="609"/>
        <v>0</v>
      </c>
      <c r="AK2794">
        <v>229</v>
      </c>
      <c r="AL2794">
        <v>137</v>
      </c>
      <c r="AM2794">
        <v>16</v>
      </c>
      <c r="AN2794">
        <v>0</v>
      </c>
      <c r="AO2794">
        <v>7.0000000000000007E-2</v>
      </c>
      <c r="AP2794">
        <v>0.06</v>
      </c>
      <c r="AQ2794">
        <v>41.2</v>
      </c>
      <c r="AR2794">
        <v>65.2</v>
      </c>
      <c r="AS2794">
        <f t="shared" si="610"/>
        <v>292</v>
      </c>
      <c r="AT2794">
        <v>14</v>
      </c>
      <c r="AU2794">
        <v>673</v>
      </c>
      <c r="AV2794">
        <v>969</v>
      </c>
      <c r="AW2794">
        <v>0</v>
      </c>
      <c r="AX2794">
        <v>0</v>
      </c>
      <c r="AY2794">
        <v>12.17</v>
      </c>
      <c r="AZ2794">
        <v>24</v>
      </c>
      <c r="BA2794">
        <v>1.7142857140000001</v>
      </c>
      <c r="BB2794">
        <v>0</v>
      </c>
      <c r="BC2794">
        <v>0</v>
      </c>
      <c r="BD2794">
        <v>0</v>
      </c>
      <c r="BE2794">
        <v>0</v>
      </c>
      <c r="BF2794">
        <v>0.08</v>
      </c>
      <c r="BG2794">
        <v>2</v>
      </c>
      <c r="BH2794">
        <v>0.08</v>
      </c>
      <c r="BI2794">
        <f t="shared" si="611"/>
        <v>2.9717682020802376E-3</v>
      </c>
      <c r="BJ2794">
        <v>0.69</v>
      </c>
      <c r="BK2794">
        <v>0</v>
      </c>
      <c r="BL2794">
        <v>0</v>
      </c>
      <c r="BM2794">
        <v>20.86</v>
      </c>
      <c r="BN2794">
        <v>2.94</v>
      </c>
      <c r="BO2794">
        <v>4.66</v>
      </c>
      <c r="BP2794">
        <f t="shared" si="612"/>
        <v>0.43387815750371472</v>
      </c>
      <c r="BQ2794">
        <v>20.86</v>
      </c>
      <c r="BR2794">
        <v>2016</v>
      </c>
      <c r="BS2794">
        <v>0.06</v>
      </c>
      <c r="BT2794">
        <v>0.1</v>
      </c>
      <c r="BU2794" s="2">
        <f t="shared" si="613"/>
        <v>9.6470588235294114E-2</v>
      </c>
      <c r="BV2794" s="1">
        <f t="shared" si="605"/>
        <v>0.22089390787518573</v>
      </c>
      <c r="BW2794" s="1">
        <f t="shared" si="606"/>
        <v>0.49972516215560026</v>
      </c>
      <c r="BX2794" s="1">
        <f t="shared" si="614"/>
        <v>0.5394879558035367</v>
      </c>
      <c r="BY2794" s="1" t="e">
        <f t="shared" si="615"/>
        <v>#DIV/0!</v>
      </c>
      <c r="BZ2794" s="1" t="e">
        <f t="shared" si="616"/>
        <v>#DIV/0!</v>
      </c>
      <c r="CA2794" s="1" t="e">
        <f t="shared" si="617"/>
        <v>#DIV/0!</v>
      </c>
      <c r="CB2794">
        <v>0</v>
      </c>
      <c r="CC2794">
        <f t="shared" si="618"/>
        <v>0</v>
      </c>
      <c r="CD2794">
        <v>0</v>
      </c>
    </row>
    <row r="2795" spans="1:82" x14ac:dyDescent="0.35">
      <c r="A2795">
        <v>1049</v>
      </c>
      <c r="B2795" t="s">
        <v>1020</v>
      </c>
      <c r="C2795" t="s">
        <v>72</v>
      </c>
      <c r="D2795">
        <v>78</v>
      </c>
      <c r="E2795" t="s">
        <v>797</v>
      </c>
      <c r="F2795" t="s">
        <v>120</v>
      </c>
      <c r="G2795">
        <v>2016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18</v>
      </c>
      <c r="AC2795">
        <v>34</v>
      </c>
      <c r="AD2795">
        <v>304</v>
      </c>
      <c r="AE2795">
        <v>1</v>
      </c>
      <c r="AF2795">
        <v>0</v>
      </c>
      <c r="AG2795">
        <v>0</v>
      </c>
      <c r="AH2795">
        <f t="shared" si="607"/>
        <v>0</v>
      </c>
      <c r="AI2795">
        <f t="shared" si="608"/>
        <v>0</v>
      </c>
      <c r="AJ2795">
        <f t="shared" si="609"/>
        <v>0</v>
      </c>
      <c r="AK2795">
        <v>390</v>
      </c>
      <c r="AL2795">
        <v>97</v>
      </c>
      <c r="AM2795">
        <v>12</v>
      </c>
      <c r="AN2795">
        <v>0</v>
      </c>
      <c r="AO2795">
        <v>0.17</v>
      </c>
      <c r="AP2795">
        <v>0.25</v>
      </c>
      <c r="AQ2795">
        <v>36.4</v>
      </c>
      <c r="AR2795">
        <v>54.4</v>
      </c>
      <c r="AS2795">
        <f t="shared" si="610"/>
        <v>304</v>
      </c>
      <c r="AT2795">
        <v>6</v>
      </c>
      <c r="AU2795">
        <v>140</v>
      </c>
      <c r="AV2795">
        <v>421</v>
      </c>
      <c r="AW2795">
        <v>0</v>
      </c>
      <c r="AX2795">
        <v>0</v>
      </c>
      <c r="AY2795">
        <v>16.89</v>
      </c>
      <c r="AZ2795">
        <v>18</v>
      </c>
      <c r="BA2795">
        <v>3</v>
      </c>
      <c r="BB2795">
        <v>0</v>
      </c>
      <c r="BC2795">
        <v>0</v>
      </c>
      <c r="BD2795">
        <v>0</v>
      </c>
      <c r="BE2795">
        <v>0</v>
      </c>
      <c r="BF2795">
        <v>0.06</v>
      </c>
      <c r="BG2795">
        <v>1</v>
      </c>
      <c r="BH2795">
        <v>0.06</v>
      </c>
      <c r="BI2795">
        <f t="shared" si="611"/>
        <v>7.1428571428571426E-3</v>
      </c>
      <c r="BJ2795">
        <v>0.33</v>
      </c>
      <c r="BK2795">
        <v>0</v>
      </c>
      <c r="BL2795">
        <v>0</v>
      </c>
      <c r="BM2795">
        <v>50.67</v>
      </c>
      <c r="BN2795">
        <v>6.07</v>
      </c>
      <c r="BO2795">
        <v>9.07</v>
      </c>
      <c r="BP2795">
        <f t="shared" si="612"/>
        <v>2.1714285714285713</v>
      </c>
      <c r="BQ2795">
        <v>50.67</v>
      </c>
      <c r="BR2795">
        <v>0</v>
      </c>
      <c r="BS2795">
        <v>0.26</v>
      </c>
      <c r="BT2795">
        <v>0.39</v>
      </c>
      <c r="BU2795" s="2">
        <f t="shared" si="613"/>
        <v>7.9215686274509811E-2</v>
      </c>
      <c r="BV2795" s="1">
        <f t="shared" si="605"/>
        <v>0.22397142857142857</v>
      </c>
      <c r="BW2795" s="1">
        <f t="shared" si="606"/>
        <v>0.49125425583566762</v>
      </c>
      <c r="BX2795" s="1">
        <f t="shared" si="614"/>
        <v>0.54541736694677867</v>
      </c>
      <c r="BY2795" s="1" t="e">
        <f t="shared" si="615"/>
        <v>#DIV/0!</v>
      </c>
      <c r="BZ2795" s="1" t="e">
        <f t="shared" si="616"/>
        <v>#DIV/0!</v>
      </c>
      <c r="CA2795" s="1" t="e">
        <f t="shared" si="617"/>
        <v>#DIV/0!</v>
      </c>
      <c r="CB2795">
        <v>0</v>
      </c>
      <c r="CC2795">
        <f t="shared" si="618"/>
        <v>0</v>
      </c>
      <c r="CD2795">
        <v>0</v>
      </c>
    </row>
    <row r="2796" spans="1:82" x14ac:dyDescent="0.35">
      <c r="A2796">
        <v>1130</v>
      </c>
      <c r="B2796" t="s">
        <v>577</v>
      </c>
      <c r="C2796" t="s">
        <v>100</v>
      </c>
      <c r="D2796">
        <v>69</v>
      </c>
      <c r="E2796" t="s">
        <v>70</v>
      </c>
      <c r="F2796" t="s">
        <v>123</v>
      </c>
      <c r="G2796">
        <v>2022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</v>
      </c>
      <c r="V2796">
        <v>5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27</v>
      </c>
      <c r="AC2796">
        <v>42</v>
      </c>
      <c r="AD2796">
        <v>387</v>
      </c>
      <c r="AE2796">
        <v>4</v>
      </c>
      <c r="AF2796">
        <v>0</v>
      </c>
      <c r="AG2796">
        <v>0</v>
      </c>
      <c r="AH2796">
        <f t="shared" si="607"/>
        <v>0</v>
      </c>
      <c r="AI2796">
        <f t="shared" si="608"/>
        <v>0</v>
      </c>
      <c r="AJ2796">
        <f t="shared" si="609"/>
        <v>0</v>
      </c>
      <c r="AK2796">
        <v>442</v>
      </c>
      <c r="AL2796">
        <v>114</v>
      </c>
      <c r="AM2796">
        <v>18</v>
      </c>
      <c r="AN2796">
        <v>0</v>
      </c>
      <c r="AO2796">
        <v>0.1</v>
      </c>
      <c r="AP2796">
        <v>0.14000000000000001</v>
      </c>
      <c r="AQ2796">
        <v>63.2</v>
      </c>
      <c r="AR2796">
        <v>90.2</v>
      </c>
      <c r="AS2796">
        <f t="shared" si="610"/>
        <v>392</v>
      </c>
      <c r="AT2796">
        <v>12</v>
      </c>
      <c r="AU2796">
        <v>391</v>
      </c>
      <c r="AV2796">
        <v>762</v>
      </c>
      <c r="AW2796">
        <v>0</v>
      </c>
      <c r="AX2796">
        <v>2.5</v>
      </c>
      <c r="AY2796">
        <v>14.33</v>
      </c>
      <c r="AZ2796">
        <v>29</v>
      </c>
      <c r="BA2796">
        <v>2.4166666669999999</v>
      </c>
      <c r="BB2796">
        <v>0</v>
      </c>
      <c r="BC2796">
        <v>0</v>
      </c>
      <c r="BD2796">
        <v>0</v>
      </c>
      <c r="BE2796">
        <v>0</v>
      </c>
      <c r="BF2796">
        <v>0.15</v>
      </c>
      <c r="BG2796">
        <v>4</v>
      </c>
      <c r="BH2796">
        <v>0.14000000000000001</v>
      </c>
      <c r="BI2796">
        <f t="shared" si="611"/>
        <v>1.0230179028132993E-2</v>
      </c>
      <c r="BJ2796">
        <v>0.51</v>
      </c>
      <c r="BK2796">
        <v>0</v>
      </c>
      <c r="BL2796">
        <v>0.42</v>
      </c>
      <c r="BM2796">
        <v>32.25</v>
      </c>
      <c r="BN2796">
        <v>5.27</v>
      </c>
      <c r="BO2796">
        <v>7.52</v>
      </c>
      <c r="BP2796">
        <f t="shared" si="612"/>
        <v>1.0025575447570332</v>
      </c>
      <c r="BQ2796">
        <v>32.67</v>
      </c>
      <c r="BR2796">
        <v>2013</v>
      </c>
      <c r="BS2796">
        <v>0.16</v>
      </c>
      <c r="BT2796">
        <v>0.23</v>
      </c>
      <c r="BU2796" s="2">
        <f t="shared" si="613"/>
        <v>0.20534411764705879</v>
      </c>
      <c r="BV2796" s="1">
        <f t="shared" si="605"/>
        <v>0.24622787723785169</v>
      </c>
      <c r="BW2796" s="1">
        <f t="shared" si="606"/>
        <v>0.4691785798725287</v>
      </c>
      <c r="BX2796" s="1">
        <f t="shared" si="614"/>
        <v>0.52133313543141757</v>
      </c>
      <c r="BY2796" s="1" t="e">
        <f t="shared" si="615"/>
        <v>#DIV/0!</v>
      </c>
      <c r="BZ2796" s="1" t="e">
        <f t="shared" si="616"/>
        <v>#DIV/0!</v>
      </c>
      <c r="CA2796" s="1" t="e">
        <f t="shared" si="617"/>
        <v>#DIV/0!</v>
      </c>
      <c r="CB2796">
        <v>0</v>
      </c>
      <c r="CC2796">
        <f t="shared" si="618"/>
        <v>0</v>
      </c>
      <c r="CD2796">
        <v>0</v>
      </c>
    </row>
    <row r="2797" spans="1:82" x14ac:dyDescent="0.35">
      <c r="A2797">
        <v>677</v>
      </c>
      <c r="B2797" t="s">
        <v>392</v>
      </c>
      <c r="C2797" t="s">
        <v>179</v>
      </c>
      <c r="D2797">
        <v>68</v>
      </c>
      <c r="E2797" t="s">
        <v>70</v>
      </c>
      <c r="F2797" t="s">
        <v>134</v>
      </c>
      <c r="G2797">
        <v>2022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9</v>
      </c>
      <c r="V2797">
        <v>55</v>
      </c>
      <c r="W2797">
        <v>1</v>
      </c>
      <c r="X2797">
        <v>0</v>
      </c>
      <c r="Y2797">
        <v>0</v>
      </c>
      <c r="Z2797">
        <v>3</v>
      </c>
      <c r="AA2797">
        <v>0</v>
      </c>
      <c r="AB2797">
        <v>42</v>
      </c>
      <c r="AC2797">
        <v>65</v>
      </c>
      <c r="AD2797">
        <v>423</v>
      </c>
      <c r="AE2797">
        <v>4</v>
      </c>
      <c r="AF2797">
        <v>0</v>
      </c>
      <c r="AG2797">
        <v>0</v>
      </c>
      <c r="AH2797">
        <f t="shared" si="607"/>
        <v>0</v>
      </c>
      <c r="AI2797">
        <f t="shared" si="608"/>
        <v>0</v>
      </c>
      <c r="AJ2797">
        <f t="shared" si="609"/>
        <v>0</v>
      </c>
      <c r="AK2797">
        <v>564</v>
      </c>
      <c r="AL2797">
        <v>128</v>
      </c>
      <c r="AM2797">
        <v>27</v>
      </c>
      <c r="AN2797">
        <v>0</v>
      </c>
      <c r="AO2797">
        <v>0.12</v>
      </c>
      <c r="AP2797">
        <v>0.12</v>
      </c>
      <c r="AQ2797">
        <v>77.8</v>
      </c>
      <c r="AR2797">
        <v>119.8</v>
      </c>
      <c r="AS2797">
        <f t="shared" si="610"/>
        <v>478</v>
      </c>
      <c r="AT2797">
        <v>15</v>
      </c>
      <c r="AU2797">
        <v>555</v>
      </c>
      <c r="AV2797">
        <v>1036</v>
      </c>
      <c r="AW2797">
        <v>0</v>
      </c>
      <c r="AX2797">
        <v>6.11</v>
      </c>
      <c r="AY2797">
        <v>10.07</v>
      </c>
      <c r="AZ2797">
        <v>51</v>
      </c>
      <c r="BA2797">
        <v>3.4</v>
      </c>
      <c r="BB2797">
        <v>0</v>
      </c>
      <c r="BC2797">
        <v>0</v>
      </c>
      <c r="BD2797">
        <v>0</v>
      </c>
      <c r="BE2797">
        <v>0.11</v>
      </c>
      <c r="BF2797">
        <v>0.1</v>
      </c>
      <c r="BG2797">
        <v>5</v>
      </c>
      <c r="BH2797">
        <v>0.1</v>
      </c>
      <c r="BI2797">
        <f t="shared" si="611"/>
        <v>9.0090090090090089E-3</v>
      </c>
      <c r="BJ2797">
        <v>0.54</v>
      </c>
      <c r="BK2797">
        <v>0</v>
      </c>
      <c r="BL2797">
        <v>3.67</v>
      </c>
      <c r="BM2797">
        <v>28.2</v>
      </c>
      <c r="BN2797">
        <v>5.19</v>
      </c>
      <c r="BO2797">
        <v>7.99</v>
      </c>
      <c r="BP2797">
        <f t="shared" si="612"/>
        <v>0.86126126126126124</v>
      </c>
      <c r="BQ2797">
        <v>31.87</v>
      </c>
      <c r="BR2797">
        <v>2017</v>
      </c>
      <c r="BS2797">
        <v>0.14000000000000001</v>
      </c>
      <c r="BT2797">
        <v>0.22</v>
      </c>
      <c r="BU2797" s="2">
        <f t="shared" si="613"/>
        <v>0.31611470588235296</v>
      </c>
      <c r="BV2797" s="1">
        <f t="shared" si="605"/>
        <v>0.27676306306306309</v>
      </c>
      <c r="BW2797" s="1">
        <f t="shared" si="606"/>
        <v>0.49241595518595516</v>
      </c>
      <c r="BX2797" s="1">
        <f t="shared" si="614"/>
        <v>0.53324151074151083</v>
      </c>
      <c r="BY2797" s="1" t="e">
        <f t="shared" si="615"/>
        <v>#DIV/0!</v>
      </c>
      <c r="BZ2797" s="1" t="e">
        <f t="shared" si="616"/>
        <v>#DIV/0!</v>
      </c>
      <c r="CA2797" s="1" t="e">
        <f t="shared" si="617"/>
        <v>#DIV/0!</v>
      </c>
      <c r="CB2797">
        <v>0</v>
      </c>
      <c r="CC2797">
        <f t="shared" si="618"/>
        <v>0</v>
      </c>
      <c r="CD2797">
        <v>0</v>
      </c>
    </row>
    <row r="2798" spans="1:82" x14ac:dyDescent="0.35">
      <c r="A2798">
        <v>1021</v>
      </c>
      <c r="B2798" t="s">
        <v>1430</v>
      </c>
      <c r="C2798" t="s">
        <v>72</v>
      </c>
      <c r="D2798">
        <v>72</v>
      </c>
      <c r="E2798" t="s">
        <v>1156</v>
      </c>
      <c r="F2798" t="s">
        <v>82</v>
      </c>
      <c r="G2798">
        <v>2015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56</v>
      </c>
      <c r="V2798">
        <v>180</v>
      </c>
      <c r="W2798">
        <v>4</v>
      </c>
      <c r="X2798">
        <v>0</v>
      </c>
      <c r="Y2798">
        <v>0</v>
      </c>
      <c r="Z2798">
        <v>14</v>
      </c>
      <c r="AA2798">
        <v>0</v>
      </c>
      <c r="AB2798">
        <v>17</v>
      </c>
      <c r="AC2798">
        <v>20</v>
      </c>
      <c r="AD2798">
        <v>115</v>
      </c>
      <c r="AE2798">
        <v>0</v>
      </c>
      <c r="AF2798">
        <v>0</v>
      </c>
      <c r="AG2798">
        <v>0</v>
      </c>
      <c r="AH2798">
        <f t="shared" si="607"/>
        <v>0</v>
      </c>
      <c r="AI2798">
        <f t="shared" si="608"/>
        <v>0</v>
      </c>
      <c r="AJ2798">
        <f t="shared" si="609"/>
        <v>0</v>
      </c>
      <c r="AK2798">
        <v>-37</v>
      </c>
      <c r="AL2798">
        <v>155</v>
      </c>
      <c r="AM2798">
        <v>4</v>
      </c>
      <c r="AN2798">
        <v>0</v>
      </c>
      <c r="AO2798">
        <v>0.06</v>
      </c>
      <c r="AP2798">
        <v>-0.02</v>
      </c>
      <c r="AQ2798">
        <v>53.5</v>
      </c>
      <c r="AR2798">
        <v>70.5</v>
      </c>
      <c r="AS2798">
        <f t="shared" si="610"/>
        <v>295</v>
      </c>
      <c r="AT2798">
        <v>8</v>
      </c>
      <c r="AU2798">
        <v>132</v>
      </c>
      <c r="AV2798">
        <v>606</v>
      </c>
      <c r="AW2798">
        <v>0</v>
      </c>
      <c r="AX2798">
        <v>3.21</v>
      </c>
      <c r="AY2798">
        <v>6.76</v>
      </c>
      <c r="AZ2798">
        <v>73</v>
      </c>
      <c r="BA2798">
        <v>9.125</v>
      </c>
      <c r="BB2798">
        <v>0</v>
      </c>
      <c r="BC2798">
        <v>0</v>
      </c>
      <c r="BD2798">
        <v>0</v>
      </c>
      <c r="BE2798">
        <v>7.0000000000000007E-2</v>
      </c>
      <c r="BF2798">
        <v>0</v>
      </c>
      <c r="BG2798">
        <v>4</v>
      </c>
      <c r="BH2798">
        <v>0.05</v>
      </c>
      <c r="BI2798">
        <f t="shared" si="611"/>
        <v>3.0303030303030304E-2</v>
      </c>
      <c r="BJ2798">
        <v>0.22</v>
      </c>
      <c r="BK2798">
        <v>0</v>
      </c>
      <c r="BL2798">
        <v>22.5</v>
      </c>
      <c r="BM2798">
        <v>14.38</v>
      </c>
      <c r="BN2798">
        <v>6.69</v>
      </c>
      <c r="BO2798">
        <v>8.81</v>
      </c>
      <c r="BP2798">
        <f t="shared" si="612"/>
        <v>2.2348484848484849</v>
      </c>
      <c r="BQ2798">
        <v>36.880000000000003</v>
      </c>
      <c r="BR2798">
        <v>2013</v>
      </c>
      <c r="BS2798">
        <v>0.41</v>
      </c>
      <c r="BT2798">
        <v>0.53</v>
      </c>
      <c r="BU2798" s="2">
        <f t="shared" si="613"/>
        <v>0.20907450980392159</v>
      </c>
      <c r="BV2798" s="1">
        <f t="shared" si="605"/>
        <v>0.27574242424242423</v>
      </c>
      <c r="BW2798" s="1">
        <f t="shared" si="606"/>
        <v>0.48452040404040397</v>
      </c>
      <c r="BX2798" s="1">
        <f t="shared" si="614"/>
        <v>0.54798484848484841</v>
      </c>
      <c r="BY2798" s="1" t="e">
        <f t="shared" si="615"/>
        <v>#DIV/0!</v>
      </c>
      <c r="BZ2798" s="1" t="e">
        <f t="shared" si="616"/>
        <v>#DIV/0!</v>
      </c>
      <c r="CA2798" s="1" t="e">
        <f t="shared" si="617"/>
        <v>#DIV/0!</v>
      </c>
      <c r="CB2798">
        <v>0</v>
      </c>
      <c r="CC2798">
        <f t="shared" si="618"/>
        <v>0</v>
      </c>
      <c r="CD2798">
        <v>0</v>
      </c>
    </row>
    <row r="2799" spans="1:82" x14ac:dyDescent="0.35">
      <c r="A2799">
        <v>630</v>
      </c>
      <c r="B2799" t="s">
        <v>1323</v>
      </c>
      <c r="C2799" t="s">
        <v>100</v>
      </c>
      <c r="D2799">
        <v>69</v>
      </c>
      <c r="E2799" t="s">
        <v>1156</v>
      </c>
      <c r="F2799" t="s">
        <v>76</v>
      </c>
      <c r="G2799">
        <v>2018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56</v>
      </c>
      <c r="V2799">
        <v>211</v>
      </c>
      <c r="W2799">
        <v>3</v>
      </c>
      <c r="X2799">
        <v>0</v>
      </c>
      <c r="Y2799">
        <v>0</v>
      </c>
      <c r="Z2799">
        <v>14</v>
      </c>
      <c r="AA2799">
        <v>0</v>
      </c>
      <c r="AB2799">
        <v>35</v>
      </c>
      <c r="AC2799">
        <v>48</v>
      </c>
      <c r="AD2799">
        <v>218</v>
      </c>
      <c r="AE2799">
        <v>0</v>
      </c>
      <c r="AF2799">
        <v>0</v>
      </c>
      <c r="AG2799">
        <v>0</v>
      </c>
      <c r="AH2799">
        <f t="shared" si="607"/>
        <v>0</v>
      </c>
      <c r="AI2799">
        <f t="shared" si="608"/>
        <v>0</v>
      </c>
      <c r="AJ2799">
        <f t="shared" si="609"/>
        <v>0</v>
      </c>
      <c r="AK2799">
        <v>-7</v>
      </c>
      <c r="AL2799">
        <v>227</v>
      </c>
      <c r="AM2799">
        <v>8</v>
      </c>
      <c r="AN2799">
        <v>0</v>
      </c>
      <c r="AO2799">
        <v>0.12</v>
      </c>
      <c r="AP2799">
        <v>0</v>
      </c>
      <c r="AQ2799">
        <v>60.9</v>
      </c>
      <c r="AR2799">
        <v>95.9</v>
      </c>
      <c r="AS2799">
        <f t="shared" si="610"/>
        <v>429</v>
      </c>
      <c r="AT2799">
        <v>12</v>
      </c>
      <c r="AU2799">
        <v>329</v>
      </c>
      <c r="AV2799">
        <v>760</v>
      </c>
      <c r="AW2799">
        <v>0</v>
      </c>
      <c r="AX2799">
        <v>3.77</v>
      </c>
      <c r="AY2799">
        <v>6.23</v>
      </c>
      <c r="AZ2799">
        <v>91</v>
      </c>
      <c r="BA2799">
        <v>7.5833333329999997</v>
      </c>
      <c r="BB2799">
        <v>0</v>
      </c>
      <c r="BC2799">
        <v>0</v>
      </c>
      <c r="BD2799">
        <v>0</v>
      </c>
      <c r="BE2799">
        <v>0.05</v>
      </c>
      <c r="BF2799">
        <v>0</v>
      </c>
      <c r="BG2799">
        <v>3</v>
      </c>
      <c r="BH2799">
        <v>0.03</v>
      </c>
      <c r="BI2799">
        <f t="shared" si="611"/>
        <v>9.11854103343465E-3</v>
      </c>
      <c r="BJ2799">
        <v>0.43</v>
      </c>
      <c r="BK2799">
        <v>0</v>
      </c>
      <c r="BL2799">
        <v>17.579999999999998</v>
      </c>
      <c r="BM2799">
        <v>18.170000000000002</v>
      </c>
      <c r="BN2799">
        <v>5.08</v>
      </c>
      <c r="BO2799">
        <v>7.99</v>
      </c>
      <c r="BP2799">
        <f t="shared" si="612"/>
        <v>1.3039513677811549</v>
      </c>
      <c r="BQ2799">
        <v>35.75</v>
      </c>
      <c r="BR2799">
        <v>2013</v>
      </c>
      <c r="BS2799">
        <v>0.19</v>
      </c>
      <c r="BT2799">
        <v>0.28999999999999998</v>
      </c>
      <c r="BU2799" s="2">
        <f t="shared" si="613"/>
        <v>0.22625117647058823</v>
      </c>
      <c r="BV2799" s="1">
        <f t="shared" si="605"/>
        <v>0.28359756838905775</v>
      </c>
      <c r="BW2799" s="1">
        <f t="shared" si="606"/>
        <v>0.51341247011144875</v>
      </c>
      <c r="BX2799" s="1">
        <f t="shared" si="614"/>
        <v>0.55385347010811536</v>
      </c>
      <c r="BY2799" s="1" t="e">
        <f t="shared" si="615"/>
        <v>#DIV/0!</v>
      </c>
      <c r="BZ2799" s="1" t="e">
        <f t="shared" si="616"/>
        <v>#DIV/0!</v>
      </c>
      <c r="CA2799" s="1" t="e">
        <f t="shared" si="617"/>
        <v>#DIV/0!</v>
      </c>
      <c r="CB2799">
        <v>0</v>
      </c>
      <c r="CC2799">
        <f t="shared" si="618"/>
        <v>0</v>
      </c>
      <c r="CD2799">
        <v>0</v>
      </c>
    </row>
    <row r="2800" spans="1:82" x14ac:dyDescent="0.35">
      <c r="A2800">
        <v>1279</v>
      </c>
      <c r="B2800" t="s">
        <v>1489</v>
      </c>
      <c r="C2800" t="s">
        <v>96</v>
      </c>
      <c r="D2800">
        <v>74</v>
      </c>
      <c r="E2800" t="s">
        <v>1156</v>
      </c>
      <c r="F2800" t="s">
        <v>108</v>
      </c>
      <c r="G2800">
        <v>2013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73</v>
      </c>
      <c r="V2800">
        <v>247</v>
      </c>
      <c r="W2800">
        <v>2</v>
      </c>
      <c r="X2800">
        <v>1</v>
      </c>
      <c r="Y2800">
        <v>0</v>
      </c>
      <c r="Z2800">
        <v>12</v>
      </c>
      <c r="AA2800">
        <v>0</v>
      </c>
      <c r="AB2800">
        <v>13</v>
      </c>
      <c r="AC2800">
        <v>21</v>
      </c>
      <c r="AD2800">
        <v>96</v>
      </c>
      <c r="AE2800">
        <v>0</v>
      </c>
      <c r="AF2800">
        <v>1</v>
      </c>
      <c r="AG2800">
        <v>1</v>
      </c>
      <c r="AH2800">
        <f t="shared" si="607"/>
        <v>1</v>
      </c>
      <c r="AI2800">
        <f t="shared" si="608"/>
        <v>0.14285714285714285</v>
      </c>
      <c r="AJ2800">
        <f t="shared" si="609"/>
        <v>4.9504950495049506E-3</v>
      </c>
      <c r="AK2800">
        <v>-4</v>
      </c>
      <c r="AL2800">
        <v>103</v>
      </c>
      <c r="AM2800">
        <v>5</v>
      </c>
      <c r="AN2800">
        <v>0</v>
      </c>
      <c r="AO2800">
        <v>0.09</v>
      </c>
      <c r="AP2800">
        <v>0</v>
      </c>
      <c r="AQ2800">
        <v>44.3</v>
      </c>
      <c r="AR2800">
        <v>57.3</v>
      </c>
      <c r="AS2800">
        <f t="shared" si="610"/>
        <v>343</v>
      </c>
      <c r="AT2800">
        <v>7</v>
      </c>
      <c r="AU2800">
        <v>202</v>
      </c>
      <c r="AV2800">
        <v>448</v>
      </c>
      <c r="AW2800">
        <v>0</v>
      </c>
      <c r="AX2800">
        <v>3.38</v>
      </c>
      <c r="AY2800">
        <v>7.38</v>
      </c>
      <c r="AZ2800">
        <v>86</v>
      </c>
      <c r="BA2800">
        <v>12.28571429</v>
      </c>
      <c r="BB2800">
        <v>0</v>
      </c>
      <c r="BC2800">
        <v>0</v>
      </c>
      <c r="BD2800">
        <v>0</v>
      </c>
      <c r="BE2800">
        <v>0.03</v>
      </c>
      <c r="BF2800">
        <v>0</v>
      </c>
      <c r="BG2800">
        <v>2</v>
      </c>
      <c r="BH2800">
        <v>0.02</v>
      </c>
      <c r="BI2800">
        <f t="shared" si="611"/>
        <v>9.9009900990099011E-3</v>
      </c>
      <c r="BJ2800">
        <v>0.45</v>
      </c>
      <c r="BK2800">
        <v>0</v>
      </c>
      <c r="BL2800">
        <v>35.29</v>
      </c>
      <c r="BM2800">
        <v>13.71</v>
      </c>
      <c r="BN2800">
        <v>6.33</v>
      </c>
      <c r="BO2800">
        <v>8.19</v>
      </c>
      <c r="BP2800">
        <f t="shared" si="612"/>
        <v>1.698019801980198</v>
      </c>
      <c r="BQ2800">
        <v>49</v>
      </c>
      <c r="BR2800">
        <v>2008</v>
      </c>
      <c r="BS2800">
        <v>0.22</v>
      </c>
      <c r="BT2800">
        <v>0.28000000000000003</v>
      </c>
      <c r="BU2800" s="2">
        <f t="shared" si="613"/>
        <v>0.16053242496998801</v>
      </c>
      <c r="BV2800" s="1">
        <f t="shared" si="605"/>
        <v>0.26062956152758132</v>
      </c>
      <c r="BW2800" s="1">
        <f t="shared" si="606"/>
        <v>0.53916985321389288</v>
      </c>
      <c r="BX2800" s="1">
        <f t="shared" si="614"/>
        <v>0.59942102785992457</v>
      </c>
      <c r="BY2800" s="1" t="e">
        <f t="shared" si="615"/>
        <v>#DIV/0!</v>
      </c>
      <c r="BZ2800" s="1" t="e">
        <f t="shared" si="616"/>
        <v>#DIV/0!</v>
      </c>
      <c r="CA2800" s="1" t="e">
        <f t="shared" si="617"/>
        <v>#DIV/0!</v>
      </c>
      <c r="CB2800">
        <v>0</v>
      </c>
      <c r="CC2800">
        <f t="shared" si="618"/>
        <v>0</v>
      </c>
      <c r="CD2800">
        <v>0</v>
      </c>
    </row>
    <row r="2801" spans="1:82" x14ac:dyDescent="0.35">
      <c r="A2801">
        <v>13</v>
      </c>
      <c r="B2801" t="s">
        <v>91</v>
      </c>
      <c r="C2801" t="s">
        <v>92</v>
      </c>
      <c r="D2801">
        <v>71</v>
      </c>
      <c r="E2801" t="s">
        <v>70</v>
      </c>
      <c r="F2801" t="s">
        <v>93</v>
      </c>
      <c r="G2801">
        <v>2017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6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61</v>
      </c>
      <c r="AC2801">
        <v>83</v>
      </c>
      <c r="AD2801">
        <v>631</v>
      </c>
      <c r="AE2801">
        <v>1</v>
      </c>
      <c r="AF2801">
        <v>1</v>
      </c>
      <c r="AG2801">
        <v>1</v>
      </c>
      <c r="AH2801">
        <f t="shared" si="607"/>
        <v>1</v>
      </c>
      <c r="AI2801">
        <f t="shared" si="608"/>
        <v>6.25E-2</v>
      </c>
      <c r="AJ2801">
        <f t="shared" si="609"/>
        <v>1.4684287812041115E-3</v>
      </c>
      <c r="AK2801">
        <v>543</v>
      </c>
      <c r="AL2801">
        <v>307</v>
      </c>
      <c r="AM2801">
        <v>34</v>
      </c>
      <c r="AN2801">
        <v>0</v>
      </c>
      <c r="AO2801">
        <v>0.14000000000000001</v>
      </c>
      <c r="AP2801">
        <v>0.08</v>
      </c>
      <c r="AQ2801">
        <v>67.7</v>
      </c>
      <c r="AR2801">
        <v>128.69999999999999</v>
      </c>
      <c r="AS2801">
        <f t="shared" si="610"/>
        <v>637</v>
      </c>
      <c r="AT2801">
        <v>16</v>
      </c>
      <c r="AU2801">
        <v>681</v>
      </c>
      <c r="AV2801">
        <v>1095</v>
      </c>
      <c r="AW2801">
        <v>0</v>
      </c>
      <c r="AX2801">
        <v>6</v>
      </c>
      <c r="AY2801">
        <v>10.34</v>
      </c>
      <c r="AZ2801">
        <v>62</v>
      </c>
      <c r="BA2801">
        <v>3.875</v>
      </c>
      <c r="BB2801">
        <v>0</v>
      </c>
      <c r="BC2801">
        <v>0</v>
      </c>
      <c r="BD2801">
        <v>0</v>
      </c>
      <c r="BE2801">
        <v>0</v>
      </c>
      <c r="BF2801">
        <v>0.02</v>
      </c>
      <c r="BG2801">
        <v>1</v>
      </c>
      <c r="BH2801">
        <v>0.02</v>
      </c>
      <c r="BI2801">
        <f t="shared" si="611"/>
        <v>1.4684287812041115E-3</v>
      </c>
      <c r="BJ2801">
        <v>0.62</v>
      </c>
      <c r="BK2801">
        <v>0</v>
      </c>
      <c r="BL2801">
        <v>0.38</v>
      </c>
      <c r="BM2801">
        <v>39.44</v>
      </c>
      <c r="BN2801">
        <v>4.2300000000000004</v>
      </c>
      <c r="BO2801">
        <v>8.0399999999999991</v>
      </c>
      <c r="BP2801">
        <f t="shared" si="612"/>
        <v>0.93538913362701914</v>
      </c>
      <c r="BQ2801">
        <v>39.81</v>
      </c>
      <c r="BR2801">
        <v>2015</v>
      </c>
      <c r="BS2801">
        <v>0.1</v>
      </c>
      <c r="BT2801">
        <v>0.19</v>
      </c>
      <c r="BU2801" s="2">
        <f t="shared" si="613"/>
        <v>0.25584123249299723</v>
      </c>
      <c r="BV2801" s="1">
        <f t="shared" si="605"/>
        <v>0.26336945668135087</v>
      </c>
      <c r="BW2801" s="1">
        <f t="shared" si="606"/>
        <v>0.56074244482187197</v>
      </c>
      <c r="BX2801" s="1">
        <f t="shared" si="614"/>
        <v>0.57523080593298304</v>
      </c>
      <c r="BY2801" s="1" t="e">
        <f t="shared" si="615"/>
        <v>#DIV/0!</v>
      </c>
      <c r="BZ2801" s="1" t="e">
        <f t="shared" si="616"/>
        <v>#DIV/0!</v>
      </c>
      <c r="CA2801" s="1" t="e">
        <f t="shared" si="617"/>
        <v>#DIV/0!</v>
      </c>
      <c r="CB2801">
        <v>0</v>
      </c>
      <c r="CC2801">
        <f t="shared" si="618"/>
        <v>0</v>
      </c>
      <c r="CD2801">
        <v>0</v>
      </c>
    </row>
    <row r="2802" spans="1:82" x14ac:dyDescent="0.35">
      <c r="A2802">
        <v>275</v>
      </c>
      <c r="B2802" t="s">
        <v>851</v>
      </c>
      <c r="C2802" t="s">
        <v>86</v>
      </c>
      <c r="D2802">
        <v>75</v>
      </c>
      <c r="E2802" t="s">
        <v>797</v>
      </c>
      <c r="F2802" t="s">
        <v>134</v>
      </c>
      <c r="G2802">
        <v>2013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5</v>
      </c>
      <c r="AC2802">
        <v>7</v>
      </c>
      <c r="AD2802">
        <v>53</v>
      </c>
      <c r="AE2802">
        <v>1</v>
      </c>
      <c r="AF2802">
        <v>0</v>
      </c>
      <c r="AG2802">
        <v>0</v>
      </c>
      <c r="AH2802">
        <f t="shared" si="607"/>
        <v>0</v>
      </c>
      <c r="AI2802">
        <f t="shared" si="608"/>
        <v>0</v>
      </c>
      <c r="AJ2802">
        <f t="shared" si="609"/>
        <v>0</v>
      </c>
      <c r="AK2802">
        <v>52</v>
      </c>
      <c r="AL2802">
        <v>10</v>
      </c>
      <c r="AM2802">
        <v>4</v>
      </c>
      <c r="AN2802">
        <v>0</v>
      </c>
      <c r="AO2802">
        <v>0.1</v>
      </c>
      <c r="AP2802">
        <v>0.14000000000000001</v>
      </c>
      <c r="AQ2802">
        <v>11.3</v>
      </c>
      <c r="AR2802">
        <v>16.3</v>
      </c>
      <c r="AS2802">
        <f t="shared" si="610"/>
        <v>53</v>
      </c>
      <c r="AT2802">
        <v>2</v>
      </c>
      <c r="AU2802">
        <v>21</v>
      </c>
      <c r="AV2802">
        <v>139</v>
      </c>
      <c r="AW2802">
        <v>0</v>
      </c>
      <c r="AX2802">
        <v>0</v>
      </c>
      <c r="AY2802">
        <v>10.6</v>
      </c>
      <c r="AZ2802">
        <v>5</v>
      </c>
      <c r="BA2802">
        <v>2.5</v>
      </c>
      <c r="BB2802">
        <v>0</v>
      </c>
      <c r="BC2802">
        <v>0</v>
      </c>
      <c r="BD2802">
        <v>0</v>
      </c>
      <c r="BE2802">
        <v>0</v>
      </c>
      <c r="BF2802">
        <v>0.2</v>
      </c>
      <c r="BG2802">
        <v>1</v>
      </c>
      <c r="BH2802">
        <v>0.2</v>
      </c>
      <c r="BI2802">
        <f t="shared" si="611"/>
        <v>4.7619047619047616E-2</v>
      </c>
      <c r="BJ2802">
        <v>0.15</v>
      </c>
      <c r="BK2802">
        <v>0</v>
      </c>
      <c r="BL2802">
        <v>0</v>
      </c>
      <c r="BM2802">
        <v>26.5</v>
      </c>
      <c r="BN2802">
        <v>5.65</v>
      </c>
      <c r="BO2802">
        <v>8.15</v>
      </c>
      <c r="BP2802">
        <f t="shared" si="612"/>
        <v>2.5238095238095237</v>
      </c>
      <c r="BQ2802">
        <v>26.5</v>
      </c>
      <c r="BR2802">
        <v>2013</v>
      </c>
      <c r="BS2802">
        <v>0.54</v>
      </c>
      <c r="BT2802">
        <v>0.78</v>
      </c>
      <c r="BU2802" s="2">
        <f t="shared" si="613"/>
        <v>0.03</v>
      </c>
      <c r="BV2802" s="1">
        <f t="shared" si="605"/>
        <v>0.1739904761904762</v>
      </c>
      <c r="BW2802" s="1">
        <f t="shared" si="606"/>
        <v>0.42739996825396825</v>
      </c>
      <c r="BX2802" s="1">
        <f t="shared" si="614"/>
        <v>0.5023928571428572</v>
      </c>
      <c r="BY2802" s="1" t="e">
        <f t="shared" si="615"/>
        <v>#DIV/0!</v>
      </c>
      <c r="BZ2802" s="1" t="e">
        <f t="shared" si="616"/>
        <v>#DIV/0!</v>
      </c>
      <c r="CA2802" s="1" t="e">
        <f t="shared" si="617"/>
        <v>#DIV/0!</v>
      </c>
      <c r="CB2802">
        <v>0</v>
      </c>
      <c r="CC2802">
        <f t="shared" si="618"/>
        <v>0</v>
      </c>
      <c r="CD2802">
        <v>0</v>
      </c>
    </row>
    <row r="2803" spans="1:82" x14ac:dyDescent="0.35">
      <c r="A2803">
        <v>1074</v>
      </c>
      <c r="B2803" t="s">
        <v>550</v>
      </c>
      <c r="C2803" t="s">
        <v>96</v>
      </c>
      <c r="D2803">
        <v>74</v>
      </c>
      <c r="E2803" t="s">
        <v>70</v>
      </c>
      <c r="F2803" t="s">
        <v>94</v>
      </c>
      <c r="G2803">
        <v>2013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30</v>
      </c>
      <c r="AC2803">
        <v>50</v>
      </c>
      <c r="AD2803">
        <v>375</v>
      </c>
      <c r="AE2803">
        <v>3</v>
      </c>
      <c r="AF2803">
        <v>0</v>
      </c>
      <c r="AG2803">
        <v>0</v>
      </c>
      <c r="AH2803">
        <f t="shared" si="607"/>
        <v>0</v>
      </c>
      <c r="AI2803">
        <f t="shared" si="608"/>
        <v>0</v>
      </c>
      <c r="AJ2803">
        <f t="shared" si="609"/>
        <v>0</v>
      </c>
      <c r="AK2803">
        <v>500</v>
      </c>
      <c r="AL2803">
        <v>131</v>
      </c>
      <c r="AM2803">
        <v>21</v>
      </c>
      <c r="AN2803">
        <v>0</v>
      </c>
      <c r="AO2803">
        <v>0.14000000000000001</v>
      </c>
      <c r="AP2803">
        <v>0.17</v>
      </c>
      <c r="AQ2803">
        <v>55.5</v>
      </c>
      <c r="AR2803">
        <v>85.5</v>
      </c>
      <c r="AS2803">
        <f t="shared" si="610"/>
        <v>375</v>
      </c>
      <c r="AT2803">
        <v>10</v>
      </c>
      <c r="AU2803">
        <v>390</v>
      </c>
      <c r="AV2803">
        <v>745</v>
      </c>
      <c r="AW2803">
        <v>0</v>
      </c>
      <c r="AX2803">
        <v>0</v>
      </c>
      <c r="AY2803">
        <v>12.5</v>
      </c>
      <c r="AZ2803">
        <v>30</v>
      </c>
      <c r="BA2803">
        <v>3</v>
      </c>
      <c r="BB2803">
        <v>0</v>
      </c>
      <c r="BC2803">
        <v>0</v>
      </c>
      <c r="BD2803">
        <v>0</v>
      </c>
      <c r="BE2803">
        <v>0</v>
      </c>
      <c r="BF2803">
        <v>0.1</v>
      </c>
      <c r="BG2803">
        <v>3</v>
      </c>
      <c r="BH2803">
        <v>0.1</v>
      </c>
      <c r="BI2803">
        <f t="shared" si="611"/>
        <v>7.6923076923076927E-3</v>
      </c>
      <c r="BJ2803">
        <v>0.52</v>
      </c>
      <c r="BK2803">
        <v>0</v>
      </c>
      <c r="BL2803">
        <v>0</v>
      </c>
      <c r="BM2803">
        <v>37.5</v>
      </c>
      <c r="BN2803">
        <v>5.55</v>
      </c>
      <c r="BO2803">
        <v>8.5500000000000007</v>
      </c>
      <c r="BP2803">
        <f t="shared" si="612"/>
        <v>0.96153846153846156</v>
      </c>
      <c r="BQ2803">
        <v>37.5</v>
      </c>
      <c r="BR2803">
        <v>2011</v>
      </c>
      <c r="BS2803">
        <v>0.14000000000000001</v>
      </c>
      <c r="BT2803">
        <v>0.22</v>
      </c>
      <c r="BU2803" s="2">
        <f t="shared" si="613"/>
        <v>0.13235294117647059</v>
      </c>
      <c r="BV2803" s="1">
        <f t="shared" si="605"/>
        <v>0.23457692307692307</v>
      </c>
      <c r="BW2803" s="1">
        <f t="shared" si="606"/>
        <v>0.47605384615384622</v>
      </c>
      <c r="BX2803" s="1">
        <f t="shared" si="614"/>
        <v>0.53232051282051285</v>
      </c>
      <c r="BY2803" s="1" t="e">
        <f t="shared" si="615"/>
        <v>#DIV/0!</v>
      </c>
      <c r="BZ2803" s="1" t="e">
        <f t="shared" si="616"/>
        <v>#DIV/0!</v>
      </c>
      <c r="CA2803" s="1" t="e">
        <f t="shared" si="617"/>
        <v>#DIV/0!</v>
      </c>
      <c r="CB2803">
        <v>0</v>
      </c>
      <c r="CC2803">
        <f t="shared" si="618"/>
        <v>0</v>
      </c>
      <c r="CD2803">
        <v>0</v>
      </c>
    </row>
    <row r="2804" spans="1:82" x14ac:dyDescent="0.35">
      <c r="A2804">
        <v>1314</v>
      </c>
      <c r="B2804" t="s">
        <v>653</v>
      </c>
      <c r="C2804" t="s">
        <v>69</v>
      </c>
      <c r="D2804">
        <v>73</v>
      </c>
      <c r="E2804" t="s">
        <v>70</v>
      </c>
      <c r="F2804" t="s">
        <v>125</v>
      </c>
      <c r="G2804">
        <v>2018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39</v>
      </c>
      <c r="AC2804">
        <v>53</v>
      </c>
      <c r="AD2804">
        <v>572</v>
      </c>
      <c r="AE2804">
        <v>4</v>
      </c>
      <c r="AF2804">
        <v>2</v>
      </c>
      <c r="AG2804">
        <v>1</v>
      </c>
      <c r="AH2804">
        <f t="shared" si="607"/>
        <v>1</v>
      </c>
      <c r="AI2804">
        <f t="shared" si="608"/>
        <v>7.6923076923076927E-2</v>
      </c>
      <c r="AJ2804">
        <f t="shared" si="609"/>
        <v>2.070393374741201E-3</v>
      </c>
      <c r="AK2804">
        <v>594</v>
      </c>
      <c r="AL2804">
        <v>146</v>
      </c>
      <c r="AM2804">
        <v>27</v>
      </c>
      <c r="AN2804">
        <v>0</v>
      </c>
      <c r="AO2804">
        <v>0.12</v>
      </c>
      <c r="AP2804">
        <v>0.14000000000000001</v>
      </c>
      <c r="AQ2804">
        <v>79.2</v>
      </c>
      <c r="AR2804">
        <v>118.2</v>
      </c>
      <c r="AS2804">
        <f t="shared" si="610"/>
        <v>572</v>
      </c>
      <c r="AT2804">
        <v>13</v>
      </c>
      <c r="AU2804">
        <v>483</v>
      </c>
      <c r="AV2804">
        <v>890</v>
      </c>
      <c r="AW2804">
        <v>0</v>
      </c>
      <c r="AX2804">
        <v>0</v>
      </c>
      <c r="AY2804">
        <v>14.67</v>
      </c>
      <c r="AZ2804">
        <v>39</v>
      </c>
      <c r="BA2804">
        <v>3</v>
      </c>
      <c r="BB2804">
        <v>0</v>
      </c>
      <c r="BC2804">
        <v>0</v>
      </c>
      <c r="BD2804">
        <v>0</v>
      </c>
      <c r="BE2804">
        <v>0</v>
      </c>
      <c r="BF2804">
        <v>0.1</v>
      </c>
      <c r="BG2804">
        <v>4</v>
      </c>
      <c r="BH2804">
        <v>0.1</v>
      </c>
      <c r="BI2804">
        <f t="shared" si="611"/>
        <v>8.2815734989648039E-3</v>
      </c>
      <c r="BJ2804">
        <v>0.54</v>
      </c>
      <c r="BK2804">
        <v>0</v>
      </c>
      <c r="BL2804">
        <v>0</v>
      </c>
      <c r="BM2804">
        <v>44</v>
      </c>
      <c r="BN2804">
        <v>6.09</v>
      </c>
      <c r="BO2804">
        <v>9.09</v>
      </c>
      <c r="BP2804">
        <f t="shared" si="612"/>
        <v>1.184265010351967</v>
      </c>
      <c r="BQ2804">
        <v>44</v>
      </c>
      <c r="BR2804">
        <v>2016</v>
      </c>
      <c r="BS2804">
        <v>0.16</v>
      </c>
      <c r="BT2804">
        <v>0.24</v>
      </c>
      <c r="BU2804" s="2">
        <f t="shared" si="613"/>
        <v>0.17959922430510666</v>
      </c>
      <c r="BV2804" s="1">
        <f t="shared" si="605"/>
        <v>0.26852863513298297</v>
      </c>
      <c r="BW2804" s="1">
        <f t="shared" si="606"/>
        <v>0.5248751844733518</v>
      </c>
      <c r="BX2804" s="1">
        <f t="shared" si="614"/>
        <v>0.55520371438788185</v>
      </c>
      <c r="BY2804" s="1" t="e">
        <f t="shared" si="615"/>
        <v>#DIV/0!</v>
      </c>
      <c r="BZ2804" s="1" t="e">
        <f t="shared" si="616"/>
        <v>#DIV/0!</v>
      </c>
      <c r="CA2804" s="1" t="e">
        <f t="shared" si="617"/>
        <v>#DIV/0!</v>
      </c>
      <c r="CB2804">
        <v>0</v>
      </c>
      <c r="CC2804">
        <f t="shared" si="618"/>
        <v>0</v>
      </c>
      <c r="CD2804">
        <v>0</v>
      </c>
    </row>
    <row r="2805" spans="1:82" x14ac:dyDescent="0.35">
      <c r="A2805">
        <v>824</v>
      </c>
      <c r="B2805" t="s">
        <v>454</v>
      </c>
      <c r="C2805" t="s">
        <v>179</v>
      </c>
      <c r="D2805">
        <v>68</v>
      </c>
      <c r="E2805" t="s">
        <v>70</v>
      </c>
      <c r="F2805" t="s">
        <v>108</v>
      </c>
      <c r="G2805">
        <v>2013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57</v>
      </c>
      <c r="W2805">
        <v>1</v>
      </c>
      <c r="X2805">
        <v>0</v>
      </c>
      <c r="Y2805">
        <v>0</v>
      </c>
      <c r="Z2805">
        <v>1</v>
      </c>
      <c r="AA2805">
        <v>0</v>
      </c>
      <c r="AB2805">
        <v>29</v>
      </c>
      <c r="AC2805">
        <v>44</v>
      </c>
      <c r="AD2805">
        <v>329</v>
      </c>
      <c r="AE2805">
        <v>2</v>
      </c>
      <c r="AF2805">
        <v>0</v>
      </c>
      <c r="AG2805">
        <v>0</v>
      </c>
      <c r="AH2805">
        <f t="shared" si="607"/>
        <v>0</v>
      </c>
      <c r="AI2805">
        <f t="shared" si="608"/>
        <v>0</v>
      </c>
      <c r="AJ2805">
        <f t="shared" si="609"/>
        <v>0</v>
      </c>
      <c r="AK2805">
        <v>462</v>
      </c>
      <c r="AL2805">
        <v>126</v>
      </c>
      <c r="AM2805">
        <v>16</v>
      </c>
      <c r="AN2805">
        <v>0</v>
      </c>
      <c r="AO2805">
        <v>0.14000000000000001</v>
      </c>
      <c r="AP2805">
        <v>0.14000000000000001</v>
      </c>
      <c r="AQ2805">
        <v>56.6</v>
      </c>
      <c r="AR2805">
        <v>85.6</v>
      </c>
      <c r="AS2805">
        <f t="shared" si="610"/>
        <v>386</v>
      </c>
      <c r="AT2805">
        <v>9</v>
      </c>
      <c r="AU2805">
        <v>199</v>
      </c>
      <c r="AV2805">
        <v>621</v>
      </c>
      <c r="AW2805">
        <v>0</v>
      </c>
      <c r="AX2805">
        <v>28.5</v>
      </c>
      <c r="AY2805">
        <v>11.34</v>
      </c>
      <c r="AZ2805">
        <v>31</v>
      </c>
      <c r="BA2805">
        <v>3.4444444440000002</v>
      </c>
      <c r="BB2805">
        <v>0</v>
      </c>
      <c r="BC2805">
        <v>0</v>
      </c>
      <c r="BD2805">
        <v>0</v>
      </c>
      <c r="BE2805">
        <v>0.5</v>
      </c>
      <c r="BF2805">
        <v>7.0000000000000007E-2</v>
      </c>
      <c r="BG2805">
        <v>3</v>
      </c>
      <c r="BH2805">
        <v>0.1</v>
      </c>
      <c r="BI2805">
        <f t="shared" si="611"/>
        <v>1.507537688442211E-2</v>
      </c>
      <c r="BJ2805">
        <v>0.32</v>
      </c>
      <c r="BK2805">
        <v>0</v>
      </c>
      <c r="BL2805">
        <v>6.33</v>
      </c>
      <c r="BM2805">
        <v>36.56</v>
      </c>
      <c r="BN2805">
        <v>6.29</v>
      </c>
      <c r="BO2805">
        <v>9.51</v>
      </c>
      <c r="BP2805">
        <f t="shared" si="612"/>
        <v>1.9396984924623115</v>
      </c>
      <c r="BQ2805">
        <v>42.89</v>
      </c>
      <c r="BR2805">
        <v>2011</v>
      </c>
      <c r="BS2805">
        <v>0.28000000000000003</v>
      </c>
      <c r="BT2805">
        <v>0.43</v>
      </c>
      <c r="BU2805" s="2">
        <f t="shared" si="613"/>
        <v>0.70627980392156853</v>
      </c>
      <c r="BV2805" s="1">
        <f t="shared" si="605"/>
        <v>0.24568492462311561</v>
      </c>
      <c r="BW2805" s="1">
        <f t="shared" si="606"/>
        <v>0.47856494015532203</v>
      </c>
      <c r="BX2805" s="1">
        <f t="shared" si="614"/>
        <v>0.53204560681754431</v>
      </c>
      <c r="BY2805" s="1" t="e">
        <f t="shared" si="615"/>
        <v>#DIV/0!</v>
      </c>
      <c r="BZ2805" s="1" t="e">
        <f t="shared" si="616"/>
        <v>#DIV/0!</v>
      </c>
      <c r="CA2805" s="1" t="e">
        <f t="shared" si="617"/>
        <v>#DIV/0!</v>
      </c>
      <c r="CB2805">
        <v>0</v>
      </c>
      <c r="CC2805">
        <f t="shared" si="618"/>
        <v>0</v>
      </c>
      <c r="CD2805">
        <v>0</v>
      </c>
    </row>
    <row r="2806" spans="1:82" x14ac:dyDescent="0.35">
      <c r="A2806">
        <v>197</v>
      </c>
      <c r="B2806" t="s">
        <v>837</v>
      </c>
      <c r="C2806" t="s">
        <v>81</v>
      </c>
      <c r="D2806">
        <v>77</v>
      </c>
      <c r="E2806" t="s">
        <v>797</v>
      </c>
      <c r="F2806" t="s">
        <v>129</v>
      </c>
      <c r="G2806">
        <v>2022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18</v>
      </c>
      <c r="AC2806">
        <v>24</v>
      </c>
      <c r="AD2806">
        <v>216</v>
      </c>
      <c r="AE2806">
        <v>4</v>
      </c>
      <c r="AF2806">
        <v>0</v>
      </c>
      <c r="AG2806">
        <v>0</v>
      </c>
      <c r="AH2806">
        <f t="shared" si="607"/>
        <v>0</v>
      </c>
      <c r="AI2806">
        <f t="shared" si="608"/>
        <v>0</v>
      </c>
      <c r="AJ2806">
        <f t="shared" si="609"/>
        <v>0</v>
      </c>
      <c r="AK2806">
        <v>72</v>
      </c>
      <c r="AL2806">
        <v>165</v>
      </c>
      <c r="AM2806">
        <v>13</v>
      </c>
      <c r="AN2806">
        <v>0</v>
      </c>
      <c r="AO2806">
        <v>0.06</v>
      </c>
      <c r="AP2806">
        <v>0.03</v>
      </c>
      <c r="AQ2806">
        <v>45.6</v>
      </c>
      <c r="AR2806">
        <v>63.6</v>
      </c>
      <c r="AS2806">
        <f t="shared" si="610"/>
        <v>216</v>
      </c>
      <c r="AT2806">
        <v>13</v>
      </c>
      <c r="AU2806">
        <v>486</v>
      </c>
      <c r="AV2806">
        <v>862</v>
      </c>
      <c r="AW2806">
        <v>0</v>
      </c>
      <c r="AX2806">
        <v>0</v>
      </c>
      <c r="AY2806">
        <v>12</v>
      </c>
      <c r="AZ2806">
        <v>18</v>
      </c>
      <c r="BA2806">
        <v>1.384615385</v>
      </c>
      <c r="BB2806">
        <v>0</v>
      </c>
      <c r="BC2806">
        <v>0</v>
      </c>
      <c r="BD2806">
        <v>0</v>
      </c>
      <c r="BE2806">
        <v>0</v>
      </c>
      <c r="BF2806">
        <v>0.22</v>
      </c>
      <c r="BG2806">
        <v>4</v>
      </c>
      <c r="BH2806">
        <v>0.22</v>
      </c>
      <c r="BI2806">
        <f t="shared" si="611"/>
        <v>8.23045267489712E-3</v>
      </c>
      <c r="BJ2806">
        <v>0.56000000000000005</v>
      </c>
      <c r="BK2806">
        <v>0</v>
      </c>
      <c r="BL2806">
        <v>0</v>
      </c>
      <c r="BM2806">
        <v>16.62</v>
      </c>
      <c r="BN2806">
        <v>3.51</v>
      </c>
      <c r="BO2806">
        <v>4.8899999999999997</v>
      </c>
      <c r="BP2806">
        <f t="shared" si="612"/>
        <v>0.44444444444444442</v>
      </c>
      <c r="BQ2806">
        <v>16.62</v>
      </c>
      <c r="BR2806">
        <v>2021</v>
      </c>
      <c r="BS2806">
        <v>0.09</v>
      </c>
      <c r="BT2806">
        <v>0.13</v>
      </c>
      <c r="BU2806" s="2">
        <f t="shared" si="613"/>
        <v>0.1207843137254902</v>
      </c>
      <c r="BV2806" s="1">
        <f t="shared" si="605"/>
        <v>0.20482222222222224</v>
      </c>
      <c r="BW2806" s="1">
        <f t="shared" si="606"/>
        <v>0.43207244444444448</v>
      </c>
      <c r="BX2806" s="1">
        <f t="shared" si="614"/>
        <v>0.49598290598675215</v>
      </c>
      <c r="BY2806" s="1" t="e">
        <f t="shared" si="615"/>
        <v>#DIV/0!</v>
      </c>
      <c r="BZ2806" s="1" t="e">
        <f t="shared" si="616"/>
        <v>#DIV/0!</v>
      </c>
      <c r="CA2806" s="1" t="e">
        <f t="shared" si="617"/>
        <v>#DIV/0!</v>
      </c>
      <c r="CB2806">
        <v>0</v>
      </c>
      <c r="CC2806">
        <f t="shared" si="618"/>
        <v>0</v>
      </c>
      <c r="CD2806">
        <v>0</v>
      </c>
    </row>
    <row r="2807" spans="1:82" x14ac:dyDescent="0.35">
      <c r="A2807">
        <v>1059</v>
      </c>
      <c r="B2807" t="s">
        <v>1022</v>
      </c>
      <c r="C2807" t="s">
        <v>72</v>
      </c>
      <c r="D2807">
        <v>78</v>
      </c>
      <c r="E2807" t="s">
        <v>797</v>
      </c>
      <c r="F2807" t="s">
        <v>108</v>
      </c>
      <c r="G2807">
        <v>2014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63</v>
      </c>
      <c r="AC2807">
        <v>92</v>
      </c>
      <c r="AD2807">
        <v>623</v>
      </c>
      <c r="AE2807">
        <v>6</v>
      </c>
      <c r="AF2807">
        <v>4</v>
      </c>
      <c r="AG2807">
        <v>4</v>
      </c>
      <c r="AH2807">
        <f t="shared" si="607"/>
        <v>4</v>
      </c>
      <c r="AI2807">
        <f t="shared" si="608"/>
        <v>0.25</v>
      </c>
      <c r="AJ2807">
        <f t="shared" si="609"/>
        <v>4.6242774566473991E-3</v>
      </c>
      <c r="AK2807">
        <v>685</v>
      </c>
      <c r="AL2807">
        <v>214</v>
      </c>
      <c r="AM2807">
        <v>36</v>
      </c>
      <c r="AN2807">
        <v>0</v>
      </c>
      <c r="AO2807">
        <v>0.15</v>
      </c>
      <c r="AP2807">
        <v>0.14000000000000001</v>
      </c>
      <c r="AQ2807">
        <v>90.3</v>
      </c>
      <c r="AR2807">
        <v>153.30000000000001</v>
      </c>
      <c r="AS2807">
        <f t="shared" si="610"/>
        <v>623</v>
      </c>
      <c r="AT2807">
        <v>16</v>
      </c>
      <c r="AU2807">
        <v>865</v>
      </c>
      <c r="AV2807">
        <v>1136</v>
      </c>
      <c r="AW2807">
        <v>0</v>
      </c>
      <c r="AX2807">
        <v>0</v>
      </c>
      <c r="AY2807">
        <v>9.89</v>
      </c>
      <c r="AZ2807">
        <v>63</v>
      </c>
      <c r="BA2807">
        <v>3.9375</v>
      </c>
      <c r="BB2807">
        <v>0</v>
      </c>
      <c r="BC2807">
        <v>0</v>
      </c>
      <c r="BD2807">
        <v>0</v>
      </c>
      <c r="BE2807">
        <v>0</v>
      </c>
      <c r="BF2807">
        <v>0.1</v>
      </c>
      <c r="BG2807">
        <v>6</v>
      </c>
      <c r="BH2807">
        <v>0.1</v>
      </c>
      <c r="BI2807">
        <f t="shared" si="611"/>
        <v>6.9364161849710983E-3</v>
      </c>
      <c r="BJ2807">
        <v>0.76</v>
      </c>
      <c r="BK2807">
        <v>0</v>
      </c>
      <c r="BL2807">
        <v>0</v>
      </c>
      <c r="BM2807">
        <v>38.94</v>
      </c>
      <c r="BN2807">
        <v>5.64</v>
      </c>
      <c r="BO2807">
        <v>9.58</v>
      </c>
      <c r="BP2807">
        <f t="shared" si="612"/>
        <v>0.7202312138728324</v>
      </c>
      <c r="BQ2807">
        <v>38.94</v>
      </c>
      <c r="BR2807">
        <v>2012</v>
      </c>
      <c r="BS2807">
        <v>0.1</v>
      </c>
      <c r="BT2807">
        <v>0.18</v>
      </c>
      <c r="BU2807" s="2">
        <f t="shared" si="613"/>
        <v>0.20408963585434176</v>
      </c>
      <c r="BV2807" s="1">
        <f t="shared" si="605"/>
        <v>0.29181156069364161</v>
      </c>
      <c r="BW2807" s="1">
        <f t="shared" si="606"/>
        <v>0.61197404892351515</v>
      </c>
      <c r="BX2807" s="1">
        <f t="shared" si="614"/>
        <v>0.60690763225684852</v>
      </c>
      <c r="BY2807" s="1" t="e">
        <f t="shared" si="615"/>
        <v>#DIV/0!</v>
      </c>
      <c r="BZ2807" s="1" t="e">
        <f t="shared" si="616"/>
        <v>#DIV/0!</v>
      </c>
      <c r="CA2807" s="1" t="e">
        <f t="shared" si="617"/>
        <v>#DIV/0!</v>
      </c>
      <c r="CB2807">
        <v>0</v>
      </c>
      <c r="CC2807">
        <f t="shared" si="618"/>
        <v>0</v>
      </c>
      <c r="CD2807">
        <v>0</v>
      </c>
    </row>
    <row r="2808" spans="1:82" x14ac:dyDescent="0.35">
      <c r="A2808">
        <v>340</v>
      </c>
      <c r="B2808" t="s">
        <v>253</v>
      </c>
      <c r="C2808" t="s">
        <v>75</v>
      </c>
      <c r="D2808">
        <v>76</v>
      </c>
      <c r="E2808" t="s">
        <v>70</v>
      </c>
      <c r="F2808" t="s">
        <v>132</v>
      </c>
      <c r="G2808">
        <v>2020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3</v>
      </c>
      <c r="AC2808">
        <v>6</v>
      </c>
      <c r="AD2808">
        <v>66</v>
      </c>
      <c r="AE2808">
        <v>0</v>
      </c>
      <c r="AF2808">
        <v>0</v>
      </c>
      <c r="AG2808">
        <v>0</v>
      </c>
      <c r="AH2808">
        <f t="shared" si="607"/>
        <v>0</v>
      </c>
      <c r="AI2808">
        <f t="shared" si="608"/>
        <v>0</v>
      </c>
      <c r="AJ2808">
        <f t="shared" si="609"/>
        <v>0</v>
      </c>
      <c r="AK2808">
        <v>106</v>
      </c>
      <c r="AL2808">
        <v>7</v>
      </c>
      <c r="AM2808">
        <v>2</v>
      </c>
      <c r="AN2808">
        <v>0</v>
      </c>
      <c r="AO2808">
        <v>0.16</v>
      </c>
      <c r="AP2808">
        <v>0.21</v>
      </c>
      <c r="AQ2808">
        <v>6.6</v>
      </c>
      <c r="AR2808">
        <v>9.6</v>
      </c>
      <c r="AS2808">
        <f t="shared" si="610"/>
        <v>66</v>
      </c>
      <c r="AT2808">
        <v>1</v>
      </c>
      <c r="AU2808">
        <v>31</v>
      </c>
      <c r="AV2808">
        <v>78</v>
      </c>
      <c r="AW2808">
        <v>0</v>
      </c>
      <c r="AX2808">
        <v>0</v>
      </c>
      <c r="AY2808">
        <v>22</v>
      </c>
      <c r="AZ2808">
        <v>3</v>
      </c>
      <c r="BA2808">
        <v>3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f t="shared" si="611"/>
        <v>0</v>
      </c>
      <c r="BJ2808">
        <v>0.4</v>
      </c>
      <c r="BK2808">
        <v>0</v>
      </c>
      <c r="BL2808">
        <v>0</v>
      </c>
      <c r="BM2808">
        <v>66</v>
      </c>
      <c r="BN2808">
        <v>6.6</v>
      </c>
      <c r="BO2808">
        <v>9.6</v>
      </c>
      <c r="BP2808">
        <f t="shared" si="612"/>
        <v>2.129032258064516</v>
      </c>
      <c r="BQ2808">
        <v>66</v>
      </c>
      <c r="BR2808">
        <v>2018</v>
      </c>
      <c r="BS2808">
        <v>0.21</v>
      </c>
      <c r="BT2808">
        <v>0.31</v>
      </c>
      <c r="BU2808" s="2">
        <f t="shared" si="613"/>
        <v>1.2941176470588235E-2</v>
      </c>
      <c r="BV2808" s="1">
        <f t="shared" ref="BV2808:BV2871" si="619">((BG2808/100)+(AS2808/10000))+(BP2808/20)+(BJ2808/5)+(AZ2808/2000)-(AI2808/5)+(U2808/5000)+(Z2808/5000)</f>
        <v>0.19455161290322581</v>
      </c>
      <c r="BW2808" s="1">
        <f t="shared" si="606"/>
        <v>0.50521322580645156</v>
      </c>
      <c r="BX2808" s="1">
        <f t="shared" si="614"/>
        <v>0.56173655913978504</v>
      </c>
      <c r="BY2808" s="1" t="e">
        <f t="shared" si="615"/>
        <v>#DIV/0!</v>
      </c>
      <c r="BZ2808" s="1" t="e">
        <f t="shared" si="616"/>
        <v>#DIV/0!</v>
      </c>
      <c r="CA2808" s="1" t="e">
        <f t="shared" si="617"/>
        <v>#DIV/0!</v>
      </c>
      <c r="CB2808">
        <v>0</v>
      </c>
      <c r="CC2808">
        <f t="shared" si="618"/>
        <v>0</v>
      </c>
      <c r="CD2808">
        <v>0</v>
      </c>
    </row>
    <row r="2809" spans="1:82" x14ac:dyDescent="0.35">
      <c r="A2809">
        <v>1559</v>
      </c>
      <c r="B2809" t="s">
        <v>756</v>
      </c>
      <c r="C2809" t="s">
        <v>96</v>
      </c>
      <c r="D2809">
        <v>74</v>
      </c>
      <c r="E2809" t="s">
        <v>70</v>
      </c>
      <c r="F2809" t="s">
        <v>76</v>
      </c>
      <c r="G2809">
        <v>2022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11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15</v>
      </c>
      <c r="AC2809">
        <v>23</v>
      </c>
      <c r="AD2809">
        <v>231</v>
      </c>
      <c r="AE2809">
        <v>4</v>
      </c>
      <c r="AF2809">
        <v>0</v>
      </c>
      <c r="AG2809">
        <v>0</v>
      </c>
      <c r="AH2809">
        <f t="shared" si="607"/>
        <v>0</v>
      </c>
      <c r="AI2809">
        <f t="shared" si="608"/>
        <v>0</v>
      </c>
      <c r="AJ2809">
        <f t="shared" si="609"/>
        <v>0</v>
      </c>
      <c r="AK2809">
        <v>259</v>
      </c>
      <c r="AL2809">
        <v>59</v>
      </c>
      <c r="AM2809">
        <v>12</v>
      </c>
      <c r="AN2809">
        <v>0</v>
      </c>
      <c r="AO2809">
        <v>7.0000000000000007E-2</v>
      </c>
      <c r="AP2809">
        <v>0.11</v>
      </c>
      <c r="AQ2809">
        <v>48.2</v>
      </c>
      <c r="AR2809">
        <v>63.2</v>
      </c>
      <c r="AS2809">
        <f t="shared" si="610"/>
        <v>242</v>
      </c>
      <c r="AT2809">
        <v>9</v>
      </c>
      <c r="AU2809">
        <v>287</v>
      </c>
      <c r="AV2809">
        <v>624</v>
      </c>
      <c r="AW2809">
        <v>0</v>
      </c>
      <c r="AX2809">
        <v>11</v>
      </c>
      <c r="AY2809">
        <v>15.4</v>
      </c>
      <c r="AZ2809">
        <v>16</v>
      </c>
      <c r="BA2809">
        <v>1.7777777779999999</v>
      </c>
      <c r="BB2809">
        <v>0</v>
      </c>
      <c r="BC2809">
        <v>0</v>
      </c>
      <c r="BD2809">
        <v>0</v>
      </c>
      <c r="BE2809">
        <v>0</v>
      </c>
      <c r="BF2809">
        <v>0.27</v>
      </c>
      <c r="BG2809">
        <v>4</v>
      </c>
      <c r="BH2809">
        <v>0.25</v>
      </c>
      <c r="BI2809">
        <f t="shared" si="611"/>
        <v>1.3937282229965157E-2</v>
      </c>
      <c r="BJ2809">
        <v>0.46</v>
      </c>
      <c r="BK2809">
        <v>0</v>
      </c>
      <c r="BL2809">
        <v>1.22</v>
      </c>
      <c r="BM2809">
        <v>25.67</v>
      </c>
      <c r="BN2809">
        <v>5.36</v>
      </c>
      <c r="BO2809">
        <v>7.02</v>
      </c>
      <c r="BP2809">
        <f t="shared" si="612"/>
        <v>0.84320557491289194</v>
      </c>
      <c r="BQ2809">
        <v>26.89</v>
      </c>
      <c r="BR2809">
        <v>2019</v>
      </c>
      <c r="BS2809">
        <v>0.17</v>
      </c>
      <c r="BT2809">
        <v>0.22</v>
      </c>
      <c r="BU2809" s="2">
        <f t="shared" si="613"/>
        <v>0.34619235294117651</v>
      </c>
      <c r="BV2809" s="1">
        <f t="shared" si="619"/>
        <v>0.20676027874564462</v>
      </c>
      <c r="BW2809" s="1">
        <f t="shared" si="606"/>
        <v>0.41143505990674811</v>
      </c>
      <c r="BX2809" s="1">
        <f t="shared" si="614"/>
        <v>0.48659350435341481</v>
      </c>
      <c r="BY2809" s="1" t="e">
        <f t="shared" si="615"/>
        <v>#DIV/0!</v>
      </c>
      <c r="BZ2809" s="1" t="e">
        <f t="shared" si="616"/>
        <v>#DIV/0!</v>
      </c>
      <c r="CA2809" s="1" t="e">
        <f t="shared" si="617"/>
        <v>#DIV/0!</v>
      </c>
      <c r="CB2809">
        <v>0</v>
      </c>
      <c r="CC2809">
        <f t="shared" si="618"/>
        <v>0</v>
      </c>
      <c r="CD2809">
        <v>0</v>
      </c>
    </row>
    <row r="2810" spans="1:82" x14ac:dyDescent="0.35">
      <c r="A2810">
        <v>1121</v>
      </c>
      <c r="B2810" t="s">
        <v>1456</v>
      </c>
      <c r="C2810" t="s">
        <v>92</v>
      </c>
      <c r="D2810">
        <v>71</v>
      </c>
      <c r="E2810" t="s">
        <v>1156</v>
      </c>
      <c r="F2810" t="s">
        <v>106</v>
      </c>
      <c r="G2810">
        <v>2017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93</v>
      </c>
      <c r="V2810">
        <v>358</v>
      </c>
      <c r="W2810">
        <v>3</v>
      </c>
      <c r="X2810">
        <v>1</v>
      </c>
      <c r="Y2810">
        <v>0</v>
      </c>
      <c r="Z2810">
        <v>21</v>
      </c>
      <c r="AA2810">
        <v>0</v>
      </c>
      <c r="AB2810">
        <v>21</v>
      </c>
      <c r="AC2810">
        <v>33</v>
      </c>
      <c r="AD2810">
        <v>225</v>
      </c>
      <c r="AE2810">
        <v>1</v>
      </c>
      <c r="AF2810">
        <v>0</v>
      </c>
      <c r="AG2810">
        <v>0</v>
      </c>
      <c r="AH2810">
        <f t="shared" si="607"/>
        <v>0</v>
      </c>
      <c r="AI2810">
        <f t="shared" si="608"/>
        <v>0</v>
      </c>
      <c r="AJ2810">
        <f t="shared" si="609"/>
        <v>0</v>
      </c>
      <c r="AK2810">
        <v>-63</v>
      </c>
      <c r="AL2810">
        <v>283</v>
      </c>
      <c r="AM2810">
        <v>10</v>
      </c>
      <c r="AN2810">
        <v>0</v>
      </c>
      <c r="AO2810">
        <v>0.08</v>
      </c>
      <c r="AP2810">
        <v>-0.02</v>
      </c>
      <c r="AQ2810">
        <v>82.3</v>
      </c>
      <c r="AR2810">
        <v>103.3</v>
      </c>
      <c r="AS2810">
        <f t="shared" si="610"/>
        <v>583</v>
      </c>
      <c r="AT2810">
        <v>14</v>
      </c>
      <c r="AU2810">
        <v>309</v>
      </c>
      <c r="AV2810">
        <v>916</v>
      </c>
      <c r="AW2810">
        <v>0</v>
      </c>
      <c r="AX2810">
        <v>3.85</v>
      </c>
      <c r="AY2810">
        <v>10.71</v>
      </c>
      <c r="AZ2810">
        <v>114</v>
      </c>
      <c r="BA2810">
        <v>8.1428571430000005</v>
      </c>
      <c r="BB2810">
        <v>0</v>
      </c>
      <c r="BC2810">
        <v>0</v>
      </c>
      <c r="BD2810">
        <v>0</v>
      </c>
      <c r="BE2810">
        <v>0.03</v>
      </c>
      <c r="BF2810">
        <v>0.05</v>
      </c>
      <c r="BG2810">
        <v>4</v>
      </c>
      <c r="BH2810">
        <v>0.04</v>
      </c>
      <c r="BI2810">
        <f t="shared" si="611"/>
        <v>1.2944983818770227E-2</v>
      </c>
      <c r="BJ2810">
        <v>0.34</v>
      </c>
      <c r="BK2810">
        <v>0</v>
      </c>
      <c r="BL2810">
        <v>25.57</v>
      </c>
      <c r="BM2810">
        <v>16.07</v>
      </c>
      <c r="BN2810">
        <v>5.88</v>
      </c>
      <c r="BO2810">
        <v>7.38</v>
      </c>
      <c r="BP2810">
        <f t="shared" si="612"/>
        <v>1.8867313915857604</v>
      </c>
      <c r="BQ2810">
        <v>41.64</v>
      </c>
      <c r="BR2810">
        <v>2017</v>
      </c>
      <c r="BS2810">
        <v>0.27</v>
      </c>
      <c r="BT2810">
        <v>0.33</v>
      </c>
      <c r="BU2810" s="2">
        <f t="shared" si="613"/>
        <v>0.28052509803921566</v>
      </c>
      <c r="BV2810" s="1">
        <f t="shared" si="619"/>
        <v>0.34043656957928803</v>
      </c>
      <c r="BW2810" s="1">
        <f t="shared" si="606"/>
        <v>0.52347239168382853</v>
      </c>
      <c r="BX2810" s="1">
        <f t="shared" si="614"/>
        <v>0.54944045517732065</v>
      </c>
      <c r="BY2810" s="1" t="e">
        <f t="shared" si="615"/>
        <v>#DIV/0!</v>
      </c>
      <c r="BZ2810" s="1" t="e">
        <f t="shared" si="616"/>
        <v>#DIV/0!</v>
      </c>
      <c r="CA2810" s="1" t="e">
        <f t="shared" si="617"/>
        <v>#DIV/0!</v>
      </c>
      <c r="CB2810">
        <v>0</v>
      </c>
      <c r="CC2810">
        <f t="shared" si="618"/>
        <v>0</v>
      </c>
      <c r="CD2810">
        <v>0</v>
      </c>
    </row>
    <row r="2811" spans="1:82" x14ac:dyDescent="0.35">
      <c r="A2811">
        <v>281</v>
      </c>
      <c r="B2811" t="s">
        <v>852</v>
      </c>
      <c r="C2811" t="s">
        <v>72</v>
      </c>
      <c r="D2811">
        <v>78</v>
      </c>
      <c r="E2811" t="s">
        <v>797</v>
      </c>
      <c r="F2811" t="s">
        <v>98</v>
      </c>
      <c r="G2811">
        <v>2018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2</v>
      </c>
      <c r="AC2811">
        <v>5</v>
      </c>
      <c r="AD2811">
        <v>52</v>
      </c>
      <c r="AE2811">
        <v>1</v>
      </c>
      <c r="AF2811">
        <v>0</v>
      </c>
      <c r="AG2811">
        <v>0</v>
      </c>
      <c r="AH2811">
        <f t="shared" si="607"/>
        <v>0</v>
      </c>
      <c r="AI2811">
        <f t="shared" si="608"/>
        <v>0</v>
      </c>
      <c r="AJ2811">
        <f t="shared" si="609"/>
        <v>0</v>
      </c>
      <c r="AK2811">
        <v>33</v>
      </c>
      <c r="AL2811">
        <v>45</v>
      </c>
      <c r="AM2811">
        <v>1</v>
      </c>
      <c r="AN2811">
        <v>0</v>
      </c>
      <c r="AO2811">
        <v>0.05</v>
      </c>
      <c r="AP2811">
        <v>7.0000000000000007E-2</v>
      </c>
      <c r="AQ2811">
        <v>11.2</v>
      </c>
      <c r="AR2811">
        <v>13.2</v>
      </c>
      <c r="AS2811">
        <f t="shared" si="610"/>
        <v>52</v>
      </c>
      <c r="AT2811">
        <v>3</v>
      </c>
      <c r="AU2811">
        <v>43</v>
      </c>
      <c r="AV2811">
        <v>176</v>
      </c>
      <c r="AW2811">
        <v>0</v>
      </c>
      <c r="AX2811">
        <v>0</v>
      </c>
      <c r="AY2811">
        <v>26</v>
      </c>
      <c r="AZ2811">
        <v>2</v>
      </c>
      <c r="BA2811">
        <v>0.66666666699999999</v>
      </c>
      <c r="BB2811">
        <v>0</v>
      </c>
      <c r="BC2811">
        <v>0</v>
      </c>
      <c r="BD2811">
        <v>0</v>
      </c>
      <c r="BE2811">
        <v>0</v>
      </c>
      <c r="BF2811">
        <v>0.5</v>
      </c>
      <c r="BG2811">
        <v>1</v>
      </c>
      <c r="BH2811">
        <v>0.5</v>
      </c>
      <c r="BI2811">
        <f t="shared" si="611"/>
        <v>2.3255813953488372E-2</v>
      </c>
      <c r="BJ2811">
        <v>0.24</v>
      </c>
      <c r="BK2811">
        <v>0</v>
      </c>
      <c r="BL2811">
        <v>0</v>
      </c>
      <c r="BM2811">
        <v>17.329999999999998</v>
      </c>
      <c r="BN2811">
        <v>3.73</v>
      </c>
      <c r="BO2811">
        <v>4.4000000000000004</v>
      </c>
      <c r="BP2811">
        <f t="shared" si="612"/>
        <v>1.2093023255813953</v>
      </c>
      <c r="BQ2811">
        <v>17.329999999999998</v>
      </c>
      <c r="BR2811">
        <v>2015</v>
      </c>
      <c r="BS2811">
        <v>0.26</v>
      </c>
      <c r="BT2811">
        <v>0.31</v>
      </c>
      <c r="BU2811" s="2">
        <f t="shared" si="613"/>
        <v>2.9803921568627451E-2</v>
      </c>
      <c r="BV2811" s="1">
        <f t="shared" si="619"/>
        <v>0.12466511627906977</v>
      </c>
      <c r="BW2811" s="1">
        <f t="shared" si="606"/>
        <v>0.29523978811369506</v>
      </c>
      <c r="BX2811" s="1">
        <f t="shared" si="614"/>
        <v>0.41143023256147282</v>
      </c>
      <c r="BY2811" s="1" t="e">
        <f t="shared" si="615"/>
        <v>#DIV/0!</v>
      </c>
      <c r="BZ2811" s="1" t="e">
        <f t="shared" si="616"/>
        <v>#DIV/0!</v>
      </c>
      <c r="CA2811" s="1" t="e">
        <f t="shared" si="617"/>
        <v>#DIV/0!</v>
      </c>
      <c r="CB2811">
        <v>0</v>
      </c>
      <c r="CC2811">
        <f t="shared" si="618"/>
        <v>0</v>
      </c>
      <c r="CD2811">
        <v>0</v>
      </c>
    </row>
    <row r="2812" spans="1:82" x14ac:dyDescent="0.35">
      <c r="A2812">
        <v>510</v>
      </c>
      <c r="B2812" t="s">
        <v>327</v>
      </c>
      <c r="C2812" t="s">
        <v>179</v>
      </c>
      <c r="D2812">
        <v>68</v>
      </c>
      <c r="E2812" t="s">
        <v>70</v>
      </c>
      <c r="F2812" t="s">
        <v>79</v>
      </c>
      <c r="G2812">
        <v>2013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8</v>
      </c>
      <c r="V2812">
        <v>5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53</v>
      </c>
      <c r="AC2812">
        <v>83</v>
      </c>
      <c r="AD2812">
        <v>511</v>
      </c>
      <c r="AE2812">
        <v>2</v>
      </c>
      <c r="AF2812">
        <v>0</v>
      </c>
      <c r="AG2812">
        <v>0</v>
      </c>
      <c r="AH2812">
        <f t="shared" si="607"/>
        <v>0</v>
      </c>
      <c r="AI2812">
        <f t="shared" si="608"/>
        <v>0</v>
      </c>
      <c r="AJ2812">
        <f t="shared" si="609"/>
        <v>0</v>
      </c>
      <c r="AK2812">
        <v>556</v>
      </c>
      <c r="AL2812">
        <v>258</v>
      </c>
      <c r="AM2812">
        <v>28</v>
      </c>
      <c r="AN2812">
        <v>0</v>
      </c>
      <c r="AO2812">
        <v>0.16</v>
      </c>
      <c r="AP2812">
        <v>0.17</v>
      </c>
      <c r="AQ2812">
        <v>75.599999999999994</v>
      </c>
      <c r="AR2812">
        <v>128.6</v>
      </c>
      <c r="AS2812">
        <f t="shared" si="610"/>
        <v>516</v>
      </c>
      <c r="AT2812">
        <v>15</v>
      </c>
      <c r="AU2812">
        <v>581</v>
      </c>
      <c r="AV2812">
        <v>1033</v>
      </c>
      <c r="AW2812">
        <v>0</v>
      </c>
      <c r="AX2812">
        <v>0.62</v>
      </c>
      <c r="AY2812">
        <v>9.64</v>
      </c>
      <c r="AZ2812">
        <v>61</v>
      </c>
      <c r="BA2812">
        <v>4.0666666669999998</v>
      </c>
      <c r="BB2812">
        <v>0</v>
      </c>
      <c r="BC2812">
        <v>0</v>
      </c>
      <c r="BD2812">
        <v>0</v>
      </c>
      <c r="BE2812">
        <v>0</v>
      </c>
      <c r="BF2812">
        <v>0.04</v>
      </c>
      <c r="BG2812">
        <v>2</v>
      </c>
      <c r="BH2812">
        <v>0.03</v>
      </c>
      <c r="BI2812">
        <f t="shared" si="611"/>
        <v>3.4423407917383822E-3</v>
      </c>
      <c r="BJ2812">
        <v>0.56000000000000005</v>
      </c>
      <c r="BK2812">
        <v>0</v>
      </c>
      <c r="BL2812">
        <v>0.33</v>
      </c>
      <c r="BM2812">
        <v>34.07</v>
      </c>
      <c r="BN2812">
        <v>5.04</v>
      </c>
      <c r="BO2812">
        <v>8.57</v>
      </c>
      <c r="BP2812">
        <f t="shared" si="612"/>
        <v>0.88812392426850262</v>
      </c>
      <c r="BQ2812">
        <v>34.4</v>
      </c>
      <c r="BR2812">
        <v>2010</v>
      </c>
      <c r="BS2812">
        <v>0.13</v>
      </c>
      <c r="BT2812">
        <v>0.22</v>
      </c>
      <c r="BU2812" s="2">
        <f t="shared" si="613"/>
        <v>0.15284215686274508</v>
      </c>
      <c r="BV2812" s="1">
        <f t="shared" si="619"/>
        <v>0.26010619621342518</v>
      </c>
      <c r="BW2812" s="1">
        <f t="shared" si="606"/>
        <v>0.5200618141135972</v>
      </c>
      <c r="BX2812" s="1">
        <f t="shared" si="614"/>
        <v>0.55203448078359718</v>
      </c>
      <c r="BY2812" s="1" t="e">
        <f t="shared" si="615"/>
        <v>#DIV/0!</v>
      </c>
      <c r="BZ2812" s="1" t="e">
        <f t="shared" si="616"/>
        <v>#DIV/0!</v>
      </c>
      <c r="CA2812" s="1" t="e">
        <f t="shared" si="617"/>
        <v>#DIV/0!</v>
      </c>
      <c r="CB2812">
        <v>0</v>
      </c>
      <c r="CC2812">
        <f t="shared" si="618"/>
        <v>0</v>
      </c>
      <c r="CD2812">
        <v>0</v>
      </c>
    </row>
    <row r="2813" spans="1:82" x14ac:dyDescent="0.35">
      <c r="A2813">
        <v>141</v>
      </c>
      <c r="B2813" t="s">
        <v>1196</v>
      </c>
      <c r="C2813" t="s">
        <v>69</v>
      </c>
      <c r="D2813">
        <v>73</v>
      </c>
      <c r="E2813" t="s">
        <v>1156</v>
      </c>
      <c r="F2813" t="s">
        <v>129</v>
      </c>
      <c r="G2813">
        <v>2019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89</v>
      </c>
      <c r="V2813">
        <v>377</v>
      </c>
      <c r="W2813">
        <v>1</v>
      </c>
      <c r="X2813">
        <v>1</v>
      </c>
      <c r="Y2813">
        <v>1</v>
      </c>
      <c r="Z2813">
        <v>15</v>
      </c>
      <c r="AA2813">
        <v>0</v>
      </c>
      <c r="AB2813">
        <v>1</v>
      </c>
      <c r="AC2813">
        <v>4</v>
      </c>
      <c r="AD2813">
        <v>5</v>
      </c>
      <c r="AE2813">
        <v>0</v>
      </c>
      <c r="AF2813">
        <v>0</v>
      </c>
      <c r="AG2813">
        <v>0</v>
      </c>
      <c r="AH2813">
        <f t="shared" si="607"/>
        <v>1</v>
      </c>
      <c r="AI2813">
        <f t="shared" si="608"/>
        <v>0.16666666666666666</v>
      </c>
      <c r="AJ2813">
        <f t="shared" si="609"/>
        <v>5.9880239520958087E-3</v>
      </c>
      <c r="AK2813">
        <v>-8</v>
      </c>
      <c r="AL2813">
        <v>8</v>
      </c>
      <c r="AM2813">
        <v>0</v>
      </c>
      <c r="AN2813">
        <v>0</v>
      </c>
      <c r="AO2813">
        <v>0.02</v>
      </c>
      <c r="AP2813">
        <v>0</v>
      </c>
      <c r="AQ2813">
        <v>42.2</v>
      </c>
      <c r="AR2813">
        <v>43.2</v>
      </c>
      <c r="AS2813">
        <f t="shared" si="610"/>
        <v>382</v>
      </c>
      <c r="AT2813">
        <v>6</v>
      </c>
      <c r="AU2813">
        <v>167</v>
      </c>
      <c r="AV2813">
        <v>392</v>
      </c>
      <c r="AW2813">
        <v>0</v>
      </c>
      <c r="AX2813">
        <v>4.24</v>
      </c>
      <c r="AY2813">
        <v>5</v>
      </c>
      <c r="AZ2813">
        <v>90</v>
      </c>
      <c r="BA2813">
        <v>15</v>
      </c>
      <c r="BB2813">
        <v>0</v>
      </c>
      <c r="BC2813">
        <v>0</v>
      </c>
      <c r="BD2813">
        <v>0</v>
      </c>
      <c r="BE2813">
        <v>0.01</v>
      </c>
      <c r="BF2813">
        <v>0</v>
      </c>
      <c r="BG2813">
        <v>1</v>
      </c>
      <c r="BH2813">
        <v>0.01</v>
      </c>
      <c r="BI2813">
        <f t="shared" si="611"/>
        <v>5.9880239520958087E-3</v>
      </c>
      <c r="BJ2813">
        <v>0.43</v>
      </c>
      <c r="BK2813">
        <v>0</v>
      </c>
      <c r="BL2813">
        <v>62.83</v>
      </c>
      <c r="BM2813">
        <v>0.83</v>
      </c>
      <c r="BN2813">
        <v>7.03</v>
      </c>
      <c r="BO2813">
        <v>7.2</v>
      </c>
      <c r="BP2813">
        <f t="shared" si="612"/>
        <v>2.2874251497005988</v>
      </c>
      <c r="BQ2813">
        <v>63.67</v>
      </c>
      <c r="BR2813">
        <v>2018</v>
      </c>
      <c r="BS2813">
        <v>0.25</v>
      </c>
      <c r="BT2813">
        <v>0.26</v>
      </c>
      <c r="BU2813" s="2">
        <f t="shared" si="613"/>
        <v>0.16327028011204481</v>
      </c>
      <c r="BV2813" s="1">
        <f t="shared" si="619"/>
        <v>0.28103792415169659</v>
      </c>
      <c r="BW2813" s="1">
        <f t="shared" si="606"/>
        <v>0.53575207052561546</v>
      </c>
      <c r="BX2813" s="1">
        <f t="shared" si="614"/>
        <v>0.60799251497005991</v>
      </c>
      <c r="BY2813" s="1" t="e">
        <f t="shared" si="615"/>
        <v>#DIV/0!</v>
      </c>
      <c r="BZ2813" s="1" t="e">
        <f t="shared" si="616"/>
        <v>#DIV/0!</v>
      </c>
      <c r="CA2813" s="1" t="e">
        <f t="shared" si="617"/>
        <v>#DIV/0!</v>
      </c>
      <c r="CB2813">
        <v>0</v>
      </c>
      <c r="CC2813">
        <f t="shared" si="618"/>
        <v>0</v>
      </c>
      <c r="CD2813">
        <v>0</v>
      </c>
    </row>
    <row r="2814" spans="1:82" x14ac:dyDescent="0.35">
      <c r="A2814">
        <v>203</v>
      </c>
      <c r="B2814" t="s">
        <v>1209</v>
      </c>
      <c r="C2814" t="s">
        <v>72</v>
      </c>
      <c r="D2814">
        <v>72</v>
      </c>
      <c r="E2814" t="s">
        <v>1156</v>
      </c>
      <c r="F2814" t="s">
        <v>134</v>
      </c>
      <c r="G2814">
        <v>2014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36</v>
      </c>
      <c r="V2814">
        <v>126</v>
      </c>
      <c r="W2814">
        <v>0</v>
      </c>
      <c r="X2814">
        <v>1</v>
      </c>
      <c r="Y2814">
        <v>0</v>
      </c>
      <c r="Z2814">
        <v>6</v>
      </c>
      <c r="AA2814">
        <v>0</v>
      </c>
      <c r="AB2814">
        <v>16</v>
      </c>
      <c r="AC2814">
        <v>25</v>
      </c>
      <c r="AD2814">
        <v>176</v>
      </c>
      <c r="AE2814">
        <v>0</v>
      </c>
      <c r="AF2814">
        <v>0</v>
      </c>
      <c r="AG2814">
        <v>0</v>
      </c>
      <c r="AH2814">
        <f t="shared" si="607"/>
        <v>0</v>
      </c>
      <c r="AI2814">
        <f t="shared" si="608"/>
        <v>0</v>
      </c>
      <c r="AJ2814">
        <f t="shared" si="609"/>
        <v>0</v>
      </c>
      <c r="AK2814">
        <v>42</v>
      </c>
      <c r="AL2814">
        <v>177</v>
      </c>
      <c r="AM2814">
        <v>8</v>
      </c>
      <c r="AN2814">
        <v>0</v>
      </c>
      <c r="AO2814">
        <v>0.1</v>
      </c>
      <c r="AP2814">
        <v>0.03</v>
      </c>
      <c r="AQ2814">
        <v>30.2</v>
      </c>
      <c r="AR2814">
        <v>46.2</v>
      </c>
      <c r="AS2814">
        <f t="shared" si="610"/>
        <v>302</v>
      </c>
      <c r="AT2814">
        <v>7</v>
      </c>
      <c r="AU2814">
        <v>118</v>
      </c>
      <c r="AV2814">
        <v>467</v>
      </c>
      <c r="AW2814">
        <v>0</v>
      </c>
      <c r="AX2814">
        <v>3.5</v>
      </c>
      <c r="AY2814">
        <v>11</v>
      </c>
      <c r="AZ2814">
        <v>52</v>
      </c>
      <c r="BA2814">
        <v>7.4285714289999998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f t="shared" si="611"/>
        <v>0</v>
      </c>
      <c r="BJ2814">
        <v>0.25</v>
      </c>
      <c r="BK2814">
        <v>0</v>
      </c>
      <c r="BL2814">
        <v>18</v>
      </c>
      <c r="BM2814">
        <v>25.14</v>
      </c>
      <c r="BN2814">
        <v>4.3099999999999996</v>
      </c>
      <c r="BO2814">
        <v>6.6</v>
      </c>
      <c r="BP2814">
        <f t="shared" si="612"/>
        <v>2.5593220338983049</v>
      </c>
      <c r="BQ2814">
        <v>43.14</v>
      </c>
      <c r="BR2814">
        <v>2012</v>
      </c>
      <c r="BS2814">
        <v>0.26</v>
      </c>
      <c r="BT2814">
        <v>0.39</v>
      </c>
      <c r="BU2814" s="2">
        <f t="shared" si="613"/>
        <v>0.13167568627450982</v>
      </c>
      <c r="BV2814" s="1">
        <f t="shared" si="619"/>
        <v>0.24256610169491524</v>
      </c>
      <c r="BW2814" s="1">
        <f t="shared" si="606"/>
        <v>0.50577887005649713</v>
      </c>
      <c r="BX2814" s="1">
        <f t="shared" si="614"/>
        <v>0.56097982244173528</v>
      </c>
      <c r="BY2814" s="1" t="e">
        <f t="shared" si="615"/>
        <v>#DIV/0!</v>
      </c>
      <c r="BZ2814" s="1" t="e">
        <f t="shared" si="616"/>
        <v>#DIV/0!</v>
      </c>
      <c r="CA2814" s="1" t="e">
        <f t="shared" si="617"/>
        <v>#DIV/0!</v>
      </c>
      <c r="CB2814">
        <v>0</v>
      </c>
      <c r="CC2814">
        <f t="shared" si="618"/>
        <v>0</v>
      </c>
      <c r="CD2814">
        <v>0</v>
      </c>
    </row>
    <row r="2815" spans="1:82" x14ac:dyDescent="0.35">
      <c r="A2815">
        <v>218</v>
      </c>
      <c r="B2815" t="s">
        <v>1214</v>
      </c>
      <c r="C2815" t="s">
        <v>92</v>
      </c>
      <c r="D2815">
        <v>71</v>
      </c>
      <c r="E2815" t="s">
        <v>1156</v>
      </c>
      <c r="F2815" t="s">
        <v>134</v>
      </c>
      <c r="G2815">
        <v>2014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78</v>
      </c>
      <c r="V2815">
        <v>300</v>
      </c>
      <c r="W2815">
        <v>0</v>
      </c>
      <c r="X2815">
        <v>3</v>
      </c>
      <c r="Y2815">
        <v>1</v>
      </c>
      <c r="Z2815">
        <v>12</v>
      </c>
      <c r="AA2815">
        <v>0</v>
      </c>
      <c r="AB2815">
        <v>19</v>
      </c>
      <c r="AC2815">
        <v>22</v>
      </c>
      <c r="AD2815">
        <v>125</v>
      </c>
      <c r="AE2815">
        <v>1</v>
      </c>
      <c r="AF2815">
        <v>0</v>
      </c>
      <c r="AG2815">
        <v>0</v>
      </c>
      <c r="AH2815">
        <f t="shared" si="607"/>
        <v>1</v>
      </c>
      <c r="AI2815">
        <f t="shared" si="608"/>
        <v>0.1111111111111111</v>
      </c>
      <c r="AJ2815">
        <f t="shared" si="609"/>
        <v>5.3763440860215058E-3</v>
      </c>
      <c r="AK2815">
        <v>-58</v>
      </c>
      <c r="AL2815">
        <v>186</v>
      </c>
      <c r="AM2815">
        <v>6</v>
      </c>
      <c r="AN2815">
        <v>0</v>
      </c>
      <c r="AO2815">
        <v>7.0000000000000007E-2</v>
      </c>
      <c r="AP2815">
        <v>-0.02</v>
      </c>
      <c r="AQ2815">
        <v>52.5</v>
      </c>
      <c r="AR2815">
        <v>71.5</v>
      </c>
      <c r="AS2815">
        <f t="shared" si="610"/>
        <v>425</v>
      </c>
      <c r="AT2815">
        <v>9</v>
      </c>
      <c r="AU2815">
        <v>186</v>
      </c>
      <c r="AV2815">
        <v>599</v>
      </c>
      <c r="AW2815">
        <v>0</v>
      </c>
      <c r="AX2815">
        <v>3.85</v>
      </c>
      <c r="AY2815">
        <v>6.58</v>
      </c>
      <c r="AZ2815">
        <v>97</v>
      </c>
      <c r="BA2815">
        <v>10.777777779999999</v>
      </c>
      <c r="BB2815">
        <v>0</v>
      </c>
      <c r="BC2815">
        <v>0</v>
      </c>
      <c r="BD2815">
        <v>0</v>
      </c>
      <c r="BE2815">
        <v>0</v>
      </c>
      <c r="BF2815">
        <v>0.05</v>
      </c>
      <c r="BG2815">
        <v>1</v>
      </c>
      <c r="BH2815">
        <v>0.01</v>
      </c>
      <c r="BI2815">
        <f t="shared" si="611"/>
        <v>5.3763440860215058E-3</v>
      </c>
      <c r="BJ2815">
        <v>0.31</v>
      </c>
      <c r="BK2815">
        <v>0</v>
      </c>
      <c r="BL2815">
        <v>33.33</v>
      </c>
      <c r="BM2815">
        <v>13.89</v>
      </c>
      <c r="BN2815">
        <v>5.83</v>
      </c>
      <c r="BO2815">
        <v>7.94</v>
      </c>
      <c r="BP2815">
        <f t="shared" si="612"/>
        <v>2.28494623655914</v>
      </c>
      <c r="BQ2815">
        <v>47.22</v>
      </c>
      <c r="BR2815">
        <v>2010</v>
      </c>
      <c r="BS2815">
        <v>0.28000000000000003</v>
      </c>
      <c r="BT2815">
        <v>0.38</v>
      </c>
      <c r="BU2815" s="2">
        <f t="shared" si="613"/>
        <v>0.16946816059757236</v>
      </c>
      <c r="BV2815" s="1">
        <f t="shared" si="619"/>
        <v>0.27302508960573479</v>
      </c>
      <c r="BW2815" s="1">
        <f t="shared" ref="BW2815:BW2878" si="620">((BG2815/75)*(AS2815/7500)/2)+(AO2815/4)+(BP2815/10)+(BJ2815/2)+(AU2815/100000)+((AB2815/AC2815)/10)+(AZ2815/1500)</f>
        <v>0.55426270446399484</v>
      </c>
      <c r="BX2815" s="1">
        <f t="shared" si="614"/>
        <v>0.59108048226399479</v>
      </c>
      <c r="BY2815" s="1" t="e">
        <f t="shared" si="615"/>
        <v>#DIV/0!</v>
      </c>
      <c r="BZ2815" s="1" t="e">
        <f t="shared" si="616"/>
        <v>#DIV/0!</v>
      </c>
      <c r="CA2815" s="1" t="e">
        <f t="shared" si="617"/>
        <v>#DIV/0!</v>
      </c>
      <c r="CB2815">
        <v>0</v>
      </c>
      <c r="CC2815">
        <f t="shared" si="618"/>
        <v>0</v>
      </c>
      <c r="CD2815">
        <v>0</v>
      </c>
    </row>
    <row r="2816" spans="1:82" x14ac:dyDescent="0.35">
      <c r="A2816">
        <v>469</v>
      </c>
      <c r="B2816" t="s">
        <v>308</v>
      </c>
      <c r="C2816" t="s">
        <v>69</v>
      </c>
      <c r="D2816">
        <v>73</v>
      </c>
      <c r="E2816" t="s">
        <v>70</v>
      </c>
      <c r="F2816" t="s">
        <v>79</v>
      </c>
      <c r="G2816">
        <v>2020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45</v>
      </c>
      <c r="AC2816">
        <v>59</v>
      </c>
      <c r="AD2816">
        <v>466</v>
      </c>
      <c r="AE2816">
        <v>3</v>
      </c>
      <c r="AF2816">
        <v>1</v>
      </c>
      <c r="AG2816">
        <v>1</v>
      </c>
      <c r="AH2816">
        <f t="shared" si="607"/>
        <v>1</v>
      </c>
      <c r="AI2816">
        <f t="shared" si="608"/>
        <v>6.6666666666666666E-2</v>
      </c>
      <c r="AJ2816">
        <f t="shared" si="609"/>
        <v>1.4534883720930232E-3</v>
      </c>
      <c r="AK2816">
        <v>525</v>
      </c>
      <c r="AL2816">
        <v>173</v>
      </c>
      <c r="AM2816">
        <v>26</v>
      </c>
      <c r="AN2816">
        <v>0</v>
      </c>
      <c r="AO2816">
        <v>0.11</v>
      </c>
      <c r="AP2816">
        <v>0.14000000000000001</v>
      </c>
      <c r="AQ2816">
        <v>62.6</v>
      </c>
      <c r="AR2816">
        <v>107.6</v>
      </c>
      <c r="AS2816">
        <f t="shared" si="610"/>
        <v>466</v>
      </c>
      <c r="AT2816">
        <v>15</v>
      </c>
      <c r="AU2816">
        <v>688</v>
      </c>
      <c r="AV2816">
        <v>1052</v>
      </c>
      <c r="AW2816">
        <v>0</v>
      </c>
      <c r="AX2816">
        <v>0</v>
      </c>
      <c r="AY2816">
        <v>10.36</v>
      </c>
      <c r="AZ2816">
        <v>45</v>
      </c>
      <c r="BA2816">
        <v>3</v>
      </c>
      <c r="BB2816">
        <v>0</v>
      </c>
      <c r="BC2816">
        <v>0</v>
      </c>
      <c r="BD2816">
        <v>0</v>
      </c>
      <c r="BE2816">
        <v>0</v>
      </c>
      <c r="BF2816">
        <v>7.0000000000000007E-2</v>
      </c>
      <c r="BG2816">
        <v>3</v>
      </c>
      <c r="BH2816">
        <v>7.0000000000000007E-2</v>
      </c>
      <c r="BI2816">
        <f t="shared" si="611"/>
        <v>4.3604651162790697E-3</v>
      </c>
      <c r="BJ2816">
        <v>0.65</v>
      </c>
      <c r="BK2816">
        <v>0</v>
      </c>
      <c r="BL2816">
        <v>0</v>
      </c>
      <c r="BM2816">
        <v>31.07</v>
      </c>
      <c r="BN2816">
        <v>4.17</v>
      </c>
      <c r="BO2816">
        <v>7.17</v>
      </c>
      <c r="BP2816">
        <f t="shared" si="612"/>
        <v>0.67732558139534882</v>
      </c>
      <c r="BQ2816">
        <v>31.07</v>
      </c>
      <c r="BR2816">
        <v>2016</v>
      </c>
      <c r="BS2816">
        <v>0.09</v>
      </c>
      <c r="BT2816">
        <v>0.16</v>
      </c>
      <c r="BU2816" s="2">
        <f t="shared" si="613"/>
        <v>0.14067226890756304</v>
      </c>
      <c r="BV2816" s="1">
        <f t="shared" si="619"/>
        <v>0.2496329457364341</v>
      </c>
      <c r="BW2816" s="1">
        <f t="shared" si="620"/>
        <v>0.5346264112468796</v>
      </c>
      <c r="BX2816" s="1">
        <f t="shared" si="614"/>
        <v>0.5592704112468796</v>
      </c>
      <c r="BY2816" s="1" t="e">
        <f t="shared" si="615"/>
        <v>#DIV/0!</v>
      </c>
      <c r="BZ2816" s="1" t="e">
        <f t="shared" si="616"/>
        <v>#DIV/0!</v>
      </c>
      <c r="CA2816" s="1" t="e">
        <f t="shared" si="617"/>
        <v>#DIV/0!</v>
      </c>
      <c r="CB2816">
        <v>0</v>
      </c>
      <c r="CC2816">
        <f t="shared" si="618"/>
        <v>0</v>
      </c>
      <c r="CD2816">
        <v>0</v>
      </c>
    </row>
    <row r="2817" spans="1:82" x14ac:dyDescent="0.35">
      <c r="A2817">
        <v>334</v>
      </c>
      <c r="B2817" t="s">
        <v>1238</v>
      </c>
      <c r="C2817" t="s">
        <v>103</v>
      </c>
      <c r="D2817">
        <v>70</v>
      </c>
      <c r="E2817" t="s">
        <v>1156</v>
      </c>
      <c r="F2817" t="s">
        <v>73</v>
      </c>
      <c r="G2817">
        <v>2018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68</v>
      </c>
      <c r="V2817">
        <v>259</v>
      </c>
      <c r="W2817">
        <v>2</v>
      </c>
      <c r="X2817">
        <v>2</v>
      </c>
      <c r="Y2817">
        <v>0</v>
      </c>
      <c r="Z2817">
        <v>15</v>
      </c>
      <c r="AA2817">
        <v>1</v>
      </c>
      <c r="AB2817">
        <v>22</v>
      </c>
      <c r="AC2817">
        <v>25</v>
      </c>
      <c r="AD2817">
        <v>192</v>
      </c>
      <c r="AE2817">
        <v>0</v>
      </c>
      <c r="AF2817">
        <v>0</v>
      </c>
      <c r="AG2817">
        <v>0</v>
      </c>
      <c r="AH2817">
        <f t="shared" si="607"/>
        <v>0</v>
      </c>
      <c r="AI2817">
        <f t="shared" si="608"/>
        <v>0</v>
      </c>
      <c r="AJ2817">
        <f t="shared" si="609"/>
        <v>0</v>
      </c>
      <c r="AK2817">
        <v>-31</v>
      </c>
      <c r="AL2817">
        <v>264</v>
      </c>
      <c r="AM2817">
        <v>10</v>
      </c>
      <c r="AN2817">
        <v>0</v>
      </c>
      <c r="AO2817">
        <v>0.06</v>
      </c>
      <c r="AP2817">
        <v>-0.01</v>
      </c>
      <c r="AQ2817">
        <v>59.1</v>
      </c>
      <c r="AR2817">
        <v>81.099999999999994</v>
      </c>
      <c r="AS2817">
        <f t="shared" si="610"/>
        <v>451</v>
      </c>
      <c r="AT2817">
        <v>11</v>
      </c>
      <c r="AU2817">
        <v>238</v>
      </c>
      <c r="AV2817">
        <v>740</v>
      </c>
      <c r="AW2817">
        <v>0</v>
      </c>
      <c r="AX2817">
        <v>3.81</v>
      </c>
      <c r="AY2817">
        <v>8.73</v>
      </c>
      <c r="AZ2817">
        <v>90</v>
      </c>
      <c r="BA2817">
        <v>8.1818181820000007</v>
      </c>
      <c r="BB2817">
        <v>0</v>
      </c>
      <c r="BC2817">
        <v>0</v>
      </c>
      <c r="BD2817">
        <v>0</v>
      </c>
      <c r="BE2817">
        <v>0.03</v>
      </c>
      <c r="BF2817">
        <v>0</v>
      </c>
      <c r="BG2817">
        <v>2</v>
      </c>
      <c r="BH2817">
        <v>0.02</v>
      </c>
      <c r="BI2817">
        <f t="shared" si="611"/>
        <v>8.4033613445378148E-3</v>
      </c>
      <c r="BJ2817">
        <v>0.32</v>
      </c>
      <c r="BK2817">
        <v>0</v>
      </c>
      <c r="BL2817">
        <v>23.55</v>
      </c>
      <c r="BM2817">
        <v>17.45</v>
      </c>
      <c r="BN2817">
        <v>5.37</v>
      </c>
      <c r="BO2817">
        <v>7.37</v>
      </c>
      <c r="BP2817">
        <f t="shared" si="612"/>
        <v>1.8949579831932772</v>
      </c>
      <c r="BQ2817">
        <v>41</v>
      </c>
      <c r="BR2817">
        <v>2017</v>
      </c>
      <c r="BS2817">
        <v>0.25</v>
      </c>
      <c r="BT2817">
        <v>0.34</v>
      </c>
      <c r="BU2817" s="2">
        <f t="shared" si="613"/>
        <v>0.21143705882352939</v>
      </c>
      <c r="BV2817" s="1">
        <f t="shared" si="619"/>
        <v>0.28544789915966384</v>
      </c>
      <c r="BW2817" s="1">
        <f t="shared" si="620"/>
        <v>0.51567757609710552</v>
      </c>
      <c r="BX2817" s="1">
        <f t="shared" si="614"/>
        <v>0.55413216195750958</v>
      </c>
      <c r="BY2817" s="1" t="e">
        <f t="shared" si="615"/>
        <v>#DIV/0!</v>
      </c>
      <c r="BZ2817" s="1" t="e">
        <f t="shared" si="616"/>
        <v>#DIV/0!</v>
      </c>
      <c r="CA2817" s="1" t="e">
        <f t="shared" si="617"/>
        <v>#DIV/0!</v>
      </c>
      <c r="CB2817">
        <v>0</v>
      </c>
      <c r="CC2817">
        <f t="shared" si="618"/>
        <v>0</v>
      </c>
      <c r="CD2817">
        <v>0</v>
      </c>
    </row>
    <row r="2818" spans="1:82" x14ac:dyDescent="0.35">
      <c r="A2818">
        <v>1063</v>
      </c>
      <c r="B2818" t="s">
        <v>1441</v>
      </c>
      <c r="C2818" t="s">
        <v>86</v>
      </c>
      <c r="D2818">
        <v>75</v>
      </c>
      <c r="E2818" t="s">
        <v>1156</v>
      </c>
      <c r="F2818" t="s">
        <v>142</v>
      </c>
      <c r="G2818">
        <v>2021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119</v>
      </c>
      <c r="V2818">
        <v>501</v>
      </c>
      <c r="W2818">
        <v>6</v>
      </c>
      <c r="X2818">
        <v>0</v>
      </c>
      <c r="Y2818">
        <v>0</v>
      </c>
      <c r="Z2818">
        <v>36</v>
      </c>
      <c r="AA2818">
        <v>0</v>
      </c>
      <c r="AB2818">
        <v>10</v>
      </c>
      <c r="AC2818">
        <v>13</v>
      </c>
      <c r="AD2818">
        <v>75</v>
      </c>
      <c r="AE2818">
        <v>0</v>
      </c>
      <c r="AF2818">
        <v>0</v>
      </c>
      <c r="AG2818">
        <v>0</v>
      </c>
      <c r="AH2818">
        <f t="shared" ref="AH2818:AH2881" si="621">AG2818+Y2818+P2818</f>
        <v>0</v>
      </c>
      <c r="AI2818">
        <f t="shared" ref="AI2818:AI2881" si="622">(AH2818+L2818)/AT2818</f>
        <v>0</v>
      </c>
      <c r="AJ2818">
        <f t="shared" ref="AJ2818:AJ2881" si="623">(AH2818+L2818)/AU2818</f>
        <v>0</v>
      </c>
      <c r="AK2818">
        <v>1</v>
      </c>
      <c r="AL2818">
        <v>71</v>
      </c>
      <c r="AM2818">
        <v>2</v>
      </c>
      <c r="AN2818">
        <v>0</v>
      </c>
      <c r="AO2818">
        <v>0.03</v>
      </c>
      <c r="AP2818">
        <v>0</v>
      </c>
      <c r="AQ2818">
        <v>93.6</v>
      </c>
      <c r="AR2818">
        <v>103.6</v>
      </c>
      <c r="AS2818">
        <f t="shared" ref="AS2818:AS2881" si="624" xml:space="preserve"> J2818 + V2818 + AD2818</f>
        <v>576</v>
      </c>
      <c r="AT2818">
        <v>14</v>
      </c>
      <c r="AU2818">
        <v>378</v>
      </c>
      <c r="AV2818">
        <v>1002</v>
      </c>
      <c r="AW2818">
        <v>0</v>
      </c>
      <c r="AX2818">
        <v>4.21</v>
      </c>
      <c r="AY2818">
        <v>7.5</v>
      </c>
      <c r="AZ2818">
        <v>129</v>
      </c>
      <c r="BA2818">
        <v>9.2142857140000007</v>
      </c>
      <c r="BB2818">
        <v>0</v>
      </c>
      <c r="BC2818">
        <v>0</v>
      </c>
      <c r="BD2818">
        <v>0</v>
      </c>
      <c r="BE2818">
        <v>0.05</v>
      </c>
      <c r="BF2818">
        <v>0</v>
      </c>
      <c r="BG2818">
        <v>6</v>
      </c>
      <c r="BH2818">
        <v>0.05</v>
      </c>
      <c r="BI2818">
        <f t="shared" ref="BI2818:BI2881" si="625">BG2818/AU2818</f>
        <v>1.5873015873015872E-2</v>
      </c>
      <c r="BJ2818">
        <v>0.38</v>
      </c>
      <c r="BK2818">
        <v>0</v>
      </c>
      <c r="BL2818">
        <v>35.79</v>
      </c>
      <c r="BM2818">
        <v>5.36</v>
      </c>
      <c r="BN2818">
        <v>6.69</v>
      </c>
      <c r="BO2818">
        <v>7.4</v>
      </c>
      <c r="BP2818">
        <f t="shared" ref="BP2818:BP2881" si="626">AS2818/AU2818</f>
        <v>1.5238095238095237</v>
      </c>
      <c r="BQ2818">
        <v>41.14</v>
      </c>
      <c r="BR2818">
        <v>2013</v>
      </c>
      <c r="BS2818">
        <v>0.25</v>
      </c>
      <c r="BT2818">
        <v>0.27</v>
      </c>
      <c r="BU2818" s="2">
        <f t="shared" ref="BU2818:BU2881" si="627">(((W2818+AE2818)/51)+((V2818+AD2818)/5100))-(AI2818/7)+(Z2818/5000)+(AX2818/50)+(V2818/100000)+(W2818/1000)</f>
        <v>0.33299823529411771</v>
      </c>
      <c r="BV2818" s="1">
        <f t="shared" si="619"/>
        <v>0.36529047619047617</v>
      </c>
      <c r="BW2818" s="1">
        <f t="shared" si="620"/>
        <v>0.51965602930402932</v>
      </c>
      <c r="BX2818" s="1">
        <f t="shared" ref="BX2818:BX2881" si="628">((BH2818-AI2818)/5)+(AO2818/3)+(BP2818/10)+(BJ2818/2)+((AU2818/AT2818)/2000)+((AB2818/AC2818)/10)+(BA2818/100)</f>
        <v>0.54494688644402933</v>
      </c>
      <c r="BY2818" s="1" t="e">
        <f t="shared" ref="BY2818:BY2881" si="629">((H2818/I2818) * 0.2) + ((J2818 / 6000) * 0.25) + ((K2818 / 60)*0.25) - ((L2818 / 30)*0.1) - (((P2818+Y2818) / 30) * 0.1) + ((S2818 / 400)*0.1) + ((V2818 / 1500) * 0.1) + ((W2818 / 15) * 0.05)</f>
        <v>#DIV/0!</v>
      </c>
      <c r="BZ2818" s="1" t="e">
        <f t="shared" ref="BZ2818:BZ2881" si="630">(BY2818 + ((AW2818 / 15) * 0.1) + ((BC2818-BD2818+BE2818)/2) + (BJ2818 * 0.1)) * 1.2</f>
        <v>#DIV/0!</v>
      </c>
      <c r="CA2818" s="1" t="e">
        <f t="shared" ref="CA2818:CA2881" si="631">(((H2818/I2818) * 0.2) + ((BK2818 / 450) * 0.3) + ((BH2818 / 0.1)*0.2) - (AI2818 / 10) + (((S2818/AU2818) / 0.8)*0.1) + ((BL2818 / 100) * 0.15))*2</f>
        <v>#DIV/0!</v>
      </c>
      <c r="CB2818">
        <v>0</v>
      </c>
      <c r="CC2818">
        <f t="shared" si="618"/>
        <v>0</v>
      </c>
      <c r="CD2818">
        <v>0</v>
      </c>
    </row>
    <row r="2819" spans="1:82" x14ac:dyDescent="0.35">
      <c r="A2819">
        <v>754</v>
      </c>
      <c r="B2819" t="s">
        <v>1350</v>
      </c>
      <c r="C2819" t="s">
        <v>103</v>
      </c>
      <c r="D2819">
        <v>70</v>
      </c>
      <c r="E2819" t="s">
        <v>1156</v>
      </c>
      <c r="F2819" t="s">
        <v>87</v>
      </c>
      <c r="G2819">
        <v>2015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22</v>
      </c>
      <c r="V2819">
        <v>56</v>
      </c>
      <c r="W2819">
        <v>2</v>
      </c>
      <c r="X2819">
        <v>0</v>
      </c>
      <c r="Y2819">
        <v>0</v>
      </c>
      <c r="Z2819">
        <v>3</v>
      </c>
      <c r="AA2819">
        <v>0</v>
      </c>
      <c r="AB2819">
        <v>40</v>
      </c>
      <c r="AC2819">
        <v>54</v>
      </c>
      <c r="AD2819">
        <v>410</v>
      </c>
      <c r="AE2819">
        <v>4</v>
      </c>
      <c r="AF2819">
        <v>0</v>
      </c>
      <c r="AG2819">
        <v>0</v>
      </c>
      <c r="AH2819">
        <f t="shared" si="621"/>
        <v>0</v>
      </c>
      <c r="AI2819">
        <f t="shared" si="622"/>
        <v>0</v>
      </c>
      <c r="AJ2819">
        <f t="shared" si="623"/>
        <v>0</v>
      </c>
      <c r="AK2819">
        <v>108</v>
      </c>
      <c r="AL2819">
        <v>347</v>
      </c>
      <c r="AM2819">
        <v>19</v>
      </c>
      <c r="AN2819">
        <v>0</v>
      </c>
      <c r="AO2819">
        <v>0.12</v>
      </c>
      <c r="AP2819">
        <v>0.02</v>
      </c>
      <c r="AQ2819">
        <v>82.6</v>
      </c>
      <c r="AR2819">
        <v>122.6</v>
      </c>
      <c r="AS2819">
        <f t="shared" si="624"/>
        <v>466</v>
      </c>
      <c r="AT2819">
        <v>12</v>
      </c>
      <c r="AU2819">
        <v>288</v>
      </c>
      <c r="AV2819">
        <v>840</v>
      </c>
      <c r="AW2819">
        <v>0</v>
      </c>
      <c r="AX2819">
        <v>2.5499999999999998</v>
      </c>
      <c r="AY2819">
        <v>10.25</v>
      </c>
      <c r="AZ2819">
        <v>62</v>
      </c>
      <c r="BA2819">
        <v>5.1666666670000003</v>
      </c>
      <c r="BB2819">
        <v>0</v>
      </c>
      <c r="BC2819">
        <v>0</v>
      </c>
      <c r="BD2819">
        <v>0</v>
      </c>
      <c r="BE2819">
        <v>0.09</v>
      </c>
      <c r="BF2819">
        <v>0.1</v>
      </c>
      <c r="BG2819">
        <v>6</v>
      </c>
      <c r="BH2819">
        <v>0.1</v>
      </c>
      <c r="BI2819">
        <f t="shared" si="625"/>
        <v>2.0833333333333332E-2</v>
      </c>
      <c r="BJ2819">
        <v>0.34</v>
      </c>
      <c r="BK2819">
        <v>0</v>
      </c>
      <c r="BL2819">
        <v>4.67</v>
      </c>
      <c r="BM2819">
        <v>34.17</v>
      </c>
      <c r="BN2819">
        <v>6.88</v>
      </c>
      <c r="BO2819">
        <v>10.220000000000001</v>
      </c>
      <c r="BP2819">
        <f t="shared" si="626"/>
        <v>1.6180555555555556</v>
      </c>
      <c r="BQ2819">
        <v>38.83</v>
      </c>
      <c r="BR2819">
        <v>2014</v>
      </c>
      <c r="BS2819">
        <v>0.28999999999999998</v>
      </c>
      <c r="BT2819">
        <v>0.43</v>
      </c>
      <c r="BU2819" s="2">
        <f t="shared" si="627"/>
        <v>0.26317960784313726</v>
      </c>
      <c r="BV2819" s="1">
        <f t="shared" si="619"/>
        <v>0.29150277777777778</v>
      </c>
      <c r="BW2819" s="1">
        <f t="shared" si="620"/>
        <v>0.48257829629629634</v>
      </c>
      <c r="BX2819" s="1">
        <f t="shared" si="628"/>
        <v>0.52954629629962968</v>
      </c>
      <c r="BY2819" s="1" t="e">
        <f t="shared" si="629"/>
        <v>#DIV/0!</v>
      </c>
      <c r="BZ2819" s="1" t="e">
        <f t="shared" si="630"/>
        <v>#DIV/0!</v>
      </c>
      <c r="CA2819" s="1" t="e">
        <f t="shared" si="631"/>
        <v>#DIV/0!</v>
      </c>
      <c r="CB2819">
        <v>0</v>
      </c>
      <c r="CC2819">
        <f t="shared" ref="CC2819:CC2882" si="632" xml:space="preserve"> (CB2819*10)</f>
        <v>0</v>
      </c>
      <c r="CD2819">
        <v>0</v>
      </c>
    </row>
    <row r="2820" spans="1:82" x14ac:dyDescent="0.35">
      <c r="A2820">
        <v>1469</v>
      </c>
      <c r="B2820" t="s">
        <v>1112</v>
      </c>
      <c r="C2820" t="s">
        <v>81</v>
      </c>
      <c r="D2820">
        <v>77</v>
      </c>
      <c r="E2820" t="s">
        <v>797</v>
      </c>
      <c r="F2820" t="s">
        <v>129</v>
      </c>
      <c r="G2820">
        <v>2019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32</v>
      </c>
      <c r="AC2820">
        <v>59</v>
      </c>
      <c r="AD2820">
        <v>367</v>
      </c>
      <c r="AE2820">
        <v>2</v>
      </c>
      <c r="AF2820">
        <v>0</v>
      </c>
      <c r="AG2820">
        <v>0</v>
      </c>
      <c r="AH2820">
        <f t="shared" si="621"/>
        <v>0</v>
      </c>
      <c r="AI2820">
        <f t="shared" si="622"/>
        <v>0</v>
      </c>
      <c r="AJ2820">
        <f t="shared" si="623"/>
        <v>0</v>
      </c>
      <c r="AK2820">
        <v>455</v>
      </c>
      <c r="AL2820">
        <v>200</v>
      </c>
      <c r="AM2820">
        <v>19</v>
      </c>
      <c r="AN2820">
        <v>0</v>
      </c>
      <c r="AO2820">
        <v>0.14000000000000001</v>
      </c>
      <c r="AP2820">
        <v>0.1</v>
      </c>
      <c r="AQ2820">
        <v>48.7</v>
      </c>
      <c r="AR2820">
        <v>80.7</v>
      </c>
      <c r="AS2820">
        <f t="shared" si="624"/>
        <v>367</v>
      </c>
      <c r="AT2820">
        <v>12</v>
      </c>
      <c r="AU2820">
        <v>525</v>
      </c>
      <c r="AV2820">
        <v>841</v>
      </c>
      <c r="AW2820">
        <v>0</v>
      </c>
      <c r="AX2820">
        <v>0</v>
      </c>
      <c r="AY2820">
        <v>11.47</v>
      </c>
      <c r="AZ2820">
        <v>32</v>
      </c>
      <c r="BA2820">
        <v>2.6666666669999999</v>
      </c>
      <c r="BB2820">
        <v>0</v>
      </c>
      <c r="BC2820">
        <v>0</v>
      </c>
      <c r="BD2820">
        <v>0</v>
      </c>
      <c r="BE2820">
        <v>0</v>
      </c>
      <c r="BF2820">
        <v>0.06</v>
      </c>
      <c r="BG2820">
        <v>2</v>
      </c>
      <c r="BH2820">
        <v>0.06</v>
      </c>
      <c r="BI2820">
        <f t="shared" si="625"/>
        <v>3.8095238095238095E-3</v>
      </c>
      <c r="BJ2820">
        <v>0.62</v>
      </c>
      <c r="BK2820">
        <v>0</v>
      </c>
      <c r="BL2820">
        <v>0</v>
      </c>
      <c r="BM2820">
        <v>30.58</v>
      </c>
      <c r="BN2820">
        <v>4.0599999999999996</v>
      </c>
      <c r="BO2820">
        <v>6.72</v>
      </c>
      <c r="BP2820">
        <f t="shared" si="626"/>
        <v>0.69904761904761903</v>
      </c>
      <c r="BQ2820">
        <v>30.58</v>
      </c>
      <c r="BR2820">
        <v>2019</v>
      </c>
      <c r="BS2820">
        <v>0.09</v>
      </c>
      <c r="BT2820">
        <v>0.15</v>
      </c>
      <c r="BU2820" s="2">
        <f t="shared" si="627"/>
        <v>0.11117647058823529</v>
      </c>
      <c r="BV2820" s="1">
        <f t="shared" si="619"/>
        <v>0.23165238095238094</v>
      </c>
      <c r="BW2820" s="1">
        <f t="shared" si="620"/>
        <v>0.49637782781813283</v>
      </c>
      <c r="BX2820" s="1">
        <f t="shared" si="628"/>
        <v>0.54135038337702168</v>
      </c>
      <c r="BY2820" s="1" t="e">
        <f t="shared" si="629"/>
        <v>#DIV/0!</v>
      </c>
      <c r="BZ2820" s="1" t="e">
        <f t="shared" si="630"/>
        <v>#DIV/0!</v>
      </c>
      <c r="CA2820" s="1" t="e">
        <f t="shared" si="631"/>
        <v>#DIV/0!</v>
      </c>
      <c r="CB2820">
        <v>0</v>
      </c>
      <c r="CC2820">
        <f t="shared" si="632"/>
        <v>0</v>
      </c>
      <c r="CD2820">
        <v>0</v>
      </c>
    </row>
    <row r="2821" spans="1:82" x14ac:dyDescent="0.35">
      <c r="A2821">
        <v>1019</v>
      </c>
      <c r="B2821" t="s">
        <v>534</v>
      </c>
      <c r="C2821" t="s">
        <v>72</v>
      </c>
      <c r="D2821">
        <v>72</v>
      </c>
      <c r="E2821" t="s">
        <v>70</v>
      </c>
      <c r="F2821" t="s">
        <v>134</v>
      </c>
      <c r="G2821">
        <v>2023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  <c r="V2821">
        <v>10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39</v>
      </c>
      <c r="AC2821">
        <v>45</v>
      </c>
      <c r="AD2821">
        <v>611</v>
      </c>
      <c r="AE2821">
        <v>2</v>
      </c>
      <c r="AF2821">
        <v>0</v>
      </c>
      <c r="AG2821">
        <v>0</v>
      </c>
      <c r="AH2821">
        <f t="shared" si="621"/>
        <v>0</v>
      </c>
      <c r="AI2821">
        <f t="shared" si="622"/>
        <v>0</v>
      </c>
      <c r="AJ2821">
        <f t="shared" si="623"/>
        <v>0</v>
      </c>
      <c r="AK2821">
        <v>402</v>
      </c>
      <c r="AL2821">
        <v>282</v>
      </c>
      <c r="AM2821">
        <v>26</v>
      </c>
      <c r="AN2821">
        <v>0</v>
      </c>
      <c r="AO2821">
        <v>0.09</v>
      </c>
      <c r="AP2821">
        <v>0.1</v>
      </c>
      <c r="AQ2821">
        <v>74.099999999999994</v>
      </c>
      <c r="AR2821">
        <v>113.1</v>
      </c>
      <c r="AS2821">
        <f t="shared" si="624"/>
        <v>621</v>
      </c>
      <c r="AT2821">
        <v>16</v>
      </c>
      <c r="AU2821">
        <v>597</v>
      </c>
      <c r="AV2821">
        <v>1100</v>
      </c>
      <c r="AW2821">
        <v>0</v>
      </c>
      <c r="AX2821">
        <v>10</v>
      </c>
      <c r="AY2821">
        <v>15.67</v>
      </c>
      <c r="AZ2821">
        <v>40</v>
      </c>
      <c r="BA2821">
        <v>2.5</v>
      </c>
      <c r="BB2821">
        <v>0</v>
      </c>
      <c r="BC2821">
        <v>0</v>
      </c>
      <c r="BD2821">
        <v>0</v>
      </c>
      <c r="BE2821">
        <v>0</v>
      </c>
      <c r="BF2821">
        <v>0.05</v>
      </c>
      <c r="BG2821">
        <v>2</v>
      </c>
      <c r="BH2821">
        <v>0.05</v>
      </c>
      <c r="BI2821">
        <f t="shared" si="625"/>
        <v>3.3500837520938024E-3</v>
      </c>
      <c r="BJ2821">
        <v>0.54</v>
      </c>
      <c r="BK2821">
        <v>0</v>
      </c>
      <c r="BL2821">
        <v>0.62</v>
      </c>
      <c r="BM2821">
        <v>38.19</v>
      </c>
      <c r="BN2821">
        <v>4.63</v>
      </c>
      <c r="BO2821">
        <v>7.07</v>
      </c>
      <c r="BP2821">
        <f t="shared" si="626"/>
        <v>1.0402010050251256</v>
      </c>
      <c r="BQ2821">
        <v>38.81</v>
      </c>
      <c r="BR2821">
        <v>2022</v>
      </c>
      <c r="BS2821">
        <v>0.12</v>
      </c>
      <c r="BT2821">
        <v>0.19</v>
      </c>
      <c r="BU2821" s="2">
        <f t="shared" si="627"/>
        <v>0.36128039215686275</v>
      </c>
      <c r="BV2821" s="1">
        <f t="shared" si="619"/>
        <v>0.26251005025125623</v>
      </c>
      <c r="BW2821" s="1">
        <f t="shared" si="620"/>
        <v>0.51692743383584583</v>
      </c>
      <c r="BX2821" s="1">
        <f t="shared" si="628"/>
        <v>0.54434301716917932</v>
      </c>
      <c r="BY2821" s="1" t="e">
        <f t="shared" si="629"/>
        <v>#DIV/0!</v>
      </c>
      <c r="BZ2821" s="1" t="e">
        <f t="shared" si="630"/>
        <v>#DIV/0!</v>
      </c>
      <c r="CA2821" s="1" t="e">
        <f t="shared" si="631"/>
        <v>#DIV/0!</v>
      </c>
      <c r="CB2821">
        <v>0</v>
      </c>
      <c r="CC2821">
        <f t="shared" si="632"/>
        <v>0</v>
      </c>
      <c r="CD2821">
        <v>0</v>
      </c>
    </row>
    <row r="2822" spans="1:82" x14ac:dyDescent="0.35">
      <c r="A2822">
        <v>903</v>
      </c>
      <c r="B2822" t="s">
        <v>997</v>
      </c>
      <c r="C2822" t="s">
        <v>81</v>
      </c>
      <c r="D2822">
        <v>77</v>
      </c>
      <c r="E2822" t="s">
        <v>797</v>
      </c>
      <c r="F2822" t="s">
        <v>82</v>
      </c>
      <c r="G2822">
        <v>2019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25</v>
      </c>
      <c r="AC2822">
        <v>35</v>
      </c>
      <c r="AD2822">
        <v>226</v>
      </c>
      <c r="AE2822">
        <v>3</v>
      </c>
      <c r="AF2822">
        <v>0</v>
      </c>
      <c r="AG2822">
        <v>0</v>
      </c>
      <c r="AH2822">
        <f t="shared" si="621"/>
        <v>0</v>
      </c>
      <c r="AI2822">
        <f t="shared" si="622"/>
        <v>0</v>
      </c>
      <c r="AJ2822">
        <f t="shared" si="623"/>
        <v>0</v>
      </c>
      <c r="AK2822">
        <v>173</v>
      </c>
      <c r="AL2822">
        <v>159</v>
      </c>
      <c r="AM2822">
        <v>13</v>
      </c>
      <c r="AN2822">
        <v>0</v>
      </c>
      <c r="AO2822">
        <v>0.08</v>
      </c>
      <c r="AP2822">
        <v>7.0000000000000007E-2</v>
      </c>
      <c r="AQ2822">
        <v>40.6</v>
      </c>
      <c r="AR2822">
        <v>65.599999999999994</v>
      </c>
      <c r="AS2822">
        <f t="shared" si="624"/>
        <v>226</v>
      </c>
      <c r="AT2822">
        <v>13</v>
      </c>
      <c r="AU2822">
        <v>558</v>
      </c>
      <c r="AV2822">
        <v>873</v>
      </c>
      <c r="AW2822">
        <v>0</v>
      </c>
      <c r="AX2822">
        <v>0</v>
      </c>
      <c r="AY2822">
        <v>9.0399999999999991</v>
      </c>
      <c r="AZ2822">
        <v>25</v>
      </c>
      <c r="BA2822">
        <v>1.923076923</v>
      </c>
      <c r="BB2822">
        <v>0</v>
      </c>
      <c r="BC2822">
        <v>0</v>
      </c>
      <c r="BD2822">
        <v>0</v>
      </c>
      <c r="BE2822">
        <v>0</v>
      </c>
      <c r="BF2822">
        <v>0.12</v>
      </c>
      <c r="BG2822">
        <v>3</v>
      </c>
      <c r="BH2822">
        <v>0.12</v>
      </c>
      <c r="BI2822">
        <f t="shared" si="625"/>
        <v>5.3763440860215058E-3</v>
      </c>
      <c r="BJ2822">
        <v>0.64</v>
      </c>
      <c r="BK2822">
        <v>0</v>
      </c>
      <c r="BL2822">
        <v>0</v>
      </c>
      <c r="BM2822">
        <v>17.38</v>
      </c>
      <c r="BN2822">
        <v>3.12</v>
      </c>
      <c r="BO2822">
        <v>5.05</v>
      </c>
      <c r="BP2822">
        <f t="shared" si="626"/>
        <v>0.4050179211469534</v>
      </c>
      <c r="BQ2822">
        <v>17.38</v>
      </c>
      <c r="BR2822">
        <v>2013</v>
      </c>
      <c r="BS2822">
        <v>7.0000000000000007E-2</v>
      </c>
      <c r="BT2822">
        <v>0.12</v>
      </c>
      <c r="BU2822" s="2">
        <f t="shared" si="627"/>
        <v>0.10313725490196078</v>
      </c>
      <c r="BV2822" s="1">
        <f t="shared" si="619"/>
        <v>0.21335089605734769</v>
      </c>
      <c r="BW2822" s="1">
        <f t="shared" si="620"/>
        <v>0.4747796968766001</v>
      </c>
      <c r="BX2822" s="1">
        <f t="shared" si="628"/>
        <v>0.52328933790147192</v>
      </c>
      <c r="BY2822" s="1" t="e">
        <f t="shared" si="629"/>
        <v>#DIV/0!</v>
      </c>
      <c r="BZ2822" s="1" t="e">
        <f t="shared" si="630"/>
        <v>#DIV/0!</v>
      </c>
      <c r="CA2822" s="1" t="e">
        <f t="shared" si="631"/>
        <v>#DIV/0!</v>
      </c>
      <c r="CB2822">
        <v>0</v>
      </c>
      <c r="CC2822">
        <f t="shared" si="632"/>
        <v>0</v>
      </c>
      <c r="CD2822">
        <v>0</v>
      </c>
    </row>
    <row r="2823" spans="1:82" x14ac:dyDescent="0.35">
      <c r="A2823">
        <v>1182</v>
      </c>
      <c r="B2823" t="s">
        <v>1048</v>
      </c>
      <c r="C2823" t="s">
        <v>75</v>
      </c>
      <c r="D2823">
        <v>76</v>
      </c>
      <c r="E2823" t="s">
        <v>797</v>
      </c>
      <c r="F2823" t="s">
        <v>87</v>
      </c>
      <c r="G2823">
        <v>2013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12</v>
      </c>
      <c r="AC2823">
        <v>19</v>
      </c>
      <c r="AD2823">
        <v>136</v>
      </c>
      <c r="AE2823">
        <v>1</v>
      </c>
      <c r="AF2823">
        <v>0</v>
      </c>
      <c r="AG2823">
        <v>0</v>
      </c>
      <c r="AH2823">
        <f t="shared" si="621"/>
        <v>0</v>
      </c>
      <c r="AI2823">
        <f t="shared" si="622"/>
        <v>0</v>
      </c>
      <c r="AJ2823">
        <f t="shared" si="623"/>
        <v>0</v>
      </c>
      <c r="AK2823">
        <v>130</v>
      </c>
      <c r="AL2823">
        <v>83</v>
      </c>
      <c r="AM2823">
        <v>7</v>
      </c>
      <c r="AN2823">
        <v>0</v>
      </c>
      <c r="AO2823">
        <v>0.05</v>
      </c>
      <c r="AP2823">
        <v>0.05</v>
      </c>
      <c r="AQ2823">
        <v>19.600000000000001</v>
      </c>
      <c r="AR2823">
        <v>31.6</v>
      </c>
      <c r="AS2823">
        <f t="shared" si="624"/>
        <v>136</v>
      </c>
      <c r="AT2823">
        <v>10</v>
      </c>
      <c r="AU2823">
        <v>564</v>
      </c>
      <c r="AV2823">
        <v>755</v>
      </c>
      <c r="AW2823">
        <v>0</v>
      </c>
      <c r="AX2823">
        <v>0</v>
      </c>
      <c r="AY2823">
        <v>11.33</v>
      </c>
      <c r="AZ2823">
        <v>12</v>
      </c>
      <c r="BA2823">
        <v>1.2</v>
      </c>
      <c r="BB2823">
        <v>0</v>
      </c>
      <c r="BC2823">
        <v>0</v>
      </c>
      <c r="BD2823">
        <v>0</v>
      </c>
      <c r="BE2823">
        <v>0</v>
      </c>
      <c r="BF2823">
        <v>0.08</v>
      </c>
      <c r="BG2823">
        <v>1</v>
      </c>
      <c r="BH2823">
        <v>0.08</v>
      </c>
      <c r="BI2823">
        <f t="shared" si="625"/>
        <v>1.7730496453900709E-3</v>
      </c>
      <c r="BJ2823">
        <v>0.75</v>
      </c>
      <c r="BK2823">
        <v>0</v>
      </c>
      <c r="BL2823">
        <v>0</v>
      </c>
      <c r="BM2823">
        <v>13.6</v>
      </c>
      <c r="BN2823">
        <v>1.96</v>
      </c>
      <c r="BO2823">
        <v>3.16</v>
      </c>
      <c r="BP2823">
        <f t="shared" si="626"/>
        <v>0.24113475177304963</v>
      </c>
      <c r="BQ2823">
        <v>13.6</v>
      </c>
      <c r="BR2823">
        <v>2010</v>
      </c>
      <c r="BS2823">
        <v>0.03</v>
      </c>
      <c r="BT2823">
        <v>0.06</v>
      </c>
      <c r="BU2823" s="2">
        <f t="shared" si="627"/>
        <v>4.6274509803921574E-2</v>
      </c>
      <c r="BV2823" s="1">
        <f t="shared" si="619"/>
        <v>0.19165673758865248</v>
      </c>
      <c r="BW2823" s="1">
        <f t="shared" si="620"/>
        <v>0.48853225880303597</v>
      </c>
      <c r="BX2823" s="1">
        <f t="shared" si="628"/>
        <v>0.53513803658081371</v>
      </c>
      <c r="BY2823" s="1" t="e">
        <f t="shared" si="629"/>
        <v>#DIV/0!</v>
      </c>
      <c r="BZ2823" s="1" t="e">
        <f t="shared" si="630"/>
        <v>#DIV/0!</v>
      </c>
      <c r="CA2823" s="1" t="e">
        <f t="shared" si="631"/>
        <v>#DIV/0!</v>
      </c>
      <c r="CB2823">
        <v>0</v>
      </c>
      <c r="CC2823">
        <f t="shared" si="632"/>
        <v>0</v>
      </c>
      <c r="CD2823">
        <v>0</v>
      </c>
    </row>
    <row r="2824" spans="1:82" x14ac:dyDescent="0.35">
      <c r="A2824">
        <v>1640</v>
      </c>
      <c r="B2824" t="s">
        <v>1147</v>
      </c>
      <c r="C2824" t="s">
        <v>75</v>
      </c>
      <c r="D2824">
        <v>76</v>
      </c>
      <c r="E2824" t="s">
        <v>797</v>
      </c>
      <c r="F2824" t="s">
        <v>123</v>
      </c>
      <c r="G2824">
        <v>2022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34</v>
      </c>
      <c r="AC2824">
        <v>38</v>
      </c>
      <c r="AD2824">
        <v>349</v>
      </c>
      <c r="AE2824">
        <v>3</v>
      </c>
      <c r="AF2824">
        <v>0</v>
      </c>
      <c r="AG2824">
        <v>0</v>
      </c>
      <c r="AH2824">
        <f t="shared" si="621"/>
        <v>0</v>
      </c>
      <c r="AI2824">
        <f t="shared" si="622"/>
        <v>0</v>
      </c>
      <c r="AJ2824">
        <f t="shared" si="623"/>
        <v>0</v>
      </c>
      <c r="AK2824">
        <v>206</v>
      </c>
      <c r="AL2824">
        <v>184</v>
      </c>
      <c r="AM2824">
        <v>20</v>
      </c>
      <c r="AN2824">
        <v>0</v>
      </c>
      <c r="AO2824">
        <v>0.08</v>
      </c>
      <c r="AP2824">
        <v>0.05</v>
      </c>
      <c r="AQ2824">
        <v>52.9</v>
      </c>
      <c r="AR2824">
        <v>86.9</v>
      </c>
      <c r="AS2824">
        <f t="shared" si="624"/>
        <v>349</v>
      </c>
      <c r="AT2824">
        <v>15</v>
      </c>
      <c r="AU2824">
        <v>569</v>
      </c>
      <c r="AV2824">
        <v>957</v>
      </c>
      <c r="AW2824">
        <v>0</v>
      </c>
      <c r="AX2824">
        <v>0</v>
      </c>
      <c r="AY2824">
        <v>10.26</v>
      </c>
      <c r="AZ2824">
        <v>34</v>
      </c>
      <c r="BA2824">
        <v>2.266666667</v>
      </c>
      <c r="BB2824">
        <v>0</v>
      </c>
      <c r="BC2824">
        <v>0</v>
      </c>
      <c r="BD2824">
        <v>0</v>
      </c>
      <c r="BE2824">
        <v>0</v>
      </c>
      <c r="BF2824">
        <v>0.09</v>
      </c>
      <c r="BG2824">
        <v>3</v>
      </c>
      <c r="BH2824">
        <v>0.09</v>
      </c>
      <c r="BI2824">
        <f t="shared" si="625"/>
        <v>5.272407732864675E-3</v>
      </c>
      <c r="BJ2824">
        <v>0.59</v>
      </c>
      <c r="BK2824">
        <v>0</v>
      </c>
      <c r="BL2824">
        <v>0</v>
      </c>
      <c r="BM2824">
        <v>23.27</v>
      </c>
      <c r="BN2824">
        <v>3.53</v>
      </c>
      <c r="BO2824">
        <v>5.79</v>
      </c>
      <c r="BP2824">
        <f t="shared" si="626"/>
        <v>0.61335676625659052</v>
      </c>
      <c r="BQ2824">
        <v>23.27</v>
      </c>
      <c r="BR2824">
        <v>2018</v>
      </c>
      <c r="BS2824">
        <v>0.09</v>
      </c>
      <c r="BT2824">
        <v>0.15</v>
      </c>
      <c r="BU2824" s="2">
        <f t="shared" si="627"/>
        <v>0.12725490196078432</v>
      </c>
      <c r="BV2824" s="1">
        <f t="shared" si="619"/>
        <v>0.23056783831282951</v>
      </c>
      <c r="BW2824" s="1">
        <f t="shared" si="620"/>
        <v>0.49509669416951863</v>
      </c>
      <c r="BX2824" s="1">
        <f t="shared" si="628"/>
        <v>0.53210936083951865</v>
      </c>
      <c r="BY2824" s="1" t="e">
        <f t="shared" si="629"/>
        <v>#DIV/0!</v>
      </c>
      <c r="BZ2824" s="1" t="e">
        <f t="shared" si="630"/>
        <v>#DIV/0!</v>
      </c>
      <c r="CA2824" s="1" t="e">
        <f t="shared" si="631"/>
        <v>#DIV/0!</v>
      </c>
      <c r="CB2824">
        <v>0</v>
      </c>
      <c r="CC2824">
        <f t="shared" si="632"/>
        <v>0</v>
      </c>
      <c r="CD2824">
        <v>0</v>
      </c>
    </row>
    <row r="2825" spans="1:82" x14ac:dyDescent="0.35">
      <c r="A2825">
        <v>279</v>
      </c>
      <c r="B2825" t="s">
        <v>1228</v>
      </c>
      <c r="C2825" t="s">
        <v>92</v>
      </c>
      <c r="D2825">
        <v>71</v>
      </c>
      <c r="E2825" t="s">
        <v>1156</v>
      </c>
      <c r="F2825" t="s">
        <v>77</v>
      </c>
      <c r="G2825">
        <v>2017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45</v>
      </c>
      <c r="V2825">
        <v>114</v>
      </c>
      <c r="W2825">
        <v>0</v>
      </c>
      <c r="X2825">
        <v>0</v>
      </c>
      <c r="Y2825">
        <v>0</v>
      </c>
      <c r="Z2825">
        <v>3</v>
      </c>
      <c r="AA2825">
        <v>0</v>
      </c>
      <c r="AB2825">
        <v>5</v>
      </c>
      <c r="AC2825">
        <v>6</v>
      </c>
      <c r="AD2825">
        <v>43</v>
      </c>
      <c r="AE2825">
        <v>0</v>
      </c>
      <c r="AF2825">
        <v>0</v>
      </c>
      <c r="AG2825">
        <v>0</v>
      </c>
      <c r="AH2825">
        <f t="shared" si="621"/>
        <v>0</v>
      </c>
      <c r="AI2825">
        <f t="shared" si="622"/>
        <v>0</v>
      </c>
      <c r="AJ2825">
        <f t="shared" si="623"/>
        <v>0</v>
      </c>
      <c r="AK2825">
        <v>20</v>
      </c>
      <c r="AL2825">
        <v>30</v>
      </c>
      <c r="AM2825">
        <v>2</v>
      </c>
      <c r="AN2825">
        <v>0</v>
      </c>
      <c r="AO2825">
        <v>0.03</v>
      </c>
      <c r="AP2825">
        <v>0.01</v>
      </c>
      <c r="AQ2825">
        <v>15.7</v>
      </c>
      <c r="AR2825">
        <v>20.7</v>
      </c>
      <c r="AS2825">
        <f t="shared" si="624"/>
        <v>157</v>
      </c>
      <c r="AT2825">
        <v>4</v>
      </c>
      <c r="AU2825">
        <v>107</v>
      </c>
      <c r="AV2825">
        <v>294</v>
      </c>
      <c r="AW2825">
        <v>0</v>
      </c>
      <c r="AX2825">
        <v>2.5299999999999998</v>
      </c>
      <c r="AY2825">
        <v>8.6</v>
      </c>
      <c r="AZ2825">
        <v>50</v>
      </c>
      <c r="BA2825">
        <v>12.5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f t="shared" si="625"/>
        <v>0</v>
      </c>
      <c r="BJ2825">
        <v>0.36</v>
      </c>
      <c r="BK2825">
        <v>0</v>
      </c>
      <c r="BL2825">
        <v>28.5</v>
      </c>
      <c r="BM2825">
        <v>10.75</v>
      </c>
      <c r="BN2825">
        <v>3.92</v>
      </c>
      <c r="BO2825">
        <v>5.18</v>
      </c>
      <c r="BP2825">
        <f t="shared" si="626"/>
        <v>1.4672897196261683</v>
      </c>
      <c r="BQ2825">
        <v>39.25</v>
      </c>
      <c r="BR2825">
        <v>2008</v>
      </c>
      <c r="BS2825">
        <v>0.15</v>
      </c>
      <c r="BT2825">
        <v>0.19</v>
      </c>
      <c r="BU2825" s="2">
        <f t="shared" si="627"/>
        <v>8.3124313725490201E-2</v>
      </c>
      <c r="BV2825" s="1">
        <f t="shared" si="619"/>
        <v>0.19566448598130839</v>
      </c>
      <c r="BW2825" s="1">
        <f t="shared" si="620"/>
        <v>0.45196563862928352</v>
      </c>
      <c r="BX2825" s="1">
        <f t="shared" si="628"/>
        <v>0.55843730529595026</v>
      </c>
      <c r="BY2825" s="1" t="e">
        <f t="shared" si="629"/>
        <v>#DIV/0!</v>
      </c>
      <c r="BZ2825" s="1" t="e">
        <f t="shared" si="630"/>
        <v>#DIV/0!</v>
      </c>
      <c r="CA2825" s="1" t="e">
        <f t="shared" si="631"/>
        <v>#DIV/0!</v>
      </c>
      <c r="CB2825">
        <v>0</v>
      </c>
      <c r="CC2825">
        <f t="shared" si="632"/>
        <v>0</v>
      </c>
      <c r="CD2825">
        <v>0</v>
      </c>
    </row>
    <row r="2826" spans="1:82" x14ac:dyDescent="0.35">
      <c r="A2826">
        <v>137</v>
      </c>
      <c r="B2826" t="s">
        <v>824</v>
      </c>
      <c r="C2826" t="s">
        <v>72</v>
      </c>
      <c r="D2826">
        <v>78</v>
      </c>
      <c r="E2826" t="s">
        <v>797</v>
      </c>
      <c r="F2826" t="s">
        <v>79</v>
      </c>
      <c r="G2826">
        <v>2022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2</v>
      </c>
      <c r="AC2826">
        <v>2</v>
      </c>
      <c r="AD2826">
        <v>20</v>
      </c>
      <c r="AE2826">
        <v>1</v>
      </c>
      <c r="AF2826">
        <v>0</v>
      </c>
      <c r="AG2826">
        <v>0</v>
      </c>
      <c r="AH2826">
        <f t="shared" si="621"/>
        <v>0</v>
      </c>
      <c r="AI2826">
        <f t="shared" si="622"/>
        <v>0</v>
      </c>
      <c r="AJ2826">
        <f t="shared" si="623"/>
        <v>0</v>
      </c>
      <c r="AK2826">
        <v>12</v>
      </c>
      <c r="AL2826">
        <v>8</v>
      </c>
      <c r="AM2826">
        <v>1</v>
      </c>
      <c r="AN2826">
        <v>0</v>
      </c>
      <c r="AO2826">
        <v>0.03</v>
      </c>
      <c r="AP2826">
        <v>0.02</v>
      </c>
      <c r="AQ2826">
        <v>8</v>
      </c>
      <c r="AR2826">
        <v>10</v>
      </c>
      <c r="AS2826">
        <f t="shared" si="624"/>
        <v>20</v>
      </c>
      <c r="AT2826">
        <v>2</v>
      </c>
      <c r="AU2826">
        <v>26</v>
      </c>
      <c r="AV2826">
        <v>121</v>
      </c>
      <c r="AW2826">
        <v>0</v>
      </c>
      <c r="AX2826">
        <v>0</v>
      </c>
      <c r="AY2826">
        <v>10</v>
      </c>
      <c r="AZ2826">
        <v>2</v>
      </c>
      <c r="BA2826">
        <v>1</v>
      </c>
      <c r="BB2826">
        <v>0</v>
      </c>
      <c r="BC2826">
        <v>0</v>
      </c>
      <c r="BD2826">
        <v>0</v>
      </c>
      <c r="BE2826">
        <v>0</v>
      </c>
      <c r="BF2826">
        <v>0.5</v>
      </c>
      <c r="BG2826">
        <v>1</v>
      </c>
      <c r="BH2826">
        <v>0.5</v>
      </c>
      <c r="BI2826">
        <f t="shared" si="625"/>
        <v>3.8461538461538464E-2</v>
      </c>
      <c r="BJ2826">
        <v>0.21</v>
      </c>
      <c r="BK2826">
        <v>0</v>
      </c>
      <c r="BL2826">
        <v>0</v>
      </c>
      <c r="BM2826">
        <v>10</v>
      </c>
      <c r="BN2826">
        <v>4</v>
      </c>
      <c r="BO2826">
        <v>5</v>
      </c>
      <c r="BP2826">
        <f t="shared" si="626"/>
        <v>0.76923076923076927</v>
      </c>
      <c r="BQ2826">
        <v>10</v>
      </c>
      <c r="BR2826">
        <v>2015</v>
      </c>
      <c r="BS2826">
        <v>0.31</v>
      </c>
      <c r="BT2826">
        <v>0.38</v>
      </c>
      <c r="BU2826" s="2">
        <f t="shared" si="627"/>
        <v>2.3529411764705882E-2</v>
      </c>
      <c r="BV2826" s="1">
        <f t="shared" si="619"/>
        <v>9.3461538461538457E-2</v>
      </c>
      <c r="BW2826" s="1">
        <f t="shared" si="620"/>
        <v>0.29103418803418807</v>
      </c>
      <c r="BX2826" s="1">
        <f t="shared" si="628"/>
        <v>0.40842307692307689</v>
      </c>
      <c r="BY2826" s="1" t="e">
        <f t="shared" si="629"/>
        <v>#DIV/0!</v>
      </c>
      <c r="BZ2826" s="1" t="e">
        <f t="shared" si="630"/>
        <v>#DIV/0!</v>
      </c>
      <c r="CA2826" s="1" t="e">
        <f t="shared" si="631"/>
        <v>#DIV/0!</v>
      </c>
      <c r="CB2826">
        <v>0</v>
      </c>
      <c r="CC2826">
        <f t="shared" si="632"/>
        <v>0</v>
      </c>
      <c r="CD2826">
        <v>0</v>
      </c>
    </row>
    <row r="2827" spans="1:82" x14ac:dyDescent="0.35">
      <c r="A2827">
        <v>1199</v>
      </c>
      <c r="B2827" t="s">
        <v>1472</v>
      </c>
      <c r="C2827" t="s">
        <v>92</v>
      </c>
      <c r="D2827">
        <v>71</v>
      </c>
      <c r="E2827" t="s">
        <v>1156</v>
      </c>
      <c r="F2827" t="s">
        <v>87</v>
      </c>
      <c r="G2827">
        <v>2017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104</v>
      </c>
      <c r="V2827">
        <v>383</v>
      </c>
      <c r="W2827">
        <v>5</v>
      </c>
      <c r="X2827">
        <v>1</v>
      </c>
      <c r="Y2827">
        <v>1</v>
      </c>
      <c r="Z2827">
        <v>25</v>
      </c>
      <c r="AA2827">
        <v>0</v>
      </c>
      <c r="AB2827">
        <v>1</v>
      </c>
      <c r="AC2827">
        <v>1</v>
      </c>
      <c r="AD2827">
        <v>15</v>
      </c>
      <c r="AE2827">
        <v>0</v>
      </c>
      <c r="AF2827">
        <v>0</v>
      </c>
      <c r="AG2827">
        <v>0</v>
      </c>
      <c r="AH2827">
        <f t="shared" si="621"/>
        <v>1</v>
      </c>
      <c r="AI2827">
        <f t="shared" si="622"/>
        <v>0.1111111111111111</v>
      </c>
      <c r="AJ2827">
        <f t="shared" si="623"/>
        <v>5.8479532163742687E-3</v>
      </c>
      <c r="AK2827">
        <v>-5</v>
      </c>
      <c r="AL2827">
        <v>20</v>
      </c>
      <c r="AM2827">
        <v>1</v>
      </c>
      <c r="AN2827">
        <v>0</v>
      </c>
      <c r="AO2827">
        <v>0</v>
      </c>
      <c r="AP2827">
        <v>0</v>
      </c>
      <c r="AQ2827">
        <v>67.8</v>
      </c>
      <c r="AR2827">
        <v>68.8</v>
      </c>
      <c r="AS2827">
        <f t="shared" si="624"/>
        <v>398</v>
      </c>
      <c r="AT2827">
        <v>9</v>
      </c>
      <c r="AU2827">
        <v>171</v>
      </c>
      <c r="AV2827">
        <v>667</v>
      </c>
      <c r="AW2827">
        <v>0</v>
      </c>
      <c r="AX2827">
        <v>3.68</v>
      </c>
      <c r="AY2827">
        <v>15</v>
      </c>
      <c r="AZ2827">
        <v>105</v>
      </c>
      <c r="BA2827">
        <v>11.66666667</v>
      </c>
      <c r="BB2827">
        <v>0</v>
      </c>
      <c r="BC2827">
        <v>0</v>
      </c>
      <c r="BD2827">
        <v>0</v>
      </c>
      <c r="BE2827">
        <v>0.05</v>
      </c>
      <c r="BF2827">
        <v>0</v>
      </c>
      <c r="BG2827">
        <v>5</v>
      </c>
      <c r="BH2827">
        <v>0.05</v>
      </c>
      <c r="BI2827">
        <f t="shared" si="625"/>
        <v>2.9239766081871343E-2</v>
      </c>
      <c r="BJ2827">
        <v>0.26</v>
      </c>
      <c r="BK2827">
        <v>0</v>
      </c>
      <c r="BL2827">
        <v>42.56</v>
      </c>
      <c r="BM2827">
        <v>1.67</v>
      </c>
      <c r="BN2827">
        <v>7.53</v>
      </c>
      <c r="BO2827">
        <v>7.64</v>
      </c>
      <c r="BP2827">
        <f t="shared" si="626"/>
        <v>2.327485380116959</v>
      </c>
      <c r="BQ2827">
        <v>44.22</v>
      </c>
      <c r="BR2827">
        <v>2013</v>
      </c>
      <c r="BS2827">
        <v>0.4</v>
      </c>
      <c r="BT2827">
        <v>0.4</v>
      </c>
      <c r="BU2827" s="2">
        <f t="shared" si="627"/>
        <v>0.24763541549953316</v>
      </c>
      <c r="BV2827" s="1">
        <f t="shared" si="619"/>
        <v>0.31425204678362573</v>
      </c>
      <c r="BW2827" s="1">
        <f t="shared" si="620"/>
        <v>0.53622742690058467</v>
      </c>
      <c r="BX2827" s="1">
        <f t="shared" si="628"/>
        <v>0.57669298248947376</v>
      </c>
      <c r="BY2827" s="1" t="e">
        <f t="shared" si="629"/>
        <v>#DIV/0!</v>
      </c>
      <c r="BZ2827" s="1" t="e">
        <f t="shared" si="630"/>
        <v>#DIV/0!</v>
      </c>
      <c r="CA2827" s="1" t="e">
        <f t="shared" si="631"/>
        <v>#DIV/0!</v>
      </c>
      <c r="CB2827">
        <v>0</v>
      </c>
      <c r="CC2827">
        <f t="shared" si="632"/>
        <v>0</v>
      </c>
      <c r="CD2827">
        <v>0</v>
      </c>
    </row>
    <row r="2828" spans="1:82" x14ac:dyDescent="0.35">
      <c r="A2828">
        <v>1159</v>
      </c>
      <c r="B2828" t="s">
        <v>1044</v>
      </c>
      <c r="C2828" t="s">
        <v>799</v>
      </c>
      <c r="D2828">
        <v>79</v>
      </c>
      <c r="E2828" t="s">
        <v>797</v>
      </c>
      <c r="F2828" t="s">
        <v>120</v>
      </c>
      <c r="G2828">
        <v>2014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3</v>
      </c>
      <c r="AC2828">
        <v>4</v>
      </c>
      <c r="AD2828">
        <v>46</v>
      </c>
      <c r="AE2828">
        <v>1</v>
      </c>
      <c r="AF2828">
        <v>0</v>
      </c>
      <c r="AG2828">
        <v>0</v>
      </c>
      <c r="AH2828">
        <f t="shared" si="621"/>
        <v>0</v>
      </c>
      <c r="AI2828">
        <f t="shared" si="622"/>
        <v>0</v>
      </c>
      <c r="AJ2828">
        <f t="shared" si="623"/>
        <v>0</v>
      </c>
      <c r="AK2828">
        <v>33</v>
      </c>
      <c r="AL2828">
        <v>16</v>
      </c>
      <c r="AM2828">
        <v>2</v>
      </c>
      <c r="AN2828">
        <v>1</v>
      </c>
      <c r="AO2828">
        <v>0.04</v>
      </c>
      <c r="AP2828">
        <v>0.04</v>
      </c>
      <c r="AQ2828">
        <v>12.6</v>
      </c>
      <c r="AR2828">
        <v>15.6</v>
      </c>
      <c r="AS2828">
        <f t="shared" si="624"/>
        <v>46</v>
      </c>
      <c r="AT2828">
        <v>3</v>
      </c>
      <c r="AU2828">
        <v>93</v>
      </c>
      <c r="AV2828">
        <v>202</v>
      </c>
      <c r="AW2828">
        <v>0</v>
      </c>
      <c r="AX2828">
        <v>0</v>
      </c>
      <c r="AY2828">
        <v>15.33</v>
      </c>
      <c r="AZ2828">
        <v>3</v>
      </c>
      <c r="BA2828">
        <v>1</v>
      </c>
      <c r="BB2828">
        <v>0</v>
      </c>
      <c r="BC2828">
        <v>0</v>
      </c>
      <c r="BD2828">
        <v>0</v>
      </c>
      <c r="BE2828">
        <v>0</v>
      </c>
      <c r="BF2828">
        <v>0.33</v>
      </c>
      <c r="BG2828">
        <v>1</v>
      </c>
      <c r="BH2828">
        <v>0.33</v>
      </c>
      <c r="BI2828">
        <f t="shared" si="625"/>
        <v>1.0752688172043012E-2</v>
      </c>
      <c r="BJ2828">
        <v>0.46</v>
      </c>
      <c r="BK2828">
        <v>0</v>
      </c>
      <c r="BL2828">
        <v>0</v>
      </c>
      <c r="BM2828">
        <v>15.33</v>
      </c>
      <c r="BN2828">
        <v>4.2</v>
      </c>
      <c r="BO2828">
        <v>5.2</v>
      </c>
      <c r="BP2828">
        <f t="shared" si="626"/>
        <v>0.4946236559139785</v>
      </c>
      <c r="BQ2828">
        <v>15.33</v>
      </c>
      <c r="BR2828">
        <v>2007</v>
      </c>
      <c r="BS2828">
        <v>0.14000000000000001</v>
      </c>
      <c r="BT2828">
        <v>0.17</v>
      </c>
      <c r="BU2828" s="2">
        <f t="shared" si="627"/>
        <v>2.8627450980392155E-2</v>
      </c>
      <c r="BV2828" s="1">
        <f t="shared" si="619"/>
        <v>0.13283118279569892</v>
      </c>
      <c r="BW2828" s="1">
        <f t="shared" si="620"/>
        <v>0.36743325448028674</v>
      </c>
      <c r="BX2828" s="1">
        <f t="shared" si="628"/>
        <v>0.45929569892473121</v>
      </c>
      <c r="BY2828" s="1" t="e">
        <f t="shared" si="629"/>
        <v>#DIV/0!</v>
      </c>
      <c r="BZ2828" s="1" t="e">
        <f t="shared" si="630"/>
        <v>#DIV/0!</v>
      </c>
      <c r="CA2828" s="1" t="e">
        <f t="shared" si="631"/>
        <v>#DIV/0!</v>
      </c>
      <c r="CB2828">
        <v>0</v>
      </c>
      <c r="CC2828">
        <f t="shared" si="632"/>
        <v>0</v>
      </c>
      <c r="CD2828">
        <v>0</v>
      </c>
    </row>
    <row r="2829" spans="1:82" x14ac:dyDescent="0.35">
      <c r="A2829">
        <v>509</v>
      </c>
      <c r="B2829" t="s">
        <v>1290</v>
      </c>
      <c r="C2829" t="s">
        <v>92</v>
      </c>
      <c r="D2829">
        <v>71</v>
      </c>
      <c r="E2829" t="s">
        <v>1156</v>
      </c>
      <c r="F2829" t="s">
        <v>132</v>
      </c>
      <c r="G2829">
        <v>2016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174</v>
      </c>
      <c r="V2829">
        <v>612</v>
      </c>
      <c r="W2829">
        <v>4</v>
      </c>
      <c r="X2829">
        <v>2</v>
      </c>
      <c r="Y2829">
        <v>1</v>
      </c>
      <c r="Z2829">
        <v>30</v>
      </c>
      <c r="AA2829">
        <v>0</v>
      </c>
      <c r="AB2829">
        <v>31</v>
      </c>
      <c r="AC2829">
        <v>45</v>
      </c>
      <c r="AD2829">
        <v>265</v>
      </c>
      <c r="AE2829">
        <v>1</v>
      </c>
      <c r="AF2829">
        <v>2</v>
      </c>
      <c r="AG2829">
        <v>2</v>
      </c>
      <c r="AH2829">
        <f t="shared" si="621"/>
        <v>3</v>
      </c>
      <c r="AI2829">
        <f t="shared" si="622"/>
        <v>0.1875</v>
      </c>
      <c r="AJ2829">
        <f t="shared" si="623"/>
        <v>6.0851926977687626E-3</v>
      </c>
      <c r="AK2829">
        <v>62</v>
      </c>
      <c r="AL2829">
        <v>253</v>
      </c>
      <c r="AM2829">
        <v>8</v>
      </c>
      <c r="AN2829">
        <v>0</v>
      </c>
      <c r="AO2829">
        <v>0.08</v>
      </c>
      <c r="AP2829">
        <v>0.01</v>
      </c>
      <c r="AQ2829">
        <v>111.7</v>
      </c>
      <c r="AR2829">
        <v>142.69999999999999</v>
      </c>
      <c r="AS2829">
        <f t="shared" si="624"/>
        <v>877</v>
      </c>
      <c r="AT2829">
        <v>16</v>
      </c>
      <c r="AU2829">
        <v>493</v>
      </c>
      <c r="AV2829">
        <v>1084</v>
      </c>
      <c r="AW2829">
        <v>0</v>
      </c>
      <c r="AX2829">
        <v>3.52</v>
      </c>
      <c r="AY2829">
        <v>8.5500000000000007</v>
      </c>
      <c r="AZ2829">
        <v>205</v>
      </c>
      <c r="BA2829">
        <v>12.8125</v>
      </c>
      <c r="BB2829">
        <v>0</v>
      </c>
      <c r="BC2829">
        <v>0</v>
      </c>
      <c r="BD2829">
        <v>0</v>
      </c>
      <c r="BE2829">
        <v>0.02</v>
      </c>
      <c r="BF2829">
        <v>0.03</v>
      </c>
      <c r="BG2829">
        <v>5</v>
      </c>
      <c r="BH2829">
        <v>0.02</v>
      </c>
      <c r="BI2829">
        <f t="shared" si="625"/>
        <v>1.0141987829614604E-2</v>
      </c>
      <c r="BJ2829">
        <v>0.45</v>
      </c>
      <c r="BK2829">
        <v>0</v>
      </c>
      <c r="BL2829">
        <v>38.25</v>
      </c>
      <c r="BM2829">
        <v>16.559999999999999</v>
      </c>
      <c r="BN2829">
        <v>6.98</v>
      </c>
      <c r="BO2829">
        <v>8.92</v>
      </c>
      <c r="BP2829">
        <f t="shared" si="626"/>
        <v>1.7789046653144016</v>
      </c>
      <c r="BQ2829">
        <v>54.81</v>
      </c>
      <c r="BR2829">
        <v>2016</v>
      </c>
      <c r="BS2829">
        <v>0.23</v>
      </c>
      <c r="BT2829">
        <v>0.28999999999999998</v>
      </c>
      <c r="BU2829" s="2">
        <f t="shared" si="627"/>
        <v>0.32973428571428576</v>
      </c>
      <c r="BV2829" s="1">
        <f t="shared" si="619"/>
        <v>0.42244523326572003</v>
      </c>
      <c r="BW2829" s="1">
        <f t="shared" si="620"/>
        <v>0.6372737998647735</v>
      </c>
      <c r="BX2829" s="1">
        <f t="shared" si="628"/>
        <v>0.60847727208699576</v>
      </c>
      <c r="BY2829" s="1" t="e">
        <f t="shared" si="629"/>
        <v>#DIV/0!</v>
      </c>
      <c r="BZ2829" s="1" t="e">
        <f t="shared" si="630"/>
        <v>#DIV/0!</v>
      </c>
      <c r="CA2829" s="1" t="e">
        <f t="shared" si="631"/>
        <v>#DIV/0!</v>
      </c>
      <c r="CB2829">
        <v>0</v>
      </c>
      <c r="CC2829">
        <f t="shared" si="632"/>
        <v>0</v>
      </c>
      <c r="CD2829">
        <v>0</v>
      </c>
    </row>
    <row r="2830" spans="1:82" x14ac:dyDescent="0.35">
      <c r="A2830">
        <v>1382</v>
      </c>
      <c r="B2830" t="s">
        <v>1095</v>
      </c>
      <c r="C2830" t="s">
        <v>72</v>
      </c>
      <c r="D2830">
        <v>78</v>
      </c>
      <c r="E2830" t="s">
        <v>797</v>
      </c>
      <c r="F2830" t="s">
        <v>127</v>
      </c>
      <c r="G2830">
        <v>2018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24</v>
      </c>
      <c r="AC2830">
        <v>43</v>
      </c>
      <c r="AD2830">
        <v>305</v>
      </c>
      <c r="AE2830">
        <v>0</v>
      </c>
      <c r="AF2830">
        <v>0</v>
      </c>
      <c r="AG2830">
        <v>0</v>
      </c>
      <c r="AH2830">
        <f t="shared" si="621"/>
        <v>0</v>
      </c>
      <c r="AI2830">
        <f t="shared" si="622"/>
        <v>0</v>
      </c>
      <c r="AJ2830">
        <f t="shared" si="623"/>
        <v>0</v>
      </c>
      <c r="AK2830">
        <v>321</v>
      </c>
      <c r="AL2830">
        <v>150</v>
      </c>
      <c r="AM2830">
        <v>15</v>
      </c>
      <c r="AN2830">
        <v>0</v>
      </c>
      <c r="AO2830">
        <v>0.1</v>
      </c>
      <c r="AP2830">
        <v>0.09</v>
      </c>
      <c r="AQ2830">
        <v>30.5</v>
      </c>
      <c r="AR2830">
        <v>54.5</v>
      </c>
      <c r="AS2830">
        <f t="shared" si="624"/>
        <v>305</v>
      </c>
      <c r="AT2830">
        <v>13</v>
      </c>
      <c r="AU2830">
        <v>696</v>
      </c>
      <c r="AV2830">
        <v>914</v>
      </c>
      <c r="AW2830">
        <v>0</v>
      </c>
      <c r="AX2830">
        <v>0</v>
      </c>
      <c r="AY2830">
        <v>12.71</v>
      </c>
      <c r="AZ2830">
        <v>24</v>
      </c>
      <c r="BA2830">
        <v>1.846153846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f t="shared" si="625"/>
        <v>0</v>
      </c>
      <c r="BJ2830">
        <v>0.76</v>
      </c>
      <c r="BK2830">
        <v>0</v>
      </c>
      <c r="BL2830">
        <v>0</v>
      </c>
      <c r="BM2830">
        <v>23.46</v>
      </c>
      <c r="BN2830">
        <v>2.35</v>
      </c>
      <c r="BO2830">
        <v>4.1900000000000004</v>
      </c>
      <c r="BP2830">
        <f t="shared" si="626"/>
        <v>0.43821839080459768</v>
      </c>
      <c r="BQ2830">
        <v>23.46</v>
      </c>
      <c r="BR2830">
        <v>2013</v>
      </c>
      <c r="BS2830">
        <v>0.04</v>
      </c>
      <c r="BT2830">
        <v>0.08</v>
      </c>
      <c r="BU2830" s="2">
        <f t="shared" si="627"/>
        <v>5.9803921568627454E-2</v>
      </c>
      <c r="BV2830" s="1">
        <f t="shared" si="619"/>
        <v>0.2164109195402299</v>
      </c>
      <c r="BW2830" s="1">
        <f t="shared" si="620"/>
        <v>0.52759579256883193</v>
      </c>
      <c r="BX2830" s="1">
        <f t="shared" si="628"/>
        <v>0.55819989513139601</v>
      </c>
      <c r="BY2830" s="1" t="e">
        <f t="shared" si="629"/>
        <v>#DIV/0!</v>
      </c>
      <c r="BZ2830" s="1" t="e">
        <f t="shared" si="630"/>
        <v>#DIV/0!</v>
      </c>
      <c r="CA2830" s="1" t="e">
        <f t="shared" si="631"/>
        <v>#DIV/0!</v>
      </c>
      <c r="CB2830">
        <v>0</v>
      </c>
      <c r="CC2830">
        <f t="shared" si="632"/>
        <v>0</v>
      </c>
      <c r="CD2830">
        <v>0</v>
      </c>
    </row>
    <row r="2831" spans="1:82" x14ac:dyDescent="0.35">
      <c r="A2831">
        <v>1258</v>
      </c>
      <c r="B2831" t="s">
        <v>627</v>
      </c>
      <c r="C2831" t="s">
        <v>179</v>
      </c>
      <c r="D2831">
        <v>68</v>
      </c>
      <c r="E2831" t="s">
        <v>70</v>
      </c>
      <c r="F2831" t="s">
        <v>104</v>
      </c>
      <c r="G2831">
        <v>2021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2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31</v>
      </c>
      <c r="AC2831">
        <v>53</v>
      </c>
      <c r="AD2831">
        <v>406</v>
      </c>
      <c r="AE2831">
        <v>3</v>
      </c>
      <c r="AF2831">
        <v>0</v>
      </c>
      <c r="AG2831">
        <v>0</v>
      </c>
      <c r="AH2831">
        <f t="shared" si="621"/>
        <v>0</v>
      </c>
      <c r="AI2831">
        <f t="shared" si="622"/>
        <v>0</v>
      </c>
      <c r="AJ2831">
        <f t="shared" si="623"/>
        <v>0</v>
      </c>
      <c r="AK2831">
        <v>477</v>
      </c>
      <c r="AL2831">
        <v>96</v>
      </c>
      <c r="AM2831">
        <v>22</v>
      </c>
      <c r="AN2831">
        <v>0</v>
      </c>
      <c r="AO2831">
        <v>0.11</v>
      </c>
      <c r="AP2831">
        <v>0.14000000000000001</v>
      </c>
      <c r="AQ2831">
        <v>58.8</v>
      </c>
      <c r="AR2831">
        <v>89.8</v>
      </c>
      <c r="AS2831">
        <f t="shared" si="624"/>
        <v>408</v>
      </c>
      <c r="AT2831">
        <v>15</v>
      </c>
      <c r="AU2831">
        <v>562</v>
      </c>
      <c r="AV2831">
        <v>918</v>
      </c>
      <c r="AW2831">
        <v>0</v>
      </c>
      <c r="AX2831">
        <v>2</v>
      </c>
      <c r="AY2831">
        <v>13.1</v>
      </c>
      <c r="AZ2831">
        <v>32</v>
      </c>
      <c r="BA2831">
        <v>2.1333333329999999</v>
      </c>
      <c r="BB2831">
        <v>0</v>
      </c>
      <c r="BC2831">
        <v>0</v>
      </c>
      <c r="BD2831">
        <v>0</v>
      </c>
      <c r="BE2831">
        <v>0</v>
      </c>
      <c r="BF2831">
        <v>0.1</v>
      </c>
      <c r="BG2831">
        <v>3</v>
      </c>
      <c r="BH2831">
        <v>0.09</v>
      </c>
      <c r="BI2831">
        <f t="shared" si="625"/>
        <v>5.3380782918149468E-3</v>
      </c>
      <c r="BJ2831">
        <v>0.61</v>
      </c>
      <c r="BK2831">
        <v>0</v>
      </c>
      <c r="BL2831">
        <v>0.13</v>
      </c>
      <c r="BM2831">
        <v>27.07</v>
      </c>
      <c r="BN2831">
        <v>3.92</v>
      </c>
      <c r="BO2831">
        <v>5.99</v>
      </c>
      <c r="BP2831">
        <f t="shared" si="626"/>
        <v>0.72597864768683273</v>
      </c>
      <c r="BQ2831">
        <v>27.2</v>
      </c>
      <c r="BR2831">
        <v>2019</v>
      </c>
      <c r="BS2831">
        <v>0.1</v>
      </c>
      <c r="BT2831">
        <v>0.16</v>
      </c>
      <c r="BU2831" s="2">
        <f t="shared" si="627"/>
        <v>0.17904352941176471</v>
      </c>
      <c r="BV2831" s="1">
        <f t="shared" si="619"/>
        <v>0.24549893238434167</v>
      </c>
      <c r="BW2831" s="1">
        <f t="shared" si="620"/>
        <v>0.4916297641397524</v>
      </c>
      <c r="BX2831" s="1">
        <f t="shared" si="628"/>
        <v>0.53082176413641913</v>
      </c>
      <c r="BY2831" s="1" t="e">
        <f t="shared" si="629"/>
        <v>#DIV/0!</v>
      </c>
      <c r="BZ2831" s="1" t="e">
        <f t="shared" si="630"/>
        <v>#DIV/0!</v>
      </c>
      <c r="CA2831" s="1" t="e">
        <f t="shared" si="631"/>
        <v>#DIV/0!</v>
      </c>
      <c r="CB2831">
        <v>0</v>
      </c>
      <c r="CC2831">
        <f t="shared" si="632"/>
        <v>0</v>
      </c>
      <c r="CD2831">
        <v>0</v>
      </c>
    </row>
    <row r="2832" spans="1:82" x14ac:dyDescent="0.35">
      <c r="A2832">
        <v>1598</v>
      </c>
      <c r="B2832" t="s">
        <v>1136</v>
      </c>
      <c r="C2832" t="s">
        <v>72</v>
      </c>
      <c r="D2832">
        <v>78</v>
      </c>
      <c r="E2832" t="s">
        <v>797</v>
      </c>
      <c r="F2832" t="s">
        <v>76</v>
      </c>
      <c r="G2832">
        <v>2013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39</v>
      </c>
      <c r="AC2832">
        <v>59</v>
      </c>
      <c r="AD2832">
        <v>445</v>
      </c>
      <c r="AE2832">
        <v>2</v>
      </c>
      <c r="AF2832">
        <v>0</v>
      </c>
      <c r="AG2832">
        <v>0</v>
      </c>
      <c r="AH2832">
        <f t="shared" si="621"/>
        <v>0</v>
      </c>
      <c r="AI2832">
        <f t="shared" si="622"/>
        <v>0</v>
      </c>
      <c r="AJ2832">
        <f t="shared" si="623"/>
        <v>0</v>
      </c>
      <c r="AK2832">
        <v>436</v>
      </c>
      <c r="AL2832">
        <v>227</v>
      </c>
      <c r="AM2832">
        <v>19</v>
      </c>
      <c r="AN2832">
        <v>0</v>
      </c>
      <c r="AO2832">
        <v>0.11</v>
      </c>
      <c r="AP2832">
        <v>0.09</v>
      </c>
      <c r="AQ2832">
        <v>56.5</v>
      </c>
      <c r="AR2832">
        <v>95.5</v>
      </c>
      <c r="AS2832">
        <f t="shared" si="624"/>
        <v>445</v>
      </c>
      <c r="AT2832">
        <v>15</v>
      </c>
      <c r="AU2832">
        <v>673</v>
      </c>
      <c r="AV2832">
        <v>1068</v>
      </c>
      <c r="AW2832">
        <v>0</v>
      </c>
      <c r="AX2832">
        <v>0</v>
      </c>
      <c r="AY2832">
        <v>11.41</v>
      </c>
      <c r="AZ2832">
        <v>39</v>
      </c>
      <c r="BA2832">
        <v>2.6</v>
      </c>
      <c r="BB2832">
        <v>0</v>
      </c>
      <c r="BC2832">
        <v>0</v>
      </c>
      <c r="BD2832">
        <v>0</v>
      </c>
      <c r="BE2832">
        <v>0</v>
      </c>
      <c r="BF2832">
        <v>0.05</v>
      </c>
      <c r="BG2832">
        <v>2</v>
      </c>
      <c r="BH2832">
        <v>0.05</v>
      </c>
      <c r="BI2832">
        <f t="shared" si="625"/>
        <v>2.9717682020802376E-3</v>
      </c>
      <c r="BJ2832">
        <v>0.63</v>
      </c>
      <c r="BK2832">
        <v>0</v>
      </c>
      <c r="BL2832">
        <v>0</v>
      </c>
      <c r="BM2832">
        <v>29.67</v>
      </c>
      <c r="BN2832">
        <v>3.77</v>
      </c>
      <c r="BO2832">
        <v>6.37</v>
      </c>
      <c r="BP2832">
        <f t="shared" si="626"/>
        <v>0.66121842496285288</v>
      </c>
      <c r="BQ2832">
        <v>29.67</v>
      </c>
      <c r="BR2832">
        <v>2013</v>
      </c>
      <c r="BS2832">
        <v>0.08</v>
      </c>
      <c r="BT2832">
        <v>0.14000000000000001</v>
      </c>
      <c r="BU2832" s="2">
        <f t="shared" si="627"/>
        <v>0.12647058823529411</v>
      </c>
      <c r="BV2832" s="1">
        <f t="shared" si="619"/>
        <v>0.24306092124814263</v>
      </c>
      <c r="BW2832" s="1">
        <f t="shared" si="620"/>
        <v>0.50824464852265061</v>
      </c>
      <c r="BX2832" s="1">
        <f t="shared" si="628"/>
        <v>0.54232353741153949</v>
      </c>
      <c r="BY2832" s="1" t="e">
        <f t="shared" si="629"/>
        <v>#DIV/0!</v>
      </c>
      <c r="BZ2832" s="1" t="e">
        <f t="shared" si="630"/>
        <v>#DIV/0!</v>
      </c>
      <c r="CA2832" s="1" t="e">
        <f t="shared" si="631"/>
        <v>#DIV/0!</v>
      </c>
      <c r="CB2832">
        <v>0</v>
      </c>
      <c r="CC2832">
        <f t="shared" si="632"/>
        <v>0</v>
      </c>
      <c r="CD2832">
        <v>0</v>
      </c>
    </row>
    <row r="2833" spans="1:82" x14ac:dyDescent="0.35">
      <c r="A2833">
        <v>1079</v>
      </c>
      <c r="B2833" t="s">
        <v>1027</v>
      </c>
      <c r="C2833" t="s">
        <v>72</v>
      </c>
      <c r="D2833">
        <v>78</v>
      </c>
      <c r="E2833" t="s">
        <v>797</v>
      </c>
      <c r="F2833" t="s">
        <v>94</v>
      </c>
      <c r="G2833">
        <v>2023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2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55</v>
      </c>
      <c r="AC2833">
        <v>78</v>
      </c>
      <c r="AD2833">
        <v>496</v>
      </c>
      <c r="AE2833">
        <v>4</v>
      </c>
      <c r="AF2833">
        <v>2</v>
      </c>
      <c r="AG2833">
        <v>2</v>
      </c>
      <c r="AH2833">
        <f t="shared" si="621"/>
        <v>2</v>
      </c>
      <c r="AI2833">
        <f t="shared" si="622"/>
        <v>0.125</v>
      </c>
      <c r="AJ2833">
        <f t="shared" si="623"/>
        <v>2.7322404371584699E-3</v>
      </c>
      <c r="AK2833">
        <v>471</v>
      </c>
      <c r="AL2833">
        <v>229</v>
      </c>
      <c r="AM2833">
        <v>21</v>
      </c>
      <c r="AN2833">
        <v>1</v>
      </c>
      <c r="AO2833">
        <v>0.13</v>
      </c>
      <c r="AP2833">
        <v>0.12</v>
      </c>
      <c r="AQ2833">
        <v>71.8</v>
      </c>
      <c r="AR2833">
        <v>126.8</v>
      </c>
      <c r="AS2833">
        <f t="shared" si="624"/>
        <v>498</v>
      </c>
      <c r="AT2833">
        <v>16</v>
      </c>
      <c r="AU2833">
        <v>732</v>
      </c>
      <c r="AV2833">
        <v>1061</v>
      </c>
      <c r="AW2833">
        <v>0</v>
      </c>
      <c r="AX2833">
        <v>2</v>
      </c>
      <c r="AY2833">
        <v>9.02</v>
      </c>
      <c r="AZ2833">
        <v>56</v>
      </c>
      <c r="BA2833">
        <v>3.5</v>
      </c>
      <c r="BB2833">
        <v>0</v>
      </c>
      <c r="BC2833">
        <v>0</v>
      </c>
      <c r="BD2833">
        <v>0</v>
      </c>
      <c r="BE2833">
        <v>0</v>
      </c>
      <c r="BF2833">
        <v>7.0000000000000007E-2</v>
      </c>
      <c r="BG2833">
        <v>4</v>
      </c>
      <c r="BH2833">
        <v>7.0000000000000007E-2</v>
      </c>
      <c r="BI2833">
        <f t="shared" si="625"/>
        <v>5.4644808743169399E-3</v>
      </c>
      <c r="BJ2833">
        <v>0.69</v>
      </c>
      <c r="BK2833">
        <v>0</v>
      </c>
      <c r="BL2833">
        <v>0.12</v>
      </c>
      <c r="BM2833">
        <v>31</v>
      </c>
      <c r="BN2833">
        <v>4.49</v>
      </c>
      <c r="BO2833">
        <v>7.93</v>
      </c>
      <c r="BP2833">
        <f t="shared" si="626"/>
        <v>0.68032786885245899</v>
      </c>
      <c r="BQ2833">
        <v>31.12</v>
      </c>
      <c r="BR2833">
        <v>2014</v>
      </c>
      <c r="BS2833">
        <v>0.1</v>
      </c>
      <c r="BT2833">
        <v>0.17</v>
      </c>
      <c r="BU2833" s="2">
        <f t="shared" si="627"/>
        <v>0.19844128851540618</v>
      </c>
      <c r="BV2833" s="1">
        <f t="shared" si="619"/>
        <v>0.26521639344262288</v>
      </c>
      <c r="BW2833" s="1">
        <f t="shared" si="620"/>
        <v>0.5624696073980664</v>
      </c>
      <c r="BX2833" s="1">
        <f t="shared" si="628"/>
        <v>0.57375394073139974</v>
      </c>
      <c r="BY2833" s="1" t="e">
        <f t="shared" si="629"/>
        <v>#DIV/0!</v>
      </c>
      <c r="BZ2833" s="1" t="e">
        <f t="shared" si="630"/>
        <v>#DIV/0!</v>
      </c>
      <c r="CA2833" s="1" t="e">
        <f t="shared" si="631"/>
        <v>#DIV/0!</v>
      </c>
      <c r="CB2833">
        <v>0</v>
      </c>
      <c r="CC2833">
        <f t="shared" si="632"/>
        <v>0</v>
      </c>
      <c r="CD2833">
        <v>0</v>
      </c>
    </row>
    <row r="2834" spans="1:82" x14ac:dyDescent="0.35">
      <c r="A2834">
        <v>1328</v>
      </c>
      <c r="B2834" t="s">
        <v>1085</v>
      </c>
      <c r="C2834" t="s">
        <v>75</v>
      </c>
      <c r="D2834">
        <v>76</v>
      </c>
      <c r="E2834" t="s">
        <v>797</v>
      </c>
      <c r="F2834" t="s">
        <v>73</v>
      </c>
      <c r="G2834">
        <v>2020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24</v>
      </c>
      <c r="AC2834">
        <v>31</v>
      </c>
      <c r="AD2834">
        <v>345</v>
      </c>
      <c r="AE2834">
        <v>2</v>
      </c>
      <c r="AF2834">
        <v>0</v>
      </c>
      <c r="AG2834">
        <v>0</v>
      </c>
      <c r="AH2834">
        <f t="shared" si="621"/>
        <v>0</v>
      </c>
      <c r="AI2834">
        <f t="shared" si="622"/>
        <v>0</v>
      </c>
      <c r="AJ2834">
        <f t="shared" si="623"/>
        <v>0</v>
      </c>
      <c r="AK2834">
        <v>305</v>
      </c>
      <c r="AL2834">
        <v>95</v>
      </c>
      <c r="AM2834">
        <v>16</v>
      </c>
      <c r="AN2834">
        <v>0</v>
      </c>
      <c r="AO2834">
        <v>0.11</v>
      </c>
      <c r="AP2834">
        <v>0.13</v>
      </c>
      <c r="AQ2834">
        <v>46.5</v>
      </c>
      <c r="AR2834">
        <v>70.5</v>
      </c>
      <c r="AS2834">
        <f t="shared" si="624"/>
        <v>345</v>
      </c>
      <c r="AT2834">
        <v>8</v>
      </c>
      <c r="AU2834">
        <v>251</v>
      </c>
      <c r="AV2834">
        <v>577</v>
      </c>
      <c r="AW2834">
        <v>0</v>
      </c>
      <c r="AX2834">
        <v>0</v>
      </c>
      <c r="AY2834">
        <v>14.38</v>
      </c>
      <c r="AZ2834">
        <v>24</v>
      </c>
      <c r="BA2834">
        <v>3</v>
      </c>
      <c r="BB2834">
        <v>0</v>
      </c>
      <c r="BC2834">
        <v>0</v>
      </c>
      <c r="BD2834">
        <v>0</v>
      </c>
      <c r="BE2834">
        <v>0</v>
      </c>
      <c r="BF2834">
        <v>0.08</v>
      </c>
      <c r="BG2834">
        <v>2</v>
      </c>
      <c r="BH2834">
        <v>0.08</v>
      </c>
      <c r="BI2834">
        <f t="shared" si="625"/>
        <v>7.9681274900398405E-3</v>
      </c>
      <c r="BJ2834">
        <v>0.44</v>
      </c>
      <c r="BK2834">
        <v>0</v>
      </c>
      <c r="BL2834">
        <v>0</v>
      </c>
      <c r="BM2834">
        <v>43.12</v>
      </c>
      <c r="BN2834">
        <v>5.81</v>
      </c>
      <c r="BO2834">
        <v>8.81</v>
      </c>
      <c r="BP2834">
        <f t="shared" si="626"/>
        <v>1.3745019920318724</v>
      </c>
      <c r="BQ2834">
        <v>43.12</v>
      </c>
      <c r="BR2834">
        <v>2014</v>
      </c>
      <c r="BS2834">
        <v>0.19</v>
      </c>
      <c r="BT2834">
        <v>0.28000000000000003</v>
      </c>
      <c r="BU2834" s="2">
        <f t="shared" si="627"/>
        <v>0.10686274509803921</v>
      </c>
      <c r="BV2834" s="1">
        <f t="shared" si="619"/>
        <v>0.22322509960159365</v>
      </c>
      <c r="BW2834" s="1">
        <f t="shared" si="620"/>
        <v>0.48149288737523022</v>
      </c>
      <c r="BX2834" s="1">
        <f t="shared" si="628"/>
        <v>0.53322372070856361</v>
      </c>
      <c r="BY2834" s="1" t="e">
        <f t="shared" si="629"/>
        <v>#DIV/0!</v>
      </c>
      <c r="BZ2834" s="1" t="e">
        <f t="shared" si="630"/>
        <v>#DIV/0!</v>
      </c>
      <c r="CA2834" s="1" t="e">
        <f t="shared" si="631"/>
        <v>#DIV/0!</v>
      </c>
      <c r="CB2834">
        <v>0</v>
      </c>
      <c r="CC2834">
        <f t="shared" si="632"/>
        <v>0</v>
      </c>
      <c r="CD2834">
        <v>0</v>
      </c>
    </row>
    <row r="2835" spans="1:82" x14ac:dyDescent="0.35">
      <c r="A2835">
        <v>351</v>
      </c>
      <c r="B2835" t="s">
        <v>1244</v>
      </c>
      <c r="C2835" t="s">
        <v>69</v>
      </c>
      <c r="D2835">
        <v>73</v>
      </c>
      <c r="E2835" t="s">
        <v>1156</v>
      </c>
      <c r="F2835" t="s">
        <v>71</v>
      </c>
      <c r="G2835">
        <v>2020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22</v>
      </c>
      <c r="V2835">
        <v>95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1</v>
      </c>
      <c r="AC2835">
        <v>1</v>
      </c>
      <c r="AD2835">
        <v>5</v>
      </c>
      <c r="AE2835">
        <v>1</v>
      </c>
      <c r="AF2835">
        <v>0</v>
      </c>
      <c r="AG2835">
        <v>0</v>
      </c>
      <c r="AH2835">
        <f t="shared" si="621"/>
        <v>0</v>
      </c>
      <c r="AI2835">
        <f t="shared" si="622"/>
        <v>0</v>
      </c>
      <c r="AJ2835">
        <f t="shared" si="623"/>
        <v>0</v>
      </c>
      <c r="AK2835">
        <v>2</v>
      </c>
      <c r="AL2835">
        <v>3</v>
      </c>
      <c r="AM2835">
        <v>1</v>
      </c>
      <c r="AN2835">
        <v>0</v>
      </c>
      <c r="AO2835">
        <v>0.01</v>
      </c>
      <c r="AP2835">
        <v>0</v>
      </c>
      <c r="AQ2835">
        <v>16</v>
      </c>
      <c r="AR2835">
        <v>17</v>
      </c>
      <c r="AS2835">
        <f t="shared" si="624"/>
        <v>100</v>
      </c>
      <c r="AT2835">
        <v>5</v>
      </c>
      <c r="AU2835">
        <v>29</v>
      </c>
      <c r="AV2835">
        <v>351</v>
      </c>
      <c r="AW2835">
        <v>0</v>
      </c>
      <c r="AX2835">
        <v>4.32</v>
      </c>
      <c r="AY2835">
        <v>5</v>
      </c>
      <c r="AZ2835">
        <v>23</v>
      </c>
      <c r="BA2835">
        <v>4.5999999999999996</v>
      </c>
      <c r="BB2835">
        <v>0</v>
      </c>
      <c r="BC2835">
        <v>0</v>
      </c>
      <c r="BD2835">
        <v>0</v>
      </c>
      <c r="BE2835">
        <v>0</v>
      </c>
      <c r="BF2835">
        <v>1</v>
      </c>
      <c r="BG2835">
        <v>1</v>
      </c>
      <c r="BH2835">
        <v>0.04</v>
      </c>
      <c r="BI2835">
        <f t="shared" si="625"/>
        <v>3.4482758620689655E-2</v>
      </c>
      <c r="BJ2835">
        <v>0.08</v>
      </c>
      <c r="BK2835">
        <v>0</v>
      </c>
      <c r="BL2835">
        <v>19</v>
      </c>
      <c r="BM2835">
        <v>1</v>
      </c>
      <c r="BN2835">
        <v>3.2</v>
      </c>
      <c r="BO2835">
        <v>3.4</v>
      </c>
      <c r="BP2835">
        <f t="shared" si="626"/>
        <v>3.4482758620689653</v>
      </c>
      <c r="BQ2835">
        <v>20</v>
      </c>
      <c r="BR2835">
        <v>2017</v>
      </c>
      <c r="BS2835">
        <v>0.55000000000000004</v>
      </c>
      <c r="BT2835">
        <v>0.59</v>
      </c>
      <c r="BU2835" s="2">
        <f t="shared" si="627"/>
        <v>0.12776568627450982</v>
      </c>
      <c r="BV2835" s="1">
        <f t="shared" si="619"/>
        <v>0.22551379310344827</v>
      </c>
      <c r="BW2835" s="1">
        <f t="shared" si="620"/>
        <v>0.50303980842911866</v>
      </c>
      <c r="BX2835" s="1">
        <f t="shared" si="628"/>
        <v>0.54506091954022995</v>
      </c>
      <c r="BY2835" s="1" t="e">
        <f t="shared" si="629"/>
        <v>#DIV/0!</v>
      </c>
      <c r="BZ2835" s="1" t="e">
        <f t="shared" si="630"/>
        <v>#DIV/0!</v>
      </c>
      <c r="CA2835" s="1" t="e">
        <f t="shared" si="631"/>
        <v>#DIV/0!</v>
      </c>
      <c r="CB2835">
        <v>0</v>
      </c>
      <c r="CC2835">
        <f t="shared" si="632"/>
        <v>0</v>
      </c>
      <c r="CD2835">
        <v>0</v>
      </c>
    </row>
    <row r="2836" spans="1:82" x14ac:dyDescent="0.35">
      <c r="A2836">
        <v>1151</v>
      </c>
      <c r="B2836" t="s">
        <v>1462</v>
      </c>
      <c r="C2836" t="s">
        <v>69</v>
      </c>
      <c r="D2836">
        <v>73</v>
      </c>
      <c r="E2836" t="s">
        <v>1156</v>
      </c>
      <c r="F2836" t="s">
        <v>94</v>
      </c>
      <c r="G2836">
        <v>2015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144</v>
      </c>
      <c r="V2836">
        <v>490</v>
      </c>
      <c r="W2836">
        <v>3</v>
      </c>
      <c r="X2836">
        <v>4</v>
      </c>
      <c r="Y2836">
        <v>3</v>
      </c>
      <c r="Z2836">
        <v>30</v>
      </c>
      <c r="AA2836">
        <v>0</v>
      </c>
      <c r="AB2836">
        <v>19</v>
      </c>
      <c r="AC2836">
        <v>25</v>
      </c>
      <c r="AD2836">
        <v>304</v>
      </c>
      <c r="AE2836">
        <v>1</v>
      </c>
      <c r="AF2836">
        <v>1</v>
      </c>
      <c r="AG2836">
        <v>0</v>
      </c>
      <c r="AH2836">
        <f t="shared" si="621"/>
        <v>3</v>
      </c>
      <c r="AI2836">
        <f t="shared" si="622"/>
        <v>0.23076923076923078</v>
      </c>
      <c r="AJ2836">
        <f t="shared" si="623"/>
        <v>8.7976539589442824E-3</v>
      </c>
      <c r="AK2836">
        <v>43</v>
      </c>
      <c r="AL2836">
        <v>266</v>
      </c>
      <c r="AM2836">
        <v>10</v>
      </c>
      <c r="AN2836">
        <v>0</v>
      </c>
      <c r="AO2836">
        <v>0.06</v>
      </c>
      <c r="AP2836">
        <v>0.01</v>
      </c>
      <c r="AQ2836">
        <v>97.4</v>
      </c>
      <c r="AR2836">
        <v>116.4</v>
      </c>
      <c r="AS2836">
        <f t="shared" si="624"/>
        <v>794</v>
      </c>
      <c r="AT2836">
        <v>13</v>
      </c>
      <c r="AU2836">
        <v>341</v>
      </c>
      <c r="AV2836">
        <v>872</v>
      </c>
      <c r="AW2836">
        <v>0</v>
      </c>
      <c r="AX2836">
        <v>3.4</v>
      </c>
      <c r="AY2836">
        <v>16</v>
      </c>
      <c r="AZ2836">
        <v>163</v>
      </c>
      <c r="BA2836">
        <v>12.53846154</v>
      </c>
      <c r="BB2836">
        <v>0</v>
      </c>
      <c r="BC2836">
        <v>0</v>
      </c>
      <c r="BD2836">
        <v>0</v>
      </c>
      <c r="BE2836">
        <v>0.02</v>
      </c>
      <c r="BF2836">
        <v>0.05</v>
      </c>
      <c r="BG2836">
        <v>4</v>
      </c>
      <c r="BH2836">
        <v>0.02</v>
      </c>
      <c r="BI2836">
        <f t="shared" si="625"/>
        <v>1.1730205278592375E-2</v>
      </c>
      <c r="BJ2836">
        <v>0.39</v>
      </c>
      <c r="BK2836">
        <v>0</v>
      </c>
      <c r="BL2836">
        <v>37.69</v>
      </c>
      <c r="BM2836">
        <v>23.38</v>
      </c>
      <c r="BN2836">
        <v>7.49</v>
      </c>
      <c r="BO2836">
        <v>8.9499999999999993</v>
      </c>
      <c r="BP2836">
        <f t="shared" si="626"/>
        <v>2.3284457478005867</v>
      </c>
      <c r="BQ2836">
        <v>61.08</v>
      </c>
      <c r="BR2836">
        <v>2015</v>
      </c>
      <c r="BS2836">
        <v>0.28999999999999998</v>
      </c>
      <c r="BT2836">
        <v>0.34</v>
      </c>
      <c r="BU2836" s="2">
        <f t="shared" si="627"/>
        <v>0.28305061409179061</v>
      </c>
      <c r="BV2836" s="1">
        <f t="shared" si="619"/>
        <v>0.38396844123618318</v>
      </c>
      <c r="BW2836" s="1">
        <f t="shared" si="620"/>
        <v>0.63374435255783645</v>
      </c>
      <c r="BX2836" s="1">
        <f t="shared" si="628"/>
        <v>0.62019072864159708</v>
      </c>
      <c r="BY2836" s="1" t="e">
        <f t="shared" si="629"/>
        <v>#DIV/0!</v>
      </c>
      <c r="BZ2836" s="1" t="e">
        <f t="shared" si="630"/>
        <v>#DIV/0!</v>
      </c>
      <c r="CA2836" s="1" t="e">
        <f t="shared" si="631"/>
        <v>#DIV/0!</v>
      </c>
      <c r="CB2836">
        <v>0</v>
      </c>
      <c r="CC2836">
        <f t="shared" si="632"/>
        <v>0</v>
      </c>
      <c r="CD2836">
        <v>0</v>
      </c>
    </row>
    <row r="2837" spans="1:82" x14ac:dyDescent="0.35">
      <c r="A2837">
        <v>353</v>
      </c>
      <c r="B2837" t="s">
        <v>258</v>
      </c>
      <c r="C2837" t="s">
        <v>86</v>
      </c>
      <c r="D2837">
        <v>75</v>
      </c>
      <c r="E2837" t="s">
        <v>70</v>
      </c>
      <c r="F2837" t="s">
        <v>98</v>
      </c>
      <c r="G2837">
        <v>2023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35</v>
      </c>
      <c r="AC2837">
        <v>66</v>
      </c>
      <c r="AD2837">
        <v>525</v>
      </c>
      <c r="AE2837">
        <v>5</v>
      </c>
      <c r="AF2837">
        <v>2</v>
      </c>
      <c r="AG2837">
        <v>1</v>
      </c>
      <c r="AH2837">
        <f t="shared" si="621"/>
        <v>1</v>
      </c>
      <c r="AI2837">
        <f t="shared" si="622"/>
        <v>7.1428571428571425E-2</v>
      </c>
      <c r="AJ2837">
        <f t="shared" si="623"/>
        <v>1.6666666666666668E-3</v>
      </c>
      <c r="AK2837">
        <v>1016</v>
      </c>
      <c r="AL2837">
        <v>84</v>
      </c>
      <c r="AM2837">
        <v>22</v>
      </c>
      <c r="AN2837">
        <v>0</v>
      </c>
      <c r="AO2837">
        <v>0.15</v>
      </c>
      <c r="AP2837">
        <v>0.31</v>
      </c>
      <c r="AQ2837">
        <v>80.5</v>
      </c>
      <c r="AR2837">
        <v>115.5</v>
      </c>
      <c r="AS2837">
        <f t="shared" si="624"/>
        <v>525</v>
      </c>
      <c r="AT2837">
        <v>14</v>
      </c>
      <c r="AU2837">
        <v>600</v>
      </c>
      <c r="AV2837">
        <v>1050</v>
      </c>
      <c r="AW2837">
        <v>0</v>
      </c>
      <c r="AX2837">
        <v>0</v>
      </c>
      <c r="AY2837">
        <v>15</v>
      </c>
      <c r="AZ2837">
        <v>35</v>
      </c>
      <c r="BA2837">
        <v>2.5</v>
      </c>
      <c r="BB2837">
        <v>0</v>
      </c>
      <c r="BC2837">
        <v>0</v>
      </c>
      <c r="BD2837">
        <v>0</v>
      </c>
      <c r="BE2837">
        <v>0</v>
      </c>
      <c r="BF2837">
        <v>0.14000000000000001</v>
      </c>
      <c r="BG2837">
        <v>5</v>
      </c>
      <c r="BH2837">
        <v>0.14000000000000001</v>
      </c>
      <c r="BI2837">
        <f t="shared" si="625"/>
        <v>8.3333333333333332E-3</v>
      </c>
      <c r="BJ2837">
        <f xml:space="preserve"> AU2837/AV2837</f>
        <v>0.5714285714285714</v>
      </c>
      <c r="BK2837">
        <v>0</v>
      </c>
      <c r="BL2837">
        <v>0</v>
      </c>
      <c r="BM2837">
        <v>37.5</v>
      </c>
      <c r="BN2837">
        <v>5.75</v>
      </c>
      <c r="BO2837">
        <v>8.25</v>
      </c>
      <c r="BP2837">
        <f t="shared" si="626"/>
        <v>0.875</v>
      </c>
      <c r="BQ2837">
        <v>37.5</v>
      </c>
      <c r="BR2837">
        <v>2018</v>
      </c>
      <c r="BS2837" t="s">
        <v>213</v>
      </c>
      <c r="BT2837" t="s">
        <v>213</v>
      </c>
      <c r="BU2837" s="2">
        <f t="shared" si="627"/>
        <v>0.19077631052420968</v>
      </c>
      <c r="BV2837" s="1">
        <f t="shared" si="619"/>
        <v>0.26374999999999998</v>
      </c>
      <c r="BW2837" s="1">
        <f t="shared" si="620"/>
        <v>0.49541125541125536</v>
      </c>
      <c r="BX2837" s="1">
        <f t="shared" si="628"/>
        <v>0.5363874458874458</v>
      </c>
      <c r="BY2837" s="1" t="e">
        <f t="shared" si="629"/>
        <v>#DIV/0!</v>
      </c>
      <c r="BZ2837" s="1" t="e">
        <f t="shared" si="630"/>
        <v>#DIV/0!</v>
      </c>
      <c r="CA2837" s="1" t="e">
        <f t="shared" si="631"/>
        <v>#DIV/0!</v>
      </c>
      <c r="CB2837">
        <v>0</v>
      </c>
      <c r="CC2837">
        <f t="shared" si="632"/>
        <v>0</v>
      </c>
      <c r="CD2837">
        <v>0</v>
      </c>
    </row>
    <row r="2838" spans="1:82" x14ac:dyDescent="0.35">
      <c r="A2838">
        <v>1153</v>
      </c>
      <c r="B2838" t="s">
        <v>1043</v>
      </c>
      <c r="C2838" t="s">
        <v>799</v>
      </c>
      <c r="D2838">
        <v>79</v>
      </c>
      <c r="E2838" t="s">
        <v>797</v>
      </c>
      <c r="F2838" t="s">
        <v>87</v>
      </c>
      <c r="G2838">
        <v>2016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2</v>
      </c>
      <c r="AC2838">
        <v>3</v>
      </c>
      <c r="AD2838">
        <v>22</v>
      </c>
      <c r="AE2838">
        <v>1</v>
      </c>
      <c r="AF2838">
        <v>0</v>
      </c>
      <c r="AG2838">
        <v>0</v>
      </c>
      <c r="AH2838">
        <f t="shared" si="621"/>
        <v>0</v>
      </c>
      <c r="AI2838">
        <f t="shared" si="622"/>
        <v>0</v>
      </c>
      <c r="AJ2838">
        <f t="shared" si="623"/>
        <v>0</v>
      </c>
      <c r="AK2838">
        <v>33</v>
      </c>
      <c r="AL2838">
        <v>1</v>
      </c>
      <c r="AM2838">
        <v>1</v>
      </c>
      <c r="AN2838">
        <v>0</v>
      </c>
      <c r="AO2838">
        <v>0.05</v>
      </c>
      <c r="AP2838">
        <v>0.08</v>
      </c>
      <c r="AQ2838">
        <v>8.1999999999999993</v>
      </c>
      <c r="AR2838">
        <v>10.199999999999999</v>
      </c>
      <c r="AS2838">
        <f t="shared" si="624"/>
        <v>22</v>
      </c>
      <c r="AT2838">
        <v>2</v>
      </c>
      <c r="AU2838">
        <v>42</v>
      </c>
      <c r="AV2838">
        <v>142</v>
      </c>
      <c r="AW2838">
        <v>0</v>
      </c>
      <c r="AX2838">
        <v>0</v>
      </c>
      <c r="AY2838">
        <v>11</v>
      </c>
      <c r="AZ2838">
        <v>2</v>
      </c>
      <c r="BA2838">
        <v>1</v>
      </c>
      <c r="BB2838">
        <v>0</v>
      </c>
      <c r="BC2838">
        <v>0</v>
      </c>
      <c r="BD2838">
        <v>0</v>
      </c>
      <c r="BE2838">
        <v>0</v>
      </c>
      <c r="BF2838">
        <v>0.5</v>
      </c>
      <c r="BG2838">
        <v>1</v>
      </c>
      <c r="BH2838">
        <v>0.5</v>
      </c>
      <c r="BI2838">
        <f t="shared" si="625"/>
        <v>2.3809523809523808E-2</v>
      </c>
      <c r="BJ2838">
        <v>0.3</v>
      </c>
      <c r="BK2838">
        <v>0</v>
      </c>
      <c r="BL2838">
        <v>0</v>
      </c>
      <c r="BM2838">
        <v>11</v>
      </c>
      <c r="BN2838">
        <v>4.0999999999999996</v>
      </c>
      <c r="BO2838">
        <v>5.0999999999999996</v>
      </c>
      <c r="BP2838">
        <f t="shared" si="626"/>
        <v>0.52380952380952384</v>
      </c>
      <c r="BQ2838">
        <v>11</v>
      </c>
      <c r="BR2838">
        <v>2015</v>
      </c>
      <c r="BS2838">
        <v>0.2</v>
      </c>
      <c r="BT2838">
        <v>0.24</v>
      </c>
      <c r="BU2838" s="2">
        <f t="shared" si="627"/>
        <v>2.3921568627450981E-2</v>
      </c>
      <c r="BV2838" s="1">
        <f t="shared" si="619"/>
        <v>9.9390476190476196E-2</v>
      </c>
      <c r="BW2838" s="1">
        <f t="shared" si="620"/>
        <v>0.28332050793650798</v>
      </c>
      <c r="BX2838" s="1">
        <f t="shared" si="628"/>
        <v>0.40621428571428569</v>
      </c>
      <c r="BY2838" s="1" t="e">
        <f t="shared" si="629"/>
        <v>#DIV/0!</v>
      </c>
      <c r="BZ2838" s="1" t="e">
        <f t="shared" si="630"/>
        <v>#DIV/0!</v>
      </c>
      <c r="CA2838" s="1" t="e">
        <f t="shared" si="631"/>
        <v>#DIV/0!</v>
      </c>
      <c r="CB2838">
        <v>0</v>
      </c>
      <c r="CC2838">
        <f t="shared" si="632"/>
        <v>0</v>
      </c>
      <c r="CD2838">
        <v>0</v>
      </c>
    </row>
    <row r="2839" spans="1:82" x14ac:dyDescent="0.35">
      <c r="A2839">
        <v>605</v>
      </c>
      <c r="B2839" t="s">
        <v>365</v>
      </c>
      <c r="C2839" t="s">
        <v>72</v>
      </c>
      <c r="D2839">
        <v>72</v>
      </c>
      <c r="E2839" t="s">
        <v>70</v>
      </c>
      <c r="F2839" t="s">
        <v>123</v>
      </c>
      <c r="G2839">
        <v>2021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5</v>
      </c>
      <c r="V2839">
        <v>32</v>
      </c>
      <c r="W2839">
        <v>0</v>
      </c>
      <c r="X2839">
        <v>0</v>
      </c>
      <c r="Y2839">
        <v>0</v>
      </c>
      <c r="Z2839">
        <v>2</v>
      </c>
      <c r="AA2839">
        <v>0</v>
      </c>
      <c r="AB2839">
        <v>25</v>
      </c>
      <c r="AC2839">
        <v>40</v>
      </c>
      <c r="AD2839">
        <v>343</v>
      </c>
      <c r="AE2839">
        <v>4</v>
      </c>
      <c r="AF2839">
        <v>0</v>
      </c>
      <c r="AG2839">
        <v>0</v>
      </c>
      <c r="AH2839">
        <f t="shared" si="621"/>
        <v>0</v>
      </c>
      <c r="AI2839">
        <f t="shared" si="622"/>
        <v>0</v>
      </c>
      <c r="AJ2839">
        <f t="shared" si="623"/>
        <v>0</v>
      </c>
      <c r="AK2839">
        <v>324</v>
      </c>
      <c r="AL2839">
        <v>206</v>
      </c>
      <c r="AM2839">
        <v>12</v>
      </c>
      <c r="AN2839">
        <v>0</v>
      </c>
      <c r="AO2839">
        <v>0.09</v>
      </c>
      <c r="AP2839">
        <v>7.0000000000000007E-2</v>
      </c>
      <c r="AQ2839">
        <v>61.5</v>
      </c>
      <c r="AR2839">
        <v>86.5</v>
      </c>
      <c r="AS2839">
        <f t="shared" si="624"/>
        <v>375</v>
      </c>
      <c r="AT2839">
        <v>16</v>
      </c>
      <c r="AU2839">
        <v>555</v>
      </c>
      <c r="AV2839">
        <v>938</v>
      </c>
      <c r="AW2839">
        <v>0</v>
      </c>
      <c r="AX2839">
        <v>6.4</v>
      </c>
      <c r="AY2839">
        <v>13.72</v>
      </c>
      <c r="AZ2839">
        <v>30</v>
      </c>
      <c r="BA2839">
        <v>1.875</v>
      </c>
      <c r="BB2839">
        <v>0</v>
      </c>
      <c r="BC2839">
        <v>0</v>
      </c>
      <c r="BD2839">
        <v>0</v>
      </c>
      <c r="BE2839">
        <v>0</v>
      </c>
      <c r="BF2839">
        <v>0.16</v>
      </c>
      <c r="BG2839">
        <v>4</v>
      </c>
      <c r="BH2839">
        <v>0.13</v>
      </c>
      <c r="BI2839">
        <f t="shared" si="625"/>
        <v>7.2072072072072073E-3</v>
      </c>
      <c r="BJ2839">
        <v>0.59</v>
      </c>
      <c r="BK2839">
        <v>0</v>
      </c>
      <c r="BL2839">
        <v>2</v>
      </c>
      <c r="BM2839">
        <v>21.44</v>
      </c>
      <c r="BN2839">
        <v>3.84</v>
      </c>
      <c r="BO2839">
        <v>5.41</v>
      </c>
      <c r="BP2839">
        <f t="shared" si="626"/>
        <v>0.67567567567567566</v>
      </c>
      <c r="BQ2839">
        <v>23.44</v>
      </c>
      <c r="BR2839">
        <v>2020</v>
      </c>
      <c r="BS2839">
        <v>0.11</v>
      </c>
      <c r="BT2839">
        <v>0.16</v>
      </c>
      <c r="BU2839" s="2">
        <f t="shared" si="627"/>
        <v>0.28068078431372551</v>
      </c>
      <c r="BV2839" s="1">
        <f t="shared" si="619"/>
        <v>0.2456837837837838</v>
      </c>
      <c r="BW2839" s="1">
        <f t="shared" si="620"/>
        <v>0.47445090090090092</v>
      </c>
      <c r="BX2839" s="1">
        <f t="shared" si="628"/>
        <v>0.51716131756756756</v>
      </c>
      <c r="BY2839" s="1" t="e">
        <f t="shared" si="629"/>
        <v>#DIV/0!</v>
      </c>
      <c r="BZ2839" s="1" t="e">
        <f t="shared" si="630"/>
        <v>#DIV/0!</v>
      </c>
      <c r="CA2839" s="1" t="e">
        <f t="shared" si="631"/>
        <v>#DIV/0!</v>
      </c>
      <c r="CB2839">
        <v>0</v>
      </c>
      <c r="CC2839">
        <f t="shared" si="632"/>
        <v>0</v>
      </c>
      <c r="CD2839">
        <v>0</v>
      </c>
    </row>
    <row r="2840" spans="1:82" x14ac:dyDescent="0.35">
      <c r="A2840">
        <v>1038</v>
      </c>
      <c r="B2840" t="s">
        <v>1018</v>
      </c>
      <c r="C2840" t="s">
        <v>72</v>
      </c>
      <c r="D2840">
        <v>78</v>
      </c>
      <c r="E2840" t="s">
        <v>797</v>
      </c>
      <c r="F2840" t="s">
        <v>97</v>
      </c>
      <c r="G2840">
        <v>2020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28</v>
      </c>
      <c r="AC2840">
        <v>37</v>
      </c>
      <c r="AD2840">
        <v>334</v>
      </c>
      <c r="AE2840">
        <v>1</v>
      </c>
      <c r="AF2840">
        <v>1</v>
      </c>
      <c r="AG2840">
        <v>1</v>
      </c>
      <c r="AH2840">
        <f t="shared" si="621"/>
        <v>1</v>
      </c>
      <c r="AI2840">
        <f t="shared" si="622"/>
        <v>8.3333333333333329E-2</v>
      </c>
      <c r="AJ2840">
        <f t="shared" si="623"/>
        <v>1.7421602787456446E-3</v>
      </c>
      <c r="AK2840">
        <v>261</v>
      </c>
      <c r="AL2840">
        <v>164</v>
      </c>
      <c r="AM2840">
        <v>16</v>
      </c>
      <c r="AN2840">
        <v>0</v>
      </c>
      <c r="AO2840">
        <v>0.11</v>
      </c>
      <c r="AP2840">
        <v>0.08</v>
      </c>
      <c r="AQ2840">
        <v>37.4</v>
      </c>
      <c r="AR2840">
        <v>65.400000000000006</v>
      </c>
      <c r="AS2840">
        <f t="shared" si="624"/>
        <v>334</v>
      </c>
      <c r="AT2840">
        <v>12</v>
      </c>
      <c r="AU2840">
        <v>574</v>
      </c>
      <c r="AV2840">
        <v>798</v>
      </c>
      <c r="AW2840">
        <v>0</v>
      </c>
      <c r="AX2840">
        <v>0</v>
      </c>
      <c r="AY2840">
        <v>11.93</v>
      </c>
      <c r="AZ2840">
        <v>28</v>
      </c>
      <c r="BA2840">
        <v>2.3333333330000001</v>
      </c>
      <c r="BB2840">
        <v>0</v>
      </c>
      <c r="BC2840">
        <v>0</v>
      </c>
      <c r="BD2840">
        <v>0</v>
      </c>
      <c r="BE2840">
        <v>0</v>
      </c>
      <c r="BF2840">
        <v>0.04</v>
      </c>
      <c r="BG2840">
        <v>1</v>
      </c>
      <c r="BH2840">
        <v>0.04</v>
      </c>
      <c r="BI2840">
        <f t="shared" si="625"/>
        <v>1.7421602787456446E-3</v>
      </c>
      <c r="BJ2840">
        <v>0.72</v>
      </c>
      <c r="BK2840">
        <v>0</v>
      </c>
      <c r="BL2840">
        <v>0</v>
      </c>
      <c r="BM2840">
        <v>27.83</v>
      </c>
      <c r="BN2840">
        <v>3.12</v>
      </c>
      <c r="BO2840">
        <v>5.45</v>
      </c>
      <c r="BP2840">
        <f t="shared" si="626"/>
        <v>0.58188153310104529</v>
      </c>
      <c r="BQ2840">
        <v>27.83</v>
      </c>
      <c r="BR2840">
        <v>2011</v>
      </c>
      <c r="BS2840">
        <v>7.0000000000000007E-2</v>
      </c>
      <c r="BT2840">
        <v>0.11</v>
      </c>
      <c r="BU2840" s="2">
        <f t="shared" si="627"/>
        <v>7.3193277310924371E-2</v>
      </c>
      <c r="BV2840" s="1">
        <f t="shared" si="619"/>
        <v>0.21382740998838562</v>
      </c>
      <c r="BW2840" s="1">
        <f t="shared" si="620"/>
        <v>0.54606738454133585</v>
      </c>
      <c r="BX2840" s="1">
        <f t="shared" si="628"/>
        <v>0.56911382898244689</v>
      </c>
      <c r="BY2840" s="1" t="e">
        <f t="shared" si="629"/>
        <v>#DIV/0!</v>
      </c>
      <c r="BZ2840" s="1" t="e">
        <f t="shared" si="630"/>
        <v>#DIV/0!</v>
      </c>
      <c r="CA2840" s="1" t="e">
        <f t="shared" si="631"/>
        <v>#DIV/0!</v>
      </c>
      <c r="CB2840">
        <v>0</v>
      </c>
      <c r="CC2840">
        <f t="shared" si="632"/>
        <v>0</v>
      </c>
      <c r="CD2840">
        <v>0</v>
      </c>
    </row>
    <row r="2841" spans="1:82" x14ac:dyDescent="0.35">
      <c r="A2841">
        <v>13</v>
      </c>
      <c r="B2841" t="s">
        <v>91</v>
      </c>
      <c r="C2841" t="s">
        <v>92</v>
      </c>
      <c r="D2841">
        <v>71</v>
      </c>
      <c r="E2841" t="s">
        <v>70</v>
      </c>
      <c r="F2841" t="s">
        <v>71</v>
      </c>
      <c r="G2841">
        <v>2019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37</v>
      </c>
      <c r="AC2841">
        <v>47</v>
      </c>
      <c r="AD2841">
        <v>374</v>
      </c>
      <c r="AE2841">
        <v>2</v>
      </c>
      <c r="AF2841">
        <v>0</v>
      </c>
      <c r="AG2841">
        <v>0</v>
      </c>
      <c r="AH2841">
        <f t="shared" si="621"/>
        <v>0</v>
      </c>
      <c r="AI2841">
        <f t="shared" si="622"/>
        <v>0</v>
      </c>
      <c r="AJ2841">
        <f t="shared" si="623"/>
        <v>0</v>
      </c>
      <c r="AK2841">
        <v>351</v>
      </c>
      <c r="AL2841">
        <v>120</v>
      </c>
      <c r="AM2841">
        <v>20</v>
      </c>
      <c r="AN2841">
        <v>0</v>
      </c>
      <c r="AO2841">
        <v>0.15</v>
      </c>
      <c r="AP2841">
        <v>0.12</v>
      </c>
      <c r="AQ2841">
        <v>49.5</v>
      </c>
      <c r="AR2841">
        <v>86.5</v>
      </c>
      <c r="AS2841">
        <f t="shared" si="624"/>
        <v>375</v>
      </c>
      <c r="AT2841">
        <v>12</v>
      </c>
      <c r="AU2841">
        <v>375</v>
      </c>
      <c r="AV2841">
        <v>741</v>
      </c>
      <c r="AW2841">
        <v>0</v>
      </c>
      <c r="AX2841">
        <v>1</v>
      </c>
      <c r="AY2841">
        <v>10.11</v>
      </c>
      <c r="AZ2841">
        <v>38</v>
      </c>
      <c r="BA2841">
        <v>3.1666666669999999</v>
      </c>
      <c r="BB2841">
        <v>0</v>
      </c>
      <c r="BC2841">
        <v>0</v>
      </c>
      <c r="BD2841">
        <v>0</v>
      </c>
      <c r="BE2841">
        <v>0</v>
      </c>
      <c r="BF2841">
        <v>0.05</v>
      </c>
      <c r="BG2841">
        <v>2</v>
      </c>
      <c r="BH2841">
        <v>0.05</v>
      </c>
      <c r="BI2841">
        <f t="shared" si="625"/>
        <v>5.3333333333333332E-3</v>
      </c>
      <c r="BJ2841">
        <v>0.51</v>
      </c>
      <c r="BK2841">
        <v>0</v>
      </c>
      <c r="BL2841">
        <v>0.08</v>
      </c>
      <c r="BM2841">
        <v>31.17</v>
      </c>
      <c r="BN2841">
        <v>4.12</v>
      </c>
      <c r="BO2841">
        <v>7.21</v>
      </c>
      <c r="BP2841">
        <f t="shared" si="626"/>
        <v>1</v>
      </c>
      <c r="BQ2841">
        <v>31.25</v>
      </c>
      <c r="BR2841">
        <v>2015</v>
      </c>
      <c r="BS2841">
        <v>0.13</v>
      </c>
      <c r="BT2841">
        <v>0.23</v>
      </c>
      <c r="BU2841" s="2">
        <f t="shared" si="627"/>
        <v>0.1327550980392157</v>
      </c>
      <c r="BV2841" s="1">
        <f t="shared" si="619"/>
        <v>0.22870000000000001</v>
      </c>
      <c r="BW2841" s="1">
        <f t="shared" si="620"/>
        <v>0.50097340425531911</v>
      </c>
      <c r="BX2841" s="1">
        <f t="shared" si="628"/>
        <v>0.54101507092531909</v>
      </c>
      <c r="BY2841" s="1" t="e">
        <f t="shared" si="629"/>
        <v>#DIV/0!</v>
      </c>
      <c r="BZ2841" s="1" t="e">
        <f t="shared" si="630"/>
        <v>#DIV/0!</v>
      </c>
      <c r="CA2841" s="1" t="e">
        <f t="shared" si="631"/>
        <v>#DIV/0!</v>
      </c>
      <c r="CB2841">
        <v>0</v>
      </c>
      <c r="CC2841">
        <f t="shared" si="632"/>
        <v>0</v>
      </c>
      <c r="CD2841">
        <v>0</v>
      </c>
    </row>
    <row r="2842" spans="1:82" x14ac:dyDescent="0.35">
      <c r="A2842">
        <v>1631</v>
      </c>
      <c r="B2842" t="s">
        <v>784</v>
      </c>
      <c r="C2842" t="s">
        <v>86</v>
      </c>
      <c r="D2842">
        <v>75</v>
      </c>
      <c r="E2842" t="s">
        <v>70</v>
      </c>
      <c r="F2842" t="s">
        <v>127</v>
      </c>
      <c r="G2842">
        <v>2018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5</v>
      </c>
      <c r="AC2842">
        <v>10</v>
      </c>
      <c r="AD2842">
        <v>91</v>
      </c>
      <c r="AE2842">
        <v>1</v>
      </c>
      <c r="AF2842">
        <v>0</v>
      </c>
      <c r="AG2842">
        <v>0</v>
      </c>
      <c r="AH2842">
        <f t="shared" si="621"/>
        <v>0</v>
      </c>
      <c r="AI2842">
        <f t="shared" si="622"/>
        <v>0</v>
      </c>
      <c r="AJ2842">
        <f t="shared" si="623"/>
        <v>0</v>
      </c>
      <c r="AK2842">
        <v>193</v>
      </c>
      <c r="AL2842">
        <v>6</v>
      </c>
      <c r="AM2842">
        <v>3</v>
      </c>
      <c r="AN2842">
        <v>0</v>
      </c>
      <c r="AO2842">
        <v>7.0000000000000007E-2</v>
      </c>
      <c r="AP2842">
        <v>0.14000000000000001</v>
      </c>
      <c r="AQ2842">
        <v>15.1</v>
      </c>
      <c r="AR2842">
        <v>20.100000000000001</v>
      </c>
      <c r="AS2842">
        <f t="shared" si="624"/>
        <v>91</v>
      </c>
      <c r="AT2842">
        <v>4</v>
      </c>
      <c r="AU2842">
        <v>168</v>
      </c>
      <c r="AV2842">
        <v>287</v>
      </c>
      <c r="AW2842">
        <v>0</v>
      </c>
      <c r="AX2842">
        <v>0</v>
      </c>
      <c r="AY2842">
        <v>18.2</v>
      </c>
      <c r="AZ2842">
        <v>5</v>
      </c>
      <c r="BA2842">
        <v>1.25</v>
      </c>
      <c r="BB2842">
        <v>0</v>
      </c>
      <c r="BC2842">
        <v>0</v>
      </c>
      <c r="BD2842">
        <v>0</v>
      </c>
      <c r="BE2842">
        <v>0</v>
      </c>
      <c r="BF2842">
        <v>0.2</v>
      </c>
      <c r="BG2842">
        <v>1</v>
      </c>
      <c r="BH2842">
        <v>0.2</v>
      </c>
      <c r="BI2842">
        <f t="shared" si="625"/>
        <v>5.9523809523809521E-3</v>
      </c>
      <c r="BJ2842">
        <v>0.59</v>
      </c>
      <c r="BK2842">
        <v>0</v>
      </c>
      <c r="BL2842">
        <v>0</v>
      </c>
      <c r="BM2842">
        <v>22.75</v>
      </c>
      <c r="BN2842">
        <v>3.78</v>
      </c>
      <c r="BO2842">
        <v>5.03</v>
      </c>
      <c r="BP2842">
        <f t="shared" si="626"/>
        <v>0.54166666666666663</v>
      </c>
      <c r="BQ2842">
        <v>22.75</v>
      </c>
      <c r="BR2842">
        <v>2018</v>
      </c>
      <c r="BS2842">
        <v>0.09</v>
      </c>
      <c r="BT2842">
        <v>0.12</v>
      </c>
      <c r="BU2842" s="2">
        <f t="shared" si="627"/>
        <v>3.7450980392156857E-2</v>
      </c>
      <c r="BV2842" s="1">
        <f t="shared" si="619"/>
        <v>0.16668333333333332</v>
      </c>
      <c r="BW2842" s="1">
        <f t="shared" si="620"/>
        <v>0.42176088888888891</v>
      </c>
      <c r="BX2842" s="1">
        <f t="shared" si="628"/>
        <v>0.496</v>
      </c>
      <c r="BY2842" s="1" t="e">
        <f t="shared" si="629"/>
        <v>#DIV/0!</v>
      </c>
      <c r="BZ2842" s="1" t="e">
        <f t="shared" si="630"/>
        <v>#DIV/0!</v>
      </c>
      <c r="CA2842" s="1" t="e">
        <f t="shared" si="631"/>
        <v>#DIV/0!</v>
      </c>
      <c r="CB2842">
        <v>0</v>
      </c>
      <c r="CC2842">
        <f t="shared" si="632"/>
        <v>0</v>
      </c>
      <c r="CD2842">
        <v>0</v>
      </c>
    </row>
    <row r="2843" spans="1:82" x14ac:dyDescent="0.35">
      <c r="A2843">
        <v>1064</v>
      </c>
      <c r="B2843" t="s">
        <v>549</v>
      </c>
      <c r="C2843" t="s">
        <v>69</v>
      </c>
      <c r="D2843">
        <v>73</v>
      </c>
      <c r="E2843" t="s">
        <v>70</v>
      </c>
      <c r="F2843" t="s">
        <v>90</v>
      </c>
      <c r="G2843">
        <v>2021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11</v>
      </c>
      <c r="V2843">
        <v>41</v>
      </c>
      <c r="W2843">
        <v>0</v>
      </c>
      <c r="X2843">
        <v>0</v>
      </c>
      <c r="Y2843">
        <v>0</v>
      </c>
      <c r="Z2843">
        <v>2</v>
      </c>
      <c r="AA2843">
        <v>0</v>
      </c>
      <c r="AB2843">
        <v>63</v>
      </c>
      <c r="AC2843">
        <v>100</v>
      </c>
      <c r="AD2843">
        <v>619</v>
      </c>
      <c r="AE2843">
        <v>0</v>
      </c>
      <c r="AF2843">
        <v>1</v>
      </c>
      <c r="AG2843">
        <v>1</v>
      </c>
      <c r="AH2843">
        <f t="shared" si="621"/>
        <v>1</v>
      </c>
      <c r="AI2843">
        <f t="shared" si="622"/>
        <v>6.25E-2</v>
      </c>
      <c r="AJ2843">
        <f t="shared" si="623"/>
        <v>1.6666666666666668E-3</v>
      </c>
      <c r="AK2843">
        <v>554</v>
      </c>
      <c r="AL2843">
        <v>389</v>
      </c>
      <c r="AM2843">
        <v>30</v>
      </c>
      <c r="AN2843">
        <v>0</v>
      </c>
      <c r="AO2843">
        <v>0.19</v>
      </c>
      <c r="AP2843">
        <v>0.13</v>
      </c>
      <c r="AQ2843">
        <v>64</v>
      </c>
      <c r="AR2843">
        <v>127</v>
      </c>
      <c r="AS2843">
        <f t="shared" si="624"/>
        <v>660</v>
      </c>
      <c r="AT2843">
        <v>16</v>
      </c>
      <c r="AU2843">
        <v>600</v>
      </c>
      <c r="AV2843">
        <v>1050</v>
      </c>
      <c r="AW2843">
        <v>0</v>
      </c>
      <c r="AX2843">
        <v>3.73</v>
      </c>
      <c r="AY2843">
        <v>9.83</v>
      </c>
      <c r="AZ2843">
        <v>74</v>
      </c>
      <c r="BA2843">
        <v>4.625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f t="shared" si="625"/>
        <v>0</v>
      </c>
      <c r="BJ2843">
        <f xml:space="preserve"> AU2843/AV2843</f>
        <v>0.5714285714285714</v>
      </c>
      <c r="BK2843">
        <v>0</v>
      </c>
      <c r="BL2843">
        <v>2.56</v>
      </c>
      <c r="BM2843">
        <v>38.69</v>
      </c>
      <c r="BN2843">
        <v>4</v>
      </c>
      <c r="BO2843">
        <v>7.94</v>
      </c>
      <c r="BP2843">
        <f t="shared" si="626"/>
        <v>1.1000000000000001</v>
      </c>
      <c r="BQ2843">
        <v>41.25</v>
      </c>
      <c r="BR2843">
        <v>2020</v>
      </c>
      <c r="BS2843" t="s">
        <v>213</v>
      </c>
      <c r="BT2843" t="s">
        <v>213</v>
      </c>
      <c r="BU2843" s="2">
        <f t="shared" si="627"/>
        <v>0.19589319327731095</v>
      </c>
      <c r="BV2843" s="1">
        <f t="shared" si="619"/>
        <v>0.26238571428571428</v>
      </c>
      <c r="BW2843" s="1">
        <f t="shared" si="620"/>
        <v>0.56154761904761907</v>
      </c>
      <c r="BX2843" s="1">
        <f t="shared" si="628"/>
        <v>0.57454761904761908</v>
      </c>
      <c r="BY2843" s="1" t="e">
        <f t="shared" si="629"/>
        <v>#DIV/0!</v>
      </c>
      <c r="BZ2843" s="1" t="e">
        <f t="shared" si="630"/>
        <v>#DIV/0!</v>
      </c>
      <c r="CA2843" s="1" t="e">
        <f t="shared" si="631"/>
        <v>#DIV/0!</v>
      </c>
      <c r="CB2843">
        <v>0</v>
      </c>
      <c r="CC2843">
        <f t="shared" si="632"/>
        <v>0</v>
      </c>
      <c r="CD2843">
        <v>0</v>
      </c>
    </row>
    <row r="2844" spans="1:82" x14ac:dyDescent="0.35">
      <c r="A2844">
        <v>363</v>
      </c>
      <c r="B2844" t="s">
        <v>265</v>
      </c>
      <c r="C2844" t="s">
        <v>69</v>
      </c>
      <c r="D2844">
        <v>73</v>
      </c>
      <c r="E2844" t="s">
        <v>70</v>
      </c>
      <c r="F2844" t="s">
        <v>132</v>
      </c>
      <c r="G2844">
        <v>2019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28</v>
      </c>
      <c r="AC2844">
        <v>52</v>
      </c>
      <c r="AD2844">
        <v>297</v>
      </c>
      <c r="AE2844">
        <v>1</v>
      </c>
      <c r="AF2844">
        <v>0</v>
      </c>
      <c r="AG2844">
        <v>0</v>
      </c>
      <c r="AH2844">
        <f t="shared" si="621"/>
        <v>0</v>
      </c>
      <c r="AI2844">
        <f t="shared" si="622"/>
        <v>0</v>
      </c>
      <c r="AJ2844">
        <f t="shared" si="623"/>
        <v>0</v>
      </c>
      <c r="AK2844">
        <v>423</v>
      </c>
      <c r="AL2844">
        <v>128</v>
      </c>
      <c r="AM2844">
        <v>19</v>
      </c>
      <c r="AN2844">
        <v>0</v>
      </c>
      <c r="AO2844">
        <v>0.13</v>
      </c>
      <c r="AP2844">
        <v>0.16</v>
      </c>
      <c r="AQ2844">
        <v>35.700000000000003</v>
      </c>
      <c r="AR2844">
        <v>63.7</v>
      </c>
      <c r="AS2844">
        <f t="shared" si="624"/>
        <v>297</v>
      </c>
      <c r="AT2844">
        <v>12</v>
      </c>
      <c r="AU2844">
        <v>508</v>
      </c>
      <c r="AV2844">
        <v>759</v>
      </c>
      <c r="AW2844">
        <v>0</v>
      </c>
      <c r="AX2844">
        <v>0</v>
      </c>
      <c r="AY2844">
        <v>10.61</v>
      </c>
      <c r="AZ2844">
        <v>28</v>
      </c>
      <c r="BA2844">
        <v>2.3333333330000001</v>
      </c>
      <c r="BB2844">
        <v>0</v>
      </c>
      <c r="BC2844">
        <v>0</v>
      </c>
      <c r="BD2844">
        <v>0</v>
      </c>
      <c r="BE2844">
        <v>0</v>
      </c>
      <c r="BF2844">
        <v>0.04</v>
      </c>
      <c r="BG2844">
        <v>1</v>
      </c>
      <c r="BH2844">
        <v>0.04</v>
      </c>
      <c r="BI2844">
        <f t="shared" si="625"/>
        <v>1.968503937007874E-3</v>
      </c>
      <c r="BJ2844">
        <v>0.67</v>
      </c>
      <c r="BK2844">
        <v>0</v>
      </c>
      <c r="BL2844">
        <v>0</v>
      </c>
      <c r="BM2844">
        <v>24.75</v>
      </c>
      <c r="BN2844">
        <v>2.98</v>
      </c>
      <c r="BO2844">
        <v>5.31</v>
      </c>
      <c r="BP2844">
        <f t="shared" si="626"/>
        <v>0.58464566929133854</v>
      </c>
      <c r="BQ2844">
        <v>24.75</v>
      </c>
      <c r="BR2844">
        <v>2018</v>
      </c>
      <c r="BS2844">
        <v>7.0000000000000007E-2</v>
      </c>
      <c r="BT2844">
        <v>0.13</v>
      </c>
      <c r="BU2844" s="2">
        <f t="shared" si="627"/>
        <v>7.7843137254901967E-2</v>
      </c>
      <c r="BV2844" s="1">
        <f t="shared" si="619"/>
        <v>0.21693228346456694</v>
      </c>
      <c r="BW2844" s="1">
        <f t="shared" si="620"/>
        <v>0.50382138744195437</v>
      </c>
      <c r="BX2844" s="1">
        <f t="shared" si="628"/>
        <v>0.54314405410528777</v>
      </c>
      <c r="BY2844" s="1" t="e">
        <f t="shared" si="629"/>
        <v>#DIV/0!</v>
      </c>
      <c r="BZ2844" s="1" t="e">
        <f t="shared" si="630"/>
        <v>#DIV/0!</v>
      </c>
      <c r="CA2844" s="1" t="e">
        <f t="shared" si="631"/>
        <v>#DIV/0!</v>
      </c>
      <c r="CB2844">
        <v>0</v>
      </c>
      <c r="CC2844">
        <f t="shared" si="632"/>
        <v>0</v>
      </c>
      <c r="CD2844">
        <v>0</v>
      </c>
    </row>
    <row r="2845" spans="1:82" x14ac:dyDescent="0.35">
      <c r="A2845">
        <v>14</v>
      </c>
      <c r="B2845" t="s">
        <v>798</v>
      </c>
      <c r="C2845" t="s">
        <v>81</v>
      </c>
      <c r="D2845">
        <v>77</v>
      </c>
      <c r="E2845" t="s">
        <v>797</v>
      </c>
      <c r="F2845" t="s">
        <v>118</v>
      </c>
      <c r="G2845">
        <v>2017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12</v>
      </c>
      <c r="AC2845">
        <v>14</v>
      </c>
      <c r="AD2845">
        <v>127</v>
      </c>
      <c r="AE2845">
        <v>3</v>
      </c>
      <c r="AF2845">
        <v>0</v>
      </c>
      <c r="AG2845">
        <v>0</v>
      </c>
      <c r="AH2845">
        <f t="shared" si="621"/>
        <v>0</v>
      </c>
      <c r="AI2845">
        <f t="shared" si="622"/>
        <v>0</v>
      </c>
      <c r="AJ2845">
        <f t="shared" si="623"/>
        <v>0</v>
      </c>
      <c r="AK2845">
        <v>95</v>
      </c>
      <c r="AL2845">
        <v>49</v>
      </c>
      <c r="AM2845">
        <v>8</v>
      </c>
      <c r="AN2845">
        <v>0</v>
      </c>
      <c r="AO2845">
        <v>0.08</v>
      </c>
      <c r="AP2845">
        <v>7.0000000000000007E-2</v>
      </c>
      <c r="AQ2845">
        <v>30.7</v>
      </c>
      <c r="AR2845">
        <v>42.7</v>
      </c>
      <c r="AS2845">
        <f t="shared" si="624"/>
        <v>127</v>
      </c>
      <c r="AT2845">
        <v>6</v>
      </c>
      <c r="AU2845">
        <v>160</v>
      </c>
      <c r="AV2845">
        <v>390</v>
      </c>
      <c r="AW2845">
        <v>0</v>
      </c>
      <c r="AX2845">
        <v>0</v>
      </c>
      <c r="AY2845">
        <v>10.58</v>
      </c>
      <c r="AZ2845">
        <v>12</v>
      </c>
      <c r="BA2845">
        <v>2</v>
      </c>
      <c r="BB2845">
        <v>0</v>
      </c>
      <c r="BC2845">
        <v>0</v>
      </c>
      <c r="BD2845">
        <v>0</v>
      </c>
      <c r="BE2845">
        <v>0</v>
      </c>
      <c r="BF2845">
        <v>0.25</v>
      </c>
      <c r="BG2845">
        <v>3</v>
      </c>
      <c r="BH2845">
        <v>0.25</v>
      </c>
      <c r="BI2845">
        <f t="shared" si="625"/>
        <v>1.8749999999999999E-2</v>
      </c>
      <c r="BJ2845">
        <v>0.41</v>
      </c>
      <c r="BK2845">
        <v>0</v>
      </c>
      <c r="BL2845">
        <v>0</v>
      </c>
      <c r="BM2845">
        <v>21.17</v>
      </c>
      <c r="BN2845">
        <v>5.12</v>
      </c>
      <c r="BO2845">
        <v>7.12</v>
      </c>
      <c r="BP2845">
        <f t="shared" si="626"/>
        <v>0.79374999999999996</v>
      </c>
      <c r="BQ2845">
        <v>21.17</v>
      </c>
      <c r="BR2845">
        <v>2017</v>
      </c>
      <c r="BS2845">
        <v>0.19</v>
      </c>
      <c r="BT2845">
        <v>0.27</v>
      </c>
      <c r="BU2845" s="2">
        <f t="shared" si="627"/>
        <v>8.3725490196078431E-2</v>
      </c>
      <c r="BV2845" s="1">
        <f t="shared" si="619"/>
        <v>0.1703875</v>
      </c>
      <c r="BW2845" s="1">
        <f t="shared" si="620"/>
        <v>0.40002795238095235</v>
      </c>
      <c r="BX2845" s="1">
        <f t="shared" si="628"/>
        <v>0.48008928571428577</v>
      </c>
      <c r="BY2845" s="1" t="e">
        <f t="shared" si="629"/>
        <v>#DIV/0!</v>
      </c>
      <c r="BZ2845" s="1" t="e">
        <f t="shared" si="630"/>
        <v>#DIV/0!</v>
      </c>
      <c r="CA2845" s="1" t="e">
        <f t="shared" si="631"/>
        <v>#DIV/0!</v>
      </c>
      <c r="CB2845">
        <v>0</v>
      </c>
      <c r="CC2845">
        <f t="shared" si="632"/>
        <v>0</v>
      </c>
      <c r="CD2845">
        <v>0</v>
      </c>
    </row>
    <row r="2846" spans="1:82" x14ac:dyDescent="0.35">
      <c r="A2846">
        <v>1106</v>
      </c>
      <c r="B2846" t="s">
        <v>1035</v>
      </c>
      <c r="C2846" t="s">
        <v>72</v>
      </c>
      <c r="D2846">
        <v>78</v>
      </c>
      <c r="E2846" t="s">
        <v>797</v>
      </c>
      <c r="F2846" t="s">
        <v>115</v>
      </c>
      <c r="G2846">
        <v>2022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6</v>
      </c>
      <c r="AC2846">
        <v>7</v>
      </c>
      <c r="AD2846">
        <v>66</v>
      </c>
      <c r="AE2846">
        <v>2</v>
      </c>
      <c r="AF2846">
        <v>0</v>
      </c>
      <c r="AG2846">
        <v>0</v>
      </c>
      <c r="AH2846">
        <f t="shared" si="621"/>
        <v>0</v>
      </c>
      <c r="AI2846">
        <f t="shared" si="622"/>
        <v>0</v>
      </c>
      <c r="AJ2846">
        <f t="shared" si="623"/>
        <v>0</v>
      </c>
      <c r="AK2846">
        <v>58</v>
      </c>
      <c r="AL2846">
        <v>14</v>
      </c>
      <c r="AM2846">
        <v>5</v>
      </c>
      <c r="AN2846">
        <v>1</v>
      </c>
      <c r="AO2846">
        <v>0.04</v>
      </c>
      <c r="AP2846">
        <v>0.03</v>
      </c>
      <c r="AQ2846">
        <v>20.6</v>
      </c>
      <c r="AR2846">
        <v>26.6</v>
      </c>
      <c r="AS2846">
        <f t="shared" si="624"/>
        <v>66</v>
      </c>
      <c r="AT2846">
        <v>6</v>
      </c>
      <c r="AU2846">
        <v>187</v>
      </c>
      <c r="AV2846">
        <v>406</v>
      </c>
      <c r="AW2846">
        <v>0</v>
      </c>
      <c r="AX2846">
        <v>0</v>
      </c>
      <c r="AY2846">
        <v>11</v>
      </c>
      <c r="AZ2846">
        <v>6</v>
      </c>
      <c r="BA2846">
        <v>1</v>
      </c>
      <c r="BB2846">
        <v>0</v>
      </c>
      <c r="BC2846">
        <v>0</v>
      </c>
      <c r="BD2846">
        <v>0</v>
      </c>
      <c r="BE2846">
        <v>0</v>
      </c>
      <c r="BF2846">
        <v>0.33</v>
      </c>
      <c r="BG2846">
        <v>2</v>
      </c>
      <c r="BH2846">
        <v>0.33</v>
      </c>
      <c r="BI2846">
        <f t="shared" si="625"/>
        <v>1.06951871657754E-2</v>
      </c>
      <c r="BJ2846">
        <v>0.46</v>
      </c>
      <c r="BK2846">
        <v>0</v>
      </c>
      <c r="BL2846">
        <v>0</v>
      </c>
      <c r="BM2846">
        <v>11</v>
      </c>
      <c r="BN2846">
        <v>3.43</v>
      </c>
      <c r="BO2846">
        <v>4.43</v>
      </c>
      <c r="BP2846">
        <f t="shared" si="626"/>
        <v>0.35294117647058826</v>
      </c>
      <c r="BQ2846">
        <v>11</v>
      </c>
      <c r="BR2846">
        <v>2006</v>
      </c>
      <c r="BS2846">
        <v>0.11</v>
      </c>
      <c r="BT2846">
        <v>0.14000000000000001</v>
      </c>
      <c r="BU2846" s="2">
        <f t="shared" si="627"/>
        <v>5.2156862745098037E-2</v>
      </c>
      <c r="BV2846" s="1">
        <f t="shared" si="619"/>
        <v>0.13924705882352942</v>
      </c>
      <c r="BW2846" s="1">
        <f t="shared" si="620"/>
        <v>0.36699573669467789</v>
      </c>
      <c r="BX2846" s="1">
        <f t="shared" si="628"/>
        <v>0.45592507002801119</v>
      </c>
      <c r="BY2846" s="1" t="e">
        <f t="shared" si="629"/>
        <v>#DIV/0!</v>
      </c>
      <c r="BZ2846" s="1" t="e">
        <f t="shared" si="630"/>
        <v>#DIV/0!</v>
      </c>
      <c r="CA2846" s="1" t="e">
        <f t="shared" si="631"/>
        <v>#DIV/0!</v>
      </c>
      <c r="CB2846">
        <v>0</v>
      </c>
      <c r="CC2846">
        <f t="shared" si="632"/>
        <v>0</v>
      </c>
      <c r="CD2846">
        <v>0</v>
      </c>
    </row>
    <row r="2847" spans="1:82" x14ac:dyDescent="0.35">
      <c r="A2847">
        <v>316</v>
      </c>
      <c r="B2847" t="s">
        <v>244</v>
      </c>
      <c r="C2847" t="s">
        <v>179</v>
      </c>
      <c r="D2847">
        <v>68</v>
      </c>
      <c r="E2847" t="s">
        <v>70</v>
      </c>
      <c r="F2847" t="s">
        <v>113</v>
      </c>
      <c r="G2847">
        <v>2015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52</v>
      </c>
      <c r="AC2847">
        <v>75</v>
      </c>
      <c r="AD2847">
        <v>536</v>
      </c>
      <c r="AE2847">
        <v>5</v>
      </c>
      <c r="AF2847">
        <v>1</v>
      </c>
      <c r="AG2847">
        <v>1</v>
      </c>
      <c r="AH2847">
        <f t="shared" si="621"/>
        <v>1</v>
      </c>
      <c r="AI2847">
        <f t="shared" si="622"/>
        <v>6.25E-2</v>
      </c>
      <c r="AJ2847">
        <f t="shared" si="623"/>
        <v>1.7730496453900709E-3</v>
      </c>
      <c r="AK2847">
        <v>351</v>
      </c>
      <c r="AL2847">
        <v>324</v>
      </c>
      <c r="AM2847">
        <v>31</v>
      </c>
      <c r="AN2847">
        <v>0</v>
      </c>
      <c r="AO2847">
        <v>0.14000000000000001</v>
      </c>
      <c r="AP2847">
        <v>0.08</v>
      </c>
      <c r="AQ2847">
        <v>81.599999999999994</v>
      </c>
      <c r="AR2847">
        <v>133.6</v>
      </c>
      <c r="AS2847">
        <f t="shared" si="624"/>
        <v>536</v>
      </c>
      <c r="AT2847">
        <v>16</v>
      </c>
      <c r="AU2847">
        <v>564</v>
      </c>
      <c r="AV2847">
        <v>1034</v>
      </c>
      <c r="AW2847">
        <v>0</v>
      </c>
      <c r="AX2847">
        <v>0</v>
      </c>
      <c r="AY2847">
        <v>10.31</v>
      </c>
      <c r="AZ2847">
        <v>52</v>
      </c>
      <c r="BA2847">
        <v>3.25</v>
      </c>
      <c r="BB2847">
        <v>0</v>
      </c>
      <c r="BC2847">
        <v>0</v>
      </c>
      <c r="BD2847">
        <v>0</v>
      </c>
      <c r="BE2847">
        <v>0</v>
      </c>
      <c r="BF2847">
        <v>0.1</v>
      </c>
      <c r="BG2847">
        <v>5</v>
      </c>
      <c r="BH2847">
        <v>0.1</v>
      </c>
      <c r="BI2847">
        <f t="shared" si="625"/>
        <v>8.8652482269503553E-3</v>
      </c>
      <c r="BJ2847">
        <v>0.55000000000000004</v>
      </c>
      <c r="BK2847">
        <v>0</v>
      </c>
      <c r="BL2847">
        <v>0</v>
      </c>
      <c r="BM2847">
        <v>33.5</v>
      </c>
      <c r="BN2847">
        <v>5.0999999999999996</v>
      </c>
      <c r="BO2847">
        <v>8.35</v>
      </c>
      <c r="BP2847">
        <f t="shared" si="626"/>
        <v>0.95035460992907805</v>
      </c>
      <c r="BQ2847">
        <v>33.5</v>
      </c>
      <c r="BR2847">
        <v>2012</v>
      </c>
      <c r="BS2847">
        <v>0.14000000000000001</v>
      </c>
      <c r="BT2847">
        <v>0.24</v>
      </c>
      <c r="BU2847" s="2">
        <f t="shared" si="627"/>
        <v>0.19420868347338935</v>
      </c>
      <c r="BV2847" s="1">
        <f t="shared" si="619"/>
        <v>0.27461773049645394</v>
      </c>
      <c r="BW2847" s="1">
        <f t="shared" si="620"/>
        <v>0.51705768321513002</v>
      </c>
      <c r="BX2847" s="1">
        <f t="shared" si="628"/>
        <v>0.54366046099290777</v>
      </c>
      <c r="BY2847" s="1" t="e">
        <f t="shared" si="629"/>
        <v>#DIV/0!</v>
      </c>
      <c r="BZ2847" s="1" t="e">
        <f t="shared" si="630"/>
        <v>#DIV/0!</v>
      </c>
      <c r="CA2847" s="1" t="e">
        <f t="shared" si="631"/>
        <v>#DIV/0!</v>
      </c>
      <c r="CB2847">
        <v>0</v>
      </c>
      <c r="CC2847">
        <f t="shared" si="632"/>
        <v>0</v>
      </c>
      <c r="CD2847">
        <v>0</v>
      </c>
    </row>
    <row r="2848" spans="1:82" x14ac:dyDescent="0.35">
      <c r="A2848">
        <v>626</v>
      </c>
      <c r="B2848" t="s">
        <v>931</v>
      </c>
      <c r="C2848" t="s">
        <v>86</v>
      </c>
      <c r="D2848">
        <v>75</v>
      </c>
      <c r="E2848" t="s">
        <v>797</v>
      </c>
      <c r="F2848" t="s">
        <v>110</v>
      </c>
      <c r="G2848">
        <v>2023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3</v>
      </c>
      <c r="V2848">
        <v>10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51</v>
      </c>
      <c r="AC2848">
        <v>70</v>
      </c>
      <c r="AD2848">
        <v>411</v>
      </c>
      <c r="AE2848">
        <v>3</v>
      </c>
      <c r="AF2848">
        <v>3</v>
      </c>
      <c r="AG2848">
        <v>0</v>
      </c>
      <c r="AH2848">
        <f t="shared" si="621"/>
        <v>0</v>
      </c>
      <c r="AI2848">
        <f t="shared" si="622"/>
        <v>0</v>
      </c>
      <c r="AJ2848">
        <f t="shared" si="623"/>
        <v>0</v>
      </c>
      <c r="AK2848">
        <v>282</v>
      </c>
      <c r="AL2848">
        <v>275</v>
      </c>
      <c r="AM2848">
        <v>25</v>
      </c>
      <c r="AN2848">
        <v>0</v>
      </c>
      <c r="AO2848">
        <v>0.13</v>
      </c>
      <c r="AP2848">
        <v>7.0000000000000007E-2</v>
      </c>
      <c r="AQ2848">
        <v>60.1</v>
      </c>
      <c r="AR2848">
        <v>111.1</v>
      </c>
      <c r="AS2848">
        <f t="shared" si="624"/>
        <v>421</v>
      </c>
      <c r="AT2848">
        <v>15</v>
      </c>
      <c r="AU2848">
        <v>572</v>
      </c>
      <c r="AV2848">
        <v>1027</v>
      </c>
      <c r="AW2848">
        <v>0</v>
      </c>
      <c r="AX2848">
        <v>3.33</v>
      </c>
      <c r="AY2848">
        <v>8.06</v>
      </c>
      <c r="AZ2848">
        <v>54</v>
      </c>
      <c r="BA2848">
        <v>3.6</v>
      </c>
      <c r="BB2848">
        <v>0</v>
      </c>
      <c r="BC2848">
        <v>0</v>
      </c>
      <c r="BD2848">
        <v>0</v>
      </c>
      <c r="BE2848">
        <v>0</v>
      </c>
      <c r="BF2848">
        <v>0.06</v>
      </c>
      <c r="BG2848">
        <v>3</v>
      </c>
      <c r="BH2848">
        <v>0.06</v>
      </c>
      <c r="BI2848">
        <f t="shared" si="625"/>
        <v>5.244755244755245E-3</v>
      </c>
      <c r="BJ2848">
        <v>0.56000000000000005</v>
      </c>
      <c r="BK2848">
        <v>0</v>
      </c>
      <c r="BL2848">
        <v>0.67</v>
      </c>
      <c r="BM2848">
        <v>27.4</v>
      </c>
      <c r="BN2848">
        <v>4.01</v>
      </c>
      <c r="BO2848">
        <v>7.41</v>
      </c>
      <c r="BP2848">
        <f t="shared" si="626"/>
        <v>0.73601398601398604</v>
      </c>
      <c r="BQ2848">
        <v>28.07</v>
      </c>
      <c r="BR2848">
        <v>2017</v>
      </c>
      <c r="BS2848">
        <v>0.11</v>
      </c>
      <c r="BT2848">
        <v>0.19</v>
      </c>
      <c r="BU2848" s="2">
        <f t="shared" si="627"/>
        <v>0.20807254901960781</v>
      </c>
      <c r="BV2848" s="1">
        <f t="shared" si="619"/>
        <v>0.24850069930069932</v>
      </c>
      <c r="BW2848" s="1">
        <f t="shared" si="620"/>
        <v>0.50180120812520812</v>
      </c>
      <c r="BX2848" s="1">
        <f t="shared" si="628"/>
        <v>0.5368585414585415</v>
      </c>
      <c r="BY2848" s="1" t="e">
        <f t="shared" si="629"/>
        <v>#DIV/0!</v>
      </c>
      <c r="BZ2848" s="1" t="e">
        <f t="shared" si="630"/>
        <v>#DIV/0!</v>
      </c>
      <c r="CA2848" s="1" t="e">
        <f t="shared" si="631"/>
        <v>#DIV/0!</v>
      </c>
      <c r="CB2848">
        <v>0</v>
      </c>
      <c r="CC2848">
        <f t="shared" si="632"/>
        <v>0</v>
      </c>
      <c r="CD2848">
        <v>0</v>
      </c>
    </row>
    <row r="2849" spans="1:82" x14ac:dyDescent="0.35">
      <c r="A2849">
        <v>1141</v>
      </c>
      <c r="B2849" t="s">
        <v>1458</v>
      </c>
      <c r="C2849" t="s">
        <v>72</v>
      </c>
      <c r="D2849">
        <v>72</v>
      </c>
      <c r="E2849" t="s">
        <v>1156</v>
      </c>
      <c r="F2849" t="s">
        <v>97</v>
      </c>
      <c r="G2849">
        <v>2016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121</v>
      </c>
      <c r="V2849">
        <v>402</v>
      </c>
      <c r="W2849">
        <v>6</v>
      </c>
      <c r="X2849">
        <v>1</v>
      </c>
      <c r="Y2849">
        <v>1</v>
      </c>
      <c r="Z2849">
        <v>27</v>
      </c>
      <c r="AA2849">
        <v>0</v>
      </c>
      <c r="AB2849">
        <v>32</v>
      </c>
      <c r="AC2849">
        <v>38</v>
      </c>
      <c r="AD2849">
        <v>263</v>
      </c>
      <c r="AE2849">
        <v>0</v>
      </c>
      <c r="AF2849">
        <v>0</v>
      </c>
      <c r="AG2849">
        <v>0</v>
      </c>
      <c r="AH2849">
        <f t="shared" si="621"/>
        <v>1</v>
      </c>
      <c r="AI2849">
        <f t="shared" si="622"/>
        <v>6.25E-2</v>
      </c>
      <c r="AJ2849">
        <f t="shared" si="623"/>
        <v>2.4570024570024569E-3</v>
      </c>
      <c r="AK2849">
        <v>23</v>
      </c>
      <c r="AL2849">
        <v>246</v>
      </c>
      <c r="AM2849">
        <v>9</v>
      </c>
      <c r="AN2849">
        <v>0</v>
      </c>
      <c r="AO2849">
        <v>0.06</v>
      </c>
      <c r="AP2849">
        <v>0.01</v>
      </c>
      <c r="AQ2849">
        <v>100.5</v>
      </c>
      <c r="AR2849">
        <v>132.5</v>
      </c>
      <c r="AS2849">
        <f t="shared" si="624"/>
        <v>665</v>
      </c>
      <c r="AT2849">
        <v>16</v>
      </c>
      <c r="AU2849">
        <v>407</v>
      </c>
      <c r="AV2849">
        <v>1062</v>
      </c>
      <c r="AW2849">
        <v>0</v>
      </c>
      <c r="AX2849">
        <v>3.32</v>
      </c>
      <c r="AY2849">
        <v>8.2200000000000006</v>
      </c>
      <c r="AZ2849">
        <v>153</v>
      </c>
      <c r="BA2849">
        <v>9.5625</v>
      </c>
      <c r="BB2849">
        <v>0</v>
      </c>
      <c r="BC2849">
        <v>0</v>
      </c>
      <c r="BD2849">
        <v>0</v>
      </c>
      <c r="BE2849">
        <v>0.05</v>
      </c>
      <c r="BF2849">
        <v>0</v>
      </c>
      <c r="BG2849">
        <v>6</v>
      </c>
      <c r="BH2849">
        <v>0.04</v>
      </c>
      <c r="BI2849">
        <f t="shared" si="625"/>
        <v>1.4742014742014743E-2</v>
      </c>
      <c r="BJ2849">
        <v>0.38</v>
      </c>
      <c r="BK2849">
        <v>0</v>
      </c>
      <c r="BL2849">
        <v>25.12</v>
      </c>
      <c r="BM2849">
        <v>16.440000000000001</v>
      </c>
      <c r="BN2849">
        <v>6.28</v>
      </c>
      <c r="BO2849">
        <v>8.2799999999999994</v>
      </c>
      <c r="BP2849">
        <f t="shared" si="626"/>
        <v>1.6339066339066339</v>
      </c>
      <c r="BQ2849">
        <v>41.56</v>
      </c>
      <c r="BR2849">
        <v>2011</v>
      </c>
      <c r="BS2849">
        <v>0.25</v>
      </c>
      <c r="BT2849">
        <v>0.33</v>
      </c>
      <c r="BU2849" s="2">
        <f t="shared" si="627"/>
        <v>0.32093064425770312</v>
      </c>
      <c r="BV2849" s="1">
        <f t="shared" si="619"/>
        <v>0.37779533169533169</v>
      </c>
      <c r="BW2849" s="1">
        <f t="shared" si="620"/>
        <v>0.5622178563731195</v>
      </c>
      <c r="BX2849" s="1">
        <f t="shared" si="628"/>
        <v>0.56144493970645282</v>
      </c>
      <c r="BY2849" s="1" t="e">
        <f t="shared" si="629"/>
        <v>#DIV/0!</v>
      </c>
      <c r="BZ2849" s="1" t="e">
        <f t="shared" si="630"/>
        <v>#DIV/0!</v>
      </c>
      <c r="CA2849" s="1" t="e">
        <f t="shared" si="631"/>
        <v>#DIV/0!</v>
      </c>
      <c r="CB2849">
        <v>0</v>
      </c>
      <c r="CC2849">
        <f t="shared" si="632"/>
        <v>0</v>
      </c>
      <c r="CD2849">
        <v>0</v>
      </c>
    </row>
    <row r="2850" spans="1:82" x14ac:dyDescent="0.35">
      <c r="A2850">
        <v>2</v>
      </c>
      <c r="B2850" t="s">
        <v>796</v>
      </c>
      <c r="C2850" t="s">
        <v>81</v>
      </c>
      <c r="D2850">
        <v>77</v>
      </c>
      <c r="E2850" t="s">
        <v>797</v>
      </c>
      <c r="F2850" t="s">
        <v>101</v>
      </c>
      <c r="G2850">
        <v>2018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3</v>
      </c>
      <c r="AC2850">
        <v>5</v>
      </c>
      <c r="AD2850">
        <v>48</v>
      </c>
      <c r="AE2850">
        <v>1</v>
      </c>
      <c r="AF2850">
        <v>0</v>
      </c>
      <c r="AG2850">
        <v>0</v>
      </c>
      <c r="AH2850">
        <f t="shared" si="621"/>
        <v>0</v>
      </c>
      <c r="AI2850">
        <f t="shared" si="622"/>
        <v>0</v>
      </c>
      <c r="AJ2850">
        <f t="shared" si="623"/>
        <v>0</v>
      </c>
      <c r="AK2850">
        <v>44</v>
      </c>
      <c r="AL2850">
        <v>9</v>
      </c>
      <c r="AM2850">
        <v>3</v>
      </c>
      <c r="AN2850">
        <v>0</v>
      </c>
      <c r="AO2850">
        <v>0.06</v>
      </c>
      <c r="AP2850">
        <v>0.09</v>
      </c>
      <c r="AQ2850">
        <v>10.8</v>
      </c>
      <c r="AR2850">
        <v>13.8</v>
      </c>
      <c r="AS2850">
        <f t="shared" si="624"/>
        <v>48</v>
      </c>
      <c r="AT2850">
        <v>3</v>
      </c>
      <c r="AU2850">
        <v>78</v>
      </c>
      <c r="AV2850">
        <v>173</v>
      </c>
      <c r="AW2850">
        <v>0</v>
      </c>
      <c r="AX2850">
        <v>0</v>
      </c>
      <c r="AY2850">
        <v>16</v>
      </c>
      <c r="AZ2850">
        <v>3</v>
      </c>
      <c r="BA2850">
        <v>1</v>
      </c>
      <c r="BB2850">
        <v>0</v>
      </c>
      <c r="BC2850">
        <v>0</v>
      </c>
      <c r="BD2850">
        <v>0</v>
      </c>
      <c r="BE2850">
        <v>0</v>
      </c>
      <c r="BF2850">
        <v>0.33</v>
      </c>
      <c r="BG2850">
        <v>1</v>
      </c>
      <c r="BH2850">
        <v>0.33</v>
      </c>
      <c r="BI2850">
        <f t="shared" si="625"/>
        <v>1.282051282051282E-2</v>
      </c>
      <c r="BJ2850">
        <v>0.45</v>
      </c>
      <c r="BK2850">
        <v>0</v>
      </c>
      <c r="BL2850">
        <v>0</v>
      </c>
      <c r="BM2850">
        <v>16</v>
      </c>
      <c r="BN2850">
        <v>3.6</v>
      </c>
      <c r="BO2850">
        <v>4.5999999999999996</v>
      </c>
      <c r="BP2850">
        <f t="shared" si="626"/>
        <v>0.61538461538461542</v>
      </c>
      <c r="BQ2850">
        <v>16</v>
      </c>
      <c r="BR2850">
        <v>2015</v>
      </c>
      <c r="BS2850">
        <v>0.14000000000000001</v>
      </c>
      <c r="BT2850">
        <v>0.18</v>
      </c>
      <c r="BU2850" s="2">
        <f t="shared" si="627"/>
        <v>2.9019607843137254E-2</v>
      </c>
      <c r="BV2850" s="1">
        <f t="shared" si="619"/>
        <v>0.13706923076923078</v>
      </c>
      <c r="BW2850" s="1">
        <f t="shared" si="620"/>
        <v>0.36436112820512823</v>
      </c>
      <c r="BX2850" s="1">
        <f t="shared" si="628"/>
        <v>0.45553846153846161</v>
      </c>
      <c r="BY2850" s="1" t="e">
        <f t="shared" si="629"/>
        <v>#DIV/0!</v>
      </c>
      <c r="BZ2850" s="1" t="e">
        <f t="shared" si="630"/>
        <v>#DIV/0!</v>
      </c>
      <c r="CA2850" s="1" t="e">
        <f t="shared" si="631"/>
        <v>#DIV/0!</v>
      </c>
      <c r="CB2850">
        <v>0</v>
      </c>
      <c r="CC2850">
        <f t="shared" si="632"/>
        <v>0</v>
      </c>
      <c r="CD2850">
        <v>0</v>
      </c>
    </row>
    <row r="2851" spans="1:82" x14ac:dyDescent="0.35">
      <c r="A2851">
        <v>698</v>
      </c>
      <c r="B2851" t="s">
        <v>955</v>
      </c>
      <c r="C2851" t="s">
        <v>72</v>
      </c>
      <c r="D2851">
        <v>78</v>
      </c>
      <c r="E2851" t="s">
        <v>797</v>
      </c>
      <c r="F2851" t="s">
        <v>106</v>
      </c>
      <c r="G2851">
        <v>2021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29</v>
      </c>
      <c r="AC2851">
        <v>43</v>
      </c>
      <c r="AD2851">
        <v>302</v>
      </c>
      <c r="AE2851">
        <v>3</v>
      </c>
      <c r="AF2851">
        <v>0</v>
      </c>
      <c r="AG2851">
        <v>0</v>
      </c>
      <c r="AH2851">
        <f t="shared" si="621"/>
        <v>0</v>
      </c>
      <c r="AI2851">
        <f t="shared" si="622"/>
        <v>0</v>
      </c>
      <c r="AJ2851">
        <f t="shared" si="623"/>
        <v>0</v>
      </c>
      <c r="AK2851">
        <v>291</v>
      </c>
      <c r="AL2851">
        <v>125</v>
      </c>
      <c r="AM2851">
        <v>18</v>
      </c>
      <c r="AN2851">
        <v>1</v>
      </c>
      <c r="AO2851">
        <v>0.1</v>
      </c>
      <c r="AP2851">
        <v>0.09</v>
      </c>
      <c r="AQ2851">
        <v>50.2</v>
      </c>
      <c r="AR2851">
        <v>79.2</v>
      </c>
      <c r="AS2851">
        <f t="shared" si="624"/>
        <v>302</v>
      </c>
      <c r="AT2851">
        <v>15</v>
      </c>
      <c r="AU2851">
        <v>619</v>
      </c>
      <c r="AV2851">
        <v>990</v>
      </c>
      <c r="AW2851">
        <v>0</v>
      </c>
      <c r="AX2851">
        <v>0</v>
      </c>
      <c r="AY2851">
        <v>10.41</v>
      </c>
      <c r="AZ2851">
        <v>29</v>
      </c>
      <c r="BA2851">
        <v>1.933333333</v>
      </c>
      <c r="BB2851">
        <v>0</v>
      </c>
      <c r="BC2851">
        <v>0</v>
      </c>
      <c r="BD2851">
        <v>0</v>
      </c>
      <c r="BE2851">
        <v>0</v>
      </c>
      <c r="BF2851">
        <v>0.1</v>
      </c>
      <c r="BG2851">
        <v>3</v>
      </c>
      <c r="BH2851">
        <v>0.1</v>
      </c>
      <c r="BI2851">
        <f t="shared" si="625"/>
        <v>4.8465266558966073E-3</v>
      </c>
      <c r="BJ2851">
        <v>0.63</v>
      </c>
      <c r="BK2851">
        <v>0</v>
      </c>
      <c r="BL2851">
        <v>0</v>
      </c>
      <c r="BM2851">
        <v>20.13</v>
      </c>
      <c r="BN2851">
        <v>3.35</v>
      </c>
      <c r="BO2851">
        <v>5.28</v>
      </c>
      <c r="BP2851">
        <f t="shared" si="626"/>
        <v>0.4878836833602585</v>
      </c>
      <c r="BQ2851">
        <v>20.13</v>
      </c>
      <c r="BR2851">
        <v>2013</v>
      </c>
      <c r="BS2851">
        <v>0.08</v>
      </c>
      <c r="BT2851">
        <v>0.13</v>
      </c>
      <c r="BU2851" s="2">
        <f t="shared" si="627"/>
        <v>0.11803921568627451</v>
      </c>
      <c r="BV2851" s="1">
        <f t="shared" si="619"/>
        <v>0.22509418416801294</v>
      </c>
      <c r="BW2851" s="1">
        <f t="shared" si="620"/>
        <v>0.48255889546780872</v>
      </c>
      <c r="BX2851" s="1">
        <f t="shared" si="628"/>
        <v>0.52453022879780875</v>
      </c>
      <c r="BY2851" s="1" t="e">
        <f t="shared" si="629"/>
        <v>#DIV/0!</v>
      </c>
      <c r="BZ2851" s="1" t="e">
        <f t="shared" si="630"/>
        <v>#DIV/0!</v>
      </c>
      <c r="CA2851" s="1" t="e">
        <f t="shared" si="631"/>
        <v>#DIV/0!</v>
      </c>
      <c r="CB2851">
        <v>0</v>
      </c>
      <c r="CC2851">
        <f t="shared" si="632"/>
        <v>0</v>
      </c>
      <c r="CD2851">
        <v>0</v>
      </c>
    </row>
    <row r="2852" spans="1:82" x14ac:dyDescent="0.35">
      <c r="A2852">
        <v>469</v>
      </c>
      <c r="B2852" t="s">
        <v>308</v>
      </c>
      <c r="C2852" t="s">
        <v>69</v>
      </c>
      <c r="D2852">
        <v>73</v>
      </c>
      <c r="E2852" t="s">
        <v>70</v>
      </c>
      <c r="F2852" t="s">
        <v>79</v>
      </c>
      <c r="G2852">
        <v>2017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39</v>
      </c>
      <c r="AD2852">
        <v>212</v>
      </c>
      <c r="AE2852">
        <v>0</v>
      </c>
      <c r="AF2852">
        <v>0</v>
      </c>
      <c r="AG2852">
        <v>0</v>
      </c>
      <c r="AH2852">
        <f t="shared" si="621"/>
        <v>0</v>
      </c>
      <c r="AI2852">
        <f t="shared" si="622"/>
        <v>0</v>
      </c>
      <c r="AJ2852">
        <f t="shared" si="623"/>
        <v>0</v>
      </c>
      <c r="AK2852">
        <v>407</v>
      </c>
      <c r="AL2852">
        <v>47</v>
      </c>
      <c r="AM2852">
        <v>13</v>
      </c>
      <c r="AN2852">
        <v>0</v>
      </c>
      <c r="AO2852">
        <v>0.12</v>
      </c>
      <c r="AP2852">
        <v>0.15</v>
      </c>
      <c r="AQ2852">
        <v>21.2</v>
      </c>
      <c r="AR2852">
        <v>42.2</v>
      </c>
      <c r="AS2852">
        <f t="shared" si="624"/>
        <v>212</v>
      </c>
      <c r="AT2852">
        <v>10</v>
      </c>
      <c r="AU2852">
        <v>451</v>
      </c>
      <c r="AV2852">
        <v>613</v>
      </c>
      <c r="AW2852">
        <v>0</v>
      </c>
      <c r="AX2852">
        <v>0</v>
      </c>
      <c r="AY2852">
        <v>10.1</v>
      </c>
      <c r="AZ2852">
        <v>21</v>
      </c>
      <c r="BA2852">
        <v>2.1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f t="shared" si="625"/>
        <v>0</v>
      </c>
      <c r="BJ2852">
        <v>0.74</v>
      </c>
      <c r="BK2852">
        <v>0</v>
      </c>
      <c r="BL2852">
        <v>0</v>
      </c>
      <c r="BM2852">
        <v>21.2</v>
      </c>
      <c r="BN2852">
        <v>2.12</v>
      </c>
      <c r="BO2852">
        <v>4.22</v>
      </c>
      <c r="BP2852">
        <f t="shared" si="626"/>
        <v>0.47006651884700668</v>
      </c>
      <c r="BQ2852">
        <v>21.2</v>
      </c>
      <c r="BR2852">
        <v>2016</v>
      </c>
      <c r="BS2852">
        <v>0.05</v>
      </c>
      <c r="BT2852">
        <v>0.09</v>
      </c>
      <c r="BU2852" s="2">
        <f t="shared" si="627"/>
        <v>4.1568627450980389E-2</v>
      </c>
      <c r="BV2852" s="1">
        <f t="shared" si="619"/>
        <v>0.20320332594235035</v>
      </c>
      <c r="BW2852" s="1">
        <f t="shared" si="620"/>
        <v>0.51936280573085458</v>
      </c>
      <c r="BX2852" s="1">
        <f t="shared" si="628"/>
        <v>0.55440280573085454</v>
      </c>
      <c r="BY2852" s="1" t="e">
        <f t="shared" si="629"/>
        <v>#DIV/0!</v>
      </c>
      <c r="BZ2852" s="1" t="e">
        <f t="shared" si="630"/>
        <v>#DIV/0!</v>
      </c>
      <c r="CA2852" s="1" t="e">
        <f t="shared" si="631"/>
        <v>#DIV/0!</v>
      </c>
      <c r="CB2852">
        <v>0</v>
      </c>
      <c r="CC2852">
        <f t="shared" si="632"/>
        <v>0</v>
      </c>
      <c r="CD2852">
        <v>0</v>
      </c>
    </row>
    <row r="2853" spans="1:82" x14ac:dyDescent="0.35">
      <c r="A2853">
        <v>1557</v>
      </c>
      <c r="B2853" t="s">
        <v>755</v>
      </c>
      <c r="C2853" t="s">
        <v>179</v>
      </c>
      <c r="D2853">
        <v>68</v>
      </c>
      <c r="E2853" t="s">
        <v>70</v>
      </c>
      <c r="F2853" t="s">
        <v>76</v>
      </c>
      <c r="G2853">
        <v>2021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2</v>
      </c>
      <c r="AC2853">
        <v>3</v>
      </c>
      <c r="AD2853">
        <v>41</v>
      </c>
      <c r="AE2853">
        <v>0</v>
      </c>
      <c r="AF2853">
        <v>0</v>
      </c>
      <c r="AG2853">
        <v>0</v>
      </c>
      <c r="AH2853">
        <f t="shared" si="621"/>
        <v>0</v>
      </c>
      <c r="AI2853">
        <f t="shared" si="622"/>
        <v>0</v>
      </c>
      <c r="AJ2853">
        <f t="shared" si="623"/>
        <v>0</v>
      </c>
      <c r="AK2853">
        <v>39</v>
      </c>
      <c r="AL2853">
        <v>7</v>
      </c>
      <c r="AM2853">
        <v>2</v>
      </c>
      <c r="AN2853">
        <v>0</v>
      </c>
      <c r="AO2853">
        <v>0.1</v>
      </c>
      <c r="AP2853">
        <v>0.24</v>
      </c>
      <c r="AQ2853">
        <v>4.0999999999999996</v>
      </c>
      <c r="AR2853">
        <v>6.1</v>
      </c>
      <c r="AS2853">
        <f t="shared" si="624"/>
        <v>41</v>
      </c>
      <c r="AT2853">
        <v>1</v>
      </c>
      <c r="AU2853">
        <v>32</v>
      </c>
      <c r="AV2853">
        <v>55</v>
      </c>
      <c r="AW2853">
        <v>0</v>
      </c>
      <c r="AX2853">
        <v>0</v>
      </c>
      <c r="AY2853">
        <v>20.5</v>
      </c>
      <c r="AZ2853">
        <v>2</v>
      </c>
      <c r="BA2853">
        <v>2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f t="shared" si="625"/>
        <v>0</v>
      </c>
      <c r="BJ2853">
        <v>0.57999999999999996</v>
      </c>
      <c r="BK2853">
        <v>0</v>
      </c>
      <c r="BL2853">
        <v>0</v>
      </c>
      <c r="BM2853">
        <v>41</v>
      </c>
      <c r="BN2853">
        <v>4.0999999999999996</v>
      </c>
      <c r="BO2853">
        <v>6.1</v>
      </c>
      <c r="BP2853">
        <f t="shared" si="626"/>
        <v>1.28125</v>
      </c>
      <c r="BQ2853">
        <v>41</v>
      </c>
      <c r="BR2853">
        <v>2017</v>
      </c>
      <c r="BS2853">
        <v>0.13</v>
      </c>
      <c r="BT2853">
        <v>0.19</v>
      </c>
      <c r="BU2853" s="2">
        <f t="shared" si="627"/>
        <v>8.03921568627451E-3</v>
      </c>
      <c r="BV2853" s="1">
        <f t="shared" si="619"/>
        <v>0.18516250000000001</v>
      </c>
      <c r="BW2853" s="1">
        <f t="shared" si="620"/>
        <v>0.51144499999999993</v>
      </c>
      <c r="BX2853" s="1">
        <f t="shared" si="628"/>
        <v>0.55412499999999998</v>
      </c>
      <c r="BY2853" s="1" t="e">
        <f t="shared" si="629"/>
        <v>#DIV/0!</v>
      </c>
      <c r="BZ2853" s="1" t="e">
        <f t="shared" si="630"/>
        <v>#DIV/0!</v>
      </c>
      <c r="CA2853" s="1" t="e">
        <f t="shared" si="631"/>
        <v>#DIV/0!</v>
      </c>
      <c r="CB2853">
        <v>0</v>
      </c>
      <c r="CC2853">
        <f t="shared" si="632"/>
        <v>0</v>
      </c>
      <c r="CD2853">
        <v>0</v>
      </c>
    </row>
    <row r="2854" spans="1:82" x14ac:dyDescent="0.35">
      <c r="A2854">
        <v>211</v>
      </c>
      <c r="B2854" t="s">
        <v>199</v>
      </c>
      <c r="C2854" t="s">
        <v>69</v>
      </c>
      <c r="D2854">
        <v>73</v>
      </c>
      <c r="E2854" t="s">
        <v>70</v>
      </c>
      <c r="F2854" t="s">
        <v>79</v>
      </c>
      <c r="G2854">
        <v>2021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42</v>
      </c>
      <c r="AC2854">
        <v>60</v>
      </c>
      <c r="AD2854">
        <v>568</v>
      </c>
      <c r="AE2854">
        <v>5</v>
      </c>
      <c r="AF2854">
        <v>0</v>
      </c>
      <c r="AG2854">
        <v>0</v>
      </c>
      <c r="AH2854">
        <f t="shared" si="621"/>
        <v>0</v>
      </c>
      <c r="AI2854">
        <f t="shared" si="622"/>
        <v>0</v>
      </c>
      <c r="AJ2854">
        <f t="shared" si="623"/>
        <v>0</v>
      </c>
      <c r="AK2854">
        <v>641</v>
      </c>
      <c r="AL2854">
        <v>187</v>
      </c>
      <c r="AM2854">
        <v>32</v>
      </c>
      <c r="AN2854">
        <v>0</v>
      </c>
      <c r="AO2854">
        <v>0.1</v>
      </c>
      <c r="AP2854">
        <v>0.15</v>
      </c>
      <c r="AQ2854">
        <v>86.8</v>
      </c>
      <c r="AR2854">
        <v>128.80000000000001</v>
      </c>
      <c r="AS2854">
        <f t="shared" si="624"/>
        <v>568</v>
      </c>
      <c r="AT2854">
        <v>16</v>
      </c>
      <c r="AU2854">
        <v>556</v>
      </c>
      <c r="AV2854">
        <v>1134</v>
      </c>
      <c r="AW2854">
        <v>0</v>
      </c>
      <c r="AX2854">
        <v>0</v>
      </c>
      <c r="AY2854">
        <v>13.52</v>
      </c>
      <c r="AZ2854">
        <v>42</v>
      </c>
      <c r="BA2854">
        <v>2.625</v>
      </c>
      <c r="BB2854">
        <v>0</v>
      </c>
      <c r="BC2854">
        <v>0</v>
      </c>
      <c r="BD2854">
        <v>0</v>
      </c>
      <c r="BE2854">
        <v>0</v>
      </c>
      <c r="BF2854">
        <v>0.12</v>
      </c>
      <c r="BG2854">
        <v>5</v>
      </c>
      <c r="BH2854">
        <v>0.12</v>
      </c>
      <c r="BI2854">
        <f t="shared" si="625"/>
        <v>8.9928057553956831E-3</v>
      </c>
      <c r="BJ2854">
        <v>0.49</v>
      </c>
      <c r="BK2854">
        <v>0</v>
      </c>
      <c r="BL2854">
        <v>0</v>
      </c>
      <c r="BM2854">
        <v>35.5</v>
      </c>
      <c r="BN2854">
        <v>5.43</v>
      </c>
      <c r="BO2854">
        <v>8.0500000000000007</v>
      </c>
      <c r="BP2854">
        <f t="shared" si="626"/>
        <v>1.0215827338129497</v>
      </c>
      <c r="BQ2854">
        <v>35.5</v>
      </c>
      <c r="BR2854">
        <v>2018</v>
      </c>
      <c r="BS2854">
        <v>0.16</v>
      </c>
      <c r="BT2854">
        <v>0.23</v>
      </c>
      <c r="BU2854" s="2">
        <f t="shared" si="627"/>
        <v>0.20941176470588235</v>
      </c>
      <c r="BV2854" s="1">
        <f t="shared" si="619"/>
        <v>0.27687913669064751</v>
      </c>
      <c r="BW2854" s="1">
        <f t="shared" si="620"/>
        <v>0.47824271782573946</v>
      </c>
      <c r="BX2854" s="1">
        <f t="shared" si="628"/>
        <v>0.51811660671462834</v>
      </c>
      <c r="BY2854" s="1" t="e">
        <f t="shared" si="629"/>
        <v>#DIV/0!</v>
      </c>
      <c r="BZ2854" s="1" t="e">
        <f t="shared" si="630"/>
        <v>#DIV/0!</v>
      </c>
      <c r="CA2854" s="1" t="e">
        <f t="shared" si="631"/>
        <v>#DIV/0!</v>
      </c>
      <c r="CB2854">
        <v>0</v>
      </c>
      <c r="CC2854">
        <f t="shared" si="632"/>
        <v>0</v>
      </c>
      <c r="CD2854">
        <v>0</v>
      </c>
    </row>
    <row r="2855" spans="1:82" x14ac:dyDescent="0.35">
      <c r="A2855">
        <v>1449</v>
      </c>
      <c r="B2855" t="s">
        <v>1535</v>
      </c>
      <c r="C2855" t="s">
        <v>103</v>
      </c>
      <c r="D2855">
        <v>70</v>
      </c>
      <c r="E2855" t="s">
        <v>1156</v>
      </c>
      <c r="F2855" t="s">
        <v>79</v>
      </c>
      <c r="G2855">
        <v>2018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51</v>
      </c>
      <c r="V2855">
        <v>246</v>
      </c>
      <c r="W2855">
        <v>2</v>
      </c>
      <c r="X2855">
        <v>0</v>
      </c>
      <c r="Y2855">
        <v>0</v>
      </c>
      <c r="Z2855">
        <v>14</v>
      </c>
      <c r="AA2855">
        <v>0</v>
      </c>
      <c r="AB2855">
        <v>20</v>
      </c>
      <c r="AC2855">
        <v>23</v>
      </c>
      <c r="AD2855">
        <v>224</v>
      </c>
      <c r="AE2855">
        <v>0</v>
      </c>
      <c r="AF2855">
        <v>0</v>
      </c>
      <c r="AG2855">
        <v>0</v>
      </c>
      <c r="AH2855">
        <f t="shared" si="621"/>
        <v>0</v>
      </c>
      <c r="AI2855">
        <f t="shared" si="622"/>
        <v>0</v>
      </c>
      <c r="AJ2855">
        <f t="shared" si="623"/>
        <v>0</v>
      </c>
      <c r="AK2855">
        <v>5</v>
      </c>
      <c r="AL2855">
        <v>245</v>
      </c>
      <c r="AM2855">
        <v>9</v>
      </c>
      <c r="AN2855">
        <v>0</v>
      </c>
      <c r="AO2855">
        <v>0.06</v>
      </c>
      <c r="AP2855">
        <v>0</v>
      </c>
      <c r="AQ2855">
        <v>59</v>
      </c>
      <c r="AR2855">
        <v>79</v>
      </c>
      <c r="AS2855">
        <f t="shared" si="624"/>
        <v>470</v>
      </c>
      <c r="AT2855">
        <v>11</v>
      </c>
      <c r="AU2855">
        <v>227</v>
      </c>
      <c r="AV2855">
        <v>749</v>
      </c>
      <c r="AW2855">
        <v>0</v>
      </c>
      <c r="AX2855">
        <v>4.82</v>
      </c>
      <c r="AY2855">
        <v>11.2</v>
      </c>
      <c r="AZ2855">
        <v>71</v>
      </c>
      <c r="BA2855">
        <v>6.4545454549999999</v>
      </c>
      <c r="BB2855">
        <v>0</v>
      </c>
      <c r="BC2855">
        <v>0</v>
      </c>
      <c r="BD2855">
        <v>0</v>
      </c>
      <c r="BE2855">
        <v>0.04</v>
      </c>
      <c r="BF2855">
        <v>0</v>
      </c>
      <c r="BG2855">
        <v>2</v>
      </c>
      <c r="BH2855">
        <v>0.03</v>
      </c>
      <c r="BI2855">
        <f t="shared" si="625"/>
        <v>8.8105726872246704E-3</v>
      </c>
      <c r="BJ2855">
        <v>0.3</v>
      </c>
      <c r="BK2855">
        <v>0</v>
      </c>
      <c r="BL2855">
        <v>22.36</v>
      </c>
      <c r="BM2855">
        <v>20.36</v>
      </c>
      <c r="BN2855">
        <v>5.36</v>
      </c>
      <c r="BO2855">
        <v>7.18</v>
      </c>
      <c r="BP2855">
        <f t="shared" si="626"/>
        <v>2.0704845814977975</v>
      </c>
      <c r="BQ2855">
        <v>42.73</v>
      </c>
      <c r="BR2855">
        <v>2013</v>
      </c>
      <c r="BS2855">
        <v>0.26</v>
      </c>
      <c r="BT2855">
        <v>0.35</v>
      </c>
      <c r="BU2855" s="2">
        <f t="shared" si="627"/>
        <v>0.23503254901960782</v>
      </c>
      <c r="BV2855" s="1">
        <f t="shared" si="619"/>
        <v>0.27902422907488988</v>
      </c>
      <c r="BW2855" s="1">
        <f t="shared" si="620"/>
        <v>0.50944386877779901</v>
      </c>
      <c r="BX2855" s="1">
        <f t="shared" si="628"/>
        <v>0.54486861625709193</v>
      </c>
      <c r="BY2855" s="1" t="e">
        <f t="shared" si="629"/>
        <v>#DIV/0!</v>
      </c>
      <c r="BZ2855" s="1" t="e">
        <f t="shared" si="630"/>
        <v>#DIV/0!</v>
      </c>
      <c r="CA2855" s="1" t="e">
        <f t="shared" si="631"/>
        <v>#DIV/0!</v>
      </c>
      <c r="CB2855">
        <v>0</v>
      </c>
      <c r="CC2855">
        <f t="shared" si="632"/>
        <v>0</v>
      </c>
      <c r="CD2855">
        <v>0</v>
      </c>
    </row>
    <row r="2856" spans="1:82" x14ac:dyDescent="0.35">
      <c r="A2856">
        <v>152</v>
      </c>
      <c r="B2856" t="s">
        <v>1200</v>
      </c>
      <c r="C2856" t="s">
        <v>92</v>
      </c>
      <c r="D2856">
        <v>71</v>
      </c>
      <c r="E2856" t="s">
        <v>1156</v>
      </c>
      <c r="F2856" t="s">
        <v>87</v>
      </c>
      <c r="G2856">
        <v>2021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44</v>
      </c>
      <c r="V2856">
        <v>226</v>
      </c>
      <c r="W2856">
        <v>1</v>
      </c>
      <c r="X2856">
        <v>1</v>
      </c>
      <c r="Y2856">
        <v>0</v>
      </c>
      <c r="Z2856">
        <v>12</v>
      </c>
      <c r="AA2856">
        <v>1</v>
      </c>
      <c r="AB2856">
        <v>41</v>
      </c>
      <c r="AC2856">
        <v>49</v>
      </c>
      <c r="AD2856">
        <v>405</v>
      </c>
      <c r="AE2856">
        <v>2</v>
      </c>
      <c r="AF2856">
        <v>0</v>
      </c>
      <c r="AG2856">
        <v>0</v>
      </c>
      <c r="AH2856">
        <f t="shared" si="621"/>
        <v>0</v>
      </c>
      <c r="AI2856">
        <f t="shared" si="622"/>
        <v>0</v>
      </c>
      <c r="AJ2856">
        <f t="shared" si="623"/>
        <v>0</v>
      </c>
      <c r="AK2856">
        <v>14</v>
      </c>
      <c r="AL2856">
        <v>416</v>
      </c>
      <c r="AM2856">
        <v>21</v>
      </c>
      <c r="AN2856">
        <v>0</v>
      </c>
      <c r="AO2856">
        <v>0.11</v>
      </c>
      <c r="AP2856">
        <v>-0.01</v>
      </c>
      <c r="AQ2856">
        <v>83.1</v>
      </c>
      <c r="AR2856">
        <v>124.1</v>
      </c>
      <c r="AS2856">
        <f t="shared" si="624"/>
        <v>631</v>
      </c>
      <c r="AT2856">
        <v>16</v>
      </c>
      <c r="AU2856">
        <v>342</v>
      </c>
      <c r="AV2856">
        <v>1042</v>
      </c>
      <c r="AW2856">
        <v>0</v>
      </c>
      <c r="AX2856">
        <v>5.14</v>
      </c>
      <c r="AY2856">
        <v>9.8800000000000008</v>
      </c>
      <c r="AZ2856">
        <v>85</v>
      </c>
      <c r="BA2856">
        <v>5.3125</v>
      </c>
      <c r="BB2856">
        <v>0</v>
      </c>
      <c r="BC2856">
        <v>0</v>
      </c>
      <c r="BD2856">
        <v>0</v>
      </c>
      <c r="BE2856">
        <v>0.02</v>
      </c>
      <c r="BF2856">
        <v>0.05</v>
      </c>
      <c r="BG2856">
        <v>3</v>
      </c>
      <c r="BH2856">
        <v>0.04</v>
      </c>
      <c r="BI2856">
        <f t="shared" si="625"/>
        <v>8.771929824561403E-3</v>
      </c>
      <c r="BJ2856">
        <v>0.33</v>
      </c>
      <c r="BK2856">
        <v>0</v>
      </c>
      <c r="BL2856">
        <v>14.12</v>
      </c>
      <c r="BM2856">
        <v>25.31</v>
      </c>
      <c r="BN2856">
        <v>5.19</v>
      </c>
      <c r="BO2856">
        <v>7.76</v>
      </c>
      <c r="BP2856">
        <f t="shared" si="626"/>
        <v>1.8450292397660819</v>
      </c>
      <c r="BQ2856">
        <v>39.44</v>
      </c>
      <c r="BR2856">
        <v>2012</v>
      </c>
      <c r="BS2856">
        <v>0.24</v>
      </c>
      <c r="BT2856">
        <v>0.36</v>
      </c>
      <c r="BU2856" s="2">
        <f t="shared" si="627"/>
        <v>0.29100901960784314</v>
      </c>
      <c r="BV2856" s="1">
        <f t="shared" si="619"/>
        <v>0.30505146198830407</v>
      </c>
      <c r="BW2856" s="1">
        <f t="shared" si="620"/>
        <v>0.52244572669769662</v>
      </c>
      <c r="BX2856" s="1">
        <f t="shared" si="628"/>
        <v>0.54165556003102999</v>
      </c>
      <c r="BY2856" s="1" t="e">
        <f t="shared" si="629"/>
        <v>#DIV/0!</v>
      </c>
      <c r="BZ2856" s="1" t="e">
        <f t="shared" si="630"/>
        <v>#DIV/0!</v>
      </c>
      <c r="CA2856" s="1" t="e">
        <f t="shared" si="631"/>
        <v>#DIV/0!</v>
      </c>
      <c r="CB2856">
        <v>0</v>
      </c>
      <c r="CC2856">
        <f t="shared" si="632"/>
        <v>0</v>
      </c>
      <c r="CD2856">
        <v>0</v>
      </c>
    </row>
    <row r="2857" spans="1:82" x14ac:dyDescent="0.35">
      <c r="A2857">
        <v>619</v>
      </c>
      <c r="B2857" t="s">
        <v>928</v>
      </c>
      <c r="C2857" t="s">
        <v>75</v>
      </c>
      <c r="D2857">
        <v>76</v>
      </c>
      <c r="E2857" t="s">
        <v>797</v>
      </c>
      <c r="F2857" t="s">
        <v>71</v>
      </c>
      <c r="G2857">
        <v>2021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31</v>
      </c>
      <c r="AC2857">
        <v>40</v>
      </c>
      <c r="AD2857">
        <v>210</v>
      </c>
      <c r="AE2857">
        <v>3</v>
      </c>
      <c r="AF2857">
        <v>0</v>
      </c>
      <c r="AG2857">
        <v>0</v>
      </c>
      <c r="AH2857">
        <f t="shared" si="621"/>
        <v>0</v>
      </c>
      <c r="AI2857">
        <f t="shared" si="622"/>
        <v>0</v>
      </c>
      <c r="AJ2857">
        <f t="shared" si="623"/>
        <v>0</v>
      </c>
      <c r="AK2857">
        <v>146</v>
      </c>
      <c r="AL2857">
        <v>139</v>
      </c>
      <c r="AM2857">
        <v>12</v>
      </c>
      <c r="AN2857">
        <v>0</v>
      </c>
      <c r="AO2857">
        <v>0.09</v>
      </c>
      <c r="AP2857">
        <v>0.05</v>
      </c>
      <c r="AQ2857">
        <v>39</v>
      </c>
      <c r="AR2857">
        <v>70</v>
      </c>
      <c r="AS2857">
        <f t="shared" si="624"/>
        <v>210</v>
      </c>
      <c r="AT2857">
        <v>16</v>
      </c>
      <c r="AU2857">
        <v>719</v>
      </c>
      <c r="AV2857">
        <v>1110</v>
      </c>
      <c r="AW2857">
        <v>0</v>
      </c>
      <c r="AX2857">
        <v>0</v>
      </c>
      <c r="AY2857">
        <v>6.77</v>
      </c>
      <c r="AZ2857">
        <v>31</v>
      </c>
      <c r="BA2857">
        <v>1.9375</v>
      </c>
      <c r="BB2857">
        <v>0</v>
      </c>
      <c r="BC2857">
        <v>0</v>
      </c>
      <c r="BD2857">
        <v>0</v>
      </c>
      <c r="BE2857">
        <v>0</v>
      </c>
      <c r="BF2857">
        <v>0.1</v>
      </c>
      <c r="BG2857">
        <v>3</v>
      </c>
      <c r="BH2857">
        <v>0.1</v>
      </c>
      <c r="BI2857">
        <f t="shared" si="625"/>
        <v>4.172461752433936E-3</v>
      </c>
      <c r="BJ2857">
        <v>0.65</v>
      </c>
      <c r="BK2857">
        <v>0</v>
      </c>
      <c r="BL2857">
        <v>0</v>
      </c>
      <c r="BM2857">
        <v>13.12</v>
      </c>
      <c r="BN2857">
        <v>2.44</v>
      </c>
      <c r="BO2857">
        <v>4.38</v>
      </c>
      <c r="BP2857">
        <f t="shared" si="626"/>
        <v>0.29207232267037553</v>
      </c>
      <c r="BQ2857">
        <v>13.12</v>
      </c>
      <c r="BR2857">
        <v>2015</v>
      </c>
      <c r="BS2857">
        <v>0.05</v>
      </c>
      <c r="BT2857">
        <v>0.1</v>
      </c>
      <c r="BU2857" s="2">
        <f t="shared" si="627"/>
        <v>0.1</v>
      </c>
      <c r="BV2857" s="1">
        <f t="shared" si="619"/>
        <v>0.2111036161335188</v>
      </c>
      <c r="BW2857" s="1">
        <f t="shared" si="620"/>
        <v>0.48262389893370422</v>
      </c>
      <c r="BX2857" s="1">
        <f t="shared" si="628"/>
        <v>0.52355098226703756</v>
      </c>
      <c r="BY2857" s="1" t="e">
        <f t="shared" si="629"/>
        <v>#DIV/0!</v>
      </c>
      <c r="BZ2857" s="1" t="e">
        <f t="shared" si="630"/>
        <v>#DIV/0!</v>
      </c>
      <c r="CA2857" s="1" t="e">
        <f t="shared" si="631"/>
        <v>#DIV/0!</v>
      </c>
      <c r="CB2857">
        <v>0</v>
      </c>
      <c r="CC2857">
        <f t="shared" si="632"/>
        <v>0</v>
      </c>
      <c r="CD2857">
        <v>0</v>
      </c>
    </row>
    <row r="2858" spans="1:82" x14ac:dyDescent="0.35">
      <c r="A2858">
        <v>1217</v>
      </c>
      <c r="B2858" t="s">
        <v>612</v>
      </c>
      <c r="C2858" t="s">
        <v>96</v>
      </c>
      <c r="D2858">
        <v>74</v>
      </c>
      <c r="E2858" t="s">
        <v>70</v>
      </c>
      <c r="F2858" t="s">
        <v>129</v>
      </c>
      <c r="G2858">
        <v>2020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3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16</v>
      </c>
      <c r="AC2858">
        <v>23</v>
      </c>
      <c r="AD2858">
        <v>178</v>
      </c>
      <c r="AE2858">
        <v>1</v>
      </c>
      <c r="AF2858">
        <v>0</v>
      </c>
      <c r="AG2858">
        <v>0</v>
      </c>
      <c r="AH2858">
        <f t="shared" si="621"/>
        <v>0</v>
      </c>
      <c r="AI2858">
        <f t="shared" si="622"/>
        <v>0</v>
      </c>
      <c r="AJ2858">
        <f t="shared" si="623"/>
        <v>0</v>
      </c>
      <c r="AK2858">
        <v>284</v>
      </c>
      <c r="AL2858">
        <v>33</v>
      </c>
      <c r="AM2858">
        <v>12</v>
      </c>
      <c r="AN2858">
        <v>1</v>
      </c>
      <c r="AO2858">
        <v>0.11</v>
      </c>
      <c r="AP2858">
        <v>0.14000000000000001</v>
      </c>
      <c r="AQ2858">
        <v>26.1</v>
      </c>
      <c r="AR2858">
        <v>42.1</v>
      </c>
      <c r="AS2858">
        <f t="shared" si="624"/>
        <v>181</v>
      </c>
      <c r="AT2858">
        <v>6</v>
      </c>
      <c r="AU2858">
        <v>226</v>
      </c>
      <c r="AV2858">
        <v>393</v>
      </c>
      <c r="AW2858">
        <v>0</v>
      </c>
      <c r="AX2858">
        <v>3</v>
      </c>
      <c r="AY2858">
        <v>11.12</v>
      </c>
      <c r="AZ2858">
        <v>17</v>
      </c>
      <c r="BA2858">
        <v>2.8333333330000001</v>
      </c>
      <c r="BB2858">
        <v>0</v>
      </c>
      <c r="BC2858">
        <v>0</v>
      </c>
      <c r="BD2858">
        <v>0</v>
      </c>
      <c r="BE2858">
        <v>0</v>
      </c>
      <c r="BF2858">
        <v>0.06</v>
      </c>
      <c r="BG2858">
        <v>1</v>
      </c>
      <c r="BH2858">
        <v>0.06</v>
      </c>
      <c r="BI2858">
        <f t="shared" si="625"/>
        <v>4.4247787610619468E-3</v>
      </c>
      <c r="BJ2858">
        <v>0.57999999999999996</v>
      </c>
      <c r="BK2858">
        <v>0</v>
      </c>
      <c r="BL2858">
        <v>0.5</v>
      </c>
      <c r="BM2858">
        <v>29.67</v>
      </c>
      <c r="BN2858">
        <v>4.3499999999999996</v>
      </c>
      <c r="BO2858">
        <v>7.02</v>
      </c>
      <c r="BP2858">
        <f t="shared" si="626"/>
        <v>0.80088495575221241</v>
      </c>
      <c r="BQ2858">
        <v>30.17</v>
      </c>
      <c r="BR2858">
        <v>2012</v>
      </c>
      <c r="BS2858">
        <v>0.12</v>
      </c>
      <c r="BT2858">
        <v>0.19</v>
      </c>
      <c r="BU2858" s="2">
        <f t="shared" si="627"/>
        <v>0.11532803921568627</v>
      </c>
      <c r="BV2858" s="1">
        <f t="shared" si="619"/>
        <v>0.19304424778761065</v>
      </c>
      <c r="BW2858" s="1">
        <f t="shared" si="620"/>
        <v>0.48090793518874775</v>
      </c>
      <c r="BX2858" s="1">
        <f t="shared" si="628"/>
        <v>0.53548704629652555</v>
      </c>
      <c r="BY2858" s="1" t="e">
        <f t="shared" si="629"/>
        <v>#DIV/0!</v>
      </c>
      <c r="BZ2858" s="1" t="e">
        <f t="shared" si="630"/>
        <v>#DIV/0!</v>
      </c>
      <c r="CA2858" s="1" t="e">
        <f t="shared" si="631"/>
        <v>#DIV/0!</v>
      </c>
      <c r="CB2858">
        <v>0</v>
      </c>
      <c r="CC2858">
        <f t="shared" si="632"/>
        <v>0</v>
      </c>
      <c r="CD2858">
        <v>0</v>
      </c>
    </row>
    <row r="2859" spans="1:82" x14ac:dyDescent="0.35">
      <c r="A2859">
        <v>1303</v>
      </c>
      <c r="B2859" t="s">
        <v>1495</v>
      </c>
      <c r="C2859" t="s">
        <v>72</v>
      </c>
      <c r="D2859">
        <v>72</v>
      </c>
      <c r="E2859" t="s">
        <v>1156</v>
      </c>
      <c r="F2859" t="s">
        <v>93</v>
      </c>
      <c r="G2859">
        <v>2022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129</v>
      </c>
      <c r="V2859">
        <v>481</v>
      </c>
      <c r="W2859">
        <v>1</v>
      </c>
      <c r="X2859">
        <v>1</v>
      </c>
      <c r="Y2859">
        <v>1</v>
      </c>
      <c r="Z2859">
        <v>27</v>
      </c>
      <c r="AA2859">
        <v>0</v>
      </c>
      <c r="AB2859">
        <v>50</v>
      </c>
      <c r="AC2859">
        <v>58</v>
      </c>
      <c r="AD2859">
        <v>290</v>
      </c>
      <c r="AE2859">
        <v>2</v>
      </c>
      <c r="AF2859">
        <v>1</v>
      </c>
      <c r="AG2859">
        <v>1</v>
      </c>
      <c r="AH2859">
        <f t="shared" si="621"/>
        <v>2</v>
      </c>
      <c r="AI2859">
        <f t="shared" si="622"/>
        <v>0.125</v>
      </c>
      <c r="AJ2859">
        <f t="shared" si="623"/>
        <v>4.3196544276457886E-3</v>
      </c>
      <c r="AK2859">
        <v>-18</v>
      </c>
      <c r="AL2859">
        <v>319</v>
      </c>
      <c r="AM2859">
        <v>14</v>
      </c>
      <c r="AN2859">
        <v>0</v>
      </c>
      <c r="AO2859">
        <v>0.08</v>
      </c>
      <c r="AP2859">
        <v>0</v>
      </c>
      <c r="AQ2859">
        <v>91.1</v>
      </c>
      <c r="AR2859">
        <v>141.1</v>
      </c>
      <c r="AS2859">
        <f t="shared" si="624"/>
        <v>771</v>
      </c>
      <c r="AT2859">
        <v>16</v>
      </c>
      <c r="AU2859">
        <v>463</v>
      </c>
      <c r="AV2859">
        <v>1162</v>
      </c>
      <c r="AW2859">
        <v>0</v>
      </c>
      <c r="AX2859">
        <v>3.73</v>
      </c>
      <c r="AY2859">
        <v>5.8</v>
      </c>
      <c r="AZ2859">
        <v>179</v>
      </c>
      <c r="BA2859">
        <v>11.1875</v>
      </c>
      <c r="BB2859">
        <v>0</v>
      </c>
      <c r="BC2859">
        <v>0</v>
      </c>
      <c r="BD2859">
        <v>0</v>
      </c>
      <c r="BE2859">
        <v>0.01</v>
      </c>
      <c r="BF2859">
        <v>0.04</v>
      </c>
      <c r="BG2859">
        <v>3</v>
      </c>
      <c r="BH2859">
        <v>0.02</v>
      </c>
      <c r="BI2859">
        <f t="shared" si="625"/>
        <v>6.4794816414686825E-3</v>
      </c>
      <c r="BJ2859">
        <v>0.4</v>
      </c>
      <c r="BK2859">
        <v>0</v>
      </c>
      <c r="BL2859">
        <v>30.06</v>
      </c>
      <c r="BM2859">
        <v>18.12</v>
      </c>
      <c r="BN2859">
        <v>5.69</v>
      </c>
      <c r="BO2859">
        <v>8.82</v>
      </c>
      <c r="BP2859">
        <f t="shared" si="626"/>
        <v>1.6652267818574513</v>
      </c>
      <c r="BQ2859">
        <v>48.19</v>
      </c>
      <c r="BR2859">
        <v>2022</v>
      </c>
      <c r="BS2859">
        <v>0.2</v>
      </c>
      <c r="BT2859">
        <v>0.3</v>
      </c>
      <c r="BU2859" s="2">
        <f t="shared" si="627"/>
        <v>0.27795285714285711</v>
      </c>
      <c r="BV2859" s="1">
        <f t="shared" si="619"/>
        <v>0.36606133909287253</v>
      </c>
      <c r="BW2859" s="1">
        <f t="shared" si="620"/>
        <v>0.59874890807080261</v>
      </c>
      <c r="BX2859" s="1">
        <f t="shared" si="628"/>
        <v>0.58473999140413602</v>
      </c>
      <c r="BY2859" s="1" t="e">
        <f t="shared" si="629"/>
        <v>#DIV/0!</v>
      </c>
      <c r="BZ2859" s="1" t="e">
        <f t="shared" si="630"/>
        <v>#DIV/0!</v>
      </c>
      <c r="CA2859" s="1" t="e">
        <f t="shared" si="631"/>
        <v>#DIV/0!</v>
      </c>
      <c r="CB2859">
        <v>0</v>
      </c>
      <c r="CC2859">
        <f t="shared" si="632"/>
        <v>0</v>
      </c>
      <c r="CD2859">
        <v>0</v>
      </c>
    </row>
    <row r="2860" spans="1:82" x14ac:dyDescent="0.35">
      <c r="A2860">
        <v>867</v>
      </c>
      <c r="B2860" t="s">
        <v>1383</v>
      </c>
      <c r="C2860" t="s">
        <v>103</v>
      </c>
      <c r="D2860">
        <v>70</v>
      </c>
      <c r="E2860" t="s">
        <v>1156</v>
      </c>
      <c r="F2860" t="s">
        <v>98</v>
      </c>
      <c r="G2860">
        <v>2013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48</v>
      </c>
      <c r="V2860">
        <v>180</v>
      </c>
      <c r="W2860">
        <v>0</v>
      </c>
      <c r="X2860">
        <v>1</v>
      </c>
      <c r="Y2860">
        <v>0</v>
      </c>
      <c r="Z2860">
        <v>7</v>
      </c>
      <c r="AA2860">
        <v>0</v>
      </c>
      <c r="AB2860">
        <v>7</v>
      </c>
      <c r="AC2860">
        <v>7</v>
      </c>
      <c r="AD2860">
        <v>44</v>
      </c>
      <c r="AE2860">
        <v>0</v>
      </c>
      <c r="AF2860">
        <v>0</v>
      </c>
      <c r="AG2860">
        <v>0</v>
      </c>
      <c r="AH2860">
        <f t="shared" si="621"/>
        <v>0</v>
      </c>
      <c r="AI2860">
        <f t="shared" si="622"/>
        <v>0</v>
      </c>
      <c r="AJ2860">
        <f t="shared" si="623"/>
        <v>0</v>
      </c>
      <c r="AK2860">
        <v>2</v>
      </c>
      <c r="AL2860">
        <v>42</v>
      </c>
      <c r="AM2860">
        <v>3</v>
      </c>
      <c r="AN2860">
        <v>0</v>
      </c>
      <c r="AO2860">
        <v>0.03</v>
      </c>
      <c r="AP2860">
        <v>0</v>
      </c>
      <c r="AQ2860">
        <v>22.4</v>
      </c>
      <c r="AR2860">
        <v>29.4</v>
      </c>
      <c r="AS2860">
        <f t="shared" si="624"/>
        <v>224</v>
      </c>
      <c r="AT2860">
        <v>6</v>
      </c>
      <c r="AU2860">
        <v>108</v>
      </c>
      <c r="AV2860">
        <v>399</v>
      </c>
      <c r="AW2860">
        <v>0</v>
      </c>
      <c r="AX2860">
        <v>3.75</v>
      </c>
      <c r="AY2860">
        <v>6.29</v>
      </c>
      <c r="AZ2860">
        <v>55</v>
      </c>
      <c r="BA2860">
        <v>9.1666666669999994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f t="shared" si="625"/>
        <v>0</v>
      </c>
      <c r="BJ2860">
        <v>0.27</v>
      </c>
      <c r="BK2860">
        <v>0</v>
      </c>
      <c r="BL2860">
        <v>30</v>
      </c>
      <c r="BM2860">
        <v>7.33</v>
      </c>
      <c r="BN2860">
        <v>3.73</v>
      </c>
      <c r="BO2860">
        <v>4.9000000000000004</v>
      </c>
      <c r="BP2860">
        <f t="shared" si="626"/>
        <v>2.074074074074074</v>
      </c>
      <c r="BQ2860">
        <v>37.33</v>
      </c>
      <c r="BR2860">
        <v>2008</v>
      </c>
      <c r="BS2860">
        <v>0.21</v>
      </c>
      <c r="BT2860">
        <v>0.27</v>
      </c>
      <c r="BU2860" s="2">
        <f t="shared" si="627"/>
        <v>0.12212156862745097</v>
      </c>
      <c r="BV2860" s="1">
        <f t="shared" si="619"/>
        <v>0.21860370370370372</v>
      </c>
      <c r="BW2860" s="1">
        <f t="shared" si="620"/>
        <v>0.48765407407407418</v>
      </c>
      <c r="BX2860" s="1">
        <f t="shared" si="628"/>
        <v>0.55307407407740738</v>
      </c>
      <c r="BY2860" s="1" t="e">
        <f t="shared" si="629"/>
        <v>#DIV/0!</v>
      </c>
      <c r="BZ2860" s="1" t="e">
        <f t="shared" si="630"/>
        <v>#DIV/0!</v>
      </c>
      <c r="CA2860" s="1" t="e">
        <f t="shared" si="631"/>
        <v>#DIV/0!</v>
      </c>
      <c r="CB2860">
        <v>0</v>
      </c>
      <c r="CC2860">
        <f t="shared" si="632"/>
        <v>0</v>
      </c>
      <c r="CD2860">
        <v>0</v>
      </c>
    </row>
    <row r="2861" spans="1:82" x14ac:dyDescent="0.35">
      <c r="A2861">
        <v>1375</v>
      </c>
      <c r="B2861" t="s">
        <v>683</v>
      </c>
      <c r="C2861" t="s">
        <v>72</v>
      </c>
      <c r="D2861">
        <v>72</v>
      </c>
      <c r="E2861" t="s">
        <v>70</v>
      </c>
      <c r="F2861" t="s">
        <v>93</v>
      </c>
      <c r="G2861">
        <v>2022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51</v>
      </c>
      <c r="AC2861">
        <v>70</v>
      </c>
      <c r="AD2861">
        <v>426</v>
      </c>
      <c r="AE2861">
        <v>5</v>
      </c>
      <c r="AF2861">
        <v>1</v>
      </c>
      <c r="AG2861">
        <v>1</v>
      </c>
      <c r="AH2861">
        <f t="shared" si="621"/>
        <v>1</v>
      </c>
      <c r="AI2861">
        <f t="shared" si="622"/>
        <v>7.6923076923076927E-2</v>
      </c>
      <c r="AJ2861">
        <f t="shared" si="623"/>
        <v>1.890359168241966E-3</v>
      </c>
      <c r="AK2861">
        <v>383</v>
      </c>
      <c r="AL2861">
        <v>171</v>
      </c>
      <c r="AM2861">
        <v>30</v>
      </c>
      <c r="AN2861">
        <v>1</v>
      </c>
      <c r="AO2861">
        <v>0.13</v>
      </c>
      <c r="AP2861">
        <v>0.11</v>
      </c>
      <c r="AQ2861">
        <v>72.599999999999994</v>
      </c>
      <c r="AR2861">
        <v>123.6</v>
      </c>
      <c r="AS2861">
        <f t="shared" si="624"/>
        <v>426</v>
      </c>
      <c r="AT2861">
        <v>13</v>
      </c>
      <c r="AU2861">
        <v>529</v>
      </c>
      <c r="AV2861">
        <v>928</v>
      </c>
      <c r="AW2861">
        <v>0</v>
      </c>
      <c r="AX2861">
        <v>0</v>
      </c>
      <c r="AY2861">
        <v>8.35</v>
      </c>
      <c r="AZ2861">
        <v>51</v>
      </c>
      <c r="BA2861">
        <v>3.923076923</v>
      </c>
      <c r="BB2861">
        <v>0</v>
      </c>
      <c r="BC2861">
        <v>0</v>
      </c>
      <c r="BD2861">
        <v>0</v>
      </c>
      <c r="BE2861">
        <v>0</v>
      </c>
      <c r="BF2861">
        <v>0.1</v>
      </c>
      <c r="BG2861">
        <v>5</v>
      </c>
      <c r="BH2861">
        <v>0.1</v>
      </c>
      <c r="BI2861">
        <f t="shared" si="625"/>
        <v>9.4517958412098299E-3</v>
      </c>
      <c r="BJ2861">
        <v>0.56999999999999995</v>
      </c>
      <c r="BK2861">
        <v>0</v>
      </c>
      <c r="BL2861">
        <v>0</v>
      </c>
      <c r="BM2861">
        <v>32.770000000000003</v>
      </c>
      <c r="BN2861">
        <v>5.58</v>
      </c>
      <c r="BO2861">
        <v>9.51</v>
      </c>
      <c r="BP2861">
        <f t="shared" si="626"/>
        <v>0.80529300567107753</v>
      </c>
      <c r="BQ2861">
        <v>32.770000000000003</v>
      </c>
      <c r="BR2861">
        <v>2018</v>
      </c>
      <c r="BS2861">
        <v>0.14000000000000001</v>
      </c>
      <c r="BT2861">
        <v>0.23</v>
      </c>
      <c r="BU2861" s="2">
        <f t="shared" si="627"/>
        <v>0.17057961646196942</v>
      </c>
      <c r="BV2861" s="1">
        <f t="shared" si="619"/>
        <v>0.2569800348989385</v>
      </c>
      <c r="BW2861" s="1">
        <f t="shared" si="620"/>
        <v>0.51206977675758392</v>
      </c>
      <c r="BX2861" s="1">
        <f t="shared" si="628"/>
        <v>0.54591208444912243</v>
      </c>
      <c r="BY2861" s="1" t="e">
        <f t="shared" si="629"/>
        <v>#DIV/0!</v>
      </c>
      <c r="BZ2861" s="1" t="e">
        <f t="shared" si="630"/>
        <v>#DIV/0!</v>
      </c>
      <c r="CA2861" s="1" t="e">
        <f t="shared" si="631"/>
        <v>#DIV/0!</v>
      </c>
      <c r="CB2861">
        <v>0</v>
      </c>
      <c r="CC2861">
        <f t="shared" si="632"/>
        <v>0</v>
      </c>
      <c r="CD2861">
        <v>0</v>
      </c>
    </row>
    <row r="2862" spans="1:82" x14ac:dyDescent="0.35">
      <c r="A2862">
        <v>44</v>
      </c>
      <c r="B2862" t="s">
        <v>117</v>
      </c>
      <c r="C2862" t="s">
        <v>96</v>
      </c>
      <c r="D2862">
        <v>74</v>
      </c>
      <c r="E2862" t="s">
        <v>70</v>
      </c>
      <c r="F2862" t="s">
        <v>120</v>
      </c>
      <c r="G2862">
        <v>2023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34</v>
      </c>
      <c r="AC2862">
        <v>49</v>
      </c>
      <c r="AD2862">
        <v>280</v>
      </c>
      <c r="AE2862">
        <v>0</v>
      </c>
      <c r="AF2862">
        <v>0</v>
      </c>
      <c r="AG2862">
        <v>0</v>
      </c>
      <c r="AH2862">
        <f t="shared" si="621"/>
        <v>0</v>
      </c>
      <c r="AI2862">
        <f t="shared" si="622"/>
        <v>0</v>
      </c>
      <c r="AJ2862">
        <f t="shared" si="623"/>
        <v>0</v>
      </c>
      <c r="AK2862">
        <v>370</v>
      </c>
      <c r="AL2862">
        <v>68</v>
      </c>
      <c r="AM2862">
        <v>9</v>
      </c>
      <c r="AN2862">
        <v>0</v>
      </c>
      <c r="AO2862">
        <v>0.11</v>
      </c>
      <c r="AP2862">
        <v>0.11</v>
      </c>
      <c r="AQ2862">
        <v>28</v>
      </c>
      <c r="AR2862">
        <v>62</v>
      </c>
      <c r="AS2862">
        <f t="shared" si="624"/>
        <v>280</v>
      </c>
      <c r="AT2862">
        <v>15</v>
      </c>
      <c r="AU2862">
        <v>673</v>
      </c>
      <c r="AV2862">
        <v>941</v>
      </c>
      <c r="AW2862">
        <v>0</v>
      </c>
      <c r="AX2862">
        <v>0</v>
      </c>
      <c r="AY2862">
        <v>8.24</v>
      </c>
      <c r="AZ2862">
        <v>34</v>
      </c>
      <c r="BA2862">
        <v>2.266666667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f t="shared" si="625"/>
        <v>0</v>
      </c>
      <c r="BJ2862">
        <v>0.72</v>
      </c>
      <c r="BK2862">
        <v>0</v>
      </c>
      <c r="BL2862">
        <v>0</v>
      </c>
      <c r="BM2862">
        <v>18.670000000000002</v>
      </c>
      <c r="BN2862">
        <v>1.87</v>
      </c>
      <c r="BO2862">
        <v>4.13</v>
      </c>
      <c r="BP2862">
        <f t="shared" si="626"/>
        <v>0.4160475482912333</v>
      </c>
      <c r="BQ2862">
        <v>18.670000000000002</v>
      </c>
      <c r="BR2862">
        <v>2014</v>
      </c>
      <c r="BS2862">
        <v>0.04</v>
      </c>
      <c r="BT2862">
        <v>0.09</v>
      </c>
      <c r="BU2862" s="2">
        <f t="shared" si="627"/>
        <v>5.4901960784313725E-2</v>
      </c>
      <c r="BV2862" s="1">
        <f t="shared" si="619"/>
        <v>0.20980237741456165</v>
      </c>
      <c r="BW2862" s="1">
        <f t="shared" si="620"/>
        <v>0.52788917659783086</v>
      </c>
      <c r="BX2862" s="1">
        <f t="shared" si="628"/>
        <v>0.55275917660116414</v>
      </c>
      <c r="BY2862" s="1" t="e">
        <f t="shared" si="629"/>
        <v>#DIV/0!</v>
      </c>
      <c r="BZ2862" s="1" t="e">
        <f t="shared" si="630"/>
        <v>#DIV/0!</v>
      </c>
      <c r="CA2862" s="1" t="e">
        <f t="shared" si="631"/>
        <v>#DIV/0!</v>
      </c>
      <c r="CB2862">
        <v>0</v>
      </c>
      <c r="CC2862">
        <f t="shared" si="632"/>
        <v>0</v>
      </c>
      <c r="CD2862">
        <v>0</v>
      </c>
    </row>
    <row r="2863" spans="1:82" x14ac:dyDescent="0.35">
      <c r="A2863">
        <v>278</v>
      </c>
      <c r="B2863" t="s">
        <v>1227</v>
      </c>
      <c r="C2863" t="s">
        <v>72</v>
      </c>
      <c r="D2863">
        <v>72</v>
      </c>
      <c r="E2863" t="s">
        <v>1156</v>
      </c>
      <c r="F2863" t="s">
        <v>134</v>
      </c>
      <c r="G2863">
        <v>2018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115</v>
      </c>
      <c r="V2863">
        <v>385</v>
      </c>
      <c r="W2863">
        <v>1</v>
      </c>
      <c r="X2863">
        <v>1</v>
      </c>
      <c r="Y2863">
        <v>0</v>
      </c>
      <c r="Z2863">
        <v>25</v>
      </c>
      <c r="AA2863">
        <v>0</v>
      </c>
      <c r="AB2863">
        <v>12</v>
      </c>
      <c r="AC2863">
        <v>20</v>
      </c>
      <c r="AD2863">
        <v>175</v>
      </c>
      <c r="AE2863">
        <v>0</v>
      </c>
      <c r="AF2863">
        <v>0</v>
      </c>
      <c r="AG2863">
        <v>0</v>
      </c>
      <c r="AH2863">
        <f t="shared" si="621"/>
        <v>0</v>
      </c>
      <c r="AI2863">
        <f t="shared" si="622"/>
        <v>0</v>
      </c>
      <c r="AJ2863">
        <f t="shared" si="623"/>
        <v>0</v>
      </c>
      <c r="AK2863">
        <v>-2</v>
      </c>
      <c r="AL2863">
        <v>169</v>
      </c>
      <c r="AM2863">
        <v>6</v>
      </c>
      <c r="AN2863">
        <v>0</v>
      </c>
      <c r="AO2863">
        <v>0.05</v>
      </c>
      <c r="AP2863">
        <v>0</v>
      </c>
      <c r="AQ2863">
        <v>62</v>
      </c>
      <c r="AR2863">
        <v>74</v>
      </c>
      <c r="AS2863">
        <f t="shared" si="624"/>
        <v>560</v>
      </c>
      <c r="AT2863">
        <v>13</v>
      </c>
      <c r="AU2863">
        <v>300</v>
      </c>
      <c r="AV2863">
        <v>854</v>
      </c>
      <c r="AW2863">
        <v>0</v>
      </c>
      <c r="AX2863">
        <v>3.35</v>
      </c>
      <c r="AY2863">
        <v>14.58</v>
      </c>
      <c r="AZ2863">
        <v>127</v>
      </c>
      <c r="BA2863">
        <v>9.769230769</v>
      </c>
      <c r="BB2863">
        <v>0</v>
      </c>
      <c r="BC2863">
        <v>0</v>
      </c>
      <c r="BD2863">
        <v>0</v>
      </c>
      <c r="BE2863">
        <v>0.01</v>
      </c>
      <c r="BF2863">
        <v>0</v>
      </c>
      <c r="BG2863">
        <v>1</v>
      </c>
      <c r="BH2863">
        <v>0.01</v>
      </c>
      <c r="BI2863">
        <f t="shared" si="625"/>
        <v>3.3333333333333335E-3</v>
      </c>
      <c r="BJ2863">
        <v>0.35</v>
      </c>
      <c r="BK2863">
        <v>0</v>
      </c>
      <c r="BL2863">
        <v>29.62</v>
      </c>
      <c r="BM2863">
        <v>13.46</v>
      </c>
      <c r="BN2863">
        <v>4.7699999999999996</v>
      </c>
      <c r="BO2863">
        <v>5.69</v>
      </c>
      <c r="BP2863">
        <f t="shared" si="626"/>
        <v>1.8666666666666667</v>
      </c>
      <c r="BQ2863">
        <v>43.08</v>
      </c>
      <c r="BR2863">
        <v>2010</v>
      </c>
      <c r="BS2863">
        <v>0.21</v>
      </c>
      <c r="BT2863">
        <v>0.25</v>
      </c>
      <c r="BU2863" s="2">
        <f t="shared" si="627"/>
        <v>0.20626176470588234</v>
      </c>
      <c r="BV2863" s="1">
        <f t="shared" si="619"/>
        <v>0.32083333333333336</v>
      </c>
      <c r="BW2863" s="1">
        <f t="shared" si="620"/>
        <v>0.52233111111111108</v>
      </c>
      <c r="BX2863" s="1">
        <f t="shared" si="628"/>
        <v>0.54956410256179489</v>
      </c>
      <c r="BY2863" s="1" t="e">
        <f t="shared" si="629"/>
        <v>#DIV/0!</v>
      </c>
      <c r="BZ2863" s="1" t="e">
        <f t="shared" si="630"/>
        <v>#DIV/0!</v>
      </c>
      <c r="CA2863" s="1" t="e">
        <f t="shared" si="631"/>
        <v>#DIV/0!</v>
      </c>
      <c r="CB2863">
        <v>0</v>
      </c>
      <c r="CC2863">
        <f t="shared" si="632"/>
        <v>0</v>
      </c>
      <c r="CD2863">
        <v>0</v>
      </c>
    </row>
    <row r="2864" spans="1:82" x14ac:dyDescent="0.35">
      <c r="A2864">
        <v>1185</v>
      </c>
      <c r="B2864" t="s">
        <v>597</v>
      </c>
      <c r="C2864" t="s">
        <v>75</v>
      </c>
      <c r="D2864">
        <v>76</v>
      </c>
      <c r="E2864" t="s">
        <v>70</v>
      </c>
      <c r="F2864" t="s">
        <v>106</v>
      </c>
      <c r="G2864">
        <v>2020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3</v>
      </c>
      <c r="V2864">
        <v>26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40</v>
      </c>
      <c r="AC2864">
        <v>61</v>
      </c>
      <c r="AD2864">
        <v>503</v>
      </c>
      <c r="AE2864">
        <v>1</v>
      </c>
      <c r="AF2864">
        <v>0</v>
      </c>
      <c r="AG2864">
        <v>0</v>
      </c>
      <c r="AH2864">
        <f t="shared" si="621"/>
        <v>0</v>
      </c>
      <c r="AI2864">
        <f t="shared" si="622"/>
        <v>0</v>
      </c>
      <c r="AJ2864">
        <f t="shared" si="623"/>
        <v>0</v>
      </c>
      <c r="AK2864">
        <v>510</v>
      </c>
      <c r="AL2864">
        <v>293</v>
      </c>
      <c r="AM2864">
        <v>22</v>
      </c>
      <c r="AN2864">
        <v>0</v>
      </c>
      <c r="AO2864">
        <v>0.14000000000000001</v>
      </c>
      <c r="AP2864">
        <v>0.15</v>
      </c>
      <c r="AQ2864">
        <v>58.9</v>
      </c>
      <c r="AR2864">
        <v>98.9</v>
      </c>
      <c r="AS2864">
        <f t="shared" si="624"/>
        <v>529</v>
      </c>
      <c r="AT2864">
        <v>13</v>
      </c>
      <c r="AU2864">
        <v>600</v>
      </c>
      <c r="AV2864">
        <v>1050</v>
      </c>
      <c r="AW2864">
        <v>0</v>
      </c>
      <c r="AX2864">
        <v>8.67</v>
      </c>
      <c r="AY2864">
        <v>12.58</v>
      </c>
      <c r="AZ2864">
        <v>43</v>
      </c>
      <c r="BA2864">
        <v>3.307692308</v>
      </c>
      <c r="BB2864">
        <v>0</v>
      </c>
      <c r="BC2864">
        <v>0</v>
      </c>
      <c r="BD2864">
        <v>0</v>
      </c>
      <c r="BE2864">
        <v>0</v>
      </c>
      <c r="BF2864">
        <v>0.02</v>
      </c>
      <c r="BG2864">
        <v>1</v>
      </c>
      <c r="BH2864">
        <v>0.02</v>
      </c>
      <c r="BI2864">
        <f t="shared" si="625"/>
        <v>1.6666666666666668E-3</v>
      </c>
      <c r="BJ2864">
        <f xml:space="preserve"> AU2864/AV2864</f>
        <v>0.5714285714285714</v>
      </c>
      <c r="BK2864">
        <v>0</v>
      </c>
      <c r="BL2864">
        <v>2</v>
      </c>
      <c r="BM2864">
        <v>38.69</v>
      </c>
      <c r="BN2864">
        <v>4.53</v>
      </c>
      <c r="BO2864">
        <v>7.61</v>
      </c>
      <c r="BP2864">
        <f t="shared" si="626"/>
        <v>0.88166666666666671</v>
      </c>
      <c r="BQ2864">
        <v>40.69</v>
      </c>
      <c r="BR2864">
        <v>2020</v>
      </c>
      <c r="BS2864" t="s">
        <v>213</v>
      </c>
      <c r="BT2864" t="s">
        <v>213</v>
      </c>
      <c r="BU2864" s="2">
        <f t="shared" si="627"/>
        <v>0.29719333333333331</v>
      </c>
      <c r="BV2864" s="1">
        <f t="shared" si="619"/>
        <v>0.2435690476190476</v>
      </c>
      <c r="BW2864" s="1">
        <f t="shared" si="620"/>
        <v>0.50959161176164447</v>
      </c>
      <c r="BX2864" s="1">
        <f t="shared" si="628"/>
        <v>0.5462752356963454</v>
      </c>
      <c r="BY2864" s="1" t="e">
        <f t="shared" si="629"/>
        <v>#DIV/0!</v>
      </c>
      <c r="BZ2864" s="1" t="e">
        <f t="shared" si="630"/>
        <v>#DIV/0!</v>
      </c>
      <c r="CA2864" s="1" t="e">
        <f t="shared" si="631"/>
        <v>#DIV/0!</v>
      </c>
      <c r="CB2864">
        <v>0</v>
      </c>
      <c r="CC2864">
        <f t="shared" si="632"/>
        <v>0</v>
      </c>
      <c r="CD2864">
        <v>0</v>
      </c>
    </row>
    <row r="2865" spans="1:82" x14ac:dyDescent="0.35">
      <c r="A2865">
        <v>1369</v>
      </c>
      <c r="B2865" t="s">
        <v>1515</v>
      </c>
      <c r="C2865" t="s">
        <v>72</v>
      </c>
      <c r="D2865">
        <v>72</v>
      </c>
      <c r="E2865" t="s">
        <v>1156</v>
      </c>
      <c r="F2865" t="s">
        <v>118</v>
      </c>
      <c r="G2865">
        <v>2023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81</v>
      </c>
      <c r="V2865">
        <v>352</v>
      </c>
      <c r="W2865">
        <v>2</v>
      </c>
      <c r="X2865">
        <v>1</v>
      </c>
      <c r="Y2865">
        <v>0</v>
      </c>
      <c r="Z2865">
        <v>16</v>
      </c>
      <c r="AA2865">
        <v>0</v>
      </c>
      <c r="AB2865">
        <v>34</v>
      </c>
      <c r="AC2865">
        <v>40</v>
      </c>
      <c r="AD2865">
        <v>209</v>
      </c>
      <c r="AE2865">
        <v>0</v>
      </c>
      <c r="AF2865">
        <v>0</v>
      </c>
      <c r="AG2865">
        <v>0</v>
      </c>
      <c r="AH2865">
        <f t="shared" si="621"/>
        <v>0</v>
      </c>
      <c r="AI2865">
        <f t="shared" si="622"/>
        <v>0</v>
      </c>
      <c r="AJ2865">
        <f t="shared" si="623"/>
        <v>0</v>
      </c>
      <c r="AK2865">
        <v>-33</v>
      </c>
      <c r="AL2865">
        <v>247</v>
      </c>
      <c r="AM2865">
        <v>6</v>
      </c>
      <c r="AN2865">
        <v>0</v>
      </c>
      <c r="AO2865">
        <v>0.09</v>
      </c>
      <c r="AP2865">
        <v>-0.01</v>
      </c>
      <c r="AQ2865">
        <v>68.099999999999994</v>
      </c>
      <c r="AR2865">
        <v>102.1</v>
      </c>
      <c r="AS2865">
        <f t="shared" si="624"/>
        <v>561</v>
      </c>
      <c r="AT2865">
        <v>15</v>
      </c>
      <c r="AU2865">
        <v>395</v>
      </c>
      <c r="AV2865">
        <v>1013</v>
      </c>
      <c r="AW2865">
        <v>0</v>
      </c>
      <c r="AX2865">
        <v>4.3499999999999996</v>
      </c>
      <c r="AY2865">
        <v>6.15</v>
      </c>
      <c r="AZ2865">
        <v>115</v>
      </c>
      <c r="BA2865">
        <v>7.6666666670000003</v>
      </c>
      <c r="BB2865">
        <v>0</v>
      </c>
      <c r="BC2865">
        <v>0</v>
      </c>
      <c r="BD2865">
        <v>0</v>
      </c>
      <c r="BE2865">
        <v>0.02</v>
      </c>
      <c r="BF2865">
        <v>0</v>
      </c>
      <c r="BG2865">
        <v>2</v>
      </c>
      <c r="BH2865">
        <v>0.02</v>
      </c>
      <c r="BI2865">
        <f t="shared" si="625"/>
        <v>5.0632911392405064E-3</v>
      </c>
      <c r="BJ2865">
        <v>0.39</v>
      </c>
      <c r="BK2865">
        <v>0</v>
      </c>
      <c r="BL2865">
        <v>23.47</v>
      </c>
      <c r="BM2865">
        <v>13.93</v>
      </c>
      <c r="BN2865">
        <v>4.54</v>
      </c>
      <c r="BO2865">
        <v>6.81</v>
      </c>
      <c r="BP2865">
        <f t="shared" si="626"/>
        <v>1.420253164556962</v>
      </c>
      <c r="BQ2865">
        <v>37.4</v>
      </c>
      <c r="BR2865">
        <v>2023</v>
      </c>
      <c r="BS2865">
        <v>0.17</v>
      </c>
      <c r="BT2865">
        <v>0.26</v>
      </c>
      <c r="BU2865" s="2">
        <f t="shared" si="627"/>
        <v>0.24493568627450982</v>
      </c>
      <c r="BV2865" s="1">
        <f t="shared" si="619"/>
        <v>0.30201265822784806</v>
      </c>
      <c r="BW2865" s="1">
        <f t="shared" si="620"/>
        <v>0.52613931645569623</v>
      </c>
      <c r="BX2865" s="1">
        <f t="shared" si="628"/>
        <v>0.54585864979236287</v>
      </c>
      <c r="BY2865" s="1" t="e">
        <f t="shared" si="629"/>
        <v>#DIV/0!</v>
      </c>
      <c r="BZ2865" s="1" t="e">
        <f t="shared" si="630"/>
        <v>#DIV/0!</v>
      </c>
      <c r="CA2865" s="1" t="e">
        <f t="shared" si="631"/>
        <v>#DIV/0!</v>
      </c>
      <c r="CB2865">
        <v>0</v>
      </c>
      <c r="CC2865">
        <f t="shared" si="632"/>
        <v>0</v>
      </c>
      <c r="CD2865">
        <v>0</v>
      </c>
    </row>
    <row r="2866" spans="1:82" x14ac:dyDescent="0.35">
      <c r="A2866">
        <v>1179</v>
      </c>
      <c r="B2866" t="s">
        <v>595</v>
      </c>
      <c r="C2866" t="s">
        <v>96</v>
      </c>
      <c r="D2866">
        <v>74</v>
      </c>
      <c r="E2866" t="s">
        <v>70</v>
      </c>
      <c r="F2866" t="s">
        <v>87</v>
      </c>
      <c r="G2866">
        <v>2016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4</v>
      </c>
      <c r="AC2866">
        <v>6</v>
      </c>
      <c r="AD2866">
        <v>42</v>
      </c>
      <c r="AE2866">
        <v>1</v>
      </c>
      <c r="AF2866">
        <v>0</v>
      </c>
      <c r="AG2866">
        <v>0</v>
      </c>
      <c r="AH2866">
        <f t="shared" si="621"/>
        <v>0</v>
      </c>
      <c r="AI2866">
        <f t="shared" si="622"/>
        <v>0</v>
      </c>
      <c r="AJ2866">
        <f t="shared" si="623"/>
        <v>0</v>
      </c>
      <c r="AK2866">
        <v>59</v>
      </c>
      <c r="AL2866">
        <v>14</v>
      </c>
      <c r="AM2866">
        <v>3</v>
      </c>
      <c r="AN2866">
        <v>0</v>
      </c>
      <c r="AO2866">
        <v>0.09</v>
      </c>
      <c r="AP2866">
        <v>0.12</v>
      </c>
      <c r="AQ2866">
        <v>10.199999999999999</v>
      </c>
      <c r="AR2866">
        <v>14.2</v>
      </c>
      <c r="AS2866">
        <f t="shared" si="624"/>
        <v>42</v>
      </c>
      <c r="AT2866">
        <v>2</v>
      </c>
      <c r="AU2866">
        <v>66</v>
      </c>
      <c r="AV2866">
        <v>142</v>
      </c>
      <c r="AW2866">
        <v>0</v>
      </c>
      <c r="AX2866">
        <v>0</v>
      </c>
      <c r="AY2866">
        <v>10.5</v>
      </c>
      <c r="AZ2866">
        <v>4</v>
      </c>
      <c r="BA2866">
        <v>2</v>
      </c>
      <c r="BB2866">
        <v>0</v>
      </c>
      <c r="BC2866">
        <v>0</v>
      </c>
      <c r="BD2866">
        <v>0</v>
      </c>
      <c r="BE2866">
        <v>0</v>
      </c>
      <c r="BF2866">
        <v>0.25</v>
      </c>
      <c r="BG2866">
        <v>1</v>
      </c>
      <c r="BH2866">
        <v>0.25</v>
      </c>
      <c r="BI2866">
        <f t="shared" si="625"/>
        <v>1.5151515151515152E-2</v>
      </c>
      <c r="BJ2866">
        <v>0.46</v>
      </c>
      <c r="BK2866">
        <v>0</v>
      </c>
      <c r="BL2866">
        <v>0</v>
      </c>
      <c r="BM2866">
        <v>21</v>
      </c>
      <c r="BN2866">
        <v>5.0999999999999996</v>
      </c>
      <c r="BO2866">
        <v>7.1</v>
      </c>
      <c r="BP2866">
        <f t="shared" si="626"/>
        <v>0.63636363636363635</v>
      </c>
      <c r="BQ2866">
        <v>21</v>
      </c>
      <c r="BR2866">
        <v>2012</v>
      </c>
      <c r="BS2866">
        <v>0.15</v>
      </c>
      <c r="BT2866">
        <v>0.22</v>
      </c>
      <c r="BU2866" s="2">
        <f t="shared" si="627"/>
        <v>2.7843137254901961E-2</v>
      </c>
      <c r="BV2866" s="1">
        <f t="shared" si="619"/>
        <v>0.14001818181818182</v>
      </c>
      <c r="BW2866" s="1">
        <f t="shared" si="620"/>
        <v>0.38616703030303029</v>
      </c>
      <c r="BX2866" s="1">
        <f t="shared" si="628"/>
        <v>0.47680303030303034</v>
      </c>
      <c r="BY2866" s="1" t="e">
        <f t="shared" si="629"/>
        <v>#DIV/0!</v>
      </c>
      <c r="BZ2866" s="1" t="e">
        <f t="shared" si="630"/>
        <v>#DIV/0!</v>
      </c>
      <c r="CA2866" s="1" t="e">
        <f t="shared" si="631"/>
        <v>#DIV/0!</v>
      </c>
      <c r="CB2866">
        <v>0</v>
      </c>
      <c r="CC2866">
        <f t="shared" si="632"/>
        <v>0</v>
      </c>
      <c r="CD2866">
        <v>0</v>
      </c>
    </row>
    <row r="2867" spans="1:82" x14ac:dyDescent="0.35">
      <c r="A2867">
        <v>1068</v>
      </c>
      <c r="B2867" t="s">
        <v>1444</v>
      </c>
      <c r="C2867" t="s">
        <v>92</v>
      </c>
      <c r="D2867">
        <v>71</v>
      </c>
      <c r="E2867" t="s">
        <v>1156</v>
      </c>
      <c r="F2867" t="s">
        <v>79</v>
      </c>
      <c r="G2867">
        <v>2019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101</v>
      </c>
      <c r="V2867">
        <v>465</v>
      </c>
      <c r="W2867">
        <v>4</v>
      </c>
      <c r="X2867">
        <v>2</v>
      </c>
      <c r="Y2867">
        <v>1</v>
      </c>
      <c r="Z2867">
        <v>24</v>
      </c>
      <c r="AA2867">
        <v>0</v>
      </c>
      <c r="AB2867">
        <v>28</v>
      </c>
      <c r="AC2867">
        <v>34</v>
      </c>
      <c r="AD2867">
        <v>181</v>
      </c>
      <c r="AE2867">
        <v>1</v>
      </c>
      <c r="AF2867">
        <v>1</v>
      </c>
      <c r="AG2867">
        <v>1</v>
      </c>
      <c r="AH2867">
        <f t="shared" si="621"/>
        <v>2</v>
      </c>
      <c r="AI2867">
        <f t="shared" si="622"/>
        <v>0.15384615384615385</v>
      </c>
      <c r="AJ2867">
        <f t="shared" si="623"/>
        <v>6.7796610169491523E-3</v>
      </c>
      <c r="AK2867">
        <v>-24</v>
      </c>
      <c r="AL2867">
        <v>236</v>
      </c>
      <c r="AM2867">
        <v>6</v>
      </c>
      <c r="AN2867">
        <v>0</v>
      </c>
      <c r="AO2867">
        <v>0.08</v>
      </c>
      <c r="AP2867">
        <v>-0.01</v>
      </c>
      <c r="AQ2867">
        <v>90.6</v>
      </c>
      <c r="AR2867">
        <v>118.6</v>
      </c>
      <c r="AS2867">
        <f t="shared" si="624"/>
        <v>646</v>
      </c>
      <c r="AT2867">
        <v>13</v>
      </c>
      <c r="AU2867">
        <v>295</v>
      </c>
      <c r="AV2867">
        <v>857</v>
      </c>
      <c r="AW2867">
        <v>0</v>
      </c>
      <c r="AX2867">
        <v>4.5999999999999996</v>
      </c>
      <c r="AY2867">
        <v>6.46</v>
      </c>
      <c r="AZ2867">
        <v>129</v>
      </c>
      <c r="BA2867">
        <v>9.923076923</v>
      </c>
      <c r="BB2867">
        <v>0</v>
      </c>
      <c r="BC2867">
        <v>0</v>
      </c>
      <c r="BD2867">
        <v>0</v>
      </c>
      <c r="BE2867">
        <v>0.04</v>
      </c>
      <c r="BF2867">
        <v>0.04</v>
      </c>
      <c r="BG2867">
        <v>5</v>
      </c>
      <c r="BH2867">
        <v>0.04</v>
      </c>
      <c r="BI2867">
        <f t="shared" si="625"/>
        <v>1.6949152542372881E-2</v>
      </c>
      <c r="BJ2867">
        <v>0.34</v>
      </c>
      <c r="BK2867">
        <v>0</v>
      </c>
      <c r="BL2867">
        <v>35.770000000000003</v>
      </c>
      <c r="BM2867">
        <v>13.92</v>
      </c>
      <c r="BN2867">
        <v>6.97</v>
      </c>
      <c r="BO2867">
        <v>9.1199999999999992</v>
      </c>
      <c r="BP2867">
        <f t="shared" si="626"/>
        <v>2.1898305084745764</v>
      </c>
      <c r="BQ2867">
        <v>49.69</v>
      </c>
      <c r="BR2867">
        <v>2009</v>
      </c>
      <c r="BS2867">
        <v>0.31</v>
      </c>
      <c r="BT2867">
        <v>0.4</v>
      </c>
      <c r="BU2867" s="2">
        <f t="shared" si="627"/>
        <v>0.30817786037491918</v>
      </c>
      <c r="BV2867" s="1">
        <f t="shared" si="619"/>
        <v>0.3508222946544981</v>
      </c>
      <c r="BW2867" s="1">
        <f t="shared" si="620"/>
        <v>0.58315710313503932</v>
      </c>
      <c r="BX2867" s="1">
        <f t="shared" si="628"/>
        <v>0.58581035099751799</v>
      </c>
      <c r="BY2867" s="1" t="e">
        <f t="shared" si="629"/>
        <v>#DIV/0!</v>
      </c>
      <c r="BZ2867" s="1" t="e">
        <f t="shared" si="630"/>
        <v>#DIV/0!</v>
      </c>
      <c r="CA2867" s="1" t="e">
        <f t="shared" si="631"/>
        <v>#DIV/0!</v>
      </c>
      <c r="CB2867">
        <v>0</v>
      </c>
      <c r="CC2867">
        <f t="shared" si="632"/>
        <v>0</v>
      </c>
      <c r="CD2867">
        <v>0</v>
      </c>
    </row>
    <row r="2868" spans="1:82" x14ac:dyDescent="0.35">
      <c r="A2868">
        <v>988</v>
      </c>
      <c r="B2868" t="s">
        <v>520</v>
      </c>
      <c r="C2868" t="s">
        <v>103</v>
      </c>
      <c r="D2868">
        <v>70</v>
      </c>
      <c r="E2868" t="s">
        <v>70</v>
      </c>
      <c r="F2868" t="s">
        <v>71</v>
      </c>
      <c r="G2868">
        <v>2016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15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29</v>
      </c>
      <c r="AC2868">
        <v>43</v>
      </c>
      <c r="AD2868">
        <v>416</v>
      </c>
      <c r="AE2868">
        <v>3</v>
      </c>
      <c r="AF2868">
        <v>0</v>
      </c>
      <c r="AG2868">
        <v>0</v>
      </c>
      <c r="AH2868">
        <f t="shared" si="621"/>
        <v>0</v>
      </c>
      <c r="AI2868">
        <f t="shared" si="622"/>
        <v>0</v>
      </c>
      <c r="AJ2868">
        <f t="shared" si="623"/>
        <v>0</v>
      </c>
      <c r="AK2868">
        <v>435</v>
      </c>
      <c r="AL2868">
        <v>124</v>
      </c>
      <c r="AM2868">
        <v>18</v>
      </c>
      <c r="AN2868">
        <v>0</v>
      </c>
      <c r="AO2868">
        <v>0.13</v>
      </c>
      <c r="AP2868">
        <v>0.14000000000000001</v>
      </c>
      <c r="AQ2868">
        <v>61.1</v>
      </c>
      <c r="AR2868">
        <v>90.1</v>
      </c>
      <c r="AS2868">
        <f t="shared" si="624"/>
        <v>431</v>
      </c>
      <c r="AT2868">
        <v>11</v>
      </c>
      <c r="AU2868">
        <v>309</v>
      </c>
      <c r="AV2868">
        <v>739</v>
      </c>
      <c r="AW2868">
        <v>0</v>
      </c>
      <c r="AX2868">
        <v>15</v>
      </c>
      <c r="AY2868">
        <v>14.34</v>
      </c>
      <c r="AZ2868">
        <v>30</v>
      </c>
      <c r="BA2868">
        <v>2.7272727269999999</v>
      </c>
      <c r="BB2868">
        <v>0</v>
      </c>
      <c r="BC2868">
        <v>0</v>
      </c>
      <c r="BD2868">
        <v>0</v>
      </c>
      <c r="BE2868">
        <v>0</v>
      </c>
      <c r="BF2868">
        <v>0.1</v>
      </c>
      <c r="BG2868">
        <v>3</v>
      </c>
      <c r="BH2868">
        <v>0.1</v>
      </c>
      <c r="BI2868">
        <f t="shared" si="625"/>
        <v>9.7087378640776691E-3</v>
      </c>
      <c r="BJ2868">
        <v>0.42</v>
      </c>
      <c r="BK2868">
        <v>0</v>
      </c>
      <c r="BL2868">
        <v>1.36</v>
      </c>
      <c r="BM2868">
        <v>37.82</v>
      </c>
      <c r="BN2868">
        <v>5.55</v>
      </c>
      <c r="BO2868">
        <v>8.19</v>
      </c>
      <c r="BP2868">
        <f t="shared" si="626"/>
        <v>1.3948220064724919</v>
      </c>
      <c r="BQ2868">
        <v>39.18</v>
      </c>
      <c r="BR2868">
        <v>2012</v>
      </c>
      <c r="BS2868">
        <v>0.2</v>
      </c>
      <c r="BT2868">
        <v>0.28999999999999998</v>
      </c>
      <c r="BU2868" s="2">
        <f t="shared" si="627"/>
        <v>0.44368333333333332</v>
      </c>
      <c r="BV2868" s="1">
        <f t="shared" si="619"/>
        <v>0.24224110032362461</v>
      </c>
      <c r="BW2868" s="1">
        <f t="shared" si="620"/>
        <v>0.47366339444569883</v>
      </c>
      <c r="BX2868" s="1">
        <f t="shared" si="628"/>
        <v>0.52157557626115336</v>
      </c>
      <c r="BY2868" s="1" t="e">
        <f t="shared" si="629"/>
        <v>#DIV/0!</v>
      </c>
      <c r="BZ2868" s="1" t="e">
        <f t="shared" si="630"/>
        <v>#DIV/0!</v>
      </c>
      <c r="CA2868" s="1" t="e">
        <f t="shared" si="631"/>
        <v>#DIV/0!</v>
      </c>
      <c r="CB2868">
        <v>0</v>
      </c>
      <c r="CC2868">
        <f t="shared" si="632"/>
        <v>0</v>
      </c>
      <c r="CD2868">
        <v>0</v>
      </c>
    </row>
    <row r="2869" spans="1:82" x14ac:dyDescent="0.35">
      <c r="A2869">
        <v>685</v>
      </c>
      <c r="B2869" t="s">
        <v>1334</v>
      </c>
      <c r="C2869" t="s">
        <v>100</v>
      </c>
      <c r="D2869">
        <v>69</v>
      </c>
      <c r="E2869" t="s">
        <v>1156</v>
      </c>
      <c r="F2869" t="s">
        <v>104</v>
      </c>
      <c r="G2869">
        <v>2018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90</v>
      </c>
      <c r="V2869">
        <v>315</v>
      </c>
      <c r="W2869">
        <v>4</v>
      </c>
      <c r="X2869">
        <v>1</v>
      </c>
      <c r="Y2869">
        <v>0</v>
      </c>
      <c r="Z2869">
        <v>18</v>
      </c>
      <c r="AA2869">
        <v>0</v>
      </c>
      <c r="AB2869">
        <v>27</v>
      </c>
      <c r="AC2869">
        <v>32</v>
      </c>
      <c r="AD2869">
        <v>152</v>
      </c>
      <c r="AE2869">
        <v>0</v>
      </c>
      <c r="AF2869">
        <v>0</v>
      </c>
      <c r="AG2869">
        <v>0</v>
      </c>
      <c r="AH2869">
        <f t="shared" si="621"/>
        <v>0</v>
      </c>
      <c r="AI2869">
        <f t="shared" si="622"/>
        <v>0</v>
      </c>
      <c r="AJ2869">
        <f t="shared" si="623"/>
        <v>0</v>
      </c>
      <c r="AK2869">
        <v>-8</v>
      </c>
      <c r="AL2869">
        <v>160</v>
      </c>
      <c r="AM2869">
        <v>9</v>
      </c>
      <c r="AN2869">
        <v>0</v>
      </c>
      <c r="AO2869">
        <v>0.06</v>
      </c>
      <c r="AP2869">
        <v>0</v>
      </c>
      <c r="AQ2869">
        <v>70.7</v>
      </c>
      <c r="AR2869">
        <v>97.7</v>
      </c>
      <c r="AS2869">
        <f t="shared" si="624"/>
        <v>467</v>
      </c>
      <c r="AT2869">
        <v>13</v>
      </c>
      <c r="AU2869">
        <v>311</v>
      </c>
      <c r="AV2869">
        <v>872</v>
      </c>
      <c r="AW2869">
        <v>0</v>
      </c>
      <c r="AX2869">
        <v>3.5</v>
      </c>
      <c r="AY2869">
        <v>5.63</v>
      </c>
      <c r="AZ2869">
        <v>117</v>
      </c>
      <c r="BA2869">
        <v>9</v>
      </c>
      <c r="BB2869">
        <v>0</v>
      </c>
      <c r="BC2869">
        <v>0</v>
      </c>
      <c r="BD2869">
        <v>0</v>
      </c>
      <c r="BE2869">
        <v>0.04</v>
      </c>
      <c r="BF2869">
        <v>0</v>
      </c>
      <c r="BG2869">
        <v>4</v>
      </c>
      <c r="BH2869">
        <v>0.03</v>
      </c>
      <c r="BI2869">
        <f t="shared" si="625"/>
        <v>1.2861736334405145E-2</v>
      </c>
      <c r="BJ2869">
        <v>0.36</v>
      </c>
      <c r="BK2869">
        <v>0</v>
      </c>
      <c r="BL2869">
        <v>24.23</v>
      </c>
      <c r="BM2869">
        <v>11.69</v>
      </c>
      <c r="BN2869">
        <v>5.44</v>
      </c>
      <c r="BO2869">
        <v>7.52</v>
      </c>
      <c r="BP2869">
        <f t="shared" si="626"/>
        <v>1.5016077170418007</v>
      </c>
      <c r="BQ2869">
        <v>35.92</v>
      </c>
      <c r="BR2869">
        <v>2018</v>
      </c>
      <c r="BS2869">
        <v>0.23</v>
      </c>
      <c r="BT2869">
        <v>0.31</v>
      </c>
      <c r="BU2869" s="2">
        <f t="shared" si="627"/>
        <v>0.25074999999999997</v>
      </c>
      <c r="BV2869" s="1">
        <f t="shared" si="619"/>
        <v>0.31388038585209005</v>
      </c>
      <c r="BW2869" s="1">
        <f t="shared" si="620"/>
        <v>0.51230621614862448</v>
      </c>
      <c r="BX2869" s="1">
        <f t="shared" si="628"/>
        <v>0.54249731016571845</v>
      </c>
      <c r="BY2869" s="1" t="e">
        <f t="shared" si="629"/>
        <v>#DIV/0!</v>
      </c>
      <c r="BZ2869" s="1" t="e">
        <f t="shared" si="630"/>
        <v>#DIV/0!</v>
      </c>
      <c r="CA2869" s="1" t="e">
        <f t="shared" si="631"/>
        <v>#DIV/0!</v>
      </c>
      <c r="CB2869">
        <v>0</v>
      </c>
      <c r="CC2869">
        <f t="shared" si="632"/>
        <v>0</v>
      </c>
      <c r="CD2869">
        <v>0</v>
      </c>
    </row>
    <row r="2870" spans="1:82" x14ac:dyDescent="0.35">
      <c r="A2870">
        <v>1636</v>
      </c>
      <c r="B2870" t="s">
        <v>1586</v>
      </c>
      <c r="C2870" t="s">
        <v>103</v>
      </c>
      <c r="D2870">
        <v>70</v>
      </c>
      <c r="E2870" t="s">
        <v>1156</v>
      </c>
      <c r="F2870" t="s">
        <v>73</v>
      </c>
      <c r="G2870">
        <v>2018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87</v>
      </c>
      <c r="V2870">
        <v>364</v>
      </c>
      <c r="W2870">
        <v>3</v>
      </c>
      <c r="X2870">
        <v>1</v>
      </c>
      <c r="Y2870">
        <v>0</v>
      </c>
      <c r="Z2870">
        <v>22</v>
      </c>
      <c r="AA2870">
        <v>1</v>
      </c>
      <c r="AB2870">
        <v>28</v>
      </c>
      <c r="AC2870">
        <v>35</v>
      </c>
      <c r="AD2870">
        <v>230</v>
      </c>
      <c r="AE2870">
        <v>2</v>
      </c>
      <c r="AF2870">
        <v>1</v>
      </c>
      <c r="AG2870">
        <v>1</v>
      </c>
      <c r="AH2870">
        <f t="shared" si="621"/>
        <v>1</v>
      </c>
      <c r="AI2870">
        <f t="shared" si="622"/>
        <v>7.6923076923076927E-2</v>
      </c>
      <c r="AJ2870">
        <f t="shared" si="623"/>
        <v>3.1250000000000002E-3</v>
      </c>
      <c r="AK2870">
        <v>5</v>
      </c>
      <c r="AL2870">
        <v>232</v>
      </c>
      <c r="AM2870">
        <v>9</v>
      </c>
      <c r="AN2870">
        <v>0</v>
      </c>
      <c r="AO2870">
        <v>7.0000000000000007E-2</v>
      </c>
      <c r="AP2870">
        <v>0</v>
      </c>
      <c r="AQ2870">
        <v>89.4</v>
      </c>
      <c r="AR2870">
        <v>117.4</v>
      </c>
      <c r="AS2870">
        <f t="shared" si="624"/>
        <v>594</v>
      </c>
      <c r="AT2870">
        <v>13</v>
      </c>
      <c r="AU2870">
        <v>320</v>
      </c>
      <c r="AV2870">
        <v>881</v>
      </c>
      <c r="AW2870">
        <v>0</v>
      </c>
      <c r="AX2870">
        <v>4.18</v>
      </c>
      <c r="AY2870">
        <v>8.2100000000000009</v>
      </c>
      <c r="AZ2870">
        <v>115</v>
      </c>
      <c r="BA2870">
        <v>8.846153846</v>
      </c>
      <c r="BB2870">
        <v>0</v>
      </c>
      <c r="BC2870">
        <v>0</v>
      </c>
      <c r="BD2870">
        <v>0</v>
      </c>
      <c r="BE2870">
        <v>0.03</v>
      </c>
      <c r="BF2870">
        <v>7.0000000000000007E-2</v>
      </c>
      <c r="BG2870">
        <v>5</v>
      </c>
      <c r="BH2870">
        <v>0.04</v>
      </c>
      <c r="BI2870">
        <f t="shared" si="625"/>
        <v>1.5625E-2</v>
      </c>
      <c r="BJ2870">
        <v>0.36</v>
      </c>
      <c r="BK2870">
        <v>0</v>
      </c>
      <c r="BL2870">
        <v>28</v>
      </c>
      <c r="BM2870">
        <v>17.690000000000001</v>
      </c>
      <c r="BN2870">
        <v>6.88</v>
      </c>
      <c r="BO2870">
        <v>9.0299999999999994</v>
      </c>
      <c r="BP2870">
        <f t="shared" si="626"/>
        <v>1.85625</v>
      </c>
      <c r="BQ2870">
        <v>45.69</v>
      </c>
      <c r="BR2870">
        <v>2016</v>
      </c>
      <c r="BS2870">
        <v>0.28000000000000003</v>
      </c>
      <c r="BT2870">
        <v>0.37</v>
      </c>
      <c r="BU2870" s="2">
        <f t="shared" si="627"/>
        <v>0.29816079293255759</v>
      </c>
      <c r="BV2870" s="1">
        <f t="shared" si="619"/>
        <v>0.33812788461538462</v>
      </c>
      <c r="BW2870" s="1">
        <f t="shared" si="620"/>
        <v>0.54563166666666663</v>
      </c>
      <c r="BX2870" s="1">
        <f t="shared" si="628"/>
        <v>0.56234294871641022</v>
      </c>
      <c r="BY2870" s="1" t="e">
        <f t="shared" si="629"/>
        <v>#DIV/0!</v>
      </c>
      <c r="BZ2870" s="1" t="e">
        <f t="shared" si="630"/>
        <v>#DIV/0!</v>
      </c>
      <c r="CA2870" s="1" t="e">
        <f t="shared" si="631"/>
        <v>#DIV/0!</v>
      </c>
      <c r="CB2870">
        <v>0</v>
      </c>
      <c r="CC2870">
        <f t="shared" si="632"/>
        <v>0</v>
      </c>
      <c r="CD2870">
        <v>0</v>
      </c>
    </row>
    <row r="2871" spans="1:82" x14ac:dyDescent="0.35">
      <c r="A2871">
        <v>1370</v>
      </c>
      <c r="B2871" t="s">
        <v>1093</v>
      </c>
      <c r="C2871" t="s">
        <v>81</v>
      </c>
      <c r="D2871">
        <v>77</v>
      </c>
      <c r="E2871" t="s">
        <v>797</v>
      </c>
      <c r="F2871" t="s">
        <v>84</v>
      </c>
      <c r="G2871">
        <v>2022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3</v>
      </c>
      <c r="AC2871">
        <v>5</v>
      </c>
      <c r="AD2871">
        <v>105</v>
      </c>
      <c r="AE2871">
        <v>1</v>
      </c>
      <c r="AF2871">
        <v>0</v>
      </c>
      <c r="AG2871">
        <v>0</v>
      </c>
      <c r="AH2871">
        <f t="shared" si="621"/>
        <v>0</v>
      </c>
      <c r="AI2871">
        <f t="shared" si="622"/>
        <v>0</v>
      </c>
      <c r="AJ2871">
        <f t="shared" si="623"/>
        <v>0</v>
      </c>
      <c r="AK2871">
        <v>69</v>
      </c>
      <c r="AL2871">
        <v>43</v>
      </c>
      <c r="AM2871">
        <v>3</v>
      </c>
      <c r="AN2871">
        <v>0</v>
      </c>
      <c r="AO2871">
        <v>0.05</v>
      </c>
      <c r="AP2871">
        <v>0.09</v>
      </c>
      <c r="AQ2871">
        <v>16.5</v>
      </c>
      <c r="AR2871">
        <v>19.5</v>
      </c>
      <c r="AS2871">
        <f t="shared" si="624"/>
        <v>105</v>
      </c>
      <c r="AT2871">
        <v>4</v>
      </c>
      <c r="AU2871">
        <v>71</v>
      </c>
      <c r="AV2871">
        <v>247</v>
      </c>
      <c r="AW2871">
        <v>0</v>
      </c>
      <c r="AX2871">
        <v>0</v>
      </c>
      <c r="AY2871">
        <v>35</v>
      </c>
      <c r="AZ2871">
        <v>3</v>
      </c>
      <c r="BA2871">
        <v>0.75</v>
      </c>
      <c r="BB2871">
        <v>0</v>
      </c>
      <c r="BC2871">
        <v>0</v>
      </c>
      <c r="BD2871">
        <v>0</v>
      </c>
      <c r="BE2871">
        <v>0</v>
      </c>
      <c r="BF2871">
        <v>0.33</v>
      </c>
      <c r="BG2871">
        <v>1</v>
      </c>
      <c r="BH2871">
        <v>0.33</v>
      </c>
      <c r="BI2871">
        <f t="shared" si="625"/>
        <v>1.4084507042253521E-2</v>
      </c>
      <c r="BJ2871">
        <v>0.28999999999999998</v>
      </c>
      <c r="BK2871">
        <v>0</v>
      </c>
      <c r="BL2871">
        <v>0</v>
      </c>
      <c r="BM2871">
        <v>26.25</v>
      </c>
      <c r="BN2871">
        <v>4.12</v>
      </c>
      <c r="BO2871">
        <v>4.88</v>
      </c>
      <c r="BP2871">
        <f t="shared" si="626"/>
        <v>1.4788732394366197</v>
      </c>
      <c r="BQ2871">
        <v>26.25</v>
      </c>
      <c r="BR2871">
        <v>2018</v>
      </c>
      <c r="BS2871">
        <v>0.23</v>
      </c>
      <c r="BT2871">
        <v>0.27</v>
      </c>
      <c r="BU2871" s="2">
        <f t="shared" si="627"/>
        <v>4.0196078431372545E-2</v>
      </c>
      <c r="BV2871" s="1">
        <f t="shared" si="619"/>
        <v>0.15394366197183099</v>
      </c>
      <c r="BW2871" s="1">
        <f t="shared" si="620"/>
        <v>0.36819065727699529</v>
      </c>
      <c r="BX2871" s="1">
        <f t="shared" si="628"/>
        <v>0.45192899061032865</v>
      </c>
      <c r="BY2871" s="1" t="e">
        <f t="shared" si="629"/>
        <v>#DIV/0!</v>
      </c>
      <c r="BZ2871" s="1" t="e">
        <f t="shared" si="630"/>
        <v>#DIV/0!</v>
      </c>
      <c r="CA2871" s="1" t="e">
        <f t="shared" si="631"/>
        <v>#DIV/0!</v>
      </c>
      <c r="CB2871">
        <v>0</v>
      </c>
      <c r="CC2871">
        <f t="shared" si="632"/>
        <v>0</v>
      </c>
      <c r="CD2871">
        <v>0</v>
      </c>
    </row>
    <row r="2872" spans="1:82" x14ac:dyDescent="0.35">
      <c r="A2872">
        <v>39</v>
      </c>
      <c r="B2872" t="s">
        <v>1167</v>
      </c>
      <c r="C2872" t="s">
        <v>96</v>
      </c>
      <c r="D2872">
        <v>74</v>
      </c>
      <c r="E2872" t="s">
        <v>1156</v>
      </c>
      <c r="F2872" t="s">
        <v>127</v>
      </c>
      <c r="G2872">
        <v>2017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71</v>
      </c>
      <c r="V2872">
        <v>262</v>
      </c>
      <c r="W2872">
        <v>1</v>
      </c>
      <c r="X2872">
        <v>0</v>
      </c>
      <c r="Y2872">
        <v>0</v>
      </c>
      <c r="Z2872">
        <v>10</v>
      </c>
      <c r="AA2872">
        <v>0</v>
      </c>
      <c r="AB2872">
        <v>7</v>
      </c>
      <c r="AC2872">
        <v>9</v>
      </c>
      <c r="AD2872">
        <v>54</v>
      </c>
      <c r="AE2872">
        <v>0</v>
      </c>
      <c r="AF2872">
        <v>0</v>
      </c>
      <c r="AG2872">
        <v>0</v>
      </c>
      <c r="AH2872">
        <f t="shared" si="621"/>
        <v>0</v>
      </c>
      <c r="AI2872">
        <f t="shared" si="622"/>
        <v>0</v>
      </c>
      <c r="AJ2872">
        <f t="shared" si="623"/>
        <v>0</v>
      </c>
      <c r="AK2872">
        <v>9</v>
      </c>
      <c r="AL2872">
        <v>42</v>
      </c>
      <c r="AM2872">
        <v>4</v>
      </c>
      <c r="AN2872">
        <v>0</v>
      </c>
      <c r="AO2872">
        <v>0.04</v>
      </c>
      <c r="AP2872">
        <v>0.01</v>
      </c>
      <c r="AQ2872">
        <v>37.6</v>
      </c>
      <c r="AR2872">
        <v>44.6</v>
      </c>
      <c r="AS2872">
        <f t="shared" si="624"/>
        <v>316</v>
      </c>
      <c r="AT2872">
        <v>8</v>
      </c>
      <c r="AU2872">
        <v>156</v>
      </c>
      <c r="AV2872">
        <v>542</v>
      </c>
      <c r="AW2872">
        <v>0</v>
      </c>
      <c r="AX2872">
        <v>3.69</v>
      </c>
      <c r="AY2872">
        <v>7.71</v>
      </c>
      <c r="AZ2872">
        <v>78</v>
      </c>
      <c r="BA2872">
        <v>9.75</v>
      </c>
      <c r="BB2872">
        <v>0</v>
      </c>
      <c r="BC2872">
        <v>0</v>
      </c>
      <c r="BD2872">
        <v>0</v>
      </c>
      <c r="BE2872">
        <v>0.01</v>
      </c>
      <c r="BF2872">
        <v>0</v>
      </c>
      <c r="BG2872">
        <v>1</v>
      </c>
      <c r="BH2872">
        <v>0.01</v>
      </c>
      <c r="BI2872">
        <f t="shared" si="625"/>
        <v>6.41025641025641E-3</v>
      </c>
      <c r="BJ2872">
        <v>0.28999999999999998</v>
      </c>
      <c r="BK2872">
        <v>0</v>
      </c>
      <c r="BL2872">
        <v>32.75</v>
      </c>
      <c r="BM2872">
        <v>6.75</v>
      </c>
      <c r="BN2872">
        <v>4.7</v>
      </c>
      <c r="BO2872">
        <v>5.57</v>
      </c>
      <c r="BP2872">
        <f t="shared" si="626"/>
        <v>2.0256410256410255</v>
      </c>
      <c r="BQ2872">
        <v>39.5</v>
      </c>
      <c r="BR2872">
        <v>2014</v>
      </c>
      <c r="BS2872">
        <v>0.24</v>
      </c>
      <c r="BT2872">
        <v>0.28999999999999998</v>
      </c>
      <c r="BU2872" s="2">
        <f t="shared" si="627"/>
        <v>0.16098862745098041</v>
      </c>
      <c r="BV2872" s="1">
        <f t="shared" ref="BV2872:BV2935" si="633">((BG2872/100)+(AS2872/10000))+(BP2872/20)+(BJ2872/5)+(AZ2872/2000)-(AI2872/5)+(U2872/5000)+(Z2872/5000)</f>
        <v>0.2560820512820513</v>
      </c>
      <c r="BW2872" s="1">
        <f t="shared" si="620"/>
        <v>0.4891827692307692</v>
      </c>
      <c r="BX2872" s="1">
        <f t="shared" si="628"/>
        <v>0.54792521367521363</v>
      </c>
      <c r="BY2872" s="1" t="e">
        <f t="shared" si="629"/>
        <v>#DIV/0!</v>
      </c>
      <c r="BZ2872" s="1" t="e">
        <f t="shared" si="630"/>
        <v>#DIV/0!</v>
      </c>
      <c r="CA2872" s="1" t="e">
        <f t="shared" si="631"/>
        <v>#DIV/0!</v>
      </c>
      <c r="CB2872">
        <v>0</v>
      </c>
      <c r="CC2872">
        <f t="shared" si="632"/>
        <v>0</v>
      </c>
      <c r="CD2872">
        <v>0</v>
      </c>
    </row>
    <row r="2873" spans="1:82" x14ac:dyDescent="0.35">
      <c r="A2873">
        <v>376</v>
      </c>
      <c r="B2873" t="s">
        <v>1252</v>
      </c>
      <c r="C2873" t="s">
        <v>92</v>
      </c>
      <c r="D2873">
        <v>71</v>
      </c>
      <c r="E2873" t="s">
        <v>1156</v>
      </c>
      <c r="F2873" t="s">
        <v>79</v>
      </c>
      <c r="G2873">
        <v>2018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50</v>
      </c>
      <c r="V2873">
        <v>256</v>
      </c>
      <c r="W2873">
        <v>4</v>
      </c>
      <c r="X2873">
        <v>1</v>
      </c>
      <c r="Y2873">
        <v>1</v>
      </c>
      <c r="Z2873">
        <v>15</v>
      </c>
      <c r="AA2873">
        <v>0</v>
      </c>
      <c r="AB2873">
        <v>23</v>
      </c>
      <c r="AC2873">
        <v>24</v>
      </c>
      <c r="AD2873">
        <v>160</v>
      </c>
      <c r="AE2873">
        <v>2</v>
      </c>
      <c r="AF2873">
        <v>0</v>
      </c>
      <c r="AG2873">
        <v>0</v>
      </c>
      <c r="AH2873">
        <f t="shared" si="621"/>
        <v>1</v>
      </c>
      <c r="AI2873">
        <f t="shared" si="622"/>
        <v>0.1</v>
      </c>
      <c r="AJ2873">
        <f t="shared" si="623"/>
        <v>4.9751243781094526E-3</v>
      </c>
      <c r="AK2873">
        <v>-50</v>
      </c>
      <c r="AL2873">
        <v>214</v>
      </c>
      <c r="AM2873">
        <v>9</v>
      </c>
      <c r="AN2873">
        <v>0</v>
      </c>
      <c r="AO2873">
        <v>0.06</v>
      </c>
      <c r="AP2873">
        <v>-0.02</v>
      </c>
      <c r="AQ2873">
        <v>75.599999999999994</v>
      </c>
      <c r="AR2873">
        <v>98.6</v>
      </c>
      <c r="AS2873">
        <f t="shared" si="624"/>
        <v>416</v>
      </c>
      <c r="AT2873">
        <v>10</v>
      </c>
      <c r="AU2873">
        <v>201</v>
      </c>
      <c r="AV2873">
        <v>644</v>
      </c>
      <c r="AW2873">
        <v>0</v>
      </c>
      <c r="AX2873">
        <v>5.12</v>
      </c>
      <c r="AY2873">
        <v>6.96</v>
      </c>
      <c r="AZ2873">
        <v>73</v>
      </c>
      <c r="BA2873">
        <v>7.3</v>
      </c>
      <c r="BB2873">
        <v>0</v>
      </c>
      <c r="BC2873">
        <v>0</v>
      </c>
      <c r="BD2873">
        <v>0</v>
      </c>
      <c r="BE2873">
        <v>0.08</v>
      </c>
      <c r="BF2873">
        <v>0.09</v>
      </c>
      <c r="BG2873">
        <v>6</v>
      </c>
      <c r="BH2873">
        <v>0.08</v>
      </c>
      <c r="BI2873">
        <f t="shared" si="625"/>
        <v>2.9850746268656716E-2</v>
      </c>
      <c r="BJ2873">
        <v>0.31</v>
      </c>
      <c r="BK2873">
        <v>0</v>
      </c>
      <c r="BL2873">
        <v>25.6</v>
      </c>
      <c r="BM2873">
        <v>16</v>
      </c>
      <c r="BN2873">
        <v>7.56</v>
      </c>
      <c r="BO2873">
        <v>9.86</v>
      </c>
      <c r="BP2873">
        <f t="shared" si="626"/>
        <v>2.0696517412935322</v>
      </c>
      <c r="BQ2873">
        <v>41.6</v>
      </c>
      <c r="BR2873">
        <v>2014</v>
      </c>
      <c r="BS2873">
        <v>0.38</v>
      </c>
      <c r="BT2873">
        <v>0.49</v>
      </c>
      <c r="BU2873" s="2">
        <f t="shared" si="627"/>
        <v>0.29688997198879552</v>
      </c>
      <c r="BV2873" s="1">
        <f t="shared" si="633"/>
        <v>0.29658258706467655</v>
      </c>
      <c r="BW2873" s="1">
        <f t="shared" si="620"/>
        <v>0.52569384079601988</v>
      </c>
      <c r="BX2873" s="1">
        <f t="shared" si="628"/>
        <v>0.55684850746268655</v>
      </c>
      <c r="BY2873" s="1" t="e">
        <f t="shared" si="629"/>
        <v>#DIV/0!</v>
      </c>
      <c r="BZ2873" s="1" t="e">
        <f t="shared" si="630"/>
        <v>#DIV/0!</v>
      </c>
      <c r="CA2873" s="1" t="e">
        <f t="shared" si="631"/>
        <v>#DIV/0!</v>
      </c>
      <c r="CB2873">
        <v>0</v>
      </c>
      <c r="CC2873">
        <f t="shared" si="632"/>
        <v>0</v>
      </c>
      <c r="CD2873">
        <v>0</v>
      </c>
    </row>
    <row r="2874" spans="1:82" x14ac:dyDescent="0.35">
      <c r="A2874">
        <v>1201</v>
      </c>
      <c r="B2874" t="s">
        <v>1473</v>
      </c>
      <c r="C2874" t="s">
        <v>72</v>
      </c>
      <c r="D2874">
        <v>72</v>
      </c>
      <c r="E2874" t="s">
        <v>1156</v>
      </c>
      <c r="F2874" t="s">
        <v>116</v>
      </c>
      <c r="G2874">
        <v>2013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7</v>
      </c>
      <c r="V2874">
        <v>61</v>
      </c>
      <c r="W2874">
        <v>0</v>
      </c>
      <c r="X2874">
        <v>0</v>
      </c>
      <c r="Y2874">
        <v>0</v>
      </c>
      <c r="Z2874">
        <v>2</v>
      </c>
      <c r="AA2874">
        <v>0</v>
      </c>
      <c r="AB2874">
        <v>2</v>
      </c>
      <c r="AC2874">
        <v>3</v>
      </c>
      <c r="AD2874">
        <v>19</v>
      </c>
      <c r="AE2874">
        <v>0</v>
      </c>
      <c r="AF2874">
        <v>0</v>
      </c>
      <c r="AG2874">
        <v>0</v>
      </c>
      <c r="AH2874">
        <f t="shared" si="621"/>
        <v>0</v>
      </c>
      <c r="AI2874">
        <f t="shared" si="622"/>
        <v>0</v>
      </c>
      <c r="AJ2874">
        <f t="shared" si="623"/>
        <v>0</v>
      </c>
      <c r="AK2874">
        <v>6</v>
      </c>
      <c r="AL2874">
        <v>22</v>
      </c>
      <c r="AM2874">
        <v>2</v>
      </c>
      <c r="AN2874">
        <v>0</v>
      </c>
      <c r="AO2874">
        <v>0.06</v>
      </c>
      <c r="AP2874">
        <v>0.03</v>
      </c>
      <c r="AQ2874">
        <v>8</v>
      </c>
      <c r="AR2874">
        <v>10</v>
      </c>
      <c r="AS2874">
        <f t="shared" si="624"/>
        <v>80</v>
      </c>
      <c r="AT2874">
        <v>2</v>
      </c>
      <c r="AU2874">
        <v>30</v>
      </c>
      <c r="AV2874">
        <v>104</v>
      </c>
      <c r="AW2874">
        <v>0</v>
      </c>
      <c r="AX2874">
        <v>8.7100000000000009</v>
      </c>
      <c r="AY2874">
        <v>9.5</v>
      </c>
      <c r="AZ2874">
        <v>9</v>
      </c>
      <c r="BA2874">
        <v>4.5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f t="shared" si="625"/>
        <v>0</v>
      </c>
      <c r="BJ2874">
        <v>0.28999999999999998</v>
      </c>
      <c r="BK2874">
        <v>0</v>
      </c>
      <c r="BL2874">
        <v>30.5</v>
      </c>
      <c r="BM2874">
        <v>9.5</v>
      </c>
      <c r="BN2874">
        <v>4</v>
      </c>
      <c r="BO2874">
        <v>5</v>
      </c>
      <c r="BP2874">
        <f t="shared" si="626"/>
        <v>2.6666666666666665</v>
      </c>
      <c r="BQ2874">
        <v>40</v>
      </c>
      <c r="BR2874">
        <v>2009</v>
      </c>
      <c r="BS2874">
        <v>0.27</v>
      </c>
      <c r="BT2874">
        <v>0.33</v>
      </c>
      <c r="BU2874" s="2">
        <f t="shared" si="627"/>
        <v>0.19089627450980395</v>
      </c>
      <c r="BV2874" s="1">
        <f t="shared" si="633"/>
        <v>0.20563333333333336</v>
      </c>
      <c r="BW2874" s="1">
        <f t="shared" si="620"/>
        <v>0.49963333333333332</v>
      </c>
      <c r="BX2874" s="1">
        <f t="shared" si="628"/>
        <v>0.5508333333333334</v>
      </c>
      <c r="BY2874" s="1" t="e">
        <f t="shared" si="629"/>
        <v>#DIV/0!</v>
      </c>
      <c r="BZ2874" s="1" t="e">
        <f t="shared" si="630"/>
        <v>#DIV/0!</v>
      </c>
      <c r="CA2874" s="1" t="e">
        <f t="shared" si="631"/>
        <v>#DIV/0!</v>
      </c>
      <c r="CB2874">
        <v>0</v>
      </c>
      <c r="CC2874">
        <f t="shared" si="632"/>
        <v>0</v>
      </c>
      <c r="CD2874">
        <v>0</v>
      </c>
    </row>
    <row r="2875" spans="1:82" x14ac:dyDescent="0.35">
      <c r="A2875">
        <v>73</v>
      </c>
      <c r="B2875" t="s">
        <v>1175</v>
      </c>
      <c r="C2875" t="s">
        <v>69</v>
      </c>
      <c r="D2875">
        <v>73</v>
      </c>
      <c r="E2875" t="s">
        <v>1156</v>
      </c>
      <c r="F2875" t="s">
        <v>134</v>
      </c>
      <c r="G2875">
        <v>2014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105</v>
      </c>
      <c r="V2875">
        <v>432</v>
      </c>
      <c r="W2875">
        <v>2</v>
      </c>
      <c r="X2875">
        <v>1</v>
      </c>
      <c r="Y2875">
        <v>0</v>
      </c>
      <c r="Z2875">
        <v>13</v>
      </c>
      <c r="AA2875">
        <v>0</v>
      </c>
      <c r="AB2875">
        <v>8</v>
      </c>
      <c r="AC2875">
        <v>9</v>
      </c>
      <c r="AD2875">
        <v>49</v>
      </c>
      <c r="AE2875">
        <v>0</v>
      </c>
      <c r="AF2875">
        <v>0</v>
      </c>
      <c r="AG2875">
        <v>0</v>
      </c>
      <c r="AH2875">
        <f t="shared" si="621"/>
        <v>0</v>
      </c>
      <c r="AI2875">
        <f t="shared" si="622"/>
        <v>0</v>
      </c>
      <c r="AJ2875">
        <f t="shared" si="623"/>
        <v>0</v>
      </c>
      <c r="AK2875">
        <v>11</v>
      </c>
      <c r="AL2875">
        <v>44</v>
      </c>
      <c r="AM2875">
        <v>3</v>
      </c>
      <c r="AN2875">
        <v>0</v>
      </c>
      <c r="AO2875">
        <v>0.02</v>
      </c>
      <c r="AP2875">
        <v>0</v>
      </c>
      <c r="AQ2875">
        <v>60.1</v>
      </c>
      <c r="AR2875">
        <v>68.099999999999994</v>
      </c>
      <c r="AS2875">
        <f t="shared" si="624"/>
        <v>481</v>
      </c>
      <c r="AT2875">
        <v>13</v>
      </c>
      <c r="AU2875">
        <v>219</v>
      </c>
      <c r="AV2875">
        <v>845</v>
      </c>
      <c r="AW2875">
        <v>0</v>
      </c>
      <c r="AX2875">
        <v>4.1100000000000003</v>
      </c>
      <c r="AY2875">
        <v>6.12</v>
      </c>
      <c r="AZ2875">
        <v>113</v>
      </c>
      <c r="BA2875">
        <v>8.692307692</v>
      </c>
      <c r="BB2875">
        <v>0</v>
      </c>
      <c r="BC2875">
        <v>0</v>
      </c>
      <c r="BD2875">
        <v>0</v>
      </c>
      <c r="BE2875">
        <v>0.02</v>
      </c>
      <c r="BF2875">
        <v>0</v>
      </c>
      <c r="BG2875">
        <v>2</v>
      </c>
      <c r="BH2875">
        <v>0.02</v>
      </c>
      <c r="BI2875">
        <f t="shared" si="625"/>
        <v>9.1324200913242004E-3</v>
      </c>
      <c r="BJ2875">
        <v>0.26</v>
      </c>
      <c r="BK2875">
        <v>0</v>
      </c>
      <c r="BL2875">
        <v>33.229999999999997</v>
      </c>
      <c r="BM2875">
        <v>3.77</v>
      </c>
      <c r="BN2875">
        <v>4.62</v>
      </c>
      <c r="BO2875">
        <v>5.24</v>
      </c>
      <c r="BP2875">
        <f t="shared" si="626"/>
        <v>2.1963470319634704</v>
      </c>
      <c r="BQ2875">
        <v>37</v>
      </c>
      <c r="BR2875">
        <v>2010</v>
      </c>
      <c r="BS2875">
        <v>0.27</v>
      </c>
      <c r="BT2875">
        <v>0.31</v>
      </c>
      <c r="BU2875" s="2">
        <f t="shared" si="627"/>
        <v>0.22464941176470588</v>
      </c>
      <c r="BV2875" s="1">
        <f t="shared" si="633"/>
        <v>0.31001735159817351</v>
      </c>
      <c r="BW2875" s="1">
        <f t="shared" si="620"/>
        <v>0.52190203652968048</v>
      </c>
      <c r="BX2875" s="1">
        <f t="shared" si="628"/>
        <v>0.54453641259497954</v>
      </c>
      <c r="BY2875" s="1" t="e">
        <f t="shared" si="629"/>
        <v>#DIV/0!</v>
      </c>
      <c r="BZ2875" s="1" t="e">
        <f t="shared" si="630"/>
        <v>#DIV/0!</v>
      </c>
      <c r="CA2875" s="1" t="e">
        <f t="shared" si="631"/>
        <v>#DIV/0!</v>
      </c>
      <c r="CB2875">
        <v>0</v>
      </c>
      <c r="CC2875">
        <f t="shared" si="632"/>
        <v>0</v>
      </c>
      <c r="CD2875">
        <v>0</v>
      </c>
    </row>
    <row r="2876" spans="1:82" x14ac:dyDescent="0.35">
      <c r="A2876">
        <v>622</v>
      </c>
      <c r="B2876" t="s">
        <v>929</v>
      </c>
      <c r="C2876" t="s">
        <v>75</v>
      </c>
      <c r="D2876">
        <v>76</v>
      </c>
      <c r="E2876" t="s">
        <v>797</v>
      </c>
      <c r="F2876" t="s">
        <v>84</v>
      </c>
      <c r="G2876">
        <v>2017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43</v>
      </c>
      <c r="AC2876">
        <v>63</v>
      </c>
      <c r="AD2876">
        <v>515</v>
      </c>
      <c r="AE2876">
        <v>2</v>
      </c>
      <c r="AF2876">
        <v>0</v>
      </c>
      <c r="AG2876">
        <v>0</v>
      </c>
      <c r="AH2876">
        <f t="shared" si="621"/>
        <v>0</v>
      </c>
      <c r="AI2876">
        <f t="shared" si="622"/>
        <v>0</v>
      </c>
      <c r="AJ2876">
        <f t="shared" si="623"/>
        <v>0</v>
      </c>
      <c r="AK2876">
        <v>428</v>
      </c>
      <c r="AL2876">
        <v>271</v>
      </c>
      <c r="AM2876">
        <v>22</v>
      </c>
      <c r="AN2876">
        <v>0</v>
      </c>
      <c r="AO2876">
        <v>0.11</v>
      </c>
      <c r="AP2876">
        <v>0.09</v>
      </c>
      <c r="AQ2876">
        <v>63.5</v>
      </c>
      <c r="AR2876">
        <v>106.5</v>
      </c>
      <c r="AS2876">
        <f t="shared" si="624"/>
        <v>515</v>
      </c>
      <c r="AT2876">
        <v>15</v>
      </c>
      <c r="AU2876">
        <v>592</v>
      </c>
      <c r="AV2876">
        <v>1047</v>
      </c>
      <c r="AW2876">
        <v>0</v>
      </c>
      <c r="AX2876">
        <v>0</v>
      </c>
      <c r="AY2876">
        <v>11.98</v>
      </c>
      <c r="AZ2876">
        <v>43</v>
      </c>
      <c r="BA2876">
        <v>2.8666666670000001</v>
      </c>
      <c r="BB2876">
        <v>0</v>
      </c>
      <c r="BC2876">
        <v>0</v>
      </c>
      <c r="BD2876">
        <v>0</v>
      </c>
      <c r="BE2876">
        <v>0</v>
      </c>
      <c r="BF2876">
        <v>0.05</v>
      </c>
      <c r="BG2876">
        <v>2</v>
      </c>
      <c r="BH2876">
        <v>0.05</v>
      </c>
      <c r="BI2876">
        <f t="shared" si="625"/>
        <v>3.3783783783783786E-3</v>
      </c>
      <c r="BJ2876">
        <v>0.56999999999999995</v>
      </c>
      <c r="BK2876">
        <v>0</v>
      </c>
      <c r="BL2876">
        <v>0</v>
      </c>
      <c r="BM2876">
        <v>34.33</v>
      </c>
      <c r="BN2876">
        <v>4.2300000000000004</v>
      </c>
      <c r="BO2876">
        <v>7.1</v>
      </c>
      <c r="BP2876">
        <f t="shared" si="626"/>
        <v>0.86993243243243246</v>
      </c>
      <c r="BQ2876">
        <v>34.33</v>
      </c>
      <c r="BR2876">
        <v>2017</v>
      </c>
      <c r="BS2876">
        <v>0.11</v>
      </c>
      <c r="BT2876">
        <v>0.18</v>
      </c>
      <c r="BU2876" s="2">
        <f t="shared" si="627"/>
        <v>0.14019607843137255</v>
      </c>
      <c r="BV2876" s="1">
        <f t="shared" si="633"/>
        <v>0.25049662162162162</v>
      </c>
      <c r="BW2876" s="1">
        <f t="shared" si="620"/>
        <v>0.50324943371943365</v>
      </c>
      <c r="BX2876" s="1">
        <f t="shared" si="628"/>
        <v>0.53531387816721143</v>
      </c>
      <c r="BY2876" s="1" t="e">
        <f t="shared" si="629"/>
        <v>#DIV/0!</v>
      </c>
      <c r="BZ2876" s="1" t="e">
        <f t="shared" si="630"/>
        <v>#DIV/0!</v>
      </c>
      <c r="CA2876" s="1" t="e">
        <f t="shared" si="631"/>
        <v>#DIV/0!</v>
      </c>
      <c r="CB2876">
        <v>0</v>
      </c>
      <c r="CC2876">
        <f t="shared" si="632"/>
        <v>0</v>
      </c>
      <c r="CD2876">
        <v>0</v>
      </c>
    </row>
    <row r="2877" spans="1:82" x14ac:dyDescent="0.35">
      <c r="A2877">
        <v>947</v>
      </c>
      <c r="B2877" t="s">
        <v>498</v>
      </c>
      <c r="C2877" t="s">
        <v>100</v>
      </c>
      <c r="D2877">
        <v>69</v>
      </c>
      <c r="E2877" t="s">
        <v>70</v>
      </c>
      <c r="F2877" t="s">
        <v>132</v>
      </c>
      <c r="G2877">
        <v>2020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9</v>
      </c>
      <c r="V2877">
        <v>40</v>
      </c>
      <c r="W2877">
        <v>0</v>
      </c>
      <c r="X2877">
        <v>0</v>
      </c>
      <c r="Y2877">
        <v>0</v>
      </c>
      <c r="Z2877">
        <v>2</v>
      </c>
      <c r="AA2877">
        <v>0</v>
      </c>
      <c r="AB2877">
        <v>30</v>
      </c>
      <c r="AC2877">
        <v>56</v>
      </c>
      <c r="AD2877">
        <v>381</v>
      </c>
      <c r="AE2877">
        <v>3</v>
      </c>
      <c r="AF2877">
        <v>1</v>
      </c>
      <c r="AG2877">
        <v>0</v>
      </c>
      <c r="AH2877">
        <f t="shared" si="621"/>
        <v>0</v>
      </c>
      <c r="AI2877">
        <f t="shared" si="622"/>
        <v>0</v>
      </c>
      <c r="AJ2877">
        <f t="shared" si="623"/>
        <v>0</v>
      </c>
      <c r="AK2877">
        <v>595</v>
      </c>
      <c r="AL2877">
        <v>124</v>
      </c>
      <c r="AM2877">
        <v>17</v>
      </c>
      <c r="AN2877">
        <v>0</v>
      </c>
      <c r="AO2877">
        <v>0.13</v>
      </c>
      <c r="AP2877">
        <v>0.17</v>
      </c>
      <c r="AQ2877">
        <v>60.1</v>
      </c>
      <c r="AR2877">
        <v>90.1</v>
      </c>
      <c r="AS2877">
        <f t="shared" si="624"/>
        <v>421</v>
      </c>
      <c r="AT2877">
        <v>12</v>
      </c>
      <c r="AU2877">
        <v>600</v>
      </c>
      <c r="AV2877">
        <v>1050</v>
      </c>
      <c r="AW2877">
        <v>0</v>
      </c>
      <c r="AX2877">
        <v>4.4400000000000004</v>
      </c>
      <c r="AY2877">
        <v>12.7</v>
      </c>
      <c r="AZ2877">
        <v>39</v>
      </c>
      <c r="BA2877">
        <v>3.25</v>
      </c>
      <c r="BB2877">
        <v>0</v>
      </c>
      <c r="BC2877">
        <v>0</v>
      </c>
      <c r="BD2877">
        <v>0</v>
      </c>
      <c r="BE2877">
        <v>0</v>
      </c>
      <c r="BF2877">
        <v>0.1</v>
      </c>
      <c r="BG2877">
        <v>3</v>
      </c>
      <c r="BH2877">
        <v>0.08</v>
      </c>
      <c r="BI2877">
        <f t="shared" si="625"/>
        <v>5.0000000000000001E-3</v>
      </c>
      <c r="BJ2877">
        <f xml:space="preserve"> AU2877/AV2877</f>
        <v>0.5714285714285714</v>
      </c>
      <c r="BK2877">
        <v>0</v>
      </c>
      <c r="BL2877">
        <v>3.33</v>
      </c>
      <c r="BM2877">
        <v>31.75</v>
      </c>
      <c r="BN2877">
        <v>5.01</v>
      </c>
      <c r="BO2877">
        <v>7.51</v>
      </c>
      <c r="BP2877">
        <f t="shared" si="626"/>
        <v>0.70166666666666666</v>
      </c>
      <c r="BQ2877">
        <v>35.08</v>
      </c>
      <c r="BR2877">
        <v>2020</v>
      </c>
      <c r="BS2877" t="s">
        <v>213</v>
      </c>
      <c r="BT2877" t="s">
        <v>213</v>
      </c>
      <c r="BU2877" s="2">
        <f t="shared" si="627"/>
        <v>0.23097254901960784</v>
      </c>
      <c r="BV2877" s="1">
        <f t="shared" si="633"/>
        <v>0.24316904761904762</v>
      </c>
      <c r="BW2877" s="1">
        <f t="shared" si="620"/>
        <v>0.47507504761904762</v>
      </c>
      <c r="BX2877" s="1">
        <f t="shared" si="628"/>
        <v>0.52628571428571425</v>
      </c>
      <c r="BY2877" s="1" t="e">
        <f t="shared" si="629"/>
        <v>#DIV/0!</v>
      </c>
      <c r="BZ2877" s="1" t="e">
        <f t="shared" si="630"/>
        <v>#DIV/0!</v>
      </c>
      <c r="CA2877" s="1" t="e">
        <f t="shared" si="631"/>
        <v>#DIV/0!</v>
      </c>
      <c r="CB2877">
        <v>0</v>
      </c>
      <c r="CC2877">
        <f t="shared" si="632"/>
        <v>0</v>
      </c>
      <c r="CD2877">
        <v>0</v>
      </c>
    </row>
    <row r="2878" spans="1:82" x14ac:dyDescent="0.35">
      <c r="A2878">
        <v>1245</v>
      </c>
      <c r="B2878" t="s">
        <v>620</v>
      </c>
      <c r="C2878" t="s">
        <v>96</v>
      </c>
      <c r="D2878">
        <v>74</v>
      </c>
      <c r="E2878" t="s">
        <v>70</v>
      </c>
      <c r="F2878" t="s">
        <v>71</v>
      </c>
      <c r="G2878">
        <v>2021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38</v>
      </c>
      <c r="AC2878">
        <v>57</v>
      </c>
      <c r="AD2878">
        <v>476</v>
      </c>
      <c r="AE2878">
        <v>4</v>
      </c>
      <c r="AF2878">
        <v>1</v>
      </c>
      <c r="AG2878">
        <v>1</v>
      </c>
      <c r="AH2878">
        <f t="shared" si="621"/>
        <v>1</v>
      </c>
      <c r="AI2878">
        <f t="shared" si="622"/>
        <v>6.6666666666666666E-2</v>
      </c>
      <c r="AJ2878">
        <f t="shared" si="623"/>
        <v>1.5822784810126582E-3</v>
      </c>
      <c r="AK2878">
        <v>597</v>
      </c>
      <c r="AL2878">
        <v>144</v>
      </c>
      <c r="AM2878">
        <v>23</v>
      </c>
      <c r="AN2878">
        <v>0</v>
      </c>
      <c r="AO2878">
        <v>0.12</v>
      </c>
      <c r="AP2878">
        <v>0.18</v>
      </c>
      <c r="AQ2878">
        <v>69.599999999999994</v>
      </c>
      <c r="AR2878">
        <v>107.6</v>
      </c>
      <c r="AS2878">
        <f t="shared" si="624"/>
        <v>476</v>
      </c>
      <c r="AT2878">
        <v>15</v>
      </c>
      <c r="AU2878">
        <v>632</v>
      </c>
      <c r="AV2878">
        <v>1053</v>
      </c>
      <c r="AW2878">
        <v>0</v>
      </c>
      <c r="AX2878">
        <v>0</v>
      </c>
      <c r="AY2878">
        <v>12.53</v>
      </c>
      <c r="AZ2878">
        <v>38</v>
      </c>
      <c r="BA2878">
        <v>2.5333333329999999</v>
      </c>
      <c r="BB2878">
        <v>0</v>
      </c>
      <c r="BC2878">
        <v>0</v>
      </c>
      <c r="BD2878">
        <v>0</v>
      </c>
      <c r="BE2878">
        <v>0</v>
      </c>
      <c r="BF2878">
        <v>0.11</v>
      </c>
      <c r="BG2878">
        <v>4</v>
      </c>
      <c r="BH2878">
        <v>0.11</v>
      </c>
      <c r="BI2878">
        <f t="shared" si="625"/>
        <v>6.3291139240506328E-3</v>
      </c>
      <c r="BJ2878">
        <v>0.6</v>
      </c>
      <c r="BK2878">
        <v>0</v>
      </c>
      <c r="BL2878">
        <v>0</v>
      </c>
      <c r="BM2878">
        <v>31.73</v>
      </c>
      <c r="BN2878">
        <v>4.6399999999999997</v>
      </c>
      <c r="BO2878">
        <v>7.17</v>
      </c>
      <c r="BP2878">
        <f t="shared" si="626"/>
        <v>0.75316455696202533</v>
      </c>
      <c r="BQ2878">
        <v>31.73</v>
      </c>
      <c r="BR2878">
        <v>2020</v>
      </c>
      <c r="BS2878">
        <v>0.11</v>
      </c>
      <c r="BT2878">
        <v>0.17</v>
      </c>
      <c r="BU2878" s="2">
        <f t="shared" si="627"/>
        <v>0.16224089635854341</v>
      </c>
      <c r="BV2878" s="1">
        <f t="shared" si="633"/>
        <v>0.25092489451476796</v>
      </c>
      <c r="BW2878" s="1">
        <f t="shared" si="620"/>
        <v>0.50532890014064691</v>
      </c>
      <c r="BX2878" s="1">
        <f t="shared" si="628"/>
        <v>0.53704978902620248</v>
      </c>
      <c r="BY2878" s="1" t="e">
        <f t="shared" si="629"/>
        <v>#DIV/0!</v>
      </c>
      <c r="BZ2878" s="1" t="e">
        <f t="shared" si="630"/>
        <v>#DIV/0!</v>
      </c>
      <c r="CA2878" s="1" t="e">
        <f t="shared" si="631"/>
        <v>#DIV/0!</v>
      </c>
      <c r="CB2878">
        <v>0</v>
      </c>
      <c r="CC2878">
        <f t="shared" si="632"/>
        <v>0</v>
      </c>
      <c r="CD2878">
        <v>0</v>
      </c>
    </row>
    <row r="2879" spans="1:82" x14ac:dyDescent="0.35">
      <c r="A2879">
        <v>444</v>
      </c>
      <c r="B2879" t="s">
        <v>894</v>
      </c>
      <c r="C2879" t="s">
        <v>75</v>
      </c>
      <c r="D2879">
        <v>76</v>
      </c>
      <c r="E2879" t="s">
        <v>797</v>
      </c>
      <c r="F2879" t="s">
        <v>134</v>
      </c>
      <c r="G2879">
        <v>2019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9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28</v>
      </c>
      <c r="AC2879">
        <v>50</v>
      </c>
      <c r="AD2879">
        <v>388</v>
      </c>
      <c r="AE2879">
        <v>2</v>
      </c>
      <c r="AF2879">
        <v>0</v>
      </c>
      <c r="AG2879">
        <v>0</v>
      </c>
      <c r="AH2879">
        <f t="shared" si="621"/>
        <v>0</v>
      </c>
      <c r="AI2879">
        <f t="shared" si="622"/>
        <v>0</v>
      </c>
      <c r="AJ2879">
        <f t="shared" si="623"/>
        <v>0</v>
      </c>
      <c r="AK2879">
        <v>455</v>
      </c>
      <c r="AL2879">
        <v>144</v>
      </c>
      <c r="AM2879">
        <v>15</v>
      </c>
      <c r="AN2879">
        <v>0</v>
      </c>
      <c r="AO2879">
        <v>0.11</v>
      </c>
      <c r="AP2879">
        <v>0.11</v>
      </c>
      <c r="AQ2879">
        <v>51.7</v>
      </c>
      <c r="AR2879">
        <v>79.7</v>
      </c>
      <c r="AS2879">
        <f t="shared" si="624"/>
        <v>397</v>
      </c>
      <c r="AT2879">
        <v>15</v>
      </c>
      <c r="AU2879">
        <v>646</v>
      </c>
      <c r="AV2879">
        <v>1010</v>
      </c>
      <c r="AW2879">
        <v>0</v>
      </c>
      <c r="AX2879">
        <v>9</v>
      </c>
      <c r="AY2879">
        <v>13.86</v>
      </c>
      <c r="AZ2879">
        <v>29</v>
      </c>
      <c r="BA2879">
        <v>1.933333333</v>
      </c>
      <c r="BB2879">
        <v>0</v>
      </c>
      <c r="BC2879">
        <v>0</v>
      </c>
      <c r="BD2879">
        <v>0</v>
      </c>
      <c r="BE2879">
        <v>0</v>
      </c>
      <c r="BF2879">
        <v>7.0000000000000007E-2</v>
      </c>
      <c r="BG2879">
        <v>2</v>
      </c>
      <c r="BH2879">
        <v>7.0000000000000007E-2</v>
      </c>
      <c r="BI2879">
        <f t="shared" si="625"/>
        <v>3.0959752321981426E-3</v>
      </c>
      <c r="BJ2879">
        <v>0.64</v>
      </c>
      <c r="BK2879">
        <v>0</v>
      </c>
      <c r="BL2879">
        <v>0.6</v>
      </c>
      <c r="BM2879">
        <v>25.87</v>
      </c>
      <c r="BN2879">
        <v>3.45</v>
      </c>
      <c r="BO2879">
        <v>5.31</v>
      </c>
      <c r="BP2879">
        <f t="shared" si="626"/>
        <v>0.61455108359133126</v>
      </c>
      <c r="BQ2879">
        <v>26.47</v>
      </c>
      <c r="BR2879">
        <v>2019</v>
      </c>
      <c r="BS2879">
        <v>0.08</v>
      </c>
      <c r="BT2879">
        <v>0.12</v>
      </c>
      <c r="BU2879" s="2">
        <f t="shared" si="627"/>
        <v>0.29734882352941178</v>
      </c>
      <c r="BV2879" s="1">
        <f t="shared" si="633"/>
        <v>0.23332755417956658</v>
      </c>
      <c r="BW2879" s="1">
        <f t="shared" ref="BW2879:BW2942" si="634">((BG2879/75)*(AS2879/7500)/2)+(AO2879/4)+(BP2879/10)+(BJ2879/2)+(AU2879/100000)+((AB2879/AC2879)/10)+(AZ2879/1500)</f>
        <v>0.49145421947024426</v>
      </c>
      <c r="BX2879" s="1">
        <f t="shared" si="628"/>
        <v>0.52898844168913317</v>
      </c>
      <c r="BY2879" s="1" t="e">
        <f t="shared" si="629"/>
        <v>#DIV/0!</v>
      </c>
      <c r="BZ2879" s="1" t="e">
        <f t="shared" si="630"/>
        <v>#DIV/0!</v>
      </c>
      <c r="CA2879" s="1" t="e">
        <f t="shared" si="631"/>
        <v>#DIV/0!</v>
      </c>
      <c r="CB2879">
        <v>0</v>
      </c>
      <c r="CC2879">
        <f t="shared" si="632"/>
        <v>0</v>
      </c>
      <c r="CD2879">
        <v>0</v>
      </c>
    </row>
    <row r="2880" spans="1:82" x14ac:dyDescent="0.35">
      <c r="A2880">
        <v>266</v>
      </c>
      <c r="B2880" t="s">
        <v>1223</v>
      </c>
      <c r="C2880" t="s">
        <v>100</v>
      </c>
      <c r="D2880">
        <v>69</v>
      </c>
      <c r="E2880" t="s">
        <v>1156</v>
      </c>
      <c r="F2880" t="s">
        <v>77</v>
      </c>
      <c r="G2880">
        <v>2019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60</v>
      </c>
      <c r="V2880">
        <v>303</v>
      </c>
      <c r="W2880">
        <v>4</v>
      </c>
      <c r="X2880">
        <v>0</v>
      </c>
      <c r="Y2880">
        <v>0</v>
      </c>
      <c r="Z2880">
        <v>12</v>
      </c>
      <c r="AA2880">
        <v>0</v>
      </c>
      <c r="AB2880">
        <v>12</v>
      </c>
      <c r="AC2880">
        <v>21</v>
      </c>
      <c r="AD2880">
        <v>105</v>
      </c>
      <c r="AE2880">
        <v>1</v>
      </c>
      <c r="AF2880">
        <v>0</v>
      </c>
      <c r="AG2880">
        <v>0</v>
      </c>
      <c r="AH2880">
        <f t="shared" si="621"/>
        <v>0</v>
      </c>
      <c r="AI2880">
        <f t="shared" si="622"/>
        <v>0</v>
      </c>
      <c r="AJ2880">
        <f t="shared" si="623"/>
        <v>0</v>
      </c>
      <c r="AK2880">
        <v>5</v>
      </c>
      <c r="AL2880">
        <v>105</v>
      </c>
      <c r="AM2880">
        <v>5</v>
      </c>
      <c r="AN2880">
        <v>0</v>
      </c>
      <c r="AO2880">
        <v>7.0000000000000007E-2</v>
      </c>
      <c r="AP2880">
        <v>0</v>
      </c>
      <c r="AQ2880">
        <v>70.8</v>
      </c>
      <c r="AR2880">
        <v>82.8</v>
      </c>
      <c r="AS2880">
        <f t="shared" si="624"/>
        <v>408</v>
      </c>
      <c r="AT2880">
        <v>10</v>
      </c>
      <c r="AU2880">
        <v>207</v>
      </c>
      <c r="AV2880">
        <v>669</v>
      </c>
      <c r="AW2880">
        <v>0</v>
      </c>
      <c r="AX2880">
        <v>5.05</v>
      </c>
      <c r="AY2880">
        <v>8.75</v>
      </c>
      <c r="AZ2880">
        <v>72</v>
      </c>
      <c r="BA2880">
        <v>7.2</v>
      </c>
      <c r="BB2880">
        <v>0</v>
      </c>
      <c r="BC2880">
        <v>0</v>
      </c>
      <c r="BD2880">
        <v>0</v>
      </c>
      <c r="BE2880">
        <v>7.0000000000000007E-2</v>
      </c>
      <c r="BF2880">
        <v>0.08</v>
      </c>
      <c r="BG2880">
        <v>5</v>
      </c>
      <c r="BH2880">
        <v>7.0000000000000007E-2</v>
      </c>
      <c r="BI2880">
        <f t="shared" si="625"/>
        <v>2.4154589371980676E-2</v>
      </c>
      <c r="BJ2880">
        <v>0.31</v>
      </c>
      <c r="BK2880">
        <v>0</v>
      </c>
      <c r="BL2880">
        <v>30.3</v>
      </c>
      <c r="BM2880">
        <v>10.5</v>
      </c>
      <c r="BN2880">
        <v>7.08</v>
      </c>
      <c r="BO2880">
        <v>8.2799999999999994</v>
      </c>
      <c r="BP2880">
        <f t="shared" si="626"/>
        <v>1.9710144927536233</v>
      </c>
      <c r="BQ2880">
        <v>40.799999999999997</v>
      </c>
      <c r="BR2880">
        <v>2018</v>
      </c>
      <c r="BS2880">
        <v>0.34</v>
      </c>
      <c r="BT2880">
        <v>0.4</v>
      </c>
      <c r="BU2880" s="2">
        <f t="shared" si="627"/>
        <v>0.28846921568627448</v>
      </c>
      <c r="BV2880" s="1">
        <f t="shared" si="633"/>
        <v>0.30175072463768116</v>
      </c>
      <c r="BW2880" s="1">
        <f t="shared" si="634"/>
        <v>0.47862763975155281</v>
      </c>
      <c r="BX2880" s="1">
        <f t="shared" si="628"/>
        <v>0.52892763975155288</v>
      </c>
      <c r="BY2880" s="1" t="e">
        <f t="shared" si="629"/>
        <v>#DIV/0!</v>
      </c>
      <c r="BZ2880" s="1" t="e">
        <f t="shared" si="630"/>
        <v>#DIV/0!</v>
      </c>
      <c r="CA2880" s="1" t="e">
        <f t="shared" si="631"/>
        <v>#DIV/0!</v>
      </c>
      <c r="CB2880">
        <v>0</v>
      </c>
      <c r="CC2880">
        <f t="shared" si="632"/>
        <v>0</v>
      </c>
      <c r="CD2880">
        <v>0</v>
      </c>
    </row>
    <row r="2881" spans="1:82" x14ac:dyDescent="0.35">
      <c r="A2881">
        <v>1457</v>
      </c>
      <c r="B2881" t="s">
        <v>713</v>
      </c>
      <c r="C2881" t="s">
        <v>75</v>
      </c>
      <c r="D2881">
        <v>76</v>
      </c>
      <c r="E2881" t="s">
        <v>70</v>
      </c>
      <c r="F2881" t="s">
        <v>116</v>
      </c>
      <c r="G2881">
        <v>2013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24</v>
      </c>
      <c r="AC2881">
        <v>59</v>
      </c>
      <c r="AD2881">
        <v>342</v>
      </c>
      <c r="AE2881">
        <v>1</v>
      </c>
      <c r="AF2881">
        <v>1</v>
      </c>
      <c r="AG2881">
        <v>1</v>
      </c>
      <c r="AH2881">
        <f t="shared" si="621"/>
        <v>1</v>
      </c>
      <c r="AI2881">
        <f t="shared" si="622"/>
        <v>8.3333333333333329E-2</v>
      </c>
      <c r="AJ2881">
        <f t="shared" si="623"/>
        <v>1.6835016835016834E-3</v>
      </c>
      <c r="AK2881">
        <v>861</v>
      </c>
      <c r="AL2881">
        <v>91</v>
      </c>
      <c r="AM2881">
        <v>15</v>
      </c>
      <c r="AN2881">
        <v>0</v>
      </c>
      <c r="AO2881">
        <v>0.16</v>
      </c>
      <c r="AP2881">
        <v>0.23</v>
      </c>
      <c r="AQ2881">
        <v>38.200000000000003</v>
      </c>
      <c r="AR2881">
        <v>62.2</v>
      </c>
      <c r="AS2881">
        <f t="shared" si="624"/>
        <v>342</v>
      </c>
      <c r="AT2881">
        <v>12</v>
      </c>
      <c r="AU2881">
        <v>594</v>
      </c>
      <c r="AV2881">
        <v>790</v>
      </c>
      <c r="AW2881">
        <v>0</v>
      </c>
      <c r="AX2881">
        <v>0</v>
      </c>
      <c r="AY2881">
        <v>14.25</v>
      </c>
      <c r="AZ2881">
        <v>24</v>
      </c>
      <c r="BA2881">
        <v>2</v>
      </c>
      <c r="BB2881">
        <v>0</v>
      </c>
      <c r="BC2881">
        <v>0</v>
      </c>
      <c r="BD2881">
        <v>0</v>
      </c>
      <c r="BE2881">
        <v>0</v>
      </c>
      <c r="BF2881">
        <v>0.04</v>
      </c>
      <c r="BG2881">
        <v>1</v>
      </c>
      <c r="BH2881">
        <v>0.04</v>
      </c>
      <c r="BI2881">
        <f t="shared" si="625"/>
        <v>1.6835016835016834E-3</v>
      </c>
      <c r="BJ2881">
        <v>0.75</v>
      </c>
      <c r="BK2881">
        <v>0</v>
      </c>
      <c r="BL2881">
        <v>0</v>
      </c>
      <c r="BM2881">
        <v>28.5</v>
      </c>
      <c r="BN2881">
        <v>3.18</v>
      </c>
      <c r="BO2881">
        <v>5.18</v>
      </c>
      <c r="BP2881">
        <f t="shared" si="626"/>
        <v>0.5757575757575758</v>
      </c>
      <c r="BQ2881">
        <v>28.5</v>
      </c>
      <c r="BR2881">
        <v>2012</v>
      </c>
      <c r="BS2881">
        <v>0.06</v>
      </c>
      <c r="BT2881">
        <v>0.1</v>
      </c>
      <c r="BU2881" s="2">
        <f t="shared" si="627"/>
        <v>7.4761904761904766E-2</v>
      </c>
      <c r="BV2881" s="1">
        <f t="shared" si="633"/>
        <v>0.21832121212121214</v>
      </c>
      <c r="BW2881" s="1">
        <f t="shared" si="634"/>
        <v>0.53549772367745252</v>
      </c>
      <c r="BX2881" s="1">
        <f t="shared" si="628"/>
        <v>0.56267039034411925</v>
      </c>
      <c r="BY2881" s="1" t="e">
        <f t="shared" si="629"/>
        <v>#DIV/0!</v>
      </c>
      <c r="BZ2881" s="1" t="e">
        <f t="shared" si="630"/>
        <v>#DIV/0!</v>
      </c>
      <c r="CA2881" s="1" t="e">
        <f t="shared" si="631"/>
        <v>#DIV/0!</v>
      </c>
      <c r="CB2881">
        <v>0</v>
      </c>
      <c r="CC2881">
        <f t="shared" si="632"/>
        <v>0</v>
      </c>
      <c r="CD2881">
        <v>0</v>
      </c>
    </row>
    <row r="2882" spans="1:82" x14ac:dyDescent="0.35">
      <c r="A2882">
        <v>152</v>
      </c>
      <c r="B2882" t="s">
        <v>1200</v>
      </c>
      <c r="C2882" t="s">
        <v>92</v>
      </c>
      <c r="D2882">
        <v>71</v>
      </c>
      <c r="E2882" t="s">
        <v>1156</v>
      </c>
      <c r="F2882" t="s">
        <v>87</v>
      </c>
      <c r="G2882">
        <v>2013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55</v>
      </c>
      <c r="V2882">
        <v>271</v>
      </c>
      <c r="W2882">
        <v>3</v>
      </c>
      <c r="X2882">
        <v>0</v>
      </c>
      <c r="Y2882">
        <v>0</v>
      </c>
      <c r="Z2882">
        <v>14</v>
      </c>
      <c r="AA2882">
        <v>0</v>
      </c>
      <c r="AB2882">
        <v>21</v>
      </c>
      <c r="AC2882">
        <v>29</v>
      </c>
      <c r="AD2882">
        <v>152</v>
      </c>
      <c r="AE2882">
        <v>0</v>
      </c>
      <c r="AF2882">
        <v>0</v>
      </c>
      <c r="AG2882">
        <v>0</v>
      </c>
      <c r="AH2882">
        <f t="shared" ref="AH2882:AH2945" si="635">AG2882+Y2882+P2882</f>
        <v>0</v>
      </c>
      <c r="AI2882">
        <f t="shared" ref="AI2882:AI2945" si="636">(AH2882+L2882)/AT2882</f>
        <v>0</v>
      </c>
      <c r="AJ2882">
        <f t="shared" ref="AJ2882:AJ2945" si="637">(AH2882+L2882)/AU2882</f>
        <v>0</v>
      </c>
      <c r="AK2882">
        <v>13</v>
      </c>
      <c r="AL2882">
        <v>159</v>
      </c>
      <c r="AM2882">
        <v>6</v>
      </c>
      <c r="AN2882">
        <v>0</v>
      </c>
      <c r="AO2882">
        <v>0.09</v>
      </c>
      <c r="AP2882">
        <v>0</v>
      </c>
      <c r="AQ2882">
        <v>60.3</v>
      </c>
      <c r="AR2882">
        <v>81.3</v>
      </c>
      <c r="AS2882">
        <f t="shared" ref="AS2882:AS2945" si="638" xml:space="preserve"> J2882 + V2882 + AD2882</f>
        <v>423</v>
      </c>
      <c r="AT2882">
        <v>10</v>
      </c>
      <c r="AU2882">
        <v>268</v>
      </c>
      <c r="AV2882">
        <v>736</v>
      </c>
      <c r="AW2882">
        <v>0</v>
      </c>
      <c r="AX2882">
        <v>4.93</v>
      </c>
      <c r="AY2882">
        <v>7.24</v>
      </c>
      <c r="AZ2882">
        <v>76</v>
      </c>
      <c r="BA2882">
        <v>7.6</v>
      </c>
      <c r="BB2882">
        <v>0</v>
      </c>
      <c r="BC2882">
        <v>0</v>
      </c>
      <c r="BD2882">
        <v>0</v>
      </c>
      <c r="BE2882">
        <v>0.05</v>
      </c>
      <c r="BF2882">
        <v>0</v>
      </c>
      <c r="BG2882">
        <v>3</v>
      </c>
      <c r="BH2882">
        <v>0.04</v>
      </c>
      <c r="BI2882">
        <f t="shared" ref="BI2882:BI2945" si="639">BG2882/AU2882</f>
        <v>1.1194029850746268E-2</v>
      </c>
      <c r="BJ2882">
        <v>0.36</v>
      </c>
      <c r="BK2882">
        <v>0</v>
      </c>
      <c r="BL2882">
        <v>27.1</v>
      </c>
      <c r="BM2882">
        <v>15.2</v>
      </c>
      <c r="BN2882">
        <v>6.03</v>
      </c>
      <c r="BO2882">
        <v>8.1300000000000008</v>
      </c>
      <c r="BP2882">
        <f t="shared" ref="BP2882:BP2945" si="640">AS2882/AU2882</f>
        <v>1.5783582089552239</v>
      </c>
      <c r="BQ2882">
        <v>42.3</v>
      </c>
      <c r="BR2882">
        <v>2012</v>
      </c>
      <c r="BS2882">
        <v>0.22</v>
      </c>
      <c r="BT2882">
        <v>0.3</v>
      </c>
      <c r="BU2882" s="2">
        <f t="shared" ref="BU2882:BU2945" si="641">(((W2882+AE2882)/51)+((V2882+AD2882)/5100))-(AI2882/7)+(Z2882/5000)+(AX2882/50)+(V2882/100000)+(W2882/1000)</f>
        <v>0.24887470588235294</v>
      </c>
      <c r="BV2882" s="1">
        <f t="shared" si="633"/>
        <v>0.27501791044776119</v>
      </c>
      <c r="BW2882" s="1">
        <f t="shared" si="634"/>
        <v>0.48722428066563739</v>
      </c>
      <c r="BX2882" s="1">
        <f t="shared" ref="BX2882:BX2945" si="642">((BH2882-AI2882)/5)+(AO2882/3)+(BP2882/10)+(BJ2882/2)+((AU2882/AT2882)/2000)+((AB2882/AC2882)/10)+(BA2882/100)</f>
        <v>0.5376496139989706</v>
      </c>
      <c r="BY2882" s="1" t="e">
        <f t="shared" ref="BY2882:BY2945" si="643">((H2882/I2882) * 0.2) + ((J2882 / 6000) * 0.25) + ((K2882 / 60)*0.25) - ((L2882 / 30)*0.1) - (((P2882+Y2882) / 30) * 0.1) + ((S2882 / 400)*0.1) + ((V2882 / 1500) * 0.1) + ((W2882 / 15) * 0.05)</f>
        <v>#DIV/0!</v>
      </c>
      <c r="BZ2882" s="1" t="e">
        <f t="shared" ref="BZ2882:BZ2945" si="644">(BY2882 + ((AW2882 / 15) * 0.1) + ((BC2882-BD2882+BE2882)/2) + (BJ2882 * 0.1)) * 1.2</f>
        <v>#DIV/0!</v>
      </c>
      <c r="CA2882" s="1" t="e">
        <f t="shared" ref="CA2882:CA2945" si="645">(((H2882/I2882) * 0.2) + ((BK2882 / 450) * 0.3) + ((BH2882 / 0.1)*0.2) - (AI2882 / 10) + (((S2882/AU2882) / 0.8)*0.1) + ((BL2882 / 100) * 0.15))*2</f>
        <v>#DIV/0!</v>
      </c>
      <c r="CB2882">
        <v>0</v>
      </c>
      <c r="CC2882">
        <f t="shared" si="632"/>
        <v>0</v>
      </c>
      <c r="CD2882">
        <v>0</v>
      </c>
    </row>
    <row r="2883" spans="1:82" x14ac:dyDescent="0.35">
      <c r="A2883">
        <v>737</v>
      </c>
      <c r="B2883" t="s">
        <v>419</v>
      </c>
      <c r="C2883" t="s">
        <v>69</v>
      </c>
      <c r="D2883">
        <v>73</v>
      </c>
      <c r="E2883" t="s">
        <v>70</v>
      </c>
      <c r="F2883" t="s">
        <v>132</v>
      </c>
      <c r="G2883">
        <v>2022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2</v>
      </c>
      <c r="AC2883">
        <v>5</v>
      </c>
      <c r="AD2883">
        <v>75</v>
      </c>
      <c r="AE2883">
        <v>1</v>
      </c>
      <c r="AF2883">
        <v>0</v>
      </c>
      <c r="AG2883">
        <v>0</v>
      </c>
      <c r="AH2883">
        <f t="shared" si="635"/>
        <v>0</v>
      </c>
      <c r="AI2883">
        <f t="shared" si="636"/>
        <v>0</v>
      </c>
      <c r="AJ2883">
        <f t="shared" si="637"/>
        <v>0</v>
      </c>
      <c r="AK2883">
        <v>70</v>
      </c>
      <c r="AL2883">
        <v>43</v>
      </c>
      <c r="AM2883">
        <v>2</v>
      </c>
      <c r="AN2883">
        <v>0</v>
      </c>
      <c r="AO2883">
        <v>0.04</v>
      </c>
      <c r="AP2883">
        <v>0.05</v>
      </c>
      <c r="AQ2883">
        <v>13.5</v>
      </c>
      <c r="AR2883">
        <v>15.5</v>
      </c>
      <c r="AS2883">
        <f t="shared" si="638"/>
        <v>75</v>
      </c>
      <c r="AT2883">
        <v>4</v>
      </c>
      <c r="AU2883">
        <v>56</v>
      </c>
      <c r="AV2883">
        <v>281</v>
      </c>
      <c r="AW2883">
        <v>0</v>
      </c>
      <c r="AX2883">
        <v>0</v>
      </c>
      <c r="AY2883">
        <v>37.5</v>
      </c>
      <c r="AZ2883">
        <v>2</v>
      </c>
      <c r="BA2883">
        <v>0.5</v>
      </c>
      <c r="BB2883">
        <v>0</v>
      </c>
      <c r="BC2883">
        <v>0</v>
      </c>
      <c r="BD2883">
        <v>0</v>
      </c>
      <c r="BE2883">
        <v>0</v>
      </c>
      <c r="BF2883">
        <v>0.5</v>
      </c>
      <c r="BG2883">
        <v>1</v>
      </c>
      <c r="BH2883">
        <v>0.5</v>
      </c>
      <c r="BI2883">
        <f t="shared" si="639"/>
        <v>1.7857142857142856E-2</v>
      </c>
      <c r="BJ2883">
        <v>0.2</v>
      </c>
      <c r="BK2883">
        <v>0</v>
      </c>
      <c r="BL2883">
        <v>0</v>
      </c>
      <c r="BM2883">
        <v>18.75</v>
      </c>
      <c r="BN2883">
        <v>3.38</v>
      </c>
      <c r="BO2883">
        <v>3.88</v>
      </c>
      <c r="BP2883">
        <f t="shared" si="640"/>
        <v>1.3392857142857142</v>
      </c>
      <c r="BQ2883">
        <v>18.75</v>
      </c>
      <c r="BR2883">
        <v>2022</v>
      </c>
      <c r="BS2883">
        <v>0.24</v>
      </c>
      <c r="BT2883">
        <v>0.28000000000000003</v>
      </c>
      <c r="BU2883" s="2">
        <f t="shared" si="641"/>
        <v>3.4313725490196081E-2</v>
      </c>
      <c r="BV2883" s="1">
        <f t="shared" si="633"/>
        <v>0.12546428571428572</v>
      </c>
      <c r="BW2883" s="1">
        <f t="shared" si="634"/>
        <v>0.28588857142857144</v>
      </c>
      <c r="BX2883" s="1">
        <f t="shared" si="642"/>
        <v>0.39926190476190476</v>
      </c>
      <c r="BY2883" s="1" t="e">
        <f t="shared" si="643"/>
        <v>#DIV/0!</v>
      </c>
      <c r="BZ2883" s="1" t="e">
        <f t="shared" si="644"/>
        <v>#DIV/0!</v>
      </c>
      <c r="CA2883" s="1" t="e">
        <f t="shared" si="645"/>
        <v>#DIV/0!</v>
      </c>
      <c r="CB2883">
        <v>0</v>
      </c>
      <c r="CC2883">
        <f t="shared" ref="CC2883:CC2946" si="646" xml:space="preserve"> (CB2883*10)</f>
        <v>0</v>
      </c>
      <c r="CD2883">
        <v>0</v>
      </c>
    </row>
    <row r="2884" spans="1:82" x14ac:dyDescent="0.35">
      <c r="A2884">
        <v>1013</v>
      </c>
      <c r="B2884" t="s">
        <v>530</v>
      </c>
      <c r="C2884" t="s">
        <v>69</v>
      </c>
      <c r="D2884">
        <v>73</v>
      </c>
      <c r="E2884" t="s">
        <v>70</v>
      </c>
      <c r="F2884" t="s">
        <v>93</v>
      </c>
      <c r="G2884">
        <v>2013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8</v>
      </c>
      <c r="AC2884">
        <v>20</v>
      </c>
      <c r="AD2884">
        <v>70</v>
      </c>
      <c r="AE2884">
        <v>1</v>
      </c>
      <c r="AF2884">
        <v>0</v>
      </c>
      <c r="AG2884">
        <v>0</v>
      </c>
      <c r="AH2884">
        <f t="shared" si="635"/>
        <v>0</v>
      </c>
      <c r="AI2884">
        <f t="shared" si="636"/>
        <v>0</v>
      </c>
      <c r="AJ2884">
        <f t="shared" si="637"/>
        <v>0</v>
      </c>
      <c r="AK2884">
        <v>229</v>
      </c>
      <c r="AL2884">
        <v>21</v>
      </c>
      <c r="AM2884">
        <v>5</v>
      </c>
      <c r="AN2884">
        <v>0</v>
      </c>
      <c r="AO2884">
        <v>0.14000000000000001</v>
      </c>
      <c r="AP2884">
        <v>0.17</v>
      </c>
      <c r="AQ2884">
        <v>13</v>
      </c>
      <c r="AR2884">
        <v>21</v>
      </c>
      <c r="AS2884">
        <f t="shared" si="638"/>
        <v>70</v>
      </c>
      <c r="AT2884">
        <v>4</v>
      </c>
      <c r="AU2884">
        <v>171</v>
      </c>
      <c r="AV2884">
        <v>268</v>
      </c>
      <c r="AW2884">
        <v>0</v>
      </c>
      <c r="AX2884">
        <v>0</v>
      </c>
      <c r="AY2884">
        <v>8.75</v>
      </c>
      <c r="AZ2884">
        <v>8</v>
      </c>
      <c r="BA2884">
        <v>2</v>
      </c>
      <c r="BB2884">
        <v>0</v>
      </c>
      <c r="BC2884">
        <v>0</v>
      </c>
      <c r="BD2884">
        <v>0</v>
      </c>
      <c r="BE2884">
        <v>0</v>
      </c>
      <c r="BF2884">
        <v>0.12</v>
      </c>
      <c r="BG2884">
        <v>1</v>
      </c>
      <c r="BH2884">
        <v>0.12</v>
      </c>
      <c r="BI2884">
        <f t="shared" si="639"/>
        <v>5.8479532163742687E-3</v>
      </c>
      <c r="BJ2884">
        <v>0.64</v>
      </c>
      <c r="BK2884">
        <v>0</v>
      </c>
      <c r="BL2884">
        <v>0</v>
      </c>
      <c r="BM2884">
        <v>17.5</v>
      </c>
      <c r="BN2884">
        <v>3.25</v>
      </c>
      <c r="BO2884">
        <v>5.25</v>
      </c>
      <c r="BP2884">
        <f t="shared" si="640"/>
        <v>0.40935672514619881</v>
      </c>
      <c r="BQ2884">
        <v>17.5</v>
      </c>
      <c r="BR2884">
        <v>2009</v>
      </c>
      <c r="BS2884">
        <v>0.08</v>
      </c>
      <c r="BT2884">
        <v>0.12</v>
      </c>
      <c r="BU2884" s="2">
        <f t="shared" si="641"/>
        <v>3.3333333333333333E-2</v>
      </c>
      <c r="BV2884" s="1">
        <f t="shared" si="633"/>
        <v>0.16946783625730993</v>
      </c>
      <c r="BW2884" s="1">
        <f t="shared" si="634"/>
        <v>0.44304122807017543</v>
      </c>
      <c r="BX2884" s="1">
        <f t="shared" si="642"/>
        <v>0.51297733918128652</v>
      </c>
      <c r="BY2884" s="1" t="e">
        <f t="shared" si="643"/>
        <v>#DIV/0!</v>
      </c>
      <c r="BZ2884" s="1" t="e">
        <f t="shared" si="644"/>
        <v>#DIV/0!</v>
      </c>
      <c r="CA2884" s="1" t="e">
        <f t="shared" si="645"/>
        <v>#DIV/0!</v>
      </c>
      <c r="CB2884">
        <v>0</v>
      </c>
      <c r="CC2884">
        <f t="shared" si="646"/>
        <v>0</v>
      </c>
      <c r="CD2884">
        <v>0</v>
      </c>
    </row>
    <row r="2885" spans="1:82" x14ac:dyDescent="0.35">
      <c r="A2885">
        <v>920</v>
      </c>
      <c r="B2885" t="s">
        <v>484</v>
      </c>
      <c r="C2885" t="s">
        <v>69</v>
      </c>
      <c r="D2885">
        <v>73</v>
      </c>
      <c r="E2885" t="s">
        <v>70</v>
      </c>
      <c r="F2885" t="s">
        <v>87</v>
      </c>
      <c r="G2885">
        <v>2023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29</v>
      </c>
      <c r="AC2885">
        <v>47</v>
      </c>
      <c r="AD2885">
        <v>260</v>
      </c>
      <c r="AE2885">
        <v>1</v>
      </c>
      <c r="AF2885">
        <v>0</v>
      </c>
      <c r="AG2885">
        <v>0</v>
      </c>
      <c r="AH2885">
        <f t="shared" si="635"/>
        <v>0</v>
      </c>
      <c r="AI2885">
        <f t="shared" si="636"/>
        <v>0</v>
      </c>
      <c r="AJ2885">
        <f t="shared" si="637"/>
        <v>0</v>
      </c>
      <c r="AK2885">
        <v>338</v>
      </c>
      <c r="AL2885">
        <v>94</v>
      </c>
      <c r="AM2885">
        <v>13</v>
      </c>
      <c r="AN2885">
        <v>0</v>
      </c>
      <c r="AO2885">
        <v>0.13</v>
      </c>
      <c r="AP2885">
        <v>0.14000000000000001</v>
      </c>
      <c r="AQ2885">
        <v>32</v>
      </c>
      <c r="AR2885">
        <v>61</v>
      </c>
      <c r="AS2885">
        <f t="shared" si="638"/>
        <v>260</v>
      </c>
      <c r="AT2885">
        <v>11</v>
      </c>
      <c r="AU2885">
        <v>461</v>
      </c>
      <c r="AV2885">
        <v>714</v>
      </c>
      <c r="AW2885">
        <v>0</v>
      </c>
      <c r="AX2885">
        <v>0</v>
      </c>
      <c r="AY2885">
        <v>8.9700000000000006</v>
      </c>
      <c r="AZ2885">
        <v>29</v>
      </c>
      <c r="BA2885">
        <v>2.636363636</v>
      </c>
      <c r="BB2885">
        <v>0</v>
      </c>
      <c r="BC2885">
        <v>0</v>
      </c>
      <c r="BD2885">
        <v>0</v>
      </c>
      <c r="BE2885">
        <v>0</v>
      </c>
      <c r="BF2885">
        <v>0.03</v>
      </c>
      <c r="BG2885">
        <v>1</v>
      </c>
      <c r="BH2885">
        <v>0.03</v>
      </c>
      <c r="BI2885">
        <f t="shared" si="639"/>
        <v>2.1691973969631237E-3</v>
      </c>
      <c r="BJ2885">
        <v>0.65</v>
      </c>
      <c r="BK2885">
        <v>0</v>
      </c>
      <c r="BL2885">
        <v>0</v>
      </c>
      <c r="BM2885">
        <v>23.64</v>
      </c>
      <c r="BN2885">
        <v>2.91</v>
      </c>
      <c r="BO2885">
        <v>5.55</v>
      </c>
      <c r="BP2885">
        <f t="shared" si="640"/>
        <v>0.56399132321041212</v>
      </c>
      <c r="BQ2885">
        <v>23.64</v>
      </c>
      <c r="BR2885">
        <v>2017</v>
      </c>
      <c r="BS2885">
        <v>7.0000000000000007E-2</v>
      </c>
      <c r="BT2885">
        <v>0.13</v>
      </c>
      <c r="BU2885" s="2">
        <f t="shared" si="641"/>
        <v>7.0588235294117646E-2</v>
      </c>
      <c r="BV2885" s="1">
        <f t="shared" si="633"/>
        <v>0.20869956616052063</v>
      </c>
      <c r="BW2885" s="1">
        <f t="shared" si="634"/>
        <v>0.49977570442506009</v>
      </c>
      <c r="BX2885" s="1">
        <f t="shared" si="642"/>
        <v>0.53975277512849451</v>
      </c>
      <c r="BY2885" s="1" t="e">
        <f t="shared" si="643"/>
        <v>#DIV/0!</v>
      </c>
      <c r="BZ2885" s="1" t="e">
        <f t="shared" si="644"/>
        <v>#DIV/0!</v>
      </c>
      <c r="CA2885" s="1" t="e">
        <f t="shared" si="645"/>
        <v>#DIV/0!</v>
      </c>
      <c r="CB2885">
        <v>0</v>
      </c>
      <c r="CC2885">
        <f t="shared" si="646"/>
        <v>0</v>
      </c>
      <c r="CD2885">
        <v>0</v>
      </c>
    </row>
    <row r="2886" spans="1:82" x14ac:dyDescent="0.35">
      <c r="A2886">
        <v>461</v>
      </c>
      <c r="B2886" t="s">
        <v>303</v>
      </c>
      <c r="C2886" t="s">
        <v>103</v>
      </c>
      <c r="D2886">
        <v>70</v>
      </c>
      <c r="E2886" t="s">
        <v>70</v>
      </c>
      <c r="F2886" t="s">
        <v>73</v>
      </c>
      <c r="G2886">
        <v>2020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12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14</v>
      </c>
      <c r="AC2886">
        <v>26</v>
      </c>
      <c r="AD2886">
        <v>236</v>
      </c>
      <c r="AE2886">
        <v>1</v>
      </c>
      <c r="AF2886">
        <v>0</v>
      </c>
      <c r="AG2886">
        <v>0</v>
      </c>
      <c r="AH2886">
        <f t="shared" si="635"/>
        <v>0</v>
      </c>
      <c r="AI2886">
        <f t="shared" si="636"/>
        <v>0</v>
      </c>
      <c r="AJ2886">
        <f t="shared" si="637"/>
        <v>0</v>
      </c>
      <c r="AK2886">
        <v>432</v>
      </c>
      <c r="AL2886">
        <v>65</v>
      </c>
      <c r="AM2886">
        <v>10</v>
      </c>
      <c r="AN2886">
        <v>0</v>
      </c>
      <c r="AO2886">
        <v>0.13</v>
      </c>
      <c r="AP2886">
        <v>0.23</v>
      </c>
      <c r="AQ2886">
        <v>30.8</v>
      </c>
      <c r="AR2886">
        <v>44.8</v>
      </c>
      <c r="AS2886">
        <f t="shared" si="638"/>
        <v>248</v>
      </c>
      <c r="AT2886">
        <v>5</v>
      </c>
      <c r="AU2886">
        <v>179</v>
      </c>
      <c r="AV2886">
        <v>389</v>
      </c>
      <c r="AW2886">
        <v>0</v>
      </c>
      <c r="AX2886">
        <v>12</v>
      </c>
      <c r="AY2886">
        <v>16.86</v>
      </c>
      <c r="AZ2886">
        <v>15</v>
      </c>
      <c r="BA2886">
        <v>3</v>
      </c>
      <c r="BB2886">
        <v>0</v>
      </c>
      <c r="BC2886">
        <v>0</v>
      </c>
      <c r="BD2886">
        <v>0</v>
      </c>
      <c r="BE2886">
        <v>0</v>
      </c>
      <c r="BF2886">
        <v>7.0000000000000007E-2</v>
      </c>
      <c r="BG2886">
        <v>1</v>
      </c>
      <c r="BH2886">
        <v>7.0000000000000007E-2</v>
      </c>
      <c r="BI2886">
        <f t="shared" si="639"/>
        <v>5.5865921787709499E-3</v>
      </c>
      <c r="BJ2886">
        <v>0.46</v>
      </c>
      <c r="BK2886">
        <v>0</v>
      </c>
      <c r="BL2886">
        <v>2.4</v>
      </c>
      <c r="BM2886">
        <v>47.2</v>
      </c>
      <c r="BN2886">
        <v>6.16</v>
      </c>
      <c r="BO2886">
        <v>8.9600000000000009</v>
      </c>
      <c r="BP2886">
        <f t="shared" si="640"/>
        <v>1.3854748603351956</v>
      </c>
      <c r="BQ2886">
        <v>49.6</v>
      </c>
      <c r="BR2886">
        <v>2008</v>
      </c>
      <c r="BS2886">
        <v>0.17</v>
      </c>
      <c r="BT2886">
        <v>0.25</v>
      </c>
      <c r="BU2886" s="2">
        <f t="shared" si="641"/>
        <v>0.30855529411764704</v>
      </c>
      <c r="BV2886" s="1">
        <f t="shared" si="633"/>
        <v>0.2039737430167598</v>
      </c>
      <c r="BW2886" s="1">
        <f t="shared" si="634"/>
        <v>0.4669040843241179</v>
      </c>
      <c r="BX2886" s="1">
        <f t="shared" si="642"/>
        <v>0.52762697321300678</v>
      </c>
      <c r="BY2886" s="1" t="e">
        <f t="shared" si="643"/>
        <v>#DIV/0!</v>
      </c>
      <c r="BZ2886" s="1" t="e">
        <f t="shared" si="644"/>
        <v>#DIV/0!</v>
      </c>
      <c r="CA2886" s="1" t="e">
        <f t="shared" si="645"/>
        <v>#DIV/0!</v>
      </c>
      <c r="CB2886">
        <v>0</v>
      </c>
      <c r="CC2886">
        <f t="shared" si="646"/>
        <v>0</v>
      </c>
      <c r="CD2886">
        <v>0</v>
      </c>
    </row>
    <row r="2887" spans="1:82" x14ac:dyDescent="0.35">
      <c r="A2887">
        <v>1065</v>
      </c>
      <c r="B2887" t="s">
        <v>1023</v>
      </c>
      <c r="C2887" t="s">
        <v>81</v>
      </c>
      <c r="D2887">
        <v>77</v>
      </c>
      <c r="E2887" t="s">
        <v>797</v>
      </c>
      <c r="F2887" t="s">
        <v>108</v>
      </c>
      <c r="G2887">
        <v>2022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13</v>
      </c>
      <c r="AC2887">
        <v>18</v>
      </c>
      <c r="AD2887">
        <v>118</v>
      </c>
      <c r="AE2887">
        <v>1</v>
      </c>
      <c r="AF2887">
        <v>0</v>
      </c>
      <c r="AG2887">
        <v>0</v>
      </c>
      <c r="AH2887">
        <f t="shared" si="635"/>
        <v>0</v>
      </c>
      <c r="AI2887">
        <f t="shared" si="636"/>
        <v>0</v>
      </c>
      <c r="AJ2887">
        <f t="shared" si="637"/>
        <v>0</v>
      </c>
      <c r="AK2887">
        <v>96</v>
      </c>
      <c r="AL2887">
        <v>78</v>
      </c>
      <c r="AM2887">
        <v>8</v>
      </c>
      <c r="AN2887">
        <v>0</v>
      </c>
      <c r="AO2887">
        <v>0.11</v>
      </c>
      <c r="AP2887">
        <v>7.0000000000000007E-2</v>
      </c>
      <c r="AQ2887">
        <v>17.8</v>
      </c>
      <c r="AR2887">
        <v>30.8</v>
      </c>
      <c r="AS2887">
        <f t="shared" si="638"/>
        <v>118</v>
      </c>
      <c r="AT2887">
        <v>5</v>
      </c>
      <c r="AU2887">
        <v>202</v>
      </c>
      <c r="AV2887">
        <v>340</v>
      </c>
      <c r="AW2887">
        <v>0</v>
      </c>
      <c r="AX2887">
        <v>0</v>
      </c>
      <c r="AY2887">
        <v>9.08</v>
      </c>
      <c r="AZ2887">
        <v>13</v>
      </c>
      <c r="BA2887">
        <v>2.6</v>
      </c>
      <c r="BB2887">
        <v>0</v>
      </c>
      <c r="BC2887">
        <v>0</v>
      </c>
      <c r="BD2887">
        <v>0</v>
      </c>
      <c r="BE2887">
        <v>0</v>
      </c>
      <c r="BF2887">
        <v>0.08</v>
      </c>
      <c r="BG2887">
        <v>1</v>
      </c>
      <c r="BH2887">
        <v>0.08</v>
      </c>
      <c r="BI2887">
        <f t="shared" si="639"/>
        <v>4.9504950495049506E-3</v>
      </c>
      <c r="BJ2887">
        <v>0.59</v>
      </c>
      <c r="BK2887">
        <v>0</v>
      </c>
      <c r="BL2887">
        <v>0</v>
      </c>
      <c r="BM2887">
        <v>23.6</v>
      </c>
      <c r="BN2887">
        <v>3.56</v>
      </c>
      <c r="BO2887">
        <v>6.16</v>
      </c>
      <c r="BP2887">
        <f t="shared" si="640"/>
        <v>0.58415841584158412</v>
      </c>
      <c r="BQ2887">
        <v>23.6</v>
      </c>
      <c r="BR2887">
        <v>2020</v>
      </c>
      <c r="BS2887">
        <v>0.09</v>
      </c>
      <c r="BT2887">
        <v>0.15</v>
      </c>
      <c r="BU2887" s="2">
        <f t="shared" si="641"/>
        <v>4.2745098039215682E-2</v>
      </c>
      <c r="BV2887" s="1">
        <f t="shared" si="633"/>
        <v>0.17550792079207922</v>
      </c>
      <c r="BW2887" s="1">
        <f t="shared" si="634"/>
        <v>0.46392961936193616</v>
      </c>
      <c r="BX2887" s="1">
        <f t="shared" si="642"/>
        <v>0.52450473047304724</v>
      </c>
      <c r="BY2887" s="1" t="e">
        <f t="shared" si="643"/>
        <v>#DIV/0!</v>
      </c>
      <c r="BZ2887" s="1" t="e">
        <f t="shared" si="644"/>
        <v>#DIV/0!</v>
      </c>
      <c r="CA2887" s="1" t="e">
        <f t="shared" si="645"/>
        <v>#DIV/0!</v>
      </c>
      <c r="CB2887">
        <v>0</v>
      </c>
      <c r="CC2887">
        <f t="shared" si="646"/>
        <v>0</v>
      </c>
      <c r="CD2887">
        <v>0</v>
      </c>
    </row>
    <row r="2888" spans="1:82" x14ac:dyDescent="0.35">
      <c r="A2888">
        <v>1362</v>
      </c>
      <c r="B2888" t="s">
        <v>679</v>
      </c>
      <c r="C2888" t="s">
        <v>96</v>
      </c>
      <c r="D2888">
        <v>74</v>
      </c>
      <c r="E2888" t="s">
        <v>70</v>
      </c>
      <c r="F2888" t="s">
        <v>115</v>
      </c>
      <c r="G2888">
        <v>2022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11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42</v>
      </c>
      <c r="AC2888">
        <v>67</v>
      </c>
      <c r="AD2888">
        <v>425</v>
      </c>
      <c r="AE2888">
        <v>3</v>
      </c>
      <c r="AF2888">
        <v>2</v>
      </c>
      <c r="AG2888">
        <v>1</v>
      </c>
      <c r="AH2888">
        <f t="shared" si="635"/>
        <v>1</v>
      </c>
      <c r="AI2888">
        <f t="shared" si="636"/>
        <v>7.6923076923076927E-2</v>
      </c>
      <c r="AJ2888">
        <f t="shared" si="637"/>
        <v>1.890359168241966E-3</v>
      </c>
      <c r="AK2888">
        <v>637</v>
      </c>
      <c r="AL2888">
        <v>191</v>
      </c>
      <c r="AM2888">
        <v>20</v>
      </c>
      <c r="AN2888">
        <v>0</v>
      </c>
      <c r="AO2888">
        <v>0.16</v>
      </c>
      <c r="AP2888">
        <v>0.19</v>
      </c>
      <c r="AQ2888">
        <v>59.6</v>
      </c>
      <c r="AR2888">
        <v>101.6</v>
      </c>
      <c r="AS2888">
        <f t="shared" si="638"/>
        <v>436</v>
      </c>
      <c r="AT2888">
        <v>13</v>
      </c>
      <c r="AU2888">
        <v>529</v>
      </c>
      <c r="AV2888">
        <v>884</v>
      </c>
      <c r="AW2888">
        <v>0</v>
      </c>
      <c r="AX2888">
        <v>11</v>
      </c>
      <c r="AY2888">
        <v>10.119999999999999</v>
      </c>
      <c r="AZ2888">
        <v>43</v>
      </c>
      <c r="BA2888">
        <v>3.307692308</v>
      </c>
      <c r="BB2888">
        <v>0</v>
      </c>
      <c r="BC2888">
        <v>0</v>
      </c>
      <c r="BD2888">
        <v>0</v>
      </c>
      <c r="BE2888">
        <v>0</v>
      </c>
      <c r="BF2888">
        <v>7.0000000000000007E-2</v>
      </c>
      <c r="BG2888">
        <v>3</v>
      </c>
      <c r="BH2888">
        <v>7.0000000000000007E-2</v>
      </c>
      <c r="BI2888">
        <f t="shared" si="639"/>
        <v>5.6710775047258983E-3</v>
      </c>
      <c r="BJ2888">
        <v>0.6</v>
      </c>
      <c r="BK2888">
        <v>0</v>
      </c>
      <c r="BL2888">
        <v>0.85</v>
      </c>
      <c r="BM2888">
        <v>32.69</v>
      </c>
      <c r="BN2888">
        <v>4.58</v>
      </c>
      <c r="BO2888">
        <v>7.82</v>
      </c>
      <c r="BP2888">
        <f t="shared" si="640"/>
        <v>0.82419659735349715</v>
      </c>
      <c r="BQ2888">
        <v>33.54</v>
      </c>
      <c r="BR2888">
        <v>2022</v>
      </c>
      <c r="BS2888">
        <v>0.11</v>
      </c>
      <c r="BT2888">
        <v>0.19</v>
      </c>
      <c r="BU2888" s="2">
        <f t="shared" si="641"/>
        <v>0.35363471450118511</v>
      </c>
      <c r="BV2888" s="1">
        <f t="shared" si="633"/>
        <v>0.24132521448305949</v>
      </c>
      <c r="BW2888" s="1">
        <f t="shared" si="634"/>
        <v>0.52022556023286215</v>
      </c>
      <c r="BX2888" s="1">
        <f t="shared" si="642"/>
        <v>0.55047802177440064</v>
      </c>
      <c r="BY2888" s="1" t="e">
        <f t="shared" si="643"/>
        <v>#DIV/0!</v>
      </c>
      <c r="BZ2888" s="1" t="e">
        <f t="shared" si="644"/>
        <v>#DIV/0!</v>
      </c>
      <c r="CA2888" s="1" t="e">
        <f t="shared" si="645"/>
        <v>#DIV/0!</v>
      </c>
      <c r="CB2888">
        <v>0</v>
      </c>
      <c r="CC2888">
        <f t="shared" si="646"/>
        <v>0</v>
      </c>
      <c r="CD2888">
        <v>0</v>
      </c>
    </row>
    <row r="2889" spans="1:82" x14ac:dyDescent="0.35">
      <c r="A2889">
        <v>845</v>
      </c>
      <c r="B2889" t="s">
        <v>460</v>
      </c>
      <c r="C2889" t="s">
        <v>92</v>
      </c>
      <c r="D2889">
        <v>71</v>
      </c>
      <c r="E2889" t="s">
        <v>70</v>
      </c>
      <c r="F2889" t="s">
        <v>77</v>
      </c>
      <c r="G2889">
        <v>2016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10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39</v>
      </c>
      <c r="AC2889">
        <v>73</v>
      </c>
      <c r="AD2889">
        <v>517</v>
      </c>
      <c r="AE2889">
        <v>2</v>
      </c>
      <c r="AF2889">
        <v>0</v>
      </c>
      <c r="AG2889">
        <v>0</v>
      </c>
      <c r="AH2889">
        <f t="shared" si="635"/>
        <v>0</v>
      </c>
      <c r="AI2889">
        <f t="shared" si="636"/>
        <v>0</v>
      </c>
      <c r="AJ2889">
        <f t="shared" si="637"/>
        <v>0</v>
      </c>
      <c r="AK2889">
        <v>1012</v>
      </c>
      <c r="AL2889">
        <v>99</v>
      </c>
      <c r="AM2889">
        <v>28</v>
      </c>
      <c r="AN2889">
        <v>0</v>
      </c>
      <c r="AO2889">
        <v>0.13</v>
      </c>
      <c r="AP2889">
        <v>0.18</v>
      </c>
      <c r="AQ2889">
        <v>64.7</v>
      </c>
      <c r="AR2889">
        <v>103.7</v>
      </c>
      <c r="AS2889">
        <f t="shared" si="638"/>
        <v>527</v>
      </c>
      <c r="AT2889">
        <v>14</v>
      </c>
      <c r="AU2889">
        <v>569</v>
      </c>
      <c r="AV2889">
        <v>995</v>
      </c>
      <c r="AW2889">
        <v>0</v>
      </c>
      <c r="AX2889">
        <v>10</v>
      </c>
      <c r="AY2889">
        <v>13.26</v>
      </c>
      <c r="AZ2889">
        <v>40</v>
      </c>
      <c r="BA2889">
        <v>2.8571428569999999</v>
      </c>
      <c r="BB2889">
        <v>0</v>
      </c>
      <c r="BC2889">
        <v>0</v>
      </c>
      <c r="BD2889">
        <v>0</v>
      </c>
      <c r="BE2889">
        <v>0</v>
      </c>
      <c r="BF2889">
        <v>0.05</v>
      </c>
      <c r="BG2889">
        <v>2</v>
      </c>
      <c r="BH2889">
        <v>0.05</v>
      </c>
      <c r="BI2889">
        <f t="shared" si="639"/>
        <v>3.5149384885764497E-3</v>
      </c>
      <c r="BJ2889">
        <v>0.56999999999999995</v>
      </c>
      <c r="BK2889">
        <v>0</v>
      </c>
      <c r="BL2889">
        <v>0.71</v>
      </c>
      <c r="BM2889">
        <v>36.93</v>
      </c>
      <c r="BN2889">
        <v>4.62</v>
      </c>
      <c r="BO2889">
        <v>7.41</v>
      </c>
      <c r="BP2889">
        <f t="shared" si="640"/>
        <v>0.92618629173989453</v>
      </c>
      <c r="BQ2889">
        <v>37.64</v>
      </c>
      <c r="BR2889">
        <v>2014</v>
      </c>
      <c r="BS2889">
        <v>0.11</v>
      </c>
      <c r="BT2889">
        <v>0.18</v>
      </c>
      <c r="BU2889" s="2">
        <f t="shared" si="641"/>
        <v>0.34284901960784314</v>
      </c>
      <c r="BV2889" s="1">
        <f t="shared" si="633"/>
        <v>0.25340931458699467</v>
      </c>
      <c r="BW2889" s="1">
        <f t="shared" si="634"/>
        <v>0.49683684226379154</v>
      </c>
      <c r="BX2889" s="1">
        <f t="shared" si="642"/>
        <v>0.53326947718299789</v>
      </c>
      <c r="BY2889" s="1" t="e">
        <f t="shared" si="643"/>
        <v>#DIV/0!</v>
      </c>
      <c r="BZ2889" s="1" t="e">
        <f t="shared" si="644"/>
        <v>#DIV/0!</v>
      </c>
      <c r="CA2889" s="1" t="e">
        <f t="shared" si="645"/>
        <v>#DIV/0!</v>
      </c>
      <c r="CB2889">
        <v>0</v>
      </c>
      <c r="CC2889">
        <f t="shared" si="646"/>
        <v>0</v>
      </c>
      <c r="CD2889">
        <v>0</v>
      </c>
    </row>
    <row r="2890" spans="1:82" x14ac:dyDescent="0.35">
      <c r="A2890">
        <v>1370</v>
      </c>
      <c r="B2890" t="s">
        <v>1093</v>
      </c>
      <c r="C2890" t="s">
        <v>81</v>
      </c>
      <c r="D2890">
        <v>77</v>
      </c>
      <c r="E2890" t="s">
        <v>797</v>
      </c>
      <c r="F2890" t="s">
        <v>84</v>
      </c>
      <c r="G2890">
        <v>2021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4</v>
      </c>
      <c r="AC2890">
        <v>5</v>
      </c>
      <c r="AD2890">
        <v>51</v>
      </c>
      <c r="AE2890">
        <v>1</v>
      </c>
      <c r="AF2890">
        <v>0</v>
      </c>
      <c r="AG2890">
        <v>0</v>
      </c>
      <c r="AH2890">
        <f t="shared" si="635"/>
        <v>0</v>
      </c>
      <c r="AI2890">
        <f t="shared" si="636"/>
        <v>0</v>
      </c>
      <c r="AJ2890">
        <f t="shared" si="637"/>
        <v>0</v>
      </c>
      <c r="AK2890">
        <v>59</v>
      </c>
      <c r="AL2890">
        <v>5</v>
      </c>
      <c r="AM2890">
        <v>2</v>
      </c>
      <c r="AN2890">
        <v>0</v>
      </c>
      <c r="AO2890">
        <v>0.06</v>
      </c>
      <c r="AP2890">
        <v>7.0000000000000007E-2</v>
      </c>
      <c r="AQ2890">
        <v>11.1</v>
      </c>
      <c r="AR2890">
        <v>15.1</v>
      </c>
      <c r="AS2890">
        <f t="shared" si="638"/>
        <v>51</v>
      </c>
      <c r="AT2890">
        <v>3</v>
      </c>
      <c r="AU2890">
        <v>94</v>
      </c>
      <c r="AV2890">
        <v>195</v>
      </c>
      <c r="AW2890">
        <v>0</v>
      </c>
      <c r="AX2890">
        <v>0</v>
      </c>
      <c r="AY2890">
        <v>12.75</v>
      </c>
      <c r="AZ2890">
        <v>4</v>
      </c>
      <c r="BA2890">
        <v>1.3333333329999999</v>
      </c>
      <c r="BB2890">
        <v>0</v>
      </c>
      <c r="BC2890">
        <v>0</v>
      </c>
      <c r="BD2890">
        <v>0</v>
      </c>
      <c r="BE2890">
        <v>0</v>
      </c>
      <c r="BF2890">
        <v>0.25</v>
      </c>
      <c r="BG2890">
        <v>1</v>
      </c>
      <c r="BH2890">
        <v>0.25</v>
      </c>
      <c r="BI2890">
        <f t="shared" si="639"/>
        <v>1.0638297872340425E-2</v>
      </c>
      <c r="BJ2890">
        <v>0.48</v>
      </c>
      <c r="BK2890">
        <v>0</v>
      </c>
      <c r="BL2890">
        <v>0</v>
      </c>
      <c r="BM2890">
        <v>17</v>
      </c>
      <c r="BN2890">
        <v>3.7</v>
      </c>
      <c r="BO2890">
        <v>5.03</v>
      </c>
      <c r="BP2890">
        <f t="shared" si="640"/>
        <v>0.54255319148936165</v>
      </c>
      <c r="BQ2890">
        <v>17</v>
      </c>
      <c r="BR2890">
        <v>2018</v>
      </c>
      <c r="BS2890">
        <v>0.12</v>
      </c>
      <c r="BT2890">
        <v>0.16</v>
      </c>
      <c r="BU2890" s="2">
        <f t="shared" si="641"/>
        <v>2.9607843137254904E-2</v>
      </c>
      <c r="BV2890" s="1">
        <f t="shared" si="633"/>
        <v>0.14022765957446809</v>
      </c>
      <c r="BW2890" s="1">
        <f t="shared" si="634"/>
        <v>0.39290731914893612</v>
      </c>
      <c r="BX2890" s="1">
        <f t="shared" si="642"/>
        <v>0.47325531914560282</v>
      </c>
      <c r="BY2890" s="1" t="e">
        <f t="shared" si="643"/>
        <v>#DIV/0!</v>
      </c>
      <c r="BZ2890" s="1" t="e">
        <f t="shared" si="644"/>
        <v>#DIV/0!</v>
      </c>
      <c r="CA2890" s="1" t="e">
        <f t="shared" si="645"/>
        <v>#DIV/0!</v>
      </c>
      <c r="CB2890">
        <v>0</v>
      </c>
      <c r="CC2890">
        <f t="shared" si="646"/>
        <v>0</v>
      </c>
      <c r="CD2890">
        <v>0</v>
      </c>
    </row>
    <row r="2891" spans="1:82" x14ac:dyDescent="0.35">
      <c r="A2891">
        <v>70</v>
      </c>
      <c r="B2891" t="s">
        <v>143</v>
      </c>
      <c r="C2891" t="s">
        <v>69</v>
      </c>
      <c r="D2891">
        <v>73</v>
      </c>
      <c r="E2891" t="s">
        <v>70</v>
      </c>
      <c r="F2891" t="s">
        <v>129</v>
      </c>
      <c r="G2891">
        <v>2018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11</v>
      </c>
      <c r="AC2891">
        <v>24</v>
      </c>
      <c r="AD2891">
        <v>80</v>
      </c>
      <c r="AE2891">
        <v>1</v>
      </c>
      <c r="AF2891">
        <v>0</v>
      </c>
      <c r="AG2891">
        <v>0</v>
      </c>
      <c r="AH2891">
        <f t="shared" si="635"/>
        <v>0</v>
      </c>
      <c r="AI2891">
        <f t="shared" si="636"/>
        <v>0</v>
      </c>
      <c r="AJ2891">
        <f t="shared" si="637"/>
        <v>0</v>
      </c>
      <c r="AK2891">
        <v>219</v>
      </c>
      <c r="AL2891">
        <v>26</v>
      </c>
      <c r="AM2891">
        <v>6</v>
      </c>
      <c r="AN2891">
        <v>0</v>
      </c>
      <c r="AO2891">
        <v>0.14000000000000001</v>
      </c>
      <c r="AP2891">
        <v>0.2</v>
      </c>
      <c r="AQ2891">
        <v>14</v>
      </c>
      <c r="AR2891">
        <v>25</v>
      </c>
      <c r="AS2891">
        <f t="shared" si="638"/>
        <v>80</v>
      </c>
      <c r="AT2891">
        <v>5</v>
      </c>
      <c r="AU2891">
        <v>218</v>
      </c>
      <c r="AV2891">
        <v>331</v>
      </c>
      <c r="AW2891">
        <v>0</v>
      </c>
      <c r="AX2891">
        <v>0</v>
      </c>
      <c r="AY2891">
        <v>7.27</v>
      </c>
      <c r="AZ2891">
        <v>11</v>
      </c>
      <c r="BA2891">
        <v>2.2000000000000002</v>
      </c>
      <c r="BB2891">
        <v>0</v>
      </c>
      <c r="BC2891">
        <v>0</v>
      </c>
      <c r="BD2891">
        <v>0</v>
      </c>
      <c r="BE2891">
        <v>0</v>
      </c>
      <c r="BF2891">
        <v>0.09</v>
      </c>
      <c r="BG2891">
        <v>1</v>
      </c>
      <c r="BH2891">
        <v>0.09</v>
      </c>
      <c r="BI2891">
        <f t="shared" si="639"/>
        <v>4.5871559633027525E-3</v>
      </c>
      <c r="BJ2891">
        <v>0.66</v>
      </c>
      <c r="BK2891">
        <v>0</v>
      </c>
      <c r="BL2891">
        <v>0</v>
      </c>
      <c r="BM2891">
        <v>16</v>
      </c>
      <c r="BN2891">
        <v>2.8</v>
      </c>
      <c r="BO2891">
        <v>5</v>
      </c>
      <c r="BP2891">
        <f t="shared" si="640"/>
        <v>0.3669724770642202</v>
      </c>
      <c r="BQ2891">
        <v>16</v>
      </c>
      <c r="BR2891">
        <v>2016</v>
      </c>
      <c r="BS2891">
        <v>0.06</v>
      </c>
      <c r="BT2891">
        <v>0.11</v>
      </c>
      <c r="BU2891" s="2">
        <f t="shared" si="641"/>
        <v>3.5294117647058823E-2</v>
      </c>
      <c r="BV2891" s="1">
        <f t="shared" si="633"/>
        <v>0.17384862385321104</v>
      </c>
      <c r="BW2891" s="1">
        <f t="shared" si="634"/>
        <v>0.45711502548419986</v>
      </c>
      <c r="BX2891" s="1">
        <f t="shared" si="642"/>
        <v>0.52099724770642197</v>
      </c>
      <c r="BY2891" s="1" t="e">
        <f t="shared" si="643"/>
        <v>#DIV/0!</v>
      </c>
      <c r="BZ2891" s="1" t="e">
        <f t="shared" si="644"/>
        <v>#DIV/0!</v>
      </c>
      <c r="CA2891" s="1" t="e">
        <f t="shared" si="645"/>
        <v>#DIV/0!</v>
      </c>
      <c r="CB2891">
        <v>0</v>
      </c>
      <c r="CC2891">
        <f t="shared" si="646"/>
        <v>0</v>
      </c>
      <c r="CD2891">
        <v>0</v>
      </c>
    </row>
    <row r="2892" spans="1:82" x14ac:dyDescent="0.35">
      <c r="A2892">
        <v>1645</v>
      </c>
      <c r="B2892" t="s">
        <v>1149</v>
      </c>
      <c r="C2892" t="s">
        <v>96</v>
      </c>
      <c r="D2892">
        <v>74</v>
      </c>
      <c r="E2892" t="s">
        <v>797</v>
      </c>
      <c r="F2892" t="s">
        <v>108</v>
      </c>
      <c r="G2892">
        <v>2016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48</v>
      </c>
      <c r="AC2892">
        <v>70</v>
      </c>
      <c r="AD2892">
        <v>395</v>
      </c>
      <c r="AE2892">
        <v>1</v>
      </c>
      <c r="AF2892">
        <v>0</v>
      </c>
      <c r="AG2892">
        <v>0</v>
      </c>
      <c r="AH2892">
        <f t="shared" si="635"/>
        <v>0</v>
      </c>
      <c r="AI2892">
        <f t="shared" si="636"/>
        <v>0</v>
      </c>
      <c r="AJ2892">
        <f t="shared" si="637"/>
        <v>0</v>
      </c>
      <c r="AK2892">
        <v>422</v>
      </c>
      <c r="AL2892">
        <v>186</v>
      </c>
      <c r="AM2892">
        <v>16</v>
      </c>
      <c r="AN2892">
        <v>0</v>
      </c>
      <c r="AO2892">
        <v>0.12</v>
      </c>
      <c r="AP2892">
        <v>0.09</v>
      </c>
      <c r="AQ2892">
        <v>45.5</v>
      </c>
      <c r="AR2892">
        <v>93.5</v>
      </c>
      <c r="AS2892">
        <f t="shared" si="638"/>
        <v>395</v>
      </c>
      <c r="AT2892">
        <v>16</v>
      </c>
      <c r="AU2892">
        <v>681</v>
      </c>
      <c r="AV2892">
        <v>1069</v>
      </c>
      <c r="AW2892">
        <v>0</v>
      </c>
      <c r="AX2892">
        <v>0</v>
      </c>
      <c r="AY2892">
        <v>8.23</v>
      </c>
      <c r="AZ2892">
        <v>48</v>
      </c>
      <c r="BA2892">
        <v>3</v>
      </c>
      <c r="BB2892">
        <v>0</v>
      </c>
      <c r="BC2892">
        <v>0</v>
      </c>
      <c r="BD2892">
        <v>0</v>
      </c>
      <c r="BE2892">
        <v>0</v>
      </c>
      <c r="BF2892">
        <v>0.02</v>
      </c>
      <c r="BG2892">
        <v>1</v>
      </c>
      <c r="BH2892">
        <v>0.02</v>
      </c>
      <c r="BI2892">
        <f t="shared" si="639"/>
        <v>1.4684287812041115E-3</v>
      </c>
      <c r="BJ2892">
        <v>0.64</v>
      </c>
      <c r="BK2892">
        <v>0</v>
      </c>
      <c r="BL2892">
        <v>0</v>
      </c>
      <c r="BM2892">
        <v>24.69</v>
      </c>
      <c r="BN2892">
        <v>2.84</v>
      </c>
      <c r="BO2892">
        <v>5.84</v>
      </c>
      <c r="BP2892">
        <f t="shared" si="640"/>
        <v>0.58002936857562404</v>
      </c>
      <c r="BQ2892">
        <v>24.69</v>
      </c>
      <c r="BR2892">
        <v>2015</v>
      </c>
      <c r="BS2892">
        <v>7.0000000000000007E-2</v>
      </c>
      <c r="BT2892">
        <v>0.14000000000000001</v>
      </c>
      <c r="BU2892" s="2">
        <f t="shared" si="641"/>
        <v>9.7058823529411767E-2</v>
      </c>
      <c r="BV2892" s="1">
        <f t="shared" si="633"/>
        <v>0.23050146842878119</v>
      </c>
      <c r="BW2892" s="1">
        <f t="shared" si="634"/>
        <v>0.5157354765401021</v>
      </c>
      <c r="BX2892" s="1">
        <f t="shared" si="642"/>
        <v>0.54185561542899108</v>
      </c>
      <c r="BY2892" s="1" t="e">
        <f t="shared" si="643"/>
        <v>#DIV/0!</v>
      </c>
      <c r="BZ2892" s="1" t="e">
        <f t="shared" si="644"/>
        <v>#DIV/0!</v>
      </c>
      <c r="CA2892" s="1" t="e">
        <f t="shared" si="645"/>
        <v>#DIV/0!</v>
      </c>
      <c r="CB2892">
        <v>0</v>
      </c>
      <c r="CC2892">
        <f t="shared" si="646"/>
        <v>0</v>
      </c>
      <c r="CD2892">
        <v>0</v>
      </c>
    </row>
    <row r="2893" spans="1:82" x14ac:dyDescent="0.35">
      <c r="A2893">
        <v>644</v>
      </c>
      <c r="B2893" t="s">
        <v>1325</v>
      </c>
      <c r="C2893" t="s">
        <v>69</v>
      </c>
      <c r="D2893">
        <v>73</v>
      </c>
      <c r="E2893" t="s">
        <v>1156</v>
      </c>
      <c r="F2893" t="s">
        <v>142</v>
      </c>
      <c r="G2893">
        <v>2019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133</v>
      </c>
      <c r="V2893">
        <v>711</v>
      </c>
      <c r="W2893">
        <v>2</v>
      </c>
      <c r="X2893">
        <v>2</v>
      </c>
      <c r="Y2893">
        <v>1</v>
      </c>
      <c r="Z2893">
        <v>46</v>
      </c>
      <c r="AA2893">
        <v>0</v>
      </c>
      <c r="AB2893">
        <v>7</v>
      </c>
      <c r="AC2893">
        <v>7</v>
      </c>
      <c r="AD2893">
        <v>45</v>
      </c>
      <c r="AE2893">
        <v>0</v>
      </c>
      <c r="AF2893">
        <v>0</v>
      </c>
      <c r="AG2893">
        <v>0</v>
      </c>
      <c r="AH2893">
        <f t="shared" si="635"/>
        <v>1</v>
      </c>
      <c r="AI2893">
        <f t="shared" si="636"/>
        <v>6.25E-2</v>
      </c>
      <c r="AJ2893">
        <f t="shared" si="637"/>
        <v>2.5188916876574307E-3</v>
      </c>
      <c r="AK2893">
        <v>0</v>
      </c>
      <c r="AL2893">
        <v>45</v>
      </c>
      <c r="AM2893">
        <v>2</v>
      </c>
      <c r="AN2893">
        <v>0</v>
      </c>
      <c r="AO2893">
        <v>0.01</v>
      </c>
      <c r="AP2893">
        <v>0</v>
      </c>
      <c r="AQ2893">
        <v>85.6</v>
      </c>
      <c r="AR2893">
        <v>92.6</v>
      </c>
      <c r="AS2893">
        <f t="shared" si="638"/>
        <v>756</v>
      </c>
      <c r="AT2893">
        <v>16</v>
      </c>
      <c r="AU2893">
        <v>397</v>
      </c>
      <c r="AV2893">
        <v>1114</v>
      </c>
      <c r="AW2893">
        <v>0</v>
      </c>
      <c r="AX2893">
        <v>5.35</v>
      </c>
      <c r="AY2893">
        <v>6.43</v>
      </c>
      <c r="AZ2893">
        <v>140</v>
      </c>
      <c r="BA2893">
        <v>8.75</v>
      </c>
      <c r="BB2893">
        <v>0</v>
      </c>
      <c r="BC2893">
        <v>0</v>
      </c>
      <c r="BD2893">
        <v>0</v>
      </c>
      <c r="BE2893">
        <v>0.02</v>
      </c>
      <c r="BF2893">
        <v>0</v>
      </c>
      <c r="BG2893">
        <v>2</v>
      </c>
      <c r="BH2893">
        <v>0.01</v>
      </c>
      <c r="BI2893">
        <f t="shared" si="639"/>
        <v>5.0377833753148613E-3</v>
      </c>
      <c r="BJ2893">
        <v>0.36</v>
      </c>
      <c r="BK2893">
        <v>0</v>
      </c>
      <c r="BL2893">
        <v>44.44</v>
      </c>
      <c r="BM2893">
        <v>2.81</v>
      </c>
      <c r="BN2893">
        <v>5.35</v>
      </c>
      <c r="BO2893">
        <v>5.79</v>
      </c>
      <c r="BP2893">
        <f t="shared" si="640"/>
        <v>1.9042821158690175</v>
      </c>
      <c r="BQ2893">
        <v>47.25</v>
      </c>
      <c r="BR2893">
        <v>2018</v>
      </c>
      <c r="BS2893">
        <v>0.22</v>
      </c>
      <c r="BT2893">
        <v>0.23</v>
      </c>
      <c r="BU2893" s="2">
        <f t="shared" si="641"/>
        <v>0.30383240896358543</v>
      </c>
      <c r="BV2893" s="1">
        <f t="shared" si="633"/>
        <v>0.35611410579345087</v>
      </c>
      <c r="BW2893" s="1">
        <f t="shared" si="634"/>
        <v>0.5715755449202351</v>
      </c>
      <c r="BX2893" s="1">
        <f t="shared" si="642"/>
        <v>0.56316779492023517</v>
      </c>
      <c r="BY2893" s="1" t="e">
        <f t="shared" si="643"/>
        <v>#DIV/0!</v>
      </c>
      <c r="BZ2893" s="1" t="e">
        <f t="shared" si="644"/>
        <v>#DIV/0!</v>
      </c>
      <c r="CA2893" s="1" t="e">
        <f t="shared" si="645"/>
        <v>#DIV/0!</v>
      </c>
      <c r="CB2893">
        <v>0</v>
      </c>
      <c r="CC2893">
        <f t="shared" si="646"/>
        <v>0</v>
      </c>
      <c r="CD2893">
        <v>0</v>
      </c>
    </row>
    <row r="2894" spans="1:82" x14ac:dyDescent="0.35">
      <c r="A2894">
        <v>1218</v>
      </c>
      <c r="B2894" t="s">
        <v>1477</v>
      </c>
      <c r="C2894" t="s">
        <v>103</v>
      </c>
      <c r="D2894">
        <v>70</v>
      </c>
      <c r="E2894" t="s">
        <v>1156</v>
      </c>
      <c r="F2894" t="s">
        <v>132</v>
      </c>
      <c r="G2894">
        <v>2014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55</v>
      </c>
      <c r="V2894">
        <v>172</v>
      </c>
      <c r="W2894">
        <v>1</v>
      </c>
      <c r="X2894">
        <v>1</v>
      </c>
      <c r="Y2894">
        <v>1</v>
      </c>
      <c r="Z2894">
        <v>9</v>
      </c>
      <c r="AA2894">
        <v>0</v>
      </c>
      <c r="AB2894">
        <v>9</v>
      </c>
      <c r="AC2894">
        <v>13</v>
      </c>
      <c r="AD2894">
        <v>62</v>
      </c>
      <c r="AE2894">
        <v>0</v>
      </c>
      <c r="AF2894">
        <v>0</v>
      </c>
      <c r="AG2894">
        <v>0</v>
      </c>
      <c r="AH2894">
        <f t="shared" si="635"/>
        <v>1</v>
      </c>
      <c r="AI2894">
        <f t="shared" si="636"/>
        <v>0.2</v>
      </c>
      <c r="AJ2894">
        <f t="shared" si="637"/>
        <v>5.235602094240838E-3</v>
      </c>
      <c r="AK2894">
        <v>18</v>
      </c>
      <c r="AL2894">
        <v>52</v>
      </c>
      <c r="AM2894">
        <v>2</v>
      </c>
      <c r="AN2894">
        <v>0</v>
      </c>
      <c r="AO2894">
        <v>7.0000000000000007E-2</v>
      </c>
      <c r="AP2894">
        <v>0.01</v>
      </c>
      <c r="AQ2894">
        <v>27.4</v>
      </c>
      <c r="AR2894">
        <v>36.4</v>
      </c>
      <c r="AS2894">
        <f t="shared" si="638"/>
        <v>234</v>
      </c>
      <c r="AT2894">
        <v>5</v>
      </c>
      <c r="AU2894">
        <v>191</v>
      </c>
      <c r="AV2894">
        <v>345</v>
      </c>
      <c r="AW2894">
        <v>0</v>
      </c>
      <c r="AX2894">
        <v>3.13</v>
      </c>
      <c r="AY2894">
        <v>6.89</v>
      </c>
      <c r="AZ2894">
        <v>64</v>
      </c>
      <c r="BA2894">
        <v>12.8</v>
      </c>
      <c r="BB2894">
        <v>0</v>
      </c>
      <c r="BC2894">
        <v>0</v>
      </c>
      <c r="BD2894">
        <v>0</v>
      </c>
      <c r="BE2894">
        <v>0.02</v>
      </c>
      <c r="BF2894">
        <v>0</v>
      </c>
      <c r="BG2894">
        <v>1</v>
      </c>
      <c r="BH2894">
        <v>0.02</v>
      </c>
      <c r="BI2894">
        <f t="shared" si="639"/>
        <v>5.235602094240838E-3</v>
      </c>
      <c r="BJ2894">
        <v>0.55000000000000004</v>
      </c>
      <c r="BK2894">
        <v>0</v>
      </c>
      <c r="BL2894">
        <v>34.4</v>
      </c>
      <c r="BM2894">
        <v>12.4</v>
      </c>
      <c r="BN2894">
        <v>5.48</v>
      </c>
      <c r="BO2894">
        <v>7.28</v>
      </c>
      <c r="BP2894">
        <f t="shared" si="640"/>
        <v>1.2251308900523561</v>
      </c>
      <c r="BQ2894">
        <v>46.8</v>
      </c>
      <c r="BR2894">
        <v>2013</v>
      </c>
      <c r="BS2894">
        <v>0.14000000000000001</v>
      </c>
      <c r="BT2894">
        <v>0.19</v>
      </c>
      <c r="BU2894" s="2">
        <f t="shared" si="641"/>
        <v>0.10403876750700281</v>
      </c>
      <c r="BV2894" s="1">
        <f t="shared" si="633"/>
        <v>0.20945654450261783</v>
      </c>
      <c r="BW2894" s="1">
        <f t="shared" si="634"/>
        <v>0.52902852490267149</v>
      </c>
      <c r="BX2894" s="1">
        <f t="shared" si="642"/>
        <v>0.60117719156933824</v>
      </c>
      <c r="BY2894" s="1" t="e">
        <f t="shared" si="643"/>
        <v>#DIV/0!</v>
      </c>
      <c r="BZ2894" s="1" t="e">
        <f t="shared" si="644"/>
        <v>#DIV/0!</v>
      </c>
      <c r="CA2894" s="1" t="e">
        <f t="shared" si="645"/>
        <v>#DIV/0!</v>
      </c>
      <c r="CB2894">
        <v>0</v>
      </c>
      <c r="CC2894">
        <f t="shared" si="646"/>
        <v>0</v>
      </c>
      <c r="CD2894">
        <v>0</v>
      </c>
    </row>
    <row r="2895" spans="1:82" x14ac:dyDescent="0.35">
      <c r="A2895">
        <v>1541</v>
      </c>
      <c r="B2895" t="s">
        <v>747</v>
      </c>
      <c r="C2895" t="s">
        <v>72</v>
      </c>
      <c r="D2895">
        <v>72</v>
      </c>
      <c r="E2895" t="s">
        <v>70</v>
      </c>
      <c r="F2895" t="s">
        <v>73</v>
      </c>
      <c r="G2895">
        <v>2017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-3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36</v>
      </c>
      <c r="AC2895">
        <v>68</v>
      </c>
      <c r="AD2895">
        <v>430</v>
      </c>
      <c r="AE2895">
        <v>2</v>
      </c>
      <c r="AF2895">
        <v>0</v>
      </c>
      <c r="AG2895">
        <v>0</v>
      </c>
      <c r="AH2895">
        <f t="shared" si="635"/>
        <v>0</v>
      </c>
      <c r="AI2895">
        <f t="shared" si="636"/>
        <v>0</v>
      </c>
      <c r="AJ2895">
        <f t="shared" si="637"/>
        <v>0</v>
      </c>
      <c r="AK2895">
        <v>877</v>
      </c>
      <c r="AL2895">
        <v>135</v>
      </c>
      <c r="AM2895">
        <v>11</v>
      </c>
      <c r="AN2895">
        <v>0</v>
      </c>
      <c r="AO2895">
        <v>0.12</v>
      </c>
      <c r="AP2895">
        <v>0.16</v>
      </c>
      <c r="AQ2895">
        <v>54.7</v>
      </c>
      <c r="AR2895">
        <v>90.7</v>
      </c>
      <c r="AS2895">
        <f t="shared" si="638"/>
        <v>427</v>
      </c>
      <c r="AT2895">
        <v>16</v>
      </c>
      <c r="AU2895">
        <v>735</v>
      </c>
      <c r="AV2895">
        <v>1139</v>
      </c>
      <c r="AW2895">
        <v>0</v>
      </c>
      <c r="AX2895">
        <v>-3</v>
      </c>
      <c r="AY2895">
        <v>11.94</v>
      </c>
      <c r="AZ2895">
        <v>37</v>
      </c>
      <c r="BA2895">
        <v>2.3125</v>
      </c>
      <c r="BB2895">
        <v>0</v>
      </c>
      <c r="BC2895">
        <v>0</v>
      </c>
      <c r="BD2895">
        <v>0</v>
      </c>
      <c r="BE2895">
        <v>0</v>
      </c>
      <c r="BF2895">
        <v>0.06</v>
      </c>
      <c r="BG2895">
        <v>2</v>
      </c>
      <c r="BH2895">
        <v>0.05</v>
      </c>
      <c r="BI2895">
        <f t="shared" si="639"/>
        <v>2.7210884353741495E-3</v>
      </c>
      <c r="BJ2895">
        <v>0.65</v>
      </c>
      <c r="BK2895">
        <v>0</v>
      </c>
      <c r="BL2895">
        <v>-0.19</v>
      </c>
      <c r="BM2895">
        <v>26.88</v>
      </c>
      <c r="BN2895">
        <v>3.42</v>
      </c>
      <c r="BO2895">
        <v>5.67</v>
      </c>
      <c r="BP2895">
        <f t="shared" si="640"/>
        <v>0.580952380952381</v>
      </c>
      <c r="BQ2895">
        <v>26.69</v>
      </c>
      <c r="BR2895">
        <v>2011</v>
      </c>
      <c r="BS2895">
        <v>7.0000000000000007E-2</v>
      </c>
      <c r="BT2895">
        <v>0.12</v>
      </c>
      <c r="BU2895" s="2">
        <f t="shared" si="641"/>
        <v>6.2911176470588234E-2</v>
      </c>
      <c r="BV2895" s="1">
        <f t="shared" si="633"/>
        <v>0.24044761904761905</v>
      </c>
      <c r="BW2895" s="1">
        <f t="shared" si="634"/>
        <v>0.49881219234360413</v>
      </c>
      <c r="BX2895" s="1">
        <f t="shared" si="642"/>
        <v>0.53213016456582629</v>
      </c>
      <c r="BY2895" s="1" t="e">
        <f t="shared" si="643"/>
        <v>#DIV/0!</v>
      </c>
      <c r="BZ2895" s="1" t="e">
        <f t="shared" si="644"/>
        <v>#DIV/0!</v>
      </c>
      <c r="CA2895" s="1" t="e">
        <f t="shared" si="645"/>
        <v>#DIV/0!</v>
      </c>
      <c r="CB2895">
        <v>0</v>
      </c>
      <c r="CC2895">
        <f t="shared" si="646"/>
        <v>0</v>
      </c>
      <c r="CD2895">
        <v>0</v>
      </c>
    </row>
    <row r="2896" spans="1:82" x14ac:dyDescent="0.35">
      <c r="A2896">
        <v>63</v>
      </c>
      <c r="B2896" t="s">
        <v>139</v>
      </c>
      <c r="C2896" t="s">
        <v>89</v>
      </c>
      <c r="D2896">
        <v>67</v>
      </c>
      <c r="E2896" t="s">
        <v>70</v>
      </c>
      <c r="F2896" t="s">
        <v>125</v>
      </c>
      <c r="G2896">
        <v>2016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2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33</v>
      </c>
      <c r="AC2896">
        <v>54</v>
      </c>
      <c r="AD2896">
        <v>324</v>
      </c>
      <c r="AE2896">
        <v>3</v>
      </c>
      <c r="AF2896">
        <v>0</v>
      </c>
      <c r="AG2896">
        <v>0</v>
      </c>
      <c r="AH2896">
        <f t="shared" si="635"/>
        <v>0</v>
      </c>
      <c r="AI2896">
        <f t="shared" si="636"/>
        <v>0</v>
      </c>
      <c r="AJ2896">
        <f t="shared" si="637"/>
        <v>0</v>
      </c>
      <c r="AK2896">
        <v>430</v>
      </c>
      <c r="AL2896">
        <v>128</v>
      </c>
      <c r="AM2896">
        <v>20</v>
      </c>
      <c r="AN2896">
        <v>0</v>
      </c>
      <c r="AO2896">
        <v>0.1</v>
      </c>
      <c r="AP2896">
        <v>0.09</v>
      </c>
      <c r="AQ2896">
        <v>50.4</v>
      </c>
      <c r="AR2896">
        <v>83.4</v>
      </c>
      <c r="AS2896">
        <f t="shared" si="638"/>
        <v>324</v>
      </c>
      <c r="AT2896">
        <v>16</v>
      </c>
      <c r="AU2896">
        <v>647</v>
      </c>
      <c r="AV2896">
        <v>1034</v>
      </c>
      <c r="AW2896">
        <v>0</v>
      </c>
      <c r="AX2896">
        <v>0</v>
      </c>
      <c r="AY2896">
        <v>9.82</v>
      </c>
      <c r="AZ2896">
        <v>35</v>
      </c>
      <c r="BA2896">
        <v>2.1875</v>
      </c>
      <c r="BB2896">
        <v>0</v>
      </c>
      <c r="BC2896">
        <v>0</v>
      </c>
      <c r="BD2896">
        <v>0</v>
      </c>
      <c r="BE2896">
        <v>0</v>
      </c>
      <c r="BF2896">
        <v>0.09</v>
      </c>
      <c r="BG2896">
        <v>3</v>
      </c>
      <c r="BH2896">
        <v>0.09</v>
      </c>
      <c r="BI2896">
        <f t="shared" si="639"/>
        <v>4.6367851622874804E-3</v>
      </c>
      <c r="BJ2896">
        <v>0.63</v>
      </c>
      <c r="BK2896">
        <v>0</v>
      </c>
      <c r="BL2896">
        <v>0</v>
      </c>
      <c r="BM2896">
        <v>20.25</v>
      </c>
      <c r="BN2896">
        <v>3.15</v>
      </c>
      <c r="BO2896">
        <v>5.21</v>
      </c>
      <c r="BP2896">
        <f t="shared" si="640"/>
        <v>0.50077279752704795</v>
      </c>
      <c r="BQ2896">
        <v>20.25</v>
      </c>
      <c r="BR2896">
        <v>2011</v>
      </c>
      <c r="BS2896">
        <v>0.08</v>
      </c>
      <c r="BT2896">
        <v>0.13</v>
      </c>
      <c r="BU2896" s="2">
        <f t="shared" si="641"/>
        <v>0.12235294117647058</v>
      </c>
      <c r="BV2896" s="1">
        <f t="shared" si="633"/>
        <v>0.23133863987635239</v>
      </c>
      <c r="BW2896" s="1">
        <f t="shared" si="634"/>
        <v>0.48185572419714923</v>
      </c>
      <c r="BX2896" s="1">
        <f t="shared" si="642"/>
        <v>0.51961547419714926</v>
      </c>
      <c r="BY2896" s="1" t="e">
        <f t="shared" si="643"/>
        <v>#DIV/0!</v>
      </c>
      <c r="BZ2896" s="1" t="e">
        <f t="shared" si="644"/>
        <v>#DIV/0!</v>
      </c>
      <c r="CA2896" s="1" t="e">
        <f t="shared" si="645"/>
        <v>#DIV/0!</v>
      </c>
      <c r="CB2896">
        <v>0</v>
      </c>
      <c r="CC2896">
        <f t="shared" si="646"/>
        <v>0</v>
      </c>
      <c r="CD2896">
        <v>0</v>
      </c>
    </row>
    <row r="2897" spans="1:82" x14ac:dyDescent="0.35">
      <c r="A2897">
        <v>1364</v>
      </c>
      <c r="B2897" t="s">
        <v>680</v>
      </c>
      <c r="C2897" t="s">
        <v>89</v>
      </c>
      <c r="D2897">
        <v>67</v>
      </c>
      <c r="E2897" t="s">
        <v>70</v>
      </c>
      <c r="F2897" t="s">
        <v>77</v>
      </c>
      <c r="G2897">
        <v>2021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18</v>
      </c>
      <c r="V2897">
        <v>76</v>
      </c>
      <c r="W2897">
        <v>0</v>
      </c>
      <c r="X2897">
        <v>0</v>
      </c>
      <c r="Y2897">
        <v>0</v>
      </c>
      <c r="Z2897">
        <v>2</v>
      </c>
      <c r="AA2897">
        <v>0</v>
      </c>
      <c r="AB2897">
        <v>54</v>
      </c>
      <c r="AC2897">
        <v>64</v>
      </c>
      <c r="AD2897">
        <v>435</v>
      </c>
      <c r="AE2897">
        <v>1</v>
      </c>
      <c r="AF2897">
        <v>1</v>
      </c>
      <c r="AG2897">
        <v>0</v>
      </c>
      <c r="AH2897">
        <f t="shared" si="635"/>
        <v>0</v>
      </c>
      <c r="AI2897">
        <f t="shared" si="636"/>
        <v>0</v>
      </c>
      <c r="AJ2897">
        <f t="shared" si="637"/>
        <v>0</v>
      </c>
      <c r="AK2897">
        <v>92</v>
      </c>
      <c r="AL2897">
        <v>438</v>
      </c>
      <c r="AM2897">
        <v>18</v>
      </c>
      <c r="AN2897">
        <v>0</v>
      </c>
      <c r="AO2897">
        <v>0.14000000000000001</v>
      </c>
      <c r="AP2897">
        <v>0.02</v>
      </c>
      <c r="AQ2897">
        <v>57.1</v>
      </c>
      <c r="AR2897">
        <v>111.1</v>
      </c>
      <c r="AS2897">
        <f t="shared" si="638"/>
        <v>511</v>
      </c>
      <c r="AT2897">
        <v>14</v>
      </c>
      <c r="AU2897">
        <v>432</v>
      </c>
      <c r="AV2897">
        <v>961</v>
      </c>
      <c r="AW2897">
        <v>0</v>
      </c>
      <c r="AX2897">
        <v>4.22</v>
      </c>
      <c r="AY2897">
        <v>8.06</v>
      </c>
      <c r="AZ2897">
        <v>72</v>
      </c>
      <c r="BA2897">
        <v>5.1428571429999996</v>
      </c>
      <c r="BB2897">
        <v>0</v>
      </c>
      <c r="BC2897">
        <v>0</v>
      </c>
      <c r="BD2897">
        <v>0</v>
      </c>
      <c r="BE2897">
        <v>0</v>
      </c>
      <c r="BF2897">
        <v>0.02</v>
      </c>
      <c r="BG2897">
        <v>1</v>
      </c>
      <c r="BH2897">
        <v>0.01</v>
      </c>
      <c r="BI2897">
        <f t="shared" si="639"/>
        <v>2.3148148148148147E-3</v>
      </c>
      <c r="BJ2897">
        <v>0.45</v>
      </c>
      <c r="BK2897">
        <v>0</v>
      </c>
      <c r="BL2897">
        <v>5.43</v>
      </c>
      <c r="BM2897">
        <v>31.07</v>
      </c>
      <c r="BN2897">
        <v>4.08</v>
      </c>
      <c r="BO2897">
        <v>7.94</v>
      </c>
      <c r="BP2897">
        <f t="shared" si="640"/>
        <v>1.1828703703703705</v>
      </c>
      <c r="BQ2897">
        <v>36.5</v>
      </c>
      <c r="BR2897">
        <v>2021</v>
      </c>
      <c r="BS2897">
        <v>0.13</v>
      </c>
      <c r="BT2897">
        <v>0.26</v>
      </c>
      <c r="BU2897" s="2">
        <f t="shared" si="641"/>
        <v>0.20536392156862746</v>
      </c>
      <c r="BV2897" s="1">
        <f t="shared" si="633"/>
        <v>0.2502435185185185</v>
      </c>
      <c r="BW2897" s="1">
        <f t="shared" si="634"/>
        <v>0.51543625925925929</v>
      </c>
      <c r="BX2897" s="1">
        <f t="shared" si="642"/>
        <v>0.5431858465622752</v>
      </c>
      <c r="BY2897" s="1" t="e">
        <f t="shared" si="643"/>
        <v>#DIV/0!</v>
      </c>
      <c r="BZ2897" s="1" t="e">
        <f t="shared" si="644"/>
        <v>#DIV/0!</v>
      </c>
      <c r="CA2897" s="1" t="e">
        <f t="shared" si="645"/>
        <v>#DIV/0!</v>
      </c>
      <c r="CB2897">
        <v>0</v>
      </c>
      <c r="CC2897">
        <f t="shared" si="646"/>
        <v>0</v>
      </c>
      <c r="CD2897">
        <v>0</v>
      </c>
    </row>
    <row r="2898" spans="1:82" x14ac:dyDescent="0.35">
      <c r="A2898">
        <v>1210</v>
      </c>
      <c r="B2898" t="s">
        <v>610</v>
      </c>
      <c r="C2898" t="s">
        <v>96</v>
      </c>
      <c r="D2898">
        <v>74</v>
      </c>
      <c r="E2898" t="s">
        <v>70</v>
      </c>
      <c r="F2898" t="s">
        <v>113</v>
      </c>
      <c r="G2898">
        <v>2013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24</v>
      </c>
      <c r="AC2898">
        <v>49</v>
      </c>
      <c r="AD2898">
        <v>244</v>
      </c>
      <c r="AE2898">
        <v>0</v>
      </c>
      <c r="AF2898">
        <v>0</v>
      </c>
      <c r="AG2898">
        <v>0</v>
      </c>
      <c r="AH2898">
        <f t="shared" si="635"/>
        <v>0</v>
      </c>
      <c r="AI2898">
        <f t="shared" si="636"/>
        <v>0</v>
      </c>
      <c r="AJ2898">
        <f t="shared" si="637"/>
        <v>0</v>
      </c>
      <c r="AK2898">
        <v>357</v>
      </c>
      <c r="AL2898">
        <v>101</v>
      </c>
      <c r="AM2898">
        <v>14</v>
      </c>
      <c r="AN2898">
        <v>0</v>
      </c>
      <c r="AO2898">
        <v>0.12</v>
      </c>
      <c r="AP2898">
        <v>0.14000000000000001</v>
      </c>
      <c r="AQ2898">
        <v>24.4</v>
      </c>
      <c r="AR2898">
        <v>48.4</v>
      </c>
      <c r="AS2898">
        <f t="shared" si="638"/>
        <v>244</v>
      </c>
      <c r="AT2898">
        <v>11</v>
      </c>
      <c r="AU2898">
        <v>525</v>
      </c>
      <c r="AV2898">
        <v>718</v>
      </c>
      <c r="AW2898">
        <v>0</v>
      </c>
      <c r="AX2898">
        <v>0</v>
      </c>
      <c r="AY2898">
        <v>10.17</v>
      </c>
      <c r="AZ2898">
        <v>24</v>
      </c>
      <c r="BA2898">
        <v>2.1818181820000002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f t="shared" si="639"/>
        <v>0</v>
      </c>
      <c r="BJ2898">
        <v>0.73</v>
      </c>
      <c r="BK2898">
        <v>0</v>
      </c>
      <c r="BL2898">
        <v>0</v>
      </c>
      <c r="BM2898">
        <v>22.18</v>
      </c>
      <c r="BN2898">
        <v>2.2200000000000002</v>
      </c>
      <c r="BO2898">
        <v>4.4000000000000004</v>
      </c>
      <c r="BP2898">
        <f t="shared" si="640"/>
        <v>0.46476190476190476</v>
      </c>
      <c r="BQ2898">
        <v>22.18</v>
      </c>
      <c r="BR2898">
        <v>2006</v>
      </c>
      <c r="BS2898">
        <v>0.05</v>
      </c>
      <c r="BT2898">
        <v>0.09</v>
      </c>
      <c r="BU2898" s="2">
        <f t="shared" si="641"/>
        <v>4.7843137254901962E-2</v>
      </c>
      <c r="BV2898" s="1">
        <f t="shared" si="633"/>
        <v>0.20563809523809523</v>
      </c>
      <c r="BW2898" s="1">
        <f t="shared" si="634"/>
        <v>0.51170578231292507</v>
      </c>
      <c r="BX2898" s="1">
        <f t="shared" si="642"/>
        <v>0.54613760049656146</v>
      </c>
      <c r="BY2898" s="1" t="e">
        <f t="shared" si="643"/>
        <v>#DIV/0!</v>
      </c>
      <c r="BZ2898" s="1" t="e">
        <f t="shared" si="644"/>
        <v>#DIV/0!</v>
      </c>
      <c r="CA2898" s="1" t="e">
        <f t="shared" si="645"/>
        <v>#DIV/0!</v>
      </c>
      <c r="CB2898">
        <v>0</v>
      </c>
      <c r="CC2898">
        <f t="shared" si="646"/>
        <v>0</v>
      </c>
      <c r="CD2898">
        <v>0</v>
      </c>
    </row>
    <row r="2899" spans="1:82" x14ac:dyDescent="0.35">
      <c r="A2899">
        <v>309</v>
      </c>
      <c r="B2899" t="s">
        <v>239</v>
      </c>
      <c r="C2899" t="s">
        <v>86</v>
      </c>
      <c r="D2899">
        <v>75</v>
      </c>
      <c r="E2899" t="s">
        <v>70</v>
      </c>
      <c r="F2899" t="s">
        <v>76</v>
      </c>
      <c r="G2899">
        <v>2016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17</v>
      </c>
      <c r="AC2899">
        <v>27</v>
      </c>
      <c r="AD2899">
        <v>200</v>
      </c>
      <c r="AE2899">
        <v>0</v>
      </c>
      <c r="AF2899">
        <v>0</v>
      </c>
      <c r="AG2899">
        <v>0</v>
      </c>
      <c r="AH2899">
        <f t="shared" si="635"/>
        <v>0</v>
      </c>
      <c r="AI2899">
        <f t="shared" si="636"/>
        <v>0</v>
      </c>
      <c r="AJ2899">
        <f t="shared" si="637"/>
        <v>0</v>
      </c>
      <c r="AK2899">
        <v>195</v>
      </c>
      <c r="AL2899">
        <v>118</v>
      </c>
      <c r="AM2899">
        <v>7</v>
      </c>
      <c r="AN2899">
        <v>0</v>
      </c>
      <c r="AO2899">
        <v>0.14000000000000001</v>
      </c>
      <c r="AP2899">
        <v>0.14000000000000001</v>
      </c>
      <c r="AQ2899">
        <v>20</v>
      </c>
      <c r="AR2899">
        <v>37</v>
      </c>
      <c r="AS2899">
        <f t="shared" si="638"/>
        <v>200</v>
      </c>
      <c r="AT2899">
        <v>6</v>
      </c>
      <c r="AU2899">
        <v>242</v>
      </c>
      <c r="AV2899">
        <v>399</v>
      </c>
      <c r="AW2899">
        <v>0</v>
      </c>
      <c r="AX2899">
        <v>0</v>
      </c>
      <c r="AY2899">
        <v>11.76</v>
      </c>
      <c r="AZ2899">
        <v>17</v>
      </c>
      <c r="BA2899">
        <v>2.8333333330000001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f t="shared" si="639"/>
        <v>0</v>
      </c>
      <c r="BJ2899">
        <v>0.61</v>
      </c>
      <c r="BK2899">
        <v>0</v>
      </c>
      <c r="BL2899">
        <v>0</v>
      </c>
      <c r="BM2899">
        <v>33.33</v>
      </c>
      <c r="BN2899">
        <v>3.33</v>
      </c>
      <c r="BO2899">
        <v>6.17</v>
      </c>
      <c r="BP2899">
        <f t="shared" si="640"/>
        <v>0.82644628099173556</v>
      </c>
      <c r="BQ2899">
        <v>33.33</v>
      </c>
      <c r="BR2899">
        <v>2016</v>
      </c>
      <c r="BS2899">
        <v>0.08</v>
      </c>
      <c r="BT2899">
        <v>0.15</v>
      </c>
      <c r="BU2899" s="2">
        <f t="shared" si="641"/>
        <v>3.9215686274509803E-2</v>
      </c>
      <c r="BV2899" s="1">
        <f t="shared" si="633"/>
        <v>0.19182231404958677</v>
      </c>
      <c r="BW2899" s="1">
        <f t="shared" si="634"/>
        <v>0.49936092439546986</v>
      </c>
      <c r="BX2899" s="1">
        <f t="shared" si="642"/>
        <v>0.54577425772546984</v>
      </c>
      <c r="BY2899" s="1" t="e">
        <f t="shared" si="643"/>
        <v>#DIV/0!</v>
      </c>
      <c r="BZ2899" s="1" t="e">
        <f t="shared" si="644"/>
        <v>#DIV/0!</v>
      </c>
      <c r="CA2899" s="1" t="e">
        <f t="shared" si="645"/>
        <v>#DIV/0!</v>
      </c>
      <c r="CB2899">
        <v>0</v>
      </c>
      <c r="CC2899">
        <f t="shared" si="646"/>
        <v>0</v>
      </c>
      <c r="CD2899">
        <v>0</v>
      </c>
    </row>
    <row r="2900" spans="1:82" x14ac:dyDescent="0.35">
      <c r="A2900">
        <v>818</v>
      </c>
      <c r="B2900" t="s">
        <v>452</v>
      </c>
      <c r="C2900" t="s">
        <v>69</v>
      </c>
      <c r="D2900">
        <v>73</v>
      </c>
      <c r="E2900" t="s">
        <v>70</v>
      </c>
      <c r="F2900" t="s">
        <v>123</v>
      </c>
      <c r="G2900">
        <v>2013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22</v>
      </c>
      <c r="AC2900">
        <v>38</v>
      </c>
      <c r="AD2900">
        <v>346</v>
      </c>
      <c r="AE2900">
        <v>4</v>
      </c>
      <c r="AF2900">
        <v>0</v>
      </c>
      <c r="AG2900">
        <v>0</v>
      </c>
      <c r="AH2900">
        <f t="shared" si="635"/>
        <v>0</v>
      </c>
      <c r="AI2900">
        <f t="shared" si="636"/>
        <v>0</v>
      </c>
      <c r="AJ2900">
        <f t="shared" si="637"/>
        <v>0</v>
      </c>
      <c r="AK2900">
        <v>639</v>
      </c>
      <c r="AL2900">
        <v>37</v>
      </c>
      <c r="AM2900">
        <v>16</v>
      </c>
      <c r="AN2900">
        <v>0</v>
      </c>
      <c r="AO2900">
        <v>0.1</v>
      </c>
      <c r="AP2900">
        <v>0.17</v>
      </c>
      <c r="AQ2900">
        <v>58.6</v>
      </c>
      <c r="AR2900">
        <v>80.599999999999994</v>
      </c>
      <c r="AS2900">
        <f t="shared" si="638"/>
        <v>346</v>
      </c>
      <c r="AT2900">
        <v>14</v>
      </c>
      <c r="AU2900">
        <v>444</v>
      </c>
      <c r="AV2900">
        <v>877</v>
      </c>
      <c r="AW2900">
        <v>0</v>
      </c>
      <c r="AX2900">
        <v>0</v>
      </c>
      <c r="AY2900">
        <v>15.73</v>
      </c>
      <c r="AZ2900">
        <v>22</v>
      </c>
      <c r="BA2900">
        <v>1.571428571</v>
      </c>
      <c r="BB2900">
        <v>0</v>
      </c>
      <c r="BC2900">
        <v>0</v>
      </c>
      <c r="BD2900">
        <v>0</v>
      </c>
      <c r="BE2900">
        <v>0</v>
      </c>
      <c r="BF2900">
        <v>0.18</v>
      </c>
      <c r="BG2900">
        <v>4</v>
      </c>
      <c r="BH2900">
        <v>0.18</v>
      </c>
      <c r="BI2900">
        <f t="shared" si="639"/>
        <v>9.0090090090090089E-3</v>
      </c>
      <c r="BJ2900">
        <v>0.51</v>
      </c>
      <c r="BK2900">
        <v>0</v>
      </c>
      <c r="BL2900">
        <v>0</v>
      </c>
      <c r="BM2900">
        <v>24.71</v>
      </c>
      <c r="BN2900">
        <v>4.1900000000000004</v>
      </c>
      <c r="BO2900">
        <v>5.76</v>
      </c>
      <c r="BP2900">
        <f t="shared" si="640"/>
        <v>0.77927927927927931</v>
      </c>
      <c r="BQ2900">
        <v>24.71</v>
      </c>
      <c r="BR2900">
        <v>2012</v>
      </c>
      <c r="BS2900">
        <v>0.13</v>
      </c>
      <c r="BT2900">
        <v>0.18</v>
      </c>
      <c r="BU2900" s="2">
        <f t="shared" si="641"/>
        <v>0.14627450980392157</v>
      </c>
      <c r="BV2900" s="1">
        <f t="shared" si="633"/>
        <v>0.226563963963964</v>
      </c>
      <c r="BW2900" s="1">
        <f t="shared" si="634"/>
        <v>0.43615955365892212</v>
      </c>
      <c r="BX2900" s="1">
        <f t="shared" si="642"/>
        <v>0.49172742667050939</v>
      </c>
      <c r="BY2900" s="1" t="e">
        <f t="shared" si="643"/>
        <v>#DIV/0!</v>
      </c>
      <c r="BZ2900" s="1" t="e">
        <f t="shared" si="644"/>
        <v>#DIV/0!</v>
      </c>
      <c r="CA2900" s="1" t="e">
        <f t="shared" si="645"/>
        <v>#DIV/0!</v>
      </c>
      <c r="CB2900">
        <v>0</v>
      </c>
      <c r="CC2900">
        <f t="shared" si="646"/>
        <v>0</v>
      </c>
      <c r="CD2900">
        <v>0</v>
      </c>
    </row>
    <row r="2901" spans="1:82" x14ac:dyDescent="0.35">
      <c r="A2901">
        <v>770</v>
      </c>
      <c r="B2901" t="s">
        <v>433</v>
      </c>
      <c r="C2901" t="s">
        <v>92</v>
      </c>
      <c r="D2901">
        <v>71</v>
      </c>
      <c r="E2901" t="s">
        <v>70</v>
      </c>
      <c r="F2901" t="s">
        <v>82</v>
      </c>
      <c r="G2901">
        <v>2022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25</v>
      </c>
      <c r="AC2901">
        <v>39</v>
      </c>
      <c r="AD2901">
        <v>272</v>
      </c>
      <c r="AE2901">
        <v>1</v>
      </c>
      <c r="AF2901">
        <v>0</v>
      </c>
      <c r="AG2901">
        <v>0</v>
      </c>
      <c r="AH2901">
        <f t="shared" si="635"/>
        <v>0</v>
      </c>
      <c r="AI2901">
        <f t="shared" si="636"/>
        <v>0</v>
      </c>
      <c r="AJ2901">
        <f t="shared" si="637"/>
        <v>0</v>
      </c>
      <c r="AK2901">
        <v>374</v>
      </c>
      <c r="AL2901">
        <v>61</v>
      </c>
      <c r="AM2901">
        <v>12</v>
      </c>
      <c r="AN2901">
        <v>1</v>
      </c>
      <c r="AO2901">
        <v>0.14000000000000001</v>
      </c>
      <c r="AP2901">
        <v>0.14000000000000001</v>
      </c>
      <c r="AQ2901">
        <v>35.200000000000003</v>
      </c>
      <c r="AR2901">
        <v>60.2</v>
      </c>
      <c r="AS2901">
        <f t="shared" si="638"/>
        <v>272</v>
      </c>
      <c r="AT2901">
        <v>9</v>
      </c>
      <c r="AU2901">
        <v>301</v>
      </c>
      <c r="AV2901">
        <v>539</v>
      </c>
      <c r="AW2901">
        <v>0</v>
      </c>
      <c r="AX2901">
        <v>0</v>
      </c>
      <c r="AY2901">
        <v>10.88</v>
      </c>
      <c r="AZ2901">
        <v>25</v>
      </c>
      <c r="BA2901">
        <v>2.7777777779999999</v>
      </c>
      <c r="BB2901">
        <v>0</v>
      </c>
      <c r="BC2901">
        <v>0</v>
      </c>
      <c r="BD2901">
        <v>0</v>
      </c>
      <c r="BE2901">
        <v>0</v>
      </c>
      <c r="BF2901">
        <v>0.04</v>
      </c>
      <c r="BG2901">
        <v>1</v>
      </c>
      <c r="BH2901">
        <v>0.04</v>
      </c>
      <c r="BI2901">
        <f t="shared" si="639"/>
        <v>3.3222591362126247E-3</v>
      </c>
      <c r="BJ2901">
        <v>0.56000000000000005</v>
      </c>
      <c r="BK2901">
        <v>0</v>
      </c>
      <c r="BL2901">
        <v>0</v>
      </c>
      <c r="BM2901">
        <v>30.22</v>
      </c>
      <c r="BN2901">
        <v>3.91</v>
      </c>
      <c r="BO2901">
        <v>6.69</v>
      </c>
      <c r="BP2901">
        <f t="shared" si="640"/>
        <v>0.90365448504983392</v>
      </c>
      <c r="BQ2901">
        <v>30.22</v>
      </c>
      <c r="BR2901">
        <v>2014</v>
      </c>
      <c r="BS2901">
        <v>0.12</v>
      </c>
      <c r="BT2901">
        <v>0.2</v>
      </c>
      <c r="BU2901" s="2">
        <f t="shared" si="641"/>
        <v>7.2941176470588232E-2</v>
      </c>
      <c r="BV2901" s="1">
        <f t="shared" si="633"/>
        <v>0.20688272425249171</v>
      </c>
      <c r="BW2901" s="1">
        <f t="shared" si="634"/>
        <v>0.48938645705199196</v>
      </c>
      <c r="BX2901" s="1">
        <f t="shared" si="642"/>
        <v>0.53363467927643637</v>
      </c>
      <c r="BY2901" s="1" t="e">
        <f t="shared" si="643"/>
        <v>#DIV/0!</v>
      </c>
      <c r="BZ2901" s="1" t="e">
        <f t="shared" si="644"/>
        <v>#DIV/0!</v>
      </c>
      <c r="CA2901" s="1" t="e">
        <f t="shared" si="645"/>
        <v>#DIV/0!</v>
      </c>
      <c r="CB2901">
        <v>0</v>
      </c>
      <c r="CC2901">
        <f t="shared" si="646"/>
        <v>0</v>
      </c>
      <c r="CD2901">
        <v>0</v>
      </c>
    </row>
    <row r="2902" spans="1:82" x14ac:dyDescent="0.35">
      <c r="A2902">
        <v>269</v>
      </c>
      <c r="B2902" t="s">
        <v>223</v>
      </c>
      <c r="C2902" t="s">
        <v>72</v>
      </c>
      <c r="D2902">
        <v>72</v>
      </c>
      <c r="E2902" t="s">
        <v>70</v>
      </c>
      <c r="F2902" t="s">
        <v>106</v>
      </c>
      <c r="G2902">
        <v>2018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-4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53</v>
      </c>
      <c r="AC2902">
        <v>72</v>
      </c>
      <c r="AD2902">
        <v>485</v>
      </c>
      <c r="AE2902">
        <v>2</v>
      </c>
      <c r="AF2902">
        <v>0</v>
      </c>
      <c r="AG2902">
        <v>0</v>
      </c>
      <c r="AH2902">
        <f t="shared" si="635"/>
        <v>0</v>
      </c>
      <c r="AI2902">
        <f t="shared" si="636"/>
        <v>0</v>
      </c>
      <c r="AJ2902">
        <f t="shared" si="637"/>
        <v>0</v>
      </c>
      <c r="AK2902">
        <v>457</v>
      </c>
      <c r="AL2902">
        <v>258</v>
      </c>
      <c r="AM2902">
        <v>28</v>
      </c>
      <c r="AN2902">
        <v>2</v>
      </c>
      <c r="AO2902">
        <v>0.12</v>
      </c>
      <c r="AP2902">
        <v>0.09</v>
      </c>
      <c r="AQ2902">
        <v>64.099999999999994</v>
      </c>
      <c r="AR2902">
        <v>117.1</v>
      </c>
      <c r="AS2902">
        <f t="shared" si="638"/>
        <v>481</v>
      </c>
      <c r="AT2902">
        <v>15</v>
      </c>
      <c r="AU2902">
        <v>592</v>
      </c>
      <c r="AV2902">
        <v>1067</v>
      </c>
      <c r="AW2902">
        <v>0</v>
      </c>
      <c r="AX2902">
        <v>-4</v>
      </c>
      <c r="AY2902">
        <v>9.15</v>
      </c>
      <c r="AZ2902">
        <v>54</v>
      </c>
      <c r="BA2902">
        <v>3.6</v>
      </c>
      <c r="BB2902">
        <v>0</v>
      </c>
      <c r="BC2902">
        <v>0</v>
      </c>
      <c r="BD2902">
        <v>0</v>
      </c>
      <c r="BE2902">
        <v>0</v>
      </c>
      <c r="BF2902">
        <v>0.04</v>
      </c>
      <c r="BG2902">
        <v>2</v>
      </c>
      <c r="BH2902">
        <v>0.04</v>
      </c>
      <c r="BI2902">
        <f t="shared" si="639"/>
        <v>3.3783783783783786E-3</v>
      </c>
      <c r="BJ2902">
        <v>0.55000000000000004</v>
      </c>
      <c r="BK2902">
        <v>0</v>
      </c>
      <c r="BL2902">
        <v>-0.27</v>
      </c>
      <c r="BM2902">
        <v>32.33</v>
      </c>
      <c r="BN2902">
        <v>4.2699999999999996</v>
      </c>
      <c r="BO2902">
        <v>7.81</v>
      </c>
      <c r="BP2902">
        <f t="shared" si="640"/>
        <v>0.8125</v>
      </c>
      <c r="BQ2902">
        <v>32.07</v>
      </c>
      <c r="BR2902">
        <v>2016</v>
      </c>
      <c r="BS2902">
        <v>0.11</v>
      </c>
      <c r="BT2902">
        <v>0.2</v>
      </c>
      <c r="BU2902" s="2">
        <f t="shared" si="641"/>
        <v>5.3489411764705896E-2</v>
      </c>
      <c r="BV2902" s="1">
        <f t="shared" si="633"/>
        <v>0.245925</v>
      </c>
      <c r="BW2902" s="1">
        <f t="shared" si="634"/>
        <v>0.50263622222222226</v>
      </c>
      <c r="BX2902" s="1">
        <f t="shared" si="642"/>
        <v>0.53359444444444448</v>
      </c>
      <c r="BY2902" s="1" t="e">
        <f t="shared" si="643"/>
        <v>#DIV/0!</v>
      </c>
      <c r="BZ2902" s="1" t="e">
        <f t="shared" si="644"/>
        <v>#DIV/0!</v>
      </c>
      <c r="CA2902" s="1" t="e">
        <f t="shared" si="645"/>
        <v>#DIV/0!</v>
      </c>
      <c r="CB2902">
        <v>0</v>
      </c>
      <c r="CC2902">
        <f t="shared" si="646"/>
        <v>0</v>
      </c>
      <c r="CD2902">
        <v>0</v>
      </c>
    </row>
    <row r="2903" spans="1:82" x14ac:dyDescent="0.35">
      <c r="A2903">
        <v>1604</v>
      </c>
      <c r="B2903" t="s">
        <v>1138</v>
      </c>
      <c r="C2903" t="s">
        <v>81</v>
      </c>
      <c r="D2903">
        <v>77</v>
      </c>
      <c r="E2903" t="s">
        <v>797</v>
      </c>
      <c r="F2903" t="s">
        <v>76</v>
      </c>
      <c r="G2903">
        <v>2015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11</v>
      </c>
      <c r="AC2903">
        <v>15</v>
      </c>
      <c r="AD2903">
        <v>129</v>
      </c>
      <c r="AE2903">
        <v>1</v>
      </c>
      <c r="AF2903">
        <v>0</v>
      </c>
      <c r="AG2903">
        <v>0</v>
      </c>
      <c r="AH2903">
        <f t="shared" si="635"/>
        <v>0</v>
      </c>
      <c r="AI2903">
        <f t="shared" si="636"/>
        <v>0</v>
      </c>
      <c r="AJ2903">
        <f t="shared" si="637"/>
        <v>0</v>
      </c>
      <c r="AK2903">
        <v>88</v>
      </c>
      <c r="AL2903">
        <v>68</v>
      </c>
      <c r="AM2903">
        <v>6</v>
      </c>
      <c r="AN2903">
        <v>0</v>
      </c>
      <c r="AO2903">
        <v>0.09</v>
      </c>
      <c r="AP2903">
        <v>0.05</v>
      </c>
      <c r="AQ2903">
        <v>18.899999999999999</v>
      </c>
      <c r="AR2903">
        <v>29.9</v>
      </c>
      <c r="AS2903">
        <f t="shared" si="638"/>
        <v>129</v>
      </c>
      <c r="AT2903">
        <v>6</v>
      </c>
      <c r="AU2903">
        <v>239</v>
      </c>
      <c r="AV2903">
        <v>394</v>
      </c>
      <c r="AW2903">
        <v>0</v>
      </c>
      <c r="AX2903">
        <v>0</v>
      </c>
      <c r="AY2903">
        <v>11.73</v>
      </c>
      <c r="AZ2903">
        <v>11</v>
      </c>
      <c r="BA2903">
        <v>1.8333333329999999</v>
      </c>
      <c r="BB2903">
        <v>0</v>
      </c>
      <c r="BC2903">
        <v>0</v>
      </c>
      <c r="BD2903">
        <v>0</v>
      </c>
      <c r="BE2903">
        <v>0</v>
      </c>
      <c r="BF2903">
        <v>0.09</v>
      </c>
      <c r="BG2903">
        <v>1</v>
      </c>
      <c r="BH2903">
        <v>0.09</v>
      </c>
      <c r="BI2903">
        <f t="shared" si="639"/>
        <v>4.1841004184100415E-3</v>
      </c>
      <c r="BJ2903">
        <v>0.61</v>
      </c>
      <c r="BK2903">
        <v>0</v>
      </c>
      <c r="BL2903">
        <v>0</v>
      </c>
      <c r="BM2903">
        <v>21.5</v>
      </c>
      <c r="BN2903">
        <v>3.15</v>
      </c>
      <c r="BO2903">
        <v>4.9800000000000004</v>
      </c>
      <c r="BP2903">
        <f t="shared" si="640"/>
        <v>0.53974895397489542</v>
      </c>
      <c r="BQ2903">
        <v>21.5</v>
      </c>
      <c r="BR2903">
        <v>2015</v>
      </c>
      <c r="BS2903">
        <v>0.08</v>
      </c>
      <c r="BT2903">
        <v>0.13</v>
      </c>
      <c r="BU2903" s="2">
        <f t="shared" si="641"/>
        <v>4.490196078431373E-2</v>
      </c>
      <c r="BV2903" s="1">
        <f t="shared" si="633"/>
        <v>0.17738744769874476</v>
      </c>
      <c r="BW2903" s="1">
        <f t="shared" si="634"/>
        <v>0.4646462287308229</v>
      </c>
      <c r="BX2903" s="1">
        <f t="shared" si="642"/>
        <v>0.51855822872748958</v>
      </c>
      <c r="BY2903" s="1" t="e">
        <f t="shared" si="643"/>
        <v>#DIV/0!</v>
      </c>
      <c r="BZ2903" s="1" t="e">
        <f t="shared" si="644"/>
        <v>#DIV/0!</v>
      </c>
      <c r="CA2903" s="1" t="e">
        <f t="shared" si="645"/>
        <v>#DIV/0!</v>
      </c>
      <c r="CB2903">
        <v>0</v>
      </c>
      <c r="CC2903">
        <f t="shared" si="646"/>
        <v>0</v>
      </c>
      <c r="CD2903">
        <v>0</v>
      </c>
    </row>
    <row r="2904" spans="1:82" x14ac:dyDescent="0.35">
      <c r="A2904">
        <v>983</v>
      </c>
      <c r="B2904" t="s">
        <v>518</v>
      </c>
      <c r="C2904" t="s">
        <v>69</v>
      </c>
      <c r="D2904">
        <v>73</v>
      </c>
      <c r="E2904" t="s">
        <v>70</v>
      </c>
      <c r="F2904" t="s">
        <v>116</v>
      </c>
      <c r="G2904">
        <v>2015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17</v>
      </c>
      <c r="AC2904">
        <v>33</v>
      </c>
      <c r="AD2904">
        <v>165</v>
      </c>
      <c r="AE2904">
        <v>0</v>
      </c>
      <c r="AF2904">
        <v>0</v>
      </c>
      <c r="AG2904">
        <v>0</v>
      </c>
      <c r="AH2904">
        <f t="shared" si="635"/>
        <v>0</v>
      </c>
      <c r="AI2904">
        <f t="shared" si="636"/>
        <v>0</v>
      </c>
      <c r="AJ2904">
        <f t="shared" si="637"/>
        <v>0</v>
      </c>
      <c r="AK2904">
        <v>415</v>
      </c>
      <c r="AL2904">
        <v>68</v>
      </c>
      <c r="AM2904">
        <v>7</v>
      </c>
      <c r="AN2904">
        <v>0</v>
      </c>
      <c r="AO2904">
        <v>0.14000000000000001</v>
      </c>
      <c r="AP2904">
        <v>0.19</v>
      </c>
      <c r="AQ2904">
        <v>16.5</v>
      </c>
      <c r="AR2904">
        <v>33.5</v>
      </c>
      <c r="AS2904">
        <f t="shared" si="638"/>
        <v>165</v>
      </c>
      <c r="AT2904">
        <v>6</v>
      </c>
      <c r="AU2904">
        <v>269</v>
      </c>
      <c r="AV2904">
        <v>399</v>
      </c>
      <c r="AW2904">
        <v>0</v>
      </c>
      <c r="AX2904">
        <v>0</v>
      </c>
      <c r="AY2904">
        <v>9.7100000000000009</v>
      </c>
      <c r="AZ2904">
        <v>17</v>
      </c>
      <c r="BA2904">
        <v>2.8333333330000001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f t="shared" si="639"/>
        <v>0</v>
      </c>
      <c r="BJ2904">
        <v>0.67</v>
      </c>
      <c r="BK2904">
        <v>0</v>
      </c>
      <c r="BL2904">
        <v>0</v>
      </c>
      <c r="BM2904">
        <v>27.5</v>
      </c>
      <c r="BN2904">
        <v>2.75</v>
      </c>
      <c r="BO2904">
        <v>5.58</v>
      </c>
      <c r="BP2904">
        <f t="shared" si="640"/>
        <v>0.61338289962825276</v>
      </c>
      <c r="BQ2904">
        <v>27.5</v>
      </c>
      <c r="BR2904">
        <v>2013</v>
      </c>
      <c r="BS2904">
        <v>0.06</v>
      </c>
      <c r="BT2904">
        <v>0.12</v>
      </c>
      <c r="BU2904" s="2">
        <f t="shared" si="641"/>
        <v>3.2352941176470591E-2</v>
      </c>
      <c r="BV2904" s="1">
        <f t="shared" si="633"/>
        <v>0.18966914498141266</v>
      </c>
      <c r="BW2904" s="1">
        <f t="shared" si="634"/>
        <v>0.49687677481131021</v>
      </c>
      <c r="BX2904" s="1">
        <f t="shared" si="642"/>
        <v>0.54527010814131016</v>
      </c>
      <c r="BY2904" s="1" t="e">
        <f t="shared" si="643"/>
        <v>#DIV/0!</v>
      </c>
      <c r="BZ2904" s="1" t="e">
        <f t="shared" si="644"/>
        <v>#DIV/0!</v>
      </c>
      <c r="CA2904" s="1" t="e">
        <f t="shared" si="645"/>
        <v>#DIV/0!</v>
      </c>
      <c r="CB2904">
        <v>0</v>
      </c>
      <c r="CC2904">
        <f t="shared" si="646"/>
        <v>0</v>
      </c>
      <c r="CD2904">
        <v>0</v>
      </c>
    </row>
    <row r="2905" spans="1:82" x14ac:dyDescent="0.35">
      <c r="A2905">
        <v>1021</v>
      </c>
      <c r="B2905" t="s">
        <v>1430</v>
      </c>
      <c r="C2905" t="s">
        <v>72</v>
      </c>
      <c r="D2905">
        <v>72</v>
      </c>
      <c r="E2905" t="s">
        <v>1156</v>
      </c>
      <c r="F2905" t="s">
        <v>82</v>
      </c>
      <c r="G2905">
        <v>2014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76</v>
      </c>
      <c r="V2905">
        <v>362</v>
      </c>
      <c r="W2905">
        <v>3</v>
      </c>
      <c r="X2905">
        <v>1</v>
      </c>
      <c r="Y2905">
        <v>1</v>
      </c>
      <c r="Z2905">
        <v>23</v>
      </c>
      <c r="AA2905">
        <v>0</v>
      </c>
      <c r="AB2905">
        <v>8</v>
      </c>
      <c r="AC2905">
        <v>11</v>
      </c>
      <c r="AD2905">
        <v>63</v>
      </c>
      <c r="AE2905">
        <v>0</v>
      </c>
      <c r="AF2905">
        <v>0</v>
      </c>
      <c r="AG2905">
        <v>0</v>
      </c>
      <c r="AH2905">
        <f t="shared" si="635"/>
        <v>1</v>
      </c>
      <c r="AI2905">
        <f t="shared" si="636"/>
        <v>0.1111111111111111</v>
      </c>
      <c r="AJ2905">
        <f t="shared" si="637"/>
        <v>6.4935064935064939E-3</v>
      </c>
      <c r="AK2905">
        <v>-22</v>
      </c>
      <c r="AL2905">
        <v>86</v>
      </c>
      <c r="AM2905">
        <v>2</v>
      </c>
      <c r="AN2905">
        <v>0</v>
      </c>
      <c r="AO2905">
        <v>0.03</v>
      </c>
      <c r="AP2905">
        <v>-0.01</v>
      </c>
      <c r="AQ2905">
        <v>58.5</v>
      </c>
      <c r="AR2905">
        <v>66.5</v>
      </c>
      <c r="AS2905">
        <f t="shared" si="638"/>
        <v>425</v>
      </c>
      <c r="AT2905">
        <v>9</v>
      </c>
      <c r="AU2905">
        <v>154</v>
      </c>
      <c r="AV2905">
        <v>644</v>
      </c>
      <c r="AW2905">
        <v>0</v>
      </c>
      <c r="AX2905">
        <v>4.76</v>
      </c>
      <c r="AY2905">
        <v>7.88</v>
      </c>
      <c r="AZ2905">
        <v>84</v>
      </c>
      <c r="BA2905">
        <v>9.3333333330000006</v>
      </c>
      <c r="BB2905">
        <v>0</v>
      </c>
      <c r="BC2905">
        <v>0</v>
      </c>
      <c r="BD2905">
        <v>0</v>
      </c>
      <c r="BE2905">
        <v>0.04</v>
      </c>
      <c r="BF2905">
        <v>0</v>
      </c>
      <c r="BG2905">
        <v>3</v>
      </c>
      <c r="BH2905">
        <v>0.04</v>
      </c>
      <c r="BI2905">
        <f t="shared" si="639"/>
        <v>1.948051948051948E-2</v>
      </c>
      <c r="BJ2905">
        <v>0.24</v>
      </c>
      <c r="BK2905">
        <v>0</v>
      </c>
      <c r="BL2905">
        <v>40.22</v>
      </c>
      <c r="BM2905">
        <v>7</v>
      </c>
      <c r="BN2905">
        <v>6.5</v>
      </c>
      <c r="BO2905">
        <v>7.39</v>
      </c>
      <c r="BP2905">
        <f t="shared" si="640"/>
        <v>2.7597402597402598</v>
      </c>
      <c r="BQ2905">
        <v>47.22</v>
      </c>
      <c r="BR2905">
        <v>2013</v>
      </c>
      <c r="BS2905">
        <v>0.38</v>
      </c>
      <c r="BT2905">
        <v>0.43</v>
      </c>
      <c r="BU2905" s="2">
        <f t="shared" si="641"/>
        <v>0.23270384687208218</v>
      </c>
      <c r="BV2905" s="1">
        <f t="shared" si="633"/>
        <v>0.29806479076479075</v>
      </c>
      <c r="BW2905" s="1">
        <f t="shared" si="634"/>
        <v>0.53487463203463204</v>
      </c>
      <c r="BX2905" s="1">
        <f t="shared" si="642"/>
        <v>0.56636796536463208</v>
      </c>
      <c r="BY2905" s="1" t="e">
        <f t="shared" si="643"/>
        <v>#DIV/0!</v>
      </c>
      <c r="BZ2905" s="1" t="e">
        <f t="shared" si="644"/>
        <v>#DIV/0!</v>
      </c>
      <c r="CA2905" s="1" t="e">
        <f t="shared" si="645"/>
        <v>#DIV/0!</v>
      </c>
      <c r="CB2905">
        <v>0</v>
      </c>
      <c r="CC2905">
        <f t="shared" si="646"/>
        <v>0</v>
      </c>
      <c r="CD2905">
        <v>0</v>
      </c>
    </row>
    <row r="2906" spans="1:82" x14ac:dyDescent="0.35">
      <c r="A2906">
        <v>1217</v>
      </c>
      <c r="B2906" t="s">
        <v>612</v>
      </c>
      <c r="C2906" t="s">
        <v>96</v>
      </c>
      <c r="D2906">
        <v>74</v>
      </c>
      <c r="E2906" t="s">
        <v>70</v>
      </c>
      <c r="F2906" t="s">
        <v>76</v>
      </c>
      <c r="G2906">
        <v>2015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10</v>
      </c>
      <c r="V2906">
        <v>71</v>
      </c>
      <c r="W2906">
        <v>2</v>
      </c>
      <c r="X2906">
        <v>0</v>
      </c>
      <c r="Y2906">
        <v>0</v>
      </c>
      <c r="Z2906">
        <v>3</v>
      </c>
      <c r="AA2906">
        <v>0</v>
      </c>
      <c r="AB2906">
        <v>33</v>
      </c>
      <c r="AC2906">
        <v>49</v>
      </c>
      <c r="AD2906">
        <v>394</v>
      </c>
      <c r="AE2906">
        <v>0</v>
      </c>
      <c r="AF2906">
        <v>1</v>
      </c>
      <c r="AG2906">
        <v>0</v>
      </c>
      <c r="AH2906">
        <f t="shared" si="635"/>
        <v>0</v>
      </c>
      <c r="AI2906">
        <f t="shared" si="636"/>
        <v>0</v>
      </c>
      <c r="AJ2906">
        <f t="shared" si="637"/>
        <v>0</v>
      </c>
      <c r="AK2906">
        <v>341</v>
      </c>
      <c r="AL2906">
        <v>203</v>
      </c>
      <c r="AM2906">
        <v>17</v>
      </c>
      <c r="AN2906">
        <v>0</v>
      </c>
      <c r="AO2906">
        <v>0.1</v>
      </c>
      <c r="AP2906">
        <v>7.0000000000000007E-2</v>
      </c>
      <c r="AQ2906">
        <v>58.5</v>
      </c>
      <c r="AR2906">
        <v>91.5</v>
      </c>
      <c r="AS2906">
        <f t="shared" si="638"/>
        <v>465</v>
      </c>
      <c r="AT2906">
        <v>16</v>
      </c>
      <c r="AU2906">
        <v>643</v>
      </c>
      <c r="AV2906">
        <v>1064</v>
      </c>
      <c r="AW2906">
        <v>0</v>
      </c>
      <c r="AX2906">
        <v>7.1</v>
      </c>
      <c r="AY2906">
        <v>11.94</v>
      </c>
      <c r="AZ2906">
        <v>43</v>
      </c>
      <c r="BA2906">
        <v>2.6875</v>
      </c>
      <c r="BB2906">
        <v>0</v>
      </c>
      <c r="BC2906">
        <v>0</v>
      </c>
      <c r="BD2906">
        <v>0</v>
      </c>
      <c r="BE2906">
        <v>0.2</v>
      </c>
      <c r="BF2906">
        <v>0</v>
      </c>
      <c r="BG2906">
        <v>2</v>
      </c>
      <c r="BH2906">
        <v>0.05</v>
      </c>
      <c r="BI2906">
        <f t="shared" si="639"/>
        <v>3.1104199066874028E-3</v>
      </c>
      <c r="BJ2906">
        <v>0.6</v>
      </c>
      <c r="BK2906">
        <v>0</v>
      </c>
      <c r="BL2906">
        <v>4.4400000000000004</v>
      </c>
      <c r="BM2906">
        <v>24.62</v>
      </c>
      <c r="BN2906">
        <v>3.66</v>
      </c>
      <c r="BO2906">
        <v>5.72</v>
      </c>
      <c r="BP2906">
        <f t="shared" si="640"/>
        <v>0.7231726283048211</v>
      </c>
      <c r="BQ2906">
        <v>29.06</v>
      </c>
      <c r="BR2906">
        <v>2012</v>
      </c>
      <c r="BS2906">
        <v>0.09</v>
      </c>
      <c r="BT2906">
        <v>0.14000000000000001</v>
      </c>
      <c r="BU2906" s="2">
        <f t="shared" si="641"/>
        <v>0.27570215686274502</v>
      </c>
      <c r="BV2906" s="1">
        <f t="shared" si="633"/>
        <v>0.24675863141524104</v>
      </c>
      <c r="BW2906" s="1">
        <f t="shared" si="634"/>
        <v>0.50058753493932562</v>
      </c>
      <c r="BX2906" s="1">
        <f t="shared" si="642"/>
        <v>0.52996628493932563</v>
      </c>
      <c r="BY2906" s="1" t="e">
        <f t="shared" si="643"/>
        <v>#DIV/0!</v>
      </c>
      <c r="BZ2906" s="1" t="e">
        <f t="shared" si="644"/>
        <v>#DIV/0!</v>
      </c>
      <c r="CA2906" s="1" t="e">
        <f t="shared" si="645"/>
        <v>#DIV/0!</v>
      </c>
      <c r="CB2906">
        <v>0</v>
      </c>
      <c r="CC2906">
        <f t="shared" si="646"/>
        <v>0</v>
      </c>
      <c r="CD2906">
        <v>0</v>
      </c>
    </row>
    <row r="2907" spans="1:82" x14ac:dyDescent="0.35">
      <c r="A2907">
        <v>1276</v>
      </c>
      <c r="B2907" t="s">
        <v>634</v>
      </c>
      <c r="C2907" t="s">
        <v>92</v>
      </c>
      <c r="D2907">
        <v>71</v>
      </c>
      <c r="E2907" t="s">
        <v>70</v>
      </c>
      <c r="F2907" t="s">
        <v>134</v>
      </c>
      <c r="G2907">
        <v>2016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  <c r="V2907">
        <v>11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2</v>
      </c>
      <c r="AC2907">
        <v>4</v>
      </c>
      <c r="AD2907">
        <v>6</v>
      </c>
      <c r="AE2907">
        <v>0</v>
      </c>
      <c r="AF2907">
        <v>0</v>
      </c>
      <c r="AG2907">
        <v>0</v>
      </c>
      <c r="AH2907">
        <f t="shared" si="635"/>
        <v>0</v>
      </c>
      <c r="AI2907">
        <f t="shared" si="636"/>
        <v>0</v>
      </c>
      <c r="AJ2907">
        <f t="shared" si="637"/>
        <v>0</v>
      </c>
      <c r="AK2907">
        <v>8</v>
      </c>
      <c r="AL2907">
        <v>3</v>
      </c>
      <c r="AM2907">
        <v>0</v>
      </c>
      <c r="AN2907">
        <v>0</v>
      </c>
      <c r="AO2907">
        <v>0.15</v>
      </c>
      <c r="AP2907">
        <v>0.05</v>
      </c>
      <c r="AQ2907">
        <v>1.7</v>
      </c>
      <c r="AR2907">
        <v>3.7</v>
      </c>
      <c r="AS2907">
        <f t="shared" si="638"/>
        <v>17</v>
      </c>
      <c r="AT2907">
        <v>1</v>
      </c>
      <c r="AU2907">
        <v>46</v>
      </c>
      <c r="AV2907">
        <v>65</v>
      </c>
      <c r="AW2907">
        <v>0</v>
      </c>
      <c r="AX2907">
        <v>11</v>
      </c>
      <c r="AY2907">
        <v>3</v>
      </c>
      <c r="AZ2907">
        <v>3</v>
      </c>
      <c r="BA2907">
        <v>3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f t="shared" si="639"/>
        <v>0</v>
      </c>
      <c r="BJ2907">
        <v>0.71</v>
      </c>
      <c r="BK2907">
        <v>0</v>
      </c>
      <c r="BL2907">
        <v>11</v>
      </c>
      <c r="BM2907">
        <v>6</v>
      </c>
      <c r="BN2907">
        <v>1.7</v>
      </c>
      <c r="BO2907">
        <v>3.7</v>
      </c>
      <c r="BP2907">
        <f t="shared" si="640"/>
        <v>0.36956521739130432</v>
      </c>
      <c r="BQ2907">
        <v>17</v>
      </c>
      <c r="BR2907">
        <v>2009</v>
      </c>
      <c r="BS2907">
        <v>0.04</v>
      </c>
      <c r="BT2907">
        <v>0.08</v>
      </c>
      <c r="BU2907" s="2">
        <f t="shared" si="641"/>
        <v>0.22364333333333333</v>
      </c>
      <c r="BV2907" s="1">
        <f t="shared" si="633"/>
        <v>0.16407826086956523</v>
      </c>
      <c r="BW2907" s="1">
        <f t="shared" si="634"/>
        <v>0.48191652173913041</v>
      </c>
      <c r="BX2907" s="1">
        <f t="shared" si="642"/>
        <v>0.54495652173913045</v>
      </c>
      <c r="BY2907" s="1" t="e">
        <f t="shared" si="643"/>
        <v>#DIV/0!</v>
      </c>
      <c r="BZ2907" s="1" t="e">
        <f t="shared" si="644"/>
        <v>#DIV/0!</v>
      </c>
      <c r="CA2907" s="1" t="e">
        <f t="shared" si="645"/>
        <v>#DIV/0!</v>
      </c>
      <c r="CB2907">
        <v>0</v>
      </c>
      <c r="CC2907">
        <f t="shared" si="646"/>
        <v>0</v>
      </c>
      <c r="CD2907">
        <v>0</v>
      </c>
    </row>
    <row r="2908" spans="1:82" x14ac:dyDescent="0.35">
      <c r="A2908">
        <v>1418</v>
      </c>
      <c r="B2908" t="s">
        <v>1104</v>
      </c>
      <c r="C2908" t="s">
        <v>81</v>
      </c>
      <c r="D2908">
        <v>77</v>
      </c>
      <c r="E2908" t="s">
        <v>797</v>
      </c>
      <c r="F2908" t="s">
        <v>79</v>
      </c>
      <c r="G2908">
        <v>2013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26</v>
      </c>
      <c r="AC2908">
        <v>40</v>
      </c>
      <c r="AD2908">
        <v>302</v>
      </c>
      <c r="AE2908">
        <v>2</v>
      </c>
      <c r="AF2908">
        <v>0</v>
      </c>
      <c r="AG2908">
        <v>0</v>
      </c>
      <c r="AH2908">
        <f t="shared" si="635"/>
        <v>0</v>
      </c>
      <c r="AI2908">
        <f t="shared" si="636"/>
        <v>0</v>
      </c>
      <c r="AJ2908">
        <f t="shared" si="637"/>
        <v>0</v>
      </c>
      <c r="AK2908">
        <v>298</v>
      </c>
      <c r="AL2908">
        <v>140</v>
      </c>
      <c r="AM2908">
        <v>16</v>
      </c>
      <c r="AN2908">
        <v>0</v>
      </c>
      <c r="AO2908">
        <v>0.09</v>
      </c>
      <c r="AP2908">
        <v>0.09</v>
      </c>
      <c r="AQ2908">
        <v>42.2</v>
      </c>
      <c r="AR2908">
        <v>68.2</v>
      </c>
      <c r="AS2908">
        <f t="shared" si="638"/>
        <v>302</v>
      </c>
      <c r="AT2908">
        <v>13</v>
      </c>
      <c r="AU2908">
        <v>570</v>
      </c>
      <c r="AV2908">
        <v>904</v>
      </c>
      <c r="AW2908">
        <v>0</v>
      </c>
      <c r="AX2908">
        <v>0</v>
      </c>
      <c r="AY2908">
        <v>11.62</v>
      </c>
      <c r="AZ2908">
        <v>26</v>
      </c>
      <c r="BA2908">
        <v>2</v>
      </c>
      <c r="BB2908">
        <v>0</v>
      </c>
      <c r="BC2908">
        <v>0</v>
      </c>
      <c r="BD2908">
        <v>0</v>
      </c>
      <c r="BE2908">
        <v>0</v>
      </c>
      <c r="BF2908">
        <v>0.08</v>
      </c>
      <c r="BG2908">
        <v>2</v>
      </c>
      <c r="BH2908">
        <v>0.08</v>
      </c>
      <c r="BI2908">
        <f t="shared" si="639"/>
        <v>3.5087719298245615E-3</v>
      </c>
      <c r="BJ2908">
        <v>0.63</v>
      </c>
      <c r="BK2908">
        <v>0</v>
      </c>
      <c r="BL2908">
        <v>0</v>
      </c>
      <c r="BM2908">
        <v>23.23</v>
      </c>
      <c r="BN2908">
        <v>3.25</v>
      </c>
      <c r="BO2908">
        <v>5.25</v>
      </c>
      <c r="BP2908">
        <f t="shared" si="640"/>
        <v>0.52982456140350875</v>
      </c>
      <c r="BQ2908">
        <v>23.23</v>
      </c>
      <c r="BR2908">
        <v>2012</v>
      </c>
      <c r="BS2908">
        <v>7.0000000000000007E-2</v>
      </c>
      <c r="BT2908">
        <v>0.12</v>
      </c>
      <c r="BU2908" s="2">
        <f t="shared" si="641"/>
        <v>9.8431372549019611E-2</v>
      </c>
      <c r="BV2908" s="1">
        <f t="shared" si="633"/>
        <v>0.21569122807017543</v>
      </c>
      <c r="BW2908" s="1">
        <f t="shared" si="634"/>
        <v>0.47905267836257304</v>
      </c>
      <c r="BX2908" s="1">
        <f t="shared" si="642"/>
        <v>0.52090553306342779</v>
      </c>
      <c r="BY2908" s="1" t="e">
        <f t="shared" si="643"/>
        <v>#DIV/0!</v>
      </c>
      <c r="BZ2908" s="1" t="e">
        <f t="shared" si="644"/>
        <v>#DIV/0!</v>
      </c>
      <c r="CA2908" s="1" t="e">
        <f t="shared" si="645"/>
        <v>#DIV/0!</v>
      </c>
      <c r="CB2908">
        <v>0</v>
      </c>
      <c r="CC2908">
        <f t="shared" si="646"/>
        <v>0</v>
      </c>
      <c r="CD2908">
        <v>0</v>
      </c>
    </row>
    <row r="2909" spans="1:82" x14ac:dyDescent="0.35">
      <c r="A2909">
        <v>392</v>
      </c>
      <c r="B2909" t="s">
        <v>273</v>
      </c>
      <c r="C2909" t="s">
        <v>92</v>
      </c>
      <c r="D2909">
        <v>71</v>
      </c>
      <c r="E2909" t="s">
        <v>70</v>
      </c>
      <c r="F2909" t="s">
        <v>129</v>
      </c>
      <c r="G2909">
        <v>2020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2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46</v>
      </c>
      <c r="AC2909">
        <v>69</v>
      </c>
      <c r="AD2909">
        <v>602</v>
      </c>
      <c r="AE2909">
        <v>0</v>
      </c>
      <c r="AF2909">
        <v>0</v>
      </c>
      <c r="AG2909">
        <v>0</v>
      </c>
      <c r="AH2909">
        <f t="shared" si="635"/>
        <v>0</v>
      </c>
      <c r="AI2909">
        <f t="shared" si="636"/>
        <v>0</v>
      </c>
      <c r="AJ2909">
        <f t="shared" si="637"/>
        <v>0</v>
      </c>
      <c r="AK2909">
        <v>558</v>
      </c>
      <c r="AL2909">
        <v>290</v>
      </c>
      <c r="AM2909">
        <v>30</v>
      </c>
      <c r="AN2909">
        <v>0</v>
      </c>
      <c r="AO2909">
        <v>0.14000000000000001</v>
      </c>
      <c r="AP2909">
        <v>0.14000000000000001</v>
      </c>
      <c r="AQ2909">
        <v>60.4</v>
      </c>
      <c r="AR2909">
        <v>106.4</v>
      </c>
      <c r="AS2909">
        <f t="shared" si="638"/>
        <v>604</v>
      </c>
      <c r="AT2909">
        <v>14</v>
      </c>
      <c r="AU2909">
        <v>460</v>
      </c>
      <c r="AV2909">
        <v>914</v>
      </c>
      <c r="AW2909">
        <v>0</v>
      </c>
      <c r="AX2909">
        <v>2</v>
      </c>
      <c r="AY2909">
        <v>13.09</v>
      </c>
      <c r="AZ2909">
        <v>47</v>
      </c>
      <c r="BA2909">
        <v>3.3571428569999999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f t="shared" si="639"/>
        <v>0</v>
      </c>
      <c r="BJ2909">
        <v>0.5</v>
      </c>
      <c r="BK2909">
        <v>0</v>
      </c>
      <c r="BL2909">
        <v>0.14000000000000001</v>
      </c>
      <c r="BM2909">
        <v>43</v>
      </c>
      <c r="BN2909">
        <v>4.3099999999999996</v>
      </c>
      <c r="BO2909">
        <v>7.6</v>
      </c>
      <c r="BP2909">
        <f t="shared" si="640"/>
        <v>1.3130434782608695</v>
      </c>
      <c r="BQ2909">
        <v>43.14</v>
      </c>
      <c r="BR2909">
        <v>2008</v>
      </c>
      <c r="BS2909">
        <v>0.13</v>
      </c>
      <c r="BT2909">
        <v>0.23</v>
      </c>
      <c r="BU2909" s="2">
        <f t="shared" si="641"/>
        <v>0.15865137254901962</v>
      </c>
      <c r="BV2909" s="1">
        <f t="shared" si="633"/>
        <v>0.2499521739130435</v>
      </c>
      <c r="BW2909" s="1">
        <f t="shared" si="634"/>
        <v>0.51890434782608696</v>
      </c>
      <c r="BX2909" s="1">
        <f t="shared" si="642"/>
        <v>0.54463768115799172</v>
      </c>
      <c r="BY2909" s="1" t="e">
        <f t="shared" si="643"/>
        <v>#DIV/0!</v>
      </c>
      <c r="BZ2909" s="1" t="e">
        <f t="shared" si="644"/>
        <v>#DIV/0!</v>
      </c>
      <c r="CA2909" s="1" t="e">
        <f t="shared" si="645"/>
        <v>#DIV/0!</v>
      </c>
      <c r="CB2909">
        <v>0</v>
      </c>
      <c r="CC2909">
        <f t="shared" si="646"/>
        <v>0</v>
      </c>
      <c r="CD2909">
        <v>0</v>
      </c>
    </row>
    <row r="2910" spans="1:82" x14ac:dyDescent="0.35">
      <c r="A2910">
        <v>660</v>
      </c>
      <c r="B2910" t="s">
        <v>383</v>
      </c>
      <c r="C2910" t="s">
        <v>103</v>
      </c>
      <c r="D2910">
        <v>70</v>
      </c>
      <c r="E2910" t="s">
        <v>70</v>
      </c>
      <c r="F2910" t="s">
        <v>196</v>
      </c>
      <c r="G2910">
        <v>2022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36</v>
      </c>
      <c r="AC2910">
        <v>50</v>
      </c>
      <c r="AD2910">
        <v>330</v>
      </c>
      <c r="AE2910">
        <v>2</v>
      </c>
      <c r="AF2910">
        <v>3</v>
      </c>
      <c r="AG2910">
        <v>1</v>
      </c>
      <c r="AH2910">
        <f t="shared" si="635"/>
        <v>1</v>
      </c>
      <c r="AI2910">
        <f t="shared" si="636"/>
        <v>0.1</v>
      </c>
      <c r="AJ2910">
        <f t="shared" si="637"/>
        <v>2.6525198938992041E-3</v>
      </c>
      <c r="AK2910">
        <v>339</v>
      </c>
      <c r="AL2910">
        <v>149</v>
      </c>
      <c r="AM2910">
        <v>18</v>
      </c>
      <c r="AN2910">
        <v>0</v>
      </c>
      <c r="AO2910">
        <v>0.15</v>
      </c>
      <c r="AP2910">
        <v>0.11</v>
      </c>
      <c r="AQ2910">
        <v>43</v>
      </c>
      <c r="AR2910">
        <v>79</v>
      </c>
      <c r="AS2910">
        <f t="shared" si="638"/>
        <v>330</v>
      </c>
      <c r="AT2910">
        <v>10</v>
      </c>
      <c r="AU2910">
        <v>377</v>
      </c>
      <c r="AV2910">
        <v>627</v>
      </c>
      <c r="AW2910">
        <v>0</v>
      </c>
      <c r="AX2910">
        <v>0</v>
      </c>
      <c r="AY2910">
        <v>9.17</v>
      </c>
      <c r="AZ2910">
        <v>36</v>
      </c>
      <c r="BA2910">
        <v>3.6</v>
      </c>
      <c r="BB2910">
        <v>0</v>
      </c>
      <c r="BC2910">
        <v>0</v>
      </c>
      <c r="BD2910">
        <v>0</v>
      </c>
      <c r="BE2910">
        <v>0</v>
      </c>
      <c r="BF2910">
        <v>0.06</v>
      </c>
      <c r="BG2910">
        <v>2</v>
      </c>
      <c r="BH2910">
        <v>0.06</v>
      </c>
      <c r="BI2910">
        <f t="shared" si="639"/>
        <v>5.3050397877984082E-3</v>
      </c>
      <c r="BJ2910">
        <v>0.6</v>
      </c>
      <c r="BK2910">
        <v>0</v>
      </c>
      <c r="BL2910">
        <v>0</v>
      </c>
      <c r="BM2910">
        <v>33</v>
      </c>
      <c r="BN2910">
        <v>4.3</v>
      </c>
      <c r="BO2910">
        <v>7.9</v>
      </c>
      <c r="BP2910">
        <f t="shared" si="640"/>
        <v>0.87533156498673736</v>
      </c>
      <c r="BQ2910">
        <v>33</v>
      </c>
      <c r="BR2910">
        <v>2019</v>
      </c>
      <c r="BS2910">
        <v>0.11</v>
      </c>
      <c r="BT2910">
        <v>0.21</v>
      </c>
      <c r="BU2910" s="2">
        <f t="shared" si="641"/>
        <v>8.9635854341736695E-2</v>
      </c>
      <c r="BV2910" s="1">
        <f t="shared" si="633"/>
        <v>0.21476657824933687</v>
      </c>
      <c r="BW2910" s="1">
        <f t="shared" si="634"/>
        <v>0.52538982316534044</v>
      </c>
      <c r="BX2910" s="1">
        <f t="shared" si="642"/>
        <v>0.55638315649867376</v>
      </c>
      <c r="BY2910" s="1" t="e">
        <f t="shared" si="643"/>
        <v>#DIV/0!</v>
      </c>
      <c r="BZ2910" s="1" t="e">
        <f t="shared" si="644"/>
        <v>#DIV/0!</v>
      </c>
      <c r="CA2910" s="1" t="e">
        <f t="shared" si="645"/>
        <v>#DIV/0!</v>
      </c>
      <c r="CB2910">
        <v>0</v>
      </c>
      <c r="CC2910">
        <f t="shared" si="646"/>
        <v>0</v>
      </c>
      <c r="CD2910">
        <v>0</v>
      </c>
    </row>
    <row r="2911" spans="1:82" x14ac:dyDescent="0.35">
      <c r="A2911">
        <v>732</v>
      </c>
      <c r="B2911" t="s">
        <v>415</v>
      </c>
      <c r="C2911" t="s">
        <v>92</v>
      </c>
      <c r="D2911">
        <v>71</v>
      </c>
      <c r="E2911" t="s">
        <v>70</v>
      </c>
      <c r="F2911" t="s">
        <v>73</v>
      </c>
      <c r="G2911">
        <v>2021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10</v>
      </c>
      <c r="V2911">
        <v>32</v>
      </c>
      <c r="W2911">
        <v>0</v>
      </c>
      <c r="X2911">
        <v>0</v>
      </c>
      <c r="Y2911">
        <v>0</v>
      </c>
      <c r="Z2911">
        <v>3</v>
      </c>
      <c r="AA2911">
        <v>0</v>
      </c>
      <c r="AB2911">
        <v>33</v>
      </c>
      <c r="AC2911">
        <v>57</v>
      </c>
      <c r="AD2911">
        <v>299</v>
      </c>
      <c r="AE2911">
        <v>2</v>
      </c>
      <c r="AF2911">
        <v>0</v>
      </c>
      <c r="AG2911">
        <v>0</v>
      </c>
      <c r="AH2911">
        <f t="shared" si="635"/>
        <v>0</v>
      </c>
      <c r="AI2911">
        <f t="shared" si="636"/>
        <v>0</v>
      </c>
      <c r="AJ2911">
        <f t="shared" si="637"/>
        <v>0</v>
      </c>
      <c r="AK2911">
        <v>549</v>
      </c>
      <c r="AL2911">
        <v>151</v>
      </c>
      <c r="AM2911">
        <v>13</v>
      </c>
      <c r="AN2911">
        <v>0</v>
      </c>
      <c r="AO2911">
        <v>0.12</v>
      </c>
      <c r="AP2911">
        <v>0.13</v>
      </c>
      <c r="AQ2911">
        <v>45.1</v>
      </c>
      <c r="AR2911">
        <v>78.099999999999994</v>
      </c>
      <c r="AS2911">
        <f t="shared" si="638"/>
        <v>331</v>
      </c>
      <c r="AT2911">
        <v>17</v>
      </c>
      <c r="AU2911">
        <v>750</v>
      </c>
      <c r="AV2911">
        <v>1131</v>
      </c>
      <c r="AW2911">
        <v>0</v>
      </c>
      <c r="AX2911">
        <v>3.2</v>
      </c>
      <c r="AY2911">
        <v>9.06</v>
      </c>
      <c r="AZ2911">
        <v>43</v>
      </c>
      <c r="BA2911">
        <v>2.5294117649999999</v>
      </c>
      <c r="BB2911">
        <v>0</v>
      </c>
      <c r="BC2911">
        <v>0</v>
      </c>
      <c r="BD2911">
        <v>0</v>
      </c>
      <c r="BE2911">
        <v>0</v>
      </c>
      <c r="BF2911">
        <v>0.06</v>
      </c>
      <c r="BG2911">
        <v>2</v>
      </c>
      <c r="BH2911">
        <v>0.05</v>
      </c>
      <c r="BI2911">
        <f t="shared" si="639"/>
        <v>2.6666666666666666E-3</v>
      </c>
      <c r="BJ2911">
        <v>0.66</v>
      </c>
      <c r="BK2911">
        <v>0</v>
      </c>
      <c r="BL2911">
        <v>1.88</v>
      </c>
      <c r="BM2911">
        <v>17.59</v>
      </c>
      <c r="BN2911">
        <v>2.65</v>
      </c>
      <c r="BO2911">
        <v>4.59</v>
      </c>
      <c r="BP2911">
        <f t="shared" si="640"/>
        <v>0.44133333333333336</v>
      </c>
      <c r="BQ2911">
        <v>19.47</v>
      </c>
      <c r="BR2911">
        <v>2020</v>
      </c>
      <c r="BS2911">
        <v>0.06</v>
      </c>
      <c r="BT2911">
        <v>0.1</v>
      </c>
      <c r="BU2911" s="2">
        <f t="shared" si="641"/>
        <v>0.16903764705882351</v>
      </c>
      <c r="BV2911" s="1">
        <f t="shared" si="633"/>
        <v>0.23126666666666665</v>
      </c>
      <c r="BW2911" s="1">
        <f t="shared" si="634"/>
        <v>0.49878318128654975</v>
      </c>
      <c r="BX2911" s="1">
        <f t="shared" si="642"/>
        <v>0.52938101135485038</v>
      </c>
      <c r="BY2911" s="1" t="e">
        <f t="shared" si="643"/>
        <v>#DIV/0!</v>
      </c>
      <c r="BZ2911" s="1" t="e">
        <f t="shared" si="644"/>
        <v>#DIV/0!</v>
      </c>
      <c r="CA2911" s="1" t="e">
        <f t="shared" si="645"/>
        <v>#DIV/0!</v>
      </c>
      <c r="CB2911">
        <v>0</v>
      </c>
      <c r="CC2911">
        <f t="shared" si="646"/>
        <v>0</v>
      </c>
      <c r="CD2911">
        <v>0</v>
      </c>
    </row>
    <row r="2912" spans="1:82" x14ac:dyDescent="0.35">
      <c r="A2912">
        <v>470</v>
      </c>
      <c r="B2912" t="s">
        <v>309</v>
      </c>
      <c r="C2912" t="s">
        <v>179</v>
      </c>
      <c r="D2912">
        <v>68</v>
      </c>
      <c r="E2912" t="s">
        <v>70</v>
      </c>
      <c r="F2912" t="s">
        <v>87</v>
      </c>
      <c r="G2912">
        <v>2023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8</v>
      </c>
      <c r="V2912">
        <v>41</v>
      </c>
      <c r="W2912">
        <v>0</v>
      </c>
      <c r="X2912">
        <v>0</v>
      </c>
      <c r="Y2912">
        <v>0</v>
      </c>
      <c r="Z2912">
        <v>2</v>
      </c>
      <c r="AA2912">
        <v>0</v>
      </c>
      <c r="AB2912">
        <v>49</v>
      </c>
      <c r="AC2912">
        <v>79</v>
      </c>
      <c r="AD2912">
        <v>561</v>
      </c>
      <c r="AE2912">
        <v>0</v>
      </c>
      <c r="AF2912">
        <v>1</v>
      </c>
      <c r="AG2912">
        <v>1</v>
      </c>
      <c r="AH2912">
        <f t="shared" si="635"/>
        <v>1</v>
      </c>
      <c r="AI2912">
        <f t="shared" si="636"/>
        <v>7.1428571428571425E-2</v>
      </c>
      <c r="AJ2912">
        <f t="shared" si="637"/>
        <v>2.0790020790020791E-3</v>
      </c>
      <c r="AK2912">
        <v>648</v>
      </c>
      <c r="AL2912">
        <v>336</v>
      </c>
      <c r="AM2912">
        <v>26</v>
      </c>
      <c r="AN2912">
        <v>0</v>
      </c>
      <c r="AO2912">
        <v>0.18</v>
      </c>
      <c r="AP2912">
        <v>0.23</v>
      </c>
      <c r="AQ2912">
        <v>58.2</v>
      </c>
      <c r="AR2912">
        <v>107.2</v>
      </c>
      <c r="AS2912">
        <f t="shared" si="638"/>
        <v>602</v>
      </c>
      <c r="AT2912">
        <v>14</v>
      </c>
      <c r="AU2912">
        <v>481</v>
      </c>
      <c r="AV2912">
        <v>876</v>
      </c>
      <c r="AW2912">
        <v>0</v>
      </c>
      <c r="AX2912">
        <v>5.12</v>
      </c>
      <c r="AY2912">
        <v>11.45</v>
      </c>
      <c r="AZ2912">
        <v>57</v>
      </c>
      <c r="BA2912">
        <v>4.0714285710000002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f t="shared" si="639"/>
        <v>0</v>
      </c>
      <c r="BJ2912">
        <v>0.55000000000000004</v>
      </c>
      <c r="BK2912">
        <v>0</v>
      </c>
      <c r="BL2912">
        <v>2.93</v>
      </c>
      <c r="BM2912">
        <v>40.07</v>
      </c>
      <c r="BN2912">
        <v>4.16</v>
      </c>
      <c r="BO2912">
        <v>7.66</v>
      </c>
      <c r="BP2912">
        <f t="shared" si="640"/>
        <v>1.2515592515592515</v>
      </c>
      <c r="BQ2912">
        <v>43</v>
      </c>
      <c r="BR2912">
        <v>2023</v>
      </c>
      <c r="BS2912">
        <v>0.12</v>
      </c>
      <c r="BT2912">
        <v>0.22</v>
      </c>
      <c r="BU2912" s="2">
        <f t="shared" si="641"/>
        <v>0.21104513405362144</v>
      </c>
      <c r="BV2912" s="1">
        <f t="shared" si="633"/>
        <v>0.24899224829224831</v>
      </c>
      <c r="BW2912" s="1">
        <f t="shared" si="634"/>
        <v>0.54999124161162138</v>
      </c>
      <c r="BX2912" s="1">
        <f t="shared" si="642"/>
        <v>0.56578838446447854</v>
      </c>
      <c r="BY2912" s="1" t="e">
        <f t="shared" si="643"/>
        <v>#DIV/0!</v>
      </c>
      <c r="BZ2912" s="1" t="e">
        <f t="shared" si="644"/>
        <v>#DIV/0!</v>
      </c>
      <c r="CA2912" s="1" t="e">
        <f t="shared" si="645"/>
        <v>#DIV/0!</v>
      </c>
      <c r="CB2912">
        <v>0</v>
      </c>
      <c r="CC2912">
        <f t="shared" si="646"/>
        <v>0</v>
      </c>
      <c r="CD2912">
        <v>0</v>
      </c>
    </row>
    <row r="2913" spans="1:82" x14ac:dyDescent="0.35">
      <c r="A2913">
        <v>890</v>
      </c>
      <c r="B2913" t="s">
        <v>996</v>
      </c>
      <c r="C2913" t="s">
        <v>799</v>
      </c>
      <c r="D2913">
        <v>79</v>
      </c>
      <c r="E2913" t="s">
        <v>797</v>
      </c>
      <c r="F2913" t="s">
        <v>129</v>
      </c>
      <c r="G2913">
        <v>2013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18</v>
      </c>
      <c r="AC2913">
        <v>30</v>
      </c>
      <c r="AD2913">
        <v>207</v>
      </c>
      <c r="AE2913">
        <v>7</v>
      </c>
      <c r="AF2913">
        <v>0</v>
      </c>
      <c r="AG2913">
        <v>0</v>
      </c>
      <c r="AH2913">
        <f t="shared" si="635"/>
        <v>0</v>
      </c>
      <c r="AI2913">
        <f t="shared" si="636"/>
        <v>0</v>
      </c>
      <c r="AJ2913">
        <f t="shared" si="637"/>
        <v>0</v>
      </c>
      <c r="AK2913">
        <v>293</v>
      </c>
      <c r="AL2913">
        <v>52</v>
      </c>
      <c r="AM2913">
        <v>14</v>
      </c>
      <c r="AN2913">
        <v>1</v>
      </c>
      <c r="AO2913">
        <v>7.0000000000000007E-2</v>
      </c>
      <c r="AP2913">
        <v>0.08</v>
      </c>
      <c r="AQ2913">
        <v>64.7</v>
      </c>
      <c r="AR2913">
        <v>82.7</v>
      </c>
      <c r="AS2913">
        <f t="shared" si="638"/>
        <v>207</v>
      </c>
      <c r="AT2913">
        <v>11</v>
      </c>
      <c r="AU2913">
        <v>249</v>
      </c>
      <c r="AV2913">
        <v>804</v>
      </c>
      <c r="AW2913">
        <v>0</v>
      </c>
      <c r="AX2913">
        <v>0</v>
      </c>
      <c r="AY2913">
        <v>11.5</v>
      </c>
      <c r="AZ2913">
        <v>18</v>
      </c>
      <c r="BA2913">
        <v>1.636363636</v>
      </c>
      <c r="BB2913">
        <v>0</v>
      </c>
      <c r="BC2913">
        <v>0</v>
      </c>
      <c r="BD2913">
        <v>0</v>
      </c>
      <c r="BE2913">
        <v>0</v>
      </c>
      <c r="BF2913">
        <v>0.39</v>
      </c>
      <c r="BG2913">
        <v>7</v>
      </c>
      <c r="BH2913">
        <v>0.39</v>
      </c>
      <c r="BI2913">
        <f t="shared" si="639"/>
        <v>2.8112449799196786E-2</v>
      </c>
      <c r="BJ2913">
        <v>0.31</v>
      </c>
      <c r="BK2913">
        <v>0</v>
      </c>
      <c r="BL2913">
        <v>0</v>
      </c>
      <c r="BM2913">
        <v>18.82</v>
      </c>
      <c r="BN2913">
        <v>5.88</v>
      </c>
      <c r="BO2913">
        <v>7.52</v>
      </c>
      <c r="BP2913">
        <f t="shared" si="640"/>
        <v>0.83132530120481929</v>
      </c>
      <c r="BQ2913">
        <v>18.82</v>
      </c>
      <c r="BR2913">
        <v>2013</v>
      </c>
      <c r="BS2913">
        <v>0.26</v>
      </c>
      <c r="BT2913">
        <v>0.33</v>
      </c>
      <c r="BU2913" s="2">
        <f t="shared" si="641"/>
        <v>0.17784313725490197</v>
      </c>
      <c r="BV2913" s="1">
        <f t="shared" si="633"/>
        <v>0.20326626506024098</v>
      </c>
      <c r="BW2913" s="1">
        <f t="shared" si="634"/>
        <v>0.33141053012048194</v>
      </c>
      <c r="BX2913" s="1">
        <f t="shared" si="642"/>
        <v>0.42714768163199707</v>
      </c>
      <c r="BY2913" s="1" t="e">
        <f t="shared" si="643"/>
        <v>#DIV/0!</v>
      </c>
      <c r="BZ2913" s="1" t="e">
        <f t="shared" si="644"/>
        <v>#DIV/0!</v>
      </c>
      <c r="CA2913" s="1" t="e">
        <f t="shared" si="645"/>
        <v>#DIV/0!</v>
      </c>
      <c r="CB2913">
        <v>0</v>
      </c>
      <c r="CC2913">
        <f t="shared" si="646"/>
        <v>0</v>
      </c>
      <c r="CD2913">
        <v>0</v>
      </c>
    </row>
    <row r="2914" spans="1:82" x14ac:dyDescent="0.35">
      <c r="A2914">
        <v>175</v>
      </c>
      <c r="B2914" t="s">
        <v>832</v>
      </c>
      <c r="C2914" t="s">
        <v>75</v>
      </c>
      <c r="D2914">
        <v>76</v>
      </c>
      <c r="E2914" t="s">
        <v>797</v>
      </c>
      <c r="F2914" t="s">
        <v>73</v>
      </c>
      <c r="G2914">
        <v>2015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27</v>
      </c>
      <c r="AC2914">
        <v>35</v>
      </c>
      <c r="AD2914">
        <v>398</v>
      </c>
      <c r="AE2914">
        <v>3</v>
      </c>
      <c r="AF2914">
        <v>1</v>
      </c>
      <c r="AG2914">
        <v>0</v>
      </c>
      <c r="AH2914">
        <f t="shared" si="635"/>
        <v>0</v>
      </c>
      <c r="AI2914">
        <f t="shared" si="636"/>
        <v>0</v>
      </c>
      <c r="AJ2914">
        <f t="shared" si="637"/>
        <v>0</v>
      </c>
      <c r="AK2914">
        <v>299</v>
      </c>
      <c r="AL2914">
        <v>169</v>
      </c>
      <c r="AM2914">
        <v>21</v>
      </c>
      <c r="AN2914">
        <v>0</v>
      </c>
      <c r="AO2914">
        <v>0.08</v>
      </c>
      <c r="AP2914">
        <v>0.1</v>
      </c>
      <c r="AQ2914">
        <v>57.8</v>
      </c>
      <c r="AR2914">
        <v>84.8</v>
      </c>
      <c r="AS2914">
        <f t="shared" si="638"/>
        <v>398</v>
      </c>
      <c r="AT2914">
        <v>12</v>
      </c>
      <c r="AU2914">
        <v>446</v>
      </c>
      <c r="AV2914">
        <v>877</v>
      </c>
      <c r="AW2914">
        <v>0</v>
      </c>
      <c r="AX2914">
        <v>0</v>
      </c>
      <c r="AY2914">
        <v>14.74</v>
      </c>
      <c r="AZ2914">
        <v>27</v>
      </c>
      <c r="BA2914">
        <v>2.25</v>
      </c>
      <c r="BB2914">
        <v>0</v>
      </c>
      <c r="BC2914">
        <v>0</v>
      </c>
      <c r="BD2914">
        <v>0</v>
      </c>
      <c r="BE2914">
        <v>0</v>
      </c>
      <c r="BF2914">
        <v>0.11</v>
      </c>
      <c r="BG2914">
        <v>3</v>
      </c>
      <c r="BH2914">
        <v>0.11</v>
      </c>
      <c r="BI2914">
        <f t="shared" si="639"/>
        <v>6.7264573991031393E-3</v>
      </c>
      <c r="BJ2914">
        <v>0.51</v>
      </c>
      <c r="BK2914">
        <v>0</v>
      </c>
      <c r="BL2914">
        <v>0</v>
      </c>
      <c r="BM2914">
        <v>33.17</v>
      </c>
      <c r="BN2914">
        <v>4.82</v>
      </c>
      <c r="BO2914">
        <v>7.07</v>
      </c>
      <c r="BP2914">
        <f t="shared" si="640"/>
        <v>0.8923766816143498</v>
      </c>
      <c r="BQ2914">
        <v>33.17</v>
      </c>
      <c r="BR2914">
        <v>2007</v>
      </c>
      <c r="BS2914">
        <v>0.13</v>
      </c>
      <c r="BT2914">
        <v>0.19</v>
      </c>
      <c r="BU2914" s="2">
        <f t="shared" si="641"/>
        <v>0.1368627450980392</v>
      </c>
      <c r="BV2914" s="1">
        <f t="shared" si="633"/>
        <v>0.2299188340807175</v>
      </c>
      <c r="BW2914" s="1">
        <f t="shared" si="634"/>
        <v>0.46490185863762556</v>
      </c>
      <c r="BX2914" s="1">
        <f t="shared" si="642"/>
        <v>0.51113052530429215</v>
      </c>
      <c r="BY2914" s="1" t="e">
        <f t="shared" si="643"/>
        <v>#DIV/0!</v>
      </c>
      <c r="BZ2914" s="1" t="e">
        <f t="shared" si="644"/>
        <v>#DIV/0!</v>
      </c>
      <c r="CA2914" s="1" t="e">
        <f t="shared" si="645"/>
        <v>#DIV/0!</v>
      </c>
      <c r="CB2914">
        <v>0</v>
      </c>
      <c r="CC2914">
        <f t="shared" si="646"/>
        <v>0</v>
      </c>
      <c r="CD2914">
        <v>0</v>
      </c>
    </row>
    <row r="2915" spans="1:82" x14ac:dyDescent="0.35">
      <c r="A2915">
        <v>844</v>
      </c>
      <c r="B2915" t="s">
        <v>985</v>
      </c>
      <c r="C2915" t="s">
        <v>72</v>
      </c>
      <c r="D2915">
        <v>78</v>
      </c>
      <c r="E2915" t="s">
        <v>797</v>
      </c>
      <c r="F2915" t="s">
        <v>94</v>
      </c>
      <c r="G2915">
        <v>2021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20</v>
      </c>
      <c r="AC2915">
        <v>25</v>
      </c>
      <c r="AD2915">
        <v>249</v>
      </c>
      <c r="AE2915">
        <v>1</v>
      </c>
      <c r="AF2915">
        <v>1</v>
      </c>
      <c r="AG2915">
        <v>0</v>
      </c>
      <c r="AH2915">
        <f t="shared" si="635"/>
        <v>0</v>
      </c>
      <c r="AI2915">
        <f t="shared" si="636"/>
        <v>0</v>
      </c>
      <c r="AJ2915">
        <f t="shared" si="637"/>
        <v>0</v>
      </c>
      <c r="AK2915">
        <v>149</v>
      </c>
      <c r="AL2915">
        <v>139</v>
      </c>
      <c r="AM2915">
        <v>11</v>
      </c>
      <c r="AN2915">
        <v>0</v>
      </c>
      <c r="AO2915">
        <v>0.08</v>
      </c>
      <c r="AP2915">
        <v>7.0000000000000007E-2</v>
      </c>
      <c r="AQ2915">
        <v>30.9</v>
      </c>
      <c r="AR2915">
        <v>50.9</v>
      </c>
      <c r="AS2915">
        <f t="shared" si="638"/>
        <v>249</v>
      </c>
      <c r="AT2915">
        <v>11</v>
      </c>
      <c r="AU2915">
        <v>471</v>
      </c>
      <c r="AV2915">
        <v>731</v>
      </c>
      <c r="AW2915">
        <v>0</v>
      </c>
      <c r="AX2915">
        <v>0</v>
      </c>
      <c r="AY2915">
        <v>12.45</v>
      </c>
      <c r="AZ2915">
        <v>20</v>
      </c>
      <c r="BA2915">
        <v>1.818181818</v>
      </c>
      <c r="BB2915">
        <v>0</v>
      </c>
      <c r="BC2915">
        <v>0</v>
      </c>
      <c r="BD2915">
        <v>0</v>
      </c>
      <c r="BE2915">
        <v>0</v>
      </c>
      <c r="BF2915">
        <v>0.05</v>
      </c>
      <c r="BG2915">
        <v>1</v>
      </c>
      <c r="BH2915">
        <v>0.05</v>
      </c>
      <c r="BI2915">
        <f t="shared" si="639"/>
        <v>2.1231422505307855E-3</v>
      </c>
      <c r="BJ2915">
        <v>0.64</v>
      </c>
      <c r="BK2915">
        <v>0</v>
      </c>
      <c r="BL2915">
        <v>0</v>
      </c>
      <c r="BM2915">
        <v>22.64</v>
      </c>
      <c r="BN2915">
        <v>2.81</v>
      </c>
      <c r="BO2915">
        <v>4.63</v>
      </c>
      <c r="BP2915">
        <f t="shared" si="640"/>
        <v>0.5286624203821656</v>
      </c>
      <c r="BQ2915">
        <v>22.64</v>
      </c>
      <c r="BR2915">
        <v>2021</v>
      </c>
      <c r="BS2915">
        <v>7.0000000000000007E-2</v>
      </c>
      <c r="BT2915">
        <v>0.11</v>
      </c>
      <c r="BU2915" s="2">
        <f t="shared" si="641"/>
        <v>6.8431372549019598E-2</v>
      </c>
      <c r="BV2915" s="1">
        <f t="shared" si="633"/>
        <v>0.1993331210191083</v>
      </c>
      <c r="BW2915" s="1">
        <f t="shared" si="634"/>
        <v>0.49113090870488324</v>
      </c>
      <c r="BX2915" s="1">
        <f t="shared" si="642"/>
        <v>0.5291238177939741</v>
      </c>
      <c r="BY2915" s="1" t="e">
        <f t="shared" si="643"/>
        <v>#DIV/0!</v>
      </c>
      <c r="BZ2915" s="1" t="e">
        <f t="shared" si="644"/>
        <v>#DIV/0!</v>
      </c>
      <c r="CA2915" s="1" t="e">
        <f t="shared" si="645"/>
        <v>#DIV/0!</v>
      </c>
      <c r="CB2915">
        <v>0</v>
      </c>
      <c r="CC2915">
        <f t="shared" si="646"/>
        <v>0</v>
      </c>
      <c r="CD2915">
        <v>0</v>
      </c>
    </row>
    <row r="2916" spans="1:82" x14ac:dyDescent="0.35">
      <c r="A2916">
        <v>197</v>
      </c>
      <c r="B2916" t="s">
        <v>837</v>
      </c>
      <c r="C2916" t="s">
        <v>81</v>
      </c>
      <c r="D2916">
        <v>77</v>
      </c>
      <c r="E2916" t="s">
        <v>797</v>
      </c>
      <c r="F2916" t="s">
        <v>129</v>
      </c>
      <c r="G2916">
        <v>2021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12</v>
      </c>
      <c r="AC2916">
        <v>17</v>
      </c>
      <c r="AD2916">
        <v>117</v>
      </c>
      <c r="AE2916">
        <v>2</v>
      </c>
      <c r="AF2916">
        <v>0</v>
      </c>
      <c r="AG2916">
        <v>0</v>
      </c>
      <c r="AH2916">
        <f t="shared" si="635"/>
        <v>0</v>
      </c>
      <c r="AI2916">
        <f t="shared" si="636"/>
        <v>0</v>
      </c>
      <c r="AJ2916">
        <f t="shared" si="637"/>
        <v>0</v>
      </c>
      <c r="AK2916">
        <v>70</v>
      </c>
      <c r="AL2916">
        <v>64</v>
      </c>
      <c r="AM2916">
        <v>6</v>
      </c>
      <c r="AN2916">
        <v>0</v>
      </c>
      <c r="AO2916">
        <v>0.08</v>
      </c>
      <c r="AP2916">
        <v>0.04</v>
      </c>
      <c r="AQ2916">
        <v>23.7</v>
      </c>
      <c r="AR2916">
        <v>35.700000000000003</v>
      </c>
      <c r="AS2916">
        <f t="shared" si="638"/>
        <v>117</v>
      </c>
      <c r="AT2916">
        <v>7</v>
      </c>
      <c r="AU2916">
        <v>253</v>
      </c>
      <c r="AV2916">
        <v>450</v>
      </c>
      <c r="AW2916">
        <v>0</v>
      </c>
      <c r="AX2916">
        <v>0</v>
      </c>
      <c r="AY2916">
        <v>9.75</v>
      </c>
      <c r="AZ2916">
        <v>12</v>
      </c>
      <c r="BA2916">
        <v>1.7142857140000001</v>
      </c>
      <c r="BB2916">
        <v>0</v>
      </c>
      <c r="BC2916">
        <v>0</v>
      </c>
      <c r="BD2916">
        <v>0</v>
      </c>
      <c r="BE2916">
        <v>0</v>
      </c>
      <c r="BF2916">
        <v>0.17</v>
      </c>
      <c r="BG2916">
        <v>2</v>
      </c>
      <c r="BH2916">
        <v>0.17</v>
      </c>
      <c r="BI2916">
        <f t="shared" si="639"/>
        <v>7.9051383399209481E-3</v>
      </c>
      <c r="BJ2916">
        <v>0.56000000000000005</v>
      </c>
      <c r="BK2916">
        <v>0</v>
      </c>
      <c r="BL2916">
        <v>0</v>
      </c>
      <c r="BM2916">
        <v>16.71</v>
      </c>
      <c r="BN2916">
        <v>3.39</v>
      </c>
      <c r="BO2916">
        <v>5.0999999999999996</v>
      </c>
      <c r="BP2916">
        <f t="shared" si="640"/>
        <v>0.46245059288537549</v>
      </c>
      <c r="BQ2916">
        <v>16.71</v>
      </c>
      <c r="BR2916">
        <v>2021</v>
      </c>
      <c r="BS2916">
        <v>0.09</v>
      </c>
      <c r="BT2916">
        <v>0.14000000000000001</v>
      </c>
      <c r="BU2916" s="2">
        <f t="shared" si="641"/>
        <v>6.2156862745098039E-2</v>
      </c>
      <c r="BV2916" s="1">
        <f t="shared" si="633"/>
        <v>0.17282252964426881</v>
      </c>
      <c r="BW2916" s="1">
        <f t="shared" si="634"/>
        <v>0.42757129458265519</v>
      </c>
      <c r="BX2916" s="1">
        <f t="shared" si="642"/>
        <v>0.49271424696075045</v>
      </c>
      <c r="BY2916" s="1" t="e">
        <f t="shared" si="643"/>
        <v>#DIV/0!</v>
      </c>
      <c r="BZ2916" s="1" t="e">
        <f t="shared" si="644"/>
        <v>#DIV/0!</v>
      </c>
      <c r="CA2916" s="1" t="e">
        <f t="shared" si="645"/>
        <v>#DIV/0!</v>
      </c>
      <c r="CB2916">
        <v>0</v>
      </c>
      <c r="CC2916">
        <f t="shared" si="646"/>
        <v>0</v>
      </c>
      <c r="CD2916">
        <v>0</v>
      </c>
    </row>
    <row r="2917" spans="1:82" x14ac:dyDescent="0.35">
      <c r="A2917">
        <v>1064</v>
      </c>
      <c r="B2917" t="s">
        <v>549</v>
      </c>
      <c r="C2917" t="s">
        <v>69</v>
      </c>
      <c r="D2917">
        <v>73</v>
      </c>
      <c r="E2917" t="s">
        <v>70</v>
      </c>
      <c r="F2917" t="s">
        <v>98</v>
      </c>
      <c r="G2917">
        <v>2022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9</v>
      </c>
      <c r="V2917">
        <v>65</v>
      </c>
      <c r="W2917">
        <v>1</v>
      </c>
      <c r="X2917">
        <v>0</v>
      </c>
      <c r="Y2917">
        <v>0</v>
      </c>
      <c r="Z2917">
        <v>1</v>
      </c>
      <c r="AA2917">
        <v>0</v>
      </c>
      <c r="AB2917">
        <v>27</v>
      </c>
      <c r="AC2917">
        <v>32</v>
      </c>
      <c r="AD2917">
        <v>272</v>
      </c>
      <c r="AE2917">
        <v>1</v>
      </c>
      <c r="AF2917">
        <v>0</v>
      </c>
      <c r="AG2917">
        <v>0</v>
      </c>
      <c r="AH2917">
        <f t="shared" si="635"/>
        <v>0</v>
      </c>
      <c r="AI2917">
        <f t="shared" si="636"/>
        <v>0</v>
      </c>
      <c r="AJ2917">
        <f t="shared" si="637"/>
        <v>0</v>
      </c>
      <c r="AK2917">
        <v>-22</v>
      </c>
      <c r="AL2917">
        <v>330</v>
      </c>
      <c r="AM2917">
        <v>10</v>
      </c>
      <c r="AN2917">
        <v>0</v>
      </c>
      <c r="AO2917">
        <v>0.11</v>
      </c>
      <c r="AP2917">
        <v>-0.02</v>
      </c>
      <c r="AQ2917">
        <v>45.7</v>
      </c>
      <c r="AR2917">
        <v>72.7</v>
      </c>
      <c r="AS2917">
        <f t="shared" si="638"/>
        <v>337</v>
      </c>
      <c r="AT2917">
        <v>13</v>
      </c>
      <c r="AU2917">
        <v>600</v>
      </c>
      <c r="AV2917">
        <v>1050</v>
      </c>
      <c r="AW2917">
        <v>0</v>
      </c>
      <c r="AX2917">
        <v>7.22</v>
      </c>
      <c r="AY2917">
        <v>10.07</v>
      </c>
      <c r="AZ2917">
        <v>36</v>
      </c>
      <c r="BA2917">
        <v>2.769230769</v>
      </c>
      <c r="BB2917">
        <v>0</v>
      </c>
      <c r="BC2917">
        <v>0</v>
      </c>
      <c r="BD2917">
        <v>0</v>
      </c>
      <c r="BE2917">
        <v>0.11</v>
      </c>
      <c r="BF2917">
        <v>0.04</v>
      </c>
      <c r="BG2917">
        <v>2</v>
      </c>
      <c r="BH2917">
        <v>0.06</v>
      </c>
      <c r="BI2917">
        <f t="shared" si="639"/>
        <v>3.3333333333333335E-3</v>
      </c>
      <c r="BJ2917">
        <f xml:space="preserve"> AU2917/AV2917</f>
        <v>0.5714285714285714</v>
      </c>
      <c r="BK2917">
        <v>0</v>
      </c>
      <c r="BL2917">
        <v>5</v>
      </c>
      <c r="BM2917">
        <v>20.92</v>
      </c>
      <c r="BN2917">
        <v>3.52</v>
      </c>
      <c r="BO2917">
        <v>5.59</v>
      </c>
      <c r="BP2917">
        <f t="shared" si="640"/>
        <v>0.56166666666666665</v>
      </c>
      <c r="BQ2917">
        <v>25.92</v>
      </c>
      <c r="BR2917">
        <v>2020</v>
      </c>
      <c r="BS2917" t="s">
        <v>213</v>
      </c>
      <c r="BT2917" t="s">
        <v>213</v>
      </c>
      <c r="BU2917" s="2">
        <f t="shared" si="641"/>
        <v>0.25154411764705881</v>
      </c>
      <c r="BV2917" s="1">
        <f t="shared" si="633"/>
        <v>0.21606904761904761</v>
      </c>
      <c r="BW2917" s="1">
        <f t="shared" si="634"/>
        <v>0.48435506349206348</v>
      </c>
      <c r="BX2917" s="1">
        <f t="shared" si="642"/>
        <v>0.52569184981454209</v>
      </c>
      <c r="BY2917" s="1" t="e">
        <f t="shared" si="643"/>
        <v>#DIV/0!</v>
      </c>
      <c r="BZ2917" s="1" t="e">
        <f t="shared" si="644"/>
        <v>#DIV/0!</v>
      </c>
      <c r="CA2917" s="1" t="e">
        <f t="shared" si="645"/>
        <v>#DIV/0!</v>
      </c>
      <c r="CB2917">
        <v>0</v>
      </c>
      <c r="CC2917">
        <f t="shared" si="646"/>
        <v>0</v>
      </c>
      <c r="CD2917">
        <v>0</v>
      </c>
    </row>
    <row r="2918" spans="1:82" x14ac:dyDescent="0.35">
      <c r="A2918">
        <v>202</v>
      </c>
      <c r="B2918" t="s">
        <v>197</v>
      </c>
      <c r="C2918" t="s">
        <v>72</v>
      </c>
      <c r="D2918">
        <v>72</v>
      </c>
      <c r="E2918" t="s">
        <v>70</v>
      </c>
      <c r="F2918" t="s">
        <v>90</v>
      </c>
      <c r="G2918">
        <v>2016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4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24</v>
      </c>
      <c r="AC2918">
        <v>34</v>
      </c>
      <c r="AD2918">
        <v>231</v>
      </c>
      <c r="AE2918">
        <v>2</v>
      </c>
      <c r="AF2918">
        <v>0</v>
      </c>
      <c r="AG2918">
        <v>0</v>
      </c>
      <c r="AH2918">
        <f t="shared" si="635"/>
        <v>0</v>
      </c>
      <c r="AI2918">
        <f t="shared" si="636"/>
        <v>0</v>
      </c>
      <c r="AJ2918">
        <f t="shared" si="637"/>
        <v>0</v>
      </c>
      <c r="AK2918">
        <v>212</v>
      </c>
      <c r="AL2918">
        <v>98</v>
      </c>
      <c r="AM2918">
        <v>15</v>
      </c>
      <c r="AN2918">
        <v>0</v>
      </c>
      <c r="AO2918">
        <v>0.11</v>
      </c>
      <c r="AP2918">
        <v>0.09</v>
      </c>
      <c r="AQ2918">
        <v>35.5</v>
      </c>
      <c r="AR2918">
        <v>59.5</v>
      </c>
      <c r="AS2918">
        <f t="shared" si="638"/>
        <v>235</v>
      </c>
      <c r="AT2918">
        <v>8</v>
      </c>
      <c r="AU2918">
        <v>310</v>
      </c>
      <c r="AV2918">
        <v>578</v>
      </c>
      <c r="AW2918">
        <v>0</v>
      </c>
      <c r="AX2918">
        <v>4</v>
      </c>
      <c r="AY2918">
        <v>9.6199999999999992</v>
      </c>
      <c r="AZ2918">
        <v>25</v>
      </c>
      <c r="BA2918">
        <v>3.125</v>
      </c>
      <c r="BB2918">
        <v>0</v>
      </c>
      <c r="BC2918">
        <v>0</v>
      </c>
      <c r="BD2918">
        <v>0</v>
      </c>
      <c r="BE2918">
        <v>0</v>
      </c>
      <c r="BF2918">
        <v>0.08</v>
      </c>
      <c r="BG2918">
        <v>2</v>
      </c>
      <c r="BH2918">
        <v>0.08</v>
      </c>
      <c r="BI2918">
        <f t="shared" si="639"/>
        <v>6.4516129032258064E-3</v>
      </c>
      <c r="BJ2918">
        <v>0.54</v>
      </c>
      <c r="BK2918">
        <v>0</v>
      </c>
      <c r="BL2918">
        <v>0.5</v>
      </c>
      <c r="BM2918">
        <v>28.88</v>
      </c>
      <c r="BN2918">
        <v>4.4400000000000004</v>
      </c>
      <c r="BO2918">
        <v>7.44</v>
      </c>
      <c r="BP2918">
        <f t="shared" si="640"/>
        <v>0.75806451612903225</v>
      </c>
      <c r="BQ2918">
        <v>29.38</v>
      </c>
      <c r="BR2918">
        <v>0</v>
      </c>
      <c r="BS2918">
        <v>0.11</v>
      </c>
      <c r="BT2918">
        <v>0.19</v>
      </c>
      <c r="BU2918" s="2">
        <f t="shared" si="641"/>
        <v>0.16553411764705886</v>
      </c>
      <c r="BV2918" s="1">
        <f t="shared" si="633"/>
        <v>0.20230322580645166</v>
      </c>
      <c r="BW2918" s="1">
        <f t="shared" si="634"/>
        <v>0.46407913135146533</v>
      </c>
      <c r="BX2918" s="1">
        <f t="shared" si="642"/>
        <v>0.51968635357368753</v>
      </c>
      <c r="BY2918" s="1" t="e">
        <f t="shared" si="643"/>
        <v>#DIV/0!</v>
      </c>
      <c r="BZ2918" s="1" t="e">
        <f t="shared" si="644"/>
        <v>#DIV/0!</v>
      </c>
      <c r="CA2918" s="1" t="e">
        <f t="shared" si="645"/>
        <v>#DIV/0!</v>
      </c>
      <c r="CB2918">
        <v>0</v>
      </c>
      <c r="CC2918">
        <f t="shared" si="646"/>
        <v>0</v>
      </c>
      <c r="CD2918">
        <v>0</v>
      </c>
    </row>
    <row r="2919" spans="1:82" x14ac:dyDescent="0.35">
      <c r="A2919">
        <v>202</v>
      </c>
      <c r="B2919" t="s">
        <v>197</v>
      </c>
      <c r="C2919" t="s">
        <v>72</v>
      </c>
      <c r="D2919">
        <v>72</v>
      </c>
      <c r="E2919" t="s">
        <v>70</v>
      </c>
      <c r="F2919" t="s">
        <v>90</v>
      </c>
      <c r="G2919">
        <v>2016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  <c r="V2919">
        <v>4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24</v>
      </c>
      <c r="AC2919">
        <v>34</v>
      </c>
      <c r="AD2919">
        <v>231</v>
      </c>
      <c r="AE2919">
        <v>2</v>
      </c>
      <c r="AF2919">
        <v>0</v>
      </c>
      <c r="AG2919">
        <v>0</v>
      </c>
      <c r="AH2919">
        <f t="shared" si="635"/>
        <v>0</v>
      </c>
      <c r="AI2919">
        <f t="shared" si="636"/>
        <v>0</v>
      </c>
      <c r="AJ2919">
        <f t="shared" si="637"/>
        <v>0</v>
      </c>
      <c r="AK2919">
        <v>212</v>
      </c>
      <c r="AL2919">
        <v>98</v>
      </c>
      <c r="AM2919">
        <v>15</v>
      </c>
      <c r="AN2919">
        <v>0</v>
      </c>
      <c r="AO2919">
        <v>0.11</v>
      </c>
      <c r="AP2919">
        <v>0.09</v>
      </c>
      <c r="AQ2919">
        <v>35.5</v>
      </c>
      <c r="AR2919">
        <v>59.5</v>
      </c>
      <c r="AS2919">
        <f t="shared" si="638"/>
        <v>235</v>
      </c>
      <c r="AT2919">
        <v>8</v>
      </c>
      <c r="AU2919">
        <v>310</v>
      </c>
      <c r="AV2919">
        <v>578</v>
      </c>
      <c r="AW2919">
        <v>0</v>
      </c>
      <c r="AX2919">
        <v>4</v>
      </c>
      <c r="AY2919">
        <v>9.6199999999999992</v>
      </c>
      <c r="AZ2919">
        <v>25</v>
      </c>
      <c r="BA2919">
        <v>3.125</v>
      </c>
      <c r="BB2919">
        <v>0</v>
      </c>
      <c r="BC2919">
        <v>0</v>
      </c>
      <c r="BD2919">
        <v>0</v>
      </c>
      <c r="BE2919">
        <v>0</v>
      </c>
      <c r="BF2919">
        <v>0.08</v>
      </c>
      <c r="BG2919">
        <v>2</v>
      </c>
      <c r="BH2919">
        <v>0.08</v>
      </c>
      <c r="BI2919">
        <f t="shared" si="639"/>
        <v>6.4516129032258064E-3</v>
      </c>
      <c r="BJ2919">
        <v>0.54</v>
      </c>
      <c r="BK2919">
        <v>0</v>
      </c>
      <c r="BL2919">
        <v>0.5</v>
      </c>
      <c r="BM2919">
        <v>28.88</v>
      </c>
      <c r="BN2919">
        <v>4.4400000000000004</v>
      </c>
      <c r="BO2919">
        <v>7.44</v>
      </c>
      <c r="BP2919">
        <f t="shared" si="640"/>
        <v>0.75806451612903225</v>
      </c>
      <c r="BQ2919">
        <v>29.38</v>
      </c>
      <c r="BR2919">
        <v>2010</v>
      </c>
      <c r="BS2919">
        <v>0.11</v>
      </c>
      <c r="BT2919">
        <v>0.19</v>
      </c>
      <c r="BU2919" s="2">
        <f t="shared" si="641"/>
        <v>0.16553411764705886</v>
      </c>
      <c r="BV2919" s="1">
        <f t="shared" si="633"/>
        <v>0.20230322580645166</v>
      </c>
      <c r="BW2919" s="1">
        <f t="shared" si="634"/>
        <v>0.46407913135146533</v>
      </c>
      <c r="BX2919" s="1">
        <f t="shared" si="642"/>
        <v>0.51968635357368753</v>
      </c>
      <c r="BY2919" s="1" t="e">
        <f t="shared" si="643"/>
        <v>#DIV/0!</v>
      </c>
      <c r="BZ2919" s="1" t="e">
        <f t="shared" si="644"/>
        <v>#DIV/0!</v>
      </c>
      <c r="CA2919" s="1" t="e">
        <f t="shared" si="645"/>
        <v>#DIV/0!</v>
      </c>
      <c r="CB2919">
        <v>0</v>
      </c>
      <c r="CC2919">
        <f t="shared" si="646"/>
        <v>0</v>
      </c>
      <c r="CD2919">
        <v>0</v>
      </c>
    </row>
    <row r="2920" spans="1:82" x14ac:dyDescent="0.35">
      <c r="A2920">
        <v>546</v>
      </c>
      <c r="B2920" t="s">
        <v>1299</v>
      </c>
      <c r="C2920" t="s">
        <v>100</v>
      </c>
      <c r="D2920">
        <v>69</v>
      </c>
      <c r="E2920" t="s">
        <v>1156</v>
      </c>
      <c r="F2920" t="s">
        <v>125</v>
      </c>
      <c r="G2920">
        <v>2018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40</v>
      </c>
      <c r="V2920">
        <v>201</v>
      </c>
      <c r="W2920">
        <v>0</v>
      </c>
      <c r="X2920">
        <v>0</v>
      </c>
      <c r="Y2920">
        <v>0</v>
      </c>
      <c r="Z2920">
        <v>9</v>
      </c>
      <c r="AA2920">
        <v>2</v>
      </c>
      <c r="AB2920">
        <v>47</v>
      </c>
      <c r="AC2920">
        <v>62</v>
      </c>
      <c r="AD2920">
        <v>429</v>
      </c>
      <c r="AE2920">
        <v>3</v>
      </c>
      <c r="AF2920">
        <v>1</v>
      </c>
      <c r="AG2920">
        <v>0</v>
      </c>
      <c r="AH2920">
        <f t="shared" si="635"/>
        <v>0</v>
      </c>
      <c r="AI2920">
        <f t="shared" si="636"/>
        <v>0</v>
      </c>
      <c r="AJ2920">
        <f t="shared" si="637"/>
        <v>0</v>
      </c>
      <c r="AK2920">
        <v>153</v>
      </c>
      <c r="AL2920">
        <v>374</v>
      </c>
      <c r="AM2920">
        <v>25</v>
      </c>
      <c r="AN2920">
        <v>0</v>
      </c>
      <c r="AO2920">
        <v>0.11</v>
      </c>
      <c r="AP2920">
        <v>0.03</v>
      </c>
      <c r="AQ2920">
        <v>85</v>
      </c>
      <c r="AR2920">
        <v>132</v>
      </c>
      <c r="AS2920">
        <f t="shared" si="638"/>
        <v>630</v>
      </c>
      <c r="AT2920">
        <v>16</v>
      </c>
      <c r="AU2920">
        <v>459</v>
      </c>
      <c r="AV2920">
        <v>1100</v>
      </c>
      <c r="AW2920">
        <v>0</v>
      </c>
      <c r="AX2920">
        <v>5.03</v>
      </c>
      <c r="AY2920">
        <v>9.1300000000000008</v>
      </c>
      <c r="AZ2920">
        <v>87</v>
      </c>
      <c r="BA2920">
        <v>5.4375</v>
      </c>
      <c r="BB2920">
        <v>0</v>
      </c>
      <c r="BC2920">
        <v>0</v>
      </c>
      <c r="BD2920">
        <v>0</v>
      </c>
      <c r="BE2920">
        <v>0</v>
      </c>
      <c r="BF2920">
        <v>0.06</v>
      </c>
      <c r="BG2920">
        <v>3</v>
      </c>
      <c r="BH2920">
        <v>0.03</v>
      </c>
      <c r="BI2920">
        <f t="shared" si="639"/>
        <v>6.5359477124183009E-3</v>
      </c>
      <c r="BJ2920">
        <v>0.42</v>
      </c>
      <c r="BK2920">
        <v>0</v>
      </c>
      <c r="BL2920">
        <v>12.56</v>
      </c>
      <c r="BM2920">
        <v>26.81</v>
      </c>
      <c r="BN2920">
        <v>5.31</v>
      </c>
      <c r="BO2920">
        <v>8.25</v>
      </c>
      <c r="BP2920">
        <f t="shared" si="640"/>
        <v>1.3725490196078431</v>
      </c>
      <c r="BQ2920">
        <v>39.380000000000003</v>
      </c>
      <c r="BR2920">
        <v>2015</v>
      </c>
      <c r="BS2920">
        <v>0.19</v>
      </c>
      <c r="BT2920">
        <v>0.28999999999999998</v>
      </c>
      <c r="BU2920" s="2">
        <f t="shared" si="641"/>
        <v>0.28676294117647061</v>
      </c>
      <c r="BV2920" s="1">
        <f t="shared" si="633"/>
        <v>0.2989274509803922</v>
      </c>
      <c r="BW2920" s="1">
        <f t="shared" si="634"/>
        <v>0.51483135357368759</v>
      </c>
      <c r="BX2920" s="1">
        <f t="shared" si="642"/>
        <v>0.53444677024035414</v>
      </c>
      <c r="BY2920" s="1" t="e">
        <f t="shared" si="643"/>
        <v>#DIV/0!</v>
      </c>
      <c r="BZ2920" s="1" t="e">
        <f t="shared" si="644"/>
        <v>#DIV/0!</v>
      </c>
      <c r="CA2920" s="1" t="e">
        <f t="shared" si="645"/>
        <v>#DIV/0!</v>
      </c>
      <c r="CB2920">
        <v>0</v>
      </c>
      <c r="CC2920">
        <f t="shared" si="646"/>
        <v>0</v>
      </c>
      <c r="CD2920">
        <v>0</v>
      </c>
    </row>
    <row r="2921" spans="1:82" x14ac:dyDescent="0.35">
      <c r="A2921">
        <v>1296</v>
      </c>
      <c r="B2921" t="s">
        <v>642</v>
      </c>
      <c r="C2921" t="s">
        <v>75</v>
      </c>
      <c r="D2921">
        <v>76</v>
      </c>
      <c r="E2921" t="s">
        <v>70</v>
      </c>
      <c r="F2921" t="s">
        <v>110</v>
      </c>
      <c r="G2921">
        <v>2023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3</v>
      </c>
      <c r="V2921">
        <v>9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38</v>
      </c>
      <c r="AC2921">
        <v>67</v>
      </c>
      <c r="AD2921">
        <v>431</v>
      </c>
      <c r="AE2921">
        <v>2</v>
      </c>
      <c r="AF2921">
        <v>0</v>
      </c>
      <c r="AG2921">
        <v>0</v>
      </c>
      <c r="AH2921">
        <f t="shared" si="635"/>
        <v>0</v>
      </c>
      <c r="AI2921">
        <f t="shared" si="636"/>
        <v>0</v>
      </c>
      <c r="AJ2921">
        <f t="shared" si="637"/>
        <v>0</v>
      </c>
      <c r="AK2921">
        <v>861</v>
      </c>
      <c r="AL2921">
        <v>152</v>
      </c>
      <c r="AM2921">
        <v>20</v>
      </c>
      <c r="AN2921">
        <v>0</v>
      </c>
      <c r="AO2921">
        <v>0.11</v>
      </c>
      <c r="AP2921">
        <v>0.21</v>
      </c>
      <c r="AQ2921">
        <v>56</v>
      </c>
      <c r="AR2921">
        <v>94</v>
      </c>
      <c r="AS2921">
        <f t="shared" si="638"/>
        <v>440</v>
      </c>
      <c r="AT2921">
        <v>17</v>
      </c>
      <c r="AU2921">
        <v>748</v>
      </c>
      <c r="AV2921">
        <v>1163</v>
      </c>
      <c r="AW2921">
        <v>0</v>
      </c>
      <c r="AX2921">
        <v>3</v>
      </c>
      <c r="AY2921">
        <v>11.34</v>
      </c>
      <c r="AZ2921">
        <v>41</v>
      </c>
      <c r="BA2921">
        <v>2.411764706</v>
      </c>
      <c r="BB2921">
        <v>0</v>
      </c>
      <c r="BC2921">
        <v>0</v>
      </c>
      <c r="BD2921">
        <v>0</v>
      </c>
      <c r="BE2921">
        <v>0</v>
      </c>
      <c r="BF2921">
        <v>0.05</v>
      </c>
      <c r="BG2921">
        <v>2</v>
      </c>
      <c r="BH2921">
        <v>0.05</v>
      </c>
      <c r="BI2921">
        <f t="shared" si="639"/>
        <v>2.6737967914438501E-3</v>
      </c>
      <c r="BJ2921">
        <v>0.64</v>
      </c>
      <c r="BK2921">
        <v>0</v>
      </c>
      <c r="BL2921">
        <v>0.53</v>
      </c>
      <c r="BM2921">
        <v>25.35</v>
      </c>
      <c r="BN2921">
        <v>3.29</v>
      </c>
      <c r="BO2921">
        <v>5.53</v>
      </c>
      <c r="BP2921">
        <f t="shared" si="640"/>
        <v>0.58823529411764708</v>
      </c>
      <c r="BQ2921">
        <v>25.88</v>
      </c>
      <c r="BR2921">
        <v>2023</v>
      </c>
      <c r="BS2921">
        <v>7.0000000000000007E-2</v>
      </c>
      <c r="BT2921">
        <v>0.13</v>
      </c>
      <c r="BU2921" s="2">
        <f t="shared" si="641"/>
        <v>0.18558019607843138</v>
      </c>
      <c r="BV2921" s="1">
        <f t="shared" si="633"/>
        <v>0.24251176470588234</v>
      </c>
      <c r="BW2921" s="1">
        <f t="shared" si="634"/>
        <v>0.49863550287776798</v>
      </c>
      <c r="BX2921" s="1">
        <f t="shared" si="642"/>
        <v>0.5283242610488792</v>
      </c>
      <c r="BY2921" s="1" t="e">
        <f t="shared" si="643"/>
        <v>#DIV/0!</v>
      </c>
      <c r="BZ2921" s="1" t="e">
        <f t="shared" si="644"/>
        <v>#DIV/0!</v>
      </c>
      <c r="CA2921" s="1" t="e">
        <f t="shared" si="645"/>
        <v>#DIV/0!</v>
      </c>
      <c r="CB2921">
        <v>0</v>
      </c>
      <c r="CC2921">
        <f t="shared" si="646"/>
        <v>0</v>
      </c>
      <c r="CD2921">
        <v>0</v>
      </c>
    </row>
    <row r="2922" spans="1:82" x14ac:dyDescent="0.35">
      <c r="A2922">
        <v>37</v>
      </c>
      <c r="B2922" t="s">
        <v>1165</v>
      </c>
      <c r="C2922" t="s">
        <v>92</v>
      </c>
      <c r="D2922">
        <v>71</v>
      </c>
      <c r="E2922" t="s">
        <v>1156</v>
      </c>
      <c r="F2922" t="s">
        <v>97</v>
      </c>
      <c r="G2922">
        <v>2019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100</v>
      </c>
      <c r="V2922">
        <v>462</v>
      </c>
      <c r="W2922">
        <v>1</v>
      </c>
      <c r="X2922">
        <v>1</v>
      </c>
      <c r="Y2922">
        <v>1</v>
      </c>
      <c r="Z2922">
        <v>19</v>
      </c>
      <c r="AA2922">
        <v>0</v>
      </c>
      <c r="AB2922">
        <v>10</v>
      </c>
      <c r="AC2922">
        <v>12</v>
      </c>
      <c r="AD2922">
        <v>82</v>
      </c>
      <c r="AE2922">
        <v>0</v>
      </c>
      <c r="AF2922">
        <v>0</v>
      </c>
      <c r="AG2922">
        <v>0</v>
      </c>
      <c r="AH2922">
        <f t="shared" si="635"/>
        <v>1</v>
      </c>
      <c r="AI2922">
        <f t="shared" si="636"/>
        <v>7.6923076923076927E-2</v>
      </c>
      <c r="AJ2922">
        <f t="shared" si="637"/>
        <v>5.076142131979695E-3</v>
      </c>
      <c r="AK2922">
        <v>27</v>
      </c>
      <c r="AL2922">
        <v>74</v>
      </c>
      <c r="AM2922">
        <v>3</v>
      </c>
      <c r="AN2922">
        <v>0</v>
      </c>
      <c r="AO2922">
        <v>0.03</v>
      </c>
      <c r="AP2922">
        <v>0.01</v>
      </c>
      <c r="AQ2922">
        <v>58.4</v>
      </c>
      <c r="AR2922">
        <v>68.400000000000006</v>
      </c>
      <c r="AS2922">
        <f t="shared" si="638"/>
        <v>544</v>
      </c>
      <c r="AT2922">
        <v>13</v>
      </c>
      <c r="AU2922">
        <v>197</v>
      </c>
      <c r="AV2922">
        <v>860</v>
      </c>
      <c r="AW2922">
        <v>0</v>
      </c>
      <c r="AX2922">
        <v>4.62</v>
      </c>
      <c r="AY2922">
        <v>8.1999999999999993</v>
      </c>
      <c r="AZ2922">
        <v>110</v>
      </c>
      <c r="BA2922">
        <v>8.461538462</v>
      </c>
      <c r="BB2922">
        <v>0</v>
      </c>
      <c r="BC2922">
        <v>0</v>
      </c>
      <c r="BD2922">
        <v>0</v>
      </c>
      <c r="BE2922">
        <v>0.01</v>
      </c>
      <c r="BF2922">
        <v>0</v>
      </c>
      <c r="BG2922">
        <v>1</v>
      </c>
      <c r="BH2922">
        <v>0.01</v>
      </c>
      <c r="BI2922">
        <f t="shared" si="639"/>
        <v>5.076142131979695E-3</v>
      </c>
      <c r="BJ2922">
        <v>0.23</v>
      </c>
      <c r="BK2922">
        <v>0</v>
      </c>
      <c r="BL2922">
        <v>35.54</v>
      </c>
      <c r="BM2922">
        <v>6.31</v>
      </c>
      <c r="BN2922">
        <v>4.49</v>
      </c>
      <c r="BO2922">
        <v>5.26</v>
      </c>
      <c r="BP2922">
        <f t="shared" si="640"/>
        <v>2.7614213197969542</v>
      </c>
      <c r="BQ2922">
        <v>41.85</v>
      </c>
      <c r="BR2922">
        <v>2019</v>
      </c>
      <c r="BS2922">
        <v>0.3</v>
      </c>
      <c r="BT2922">
        <v>0.35</v>
      </c>
      <c r="BU2922" s="2">
        <f t="shared" si="641"/>
        <v>0.21710549881491059</v>
      </c>
      <c r="BV2922" s="1">
        <f t="shared" si="633"/>
        <v>0.31188645060523235</v>
      </c>
      <c r="BW2922" s="1">
        <f t="shared" si="634"/>
        <v>0.55776235420191767</v>
      </c>
      <c r="BX2922" s="1">
        <f t="shared" si="642"/>
        <v>0.56328315762533643</v>
      </c>
      <c r="BY2922" s="1" t="e">
        <f t="shared" si="643"/>
        <v>#DIV/0!</v>
      </c>
      <c r="BZ2922" s="1" t="e">
        <f t="shared" si="644"/>
        <v>#DIV/0!</v>
      </c>
      <c r="CA2922" s="1" t="e">
        <f t="shared" si="645"/>
        <v>#DIV/0!</v>
      </c>
      <c r="CB2922">
        <v>0</v>
      </c>
      <c r="CC2922">
        <f t="shared" si="646"/>
        <v>0</v>
      </c>
      <c r="CD2922">
        <v>0</v>
      </c>
    </row>
    <row r="2923" spans="1:82" x14ac:dyDescent="0.35">
      <c r="A2923">
        <v>1621</v>
      </c>
      <c r="B2923" t="s">
        <v>1142</v>
      </c>
      <c r="C2923" t="s">
        <v>75</v>
      </c>
      <c r="D2923">
        <v>76</v>
      </c>
      <c r="E2923" t="s">
        <v>797</v>
      </c>
      <c r="F2923" t="s">
        <v>120</v>
      </c>
      <c r="G2923">
        <v>2018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50</v>
      </c>
      <c r="AC2923">
        <v>72</v>
      </c>
      <c r="AD2923">
        <v>610</v>
      </c>
      <c r="AE2923">
        <v>4</v>
      </c>
      <c r="AF2923">
        <v>2</v>
      </c>
      <c r="AG2923">
        <v>1</v>
      </c>
      <c r="AH2923">
        <f t="shared" si="635"/>
        <v>1</v>
      </c>
      <c r="AI2923">
        <f t="shared" si="636"/>
        <v>6.6666666666666666E-2</v>
      </c>
      <c r="AJ2923">
        <f t="shared" si="637"/>
        <v>1.7730496453900709E-3</v>
      </c>
      <c r="AK2923">
        <v>380</v>
      </c>
      <c r="AL2923">
        <v>387</v>
      </c>
      <c r="AM2923">
        <v>33</v>
      </c>
      <c r="AN2923">
        <v>0</v>
      </c>
      <c r="AO2923">
        <v>0.11</v>
      </c>
      <c r="AP2923">
        <v>0.08</v>
      </c>
      <c r="AQ2923">
        <v>83</v>
      </c>
      <c r="AR2923">
        <v>133</v>
      </c>
      <c r="AS2923">
        <f t="shared" si="638"/>
        <v>610</v>
      </c>
      <c r="AT2923">
        <v>15</v>
      </c>
      <c r="AU2923">
        <v>564</v>
      </c>
      <c r="AV2923">
        <v>1040</v>
      </c>
      <c r="AW2923">
        <v>0</v>
      </c>
      <c r="AX2923">
        <v>0</v>
      </c>
      <c r="AY2923">
        <v>12.2</v>
      </c>
      <c r="AZ2923">
        <v>50</v>
      </c>
      <c r="BA2923">
        <v>3.3333333330000001</v>
      </c>
      <c r="BB2923">
        <v>0</v>
      </c>
      <c r="BC2923">
        <v>0</v>
      </c>
      <c r="BD2923">
        <v>0</v>
      </c>
      <c r="BE2923">
        <v>0</v>
      </c>
      <c r="BF2923">
        <v>0.08</v>
      </c>
      <c r="BG2923">
        <v>4</v>
      </c>
      <c r="BH2923">
        <v>0.08</v>
      </c>
      <c r="BI2923">
        <f t="shared" si="639"/>
        <v>7.0921985815602835E-3</v>
      </c>
      <c r="BJ2923">
        <v>0.54</v>
      </c>
      <c r="BK2923">
        <v>0</v>
      </c>
      <c r="BL2923">
        <v>0</v>
      </c>
      <c r="BM2923">
        <v>40.67</v>
      </c>
      <c r="BN2923">
        <v>5.53</v>
      </c>
      <c r="BO2923">
        <v>8.8699999999999992</v>
      </c>
      <c r="BP2923">
        <f t="shared" si="640"/>
        <v>1.0815602836879432</v>
      </c>
      <c r="BQ2923">
        <v>40.67</v>
      </c>
      <c r="BR2923">
        <v>2013</v>
      </c>
      <c r="BS2923">
        <v>0.15</v>
      </c>
      <c r="BT2923">
        <v>0.24</v>
      </c>
      <c r="BU2923" s="2">
        <f t="shared" si="641"/>
        <v>0.18851540616246501</v>
      </c>
      <c r="BV2923" s="1">
        <f t="shared" si="633"/>
        <v>0.27474468085106385</v>
      </c>
      <c r="BW2923" s="1">
        <f t="shared" si="634"/>
        <v>0.51624269503546094</v>
      </c>
      <c r="BX2923" s="1">
        <f t="shared" si="642"/>
        <v>0.53906713947657214</v>
      </c>
      <c r="BY2923" s="1" t="e">
        <f t="shared" si="643"/>
        <v>#DIV/0!</v>
      </c>
      <c r="BZ2923" s="1" t="e">
        <f t="shared" si="644"/>
        <v>#DIV/0!</v>
      </c>
      <c r="CA2923" s="1" t="e">
        <f t="shared" si="645"/>
        <v>#DIV/0!</v>
      </c>
      <c r="CB2923">
        <v>0</v>
      </c>
      <c r="CC2923">
        <f t="shared" si="646"/>
        <v>0</v>
      </c>
      <c r="CD2923">
        <v>0</v>
      </c>
    </row>
    <row r="2924" spans="1:82" x14ac:dyDescent="0.35">
      <c r="A2924">
        <v>626</v>
      </c>
      <c r="B2924" t="s">
        <v>931</v>
      </c>
      <c r="C2924" t="s">
        <v>86</v>
      </c>
      <c r="D2924">
        <v>75</v>
      </c>
      <c r="E2924" t="s">
        <v>797</v>
      </c>
      <c r="F2924" t="s">
        <v>119</v>
      </c>
      <c r="G2924">
        <v>2019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37</v>
      </c>
      <c r="AC2924">
        <v>60</v>
      </c>
      <c r="AD2924">
        <v>408</v>
      </c>
      <c r="AE2924">
        <v>2</v>
      </c>
      <c r="AF2924">
        <v>0</v>
      </c>
      <c r="AG2924">
        <v>0</v>
      </c>
      <c r="AH2924">
        <f t="shared" si="635"/>
        <v>0</v>
      </c>
      <c r="AI2924">
        <f t="shared" si="636"/>
        <v>0</v>
      </c>
      <c r="AJ2924">
        <f t="shared" si="637"/>
        <v>0</v>
      </c>
      <c r="AK2924">
        <v>487</v>
      </c>
      <c r="AL2924">
        <v>178</v>
      </c>
      <c r="AM2924">
        <v>22</v>
      </c>
      <c r="AN2924">
        <v>0</v>
      </c>
      <c r="AO2924">
        <v>0.13</v>
      </c>
      <c r="AP2924">
        <v>0.13</v>
      </c>
      <c r="AQ2924">
        <v>52.8</v>
      </c>
      <c r="AR2924">
        <v>89.8</v>
      </c>
      <c r="AS2924">
        <f t="shared" si="638"/>
        <v>408</v>
      </c>
      <c r="AT2924">
        <v>12</v>
      </c>
      <c r="AU2924">
        <v>440</v>
      </c>
      <c r="AV2924">
        <v>808</v>
      </c>
      <c r="AW2924">
        <v>0</v>
      </c>
      <c r="AX2924">
        <v>0</v>
      </c>
      <c r="AY2924">
        <v>11.03</v>
      </c>
      <c r="AZ2924">
        <v>38</v>
      </c>
      <c r="BA2924">
        <v>3.1666666669999999</v>
      </c>
      <c r="BB2924">
        <v>0</v>
      </c>
      <c r="BC2924">
        <v>0</v>
      </c>
      <c r="BD2924">
        <v>0</v>
      </c>
      <c r="BE2924">
        <v>0</v>
      </c>
      <c r="BF2924">
        <v>0.05</v>
      </c>
      <c r="BG2924">
        <v>2</v>
      </c>
      <c r="BH2924">
        <v>0.05</v>
      </c>
      <c r="BI2924">
        <f t="shared" si="639"/>
        <v>4.5454545454545452E-3</v>
      </c>
      <c r="BJ2924">
        <v>0.54</v>
      </c>
      <c r="BK2924">
        <v>0</v>
      </c>
      <c r="BL2924">
        <v>0</v>
      </c>
      <c r="BM2924">
        <v>34</v>
      </c>
      <c r="BN2924">
        <v>4.4000000000000004</v>
      </c>
      <c r="BO2924">
        <v>7.48</v>
      </c>
      <c r="BP2924">
        <f t="shared" si="640"/>
        <v>0.92727272727272725</v>
      </c>
      <c r="BQ2924">
        <v>34</v>
      </c>
      <c r="BR2924">
        <v>2017</v>
      </c>
      <c r="BS2924">
        <v>0.12</v>
      </c>
      <c r="BT2924">
        <v>0.2</v>
      </c>
      <c r="BU2924" s="2">
        <f t="shared" si="641"/>
        <v>0.11921568627450981</v>
      </c>
      <c r="BV2924" s="1">
        <f t="shared" si="633"/>
        <v>0.23436363636363639</v>
      </c>
      <c r="BW2924" s="1">
        <f t="shared" si="634"/>
        <v>0.4873526060606061</v>
      </c>
      <c r="BX2924" s="1">
        <f t="shared" si="642"/>
        <v>0.52772727273060605</v>
      </c>
      <c r="BY2924" s="1" t="e">
        <f t="shared" si="643"/>
        <v>#DIV/0!</v>
      </c>
      <c r="BZ2924" s="1" t="e">
        <f t="shared" si="644"/>
        <v>#DIV/0!</v>
      </c>
      <c r="CA2924" s="1" t="e">
        <f t="shared" si="645"/>
        <v>#DIV/0!</v>
      </c>
      <c r="CB2924">
        <v>0</v>
      </c>
      <c r="CC2924">
        <f t="shared" si="646"/>
        <v>0</v>
      </c>
      <c r="CD2924">
        <v>0</v>
      </c>
    </row>
    <row r="2925" spans="1:82" x14ac:dyDescent="0.35">
      <c r="A2925">
        <v>1370</v>
      </c>
      <c r="B2925" t="s">
        <v>1093</v>
      </c>
      <c r="C2925" t="s">
        <v>81</v>
      </c>
      <c r="D2925">
        <v>77</v>
      </c>
      <c r="E2925" t="s">
        <v>797</v>
      </c>
      <c r="F2925" t="s">
        <v>84</v>
      </c>
      <c r="G2925">
        <v>2019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15</v>
      </c>
      <c r="AC2925">
        <v>22</v>
      </c>
      <c r="AD2925">
        <v>91</v>
      </c>
      <c r="AE2925">
        <v>2</v>
      </c>
      <c r="AF2925">
        <v>0</v>
      </c>
      <c r="AG2925">
        <v>0</v>
      </c>
      <c r="AH2925">
        <f t="shared" si="635"/>
        <v>0</v>
      </c>
      <c r="AI2925">
        <f t="shared" si="636"/>
        <v>0</v>
      </c>
      <c r="AJ2925">
        <f t="shared" si="637"/>
        <v>0</v>
      </c>
      <c r="AK2925">
        <v>117</v>
      </c>
      <c r="AL2925">
        <v>40</v>
      </c>
      <c r="AM2925">
        <v>8</v>
      </c>
      <c r="AN2925">
        <v>0</v>
      </c>
      <c r="AO2925">
        <v>0.11</v>
      </c>
      <c r="AP2925">
        <v>0.08</v>
      </c>
      <c r="AQ2925">
        <v>21.1</v>
      </c>
      <c r="AR2925">
        <v>36.1</v>
      </c>
      <c r="AS2925">
        <f t="shared" si="638"/>
        <v>91</v>
      </c>
      <c r="AT2925">
        <v>6</v>
      </c>
      <c r="AU2925">
        <v>243</v>
      </c>
      <c r="AV2925">
        <v>416</v>
      </c>
      <c r="AW2925">
        <v>0</v>
      </c>
      <c r="AX2925">
        <v>0</v>
      </c>
      <c r="AY2925">
        <v>6.07</v>
      </c>
      <c r="AZ2925">
        <v>15</v>
      </c>
      <c r="BA2925">
        <v>2.5</v>
      </c>
      <c r="BB2925">
        <v>0</v>
      </c>
      <c r="BC2925">
        <v>0</v>
      </c>
      <c r="BD2925">
        <v>0</v>
      </c>
      <c r="BE2925">
        <v>0</v>
      </c>
      <c r="BF2925">
        <v>0.13</v>
      </c>
      <c r="BG2925">
        <v>2</v>
      </c>
      <c r="BH2925">
        <v>0.13</v>
      </c>
      <c r="BI2925">
        <f t="shared" si="639"/>
        <v>8.23045267489712E-3</v>
      </c>
      <c r="BJ2925">
        <v>0.57999999999999996</v>
      </c>
      <c r="BK2925">
        <v>0</v>
      </c>
      <c r="BL2925">
        <v>0</v>
      </c>
      <c r="BM2925">
        <v>15.17</v>
      </c>
      <c r="BN2925">
        <v>3.52</v>
      </c>
      <c r="BO2925">
        <v>6.02</v>
      </c>
      <c r="BP2925">
        <f t="shared" si="640"/>
        <v>0.37448559670781895</v>
      </c>
      <c r="BQ2925">
        <v>15.17</v>
      </c>
      <c r="BR2925">
        <v>2018</v>
      </c>
      <c r="BS2925">
        <v>0.09</v>
      </c>
      <c r="BT2925">
        <v>0.15</v>
      </c>
      <c r="BU2925" s="2">
        <f t="shared" si="641"/>
        <v>5.7058823529411759E-2</v>
      </c>
      <c r="BV2925" s="1">
        <f t="shared" si="633"/>
        <v>0.17132427983539095</v>
      </c>
      <c r="BW2925" s="1">
        <f t="shared" si="634"/>
        <v>0.43572215563037786</v>
      </c>
      <c r="BX2925" s="1">
        <f t="shared" si="642"/>
        <v>0.50354704451926668</v>
      </c>
      <c r="BY2925" s="1" t="e">
        <f t="shared" si="643"/>
        <v>#DIV/0!</v>
      </c>
      <c r="BZ2925" s="1" t="e">
        <f t="shared" si="644"/>
        <v>#DIV/0!</v>
      </c>
      <c r="CA2925" s="1" t="e">
        <f t="shared" si="645"/>
        <v>#DIV/0!</v>
      </c>
      <c r="CB2925">
        <v>0</v>
      </c>
      <c r="CC2925">
        <f t="shared" si="646"/>
        <v>0</v>
      </c>
      <c r="CD2925">
        <v>0</v>
      </c>
    </row>
    <row r="2926" spans="1:82" x14ac:dyDescent="0.35">
      <c r="A2926">
        <v>892</v>
      </c>
      <c r="B2926" t="s">
        <v>1394</v>
      </c>
      <c r="C2926" t="s">
        <v>96</v>
      </c>
      <c r="D2926">
        <v>74</v>
      </c>
      <c r="E2926" t="s">
        <v>1156</v>
      </c>
      <c r="F2926" t="s">
        <v>116</v>
      </c>
      <c r="G2926">
        <v>2020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29</v>
      </c>
      <c r="V2926">
        <v>157</v>
      </c>
      <c r="W2926">
        <v>2</v>
      </c>
      <c r="X2926">
        <v>0</v>
      </c>
      <c r="Y2926">
        <v>0</v>
      </c>
      <c r="Z2926">
        <v>10</v>
      </c>
      <c r="AA2926">
        <v>0</v>
      </c>
      <c r="AB2926">
        <v>6</v>
      </c>
      <c r="AC2926">
        <v>8</v>
      </c>
      <c r="AD2926">
        <v>29</v>
      </c>
      <c r="AE2926">
        <v>0</v>
      </c>
      <c r="AF2926">
        <v>0</v>
      </c>
      <c r="AG2926">
        <v>0</v>
      </c>
      <c r="AH2926">
        <f t="shared" si="635"/>
        <v>0</v>
      </c>
      <c r="AI2926">
        <f t="shared" si="636"/>
        <v>0</v>
      </c>
      <c r="AJ2926">
        <f t="shared" si="637"/>
        <v>0</v>
      </c>
      <c r="AK2926">
        <v>1</v>
      </c>
      <c r="AL2926">
        <v>24</v>
      </c>
      <c r="AM2926">
        <v>2</v>
      </c>
      <c r="AN2926">
        <v>0</v>
      </c>
      <c r="AO2926">
        <v>0.05</v>
      </c>
      <c r="AP2926">
        <v>0</v>
      </c>
      <c r="AQ2926">
        <v>30.6</v>
      </c>
      <c r="AR2926">
        <v>36.6</v>
      </c>
      <c r="AS2926">
        <f t="shared" si="638"/>
        <v>186</v>
      </c>
      <c r="AT2926">
        <v>6</v>
      </c>
      <c r="AU2926">
        <v>74</v>
      </c>
      <c r="AV2926">
        <v>349</v>
      </c>
      <c r="AW2926">
        <v>0</v>
      </c>
      <c r="AX2926">
        <v>5.41</v>
      </c>
      <c r="AY2926">
        <v>4.83</v>
      </c>
      <c r="AZ2926">
        <v>35</v>
      </c>
      <c r="BA2926">
        <v>5.8333333329999997</v>
      </c>
      <c r="BB2926">
        <v>0</v>
      </c>
      <c r="BC2926">
        <v>0</v>
      </c>
      <c r="BD2926">
        <v>0</v>
      </c>
      <c r="BE2926">
        <v>7.0000000000000007E-2</v>
      </c>
      <c r="BF2926">
        <v>0</v>
      </c>
      <c r="BG2926">
        <v>2</v>
      </c>
      <c r="BH2926">
        <v>0.06</v>
      </c>
      <c r="BI2926">
        <f t="shared" si="639"/>
        <v>2.7027027027027029E-2</v>
      </c>
      <c r="BJ2926">
        <v>0.21</v>
      </c>
      <c r="BK2926">
        <v>0</v>
      </c>
      <c r="BL2926">
        <v>26.17</v>
      </c>
      <c r="BM2926">
        <v>4.83</v>
      </c>
      <c r="BN2926">
        <v>5.0999999999999996</v>
      </c>
      <c r="BO2926">
        <v>6.1</v>
      </c>
      <c r="BP2926">
        <f t="shared" si="640"/>
        <v>2.5135135135135136</v>
      </c>
      <c r="BQ2926">
        <v>31</v>
      </c>
      <c r="BR2926">
        <v>2018</v>
      </c>
      <c r="BS2926">
        <v>0.41</v>
      </c>
      <c r="BT2926">
        <v>0.49</v>
      </c>
      <c r="BU2926" s="2">
        <f t="shared" si="641"/>
        <v>0.18945627450980393</v>
      </c>
      <c r="BV2926" s="1">
        <f t="shared" si="633"/>
        <v>0.23157567567567569</v>
      </c>
      <c r="BW2926" s="1">
        <f t="shared" si="634"/>
        <v>0.46825535135135132</v>
      </c>
      <c r="BX2926" s="1">
        <f t="shared" si="642"/>
        <v>0.52451801801468467</v>
      </c>
      <c r="BY2926" s="1" t="e">
        <f t="shared" si="643"/>
        <v>#DIV/0!</v>
      </c>
      <c r="BZ2926" s="1" t="e">
        <f t="shared" si="644"/>
        <v>#DIV/0!</v>
      </c>
      <c r="CA2926" s="1" t="e">
        <f t="shared" si="645"/>
        <v>#DIV/0!</v>
      </c>
      <c r="CB2926">
        <v>0</v>
      </c>
      <c r="CC2926">
        <f t="shared" si="646"/>
        <v>0</v>
      </c>
      <c r="CD2926">
        <v>0</v>
      </c>
    </row>
    <row r="2927" spans="1:82" x14ac:dyDescent="0.35">
      <c r="A2927">
        <v>416</v>
      </c>
      <c r="B2927" t="s">
        <v>282</v>
      </c>
      <c r="C2927" t="s">
        <v>96</v>
      </c>
      <c r="D2927">
        <v>74</v>
      </c>
      <c r="E2927" t="s">
        <v>70</v>
      </c>
      <c r="F2927" t="s">
        <v>106</v>
      </c>
      <c r="G2927">
        <v>2013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3</v>
      </c>
      <c r="V2927">
        <v>26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29</v>
      </c>
      <c r="AC2927">
        <v>64</v>
      </c>
      <c r="AD2927">
        <v>309</v>
      </c>
      <c r="AE2927">
        <v>1</v>
      </c>
      <c r="AF2927">
        <v>0</v>
      </c>
      <c r="AG2927">
        <v>0</v>
      </c>
      <c r="AH2927">
        <f t="shared" si="635"/>
        <v>0</v>
      </c>
      <c r="AI2927">
        <f t="shared" si="636"/>
        <v>0</v>
      </c>
      <c r="AJ2927">
        <f t="shared" si="637"/>
        <v>0</v>
      </c>
      <c r="AK2927">
        <v>658</v>
      </c>
      <c r="AL2927">
        <v>124</v>
      </c>
      <c r="AM2927">
        <v>16</v>
      </c>
      <c r="AN2927">
        <v>1</v>
      </c>
      <c r="AO2927">
        <v>0.14000000000000001</v>
      </c>
      <c r="AP2927">
        <v>0.17</v>
      </c>
      <c r="AQ2927">
        <v>41.5</v>
      </c>
      <c r="AR2927">
        <v>70.5</v>
      </c>
      <c r="AS2927">
        <f t="shared" si="638"/>
        <v>335</v>
      </c>
      <c r="AT2927">
        <v>13</v>
      </c>
      <c r="AU2927">
        <v>573</v>
      </c>
      <c r="AV2927">
        <v>863</v>
      </c>
      <c r="AW2927">
        <v>0</v>
      </c>
      <c r="AX2927">
        <v>8.67</v>
      </c>
      <c r="AY2927">
        <v>10.66</v>
      </c>
      <c r="AZ2927">
        <v>32</v>
      </c>
      <c r="BA2927">
        <v>2.461538462</v>
      </c>
      <c r="BB2927">
        <v>0</v>
      </c>
      <c r="BC2927">
        <v>0</v>
      </c>
      <c r="BD2927">
        <v>0</v>
      </c>
      <c r="BE2927">
        <v>0</v>
      </c>
      <c r="BF2927">
        <v>0.03</v>
      </c>
      <c r="BG2927">
        <v>1</v>
      </c>
      <c r="BH2927">
        <v>0.03</v>
      </c>
      <c r="BI2927">
        <f t="shared" si="639"/>
        <v>1.7452006980802793E-3</v>
      </c>
      <c r="BJ2927">
        <v>0.66</v>
      </c>
      <c r="BK2927">
        <v>0</v>
      </c>
      <c r="BL2927">
        <v>2</v>
      </c>
      <c r="BM2927">
        <v>23.77</v>
      </c>
      <c r="BN2927">
        <v>3.19</v>
      </c>
      <c r="BO2927">
        <v>5.42</v>
      </c>
      <c r="BP2927">
        <f t="shared" si="640"/>
        <v>0.58464223385689351</v>
      </c>
      <c r="BQ2927">
        <v>25.77</v>
      </c>
      <c r="BR2927">
        <v>2009</v>
      </c>
      <c r="BS2927">
        <v>7.0000000000000007E-2</v>
      </c>
      <c r="BT2927">
        <v>0.12</v>
      </c>
      <c r="BU2927" s="2">
        <f t="shared" si="641"/>
        <v>0.25915411764705881</v>
      </c>
      <c r="BV2927" s="1">
        <f t="shared" si="633"/>
        <v>0.22153211169284467</v>
      </c>
      <c r="BW2927" s="1">
        <f t="shared" si="634"/>
        <v>0.49613783449680049</v>
      </c>
      <c r="BX2927" s="1">
        <f t="shared" si="642"/>
        <v>0.53309723621081762</v>
      </c>
      <c r="BY2927" s="1" t="e">
        <f t="shared" si="643"/>
        <v>#DIV/0!</v>
      </c>
      <c r="BZ2927" s="1" t="e">
        <f t="shared" si="644"/>
        <v>#DIV/0!</v>
      </c>
      <c r="CA2927" s="1" t="e">
        <f t="shared" si="645"/>
        <v>#DIV/0!</v>
      </c>
      <c r="CB2927">
        <v>0</v>
      </c>
      <c r="CC2927">
        <f t="shared" si="646"/>
        <v>0</v>
      </c>
      <c r="CD2927">
        <v>0</v>
      </c>
    </row>
    <row r="2928" spans="1:82" x14ac:dyDescent="0.35">
      <c r="A2928">
        <v>316</v>
      </c>
      <c r="B2928" t="s">
        <v>244</v>
      </c>
      <c r="C2928" t="s">
        <v>179</v>
      </c>
      <c r="D2928">
        <v>68</v>
      </c>
      <c r="E2928" t="s">
        <v>70</v>
      </c>
      <c r="F2928" t="s">
        <v>113</v>
      </c>
      <c r="G2928">
        <v>2017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36</v>
      </c>
      <c r="AC2928">
        <v>63</v>
      </c>
      <c r="AD2928">
        <v>314</v>
      </c>
      <c r="AE2928">
        <v>4</v>
      </c>
      <c r="AF2928">
        <v>0</v>
      </c>
      <c r="AG2928">
        <v>0</v>
      </c>
      <c r="AH2928">
        <f t="shared" si="635"/>
        <v>0</v>
      </c>
      <c r="AI2928">
        <f t="shared" si="636"/>
        <v>0</v>
      </c>
      <c r="AJ2928">
        <f t="shared" si="637"/>
        <v>0</v>
      </c>
      <c r="AK2928">
        <v>392</v>
      </c>
      <c r="AL2928">
        <v>125</v>
      </c>
      <c r="AM2928">
        <v>20</v>
      </c>
      <c r="AN2928">
        <v>0</v>
      </c>
      <c r="AO2928">
        <v>0.14000000000000001</v>
      </c>
      <c r="AP2928">
        <v>0.1</v>
      </c>
      <c r="AQ2928">
        <v>55.4</v>
      </c>
      <c r="AR2928">
        <v>91.4</v>
      </c>
      <c r="AS2928">
        <f t="shared" si="638"/>
        <v>314</v>
      </c>
      <c r="AT2928">
        <v>15</v>
      </c>
      <c r="AU2928">
        <v>572</v>
      </c>
      <c r="AV2928">
        <v>1007</v>
      </c>
      <c r="AW2928">
        <v>0</v>
      </c>
      <c r="AX2928">
        <v>0</v>
      </c>
      <c r="AY2928">
        <v>8.7200000000000006</v>
      </c>
      <c r="AZ2928">
        <v>36</v>
      </c>
      <c r="BA2928">
        <v>2.4</v>
      </c>
      <c r="BB2928">
        <v>0</v>
      </c>
      <c r="BC2928">
        <v>0</v>
      </c>
      <c r="BD2928">
        <v>0</v>
      </c>
      <c r="BE2928">
        <v>0</v>
      </c>
      <c r="BF2928">
        <v>0.11</v>
      </c>
      <c r="BG2928">
        <v>4</v>
      </c>
      <c r="BH2928">
        <v>0.11</v>
      </c>
      <c r="BI2928">
        <f t="shared" si="639"/>
        <v>6.993006993006993E-3</v>
      </c>
      <c r="BJ2928">
        <v>0.56999999999999995</v>
      </c>
      <c r="BK2928">
        <v>0</v>
      </c>
      <c r="BL2928">
        <v>0</v>
      </c>
      <c r="BM2928">
        <v>20.93</v>
      </c>
      <c r="BN2928">
        <v>3.69</v>
      </c>
      <c r="BO2928">
        <v>6.09</v>
      </c>
      <c r="BP2928">
        <f t="shared" si="640"/>
        <v>0.54895104895104896</v>
      </c>
      <c r="BQ2928">
        <v>20.93</v>
      </c>
      <c r="BR2928">
        <v>2012</v>
      </c>
      <c r="BS2928">
        <v>0.1</v>
      </c>
      <c r="BT2928">
        <v>0.16</v>
      </c>
      <c r="BU2928" s="2">
        <f t="shared" si="641"/>
        <v>0.14000000000000001</v>
      </c>
      <c r="BV2928" s="1">
        <f t="shared" si="633"/>
        <v>0.23084755244755242</v>
      </c>
      <c r="BW2928" s="1">
        <f t="shared" si="634"/>
        <v>0.46287440648240652</v>
      </c>
      <c r="BX2928" s="1">
        <f t="shared" si="642"/>
        <v>0.5087712953712954</v>
      </c>
      <c r="BY2928" s="1" t="e">
        <f t="shared" si="643"/>
        <v>#DIV/0!</v>
      </c>
      <c r="BZ2928" s="1" t="e">
        <f t="shared" si="644"/>
        <v>#DIV/0!</v>
      </c>
      <c r="CA2928" s="1" t="e">
        <f t="shared" si="645"/>
        <v>#DIV/0!</v>
      </c>
      <c r="CB2928">
        <v>0</v>
      </c>
      <c r="CC2928">
        <f t="shared" si="646"/>
        <v>0</v>
      </c>
      <c r="CD2928">
        <v>0</v>
      </c>
    </row>
    <row r="2929" spans="1:82" x14ac:dyDescent="0.35">
      <c r="A2929">
        <v>1078</v>
      </c>
      <c r="B2929" t="s">
        <v>1026</v>
      </c>
      <c r="C2929" t="s">
        <v>81</v>
      </c>
      <c r="D2929">
        <v>77</v>
      </c>
      <c r="E2929" t="s">
        <v>797</v>
      </c>
      <c r="F2929" t="s">
        <v>94</v>
      </c>
      <c r="G2929">
        <v>2013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28</v>
      </c>
      <c r="AC2929">
        <v>50</v>
      </c>
      <c r="AD2929">
        <v>267</v>
      </c>
      <c r="AE2929">
        <v>3</v>
      </c>
      <c r="AF2929">
        <v>2</v>
      </c>
      <c r="AG2929">
        <v>2</v>
      </c>
      <c r="AH2929">
        <f t="shared" si="635"/>
        <v>2</v>
      </c>
      <c r="AI2929">
        <f t="shared" si="636"/>
        <v>0.14285714285714285</v>
      </c>
      <c r="AJ2929">
        <f t="shared" si="637"/>
        <v>2.5906735751295338E-3</v>
      </c>
      <c r="AK2929">
        <v>331</v>
      </c>
      <c r="AL2929">
        <v>96</v>
      </c>
      <c r="AM2929">
        <v>11</v>
      </c>
      <c r="AN2929">
        <v>0</v>
      </c>
      <c r="AO2929">
        <v>0.09</v>
      </c>
      <c r="AP2929">
        <v>7.0000000000000007E-2</v>
      </c>
      <c r="AQ2929">
        <v>40.700000000000003</v>
      </c>
      <c r="AR2929">
        <v>68.7</v>
      </c>
      <c r="AS2929">
        <f t="shared" si="638"/>
        <v>267</v>
      </c>
      <c r="AT2929">
        <v>14</v>
      </c>
      <c r="AU2929">
        <v>772</v>
      </c>
      <c r="AV2929">
        <v>996</v>
      </c>
      <c r="AW2929">
        <v>0</v>
      </c>
      <c r="AX2929">
        <v>0</v>
      </c>
      <c r="AY2929">
        <v>9.5399999999999991</v>
      </c>
      <c r="AZ2929">
        <v>28</v>
      </c>
      <c r="BA2929">
        <v>2</v>
      </c>
      <c r="BB2929">
        <v>0</v>
      </c>
      <c r="BC2929">
        <v>0</v>
      </c>
      <c r="BD2929">
        <v>0</v>
      </c>
      <c r="BE2929">
        <v>0</v>
      </c>
      <c r="BF2929">
        <v>0.11</v>
      </c>
      <c r="BG2929">
        <v>3</v>
      </c>
      <c r="BH2929">
        <v>0.11</v>
      </c>
      <c r="BI2929">
        <f t="shared" si="639"/>
        <v>3.8860103626943004E-3</v>
      </c>
      <c r="BJ2929">
        <v>0.78</v>
      </c>
      <c r="BK2929">
        <v>0</v>
      </c>
      <c r="BL2929">
        <v>0</v>
      </c>
      <c r="BM2929">
        <v>19.07</v>
      </c>
      <c r="BN2929">
        <v>2.91</v>
      </c>
      <c r="BO2929">
        <v>4.91</v>
      </c>
      <c r="BP2929">
        <f t="shared" si="640"/>
        <v>0.34585492227979275</v>
      </c>
      <c r="BQ2929">
        <v>19.07</v>
      </c>
      <c r="BR2929">
        <v>2010</v>
      </c>
      <c r="BS2929">
        <v>0.05</v>
      </c>
      <c r="BT2929">
        <v>0.09</v>
      </c>
      <c r="BU2929" s="2">
        <f t="shared" si="641"/>
        <v>9.0768307322929176E-2</v>
      </c>
      <c r="BV2929" s="1">
        <f t="shared" si="633"/>
        <v>0.21542131754256105</v>
      </c>
      <c r="BW2929" s="1">
        <f t="shared" si="634"/>
        <v>0.53018415889464598</v>
      </c>
      <c r="BX2929" s="1">
        <f t="shared" si="642"/>
        <v>0.55158549222797937</v>
      </c>
      <c r="BY2929" s="1" t="e">
        <f t="shared" si="643"/>
        <v>#DIV/0!</v>
      </c>
      <c r="BZ2929" s="1" t="e">
        <f t="shared" si="644"/>
        <v>#DIV/0!</v>
      </c>
      <c r="CA2929" s="1" t="e">
        <f t="shared" si="645"/>
        <v>#DIV/0!</v>
      </c>
      <c r="CB2929">
        <v>0</v>
      </c>
      <c r="CC2929">
        <f t="shared" si="646"/>
        <v>0</v>
      </c>
      <c r="CD2929">
        <v>0</v>
      </c>
    </row>
    <row r="2930" spans="1:82" x14ac:dyDescent="0.35">
      <c r="A2930">
        <v>761</v>
      </c>
      <c r="B2930" t="s">
        <v>967</v>
      </c>
      <c r="C2930" t="s">
        <v>81</v>
      </c>
      <c r="D2930">
        <v>77</v>
      </c>
      <c r="E2930" t="s">
        <v>797</v>
      </c>
      <c r="F2930" t="s">
        <v>82</v>
      </c>
      <c r="G2930">
        <v>2020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37</v>
      </c>
      <c r="AC2930">
        <v>60</v>
      </c>
      <c r="AD2930">
        <v>504</v>
      </c>
      <c r="AE2930">
        <v>7</v>
      </c>
      <c r="AF2930">
        <v>1</v>
      </c>
      <c r="AG2930">
        <v>1</v>
      </c>
      <c r="AH2930">
        <f t="shared" si="635"/>
        <v>1</v>
      </c>
      <c r="AI2930">
        <f t="shared" si="636"/>
        <v>6.6666666666666666E-2</v>
      </c>
      <c r="AJ2930">
        <f t="shared" si="637"/>
        <v>2.1459227467811159E-3</v>
      </c>
      <c r="AK2930">
        <v>687</v>
      </c>
      <c r="AL2930">
        <v>124</v>
      </c>
      <c r="AM2930">
        <v>27</v>
      </c>
      <c r="AN2930">
        <v>0</v>
      </c>
      <c r="AO2930">
        <v>0.12</v>
      </c>
      <c r="AP2930">
        <v>0.24</v>
      </c>
      <c r="AQ2930">
        <v>90.4</v>
      </c>
      <c r="AR2930">
        <v>127.4</v>
      </c>
      <c r="AS2930">
        <f t="shared" si="638"/>
        <v>504</v>
      </c>
      <c r="AT2930">
        <v>15</v>
      </c>
      <c r="AU2930">
        <v>466</v>
      </c>
      <c r="AV2930">
        <v>1014</v>
      </c>
      <c r="AW2930">
        <v>0</v>
      </c>
      <c r="AX2930">
        <v>0</v>
      </c>
      <c r="AY2930">
        <v>13.62</v>
      </c>
      <c r="AZ2930">
        <v>37</v>
      </c>
      <c r="BA2930">
        <v>2.4666666670000001</v>
      </c>
      <c r="BB2930">
        <v>0</v>
      </c>
      <c r="BC2930">
        <v>0</v>
      </c>
      <c r="BD2930">
        <v>0</v>
      </c>
      <c r="BE2930">
        <v>0</v>
      </c>
      <c r="BF2930">
        <v>0.19</v>
      </c>
      <c r="BG2930">
        <v>7</v>
      </c>
      <c r="BH2930">
        <v>0.19</v>
      </c>
      <c r="BI2930">
        <f t="shared" si="639"/>
        <v>1.5021459227467811E-2</v>
      </c>
      <c r="BJ2930">
        <v>0.46</v>
      </c>
      <c r="BK2930">
        <v>0</v>
      </c>
      <c r="BL2930">
        <v>0</v>
      </c>
      <c r="BM2930">
        <v>33.6</v>
      </c>
      <c r="BN2930">
        <v>6.03</v>
      </c>
      <c r="BO2930">
        <v>8.49</v>
      </c>
      <c r="BP2930">
        <f t="shared" si="640"/>
        <v>1.0815450643776825</v>
      </c>
      <c r="BQ2930">
        <v>33.6</v>
      </c>
      <c r="BR2930">
        <v>2009</v>
      </c>
      <c r="BS2930">
        <v>0.19</v>
      </c>
      <c r="BT2930">
        <v>0.27</v>
      </c>
      <c r="BU2930" s="2">
        <f t="shared" si="641"/>
        <v>0.22655462184873951</v>
      </c>
      <c r="BV2930" s="1">
        <f t="shared" si="633"/>
        <v>0.27164391988555087</v>
      </c>
      <c r="BW2930" s="1">
        <f t="shared" si="634"/>
        <v>0.4622838397711016</v>
      </c>
      <c r="BX2930" s="1">
        <f t="shared" si="642"/>
        <v>0.50468783977443488</v>
      </c>
      <c r="BY2930" s="1" t="e">
        <f t="shared" si="643"/>
        <v>#DIV/0!</v>
      </c>
      <c r="BZ2930" s="1" t="e">
        <f t="shared" si="644"/>
        <v>#DIV/0!</v>
      </c>
      <c r="CA2930" s="1" t="e">
        <f t="shared" si="645"/>
        <v>#DIV/0!</v>
      </c>
      <c r="CB2930">
        <v>0</v>
      </c>
      <c r="CC2930">
        <f t="shared" si="646"/>
        <v>0</v>
      </c>
      <c r="CD2930">
        <v>0</v>
      </c>
    </row>
    <row r="2931" spans="1:82" x14ac:dyDescent="0.35">
      <c r="A2931">
        <v>951</v>
      </c>
      <c r="B2931" t="s">
        <v>501</v>
      </c>
      <c r="C2931" t="s">
        <v>72</v>
      </c>
      <c r="D2931">
        <v>72</v>
      </c>
      <c r="E2931" t="s">
        <v>70</v>
      </c>
      <c r="F2931" t="s">
        <v>79</v>
      </c>
      <c r="G2931">
        <v>2022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5</v>
      </c>
      <c r="V2931">
        <v>59</v>
      </c>
      <c r="W2931">
        <v>1</v>
      </c>
      <c r="X2931">
        <v>0</v>
      </c>
      <c r="Y2931">
        <v>0</v>
      </c>
      <c r="Z2931">
        <v>4</v>
      </c>
      <c r="AA2931">
        <v>0</v>
      </c>
      <c r="AB2931">
        <v>14</v>
      </c>
      <c r="AC2931">
        <v>17</v>
      </c>
      <c r="AD2931">
        <v>171</v>
      </c>
      <c r="AE2931">
        <v>2</v>
      </c>
      <c r="AF2931">
        <v>0</v>
      </c>
      <c r="AG2931">
        <v>0</v>
      </c>
      <c r="AH2931">
        <f t="shared" si="635"/>
        <v>0</v>
      </c>
      <c r="AI2931">
        <f t="shared" si="636"/>
        <v>0</v>
      </c>
      <c r="AJ2931">
        <f t="shared" si="637"/>
        <v>0</v>
      </c>
      <c r="AK2931">
        <v>82</v>
      </c>
      <c r="AL2931">
        <v>102</v>
      </c>
      <c r="AM2931">
        <v>8</v>
      </c>
      <c r="AN2931">
        <v>0</v>
      </c>
      <c r="AO2931">
        <v>7.0000000000000007E-2</v>
      </c>
      <c r="AP2931">
        <v>0.04</v>
      </c>
      <c r="AQ2931">
        <v>41</v>
      </c>
      <c r="AR2931">
        <v>55</v>
      </c>
      <c r="AS2931">
        <f t="shared" si="638"/>
        <v>230</v>
      </c>
      <c r="AT2931">
        <v>7</v>
      </c>
      <c r="AU2931">
        <v>109</v>
      </c>
      <c r="AV2931">
        <v>485</v>
      </c>
      <c r="AW2931">
        <v>0</v>
      </c>
      <c r="AX2931">
        <v>11.8</v>
      </c>
      <c r="AY2931">
        <v>12.21</v>
      </c>
      <c r="AZ2931">
        <v>19</v>
      </c>
      <c r="BA2931">
        <v>2.7142857139999998</v>
      </c>
      <c r="BB2931">
        <v>0</v>
      </c>
      <c r="BC2931">
        <v>0</v>
      </c>
      <c r="BD2931">
        <v>0</v>
      </c>
      <c r="BE2931">
        <v>0.2</v>
      </c>
      <c r="BF2931">
        <v>0.14000000000000001</v>
      </c>
      <c r="BG2931">
        <v>3</v>
      </c>
      <c r="BH2931">
        <v>0.16</v>
      </c>
      <c r="BI2931">
        <f t="shared" si="639"/>
        <v>2.7522935779816515E-2</v>
      </c>
      <c r="BJ2931">
        <v>0.22</v>
      </c>
      <c r="BK2931">
        <v>0</v>
      </c>
      <c r="BL2931">
        <v>8.43</v>
      </c>
      <c r="BM2931">
        <v>24.43</v>
      </c>
      <c r="BN2931">
        <v>5.86</v>
      </c>
      <c r="BO2931">
        <v>7.86</v>
      </c>
      <c r="BP2931">
        <f t="shared" si="640"/>
        <v>2.1100917431192658</v>
      </c>
      <c r="BQ2931">
        <v>32.86</v>
      </c>
      <c r="BR2931">
        <v>2021</v>
      </c>
      <c r="BS2931">
        <v>0.38</v>
      </c>
      <c r="BT2931">
        <v>0.5</v>
      </c>
      <c r="BU2931" s="2">
        <f t="shared" si="641"/>
        <v>0.34231156862745094</v>
      </c>
      <c r="BV2931" s="1">
        <f t="shared" si="633"/>
        <v>0.21380458715596332</v>
      </c>
      <c r="BW2931" s="1">
        <f t="shared" si="634"/>
        <v>0.43523211548839713</v>
      </c>
      <c r="BX2931" s="1">
        <f t="shared" si="642"/>
        <v>0.49362402024744473</v>
      </c>
      <c r="BY2931" s="1" t="e">
        <f t="shared" si="643"/>
        <v>#DIV/0!</v>
      </c>
      <c r="BZ2931" s="1" t="e">
        <f t="shared" si="644"/>
        <v>#DIV/0!</v>
      </c>
      <c r="CA2931" s="1" t="e">
        <f t="shared" si="645"/>
        <v>#DIV/0!</v>
      </c>
      <c r="CB2931">
        <v>0</v>
      </c>
      <c r="CC2931">
        <f t="shared" si="646"/>
        <v>0</v>
      </c>
      <c r="CD2931">
        <v>0</v>
      </c>
    </row>
    <row r="2932" spans="1:82" x14ac:dyDescent="0.35">
      <c r="A2932">
        <v>1501</v>
      </c>
      <c r="B2932" t="s">
        <v>734</v>
      </c>
      <c r="C2932" t="s">
        <v>96</v>
      </c>
      <c r="D2932">
        <v>74</v>
      </c>
      <c r="E2932" t="s">
        <v>70</v>
      </c>
      <c r="F2932" t="s">
        <v>98</v>
      </c>
      <c r="G2932">
        <v>2022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28</v>
      </c>
      <c r="AC2932">
        <v>47</v>
      </c>
      <c r="AD2932">
        <v>490</v>
      </c>
      <c r="AE2932">
        <v>1</v>
      </c>
      <c r="AF2932">
        <v>1</v>
      </c>
      <c r="AG2932">
        <v>0</v>
      </c>
      <c r="AH2932">
        <f t="shared" si="635"/>
        <v>0</v>
      </c>
      <c r="AI2932">
        <f t="shared" si="636"/>
        <v>0</v>
      </c>
      <c r="AJ2932">
        <f t="shared" si="637"/>
        <v>0</v>
      </c>
      <c r="AK2932">
        <v>586</v>
      </c>
      <c r="AL2932">
        <v>132</v>
      </c>
      <c r="AM2932">
        <v>23</v>
      </c>
      <c r="AN2932">
        <v>0</v>
      </c>
      <c r="AO2932">
        <v>0.15</v>
      </c>
      <c r="AP2932">
        <v>0.26</v>
      </c>
      <c r="AQ2932">
        <v>55</v>
      </c>
      <c r="AR2932">
        <v>83</v>
      </c>
      <c r="AS2932">
        <f t="shared" si="638"/>
        <v>490</v>
      </c>
      <c r="AT2932">
        <v>13</v>
      </c>
      <c r="AU2932">
        <v>600</v>
      </c>
      <c r="AV2932">
        <v>1050</v>
      </c>
      <c r="AW2932">
        <v>0</v>
      </c>
      <c r="AX2932">
        <v>0</v>
      </c>
      <c r="AY2932">
        <v>17.5</v>
      </c>
      <c r="AZ2932">
        <v>28</v>
      </c>
      <c r="BA2932">
        <v>2.153846154</v>
      </c>
      <c r="BB2932">
        <v>0</v>
      </c>
      <c r="BC2932">
        <v>0</v>
      </c>
      <c r="BD2932">
        <v>0</v>
      </c>
      <c r="BE2932">
        <v>0</v>
      </c>
      <c r="BF2932">
        <v>0.04</v>
      </c>
      <c r="BG2932">
        <v>1</v>
      </c>
      <c r="BH2932">
        <v>0.04</v>
      </c>
      <c r="BI2932">
        <f t="shared" si="639"/>
        <v>1.6666666666666668E-3</v>
      </c>
      <c r="BJ2932">
        <f xml:space="preserve"> AU2932/AV2932</f>
        <v>0.5714285714285714</v>
      </c>
      <c r="BK2932">
        <v>0</v>
      </c>
      <c r="BL2932">
        <v>0</v>
      </c>
      <c r="BM2932">
        <v>37.69</v>
      </c>
      <c r="BN2932">
        <v>4.2300000000000004</v>
      </c>
      <c r="BO2932">
        <v>6.38</v>
      </c>
      <c r="BP2932">
        <f t="shared" si="640"/>
        <v>0.81666666666666665</v>
      </c>
      <c r="BQ2932">
        <v>37.69</v>
      </c>
      <c r="BR2932">
        <v>2021</v>
      </c>
      <c r="BS2932" t="s">
        <v>213</v>
      </c>
      <c r="BT2932" t="s">
        <v>213</v>
      </c>
      <c r="BU2932" s="2">
        <f t="shared" si="641"/>
        <v>0.11568627450980393</v>
      </c>
      <c r="BV2932" s="1">
        <f t="shared" si="633"/>
        <v>0.22811904761904761</v>
      </c>
      <c r="BW2932" s="1">
        <f t="shared" si="634"/>
        <v>0.48955764268828095</v>
      </c>
      <c r="BX2932" s="1">
        <f t="shared" si="642"/>
        <v>0.52957080508298182</v>
      </c>
      <c r="BY2932" s="1" t="e">
        <f t="shared" si="643"/>
        <v>#DIV/0!</v>
      </c>
      <c r="BZ2932" s="1" t="e">
        <f t="shared" si="644"/>
        <v>#DIV/0!</v>
      </c>
      <c r="CA2932" s="1" t="e">
        <f t="shared" si="645"/>
        <v>#DIV/0!</v>
      </c>
      <c r="CB2932">
        <v>0</v>
      </c>
      <c r="CC2932">
        <f t="shared" si="646"/>
        <v>0</v>
      </c>
      <c r="CD2932">
        <v>0</v>
      </c>
    </row>
    <row r="2933" spans="1:82" x14ac:dyDescent="0.35">
      <c r="A2933">
        <v>1018</v>
      </c>
      <c r="B2933" t="s">
        <v>1429</v>
      </c>
      <c r="C2933" t="s">
        <v>100</v>
      </c>
      <c r="D2933">
        <v>69</v>
      </c>
      <c r="E2933" t="s">
        <v>1156</v>
      </c>
      <c r="F2933" t="s">
        <v>118</v>
      </c>
      <c r="G2933">
        <v>2021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103</v>
      </c>
      <c r="V2933">
        <v>433</v>
      </c>
      <c r="W2933">
        <v>2</v>
      </c>
      <c r="X2933">
        <v>0</v>
      </c>
      <c r="Y2933">
        <v>0</v>
      </c>
      <c r="Z2933">
        <v>24</v>
      </c>
      <c r="AA2933">
        <v>0</v>
      </c>
      <c r="AB2933">
        <v>14</v>
      </c>
      <c r="AC2933">
        <v>16</v>
      </c>
      <c r="AD2933">
        <v>96</v>
      </c>
      <c r="AE2933">
        <v>0</v>
      </c>
      <c r="AF2933">
        <v>0</v>
      </c>
      <c r="AG2933">
        <v>0</v>
      </c>
      <c r="AH2933">
        <f t="shared" si="635"/>
        <v>0</v>
      </c>
      <c r="AI2933">
        <f t="shared" si="636"/>
        <v>0</v>
      </c>
      <c r="AJ2933">
        <f t="shared" si="637"/>
        <v>0</v>
      </c>
      <c r="AK2933">
        <v>-5</v>
      </c>
      <c r="AL2933">
        <v>101</v>
      </c>
      <c r="AM2933">
        <v>6</v>
      </c>
      <c r="AN2933">
        <v>0</v>
      </c>
      <c r="AO2933">
        <v>0.04</v>
      </c>
      <c r="AP2933">
        <v>0</v>
      </c>
      <c r="AQ2933">
        <v>64.900000000000006</v>
      </c>
      <c r="AR2933">
        <v>78.900000000000006</v>
      </c>
      <c r="AS2933">
        <f t="shared" si="638"/>
        <v>529</v>
      </c>
      <c r="AT2933">
        <v>14</v>
      </c>
      <c r="AU2933">
        <v>310</v>
      </c>
      <c r="AV2933">
        <v>949</v>
      </c>
      <c r="AW2933">
        <v>0</v>
      </c>
      <c r="AX2933">
        <v>4.2</v>
      </c>
      <c r="AY2933">
        <v>6.86</v>
      </c>
      <c r="AZ2933">
        <v>117</v>
      </c>
      <c r="BA2933">
        <v>8.3571428569999995</v>
      </c>
      <c r="BB2933">
        <v>0</v>
      </c>
      <c r="BC2933">
        <v>0</v>
      </c>
      <c r="BD2933">
        <v>0</v>
      </c>
      <c r="BE2933">
        <v>0.02</v>
      </c>
      <c r="BF2933">
        <v>0</v>
      </c>
      <c r="BG2933">
        <v>2</v>
      </c>
      <c r="BH2933">
        <v>0.02</v>
      </c>
      <c r="BI2933">
        <f t="shared" si="639"/>
        <v>6.4516129032258064E-3</v>
      </c>
      <c r="BJ2933">
        <v>0.33</v>
      </c>
      <c r="BK2933">
        <v>0</v>
      </c>
      <c r="BL2933">
        <v>30.93</v>
      </c>
      <c r="BM2933">
        <v>6.86</v>
      </c>
      <c r="BN2933">
        <v>4.6399999999999997</v>
      </c>
      <c r="BO2933">
        <v>5.64</v>
      </c>
      <c r="BP2933">
        <f t="shared" si="640"/>
        <v>1.7064516129032259</v>
      </c>
      <c r="BQ2933">
        <v>37.79</v>
      </c>
      <c r="BR2933">
        <v>2021</v>
      </c>
      <c r="BS2933">
        <v>0.21</v>
      </c>
      <c r="BT2933">
        <v>0.25</v>
      </c>
      <c r="BU2933" s="2">
        <f t="shared" si="641"/>
        <v>0.23807117647058823</v>
      </c>
      <c r="BV2933" s="1">
        <f t="shared" si="633"/>
        <v>0.30812258064516135</v>
      </c>
      <c r="BW2933" s="1">
        <f t="shared" si="634"/>
        <v>0.51518560573476702</v>
      </c>
      <c r="BX2933" s="1">
        <f t="shared" si="642"/>
        <v>0.53512135176508446</v>
      </c>
      <c r="BY2933" s="1" t="e">
        <f t="shared" si="643"/>
        <v>#DIV/0!</v>
      </c>
      <c r="BZ2933" s="1" t="e">
        <f t="shared" si="644"/>
        <v>#DIV/0!</v>
      </c>
      <c r="CA2933" s="1" t="e">
        <f t="shared" si="645"/>
        <v>#DIV/0!</v>
      </c>
      <c r="CB2933">
        <v>0</v>
      </c>
      <c r="CC2933">
        <f t="shared" si="646"/>
        <v>0</v>
      </c>
      <c r="CD2933">
        <v>0</v>
      </c>
    </row>
    <row r="2934" spans="1:82" x14ac:dyDescent="0.35">
      <c r="A2934">
        <v>1662</v>
      </c>
      <c r="B2934" t="s">
        <v>1593</v>
      </c>
      <c r="C2934" t="s">
        <v>72</v>
      </c>
      <c r="D2934">
        <v>72</v>
      </c>
      <c r="E2934" t="s">
        <v>1156</v>
      </c>
      <c r="F2934" t="s">
        <v>196</v>
      </c>
      <c r="G2934">
        <v>2023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104</v>
      </c>
      <c r="V2934">
        <v>451</v>
      </c>
      <c r="W2934">
        <v>1</v>
      </c>
      <c r="X2934">
        <v>1</v>
      </c>
      <c r="Y2934">
        <v>1</v>
      </c>
      <c r="Z2934">
        <v>19</v>
      </c>
      <c r="AA2934">
        <v>0</v>
      </c>
      <c r="AB2934">
        <v>15</v>
      </c>
      <c r="AC2934">
        <v>19</v>
      </c>
      <c r="AD2934">
        <v>98</v>
      </c>
      <c r="AE2934">
        <v>0</v>
      </c>
      <c r="AF2934">
        <v>0</v>
      </c>
      <c r="AG2934">
        <v>0</v>
      </c>
      <c r="AH2934">
        <f t="shared" si="635"/>
        <v>1</v>
      </c>
      <c r="AI2934">
        <f t="shared" si="636"/>
        <v>7.6923076923076927E-2</v>
      </c>
      <c r="AJ2934">
        <f t="shared" si="637"/>
        <v>4.4052863436123352E-3</v>
      </c>
      <c r="AK2934">
        <v>4</v>
      </c>
      <c r="AL2934">
        <v>94</v>
      </c>
      <c r="AM2934">
        <v>4</v>
      </c>
      <c r="AN2934">
        <v>0</v>
      </c>
      <c r="AO2934">
        <v>0.04</v>
      </c>
      <c r="AP2934">
        <v>0</v>
      </c>
      <c r="AQ2934">
        <v>58.9</v>
      </c>
      <c r="AR2934">
        <v>73.900000000000006</v>
      </c>
      <c r="AS2934">
        <f t="shared" si="638"/>
        <v>549</v>
      </c>
      <c r="AT2934">
        <v>13</v>
      </c>
      <c r="AU2934">
        <v>227</v>
      </c>
      <c r="AV2934">
        <v>803</v>
      </c>
      <c r="AW2934">
        <v>0</v>
      </c>
      <c r="AX2934">
        <v>4.34</v>
      </c>
      <c r="AY2934">
        <v>6.53</v>
      </c>
      <c r="AZ2934">
        <v>119</v>
      </c>
      <c r="BA2934">
        <v>9.153846154</v>
      </c>
      <c r="BB2934">
        <v>0</v>
      </c>
      <c r="BC2934">
        <v>0</v>
      </c>
      <c r="BD2934">
        <v>0</v>
      </c>
      <c r="BE2934">
        <v>0.01</v>
      </c>
      <c r="BF2934">
        <v>0</v>
      </c>
      <c r="BG2934">
        <v>1</v>
      </c>
      <c r="BH2934">
        <v>0.01</v>
      </c>
      <c r="BI2934">
        <f t="shared" si="639"/>
        <v>4.4052863436123352E-3</v>
      </c>
      <c r="BJ2934">
        <v>0.28000000000000003</v>
      </c>
      <c r="BK2934">
        <v>0</v>
      </c>
      <c r="BL2934">
        <v>34.69</v>
      </c>
      <c r="BM2934">
        <v>7.54</v>
      </c>
      <c r="BN2934">
        <v>4.53</v>
      </c>
      <c r="BO2934">
        <v>5.68</v>
      </c>
      <c r="BP2934">
        <f t="shared" si="640"/>
        <v>2.4185022026431717</v>
      </c>
      <c r="BQ2934">
        <v>42.23</v>
      </c>
      <c r="BR2934">
        <v>2022</v>
      </c>
      <c r="BS2934">
        <v>0.26</v>
      </c>
      <c r="BT2934">
        <v>0.33</v>
      </c>
      <c r="BU2934" s="2">
        <f t="shared" si="641"/>
        <v>0.21237589097177334</v>
      </c>
      <c r="BV2934" s="1">
        <f t="shared" si="633"/>
        <v>0.31054049474754319</v>
      </c>
      <c r="BW2934" s="1">
        <f t="shared" si="634"/>
        <v>0.55288892201870321</v>
      </c>
      <c r="BX2934" s="1">
        <f t="shared" si="642"/>
        <v>0.56101553740485699</v>
      </c>
      <c r="BY2934" s="1" t="e">
        <f t="shared" si="643"/>
        <v>#DIV/0!</v>
      </c>
      <c r="BZ2934" s="1" t="e">
        <f t="shared" si="644"/>
        <v>#DIV/0!</v>
      </c>
      <c r="CA2934" s="1" t="e">
        <f t="shared" si="645"/>
        <v>#DIV/0!</v>
      </c>
      <c r="CB2934">
        <v>0</v>
      </c>
      <c r="CC2934">
        <f t="shared" si="646"/>
        <v>0</v>
      </c>
      <c r="CD2934">
        <v>0</v>
      </c>
    </row>
    <row r="2935" spans="1:82" x14ac:dyDescent="0.35">
      <c r="A2935">
        <v>312</v>
      </c>
      <c r="B2935" t="s">
        <v>241</v>
      </c>
      <c r="C2935" t="s">
        <v>96</v>
      </c>
      <c r="D2935">
        <v>74</v>
      </c>
      <c r="E2935" t="s">
        <v>70</v>
      </c>
      <c r="F2935" t="s">
        <v>108</v>
      </c>
      <c r="G2935">
        <v>2018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11</v>
      </c>
      <c r="AC2935">
        <v>16</v>
      </c>
      <c r="AD2935">
        <v>190</v>
      </c>
      <c r="AE2935">
        <v>1</v>
      </c>
      <c r="AF2935">
        <v>0</v>
      </c>
      <c r="AG2935">
        <v>0</v>
      </c>
      <c r="AH2935">
        <f t="shared" si="635"/>
        <v>0</v>
      </c>
      <c r="AI2935">
        <f t="shared" si="636"/>
        <v>0</v>
      </c>
      <c r="AJ2935">
        <f t="shared" si="637"/>
        <v>0</v>
      </c>
      <c r="AK2935">
        <v>318</v>
      </c>
      <c r="AL2935">
        <v>23</v>
      </c>
      <c r="AM2935">
        <v>6</v>
      </c>
      <c r="AN2935">
        <v>0</v>
      </c>
      <c r="AO2935">
        <v>0.08</v>
      </c>
      <c r="AP2935">
        <v>0.25</v>
      </c>
      <c r="AQ2935">
        <v>25</v>
      </c>
      <c r="AR2935">
        <v>36</v>
      </c>
      <c r="AS2935">
        <f t="shared" si="638"/>
        <v>190</v>
      </c>
      <c r="AT2935">
        <v>5</v>
      </c>
      <c r="AU2935">
        <v>162</v>
      </c>
      <c r="AV2935">
        <v>332</v>
      </c>
      <c r="AW2935">
        <v>0</v>
      </c>
      <c r="AX2935">
        <v>0</v>
      </c>
      <c r="AY2935">
        <v>17.27</v>
      </c>
      <c r="AZ2935">
        <v>11</v>
      </c>
      <c r="BA2935">
        <v>2.2000000000000002</v>
      </c>
      <c r="BB2935">
        <v>0</v>
      </c>
      <c r="BC2935">
        <v>0</v>
      </c>
      <c r="BD2935">
        <v>0</v>
      </c>
      <c r="BE2935">
        <v>0</v>
      </c>
      <c r="BF2935">
        <v>0.09</v>
      </c>
      <c r="BG2935">
        <v>1</v>
      </c>
      <c r="BH2935">
        <v>0.09</v>
      </c>
      <c r="BI2935">
        <f t="shared" si="639"/>
        <v>6.1728395061728392E-3</v>
      </c>
      <c r="BJ2935">
        <v>0.49</v>
      </c>
      <c r="BK2935">
        <v>0</v>
      </c>
      <c r="BL2935">
        <v>0</v>
      </c>
      <c r="BM2935">
        <v>38</v>
      </c>
      <c r="BN2935">
        <v>5</v>
      </c>
      <c r="BO2935">
        <v>7.2</v>
      </c>
      <c r="BP2935">
        <f t="shared" si="640"/>
        <v>1.1728395061728396</v>
      </c>
      <c r="BQ2935">
        <v>38</v>
      </c>
      <c r="BR2935">
        <v>2014</v>
      </c>
      <c r="BS2935">
        <v>0.15</v>
      </c>
      <c r="BT2935">
        <v>0.22</v>
      </c>
      <c r="BU2935" s="2">
        <f t="shared" si="641"/>
        <v>5.6862745098039215E-2</v>
      </c>
      <c r="BV2935" s="1">
        <f t="shared" si="633"/>
        <v>0.19114197530864199</v>
      </c>
      <c r="BW2935" s="1">
        <f t="shared" si="634"/>
        <v>0.46015617283950622</v>
      </c>
      <c r="BX2935" s="1">
        <f t="shared" si="642"/>
        <v>0.51390061728395064</v>
      </c>
      <c r="BY2935" s="1" t="e">
        <f t="shared" si="643"/>
        <v>#DIV/0!</v>
      </c>
      <c r="BZ2935" s="1" t="e">
        <f t="shared" si="644"/>
        <v>#DIV/0!</v>
      </c>
      <c r="CA2935" s="1" t="e">
        <f t="shared" si="645"/>
        <v>#DIV/0!</v>
      </c>
      <c r="CB2935">
        <v>0</v>
      </c>
      <c r="CC2935">
        <f t="shared" si="646"/>
        <v>0</v>
      </c>
      <c r="CD2935">
        <v>0</v>
      </c>
    </row>
    <row r="2936" spans="1:82" x14ac:dyDescent="0.35">
      <c r="A2936">
        <v>242</v>
      </c>
      <c r="B2936" t="s">
        <v>211</v>
      </c>
      <c r="C2936" t="s">
        <v>86</v>
      </c>
      <c r="D2936">
        <v>75</v>
      </c>
      <c r="E2936" t="s">
        <v>70</v>
      </c>
      <c r="F2936" t="s">
        <v>125</v>
      </c>
      <c r="G2936">
        <v>2023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8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21</v>
      </c>
      <c r="AC2936">
        <v>44</v>
      </c>
      <c r="AD2936">
        <v>224</v>
      </c>
      <c r="AE2936">
        <v>0</v>
      </c>
      <c r="AF2936">
        <v>0</v>
      </c>
      <c r="AG2936">
        <v>0</v>
      </c>
      <c r="AH2936">
        <f t="shared" si="635"/>
        <v>0</v>
      </c>
      <c r="AI2936">
        <f t="shared" si="636"/>
        <v>0</v>
      </c>
      <c r="AJ2936">
        <f t="shared" si="637"/>
        <v>0</v>
      </c>
      <c r="AK2936">
        <v>468</v>
      </c>
      <c r="AL2936">
        <v>88</v>
      </c>
      <c r="AM2936">
        <v>12</v>
      </c>
      <c r="AN2936">
        <v>0</v>
      </c>
      <c r="AO2936">
        <v>0.11</v>
      </c>
      <c r="AP2936">
        <v>0.13</v>
      </c>
      <c r="AQ2936">
        <v>23.2</v>
      </c>
      <c r="AR2936">
        <v>44.2</v>
      </c>
      <c r="AS2936">
        <f t="shared" si="638"/>
        <v>232</v>
      </c>
      <c r="AT2936">
        <v>11</v>
      </c>
      <c r="AU2936">
        <v>578</v>
      </c>
      <c r="AV2936">
        <v>784</v>
      </c>
      <c r="AW2936">
        <v>0</v>
      </c>
      <c r="AX2936">
        <v>8</v>
      </c>
      <c r="AY2936">
        <v>10.67</v>
      </c>
      <c r="AZ2936">
        <v>22</v>
      </c>
      <c r="BA2936">
        <v>2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f t="shared" si="639"/>
        <v>0</v>
      </c>
      <c r="BJ2936">
        <v>0.74</v>
      </c>
      <c r="BK2936">
        <v>0</v>
      </c>
      <c r="BL2936">
        <v>0.73</v>
      </c>
      <c r="BM2936">
        <v>20.36</v>
      </c>
      <c r="BN2936">
        <v>2.11</v>
      </c>
      <c r="BO2936">
        <v>4.0199999999999996</v>
      </c>
      <c r="BP2936">
        <f t="shared" si="640"/>
        <v>0.40138408304498269</v>
      </c>
      <c r="BQ2936">
        <v>21.09</v>
      </c>
      <c r="BR2936">
        <v>2023</v>
      </c>
      <c r="BS2936">
        <v>0.04</v>
      </c>
      <c r="BT2936">
        <v>0.08</v>
      </c>
      <c r="BU2936" s="2">
        <f t="shared" si="641"/>
        <v>0.20557019607843138</v>
      </c>
      <c r="BV2936" s="1">
        <f t="shared" ref="BV2936:BV2999" si="647">((BG2936/100)+(AS2936/10000))+(BP2936/20)+(BJ2936/5)+(AZ2936/2000)-(AI2936/5)+(U2936/5000)+(Z2936/5000)</f>
        <v>0.20246920415224914</v>
      </c>
      <c r="BW2936" s="1">
        <f t="shared" si="634"/>
        <v>0.50581234769843775</v>
      </c>
      <c r="BX2936" s="1">
        <f t="shared" si="642"/>
        <v>0.54080507497116503</v>
      </c>
      <c r="BY2936" s="1" t="e">
        <f t="shared" si="643"/>
        <v>#DIV/0!</v>
      </c>
      <c r="BZ2936" s="1" t="e">
        <f t="shared" si="644"/>
        <v>#DIV/0!</v>
      </c>
      <c r="CA2936" s="1" t="e">
        <f t="shared" si="645"/>
        <v>#DIV/0!</v>
      </c>
      <c r="CB2936">
        <v>0</v>
      </c>
      <c r="CC2936">
        <f t="shared" si="646"/>
        <v>0</v>
      </c>
      <c r="CD2936">
        <v>0</v>
      </c>
    </row>
    <row r="2937" spans="1:82" x14ac:dyDescent="0.35">
      <c r="A2937">
        <v>975</v>
      </c>
      <c r="B2937" t="s">
        <v>515</v>
      </c>
      <c r="C2937" t="s">
        <v>92</v>
      </c>
      <c r="D2937">
        <v>71</v>
      </c>
      <c r="E2937" t="s">
        <v>70</v>
      </c>
      <c r="F2937" t="s">
        <v>127</v>
      </c>
      <c r="G2937">
        <v>2020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33</v>
      </c>
      <c r="AC2937">
        <v>40</v>
      </c>
      <c r="AD2937">
        <v>400</v>
      </c>
      <c r="AE2937">
        <v>3</v>
      </c>
      <c r="AF2937">
        <v>3</v>
      </c>
      <c r="AG2937">
        <v>2</v>
      </c>
      <c r="AH2937">
        <f t="shared" si="635"/>
        <v>2</v>
      </c>
      <c r="AI2937">
        <f t="shared" si="636"/>
        <v>0.25</v>
      </c>
      <c r="AJ2937">
        <f t="shared" si="637"/>
        <v>6.8493150684931503E-3</v>
      </c>
      <c r="AK2937">
        <v>377</v>
      </c>
      <c r="AL2937">
        <v>148</v>
      </c>
      <c r="AM2937">
        <v>18</v>
      </c>
      <c r="AN2937">
        <v>1</v>
      </c>
      <c r="AO2937">
        <v>0.14000000000000001</v>
      </c>
      <c r="AP2937">
        <v>0.14000000000000001</v>
      </c>
      <c r="AQ2937">
        <v>56</v>
      </c>
      <c r="AR2937">
        <v>89</v>
      </c>
      <c r="AS2937">
        <f t="shared" si="638"/>
        <v>400</v>
      </c>
      <c r="AT2937">
        <v>8</v>
      </c>
      <c r="AU2937">
        <v>292</v>
      </c>
      <c r="AV2937">
        <v>499</v>
      </c>
      <c r="AW2937">
        <v>0</v>
      </c>
      <c r="AX2937">
        <v>0</v>
      </c>
      <c r="AY2937">
        <v>12.12</v>
      </c>
      <c r="AZ2937">
        <v>33</v>
      </c>
      <c r="BA2937">
        <v>4.125</v>
      </c>
      <c r="BB2937">
        <v>0</v>
      </c>
      <c r="BC2937">
        <v>0</v>
      </c>
      <c r="BD2937">
        <v>0</v>
      </c>
      <c r="BE2937">
        <v>0</v>
      </c>
      <c r="BF2937">
        <v>0.09</v>
      </c>
      <c r="BG2937">
        <v>3</v>
      </c>
      <c r="BH2937">
        <v>0.09</v>
      </c>
      <c r="BI2937">
        <f t="shared" si="639"/>
        <v>1.0273972602739725E-2</v>
      </c>
      <c r="BJ2937">
        <v>0.59</v>
      </c>
      <c r="BK2937">
        <v>0</v>
      </c>
      <c r="BL2937">
        <v>0</v>
      </c>
      <c r="BM2937">
        <v>50</v>
      </c>
      <c r="BN2937">
        <v>7</v>
      </c>
      <c r="BO2937">
        <v>11.12</v>
      </c>
      <c r="BP2937">
        <f t="shared" si="640"/>
        <v>1.3698630136986301</v>
      </c>
      <c r="BQ2937">
        <v>50</v>
      </c>
      <c r="BR2937">
        <v>2018</v>
      </c>
      <c r="BS2937">
        <v>0.19</v>
      </c>
      <c r="BT2937">
        <v>0.3</v>
      </c>
      <c r="BU2937" s="2">
        <f t="shared" si="641"/>
        <v>0.10154061624649861</v>
      </c>
      <c r="BV2937" s="1">
        <f t="shared" si="647"/>
        <v>0.22299315068493153</v>
      </c>
      <c r="BW2937" s="1">
        <f t="shared" si="634"/>
        <v>0.57547296803652959</v>
      </c>
      <c r="BX2937" s="1">
        <f t="shared" si="642"/>
        <v>0.58865296803652967</v>
      </c>
      <c r="BY2937" s="1" t="e">
        <f t="shared" si="643"/>
        <v>#DIV/0!</v>
      </c>
      <c r="BZ2937" s="1" t="e">
        <f t="shared" si="644"/>
        <v>#DIV/0!</v>
      </c>
      <c r="CA2937" s="1" t="e">
        <f t="shared" si="645"/>
        <v>#DIV/0!</v>
      </c>
      <c r="CB2937">
        <v>0</v>
      </c>
      <c r="CC2937">
        <f t="shared" si="646"/>
        <v>0</v>
      </c>
      <c r="CD2937">
        <v>0</v>
      </c>
    </row>
    <row r="2938" spans="1:82" x14ac:dyDescent="0.35">
      <c r="A2938">
        <v>413</v>
      </c>
      <c r="B2938" t="s">
        <v>1263</v>
      </c>
      <c r="C2938" t="s">
        <v>316</v>
      </c>
      <c r="D2938">
        <v>66</v>
      </c>
      <c r="E2938" t="s">
        <v>1156</v>
      </c>
      <c r="F2938" t="s">
        <v>73</v>
      </c>
      <c r="G2938">
        <v>2014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57</v>
      </c>
      <c r="V2938">
        <v>329</v>
      </c>
      <c r="W2938">
        <v>6</v>
      </c>
      <c r="X2938">
        <v>2</v>
      </c>
      <c r="Y2938">
        <v>1</v>
      </c>
      <c r="Z2938">
        <v>18</v>
      </c>
      <c r="AA2938">
        <v>0</v>
      </c>
      <c r="AB2938">
        <v>40</v>
      </c>
      <c r="AC2938">
        <v>62</v>
      </c>
      <c r="AD2938">
        <v>387</v>
      </c>
      <c r="AE2938">
        <v>0</v>
      </c>
      <c r="AF2938">
        <v>0</v>
      </c>
      <c r="AG2938">
        <v>0</v>
      </c>
      <c r="AH2938">
        <f t="shared" si="635"/>
        <v>1</v>
      </c>
      <c r="AI2938">
        <f t="shared" si="636"/>
        <v>6.6666666666666666E-2</v>
      </c>
      <c r="AJ2938">
        <f t="shared" si="637"/>
        <v>2.9585798816568047E-3</v>
      </c>
      <c r="AK2938">
        <v>45</v>
      </c>
      <c r="AL2938">
        <v>404</v>
      </c>
      <c r="AM2938">
        <v>17</v>
      </c>
      <c r="AN2938">
        <v>0</v>
      </c>
      <c r="AO2938">
        <v>0.11</v>
      </c>
      <c r="AP2938">
        <v>0.01</v>
      </c>
      <c r="AQ2938">
        <v>117.6</v>
      </c>
      <c r="AR2938">
        <v>157.6</v>
      </c>
      <c r="AS2938">
        <f t="shared" si="638"/>
        <v>716</v>
      </c>
      <c r="AT2938">
        <v>15</v>
      </c>
      <c r="AU2938">
        <v>338</v>
      </c>
      <c r="AV2938">
        <v>1090</v>
      </c>
      <c r="AW2938">
        <v>0</v>
      </c>
      <c r="AX2938">
        <v>5.77</v>
      </c>
      <c r="AY2938">
        <v>9.68</v>
      </c>
      <c r="AZ2938">
        <v>97</v>
      </c>
      <c r="BA2938">
        <v>6.4666666670000001</v>
      </c>
      <c r="BB2938">
        <v>0</v>
      </c>
      <c r="BC2938">
        <v>0</v>
      </c>
      <c r="BD2938">
        <v>0</v>
      </c>
      <c r="BE2938">
        <v>0.11</v>
      </c>
      <c r="BF2938">
        <v>0</v>
      </c>
      <c r="BG2938">
        <v>6</v>
      </c>
      <c r="BH2938">
        <v>0.06</v>
      </c>
      <c r="BI2938">
        <f t="shared" si="639"/>
        <v>1.7751479289940829E-2</v>
      </c>
      <c r="BJ2938">
        <v>0.31</v>
      </c>
      <c r="BK2938">
        <v>0</v>
      </c>
      <c r="BL2938">
        <v>21.93</v>
      </c>
      <c r="BM2938">
        <v>25.8</v>
      </c>
      <c r="BN2938">
        <v>7.84</v>
      </c>
      <c r="BO2938">
        <v>10.51</v>
      </c>
      <c r="BP2938">
        <f t="shared" si="640"/>
        <v>2.1183431952662723</v>
      </c>
      <c r="BQ2938">
        <v>47.73</v>
      </c>
      <c r="BR2938">
        <v>2005</v>
      </c>
      <c r="BS2938">
        <v>0.35</v>
      </c>
      <c r="BT2938">
        <v>0.47</v>
      </c>
      <c r="BU2938" s="2">
        <f t="shared" si="641"/>
        <v>0.37680540616246505</v>
      </c>
      <c r="BV2938" s="1">
        <f t="shared" si="647"/>
        <v>0.3496838264299803</v>
      </c>
      <c r="BW2938" s="1">
        <f t="shared" si="634"/>
        <v>0.53071578189221857</v>
      </c>
      <c r="BX2938" s="1">
        <f t="shared" si="642"/>
        <v>0.54261711522888534</v>
      </c>
      <c r="BY2938" s="1" t="e">
        <f t="shared" si="643"/>
        <v>#DIV/0!</v>
      </c>
      <c r="BZ2938" s="1" t="e">
        <f t="shared" si="644"/>
        <v>#DIV/0!</v>
      </c>
      <c r="CA2938" s="1" t="e">
        <f t="shared" si="645"/>
        <v>#DIV/0!</v>
      </c>
      <c r="CB2938">
        <v>0</v>
      </c>
      <c r="CC2938">
        <f t="shared" si="646"/>
        <v>0</v>
      </c>
      <c r="CD2938">
        <v>0</v>
      </c>
    </row>
    <row r="2939" spans="1:82" x14ac:dyDescent="0.35">
      <c r="A2939">
        <v>431</v>
      </c>
      <c r="B2939" t="s">
        <v>288</v>
      </c>
      <c r="C2939" t="s">
        <v>72</v>
      </c>
      <c r="D2939">
        <v>72</v>
      </c>
      <c r="E2939" t="s">
        <v>70</v>
      </c>
      <c r="F2939" t="s">
        <v>123</v>
      </c>
      <c r="G2939">
        <v>2020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8</v>
      </c>
      <c r="V2939">
        <v>61</v>
      </c>
      <c r="W2939">
        <v>0</v>
      </c>
      <c r="X2939">
        <v>0</v>
      </c>
      <c r="Y2939">
        <v>0</v>
      </c>
      <c r="Z2939">
        <v>4</v>
      </c>
      <c r="AA2939">
        <v>0</v>
      </c>
      <c r="AB2939">
        <v>35</v>
      </c>
      <c r="AC2939">
        <v>47</v>
      </c>
      <c r="AD2939">
        <v>417</v>
      </c>
      <c r="AE2939">
        <v>6</v>
      </c>
      <c r="AF2939">
        <v>0</v>
      </c>
      <c r="AG2939">
        <v>0</v>
      </c>
      <c r="AH2939">
        <f t="shared" si="635"/>
        <v>0</v>
      </c>
      <c r="AI2939">
        <f t="shared" si="636"/>
        <v>0</v>
      </c>
      <c r="AJ2939">
        <f t="shared" si="637"/>
        <v>0</v>
      </c>
      <c r="AK2939">
        <v>416</v>
      </c>
      <c r="AL2939">
        <v>169</v>
      </c>
      <c r="AM2939">
        <v>18</v>
      </c>
      <c r="AN2939">
        <v>0</v>
      </c>
      <c r="AO2939">
        <v>0.09</v>
      </c>
      <c r="AP2939">
        <v>0.09</v>
      </c>
      <c r="AQ2939">
        <v>83.8</v>
      </c>
      <c r="AR2939">
        <v>118.8</v>
      </c>
      <c r="AS2939">
        <f t="shared" si="638"/>
        <v>478</v>
      </c>
      <c r="AT2939">
        <v>16</v>
      </c>
      <c r="AU2939">
        <v>482</v>
      </c>
      <c r="AV2939">
        <v>1070</v>
      </c>
      <c r="AW2939">
        <v>0</v>
      </c>
      <c r="AX2939">
        <v>7.62</v>
      </c>
      <c r="AY2939">
        <v>11.91</v>
      </c>
      <c r="AZ2939">
        <v>43</v>
      </c>
      <c r="BA2939">
        <v>2.6875</v>
      </c>
      <c r="BB2939">
        <v>0</v>
      </c>
      <c r="BC2939">
        <v>0</v>
      </c>
      <c r="BD2939">
        <v>0</v>
      </c>
      <c r="BE2939">
        <v>0</v>
      </c>
      <c r="BF2939">
        <v>0.17</v>
      </c>
      <c r="BG2939">
        <v>6</v>
      </c>
      <c r="BH2939">
        <v>0.14000000000000001</v>
      </c>
      <c r="BI2939">
        <f t="shared" si="639"/>
        <v>1.2448132780082987E-2</v>
      </c>
      <c r="BJ2939">
        <v>0.45</v>
      </c>
      <c r="BK2939">
        <v>0</v>
      </c>
      <c r="BL2939">
        <v>3.81</v>
      </c>
      <c r="BM2939">
        <v>26.06</v>
      </c>
      <c r="BN2939">
        <v>5.24</v>
      </c>
      <c r="BO2939">
        <v>7.43</v>
      </c>
      <c r="BP2939">
        <f t="shared" si="640"/>
        <v>0.99170124481327804</v>
      </c>
      <c r="BQ2939">
        <v>29.88</v>
      </c>
      <c r="BR2939">
        <v>2017</v>
      </c>
      <c r="BS2939">
        <v>0.17</v>
      </c>
      <c r="BT2939">
        <v>0.25</v>
      </c>
      <c r="BU2939" s="2">
        <f t="shared" si="641"/>
        <v>0.36518254901960784</v>
      </c>
      <c r="BV2939" s="1">
        <f t="shared" si="647"/>
        <v>0.2712850622406639</v>
      </c>
      <c r="BW2939" s="1">
        <f t="shared" si="634"/>
        <v>0.45717420958771077</v>
      </c>
      <c r="BX2939" s="1">
        <f t="shared" si="642"/>
        <v>0.49857570958771075</v>
      </c>
      <c r="BY2939" s="1" t="e">
        <f t="shared" si="643"/>
        <v>#DIV/0!</v>
      </c>
      <c r="BZ2939" s="1" t="e">
        <f t="shared" si="644"/>
        <v>#DIV/0!</v>
      </c>
      <c r="CA2939" s="1" t="e">
        <f t="shared" si="645"/>
        <v>#DIV/0!</v>
      </c>
      <c r="CB2939">
        <v>0</v>
      </c>
      <c r="CC2939">
        <f t="shared" si="646"/>
        <v>0</v>
      </c>
      <c r="CD2939">
        <v>0</v>
      </c>
    </row>
    <row r="2940" spans="1:82" x14ac:dyDescent="0.35">
      <c r="A2940">
        <v>873</v>
      </c>
      <c r="B2940" t="s">
        <v>991</v>
      </c>
      <c r="C2940" t="s">
        <v>75</v>
      </c>
      <c r="D2940">
        <v>76</v>
      </c>
      <c r="E2940" t="s">
        <v>797</v>
      </c>
      <c r="F2940" t="s">
        <v>127</v>
      </c>
      <c r="G2940">
        <v>2019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36</v>
      </c>
      <c r="AC2940">
        <v>55</v>
      </c>
      <c r="AD2940">
        <v>418</v>
      </c>
      <c r="AE2940">
        <v>2</v>
      </c>
      <c r="AF2940">
        <v>0</v>
      </c>
      <c r="AG2940">
        <v>0</v>
      </c>
      <c r="AH2940">
        <f t="shared" si="635"/>
        <v>0</v>
      </c>
      <c r="AI2940">
        <f t="shared" si="636"/>
        <v>0</v>
      </c>
      <c r="AJ2940">
        <f t="shared" si="637"/>
        <v>0</v>
      </c>
      <c r="AK2940">
        <v>393</v>
      </c>
      <c r="AL2940">
        <v>246</v>
      </c>
      <c r="AM2940">
        <v>21</v>
      </c>
      <c r="AN2940">
        <v>0</v>
      </c>
      <c r="AO2940">
        <v>0.1</v>
      </c>
      <c r="AP2940">
        <v>0.08</v>
      </c>
      <c r="AQ2940">
        <v>53.8</v>
      </c>
      <c r="AR2940">
        <v>89.8</v>
      </c>
      <c r="AS2940">
        <f t="shared" si="638"/>
        <v>418</v>
      </c>
      <c r="AT2940">
        <v>16</v>
      </c>
      <c r="AU2940">
        <v>655</v>
      </c>
      <c r="AV2940">
        <v>1079</v>
      </c>
      <c r="AW2940">
        <v>0</v>
      </c>
      <c r="AX2940">
        <v>0</v>
      </c>
      <c r="AY2940">
        <v>11.61</v>
      </c>
      <c r="AZ2940">
        <v>36</v>
      </c>
      <c r="BA2940">
        <v>2.25</v>
      </c>
      <c r="BB2940">
        <v>0</v>
      </c>
      <c r="BC2940">
        <v>0</v>
      </c>
      <c r="BD2940">
        <v>0</v>
      </c>
      <c r="BE2940">
        <v>0</v>
      </c>
      <c r="BF2940">
        <v>0.06</v>
      </c>
      <c r="BG2940">
        <v>2</v>
      </c>
      <c r="BH2940">
        <v>0.06</v>
      </c>
      <c r="BI2940">
        <f t="shared" si="639"/>
        <v>3.0534351145038168E-3</v>
      </c>
      <c r="BJ2940">
        <v>0.61</v>
      </c>
      <c r="BK2940">
        <v>0</v>
      </c>
      <c r="BL2940">
        <v>0</v>
      </c>
      <c r="BM2940">
        <v>26.12</v>
      </c>
      <c r="BN2940">
        <v>3.36</v>
      </c>
      <c r="BO2940">
        <v>5.61</v>
      </c>
      <c r="BP2940">
        <f t="shared" si="640"/>
        <v>0.63816793893129775</v>
      </c>
      <c r="BQ2940">
        <v>26.12</v>
      </c>
      <c r="BR2940">
        <v>2018</v>
      </c>
      <c r="BS2940">
        <v>0.08</v>
      </c>
      <c r="BT2940">
        <v>0.14000000000000001</v>
      </c>
      <c r="BU2940" s="2">
        <f t="shared" si="641"/>
        <v>0.12117647058823529</v>
      </c>
      <c r="BV2940" s="1">
        <f t="shared" si="647"/>
        <v>0.23370839694656487</v>
      </c>
      <c r="BW2940" s="1">
        <f t="shared" si="634"/>
        <v>0.49056445045878638</v>
      </c>
      <c r="BX2940" s="1">
        <f t="shared" si="642"/>
        <v>0.52257342268100848</v>
      </c>
      <c r="BY2940" s="1" t="e">
        <f t="shared" si="643"/>
        <v>#DIV/0!</v>
      </c>
      <c r="BZ2940" s="1" t="e">
        <f t="shared" si="644"/>
        <v>#DIV/0!</v>
      </c>
      <c r="CA2940" s="1" t="e">
        <f t="shared" si="645"/>
        <v>#DIV/0!</v>
      </c>
      <c r="CB2940">
        <v>0</v>
      </c>
      <c r="CC2940">
        <f t="shared" si="646"/>
        <v>0</v>
      </c>
      <c r="CD2940">
        <v>0</v>
      </c>
    </row>
    <row r="2941" spans="1:82" x14ac:dyDescent="0.35">
      <c r="A2941">
        <v>752</v>
      </c>
      <c r="B2941" t="s">
        <v>1349</v>
      </c>
      <c r="C2941" t="s">
        <v>96</v>
      </c>
      <c r="D2941">
        <v>74</v>
      </c>
      <c r="E2941" t="s">
        <v>1156</v>
      </c>
      <c r="F2941" t="s">
        <v>115</v>
      </c>
      <c r="G2941">
        <v>2016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63</v>
      </c>
      <c r="V2941">
        <v>145</v>
      </c>
      <c r="W2941">
        <v>0</v>
      </c>
      <c r="X2941">
        <v>0</v>
      </c>
      <c r="Y2941">
        <v>0</v>
      </c>
      <c r="Z2941">
        <v>9</v>
      </c>
      <c r="AA2941">
        <v>0</v>
      </c>
      <c r="AB2941">
        <v>19</v>
      </c>
      <c r="AC2941">
        <v>25</v>
      </c>
      <c r="AD2941">
        <v>134</v>
      </c>
      <c r="AE2941">
        <v>2</v>
      </c>
      <c r="AF2941">
        <v>1</v>
      </c>
      <c r="AG2941">
        <v>0</v>
      </c>
      <c r="AH2941">
        <f t="shared" si="635"/>
        <v>0</v>
      </c>
      <c r="AI2941">
        <f t="shared" si="636"/>
        <v>0</v>
      </c>
      <c r="AJ2941">
        <f t="shared" si="637"/>
        <v>0</v>
      </c>
      <c r="AK2941">
        <v>-32</v>
      </c>
      <c r="AL2941">
        <v>162</v>
      </c>
      <c r="AM2941">
        <v>4</v>
      </c>
      <c r="AN2941">
        <v>0</v>
      </c>
      <c r="AO2941">
        <v>7.0000000000000007E-2</v>
      </c>
      <c r="AP2941">
        <v>-0.01</v>
      </c>
      <c r="AQ2941">
        <v>39.9</v>
      </c>
      <c r="AR2941">
        <v>58.9</v>
      </c>
      <c r="AS2941">
        <f t="shared" si="638"/>
        <v>279</v>
      </c>
      <c r="AT2941">
        <v>9</v>
      </c>
      <c r="AU2941">
        <v>265</v>
      </c>
      <c r="AV2941">
        <v>609</v>
      </c>
      <c r="AW2941">
        <v>0</v>
      </c>
      <c r="AX2941">
        <v>2.2999999999999998</v>
      </c>
      <c r="AY2941">
        <v>7.05</v>
      </c>
      <c r="AZ2941">
        <v>82</v>
      </c>
      <c r="BA2941">
        <v>9.1111111109999996</v>
      </c>
      <c r="BB2941">
        <v>0</v>
      </c>
      <c r="BC2941">
        <v>0</v>
      </c>
      <c r="BD2941">
        <v>0</v>
      </c>
      <c r="BE2941">
        <v>0</v>
      </c>
      <c r="BF2941">
        <v>0.11</v>
      </c>
      <c r="BG2941">
        <v>2</v>
      </c>
      <c r="BH2941">
        <v>0.02</v>
      </c>
      <c r="BI2941">
        <f t="shared" si="639"/>
        <v>7.5471698113207548E-3</v>
      </c>
      <c r="BJ2941">
        <v>0.44</v>
      </c>
      <c r="BK2941">
        <v>0</v>
      </c>
      <c r="BL2941">
        <v>16.11</v>
      </c>
      <c r="BM2941">
        <v>14.89</v>
      </c>
      <c r="BN2941">
        <v>4.43</v>
      </c>
      <c r="BO2941">
        <v>6.54</v>
      </c>
      <c r="BP2941">
        <f t="shared" si="640"/>
        <v>1.0528301886792453</v>
      </c>
      <c r="BQ2941">
        <v>31</v>
      </c>
      <c r="BR2941">
        <v>0</v>
      </c>
      <c r="BS2941">
        <v>0.15</v>
      </c>
      <c r="BT2941">
        <v>0.22</v>
      </c>
      <c r="BU2941" s="2">
        <f t="shared" si="641"/>
        <v>0.14317156862745098</v>
      </c>
      <c r="BV2941" s="1">
        <f t="shared" si="647"/>
        <v>0.24394150943396226</v>
      </c>
      <c r="BW2941" s="1">
        <f t="shared" si="634"/>
        <v>0.4765956855345912</v>
      </c>
      <c r="BX2941" s="1">
        <f t="shared" si="642"/>
        <v>0.53444968553348016</v>
      </c>
      <c r="BY2941" s="1" t="e">
        <f t="shared" si="643"/>
        <v>#DIV/0!</v>
      </c>
      <c r="BZ2941" s="1" t="e">
        <f t="shared" si="644"/>
        <v>#DIV/0!</v>
      </c>
      <c r="CA2941" s="1" t="e">
        <f t="shared" si="645"/>
        <v>#DIV/0!</v>
      </c>
      <c r="CB2941">
        <v>0</v>
      </c>
      <c r="CC2941">
        <f t="shared" si="646"/>
        <v>0</v>
      </c>
      <c r="CD2941">
        <v>0</v>
      </c>
    </row>
    <row r="2942" spans="1:82" x14ac:dyDescent="0.35">
      <c r="A2942">
        <v>752</v>
      </c>
      <c r="B2942" t="s">
        <v>1349</v>
      </c>
      <c r="C2942" t="s">
        <v>96</v>
      </c>
      <c r="D2942">
        <v>74</v>
      </c>
      <c r="E2942" t="s">
        <v>1156</v>
      </c>
      <c r="F2942" t="s">
        <v>115</v>
      </c>
      <c r="G2942">
        <v>2016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63</v>
      </c>
      <c r="V2942">
        <v>145</v>
      </c>
      <c r="W2942">
        <v>0</v>
      </c>
      <c r="X2942">
        <v>0</v>
      </c>
      <c r="Y2942">
        <v>0</v>
      </c>
      <c r="Z2942">
        <v>9</v>
      </c>
      <c r="AA2942">
        <v>0</v>
      </c>
      <c r="AB2942">
        <v>19</v>
      </c>
      <c r="AC2942">
        <v>25</v>
      </c>
      <c r="AD2942">
        <v>134</v>
      </c>
      <c r="AE2942">
        <v>2</v>
      </c>
      <c r="AF2942">
        <v>1</v>
      </c>
      <c r="AG2942">
        <v>0</v>
      </c>
      <c r="AH2942">
        <f t="shared" si="635"/>
        <v>0</v>
      </c>
      <c r="AI2942">
        <f t="shared" si="636"/>
        <v>0</v>
      </c>
      <c r="AJ2942">
        <f t="shared" si="637"/>
        <v>0</v>
      </c>
      <c r="AK2942">
        <v>-32</v>
      </c>
      <c r="AL2942">
        <v>162</v>
      </c>
      <c r="AM2942">
        <v>4</v>
      </c>
      <c r="AN2942">
        <v>0</v>
      </c>
      <c r="AO2942">
        <v>7.0000000000000007E-2</v>
      </c>
      <c r="AP2942">
        <v>-0.01</v>
      </c>
      <c r="AQ2942">
        <v>39.9</v>
      </c>
      <c r="AR2942">
        <v>58.9</v>
      </c>
      <c r="AS2942">
        <f t="shared" si="638"/>
        <v>279</v>
      </c>
      <c r="AT2942">
        <v>9</v>
      </c>
      <c r="AU2942">
        <v>265</v>
      </c>
      <c r="AV2942">
        <v>609</v>
      </c>
      <c r="AW2942">
        <v>0</v>
      </c>
      <c r="AX2942">
        <v>2.2999999999999998</v>
      </c>
      <c r="AY2942">
        <v>7.05</v>
      </c>
      <c r="AZ2942">
        <v>82</v>
      </c>
      <c r="BA2942">
        <v>9.1111111109999996</v>
      </c>
      <c r="BB2942">
        <v>0</v>
      </c>
      <c r="BC2942">
        <v>0</v>
      </c>
      <c r="BD2942">
        <v>0</v>
      </c>
      <c r="BE2942">
        <v>0</v>
      </c>
      <c r="BF2942">
        <v>0.11</v>
      </c>
      <c r="BG2942">
        <v>2</v>
      </c>
      <c r="BH2942">
        <v>0.02</v>
      </c>
      <c r="BI2942">
        <f t="shared" si="639"/>
        <v>7.5471698113207548E-3</v>
      </c>
      <c r="BJ2942">
        <v>0.44</v>
      </c>
      <c r="BK2942">
        <v>0</v>
      </c>
      <c r="BL2942">
        <v>16.11</v>
      </c>
      <c r="BM2942">
        <v>14.89</v>
      </c>
      <c r="BN2942">
        <v>4.43</v>
      </c>
      <c r="BO2942">
        <v>6.54</v>
      </c>
      <c r="BP2942">
        <f t="shared" si="640"/>
        <v>1.0528301886792453</v>
      </c>
      <c r="BQ2942">
        <v>31</v>
      </c>
      <c r="BR2942">
        <v>2010</v>
      </c>
      <c r="BS2942">
        <v>0.15</v>
      </c>
      <c r="BT2942">
        <v>0.22</v>
      </c>
      <c r="BU2942" s="2">
        <f t="shared" si="641"/>
        <v>0.14317156862745098</v>
      </c>
      <c r="BV2942" s="1">
        <f t="shared" si="647"/>
        <v>0.24394150943396226</v>
      </c>
      <c r="BW2942" s="1">
        <f t="shared" si="634"/>
        <v>0.4765956855345912</v>
      </c>
      <c r="BX2942" s="1">
        <f t="shared" si="642"/>
        <v>0.53444968553348016</v>
      </c>
      <c r="BY2942" s="1" t="e">
        <f t="shared" si="643"/>
        <v>#DIV/0!</v>
      </c>
      <c r="BZ2942" s="1" t="e">
        <f t="shared" si="644"/>
        <v>#DIV/0!</v>
      </c>
      <c r="CA2942" s="1" t="e">
        <f t="shared" si="645"/>
        <v>#DIV/0!</v>
      </c>
      <c r="CB2942">
        <v>0</v>
      </c>
      <c r="CC2942">
        <f t="shared" si="646"/>
        <v>0</v>
      </c>
      <c r="CD2942">
        <v>0</v>
      </c>
    </row>
    <row r="2943" spans="1:82" x14ac:dyDescent="0.35">
      <c r="A2943">
        <v>13</v>
      </c>
      <c r="B2943" t="s">
        <v>91</v>
      </c>
      <c r="C2943" t="s">
        <v>92</v>
      </c>
      <c r="D2943">
        <v>71</v>
      </c>
      <c r="E2943" t="s">
        <v>70</v>
      </c>
      <c r="F2943" t="s">
        <v>71</v>
      </c>
      <c r="G2943">
        <v>2020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23</v>
      </c>
      <c r="AC2943">
        <v>35</v>
      </c>
      <c r="AD2943">
        <v>228</v>
      </c>
      <c r="AE2943">
        <v>2</v>
      </c>
      <c r="AF2943">
        <v>0</v>
      </c>
      <c r="AG2943">
        <v>0</v>
      </c>
      <c r="AH2943">
        <f t="shared" si="635"/>
        <v>0</v>
      </c>
      <c r="AI2943">
        <f t="shared" si="636"/>
        <v>0</v>
      </c>
      <c r="AJ2943">
        <f t="shared" si="637"/>
        <v>0</v>
      </c>
      <c r="AK2943">
        <v>335</v>
      </c>
      <c r="AL2943">
        <v>45</v>
      </c>
      <c r="AM2943">
        <v>11</v>
      </c>
      <c r="AN2943">
        <v>0</v>
      </c>
      <c r="AO2943">
        <v>0.15</v>
      </c>
      <c r="AP2943">
        <v>0.18</v>
      </c>
      <c r="AQ2943">
        <v>34.799999999999997</v>
      </c>
      <c r="AR2943">
        <v>57.8</v>
      </c>
      <c r="AS2943">
        <f t="shared" si="638"/>
        <v>228</v>
      </c>
      <c r="AT2943">
        <v>7</v>
      </c>
      <c r="AU2943">
        <v>227</v>
      </c>
      <c r="AV2943">
        <v>489</v>
      </c>
      <c r="AW2943">
        <v>0</v>
      </c>
      <c r="AX2943">
        <v>0</v>
      </c>
      <c r="AY2943">
        <v>9.91</v>
      </c>
      <c r="AZ2943">
        <v>23</v>
      </c>
      <c r="BA2943">
        <v>3.2857142860000002</v>
      </c>
      <c r="BB2943">
        <v>0</v>
      </c>
      <c r="BC2943">
        <v>0</v>
      </c>
      <c r="BD2943">
        <v>0</v>
      </c>
      <c r="BE2943">
        <v>0</v>
      </c>
      <c r="BF2943">
        <v>0.09</v>
      </c>
      <c r="BG2943">
        <v>2</v>
      </c>
      <c r="BH2943">
        <v>0.09</v>
      </c>
      <c r="BI2943">
        <f t="shared" si="639"/>
        <v>8.8105726872246704E-3</v>
      </c>
      <c r="BJ2943">
        <v>0.46</v>
      </c>
      <c r="BK2943">
        <v>0</v>
      </c>
      <c r="BL2943">
        <v>0</v>
      </c>
      <c r="BM2943">
        <v>32.57</v>
      </c>
      <c r="BN2943">
        <v>4.97</v>
      </c>
      <c r="BO2943">
        <v>8.26</v>
      </c>
      <c r="BP2943">
        <f t="shared" si="640"/>
        <v>1.0044052863436124</v>
      </c>
      <c r="BQ2943">
        <v>32.57</v>
      </c>
      <c r="BR2943">
        <v>2015</v>
      </c>
      <c r="BS2943">
        <v>0.15</v>
      </c>
      <c r="BT2943">
        <v>0.25</v>
      </c>
      <c r="BU2943" s="2">
        <f t="shared" si="641"/>
        <v>8.3921568627450982E-2</v>
      </c>
      <c r="BV2943" s="1">
        <f t="shared" si="647"/>
        <v>0.19652026431718062</v>
      </c>
      <c r="BW2943" s="1">
        <f t="shared" ref="BW2943:BW3006" si="648">((BG2943/75)*(AS2943/7500)/2)+(AO2943/4)+(BP2943/10)+(BJ2943/2)+(AU2943/100000)+((AB2943/AC2943)/10)+(AZ2943/1500)</f>
        <v>0.45166348101531362</v>
      </c>
      <c r="BX2943" s="1">
        <f t="shared" si="642"/>
        <v>0.51322624292293262</v>
      </c>
      <c r="BY2943" s="1" t="e">
        <f t="shared" si="643"/>
        <v>#DIV/0!</v>
      </c>
      <c r="BZ2943" s="1" t="e">
        <f t="shared" si="644"/>
        <v>#DIV/0!</v>
      </c>
      <c r="CA2943" s="1" t="e">
        <f t="shared" si="645"/>
        <v>#DIV/0!</v>
      </c>
      <c r="CB2943">
        <v>0</v>
      </c>
      <c r="CC2943">
        <f t="shared" si="646"/>
        <v>0</v>
      </c>
      <c r="CD2943">
        <v>0</v>
      </c>
    </row>
    <row r="2944" spans="1:82" x14ac:dyDescent="0.35">
      <c r="A2944">
        <v>1164</v>
      </c>
      <c r="B2944" t="s">
        <v>588</v>
      </c>
      <c r="C2944" t="s">
        <v>86</v>
      </c>
      <c r="D2944">
        <v>75</v>
      </c>
      <c r="E2944" t="s">
        <v>70</v>
      </c>
      <c r="F2944" t="s">
        <v>94</v>
      </c>
      <c r="G2944">
        <v>2018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</v>
      </c>
      <c r="V2944">
        <v>10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28</v>
      </c>
      <c r="AC2944">
        <v>47</v>
      </c>
      <c r="AD2944">
        <v>304</v>
      </c>
      <c r="AE2944">
        <v>0</v>
      </c>
      <c r="AF2944">
        <v>0</v>
      </c>
      <c r="AG2944">
        <v>0</v>
      </c>
      <c r="AH2944">
        <f t="shared" si="635"/>
        <v>0</v>
      </c>
      <c r="AI2944">
        <f t="shared" si="636"/>
        <v>0</v>
      </c>
      <c r="AJ2944">
        <f t="shared" si="637"/>
        <v>0</v>
      </c>
      <c r="AK2944">
        <v>464</v>
      </c>
      <c r="AL2944">
        <v>100</v>
      </c>
      <c r="AM2944">
        <v>12</v>
      </c>
      <c r="AN2944">
        <v>0</v>
      </c>
      <c r="AO2944">
        <v>0.13</v>
      </c>
      <c r="AP2944">
        <v>0.13</v>
      </c>
      <c r="AQ2944">
        <v>31.4</v>
      </c>
      <c r="AR2944">
        <v>59.4</v>
      </c>
      <c r="AS2944">
        <f t="shared" si="638"/>
        <v>314</v>
      </c>
      <c r="AT2944">
        <v>11</v>
      </c>
      <c r="AU2944">
        <v>453</v>
      </c>
      <c r="AV2944">
        <v>705</v>
      </c>
      <c r="AW2944">
        <v>0</v>
      </c>
      <c r="AX2944">
        <v>5</v>
      </c>
      <c r="AY2944">
        <v>10.86</v>
      </c>
      <c r="AZ2944">
        <v>30</v>
      </c>
      <c r="BA2944">
        <v>2.7272727269999999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f t="shared" si="639"/>
        <v>0</v>
      </c>
      <c r="BJ2944">
        <v>0.64</v>
      </c>
      <c r="BK2944">
        <v>0</v>
      </c>
      <c r="BL2944">
        <v>0.91</v>
      </c>
      <c r="BM2944">
        <v>27.64</v>
      </c>
      <c r="BN2944">
        <v>2.85</v>
      </c>
      <c r="BO2944">
        <v>5.4</v>
      </c>
      <c r="BP2944">
        <f t="shared" si="640"/>
        <v>0.69315673289183222</v>
      </c>
      <c r="BQ2944">
        <v>28.55</v>
      </c>
      <c r="BR2944">
        <v>2016</v>
      </c>
      <c r="BS2944">
        <v>7.0000000000000007E-2</v>
      </c>
      <c r="BT2944">
        <v>0.13</v>
      </c>
      <c r="BU2944" s="2">
        <f t="shared" si="641"/>
        <v>0.16186862745098038</v>
      </c>
      <c r="BV2944" s="1">
        <f t="shared" si="647"/>
        <v>0.20965783664459162</v>
      </c>
      <c r="BW2944" s="1">
        <f t="shared" si="648"/>
        <v>0.50592014137428953</v>
      </c>
      <c r="BX2944" s="1">
        <f t="shared" si="642"/>
        <v>0.54008711106853202</v>
      </c>
      <c r="BY2944" s="1" t="e">
        <f t="shared" si="643"/>
        <v>#DIV/0!</v>
      </c>
      <c r="BZ2944" s="1" t="e">
        <f t="shared" si="644"/>
        <v>#DIV/0!</v>
      </c>
      <c r="CA2944" s="1" t="e">
        <f t="shared" si="645"/>
        <v>#DIV/0!</v>
      </c>
      <c r="CB2944">
        <v>0</v>
      </c>
      <c r="CC2944">
        <f t="shared" si="646"/>
        <v>0</v>
      </c>
      <c r="CD2944">
        <v>0</v>
      </c>
    </row>
    <row r="2945" spans="1:82" x14ac:dyDescent="0.35">
      <c r="A2945">
        <v>831</v>
      </c>
      <c r="B2945" t="s">
        <v>982</v>
      </c>
      <c r="C2945" t="s">
        <v>799</v>
      </c>
      <c r="D2945">
        <v>79</v>
      </c>
      <c r="E2945" t="s">
        <v>797</v>
      </c>
      <c r="F2945" t="s">
        <v>115</v>
      </c>
      <c r="G2945">
        <v>2019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38</v>
      </c>
      <c r="AC2945">
        <v>60</v>
      </c>
      <c r="AD2945">
        <v>447</v>
      </c>
      <c r="AE2945">
        <v>3</v>
      </c>
      <c r="AF2945">
        <v>1</v>
      </c>
      <c r="AG2945">
        <v>0</v>
      </c>
      <c r="AH2945">
        <f t="shared" si="635"/>
        <v>0</v>
      </c>
      <c r="AI2945">
        <f t="shared" si="636"/>
        <v>0</v>
      </c>
      <c r="AJ2945">
        <f t="shared" si="637"/>
        <v>0</v>
      </c>
      <c r="AK2945">
        <v>533</v>
      </c>
      <c r="AL2945">
        <v>246</v>
      </c>
      <c r="AM2945">
        <v>23</v>
      </c>
      <c r="AN2945">
        <v>0</v>
      </c>
      <c r="AO2945">
        <v>0.11</v>
      </c>
      <c r="AP2945">
        <v>0.11</v>
      </c>
      <c r="AQ2945">
        <v>62.7</v>
      </c>
      <c r="AR2945">
        <v>100.7</v>
      </c>
      <c r="AS2945">
        <f t="shared" si="638"/>
        <v>447</v>
      </c>
      <c r="AT2945">
        <v>16</v>
      </c>
      <c r="AU2945">
        <v>622</v>
      </c>
      <c r="AV2945">
        <v>1086</v>
      </c>
      <c r="AW2945">
        <v>0</v>
      </c>
      <c r="AX2945">
        <v>0</v>
      </c>
      <c r="AY2945">
        <v>11.76</v>
      </c>
      <c r="AZ2945">
        <v>38</v>
      </c>
      <c r="BA2945">
        <v>2.375</v>
      </c>
      <c r="BB2945">
        <v>0</v>
      </c>
      <c r="BC2945">
        <v>0</v>
      </c>
      <c r="BD2945">
        <v>0</v>
      </c>
      <c r="BE2945">
        <v>0</v>
      </c>
      <c r="BF2945">
        <v>0.08</v>
      </c>
      <c r="BG2945">
        <v>3</v>
      </c>
      <c r="BH2945">
        <v>0.08</v>
      </c>
      <c r="BI2945">
        <f t="shared" si="639"/>
        <v>4.8231511254019296E-3</v>
      </c>
      <c r="BJ2945">
        <v>0.56999999999999995</v>
      </c>
      <c r="BK2945">
        <v>0</v>
      </c>
      <c r="BL2945">
        <v>0</v>
      </c>
      <c r="BM2945">
        <v>27.94</v>
      </c>
      <c r="BN2945">
        <v>3.92</v>
      </c>
      <c r="BO2945">
        <v>6.29</v>
      </c>
      <c r="BP2945">
        <f t="shared" si="640"/>
        <v>0.7186495176848875</v>
      </c>
      <c r="BQ2945">
        <v>27.94</v>
      </c>
      <c r="BR2945">
        <v>2010</v>
      </c>
      <c r="BS2945">
        <v>0.1</v>
      </c>
      <c r="BT2945">
        <v>0.16</v>
      </c>
      <c r="BU2945" s="2">
        <f t="shared" si="641"/>
        <v>0.14647058823529413</v>
      </c>
      <c r="BV2945" s="1">
        <f t="shared" si="647"/>
        <v>0.24363247588424433</v>
      </c>
      <c r="BW2945" s="1">
        <f t="shared" si="648"/>
        <v>0.48044361843515537</v>
      </c>
      <c r="BX2945" s="1">
        <f t="shared" si="642"/>
        <v>0.5160524517684888</v>
      </c>
      <c r="BY2945" s="1" t="e">
        <f t="shared" si="643"/>
        <v>#DIV/0!</v>
      </c>
      <c r="BZ2945" s="1" t="e">
        <f t="shared" si="644"/>
        <v>#DIV/0!</v>
      </c>
      <c r="CA2945" s="1" t="e">
        <f t="shared" si="645"/>
        <v>#DIV/0!</v>
      </c>
      <c r="CB2945">
        <v>0</v>
      </c>
      <c r="CC2945">
        <f t="shared" si="646"/>
        <v>0</v>
      </c>
      <c r="CD2945">
        <v>0</v>
      </c>
    </row>
    <row r="2946" spans="1:82" x14ac:dyDescent="0.35">
      <c r="A2946">
        <v>227</v>
      </c>
      <c r="B2946" t="s">
        <v>1216</v>
      </c>
      <c r="C2946" t="s">
        <v>103</v>
      </c>
      <c r="D2946">
        <v>70</v>
      </c>
      <c r="E2946" t="s">
        <v>1156</v>
      </c>
      <c r="F2946" t="s">
        <v>97</v>
      </c>
      <c r="G2946">
        <v>2023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7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38</v>
      </c>
      <c r="V2946">
        <v>138</v>
      </c>
      <c r="W2946">
        <v>1</v>
      </c>
      <c r="X2946">
        <v>0</v>
      </c>
      <c r="Y2946">
        <v>0</v>
      </c>
      <c r="Z2946">
        <v>8</v>
      </c>
      <c r="AA2946">
        <v>0</v>
      </c>
      <c r="AB2946">
        <v>11</v>
      </c>
      <c r="AC2946">
        <v>12</v>
      </c>
      <c r="AD2946">
        <v>70</v>
      </c>
      <c r="AE2946">
        <v>0</v>
      </c>
      <c r="AF2946">
        <v>0</v>
      </c>
      <c r="AG2946">
        <v>0</v>
      </c>
      <c r="AH2946">
        <f t="shared" ref="AH2946:AH3009" si="649">AG2946+Y2946+P2946</f>
        <v>0</v>
      </c>
      <c r="AI2946">
        <f t="shared" ref="AI2946:AI3009" si="650">(AH2946+L2946)/AT2946</f>
        <v>0</v>
      </c>
      <c r="AJ2946">
        <f t="shared" ref="AJ2946:AJ3009" si="651">(AH2946+L2946)/AU2946</f>
        <v>0</v>
      </c>
      <c r="AK2946">
        <v>-13</v>
      </c>
      <c r="AL2946">
        <v>78</v>
      </c>
      <c r="AM2946">
        <v>2</v>
      </c>
      <c r="AN2946">
        <v>0</v>
      </c>
      <c r="AO2946">
        <v>0.06</v>
      </c>
      <c r="AP2946">
        <v>-0.01</v>
      </c>
      <c r="AQ2946">
        <v>26.8</v>
      </c>
      <c r="AR2946">
        <v>37.799999999999997</v>
      </c>
      <c r="AS2946">
        <f t="shared" ref="AS2946:AS3009" si="652" xml:space="preserve"> J2946 + V2946 + AD2946</f>
        <v>208</v>
      </c>
      <c r="AT2946">
        <v>6</v>
      </c>
      <c r="AU2946">
        <v>111</v>
      </c>
      <c r="AV2946">
        <v>395</v>
      </c>
      <c r="AW2946">
        <v>0</v>
      </c>
      <c r="AX2946">
        <v>3.63</v>
      </c>
      <c r="AY2946">
        <v>6.36</v>
      </c>
      <c r="AZ2946">
        <v>49</v>
      </c>
      <c r="BA2946">
        <v>8.1666666669999994</v>
      </c>
      <c r="BB2946">
        <v>0</v>
      </c>
      <c r="BC2946">
        <v>0</v>
      </c>
      <c r="BD2946">
        <v>0</v>
      </c>
      <c r="BE2946">
        <v>0.03</v>
      </c>
      <c r="BF2946">
        <v>0</v>
      </c>
      <c r="BG2946">
        <v>1</v>
      </c>
      <c r="BH2946">
        <v>0.02</v>
      </c>
      <c r="BI2946">
        <f t="shared" ref="BI2946:BI3009" si="653">BG2946/AU2946</f>
        <v>9.0090090090090089E-3</v>
      </c>
      <c r="BJ2946">
        <v>0.28000000000000003</v>
      </c>
      <c r="BK2946">
        <v>0</v>
      </c>
      <c r="BL2946">
        <v>23</v>
      </c>
      <c r="BM2946">
        <v>11.67</v>
      </c>
      <c r="BN2946">
        <v>4.47</v>
      </c>
      <c r="BO2946">
        <v>6.3</v>
      </c>
      <c r="BP2946">
        <f t="shared" ref="BP2946:BP3009" si="654">AS2946/AU2946</f>
        <v>1.8738738738738738</v>
      </c>
      <c r="BQ2946">
        <v>34.67</v>
      </c>
      <c r="BR2946">
        <v>2020</v>
      </c>
      <c r="BS2946">
        <v>0.24</v>
      </c>
      <c r="BT2946">
        <v>0.34</v>
      </c>
      <c r="BU2946" s="2">
        <f t="shared" ref="BU2946:BU3009" si="655">(((W2946+AE2946)/51)+((V2946+AD2946)/5100))-(AI2946/7)+(Z2946/5000)+(AX2946/50)+(V2946/100000)+(W2946/1000)</f>
        <v>0.13697215686274508</v>
      </c>
      <c r="BV2946" s="1">
        <f t="shared" si="647"/>
        <v>0.2141936936936937</v>
      </c>
      <c r="BW2946" s="1">
        <f t="shared" si="648"/>
        <v>0.46801560960960964</v>
      </c>
      <c r="BX2946" s="1">
        <f t="shared" ref="BX2946:BX3009" si="656">((BH2946-AI2946)/5)+(AO2946/3)+(BP2946/10)+(BJ2946/2)+((AU2946/AT2946)/2000)+((AB2946/AC2946)/10)+(BA2946/100)</f>
        <v>0.53397072072405405</v>
      </c>
      <c r="BY2946" s="1" t="e">
        <f t="shared" ref="BY2946:BY3009" si="657">((H2946/I2946) * 0.2) + ((J2946 / 6000) * 0.25) + ((K2946 / 60)*0.25) - ((L2946 / 30)*0.1) - (((P2946+Y2946) / 30) * 0.1) + ((S2946 / 400)*0.1) + ((V2946 / 1500) * 0.1) + ((W2946 / 15) * 0.05)</f>
        <v>#DIV/0!</v>
      </c>
      <c r="BZ2946" s="1" t="e">
        <f t="shared" ref="BZ2946:BZ3009" si="658">(BY2946 + ((AW2946 / 15) * 0.1) + ((BC2946-BD2946+BE2946)/2) + (BJ2946 * 0.1)) * 1.2</f>
        <v>#DIV/0!</v>
      </c>
      <c r="CA2946" s="1" t="e">
        <f t="shared" ref="CA2946:CA3009" si="659">(((H2946/I2946) * 0.2) + ((BK2946 / 450) * 0.3) + ((BH2946 / 0.1)*0.2) - (AI2946 / 10) + (((S2946/AU2946) / 0.8)*0.1) + ((BL2946 / 100) * 0.15))*2</f>
        <v>#DIV/0!</v>
      </c>
      <c r="CB2946">
        <v>0</v>
      </c>
      <c r="CC2946">
        <f t="shared" si="646"/>
        <v>0</v>
      </c>
      <c r="CD2946">
        <v>0</v>
      </c>
    </row>
    <row r="2947" spans="1:82" x14ac:dyDescent="0.35">
      <c r="A2947">
        <v>1476</v>
      </c>
      <c r="B2947" t="s">
        <v>722</v>
      </c>
      <c r="C2947" t="s">
        <v>96</v>
      </c>
      <c r="D2947">
        <v>74</v>
      </c>
      <c r="E2947" t="s">
        <v>70</v>
      </c>
      <c r="F2947" t="s">
        <v>71</v>
      </c>
      <c r="G2947">
        <v>2018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16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26</v>
      </c>
      <c r="AC2947">
        <v>47</v>
      </c>
      <c r="AD2947">
        <v>316</v>
      </c>
      <c r="AE2947">
        <v>2</v>
      </c>
      <c r="AF2947">
        <v>0</v>
      </c>
      <c r="AG2947">
        <v>0</v>
      </c>
      <c r="AH2947">
        <f t="shared" si="649"/>
        <v>0</v>
      </c>
      <c r="AI2947">
        <f t="shared" si="650"/>
        <v>0</v>
      </c>
      <c r="AJ2947">
        <f t="shared" si="651"/>
        <v>0</v>
      </c>
      <c r="AK2947">
        <v>503</v>
      </c>
      <c r="AL2947">
        <v>83</v>
      </c>
      <c r="AM2947">
        <v>22</v>
      </c>
      <c r="AN2947">
        <v>0</v>
      </c>
      <c r="AO2947">
        <v>0.12</v>
      </c>
      <c r="AP2947">
        <v>0.19</v>
      </c>
      <c r="AQ2947">
        <v>45.2</v>
      </c>
      <c r="AR2947">
        <v>71.2</v>
      </c>
      <c r="AS2947">
        <f t="shared" si="652"/>
        <v>332</v>
      </c>
      <c r="AT2947">
        <v>14</v>
      </c>
      <c r="AU2947">
        <v>550</v>
      </c>
      <c r="AV2947">
        <v>883</v>
      </c>
      <c r="AW2947">
        <v>0</v>
      </c>
      <c r="AX2947">
        <v>16</v>
      </c>
      <c r="AY2947">
        <v>12.15</v>
      </c>
      <c r="AZ2947">
        <v>27</v>
      </c>
      <c r="BA2947">
        <v>1.928571429</v>
      </c>
      <c r="BB2947">
        <v>0</v>
      </c>
      <c r="BC2947">
        <v>0</v>
      </c>
      <c r="BD2947">
        <v>0</v>
      </c>
      <c r="BE2947">
        <v>0</v>
      </c>
      <c r="BF2947">
        <v>0.08</v>
      </c>
      <c r="BG2947">
        <v>2</v>
      </c>
      <c r="BH2947">
        <v>7.0000000000000007E-2</v>
      </c>
      <c r="BI2947">
        <f t="shared" si="653"/>
        <v>3.6363636363636364E-3</v>
      </c>
      <c r="BJ2947">
        <v>0.62</v>
      </c>
      <c r="BK2947">
        <v>0</v>
      </c>
      <c r="BL2947">
        <v>1.1399999999999999</v>
      </c>
      <c r="BM2947">
        <v>22.57</v>
      </c>
      <c r="BN2947">
        <v>3.23</v>
      </c>
      <c r="BO2947">
        <v>5.09</v>
      </c>
      <c r="BP2947">
        <f t="shared" si="654"/>
        <v>0.60363636363636364</v>
      </c>
      <c r="BQ2947">
        <v>23.71</v>
      </c>
      <c r="BR2947">
        <v>2016</v>
      </c>
      <c r="BS2947">
        <v>0.08</v>
      </c>
      <c r="BT2947">
        <v>0.13</v>
      </c>
      <c r="BU2947" s="2">
        <f t="shared" si="655"/>
        <v>0.42467372549019605</v>
      </c>
      <c r="BV2947" s="1">
        <f t="shared" si="647"/>
        <v>0.22128181818181819</v>
      </c>
      <c r="BW2947" s="1">
        <f t="shared" si="648"/>
        <v>0.47977300752202884</v>
      </c>
      <c r="BX2947" s="1">
        <f t="shared" si="656"/>
        <v>0.51861135673266379</v>
      </c>
      <c r="BY2947" s="1" t="e">
        <f t="shared" si="657"/>
        <v>#DIV/0!</v>
      </c>
      <c r="BZ2947" s="1" t="e">
        <f t="shared" si="658"/>
        <v>#DIV/0!</v>
      </c>
      <c r="CA2947" s="1" t="e">
        <f t="shared" si="659"/>
        <v>#DIV/0!</v>
      </c>
      <c r="CB2947">
        <v>0</v>
      </c>
      <c r="CC2947">
        <f t="shared" ref="CC2947:CC3010" si="660" xml:space="preserve"> (CB2947*10)</f>
        <v>0</v>
      </c>
      <c r="CD2947">
        <v>0</v>
      </c>
    </row>
    <row r="2948" spans="1:82" x14ac:dyDescent="0.35">
      <c r="A2948">
        <v>1476</v>
      </c>
      <c r="B2948" t="s">
        <v>722</v>
      </c>
      <c r="C2948" t="s">
        <v>96</v>
      </c>
      <c r="D2948">
        <v>74</v>
      </c>
      <c r="E2948" t="s">
        <v>70</v>
      </c>
      <c r="F2948" t="s">
        <v>71</v>
      </c>
      <c r="G2948">
        <v>2019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25</v>
      </c>
      <c r="AC2948">
        <v>35</v>
      </c>
      <c r="AD2948">
        <v>329</v>
      </c>
      <c r="AE2948">
        <v>4</v>
      </c>
      <c r="AF2948">
        <v>0</v>
      </c>
      <c r="AG2948">
        <v>0</v>
      </c>
      <c r="AH2948">
        <f t="shared" si="649"/>
        <v>0</v>
      </c>
      <c r="AI2948">
        <f t="shared" si="650"/>
        <v>0</v>
      </c>
      <c r="AJ2948">
        <f t="shared" si="651"/>
        <v>0</v>
      </c>
      <c r="AK2948">
        <v>498</v>
      </c>
      <c r="AL2948">
        <v>58</v>
      </c>
      <c r="AM2948">
        <v>20</v>
      </c>
      <c r="AN2948">
        <v>0</v>
      </c>
      <c r="AO2948">
        <v>0.1</v>
      </c>
      <c r="AP2948">
        <v>0.15</v>
      </c>
      <c r="AQ2948">
        <v>56.9</v>
      </c>
      <c r="AR2948">
        <v>81.900000000000006</v>
      </c>
      <c r="AS2948">
        <f t="shared" si="652"/>
        <v>329</v>
      </c>
      <c r="AT2948">
        <v>13</v>
      </c>
      <c r="AU2948">
        <v>384</v>
      </c>
      <c r="AV2948">
        <v>824</v>
      </c>
      <c r="AW2948">
        <v>0</v>
      </c>
      <c r="AX2948">
        <v>0</v>
      </c>
      <c r="AY2948">
        <v>13.16</v>
      </c>
      <c r="AZ2948">
        <v>25</v>
      </c>
      <c r="BA2948">
        <v>1.923076923</v>
      </c>
      <c r="BB2948">
        <v>0</v>
      </c>
      <c r="BC2948">
        <v>0</v>
      </c>
      <c r="BD2948">
        <v>0</v>
      </c>
      <c r="BE2948">
        <v>0</v>
      </c>
      <c r="BF2948">
        <v>0.16</v>
      </c>
      <c r="BG2948">
        <v>4</v>
      </c>
      <c r="BH2948">
        <v>0.16</v>
      </c>
      <c r="BI2948">
        <f t="shared" si="653"/>
        <v>1.0416666666666666E-2</v>
      </c>
      <c r="BJ2948">
        <v>0.47</v>
      </c>
      <c r="BK2948">
        <v>0</v>
      </c>
      <c r="BL2948">
        <v>0</v>
      </c>
      <c r="BM2948">
        <v>25.31</v>
      </c>
      <c r="BN2948">
        <v>4.38</v>
      </c>
      <c r="BO2948">
        <v>6.3</v>
      </c>
      <c r="BP2948">
        <f t="shared" si="654"/>
        <v>0.85677083333333337</v>
      </c>
      <c r="BQ2948">
        <v>25.31</v>
      </c>
      <c r="BR2948">
        <v>2016</v>
      </c>
      <c r="BS2948">
        <v>0.15</v>
      </c>
      <c r="BT2948">
        <v>0.21</v>
      </c>
      <c r="BU2948" s="2">
        <f t="shared" si="655"/>
        <v>0.14294117647058824</v>
      </c>
      <c r="BV2948" s="1">
        <f t="shared" si="647"/>
        <v>0.22223854166666668</v>
      </c>
      <c r="BW2948" s="1">
        <f t="shared" si="648"/>
        <v>0.4387820992063492</v>
      </c>
      <c r="BX2948" s="1">
        <f t="shared" si="656"/>
        <v>0.49143898809446884</v>
      </c>
      <c r="BY2948" s="1" t="e">
        <f t="shared" si="657"/>
        <v>#DIV/0!</v>
      </c>
      <c r="BZ2948" s="1" t="e">
        <f t="shared" si="658"/>
        <v>#DIV/0!</v>
      </c>
      <c r="CA2948" s="1" t="e">
        <f t="shared" si="659"/>
        <v>#DIV/0!</v>
      </c>
      <c r="CB2948">
        <v>0</v>
      </c>
      <c r="CC2948">
        <f t="shared" si="660"/>
        <v>0</v>
      </c>
      <c r="CD2948">
        <v>0</v>
      </c>
    </row>
    <row r="2949" spans="1:82" x14ac:dyDescent="0.35">
      <c r="A2949">
        <v>1220</v>
      </c>
      <c r="B2949" t="s">
        <v>1058</v>
      </c>
      <c r="C2949" t="s">
        <v>96</v>
      </c>
      <c r="D2949">
        <v>74</v>
      </c>
      <c r="E2949" t="s">
        <v>797</v>
      </c>
      <c r="F2949" t="s">
        <v>104</v>
      </c>
      <c r="G2949">
        <v>2022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16</v>
      </c>
      <c r="AC2949">
        <v>21</v>
      </c>
      <c r="AD2949">
        <v>150</v>
      </c>
      <c r="AE2949">
        <v>4</v>
      </c>
      <c r="AF2949">
        <v>0</v>
      </c>
      <c r="AG2949">
        <v>0</v>
      </c>
      <c r="AH2949">
        <f t="shared" si="649"/>
        <v>0</v>
      </c>
      <c r="AI2949">
        <f t="shared" si="650"/>
        <v>0</v>
      </c>
      <c r="AJ2949">
        <f t="shared" si="651"/>
        <v>0</v>
      </c>
      <c r="AK2949">
        <v>118</v>
      </c>
      <c r="AL2949">
        <v>75</v>
      </c>
      <c r="AM2949">
        <v>10</v>
      </c>
      <c r="AN2949">
        <v>0</v>
      </c>
      <c r="AO2949">
        <v>0.09</v>
      </c>
      <c r="AP2949">
        <v>0.06</v>
      </c>
      <c r="AQ2949">
        <v>39</v>
      </c>
      <c r="AR2949">
        <v>55</v>
      </c>
      <c r="AS2949">
        <f t="shared" si="652"/>
        <v>150</v>
      </c>
      <c r="AT2949">
        <v>10</v>
      </c>
      <c r="AU2949">
        <v>284</v>
      </c>
      <c r="AV2949">
        <v>626</v>
      </c>
      <c r="AW2949">
        <v>0</v>
      </c>
      <c r="AX2949">
        <v>0</v>
      </c>
      <c r="AY2949">
        <v>9.3800000000000008</v>
      </c>
      <c r="AZ2949">
        <v>16</v>
      </c>
      <c r="BA2949">
        <v>1.6</v>
      </c>
      <c r="BB2949">
        <v>0</v>
      </c>
      <c r="BC2949">
        <v>0</v>
      </c>
      <c r="BD2949">
        <v>0</v>
      </c>
      <c r="BE2949">
        <v>0</v>
      </c>
      <c r="BF2949">
        <v>0.25</v>
      </c>
      <c r="BG2949">
        <v>4</v>
      </c>
      <c r="BH2949">
        <v>0.25</v>
      </c>
      <c r="BI2949">
        <f t="shared" si="653"/>
        <v>1.4084507042253521E-2</v>
      </c>
      <c r="BJ2949">
        <v>0.45</v>
      </c>
      <c r="BK2949">
        <v>0</v>
      </c>
      <c r="BL2949">
        <v>0</v>
      </c>
      <c r="BM2949">
        <v>15</v>
      </c>
      <c r="BN2949">
        <v>3.9</v>
      </c>
      <c r="BO2949">
        <v>5.5</v>
      </c>
      <c r="BP2949">
        <f t="shared" si="654"/>
        <v>0.528169014084507</v>
      </c>
      <c r="BQ2949">
        <v>15</v>
      </c>
      <c r="BR2949">
        <v>2015</v>
      </c>
      <c r="BS2949">
        <v>0.14000000000000001</v>
      </c>
      <c r="BT2949">
        <v>0.19</v>
      </c>
      <c r="BU2949" s="2">
        <f t="shared" si="655"/>
        <v>0.10784313725490197</v>
      </c>
      <c r="BV2949" s="1">
        <f t="shared" si="647"/>
        <v>0.17940845070422534</v>
      </c>
      <c r="BW2949" s="1">
        <f t="shared" si="648"/>
        <v>0.39054737759892694</v>
      </c>
      <c r="BX2949" s="1">
        <f t="shared" si="656"/>
        <v>0.46420737759892688</v>
      </c>
      <c r="BY2949" s="1" t="e">
        <f t="shared" si="657"/>
        <v>#DIV/0!</v>
      </c>
      <c r="BZ2949" s="1" t="e">
        <f t="shared" si="658"/>
        <v>#DIV/0!</v>
      </c>
      <c r="CA2949" s="1" t="e">
        <f t="shared" si="659"/>
        <v>#DIV/0!</v>
      </c>
      <c r="CB2949">
        <v>0</v>
      </c>
      <c r="CC2949">
        <f t="shared" si="660"/>
        <v>0</v>
      </c>
      <c r="CD2949">
        <v>0</v>
      </c>
    </row>
    <row r="2950" spans="1:82" x14ac:dyDescent="0.35">
      <c r="A2950">
        <v>1516</v>
      </c>
      <c r="B2950" t="s">
        <v>740</v>
      </c>
      <c r="C2950" t="s">
        <v>75</v>
      </c>
      <c r="D2950">
        <v>76</v>
      </c>
      <c r="E2950" t="s">
        <v>70</v>
      </c>
      <c r="F2950" t="s">
        <v>132</v>
      </c>
      <c r="G2950">
        <v>2019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16</v>
      </c>
      <c r="AC2950">
        <v>31</v>
      </c>
      <c r="AD2950">
        <v>218</v>
      </c>
      <c r="AE2950">
        <v>0</v>
      </c>
      <c r="AF2950">
        <v>0</v>
      </c>
      <c r="AG2950">
        <v>0</v>
      </c>
      <c r="AH2950">
        <f t="shared" si="649"/>
        <v>0</v>
      </c>
      <c r="AI2950">
        <f t="shared" si="650"/>
        <v>0</v>
      </c>
      <c r="AJ2950">
        <f t="shared" si="651"/>
        <v>0</v>
      </c>
      <c r="AK2950">
        <v>315</v>
      </c>
      <c r="AL2950">
        <v>38</v>
      </c>
      <c r="AM2950">
        <v>14</v>
      </c>
      <c r="AN2950">
        <v>0</v>
      </c>
      <c r="AO2950">
        <v>0.14000000000000001</v>
      </c>
      <c r="AP2950">
        <v>0.19</v>
      </c>
      <c r="AQ2950">
        <v>21.8</v>
      </c>
      <c r="AR2950">
        <v>37.799999999999997</v>
      </c>
      <c r="AS2950">
        <f t="shared" si="652"/>
        <v>218</v>
      </c>
      <c r="AT2950">
        <v>7</v>
      </c>
      <c r="AU2950">
        <v>279</v>
      </c>
      <c r="AV2950">
        <v>439</v>
      </c>
      <c r="AW2950">
        <v>0</v>
      </c>
      <c r="AX2950">
        <v>0</v>
      </c>
      <c r="AY2950">
        <v>13.62</v>
      </c>
      <c r="AZ2950">
        <v>16</v>
      </c>
      <c r="BA2950">
        <v>2.2857142860000002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f t="shared" si="653"/>
        <v>0</v>
      </c>
      <c r="BJ2950">
        <v>0.64</v>
      </c>
      <c r="BK2950">
        <v>0</v>
      </c>
      <c r="BL2950">
        <v>0</v>
      </c>
      <c r="BM2950">
        <v>31.14</v>
      </c>
      <c r="BN2950">
        <v>3.11</v>
      </c>
      <c r="BO2950">
        <v>5.4</v>
      </c>
      <c r="BP2950">
        <f t="shared" si="654"/>
        <v>0.78136200716845883</v>
      </c>
      <c r="BQ2950">
        <v>31.14</v>
      </c>
      <c r="BR2950">
        <v>2017</v>
      </c>
      <c r="BS2950">
        <v>0.08</v>
      </c>
      <c r="BT2950">
        <v>0.14000000000000001</v>
      </c>
      <c r="BU2950" s="2">
        <f t="shared" si="655"/>
        <v>4.2745098039215688E-2</v>
      </c>
      <c r="BV2950" s="1">
        <f t="shared" si="647"/>
        <v>0.19686810035842295</v>
      </c>
      <c r="BW2950" s="1">
        <f t="shared" si="648"/>
        <v>0.49820577060931903</v>
      </c>
      <c r="BX2950" s="1">
        <f t="shared" si="656"/>
        <v>0.53920148489789033</v>
      </c>
      <c r="BY2950" s="1" t="e">
        <f t="shared" si="657"/>
        <v>#DIV/0!</v>
      </c>
      <c r="BZ2950" s="1" t="e">
        <f t="shared" si="658"/>
        <v>#DIV/0!</v>
      </c>
      <c r="CA2950" s="1" t="e">
        <f t="shared" si="659"/>
        <v>#DIV/0!</v>
      </c>
      <c r="CB2950">
        <v>0</v>
      </c>
      <c r="CC2950">
        <f t="shared" si="660"/>
        <v>0</v>
      </c>
      <c r="CD2950">
        <v>0</v>
      </c>
    </row>
    <row r="2951" spans="1:82" x14ac:dyDescent="0.35">
      <c r="A2951">
        <v>887</v>
      </c>
      <c r="B2951" t="s">
        <v>1391</v>
      </c>
      <c r="C2951" t="s">
        <v>103</v>
      </c>
      <c r="D2951">
        <v>70</v>
      </c>
      <c r="E2951" t="s">
        <v>1156</v>
      </c>
      <c r="F2951" t="s">
        <v>106</v>
      </c>
      <c r="G2951">
        <v>2016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9</v>
      </c>
      <c r="V2951">
        <v>59</v>
      </c>
      <c r="W2951">
        <v>0</v>
      </c>
      <c r="X2951">
        <v>0</v>
      </c>
      <c r="Y2951">
        <v>0</v>
      </c>
      <c r="Z2951">
        <v>3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f t="shared" si="649"/>
        <v>0</v>
      </c>
      <c r="AI2951">
        <f t="shared" si="650"/>
        <v>0</v>
      </c>
      <c r="AJ2951">
        <f t="shared" si="651"/>
        <v>0</v>
      </c>
      <c r="AK2951">
        <v>-2</v>
      </c>
      <c r="AL2951">
        <v>0</v>
      </c>
      <c r="AM2951">
        <v>0</v>
      </c>
      <c r="AN2951">
        <v>0</v>
      </c>
      <c r="AO2951">
        <v>0.01</v>
      </c>
      <c r="AP2951">
        <v>0</v>
      </c>
      <c r="AQ2951">
        <v>11.9</v>
      </c>
      <c r="AR2951">
        <v>11.9</v>
      </c>
      <c r="AS2951">
        <f t="shared" si="652"/>
        <v>59</v>
      </c>
      <c r="AT2951">
        <v>5</v>
      </c>
      <c r="AU2951">
        <v>12</v>
      </c>
      <c r="AV2951">
        <v>257</v>
      </c>
      <c r="AW2951">
        <v>0</v>
      </c>
      <c r="AX2951">
        <v>6.56</v>
      </c>
      <c r="AY2951">
        <v>0</v>
      </c>
      <c r="AZ2951">
        <v>9</v>
      </c>
      <c r="BA2951">
        <v>1.8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f t="shared" si="653"/>
        <v>0</v>
      </c>
      <c r="BJ2951">
        <v>0.05</v>
      </c>
      <c r="BK2951">
        <v>0</v>
      </c>
      <c r="BL2951">
        <v>11.8</v>
      </c>
      <c r="BM2951">
        <v>0</v>
      </c>
      <c r="BN2951">
        <v>2.38</v>
      </c>
      <c r="BO2951">
        <v>2.38</v>
      </c>
      <c r="BP2951">
        <f t="shared" si="654"/>
        <v>4.916666666666667</v>
      </c>
      <c r="BQ2951">
        <v>11.8</v>
      </c>
      <c r="BR2951">
        <v>2011</v>
      </c>
      <c r="BS2951">
        <v>0.99</v>
      </c>
      <c r="BT2951">
        <v>0.99</v>
      </c>
      <c r="BU2951" s="2">
        <f t="shared" si="655"/>
        <v>0.14395862745098037</v>
      </c>
      <c r="BV2951" s="1">
        <f t="shared" si="647"/>
        <v>0.26863333333333339</v>
      </c>
      <c r="BW2951" s="1">
        <f t="shared" si="648"/>
        <v>0.52528666666666668</v>
      </c>
      <c r="BX2951" s="1">
        <f t="shared" si="656"/>
        <v>0.53920000000000001</v>
      </c>
      <c r="BY2951" s="1" t="e">
        <f t="shared" si="657"/>
        <v>#DIV/0!</v>
      </c>
      <c r="BZ2951" s="1" t="e">
        <f t="shared" si="658"/>
        <v>#DIV/0!</v>
      </c>
      <c r="CA2951" s="1" t="e">
        <f t="shared" si="659"/>
        <v>#DIV/0!</v>
      </c>
      <c r="CB2951">
        <v>0</v>
      </c>
      <c r="CC2951">
        <f t="shared" si="660"/>
        <v>0</v>
      </c>
      <c r="CD2951">
        <v>0</v>
      </c>
    </row>
    <row r="2952" spans="1:82" x14ac:dyDescent="0.35">
      <c r="A2952">
        <v>1575</v>
      </c>
      <c r="B2952" t="s">
        <v>760</v>
      </c>
      <c r="C2952" t="s">
        <v>96</v>
      </c>
      <c r="D2952">
        <v>74</v>
      </c>
      <c r="E2952" t="s">
        <v>70</v>
      </c>
      <c r="F2952" t="s">
        <v>71</v>
      </c>
      <c r="G2952">
        <v>2023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5</v>
      </c>
      <c r="V2952">
        <v>18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16</v>
      </c>
      <c r="AC2952">
        <v>30</v>
      </c>
      <c r="AD2952">
        <v>221</v>
      </c>
      <c r="AE2952">
        <v>0</v>
      </c>
      <c r="AF2952">
        <v>0</v>
      </c>
      <c r="AG2952">
        <v>0</v>
      </c>
      <c r="AH2952">
        <f t="shared" si="649"/>
        <v>0</v>
      </c>
      <c r="AI2952">
        <f t="shared" si="650"/>
        <v>0</v>
      </c>
      <c r="AJ2952">
        <f t="shared" si="651"/>
        <v>0</v>
      </c>
      <c r="AK2952">
        <v>547</v>
      </c>
      <c r="AL2952">
        <v>71</v>
      </c>
      <c r="AM2952">
        <v>8</v>
      </c>
      <c r="AN2952">
        <v>0</v>
      </c>
      <c r="AO2952">
        <v>0.12</v>
      </c>
      <c r="AP2952">
        <v>0.23</v>
      </c>
      <c r="AQ2952">
        <v>23.9</v>
      </c>
      <c r="AR2952">
        <v>39.9</v>
      </c>
      <c r="AS2952">
        <f t="shared" si="652"/>
        <v>239</v>
      </c>
      <c r="AT2952">
        <v>9</v>
      </c>
      <c r="AU2952">
        <v>395</v>
      </c>
      <c r="AV2952">
        <v>577</v>
      </c>
      <c r="AW2952">
        <v>0</v>
      </c>
      <c r="AX2952">
        <v>3.6</v>
      </c>
      <c r="AY2952">
        <v>13.81</v>
      </c>
      <c r="AZ2952">
        <v>21</v>
      </c>
      <c r="BA2952">
        <v>2.3333333330000001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f t="shared" si="653"/>
        <v>0</v>
      </c>
      <c r="BJ2952">
        <v>0.68</v>
      </c>
      <c r="BK2952">
        <v>0</v>
      </c>
      <c r="BL2952">
        <v>2</v>
      </c>
      <c r="BM2952">
        <v>24.56</v>
      </c>
      <c r="BN2952">
        <v>2.66</v>
      </c>
      <c r="BO2952">
        <v>4.43</v>
      </c>
      <c r="BP2952">
        <f t="shared" si="654"/>
        <v>0.60506329113924051</v>
      </c>
      <c r="BQ2952">
        <v>26.56</v>
      </c>
      <c r="BR2952">
        <v>2022</v>
      </c>
      <c r="BS2952">
        <v>0.06</v>
      </c>
      <c r="BT2952">
        <v>0.1</v>
      </c>
      <c r="BU2952" s="2">
        <f t="shared" si="655"/>
        <v>0.11904274509803922</v>
      </c>
      <c r="BV2952" s="1">
        <f t="shared" si="647"/>
        <v>0.20165316455696203</v>
      </c>
      <c r="BW2952" s="1">
        <f t="shared" si="648"/>
        <v>0.50178966244725742</v>
      </c>
      <c r="BX2952" s="1">
        <f t="shared" si="656"/>
        <v>0.53911744022170183</v>
      </c>
      <c r="BY2952" s="1" t="e">
        <f t="shared" si="657"/>
        <v>#DIV/0!</v>
      </c>
      <c r="BZ2952" s="1" t="e">
        <f t="shared" si="658"/>
        <v>#DIV/0!</v>
      </c>
      <c r="CA2952" s="1" t="e">
        <f t="shared" si="659"/>
        <v>#DIV/0!</v>
      </c>
      <c r="CB2952">
        <v>0</v>
      </c>
      <c r="CC2952">
        <f t="shared" si="660"/>
        <v>0</v>
      </c>
      <c r="CD2952">
        <v>0</v>
      </c>
    </row>
    <row r="2953" spans="1:82" x14ac:dyDescent="0.35">
      <c r="A2953">
        <v>377</v>
      </c>
      <c r="B2953" t="s">
        <v>268</v>
      </c>
      <c r="C2953" t="s">
        <v>100</v>
      </c>
      <c r="D2953">
        <v>69</v>
      </c>
      <c r="E2953" t="s">
        <v>70</v>
      </c>
      <c r="F2953" t="s">
        <v>118</v>
      </c>
      <c r="G2953">
        <v>2021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26</v>
      </c>
      <c r="AC2953">
        <v>38</v>
      </c>
      <c r="AD2953">
        <v>329</v>
      </c>
      <c r="AE2953">
        <v>1</v>
      </c>
      <c r="AF2953">
        <v>0</v>
      </c>
      <c r="AG2953">
        <v>0</v>
      </c>
      <c r="AH2953">
        <f t="shared" si="649"/>
        <v>0</v>
      </c>
      <c r="AI2953">
        <f t="shared" si="650"/>
        <v>0</v>
      </c>
      <c r="AJ2953">
        <f t="shared" si="651"/>
        <v>0</v>
      </c>
      <c r="AK2953">
        <v>325</v>
      </c>
      <c r="AL2953">
        <v>116</v>
      </c>
      <c r="AM2953">
        <v>18</v>
      </c>
      <c r="AN2953">
        <v>1</v>
      </c>
      <c r="AO2953">
        <v>0.09</v>
      </c>
      <c r="AP2953">
        <v>0.11</v>
      </c>
      <c r="AQ2953">
        <v>40.9</v>
      </c>
      <c r="AR2953">
        <v>66.900000000000006</v>
      </c>
      <c r="AS2953">
        <f t="shared" si="652"/>
        <v>329</v>
      </c>
      <c r="AT2953">
        <v>11</v>
      </c>
      <c r="AU2953">
        <v>465</v>
      </c>
      <c r="AV2953">
        <v>762</v>
      </c>
      <c r="AW2953">
        <v>0</v>
      </c>
      <c r="AX2953">
        <v>0</v>
      </c>
      <c r="AY2953">
        <v>12.65</v>
      </c>
      <c r="AZ2953">
        <v>26</v>
      </c>
      <c r="BA2953">
        <v>2.363636364</v>
      </c>
      <c r="BB2953">
        <v>0</v>
      </c>
      <c r="BC2953">
        <v>0</v>
      </c>
      <c r="BD2953">
        <v>0</v>
      </c>
      <c r="BE2953">
        <v>0</v>
      </c>
      <c r="BF2953">
        <v>0.04</v>
      </c>
      <c r="BG2953">
        <v>1</v>
      </c>
      <c r="BH2953">
        <v>0.04</v>
      </c>
      <c r="BI2953">
        <f t="shared" si="653"/>
        <v>2.1505376344086021E-3</v>
      </c>
      <c r="BJ2953">
        <v>0.61</v>
      </c>
      <c r="BK2953">
        <v>0</v>
      </c>
      <c r="BL2953">
        <v>0</v>
      </c>
      <c r="BM2953">
        <v>29.91</v>
      </c>
      <c r="BN2953">
        <v>3.72</v>
      </c>
      <c r="BO2953">
        <v>6.08</v>
      </c>
      <c r="BP2953">
        <f t="shared" si="654"/>
        <v>0.7075268817204301</v>
      </c>
      <c r="BQ2953">
        <v>29.91</v>
      </c>
      <c r="BR2953">
        <v>2015</v>
      </c>
      <c r="BS2953">
        <v>0.09</v>
      </c>
      <c r="BT2953">
        <v>0.14000000000000001</v>
      </c>
      <c r="BU2953" s="2">
        <f t="shared" si="655"/>
        <v>8.4117647058823533E-2</v>
      </c>
      <c r="BV2953" s="1">
        <f t="shared" si="647"/>
        <v>0.21327634408602153</v>
      </c>
      <c r="BW2953" s="1">
        <f t="shared" si="648"/>
        <v>0.48894951858139968</v>
      </c>
      <c r="BX2953" s="1">
        <f t="shared" si="656"/>
        <v>0.52694646807998557</v>
      </c>
      <c r="BY2953" s="1" t="e">
        <f t="shared" si="657"/>
        <v>#DIV/0!</v>
      </c>
      <c r="BZ2953" s="1" t="e">
        <f t="shared" si="658"/>
        <v>#DIV/0!</v>
      </c>
      <c r="CA2953" s="1" t="e">
        <f t="shared" si="659"/>
        <v>#DIV/0!</v>
      </c>
      <c r="CB2953">
        <v>0</v>
      </c>
      <c r="CC2953">
        <f t="shared" si="660"/>
        <v>0</v>
      </c>
      <c r="CD2953">
        <v>0</v>
      </c>
    </row>
    <row r="2954" spans="1:82" x14ac:dyDescent="0.35">
      <c r="A2954">
        <v>1066</v>
      </c>
      <c r="B2954" t="s">
        <v>1442</v>
      </c>
      <c r="C2954" t="s">
        <v>69</v>
      </c>
      <c r="D2954">
        <v>73</v>
      </c>
      <c r="E2954" t="s">
        <v>1156</v>
      </c>
      <c r="F2954" t="s">
        <v>79</v>
      </c>
      <c r="G2954">
        <v>2020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63</v>
      </c>
      <c r="V2954">
        <v>254</v>
      </c>
      <c r="W2954">
        <v>2</v>
      </c>
      <c r="X2954">
        <v>0</v>
      </c>
      <c r="Y2954">
        <v>0</v>
      </c>
      <c r="Z2954">
        <v>19</v>
      </c>
      <c r="AA2954">
        <v>0</v>
      </c>
      <c r="AB2954">
        <v>13</v>
      </c>
      <c r="AC2954">
        <v>17</v>
      </c>
      <c r="AD2954">
        <v>99</v>
      </c>
      <c r="AE2954">
        <v>0</v>
      </c>
      <c r="AF2954">
        <v>1</v>
      </c>
      <c r="AG2954">
        <v>0</v>
      </c>
      <c r="AH2954">
        <f t="shared" si="649"/>
        <v>0</v>
      </c>
      <c r="AI2954">
        <f t="shared" si="650"/>
        <v>0</v>
      </c>
      <c r="AJ2954">
        <f t="shared" si="651"/>
        <v>0</v>
      </c>
      <c r="AK2954">
        <v>-11</v>
      </c>
      <c r="AL2954">
        <v>118</v>
      </c>
      <c r="AM2954">
        <v>5</v>
      </c>
      <c r="AN2954">
        <v>0</v>
      </c>
      <c r="AO2954">
        <v>0.04</v>
      </c>
      <c r="AP2954">
        <v>0</v>
      </c>
      <c r="AQ2954">
        <v>47.3</v>
      </c>
      <c r="AR2954">
        <v>60.3</v>
      </c>
      <c r="AS2954">
        <f t="shared" si="652"/>
        <v>353</v>
      </c>
      <c r="AT2954">
        <v>9</v>
      </c>
      <c r="AU2954">
        <v>192</v>
      </c>
      <c r="AV2954">
        <v>627</v>
      </c>
      <c r="AW2954">
        <v>0</v>
      </c>
      <c r="AX2954">
        <v>4.03</v>
      </c>
      <c r="AY2954">
        <v>7.62</v>
      </c>
      <c r="AZ2954">
        <v>76</v>
      </c>
      <c r="BA2954">
        <v>8.4444444440000002</v>
      </c>
      <c r="BB2954">
        <v>0</v>
      </c>
      <c r="BC2954">
        <v>0</v>
      </c>
      <c r="BD2954">
        <v>0</v>
      </c>
      <c r="BE2954">
        <v>0.03</v>
      </c>
      <c r="BF2954">
        <v>0</v>
      </c>
      <c r="BG2954">
        <v>2</v>
      </c>
      <c r="BH2954">
        <v>0.03</v>
      </c>
      <c r="BI2954">
        <f t="shared" si="653"/>
        <v>1.0416666666666666E-2</v>
      </c>
      <c r="BJ2954">
        <v>0.31</v>
      </c>
      <c r="BK2954">
        <v>0</v>
      </c>
      <c r="BL2954">
        <v>28.22</v>
      </c>
      <c r="BM2954">
        <v>11</v>
      </c>
      <c r="BN2954">
        <v>5.26</v>
      </c>
      <c r="BO2954">
        <v>6.7</v>
      </c>
      <c r="BP2954">
        <f t="shared" si="654"/>
        <v>1.8385416666666667</v>
      </c>
      <c r="BQ2954">
        <v>39.22</v>
      </c>
      <c r="BR2954">
        <v>2013</v>
      </c>
      <c r="BS2954">
        <v>0.25</v>
      </c>
      <c r="BT2954">
        <v>0.31</v>
      </c>
      <c r="BU2954" s="2">
        <f t="shared" si="655"/>
        <v>0.1973713725490196</v>
      </c>
      <c r="BV2954" s="1">
        <f t="shared" si="647"/>
        <v>0.2636270833333334</v>
      </c>
      <c r="BW2954" s="1">
        <f t="shared" si="648"/>
        <v>0.47853897712418303</v>
      </c>
      <c r="BX2954" s="1">
        <f t="shared" si="656"/>
        <v>0.52976919934196076</v>
      </c>
      <c r="BY2954" s="1" t="e">
        <f t="shared" si="657"/>
        <v>#DIV/0!</v>
      </c>
      <c r="BZ2954" s="1" t="e">
        <f t="shared" si="658"/>
        <v>#DIV/0!</v>
      </c>
      <c r="CA2954" s="1" t="e">
        <f t="shared" si="659"/>
        <v>#DIV/0!</v>
      </c>
      <c r="CB2954">
        <v>0</v>
      </c>
      <c r="CC2954">
        <f t="shared" si="660"/>
        <v>0</v>
      </c>
      <c r="CD2954">
        <v>0</v>
      </c>
    </row>
    <row r="2955" spans="1:82" x14ac:dyDescent="0.35">
      <c r="A2955">
        <v>580</v>
      </c>
      <c r="B2955" t="s">
        <v>913</v>
      </c>
      <c r="C2955" t="s">
        <v>75</v>
      </c>
      <c r="D2955">
        <v>76</v>
      </c>
      <c r="E2955" t="s">
        <v>797</v>
      </c>
      <c r="F2955" t="s">
        <v>129</v>
      </c>
      <c r="G2955">
        <v>2017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53</v>
      </c>
      <c r="AC2955">
        <v>86</v>
      </c>
      <c r="AD2955">
        <v>574</v>
      </c>
      <c r="AE2955">
        <v>4</v>
      </c>
      <c r="AF2955">
        <v>1</v>
      </c>
      <c r="AG2955">
        <v>1</v>
      </c>
      <c r="AH2955">
        <f t="shared" si="649"/>
        <v>1</v>
      </c>
      <c r="AI2955">
        <f t="shared" si="650"/>
        <v>6.25E-2</v>
      </c>
      <c r="AJ2955">
        <f t="shared" si="651"/>
        <v>1.8214936247723133E-3</v>
      </c>
      <c r="AK2955">
        <v>629</v>
      </c>
      <c r="AL2955">
        <v>258</v>
      </c>
      <c r="AM2955">
        <v>30</v>
      </c>
      <c r="AN2955">
        <v>0</v>
      </c>
      <c r="AO2955">
        <v>0.16</v>
      </c>
      <c r="AP2955">
        <v>0.14000000000000001</v>
      </c>
      <c r="AQ2955">
        <v>79.400000000000006</v>
      </c>
      <c r="AR2955">
        <v>132.4</v>
      </c>
      <c r="AS2955">
        <f t="shared" si="652"/>
        <v>574</v>
      </c>
      <c r="AT2955">
        <v>16</v>
      </c>
      <c r="AU2955">
        <v>549</v>
      </c>
      <c r="AV2955">
        <v>1049</v>
      </c>
      <c r="AW2955">
        <v>0</v>
      </c>
      <c r="AX2955">
        <v>0</v>
      </c>
      <c r="AY2955">
        <v>10.83</v>
      </c>
      <c r="AZ2955">
        <v>53</v>
      </c>
      <c r="BA2955">
        <v>3.3125</v>
      </c>
      <c r="BB2955">
        <v>0</v>
      </c>
      <c r="BC2955">
        <v>0</v>
      </c>
      <c r="BD2955">
        <v>0</v>
      </c>
      <c r="BE2955">
        <v>0</v>
      </c>
      <c r="BF2955">
        <v>0.08</v>
      </c>
      <c r="BG2955">
        <v>4</v>
      </c>
      <c r="BH2955">
        <v>0.08</v>
      </c>
      <c r="BI2955">
        <f t="shared" si="653"/>
        <v>7.2859744990892532E-3</v>
      </c>
      <c r="BJ2955">
        <v>0.52</v>
      </c>
      <c r="BK2955">
        <v>0</v>
      </c>
      <c r="BL2955">
        <v>0</v>
      </c>
      <c r="BM2955">
        <v>35.880000000000003</v>
      </c>
      <c r="BN2955">
        <v>4.96</v>
      </c>
      <c r="BO2955">
        <v>8.27</v>
      </c>
      <c r="BP2955">
        <f t="shared" si="654"/>
        <v>1.0455373406193078</v>
      </c>
      <c r="BQ2955">
        <v>35.880000000000003</v>
      </c>
      <c r="BR2955">
        <v>2014</v>
      </c>
      <c r="BS2955">
        <v>0.14000000000000001</v>
      </c>
      <c r="BT2955">
        <v>0.24</v>
      </c>
      <c r="BU2955" s="2">
        <f t="shared" si="655"/>
        <v>0.18205182072829132</v>
      </c>
      <c r="BV2955" s="1">
        <f t="shared" si="647"/>
        <v>0.26767686703096538</v>
      </c>
      <c r="BW2955" s="1">
        <f t="shared" si="648"/>
        <v>0.50904586326089718</v>
      </c>
      <c r="BX2955" s="1">
        <f t="shared" si="656"/>
        <v>0.53329622437200819</v>
      </c>
      <c r="BY2955" s="1" t="e">
        <f t="shared" si="657"/>
        <v>#DIV/0!</v>
      </c>
      <c r="BZ2955" s="1" t="e">
        <f t="shared" si="658"/>
        <v>#DIV/0!</v>
      </c>
      <c r="CA2955" s="1" t="e">
        <f t="shared" si="659"/>
        <v>#DIV/0!</v>
      </c>
      <c r="CB2955">
        <v>0</v>
      </c>
      <c r="CC2955">
        <f t="shared" si="660"/>
        <v>0</v>
      </c>
      <c r="CD2955">
        <v>0</v>
      </c>
    </row>
    <row r="2956" spans="1:82" x14ac:dyDescent="0.35">
      <c r="A2956">
        <v>1537</v>
      </c>
      <c r="B2956" t="s">
        <v>1561</v>
      </c>
      <c r="C2956" t="s">
        <v>72</v>
      </c>
      <c r="D2956">
        <v>72</v>
      </c>
      <c r="E2956" t="s">
        <v>1156</v>
      </c>
      <c r="F2956" t="s">
        <v>113</v>
      </c>
      <c r="G2956">
        <v>2020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101</v>
      </c>
      <c r="V2956">
        <v>435</v>
      </c>
      <c r="W2956">
        <v>4</v>
      </c>
      <c r="X2956">
        <v>0</v>
      </c>
      <c r="Y2956">
        <v>0</v>
      </c>
      <c r="Z2956">
        <v>23</v>
      </c>
      <c r="AA2956">
        <v>0</v>
      </c>
      <c r="AB2956">
        <v>28</v>
      </c>
      <c r="AC2956">
        <v>40</v>
      </c>
      <c r="AD2956">
        <v>193</v>
      </c>
      <c r="AE2956">
        <v>1</v>
      </c>
      <c r="AF2956">
        <v>0</v>
      </c>
      <c r="AG2956">
        <v>0</v>
      </c>
      <c r="AH2956">
        <f t="shared" si="649"/>
        <v>0</v>
      </c>
      <c r="AI2956">
        <f t="shared" si="650"/>
        <v>0</v>
      </c>
      <c r="AJ2956">
        <f t="shared" si="651"/>
        <v>0</v>
      </c>
      <c r="AK2956">
        <v>-14</v>
      </c>
      <c r="AL2956">
        <v>232</v>
      </c>
      <c r="AM2956">
        <v>9</v>
      </c>
      <c r="AN2956">
        <v>0</v>
      </c>
      <c r="AO2956">
        <v>7.0000000000000007E-2</v>
      </c>
      <c r="AP2956">
        <v>0</v>
      </c>
      <c r="AQ2956">
        <v>92.8</v>
      </c>
      <c r="AR2956">
        <v>120.8</v>
      </c>
      <c r="AS2956">
        <f t="shared" si="652"/>
        <v>628</v>
      </c>
      <c r="AT2956">
        <v>16</v>
      </c>
      <c r="AU2956">
        <v>363</v>
      </c>
      <c r="AV2956">
        <v>1152</v>
      </c>
      <c r="AW2956">
        <v>0</v>
      </c>
      <c r="AX2956">
        <v>4.3099999999999996</v>
      </c>
      <c r="AY2956">
        <v>6.89</v>
      </c>
      <c r="AZ2956">
        <v>129</v>
      </c>
      <c r="BA2956">
        <v>8.0625</v>
      </c>
      <c r="BB2956">
        <v>0</v>
      </c>
      <c r="BC2956">
        <v>0</v>
      </c>
      <c r="BD2956">
        <v>0</v>
      </c>
      <c r="BE2956">
        <v>0.04</v>
      </c>
      <c r="BF2956">
        <v>0.04</v>
      </c>
      <c r="BG2956">
        <v>5</v>
      </c>
      <c r="BH2956">
        <v>0.04</v>
      </c>
      <c r="BI2956">
        <f t="shared" si="653"/>
        <v>1.3774104683195593E-2</v>
      </c>
      <c r="BJ2956">
        <v>0.32</v>
      </c>
      <c r="BK2956">
        <v>0</v>
      </c>
      <c r="BL2956">
        <v>27.19</v>
      </c>
      <c r="BM2956">
        <v>12.06</v>
      </c>
      <c r="BN2956">
        <v>5.8</v>
      </c>
      <c r="BO2956">
        <v>7.55</v>
      </c>
      <c r="BP2956">
        <f t="shared" si="654"/>
        <v>1.7300275482093663</v>
      </c>
      <c r="BQ2956">
        <v>39.25</v>
      </c>
      <c r="BR2956">
        <v>2019</v>
      </c>
      <c r="BS2956">
        <v>0.26</v>
      </c>
      <c r="BT2956">
        <v>0.33</v>
      </c>
      <c r="BU2956" s="2">
        <f t="shared" si="655"/>
        <v>0.32032647058823532</v>
      </c>
      <c r="BV2956" s="1">
        <f t="shared" si="647"/>
        <v>0.35260137741046832</v>
      </c>
      <c r="BW2956" s="1">
        <f t="shared" si="648"/>
        <v>0.51292386593204775</v>
      </c>
      <c r="BX2956" s="1">
        <f t="shared" si="656"/>
        <v>0.52630483815426998</v>
      </c>
      <c r="BY2956" s="1" t="e">
        <f t="shared" si="657"/>
        <v>#DIV/0!</v>
      </c>
      <c r="BZ2956" s="1" t="e">
        <f t="shared" si="658"/>
        <v>#DIV/0!</v>
      </c>
      <c r="CA2956" s="1" t="e">
        <f t="shared" si="659"/>
        <v>#DIV/0!</v>
      </c>
      <c r="CB2956">
        <v>0</v>
      </c>
      <c r="CC2956">
        <f t="shared" si="660"/>
        <v>0</v>
      </c>
      <c r="CD2956">
        <v>0</v>
      </c>
    </row>
    <row r="2957" spans="1:82" x14ac:dyDescent="0.35">
      <c r="A2957">
        <v>534</v>
      </c>
      <c r="B2957" t="s">
        <v>341</v>
      </c>
      <c r="C2957" t="s">
        <v>81</v>
      </c>
      <c r="D2957">
        <v>77</v>
      </c>
      <c r="E2957" t="s">
        <v>70</v>
      </c>
      <c r="F2957" t="s">
        <v>73</v>
      </c>
      <c r="G2957">
        <v>2016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36</v>
      </c>
      <c r="AC2957">
        <v>74</v>
      </c>
      <c r="AD2957">
        <v>392</v>
      </c>
      <c r="AE2957">
        <v>2</v>
      </c>
      <c r="AF2957">
        <v>0</v>
      </c>
      <c r="AG2957">
        <v>0</v>
      </c>
      <c r="AH2957">
        <f t="shared" si="649"/>
        <v>0</v>
      </c>
      <c r="AI2957">
        <f t="shared" si="650"/>
        <v>0</v>
      </c>
      <c r="AJ2957">
        <f t="shared" si="651"/>
        <v>0</v>
      </c>
      <c r="AK2957">
        <v>735</v>
      </c>
      <c r="AL2957">
        <v>145</v>
      </c>
      <c r="AM2957">
        <v>25</v>
      </c>
      <c r="AN2957">
        <v>0</v>
      </c>
      <c r="AO2957">
        <v>0.14000000000000001</v>
      </c>
      <c r="AP2957">
        <v>0.19</v>
      </c>
      <c r="AQ2957">
        <v>51.2</v>
      </c>
      <c r="AR2957">
        <v>87.2</v>
      </c>
      <c r="AS2957">
        <f t="shared" si="652"/>
        <v>392</v>
      </c>
      <c r="AT2957">
        <v>14</v>
      </c>
      <c r="AU2957">
        <v>595</v>
      </c>
      <c r="AV2957">
        <v>985</v>
      </c>
      <c r="AW2957">
        <v>0</v>
      </c>
      <c r="AX2957">
        <v>0</v>
      </c>
      <c r="AY2957">
        <v>10.89</v>
      </c>
      <c r="AZ2957">
        <v>36</v>
      </c>
      <c r="BA2957">
        <v>2.5714285710000002</v>
      </c>
      <c r="BB2957">
        <v>0</v>
      </c>
      <c r="BC2957">
        <v>0</v>
      </c>
      <c r="BD2957">
        <v>0</v>
      </c>
      <c r="BE2957">
        <v>0</v>
      </c>
      <c r="BF2957">
        <v>0.06</v>
      </c>
      <c r="BG2957">
        <v>2</v>
      </c>
      <c r="BH2957">
        <v>0.06</v>
      </c>
      <c r="BI2957">
        <f t="shared" si="653"/>
        <v>3.3613445378151263E-3</v>
      </c>
      <c r="BJ2957">
        <v>0.6</v>
      </c>
      <c r="BK2957">
        <v>0</v>
      </c>
      <c r="BL2957">
        <v>0</v>
      </c>
      <c r="BM2957">
        <v>28</v>
      </c>
      <c r="BN2957">
        <v>3.66</v>
      </c>
      <c r="BO2957">
        <v>6.23</v>
      </c>
      <c r="BP2957">
        <f t="shared" si="654"/>
        <v>0.6588235294117647</v>
      </c>
      <c r="BQ2957">
        <v>28</v>
      </c>
      <c r="BR2957">
        <v>2015</v>
      </c>
      <c r="BS2957">
        <v>0.09</v>
      </c>
      <c r="BT2957">
        <v>0.15</v>
      </c>
      <c r="BU2957" s="2">
        <f t="shared" si="655"/>
        <v>0.11607843137254902</v>
      </c>
      <c r="BV2957" s="1">
        <f t="shared" si="647"/>
        <v>0.23014117647058821</v>
      </c>
      <c r="BW2957" s="1">
        <f t="shared" si="648"/>
        <v>0.48017789047871401</v>
      </c>
      <c r="BX2957" s="1">
        <f t="shared" si="656"/>
        <v>0.52016195396649179</v>
      </c>
      <c r="BY2957" s="1" t="e">
        <f t="shared" si="657"/>
        <v>#DIV/0!</v>
      </c>
      <c r="BZ2957" s="1" t="e">
        <f t="shared" si="658"/>
        <v>#DIV/0!</v>
      </c>
      <c r="CA2957" s="1" t="e">
        <f t="shared" si="659"/>
        <v>#DIV/0!</v>
      </c>
      <c r="CB2957">
        <v>0</v>
      </c>
      <c r="CC2957">
        <f t="shared" si="660"/>
        <v>0</v>
      </c>
      <c r="CD2957">
        <v>0</v>
      </c>
    </row>
    <row r="2958" spans="1:82" x14ac:dyDescent="0.35">
      <c r="A2958">
        <v>1645</v>
      </c>
      <c r="B2958" t="s">
        <v>1149</v>
      </c>
      <c r="C2958" t="s">
        <v>96</v>
      </c>
      <c r="D2958">
        <v>74</v>
      </c>
      <c r="E2958" t="s">
        <v>797</v>
      </c>
      <c r="F2958" t="s">
        <v>108</v>
      </c>
      <c r="G2958">
        <v>2015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42</v>
      </c>
      <c r="AC2958">
        <v>62</v>
      </c>
      <c r="AD2958">
        <v>464</v>
      </c>
      <c r="AE2958">
        <v>3</v>
      </c>
      <c r="AF2958">
        <v>1</v>
      </c>
      <c r="AG2958">
        <v>1</v>
      </c>
      <c r="AH2958">
        <f t="shared" si="649"/>
        <v>1</v>
      </c>
      <c r="AI2958">
        <f t="shared" si="650"/>
        <v>7.6923076923076927E-2</v>
      </c>
      <c r="AJ2958">
        <f t="shared" si="651"/>
        <v>1.838235294117647E-3</v>
      </c>
      <c r="AK2958">
        <v>356</v>
      </c>
      <c r="AL2958">
        <v>194</v>
      </c>
      <c r="AM2958">
        <v>23</v>
      </c>
      <c r="AN2958">
        <v>0</v>
      </c>
      <c r="AO2958">
        <v>0.12</v>
      </c>
      <c r="AP2958">
        <v>0.09</v>
      </c>
      <c r="AQ2958">
        <v>62.4</v>
      </c>
      <c r="AR2958">
        <v>104.4</v>
      </c>
      <c r="AS2958">
        <f t="shared" si="652"/>
        <v>464</v>
      </c>
      <c r="AT2958">
        <v>13</v>
      </c>
      <c r="AU2958">
        <v>544</v>
      </c>
      <c r="AV2958">
        <v>922</v>
      </c>
      <c r="AW2958">
        <v>0</v>
      </c>
      <c r="AX2958">
        <v>0</v>
      </c>
      <c r="AY2958">
        <v>11.05</v>
      </c>
      <c r="AZ2958">
        <v>42</v>
      </c>
      <c r="BA2958">
        <v>3.230769231</v>
      </c>
      <c r="BB2958">
        <v>0</v>
      </c>
      <c r="BC2958">
        <v>0</v>
      </c>
      <c r="BD2958">
        <v>0</v>
      </c>
      <c r="BE2958">
        <v>0</v>
      </c>
      <c r="BF2958">
        <v>7.0000000000000007E-2</v>
      </c>
      <c r="BG2958">
        <v>3</v>
      </c>
      <c r="BH2958">
        <v>7.0000000000000007E-2</v>
      </c>
      <c r="BI2958">
        <f t="shared" si="653"/>
        <v>5.5147058823529415E-3</v>
      </c>
      <c r="BJ2958">
        <v>0.59</v>
      </c>
      <c r="BK2958">
        <v>0</v>
      </c>
      <c r="BL2958">
        <v>0</v>
      </c>
      <c r="BM2958">
        <v>35.69</v>
      </c>
      <c r="BN2958">
        <v>4.8</v>
      </c>
      <c r="BO2958">
        <v>8.0299999999999994</v>
      </c>
      <c r="BP2958">
        <f t="shared" si="654"/>
        <v>0.8529411764705882</v>
      </c>
      <c r="BQ2958">
        <v>35.69</v>
      </c>
      <c r="BR2958">
        <v>2015</v>
      </c>
      <c r="BS2958">
        <v>0.11</v>
      </c>
      <c r="BT2958">
        <v>0.19</v>
      </c>
      <c r="BU2958" s="2">
        <f t="shared" si="655"/>
        <v>0.13881491057961645</v>
      </c>
      <c r="BV2958" s="1">
        <f t="shared" si="647"/>
        <v>0.24266244343891402</v>
      </c>
      <c r="BW2958" s="1">
        <f t="shared" si="648"/>
        <v>0.51271338646426312</v>
      </c>
      <c r="BX2958" s="1">
        <f t="shared" si="656"/>
        <v>0.53988220697939127</v>
      </c>
      <c r="BY2958" s="1" t="e">
        <f t="shared" si="657"/>
        <v>#DIV/0!</v>
      </c>
      <c r="BZ2958" s="1" t="e">
        <f t="shared" si="658"/>
        <v>#DIV/0!</v>
      </c>
      <c r="CA2958" s="1" t="e">
        <f t="shared" si="659"/>
        <v>#DIV/0!</v>
      </c>
      <c r="CB2958">
        <v>0</v>
      </c>
      <c r="CC2958">
        <f t="shared" si="660"/>
        <v>0</v>
      </c>
      <c r="CD2958">
        <v>0</v>
      </c>
    </row>
    <row r="2959" spans="1:82" x14ac:dyDescent="0.35">
      <c r="A2959">
        <v>756</v>
      </c>
      <c r="B2959" t="s">
        <v>427</v>
      </c>
      <c r="C2959" t="s">
        <v>69</v>
      </c>
      <c r="D2959">
        <v>73</v>
      </c>
      <c r="E2959" t="s">
        <v>70</v>
      </c>
      <c r="F2959" t="s">
        <v>129</v>
      </c>
      <c r="G2959">
        <v>2023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3</v>
      </c>
      <c r="V2959">
        <v>29</v>
      </c>
      <c r="W2959">
        <v>1</v>
      </c>
      <c r="X2959">
        <v>0</v>
      </c>
      <c r="Y2959">
        <v>0</v>
      </c>
      <c r="Z2959">
        <v>1</v>
      </c>
      <c r="AA2959">
        <v>0</v>
      </c>
      <c r="AB2959">
        <v>24</v>
      </c>
      <c r="AC2959">
        <v>42</v>
      </c>
      <c r="AD2959">
        <v>354</v>
      </c>
      <c r="AE2959">
        <v>2</v>
      </c>
      <c r="AF2959">
        <v>1</v>
      </c>
      <c r="AG2959">
        <v>0</v>
      </c>
      <c r="AH2959">
        <f t="shared" si="649"/>
        <v>0</v>
      </c>
      <c r="AI2959">
        <f t="shared" si="650"/>
        <v>0</v>
      </c>
      <c r="AJ2959">
        <f t="shared" si="651"/>
        <v>0</v>
      </c>
      <c r="AK2959">
        <v>665</v>
      </c>
      <c r="AL2959">
        <v>105</v>
      </c>
      <c r="AM2959">
        <v>14</v>
      </c>
      <c r="AN2959">
        <v>0</v>
      </c>
      <c r="AO2959">
        <v>0.1</v>
      </c>
      <c r="AP2959">
        <v>0.22</v>
      </c>
      <c r="AQ2959">
        <v>56.3</v>
      </c>
      <c r="AR2959">
        <v>80.3</v>
      </c>
      <c r="AS2959">
        <f t="shared" si="652"/>
        <v>383</v>
      </c>
      <c r="AT2959">
        <v>12</v>
      </c>
      <c r="AU2959">
        <v>444</v>
      </c>
      <c r="AV2959">
        <v>843</v>
      </c>
      <c r="AW2959">
        <v>0</v>
      </c>
      <c r="AX2959">
        <v>9.67</v>
      </c>
      <c r="AY2959">
        <v>14.75</v>
      </c>
      <c r="AZ2959">
        <v>27</v>
      </c>
      <c r="BA2959">
        <v>2.25</v>
      </c>
      <c r="BB2959">
        <v>0</v>
      </c>
      <c r="BC2959">
        <v>0</v>
      </c>
      <c r="BD2959">
        <v>0</v>
      </c>
      <c r="BE2959">
        <v>0.33</v>
      </c>
      <c r="BF2959">
        <v>0.08</v>
      </c>
      <c r="BG2959">
        <v>3</v>
      </c>
      <c r="BH2959">
        <v>0.11</v>
      </c>
      <c r="BI2959">
        <f t="shared" si="653"/>
        <v>6.7567567567567571E-3</v>
      </c>
      <c r="BJ2959">
        <v>0.53</v>
      </c>
      <c r="BK2959">
        <v>0</v>
      </c>
      <c r="BL2959">
        <v>2.42</v>
      </c>
      <c r="BM2959">
        <v>29.5</v>
      </c>
      <c r="BN2959">
        <v>4.6900000000000004</v>
      </c>
      <c r="BO2959">
        <v>6.69</v>
      </c>
      <c r="BP2959">
        <f t="shared" si="654"/>
        <v>0.86261261261261257</v>
      </c>
      <c r="BQ2959">
        <v>31.92</v>
      </c>
      <c r="BR2959">
        <v>2022</v>
      </c>
      <c r="BS2959">
        <v>0.13</v>
      </c>
      <c r="BT2959">
        <v>0.18</v>
      </c>
      <c r="BU2959" s="2">
        <f t="shared" si="655"/>
        <v>0.32881156862745098</v>
      </c>
      <c r="BV2959" s="1">
        <f t="shared" si="647"/>
        <v>0.23173063063063065</v>
      </c>
      <c r="BW2959" s="1">
        <f t="shared" si="648"/>
        <v>0.45686545173745174</v>
      </c>
      <c r="BX2959" s="1">
        <f t="shared" si="656"/>
        <v>0.50473745173745177</v>
      </c>
      <c r="BY2959" s="1" t="e">
        <f t="shared" si="657"/>
        <v>#DIV/0!</v>
      </c>
      <c r="BZ2959" s="1" t="e">
        <f t="shared" si="658"/>
        <v>#DIV/0!</v>
      </c>
      <c r="CA2959" s="1" t="e">
        <f t="shared" si="659"/>
        <v>#DIV/0!</v>
      </c>
      <c r="CB2959">
        <v>0</v>
      </c>
      <c r="CC2959">
        <f t="shared" si="660"/>
        <v>0</v>
      </c>
      <c r="CD2959">
        <v>0</v>
      </c>
    </row>
    <row r="2960" spans="1:82" x14ac:dyDescent="0.35">
      <c r="A2960">
        <v>1220</v>
      </c>
      <c r="B2960" t="s">
        <v>1058</v>
      </c>
      <c r="C2960" t="s">
        <v>96</v>
      </c>
      <c r="D2960">
        <v>74</v>
      </c>
      <c r="E2960" t="s">
        <v>797</v>
      </c>
      <c r="F2960" t="s">
        <v>71</v>
      </c>
      <c r="G2960">
        <v>2020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5</v>
      </c>
      <c r="AC2960">
        <v>8</v>
      </c>
      <c r="AD2960">
        <v>49</v>
      </c>
      <c r="AE2960">
        <v>2</v>
      </c>
      <c r="AF2960">
        <v>0</v>
      </c>
      <c r="AG2960">
        <v>0</v>
      </c>
      <c r="AH2960">
        <f t="shared" si="649"/>
        <v>0</v>
      </c>
      <c r="AI2960">
        <f t="shared" si="650"/>
        <v>0</v>
      </c>
      <c r="AJ2960">
        <f t="shared" si="651"/>
        <v>0</v>
      </c>
      <c r="AK2960">
        <v>67</v>
      </c>
      <c r="AL2960">
        <v>13</v>
      </c>
      <c r="AM2960">
        <v>4</v>
      </c>
      <c r="AN2960">
        <v>0</v>
      </c>
      <c r="AO2960">
        <v>0.05</v>
      </c>
      <c r="AP2960">
        <v>0.05</v>
      </c>
      <c r="AQ2960">
        <v>16.899999999999999</v>
      </c>
      <c r="AR2960">
        <v>21.9</v>
      </c>
      <c r="AS2960">
        <f t="shared" si="652"/>
        <v>49</v>
      </c>
      <c r="AT2960">
        <v>5</v>
      </c>
      <c r="AU2960">
        <v>143</v>
      </c>
      <c r="AV2960">
        <v>362</v>
      </c>
      <c r="AW2960">
        <v>0</v>
      </c>
      <c r="AX2960">
        <v>0</v>
      </c>
      <c r="AY2960">
        <v>9.8000000000000007</v>
      </c>
      <c r="AZ2960">
        <v>5</v>
      </c>
      <c r="BA2960">
        <v>1</v>
      </c>
      <c r="BB2960">
        <v>0</v>
      </c>
      <c r="BC2960">
        <v>0</v>
      </c>
      <c r="BD2960">
        <v>0</v>
      </c>
      <c r="BE2960">
        <v>0</v>
      </c>
      <c r="BF2960">
        <v>0.4</v>
      </c>
      <c r="BG2960">
        <v>2</v>
      </c>
      <c r="BH2960">
        <v>0.4</v>
      </c>
      <c r="BI2960">
        <f t="shared" si="653"/>
        <v>1.3986013986013986E-2</v>
      </c>
      <c r="BJ2960">
        <v>0.4</v>
      </c>
      <c r="BK2960">
        <v>0</v>
      </c>
      <c r="BL2960">
        <v>0</v>
      </c>
      <c r="BM2960">
        <v>9.8000000000000007</v>
      </c>
      <c r="BN2960">
        <v>3.38</v>
      </c>
      <c r="BO2960">
        <v>4.38</v>
      </c>
      <c r="BP2960">
        <f t="shared" si="654"/>
        <v>0.34265734265734266</v>
      </c>
      <c r="BQ2960">
        <v>9.8000000000000007</v>
      </c>
      <c r="BR2960">
        <v>2015</v>
      </c>
      <c r="BS2960">
        <v>0.12</v>
      </c>
      <c r="BT2960">
        <v>0.15</v>
      </c>
      <c r="BU2960" s="2">
        <f t="shared" si="655"/>
        <v>4.8823529411764703E-2</v>
      </c>
      <c r="BV2960" s="1">
        <f t="shared" si="647"/>
        <v>0.12453286713286714</v>
      </c>
      <c r="BW2960" s="1">
        <f t="shared" si="648"/>
        <v>0.31411617871017872</v>
      </c>
      <c r="BX2960" s="1">
        <f t="shared" si="656"/>
        <v>0.41773240093240094</v>
      </c>
      <c r="BY2960" s="1" t="e">
        <f t="shared" si="657"/>
        <v>#DIV/0!</v>
      </c>
      <c r="BZ2960" s="1" t="e">
        <f t="shared" si="658"/>
        <v>#DIV/0!</v>
      </c>
      <c r="CA2960" s="1" t="e">
        <f t="shared" si="659"/>
        <v>#DIV/0!</v>
      </c>
      <c r="CB2960">
        <v>0</v>
      </c>
      <c r="CC2960">
        <f t="shared" si="660"/>
        <v>0</v>
      </c>
      <c r="CD2960">
        <v>0</v>
      </c>
    </row>
    <row r="2961" spans="1:82" x14ac:dyDescent="0.35">
      <c r="A2961">
        <v>492</v>
      </c>
      <c r="B2961" t="s">
        <v>321</v>
      </c>
      <c r="C2961" t="s">
        <v>75</v>
      </c>
      <c r="D2961">
        <v>76</v>
      </c>
      <c r="E2961" t="s">
        <v>70</v>
      </c>
      <c r="F2961" t="s">
        <v>125</v>
      </c>
      <c r="G2961">
        <v>2018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3</v>
      </c>
      <c r="AC2961">
        <v>5</v>
      </c>
      <c r="AD2961">
        <v>61</v>
      </c>
      <c r="AE2961">
        <v>0</v>
      </c>
      <c r="AF2961">
        <v>1</v>
      </c>
      <c r="AG2961">
        <v>0</v>
      </c>
      <c r="AH2961">
        <f t="shared" si="649"/>
        <v>0</v>
      </c>
      <c r="AI2961">
        <f t="shared" si="650"/>
        <v>0</v>
      </c>
      <c r="AJ2961">
        <f t="shared" si="651"/>
        <v>0</v>
      </c>
      <c r="AK2961">
        <v>57</v>
      </c>
      <c r="AL2961">
        <v>32</v>
      </c>
      <c r="AM2961">
        <v>2</v>
      </c>
      <c r="AN2961">
        <v>0</v>
      </c>
      <c r="AO2961">
        <v>0.12</v>
      </c>
      <c r="AP2961">
        <v>0.14000000000000001</v>
      </c>
      <c r="AQ2961">
        <v>6.1</v>
      </c>
      <c r="AR2961">
        <v>9.1</v>
      </c>
      <c r="AS2961">
        <f t="shared" si="652"/>
        <v>61</v>
      </c>
      <c r="AT2961">
        <v>1</v>
      </c>
      <c r="AU2961">
        <v>26</v>
      </c>
      <c r="AV2961">
        <v>82</v>
      </c>
      <c r="AW2961">
        <v>0</v>
      </c>
      <c r="AX2961">
        <v>0</v>
      </c>
      <c r="AY2961">
        <v>20.329999999999998</v>
      </c>
      <c r="AZ2961">
        <v>3</v>
      </c>
      <c r="BA2961">
        <v>3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f t="shared" si="653"/>
        <v>0</v>
      </c>
      <c r="BJ2961">
        <v>0.32</v>
      </c>
      <c r="BK2961">
        <v>0</v>
      </c>
      <c r="BL2961">
        <v>0</v>
      </c>
      <c r="BM2961">
        <v>61</v>
      </c>
      <c r="BN2961">
        <v>6.1</v>
      </c>
      <c r="BO2961">
        <v>9.1</v>
      </c>
      <c r="BP2961">
        <f t="shared" si="654"/>
        <v>2.3461538461538463</v>
      </c>
      <c r="BQ2961">
        <v>61</v>
      </c>
      <c r="BR2961">
        <v>2018</v>
      </c>
      <c r="BS2961">
        <v>0.23</v>
      </c>
      <c r="BT2961">
        <v>0.35</v>
      </c>
      <c r="BU2961" s="2">
        <f t="shared" si="655"/>
        <v>1.196078431372549E-2</v>
      </c>
      <c r="BV2961" s="1">
        <f t="shared" si="647"/>
        <v>0.1889076923076923</v>
      </c>
      <c r="BW2961" s="1">
        <f t="shared" si="648"/>
        <v>0.4868753846153846</v>
      </c>
      <c r="BX2961" s="1">
        <f t="shared" si="656"/>
        <v>0.53761538461538461</v>
      </c>
      <c r="BY2961" s="1" t="e">
        <f t="shared" si="657"/>
        <v>#DIV/0!</v>
      </c>
      <c r="BZ2961" s="1" t="e">
        <f t="shared" si="658"/>
        <v>#DIV/0!</v>
      </c>
      <c r="CA2961" s="1" t="e">
        <f t="shared" si="659"/>
        <v>#DIV/0!</v>
      </c>
      <c r="CB2961">
        <v>0</v>
      </c>
      <c r="CC2961">
        <f t="shared" si="660"/>
        <v>0</v>
      </c>
      <c r="CD2961">
        <v>0</v>
      </c>
    </row>
    <row r="2962" spans="1:82" x14ac:dyDescent="0.35">
      <c r="A2962">
        <v>1351</v>
      </c>
      <c r="B2962" t="s">
        <v>1091</v>
      </c>
      <c r="C2962" t="s">
        <v>81</v>
      </c>
      <c r="D2962">
        <v>77</v>
      </c>
      <c r="E2962" t="s">
        <v>797</v>
      </c>
      <c r="F2962" t="s">
        <v>115</v>
      </c>
      <c r="G2962">
        <v>2022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53</v>
      </c>
      <c r="AC2962">
        <v>67</v>
      </c>
      <c r="AD2962">
        <v>470</v>
      </c>
      <c r="AE2962">
        <v>2</v>
      </c>
      <c r="AF2962">
        <v>0</v>
      </c>
      <c r="AG2962">
        <v>0</v>
      </c>
      <c r="AH2962">
        <f t="shared" si="649"/>
        <v>0</v>
      </c>
      <c r="AI2962">
        <f t="shared" si="650"/>
        <v>0</v>
      </c>
      <c r="AJ2962">
        <f t="shared" si="651"/>
        <v>0</v>
      </c>
      <c r="AK2962">
        <v>390</v>
      </c>
      <c r="AL2962">
        <v>230</v>
      </c>
      <c r="AM2962">
        <v>19</v>
      </c>
      <c r="AN2962">
        <v>0</v>
      </c>
      <c r="AO2962">
        <v>0.12</v>
      </c>
      <c r="AP2962">
        <v>0.08</v>
      </c>
      <c r="AQ2962">
        <v>59</v>
      </c>
      <c r="AR2962">
        <v>112</v>
      </c>
      <c r="AS2962">
        <f t="shared" si="652"/>
        <v>470</v>
      </c>
      <c r="AT2962">
        <v>17</v>
      </c>
      <c r="AU2962">
        <v>591</v>
      </c>
      <c r="AV2962">
        <v>1103</v>
      </c>
      <c r="AW2962">
        <v>0</v>
      </c>
      <c r="AX2962">
        <v>0</v>
      </c>
      <c r="AY2962">
        <v>8.8699999999999992</v>
      </c>
      <c r="AZ2962">
        <v>53</v>
      </c>
      <c r="BA2962">
        <v>3.1176470589999998</v>
      </c>
      <c r="BB2962">
        <v>0</v>
      </c>
      <c r="BC2962">
        <v>0</v>
      </c>
      <c r="BD2962">
        <v>0</v>
      </c>
      <c r="BE2962">
        <v>0</v>
      </c>
      <c r="BF2962">
        <v>0.04</v>
      </c>
      <c r="BG2962">
        <v>2</v>
      </c>
      <c r="BH2962">
        <v>0.04</v>
      </c>
      <c r="BI2962">
        <f t="shared" si="653"/>
        <v>3.3840947546531302E-3</v>
      </c>
      <c r="BJ2962">
        <v>0.54</v>
      </c>
      <c r="BK2962">
        <v>0</v>
      </c>
      <c r="BL2962">
        <v>0</v>
      </c>
      <c r="BM2962">
        <v>27.65</v>
      </c>
      <c r="BN2962">
        <v>3.47</v>
      </c>
      <c r="BO2962">
        <v>6.59</v>
      </c>
      <c r="BP2962">
        <f t="shared" si="654"/>
        <v>0.7952622673434856</v>
      </c>
      <c r="BQ2962">
        <v>27.65</v>
      </c>
      <c r="BR2962">
        <v>2017</v>
      </c>
      <c r="BS2962">
        <v>0.1</v>
      </c>
      <c r="BT2962">
        <v>0.19</v>
      </c>
      <c r="BU2962" s="2">
        <f t="shared" si="655"/>
        <v>0.13137254901960785</v>
      </c>
      <c r="BV2962" s="1">
        <f t="shared" si="647"/>
        <v>0.24126311336717429</v>
      </c>
      <c r="BW2962" s="1">
        <f t="shared" si="648"/>
        <v>0.50070959323517783</v>
      </c>
      <c r="BX2962" s="1">
        <f t="shared" si="656"/>
        <v>0.52518952787746531</v>
      </c>
      <c r="BY2962" s="1" t="e">
        <f t="shared" si="657"/>
        <v>#DIV/0!</v>
      </c>
      <c r="BZ2962" s="1" t="e">
        <f t="shared" si="658"/>
        <v>#DIV/0!</v>
      </c>
      <c r="CA2962" s="1" t="e">
        <f t="shared" si="659"/>
        <v>#DIV/0!</v>
      </c>
      <c r="CB2962">
        <v>0</v>
      </c>
      <c r="CC2962">
        <f t="shared" si="660"/>
        <v>0</v>
      </c>
      <c r="CD2962">
        <v>0</v>
      </c>
    </row>
    <row r="2963" spans="1:82" x14ac:dyDescent="0.35">
      <c r="A2963">
        <v>609</v>
      </c>
      <c r="B2963" t="s">
        <v>923</v>
      </c>
      <c r="C2963" t="s">
        <v>81</v>
      </c>
      <c r="D2963">
        <v>77</v>
      </c>
      <c r="E2963" t="s">
        <v>797</v>
      </c>
      <c r="F2963" t="s">
        <v>84</v>
      </c>
      <c r="G2963">
        <v>2018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5</v>
      </c>
      <c r="AC2963">
        <v>8</v>
      </c>
      <c r="AD2963">
        <v>90</v>
      </c>
      <c r="AE2963">
        <v>2</v>
      </c>
      <c r="AF2963">
        <v>0</v>
      </c>
      <c r="AG2963">
        <v>0</v>
      </c>
      <c r="AH2963">
        <f t="shared" si="649"/>
        <v>0</v>
      </c>
      <c r="AI2963">
        <f t="shared" si="650"/>
        <v>0</v>
      </c>
      <c r="AJ2963">
        <f t="shared" si="651"/>
        <v>0</v>
      </c>
      <c r="AK2963">
        <v>90</v>
      </c>
      <c r="AL2963">
        <v>43</v>
      </c>
      <c r="AM2963">
        <v>5</v>
      </c>
      <c r="AN2963">
        <v>0</v>
      </c>
      <c r="AO2963">
        <v>0.05</v>
      </c>
      <c r="AP2963">
        <v>7.0000000000000007E-2</v>
      </c>
      <c r="AQ2963">
        <v>21</v>
      </c>
      <c r="AR2963">
        <v>26</v>
      </c>
      <c r="AS2963">
        <f t="shared" si="652"/>
        <v>90</v>
      </c>
      <c r="AT2963">
        <v>6</v>
      </c>
      <c r="AU2963">
        <v>131</v>
      </c>
      <c r="AV2963">
        <v>387</v>
      </c>
      <c r="AW2963">
        <v>0</v>
      </c>
      <c r="AX2963">
        <v>0</v>
      </c>
      <c r="AY2963">
        <v>18</v>
      </c>
      <c r="AZ2963">
        <v>5</v>
      </c>
      <c r="BA2963">
        <v>0.83333333300000001</v>
      </c>
      <c r="BB2963">
        <v>0</v>
      </c>
      <c r="BC2963">
        <v>0</v>
      </c>
      <c r="BD2963">
        <v>0</v>
      </c>
      <c r="BE2963">
        <v>0</v>
      </c>
      <c r="BF2963">
        <v>0.4</v>
      </c>
      <c r="BG2963">
        <v>2</v>
      </c>
      <c r="BH2963">
        <v>0.4</v>
      </c>
      <c r="BI2963">
        <f t="shared" si="653"/>
        <v>1.5267175572519083E-2</v>
      </c>
      <c r="BJ2963">
        <v>0.34</v>
      </c>
      <c r="BK2963">
        <v>0</v>
      </c>
      <c r="BL2963">
        <v>0</v>
      </c>
      <c r="BM2963">
        <v>15</v>
      </c>
      <c r="BN2963">
        <v>3.5</v>
      </c>
      <c r="BO2963">
        <v>4.33</v>
      </c>
      <c r="BP2963">
        <f t="shared" si="654"/>
        <v>0.68702290076335881</v>
      </c>
      <c r="BQ2963">
        <v>15</v>
      </c>
      <c r="BR2963">
        <v>2012</v>
      </c>
      <c r="BS2963">
        <v>0.16</v>
      </c>
      <c r="BT2963">
        <v>0.2</v>
      </c>
      <c r="BU2963" s="2">
        <f t="shared" si="655"/>
        <v>5.6862745098039215E-2</v>
      </c>
      <c r="BV2963" s="1">
        <f t="shared" si="647"/>
        <v>0.13385114503816795</v>
      </c>
      <c r="BW2963" s="1">
        <f t="shared" si="648"/>
        <v>0.31850562340966926</v>
      </c>
      <c r="BX2963" s="1">
        <f t="shared" si="656"/>
        <v>0.41711895673966931</v>
      </c>
      <c r="BY2963" s="1" t="e">
        <f t="shared" si="657"/>
        <v>#DIV/0!</v>
      </c>
      <c r="BZ2963" s="1" t="e">
        <f t="shared" si="658"/>
        <v>#DIV/0!</v>
      </c>
      <c r="CA2963" s="1" t="e">
        <f t="shared" si="659"/>
        <v>#DIV/0!</v>
      </c>
      <c r="CB2963">
        <v>0</v>
      </c>
      <c r="CC2963">
        <f t="shared" si="660"/>
        <v>0</v>
      </c>
      <c r="CD2963">
        <v>0</v>
      </c>
    </row>
    <row r="2964" spans="1:82" x14ac:dyDescent="0.35">
      <c r="A2964">
        <v>351</v>
      </c>
      <c r="B2964" t="s">
        <v>1244</v>
      </c>
      <c r="C2964" t="s">
        <v>72</v>
      </c>
      <c r="D2964">
        <v>72</v>
      </c>
      <c r="E2964" t="s">
        <v>1156</v>
      </c>
      <c r="F2964" t="s">
        <v>127</v>
      </c>
      <c r="G2964">
        <v>2017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78</v>
      </c>
      <c r="V2964">
        <v>327</v>
      </c>
      <c r="W2964">
        <v>2</v>
      </c>
      <c r="X2964">
        <v>2</v>
      </c>
      <c r="Y2964">
        <v>1</v>
      </c>
      <c r="Z2964">
        <v>13</v>
      </c>
      <c r="AA2964">
        <v>0</v>
      </c>
      <c r="AB2964">
        <v>6</v>
      </c>
      <c r="AC2964">
        <v>8</v>
      </c>
      <c r="AD2964">
        <v>83</v>
      </c>
      <c r="AE2964">
        <v>0</v>
      </c>
      <c r="AF2964">
        <v>0</v>
      </c>
      <c r="AG2964">
        <v>0</v>
      </c>
      <c r="AH2964">
        <f t="shared" si="649"/>
        <v>1</v>
      </c>
      <c r="AI2964">
        <f t="shared" si="650"/>
        <v>0.1111111111111111</v>
      </c>
      <c r="AJ2964">
        <f t="shared" si="651"/>
        <v>6.8493150684931503E-3</v>
      </c>
      <c r="AK2964">
        <v>14</v>
      </c>
      <c r="AL2964">
        <v>66</v>
      </c>
      <c r="AM2964">
        <v>4</v>
      </c>
      <c r="AN2964">
        <v>0</v>
      </c>
      <c r="AO2964">
        <v>0.03</v>
      </c>
      <c r="AP2964">
        <v>0</v>
      </c>
      <c r="AQ2964">
        <v>51</v>
      </c>
      <c r="AR2964">
        <v>57</v>
      </c>
      <c r="AS2964">
        <f t="shared" si="652"/>
        <v>410</v>
      </c>
      <c r="AT2964">
        <v>9</v>
      </c>
      <c r="AU2964">
        <v>146</v>
      </c>
      <c r="AV2964">
        <v>630</v>
      </c>
      <c r="AW2964">
        <v>0</v>
      </c>
      <c r="AX2964">
        <v>4.1900000000000004</v>
      </c>
      <c r="AY2964">
        <v>13.83</v>
      </c>
      <c r="AZ2964">
        <v>84</v>
      </c>
      <c r="BA2964">
        <v>9.3333333330000006</v>
      </c>
      <c r="BB2964">
        <v>0</v>
      </c>
      <c r="BC2964">
        <v>0</v>
      </c>
      <c r="BD2964">
        <v>0</v>
      </c>
      <c r="BE2964">
        <v>0.03</v>
      </c>
      <c r="BF2964">
        <v>0</v>
      </c>
      <c r="BG2964">
        <v>2</v>
      </c>
      <c r="BH2964">
        <v>0.02</v>
      </c>
      <c r="BI2964">
        <f t="shared" si="653"/>
        <v>1.3698630136986301E-2</v>
      </c>
      <c r="BJ2964">
        <v>0.23</v>
      </c>
      <c r="BK2964">
        <v>0</v>
      </c>
      <c r="BL2964">
        <v>36.33</v>
      </c>
      <c r="BM2964">
        <v>9.2200000000000006</v>
      </c>
      <c r="BN2964">
        <v>5.67</v>
      </c>
      <c r="BO2964">
        <v>6.33</v>
      </c>
      <c r="BP2964">
        <f t="shared" si="654"/>
        <v>2.8082191780821919</v>
      </c>
      <c r="BQ2964">
        <v>45.56</v>
      </c>
      <c r="BR2964">
        <v>2017</v>
      </c>
      <c r="BS2964">
        <v>0.35</v>
      </c>
      <c r="BT2964">
        <v>0.39</v>
      </c>
      <c r="BU2964" s="2">
        <f t="shared" si="655"/>
        <v>0.19540482726423905</v>
      </c>
      <c r="BV2964" s="1">
        <f t="shared" si="647"/>
        <v>0.28538873668188736</v>
      </c>
      <c r="BW2964" s="1">
        <f t="shared" si="648"/>
        <v>0.53651080669710816</v>
      </c>
      <c r="BX2964" s="1">
        <f t="shared" si="656"/>
        <v>0.56404414002710812</v>
      </c>
      <c r="BY2964" s="1" t="e">
        <f t="shared" si="657"/>
        <v>#DIV/0!</v>
      </c>
      <c r="BZ2964" s="1" t="e">
        <f t="shared" si="658"/>
        <v>#DIV/0!</v>
      </c>
      <c r="CA2964" s="1" t="e">
        <f t="shared" si="659"/>
        <v>#DIV/0!</v>
      </c>
      <c r="CB2964">
        <v>0</v>
      </c>
      <c r="CC2964">
        <f t="shared" si="660"/>
        <v>0</v>
      </c>
      <c r="CD2964">
        <v>0</v>
      </c>
    </row>
    <row r="2965" spans="1:82" x14ac:dyDescent="0.35">
      <c r="A2965">
        <v>127</v>
      </c>
      <c r="B2965" t="s">
        <v>1189</v>
      </c>
      <c r="C2965" t="s">
        <v>92</v>
      </c>
      <c r="D2965">
        <v>71</v>
      </c>
      <c r="E2965" t="s">
        <v>1156</v>
      </c>
      <c r="F2965" t="s">
        <v>76</v>
      </c>
      <c r="G2965">
        <v>2013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220</v>
      </c>
      <c r="V2965">
        <v>756</v>
      </c>
      <c r="W2965">
        <v>7</v>
      </c>
      <c r="X2965">
        <v>2</v>
      </c>
      <c r="Y2965">
        <v>2</v>
      </c>
      <c r="Z2965">
        <v>48</v>
      </c>
      <c r="AA2965">
        <v>0</v>
      </c>
      <c r="AB2965">
        <v>4</v>
      </c>
      <c r="AC2965">
        <v>8</v>
      </c>
      <c r="AD2965">
        <v>22</v>
      </c>
      <c r="AE2965">
        <v>0</v>
      </c>
      <c r="AF2965">
        <v>0</v>
      </c>
      <c r="AG2965">
        <v>0</v>
      </c>
      <c r="AH2965">
        <f t="shared" si="649"/>
        <v>2</v>
      </c>
      <c r="AI2965">
        <f t="shared" si="650"/>
        <v>0.125</v>
      </c>
      <c r="AJ2965">
        <f t="shared" si="651"/>
        <v>4.3103448275862068E-3</v>
      </c>
      <c r="AK2965">
        <v>25</v>
      </c>
      <c r="AL2965">
        <v>8</v>
      </c>
      <c r="AM2965">
        <v>1</v>
      </c>
      <c r="AN2965">
        <v>0</v>
      </c>
      <c r="AO2965">
        <v>0.02</v>
      </c>
      <c r="AP2965">
        <v>0.01</v>
      </c>
      <c r="AQ2965">
        <v>115.8</v>
      </c>
      <c r="AR2965">
        <v>119.8</v>
      </c>
      <c r="AS2965">
        <f t="shared" si="652"/>
        <v>778</v>
      </c>
      <c r="AT2965">
        <v>16</v>
      </c>
      <c r="AU2965">
        <v>464</v>
      </c>
      <c r="AV2965">
        <v>1142</v>
      </c>
      <c r="AW2965">
        <v>0</v>
      </c>
      <c r="AX2965">
        <v>3.44</v>
      </c>
      <c r="AY2965">
        <v>5.5</v>
      </c>
      <c r="AZ2965">
        <v>224</v>
      </c>
      <c r="BA2965">
        <v>14</v>
      </c>
      <c r="BB2965">
        <v>0</v>
      </c>
      <c r="BC2965">
        <v>0</v>
      </c>
      <c r="BD2965">
        <v>0</v>
      </c>
      <c r="BE2965">
        <v>0.03</v>
      </c>
      <c r="BF2965">
        <v>0</v>
      </c>
      <c r="BG2965">
        <v>7</v>
      </c>
      <c r="BH2965">
        <v>0.03</v>
      </c>
      <c r="BI2965">
        <f t="shared" si="653"/>
        <v>1.5086206896551725E-2</v>
      </c>
      <c r="BJ2965">
        <v>0.41</v>
      </c>
      <c r="BK2965">
        <v>0</v>
      </c>
      <c r="BL2965">
        <v>47.25</v>
      </c>
      <c r="BM2965">
        <v>1.38</v>
      </c>
      <c r="BN2965">
        <v>7.24</v>
      </c>
      <c r="BO2965">
        <v>7.49</v>
      </c>
      <c r="BP2965">
        <f t="shared" si="654"/>
        <v>1.6767241379310345</v>
      </c>
      <c r="BQ2965">
        <v>48.62</v>
      </c>
      <c r="BR2965">
        <v>2008</v>
      </c>
      <c r="BS2965">
        <v>0.25</v>
      </c>
      <c r="BT2965">
        <v>0.26</v>
      </c>
      <c r="BU2965" s="2">
        <f t="shared" si="655"/>
        <v>0.36490677871148458</v>
      </c>
      <c r="BV2965" s="1">
        <f t="shared" si="647"/>
        <v>0.45423620689655164</v>
      </c>
      <c r="BW2965" s="1">
        <f t="shared" si="648"/>
        <v>0.58648663601532569</v>
      </c>
      <c r="BX2965" s="1">
        <f t="shared" si="656"/>
        <v>0.56483908045977005</v>
      </c>
      <c r="BY2965" s="1" t="e">
        <f t="shared" si="657"/>
        <v>#DIV/0!</v>
      </c>
      <c r="BZ2965" s="1" t="e">
        <f t="shared" si="658"/>
        <v>#DIV/0!</v>
      </c>
      <c r="CA2965" s="1" t="e">
        <f t="shared" si="659"/>
        <v>#DIV/0!</v>
      </c>
      <c r="CB2965">
        <v>0</v>
      </c>
      <c r="CC2965">
        <f t="shared" si="660"/>
        <v>0</v>
      </c>
      <c r="CD2965">
        <v>0</v>
      </c>
    </row>
    <row r="2966" spans="1:82" x14ac:dyDescent="0.35">
      <c r="A2966">
        <v>1056</v>
      </c>
      <c r="B2966" t="s">
        <v>545</v>
      </c>
      <c r="C2966" t="s">
        <v>100</v>
      </c>
      <c r="D2966">
        <v>69</v>
      </c>
      <c r="E2966" t="s">
        <v>70</v>
      </c>
      <c r="F2966" t="s">
        <v>129</v>
      </c>
      <c r="G2966">
        <v>2015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29</v>
      </c>
      <c r="AC2966">
        <v>43</v>
      </c>
      <c r="AD2966">
        <v>337</v>
      </c>
      <c r="AE2966">
        <v>4</v>
      </c>
      <c r="AF2966">
        <v>1</v>
      </c>
      <c r="AG2966">
        <v>1</v>
      </c>
      <c r="AH2966">
        <f t="shared" si="649"/>
        <v>1</v>
      </c>
      <c r="AI2966">
        <f t="shared" si="650"/>
        <v>7.6923076923076927E-2</v>
      </c>
      <c r="AJ2966">
        <f t="shared" si="651"/>
        <v>1.8552875695732839E-3</v>
      </c>
      <c r="AK2966">
        <v>421</v>
      </c>
      <c r="AL2966">
        <v>59</v>
      </c>
      <c r="AM2966">
        <v>20</v>
      </c>
      <c r="AN2966">
        <v>0</v>
      </c>
      <c r="AO2966">
        <v>0.08</v>
      </c>
      <c r="AP2966">
        <v>0.12</v>
      </c>
      <c r="AQ2966">
        <v>55.7</v>
      </c>
      <c r="AR2966">
        <v>84.7</v>
      </c>
      <c r="AS2966">
        <f t="shared" si="652"/>
        <v>337</v>
      </c>
      <c r="AT2966">
        <v>13</v>
      </c>
      <c r="AU2966">
        <v>539</v>
      </c>
      <c r="AV2966">
        <v>883</v>
      </c>
      <c r="AW2966">
        <v>0</v>
      </c>
      <c r="AX2966">
        <v>0</v>
      </c>
      <c r="AY2966">
        <v>11.62</v>
      </c>
      <c r="AZ2966">
        <v>29</v>
      </c>
      <c r="BA2966">
        <v>2.230769231</v>
      </c>
      <c r="BB2966">
        <v>0</v>
      </c>
      <c r="BC2966">
        <v>0</v>
      </c>
      <c r="BD2966">
        <v>0</v>
      </c>
      <c r="BE2966">
        <v>0</v>
      </c>
      <c r="BF2966">
        <v>0.14000000000000001</v>
      </c>
      <c r="BG2966">
        <v>4</v>
      </c>
      <c r="BH2966">
        <v>0.14000000000000001</v>
      </c>
      <c r="BI2966">
        <f t="shared" si="653"/>
        <v>7.4211502782931356E-3</v>
      </c>
      <c r="BJ2966">
        <v>0.61</v>
      </c>
      <c r="BK2966">
        <v>0</v>
      </c>
      <c r="BL2966">
        <v>0</v>
      </c>
      <c r="BM2966">
        <v>25.92</v>
      </c>
      <c r="BN2966">
        <v>4.28</v>
      </c>
      <c r="BO2966">
        <v>6.52</v>
      </c>
      <c r="BP2966">
        <f t="shared" si="654"/>
        <v>0.62523191094619668</v>
      </c>
      <c r="BQ2966">
        <v>25.92</v>
      </c>
      <c r="BR2966">
        <v>2005</v>
      </c>
      <c r="BS2966">
        <v>0.1</v>
      </c>
      <c r="BT2966">
        <v>0.16</v>
      </c>
      <c r="BU2966" s="2">
        <f t="shared" si="655"/>
        <v>0.13352079293255767</v>
      </c>
      <c r="BV2966" s="1">
        <f t="shared" si="647"/>
        <v>0.22607698016269445</v>
      </c>
      <c r="BW2966" s="1">
        <f t="shared" si="648"/>
        <v>0.48088660711529141</v>
      </c>
      <c r="BX2966" s="1">
        <f t="shared" si="656"/>
        <v>0.51728556438255635</v>
      </c>
      <c r="BY2966" s="1" t="e">
        <f t="shared" si="657"/>
        <v>#DIV/0!</v>
      </c>
      <c r="BZ2966" s="1" t="e">
        <f t="shared" si="658"/>
        <v>#DIV/0!</v>
      </c>
      <c r="CA2966" s="1" t="e">
        <f t="shared" si="659"/>
        <v>#DIV/0!</v>
      </c>
      <c r="CB2966">
        <v>0</v>
      </c>
      <c r="CC2966">
        <f t="shared" si="660"/>
        <v>0</v>
      </c>
      <c r="CD2966">
        <v>0</v>
      </c>
    </row>
    <row r="2967" spans="1:82" x14ac:dyDescent="0.35">
      <c r="A2967">
        <v>108</v>
      </c>
      <c r="B2967" t="s">
        <v>816</v>
      </c>
      <c r="C2967" t="s">
        <v>81</v>
      </c>
      <c r="D2967">
        <v>77</v>
      </c>
      <c r="E2967" t="s">
        <v>797</v>
      </c>
      <c r="F2967" t="s">
        <v>90</v>
      </c>
      <c r="G2967">
        <v>2018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11</v>
      </c>
      <c r="AC2967">
        <v>19</v>
      </c>
      <c r="AD2967">
        <v>90</v>
      </c>
      <c r="AE2967">
        <v>1</v>
      </c>
      <c r="AF2967">
        <v>0</v>
      </c>
      <c r="AG2967">
        <v>0</v>
      </c>
      <c r="AH2967">
        <f t="shared" si="649"/>
        <v>0</v>
      </c>
      <c r="AI2967">
        <f t="shared" si="650"/>
        <v>0</v>
      </c>
      <c r="AJ2967">
        <f t="shared" si="651"/>
        <v>0</v>
      </c>
      <c r="AK2967">
        <v>101</v>
      </c>
      <c r="AL2967">
        <v>30</v>
      </c>
      <c r="AM2967">
        <v>6</v>
      </c>
      <c r="AN2967">
        <v>0</v>
      </c>
      <c r="AO2967">
        <v>0.1</v>
      </c>
      <c r="AP2967">
        <v>0.1</v>
      </c>
      <c r="AQ2967">
        <v>15</v>
      </c>
      <c r="AR2967">
        <v>26</v>
      </c>
      <c r="AS2967">
        <f t="shared" si="652"/>
        <v>90</v>
      </c>
      <c r="AT2967">
        <v>5</v>
      </c>
      <c r="AU2967">
        <v>221</v>
      </c>
      <c r="AV2967">
        <v>353</v>
      </c>
      <c r="AW2967">
        <v>0</v>
      </c>
      <c r="AX2967">
        <v>0</v>
      </c>
      <c r="AY2967">
        <v>8.18</v>
      </c>
      <c r="AZ2967">
        <v>11</v>
      </c>
      <c r="BA2967">
        <v>2.2000000000000002</v>
      </c>
      <c r="BB2967">
        <v>0</v>
      </c>
      <c r="BC2967">
        <v>0</v>
      </c>
      <c r="BD2967">
        <v>0</v>
      </c>
      <c r="BE2967">
        <v>0</v>
      </c>
      <c r="BF2967">
        <v>0.09</v>
      </c>
      <c r="BG2967">
        <v>1</v>
      </c>
      <c r="BH2967">
        <v>0.09</v>
      </c>
      <c r="BI2967">
        <f t="shared" si="653"/>
        <v>4.5248868778280547E-3</v>
      </c>
      <c r="BJ2967">
        <v>0.63</v>
      </c>
      <c r="BK2967">
        <v>0</v>
      </c>
      <c r="BL2967">
        <v>0</v>
      </c>
      <c r="BM2967">
        <v>18</v>
      </c>
      <c r="BN2967">
        <v>3</v>
      </c>
      <c r="BO2967">
        <v>5.2</v>
      </c>
      <c r="BP2967">
        <f t="shared" si="654"/>
        <v>0.40723981900452488</v>
      </c>
      <c r="BQ2967">
        <v>18</v>
      </c>
      <c r="BR2967">
        <v>2014</v>
      </c>
      <c r="BS2967">
        <v>7.0000000000000007E-2</v>
      </c>
      <c r="BT2967">
        <v>0.12</v>
      </c>
      <c r="BU2967" s="2">
        <f t="shared" si="655"/>
        <v>3.7254901960784313E-2</v>
      </c>
      <c r="BV2967" s="1">
        <f t="shared" si="647"/>
        <v>0.17086199095022625</v>
      </c>
      <c r="BW2967" s="1">
        <f t="shared" si="648"/>
        <v>0.44824205207589113</v>
      </c>
      <c r="BX2967" s="1">
        <f t="shared" si="656"/>
        <v>0.5090520520758911</v>
      </c>
      <c r="BY2967" s="1" t="e">
        <f t="shared" si="657"/>
        <v>#DIV/0!</v>
      </c>
      <c r="BZ2967" s="1" t="e">
        <f t="shared" si="658"/>
        <v>#DIV/0!</v>
      </c>
      <c r="CA2967" s="1" t="e">
        <f t="shared" si="659"/>
        <v>#DIV/0!</v>
      </c>
      <c r="CB2967">
        <v>0</v>
      </c>
      <c r="CC2967">
        <f t="shared" si="660"/>
        <v>0</v>
      </c>
      <c r="CD2967">
        <v>0</v>
      </c>
    </row>
    <row r="2968" spans="1:82" x14ac:dyDescent="0.35">
      <c r="A2968">
        <v>742</v>
      </c>
      <c r="B2968" t="s">
        <v>422</v>
      </c>
      <c r="C2968" t="s">
        <v>103</v>
      </c>
      <c r="D2968">
        <v>70</v>
      </c>
      <c r="E2968" t="s">
        <v>70</v>
      </c>
      <c r="F2968" t="s">
        <v>90</v>
      </c>
      <c r="G2968">
        <v>2021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7</v>
      </c>
      <c r="V2968">
        <v>111</v>
      </c>
      <c r="W2968">
        <v>1</v>
      </c>
      <c r="X2968">
        <v>0</v>
      </c>
      <c r="Y2968">
        <v>0</v>
      </c>
      <c r="Z2968">
        <v>3</v>
      </c>
      <c r="AA2968">
        <v>0</v>
      </c>
      <c r="AB2968">
        <v>24</v>
      </c>
      <c r="AC2968">
        <v>39</v>
      </c>
      <c r="AD2968">
        <v>229</v>
      </c>
      <c r="AE2968">
        <v>1</v>
      </c>
      <c r="AF2968">
        <v>0</v>
      </c>
      <c r="AG2968">
        <v>0</v>
      </c>
      <c r="AH2968">
        <f t="shared" si="649"/>
        <v>0</v>
      </c>
      <c r="AI2968">
        <f t="shared" si="650"/>
        <v>0</v>
      </c>
      <c r="AJ2968">
        <f t="shared" si="651"/>
        <v>0</v>
      </c>
      <c r="AK2968">
        <v>291</v>
      </c>
      <c r="AL2968">
        <v>118</v>
      </c>
      <c r="AM2968">
        <v>14</v>
      </c>
      <c r="AN2968">
        <v>0</v>
      </c>
      <c r="AO2968">
        <v>0.12</v>
      </c>
      <c r="AP2968">
        <v>0.12</v>
      </c>
      <c r="AQ2968">
        <v>58</v>
      </c>
      <c r="AR2968">
        <v>82</v>
      </c>
      <c r="AS2968">
        <f t="shared" si="652"/>
        <v>340</v>
      </c>
      <c r="AT2968">
        <v>9</v>
      </c>
      <c r="AU2968">
        <v>250</v>
      </c>
      <c r="AV2968">
        <v>573</v>
      </c>
      <c r="AW2968">
        <v>0</v>
      </c>
      <c r="AX2968">
        <v>15.86</v>
      </c>
      <c r="AY2968">
        <v>9.5399999999999991</v>
      </c>
      <c r="AZ2968">
        <v>31</v>
      </c>
      <c r="BA2968">
        <v>3.4444444440000002</v>
      </c>
      <c r="BB2968">
        <v>0</v>
      </c>
      <c r="BC2968">
        <v>0</v>
      </c>
      <c r="BD2968">
        <v>0</v>
      </c>
      <c r="BE2968">
        <v>0.14000000000000001</v>
      </c>
      <c r="BF2968">
        <v>0.04</v>
      </c>
      <c r="BG2968">
        <v>2</v>
      </c>
      <c r="BH2968">
        <v>0.06</v>
      </c>
      <c r="BI2968">
        <f t="shared" si="653"/>
        <v>8.0000000000000002E-3</v>
      </c>
      <c r="BJ2968">
        <v>0.44</v>
      </c>
      <c r="BK2968">
        <v>0</v>
      </c>
      <c r="BL2968">
        <v>12.33</v>
      </c>
      <c r="BM2968">
        <v>25.44</v>
      </c>
      <c r="BN2968">
        <v>6.44</v>
      </c>
      <c r="BO2968">
        <v>9.11</v>
      </c>
      <c r="BP2968">
        <f t="shared" si="654"/>
        <v>1.36</v>
      </c>
      <c r="BQ2968">
        <v>37.78</v>
      </c>
      <c r="BR2968">
        <v>2017</v>
      </c>
      <c r="BS2968">
        <v>0.23</v>
      </c>
      <c r="BT2968">
        <v>0.33</v>
      </c>
      <c r="BU2968" s="2">
        <f t="shared" si="655"/>
        <v>0.42579235294117646</v>
      </c>
      <c r="BV2968" s="1">
        <f t="shared" si="647"/>
        <v>0.22750000000000004</v>
      </c>
      <c r="BW2968" s="1">
        <f t="shared" si="648"/>
        <v>0.47130957264957263</v>
      </c>
      <c r="BX2968" s="1">
        <f t="shared" si="656"/>
        <v>0.51787179486735047</v>
      </c>
      <c r="BY2968" s="1" t="e">
        <f t="shared" si="657"/>
        <v>#DIV/0!</v>
      </c>
      <c r="BZ2968" s="1" t="e">
        <f t="shared" si="658"/>
        <v>#DIV/0!</v>
      </c>
      <c r="CA2968" s="1" t="e">
        <f t="shared" si="659"/>
        <v>#DIV/0!</v>
      </c>
      <c r="CB2968">
        <v>0</v>
      </c>
      <c r="CC2968">
        <f t="shared" si="660"/>
        <v>0</v>
      </c>
      <c r="CD2968">
        <v>0</v>
      </c>
    </row>
    <row r="2969" spans="1:82" x14ac:dyDescent="0.35">
      <c r="A2969">
        <v>483</v>
      </c>
      <c r="B2969" t="s">
        <v>317</v>
      </c>
      <c r="C2969" t="s">
        <v>72</v>
      </c>
      <c r="D2969">
        <v>72</v>
      </c>
      <c r="E2969" t="s">
        <v>70</v>
      </c>
      <c r="F2969" t="s">
        <v>118</v>
      </c>
      <c r="G2969">
        <v>2016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22</v>
      </c>
      <c r="AC2969">
        <v>36</v>
      </c>
      <c r="AD2969">
        <v>249</v>
      </c>
      <c r="AE2969">
        <v>2</v>
      </c>
      <c r="AF2969">
        <v>0</v>
      </c>
      <c r="AG2969">
        <v>0</v>
      </c>
      <c r="AH2969">
        <f t="shared" si="649"/>
        <v>0</v>
      </c>
      <c r="AI2969">
        <f t="shared" si="650"/>
        <v>0</v>
      </c>
      <c r="AJ2969">
        <f t="shared" si="651"/>
        <v>0</v>
      </c>
      <c r="AK2969">
        <v>469</v>
      </c>
      <c r="AL2969">
        <v>43</v>
      </c>
      <c r="AM2969">
        <v>18</v>
      </c>
      <c r="AN2969">
        <v>0</v>
      </c>
      <c r="AO2969">
        <v>0.11</v>
      </c>
      <c r="AP2969">
        <v>0.14000000000000001</v>
      </c>
      <c r="AQ2969">
        <v>36.9</v>
      </c>
      <c r="AR2969">
        <v>58.9</v>
      </c>
      <c r="AS2969">
        <f t="shared" si="652"/>
        <v>249</v>
      </c>
      <c r="AT2969">
        <v>9</v>
      </c>
      <c r="AU2969">
        <v>305</v>
      </c>
      <c r="AV2969">
        <v>570</v>
      </c>
      <c r="AW2969">
        <v>0</v>
      </c>
      <c r="AX2969">
        <v>0</v>
      </c>
      <c r="AY2969">
        <v>11.32</v>
      </c>
      <c r="AZ2969">
        <v>22</v>
      </c>
      <c r="BA2969">
        <v>2.4444444440000002</v>
      </c>
      <c r="BB2969">
        <v>0</v>
      </c>
      <c r="BC2969">
        <v>0</v>
      </c>
      <c r="BD2969">
        <v>0</v>
      </c>
      <c r="BE2969">
        <v>0</v>
      </c>
      <c r="BF2969">
        <v>0.09</v>
      </c>
      <c r="BG2969">
        <v>2</v>
      </c>
      <c r="BH2969">
        <v>0.09</v>
      </c>
      <c r="BI2969">
        <f t="shared" si="653"/>
        <v>6.5573770491803279E-3</v>
      </c>
      <c r="BJ2969">
        <v>0.54</v>
      </c>
      <c r="BK2969">
        <v>0</v>
      </c>
      <c r="BL2969">
        <v>0</v>
      </c>
      <c r="BM2969">
        <v>27.67</v>
      </c>
      <c r="BN2969">
        <v>4.0999999999999996</v>
      </c>
      <c r="BO2969">
        <v>6.54</v>
      </c>
      <c r="BP2969">
        <f t="shared" si="654"/>
        <v>0.81639344262295077</v>
      </c>
      <c r="BQ2969">
        <v>27.67</v>
      </c>
      <c r="BR2969">
        <v>2012</v>
      </c>
      <c r="BS2969">
        <v>0.12</v>
      </c>
      <c r="BT2969">
        <v>0.19</v>
      </c>
      <c r="BU2969" s="2">
        <f t="shared" si="655"/>
        <v>8.8039215686274513E-2</v>
      </c>
      <c r="BV2969" s="1">
        <f t="shared" si="647"/>
        <v>0.20471967213114756</v>
      </c>
      <c r="BW2969" s="1">
        <f t="shared" si="648"/>
        <v>0.45840978870673954</v>
      </c>
      <c r="BX2969" s="1">
        <f t="shared" si="656"/>
        <v>0.50880601092451738</v>
      </c>
      <c r="BY2969" s="1" t="e">
        <f t="shared" si="657"/>
        <v>#DIV/0!</v>
      </c>
      <c r="BZ2969" s="1" t="e">
        <f t="shared" si="658"/>
        <v>#DIV/0!</v>
      </c>
      <c r="CA2969" s="1" t="e">
        <f t="shared" si="659"/>
        <v>#DIV/0!</v>
      </c>
      <c r="CB2969">
        <v>0</v>
      </c>
      <c r="CC2969">
        <f t="shared" si="660"/>
        <v>0</v>
      </c>
      <c r="CD2969">
        <v>0</v>
      </c>
    </row>
    <row r="2970" spans="1:82" x14ac:dyDescent="0.35">
      <c r="A2970">
        <v>546</v>
      </c>
      <c r="B2970" t="s">
        <v>1299</v>
      </c>
      <c r="C2970" t="s">
        <v>100</v>
      </c>
      <c r="D2970">
        <v>69</v>
      </c>
      <c r="E2970" t="s">
        <v>1156</v>
      </c>
      <c r="F2970" t="s">
        <v>127</v>
      </c>
      <c r="G2970">
        <v>2020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77</v>
      </c>
      <c r="V2970">
        <v>235</v>
      </c>
      <c r="W2970">
        <v>1</v>
      </c>
      <c r="X2970">
        <v>2</v>
      </c>
      <c r="Y2970">
        <v>2</v>
      </c>
      <c r="Z2970">
        <v>11</v>
      </c>
      <c r="AA2970">
        <v>0</v>
      </c>
      <c r="AB2970">
        <v>28</v>
      </c>
      <c r="AC2970">
        <v>35</v>
      </c>
      <c r="AD2970">
        <v>249</v>
      </c>
      <c r="AE2970">
        <v>1</v>
      </c>
      <c r="AF2970">
        <v>1</v>
      </c>
      <c r="AG2970">
        <v>0</v>
      </c>
      <c r="AH2970">
        <f t="shared" si="649"/>
        <v>2</v>
      </c>
      <c r="AI2970">
        <f t="shared" si="650"/>
        <v>0.18181818181818182</v>
      </c>
      <c r="AJ2970">
        <f t="shared" si="651"/>
        <v>5.6497175141242938E-3</v>
      </c>
      <c r="AK2970">
        <v>67</v>
      </c>
      <c r="AL2970">
        <v>220</v>
      </c>
      <c r="AM2970">
        <v>8</v>
      </c>
      <c r="AN2970">
        <v>0</v>
      </c>
      <c r="AO2970">
        <v>0.1</v>
      </c>
      <c r="AP2970">
        <v>0.02</v>
      </c>
      <c r="AQ2970">
        <v>56.4</v>
      </c>
      <c r="AR2970">
        <v>84.4</v>
      </c>
      <c r="AS2970">
        <f t="shared" si="652"/>
        <v>484</v>
      </c>
      <c r="AT2970">
        <v>11</v>
      </c>
      <c r="AU2970">
        <v>354</v>
      </c>
      <c r="AV2970">
        <v>697</v>
      </c>
      <c r="AW2970">
        <v>0</v>
      </c>
      <c r="AX2970">
        <v>3.05</v>
      </c>
      <c r="AY2970">
        <v>8.89</v>
      </c>
      <c r="AZ2970">
        <v>105</v>
      </c>
      <c r="BA2970">
        <v>9.5454545450000001</v>
      </c>
      <c r="BB2970">
        <v>0</v>
      </c>
      <c r="BC2970">
        <v>0</v>
      </c>
      <c r="BD2970">
        <v>0</v>
      </c>
      <c r="BE2970">
        <v>0.01</v>
      </c>
      <c r="BF2970">
        <v>0.04</v>
      </c>
      <c r="BG2970">
        <v>2</v>
      </c>
      <c r="BH2970">
        <v>0.02</v>
      </c>
      <c r="BI2970">
        <f t="shared" si="653"/>
        <v>5.6497175141242938E-3</v>
      </c>
      <c r="BJ2970">
        <v>0.51</v>
      </c>
      <c r="BK2970">
        <v>0</v>
      </c>
      <c r="BL2970">
        <v>21.36</v>
      </c>
      <c r="BM2970">
        <v>22.64</v>
      </c>
      <c r="BN2970">
        <v>5.13</v>
      </c>
      <c r="BO2970">
        <v>7.67</v>
      </c>
      <c r="BP2970">
        <f t="shared" si="654"/>
        <v>1.3672316384180792</v>
      </c>
      <c r="BQ2970">
        <v>44</v>
      </c>
      <c r="BR2970">
        <v>2015</v>
      </c>
      <c r="BS2970">
        <v>0.16</v>
      </c>
      <c r="BT2970">
        <v>0.24</v>
      </c>
      <c r="BU2970" s="2">
        <f t="shared" si="655"/>
        <v>0.1746936210847975</v>
      </c>
      <c r="BV2970" s="1">
        <f t="shared" si="647"/>
        <v>0.27249794555726758</v>
      </c>
      <c r="BW2970" s="1">
        <f t="shared" si="648"/>
        <v>0.5711236082862523</v>
      </c>
      <c r="BX2970" s="1">
        <f t="shared" si="656"/>
        <v>0.58423831535241399</v>
      </c>
      <c r="BY2970" s="1" t="e">
        <f t="shared" si="657"/>
        <v>#DIV/0!</v>
      </c>
      <c r="BZ2970" s="1" t="e">
        <f t="shared" si="658"/>
        <v>#DIV/0!</v>
      </c>
      <c r="CA2970" s="1" t="e">
        <f t="shared" si="659"/>
        <v>#DIV/0!</v>
      </c>
      <c r="CB2970">
        <v>0</v>
      </c>
      <c r="CC2970">
        <f t="shared" si="660"/>
        <v>0</v>
      </c>
      <c r="CD2970">
        <v>0</v>
      </c>
    </row>
    <row r="2971" spans="1:82" x14ac:dyDescent="0.35">
      <c r="A2971">
        <v>452</v>
      </c>
      <c r="B2971" t="s">
        <v>297</v>
      </c>
      <c r="C2971" t="s">
        <v>179</v>
      </c>
      <c r="D2971">
        <v>68</v>
      </c>
      <c r="E2971" t="s">
        <v>70</v>
      </c>
      <c r="F2971" t="s">
        <v>110</v>
      </c>
      <c r="G2971">
        <v>2022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2</v>
      </c>
      <c r="V2971">
        <v>-15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46</v>
      </c>
      <c r="AC2971">
        <v>65</v>
      </c>
      <c r="AD2971">
        <v>538</v>
      </c>
      <c r="AE2971">
        <v>3</v>
      </c>
      <c r="AF2971">
        <v>1</v>
      </c>
      <c r="AG2971">
        <v>1</v>
      </c>
      <c r="AH2971">
        <f t="shared" si="649"/>
        <v>1</v>
      </c>
      <c r="AI2971">
        <f t="shared" si="650"/>
        <v>6.25E-2</v>
      </c>
      <c r="AJ2971">
        <f t="shared" si="651"/>
        <v>1.4598540145985401E-3</v>
      </c>
      <c r="AK2971">
        <v>576</v>
      </c>
      <c r="AL2971">
        <v>206</v>
      </c>
      <c r="AM2971">
        <v>29</v>
      </c>
      <c r="AN2971">
        <v>0</v>
      </c>
      <c r="AO2971">
        <v>0.1</v>
      </c>
      <c r="AP2971">
        <v>0.14000000000000001</v>
      </c>
      <c r="AQ2971">
        <v>68.3</v>
      </c>
      <c r="AR2971">
        <v>114.3</v>
      </c>
      <c r="AS2971">
        <f t="shared" si="652"/>
        <v>523</v>
      </c>
      <c r="AT2971">
        <v>16</v>
      </c>
      <c r="AU2971">
        <v>685</v>
      </c>
      <c r="AV2971">
        <v>1132</v>
      </c>
      <c r="AW2971">
        <v>0</v>
      </c>
      <c r="AX2971">
        <v>-7.5</v>
      </c>
      <c r="AY2971">
        <v>11.7</v>
      </c>
      <c r="AZ2971">
        <v>48</v>
      </c>
      <c r="BA2971">
        <v>3</v>
      </c>
      <c r="BB2971">
        <v>0</v>
      </c>
      <c r="BC2971">
        <v>0</v>
      </c>
      <c r="BD2971">
        <v>0</v>
      </c>
      <c r="BE2971">
        <v>0</v>
      </c>
      <c r="BF2971">
        <v>7.0000000000000007E-2</v>
      </c>
      <c r="BG2971">
        <v>3</v>
      </c>
      <c r="BH2971">
        <v>0.06</v>
      </c>
      <c r="BI2971">
        <f t="shared" si="653"/>
        <v>4.3795620437956208E-3</v>
      </c>
      <c r="BJ2971">
        <v>0.61</v>
      </c>
      <c r="BK2971">
        <v>0</v>
      </c>
      <c r="BL2971">
        <v>-0.94</v>
      </c>
      <c r="BM2971">
        <v>33.619999999999997</v>
      </c>
      <c r="BN2971">
        <v>4.2699999999999996</v>
      </c>
      <c r="BO2971">
        <v>7.14</v>
      </c>
      <c r="BP2971">
        <f t="shared" si="654"/>
        <v>0.76350364963503647</v>
      </c>
      <c r="BQ2971">
        <v>32.69</v>
      </c>
      <c r="BR2971">
        <v>2015</v>
      </c>
      <c r="BS2971">
        <v>0.1</v>
      </c>
      <c r="BT2971">
        <v>0.17</v>
      </c>
      <c r="BU2971" s="2">
        <f t="shared" si="655"/>
        <v>2.2939775910364281E-3</v>
      </c>
      <c r="BV2971" s="1">
        <f t="shared" si="647"/>
        <v>0.25437518248175184</v>
      </c>
      <c r="BW2971" s="1">
        <f t="shared" si="648"/>
        <v>0.51736426239940114</v>
      </c>
      <c r="BX2971" s="1">
        <f t="shared" si="656"/>
        <v>0.53635917906606778</v>
      </c>
      <c r="BY2971" s="1" t="e">
        <f t="shared" si="657"/>
        <v>#DIV/0!</v>
      </c>
      <c r="BZ2971" s="1" t="e">
        <f t="shared" si="658"/>
        <v>#DIV/0!</v>
      </c>
      <c r="CA2971" s="1" t="e">
        <f t="shared" si="659"/>
        <v>#DIV/0!</v>
      </c>
      <c r="CB2971">
        <v>0</v>
      </c>
      <c r="CC2971">
        <f t="shared" si="660"/>
        <v>0</v>
      </c>
      <c r="CD2971">
        <v>0</v>
      </c>
    </row>
    <row r="2972" spans="1:82" x14ac:dyDescent="0.35">
      <c r="A2972">
        <v>969</v>
      </c>
      <c r="B2972" t="s">
        <v>510</v>
      </c>
      <c r="C2972" t="s">
        <v>69</v>
      </c>
      <c r="D2972">
        <v>73</v>
      </c>
      <c r="E2972" t="s">
        <v>70</v>
      </c>
      <c r="F2972" t="s">
        <v>90</v>
      </c>
      <c r="G2972">
        <v>2018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38</v>
      </c>
      <c r="AC2972">
        <v>70</v>
      </c>
      <c r="AD2972">
        <v>491</v>
      </c>
      <c r="AE2972">
        <v>1</v>
      </c>
      <c r="AF2972">
        <v>2</v>
      </c>
      <c r="AG2972">
        <v>2</v>
      </c>
      <c r="AH2972">
        <f t="shared" si="649"/>
        <v>2</v>
      </c>
      <c r="AI2972">
        <f t="shared" si="650"/>
        <v>0.15384615384615385</v>
      </c>
      <c r="AJ2972">
        <f t="shared" si="651"/>
        <v>3.2786885245901639E-3</v>
      </c>
      <c r="AK2972">
        <v>691</v>
      </c>
      <c r="AL2972">
        <v>136</v>
      </c>
      <c r="AM2972">
        <v>25</v>
      </c>
      <c r="AN2972">
        <v>0</v>
      </c>
      <c r="AO2972">
        <v>0.15</v>
      </c>
      <c r="AP2972">
        <v>0.2</v>
      </c>
      <c r="AQ2972">
        <v>51.1</v>
      </c>
      <c r="AR2972">
        <v>89.1</v>
      </c>
      <c r="AS2972">
        <f t="shared" si="652"/>
        <v>491</v>
      </c>
      <c r="AT2972">
        <v>13</v>
      </c>
      <c r="AU2972">
        <v>610</v>
      </c>
      <c r="AV2972">
        <v>853</v>
      </c>
      <c r="AW2972">
        <v>0</v>
      </c>
      <c r="AX2972">
        <v>0</v>
      </c>
      <c r="AY2972">
        <v>12.92</v>
      </c>
      <c r="AZ2972">
        <v>38</v>
      </c>
      <c r="BA2972">
        <v>2.923076923</v>
      </c>
      <c r="BB2972">
        <v>0</v>
      </c>
      <c r="BC2972">
        <v>0</v>
      </c>
      <c r="BD2972">
        <v>0</v>
      </c>
      <c r="BE2972">
        <v>0</v>
      </c>
      <c r="BF2972">
        <v>0.03</v>
      </c>
      <c r="BG2972">
        <v>1</v>
      </c>
      <c r="BH2972">
        <v>0.03</v>
      </c>
      <c r="BI2972">
        <f t="shared" si="653"/>
        <v>1.639344262295082E-3</v>
      </c>
      <c r="BJ2972">
        <v>0.72</v>
      </c>
      <c r="BK2972">
        <v>0</v>
      </c>
      <c r="BL2972">
        <v>0</v>
      </c>
      <c r="BM2972">
        <v>37.770000000000003</v>
      </c>
      <c r="BN2972">
        <v>3.93</v>
      </c>
      <c r="BO2972">
        <v>6.85</v>
      </c>
      <c r="BP2972">
        <f t="shared" si="654"/>
        <v>0.80491803278688523</v>
      </c>
      <c r="BQ2972">
        <v>37.770000000000003</v>
      </c>
      <c r="BR2972">
        <v>2017</v>
      </c>
      <c r="BS2972">
        <v>0.08</v>
      </c>
      <c r="BT2972">
        <v>0.15</v>
      </c>
      <c r="BU2972" s="2">
        <f t="shared" si="655"/>
        <v>9.3904330963154481E-2</v>
      </c>
      <c r="BV2972" s="1">
        <f t="shared" si="647"/>
        <v>0.23157667087011347</v>
      </c>
      <c r="BW2972" s="1">
        <f t="shared" si="648"/>
        <v>0.56414729534218055</v>
      </c>
      <c r="BX2972" s="1">
        <f t="shared" si="656"/>
        <v>0.57270059448671051</v>
      </c>
      <c r="BY2972" s="1" t="e">
        <f t="shared" si="657"/>
        <v>#DIV/0!</v>
      </c>
      <c r="BZ2972" s="1" t="e">
        <f t="shared" si="658"/>
        <v>#DIV/0!</v>
      </c>
      <c r="CA2972" s="1" t="e">
        <f t="shared" si="659"/>
        <v>#DIV/0!</v>
      </c>
      <c r="CB2972">
        <v>0</v>
      </c>
      <c r="CC2972">
        <f t="shared" si="660"/>
        <v>0</v>
      </c>
      <c r="CD2972">
        <v>0</v>
      </c>
    </row>
    <row r="2973" spans="1:82" x14ac:dyDescent="0.35">
      <c r="A2973">
        <v>1661</v>
      </c>
      <c r="B2973" t="s">
        <v>1592</v>
      </c>
      <c r="C2973" t="s">
        <v>100</v>
      </c>
      <c r="D2973">
        <v>69</v>
      </c>
      <c r="E2973" t="s">
        <v>1156</v>
      </c>
      <c r="F2973" t="s">
        <v>134</v>
      </c>
      <c r="G2973">
        <v>2021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96</v>
      </c>
      <c r="V2973">
        <v>345</v>
      </c>
      <c r="W2973">
        <v>4</v>
      </c>
      <c r="X2973">
        <v>0</v>
      </c>
      <c r="Y2973">
        <v>0</v>
      </c>
      <c r="Z2973">
        <v>22</v>
      </c>
      <c r="AA2973">
        <v>0</v>
      </c>
      <c r="AB2973">
        <v>23</v>
      </c>
      <c r="AC2973">
        <v>32</v>
      </c>
      <c r="AD2973">
        <v>197</v>
      </c>
      <c r="AE2973">
        <v>1</v>
      </c>
      <c r="AF2973">
        <v>2</v>
      </c>
      <c r="AG2973">
        <v>1</v>
      </c>
      <c r="AH2973">
        <f t="shared" si="649"/>
        <v>1</v>
      </c>
      <c r="AI2973">
        <f t="shared" si="650"/>
        <v>7.6923076923076927E-2</v>
      </c>
      <c r="AJ2973">
        <f t="shared" si="651"/>
        <v>2.631578947368421E-3</v>
      </c>
      <c r="AK2973">
        <v>26</v>
      </c>
      <c r="AL2973">
        <v>200</v>
      </c>
      <c r="AM2973">
        <v>12</v>
      </c>
      <c r="AN2973">
        <v>0</v>
      </c>
      <c r="AO2973">
        <v>7.0000000000000007E-2</v>
      </c>
      <c r="AP2973">
        <v>0.01</v>
      </c>
      <c r="AQ2973">
        <v>82.2</v>
      </c>
      <c r="AR2973">
        <v>105.2</v>
      </c>
      <c r="AS2973">
        <f t="shared" si="652"/>
        <v>542</v>
      </c>
      <c r="AT2973">
        <v>13</v>
      </c>
      <c r="AU2973">
        <v>380</v>
      </c>
      <c r="AV2973">
        <v>904</v>
      </c>
      <c r="AW2973">
        <v>0</v>
      </c>
      <c r="AX2973">
        <v>3.59</v>
      </c>
      <c r="AY2973">
        <v>8.57</v>
      </c>
      <c r="AZ2973">
        <v>119</v>
      </c>
      <c r="BA2973">
        <v>9.153846154</v>
      </c>
      <c r="BB2973">
        <v>0</v>
      </c>
      <c r="BC2973">
        <v>0</v>
      </c>
      <c r="BD2973">
        <v>0</v>
      </c>
      <c r="BE2973">
        <v>0.04</v>
      </c>
      <c r="BF2973">
        <v>0.04</v>
      </c>
      <c r="BG2973">
        <v>5</v>
      </c>
      <c r="BH2973">
        <v>0.04</v>
      </c>
      <c r="BI2973">
        <f t="shared" si="653"/>
        <v>1.3157894736842105E-2</v>
      </c>
      <c r="BJ2973">
        <v>0.42</v>
      </c>
      <c r="BK2973">
        <v>0</v>
      </c>
      <c r="BL2973">
        <v>26.54</v>
      </c>
      <c r="BM2973">
        <v>15.15</v>
      </c>
      <c r="BN2973">
        <v>6.32</v>
      </c>
      <c r="BO2973">
        <v>8.09</v>
      </c>
      <c r="BP2973">
        <f t="shared" si="654"/>
        <v>1.4263157894736842</v>
      </c>
      <c r="BQ2973">
        <v>41.69</v>
      </c>
      <c r="BR2973">
        <v>2020</v>
      </c>
      <c r="BS2973">
        <v>0.22</v>
      </c>
      <c r="BT2973">
        <v>0.28000000000000003</v>
      </c>
      <c r="BU2973" s="2">
        <f t="shared" si="655"/>
        <v>0.2769747145011851</v>
      </c>
      <c r="BV2973" s="1">
        <f t="shared" si="647"/>
        <v>0.32723117408906882</v>
      </c>
      <c r="BW2973" s="1">
        <f t="shared" si="648"/>
        <v>0.52754880116959069</v>
      </c>
      <c r="BX2973" s="1">
        <f t="shared" si="656"/>
        <v>0.54660914305147101</v>
      </c>
      <c r="BY2973" s="1" t="e">
        <f t="shared" si="657"/>
        <v>#DIV/0!</v>
      </c>
      <c r="BZ2973" s="1" t="e">
        <f t="shared" si="658"/>
        <v>#DIV/0!</v>
      </c>
      <c r="CA2973" s="1" t="e">
        <f t="shared" si="659"/>
        <v>#DIV/0!</v>
      </c>
      <c r="CB2973">
        <v>0</v>
      </c>
      <c r="CC2973">
        <f t="shared" si="660"/>
        <v>0</v>
      </c>
      <c r="CD2973">
        <v>0</v>
      </c>
    </row>
    <row r="2974" spans="1:82" x14ac:dyDescent="0.35">
      <c r="A2974">
        <v>413</v>
      </c>
      <c r="B2974" t="s">
        <v>1263</v>
      </c>
      <c r="C2974" t="s">
        <v>316</v>
      </c>
      <c r="D2974">
        <v>66</v>
      </c>
      <c r="E2974" t="s">
        <v>1156</v>
      </c>
      <c r="F2974" t="s">
        <v>73</v>
      </c>
      <c r="G2974">
        <v>2017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15</v>
      </c>
      <c r="V2974">
        <v>61</v>
      </c>
      <c r="W2974">
        <v>0</v>
      </c>
      <c r="X2974">
        <v>0</v>
      </c>
      <c r="Y2974">
        <v>0</v>
      </c>
      <c r="Z2974">
        <v>4</v>
      </c>
      <c r="AA2974">
        <v>0</v>
      </c>
      <c r="AB2974">
        <v>7</v>
      </c>
      <c r="AC2974">
        <v>12</v>
      </c>
      <c r="AD2974">
        <v>73</v>
      </c>
      <c r="AE2974">
        <v>0</v>
      </c>
      <c r="AF2974">
        <v>0</v>
      </c>
      <c r="AG2974">
        <v>0</v>
      </c>
      <c r="AH2974">
        <f t="shared" si="649"/>
        <v>0</v>
      </c>
      <c r="AI2974">
        <f t="shared" si="650"/>
        <v>0</v>
      </c>
      <c r="AJ2974">
        <f t="shared" si="651"/>
        <v>0</v>
      </c>
      <c r="AK2974">
        <v>-8</v>
      </c>
      <c r="AL2974">
        <v>78</v>
      </c>
      <c r="AM2974">
        <v>3</v>
      </c>
      <c r="AN2974">
        <v>0</v>
      </c>
      <c r="AO2974">
        <v>0.1</v>
      </c>
      <c r="AP2974">
        <v>0</v>
      </c>
      <c r="AQ2974">
        <v>13.4</v>
      </c>
      <c r="AR2974">
        <v>20.399999999999999</v>
      </c>
      <c r="AS2974">
        <f t="shared" si="652"/>
        <v>134</v>
      </c>
      <c r="AT2974">
        <v>3</v>
      </c>
      <c r="AU2974">
        <v>89</v>
      </c>
      <c r="AV2974">
        <v>215</v>
      </c>
      <c r="AW2974">
        <v>0</v>
      </c>
      <c r="AX2974">
        <v>4.07</v>
      </c>
      <c r="AY2974">
        <v>10.43</v>
      </c>
      <c r="AZ2974">
        <v>22</v>
      </c>
      <c r="BA2974">
        <v>7.3333333329999997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f t="shared" si="653"/>
        <v>0</v>
      </c>
      <c r="BJ2974">
        <v>0.41</v>
      </c>
      <c r="BK2974">
        <v>0</v>
      </c>
      <c r="BL2974">
        <v>20.329999999999998</v>
      </c>
      <c r="BM2974">
        <v>24.33</v>
      </c>
      <c r="BN2974">
        <v>4.47</v>
      </c>
      <c r="BO2974">
        <v>6.8</v>
      </c>
      <c r="BP2974">
        <f t="shared" si="654"/>
        <v>1.5056179775280898</v>
      </c>
      <c r="BQ2974">
        <v>44.67</v>
      </c>
      <c r="BR2974">
        <v>2005</v>
      </c>
      <c r="BS2974">
        <v>0.15</v>
      </c>
      <c r="BT2974">
        <v>0.23</v>
      </c>
      <c r="BU2974" s="2">
        <f t="shared" si="655"/>
        <v>0.10908450980392156</v>
      </c>
      <c r="BV2974" s="1">
        <f t="shared" si="647"/>
        <v>0.18548089887640448</v>
      </c>
      <c r="BW2974" s="1">
        <f t="shared" si="648"/>
        <v>0.45445179775280897</v>
      </c>
      <c r="BX2974" s="1">
        <f t="shared" si="656"/>
        <v>0.53539513108280889</v>
      </c>
      <c r="BY2974" s="1" t="e">
        <f t="shared" si="657"/>
        <v>#DIV/0!</v>
      </c>
      <c r="BZ2974" s="1" t="e">
        <f t="shared" si="658"/>
        <v>#DIV/0!</v>
      </c>
      <c r="CA2974" s="1" t="e">
        <f t="shared" si="659"/>
        <v>#DIV/0!</v>
      </c>
      <c r="CB2974">
        <v>0</v>
      </c>
      <c r="CC2974">
        <f t="shared" si="660"/>
        <v>0</v>
      </c>
      <c r="CD2974">
        <v>0</v>
      </c>
    </row>
    <row r="2975" spans="1:82" x14ac:dyDescent="0.35">
      <c r="A2975">
        <v>444</v>
      </c>
      <c r="B2975" t="s">
        <v>894</v>
      </c>
      <c r="C2975" t="s">
        <v>75</v>
      </c>
      <c r="D2975">
        <v>76</v>
      </c>
      <c r="E2975" t="s">
        <v>797</v>
      </c>
      <c r="F2975" t="s">
        <v>134</v>
      </c>
      <c r="G2975">
        <v>2023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22</v>
      </c>
      <c r="AC2975">
        <v>36</v>
      </c>
      <c r="AD2975">
        <v>186</v>
      </c>
      <c r="AE2975">
        <v>2</v>
      </c>
      <c r="AF2975">
        <v>0</v>
      </c>
      <c r="AG2975">
        <v>0</v>
      </c>
      <c r="AH2975">
        <f t="shared" si="649"/>
        <v>0</v>
      </c>
      <c r="AI2975">
        <f t="shared" si="650"/>
        <v>0</v>
      </c>
      <c r="AJ2975">
        <f t="shared" si="651"/>
        <v>0</v>
      </c>
      <c r="AK2975">
        <v>253</v>
      </c>
      <c r="AL2975">
        <v>96</v>
      </c>
      <c r="AM2975">
        <v>13</v>
      </c>
      <c r="AN2975">
        <v>1</v>
      </c>
      <c r="AO2975">
        <v>0.11</v>
      </c>
      <c r="AP2975">
        <v>0.08</v>
      </c>
      <c r="AQ2975">
        <v>32.6</v>
      </c>
      <c r="AR2975">
        <v>54.6</v>
      </c>
      <c r="AS2975">
        <f t="shared" si="652"/>
        <v>186</v>
      </c>
      <c r="AT2975">
        <v>10</v>
      </c>
      <c r="AU2975">
        <v>415</v>
      </c>
      <c r="AV2975">
        <v>682</v>
      </c>
      <c r="AW2975">
        <v>0</v>
      </c>
      <c r="AX2975">
        <v>0</v>
      </c>
      <c r="AY2975">
        <v>8.4499999999999993</v>
      </c>
      <c r="AZ2975">
        <v>22</v>
      </c>
      <c r="BA2975">
        <v>2.2000000000000002</v>
      </c>
      <c r="BB2975">
        <v>0</v>
      </c>
      <c r="BC2975">
        <v>0</v>
      </c>
      <c r="BD2975">
        <v>0</v>
      </c>
      <c r="BE2975">
        <v>0</v>
      </c>
      <c r="BF2975">
        <v>0.09</v>
      </c>
      <c r="BG2975">
        <v>2</v>
      </c>
      <c r="BH2975">
        <v>0.09</v>
      </c>
      <c r="BI2975">
        <f t="shared" si="653"/>
        <v>4.8192771084337354E-3</v>
      </c>
      <c r="BJ2975">
        <v>0.61</v>
      </c>
      <c r="BK2975">
        <v>0</v>
      </c>
      <c r="BL2975">
        <v>0</v>
      </c>
      <c r="BM2975">
        <v>18.600000000000001</v>
      </c>
      <c r="BN2975">
        <v>3.26</v>
      </c>
      <c r="BO2975">
        <v>5.46</v>
      </c>
      <c r="BP2975">
        <f t="shared" si="654"/>
        <v>0.44819277108433736</v>
      </c>
      <c r="BQ2975">
        <v>18.600000000000001</v>
      </c>
      <c r="BR2975">
        <v>2019</v>
      </c>
      <c r="BS2975">
        <v>0.08</v>
      </c>
      <c r="BT2975">
        <v>0.13</v>
      </c>
      <c r="BU2975" s="2">
        <f t="shared" si="655"/>
        <v>7.5686274509803919E-2</v>
      </c>
      <c r="BV2975" s="1">
        <f t="shared" si="647"/>
        <v>0.19400963855421688</v>
      </c>
      <c r="BW2975" s="1">
        <f t="shared" si="648"/>
        <v>0.45757772155287818</v>
      </c>
      <c r="BX2975" s="1">
        <f t="shared" si="656"/>
        <v>0.50834705488621146</v>
      </c>
      <c r="BY2975" s="1" t="e">
        <f t="shared" si="657"/>
        <v>#DIV/0!</v>
      </c>
      <c r="BZ2975" s="1" t="e">
        <f t="shared" si="658"/>
        <v>#DIV/0!</v>
      </c>
      <c r="CA2975" s="1" t="e">
        <f t="shared" si="659"/>
        <v>#DIV/0!</v>
      </c>
      <c r="CB2975">
        <v>0</v>
      </c>
      <c r="CC2975">
        <f t="shared" si="660"/>
        <v>0</v>
      </c>
      <c r="CD2975">
        <v>0</v>
      </c>
    </row>
    <row r="2976" spans="1:82" x14ac:dyDescent="0.35">
      <c r="A2976">
        <v>106</v>
      </c>
      <c r="B2976" t="s">
        <v>815</v>
      </c>
      <c r="C2976" t="s">
        <v>86</v>
      </c>
      <c r="D2976">
        <v>75</v>
      </c>
      <c r="E2976" t="s">
        <v>797</v>
      </c>
      <c r="F2976" t="s">
        <v>104</v>
      </c>
      <c r="G2976">
        <v>2016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19</v>
      </c>
      <c r="AC2976">
        <v>27</v>
      </c>
      <c r="AD2976">
        <v>271</v>
      </c>
      <c r="AE2976">
        <v>3</v>
      </c>
      <c r="AF2976">
        <v>0</v>
      </c>
      <c r="AG2976">
        <v>0</v>
      </c>
      <c r="AH2976">
        <f t="shared" si="649"/>
        <v>0</v>
      </c>
      <c r="AI2976">
        <f t="shared" si="650"/>
        <v>0</v>
      </c>
      <c r="AJ2976">
        <f t="shared" si="651"/>
        <v>0</v>
      </c>
      <c r="AK2976">
        <v>275</v>
      </c>
      <c r="AL2976">
        <v>66</v>
      </c>
      <c r="AM2976">
        <v>16</v>
      </c>
      <c r="AN2976">
        <v>0</v>
      </c>
      <c r="AO2976">
        <v>0.08</v>
      </c>
      <c r="AP2976">
        <v>0.08</v>
      </c>
      <c r="AQ2976">
        <v>45.1</v>
      </c>
      <c r="AR2976">
        <v>64.099999999999994</v>
      </c>
      <c r="AS2976">
        <f t="shared" si="652"/>
        <v>271</v>
      </c>
      <c r="AT2976">
        <v>11</v>
      </c>
      <c r="AU2976">
        <v>364</v>
      </c>
      <c r="AV2976">
        <v>725</v>
      </c>
      <c r="AW2976">
        <v>0</v>
      </c>
      <c r="AX2976">
        <v>0</v>
      </c>
      <c r="AY2976">
        <v>14.26</v>
      </c>
      <c r="AZ2976">
        <v>19</v>
      </c>
      <c r="BA2976">
        <v>1.7272727269999999</v>
      </c>
      <c r="BB2976">
        <v>0</v>
      </c>
      <c r="BC2976">
        <v>0</v>
      </c>
      <c r="BD2976">
        <v>0</v>
      </c>
      <c r="BE2976">
        <v>0</v>
      </c>
      <c r="BF2976">
        <v>0.16</v>
      </c>
      <c r="BG2976">
        <v>3</v>
      </c>
      <c r="BH2976">
        <v>0.16</v>
      </c>
      <c r="BI2976">
        <f t="shared" si="653"/>
        <v>8.241758241758242E-3</v>
      </c>
      <c r="BJ2976">
        <v>0.5</v>
      </c>
      <c r="BK2976">
        <v>0</v>
      </c>
      <c r="BL2976">
        <v>0</v>
      </c>
      <c r="BM2976">
        <v>24.64</v>
      </c>
      <c r="BN2976">
        <v>4.0999999999999996</v>
      </c>
      <c r="BO2976">
        <v>5.83</v>
      </c>
      <c r="BP2976">
        <f t="shared" si="654"/>
        <v>0.74450549450549453</v>
      </c>
      <c r="BQ2976">
        <v>24.64</v>
      </c>
      <c r="BR2976">
        <v>2016</v>
      </c>
      <c r="BS2976">
        <v>0.12</v>
      </c>
      <c r="BT2976">
        <v>0.18</v>
      </c>
      <c r="BU2976" s="2">
        <f t="shared" si="655"/>
        <v>0.1119607843137255</v>
      </c>
      <c r="BV2976" s="1">
        <f t="shared" si="647"/>
        <v>0.20382527472527473</v>
      </c>
      <c r="BW2976" s="1">
        <f t="shared" si="648"/>
        <v>0.43185025315425313</v>
      </c>
      <c r="BX2976" s="1">
        <f t="shared" si="656"/>
        <v>0.48730576830304101</v>
      </c>
      <c r="BY2976" s="1" t="e">
        <f t="shared" si="657"/>
        <v>#DIV/0!</v>
      </c>
      <c r="BZ2976" s="1" t="e">
        <f t="shared" si="658"/>
        <v>#DIV/0!</v>
      </c>
      <c r="CA2976" s="1" t="e">
        <f t="shared" si="659"/>
        <v>#DIV/0!</v>
      </c>
      <c r="CB2976">
        <v>0</v>
      </c>
      <c r="CC2976">
        <f t="shared" si="660"/>
        <v>0</v>
      </c>
      <c r="CD2976">
        <v>0</v>
      </c>
    </row>
    <row r="2977" spans="1:82" x14ac:dyDescent="0.35">
      <c r="A2977">
        <v>874</v>
      </c>
      <c r="B2977" t="s">
        <v>992</v>
      </c>
      <c r="C2977" t="s">
        <v>81</v>
      </c>
      <c r="D2977">
        <v>77</v>
      </c>
      <c r="E2977" t="s">
        <v>797</v>
      </c>
      <c r="F2977" t="s">
        <v>101</v>
      </c>
      <c r="G2977">
        <v>2016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8</v>
      </c>
      <c r="AC2977">
        <v>11</v>
      </c>
      <c r="AD2977">
        <v>60</v>
      </c>
      <c r="AE2977">
        <v>1</v>
      </c>
      <c r="AF2977">
        <v>0</v>
      </c>
      <c r="AG2977">
        <v>0</v>
      </c>
      <c r="AH2977">
        <f t="shared" si="649"/>
        <v>0</v>
      </c>
      <c r="AI2977">
        <f t="shared" si="650"/>
        <v>0</v>
      </c>
      <c r="AJ2977">
        <f t="shared" si="651"/>
        <v>0</v>
      </c>
      <c r="AK2977">
        <v>87</v>
      </c>
      <c r="AL2977">
        <v>28</v>
      </c>
      <c r="AM2977">
        <v>3</v>
      </c>
      <c r="AN2977">
        <v>0</v>
      </c>
      <c r="AO2977">
        <v>0.1</v>
      </c>
      <c r="AP2977">
        <v>0.08</v>
      </c>
      <c r="AQ2977">
        <v>12</v>
      </c>
      <c r="AR2977">
        <v>20</v>
      </c>
      <c r="AS2977">
        <f t="shared" si="652"/>
        <v>60</v>
      </c>
      <c r="AT2977">
        <v>3</v>
      </c>
      <c r="AU2977">
        <v>98</v>
      </c>
      <c r="AV2977">
        <v>185</v>
      </c>
      <c r="AW2977">
        <v>0</v>
      </c>
      <c r="AX2977">
        <v>0</v>
      </c>
      <c r="AY2977">
        <v>7.5</v>
      </c>
      <c r="AZ2977">
        <v>8</v>
      </c>
      <c r="BA2977">
        <v>2.6666666669999999</v>
      </c>
      <c r="BB2977">
        <v>0</v>
      </c>
      <c r="BC2977">
        <v>0</v>
      </c>
      <c r="BD2977">
        <v>0</v>
      </c>
      <c r="BE2977">
        <v>0</v>
      </c>
      <c r="BF2977">
        <v>0.12</v>
      </c>
      <c r="BG2977">
        <v>1</v>
      </c>
      <c r="BH2977">
        <v>0.12</v>
      </c>
      <c r="BI2977">
        <f t="shared" si="653"/>
        <v>1.020408163265306E-2</v>
      </c>
      <c r="BJ2977">
        <v>0.53</v>
      </c>
      <c r="BK2977">
        <v>0</v>
      </c>
      <c r="BL2977">
        <v>0</v>
      </c>
      <c r="BM2977">
        <v>20</v>
      </c>
      <c r="BN2977">
        <v>4</v>
      </c>
      <c r="BO2977">
        <v>6.67</v>
      </c>
      <c r="BP2977">
        <f t="shared" si="654"/>
        <v>0.61224489795918369</v>
      </c>
      <c r="BQ2977">
        <v>20</v>
      </c>
      <c r="BR2977">
        <v>2011</v>
      </c>
      <c r="BS2977">
        <v>0.12</v>
      </c>
      <c r="BT2977">
        <v>0.2</v>
      </c>
      <c r="BU2977" s="2">
        <f t="shared" si="655"/>
        <v>3.1372549019607843E-2</v>
      </c>
      <c r="BV2977" s="1">
        <f t="shared" si="647"/>
        <v>0.15661224489795919</v>
      </c>
      <c r="BW2977" s="1">
        <f t="shared" si="648"/>
        <v>0.4303184291898578</v>
      </c>
      <c r="BX2977" s="1">
        <f t="shared" si="656"/>
        <v>0.49928509585985775</v>
      </c>
      <c r="BY2977" s="1" t="e">
        <f t="shared" si="657"/>
        <v>#DIV/0!</v>
      </c>
      <c r="BZ2977" s="1" t="e">
        <f t="shared" si="658"/>
        <v>#DIV/0!</v>
      </c>
      <c r="CA2977" s="1" t="e">
        <f t="shared" si="659"/>
        <v>#DIV/0!</v>
      </c>
      <c r="CB2977">
        <v>0</v>
      </c>
      <c r="CC2977">
        <f t="shared" si="660"/>
        <v>0</v>
      </c>
      <c r="CD2977">
        <v>0</v>
      </c>
    </row>
    <row r="2978" spans="1:82" x14ac:dyDescent="0.35">
      <c r="A2978">
        <v>874</v>
      </c>
      <c r="B2978" t="s">
        <v>992</v>
      </c>
      <c r="C2978" t="s">
        <v>81</v>
      </c>
      <c r="D2978">
        <v>77</v>
      </c>
      <c r="E2978" t="s">
        <v>797</v>
      </c>
      <c r="F2978" t="s">
        <v>101</v>
      </c>
      <c r="G2978">
        <v>2016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8</v>
      </c>
      <c r="AC2978">
        <v>11</v>
      </c>
      <c r="AD2978">
        <v>60</v>
      </c>
      <c r="AE2978">
        <v>1</v>
      </c>
      <c r="AF2978">
        <v>0</v>
      </c>
      <c r="AG2978">
        <v>0</v>
      </c>
      <c r="AH2978">
        <f t="shared" si="649"/>
        <v>0</v>
      </c>
      <c r="AI2978">
        <f t="shared" si="650"/>
        <v>0</v>
      </c>
      <c r="AJ2978">
        <f t="shared" si="651"/>
        <v>0</v>
      </c>
      <c r="AK2978">
        <v>87</v>
      </c>
      <c r="AL2978">
        <v>28</v>
      </c>
      <c r="AM2978">
        <v>3</v>
      </c>
      <c r="AN2978">
        <v>0</v>
      </c>
      <c r="AO2978">
        <v>0.1</v>
      </c>
      <c r="AP2978">
        <v>0.08</v>
      </c>
      <c r="AQ2978">
        <v>12</v>
      </c>
      <c r="AR2978">
        <v>20</v>
      </c>
      <c r="AS2978">
        <f t="shared" si="652"/>
        <v>60</v>
      </c>
      <c r="AT2978">
        <v>3</v>
      </c>
      <c r="AU2978">
        <v>98</v>
      </c>
      <c r="AV2978">
        <v>185</v>
      </c>
      <c r="AW2978">
        <v>0</v>
      </c>
      <c r="AX2978">
        <v>0</v>
      </c>
      <c r="AY2978">
        <v>7.5</v>
      </c>
      <c r="AZ2978">
        <v>8</v>
      </c>
      <c r="BA2978">
        <v>2.6666666669999999</v>
      </c>
      <c r="BB2978">
        <v>0</v>
      </c>
      <c r="BC2978">
        <v>0</v>
      </c>
      <c r="BD2978">
        <v>0</v>
      </c>
      <c r="BE2978">
        <v>0</v>
      </c>
      <c r="BF2978">
        <v>0.12</v>
      </c>
      <c r="BG2978">
        <v>1</v>
      </c>
      <c r="BH2978">
        <v>0.12</v>
      </c>
      <c r="BI2978">
        <f t="shared" si="653"/>
        <v>1.020408163265306E-2</v>
      </c>
      <c r="BJ2978">
        <v>0.53</v>
      </c>
      <c r="BK2978">
        <v>0</v>
      </c>
      <c r="BL2978">
        <v>0</v>
      </c>
      <c r="BM2978">
        <v>20</v>
      </c>
      <c r="BN2978">
        <v>4</v>
      </c>
      <c r="BO2978">
        <v>6.67</v>
      </c>
      <c r="BP2978">
        <f t="shared" si="654"/>
        <v>0.61224489795918369</v>
      </c>
      <c r="BQ2978">
        <v>20</v>
      </c>
      <c r="BR2978">
        <v>0</v>
      </c>
      <c r="BS2978">
        <v>0.12</v>
      </c>
      <c r="BT2978">
        <v>0.2</v>
      </c>
      <c r="BU2978" s="2">
        <f t="shared" si="655"/>
        <v>3.1372549019607843E-2</v>
      </c>
      <c r="BV2978" s="1">
        <f t="shared" si="647"/>
        <v>0.15661224489795919</v>
      </c>
      <c r="BW2978" s="1">
        <f t="shared" si="648"/>
        <v>0.4303184291898578</v>
      </c>
      <c r="BX2978" s="1">
        <f t="shared" si="656"/>
        <v>0.49928509585985775</v>
      </c>
      <c r="BY2978" s="1" t="e">
        <f t="shared" si="657"/>
        <v>#DIV/0!</v>
      </c>
      <c r="BZ2978" s="1" t="e">
        <f t="shared" si="658"/>
        <v>#DIV/0!</v>
      </c>
      <c r="CA2978" s="1" t="e">
        <f t="shared" si="659"/>
        <v>#DIV/0!</v>
      </c>
      <c r="CB2978">
        <v>0</v>
      </c>
      <c r="CC2978">
        <f t="shared" si="660"/>
        <v>0</v>
      </c>
      <c r="CD2978">
        <v>0</v>
      </c>
    </row>
    <row r="2979" spans="1:82" x14ac:dyDescent="0.35">
      <c r="A2979">
        <v>892</v>
      </c>
      <c r="B2979" t="s">
        <v>1394</v>
      </c>
      <c r="C2979" t="s">
        <v>96</v>
      </c>
      <c r="D2979">
        <v>74</v>
      </c>
      <c r="E2979" t="s">
        <v>1156</v>
      </c>
      <c r="F2979" t="s">
        <v>73</v>
      </c>
      <c r="G2979">
        <v>2018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120</v>
      </c>
      <c r="V2979">
        <v>511</v>
      </c>
      <c r="W2979">
        <v>3</v>
      </c>
      <c r="X2979">
        <v>1</v>
      </c>
      <c r="Y2979">
        <v>1</v>
      </c>
      <c r="Z2979">
        <v>23</v>
      </c>
      <c r="AA2979">
        <v>1</v>
      </c>
      <c r="AB2979">
        <v>7</v>
      </c>
      <c r="AC2979">
        <v>13</v>
      </c>
      <c r="AD2979">
        <v>58</v>
      </c>
      <c r="AE2979">
        <v>0</v>
      </c>
      <c r="AF2979">
        <v>0</v>
      </c>
      <c r="AG2979">
        <v>0</v>
      </c>
      <c r="AH2979">
        <f t="shared" si="649"/>
        <v>1</v>
      </c>
      <c r="AI2979">
        <f t="shared" si="650"/>
        <v>8.3333333333333329E-2</v>
      </c>
      <c r="AJ2979">
        <f t="shared" si="651"/>
        <v>3.9840637450199202E-3</v>
      </c>
      <c r="AK2979">
        <v>-9</v>
      </c>
      <c r="AL2979">
        <v>65</v>
      </c>
      <c r="AM2979">
        <v>3</v>
      </c>
      <c r="AN2979">
        <v>0</v>
      </c>
      <c r="AO2979">
        <v>0.03</v>
      </c>
      <c r="AP2979">
        <v>0</v>
      </c>
      <c r="AQ2979">
        <v>74.900000000000006</v>
      </c>
      <c r="AR2979">
        <v>81.900000000000006</v>
      </c>
      <c r="AS2979">
        <f t="shared" si="652"/>
        <v>569</v>
      </c>
      <c r="AT2979">
        <v>12</v>
      </c>
      <c r="AU2979">
        <v>251</v>
      </c>
      <c r="AV2979">
        <v>786</v>
      </c>
      <c r="AW2979">
        <v>0</v>
      </c>
      <c r="AX2979">
        <v>4.26</v>
      </c>
      <c r="AY2979">
        <v>8.2899999999999991</v>
      </c>
      <c r="AZ2979">
        <v>127</v>
      </c>
      <c r="BA2979">
        <v>10.58333333</v>
      </c>
      <c r="BB2979">
        <v>0</v>
      </c>
      <c r="BC2979">
        <v>0</v>
      </c>
      <c r="BD2979">
        <v>0</v>
      </c>
      <c r="BE2979">
        <v>0.02</v>
      </c>
      <c r="BF2979">
        <v>0</v>
      </c>
      <c r="BG2979">
        <v>3</v>
      </c>
      <c r="BH2979">
        <v>0.02</v>
      </c>
      <c r="BI2979">
        <f t="shared" si="653"/>
        <v>1.1952191235059761E-2</v>
      </c>
      <c r="BJ2979">
        <v>0.32</v>
      </c>
      <c r="BK2979">
        <v>0</v>
      </c>
      <c r="BL2979">
        <v>42.58</v>
      </c>
      <c r="BM2979">
        <v>4.83</v>
      </c>
      <c r="BN2979">
        <v>6.24</v>
      </c>
      <c r="BO2979">
        <v>6.83</v>
      </c>
      <c r="BP2979">
        <f t="shared" si="654"/>
        <v>2.2669322709163349</v>
      </c>
      <c r="BQ2979">
        <v>47.42</v>
      </c>
      <c r="BR2979">
        <v>2018</v>
      </c>
      <c r="BS2979">
        <v>0.3</v>
      </c>
      <c r="BT2979">
        <v>0.33</v>
      </c>
      <c r="BU2979" s="2">
        <f t="shared" si="655"/>
        <v>0.25639739495798319</v>
      </c>
      <c r="BV2979" s="1">
        <f t="shared" si="647"/>
        <v>0.3396799468791501</v>
      </c>
      <c r="BW2979" s="1">
        <f t="shared" si="648"/>
        <v>0.53673338093778722</v>
      </c>
      <c r="BX2979" s="1">
        <f t="shared" si="656"/>
        <v>0.55416438090445408</v>
      </c>
      <c r="BY2979" s="1" t="e">
        <f t="shared" si="657"/>
        <v>#DIV/0!</v>
      </c>
      <c r="BZ2979" s="1" t="e">
        <f t="shared" si="658"/>
        <v>#DIV/0!</v>
      </c>
      <c r="CA2979" s="1" t="e">
        <f t="shared" si="659"/>
        <v>#DIV/0!</v>
      </c>
      <c r="CB2979">
        <v>0</v>
      </c>
      <c r="CC2979">
        <f t="shared" si="660"/>
        <v>0</v>
      </c>
      <c r="CD2979">
        <v>0</v>
      </c>
    </row>
    <row r="2980" spans="1:82" x14ac:dyDescent="0.35">
      <c r="A2980">
        <v>1510</v>
      </c>
      <c r="B2980" t="s">
        <v>1552</v>
      </c>
      <c r="C2980" t="s">
        <v>69</v>
      </c>
      <c r="D2980">
        <v>73</v>
      </c>
      <c r="E2980" t="s">
        <v>1156</v>
      </c>
      <c r="F2980" t="s">
        <v>116</v>
      </c>
      <c r="G2980">
        <v>2021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84</v>
      </c>
      <c r="V2980">
        <v>356</v>
      </c>
      <c r="W2980">
        <v>0</v>
      </c>
      <c r="X2980">
        <v>0</v>
      </c>
      <c r="Y2980">
        <v>0</v>
      </c>
      <c r="Z2980">
        <v>19</v>
      </c>
      <c r="AA2980">
        <v>0</v>
      </c>
      <c r="AB2980">
        <v>11</v>
      </c>
      <c r="AC2980">
        <v>16</v>
      </c>
      <c r="AD2980">
        <v>49</v>
      </c>
      <c r="AE2980">
        <v>0</v>
      </c>
      <c r="AF2980">
        <v>0</v>
      </c>
      <c r="AG2980">
        <v>0</v>
      </c>
      <c r="AH2980">
        <f t="shared" si="649"/>
        <v>0</v>
      </c>
      <c r="AI2980">
        <f t="shared" si="650"/>
        <v>0</v>
      </c>
      <c r="AJ2980">
        <f t="shared" si="651"/>
        <v>0</v>
      </c>
      <c r="AK2980">
        <v>-18</v>
      </c>
      <c r="AL2980">
        <v>83</v>
      </c>
      <c r="AM2980">
        <v>2</v>
      </c>
      <c r="AN2980">
        <v>0</v>
      </c>
      <c r="AO2980">
        <v>0.05</v>
      </c>
      <c r="AP2980">
        <v>0</v>
      </c>
      <c r="AQ2980">
        <v>40.5</v>
      </c>
      <c r="AR2980">
        <v>51.5</v>
      </c>
      <c r="AS2980">
        <f t="shared" si="652"/>
        <v>405</v>
      </c>
      <c r="AT2980">
        <v>11</v>
      </c>
      <c r="AU2980">
        <v>180</v>
      </c>
      <c r="AV2980">
        <v>680</v>
      </c>
      <c r="AW2980">
        <v>0</v>
      </c>
      <c r="AX2980">
        <v>4.24</v>
      </c>
      <c r="AY2980">
        <v>4.45</v>
      </c>
      <c r="AZ2980">
        <v>95</v>
      </c>
      <c r="BA2980">
        <v>8.6363636360000005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f t="shared" si="653"/>
        <v>0</v>
      </c>
      <c r="BJ2980">
        <v>0.26</v>
      </c>
      <c r="BK2980">
        <v>0</v>
      </c>
      <c r="BL2980">
        <v>32.36</v>
      </c>
      <c r="BM2980">
        <v>4.45</v>
      </c>
      <c r="BN2980">
        <v>3.68</v>
      </c>
      <c r="BO2980">
        <v>4.68</v>
      </c>
      <c r="BP2980">
        <f t="shared" si="654"/>
        <v>2.25</v>
      </c>
      <c r="BQ2980">
        <v>36.82</v>
      </c>
      <c r="BR2980">
        <v>2015</v>
      </c>
      <c r="BS2980">
        <v>0.22</v>
      </c>
      <c r="BT2980">
        <v>0.28999999999999998</v>
      </c>
      <c r="BU2980" s="2">
        <f t="shared" si="655"/>
        <v>0.17157176470588237</v>
      </c>
      <c r="BV2980" s="1">
        <f t="shared" si="647"/>
        <v>0.27310000000000001</v>
      </c>
      <c r="BW2980" s="1">
        <f t="shared" si="648"/>
        <v>0.5013833333333334</v>
      </c>
      <c r="BX2980" s="1">
        <f t="shared" si="656"/>
        <v>0.53496212120848485</v>
      </c>
      <c r="BY2980" s="1" t="e">
        <f t="shared" si="657"/>
        <v>#DIV/0!</v>
      </c>
      <c r="BZ2980" s="1" t="e">
        <f t="shared" si="658"/>
        <v>#DIV/0!</v>
      </c>
      <c r="CA2980" s="1" t="e">
        <f t="shared" si="659"/>
        <v>#DIV/0!</v>
      </c>
      <c r="CB2980">
        <v>0</v>
      </c>
      <c r="CC2980">
        <f t="shared" si="660"/>
        <v>0</v>
      </c>
      <c r="CD2980">
        <v>0</v>
      </c>
    </row>
    <row r="2981" spans="1:82" x14ac:dyDescent="0.35">
      <c r="A2981">
        <v>548</v>
      </c>
      <c r="B2981" t="s">
        <v>908</v>
      </c>
      <c r="C2981" t="s">
        <v>72</v>
      </c>
      <c r="D2981">
        <v>78</v>
      </c>
      <c r="E2981" t="s">
        <v>797</v>
      </c>
      <c r="F2981" t="s">
        <v>101</v>
      </c>
      <c r="G2981">
        <v>2021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2</v>
      </c>
      <c r="V2981">
        <v>3</v>
      </c>
      <c r="W2981">
        <v>0</v>
      </c>
      <c r="X2981">
        <v>0</v>
      </c>
      <c r="Y2981">
        <v>0</v>
      </c>
      <c r="Z2981">
        <v>2</v>
      </c>
      <c r="AA2981">
        <v>0</v>
      </c>
      <c r="AB2981">
        <v>34</v>
      </c>
      <c r="AC2981">
        <v>41</v>
      </c>
      <c r="AD2981">
        <v>357</v>
      </c>
      <c r="AE2981">
        <v>0</v>
      </c>
      <c r="AF2981">
        <v>0</v>
      </c>
      <c r="AG2981">
        <v>0</v>
      </c>
      <c r="AH2981">
        <f t="shared" si="649"/>
        <v>0</v>
      </c>
      <c r="AI2981">
        <f t="shared" si="650"/>
        <v>0</v>
      </c>
      <c r="AJ2981">
        <f t="shared" si="651"/>
        <v>0</v>
      </c>
      <c r="AK2981">
        <v>260</v>
      </c>
      <c r="AL2981">
        <v>160</v>
      </c>
      <c r="AM2981">
        <v>15</v>
      </c>
      <c r="AN2981">
        <v>0</v>
      </c>
      <c r="AO2981">
        <v>0.08</v>
      </c>
      <c r="AP2981">
        <v>7.0000000000000007E-2</v>
      </c>
      <c r="AQ2981">
        <v>36</v>
      </c>
      <c r="AR2981">
        <v>70</v>
      </c>
      <c r="AS2981">
        <f t="shared" si="652"/>
        <v>360</v>
      </c>
      <c r="AT2981">
        <v>15</v>
      </c>
      <c r="AU2981">
        <v>665</v>
      </c>
      <c r="AV2981">
        <v>1018</v>
      </c>
      <c r="AW2981">
        <v>0</v>
      </c>
      <c r="AX2981">
        <v>1.5</v>
      </c>
      <c r="AY2981">
        <v>10.5</v>
      </c>
      <c r="AZ2981">
        <v>36</v>
      </c>
      <c r="BA2981">
        <v>2.4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f t="shared" si="653"/>
        <v>0</v>
      </c>
      <c r="BJ2981">
        <v>0.65</v>
      </c>
      <c r="BK2981">
        <v>0</v>
      </c>
      <c r="BL2981">
        <v>0.2</v>
      </c>
      <c r="BM2981">
        <v>23.8</v>
      </c>
      <c r="BN2981">
        <v>2.4</v>
      </c>
      <c r="BO2981">
        <v>4.67</v>
      </c>
      <c r="BP2981">
        <f t="shared" si="654"/>
        <v>0.54135338345864659</v>
      </c>
      <c r="BQ2981">
        <v>24</v>
      </c>
      <c r="BR2981">
        <v>2018</v>
      </c>
      <c r="BS2981">
        <v>0.05</v>
      </c>
      <c r="BT2981">
        <v>0.11</v>
      </c>
      <c r="BU2981" s="2">
        <f t="shared" si="655"/>
        <v>0.10101823529411764</v>
      </c>
      <c r="BV2981" s="1">
        <f t="shared" si="647"/>
        <v>0.21186766917293234</v>
      </c>
      <c r="BW2981" s="1">
        <f t="shared" si="648"/>
        <v>0.51271216761415739</v>
      </c>
      <c r="BX2981" s="1">
        <f t="shared" si="656"/>
        <v>0.53489550094749072</v>
      </c>
      <c r="BY2981" s="1" t="e">
        <f t="shared" si="657"/>
        <v>#DIV/0!</v>
      </c>
      <c r="BZ2981" s="1" t="e">
        <f t="shared" si="658"/>
        <v>#DIV/0!</v>
      </c>
      <c r="CA2981" s="1" t="e">
        <f t="shared" si="659"/>
        <v>#DIV/0!</v>
      </c>
      <c r="CB2981">
        <v>0</v>
      </c>
      <c r="CC2981">
        <f t="shared" si="660"/>
        <v>0</v>
      </c>
      <c r="CD2981">
        <v>0</v>
      </c>
    </row>
    <row r="2982" spans="1:82" x14ac:dyDescent="0.35">
      <c r="A2982">
        <v>862</v>
      </c>
      <c r="B2982" t="s">
        <v>1380</v>
      </c>
      <c r="C2982" t="s">
        <v>103</v>
      </c>
      <c r="D2982">
        <v>70</v>
      </c>
      <c r="E2982" t="s">
        <v>1156</v>
      </c>
      <c r="F2982" t="s">
        <v>101</v>
      </c>
      <c r="G2982">
        <v>2015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31</v>
      </c>
      <c r="V2982">
        <v>122</v>
      </c>
      <c r="W2982">
        <v>0</v>
      </c>
      <c r="X2982">
        <v>0</v>
      </c>
      <c r="Y2982">
        <v>0</v>
      </c>
      <c r="Z2982">
        <v>8</v>
      </c>
      <c r="AA2982">
        <v>0</v>
      </c>
      <c r="AB2982">
        <v>6</v>
      </c>
      <c r="AC2982">
        <v>7</v>
      </c>
      <c r="AD2982">
        <v>72</v>
      </c>
      <c r="AE2982">
        <v>0</v>
      </c>
      <c r="AF2982">
        <v>0</v>
      </c>
      <c r="AG2982">
        <v>0</v>
      </c>
      <c r="AH2982">
        <f t="shared" si="649"/>
        <v>0</v>
      </c>
      <c r="AI2982">
        <f t="shared" si="650"/>
        <v>0</v>
      </c>
      <c r="AJ2982">
        <f t="shared" si="651"/>
        <v>0</v>
      </c>
      <c r="AK2982">
        <v>15</v>
      </c>
      <c r="AL2982">
        <v>58</v>
      </c>
      <c r="AM2982">
        <v>2</v>
      </c>
      <c r="AN2982">
        <v>0</v>
      </c>
      <c r="AO2982">
        <v>0.04</v>
      </c>
      <c r="AP2982">
        <v>0.01</v>
      </c>
      <c r="AQ2982">
        <v>19.399999999999999</v>
      </c>
      <c r="AR2982">
        <v>25.4</v>
      </c>
      <c r="AS2982">
        <f t="shared" si="652"/>
        <v>194</v>
      </c>
      <c r="AT2982">
        <v>5</v>
      </c>
      <c r="AU2982">
        <v>87</v>
      </c>
      <c r="AV2982">
        <v>337</v>
      </c>
      <c r="AW2982">
        <v>0</v>
      </c>
      <c r="AX2982">
        <v>3.94</v>
      </c>
      <c r="AY2982">
        <v>12</v>
      </c>
      <c r="AZ2982">
        <v>37</v>
      </c>
      <c r="BA2982">
        <v>7.4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f t="shared" si="653"/>
        <v>0</v>
      </c>
      <c r="BJ2982">
        <v>0.26</v>
      </c>
      <c r="BK2982">
        <v>0</v>
      </c>
      <c r="BL2982">
        <v>24.4</v>
      </c>
      <c r="BM2982">
        <v>14.4</v>
      </c>
      <c r="BN2982">
        <v>3.88</v>
      </c>
      <c r="BO2982">
        <v>5.08</v>
      </c>
      <c r="BP2982">
        <f t="shared" si="654"/>
        <v>2.2298850574712645</v>
      </c>
      <c r="BQ2982">
        <v>38.799999999999997</v>
      </c>
      <c r="BR2982">
        <v>2012</v>
      </c>
      <c r="BS2982">
        <v>0.22</v>
      </c>
      <c r="BT2982">
        <v>0.28999999999999998</v>
      </c>
      <c r="BU2982" s="2">
        <f t="shared" si="655"/>
        <v>0.11965921568627449</v>
      </c>
      <c r="BV2982" s="1">
        <f t="shared" si="647"/>
        <v>0.20919425287356319</v>
      </c>
      <c r="BW2982" s="1">
        <f t="shared" si="648"/>
        <v>0.47423945812807883</v>
      </c>
      <c r="BX2982" s="1">
        <f t="shared" si="656"/>
        <v>0.53473612479474553</v>
      </c>
      <c r="BY2982" s="1" t="e">
        <f t="shared" si="657"/>
        <v>#DIV/0!</v>
      </c>
      <c r="BZ2982" s="1" t="e">
        <f t="shared" si="658"/>
        <v>#DIV/0!</v>
      </c>
      <c r="CA2982" s="1" t="e">
        <f t="shared" si="659"/>
        <v>#DIV/0!</v>
      </c>
      <c r="CB2982">
        <v>0</v>
      </c>
      <c r="CC2982">
        <f t="shared" si="660"/>
        <v>0</v>
      </c>
      <c r="CD2982">
        <v>0</v>
      </c>
    </row>
    <row r="2983" spans="1:82" x14ac:dyDescent="0.35">
      <c r="A2983">
        <v>1285</v>
      </c>
      <c r="B2983" t="s">
        <v>1490</v>
      </c>
      <c r="C2983" t="s">
        <v>179</v>
      </c>
      <c r="D2983">
        <v>68</v>
      </c>
      <c r="E2983" t="s">
        <v>1156</v>
      </c>
      <c r="F2983" t="s">
        <v>101</v>
      </c>
      <c r="G2983">
        <v>2021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38</v>
      </c>
      <c r="V2983">
        <v>119</v>
      </c>
      <c r="W2983">
        <v>0</v>
      </c>
      <c r="X2983">
        <v>0</v>
      </c>
      <c r="Y2983">
        <v>0</v>
      </c>
      <c r="Z2983">
        <v>4</v>
      </c>
      <c r="AA2983">
        <v>0</v>
      </c>
      <c r="AB2983">
        <v>1</v>
      </c>
      <c r="AC2983">
        <v>1</v>
      </c>
      <c r="AD2983">
        <v>8</v>
      </c>
      <c r="AE2983">
        <v>0</v>
      </c>
      <c r="AF2983">
        <v>0</v>
      </c>
      <c r="AG2983">
        <v>0</v>
      </c>
      <c r="AH2983">
        <f t="shared" si="649"/>
        <v>0</v>
      </c>
      <c r="AI2983">
        <f t="shared" si="650"/>
        <v>0</v>
      </c>
      <c r="AJ2983">
        <f t="shared" si="651"/>
        <v>0</v>
      </c>
      <c r="AK2983">
        <v>-1</v>
      </c>
      <c r="AL2983">
        <v>9</v>
      </c>
      <c r="AM2983">
        <v>0</v>
      </c>
      <c r="AN2983">
        <v>0</v>
      </c>
      <c r="AO2983">
        <v>0.01</v>
      </c>
      <c r="AP2983">
        <v>0</v>
      </c>
      <c r="AQ2983">
        <v>12.7</v>
      </c>
      <c r="AR2983">
        <v>13.7</v>
      </c>
      <c r="AS2983">
        <f t="shared" si="652"/>
        <v>127</v>
      </c>
      <c r="AT2983">
        <v>4</v>
      </c>
      <c r="AU2983">
        <v>56</v>
      </c>
      <c r="AV2983">
        <v>274</v>
      </c>
      <c r="AW2983">
        <v>0</v>
      </c>
      <c r="AX2983">
        <v>3.13</v>
      </c>
      <c r="AY2983">
        <v>8</v>
      </c>
      <c r="AZ2983">
        <v>39</v>
      </c>
      <c r="BA2983">
        <v>9.75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f t="shared" si="653"/>
        <v>0</v>
      </c>
      <c r="BJ2983">
        <v>0.2</v>
      </c>
      <c r="BK2983">
        <v>0</v>
      </c>
      <c r="BL2983">
        <v>29.75</v>
      </c>
      <c r="BM2983">
        <v>2</v>
      </c>
      <c r="BN2983">
        <v>3.17</v>
      </c>
      <c r="BO2983">
        <v>3.42</v>
      </c>
      <c r="BP2983">
        <f t="shared" si="654"/>
        <v>2.2678571428571428</v>
      </c>
      <c r="BQ2983">
        <v>31.75</v>
      </c>
      <c r="BR2983">
        <v>2018</v>
      </c>
      <c r="BS2983">
        <v>0.23</v>
      </c>
      <c r="BT2983">
        <v>0.24</v>
      </c>
      <c r="BU2983" s="2">
        <f t="shared" si="655"/>
        <v>8.949196078431372E-2</v>
      </c>
      <c r="BV2983" s="1">
        <f t="shared" si="647"/>
        <v>0.19399285714285713</v>
      </c>
      <c r="BW2983" s="1">
        <f t="shared" si="648"/>
        <v>0.4558457142857143</v>
      </c>
      <c r="BX2983" s="1">
        <f t="shared" si="656"/>
        <v>0.53461904761904766</v>
      </c>
      <c r="BY2983" s="1" t="e">
        <f t="shared" si="657"/>
        <v>#DIV/0!</v>
      </c>
      <c r="BZ2983" s="1" t="e">
        <f t="shared" si="658"/>
        <v>#DIV/0!</v>
      </c>
      <c r="CA2983" s="1" t="e">
        <f t="shared" si="659"/>
        <v>#DIV/0!</v>
      </c>
      <c r="CB2983">
        <v>0</v>
      </c>
      <c r="CC2983">
        <f t="shared" si="660"/>
        <v>0</v>
      </c>
      <c r="CD2983">
        <v>0</v>
      </c>
    </row>
    <row r="2984" spans="1:82" x14ac:dyDescent="0.35">
      <c r="A2984">
        <v>660</v>
      </c>
      <c r="B2984" t="s">
        <v>383</v>
      </c>
      <c r="C2984" t="s">
        <v>103</v>
      </c>
      <c r="D2984">
        <v>70</v>
      </c>
      <c r="E2984" t="s">
        <v>70</v>
      </c>
      <c r="F2984" t="s">
        <v>196</v>
      </c>
      <c r="G2984">
        <v>2020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56</v>
      </c>
      <c r="AC2984">
        <v>77</v>
      </c>
      <c r="AD2984">
        <v>656</v>
      </c>
      <c r="AE2984">
        <v>2</v>
      </c>
      <c r="AF2984">
        <v>1</v>
      </c>
      <c r="AG2984">
        <v>1</v>
      </c>
      <c r="AH2984">
        <f t="shared" si="649"/>
        <v>1</v>
      </c>
      <c r="AI2984">
        <f t="shared" si="650"/>
        <v>6.25E-2</v>
      </c>
      <c r="AJ2984">
        <f t="shared" si="651"/>
        <v>1.8181818181818182E-3</v>
      </c>
      <c r="AK2984">
        <v>547</v>
      </c>
      <c r="AL2984">
        <v>338</v>
      </c>
      <c r="AM2984">
        <v>32</v>
      </c>
      <c r="AN2984">
        <v>0</v>
      </c>
      <c r="AO2984">
        <v>0.14000000000000001</v>
      </c>
      <c r="AP2984">
        <v>0.12</v>
      </c>
      <c r="AQ2984">
        <v>75.599999999999994</v>
      </c>
      <c r="AR2984">
        <v>131.6</v>
      </c>
      <c r="AS2984">
        <f t="shared" si="652"/>
        <v>656</v>
      </c>
      <c r="AT2984">
        <v>16</v>
      </c>
      <c r="AU2984">
        <v>550</v>
      </c>
      <c r="AV2984">
        <v>1088</v>
      </c>
      <c r="AW2984">
        <v>0</v>
      </c>
      <c r="AX2984">
        <v>0</v>
      </c>
      <c r="AY2984">
        <v>11.71</v>
      </c>
      <c r="AZ2984">
        <v>56</v>
      </c>
      <c r="BA2984">
        <v>3.5</v>
      </c>
      <c r="BB2984">
        <v>0</v>
      </c>
      <c r="BC2984">
        <v>0</v>
      </c>
      <c r="BD2984">
        <v>0</v>
      </c>
      <c r="BE2984">
        <v>0</v>
      </c>
      <c r="BF2984">
        <v>0.04</v>
      </c>
      <c r="BG2984">
        <v>2</v>
      </c>
      <c r="BH2984">
        <v>0.04</v>
      </c>
      <c r="BI2984">
        <f t="shared" si="653"/>
        <v>3.6363636363636364E-3</v>
      </c>
      <c r="BJ2984">
        <v>0.51</v>
      </c>
      <c r="BK2984">
        <v>0</v>
      </c>
      <c r="BL2984">
        <v>0</v>
      </c>
      <c r="BM2984">
        <v>41</v>
      </c>
      <c r="BN2984">
        <v>4.72</v>
      </c>
      <c r="BO2984">
        <v>8.23</v>
      </c>
      <c r="BP2984">
        <f t="shared" si="654"/>
        <v>1.1927272727272726</v>
      </c>
      <c r="BQ2984">
        <v>41</v>
      </c>
      <c r="BR2984">
        <v>2019</v>
      </c>
      <c r="BS2984">
        <v>0.14000000000000001</v>
      </c>
      <c r="BT2984">
        <v>0.24</v>
      </c>
      <c r="BU2984" s="2">
        <f t="shared" si="655"/>
        <v>0.15891456582633054</v>
      </c>
      <c r="BV2984" s="1">
        <f t="shared" si="647"/>
        <v>0.26273636363636366</v>
      </c>
      <c r="BW2984" s="1">
        <f t="shared" si="648"/>
        <v>0.52599955555555555</v>
      </c>
      <c r="BX2984" s="1">
        <f t="shared" si="656"/>
        <v>0.54135416666666669</v>
      </c>
      <c r="BY2984" s="1" t="e">
        <f t="shared" si="657"/>
        <v>#DIV/0!</v>
      </c>
      <c r="BZ2984" s="1" t="e">
        <f t="shared" si="658"/>
        <v>#DIV/0!</v>
      </c>
      <c r="CA2984" s="1" t="e">
        <f t="shared" si="659"/>
        <v>#DIV/0!</v>
      </c>
      <c r="CB2984">
        <v>0</v>
      </c>
      <c r="CC2984">
        <f t="shared" si="660"/>
        <v>0</v>
      </c>
      <c r="CD2984">
        <v>0</v>
      </c>
    </row>
    <row r="2985" spans="1:82" x14ac:dyDescent="0.35">
      <c r="A2985">
        <v>258</v>
      </c>
      <c r="B2985" t="s">
        <v>846</v>
      </c>
      <c r="C2985" t="s">
        <v>72</v>
      </c>
      <c r="D2985">
        <v>78</v>
      </c>
      <c r="E2985" t="s">
        <v>797</v>
      </c>
      <c r="F2985" t="s">
        <v>142</v>
      </c>
      <c r="G2985">
        <v>2022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4</v>
      </c>
      <c r="AC2985">
        <v>6</v>
      </c>
      <c r="AD2985">
        <v>49</v>
      </c>
      <c r="AE2985">
        <v>0</v>
      </c>
      <c r="AF2985">
        <v>0</v>
      </c>
      <c r="AG2985">
        <v>0</v>
      </c>
      <c r="AH2985">
        <f t="shared" si="649"/>
        <v>0</v>
      </c>
      <c r="AI2985">
        <f t="shared" si="650"/>
        <v>0</v>
      </c>
      <c r="AJ2985">
        <f t="shared" si="651"/>
        <v>0</v>
      </c>
      <c r="AK2985">
        <v>49</v>
      </c>
      <c r="AL2985">
        <v>20</v>
      </c>
      <c r="AM2985">
        <v>3</v>
      </c>
      <c r="AN2985">
        <v>0</v>
      </c>
      <c r="AO2985">
        <v>0.14000000000000001</v>
      </c>
      <c r="AP2985">
        <v>0.14000000000000001</v>
      </c>
      <c r="AQ2985">
        <v>4.9000000000000004</v>
      </c>
      <c r="AR2985">
        <v>8.9</v>
      </c>
      <c r="AS2985">
        <f t="shared" si="652"/>
        <v>49</v>
      </c>
      <c r="AT2985">
        <v>1</v>
      </c>
      <c r="AU2985">
        <v>34</v>
      </c>
      <c r="AV2985">
        <v>78</v>
      </c>
      <c r="AW2985">
        <v>0</v>
      </c>
      <c r="AX2985">
        <v>0</v>
      </c>
      <c r="AY2985">
        <v>12.25</v>
      </c>
      <c r="AZ2985">
        <v>4</v>
      </c>
      <c r="BA2985">
        <v>4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f t="shared" si="653"/>
        <v>0</v>
      </c>
      <c r="BJ2985">
        <v>0.44</v>
      </c>
      <c r="BK2985">
        <v>0</v>
      </c>
      <c r="BL2985">
        <v>0</v>
      </c>
      <c r="BM2985">
        <v>49</v>
      </c>
      <c r="BN2985">
        <v>4.9000000000000004</v>
      </c>
      <c r="BO2985">
        <v>8.9</v>
      </c>
      <c r="BP2985">
        <f t="shared" si="654"/>
        <v>1.4411764705882353</v>
      </c>
      <c r="BQ2985">
        <v>49</v>
      </c>
      <c r="BR2985">
        <v>2022</v>
      </c>
      <c r="BS2985">
        <v>0.14000000000000001</v>
      </c>
      <c r="BT2985">
        <v>0.26</v>
      </c>
      <c r="BU2985" s="2">
        <f t="shared" si="655"/>
        <v>9.6078431372549015E-3</v>
      </c>
      <c r="BV2985" s="1">
        <f t="shared" si="647"/>
        <v>0.16695882352941177</v>
      </c>
      <c r="BW2985" s="1">
        <f t="shared" si="648"/>
        <v>0.46879098039215683</v>
      </c>
      <c r="BX2985" s="1">
        <f t="shared" si="656"/>
        <v>0.53445098039215688</v>
      </c>
      <c r="BY2985" s="1" t="e">
        <f t="shared" si="657"/>
        <v>#DIV/0!</v>
      </c>
      <c r="BZ2985" s="1" t="e">
        <f t="shared" si="658"/>
        <v>#DIV/0!</v>
      </c>
      <c r="CA2985" s="1" t="e">
        <f t="shared" si="659"/>
        <v>#DIV/0!</v>
      </c>
      <c r="CB2985">
        <v>0</v>
      </c>
      <c r="CC2985">
        <f t="shared" si="660"/>
        <v>0</v>
      </c>
      <c r="CD2985">
        <v>0</v>
      </c>
    </row>
    <row r="2986" spans="1:82" x14ac:dyDescent="0.35">
      <c r="A2986">
        <v>1317</v>
      </c>
      <c r="B2986" t="s">
        <v>656</v>
      </c>
      <c r="C2986" t="s">
        <v>69</v>
      </c>
      <c r="D2986">
        <v>73</v>
      </c>
      <c r="E2986" t="s">
        <v>70</v>
      </c>
      <c r="F2986" t="s">
        <v>142</v>
      </c>
      <c r="G2986">
        <v>2022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15</v>
      </c>
      <c r="AC2986">
        <v>28</v>
      </c>
      <c r="AD2986">
        <v>285</v>
      </c>
      <c r="AE2986">
        <v>2</v>
      </c>
      <c r="AF2986">
        <v>1</v>
      </c>
      <c r="AG2986">
        <v>1</v>
      </c>
      <c r="AH2986">
        <f t="shared" si="649"/>
        <v>1</v>
      </c>
      <c r="AI2986">
        <f t="shared" si="650"/>
        <v>0.16666666666666666</v>
      </c>
      <c r="AJ2986">
        <f t="shared" si="651"/>
        <v>5.263157894736842E-3</v>
      </c>
      <c r="AK2986">
        <v>374</v>
      </c>
      <c r="AL2986">
        <v>133</v>
      </c>
      <c r="AM2986">
        <v>7</v>
      </c>
      <c r="AN2986">
        <v>0</v>
      </c>
      <c r="AO2986">
        <v>0.19</v>
      </c>
      <c r="AP2986">
        <v>0.28999999999999998</v>
      </c>
      <c r="AQ2986">
        <v>38.5</v>
      </c>
      <c r="AR2986">
        <v>53.5</v>
      </c>
      <c r="AS2986">
        <f t="shared" si="652"/>
        <v>285</v>
      </c>
      <c r="AT2986">
        <v>6</v>
      </c>
      <c r="AU2986">
        <v>190</v>
      </c>
      <c r="AV2986">
        <v>390</v>
      </c>
      <c r="AW2986">
        <v>0</v>
      </c>
      <c r="AX2986">
        <v>0</v>
      </c>
      <c r="AY2986">
        <v>19</v>
      </c>
      <c r="AZ2986">
        <v>15</v>
      </c>
      <c r="BA2986">
        <v>2.5</v>
      </c>
      <c r="BB2986">
        <v>0</v>
      </c>
      <c r="BC2986">
        <v>0</v>
      </c>
      <c r="BD2986">
        <v>0</v>
      </c>
      <c r="BE2986">
        <v>0</v>
      </c>
      <c r="BF2986">
        <v>0.13</v>
      </c>
      <c r="BG2986">
        <v>2</v>
      </c>
      <c r="BH2986">
        <v>0.13</v>
      </c>
      <c r="BI2986">
        <f t="shared" si="653"/>
        <v>1.0526315789473684E-2</v>
      </c>
      <c r="BJ2986">
        <v>0.49</v>
      </c>
      <c r="BK2986">
        <v>0</v>
      </c>
      <c r="BL2986">
        <v>0</v>
      </c>
      <c r="BM2986">
        <v>47.5</v>
      </c>
      <c r="BN2986">
        <v>6.42</v>
      </c>
      <c r="BO2986">
        <v>8.92</v>
      </c>
      <c r="BP2986">
        <f t="shared" si="654"/>
        <v>1.5</v>
      </c>
      <c r="BQ2986">
        <v>47.5</v>
      </c>
      <c r="BR2986">
        <v>2021</v>
      </c>
      <c r="BS2986">
        <v>0.2</v>
      </c>
      <c r="BT2986">
        <v>0.28000000000000003</v>
      </c>
      <c r="BU2986" s="2">
        <f t="shared" si="655"/>
        <v>7.1288515406162462E-2</v>
      </c>
      <c r="BV2986" s="1">
        <f t="shared" si="647"/>
        <v>0.19566666666666668</v>
      </c>
      <c r="BW2986" s="1">
        <f t="shared" si="648"/>
        <v>0.50847809523809517</v>
      </c>
      <c r="BX2986" s="1">
        <f t="shared" si="656"/>
        <v>0.54540476190476195</v>
      </c>
      <c r="BY2986" s="1" t="e">
        <f t="shared" si="657"/>
        <v>#DIV/0!</v>
      </c>
      <c r="BZ2986" s="1" t="e">
        <f t="shared" si="658"/>
        <v>#DIV/0!</v>
      </c>
      <c r="CA2986" s="1" t="e">
        <f t="shared" si="659"/>
        <v>#DIV/0!</v>
      </c>
      <c r="CB2986">
        <v>0</v>
      </c>
      <c r="CC2986">
        <f t="shared" si="660"/>
        <v>0</v>
      </c>
      <c r="CD2986">
        <v>0</v>
      </c>
    </row>
    <row r="2987" spans="1:82" x14ac:dyDescent="0.35">
      <c r="A2987">
        <v>512</v>
      </c>
      <c r="B2987" t="s">
        <v>328</v>
      </c>
      <c r="C2987" t="s">
        <v>96</v>
      </c>
      <c r="D2987">
        <v>74</v>
      </c>
      <c r="E2987" t="s">
        <v>70</v>
      </c>
      <c r="F2987" t="s">
        <v>142</v>
      </c>
      <c r="G2987">
        <v>2020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6</v>
      </c>
      <c r="AC2987">
        <v>11</v>
      </c>
      <c r="AD2987">
        <v>47</v>
      </c>
      <c r="AE2987">
        <v>2</v>
      </c>
      <c r="AF2987">
        <v>0</v>
      </c>
      <c r="AG2987">
        <v>0</v>
      </c>
      <c r="AH2987">
        <f t="shared" si="649"/>
        <v>0</v>
      </c>
      <c r="AI2987">
        <f t="shared" si="650"/>
        <v>0</v>
      </c>
      <c r="AJ2987">
        <f t="shared" si="651"/>
        <v>0</v>
      </c>
      <c r="AK2987">
        <v>52</v>
      </c>
      <c r="AL2987">
        <v>34</v>
      </c>
      <c r="AM2987">
        <v>3</v>
      </c>
      <c r="AN2987">
        <v>0</v>
      </c>
      <c r="AO2987">
        <v>0.11</v>
      </c>
      <c r="AP2987">
        <v>7.0000000000000007E-2</v>
      </c>
      <c r="AQ2987">
        <v>16.7</v>
      </c>
      <c r="AR2987">
        <v>22.7</v>
      </c>
      <c r="AS2987">
        <f t="shared" si="652"/>
        <v>47</v>
      </c>
      <c r="AT2987">
        <v>4</v>
      </c>
      <c r="AU2987">
        <v>104</v>
      </c>
      <c r="AV2987">
        <v>254</v>
      </c>
      <c r="AW2987">
        <v>0</v>
      </c>
      <c r="AX2987">
        <v>0</v>
      </c>
      <c r="AY2987">
        <v>7.83</v>
      </c>
      <c r="AZ2987">
        <v>6</v>
      </c>
      <c r="BA2987">
        <v>1.5</v>
      </c>
      <c r="BB2987">
        <v>0</v>
      </c>
      <c r="BC2987">
        <v>0</v>
      </c>
      <c r="BD2987">
        <v>0</v>
      </c>
      <c r="BE2987">
        <v>0</v>
      </c>
      <c r="BF2987">
        <v>0.33</v>
      </c>
      <c r="BG2987">
        <v>2</v>
      </c>
      <c r="BH2987">
        <v>0.33</v>
      </c>
      <c r="BI2987">
        <f t="shared" si="653"/>
        <v>1.9230769230769232E-2</v>
      </c>
      <c r="BJ2987">
        <v>0.41</v>
      </c>
      <c r="BK2987">
        <v>0</v>
      </c>
      <c r="BL2987">
        <v>0</v>
      </c>
      <c r="BM2987">
        <v>11.75</v>
      </c>
      <c r="BN2987">
        <v>4.18</v>
      </c>
      <c r="BO2987">
        <v>5.68</v>
      </c>
      <c r="BP2987">
        <f t="shared" si="654"/>
        <v>0.45192307692307693</v>
      </c>
      <c r="BQ2987">
        <v>11.75</v>
      </c>
      <c r="BR2987">
        <v>2010</v>
      </c>
      <c r="BS2987">
        <v>0.16</v>
      </c>
      <c r="BT2987">
        <v>0.22</v>
      </c>
      <c r="BU2987" s="2">
        <f t="shared" si="655"/>
        <v>4.8431372549019608E-2</v>
      </c>
      <c r="BV2987" s="1">
        <f t="shared" si="647"/>
        <v>0.13229615384615384</v>
      </c>
      <c r="BW2987" s="1">
        <f t="shared" si="648"/>
        <v>0.33736131779331779</v>
      </c>
      <c r="BX2987" s="1">
        <f t="shared" si="656"/>
        <v>0.43540442890442893</v>
      </c>
      <c r="BY2987" s="1" t="e">
        <f t="shared" si="657"/>
        <v>#DIV/0!</v>
      </c>
      <c r="BZ2987" s="1" t="e">
        <f t="shared" si="658"/>
        <v>#DIV/0!</v>
      </c>
      <c r="CA2987" s="1" t="e">
        <f t="shared" si="659"/>
        <v>#DIV/0!</v>
      </c>
      <c r="CB2987">
        <v>0</v>
      </c>
      <c r="CC2987">
        <f t="shared" si="660"/>
        <v>0</v>
      </c>
      <c r="CD2987">
        <v>0</v>
      </c>
    </row>
    <row r="2988" spans="1:82" x14ac:dyDescent="0.35">
      <c r="A2988">
        <v>1598</v>
      </c>
      <c r="B2988" t="s">
        <v>1136</v>
      </c>
      <c r="C2988" t="s">
        <v>72</v>
      </c>
      <c r="D2988">
        <v>78</v>
      </c>
      <c r="E2988" t="s">
        <v>797</v>
      </c>
      <c r="F2988" t="s">
        <v>90</v>
      </c>
      <c r="G2988">
        <v>2020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36</v>
      </c>
      <c r="AC2988">
        <v>60</v>
      </c>
      <c r="AD2988">
        <v>349</v>
      </c>
      <c r="AE2988">
        <v>2</v>
      </c>
      <c r="AF2988">
        <v>0</v>
      </c>
      <c r="AG2988">
        <v>0</v>
      </c>
      <c r="AH2988">
        <f t="shared" si="649"/>
        <v>0</v>
      </c>
      <c r="AI2988">
        <f t="shared" si="650"/>
        <v>0</v>
      </c>
      <c r="AJ2988">
        <f t="shared" si="651"/>
        <v>0</v>
      </c>
      <c r="AK2988">
        <v>492</v>
      </c>
      <c r="AL2988">
        <v>113</v>
      </c>
      <c r="AM2988">
        <v>22</v>
      </c>
      <c r="AN2988">
        <v>0</v>
      </c>
      <c r="AO2988">
        <v>0.12</v>
      </c>
      <c r="AP2988">
        <v>0.12</v>
      </c>
      <c r="AQ2988">
        <v>46.9</v>
      </c>
      <c r="AR2988">
        <v>82.9</v>
      </c>
      <c r="AS2988">
        <f t="shared" si="652"/>
        <v>349</v>
      </c>
      <c r="AT2988">
        <v>14</v>
      </c>
      <c r="AU2988">
        <v>543</v>
      </c>
      <c r="AV2988">
        <v>917</v>
      </c>
      <c r="AW2988">
        <v>0</v>
      </c>
      <c r="AX2988">
        <v>0</v>
      </c>
      <c r="AY2988">
        <v>9.69</v>
      </c>
      <c r="AZ2988">
        <v>36</v>
      </c>
      <c r="BA2988">
        <v>2.5714285710000002</v>
      </c>
      <c r="BB2988">
        <v>0</v>
      </c>
      <c r="BC2988">
        <v>0</v>
      </c>
      <c r="BD2988">
        <v>0</v>
      </c>
      <c r="BE2988">
        <v>0</v>
      </c>
      <c r="BF2988">
        <v>0.06</v>
      </c>
      <c r="BG2988">
        <v>2</v>
      </c>
      <c r="BH2988">
        <v>0.06</v>
      </c>
      <c r="BI2988">
        <f t="shared" si="653"/>
        <v>3.6832412523020259E-3</v>
      </c>
      <c r="BJ2988">
        <v>0.59</v>
      </c>
      <c r="BK2988">
        <v>0</v>
      </c>
      <c r="BL2988">
        <v>0</v>
      </c>
      <c r="BM2988">
        <v>24.93</v>
      </c>
      <c r="BN2988">
        <v>3.35</v>
      </c>
      <c r="BO2988">
        <v>5.92</v>
      </c>
      <c r="BP2988">
        <f t="shared" si="654"/>
        <v>0.64272559852670352</v>
      </c>
      <c r="BQ2988">
        <v>24.93</v>
      </c>
      <c r="BR2988">
        <v>2013</v>
      </c>
      <c r="BS2988">
        <v>0.09</v>
      </c>
      <c r="BT2988">
        <v>0.15</v>
      </c>
      <c r="BU2988" s="2">
        <f t="shared" si="655"/>
        <v>0.10764705882352942</v>
      </c>
      <c r="BV2988" s="1">
        <f t="shared" si="647"/>
        <v>0.22303627992633515</v>
      </c>
      <c r="BW2988" s="1">
        <f t="shared" si="648"/>
        <v>0.47932300429711483</v>
      </c>
      <c r="BX2988" s="1">
        <f t="shared" si="656"/>
        <v>0.51637970270552747</v>
      </c>
      <c r="BY2988" s="1" t="e">
        <f t="shared" si="657"/>
        <v>#DIV/0!</v>
      </c>
      <c r="BZ2988" s="1" t="e">
        <f t="shared" si="658"/>
        <v>#DIV/0!</v>
      </c>
      <c r="CA2988" s="1" t="e">
        <f t="shared" si="659"/>
        <v>#DIV/0!</v>
      </c>
      <c r="CB2988">
        <v>0</v>
      </c>
      <c r="CC2988">
        <f t="shared" si="660"/>
        <v>0</v>
      </c>
      <c r="CD2988">
        <v>0</v>
      </c>
    </row>
    <row r="2989" spans="1:82" x14ac:dyDescent="0.35">
      <c r="A2989">
        <v>1284</v>
      </c>
      <c r="B2989" t="s">
        <v>636</v>
      </c>
      <c r="C2989" t="s">
        <v>103</v>
      </c>
      <c r="D2989">
        <v>70</v>
      </c>
      <c r="E2989" t="s">
        <v>70</v>
      </c>
      <c r="F2989" t="s">
        <v>87</v>
      </c>
      <c r="G2989">
        <v>2018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4</v>
      </c>
      <c r="V2989">
        <v>29</v>
      </c>
      <c r="W2989">
        <v>0</v>
      </c>
      <c r="X2989">
        <v>0</v>
      </c>
      <c r="Y2989">
        <v>0</v>
      </c>
      <c r="Z2989">
        <v>2</v>
      </c>
      <c r="AA2989">
        <v>0</v>
      </c>
      <c r="AB2989">
        <v>32</v>
      </c>
      <c r="AC2989">
        <v>42</v>
      </c>
      <c r="AD2989">
        <v>290</v>
      </c>
      <c r="AE2989">
        <v>3</v>
      </c>
      <c r="AF2989">
        <v>0</v>
      </c>
      <c r="AG2989">
        <v>0</v>
      </c>
      <c r="AH2989">
        <f t="shared" si="649"/>
        <v>0</v>
      </c>
      <c r="AI2989">
        <f t="shared" si="650"/>
        <v>0</v>
      </c>
      <c r="AJ2989">
        <f t="shared" si="651"/>
        <v>0</v>
      </c>
      <c r="AK2989">
        <v>442</v>
      </c>
      <c r="AL2989">
        <v>100</v>
      </c>
      <c r="AM2989">
        <v>17</v>
      </c>
      <c r="AN2989">
        <v>0</v>
      </c>
      <c r="AO2989">
        <v>0.11</v>
      </c>
      <c r="AP2989">
        <v>0.15</v>
      </c>
      <c r="AQ2989">
        <v>49.9</v>
      </c>
      <c r="AR2989">
        <v>81.900000000000006</v>
      </c>
      <c r="AS2989">
        <f t="shared" si="652"/>
        <v>319</v>
      </c>
      <c r="AT2989">
        <v>11</v>
      </c>
      <c r="AU2989">
        <v>366</v>
      </c>
      <c r="AV2989">
        <v>754</v>
      </c>
      <c r="AW2989">
        <v>0</v>
      </c>
      <c r="AX2989">
        <v>7.25</v>
      </c>
      <c r="AY2989">
        <v>9.06</v>
      </c>
      <c r="AZ2989">
        <v>36</v>
      </c>
      <c r="BA2989">
        <v>3.2727272730000001</v>
      </c>
      <c r="BB2989">
        <v>0</v>
      </c>
      <c r="BC2989">
        <v>0</v>
      </c>
      <c r="BD2989">
        <v>0</v>
      </c>
      <c r="BE2989">
        <v>0</v>
      </c>
      <c r="BF2989">
        <v>0.09</v>
      </c>
      <c r="BG2989">
        <v>3</v>
      </c>
      <c r="BH2989">
        <v>0.08</v>
      </c>
      <c r="BI2989">
        <f t="shared" si="653"/>
        <v>8.1967213114754103E-3</v>
      </c>
      <c r="BJ2989">
        <v>0.49</v>
      </c>
      <c r="BK2989">
        <v>0</v>
      </c>
      <c r="BL2989">
        <v>2.64</v>
      </c>
      <c r="BM2989">
        <v>26.36</v>
      </c>
      <c r="BN2989">
        <v>4.54</v>
      </c>
      <c r="BO2989">
        <v>7.45</v>
      </c>
      <c r="BP2989">
        <f t="shared" si="654"/>
        <v>0.87158469945355188</v>
      </c>
      <c r="BQ2989">
        <v>29</v>
      </c>
      <c r="BR2989">
        <v>2015</v>
      </c>
      <c r="BS2989">
        <v>0.14000000000000001</v>
      </c>
      <c r="BT2989">
        <v>0.22</v>
      </c>
      <c r="BU2989" s="2">
        <f t="shared" si="655"/>
        <v>0.26706254901960785</v>
      </c>
      <c r="BV2989" s="1">
        <f t="shared" si="647"/>
        <v>0.22267923497267758</v>
      </c>
      <c r="BW2989" s="1">
        <f t="shared" si="648"/>
        <v>0.46435961280249805</v>
      </c>
      <c r="BX2989" s="1">
        <f t="shared" si="656"/>
        <v>0.51037924916886168</v>
      </c>
      <c r="BY2989" s="1" t="e">
        <f t="shared" si="657"/>
        <v>#DIV/0!</v>
      </c>
      <c r="BZ2989" s="1" t="e">
        <f t="shared" si="658"/>
        <v>#DIV/0!</v>
      </c>
      <c r="CA2989" s="1" t="e">
        <f t="shared" si="659"/>
        <v>#DIV/0!</v>
      </c>
      <c r="CB2989">
        <v>0</v>
      </c>
      <c r="CC2989">
        <f t="shared" si="660"/>
        <v>0</v>
      </c>
      <c r="CD2989">
        <v>0</v>
      </c>
    </row>
    <row r="2990" spans="1:82" x14ac:dyDescent="0.35">
      <c r="A2990">
        <v>51</v>
      </c>
      <c r="B2990" t="s">
        <v>1171</v>
      </c>
      <c r="C2990" t="s">
        <v>179</v>
      </c>
      <c r="D2990">
        <v>68</v>
      </c>
      <c r="E2990" t="s">
        <v>1156</v>
      </c>
      <c r="F2990" t="s">
        <v>129</v>
      </c>
      <c r="G2990">
        <v>2015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143</v>
      </c>
      <c r="V2990">
        <v>597</v>
      </c>
      <c r="W2990">
        <v>2</v>
      </c>
      <c r="X2990">
        <v>4</v>
      </c>
      <c r="Y2990">
        <v>2</v>
      </c>
      <c r="Z2990">
        <v>27</v>
      </c>
      <c r="AA2990">
        <v>0</v>
      </c>
      <c r="AB2990">
        <v>25</v>
      </c>
      <c r="AC2990">
        <v>38</v>
      </c>
      <c r="AD2990">
        <v>183</v>
      </c>
      <c r="AE2990">
        <v>1</v>
      </c>
      <c r="AF2990">
        <v>0</v>
      </c>
      <c r="AG2990">
        <v>0</v>
      </c>
      <c r="AH2990">
        <f t="shared" si="649"/>
        <v>2</v>
      </c>
      <c r="AI2990">
        <f t="shared" si="650"/>
        <v>0.125</v>
      </c>
      <c r="AJ2990">
        <f t="shared" si="651"/>
        <v>5.6338028169014088E-3</v>
      </c>
      <c r="AK2990">
        <v>-2</v>
      </c>
      <c r="AL2990">
        <v>203</v>
      </c>
      <c r="AM2990">
        <v>11</v>
      </c>
      <c r="AN2990">
        <v>0</v>
      </c>
      <c r="AO2990">
        <v>0.06</v>
      </c>
      <c r="AP2990">
        <v>0</v>
      </c>
      <c r="AQ2990">
        <v>92</v>
      </c>
      <c r="AR2990">
        <v>117</v>
      </c>
      <c r="AS2990">
        <f t="shared" si="652"/>
        <v>780</v>
      </c>
      <c r="AT2990">
        <v>16</v>
      </c>
      <c r="AU2990">
        <v>355</v>
      </c>
      <c r="AV2990">
        <v>1086</v>
      </c>
      <c r="AW2990">
        <v>0</v>
      </c>
      <c r="AX2990">
        <v>4.17</v>
      </c>
      <c r="AY2990">
        <v>7.32</v>
      </c>
      <c r="AZ2990">
        <v>168</v>
      </c>
      <c r="BA2990">
        <v>10.5</v>
      </c>
      <c r="BB2990">
        <v>0</v>
      </c>
      <c r="BC2990">
        <v>0</v>
      </c>
      <c r="BD2990">
        <v>0</v>
      </c>
      <c r="BE2990">
        <v>0.01</v>
      </c>
      <c r="BF2990">
        <v>0.04</v>
      </c>
      <c r="BG2990">
        <v>3</v>
      </c>
      <c r="BH2990">
        <v>0.02</v>
      </c>
      <c r="BI2990">
        <f t="shared" si="653"/>
        <v>8.4507042253521118E-3</v>
      </c>
      <c r="BJ2990">
        <v>0.33</v>
      </c>
      <c r="BK2990">
        <v>0</v>
      </c>
      <c r="BL2990">
        <v>37.31</v>
      </c>
      <c r="BM2990">
        <v>11.44</v>
      </c>
      <c r="BN2990">
        <v>5.75</v>
      </c>
      <c r="BO2990">
        <v>7.31</v>
      </c>
      <c r="BP2990">
        <f t="shared" si="654"/>
        <v>2.1971830985915495</v>
      </c>
      <c r="BQ2990">
        <v>48.75</v>
      </c>
      <c r="BR2990">
        <v>2015</v>
      </c>
      <c r="BS2990">
        <v>0.26</v>
      </c>
      <c r="BT2990">
        <v>0.33</v>
      </c>
      <c r="BU2990" s="2">
        <f t="shared" si="655"/>
        <v>0.29067756302521008</v>
      </c>
      <c r="BV2990" s="1">
        <f t="shared" si="647"/>
        <v>0.3768591549295775</v>
      </c>
      <c r="BW2990" s="1">
        <f t="shared" si="648"/>
        <v>0.58313778354336554</v>
      </c>
      <c r="BX2990" s="1">
        <f t="shared" si="656"/>
        <v>0.56560153354336551</v>
      </c>
      <c r="BY2990" s="1" t="e">
        <f t="shared" si="657"/>
        <v>#DIV/0!</v>
      </c>
      <c r="BZ2990" s="1" t="e">
        <f t="shared" si="658"/>
        <v>#DIV/0!</v>
      </c>
      <c r="CA2990" s="1" t="e">
        <f t="shared" si="659"/>
        <v>#DIV/0!</v>
      </c>
      <c r="CB2990">
        <v>0</v>
      </c>
      <c r="CC2990">
        <f t="shared" si="660"/>
        <v>0</v>
      </c>
      <c r="CD2990">
        <v>0</v>
      </c>
    </row>
    <row r="2991" spans="1:82" x14ac:dyDescent="0.35">
      <c r="A2991">
        <v>1118</v>
      </c>
      <c r="B2991" t="s">
        <v>1455</v>
      </c>
      <c r="C2991" t="s">
        <v>100</v>
      </c>
      <c r="D2991">
        <v>69</v>
      </c>
      <c r="E2991" t="s">
        <v>1156</v>
      </c>
      <c r="F2991" t="s">
        <v>82</v>
      </c>
      <c r="G2991">
        <v>2013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78</v>
      </c>
      <c r="V2991">
        <v>386</v>
      </c>
      <c r="W2991">
        <v>1</v>
      </c>
      <c r="X2991">
        <v>0</v>
      </c>
      <c r="Y2991">
        <v>0</v>
      </c>
      <c r="Z2991">
        <v>18</v>
      </c>
      <c r="AA2991">
        <v>0</v>
      </c>
      <c r="AB2991">
        <v>7</v>
      </c>
      <c r="AC2991">
        <v>11</v>
      </c>
      <c r="AD2991">
        <v>68</v>
      </c>
      <c r="AE2991">
        <v>0</v>
      </c>
      <c r="AF2991">
        <v>0</v>
      </c>
      <c r="AG2991">
        <v>0</v>
      </c>
      <c r="AH2991">
        <f t="shared" si="649"/>
        <v>0</v>
      </c>
      <c r="AI2991">
        <f t="shared" si="650"/>
        <v>0</v>
      </c>
      <c r="AJ2991">
        <f t="shared" si="651"/>
        <v>0</v>
      </c>
      <c r="AK2991">
        <v>-11</v>
      </c>
      <c r="AL2991">
        <v>76</v>
      </c>
      <c r="AM2991">
        <v>2</v>
      </c>
      <c r="AN2991">
        <v>0</v>
      </c>
      <c r="AO2991">
        <v>0.02</v>
      </c>
      <c r="AP2991">
        <v>0</v>
      </c>
      <c r="AQ2991">
        <v>51.4</v>
      </c>
      <c r="AR2991">
        <v>58.4</v>
      </c>
      <c r="AS2991">
        <f t="shared" si="652"/>
        <v>454</v>
      </c>
      <c r="AT2991">
        <v>11</v>
      </c>
      <c r="AU2991">
        <v>169</v>
      </c>
      <c r="AV2991">
        <v>792</v>
      </c>
      <c r="AW2991">
        <v>0</v>
      </c>
      <c r="AX2991">
        <v>4.95</v>
      </c>
      <c r="AY2991">
        <v>9.7100000000000009</v>
      </c>
      <c r="AZ2991">
        <v>85</v>
      </c>
      <c r="BA2991">
        <v>7.7272727269999999</v>
      </c>
      <c r="BB2991">
        <v>0</v>
      </c>
      <c r="BC2991">
        <v>0</v>
      </c>
      <c r="BD2991">
        <v>0</v>
      </c>
      <c r="BE2991">
        <v>0.01</v>
      </c>
      <c r="BF2991">
        <v>0</v>
      </c>
      <c r="BG2991">
        <v>1</v>
      </c>
      <c r="BH2991">
        <v>0.01</v>
      </c>
      <c r="BI2991">
        <f t="shared" si="653"/>
        <v>5.9171597633136093E-3</v>
      </c>
      <c r="BJ2991">
        <v>0.21</v>
      </c>
      <c r="BK2991">
        <v>0</v>
      </c>
      <c r="BL2991">
        <v>35.090000000000003</v>
      </c>
      <c r="BM2991">
        <v>6.18</v>
      </c>
      <c r="BN2991">
        <v>4.67</v>
      </c>
      <c r="BO2991">
        <v>5.31</v>
      </c>
      <c r="BP2991">
        <f t="shared" si="654"/>
        <v>2.6863905325443787</v>
      </c>
      <c r="BQ2991">
        <v>41.27</v>
      </c>
      <c r="BR2991">
        <v>2011</v>
      </c>
      <c r="BS2991">
        <v>0.3</v>
      </c>
      <c r="BT2991">
        <v>0.35</v>
      </c>
      <c r="BU2991" s="2">
        <f t="shared" si="655"/>
        <v>0.21608745098039217</v>
      </c>
      <c r="BV2991" s="1">
        <f t="shared" si="647"/>
        <v>0.29341952662721893</v>
      </c>
      <c r="BW2991" s="1">
        <f t="shared" si="648"/>
        <v>0.50103563911302373</v>
      </c>
      <c r="BX2991" s="1">
        <f t="shared" si="656"/>
        <v>0.53089662900928636</v>
      </c>
      <c r="BY2991" s="1" t="e">
        <f t="shared" si="657"/>
        <v>#DIV/0!</v>
      </c>
      <c r="BZ2991" s="1" t="e">
        <f t="shared" si="658"/>
        <v>#DIV/0!</v>
      </c>
      <c r="CA2991" s="1" t="e">
        <f t="shared" si="659"/>
        <v>#DIV/0!</v>
      </c>
      <c r="CB2991">
        <v>0</v>
      </c>
      <c r="CC2991">
        <f t="shared" si="660"/>
        <v>0</v>
      </c>
      <c r="CD2991">
        <v>0</v>
      </c>
    </row>
    <row r="2992" spans="1:82" x14ac:dyDescent="0.35">
      <c r="A2992">
        <v>43</v>
      </c>
      <c r="B2992" t="s">
        <v>806</v>
      </c>
      <c r="C2992" t="s">
        <v>86</v>
      </c>
      <c r="D2992">
        <v>75</v>
      </c>
      <c r="E2992" t="s">
        <v>797</v>
      </c>
      <c r="F2992" t="s">
        <v>90</v>
      </c>
      <c r="G2992">
        <v>2013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5</v>
      </c>
      <c r="AC2992">
        <v>9</v>
      </c>
      <c r="AD2992">
        <v>40</v>
      </c>
      <c r="AE2992">
        <v>0</v>
      </c>
      <c r="AF2992">
        <v>0</v>
      </c>
      <c r="AG2992">
        <v>0</v>
      </c>
      <c r="AH2992">
        <f t="shared" si="649"/>
        <v>0</v>
      </c>
      <c r="AI2992">
        <f t="shared" si="650"/>
        <v>0</v>
      </c>
      <c r="AJ2992">
        <f t="shared" si="651"/>
        <v>0</v>
      </c>
      <c r="AK2992">
        <v>61</v>
      </c>
      <c r="AL2992">
        <v>10</v>
      </c>
      <c r="AM2992">
        <v>1</v>
      </c>
      <c r="AN2992">
        <v>0</v>
      </c>
      <c r="AO2992">
        <v>0.06</v>
      </c>
      <c r="AP2992">
        <v>7.0000000000000007E-2</v>
      </c>
      <c r="AQ2992">
        <v>4</v>
      </c>
      <c r="AR2992">
        <v>9</v>
      </c>
      <c r="AS2992">
        <f t="shared" si="652"/>
        <v>40</v>
      </c>
      <c r="AT2992">
        <v>4</v>
      </c>
      <c r="AU2992">
        <v>210</v>
      </c>
      <c r="AV2992">
        <v>263</v>
      </c>
      <c r="AW2992">
        <v>0</v>
      </c>
      <c r="AX2992">
        <v>0</v>
      </c>
      <c r="AY2992">
        <v>8</v>
      </c>
      <c r="AZ2992">
        <v>5</v>
      </c>
      <c r="BA2992">
        <v>1.25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f t="shared" si="653"/>
        <v>0</v>
      </c>
      <c r="BJ2992">
        <v>0.8</v>
      </c>
      <c r="BK2992">
        <v>0</v>
      </c>
      <c r="BL2992">
        <v>0</v>
      </c>
      <c r="BM2992">
        <v>10</v>
      </c>
      <c r="BN2992">
        <v>1</v>
      </c>
      <c r="BO2992">
        <v>2.25</v>
      </c>
      <c r="BP2992">
        <f t="shared" si="654"/>
        <v>0.19047619047619047</v>
      </c>
      <c r="BQ2992">
        <v>10</v>
      </c>
      <c r="BR2992">
        <v>2011</v>
      </c>
      <c r="BS2992">
        <v>0.02</v>
      </c>
      <c r="BT2992">
        <v>0.04</v>
      </c>
      <c r="BU2992" s="2">
        <f t="shared" si="655"/>
        <v>7.8431372549019607E-3</v>
      </c>
      <c r="BV2992" s="1">
        <f t="shared" si="647"/>
        <v>0.17602380952380953</v>
      </c>
      <c r="BW2992" s="1">
        <f t="shared" si="648"/>
        <v>0.495036507936508</v>
      </c>
      <c r="BX2992" s="1">
        <f t="shared" si="656"/>
        <v>0.53335317460317455</v>
      </c>
      <c r="BY2992" s="1" t="e">
        <f t="shared" si="657"/>
        <v>#DIV/0!</v>
      </c>
      <c r="BZ2992" s="1" t="e">
        <f t="shared" si="658"/>
        <v>#DIV/0!</v>
      </c>
      <c r="CA2992" s="1" t="e">
        <f t="shared" si="659"/>
        <v>#DIV/0!</v>
      </c>
      <c r="CB2992">
        <v>0</v>
      </c>
      <c r="CC2992">
        <f t="shared" si="660"/>
        <v>0</v>
      </c>
      <c r="CD2992">
        <v>0</v>
      </c>
    </row>
    <row r="2993" spans="1:82" x14ac:dyDescent="0.35">
      <c r="A2993">
        <v>60</v>
      </c>
      <c r="B2993" t="s">
        <v>137</v>
      </c>
      <c r="C2993" t="s">
        <v>92</v>
      </c>
      <c r="D2993">
        <v>71</v>
      </c>
      <c r="E2993" t="s">
        <v>70</v>
      </c>
      <c r="F2993" t="s">
        <v>94</v>
      </c>
      <c r="G2993">
        <v>2014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2</v>
      </c>
      <c r="V2993">
        <v>21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36</v>
      </c>
      <c r="AC2993">
        <v>73</v>
      </c>
      <c r="AD2993">
        <v>453</v>
      </c>
      <c r="AE2993">
        <v>2</v>
      </c>
      <c r="AF2993">
        <v>1</v>
      </c>
      <c r="AG2993">
        <v>1</v>
      </c>
      <c r="AH2993">
        <f t="shared" si="649"/>
        <v>1</v>
      </c>
      <c r="AI2993">
        <f t="shared" si="650"/>
        <v>6.25E-2</v>
      </c>
      <c r="AJ2993">
        <f t="shared" si="651"/>
        <v>1.4367816091954023E-3</v>
      </c>
      <c r="AK2993">
        <v>733</v>
      </c>
      <c r="AL2993">
        <v>207</v>
      </c>
      <c r="AM2993">
        <v>28</v>
      </c>
      <c r="AN2993">
        <v>0</v>
      </c>
      <c r="AO2993">
        <v>0.14000000000000001</v>
      </c>
      <c r="AP2993">
        <v>0.18</v>
      </c>
      <c r="AQ2993">
        <v>57.4</v>
      </c>
      <c r="AR2993">
        <v>93.4</v>
      </c>
      <c r="AS2993">
        <f t="shared" si="652"/>
        <v>474</v>
      </c>
      <c r="AT2993">
        <v>16</v>
      </c>
      <c r="AU2993">
        <v>696</v>
      </c>
      <c r="AV2993">
        <v>1061</v>
      </c>
      <c r="AW2993">
        <v>0</v>
      </c>
      <c r="AX2993">
        <v>10.5</v>
      </c>
      <c r="AY2993">
        <v>12.58</v>
      </c>
      <c r="AZ2993">
        <v>38</v>
      </c>
      <c r="BA2993">
        <v>2.375</v>
      </c>
      <c r="BB2993">
        <v>0</v>
      </c>
      <c r="BC2993">
        <v>0</v>
      </c>
      <c r="BD2993">
        <v>0</v>
      </c>
      <c r="BE2993">
        <v>0</v>
      </c>
      <c r="BF2993">
        <v>0.06</v>
      </c>
      <c r="BG2993">
        <v>2</v>
      </c>
      <c r="BH2993">
        <v>0.05</v>
      </c>
      <c r="BI2993">
        <f t="shared" si="653"/>
        <v>2.8735632183908046E-3</v>
      </c>
      <c r="BJ2993">
        <v>0.66</v>
      </c>
      <c r="BK2993">
        <v>0</v>
      </c>
      <c r="BL2993">
        <v>1.31</v>
      </c>
      <c r="BM2993">
        <v>28.31</v>
      </c>
      <c r="BN2993">
        <v>3.59</v>
      </c>
      <c r="BO2993">
        <v>5.84</v>
      </c>
      <c r="BP2993">
        <f t="shared" si="654"/>
        <v>0.68103448275862066</v>
      </c>
      <c r="BQ2993">
        <v>29.62</v>
      </c>
      <c r="BR2993">
        <v>2010</v>
      </c>
      <c r="BS2993">
        <v>0.08</v>
      </c>
      <c r="BT2993">
        <v>0.13</v>
      </c>
      <c r="BU2993" s="2">
        <f t="shared" si="655"/>
        <v>0.33363829131652661</v>
      </c>
      <c r="BV2993" s="1">
        <f t="shared" si="647"/>
        <v>0.24055172413793105</v>
      </c>
      <c r="BW2993" s="1">
        <f t="shared" si="648"/>
        <v>0.51555451676901287</v>
      </c>
      <c r="BX2993" s="1">
        <f t="shared" si="656"/>
        <v>0.53708518343567946</v>
      </c>
      <c r="BY2993" s="1" t="e">
        <f t="shared" si="657"/>
        <v>#DIV/0!</v>
      </c>
      <c r="BZ2993" s="1" t="e">
        <f t="shared" si="658"/>
        <v>#DIV/0!</v>
      </c>
      <c r="CA2993" s="1" t="e">
        <f t="shared" si="659"/>
        <v>#DIV/0!</v>
      </c>
      <c r="CB2993">
        <v>0</v>
      </c>
      <c r="CC2993">
        <f t="shared" si="660"/>
        <v>0</v>
      </c>
      <c r="CD2993">
        <v>0</v>
      </c>
    </row>
    <row r="2994" spans="1:82" x14ac:dyDescent="0.35">
      <c r="A2994">
        <v>135</v>
      </c>
      <c r="B2994" t="s">
        <v>1195</v>
      </c>
      <c r="C2994" t="s">
        <v>103</v>
      </c>
      <c r="D2994">
        <v>70</v>
      </c>
      <c r="E2994" t="s">
        <v>1156</v>
      </c>
      <c r="F2994" t="s">
        <v>71</v>
      </c>
      <c r="G2994">
        <v>2014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152</v>
      </c>
      <c r="V2994">
        <v>569</v>
      </c>
      <c r="W2994">
        <v>2</v>
      </c>
      <c r="X2994">
        <v>2</v>
      </c>
      <c r="Y2994">
        <v>2</v>
      </c>
      <c r="Z2994">
        <v>26</v>
      </c>
      <c r="AA2994">
        <v>0</v>
      </c>
      <c r="AB2994">
        <v>18</v>
      </c>
      <c r="AC2994">
        <v>23</v>
      </c>
      <c r="AD2994">
        <v>133</v>
      </c>
      <c r="AE2994">
        <v>0</v>
      </c>
      <c r="AF2994">
        <v>0</v>
      </c>
      <c r="AG2994">
        <v>0</v>
      </c>
      <c r="AH2994">
        <f t="shared" si="649"/>
        <v>2</v>
      </c>
      <c r="AI2994">
        <f t="shared" si="650"/>
        <v>0.125</v>
      </c>
      <c r="AJ2994">
        <f t="shared" si="651"/>
        <v>5.6497175141242938E-3</v>
      </c>
      <c r="AK2994">
        <v>-13</v>
      </c>
      <c r="AL2994">
        <v>148</v>
      </c>
      <c r="AM2994">
        <v>5</v>
      </c>
      <c r="AN2994">
        <v>0</v>
      </c>
      <c r="AO2994">
        <v>0.05</v>
      </c>
      <c r="AP2994">
        <v>0</v>
      </c>
      <c r="AQ2994">
        <v>78.2</v>
      </c>
      <c r="AR2994">
        <v>96.2</v>
      </c>
      <c r="AS2994">
        <f t="shared" si="652"/>
        <v>702</v>
      </c>
      <c r="AT2994">
        <v>16</v>
      </c>
      <c r="AU2994">
        <v>354</v>
      </c>
      <c r="AV2994">
        <v>972</v>
      </c>
      <c r="AW2994">
        <v>0</v>
      </c>
      <c r="AX2994">
        <v>3.74</v>
      </c>
      <c r="AY2994">
        <v>7.39</v>
      </c>
      <c r="AZ2994">
        <v>170</v>
      </c>
      <c r="BA2994">
        <v>10.625</v>
      </c>
      <c r="BB2994">
        <v>0</v>
      </c>
      <c r="BC2994">
        <v>0</v>
      </c>
      <c r="BD2994">
        <v>0</v>
      </c>
      <c r="BE2994">
        <v>0.01</v>
      </c>
      <c r="BF2994">
        <v>0</v>
      </c>
      <c r="BG2994">
        <v>2</v>
      </c>
      <c r="BH2994">
        <v>0.01</v>
      </c>
      <c r="BI2994">
        <f t="shared" si="653"/>
        <v>5.6497175141242938E-3</v>
      </c>
      <c r="BJ2994">
        <v>0.36</v>
      </c>
      <c r="BK2994">
        <v>0</v>
      </c>
      <c r="BL2994">
        <v>35.56</v>
      </c>
      <c r="BM2994">
        <v>8.31</v>
      </c>
      <c r="BN2994">
        <v>4.8899999999999997</v>
      </c>
      <c r="BO2994">
        <v>6.01</v>
      </c>
      <c r="BP2994">
        <f t="shared" si="654"/>
        <v>1.9830508474576272</v>
      </c>
      <c r="BQ2994">
        <v>43.88</v>
      </c>
      <c r="BR2994">
        <v>2014</v>
      </c>
      <c r="BS2994">
        <v>0.22</v>
      </c>
      <c r="BT2994">
        <v>0.27</v>
      </c>
      <c r="BU2994" s="2">
        <f t="shared" si="655"/>
        <v>0.24669560224089637</v>
      </c>
      <c r="BV2994" s="1">
        <f t="shared" si="647"/>
        <v>0.35695254237288132</v>
      </c>
      <c r="BW2994" s="1">
        <f t="shared" si="648"/>
        <v>0.58718728764431338</v>
      </c>
      <c r="BX2994" s="1">
        <f t="shared" si="656"/>
        <v>0.56754512097764676</v>
      </c>
      <c r="BY2994" s="1" t="e">
        <f t="shared" si="657"/>
        <v>#DIV/0!</v>
      </c>
      <c r="BZ2994" s="1" t="e">
        <f t="shared" si="658"/>
        <v>#DIV/0!</v>
      </c>
      <c r="CA2994" s="1" t="e">
        <f t="shared" si="659"/>
        <v>#DIV/0!</v>
      </c>
      <c r="CB2994">
        <v>0</v>
      </c>
      <c r="CC2994">
        <f t="shared" si="660"/>
        <v>0</v>
      </c>
      <c r="CD2994">
        <v>0</v>
      </c>
    </row>
    <row r="2995" spans="1:82" x14ac:dyDescent="0.35">
      <c r="A2995">
        <v>1665</v>
      </c>
      <c r="B2995" t="s">
        <v>795</v>
      </c>
      <c r="C2995" t="s">
        <v>96</v>
      </c>
      <c r="D2995">
        <v>74</v>
      </c>
      <c r="E2995" t="s">
        <v>70</v>
      </c>
      <c r="F2995" t="s">
        <v>196</v>
      </c>
      <c r="G2995">
        <v>2021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2</v>
      </c>
      <c r="V2995">
        <v>3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47</v>
      </c>
      <c r="AC2995">
        <v>70</v>
      </c>
      <c r="AD2995">
        <v>546</v>
      </c>
      <c r="AE2995">
        <v>1</v>
      </c>
      <c r="AF2995">
        <v>1</v>
      </c>
      <c r="AG2995">
        <v>1</v>
      </c>
      <c r="AH2995">
        <f t="shared" si="649"/>
        <v>1</v>
      </c>
      <c r="AI2995">
        <f t="shared" si="650"/>
        <v>6.6666666666666666E-2</v>
      </c>
      <c r="AJ2995">
        <f t="shared" si="651"/>
        <v>1.6286644951140066E-3</v>
      </c>
      <c r="AK2995">
        <v>979</v>
      </c>
      <c r="AL2995">
        <v>170</v>
      </c>
      <c r="AM2995">
        <v>29</v>
      </c>
      <c r="AN2995">
        <v>0</v>
      </c>
      <c r="AO2995">
        <v>0.14000000000000001</v>
      </c>
      <c r="AP2995">
        <v>0.24</v>
      </c>
      <c r="AQ2995">
        <v>58.9</v>
      </c>
      <c r="AR2995">
        <v>105.9</v>
      </c>
      <c r="AS2995">
        <f t="shared" si="652"/>
        <v>549</v>
      </c>
      <c r="AT2995">
        <v>15</v>
      </c>
      <c r="AU2995">
        <v>614</v>
      </c>
      <c r="AV2995">
        <v>1026</v>
      </c>
      <c r="AW2995">
        <v>0</v>
      </c>
      <c r="AX2995">
        <v>1.5</v>
      </c>
      <c r="AY2995">
        <v>11.62</v>
      </c>
      <c r="AZ2995">
        <v>49</v>
      </c>
      <c r="BA2995">
        <v>3.266666667</v>
      </c>
      <c r="BB2995">
        <v>0</v>
      </c>
      <c r="BC2995">
        <v>0</v>
      </c>
      <c r="BD2995">
        <v>0</v>
      </c>
      <c r="BE2995">
        <v>0</v>
      </c>
      <c r="BF2995">
        <v>0.02</v>
      </c>
      <c r="BG2995">
        <v>1</v>
      </c>
      <c r="BH2995">
        <v>0.02</v>
      </c>
      <c r="BI2995">
        <f t="shared" si="653"/>
        <v>1.6286644951140066E-3</v>
      </c>
      <c r="BJ2995">
        <v>0.6</v>
      </c>
      <c r="BK2995">
        <v>0</v>
      </c>
      <c r="BL2995">
        <v>0.2</v>
      </c>
      <c r="BM2995">
        <v>36.4</v>
      </c>
      <c r="BN2995">
        <v>3.93</v>
      </c>
      <c r="BO2995">
        <v>7.06</v>
      </c>
      <c r="BP2995">
        <f t="shared" si="654"/>
        <v>0.89413680781758953</v>
      </c>
      <c r="BQ2995">
        <v>36.6</v>
      </c>
      <c r="BR2995">
        <v>2017</v>
      </c>
      <c r="BS2995">
        <v>0.1</v>
      </c>
      <c r="BT2995">
        <v>0.17</v>
      </c>
      <c r="BU2995" s="2">
        <f t="shared" si="655"/>
        <v>0.1477610924369748</v>
      </c>
      <c r="BV2995" s="1">
        <f t="shared" si="647"/>
        <v>0.24117350705754617</v>
      </c>
      <c r="BW2995" s="1">
        <f t="shared" si="648"/>
        <v>0.53085120459128265</v>
      </c>
      <c r="BX2995" s="1">
        <f t="shared" si="656"/>
        <v>0.54702320459461606</v>
      </c>
      <c r="BY2995" s="1" t="e">
        <f t="shared" si="657"/>
        <v>#DIV/0!</v>
      </c>
      <c r="BZ2995" s="1" t="e">
        <f t="shared" si="658"/>
        <v>#DIV/0!</v>
      </c>
      <c r="CA2995" s="1" t="e">
        <f t="shared" si="659"/>
        <v>#DIV/0!</v>
      </c>
      <c r="CB2995">
        <v>0</v>
      </c>
      <c r="CC2995">
        <f t="shared" si="660"/>
        <v>0</v>
      </c>
      <c r="CD2995">
        <v>0</v>
      </c>
    </row>
    <row r="2996" spans="1:82" x14ac:dyDescent="0.35">
      <c r="A2996">
        <v>633</v>
      </c>
      <c r="B2996" t="s">
        <v>372</v>
      </c>
      <c r="C2996" t="s">
        <v>103</v>
      </c>
      <c r="D2996">
        <v>70</v>
      </c>
      <c r="E2996" t="s">
        <v>70</v>
      </c>
      <c r="F2996" t="s">
        <v>73</v>
      </c>
      <c r="G2996">
        <v>2018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-8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30</v>
      </c>
      <c r="AC2996">
        <v>44</v>
      </c>
      <c r="AD2996">
        <v>278</v>
      </c>
      <c r="AE2996">
        <v>1</v>
      </c>
      <c r="AF2996">
        <v>1</v>
      </c>
      <c r="AG2996">
        <v>0</v>
      </c>
      <c r="AH2996">
        <f t="shared" si="649"/>
        <v>0</v>
      </c>
      <c r="AI2996">
        <f t="shared" si="650"/>
        <v>0</v>
      </c>
      <c r="AJ2996">
        <f t="shared" si="651"/>
        <v>0</v>
      </c>
      <c r="AK2996">
        <v>318</v>
      </c>
      <c r="AL2996">
        <v>146</v>
      </c>
      <c r="AM2996">
        <v>11</v>
      </c>
      <c r="AN2996">
        <v>1</v>
      </c>
      <c r="AO2996">
        <v>0.16</v>
      </c>
      <c r="AP2996">
        <v>0.18</v>
      </c>
      <c r="AQ2996">
        <v>35</v>
      </c>
      <c r="AR2996">
        <v>65</v>
      </c>
      <c r="AS2996">
        <f t="shared" si="652"/>
        <v>270</v>
      </c>
      <c r="AT2996">
        <v>8</v>
      </c>
      <c r="AU2996">
        <v>240</v>
      </c>
      <c r="AV2996">
        <v>527</v>
      </c>
      <c r="AW2996">
        <v>0</v>
      </c>
      <c r="AX2996">
        <v>-8</v>
      </c>
      <c r="AY2996">
        <v>9.27</v>
      </c>
      <c r="AZ2996">
        <v>31</v>
      </c>
      <c r="BA2996">
        <v>3.875</v>
      </c>
      <c r="BB2996">
        <v>0</v>
      </c>
      <c r="BC2996">
        <v>0</v>
      </c>
      <c r="BD2996">
        <v>0</v>
      </c>
      <c r="BE2996">
        <v>0</v>
      </c>
      <c r="BF2996">
        <v>0.03</v>
      </c>
      <c r="BG2996">
        <v>1</v>
      </c>
      <c r="BH2996">
        <v>0.03</v>
      </c>
      <c r="BI2996">
        <f t="shared" si="653"/>
        <v>4.1666666666666666E-3</v>
      </c>
      <c r="BJ2996">
        <v>0.46</v>
      </c>
      <c r="BK2996">
        <v>0</v>
      </c>
      <c r="BL2996">
        <v>-1</v>
      </c>
      <c r="BM2996">
        <v>34.75</v>
      </c>
      <c r="BN2996">
        <v>4.38</v>
      </c>
      <c r="BO2996">
        <v>8.1199999999999992</v>
      </c>
      <c r="BP2996">
        <f t="shared" si="654"/>
        <v>1.125</v>
      </c>
      <c r="BQ2996">
        <v>33.75</v>
      </c>
      <c r="BR2996">
        <v>2010</v>
      </c>
      <c r="BS2996">
        <v>0.15</v>
      </c>
      <c r="BT2996">
        <v>0.27</v>
      </c>
      <c r="BU2996" s="2">
        <f t="shared" si="655"/>
        <v>-8.7530980392156871E-2</v>
      </c>
      <c r="BV2996" s="1">
        <f t="shared" si="647"/>
        <v>0.20094999999999999</v>
      </c>
      <c r="BW2996" s="1">
        <f t="shared" si="648"/>
        <v>0.47398848484848483</v>
      </c>
      <c r="BX2996" s="1">
        <f t="shared" si="656"/>
        <v>0.52376515151515157</v>
      </c>
      <c r="BY2996" s="1" t="e">
        <f t="shared" si="657"/>
        <v>#DIV/0!</v>
      </c>
      <c r="BZ2996" s="1" t="e">
        <f t="shared" si="658"/>
        <v>#DIV/0!</v>
      </c>
      <c r="CA2996" s="1" t="e">
        <f t="shared" si="659"/>
        <v>#DIV/0!</v>
      </c>
      <c r="CB2996">
        <v>0</v>
      </c>
      <c r="CC2996">
        <f t="shared" si="660"/>
        <v>0</v>
      </c>
      <c r="CD2996">
        <v>0</v>
      </c>
    </row>
    <row r="2997" spans="1:82" x14ac:dyDescent="0.35">
      <c r="A2997">
        <v>391</v>
      </c>
      <c r="B2997" t="s">
        <v>1255</v>
      </c>
      <c r="C2997" t="s">
        <v>69</v>
      </c>
      <c r="D2997">
        <v>73</v>
      </c>
      <c r="E2997" t="s">
        <v>1156</v>
      </c>
      <c r="F2997" t="s">
        <v>101</v>
      </c>
      <c r="G2997">
        <v>2013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109</v>
      </c>
      <c r="V2997">
        <v>406</v>
      </c>
      <c r="W2997">
        <v>4</v>
      </c>
      <c r="X2997">
        <v>0</v>
      </c>
      <c r="Y2997">
        <v>0</v>
      </c>
      <c r="Z2997">
        <v>17</v>
      </c>
      <c r="AA2997">
        <v>0</v>
      </c>
      <c r="AB2997">
        <v>15</v>
      </c>
      <c r="AC2997">
        <v>17</v>
      </c>
      <c r="AD2997">
        <v>63</v>
      </c>
      <c r="AE2997">
        <v>2</v>
      </c>
      <c r="AF2997">
        <v>0</v>
      </c>
      <c r="AG2997">
        <v>0</v>
      </c>
      <c r="AH2997">
        <f t="shared" si="649"/>
        <v>0</v>
      </c>
      <c r="AI2997">
        <f t="shared" si="650"/>
        <v>0</v>
      </c>
      <c r="AJ2997">
        <f t="shared" si="651"/>
        <v>0</v>
      </c>
      <c r="AK2997">
        <v>-24</v>
      </c>
      <c r="AL2997">
        <v>84</v>
      </c>
      <c r="AM2997">
        <v>6</v>
      </c>
      <c r="AN2997">
        <v>0</v>
      </c>
      <c r="AO2997">
        <v>0.03</v>
      </c>
      <c r="AP2997">
        <v>0</v>
      </c>
      <c r="AQ2997">
        <v>82.9</v>
      </c>
      <c r="AR2997">
        <v>97.9</v>
      </c>
      <c r="AS2997">
        <f t="shared" si="652"/>
        <v>469</v>
      </c>
      <c r="AT2997">
        <v>15</v>
      </c>
      <c r="AU2997">
        <v>348</v>
      </c>
      <c r="AV2997">
        <v>956</v>
      </c>
      <c r="AW2997">
        <v>0</v>
      </c>
      <c r="AX2997">
        <v>3.72</v>
      </c>
      <c r="AY2997">
        <v>4.2</v>
      </c>
      <c r="AZ2997">
        <v>124</v>
      </c>
      <c r="BA2997">
        <v>8.2666666670000009</v>
      </c>
      <c r="BB2997">
        <v>0</v>
      </c>
      <c r="BC2997">
        <v>0</v>
      </c>
      <c r="BD2997">
        <v>0</v>
      </c>
      <c r="BE2997">
        <v>0.04</v>
      </c>
      <c r="BF2997">
        <v>0.13</v>
      </c>
      <c r="BG2997">
        <v>6</v>
      </c>
      <c r="BH2997">
        <v>0.05</v>
      </c>
      <c r="BI2997">
        <f t="shared" si="653"/>
        <v>1.7241379310344827E-2</v>
      </c>
      <c r="BJ2997">
        <v>0.36</v>
      </c>
      <c r="BK2997">
        <v>0</v>
      </c>
      <c r="BL2997">
        <v>27.07</v>
      </c>
      <c r="BM2997">
        <v>4.2</v>
      </c>
      <c r="BN2997">
        <v>5.53</v>
      </c>
      <c r="BO2997">
        <v>6.53</v>
      </c>
      <c r="BP2997">
        <f t="shared" si="654"/>
        <v>1.3477011494252873</v>
      </c>
      <c r="BQ2997">
        <v>31.27</v>
      </c>
      <c r="BR2997">
        <v>2011</v>
      </c>
      <c r="BS2997">
        <v>0.24</v>
      </c>
      <c r="BT2997">
        <v>0.28000000000000003</v>
      </c>
      <c r="BU2997" s="2">
        <f t="shared" si="655"/>
        <v>0.29546784313725488</v>
      </c>
      <c r="BV2997" s="1">
        <f t="shared" si="647"/>
        <v>0.33348505747126433</v>
      </c>
      <c r="BW2997" s="1">
        <f t="shared" si="648"/>
        <v>0.49915340906017569</v>
      </c>
      <c r="BX2997" s="1">
        <f t="shared" si="656"/>
        <v>0.51727207573017575</v>
      </c>
      <c r="BY2997" s="1" t="e">
        <f t="shared" si="657"/>
        <v>#DIV/0!</v>
      </c>
      <c r="BZ2997" s="1" t="e">
        <f t="shared" si="658"/>
        <v>#DIV/0!</v>
      </c>
      <c r="CA2997" s="1" t="e">
        <f t="shared" si="659"/>
        <v>#DIV/0!</v>
      </c>
      <c r="CB2997">
        <v>0</v>
      </c>
      <c r="CC2997">
        <f t="shared" si="660"/>
        <v>0</v>
      </c>
      <c r="CD2997">
        <v>0</v>
      </c>
    </row>
    <row r="2998" spans="1:82" x14ac:dyDescent="0.35">
      <c r="A2998">
        <v>361</v>
      </c>
      <c r="B2998" t="s">
        <v>1246</v>
      </c>
      <c r="C2998" t="s">
        <v>92</v>
      </c>
      <c r="D2998">
        <v>71</v>
      </c>
      <c r="E2998" t="s">
        <v>1156</v>
      </c>
      <c r="F2998" t="s">
        <v>108</v>
      </c>
      <c r="G2998">
        <v>2013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20</v>
      </c>
      <c r="V2998">
        <v>73</v>
      </c>
      <c r="W2998">
        <v>0</v>
      </c>
      <c r="X2998">
        <v>0</v>
      </c>
      <c r="Y2998">
        <v>0</v>
      </c>
      <c r="Z2998">
        <v>3</v>
      </c>
      <c r="AA2998">
        <v>0</v>
      </c>
      <c r="AB2998">
        <v>11</v>
      </c>
      <c r="AC2998">
        <v>19</v>
      </c>
      <c r="AD2998">
        <v>102</v>
      </c>
      <c r="AE2998">
        <v>1</v>
      </c>
      <c r="AF2998">
        <v>0</v>
      </c>
      <c r="AG2998">
        <v>0</v>
      </c>
      <c r="AH2998">
        <f t="shared" si="649"/>
        <v>0</v>
      </c>
      <c r="AI2998">
        <f t="shared" si="650"/>
        <v>0</v>
      </c>
      <c r="AJ2998">
        <f t="shared" si="651"/>
        <v>0</v>
      </c>
      <c r="AK2998">
        <v>-1</v>
      </c>
      <c r="AL2998">
        <v>112</v>
      </c>
      <c r="AM2998">
        <v>3</v>
      </c>
      <c r="AN2998">
        <v>0</v>
      </c>
      <c r="AO2998">
        <v>0.1</v>
      </c>
      <c r="AP2998">
        <v>0</v>
      </c>
      <c r="AQ2998">
        <v>23.5</v>
      </c>
      <c r="AR2998">
        <v>34.5</v>
      </c>
      <c r="AS2998">
        <f t="shared" si="652"/>
        <v>175</v>
      </c>
      <c r="AT2998">
        <v>5</v>
      </c>
      <c r="AU2998">
        <v>140</v>
      </c>
      <c r="AV2998">
        <v>310</v>
      </c>
      <c r="AW2998">
        <v>0</v>
      </c>
      <c r="AX2998">
        <v>3.65</v>
      </c>
      <c r="AY2998">
        <v>9.27</v>
      </c>
      <c r="AZ2998">
        <v>31</v>
      </c>
      <c r="BA2998">
        <v>6.2</v>
      </c>
      <c r="BB2998">
        <v>0</v>
      </c>
      <c r="BC2998">
        <v>0</v>
      </c>
      <c r="BD2998">
        <v>0</v>
      </c>
      <c r="BE2998">
        <v>0</v>
      </c>
      <c r="BF2998">
        <v>0.09</v>
      </c>
      <c r="BG2998">
        <v>1</v>
      </c>
      <c r="BH2998">
        <v>0.03</v>
      </c>
      <c r="BI2998">
        <f t="shared" si="653"/>
        <v>7.1428571428571426E-3</v>
      </c>
      <c r="BJ2998">
        <v>0.45</v>
      </c>
      <c r="BK2998">
        <v>0</v>
      </c>
      <c r="BL2998">
        <v>14.6</v>
      </c>
      <c r="BM2998">
        <v>20.399999999999999</v>
      </c>
      <c r="BN2998">
        <v>4.7</v>
      </c>
      <c r="BO2998">
        <v>6.9</v>
      </c>
      <c r="BP2998">
        <f t="shared" si="654"/>
        <v>1.25</v>
      </c>
      <c r="BQ2998">
        <v>35</v>
      </c>
      <c r="BR2998">
        <v>2011</v>
      </c>
      <c r="BS2998">
        <v>0.17</v>
      </c>
      <c r="BT2998">
        <v>0.25</v>
      </c>
      <c r="BU2998" s="2">
        <f t="shared" si="655"/>
        <v>0.12825156862745099</v>
      </c>
      <c r="BV2998" s="1">
        <f t="shared" si="647"/>
        <v>0.2001</v>
      </c>
      <c r="BW2998" s="1">
        <f t="shared" si="648"/>
        <v>0.45511695906432753</v>
      </c>
      <c r="BX2998" s="1">
        <f t="shared" si="656"/>
        <v>0.5232280701754386</v>
      </c>
      <c r="BY2998" s="1" t="e">
        <f t="shared" si="657"/>
        <v>#DIV/0!</v>
      </c>
      <c r="BZ2998" s="1" t="e">
        <f t="shared" si="658"/>
        <v>#DIV/0!</v>
      </c>
      <c r="CA2998" s="1" t="e">
        <f t="shared" si="659"/>
        <v>#DIV/0!</v>
      </c>
      <c r="CB2998">
        <v>0</v>
      </c>
      <c r="CC2998">
        <f t="shared" si="660"/>
        <v>0</v>
      </c>
      <c r="CD2998">
        <v>0</v>
      </c>
    </row>
    <row r="2999" spans="1:82" x14ac:dyDescent="0.35">
      <c r="A2999">
        <v>334</v>
      </c>
      <c r="B2999" t="s">
        <v>1238</v>
      </c>
      <c r="C2999" t="s">
        <v>103</v>
      </c>
      <c r="D2999">
        <v>70</v>
      </c>
      <c r="E2999" t="s">
        <v>1156</v>
      </c>
      <c r="F2999" t="s">
        <v>113</v>
      </c>
      <c r="G2999">
        <v>2021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33</v>
      </c>
      <c r="V2999">
        <v>140</v>
      </c>
      <c r="W2999">
        <v>0</v>
      </c>
      <c r="X2999">
        <v>0</v>
      </c>
      <c r="Y2999">
        <v>0</v>
      </c>
      <c r="Z2999">
        <v>7</v>
      </c>
      <c r="AA2999">
        <v>0</v>
      </c>
      <c r="AB2999">
        <v>6</v>
      </c>
      <c r="AC2999">
        <v>7</v>
      </c>
      <c r="AD2999">
        <v>29</v>
      </c>
      <c r="AE2999">
        <v>1</v>
      </c>
      <c r="AF2999">
        <v>0</v>
      </c>
      <c r="AG2999">
        <v>0</v>
      </c>
      <c r="AH2999">
        <f t="shared" si="649"/>
        <v>0</v>
      </c>
      <c r="AI2999">
        <f t="shared" si="650"/>
        <v>0</v>
      </c>
      <c r="AJ2999">
        <f t="shared" si="651"/>
        <v>0</v>
      </c>
      <c r="AK2999">
        <v>12</v>
      </c>
      <c r="AL2999">
        <v>17</v>
      </c>
      <c r="AM2999">
        <v>1</v>
      </c>
      <c r="AN2999">
        <v>0</v>
      </c>
      <c r="AO2999">
        <v>0.04</v>
      </c>
      <c r="AP2999">
        <v>0.01</v>
      </c>
      <c r="AQ2999">
        <v>22.9</v>
      </c>
      <c r="AR2999">
        <v>28.9</v>
      </c>
      <c r="AS2999">
        <f t="shared" si="652"/>
        <v>169</v>
      </c>
      <c r="AT2999">
        <v>5</v>
      </c>
      <c r="AU2999">
        <v>71</v>
      </c>
      <c r="AV2999">
        <v>372</v>
      </c>
      <c r="AW2999">
        <v>0</v>
      </c>
      <c r="AX2999">
        <v>4.24</v>
      </c>
      <c r="AY2999">
        <v>4.83</v>
      </c>
      <c r="AZ2999">
        <v>39</v>
      </c>
      <c r="BA2999">
        <v>7.8</v>
      </c>
      <c r="BB2999">
        <v>0</v>
      </c>
      <c r="BC2999">
        <v>0</v>
      </c>
      <c r="BD2999">
        <v>0</v>
      </c>
      <c r="BE2999">
        <v>0</v>
      </c>
      <c r="BF2999">
        <v>0.17</v>
      </c>
      <c r="BG2999">
        <v>1</v>
      </c>
      <c r="BH2999">
        <v>0.03</v>
      </c>
      <c r="BI2999">
        <f t="shared" si="653"/>
        <v>1.4084507042253521E-2</v>
      </c>
      <c r="BJ2999">
        <v>0.19</v>
      </c>
      <c r="BK2999">
        <v>0</v>
      </c>
      <c r="BL2999">
        <v>28</v>
      </c>
      <c r="BM2999">
        <v>5.8</v>
      </c>
      <c r="BN2999">
        <v>4.58</v>
      </c>
      <c r="BO2999">
        <v>5.78</v>
      </c>
      <c r="BP2999">
        <f t="shared" si="654"/>
        <v>2.380281690140845</v>
      </c>
      <c r="BQ2999">
        <v>33.799999999999997</v>
      </c>
      <c r="BR2999">
        <v>2017</v>
      </c>
      <c r="BS2999">
        <v>0.32</v>
      </c>
      <c r="BT2999">
        <v>0.41</v>
      </c>
      <c r="BU2999" s="2">
        <f t="shared" si="655"/>
        <v>0.14034509803921569</v>
      </c>
      <c r="BV2999" s="1">
        <f t="shared" si="647"/>
        <v>0.21141408450704224</v>
      </c>
      <c r="BW2999" s="1">
        <f t="shared" si="648"/>
        <v>0.45560267695059242</v>
      </c>
      <c r="BX2999" s="1">
        <f t="shared" si="656"/>
        <v>0.52317578806170351</v>
      </c>
      <c r="BY2999" s="1" t="e">
        <f t="shared" si="657"/>
        <v>#DIV/0!</v>
      </c>
      <c r="BZ2999" s="1" t="e">
        <f t="shared" si="658"/>
        <v>#DIV/0!</v>
      </c>
      <c r="CA2999" s="1" t="e">
        <f t="shared" si="659"/>
        <v>#DIV/0!</v>
      </c>
      <c r="CB2999">
        <v>0</v>
      </c>
      <c r="CC2999">
        <f t="shared" si="660"/>
        <v>0</v>
      </c>
      <c r="CD2999">
        <v>0</v>
      </c>
    </row>
    <row r="3000" spans="1:82" x14ac:dyDescent="0.35">
      <c r="A3000">
        <v>1537</v>
      </c>
      <c r="B3000" t="s">
        <v>1561</v>
      </c>
      <c r="C3000" t="s">
        <v>72</v>
      </c>
      <c r="D3000">
        <v>72</v>
      </c>
      <c r="E3000" t="s">
        <v>1156</v>
      </c>
      <c r="F3000" t="s">
        <v>113</v>
      </c>
      <c r="G3000">
        <v>2019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86</v>
      </c>
      <c r="V3000">
        <v>455</v>
      </c>
      <c r="W3000">
        <v>2</v>
      </c>
      <c r="X3000">
        <v>1</v>
      </c>
      <c r="Y3000">
        <v>1</v>
      </c>
      <c r="Z3000">
        <v>21</v>
      </c>
      <c r="AA3000">
        <v>1</v>
      </c>
      <c r="AB3000">
        <v>15</v>
      </c>
      <c r="AC3000">
        <v>20</v>
      </c>
      <c r="AD3000">
        <v>107</v>
      </c>
      <c r="AE3000">
        <v>1</v>
      </c>
      <c r="AF3000">
        <v>0</v>
      </c>
      <c r="AG3000">
        <v>0</v>
      </c>
      <c r="AH3000">
        <f t="shared" si="649"/>
        <v>1</v>
      </c>
      <c r="AI3000">
        <f t="shared" si="650"/>
        <v>7.1428571428571425E-2</v>
      </c>
      <c r="AJ3000">
        <f t="shared" si="651"/>
        <v>5.076142131979695E-3</v>
      </c>
      <c r="AK3000">
        <v>-18</v>
      </c>
      <c r="AL3000">
        <v>135</v>
      </c>
      <c r="AM3000">
        <v>4</v>
      </c>
      <c r="AN3000">
        <v>0</v>
      </c>
      <c r="AO3000">
        <v>0.04</v>
      </c>
      <c r="AP3000">
        <v>-0.01</v>
      </c>
      <c r="AQ3000">
        <v>74.2</v>
      </c>
      <c r="AR3000">
        <v>89.2</v>
      </c>
      <c r="AS3000">
        <f t="shared" si="652"/>
        <v>562</v>
      </c>
      <c r="AT3000">
        <v>14</v>
      </c>
      <c r="AU3000">
        <v>197</v>
      </c>
      <c r="AV3000">
        <v>1003</v>
      </c>
      <c r="AW3000">
        <v>0</v>
      </c>
      <c r="AX3000">
        <v>5.29</v>
      </c>
      <c r="AY3000">
        <v>7.13</v>
      </c>
      <c r="AZ3000">
        <v>101</v>
      </c>
      <c r="BA3000">
        <v>7.2142857139999998</v>
      </c>
      <c r="BB3000">
        <v>0</v>
      </c>
      <c r="BC3000">
        <v>0</v>
      </c>
      <c r="BD3000">
        <v>0</v>
      </c>
      <c r="BE3000">
        <v>0.02</v>
      </c>
      <c r="BF3000">
        <v>7.0000000000000007E-2</v>
      </c>
      <c r="BG3000">
        <v>3</v>
      </c>
      <c r="BH3000">
        <v>0.03</v>
      </c>
      <c r="BI3000">
        <f t="shared" si="653"/>
        <v>1.5228426395939087E-2</v>
      </c>
      <c r="BJ3000">
        <v>0.2</v>
      </c>
      <c r="BK3000">
        <v>0</v>
      </c>
      <c r="BL3000">
        <v>32.5</v>
      </c>
      <c r="BM3000">
        <v>7.64</v>
      </c>
      <c r="BN3000">
        <v>5.3</v>
      </c>
      <c r="BO3000">
        <v>6.37</v>
      </c>
      <c r="BP3000">
        <f t="shared" si="654"/>
        <v>2.8527918781725887</v>
      </c>
      <c r="BQ3000">
        <v>40.14</v>
      </c>
      <c r="BR3000">
        <v>2019</v>
      </c>
      <c r="BS3000">
        <v>0.38</v>
      </c>
      <c r="BT3000">
        <v>0.45</v>
      </c>
      <c r="BU3000" s="2">
        <f t="shared" si="655"/>
        <v>0.27536552621048421</v>
      </c>
      <c r="BV3000" s="1">
        <f t="shared" ref="BV3000:BV3063" si="661">((BG3000/100)+(AS3000/10000))+(BP3000/20)+(BJ3000/5)+(AZ3000/2000)-(AI3000/5)+(U3000/5000)+(Z3000/5000)</f>
        <v>0.32645387962291511</v>
      </c>
      <c r="BW3000" s="1">
        <f t="shared" si="648"/>
        <v>0.54108118781725889</v>
      </c>
      <c r="BX3000" s="1">
        <f t="shared" si="656"/>
        <v>0.5445053782905922</v>
      </c>
      <c r="BY3000" s="1" t="e">
        <f t="shared" si="657"/>
        <v>#DIV/0!</v>
      </c>
      <c r="BZ3000" s="1" t="e">
        <f t="shared" si="658"/>
        <v>#DIV/0!</v>
      </c>
      <c r="CA3000" s="1" t="e">
        <f t="shared" si="659"/>
        <v>#DIV/0!</v>
      </c>
      <c r="CB3000">
        <v>0</v>
      </c>
      <c r="CC3000">
        <f t="shared" si="660"/>
        <v>0</v>
      </c>
      <c r="CD3000">
        <v>0</v>
      </c>
    </row>
    <row r="3001" spans="1:82" x14ac:dyDescent="0.35">
      <c r="A3001">
        <v>355</v>
      </c>
      <c r="B3001" t="s">
        <v>259</v>
      </c>
      <c r="C3001" t="s">
        <v>69</v>
      </c>
      <c r="D3001">
        <v>73</v>
      </c>
      <c r="E3001" t="s">
        <v>70</v>
      </c>
      <c r="F3001" t="s">
        <v>116</v>
      </c>
      <c r="G3001">
        <v>2021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3</v>
      </c>
      <c r="AC3001">
        <v>6</v>
      </c>
      <c r="AD3001">
        <v>36</v>
      </c>
      <c r="AE3001">
        <v>0</v>
      </c>
      <c r="AF3001">
        <v>0</v>
      </c>
      <c r="AG3001">
        <v>0</v>
      </c>
      <c r="AH3001">
        <f t="shared" si="649"/>
        <v>0</v>
      </c>
      <c r="AI3001">
        <f t="shared" si="650"/>
        <v>0</v>
      </c>
      <c r="AJ3001">
        <f t="shared" si="651"/>
        <v>0</v>
      </c>
      <c r="AK3001">
        <v>39</v>
      </c>
      <c r="AL3001">
        <v>15</v>
      </c>
      <c r="AM3001">
        <v>2</v>
      </c>
      <c r="AN3001">
        <v>0</v>
      </c>
      <c r="AO3001">
        <v>0.15</v>
      </c>
      <c r="AP3001">
        <v>0.13</v>
      </c>
      <c r="AQ3001">
        <v>3.6</v>
      </c>
      <c r="AR3001">
        <v>6.6</v>
      </c>
      <c r="AS3001">
        <f t="shared" si="652"/>
        <v>36</v>
      </c>
      <c r="AT3001">
        <v>1</v>
      </c>
      <c r="AU3001">
        <v>39</v>
      </c>
      <c r="AV3001">
        <v>67</v>
      </c>
      <c r="AW3001">
        <v>0</v>
      </c>
      <c r="AX3001">
        <v>0</v>
      </c>
      <c r="AY3001">
        <v>12</v>
      </c>
      <c r="AZ3001">
        <v>3</v>
      </c>
      <c r="BA3001">
        <v>3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f t="shared" si="653"/>
        <v>0</v>
      </c>
      <c r="BJ3001">
        <v>0.57999999999999996</v>
      </c>
      <c r="BK3001">
        <v>0</v>
      </c>
      <c r="BL3001">
        <v>0</v>
      </c>
      <c r="BM3001">
        <v>36</v>
      </c>
      <c r="BN3001">
        <v>3.6</v>
      </c>
      <c r="BO3001">
        <v>6.6</v>
      </c>
      <c r="BP3001">
        <f t="shared" si="654"/>
        <v>0.92307692307692313</v>
      </c>
      <c r="BQ3001">
        <v>36</v>
      </c>
      <c r="BR3001">
        <v>2019</v>
      </c>
      <c r="BS3001">
        <v>0.09</v>
      </c>
      <c r="BT3001">
        <v>0.17</v>
      </c>
      <c r="BU3001" s="2">
        <f t="shared" si="655"/>
        <v>7.058823529411765E-3</v>
      </c>
      <c r="BV3001" s="1">
        <f t="shared" si="661"/>
        <v>0.16725384615384614</v>
      </c>
      <c r="BW3001" s="1">
        <f t="shared" si="648"/>
        <v>0.47219769230769232</v>
      </c>
      <c r="BX3001" s="1">
        <f t="shared" si="656"/>
        <v>0.53180769230769231</v>
      </c>
      <c r="BY3001" s="1" t="e">
        <f t="shared" si="657"/>
        <v>#DIV/0!</v>
      </c>
      <c r="BZ3001" s="1" t="e">
        <f t="shared" si="658"/>
        <v>#DIV/0!</v>
      </c>
      <c r="CA3001" s="1" t="e">
        <f t="shared" si="659"/>
        <v>#DIV/0!</v>
      </c>
      <c r="CB3001">
        <v>0</v>
      </c>
      <c r="CC3001">
        <f t="shared" si="660"/>
        <v>0</v>
      </c>
      <c r="CD3001">
        <v>0</v>
      </c>
    </row>
    <row r="3002" spans="1:82" x14ac:dyDescent="0.35">
      <c r="A3002">
        <v>1559</v>
      </c>
      <c r="B3002" t="s">
        <v>756</v>
      </c>
      <c r="C3002" t="s">
        <v>96</v>
      </c>
      <c r="D3002">
        <v>74</v>
      </c>
      <c r="E3002" t="s">
        <v>70</v>
      </c>
      <c r="F3002" t="s">
        <v>76</v>
      </c>
      <c r="G3002">
        <v>2023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25</v>
      </c>
      <c r="AC3002">
        <v>32</v>
      </c>
      <c r="AD3002">
        <v>316</v>
      </c>
      <c r="AE3002">
        <v>1</v>
      </c>
      <c r="AF3002">
        <v>1</v>
      </c>
      <c r="AG3002">
        <v>0</v>
      </c>
      <c r="AH3002">
        <f t="shared" si="649"/>
        <v>0</v>
      </c>
      <c r="AI3002">
        <f t="shared" si="650"/>
        <v>0</v>
      </c>
      <c r="AJ3002">
        <f t="shared" si="651"/>
        <v>0</v>
      </c>
      <c r="AK3002">
        <v>337</v>
      </c>
      <c r="AL3002">
        <v>110</v>
      </c>
      <c r="AM3002">
        <v>15</v>
      </c>
      <c r="AN3002">
        <v>0</v>
      </c>
      <c r="AO3002">
        <v>0.09</v>
      </c>
      <c r="AP3002">
        <v>0.15</v>
      </c>
      <c r="AQ3002">
        <v>37.6</v>
      </c>
      <c r="AR3002">
        <v>62.6</v>
      </c>
      <c r="AS3002">
        <f t="shared" si="652"/>
        <v>316</v>
      </c>
      <c r="AT3002">
        <v>10</v>
      </c>
      <c r="AU3002">
        <v>346</v>
      </c>
      <c r="AV3002">
        <v>643</v>
      </c>
      <c r="AW3002">
        <v>0</v>
      </c>
      <c r="AX3002">
        <v>0</v>
      </c>
      <c r="AY3002">
        <v>12.64</v>
      </c>
      <c r="AZ3002">
        <v>25</v>
      </c>
      <c r="BA3002">
        <v>2.5</v>
      </c>
      <c r="BB3002">
        <v>0</v>
      </c>
      <c r="BC3002">
        <v>0</v>
      </c>
      <c r="BD3002">
        <v>0</v>
      </c>
      <c r="BE3002">
        <v>0</v>
      </c>
      <c r="BF3002">
        <v>0.04</v>
      </c>
      <c r="BG3002">
        <v>1</v>
      </c>
      <c r="BH3002">
        <v>0.04</v>
      </c>
      <c r="BI3002">
        <f t="shared" si="653"/>
        <v>2.8901734104046241E-3</v>
      </c>
      <c r="BJ3002">
        <v>0.54</v>
      </c>
      <c r="BK3002">
        <v>0</v>
      </c>
      <c r="BL3002">
        <v>0</v>
      </c>
      <c r="BM3002">
        <v>31.6</v>
      </c>
      <c r="BN3002">
        <v>3.76</v>
      </c>
      <c r="BO3002">
        <v>6.26</v>
      </c>
      <c r="BP3002">
        <f t="shared" si="654"/>
        <v>0.91329479768786126</v>
      </c>
      <c r="BQ3002">
        <v>31.6</v>
      </c>
      <c r="BR3002">
        <v>2019</v>
      </c>
      <c r="BS3002">
        <v>0.11</v>
      </c>
      <c r="BT3002">
        <v>0.18</v>
      </c>
      <c r="BU3002" s="2">
        <f t="shared" si="655"/>
        <v>8.1568627450980397E-2</v>
      </c>
      <c r="BV3002" s="1">
        <f t="shared" si="661"/>
        <v>0.20776473988439309</v>
      </c>
      <c r="BW3002" s="1">
        <f t="shared" si="648"/>
        <v>0.48236203532434169</v>
      </c>
      <c r="BX3002" s="1">
        <f t="shared" si="656"/>
        <v>0.51975447976878608</v>
      </c>
      <c r="BY3002" s="1" t="e">
        <f t="shared" si="657"/>
        <v>#DIV/0!</v>
      </c>
      <c r="BZ3002" s="1" t="e">
        <f t="shared" si="658"/>
        <v>#DIV/0!</v>
      </c>
      <c r="CA3002" s="1" t="e">
        <f t="shared" si="659"/>
        <v>#DIV/0!</v>
      </c>
      <c r="CB3002">
        <v>0</v>
      </c>
      <c r="CC3002">
        <f t="shared" si="660"/>
        <v>0</v>
      </c>
      <c r="CD3002">
        <v>0</v>
      </c>
    </row>
    <row r="3003" spans="1:82" x14ac:dyDescent="0.35">
      <c r="A3003">
        <v>999</v>
      </c>
      <c r="B3003" t="s">
        <v>524</v>
      </c>
      <c r="C3003" t="s">
        <v>72</v>
      </c>
      <c r="D3003">
        <v>72</v>
      </c>
      <c r="E3003" t="s">
        <v>70</v>
      </c>
      <c r="F3003" t="s">
        <v>101</v>
      </c>
      <c r="G3003">
        <v>2015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27</v>
      </c>
      <c r="AC3003">
        <v>63</v>
      </c>
      <c r="AD3003">
        <v>440</v>
      </c>
      <c r="AE3003">
        <v>3</v>
      </c>
      <c r="AF3003">
        <v>0</v>
      </c>
      <c r="AG3003">
        <v>0</v>
      </c>
      <c r="AH3003">
        <f t="shared" si="649"/>
        <v>0</v>
      </c>
      <c r="AI3003">
        <f t="shared" si="650"/>
        <v>0</v>
      </c>
      <c r="AJ3003">
        <f t="shared" si="651"/>
        <v>0</v>
      </c>
      <c r="AK3003">
        <v>1041</v>
      </c>
      <c r="AL3003">
        <v>102</v>
      </c>
      <c r="AM3003">
        <v>18</v>
      </c>
      <c r="AN3003">
        <v>0</v>
      </c>
      <c r="AO3003">
        <v>0.11</v>
      </c>
      <c r="AP3003">
        <v>0.21</v>
      </c>
      <c r="AQ3003">
        <v>62</v>
      </c>
      <c r="AR3003">
        <v>89</v>
      </c>
      <c r="AS3003">
        <f t="shared" si="652"/>
        <v>440</v>
      </c>
      <c r="AT3003">
        <v>15</v>
      </c>
      <c r="AU3003">
        <v>546</v>
      </c>
      <c r="AV3003">
        <v>973</v>
      </c>
      <c r="AW3003">
        <v>0</v>
      </c>
      <c r="AX3003">
        <v>0</v>
      </c>
      <c r="AY3003">
        <v>16.3</v>
      </c>
      <c r="AZ3003">
        <v>27</v>
      </c>
      <c r="BA3003">
        <v>1.8</v>
      </c>
      <c r="BB3003">
        <v>0</v>
      </c>
      <c r="BC3003">
        <v>0</v>
      </c>
      <c r="BD3003">
        <v>0</v>
      </c>
      <c r="BE3003">
        <v>0</v>
      </c>
      <c r="BF3003">
        <v>0.11</v>
      </c>
      <c r="BG3003">
        <v>3</v>
      </c>
      <c r="BH3003">
        <v>0.11</v>
      </c>
      <c r="BI3003">
        <f t="shared" si="653"/>
        <v>5.4945054945054949E-3</v>
      </c>
      <c r="BJ3003">
        <v>0.56000000000000005</v>
      </c>
      <c r="BK3003">
        <v>0</v>
      </c>
      <c r="BL3003">
        <v>0</v>
      </c>
      <c r="BM3003">
        <v>29.33</v>
      </c>
      <c r="BN3003">
        <v>4.13</v>
      </c>
      <c r="BO3003">
        <v>5.93</v>
      </c>
      <c r="BP3003">
        <f t="shared" si="654"/>
        <v>0.80586080586080588</v>
      </c>
      <c r="BQ3003">
        <v>29.33</v>
      </c>
      <c r="BR3003">
        <v>2013</v>
      </c>
      <c r="BS3003">
        <v>0.11</v>
      </c>
      <c r="BT3003">
        <v>0.16</v>
      </c>
      <c r="BU3003" s="2">
        <f t="shared" si="655"/>
        <v>0.14509803921568626</v>
      </c>
      <c r="BV3003" s="1">
        <f t="shared" si="661"/>
        <v>0.23979304029304033</v>
      </c>
      <c r="BW3003" s="1">
        <f t="shared" si="648"/>
        <v>0.45557655677655684</v>
      </c>
      <c r="BX3003" s="1">
        <f t="shared" si="656"/>
        <v>0.49830989010989019</v>
      </c>
      <c r="BY3003" s="1" t="e">
        <f t="shared" si="657"/>
        <v>#DIV/0!</v>
      </c>
      <c r="BZ3003" s="1" t="e">
        <f t="shared" si="658"/>
        <v>#DIV/0!</v>
      </c>
      <c r="CA3003" s="1" t="e">
        <f t="shared" si="659"/>
        <v>#DIV/0!</v>
      </c>
      <c r="CB3003">
        <v>0</v>
      </c>
      <c r="CC3003">
        <f t="shared" si="660"/>
        <v>0</v>
      </c>
      <c r="CD3003">
        <v>0</v>
      </c>
    </row>
    <row r="3004" spans="1:82" x14ac:dyDescent="0.35">
      <c r="A3004">
        <v>580</v>
      </c>
      <c r="B3004" t="s">
        <v>913</v>
      </c>
      <c r="C3004" t="s">
        <v>75</v>
      </c>
      <c r="D3004">
        <v>76</v>
      </c>
      <c r="E3004" t="s">
        <v>797</v>
      </c>
      <c r="F3004" t="s">
        <v>106</v>
      </c>
      <c r="G3004">
        <v>2019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31</v>
      </c>
      <c r="AC3004">
        <v>52</v>
      </c>
      <c r="AD3004">
        <v>375</v>
      </c>
      <c r="AE3004">
        <v>3</v>
      </c>
      <c r="AF3004">
        <v>0</v>
      </c>
      <c r="AG3004">
        <v>0</v>
      </c>
      <c r="AH3004">
        <f t="shared" si="649"/>
        <v>0</v>
      </c>
      <c r="AI3004">
        <f t="shared" si="650"/>
        <v>0</v>
      </c>
      <c r="AJ3004">
        <f t="shared" si="651"/>
        <v>0</v>
      </c>
      <c r="AK3004">
        <v>495</v>
      </c>
      <c r="AL3004">
        <v>155</v>
      </c>
      <c r="AM3004">
        <v>20</v>
      </c>
      <c r="AN3004">
        <v>0</v>
      </c>
      <c r="AO3004">
        <v>0.16</v>
      </c>
      <c r="AP3004">
        <v>0.19</v>
      </c>
      <c r="AQ3004">
        <v>55.5</v>
      </c>
      <c r="AR3004">
        <v>86.5</v>
      </c>
      <c r="AS3004">
        <f t="shared" si="652"/>
        <v>375</v>
      </c>
      <c r="AT3004">
        <v>11</v>
      </c>
      <c r="AU3004">
        <v>325</v>
      </c>
      <c r="AV3004">
        <v>774</v>
      </c>
      <c r="AW3004">
        <v>0</v>
      </c>
      <c r="AX3004">
        <v>0</v>
      </c>
      <c r="AY3004">
        <v>12.1</v>
      </c>
      <c r="AZ3004">
        <v>31</v>
      </c>
      <c r="BA3004">
        <v>2.8181818179999998</v>
      </c>
      <c r="BB3004">
        <v>0</v>
      </c>
      <c r="BC3004">
        <v>0</v>
      </c>
      <c r="BD3004">
        <v>0</v>
      </c>
      <c r="BE3004">
        <v>0</v>
      </c>
      <c r="BF3004">
        <v>0.1</v>
      </c>
      <c r="BG3004">
        <v>3</v>
      </c>
      <c r="BH3004">
        <v>0.1</v>
      </c>
      <c r="BI3004">
        <f t="shared" si="653"/>
        <v>9.2307692307692316E-3</v>
      </c>
      <c r="BJ3004">
        <v>0.42</v>
      </c>
      <c r="BK3004">
        <v>0</v>
      </c>
      <c r="BL3004">
        <v>0</v>
      </c>
      <c r="BM3004">
        <v>34.090000000000003</v>
      </c>
      <c r="BN3004">
        <v>5.05</v>
      </c>
      <c r="BO3004">
        <v>7.86</v>
      </c>
      <c r="BP3004">
        <f t="shared" si="654"/>
        <v>1.1538461538461537</v>
      </c>
      <c r="BQ3004">
        <v>34.090000000000003</v>
      </c>
      <c r="BR3004">
        <v>2014</v>
      </c>
      <c r="BS3004">
        <v>0.17</v>
      </c>
      <c r="BT3004">
        <v>0.27</v>
      </c>
      <c r="BU3004" s="2">
        <f t="shared" si="655"/>
        <v>0.13235294117647059</v>
      </c>
      <c r="BV3004" s="1">
        <f t="shared" si="661"/>
        <v>0.22469230769230769</v>
      </c>
      <c r="BW3004" s="1">
        <f t="shared" si="648"/>
        <v>0.44991666666666663</v>
      </c>
      <c r="BX3004" s="1">
        <f t="shared" si="656"/>
        <v>0.50128787878606063</v>
      </c>
      <c r="BY3004" s="1" t="e">
        <f t="shared" si="657"/>
        <v>#DIV/0!</v>
      </c>
      <c r="BZ3004" s="1" t="e">
        <f t="shared" si="658"/>
        <v>#DIV/0!</v>
      </c>
      <c r="CA3004" s="1" t="e">
        <f t="shared" si="659"/>
        <v>#DIV/0!</v>
      </c>
      <c r="CB3004">
        <v>0</v>
      </c>
      <c r="CC3004">
        <f t="shared" si="660"/>
        <v>0</v>
      </c>
      <c r="CD3004">
        <v>0</v>
      </c>
    </row>
    <row r="3005" spans="1:82" x14ac:dyDescent="0.35">
      <c r="A3005">
        <v>1635</v>
      </c>
      <c r="B3005" t="s">
        <v>787</v>
      </c>
      <c r="C3005" t="s">
        <v>103</v>
      </c>
      <c r="D3005">
        <v>70</v>
      </c>
      <c r="E3005" t="s">
        <v>70</v>
      </c>
      <c r="F3005" t="s">
        <v>127</v>
      </c>
      <c r="G3005">
        <v>2016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4</v>
      </c>
      <c r="AC3005">
        <v>7</v>
      </c>
      <c r="AD3005">
        <v>75</v>
      </c>
      <c r="AE3005">
        <v>0</v>
      </c>
      <c r="AF3005">
        <v>0</v>
      </c>
      <c r="AG3005">
        <v>0</v>
      </c>
      <c r="AH3005">
        <f t="shared" si="649"/>
        <v>0</v>
      </c>
      <c r="AI3005">
        <f t="shared" si="650"/>
        <v>0</v>
      </c>
      <c r="AJ3005">
        <f t="shared" si="651"/>
        <v>0</v>
      </c>
      <c r="AK3005">
        <v>99</v>
      </c>
      <c r="AL3005">
        <v>9</v>
      </c>
      <c r="AM3005">
        <v>3</v>
      </c>
      <c r="AN3005">
        <v>0</v>
      </c>
      <c r="AO3005">
        <v>0.08</v>
      </c>
      <c r="AP3005">
        <v>0.14000000000000001</v>
      </c>
      <c r="AQ3005">
        <v>7.5</v>
      </c>
      <c r="AR3005">
        <v>11.5</v>
      </c>
      <c r="AS3005">
        <f t="shared" si="652"/>
        <v>75</v>
      </c>
      <c r="AT3005">
        <v>2</v>
      </c>
      <c r="AU3005">
        <v>21</v>
      </c>
      <c r="AV3005">
        <v>161</v>
      </c>
      <c r="AW3005">
        <v>0</v>
      </c>
      <c r="AX3005">
        <v>0</v>
      </c>
      <c r="AY3005">
        <v>18.75</v>
      </c>
      <c r="AZ3005">
        <v>4</v>
      </c>
      <c r="BA3005">
        <v>2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f t="shared" si="653"/>
        <v>0</v>
      </c>
      <c r="BJ3005">
        <v>0.13</v>
      </c>
      <c r="BK3005">
        <v>0</v>
      </c>
      <c r="BL3005">
        <v>0</v>
      </c>
      <c r="BM3005">
        <v>37.5</v>
      </c>
      <c r="BN3005">
        <v>3.75</v>
      </c>
      <c r="BO3005">
        <v>5.75</v>
      </c>
      <c r="BP3005">
        <f t="shared" si="654"/>
        <v>3.5714285714285716</v>
      </c>
      <c r="BQ3005">
        <v>37.5</v>
      </c>
      <c r="BR3005">
        <v>2016</v>
      </c>
      <c r="BS3005">
        <v>0.36</v>
      </c>
      <c r="BT3005">
        <v>0.55000000000000004</v>
      </c>
      <c r="BU3005" s="2">
        <f t="shared" si="655"/>
        <v>1.4705882352941176E-2</v>
      </c>
      <c r="BV3005" s="1">
        <f t="shared" si="661"/>
        <v>0.21407142857142858</v>
      </c>
      <c r="BW3005" s="1">
        <f t="shared" si="648"/>
        <v>0.50216238095238097</v>
      </c>
      <c r="BX3005" s="1">
        <f t="shared" si="656"/>
        <v>0.53120238095238093</v>
      </c>
      <c r="BY3005" s="1" t="e">
        <f t="shared" si="657"/>
        <v>#DIV/0!</v>
      </c>
      <c r="BZ3005" s="1" t="e">
        <f t="shared" si="658"/>
        <v>#DIV/0!</v>
      </c>
      <c r="CA3005" s="1" t="e">
        <f t="shared" si="659"/>
        <v>#DIV/0!</v>
      </c>
      <c r="CB3005">
        <v>0</v>
      </c>
      <c r="CC3005">
        <f t="shared" si="660"/>
        <v>0</v>
      </c>
      <c r="CD3005">
        <v>0</v>
      </c>
    </row>
    <row r="3006" spans="1:82" x14ac:dyDescent="0.35">
      <c r="A3006">
        <v>1473</v>
      </c>
      <c r="B3006" t="s">
        <v>1541</v>
      </c>
      <c r="C3006" t="s">
        <v>69</v>
      </c>
      <c r="D3006">
        <v>73</v>
      </c>
      <c r="E3006" t="s">
        <v>1156</v>
      </c>
      <c r="F3006" t="s">
        <v>90</v>
      </c>
      <c r="G3006">
        <v>2017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49</v>
      </c>
      <c r="V3006">
        <v>253</v>
      </c>
      <c r="W3006">
        <v>2</v>
      </c>
      <c r="X3006">
        <v>2</v>
      </c>
      <c r="Y3006">
        <v>1</v>
      </c>
      <c r="Z3006">
        <v>7</v>
      </c>
      <c r="AA3006">
        <v>0</v>
      </c>
      <c r="AB3006">
        <v>30</v>
      </c>
      <c r="AC3006">
        <v>41</v>
      </c>
      <c r="AD3006">
        <v>224</v>
      </c>
      <c r="AE3006">
        <v>0</v>
      </c>
      <c r="AF3006">
        <v>0</v>
      </c>
      <c r="AG3006">
        <v>0</v>
      </c>
      <c r="AH3006">
        <f t="shared" si="649"/>
        <v>1</v>
      </c>
      <c r="AI3006">
        <f t="shared" si="650"/>
        <v>0.1</v>
      </c>
      <c r="AJ3006">
        <f t="shared" si="651"/>
        <v>4.4247787610619468E-3</v>
      </c>
      <c r="AK3006">
        <v>58</v>
      </c>
      <c r="AL3006">
        <v>188</v>
      </c>
      <c r="AM3006">
        <v>14</v>
      </c>
      <c r="AN3006">
        <v>0</v>
      </c>
      <c r="AO3006">
        <v>0.11</v>
      </c>
      <c r="AP3006">
        <v>0.01</v>
      </c>
      <c r="AQ3006">
        <v>57.7</v>
      </c>
      <c r="AR3006">
        <v>87.7</v>
      </c>
      <c r="AS3006">
        <f t="shared" si="652"/>
        <v>477</v>
      </c>
      <c r="AT3006">
        <v>10</v>
      </c>
      <c r="AU3006">
        <v>226</v>
      </c>
      <c r="AV3006">
        <v>721</v>
      </c>
      <c r="AW3006">
        <v>0</v>
      </c>
      <c r="AX3006">
        <v>5.16</v>
      </c>
      <c r="AY3006">
        <v>7.47</v>
      </c>
      <c r="AZ3006">
        <v>79</v>
      </c>
      <c r="BA3006">
        <v>7.9</v>
      </c>
      <c r="BB3006">
        <v>0</v>
      </c>
      <c r="BC3006">
        <v>0</v>
      </c>
      <c r="BD3006">
        <v>0</v>
      </c>
      <c r="BE3006">
        <v>0.04</v>
      </c>
      <c r="BF3006">
        <v>0</v>
      </c>
      <c r="BG3006">
        <v>2</v>
      </c>
      <c r="BH3006">
        <v>0.03</v>
      </c>
      <c r="BI3006">
        <f t="shared" si="653"/>
        <v>8.8495575221238937E-3</v>
      </c>
      <c r="BJ3006">
        <v>0.31</v>
      </c>
      <c r="BK3006">
        <v>0</v>
      </c>
      <c r="BL3006">
        <v>25.3</v>
      </c>
      <c r="BM3006">
        <v>22.4</v>
      </c>
      <c r="BN3006">
        <v>5.77</v>
      </c>
      <c r="BO3006">
        <v>8.77</v>
      </c>
      <c r="BP3006">
        <f t="shared" si="654"/>
        <v>2.1106194690265485</v>
      </c>
      <c r="BQ3006">
        <v>47.7</v>
      </c>
      <c r="BR3006">
        <v>2015</v>
      </c>
      <c r="BS3006">
        <v>0.26</v>
      </c>
      <c r="BT3006">
        <v>0.39</v>
      </c>
      <c r="BU3006" s="2">
        <f t="shared" si="655"/>
        <v>0.22758938375350141</v>
      </c>
      <c r="BV3006" s="1">
        <f t="shared" si="661"/>
        <v>0.26593097345132738</v>
      </c>
      <c r="BW3006" s="1">
        <f t="shared" si="648"/>
        <v>0.52250734527663856</v>
      </c>
      <c r="BX3006" s="1">
        <f t="shared" si="656"/>
        <v>0.55219934527663861</v>
      </c>
      <c r="BY3006" s="1" t="e">
        <f t="shared" si="657"/>
        <v>#DIV/0!</v>
      </c>
      <c r="BZ3006" s="1" t="e">
        <f t="shared" si="658"/>
        <v>#DIV/0!</v>
      </c>
      <c r="CA3006" s="1" t="e">
        <f t="shared" si="659"/>
        <v>#DIV/0!</v>
      </c>
      <c r="CB3006">
        <v>0</v>
      </c>
      <c r="CC3006">
        <f t="shared" si="660"/>
        <v>0</v>
      </c>
      <c r="CD3006">
        <v>0</v>
      </c>
    </row>
    <row r="3007" spans="1:82" x14ac:dyDescent="0.35">
      <c r="A3007">
        <v>941</v>
      </c>
      <c r="B3007" t="s">
        <v>494</v>
      </c>
      <c r="C3007" t="s">
        <v>86</v>
      </c>
      <c r="D3007">
        <v>75</v>
      </c>
      <c r="E3007" t="s">
        <v>70</v>
      </c>
      <c r="F3007" t="s">
        <v>93</v>
      </c>
      <c r="G3007">
        <v>2019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15</v>
      </c>
      <c r="AC3007">
        <v>26</v>
      </c>
      <c r="AD3007">
        <v>159</v>
      </c>
      <c r="AE3007">
        <v>2</v>
      </c>
      <c r="AF3007">
        <v>0</v>
      </c>
      <c r="AG3007">
        <v>0</v>
      </c>
      <c r="AH3007">
        <f t="shared" si="649"/>
        <v>0</v>
      </c>
      <c r="AI3007">
        <f t="shared" si="650"/>
        <v>0</v>
      </c>
      <c r="AJ3007">
        <f t="shared" si="651"/>
        <v>0</v>
      </c>
      <c r="AK3007">
        <v>352</v>
      </c>
      <c r="AL3007">
        <v>14</v>
      </c>
      <c r="AM3007">
        <v>10</v>
      </c>
      <c r="AN3007">
        <v>0</v>
      </c>
      <c r="AO3007">
        <v>0.11</v>
      </c>
      <c r="AP3007">
        <v>0.14000000000000001</v>
      </c>
      <c r="AQ3007">
        <v>27.9</v>
      </c>
      <c r="AR3007">
        <v>42.9</v>
      </c>
      <c r="AS3007">
        <f t="shared" si="652"/>
        <v>159</v>
      </c>
      <c r="AT3007">
        <v>6</v>
      </c>
      <c r="AU3007">
        <v>216</v>
      </c>
      <c r="AV3007">
        <v>426</v>
      </c>
      <c r="AW3007">
        <v>0</v>
      </c>
      <c r="AX3007">
        <v>0</v>
      </c>
      <c r="AY3007">
        <v>10.6</v>
      </c>
      <c r="AZ3007">
        <v>15</v>
      </c>
      <c r="BA3007">
        <v>2.5</v>
      </c>
      <c r="BB3007">
        <v>0</v>
      </c>
      <c r="BC3007">
        <v>0</v>
      </c>
      <c r="BD3007">
        <v>0</v>
      </c>
      <c r="BE3007">
        <v>0</v>
      </c>
      <c r="BF3007">
        <v>0.13</v>
      </c>
      <c r="BG3007">
        <v>2</v>
      </c>
      <c r="BH3007">
        <v>0.13</v>
      </c>
      <c r="BI3007">
        <f t="shared" si="653"/>
        <v>9.2592592592592587E-3</v>
      </c>
      <c r="BJ3007">
        <v>0.51</v>
      </c>
      <c r="BK3007">
        <v>0</v>
      </c>
      <c r="BL3007">
        <v>0</v>
      </c>
      <c r="BM3007">
        <v>26.5</v>
      </c>
      <c r="BN3007">
        <v>4.6500000000000004</v>
      </c>
      <c r="BO3007">
        <v>7.15</v>
      </c>
      <c r="BP3007">
        <f t="shared" si="654"/>
        <v>0.73611111111111116</v>
      </c>
      <c r="BQ3007">
        <v>26.5</v>
      </c>
      <c r="BR3007">
        <v>2018</v>
      </c>
      <c r="BS3007">
        <v>0.13</v>
      </c>
      <c r="BT3007">
        <v>0.2</v>
      </c>
      <c r="BU3007" s="2">
        <f t="shared" si="655"/>
        <v>7.0392156862745095E-2</v>
      </c>
      <c r="BV3007" s="1">
        <f t="shared" si="661"/>
        <v>0.18220555555555557</v>
      </c>
      <c r="BW3007" s="1">
        <f t="shared" ref="BW3007:BW3070" si="662">((BG3007/75)*(AS3007/7500)/2)+(AO3007/4)+(BP3007/10)+(BJ3007/2)+(AU3007/100000)+((AB3007/AC3007)/10)+(AZ3007/1500)</f>
        <v>0.42624608547008552</v>
      </c>
      <c r="BX3007" s="1">
        <f t="shared" si="656"/>
        <v>0.49197008547008553</v>
      </c>
      <c r="BY3007" s="1" t="e">
        <f t="shared" si="657"/>
        <v>#DIV/0!</v>
      </c>
      <c r="BZ3007" s="1" t="e">
        <f t="shared" si="658"/>
        <v>#DIV/0!</v>
      </c>
      <c r="CA3007" s="1" t="e">
        <f t="shared" si="659"/>
        <v>#DIV/0!</v>
      </c>
      <c r="CB3007">
        <v>0</v>
      </c>
      <c r="CC3007">
        <f t="shared" si="660"/>
        <v>0</v>
      </c>
      <c r="CD3007">
        <v>0</v>
      </c>
    </row>
    <row r="3008" spans="1:82" x14ac:dyDescent="0.35">
      <c r="A3008">
        <v>481</v>
      </c>
      <c r="B3008" t="s">
        <v>314</v>
      </c>
      <c r="C3008" t="s">
        <v>72</v>
      </c>
      <c r="D3008">
        <v>72</v>
      </c>
      <c r="E3008" t="s">
        <v>70</v>
      </c>
      <c r="F3008" t="s">
        <v>73</v>
      </c>
      <c r="G3008">
        <v>2019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2</v>
      </c>
      <c r="AC3008">
        <v>4</v>
      </c>
      <c r="AD3008">
        <v>48</v>
      </c>
      <c r="AE3008">
        <v>0</v>
      </c>
      <c r="AF3008">
        <v>0</v>
      </c>
      <c r="AG3008">
        <v>0</v>
      </c>
      <c r="AH3008">
        <f t="shared" si="649"/>
        <v>0</v>
      </c>
      <c r="AI3008">
        <f t="shared" si="650"/>
        <v>0</v>
      </c>
      <c r="AJ3008">
        <f t="shared" si="651"/>
        <v>0</v>
      </c>
      <c r="AK3008">
        <v>88</v>
      </c>
      <c r="AL3008">
        <v>6</v>
      </c>
      <c r="AM3008">
        <v>1</v>
      </c>
      <c r="AN3008">
        <v>0</v>
      </c>
      <c r="AO3008">
        <v>0.1</v>
      </c>
      <c r="AP3008">
        <v>0.28999999999999998</v>
      </c>
      <c r="AQ3008">
        <v>4.8</v>
      </c>
      <c r="AR3008">
        <v>6.8</v>
      </c>
      <c r="AS3008">
        <f t="shared" si="652"/>
        <v>48</v>
      </c>
      <c r="AT3008">
        <v>1</v>
      </c>
      <c r="AU3008">
        <v>15</v>
      </c>
      <c r="AV3008">
        <v>75</v>
      </c>
      <c r="AW3008">
        <v>0</v>
      </c>
      <c r="AX3008">
        <v>0</v>
      </c>
      <c r="AY3008">
        <v>24</v>
      </c>
      <c r="AZ3008">
        <v>2</v>
      </c>
      <c r="BA3008">
        <v>2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f t="shared" si="653"/>
        <v>0</v>
      </c>
      <c r="BJ3008">
        <v>0.2</v>
      </c>
      <c r="BK3008">
        <v>0</v>
      </c>
      <c r="BL3008">
        <v>0</v>
      </c>
      <c r="BM3008">
        <v>48</v>
      </c>
      <c r="BN3008">
        <v>4.8</v>
      </c>
      <c r="BO3008">
        <v>6.8</v>
      </c>
      <c r="BP3008">
        <f t="shared" si="654"/>
        <v>3.2</v>
      </c>
      <c r="BQ3008">
        <v>48</v>
      </c>
      <c r="BR3008">
        <v>2018</v>
      </c>
      <c r="BS3008">
        <v>0.32</v>
      </c>
      <c r="BT3008">
        <v>0.45</v>
      </c>
      <c r="BU3008" s="2">
        <f t="shared" si="655"/>
        <v>9.4117647058823521E-3</v>
      </c>
      <c r="BV3008" s="1">
        <f t="shared" si="661"/>
        <v>0.20580000000000001</v>
      </c>
      <c r="BW3008" s="1">
        <f t="shared" si="662"/>
        <v>0.49648333333333339</v>
      </c>
      <c r="BX3008" s="1">
        <f t="shared" si="656"/>
        <v>0.53083333333333338</v>
      </c>
      <c r="BY3008" s="1" t="e">
        <f t="shared" si="657"/>
        <v>#DIV/0!</v>
      </c>
      <c r="BZ3008" s="1" t="e">
        <f t="shared" si="658"/>
        <v>#DIV/0!</v>
      </c>
      <c r="CA3008" s="1" t="e">
        <f t="shared" si="659"/>
        <v>#DIV/0!</v>
      </c>
      <c r="CB3008">
        <v>0</v>
      </c>
      <c r="CC3008">
        <f t="shared" si="660"/>
        <v>0</v>
      </c>
      <c r="CD3008">
        <v>0</v>
      </c>
    </row>
    <row r="3009" spans="1:82" x14ac:dyDescent="0.35">
      <c r="A3009">
        <v>873</v>
      </c>
      <c r="B3009" t="s">
        <v>991</v>
      </c>
      <c r="C3009" t="s">
        <v>75</v>
      </c>
      <c r="D3009">
        <v>76</v>
      </c>
      <c r="E3009" t="s">
        <v>797</v>
      </c>
      <c r="F3009" t="s">
        <v>127</v>
      </c>
      <c r="G3009">
        <v>2020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4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37</v>
      </c>
      <c r="AC3009">
        <v>49</v>
      </c>
      <c r="AD3009">
        <v>403</v>
      </c>
      <c r="AE3009">
        <v>1</v>
      </c>
      <c r="AF3009">
        <v>0</v>
      </c>
      <c r="AG3009">
        <v>0</v>
      </c>
      <c r="AH3009">
        <f t="shared" si="649"/>
        <v>0</v>
      </c>
      <c r="AI3009">
        <f t="shared" si="650"/>
        <v>0</v>
      </c>
      <c r="AJ3009">
        <f t="shared" si="651"/>
        <v>0</v>
      </c>
      <c r="AK3009">
        <v>369</v>
      </c>
      <c r="AL3009">
        <v>172</v>
      </c>
      <c r="AM3009">
        <v>20</v>
      </c>
      <c r="AN3009">
        <v>0</v>
      </c>
      <c r="AO3009">
        <v>0.12</v>
      </c>
      <c r="AP3009">
        <v>0.1</v>
      </c>
      <c r="AQ3009">
        <v>46.7</v>
      </c>
      <c r="AR3009">
        <v>83.7</v>
      </c>
      <c r="AS3009">
        <f t="shared" si="652"/>
        <v>407</v>
      </c>
      <c r="AT3009">
        <v>13</v>
      </c>
      <c r="AU3009">
        <v>405</v>
      </c>
      <c r="AV3009">
        <v>791</v>
      </c>
      <c r="AW3009">
        <v>0</v>
      </c>
      <c r="AX3009">
        <v>4</v>
      </c>
      <c r="AY3009">
        <v>10.89</v>
      </c>
      <c r="AZ3009">
        <v>38</v>
      </c>
      <c r="BA3009">
        <v>2.923076923</v>
      </c>
      <c r="BB3009">
        <v>0</v>
      </c>
      <c r="BC3009">
        <v>0</v>
      </c>
      <c r="BD3009">
        <v>0</v>
      </c>
      <c r="BE3009">
        <v>0</v>
      </c>
      <c r="BF3009">
        <v>0.03</v>
      </c>
      <c r="BG3009">
        <v>1</v>
      </c>
      <c r="BH3009">
        <v>0.03</v>
      </c>
      <c r="BI3009">
        <f t="shared" si="653"/>
        <v>2.4691358024691358E-3</v>
      </c>
      <c r="BJ3009">
        <v>0.51</v>
      </c>
      <c r="BK3009">
        <v>0</v>
      </c>
      <c r="BL3009">
        <v>0.31</v>
      </c>
      <c r="BM3009">
        <v>31</v>
      </c>
      <c r="BN3009">
        <v>3.59</v>
      </c>
      <c r="BO3009">
        <v>6.44</v>
      </c>
      <c r="BP3009">
        <f t="shared" si="654"/>
        <v>1.0049382716049382</v>
      </c>
      <c r="BQ3009">
        <v>31.31</v>
      </c>
      <c r="BR3009">
        <v>2018</v>
      </c>
      <c r="BS3009">
        <v>0.12</v>
      </c>
      <c r="BT3009">
        <v>0.21</v>
      </c>
      <c r="BU3009" s="2">
        <f t="shared" si="655"/>
        <v>0.17965176470588237</v>
      </c>
      <c r="BV3009" s="1">
        <f t="shared" si="661"/>
        <v>0.22234691358024691</v>
      </c>
      <c r="BW3009" s="1">
        <f t="shared" si="662"/>
        <v>0.49074914235323752</v>
      </c>
      <c r="BX3009" s="1">
        <f t="shared" si="656"/>
        <v>0.52181172354904959</v>
      </c>
      <c r="BY3009" s="1" t="e">
        <f t="shared" si="657"/>
        <v>#DIV/0!</v>
      </c>
      <c r="BZ3009" s="1" t="e">
        <f t="shared" si="658"/>
        <v>#DIV/0!</v>
      </c>
      <c r="CA3009" s="1" t="e">
        <f t="shared" si="659"/>
        <v>#DIV/0!</v>
      </c>
      <c r="CB3009">
        <v>0</v>
      </c>
      <c r="CC3009">
        <f t="shared" si="660"/>
        <v>0</v>
      </c>
      <c r="CD3009">
        <v>0</v>
      </c>
    </row>
    <row r="3010" spans="1:82" x14ac:dyDescent="0.35">
      <c r="A3010">
        <v>1373</v>
      </c>
      <c r="B3010" t="s">
        <v>1517</v>
      </c>
      <c r="C3010" t="s">
        <v>72</v>
      </c>
      <c r="D3010">
        <v>72</v>
      </c>
      <c r="E3010" t="s">
        <v>1156</v>
      </c>
      <c r="F3010" t="s">
        <v>132</v>
      </c>
      <c r="G3010">
        <v>2018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130</v>
      </c>
      <c r="V3010">
        <v>521</v>
      </c>
      <c r="W3010">
        <v>5</v>
      </c>
      <c r="X3010">
        <v>1</v>
      </c>
      <c r="Y3010">
        <v>1</v>
      </c>
      <c r="Z3010">
        <v>30</v>
      </c>
      <c r="AA3010">
        <v>0</v>
      </c>
      <c r="AB3010">
        <v>14</v>
      </c>
      <c r="AC3010">
        <v>20</v>
      </c>
      <c r="AD3010">
        <v>72</v>
      </c>
      <c r="AE3010">
        <v>0</v>
      </c>
      <c r="AF3010">
        <v>0</v>
      </c>
      <c r="AG3010">
        <v>0</v>
      </c>
      <c r="AH3010">
        <f t="shared" ref="AH3010:AH3073" si="663">AG3010+Y3010+P3010</f>
        <v>1</v>
      </c>
      <c r="AI3010">
        <f t="shared" ref="AI3010:AI3073" si="664">(AH3010+L3010)/AT3010</f>
        <v>7.1428571428571425E-2</v>
      </c>
      <c r="AJ3010">
        <f t="shared" ref="AJ3010:AJ3073" si="665">(AH3010+L3010)/AU3010</f>
        <v>3.246753246753247E-3</v>
      </c>
      <c r="AK3010">
        <v>15</v>
      </c>
      <c r="AL3010">
        <v>59</v>
      </c>
      <c r="AM3010">
        <v>2</v>
      </c>
      <c r="AN3010">
        <v>0</v>
      </c>
      <c r="AO3010">
        <v>0.03</v>
      </c>
      <c r="AP3010">
        <v>0</v>
      </c>
      <c r="AQ3010">
        <v>87.3</v>
      </c>
      <c r="AR3010">
        <v>101.3</v>
      </c>
      <c r="AS3010">
        <f t="shared" ref="AS3010:AS3073" si="666" xml:space="preserve"> J3010 + V3010 + AD3010</f>
        <v>593</v>
      </c>
      <c r="AT3010">
        <v>14</v>
      </c>
      <c r="AU3010">
        <v>308</v>
      </c>
      <c r="AV3010">
        <v>940</v>
      </c>
      <c r="AW3010">
        <v>0</v>
      </c>
      <c r="AX3010">
        <v>4.01</v>
      </c>
      <c r="AY3010">
        <v>5.14</v>
      </c>
      <c r="AZ3010">
        <v>144</v>
      </c>
      <c r="BA3010">
        <v>10.28571429</v>
      </c>
      <c r="BB3010">
        <v>0</v>
      </c>
      <c r="BC3010">
        <v>0</v>
      </c>
      <c r="BD3010">
        <v>0</v>
      </c>
      <c r="BE3010">
        <v>0.04</v>
      </c>
      <c r="BF3010">
        <v>0</v>
      </c>
      <c r="BG3010">
        <v>5</v>
      </c>
      <c r="BH3010">
        <v>0.03</v>
      </c>
      <c r="BI3010">
        <f t="shared" ref="BI3010:BI3073" si="667">BG3010/AU3010</f>
        <v>1.6233766233766232E-2</v>
      </c>
      <c r="BJ3010">
        <v>0.33</v>
      </c>
      <c r="BK3010">
        <v>0</v>
      </c>
      <c r="BL3010">
        <v>37.21</v>
      </c>
      <c r="BM3010">
        <v>5.14</v>
      </c>
      <c r="BN3010">
        <v>6.24</v>
      </c>
      <c r="BO3010">
        <v>7.24</v>
      </c>
      <c r="BP3010">
        <f t="shared" ref="BP3010:BP3073" si="668">AS3010/AU3010</f>
        <v>1.9253246753246753</v>
      </c>
      <c r="BQ3010">
        <v>42.36</v>
      </c>
      <c r="BR3010">
        <v>2018</v>
      </c>
      <c r="BS3010">
        <v>0.28000000000000003</v>
      </c>
      <c r="BT3010">
        <v>0.33</v>
      </c>
      <c r="BU3010" s="2">
        <f t="shared" ref="BU3010:BU3073" si="669">(((W3010+AE3010)/51)+((V3010+AD3010)/5100))-(AI3010/7)+(Z3010/5000)+(AX3010/50)+(V3010/100000)+(W3010/1000)</f>
        <v>0.30051964385754298</v>
      </c>
      <c r="BV3010" s="1">
        <f t="shared" si="661"/>
        <v>0.36128051948051954</v>
      </c>
      <c r="BW3010" s="1">
        <f t="shared" si="662"/>
        <v>0.53674802308802316</v>
      </c>
      <c r="BX3010" s="1">
        <f t="shared" ref="BX3010:BX3073" si="670">((BH3010-AI3010)/5)+(AO3010/3)+(BP3010/10)+(BJ3010/2)+((AU3010/AT3010)/2000)+((AB3010/AC3010)/10)+(BA3010/100)</f>
        <v>0.54310389614675325</v>
      </c>
      <c r="BY3010" s="1" t="e">
        <f t="shared" ref="BY3010:BY3073" si="671">((H3010/I3010) * 0.2) + ((J3010 / 6000) * 0.25) + ((K3010 / 60)*0.25) - ((L3010 / 30)*0.1) - (((P3010+Y3010) / 30) * 0.1) + ((S3010 / 400)*0.1) + ((V3010 / 1500) * 0.1) + ((W3010 / 15) * 0.05)</f>
        <v>#DIV/0!</v>
      </c>
      <c r="BZ3010" s="1" t="e">
        <f t="shared" ref="BZ3010:BZ3073" si="672">(BY3010 + ((AW3010 / 15) * 0.1) + ((BC3010-BD3010+BE3010)/2) + (BJ3010 * 0.1)) * 1.2</f>
        <v>#DIV/0!</v>
      </c>
      <c r="CA3010" s="1" t="e">
        <f t="shared" ref="CA3010:CA3073" si="673">(((H3010/I3010) * 0.2) + ((BK3010 / 450) * 0.3) + ((BH3010 / 0.1)*0.2) - (AI3010 / 10) + (((S3010/AU3010) / 0.8)*0.1) + ((BL3010 / 100) * 0.15))*2</f>
        <v>#DIV/0!</v>
      </c>
      <c r="CB3010">
        <v>0</v>
      </c>
      <c r="CC3010">
        <f t="shared" si="660"/>
        <v>0</v>
      </c>
      <c r="CD3010">
        <v>0</v>
      </c>
    </row>
    <row r="3011" spans="1:82" x14ac:dyDescent="0.35">
      <c r="A3011">
        <v>1570</v>
      </c>
      <c r="B3011" t="s">
        <v>758</v>
      </c>
      <c r="C3011" t="s">
        <v>72</v>
      </c>
      <c r="D3011">
        <v>72</v>
      </c>
      <c r="E3011" t="s">
        <v>70</v>
      </c>
      <c r="F3011" t="s">
        <v>93</v>
      </c>
      <c r="G3011">
        <v>2023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3</v>
      </c>
      <c r="V3011">
        <v>22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39</v>
      </c>
      <c r="AC3011">
        <v>68</v>
      </c>
      <c r="AD3011">
        <v>385</v>
      </c>
      <c r="AE3011">
        <v>3</v>
      </c>
      <c r="AF3011">
        <v>3</v>
      </c>
      <c r="AG3011">
        <v>1</v>
      </c>
      <c r="AH3011">
        <f t="shared" si="663"/>
        <v>1</v>
      </c>
      <c r="AI3011">
        <f t="shared" si="664"/>
        <v>5.8823529411764705E-2</v>
      </c>
      <c r="AJ3011">
        <f t="shared" si="665"/>
        <v>1.3927576601671309E-3</v>
      </c>
      <c r="AK3011">
        <v>736</v>
      </c>
      <c r="AL3011">
        <v>103</v>
      </c>
      <c r="AM3011">
        <v>17</v>
      </c>
      <c r="AN3011">
        <v>0</v>
      </c>
      <c r="AO3011">
        <v>0.12</v>
      </c>
      <c r="AP3011">
        <v>0.15</v>
      </c>
      <c r="AQ3011">
        <v>56.7</v>
      </c>
      <c r="AR3011">
        <v>95.7</v>
      </c>
      <c r="AS3011">
        <f t="shared" si="666"/>
        <v>407</v>
      </c>
      <c r="AT3011">
        <v>17</v>
      </c>
      <c r="AU3011">
        <v>718</v>
      </c>
      <c r="AV3011">
        <v>1113</v>
      </c>
      <c r="AW3011">
        <v>0</v>
      </c>
      <c r="AX3011">
        <v>7.33</v>
      </c>
      <c r="AY3011">
        <v>9.8699999999999992</v>
      </c>
      <c r="AZ3011">
        <v>42</v>
      </c>
      <c r="BA3011">
        <v>2.4705882350000001</v>
      </c>
      <c r="BB3011">
        <v>0</v>
      </c>
      <c r="BC3011">
        <v>0</v>
      </c>
      <c r="BD3011">
        <v>0</v>
      </c>
      <c r="BE3011">
        <v>0</v>
      </c>
      <c r="BF3011">
        <v>0.08</v>
      </c>
      <c r="BG3011">
        <v>3</v>
      </c>
      <c r="BH3011">
        <v>7.0000000000000007E-2</v>
      </c>
      <c r="BI3011">
        <f t="shared" si="667"/>
        <v>4.178272980501393E-3</v>
      </c>
      <c r="BJ3011">
        <v>0.65</v>
      </c>
      <c r="BK3011">
        <v>0</v>
      </c>
      <c r="BL3011">
        <v>1.29</v>
      </c>
      <c r="BM3011">
        <v>22.65</v>
      </c>
      <c r="BN3011">
        <v>3.34</v>
      </c>
      <c r="BO3011">
        <v>5.63</v>
      </c>
      <c r="BP3011">
        <f t="shared" si="668"/>
        <v>0.56685236768802227</v>
      </c>
      <c r="BQ3011">
        <v>23.94</v>
      </c>
      <c r="BR3011">
        <v>2023</v>
      </c>
      <c r="BS3011">
        <v>0.08</v>
      </c>
      <c r="BT3011">
        <v>0.13</v>
      </c>
      <c r="BU3011" s="2">
        <f t="shared" si="669"/>
        <v>0.27724408963585434</v>
      </c>
      <c r="BV3011" s="1">
        <f t="shared" si="661"/>
        <v>0.23907791250204816</v>
      </c>
      <c r="BW3011" s="1">
        <f t="shared" si="662"/>
        <v>0.50530351127860618</v>
      </c>
      <c r="BX3011" s="1">
        <f t="shared" si="670"/>
        <v>0.52709700147174343</v>
      </c>
      <c r="BY3011" s="1" t="e">
        <f t="shared" si="671"/>
        <v>#DIV/0!</v>
      </c>
      <c r="BZ3011" s="1" t="e">
        <f t="shared" si="672"/>
        <v>#DIV/0!</v>
      </c>
      <c r="CA3011" s="1" t="e">
        <f t="shared" si="673"/>
        <v>#DIV/0!</v>
      </c>
      <c r="CB3011">
        <v>0</v>
      </c>
      <c r="CC3011">
        <f t="shared" ref="CC3011:CC3074" si="674" xml:space="preserve"> (CB3011*10)</f>
        <v>0</v>
      </c>
      <c r="CD3011">
        <v>0</v>
      </c>
    </row>
    <row r="3012" spans="1:82" x14ac:dyDescent="0.35">
      <c r="A3012">
        <v>1118</v>
      </c>
      <c r="B3012" t="s">
        <v>1455</v>
      </c>
      <c r="C3012" t="s">
        <v>100</v>
      </c>
      <c r="D3012">
        <v>69</v>
      </c>
      <c r="E3012" t="s">
        <v>1156</v>
      </c>
      <c r="F3012" t="s">
        <v>142</v>
      </c>
      <c r="G3012">
        <v>2020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72</v>
      </c>
      <c r="V3012">
        <v>299</v>
      </c>
      <c r="W3012">
        <v>2</v>
      </c>
      <c r="X3012">
        <v>0</v>
      </c>
      <c r="Y3012">
        <v>0</v>
      </c>
      <c r="Z3012">
        <v>14</v>
      </c>
      <c r="AA3012">
        <v>0</v>
      </c>
      <c r="AB3012">
        <v>6</v>
      </c>
      <c r="AC3012">
        <v>8</v>
      </c>
      <c r="AD3012">
        <v>50</v>
      </c>
      <c r="AE3012">
        <v>0</v>
      </c>
      <c r="AF3012">
        <v>0</v>
      </c>
      <c r="AG3012">
        <v>0</v>
      </c>
      <c r="AH3012">
        <f t="shared" si="663"/>
        <v>0</v>
      </c>
      <c r="AI3012">
        <f t="shared" si="664"/>
        <v>0</v>
      </c>
      <c r="AJ3012">
        <f t="shared" si="665"/>
        <v>0</v>
      </c>
      <c r="AK3012">
        <v>12</v>
      </c>
      <c r="AL3012">
        <v>49</v>
      </c>
      <c r="AM3012">
        <v>2</v>
      </c>
      <c r="AN3012">
        <v>0</v>
      </c>
      <c r="AO3012">
        <v>0.03</v>
      </c>
      <c r="AP3012">
        <v>0.01</v>
      </c>
      <c r="AQ3012">
        <v>46.9</v>
      </c>
      <c r="AR3012">
        <v>52.9</v>
      </c>
      <c r="AS3012">
        <f t="shared" si="666"/>
        <v>349</v>
      </c>
      <c r="AT3012">
        <v>10</v>
      </c>
      <c r="AU3012">
        <v>159</v>
      </c>
      <c r="AV3012">
        <v>638</v>
      </c>
      <c r="AW3012">
        <v>0</v>
      </c>
      <c r="AX3012">
        <v>4.1500000000000004</v>
      </c>
      <c r="AY3012">
        <v>8.33</v>
      </c>
      <c r="AZ3012">
        <v>78</v>
      </c>
      <c r="BA3012">
        <v>7.8</v>
      </c>
      <c r="BB3012">
        <v>0</v>
      </c>
      <c r="BC3012">
        <v>0</v>
      </c>
      <c r="BD3012">
        <v>0</v>
      </c>
      <c r="BE3012">
        <v>0.03</v>
      </c>
      <c r="BF3012">
        <v>0</v>
      </c>
      <c r="BG3012">
        <v>2</v>
      </c>
      <c r="BH3012">
        <v>0.03</v>
      </c>
      <c r="BI3012">
        <f t="shared" si="667"/>
        <v>1.2578616352201259E-2</v>
      </c>
      <c r="BJ3012">
        <v>0.25</v>
      </c>
      <c r="BK3012">
        <v>0</v>
      </c>
      <c r="BL3012">
        <v>29.9</v>
      </c>
      <c r="BM3012">
        <v>5</v>
      </c>
      <c r="BN3012">
        <v>4.6900000000000004</v>
      </c>
      <c r="BO3012">
        <v>5.29</v>
      </c>
      <c r="BP3012">
        <f t="shared" si="668"/>
        <v>2.1949685534591197</v>
      </c>
      <c r="BQ3012">
        <v>34.9</v>
      </c>
      <c r="BR3012">
        <v>2011</v>
      </c>
      <c r="BS3012">
        <v>0.28999999999999998</v>
      </c>
      <c r="BT3012">
        <v>0.33</v>
      </c>
      <c r="BU3012" s="2">
        <f t="shared" si="669"/>
        <v>0.19843705882352941</v>
      </c>
      <c r="BV3012" s="1">
        <f t="shared" si="661"/>
        <v>0.27084842767295603</v>
      </c>
      <c r="BW3012" s="1">
        <f t="shared" si="662"/>
        <v>0.48120729979035637</v>
      </c>
      <c r="BX3012" s="1">
        <f t="shared" si="670"/>
        <v>0.52144685534591195</v>
      </c>
      <c r="BY3012" s="1" t="e">
        <f t="shared" si="671"/>
        <v>#DIV/0!</v>
      </c>
      <c r="BZ3012" s="1" t="e">
        <f t="shared" si="672"/>
        <v>#DIV/0!</v>
      </c>
      <c r="CA3012" s="1" t="e">
        <f t="shared" si="673"/>
        <v>#DIV/0!</v>
      </c>
      <c r="CB3012">
        <v>0</v>
      </c>
      <c r="CC3012">
        <f t="shared" si="674"/>
        <v>0</v>
      </c>
      <c r="CD3012">
        <v>0</v>
      </c>
    </row>
    <row r="3013" spans="1:82" x14ac:dyDescent="0.35">
      <c r="A3013">
        <v>674</v>
      </c>
      <c r="B3013" t="s">
        <v>390</v>
      </c>
      <c r="C3013" t="s">
        <v>96</v>
      </c>
      <c r="D3013">
        <v>74</v>
      </c>
      <c r="E3013" t="s">
        <v>70</v>
      </c>
      <c r="F3013" t="s">
        <v>101</v>
      </c>
      <c r="G3013">
        <v>2020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28</v>
      </c>
      <c r="AC3013">
        <v>44</v>
      </c>
      <c r="AD3013">
        <v>276</v>
      </c>
      <c r="AE3013">
        <v>0</v>
      </c>
      <c r="AF3013">
        <v>0</v>
      </c>
      <c r="AG3013">
        <v>0</v>
      </c>
      <c r="AH3013">
        <f t="shared" si="663"/>
        <v>0</v>
      </c>
      <c r="AI3013">
        <f t="shared" si="664"/>
        <v>0</v>
      </c>
      <c r="AJ3013">
        <f t="shared" si="665"/>
        <v>0</v>
      </c>
      <c r="AK3013">
        <v>405</v>
      </c>
      <c r="AL3013">
        <v>68</v>
      </c>
      <c r="AM3013">
        <v>18</v>
      </c>
      <c r="AN3013">
        <v>0</v>
      </c>
      <c r="AO3013">
        <v>0.13</v>
      </c>
      <c r="AP3013">
        <v>0.16</v>
      </c>
      <c r="AQ3013">
        <v>27.6</v>
      </c>
      <c r="AR3013">
        <v>55.6</v>
      </c>
      <c r="AS3013">
        <f t="shared" si="666"/>
        <v>276</v>
      </c>
      <c r="AT3013">
        <v>9</v>
      </c>
      <c r="AU3013">
        <v>356</v>
      </c>
      <c r="AV3013">
        <v>607</v>
      </c>
      <c r="AW3013">
        <v>0</v>
      </c>
      <c r="AX3013">
        <v>0</v>
      </c>
      <c r="AY3013">
        <v>9.86</v>
      </c>
      <c r="AZ3013">
        <v>28</v>
      </c>
      <c r="BA3013">
        <v>3.111111111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f t="shared" si="667"/>
        <v>0</v>
      </c>
      <c r="BJ3013">
        <v>0.59</v>
      </c>
      <c r="BK3013">
        <v>0</v>
      </c>
      <c r="BL3013">
        <v>0</v>
      </c>
      <c r="BM3013">
        <v>30.67</v>
      </c>
      <c r="BN3013">
        <v>3.07</v>
      </c>
      <c r="BO3013">
        <v>6.18</v>
      </c>
      <c r="BP3013">
        <f t="shared" si="668"/>
        <v>0.7752808988764045</v>
      </c>
      <c r="BQ3013">
        <v>30.67</v>
      </c>
      <c r="BR3013">
        <v>2017</v>
      </c>
      <c r="BS3013">
        <v>0.08</v>
      </c>
      <c r="BT3013">
        <v>0.16</v>
      </c>
      <c r="BU3013" s="2">
        <f t="shared" si="669"/>
        <v>5.4117647058823527E-2</v>
      </c>
      <c r="BV3013" s="1">
        <f t="shared" si="661"/>
        <v>0.19836404494382023</v>
      </c>
      <c r="BW3013" s="1">
        <f t="shared" si="662"/>
        <v>0.49089112019067077</v>
      </c>
      <c r="BX3013" s="1">
        <f t="shared" si="670"/>
        <v>0.53038667574511511</v>
      </c>
      <c r="BY3013" s="1" t="e">
        <f t="shared" si="671"/>
        <v>#DIV/0!</v>
      </c>
      <c r="BZ3013" s="1" t="e">
        <f t="shared" si="672"/>
        <v>#DIV/0!</v>
      </c>
      <c r="CA3013" s="1" t="e">
        <f t="shared" si="673"/>
        <v>#DIV/0!</v>
      </c>
      <c r="CB3013">
        <v>0</v>
      </c>
      <c r="CC3013">
        <f t="shared" si="674"/>
        <v>0</v>
      </c>
      <c r="CD3013">
        <v>0</v>
      </c>
    </row>
    <row r="3014" spans="1:82" x14ac:dyDescent="0.35">
      <c r="A3014">
        <v>538</v>
      </c>
      <c r="B3014" t="s">
        <v>1296</v>
      </c>
      <c r="C3014" t="s">
        <v>100</v>
      </c>
      <c r="D3014">
        <v>69</v>
      </c>
      <c r="E3014" t="s">
        <v>1156</v>
      </c>
      <c r="F3014" t="s">
        <v>93</v>
      </c>
      <c r="G3014">
        <v>2017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138</v>
      </c>
      <c r="V3014">
        <v>406</v>
      </c>
      <c r="W3014">
        <v>3</v>
      </c>
      <c r="X3014">
        <v>1</v>
      </c>
      <c r="Y3014">
        <v>1</v>
      </c>
      <c r="Z3014">
        <v>21</v>
      </c>
      <c r="AA3014">
        <v>1</v>
      </c>
      <c r="AB3014">
        <v>9</v>
      </c>
      <c r="AC3014">
        <v>18</v>
      </c>
      <c r="AD3014">
        <v>84</v>
      </c>
      <c r="AE3014">
        <v>0</v>
      </c>
      <c r="AF3014">
        <v>0</v>
      </c>
      <c r="AG3014">
        <v>0</v>
      </c>
      <c r="AH3014">
        <f t="shared" si="663"/>
        <v>1</v>
      </c>
      <c r="AI3014">
        <f t="shared" si="664"/>
        <v>9.0909090909090912E-2</v>
      </c>
      <c r="AJ3014">
        <f t="shared" si="665"/>
        <v>3.4843205574912892E-3</v>
      </c>
      <c r="AK3014">
        <v>51</v>
      </c>
      <c r="AL3014">
        <v>60</v>
      </c>
      <c r="AM3014">
        <v>6</v>
      </c>
      <c r="AN3014">
        <v>0</v>
      </c>
      <c r="AO3014">
        <v>0.04</v>
      </c>
      <c r="AP3014">
        <v>0.01</v>
      </c>
      <c r="AQ3014">
        <v>67</v>
      </c>
      <c r="AR3014">
        <v>76</v>
      </c>
      <c r="AS3014">
        <f t="shared" si="666"/>
        <v>490</v>
      </c>
      <c r="AT3014">
        <v>11</v>
      </c>
      <c r="AU3014">
        <v>287</v>
      </c>
      <c r="AV3014">
        <v>770</v>
      </c>
      <c r="AW3014">
        <v>0</v>
      </c>
      <c r="AX3014">
        <v>2.94</v>
      </c>
      <c r="AY3014">
        <v>9.33</v>
      </c>
      <c r="AZ3014">
        <v>147</v>
      </c>
      <c r="BA3014">
        <v>13.363636359999999</v>
      </c>
      <c r="BB3014">
        <v>0</v>
      </c>
      <c r="BC3014">
        <v>0</v>
      </c>
      <c r="BD3014">
        <v>0</v>
      </c>
      <c r="BE3014">
        <v>0.02</v>
      </c>
      <c r="BF3014">
        <v>0</v>
      </c>
      <c r="BG3014">
        <v>3</v>
      </c>
      <c r="BH3014">
        <v>0.02</v>
      </c>
      <c r="BI3014">
        <f t="shared" si="667"/>
        <v>1.0452961672473868E-2</v>
      </c>
      <c r="BJ3014">
        <v>0.37</v>
      </c>
      <c r="BK3014">
        <v>0</v>
      </c>
      <c r="BL3014">
        <v>36.909999999999997</v>
      </c>
      <c r="BM3014">
        <v>7.64</v>
      </c>
      <c r="BN3014">
        <v>6.09</v>
      </c>
      <c r="BO3014">
        <v>6.91</v>
      </c>
      <c r="BP3014">
        <f t="shared" si="668"/>
        <v>1.7073170731707317</v>
      </c>
      <c r="BQ3014">
        <v>44.55</v>
      </c>
      <c r="BR3014">
        <v>2012</v>
      </c>
      <c r="BS3014">
        <v>0.23</v>
      </c>
      <c r="BT3014">
        <v>0.26</v>
      </c>
      <c r="BU3014" s="2">
        <f t="shared" si="669"/>
        <v>0.21197494779730075</v>
      </c>
      <c r="BV3014" s="1">
        <f t="shared" si="661"/>
        <v>0.32548403547671839</v>
      </c>
      <c r="BW3014" s="1">
        <f t="shared" si="662"/>
        <v>0.51790837398373979</v>
      </c>
      <c r="BX3014" s="1">
        <f t="shared" si="670"/>
        <v>0.55156504061404277</v>
      </c>
      <c r="BY3014" s="1" t="e">
        <f t="shared" si="671"/>
        <v>#DIV/0!</v>
      </c>
      <c r="BZ3014" s="1" t="e">
        <f t="shared" si="672"/>
        <v>#DIV/0!</v>
      </c>
      <c r="CA3014" s="1" t="e">
        <f t="shared" si="673"/>
        <v>#DIV/0!</v>
      </c>
      <c r="CB3014">
        <v>0</v>
      </c>
      <c r="CC3014">
        <f t="shared" si="674"/>
        <v>0</v>
      </c>
      <c r="CD3014">
        <v>0</v>
      </c>
    </row>
    <row r="3015" spans="1:82" x14ac:dyDescent="0.35">
      <c r="A3015">
        <v>1234</v>
      </c>
      <c r="B3015" t="s">
        <v>618</v>
      </c>
      <c r="C3015" t="s">
        <v>72</v>
      </c>
      <c r="D3015">
        <v>72</v>
      </c>
      <c r="E3015" t="s">
        <v>70</v>
      </c>
      <c r="F3015" t="s">
        <v>142</v>
      </c>
      <c r="G3015">
        <v>2023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35</v>
      </c>
      <c r="AC3015">
        <v>45</v>
      </c>
      <c r="AD3015">
        <v>381</v>
      </c>
      <c r="AE3015">
        <v>4</v>
      </c>
      <c r="AF3015">
        <v>1</v>
      </c>
      <c r="AG3015">
        <v>0</v>
      </c>
      <c r="AH3015">
        <f t="shared" si="663"/>
        <v>0</v>
      </c>
      <c r="AI3015">
        <f t="shared" si="664"/>
        <v>0</v>
      </c>
      <c r="AJ3015">
        <f t="shared" si="665"/>
        <v>0</v>
      </c>
      <c r="AK3015">
        <v>418</v>
      </c>
      <c r="AL3015">
        <v>141</v>
      </c>
      <c r="AM3015">
        <v>19</v>
      </c>
      <c r="AN3015">
        <v>0</v>
      </c>
      <c r="AO3015">
        <v>0.09</v>
      </c>
      <c r="AP3015">
        <v>0.11</v>
      </c>
      <c r="AQ3015">
        <v>62.1</v>
      </c>
      <c r="AR3015">
        <v>97.1</v>
      </c>
      <c r="AS3015">
        <f t="shared" si="666"/>
        <v>381</v>
      </c>
      <c r="AT3015">
        <v>16</v>
      </c>
      <c r="AU3015">
        <v>559</v>
      </c>
      <c r="AV3015">
        <v>1068</v>
      </c>
      <c r="AW3015">
        <v>0</v>
      </c>
      <c r="AX3015">
        <v>0</v>
      </c>
      <c r="AY3015">
        <v>10.89</v>
      </c>
      <c r="AZ3015">
        <v>35</v>
      </c>
      <c r="BA3015">
        <v>2.1875</v>
      </c>
      <c r="BB3015">
        <v>0</v>
      </c>
      <c r="BC3015">
        <v>0</v>
      </c>
      <c r="BD3015">
        <v>0</v>
      </c>
      <c r="BE3015">
        <v>0</v>
      </c>
      <c r="BF3015">
        <v>0.11</v>
      </c>
      <c r="BG3015">
        <v>4</v>
      </c>
      <c r="BH3015">
        <v>0.11</v>
      </c>
      <c r="BI3015">
        <f t="shared" si="667"/>
        <v>7.1556350626118068E-3</v>
      </c>
      <c r="BJ3015">
        <v>0.52</v>
      </c>
      <c r="BK3015">
        <v>0</v>
      </c>
      <c r="BL3015">
        <v>0</v>
      </c>
      <c r="BM3015">
        <v>23.81</v>
      </c>
      <c r="BN3015">
        <v>3.88</v>
      </c>
      <c r="BO3015">
        <v>6.07</v>
      </c>
      <c r="BP3015">
        <f t="shared" si="668"/>
        <v>0.68157423971377462</v>
      </c>
      <c r="BQ3015">
        <v>23.81</v>
      </c>
      <c r="BR3015">
        <v>2015</v>
      </c>
      <c r="BS3015">
        <v>0.11</v>
      </c>
      <c r="BT3015">
        <v>0.17</v>
      </c>
      <c r="BU3015" s="2">
        <f t="shared" si="669"/>
        <v>0.15313725490196078</v>
      </c>
      <c r="BV3015" s="1">
        <f t="shared" si="661"/>
        <v>0.23367871198568874</v>
      </c>
      <c r="BW3015" s="1">
        <f t="shared" si="662"/>
        <v>0.4587132017491552</v>
      </c>
      <c r="BX3015" s="1">
        <f t="shared" si="670"/>
        <v>0.49727895174915521</v>
      </c>
      <c r="BY3015" s="1" t="e">
        <f t="shared" si="671"/>
        <v>#DIV/0!</v>
      </c>
      <c r="BZ3015" s="1" t="e">
        <f t="shared" si="672"/>
        <v>#DIV/0!</v>
      </c>
      <c r="CA3015" s="1" t="e">
        <f t="shared" si="673"/>
        <v>#DIV/0!</v>
      </c>
      <c r="CB3015">
        <v>0</v>
      </c>
      <c r="CC3015">
        <f t="shared" si="674"/>
        <v>0</v>
      </c>
      <c r="CD3015">
        <v>0</v>
      </c>
    </row>
    <row r="3016" spans="1:82" x14ac:dyDescent="0.35">
      <c r="A3016">
        <v>211</v>
      </c>
      <c r="B3016" t="s">
        <v>199</v>
      </c>
      <c r="C3016" t="s">
        <v>69</v>
      </c>
      <c r="D3016">
        <v>73</v>
      </c>
      <c r="E3016" t="s">
        <v>70</v>
      </c>
      <c r="F3016" t="s">
        <v>118</v>
      </c>
      <c r="G3016">
        <v>2022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10</v>
      </c>
      <c r="AC3016">
        <v>16</v>
      </c>
      <c r="AD3016">
        <v>135</v>
      </c>
      <c r="AE3016">
        <v>2</v>
      </c>
      <c r="AF3016">
        <v>0</v>
      </c>
      <c r="AG3016">
        <v>0</v>
      </c>
      <c r="AH3016">
        <f t="shared" si="663"/>
        <v>0</v>
      </c>
      <c r="AI3016">
        <f t="shared" si="664"/>
        <v>0</v>
      </c>
      <c r="AJ3016">
        <f t="shared" si="665"/>
        <v>0</v>
      </c>
      <c r="AK3016">
        <v>225</v>
      </c>
      <c r="AL3016">
        <v>14</v>
      </c>
      <c r="AM3016">
        <v>8</v>
      </c>
      <c r="AN3016">
        <v>0</v>
      </c>
      <c r="AO3016">
        <v>0.1</v>
      </c>
      <c r="AP3016">
        <v>0.17</v>
      </c>
      <c r="AQ3016">
        <v>25.5</v>
      </c>
      <c r="AR3016">
        <v>35.5</v>
      </c>
      <c r="AS3016">
        <f t="shared" si="666"/>
        <v>135</v>
      </c>
      <c r="AT3016">
        <v>8</v>
      </c>
      <c r="AU3016">
        <v>237</v>
      </c>
      <c r="AV3016">
        <v>470</v>
      </c>
      <c r="AW3016">
        <v>0</v>
      </c>
      <c r="AX3016">
        <v>0</v>
      </c>
      <c r="AY3016">
        <v>13.5</v>
      </c>
      <c r="AZ3016">
        <v>10</v>
      </c>
      <c r="BA3016">
        <v>1.25</v>
      </c>
      <c r="BB3016">
        <v>0</v>
      </c>
      <c r="BC3016">
        <v>0</v>
      </c>
      <c r="BD3016">
        <v>0</v>
      </c>
      <c r="BE3016">
        <v>0</v>
      </c>
      <c r="BF3016">
        <v>0.2</v>
      </c>
      <c r="BG3016">
        <v>2</v>
      </c>
      <c r="BH3016">
        <v>0.2</v>
      </c>
      <c r="BI3016">
        <f t="shared" si="667"/>
        <v>8.4388185654008432E-3</v>
      </c>
      <c r="BJ3016">
        <v>0.5</v>
      </c>
      <c r="BK3016">
        <v>0</v>
      </c>
      <c r="BL3016">
        <v>0</v>
      </c>
      <c r="BM3016">
        <v>16.88</v>
      </c>
      <c r="BN3016">
        <v>3.19</v>
      </c>
      <c r="BO3016">
        <v>4.4400000000000004</v>
      </c>
      <c r="BP3016">
        <f t="shared" si="668"/>
        <v>0.569620253164557</v>
      </c>
      <c r="BQ3016">
        <v>16.88</v>
      </c>
      <c r="BR3016">
        <v>2018</v>
      </c>
      <c r="BS3016">
        <v>0.11</v>
      </c>
      <c r="BT3016">
        <v>0.15</v>
      </c>
      <c r="BU3016" s="2">
        <f t="shared" si="669"/>
        <v>6.5686274509803924E-2</v>
      </c>
      <c r="BV3016" s="1">
        <f t="shared" si="661"/>
        <v>0.16698101265822785</v>
      </c>
      <c r="BW3016" s="1">
        <f t="shared" si="662"/>
        <v>0.40373869198312234</v>
      </c>
      <c r="BX3016" s="1">
        <f t="shared" si="670"/>
        <v>0.47010785864978905</v>
      </c>
      <c r="BY3016" s="1" t="e">
        <f t="shared" si="671"/>
        <v>#DIV/0!</v>
      </c>
      <c r="BZ3016" s="1" t="e">
        <f t="shared" si="672"/>
        <v>#DIV/0!</v>
      </c>
      <c r="CA3016" s="1" t="e">
        <f t="shared" si="673"/>
        <v>#DIV/0!</v>
      </c>
      <c r="CB3016">
        <v>0</v>
      </c>
      <c r="CC3016">
        <f t="shared" si="674"/>
        <v>0</v>
      </c>
      <c r="CD3016">
        <v>0</v>
      </c>
    </row>
    <row r="3017" spans="1:82" x14ac:dyDescent="0.35">
      <c r="A3017">
        <v>776</v>
      </c>
      <c r="B3017" t="s">
        <v>1356</v>
      </c>
      <c r="C3017" t="s">
        <v>100</v>
      </c>
      <c r="D3017">
        <v>69</v>
      </c>
      <c r="E3017" t="s">
        <v>1156</v>
      </c>
      <c r="F3017" t="s">
        <v>73</v>
      </c>
      <c r="G3017">
        <v>2021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13</v>
      </c>
      <c r="V3017">
        <v>51</v>
      </c>
      <c r="W3017">
        <v>0</v>
      </c>
      <c r="X3017">
        <v>0</v>
      </c>
      <c r="Y3017">
        <v>0</v>
      </c>
      <c r="Z3017">
        <v>2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f t="shared" si="663"/>
        <v>0</v>
      </c>
      <c r="AI3017">
        <f t="shared" si="664"/>
        <v>0</v>
      </c>
      <c r="AJ3017">
        <f t="shared" si="665"/>
        <v>0</v>
      </c>
      <c r="AK3017">
        <v>0</v>
      </c>
      <c r="AL3017">
        <v>0</v>
      </c>
      <c r="AM3017">
        <v>0</v>
      </c>
      <c r="AN3017">
        <v>0</v>
      </c>
      <c r="AO3017">
        <v>0.03</v>
      </c>
      <c r="AP3017">
        <v>0</v>
      </c>
      <c r="AQ3017">
        <v>5.0999999999999996</v>
      </c>
      <c r="AR3017">
        <v>5.0999999999999996</v>
      </c>
      <c r="AS3017">
        <f t="shared" si="666"/>
        <v>51</v>
      </c>
      <c r="AT3017">
        <v>1</v>
      </c>
      <c r="AU3017">
        <v>31</v>
      </c>
      <c r="AV3017">
        <v>74</v>
      </c>
      <c r="AW3017">
        <v>0</v>
      </c>
      <c r="AX3017">
        <v>3.92</v>
      </c>
      <c r="AY3017">
        <v>0</v>
      </c>
      <c r="AZ3017">
        <v>13</v>
      </c>
      <c r="BA3017">
        <v>13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f t="shared" si="667"/>
        <v>0</v>
      </c>
      <c r="BJ3017">
        <v>0.42</v>
      </c>
      <c r="BK3017">
        <v>0</v>
      </c>
      <c r="BL3017">
        <v>51</v>
      </c>
      <c r="BM3017">
        <v>0</v>
      </c>
      <c r="BN3017">
        <v>5.0999999999999996</v>
      </c>
      <c r="BO3017">
        <v>5.0999999999999996</v>
      </c>
      <c r="BP3017">
        <f t="shared" si="668"/>
        <v>1.6451612903225807</v>
      </c>
      <c r="BQ3017">
        <v>51</v>
      </c>
      <c r="BR3017">
        <v>2020</v>
      </c>
      <c r="BS3017">
        <v>0.16</v>
      </c>
      <c r="BT3017">
        <v>0.16</v>
      </c>
      <c r="BU3017" s="2">
        <f t="shared" si="669"/>
        <v>8.9309999999999987E-2</v>
      </c>
      <c r="BV3017" s="1">
        <f t="shared" si="661"/>
        <v>0.18085806451612904</v>
      </c>
      <c r="BW3017" s="1">
        <f t="shared" si="662"/>
        <v>0.3909927956989247</v>
      </c>
      <c r="BX3017" s="1">
        <f t="shared" si="670"/>
        <v>0.53001612903225803</v>
      </c>
      <c r="BY3017" s="1" t="e">
        <f t="shared" si="671"/>
        <v>#DIV/0!</v>
      </c>
      <c r="BZ3017" s="1" t="e">
        <f t="shared" si="672"/>
        <v>#DIV/0!</v>
      </c>
      <c r="CA3017" s="1" t="e">
        <f t="shared" si="673"/>
        <v>#DIV/0!</v>
      </c>
      <c r="CB3017">
        <v>0</v>
      </c>
      <c r="CC3017">
        <f t="shared" si="674"/>
        <v>0</v>
      </c>
      <c r="CD3017">
        <v>0</v>
      </c>
    </row>
    <row r="3018" spans="1:82" x14ac:dyDescent="0.35">
      <c r="A3018">
        <v>1126</v>
      </c>
      <c r="B3018" t="s">
        <v>573</v>
      </c>
      <c r="C3018" t="s">
        <v>96</v>
      </c>
      <c r="D3018">
        <v>74</v>
      </c>
      <c r="E3018" t="s">
        <v>70</v>
      </c>
      <c r="F3018" t="s">
        <v>82</v>
      </c>
      <c r="G3018">
        <v>2020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21</v>
      </c>
      <c r="AC3018">
        <v>27</v>
      </c>
      <c r="AD3018">
        <v>213</v>
      </c>
      <c r="AE3018">
        <v>0</v>
      </c>
      <c r="AF3018">
        <v>0</v>
      </c>
      <c r="AG3018">
        <v>0</v>
      </c>
      <c r="AH3018">
        <f t="shared" si="663"/>
        <v>0</v>
      </c>
      <c r="AI3018">
        <f t="shared" si="664"/>
        <v>0</v>
      </c>
      <c r="AJ3018">
        <f t="shared" si="665"/>
        <v>0</v>
      </c>
      <c r="AK3018">
        <v>226</v>
      </c>
      <c r="AL3018">
        <v>58</v>
      </c>
      <c r="AM3018">
        <v>10</v>
      </c>
      <c r="AN3018">
        <v>0</v>
      </c>
      <c r="AO3018">
        <v>0.13</v>
      </c>
      <c r="AP3018">
        <v>0.17</v>
      </c>
      <c r="AQ3018">
        <v>21.3</v>
      </c>
      <c r="AR3018">
        <v>42.3</v>
      </c>
      <c r="AS3018">
        <f t="shared" si="666"/>
        <v>213</v>
      </c>
      <c r="AT3018">
        <v>6</v>
      </c>
      <c r="AU3018">
        <v>224</v>
      </c>
      <c r="AV3018">
        <v>433</v>
      </c>
      <c r="AW3018">
        <v>0</v>
      </c>
      <c r="AX3018">
        <v>0</v>
      </c>
      <c r="AY3018">
        <v>10.14</v>
      </c>
      <c r="AZ3018">
        <v>21</v>
      </c>
      <c r="BA3018">
        <v>3.5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f t="shared" si="667"/>
        <v>0</v>
      </c>
      <c r="BJ3018">
        <v>0.52</v>
      </c>
      <c r="BK3018">
        <v>0</v>
      </c>
      <c r="BL3018">
        <v>0</v>
      </c>
      <c r="BM3018">
        <v>35.5</v>
      </c>
      <c r="BN3018">
        <v>3.55</v>
      </c>
      <c r="BO3018">
        <v>7.05</v>
      </c>
      <c r="BP3018">
        <f t="shared" si="668"/>
        <v>0.9508928571428571</v>
      </c>
      <c r="BQ3018">
        <v>35.5</v>
      </c>
      <c r="BR3018">
        <v>2020</v>
      </c>
      <c r="BS3018">
        <v>0.1</v>
      </c>
      <c r="BT3018">
        <v>0.19</v>
      </c>
      <c r="BU3018" s="2">
        <f t="shared" si="669"/>
        <v>4.176470588235294E-2</v>
      </c>
      <c r="BV3018" s="1">
        <f t="shared" si="661"/>
        <v>0.18334464285714286</v>
      </c>
      <c r="BW3018" s="1">
        <f t="shared" si="662"/>
        <v>0.48160706349206356</v>
      </c>
      <c r="BX3018" s="1">
        <f t="shared" si="670"/>
        <v>0.52986706349206347</v>
      </c>
      <c r="BY3018" s="1" t="e">
        <f t="shared" si="671"/>
        <v>#DIV/0!</v>
      </c>
      <c r="BZ3018" s="1" t="e">
        <f t="shared" si="672"/>
        <v>#DIV/0!</v>
      </c>
      <c r="CA3018" s="1" t="e">
        <f t="shared" si="673"/>
        <v>#DIV/0!</v>
      </c>
      <c r="CB3018">
        <v>0</v>
      </c>
      <c r="CC3018">
        <f t="shared" si="674"/>
        <v>0</v>
      </c>
      <c r="CD3018">
        <v>0</v>
      </c>
    </row>
    <row r="3019" spans="1:82" x14ac:dyDescent="0.35">
      <c r="A3019">
        <v>1305</v>
      </c>
      <c r="B3019" t="s">
        <v>1497</v>
      </c>
      <c r="C3019" t="s">
        <v>103</v>
      </c>
      <c r="D3019">
        <v>70</v>
      </c>
      <c r="E3019" t="s">
        <v>1156</v>
      </c>
      <c r="F3019" t="s">
        <v>84</v>
      </c>
      <c r="G3019">
        <v>2018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34</v>
      </c>
      <c r="V3019">
        <v>261</v>
      </c>
      <c r="W3019">
        <v>1</v>
      </c>
      <c r="X3019">
        <v>1</v>
      </c>
      <c r="Y3019">
        <v>1</v>
      </c>
      <c r="Z3019">
        <v>13</v>
      </c>
      <c r="AA3019">
        <v>0</v>
      </c>
      <c r="AB3019">
        <v>6</v>
      </c>
      <c r="AC3019">
        <v>7</v>
      </c>
      <c r="AD3019">
        <v>25</v>
      </c>
      <c r="AE3019">
        <v>0</v>
      </c>
      <c r="AF3019">
        <v>0</v>
      </c>
      <c r="AG3019">
        <v>0</v>
      </c>
      <c r="AH3019">
        <f t="shared" si="663"/>
        <v>1</v>
      </c>
      <c r="AI3019">
        <f t="shared" si="664"/>
        <v>0.16666666666666666</v>
      </c>
      <c r="AJ3019">
        <f t="shared" si="665"/>
        <v>1.1363636363636364E-2</v>
      </c>
      <c r="AK3019">
        <v>-4</v>
      </c>
      <c r="AL3019">
        <v>44</v>
      </c>
      <c r="AM3019">
        <v>1</v>
      </c>
      <c r="AN3019">
        <v>0</v>
      </c>
      <c r="AO3019">
        <v>0.04</v>
      </c>
      <c r="AP3019">
        <v>0</v>
      </c>
      <c r="AQ3019">
        <v>32.6</v>
      </c>
      <c r="AR3019">
        <v>38.6</v>
      </c>
      <c r="AS3019">
        <f t="shared" si="666"/>
        <v>286</v>
      </c>
      <c r="AT3019">
        <v>6</v>
      </c>
      <c r="AU3019">
        <v>88</v>
      </c>
      <c r="AV3019">
        <v>415</v>
      </c>
      <c r="AW3019">
        <v>0</v>
      </c>
      <c r="AX3019">
        <v>7.68</v>
      </c>
      <c r="AY3019">
        <v>4.17</v>
      </c>
      <c r="AZ3019">
        <v>40</v>
      </c>
      <c r="BA3019">
        <v>6.6666666670000003</v>
      </c>
      <c r="BB3019">
        <v>0</v>
      </c>
      <c r="BC3019">
        <v>0</v>
      </c>
      <c r="BD3019">
        <v>0</v>
      </c>
      <c r="BE3019">
        <v>0.03</v>
      </c>
      <c r="BF3019">
        <v>0</v>
      </c>
      <c r="BG3019">
        <v>1</v>
      </c>
      <c r="BH3019">
        <v>0.02</v>
      </c>
      <c r="BI3019">
        <f t="shared" si="667"/>
        <v>1.1363636363636364E-2</v>
      </c>
      <c r="BJ3019">
        <v>0.21</v>
      </c>
      <c r="BK3019">
        <v>0</v>
      </c>
      <c r="BL3019">
        <v>43.5</v>
      </c>
      <c r="BM3019">
        <v>4.17</v>
      </c>
      <c r="BN3019">
        <v>5.43</v>
      </c>
      <c r="BO3019">
        <v>6.43</v>
      </c>
      <c r="BP3019">
        <f t="shared" si="668"/>
        <v>3.25</v>
      </c>
      <c r="BQ3019">
        <v>47.67</v>
      </c>
      <c r="BR3019">
        <v>2015</v>
      </c>
      <c r="BS3019">
        <v>0.37</v>
      </c>
      <c r="BT3019">
        <v>0.44</v>
      </c>
      <c r="BU3019" s="2">
        <f t="shared" si="669"/>
        <v>0.21168675070028009</v>
      </c>
      <c r="BV3019" s="1">
        <f t="shared" si="661"/>
        <v>0.23916666666666667</v>
      </c>
      <c r="BW3019" s="1">
        <f t="shared" si="662"/>
        <v>0.55351517460317456</v>
      </c>
      <c r="BX3019" s="1">
        <f t="shared" si="670"/>
        <v>0.57371428571761907</v>
      </c>
      <c r="BY3019" s="1" t="e">
        <f t="shared" si="671"/>
        <v>#DIV/0!</v>
      </c>
      <c r="BZ3019" s="1" t="e">
        <f t="shared" si="672"/>
        <v>#DIV/0!</v>
      </c>
      <c r="CA3019" s="1" t="e">
        <f t="shared" si="673"/>
        <v>#DIV/0!</v>
      </c>
      <c r="CB3019">
        <v>0</v>
      </c>
      <c r="CC3019">
        <f t="shared" si="674"/>
        <v>0</v>
      </c>
      <c r="CD3019">
        <v>0</v>
      </c>
    </row>
    <row r="3020" spans="1:82" x14ac:dyDescent="0.35">
      <c r="A3020">
        <v>1247</v>
      </c>
      <c r="B3020" t="s">
        <v>622</v>
      </c>
      <c r="C3020" t="s">
        <v>75</v>
      </c>
      <c r="D3020">
        <v>76</v>
      </c>
      <c r="E3020" t="s">
        <v>70</v>
      </c>
      <c r="F3020" t="s">
        <v>127</v>
      </c>
      <c r="G3020">
        <v>2021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33</v>
      </c>
      <c r="AC3020">
        <v>60</v>
      </c>
      <c r="AD3020">
        <v>448</v>
      </c>
      <c r="AE3020">
        <v>1</v>
      </c>
      <c r="AF3020">
        <v>0</v>
      </c>
      <c r="AG3020">
        <v>0</v>
      </c>
      <c r="AH3020">
        <f t="shared" si="663"/>
        <v>0</v>
      </c>
      <c r="AI3020">
        <f t="shared" si="664"/>
        <v>0</v>
      </c>
      <c r="AJ3020">
        <f t="shared" si="665"/>
        <v>0</v>
      </c>
      <c r="AK3020">
        <v>637</v>
      </c>
      <c r="AL3020">
        <v>133</v>
      </c>
      <c r="AM3020">
        <v>22</v>
      </c>
      <c r="AN3020">
        <v>0</v>
      </c>
      <c r="AO3020">
        <v>0.13</v>
      </c>
      <c r="AP3020">
        <v>0.2</v>
      </c>
      <c r="AQ3020">
        <v>50.8</v>
      </c>
      <c r="AR3020">
        <v>83.8</v>
      </c>
      <c r="AS3020">
        <f t="shared" si="666"/>
        <v>448</v>
      </c>
      <c r="AT3020">
        <v>14</v>
      </c>
      <c r="AU3020">
        <v>536</v>
      </c>
      <c r="AV3020">
        <v>918</v>
      </c>
      <c r="AW3020">
        <v>0</v>
      </c>
      <c r="AX3020">
        <v>0</v>
      </c>
      <c r="AY3020">
        <v>13.58</v>
      </c>
      <c r="AZ3020">
        <v>33</v>
      </c>
      <c r="BA3020">
        <v>2.3571428569999999</v>
      </c>
      <c r="BB3020">
        <v>0</v>
      </c>
      <c r="BC3020">
        <v>0</v>
      </c>
      <c r="BD3020">
        <v>0</v>
      </c>
      <c r="BE3020">
        <v>0</v>
      </c>
      <c r="BF3020">
        <v>0.03</v>
      </c>
      <c r="BG3020">
        <v>1</v>
      </c>
      <c r="BH3020">
        <v>0.03</v>
      </c>
      <c r="BI3020">
        <f t="shared" si="667"/>
        <v>1.8656716417910447E-3</v>
      </c>
      <c r="BJ3020">
        <v>0.57999999999999996</v>
      </c>
      <c r="BK3020">
        <v>0</v>
      </c>
      <c r="BL3020">
        <v>0</v>
      </c>
      <c r="BM3020">
        <v>32</v>
      </c>
      <c r="BN3020">
        <v>3.63</v>
      </c>
      <c r="BO3020">
        <v>5.99</v>
      </c>
      <c r="BP3020">
        <f t="shared" si="668"/>
        <v>0.83582089552238803</v>
      </c>
      <c r="BQ3020">
        <v>32</v>
      </c>
      <c r="BR3020">
        <v>2021</v>
      </c>
      <c r="BS3020">
        <v>0.09</v>
      </c>
      <c r="BT3020">
        <v>0.16</v>
      </c>
      <c r="BU3020" s="2">
        <f t="shared" si="669"/>
        <v>0.10745098039215686</v>
      </c>
      <c r="BV3020" s="1">
        <f t="shared" si="661"/>
        <v>0.22909104477611941</v>
      </c>
      <c r="BW3020" s="1">
        <f t="shared" si="662"/>
        <v>0.48884031177446097</v>
      </c>
      <c r="BX3020" s="1">
        <f t="shared" si="670"/>
        <v>0.52062970859842927</v>
      </c>
      <c r="BY3020" s="1" t="e">
        <f t="shared" si="671"/>
        <v>#DIV/0!</v>
      </c>
      <c r="BZ3020" s="1" t="e">
        <f t="shared" si="672"/>
        <v>#DIV/0!</v>
      </c>
      <c r="CA3020" s="1" t="e">
        <f t="shared" si="673"/>
        <v>#DIV/0!</v>
      </c>
      <c r="CB3020">
        <v>0</v>
      </c>
      <c r="CC3020">
        <f t="shared" si="674"/>
        <v>0</v>
      </c>
      <c r="CD3020">
        <v>0</v>
      </c>
    </row>
    <row r="3021" spans="1:82" x14ac:dyDescent="0.35">
      <c r="A3021">
        <v>1652</v>
      </c>
      <c r="B3021" t="s">
        <v>1151</v>
      </c>
      <c r="C3021" t="s">
        <v>81</v>
      </c>
      <c r="D3021">
        <v>77</v>
      </c>
      <c r="E3021" t="s">
        <v>797</v>
      </c>
      <c r="F3021" t="s">
        <v>73</v>
      </c>
      <c r="G3021">
        <v>2014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58</v>
      </c>
      <c r="AC3021">
        <v>89</v>
      </c>
      <c r="AD3021">
        <v>702</v>
      </c>
      <c r="AE3021">
        <v>3</v>
      </c>
      <c r="AF3021">
        <v>1</v>
      </c>
      <c r="AG3021">
        <v>1</v>
      </c>
      <c r="AH3021">
        <f t="shared" si="663"/>
        <v>1</v>
      </c>
      <c r="AI3021">
        <f t="shared" si="664"/>
        <v>6.25E-2</v>
      </c>
      <c r="AJ3021">
        <f t="shared" si="665"/>
        <v>1.7006802721088435E-3</v>
      </c>
      <c r="AK3021">
        <v>924</v>
      </c>
      <c r="AL3021">
        <v>225</v>
      </c>
      <c r="AM3021">
        <v>42</v>
      </c>
      <c r="AN3021">
        <v>0</v>
      </c>
      <c r="AO3021">
        <v>0.14000000000000001</v>
      </c>
      <c r="AP3021">
        <v>0.17</v>
      </c>
      <c r="AQ3021">
        <v>86.2</v>
      </c>
      <c r="AR3021">
        <v>144.19999999999999</v>
      </c>
      <c r="AS3021">
        <f t="shared" si="666"/>
        <v>702</v>
      </c>
      <c r="AT3021">
        <v>16</v>
      </c>
      <c r="AU3021">
        <v>588</v>
      </c>
      <c r="AV3021">
        <v>1182</v>
      </c>
      <c r="AW3021">
        <v>0</v>
      </c>
      <c r="AX3021">
        <v>0</v>
      </c>
      <c r="AY3021">
        <v>12.1</v>
      </c>
      <c r="AZ3021">
        <v>58</v>
      </c>
      <c r="BA3021">
        <v>3.625</v>
      </c>
      <c r="BB3021">
        <v>0</v>
      </c>
      <c r="BC3021">
        <v>0</v>
      </c>
      <c r="BD3021">
        <v>0</v>
      </c>
      <c r="BE3021">
        <v>0</v>
      </c>
      <c r="BF3021">
        <v>0.05</v>
      </c>
      <c r="BG3021">
        <v>3</v>
      </c>
      <c r="BH3021">
        <v>0.05</v>
      </c>
      <c r="BI3021">
        <f t="shared" si="667"/>
        <v>5.1020408163265302E-3</v>
      </c>
      <c r="BJ3021">
        <v>0.5</v>
      </c>
      <c r="BK3021">
        <v>0</v>
      </c>
      <c r="BL3021">
        <v>0</v>
      </c>
      <c r="BM3021">
        <v>43.88</v>
      </c>
      <c r="BN3021">
        <v>5.39</v>
      </c>
      <c r="BO3021">
        <v>9.01</v>
      </c>
      <c r="BP3021">
        <f t="shared" si="668"/>
        <v>1.1938775510204083</v>
      </c>
      <c r="BQ3021">
        <v>43.88</v>
      </c>
      <c r="BR3021">
        <v>2013</v>
      </c>
      <c r="BS3021">
        <v>0.15</v>
      </c>
      <c r="BT3021">
        <v>0.25</v>
      </c>
      <c r="BU3021" s="2">
        <f t="shared" si="669"/>
        <v>0.18754201680672269</v>
      </c>
      <c r="BV3021" s="1">
        <f t="shared" si="661"/>
        <v>0.27639387755102046</v>
      </c>
      <c r="BW3021" s="1">
        <f t="shared" si="662"/>
        <v>0.51597496109455021</v>
      </c>
      <c r="BX3021" s="1">
        <f t="shared" si="670"/>
        <v>0.53334796109455018</v>
      </c>
      <c r="BY3021" s="1" t="e">
        <f t="shared" si="671"/>
        <v>#DIV/0!</v>
      </c>
      <c r="BZ3021" s="1" t="e">
        <f t="shared" si="672"/>
        <v>#DIV/0!</v>
      </c>
      <c r="CA3021" s="1" t="e">
        <f t="shared" si="673"/>
        <v>#DIV/0!</v>
      </c>
      <c r="CB3021">
        <v>0</v>
      </c>
      <c r="CC3021">
        <f t="shared" si="674"/>
        <v>0</v>
      </c>
      <c r="CD3021">
        <v>0</v>
      </c>
    </row>
    <row r="3022" spans="1:82" x14ac:dyDescent="0.35">
      <c r="A3022">
        <v>264</v>
      </c>
      <c r="B3022" t="s">
        <v>848</v>
      </c>
      <c r="C3022" t="s">
        <v>72</v>
      </c>
      <c r="D3022">
        <v>78</v>
      </c>
      <c r="E3022" t="s">
        <v>797</v>
      </c>
      <c r="F3022" t="s">
        <v>71</v>
      </c>
      <c r="G3022">
        <v>2015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4</v>
      </c>
      <c r="AC3022">
        <v>6</v>
      </c>
      <c r="AD3022">
        <v>42</v>
      </c>
      <c r="AE3022">
        <v>0</v>
      </c>
      <c r="AF3022">
        <v>0</v>
      </c>
      <c r="AG3022">
        <v>0</v>
      </c>
      <c r="AH3022">
        <f t="shared" si="663"/>
        <v>0</v>
      </c>
      <c r="AI3022">
        <f t="shared" si="664"/>
        <v>0</v>
      </c>
      <c r="AJ3022">
        <f t="shared" si="665"/>
        <v>0</v>
      </c>
      <c r="AK3022">
        <v>46</v>
      </c>
      <c r="AL3022">
        <v>8</v>
      </c>
      <c r="AM3022">
        <v>2</v>
      </c>
      <c r="AN3022">
        <v>0</v>
      </c>
      <c r="AO3022">
        <v>0.16</v>
      </c>
      <c r="AP3022">
        <v>0.11</v>
      </c>
      <c r="AQ3022">
        <v>4.2</v>
      </c>
      <c r="AR3022">
        <v>8.1999999999999993</v>
      </c>
      <c r="AS3022">
        <f t="shared" si="666"/>
        <v>42</v>
      </c>
      <c r="AT3022">
        <v>1</v>
      </c>
      <c r="AU3022">
        <v>38</v>
      </c>
      <c r="AV3022">
        <v>80</v>
      </c>
      <c r="AW3022">
        <v>0</v>
      </c>
      <c r="AX3022">
        <v>0</v>
      </c>
      <c r="AY3022">
        <v>10.5</v>
      </c>
      <c r="AZ3022">
        <v>4</v>
      </c>
      <c r="BA3022">
        <v>4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f t="shared" si="667"/>
        <v>0</v>
      </c>
      <c r="BJ3022">
        <v>0.48</v>
      </c>
      <c r="BK3022">
        <v>0</v>
      </c>
      <c r="BL3022">
        <v>0</v>
      </c>
      <c r="BM3022">
        <v>42</v>
      </c>
      <c r="BN3022">
        <v>4.2</v>
      </c>
      <c r="BO3022">
        <v>8.1999999999999993</v>
      </c>
      <c r="BP3022">
        <f t="shared" si="668"/>
        <v>1.1052631578947369</v>
      </c>
      <c r="BQ3022">
        <v>42</v>
      </c>
      <c r="BR3022">
        <v>2009</v>
      </c>
      <c r="BS3022">
        <v>0.11</v>
      </c>
      <c r="BT3022">
        <v>0.22</v>
      </c>
      <c r="BU3022" s="2">
        <f t="shared" si="669"/>
        <v>8.2352941176470594E-3</v>
      </c>
      <c r="BV3022" s="1">
        <f t="shared" si="661"/>
        <v>0.15746315789473686</v>
      </c>
      <c r="BW3022" s="1">
        <f t="shared" si="662"/>
        <v>0.46023964912280702</v>
      </c>
      <c r="BX3022" s="1">
        <f t="shared" si="670"/>
        <v>0.52952631578947373</v>
      </c>
      <c r="BY3022" s="1" t="e">
        <f t="shared" si="671"/>
        <v>#DIV/0!</v>
      </c>
      <c r="BZ3022" s="1" t="e">
        <f t="shared" si="672"/>
        <v>#DIV/0!</v>
      </c>
      <c r="CA3022" s="1" t="e">
        <f t="shared" si="673"/>
        <v>#DIV/0!</v>
      </c>
      <c r="CB3022">
        <v>0</v>
      </c>
      <c r="CC3022">
        <f t="shared" si="674"/>
        <v>0</v>
      </c>
      <c r="CD3022">
        <v>0</v>
      </c>
    </row>
    <row r="3023" spans="1:82" x14ac:dyDescent="0.35">
      <c r="A3023">
        <v>365</v>
      </c>
      <c r="B3023" t="s">
        <v>872</v>
      </c>
      <c r="C3023" t="s">
        <v>81</v>
      </c>
      <c r="D3023">
        <v>77</v>
      </c>
      <c r="E3023" t="s">
        <v>797</v>
      </c>
      <c r="F3023" t="s">
        <v>73</v>
      </c>
      <c r="G3023">
        <v>2018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33</v>
      </c>
      <c r="AC3023">
        <v>44</v>
      </c>
      <c r="AD3023">
        <v>334</v>
      </c>
      <c r="AE3023">
        <v>4</v>
      </c>
      <c r="AF3023">
        <v>0</v>
      </c>
      <c r="AG3023">
        <v>0</v>
      </c>
      <c r="AH3023">
        <f t="shared" si="663"/>
        <v>0</v>
      </c>
      <c r="AI3023">
        <f t="shared" si="664"/>
        <v>0</v>
      </c>
      <c r="AJ3023">
        <f t="shared" si="665"/>
        <v>0</v>
      </c>
      <c r="AK3023">
        <v>328</v>
      </c>
      <c r="AL3023">
        <v>170</v>
      </c>
      <c r="AM3023">
        <v>15</v>
      </c>
      <c r="AN3023">
        <v>0</v>
      </c>
      <c r="AO3023">
        <v>0.09</v>
      </c>
      <c r="AP3023">
        <v>0.09</v>
      </c>
      <c r="AQ3023">
        <v>57.4</v>
      </c>
      <c r="AR3023">
        <v>90.4</v>
      </c>
      <c r="AS3023">
        <f t="shared" si="666"/>
        <v>334</v>
      </c>
      <c r="AT3023">
        <v>14</v>
      </c>
      <c r="AU3023">
        <v>489</v>
      </c>
      <c r="AV3023">
        <v>957</v>
      </c>
      <c r="AW3023">
        <v>0</v>
      </c>
      <c r="AX3023">
        <v>0</v>
      </c>
      <c r="AY3023">
        <v>10.119999999999999</v>
      </c>
      <c r="AZ3023">
        <v>33</v>
      </c>
      <c r="BA3023">
        <v>2.3571428569999999</v>
      </c>
      <c r="BB3023">
        <v>0</v>
      </c>
      <c r="BC3023">
        <v>0</v>
      </c>
      <c r="BD3023">
        <v>0</v>
      </c>
      <c r="BE3023">
        <v>0</v>
      </c>
      <c r="BF3023">
        <v>0.12</v>
      </c>
      <c r="BG3023">
        <v>4</v>
      </c>
      <c r="BH3023">
        <v>0.12</v>
      </c>
      <c r="BI3023">
        <f t="shared" si="667"/>
        <v>8.1799591002044997E-3</v>
      </c>
      <c r="BJ3023">
        <v>0.51</v>
      </c>
      <c r="BK3023">
        <v>0</v>
      </c>
      <c r="BL3023">
        <v>0</v>
      </c>
      <c r="BM3023">
        <v>23.86</v>
      </c>
      <c r="BN3023">
        <v>4.0999999999999996</v>
      </c>
      <c r="BO3023">
        <v>6.46</v>
      </c>
      <c r="BP3023">
        <f t="shared" si="668"/>
        <v>0.68302658486707568</v>
      </c>
      <c r="BQ3023">
        <v>23.86</v>
      </c>
      <c r="BR3023">
        <v>2018</v>
      </c>
      <c r="BS3023">
        <v>0.12</v>
      </c>
      <c r="BT3023">
        <v>0.18</v>
      </c>
      <c r="BU3023" s="2">
        <f t="shared" si="669"/>
        <v>0.14392156862745098</v>
      </c>
      <c r="BV3023" s="1">
        <f t="shared" si="661"/>
        <v>0.2260513292433538</v>
      </c>
      <c r="BW3023" s="1">
        <f t="shared" si="662"/>
        <v>0.44888021404226319</v>
      </c>
      <c r="BX3023" s="1">
        <f t="shared" si="670"/>
        <v>0.49333837277099329</v>
      </c>
      <c r="BY3023" s="1" t="e">
        <f t="shared" si="671"/>
        <v>#DIV/0!</v>
      </c>
      <c r="BZ3023" s="1" t="e">
        <f t="shared" si="672"/>
        <v>#DIV/0!</v>
      </c>
      <c r="CA3023" s="1" t="e">
        <f t="shared" si="673"/>
        <v>#DIV/0!</v>
      </c>
      <c r="CB3023">
        <v>0</v>
      </c>
      <c r="CC3023">
        <f t="shared" si="674"/>
        <v>0</v>
      </c>
      <c r="CD3023">
        <v>0</v>
      </c>
    </row>
    <row r="3024" spans="1:82" x14ac:dyDescent="0.35">
      <c r="A3024">
        <v>252</v>
      </c>
      <c r="B3024" t="s">
        <v>1220</v>
      </c>
      <c r="C3024" t="s">
        <v>103</v>
      </c>
      <c r="D3024">
        <v>70</v>
      </c>
      <c r="E3024" t="s">
        <v>1156</v>
      </c>
      <c r="F3024" t="s">
        <v>79</v>
      </c>
      <c r="G3024">
        <v>2016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88</v>
      </c>
      <c r="V3024">
        <v>293</v>
      </c>
      <c r="W3024">
        <v>1</v>
      </c>
      <c r="X3024">
        <v>0</v>
      </c>
      <c r="Y3024">
        <v>0</v>
      </c>
      <c r="Z3024">
        <v>14</v>
      </c>
      <c r="AA3024">
        <v>0</v>
      </c>
      <c r="AB3024">
        <v>28</v>
      </c>
      <c r="AC3024">
        <v>34</v>
      </c>
      <c r="AD3024">
        <v>188</v>
      </c>
      <c r="AE3024">
        <v>2</v>
      </c>
      <c r="AF3024">
        <v>0</v>
      </c>
      <c r="AG3024">
        <v>0</v>
      </c>
      <c r="AH3024">
        <f t="shared" si="663"/>
        <v>0</v>
      </c>
      <c r="AI3024">
        <f t="shared" si="664"/>
        <v>0</v>
      </c>
      <c r="AJ3024">
        <f t="shared" si="665"/>
        <v>0</v>
      </c>
      <c r="AK3024">
        <v>30</v>
      </c>
      <c r="AL3024">
        <v>186</v>
      </c>
      <c r="AM3024">
        <v>10</v>
      </c>
      <c r="AN3024">
        <v>0</v>
      </c>
      <c r="AO3024">
        <v>7.0000000000000007E-2</v>
      </c>
      <c r="AP3024">
        <v>0.01</v>
      </c>
      <c r="AQ3024">
        <v>66.099999999999994</v>
      </c>
      <c r="AR3024">
        <v>94.1</v>
      </c>
      <c r="AS3024">
        <f t="shared" si="666"/>
        <v>481</v>
      </c>
      <c r="AT3024">
        <v>15</v>
      </c>
      <c r="AU3024">
        <v>358</v>
      </c>
      <c r="AV3024">
        <v>956</v>
      </c>
      <c r="AW3024">
        <v>0</v>
      </c>
      <c r="AX3024">
        <v>3.33</v>
      </c>
      <c r="AY3024">
        <v>6.71</v>
      </c>
      <c r="AZ3024">
        <v>116</v>
      </c>
      <c r="BA3024">
        <v>7.733333333</v>
      </c>
      <c r="BB3024">
        <v>0</v>
      </c>
      <c r="BC3024">
        <v>0</v>
      </c>
      <c r="BD3024">
        <v>0</v>
      </c>
      <c r="BE3024">
        <v>0.01</v>
      </c>
      <c r="BF3024">
        <v>7.0000000000000007E-2</v>
      </c>
      <c r="BG3024">
        <v>3</v>
      </c>
      <c r="BH3024">
        <v>0.03</v>
      </c>
      <c r="BI3024">
        <f t="shared" si="667"/>
        <v>8.3798882681564244E-3</v>
      </c>
      <c r="BJ3024">
        <v>0.37</v>
      </c>
      <c r="BK3024">
        <v>0</v>
      </c>
      <c r="BL3024">
        <v>19.53</v>
      </c>
      <c r="BM3024">
        <v>12.53</v>
      </c>
      <c r="BN3024">
        <v>4.41</v>
      </c>
      <c r="BO3024">
        <v>6.27</v>
      </c>
      <c r="BP3024">
        <f t="shared" si="668"/>
        <v>1.3435754189944134</v>
      </c>
      <c r="BQ3024">
        <v>32.07</v>
      </c>
      <c r="BR3024">
        <v>2014</v>
      </c>
      <c r="BS3024">
        <v>0.18</v>
      </c>
      <c r="BT3024">
        <v>0.26</v>
      </c>
      <c r="BU3024" s="2">
        <f t="shared" si="669"/>
        <v>0.22646725490196079</v>
      </c>
      <c r="BV3024" s="1">
        <f t="shared" si="661"/>
        <v>0.29767877094972067</v>
      </c>
      <c r="BW3024" s="1">
        <f t="shared" si="662"/>
        <v>0.50140648307591185</v>
      </c>
      <c r="BX3024" s="1">
        <f t="shared" si="670"/>
        <v>0.52031048307257854</v>
      </c>
      <c r="BY3024" s="1" t="e">
        <f t="shared" si="671"/>
        <v>#DIV/0!</v>
      </c>
      <c r="BZ3024" s="1" t="e">
        <f t="shared" si="672"/>
        <v>#DIV/0!</v>
      </c>
      <c r="CA3024" s="1" t="e">
        <f t="shared" si="673"/>
        <v>#DIV/0!</v>
      </c>
      <c r="CB3024">
        <v>0</v>
      </c>
      <c r="CC3024">
        <f t="shared" si="674"/>
        <v>0</v>
      </c>
      <c r="CD3024">
        <v>0</v>
      </c>
    </row>
    <row r="3025" spans="1:82" x14ac:dyDescent="0.35">
      <c r="A3025">
        <v>1493</v>
      </c>
      <c r="B3025" t="s">
        <v>1114</v>
      </c>
      <c r="C3025" t="s">
        <v>72</v>
      </c>
      <c r="D3025">
        <v>78</v>
      </c>
      <c r="E3025" t="s">
        <v>797</v>
      </c>
      <c r="F3025" t="s">
        <v>71</v>
      </c>
      <c r="G3025">
        <v>2013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3</v>
      </c>
      <c r="AC3025">
        <v>7</v>
      </c>
      <c r="AD3025">
        <v>13</v>
      </c>
      <c r="AE3025">
        <v>1</v>
      </c>
      <c r="AF3025">
        <v>0</v>
      </c>
      <c r="AG3025">
        <v>0</v>
      </c>
      <c r="AH3025">
        <f t="shared" si="663"/>
        <v>0</v>
      </c>
      <c r="AI3025">
        <f t="shared" si="664"/>
        <v>0</v>
      </c>
      <c r="AJ3025">
        <f t="shared" si="665"/>
        <v>0</v>
      </c>
      <c r="AK3025">
        <v>52</v>
      </c>
      <c r="AL3025">
        <v>3</v>
      </c>
      <c r="AM3025">
        <v>1</v>
      </c>
      <c r="AN3025">
        <v>0</v>
      </c>
      <c r="AO3025">
        <v>0.05</v>
      </c>
      <c r="AP3025">
        <v>0.04</v>
      </c>
      <c r="AQ3025">
        <v>7.3</v>
      </c>
      <c r="AR3025">
        <v>10.3</v>
      </c>
      <c r="AS3025">
        <f t="shared" si="666"/>
        <v>13</v>
      </c>
      <c r="AT3025">
        <v>4</v>
      </c>
      <c r="AU3025">
        <v>148</v>
      </c>
      <c r="AV3025">
        <v>274</v>
      </c>
      <c r="AW3025">
        <v>0</v>
      </c>
      <c r="AX3025">
        <v>0</v>
      </c>
      <c r="AY3025">
        <v>4.33</v>
      </c>
      <c r="AZ3025">
        <v>3</v>
      </c>
      <c r="BA3025">
        <v>0.75</v>
      </c>
      <c r="BB3025">
        <v>0</v>
      </c>
      <c r="BC3025">
        <v>0</v>
      </c>
      <c r="BD3025">
        <v>0</v>
      </c>
      <c r="BE3025">
        <v>0</v>
      </c>
      <c r="BF3025">
        <v>0.33</v>
      </c>
      <c r="BG3025">
        <v>1</v>
      </c>
      <c r="BH3025">
        <v>0.33</v>
      </c>
      <c r="BI3025">
        <f t="shared" si="667"/>
        <v>6.7567567567567571E-3</v>
      </c>
      <c r="BJ3025">
        <v>0.54</v>
      </c>
      <c r="BK3025">
        <v>0</v>
      </c>
      <c r="BL3025">
        <v>0</v>
      </c>
      <c r="BM3025">
        <v>3.25</v>
      </c>
      <c r="BN3025">
        <v>1.83</v>
      </c>
      <c r="BO3025">
        <v>2.58</v>
      </c>
      <c r="BP3025">
        <f t="shared" si="668"/>
        <v>8.7837837837837843E-2</v>
      </c>
      <c r="BQ3025">
        <v>3.25</v>
      </c>
      <c r="BR3025">
        <v>2012</v>
      </c>
      <c r="BS3025">
        <v>0.05</v>
      </c>
      <c r="BT3025">
        <v>7.0000000000000007E-2</v>
      </c>
      <c r="BU3025" s="2">
        <f t="shared" si="669"/>
        <v>2.2156862745098038E-2</v>
      </c>
      <c r="BV3025" s="1">
        <f t="shared" si="661"/>
        <v>0.12519189189189189</v>
      </c>
      <c r="BW3025" s="1">
        <f t="shared" si="662"/>
        <v>0.33763248219648223</v>
      </c>
      <c r="BX3025" s="1">
        <f t="shared" si="670"/>
        <v>0.43030759330759333</v>
      </c>
      <c r="BY3025" s="1" t="e">
        <f t="shared" si="671"/>
        <v>#DIV/0!</v>
      </c>
      <c r="BZ3025" s="1" t="e">
        <f t="shared" si="672"/>
        <v>#DIV/0!</v>
      </c>
      <c r="CA3025" s="1" t="e">
        <f t="shared" si="673"/>
        <v>#DIV/0!</v>
      </c>
      <c r="CB3025">
        <v>0</v>
      </c>
      <c r="CC3025">
        <f t="shared" si="674"/>
        <v>0</v>
      </c>
      <c r="CD3025">
        <v>0</v>
      </c>
    </row>
    <row r="3026" spans="1:82" x14ac:dyDescent="0.35">
      <c r="A3026">
        <v>1382</v>
      </c>
      <c r="B3026" t="s">
        <v>1095</v>
      </c>
      <c r="C3026" t="s">
        <v>72</v>
      </c>
      <c r="D3026">
        <v>78</v>
      </c>
      <c r="E3026" t="s">
        <v>797</v>
      </c>
      <c r="F3026" t="s">
        <v>116</v>
      </c>
      <c r="G3026">
        <v>2021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27</v>
      </c>
      <c r="AC3026">
        <v>42</v>
      </c>
      <c r="AD3026">
        <v>261</v>
      </c>
      <c r="AE3026">
        <v>2</v>
      </c>
      <c r="AF3026">
        <v>1</v>
      </c>
      <c r="AG3026">
        <v>0</v>
      </c>
      <c r="AH3026">
        <f t="shared" si="663"/>
        <v>0</v>
      </c>
      <c r="AI3026">
        <f t="shared" si="664"/>
        <v>0</v>
      </c>
      <c r="AJ3026">
        <f t="shared" si="665"/>
        <v>0</v>
      </c>
      <c r="AK3026">
        <v>223</v>
      </c>
      <c r="AL3026">
        <v>149</v>
      </c>
      <c r="AM3026">
        <v>14</v>
      </c>
      <c r="AN3026">
        <v>0</v>
      </c>
      <c r="AO3026">
        <v>0.09</v>
      </c>
      <c r="AP3026">
        <v>7.0000000000000007E-2</v>
      </c>
      <c r="AQ3026">
        <v>38.1</v>
      </c>
      <c r="AR3026">
        <v>65.099999999999994</v>
      </c>
      <c r="AS3026">
        <f t="shared" si="666"/>
        <v>261</v>
      </c>
      <c r="AT3026">
        <v>14</v>
      </c>
      <c r="AU3026">
        <v>583</v>
      </c>
      <c r="AV3026">
        <v>929</v>
      </c>
      <c r="AW3026">
        <v>0</v>
      </c>
      <c r="AX3026">
        <v>0</v>
      </c>
      <c r="AY3026">
        <v>9.67</v>
      </c>
      <c r="AZ3026">
        <v>27</v>
      </c>
      <c r="BA3026">
        <v>1.928571429</v>
      </c>
      <c r="BB3026">
        <v>0</v>
      </c>
      <c r="BC3026">
        <v>0</v>
      </c>
      <c r="BD3026">
        <v>0</v>
      </c>
      <c r="BE3026">
        <v>0</v>
      </c>
      <c r="BF3026">
        <v>7.0000000000000007E-2</v>
      </c>
      <c r="BG3026">
        <v>2</v>
      </c>
      <c r="BH3026">
        <v>7.0000000000000007E-2</v>
      </c>
      <c r="BI3026">
        <f t="shared" si="667"/>
        <v>3.4305317324185248E-3</v>
      </c>
      <c r="BJ3026">
        <v>0.63</v>
      </c>
      <c r="BK3026">
        <v>0</v>
      </c>
      <c r="BL3026">
        <v>0</v>
      </c>
      <c r="BM3026">
        <v>18.64</v>
      </c>
      <c r="BN3026">
        <v>2.72</v>
      </c>
      <c r="BO3026">
        <v>4.6500000000000004</v>
      </c>
      <c r="BP3026">
        <f t="shared" si="668"/>
        <v>0.44768439108061747</v>
      </c>
      <c r="BQ3026">
        <v>18.64</v>
      </c>
      <c r="BR3026">
        <v>2013</v>
      </c>
      <c r="BS3026">
        <v>7.0000000000000007E-2</v>
      </c>
      <c r="BT3026">
        <v>0.11</v>
      </c>
      <c r="BU3026" s="2">
        <f t="shared" si="669"/>
        <v>9.0392156862745099E-2</v>
      </c>
      <c r="BV3026" s="1">
        <f t="shared" si="661"/>
        <v>0.2079842195540309</v>
      </c>
      <c r="BW3026" s="1">
        <f t="shared" si="662"/>
        <v>0.47084815339377606</v>
      </c>
      <c r="BX3026" s="1">
        <f t="shared" si="670"/>
        <v>0.50816129625520468</v>
      </c>
      <c r="BY3026" s="1" t="e">
        <f t="shared" si="671"/>
        <v>#DIV/0!</v>
      </c>
      <c r="BZ3026" s="1" t="e">
        <f t="shared" si="672"/>
        <v>#DIV/0!</v>
      </c>
      <c r="CA3026" s="1" t="e">
        <f t="shared" si="673"/>
        <v>#DIV/0!</v>
      </c>
      <c r="CB3026">
        <v>0</v>
      </c>
      <c r="CC3026">
        <f t="shared" si="674"/>
        <v>0</v>
      </c>
      <c r="CD3026">
        <v>0</v>
      </c>
    </row>
    <row r="3027" spans="1:82" x14ac:dyDescent="0.35">
      <c r="A3027">
        <v>469</v>
      </c>
      <c r="B3027" t="s">
        <v>308</v>
      </c>
      <c r="C3027" t="s">
        <v>69</v>
      </c>
      <c r="D3027">
        <v>73</v>
      </c>
      <c r="E3027" t="s">
        <v>70</v>
      </c>
      <c r="F3027" t="s">
        <v>142</v>
      </c>
      <c r="G3027">
        <v>2022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48</v>
      </c>
      <c r="AC3027">
        <v>75</v>
      </c>
      <c r="AD3027">
        <v>458</v>
      </c>
      <c r="AE3027">
        <v>2</v>
      </c>
      <c r="AF3027">
        <v>2</v>
      </c>
      <c r="AG3027">
        <v>1</v>
      </c>
      <c r="AH3027">
        <f t="shared" si="663"/>
        <v>1</v>
      </c>
      <c r="AI3027">
        <f t="shared" si="664"/>
        <v>6.25E-2</v>
      </c>
      <c r="AJ3027">
        <f t="shared" si="665"/>
        <v>1.6077170418006431E-3</v>
      </c>
      <c r="AK3027">
        <v>676</v>
      </c>
      <c r="AL3027">
        <v>150</v>
      </c>
      <c r="AM3027">
        <v>23</v>
      </c>
      <c r="AN3027">
        <v>0</v>
      </c>
      <c r="AO3027">
        <v>0.16</v>
      </c>
      <c r="AP3027">
        <v>0.2</v>
      </c>
      <c r="AQ3027">
        <v>55.8</v>
      </c>
      <c r="AR3027">
        <v>103.8</v>
      </c>
      <c r="AS3027">
        <f t="shared" si="666"/>
        <v>458</v>
      </c>
      <c r="AT3027">
        <v>16</v>
      </c>
      <c r="AU3027">
        <v>622</v>
      </c>
      <c r="AV3027">
        <v>1038</v>
      </c>
      <c r="AW3027">
        <v>0</v>
      </c>
      <c r="AX3027">
        <v>0</v>
      </c>
      <c r="AY3027">
        <v>9.5399999999999991</v>
      </c>
      <c r="AZ3027">
        <v>48</v>
      </c>
      <c r="BA3027">
        <v>3</v>
      </c>
      <c r="BB3027">
        <v>0</v>
      </c>
      <c r="BC3027">
        <v>0</v>
      </c>
      <c r="BD3027">
        <v>0</v>
      </c>
      <c r="BE3027">
        <v>0</v>
      </c>
      <c r="BF3027">
        <v>0.04</v>
      </c>
      <c r="BG3027">
        <v>2</v>
      </c>
      <c r="BH3027">
        <v>0.04</v>
      </c>
      <c r="BI3027">
        <f t="shared" si="667"/>
        <v>3.2154340836012861E-3</v>
      </c>
      <c r="BJ3027">
        <v>0.6</v>
      </c>
      <c r="BK3027">
        <v>0</v>
      </c>
      <c r="BL3027">
        <v>0</v>
      </c>
      <c r="BM3027">
        <v>28.62</v>
      </c>
      <c r="BN3027">
        <v>3.49</v>
      </c>
      <c r="BO3027">
        <v>6.49</v>
      </c>
      <c r="BP3027">
        <f t="shared" si="668"/>
        <v>0.7363344051446945</v>
      </c>
      <c r="BQ3027">
        <v>28.62</v>
      </c>
      <c r="BR3027">
        <v>2016</v>
      </c>
      <c r="BS3027">
        <v>0.09</v>
      </c>
      <c r="BT3027">
        <v>0.17</v>
      </c>
      <c r="BU3027" s="2">
        <f t="shared" si="669"/>
        <v>0.12009103641456584</v>
      </c>
      <c r="BV3027" s="1">
        <f t="shared" si="661"/>
        <v>0.23411672025723471</v>
      </c>
      <c r="BW3027" s="1">
        <f t="shared" si="662"/>
        <v>0.51666766273669162</v>
      </c>
      <c r="BX3027" s="1">
        <f t="shared" si="670"/>
        <v>0.53590427384780281</v>
      </c>
      <c r="BY3027" s="1" t="e">
        <f t="shared" si="671"/>
        <v>#DIV/0!</v>
      </c>
      <c r="BZ3027" s="1" t="e">
        <f t="shared" si="672"/>
        <v>#DIV/0!</v>
      </c>
      <c r="CA3027" s="1" t="e">
        <f t="shared" si="673"/>
        <v>#DIV/0!</v>
      </c>
      <c r="CB3027">
        <v>0</v>
      </c>
      <c r="CC3027">
        <f t="shared" si="674"/>
        <v>0</v>
      </c>
      <c r="CD3027">
        <v>0</v>
      </c>
    </row>
    <row r="3028" spans="1:82" x14ac:dyDescent="0.35">
      <c r="A3028">
        <v>838</v>
      </c>
      <c r="B3028" t="s">
        <v>983</v>
      </c>
      <c r="C3028" t="s">
        <v>72</v>
      </c>
      <c r="D3028">
        <v>78</v>
      </c>
      <c r="E3028" t="s">
        <v>797</v>
      </c>
      <c r="F3028" t="s">
        <v>79</v>
      </c>
      <c r="G3028">
        <v>2021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5</v>
      </c>
      <c r="AC3028">
        <v>5</v>
      </c>
      <c r="AD3028">
        <v>47</v>
      </c>
      <c r="AE3028">
        <v>2</v>
      </c>
      <c r="AF3028">
        <v>0</v>
      </c>
      <c r="AG3028">
        <v>0</v>
      </c>
      <c r="AH3028">
        <f t="shared" si="663"/>
        <v>0</v>
      </c>
      <c r="AI3028">
        <f t="shared" si="664"/>
        <v>0</v>
      </c>
      <c r="AJ3028">
        <f t="shared" si="665"/>
        <v>0</v>
      </c>
      <c r="AK3028">
        <v>38</v>
      </c>
      <c r="AL3028">
        <v>9</v>
      </c>
      <c r="AM3028">
        <v>3</v>
      </c>
      <c r="AN3028">
        <v>0</v>
      </c>
      <c r="AO3028">
        <v>0.03</v>
      </c>
      <c r="AP3028">
        <v>0.03</v>
      </c>
      <c r="AQ3028">
        <v>16.7</v>
      </c>
      <c r="AR3028">
        <v>21.7</v>
      </c>
      <c r="AS3028">
        <f t="shared" si="666"/>
        <v>47</v>
      </c>
      <c r="AT3028">
        <v>4</v>
      </c>
      <c r="AU3028">
        <v>33</v>
      </c>
      <c r="AV3028">
        <v>278</v>
      </c>
      <c r="AW3028">
        <v>0</v>
      </c>
      <c r="AX3028">
        <v>0</v>
      </c>
      <c r="AY3028">
        <v>9.4</v>
      </c>
      <c r="AZ3028">
        <v>5</v>
      </c>
      <c r="BA3028">
        <v>1.25</v>
      </c>
      <c r="BB3028">
        <v>0</v>
      </c>
      <c r="BC3028">
        <v>0</v>
      </c>
      <c r="BD3028">
        <v>0</v>
      </c>
      <c r="BE3028">
        <v>0</v>
      </c>
      <c r="BF3028">
        <v>0.4</v>
      </c>
      <c r="BG3028">
        <v>2</v>
      </c>
      <c r="BH3028">
        <v>0.4</v>
      </c>
      <c r="BI3028">
        <f t="shared" si="667"/>
        <v>6.0606060606060608E-2</v>
      </c>
      <c r="BJ3028">
        <v>0.12</v>
      </c>
      <c r="BK3028">
        <v>0</v>
      </c>
      <c r="BL3028">
        <v>0</v>
      </c>
      <c r="BM3028">
        <v>11.75</v>
      </c>
      <c r="BN3028">
        <v>4.18</v>
      </c>
      <c r="BO3028">
        <v>5.43</v>
      </c>
      <c r="BP3028">
        <f t="shared" si="668"/>
        <v>1.4242424242424243</v>
      </c>
      <c r="BQ3028">
        <v>11.75</v>
      </c>
      <c r="BR3028">
        <v>2019</v>
      </c>
      <c r="BS3028">
        <v>0.51</v>
      </c>
      <c r="BT3028">
        <v>0.66</v>
      </c>
      <c r="BU3028" s="2">
        <f t="shared" si="669"/>
        <v>4.8431372549019608E-2</v>
      </c>
      <c r="BV3028" s="1">
        <f t="shared" si="661"/>
        <v>0.12241212121212122</v>
      </c>
      <c r="BW3028" s="1">
        <f t="shared" si="662"/>
        <v>0.31367113131313135</v>
      </c>
      <c r="BX3028" s="1">
        <f t="shared" si="670"/>
        <v>0.4090492424242424</v>
      </c>
      <c r="BY3028" s="1" t="e">
        <f t="shared" si="671"/>
        <v>#DIV/0!</v>
      </c>
      <c r="BZ3028" s="1" t="e">
        <f t="shared" si="672"/>
        <v>#DIV/0!</v>
      </c>
      <c r="CA3028" s="1" t="e">
        <f t="shared" si="673"/>
        <v>#DIV/0!</v>
      </c>
      <c r="CB3028">
        <v>0</v>
      </c>
      <c r="CC3028">
        <f t="shared" si="674"/>
        <v>0</v>
      </c>
      <c r="CD3028">
        <v>0</v>
      </c>
    </row>
    <row r="3029" spans="1:82" x14ac:dyDescent="0.35">
      <c r="A3029">
        <v>1105</v>
      </c>
      <c r="B3029" t="s">
        <v>561</v>
      </c>
      <c r="C3029" t="s">
        <v>69</v>
      </c>
      <c r="D3029">
        <v>73</v>
      </c>
      <c r="E3029" t="s">
        <v>70</v>
      </c>
      <c r="F3029" t="s">
        <v>118</v>
      </c>
      <c r="G3029">
        <v>2015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1</v>
      </c>
      <c r="N3029">
        <v>3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22</v>
      </c>
      <c r="AC3029">
        <v>33</v>
      </c>
      <c r="AD3029">
        <v>300</v>
      </c>
      <c r="AE3029">
        <v>0</v>
      </c>
      <c r="AF3029">
        <v>0</v>
      </c>
      <c r="AG3029">
        <v>0</v>
      </c>
      <c r="AH3029">
        <f t="shared" si="663"/>
        <v>0</v>
      </c>
      <c r="AI3029">
        <f t="shared" si="664"/>
        <v>0</v>
      </c>
      <c r="AJ3029">
        <f t="shared" si="665"/>
        <v>0</v>
      </c>
      <c r="AK3029">
        <v>313</v>
      </c>
      <c r="AL3029">
        <v>130</v>
      </c>
      <c r="AM3029">
        <v>19</v>
      </c>
      <c r="AN3029">
        <v>0</v>
      </c>
      <c r="AO3029">
        <v>0.1</v>
      </c>
      <c r="AP3029">
        <v>0.11</v>
      </c>
      <c r="AQ3029">
        <v>30</v>
      </c>
      <c r="AR3029">
        <v>52</v>
      </c>
      <c r="AS3029">
        <f t="shared" si="666"/>
        <v>300</v>
      </c>
      <c r="AT3029">
        <v>11</v>
      </c>
      <c r="AU3029">
        <v>484</v>
      </c>
      <c r="AV3029">
        <v>750</v>
      </c>
      <c r="AW3029">
        <v>0</v>
      </c>
      <c r="AX3029">
        <v>0</v>
      </c>
      <c r="AY3029">
        <v>13.64</v>
      </c>
      <c r="AZ3029">
        <v>22</v>
      </c>
      <c r="BA3029">
        <v>2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f t="shared" si="667"/>
        <v>0</v>
      </c>
      <c r="BJ3029">
        <v>0.65</v>
      </c>
      <c r="BK3029">
        <v>0</v>
      </c>
      <c r="BL3029">
        <v>0</v>
      </c>
      <c r="BM3029">
        <v>27.27</v>
      </c>
      <c r="BN3029">
        <v>2.73</v>
      </c>
      <c r="BO3029">
        <v>4.7300000000000004</v>
      </c>
      <c r="BP3029">
        <f t="shared" si="668"/>
        <v>0.6198347107438017</v>
      </c>
      <c r="BQ3029">
        <v>27.27</v>
      </c>
      <c r="BR3029">
        <v>2010</v>
      </c>
      <c r="BS3029">
        <v>0.06</v>
      </c>
      <c r="BT3029">
        <v>0.11</v>
      </c>
      <c r="BU3029" s="2">
        <f t="shared" si="669"/>
        <v>5.8823529411764705E-2</v>
      </c>
      <c r="BV3029" s="1">
        <f t="shared" si="661"/>
        <v>0.2019917355371901</v>
      </c>
      <c r="BW3029" s="1">
        <f t="shared" si="662"/>
        <v>0.49815680440771348</v>
      </c>
      <c r="BX3029" s="1">
        <f t="shared" si="670"/>
        <v>0.52898347107438026</v>
      </c>
      <c r="BY3029" s="1" t="e">
        <f t="shared" si="671"/>
        <v>#DIV/0!</v>
      </c>
      <c r="BZ3029" s="1" t="e">
        <f t="shared" si="672"/>
        <v>#DIV/0!</v>
      </c>
      <c r="CA3029" s="1" t="e">
        <f t="shared" si="673"/>
        <v>#DIV/0!</v>
      </c>
      <c r="CB3029">
        <v>0</v>
      </c>
      <c r="CC3029">
        <f t="shared" si="674"/>
        <v>0</v>
      </c>
      <c r="CD3029">
        <v>0</v>
      </c>
    </row>
    <row r="3030" spans="1:82" x14ac:dyDescent="0.35">
      <c r="A3030">
        <v>1071</v>
      </c>
      <c r="B3030" t="s">
        <v>1024</v>
      </c>
      <c r="C3030" t="s">
        <v>72</v>
      </c>
      <c r="D3030">
        <v>78</v>
      </c>
      <c r="E3030" t="s">
        <v>797</v>
      </c>
      <c r="F3030" t="s">
        <v>134</v>
      </c>
      <c r="G3030">
        <v>2020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4</v>
      </c>
      <c r="AC3030">
        <v>6</v>
      </c>
      <c r="AD3030">
        <v>35</v>
      </c>
      <c r="AE3030">
        <v>2</v>
      </c>
      <c r="AF3030">
        <v>0</v>
      </c>
      <c r="AG3030">
        <v>0</v>
      </c>
      <c r="AH3030">
        <f t="shared" si="663"/>
        <v>0</v>
      </c>
      <c r="AI3030">
        <f t="shared" si="664"/>
        <v>0</v>
      </c>
      <c r="AJ3030">
        <f t="shared" si="665"/>
        <v>0</v>
      </c>
      <c r="AK3030">
        <v>22</v>
      </c>
      <c r="AL3030">
        <v>20</v>
      </c>
      <c r="AM3030">
        <v>3</v>
      </c>
      <c r="AN3030">
        <v>0</v>
      </c>
      <c r="AO3030">
        <v>0.04</v>
      </c>
      <c r="AP3030">
        <v>0.01</v>
      </c>
      <c r="AQ3030">
        <v>15.5</v>
      </c>
      <c r="AR3030">
        <v>19.5</v>
      </c>
      <c r="AS3030">
        <f t="shared" si="666"/>
        <v>35</v>
      </c>
      <c r="AT3030">
        <v>5</v>
      </c>
      <c r="AU3030">
        <v>97</v>
      </c>
      <c r="AV3030">
        <v>334</v>
      </c>
      <c r="AW3030">
        <v>0</v>
      </c>
      <c r="AX3030">
        <v>0</v>
      </c>
      <c r="AY3030">
        <v>8.75</v>
      </c>
      <c r="AZ3030">
        <v>4</v>
      </c>
      <c r="BA3030">
        <v>0.8</v>
      </c>
      <c r="BB3030">
        <v>0</v>
      </c>
      <c r="BC3030">
        <v>0</v>
      </c>
      <c r="BD3030">
        <v>0</v>
      </c>
      <c r="BE3030">
        <v>0</v>
      </c>
      <c r="BF3030">
        <v>0.5</v>
      </c>
      <c r="BG3030">
        <v>2</v>
      </c>
      <c r="BH3030">
        <v>0.5</v>
      </c>
      <c r="BI3030">
        <f t="shared" si="667"/>
        <v>2.0618556701030927E-2</v>
      </c>
      <c r="BJ3030">
        <v>0.28999999999999998</v>
      </c>
      <c r="BK3030">
        <v>0</v>
      </c>
      <c r="BL3030">
        <v>0</v>
      </c>
      <c r="BM3030">
        <v>7</v>
      </c>
      <c r="BN3030">
        <v>3.1</v>
      </c>
      <c r="BO3030">
        <v>3.9</v>
      </c>
      <c r="BP3030">
        <f t="shared" si="668"/>
        <v>0.36082474226804123</v>
      </c>
      <c r="BQ3030">
        <v>7</v>
      </c>
      <c r="BR3030">
        <v>2011</v>
      </c>
      <c r="BS3030">
        <v>0.16</v>
      </c>
      <c r="BT3030">
        <v>0.2</v>
      </c>
      <c r="BU3030" s="2">
        <f t="shared" si="669"/>
        <v>4.6078431372549022E-2</v>
      </c>
      <c r="BV3030" s="1">
        <f t="shared" si="661"/>
        <v>0.10154123711340206</v>
      </c>
      <c r="BW3030" s="1">
        <f t="shared" si="662"/>
        <v>0.26144802978235965</v>
      </c>
      <c r="BX3030" s="1">
        <f t="shared" si="670"/>
        <v>0.37878247422680406</v>
      </c>
      <c r="BY3030" s="1" t="e">
        <f t="shared" si="671"/>
        <v>#DIV/0!</v>
      </c>
      <c r="BZ3030" s="1" t="e">
        <f t="shared" si="672"/>
        <v>#DIV/0!</v>
      </c>
      <c r="CA3030" s="1" t="e">
        <f t="shared" si="673"/>
        <v>#DIV/0!</v>
      </c>
      <c r="CB3030">
        <v>0</v>
      </c>
      <c r="CC3030">
        <f t="shared" si="674"/>
        <v>0</v>
      </c>
      <c r="CD3030">
        <v>0</v>
      </c>
    </row>
    <row r="3031" spans="1:82" x14ac:dyDescent="0.35">
      <c r="A3031">
        <v>895</v>
      </c>
      <c r="B3031" t="s">
        <v>474</v>
      </c>
      <c r="C3031" t="s">
        <v>72</v>
      </c>
      <c r="D3031">
        <v>72</v>
      </c>
      <c r="E3031" t="s">
        <v>70</v>
      </c>
      <c r="F3031" t="s">
        <v>118</v>
      </c>
      <c r="G3031">
        <v>2015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19</v>
      </c>
      <c r="AC3031">
        <v>34</v>
      </c>
      <c r="AD3031">
        <v>224</v>
      </c>
      <c r="AE3031">
        <v>2</v>
      </c>
      <c r="AF3031">
        <v>0</v>
      </c>
      <c r="AG3031">
        <v>0</v>
      </c>
      <c r="AH3031">
        <f t="shared" si="663"/>
        <v>0</v>
      </c>
      <c r="AI3031">
        <f t="shared" si="664"/>
        <v>0</v>
      </c>
      <c r="AJ3031">
        <f t="shared" si="665"/>
        <v>0</v>
      </c>
      <c r="AK3031">
        <v>351</v>
      </c>
      <c r="AL3031">
        <v>68</v>
      </c>
      <c r="AM3031">
        <v>8</v>
      </c>
      <c r="AN3031">
        <v>0</v>
      </c>
      <c r="AO3031">
        <v>0.11</v>
      </c>
      <c r="AP3031">
        <v>0.15</v>
      </c>
      <c r="AQ3031">
        <v>34.4</v>
      </c>
      <c r="AR3031">
        <v>53.4</v>
      </c>
      <c r="AS3031">
        <f t="shared" si="666"/>
        <v>224</v>
      </c>
      <c r="AT3031">
        <v>10</v>
      </c>
      <c r="AU3031">
        <v>390</v>
      </c>
      <c r="AV3031">
        <v>685</v>
      </c>
      <c r="AW3031">
        <v>0</v>
      </c>
      <c r="AX3031">
        <v>0</v>
      </c>
      <c r="AY3031">
        <v>11.79</v>
      </c>
      <c r="AZ3031">
        <v>19</v>
      </c>
      <c r="BA3031">
        <v>1.9</v>
      </c>
      <c r="BB3031">
        <v>0</v>
      </c>
      <c r="BC3031">
        <v>0</v>
      </c>
      <c r="BD3031">
        <v>0</v>
      </c>
      <c r="BE3031">
        <v>0</v>
      </c>
      <c r="BF3031">
        <v>0.11</v>
      </c>
      <c r="BG3031">
        <v>2</v>
      </c>
      <c r="BH3031">
        <v>0.11</v>
      </c>
      <c r="BI3031">
        <f t="shared" si="667"/>
        <v>5.1282051282051282E-3</v>
      </c>
      <c r="BJ3031">
        <v>0.56999999999999995</v>
      </c>
      <c r="BK3031">
        <v>0</v>
      </c>
      <c r="BL3031">
        <v>0</v>
      </c>
      <c r="BM3031">
        <v>22.4</v>
      </c>
      <c r="BN3031">
        <v>3.44</v>
      </c>
      <c r="BO3031">
        <v>5.34</v>
      </c>
      <c r="BP3031">
        <f t="shared" si="668"/>
        <v>0.57435897435897432</v>
      </c>
      <c r="BQ3031">
        <v>22.4</v>
      </c>
      <c r="BR3031">
        <v>2012</v>
      </c>
      <c r="BS3031">
        <v>0.09</v>
      </c>
      <c r="BT3031">
        <v>0.14000000000000001</v>
      </c>
      <c r="BU3031" s="2">
        <f t="shared" si="669"/>
        <v>8.3137254901960778E-2</v>
      </c>
      <c r="BV3031" s="1">
        <f t="shared" si="661"/>
        <v>0.19461794871794871</v>
      </c>
      <c r="BW3031" s="1">
        <f t="shared" si="662"/>
        <v>0.4427831392659628</v>
      </c>
      <c r="BX3031" s="1">
        <f t="shared" si="670"/>
        <v>0.49548491704374059</v>
      </c>
      <c r="BY3031" s="1" t="e">
        <f t="shared" si="671"/>
        <v>#DIV/0!</v>
      </c>
      <c r="BZ3031" s="1" t="e">
        <f t="shared" si="672"/>
        <v>#DIV/0!</v>
      </c>
      <c r="CA3031" s="1" t="e">
        <f t="shared" si="673"/>
        <v>#DIV/0!</v>
      </c>
      <c r="CB3031">
        <v>0</v>
      </c>
      <c r="CC3031">
        <f t="shared" si="674"/>
        <v>0</v>
      </c>
      <c r="CD3031">
        <v>0</v>
      </c>
    </row>
    <row r="3032" spans="1:82" x14ac:dyDescent="0.35">
      <c r="A3032">
        <v>1076</v>
      </c>
      <c r="B3032" t="s">
        <v>1025</v>
      </c>
      <c r="C3032" t="s">
        <v>905</v>
      </c>
      <c r="D3032">
        <v>80</v>
      </c>
      <c r="E3032" t="s">
        <v>797</v>
      </c>
      <c r="F3032" t="s">
        <v>104</v>
      </c>
      <c r="G3032">
        <v>2016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13</v>
      </c>
      <c r="AC3032">
        <v>19</v>
      </c>
      <c r="AD3032">
        <v>264</v>
      </c>
      <c r="AE3032">
        <v>2</v>
      </c>
      <c r="AF3032">
        <v>0</v>
      </c>
      <c r="AG3032">
        <v>0</v>
      </c>
      <c r="AH3032">
        <f t="shared" si="663"/>
        <v>0</v>
      </c>
      <c r="AI3032">
        <f t="shared" si="664"/>
        <v>0</v>
      </c>
      <c r="AJ3032">
        <f t="shared" si="665"/>
        <v>0</v>
      </c>
      <c r="AK3032">
        <v>163</v>
      </c>
      <c r="AL3032">
        <v>147</v>
      </c>
      <c r="AM3032">
        <v>11</v>
      </c>
      <c r="AN3032">
        <v>0</v>
      </c>
      <c r="AO3032">
        <v>0.04</v>
      </c>
      <c r="AP3032">
        <v>0.04</v>
      </c>
      <c r="AQ3032">
        <v>38.4</v>
      </c>
      <c r="AR3032">
        <v>51.4</v>
      </c>
      <c r="AS3032">
        <f t="shared" si="666"/>
        <v>264</v>
      </c>
      <c r="AT3032">
        <v>13</v>
      </c>
      <c r="AU3032">
        <v>505</v>
      </c>
      <c r="AV3032">
        <v>868</v>
      </c>
      <c r="AW3032">
        <v>0</v>
      </c>
      <c r="AX3032">
        <v>0</v>
      </c>
      <c r="AY3032">
        <v>20.309999999999999</v>
      </c>
      <c r="AZ3032">
        <v>13</v>
      </c>
      <c r="BA3032">
        <v>1</v>
      </c>
      <c r="BB3032">
        <v>0</v>
      </c>
      <c r="BC3032">
        <v>0</v>
      </c>
      <c r="BD3032">
        <v>0</v>
      </c>
      <c r="BE3032">
        <v>0</v>
      </c>
      <c r="BF3032">
        <v>0.15</v>
      </c>
      <c r="BG3032">
        <v>2</v>
      </c>
      <c r="BH3032">
        <v>0.15</v>
      </c>
      <c r="BI3032">
        <f t="shared" si="667"/>
        <v>3.9603960396039604E-3</v>
      </c>
      <c r="BJ3032">
        <v>0.57999999999999996</v>
      </c>
      <c r="BK3032">
        <v>0</v>
      </c>
      <c r="BL3032">
        <v>0</v>
      </c>
      <c r="BM3032">
        <v>20.309999999999999</v>
      </c>
      <c r="BN3032">
        <v>2.95</v>
      </c>
      <c r="BO3032">
        <v>3.95</v>
      </c>
      <c r="BP3032">
        <f t="shared" si="668"/>
        <v>0.52277227722772279</v>
      </c>
      <c r="BQ3032">
        <v>20.309999999999999</v>
      </c>
      <c r="BR3032">
        <v>2013</v>
      </c>
      <c r="BS3032">
        <v>0.08</v>
      </c>
      <c r="BT3032">
        <v>0.1</v>
      </c>
      <c r="BU3032" s="2">
        <f t="shared" si="669"/>
        <v>9.0980392156862738E-2</v>
      </c>
      <c r="BV3032" s="1">
        <f t="shared" si="661"/>
        <v>0.19503861386138613</v>
      </c>
      <c r="BW3032" s="1">
        <f t="shared" si="662"/>
        <v>0.43488428035435117</v>
      </c>
      <c r="BX3032" s="1">
        <f t="shared" si="670"/>
        <v>0.48345469061076146</v>
      </c>
      <c r="BY3032" s="1" t="e">
        <f t="shared" si="671"/>
        <v>#DIV/0!</v>
      </c>
      <c r="BZ3032" s="1" t="e">
        <f t="shared" si="672"/>
        <v>#DIV/0!</v>
      </c>
      <c r="CA3032" s="1" t="e">
        <f t="shared" si="673"/>
        <v>#DIV/0!</v>
      </c>
      <c r="CB3032">
        <v>0</v>
      </c>
      <c r="CC3032">
        <f t="shared" si="674"/>
        <v>0</v>
      </c>
      <c r="CD3032">
        <v>0</v>
      </c>
    </row>
    <row r="3033" spans="1:82" x14ac:dyDescent="0.35">
      <c r="A3033">
        <v>973</v>
      </c>
      <c r="B3033" t="s">
        <v>513</v>
      </c>
      <c r="C3033" t="s">
        <v>86</v>
      </c>
      <c r="D3033">
        <v>75</v>
      </c>
      <c r="E3033" t="s">
        <v>70</v>
      </c>
      <c r="F3033" t="s">
        <v>82</v>
      </c>
      <c r="G3033">
        <v>2018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13</v>
      </c>
      <c r="AC3033">
        <v>21</v>
      </c>
      <c r="AD3033">
        <v>209</v>
      </c>
      <c r="AE3033">
        <v>2</v>
      </c>
      <c r="AF3033">
        <v>0</v>
      </c>
      <c r="AG3033">
        <v>0</v>
      </c>
      <c r="AH3033">
        <f t="shared" si="663"/>
        <v>0</v>
      </c>
      <c r="AI3033">
        <f t="shared" si="664"/>
        <v>0</v>
      </c>
      <c r="AJ3033">
        <f t="shared" si="665"/>
        <v>0</v>
      </c>
      <c r="AK3033">
        <v>288</v>
      </c>
      <c r="AL3033">
        <v>49</v>
      </c>
      <c r="AM3033">
        <v>10</v>
      </c>
      <c r="AN3033">
        <v>0</v>
      </c>
      <c r="AO3033">
        <v>0.1</v>
      </c>
      <c r="AP3033">
        <v>0.2</v>
      </c>
      <c r="AQ3033">
        <v>32.9</v>
      </c>
      <c r="AR3033">
        <v>45.9</v>
      </c>
      <c r="AS3033">
        <f t="shared" si="666"/>
        <v>209</v>
      </c>
      <c r="AT3033">
        <v>7</v>
      </c>
      <c r="AU3033">
        <v>210</v>
      </c>
      <c r="AV3033">
        <v>462</v>
      </c>
      <c r="AW3033">
        <v>0</v>
      </c>
      <c r="AX3033">
        <v>0</v>
      </c>
      <c r="AY3033">
        <v>16.079999999999998</v>
      </c>
      <c r="AZ3033">
        <v>13</v>
      </c>
      <c r="BA3033">
        <v>1.8571428569999999</v>
      </c>
      <c r="BB3033">
        <v>0</v>
      </c>
      <c r="BC3033">
        <v>0</v>
      </c>
      <c r="BD3033">
        <v>0</v>
      </c>
      <c r="BE3033">
        <v>0</v>
      </c>
      <c r="BF3033">
        <v>0.15</v>
      </c>
      <c r="BG3033">
        <v>2</v>
      </c>
      <c r="BH3033">
        <v>0.15</v>
      </c>
      <c r="BI3033">
        <f t="shared" si="667"/>
        <v>9.5238095238095247E-3</v>
      </c>
      <c r="BJ3033">
        <v>0.45</v>
      </c>
      <c r="BK3033">
        <v>0</v>
      </c>
      <c r="BL3033">
        <v>0</v>
      </c>
      <c r="BM3033">
        <v>29.86</v>
      </c>
      <c r="BN3033">
        <v>4.7</v>
      </c>
      <c r="BO3033">
        <v>6.56</v>
      </c>
      <c r="BP3033">
        <f t="shared" si="668"/>
        <v>0.99523809523809526</v>
      </c>
      <c r="BQ3033">
        <v>29.86</v>
      </c>
      <c r="BR3033">
        <v>2018</v>
      </c>
      <c r="BS3033">
        <v>0.16</v>
      </c>
      <c r="BT3033">
        <v>0.22</v>
      </c>
      <c r="BU3033" s="2">
        <f t="shared" si="669"/>
        <v>8.0196078431372553E-2</v>
      </c>
      <c r="BV3033" s="1">
        <f t="shared" si="661"/>
        <v>0.18716190476190475</v>
      </c>
      <c r="BW3033" s="1">
        <f t="shared" si="662"/>
        <v>0.42256679365079364</v>
      </c>
      <c r="BX3033" s="1">
        <f t="shared" si="670"/>
        <v>0.48333333333190481</v>
      </c>
      <c r="BY3033" s="1" t="e">
        <f t="shared" si="671"/>
        <v>#DIV/0!</v>
      </c>
      <c r="BZ3033" s="1" t="e">
        <f t="shared" si="672"/>
        <v>#DIV/0!</v>
      </c>
      <c r="CA3033" s="1" t="e">
        <f t="shared" si="673"/>
        <v>#DIV/0!</v>
      </c>
      <c r="CB3033">
        <v>0</v>
      </c>
      <c r="CC3033">
        <f t="shared" si="674"/>
        <v>0</v>
      </c>
      <c r="CD3033">
        <v>0</v>
      </c>
    </row>
    <row r="3034" spans="1:82" x14ac:dyDescent="0.35">
      <c r="A3034">
        <v>1541</v>
      </c>
      <c r="B3034" t="s">
        <v>747</v>
      </c>
      <c r="C3034" t="s">
        <v>72</v>
      </c>
      <c r="D3034">
        <v>72</v>
      </c>
      <c r="E3034" t="s">
        <v>70</v>
      </c>
      <c r="F3034" t="s">
        <v>98</v>
      </c>
      <c r="G3034">
        <v>2018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17</v>
      </c>
      <c r="AC3034">
        <v>31</v>
      </c>
      <c r="AD3034">
        <v>190</v>
      </c>
      <c r="AE3034">
        <v>2</v>
      </c>
      <c r="AF3034">
        <v>0</v>
      </c>
      <c r="AG3034">
        <v>0</v>
      </c>
      <c r="AH3034">
        <f t="shared" si="663"/>
        <v>0</v>
      </c>
      <c r="AI3034">
        <f t="shared" si="664"/>
        <v>0</v>
      </c>
      <c r="AJ3034">
        <f t="shared" si="665"/>
        <v>0</v>
      </c>
      <c r="AK3034">
        <v>417</v>
      </c>
      <c r="AL3034">
        <v>48</v>
      </c>
      <c r="AM3034">
        <v>12</v>
      </c>
      <c r="AN3034">
        <v>1</v>
      </c>
      <c r="AO3034">
        <v>0.12</v>
      </c>
      <c r="AP3034">
        <v>0.19</v>
      </c>
      <c r="AQ3034">
        <v>33</v>
      </c>
      <c r="AR3034">
        <v>50</v>
      </c>
      <c r="AS3034">
        <f t="shared" si="666"/>
        <v>190</v>
      </c>
      <c r="AT3034">
        <v>8</v>
      </c>
      <c r="AU3034">
        <v>300</v>
      </c>
      <c r="AV3034">
        <v>555</v>
      </c>
      <c r="AW3034">
        <v>0</v>
      </c>
      <c r="AX3034">
        <v>0</v>
      </c>
      <c r="AY3034">
        <v>11.18</v>
      </c>
      <c r="AZ3034">
        <v>17</v>
      </c>
      <c r="BA3034">
        <v>2.125</v>
      </c>
      <c r="BB3034">
        <v>0</v>
      </c>
      <c r="BC3034">
        <v>0</v>
      </c>
      <c r="BD3034">
        <v>0</v>
      </c>
      <c r="BE3034">
        <v>0</v>
      </c>
      <c r="BF3034">
        <v>0.12</v>
      </c>
      <c r="BG3034">
        <v>2</v>
      </c>
      <c r="BH3034">
        <v>0.12</v>
      </c>
      <c r="BI3034">
        <f t="shared" si="667"/>
        <v>6.6666666666666671E-3</v>
      </c>
      <c r="BJ3034">
        <v>0.54</v>
      </c>
      <c r="BK3034">
        <v>0</v>
      </c>
      <c r="BL3034">
        <v>0</v>
      </c>
      <c r="BM3034">
        <v>23.75</v>
      </c>
      <c r="BN3034">
        <v>4.12</v>
      </c>
      <c r="BO3034">
        <v>6.25</v>
      </c>
      <c r="BP3034">
        <f t="shared" si="668"/>
        <v>0.6333333333333333</v>
      </c>
      <c r="BQ3034">
        <v>23.75</v>
      </c>
      <c r="BR3034">
        <v>2011</v>
      </c>
      <c r="BS3034">
        <v>0.11</v>
      </c>
      <c r="BT3034">
        <v>0.17</v>
      </c>
      <c r="BU3034" s="2">
        <f t="shared" si="669"/>
        <v>7.6470588235294124E-2</v>
      </c>
      <c r="BV3034" s="1">
        <f t="shared" si="661"/>
        <v>0.18716666666666668</v>
      </c>
      <c r="BW3034" s="1">
        <f t="shared" si="662"/>
        <v>0.4328431541218638</v>
      </c>
      <c r="BX3034" s="1">
        <f t="shared" si="670"/>
        <v>0.49217204301075262</v>
      </c>
      <c r="BY3034" s="1" t="e">
        <f t="shared" si="671"/>
        <v>#DIV/0!</v>
      </c>
      <c r="BZ3034" s="1" t="e">
        <f t="shared" si="672"/>
        <v>#DIV/0!</v>
      </c>
      <c r="CA3034" s="1" t="e">
        <f t="shared" si="673"/>
        <v>#DIV/0!</v>
      </c>
      <c r="CB3034">
        <v>0</v>
      </c>
      <c r="CC3034">
        <f t="shared" si="674"/>
        <v>0</v>
      </c>
      <c r="CD3034">
        <v>0</v>
      </c>
    </row>
    <row r="3035" spans="1:82" x14ac:dyDescent="0.35">
      <c r="A3035">
        <v>883</v>
      </c>
      <c r="B3035" t="s">
        <v>994</v>
      </c>
      <c r="C3035" t="s">
        <v>96</v>
      </c>
      <c r="D3035">
        <v>74</v>
      </c>
      <c r="E3035" t="s">
        <v>797</v>
      </c>
      <c r="F3035" t="s">
        <v>94</v>
      </c>
      <c r="G3035">
        <v>2014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50</v>
      </c>
      <c r="AC3035">
        <v>65</v>
      </c>
      <c r="AD3035">
        <v>465</v>
      </c>
      <c r="AE3035">
        <v>0</v>
      </c>
      <c r="AF3035">
        <v>1</v>
      </c>
      <c r="AG3035">
        <v>1</v>
      </c>
      <c r="AH3035">
        <f t="shared" si="663"/>
        <v>1</v>
      </c>
      <c r="AI3035">
        <f t="shared" si="664"/>
        <v>9.0909090909090912E-2</v>
      </c>
      <c r="AJ3035">
        <f t="shared" si="665"/>
        <v>2.7472527472527475E-3</v>
      </c>
      <c r="AK3035">
        <v>272</v>
      </c>
      <c r="AL3035">
        <v>284</v>
      </c>
      <c r="AM3035">
        <v>23</v>
      </c>
      <c r="AN3035">
        <v>0</v>
      </c>
      <c r="AO3035">
        <v>0.17</v>
      </c>
      <c r="AP3035">
        <v>0.11</v>
      </c>
      <c r="AQ3035">
        <v>44.5</v>
      </c>
      <c r="AR3035">
        <v>94.5</v>
      </c>
      <c r="AS3035">
        <f t="shared" si="666"/>
        <v>465</v>
      </c>
      <c r="AT3035">
        <v>11</v>
      </c>
      <c r="AU3035">
        <v>364</v>
      </c>
      <c r="AV3035">
        <v>732</v>
      </c>
      <c r="AW3035">
        <v>0</v>
      </c>
      <c r="AX3035">
        <v>0</v>
      </c>
      <c r="AY3035">
        <v>9.3000000000000007</v>
      </c>
      <c r="AZ3035">
        <v>50</v>
      </c>
      <c r="BA3035">
        <v>4.5454545450000001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f t="shared" si="667"/>
        <v>0</v>
      </c>
      <c r="BJ3035">
        <v>0.5</v>
      </c>
      <c r="BK3035">
        <v>0</v>
      </c>
      <c r="BL3035">
        <v>0</v>
      </c>
      <c r="BM3035">
        <v>42.27</v>
      </c>
      <c r="BN3035">
        <v>4.05</v>
      </c>
      <c r="BO3035">
        <v>8.59</v>
      </c>
      <c r="BP3035">
        <f t="shared" si="668"/>
        <v>1.2774725274725274</v>
      </c>
      <c r="BQ3035">
        <v>42.27</v>
      </c>
      <c r="BR3035">
        <v>2013</v>
      </c>
      <c r="BS3035">
        <v>0.12</v>
      </c>
      <c r="BT3035">
        <v>0.26</v>
      </c>
      <c r="BU3035" s="2">
        <f t="shared" si="669"/>
        <v>7.8189457601222298E-2</v>
      </c>
      <c r="BV3035" s="1">
        <f t="shared" si="661"/>
        <v>0.21719180819180819</v>
      </c>
      <c r="BW3035" s="1">
        <f t="shared" si="662"/>
        <v>0.53414366300366301</v>
      </c>
      <c r="BX3035" s="1">
        <f t="shared" si="670"/>
        <v>0.55515517815063264</v>
      </c>
      <c r="BY3035" s="1" t="e">
        <f t="shared" si="671"/>
        <v>#DIV/0!</v>
      </c>
      <c r="BZ3035" s="1" t="e">
        <f t="shared" si="672"/>
        <v>#DIV/0!</v>
      </c>
      <c r="CA3035" s="1" t="e">
        <f t="shared" si="673"/>
        <v>#DIV/0!</v>
      </c>
      <c r="CB3035">
        <v>0</v>
      </c>
      <c r="CC3035">
        <f t="shared" si="674"/>
        <v>0</v>
      </c>
      <c r="CD3035">
        <v>0</v>
      </c>
    </row>
    <row r="3036" spans="1:82" x14ac:dyDescent="0.35">
      <c r="A3036">
        <v>609</v>
      </c>
      <c r="B3036" t="s">
        <v>923</v>
      </c>
      <c r="C3036" t="s">
        <v>81</v>
      </c>
      <c r="D3036">
        <v>77</v>
      </c>
      <c r="E3036" t="s">
        <v>797</v>
      </c>
      <c r="F3036" t="s">
        <v>84</v>
      </c>
      <c r="G3036">
        <v>2016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29</v>
      </c>
      <c r="AC3036">
        <v>50</v>
      </c>
      <c r="AD3036">
        <v>350</v>
      </c>
      <c r="AE3036">
        <v>3</v>
      </c>
      <c r="AF3036">
        <v>2</v>
      </c>
      <c r="AG3036">
        <v>1</v>
      </c>
      <c r="AH3036">
        <f t="shared" si="663"/>
        <v>1</v>
      </c>
      <c r="AI3036">
        <f t="shared" si="664"/>
        <v>7.6923076923076927E-2</v>
      </c>
      <c r="AJ3036">
        <f t="shared" si="665"/>
        <v>1.869158878504673E-3</v>
      </c>
      <c r="AK3036">
        <v>463</v>
      </c>
      <c r="AL3036">
        <v>115</v>
      </c>
      <c r="AM3036">
        <v>20</v>
      </c>
      <c r="AN3036">
        <v>0</v>
      </c>
      <c r="AO3036">
        <v>0.12</v>
      </c>
      <c r="AP3036">
        <v>0.15</v>
      </c>
      <c r="AQ3036">
        <v>51</v>
      </c>
      <c r="AR3036">
        <v>80</v>
      </c>
      <c r="AS3036">
        <f t="shared" si="666"/>
        <v>350</v>
      </c>
      <c r="AT3036">
        <v>13</v>
      </c>
      <c r="AU3036">
        <v>535</v>
      </c>
      <c r="AV3036">
        <v>859</v>
      </c>
      <c r="AW3036">
        <v>0</v>
      </c>
      <c r="AX3036">
        <v>0</v>
      </c>
      <c r="AY3036">
        <v>12.07</v>
      </c>
      <c r="AZ3036">
        <v>29</v>
      </c>
      <c r="BA3036">
        <v>2.230769231</v>
      </c>
      <c r="BB3036">
        <v>0</v>
      </c>
      <c r="BC3036">
        <v>0</v>
      </c>
      <c r="BD3036">
        <v>0</v>
      </c>
      <c r="BE3036">
        <v>0</v>
      </c>
      <c r="BF3036">
        <v>0.1</v>
      </c>
      <c r="BG3036">
        <v>3</v>
      </c>
      <c r="BH3036">
        <v>0.1</v>
      </c>
      <c r="BI3036">
        <f t="shared" si="667"/>
        <v>5.6074766355140183E-3</v>
      </c>
      <c r="BJ3036">
        <v>0.62</v>
      </c>
      <c r="BK3036">
        <v>0</v>
      </c>
      <c r="BL3036">
        <v>0</v>
      </c>
      <c r="BM3036">
        <v>26.92</v>
      </c>
      <c r="BN3036">
        <v>3.92</v>
      </c>
      <c r="BO3036">
        <v>6.15</v>
      </c>
      <c r="BP3036">
        <f t="shared" si="668"/>
        <v>0.65420560747663548</v>
      </c>
      <c r="BQ3036">
        <v>26.92</v>
      </c>
      <c r="BR3036">
        <v>2012</v>
      </c>
      <c r="BS3036">
        <v>0.1</v>
      </c>
      <c r="BT3036">
        <v>0.15</v>
      </c>
      <c r="BU3036" s="2">
        <f t="shared" si="669"/>
        <v>0.11646196940314586</v>
      </c>
      <c r="BV3036" s="1">
        <f t="shared" si="661"/>
        <v>0.22082566498921641</v>
      </c>
      <c r="BW3036" s="1">
        <f t="shared" si="662"/>
        <v>0.4890372274143302</v>
      </c>
      <c r="BX3036" s="1">
        <f t="shared" si="670"/>
        <v>0.52092056074997128</v>
      </c>
      <c r="BY3036" s="1" t="e">
        <f t="shared" si="671"/>
        <v>#DIV/0!</v>
      </c>
      <c r="BZ3036" s="1" t="e">
        <f t="shared" si="672"/>
        <v>#DIV/0!</v>
      </c>
      <c r="CA3036" s="1" t="e">
        <f t="shared" si="673"/>
        <v>#DIV/0!</v>
      </c>
      <c r="CB3036">
        <v>0</v>
      </c>
      <c r="CC3036">
        <f t="shared" si="674"/>
        <v>0</v>
      </c>
      <c r="CD3036">
        <v>0</v>
      </c>
    </row>
    <row r="3037" spans="1:82" x14ac:dyDescent="0.35">
      <c r="A3037">
        <v>986</v>
      </c>
      <c r="B3037" t="s">
        <v>519</v>
      </c>
      <c r="C3037" t="s">
        <v>72</v>
      </c>
      <c r="D3037">
        <v>72</v>
      </c>
      <c r="E3037" t="s">
        <v>70</v>
      </c>
      <c r="F3037" t="s">
        <v>132</v>
      </c>
      <c r="G3037">
        <v>2022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2</v>
      </c>
      <c r="V3037">
        <v>13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24</v>
      </c>
      <c r="AC3037">
        <v>33</v>
      </c>
      <c r="AD3037">
        <v>311</v>
      </c>
      <c r="AE3037">
        <v>0</v>
      </c>
      <c r="AF3037">
        <v>0</v>
      </c>
      <c r="AG3037">
        <v>0</v>
      </c>
      <c r="AH3037">
        <f t="shared" si="663"/>
        <v>0</v>
      </c>
      <c r="AI3037">
        <f t="shared" si="664"/>
        <v>0</v>
      </c>
      <c r="AJ3037">
        <f t="shared" si="665"/>
        <v>0</v>
      </c>
      <c r="AK3037">
        <v>303</v>
      </c>
      <c r="AL3037">
        <v>139</v>
      </c>
      <c r="AM3037">
        <v>14</v>
      </c>
      <c r="AN3037">
        <v>0</v>
      </c>
      <c r="AO3037">
        <v>0.09</v>
      </c>
      <c r="AP3037">
        <v>0.1</v>
      </c>
      <c r="AQ3037">
        <v>32.4</v>
      </c>
      <c r="AR3037">
        <v>56.4</v>
      </c>
      <c r="AS3037">
        <f t="shared" si="666"/>
        <v>324</v>
      </c>
      <c r="AT3037">
        <v>11</v>
      </c>
      <c r="AU3037">
        <v>460</v>
      </c>
      <c r="AV3037">
        <v>740</v>
      </c>
      <c r="AW3037">
        <v>0</v>
      </c>
      <c r="AX3037">
        <v>6.5</v>
      </c>
      <c r="AY3037">
        <v>12.96</v>
      </c>
      <c r="AZ3037">
        <v>26</v>
      </c>
      <c r="BA3037">
        <v>2.363636364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f t="shared" si="667"/>
        <v>0</v>
      </c>
      <c r="BJ3037">
        <v>0.62</v>
      </c>
      <c r="BK3037">
        <v>0</v>
      </c>
      <c r="BL3037">
        <v>1.18</v>
      </c>
      <c r="BM3037">
        <v>28.27</v>
      </c>
      <c r="BN3037">
        <v>2.95</v>
      </c>
      <c r="BO3037">
        <v>5.13</v>
      </c>
      <c r="BP3037">
        <f t="shared" si="668"/>
        <v>0.70434782608695656</v>
      </c>
      <c r="BQ3037">
        <v>29.45</v>
      </c>
      <c r="BR3037">
        <v>2020</v>
      </c>
      <c r="BS3037">
        <v>7.0000000000000007E-2</v>
      </c>
      <c r="BT3037">
        <v>0.12</v>
      </c>
      <c r="BU3037" s="2">
        <f t="shared" si="669"/>
        <v>0.19385941176470586</v>
      </c>
      <c r="BV3037" s="1">
        <f t="shared" si="661"/>
        <v>0.20521739130434785</v>
      </c>
      <c r="BW3037" s="1">
        <f t="shared" si="662"/>
        <v>0.49759538866930164</v>
      </c>
      <c r="BX3037" s="1">
        <f t="shared" si="670"/>
        <v>0.52770750988505932</v>
      </c>
      <c r="BY3037" s="1" t="e">
        <f t="shared" si="671"/>
        <v>#DIV/0!</v>
      </c>
      <c r="BZ3037" s="1" t="e">
        <f t="shared" si="672"/>
        <v>#DIV/0!</v>
      </c>
      <c r="CA3037" s="1" t="e">
        <f t="shared" si="673"/>
        <v>#DIV/0!</v>
      </c>
      <c r="CB3037">
        <v>0</v>
      </c>
      <c r="CC3037">
        <f t="shared" si="674"/>
        <v>0</v>
      </c>
      <c r="CD3037">
        <v>0</v>
      </c>
    </row>
    <row r="3038" spans="1:82" x14ac:dyDescent="0.35">
      <c r="A3038">
        <v>1331</v>
      </c>
      <c r="B3038" t="s">
        <v>1087</v>
      </c>
      <c r="C3038" t="s">
        <v>81</v>
      </c>
      <c r="D3038">
        <v>77</v>
      </c>
      <c r="E3038" t="s">
        <v>797</v>
      </c>
      <c r="F3038" t="s">
        <v>77</v>
      </c>
      <c r="G3038">
        <v>2018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34</v>
      </c>
      <c r="AC3038">
        <v>69</v>
      </c>
      <c r="AD3038">
        <v>343</v>
      </c>
      <c r="AE3038">
        <v>1</v>
      </c>
      <c r="AF3038">
        <v>0</v>
      </c>
      <c r="AG3038">
        <v>0</v>
      </c>
      <c r="AH3038">
        <f t="shared" si="663"/>
        <v>0</v>
      </c>
      <c r="AI3038">
        <f t="shared" si="664"/>
        <v>0</v>
      </c>
      <c r="AJ3038">
        <f t="shared" si="665"/>
        <v>0</v>
      </c>
      <c r="AK3038">
        <v>680</v>
      </c>
      <c r="AL3038">
        <v>97</v>
      </c>
      <c r="AM3038">
        <v>14</v>
      </c>
      <c r="AN3038">
        <v>0</v>
      </c>
      <c r="AO3038">
        <v>0.16</v>
      </c>
      <c r="AP3038">
        <v>0.19</v>
      </c>
      <c r="AQ3038">
        <v>40.299999999999997</v>
      </c>
      <c r="AR3038">
        <v>74.3</v>
      </c>
      <c r="AS3038">
        <f t="shared" si="666"/>
        <v>343</v>
      </c>
      <c r="AT3038">
        <v>15</v>
      </c>
      <c r="AU3038">
        <v>536</v>
      </c>
      <c r="AV3038">
        <v>884</v>
      </c>
      <c r="AW3038">
        <v>0</v>
      </c>
      <c r="AX3038">
        <v>0</v>
      </c>
      <c r="AY3038">
        <v>10.09</v>
      </c>
      <c r="AZ3038">
        <v>34</v>
      </c>
      <c r="BA3038">
        <v>2.266666667</v>
      </c>
      <c r="BB3038">
        <v>0</v>
      </c>
      <c r="BC3038">
        <v>0</v>
      </c>
      <c r="BD3038">
        <v>0</v>
      </c>
      <c r="BE3038">
        <v>0</v>
      </c>
      <c r="BF3038">
        <v>0.03</v>
      </c>
      <c r="BG3038">
        <v>1</v>
      </c>
      <c r="BH3038">
        <v>0.03</v>
      </c>
      <c r="BI3038">
        <f t="shared" si="667"/>
        <v>1.8656716417910447E-3</v>
      </c>
      <c r="BJ3038">
        <v>0.61</v>
      </c>
      <c r="BK3038">
        <v>0</v>
      </c>
      <c r="BL3038">
        <v>0</v>
      </c>
      <c r="BM3038">
        <v>22.87</v>
      </c>
      <c r="BN3038">
        <v>2.69</v>
      </c>
      <c r="BO3038">
        <v>4.95</v>
      </c>
      <c r="BP3038">
        <f t="shared" si="668"/>
        <v>0.6399253731343284</v>
      </c>
      <c r="BQ3038">
        <v>22.87</v>
      </c>
      <c r="BR3038">
        <v>2017</v>
      </c>
      <c r="BS3038">
        <v>0.08</v>
      </c>
      <c r="BT3038">
        <v>0.14000000000000001</v>
      </c>
      <c r="BU3038" s="2">
        <f t="shared" si="669"/>
        <v>8.6862745098039221E-2</v>
      </c>
      <c r="BV3038" s="1">
        <f t="shared" si="661"/>
        <v>0.21529626865671642</v>
      </c>
      <c r="BW3038" s="1">
        <f t="shared" si="662"/>
        <v>0.48659945518782893</v>
      </c>
      <c r="BX3038" s="1">
        <f t="shared" si="670"/>
        <v>0.51813456630227339</v>
      </c>
      <c r="BY3038" s="1" t="e">
        <f t="shared" si="671"/>
        <v>#DIV/0!</v>
      </c>
      <c r="BZ3038" s="1" t="e">
        <f t="shared" si="672"/>
        <v>#DIV/0!</v>
      </c>
      <c r="CA3038" s="1" t="e">
        <f t="shared" si="673"/>
        <v>#DIV/0!</v>
      </c>
      <c r="CB3038">
        <v>0</v>
      </c>
      <c r="CC3038">
        <f t="shared" si="674"/>
        <v>0</v>
      </c>
      <c r="CD3038">
        <v>0</v>
      </c>
    </row>
    <row r="3039" spans="1:82" x14ac:dyDescent="0.35">
      <c r="A3039">
        <v>1260</v>
      </c>
      <c r="B3039" t="s">
        <v>1073</v>
      </c>
      <c r="C3039" t="s">
        <v>86</v>
      </c>
      <c r="D3039">
        <v>75</v>
      </c>
      <c r="E3039" t="s">
        <v>797</v>
      </c>
      <c r="F3039" t="s">
        <v>79</v>
      </c>
      <c r="G3039">
        <v>2017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2</v>
      </c>
      <c r="AC3039">
        <v>2</v>
      </c>
      <c r="AD3039">
        <v>53</v>
      </c>
      <c r="AE3039">
        <v>0</v>
      </c>
      <c r="AF3039">
        <v>0</v>
      </c>
      <c r="AG3039">
        <v>0</v>
      </c>
      <c r="AH3039">
        <f t="shared" si="663"/>
        <v>0</v>
      </c>
      <c r="AI3039">
        <f t="shared" si="664"/>
        <v>0</v>
      </c>
      <c r="AJ3039">
        <f t="shared" si="665"/>
        <v>0</v>
      </c>
      <c r="AK3039">
        <v>44</v>
      </c>
      <c r="AL3039">
        <v>9</v>
      </c>
      <c r="AM3039">
        <v>1</v>
      </c>
      <c r="AN3039">
        <v>0</v>
      </c>
      <c r="AO3039">
        <v>0.03</v>
      </c>
      <c r="AP3039">
        <v>0.1</v>
      </c>
      <c r="AQ3039">
        <v>5.3</v>
      </c>
      <c r="AR3039">
        <v>7.3</v>
      </c>
      <c r="AS3039">
        <f t="shared" si="666"/>
        <v>53</v>
      </c>
      <c r="AT3039">
        <v>2</v>
      </c>
      <c r="AU3039">
        <v>15</v>
      </c>
      <c r="AV3039">
        <v>149</v>
      </c>
      <c r="AW3039">
        <v>0</v>
      </c>
      <c r="AX3039">
        <v>0</v>
      </c>
      <c r="AY3039">
        <v>26.5</v>
      </c>
      <c r="AZ3039">
        <v>2</v>
      </c>
      <c r="BA3039">
        <v>1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f t="shared" si="667"/>
        <v>0</v>
      </c>
      <c r="BJ3039">
        <v>0.1</v>
      </c>
      <c r="BK3039">
        <v>0</v>
      </c>
      <c r="BL3039">
        <v>0</v>
      </c>
      <c r="BM3039">
        <v>26.5</v>
      </c>
      <c r="BN3039">
        <v>2.65</v>
      </c>
      <c r="BO3039">
        <v>3.65</v>
      </c>
      <c r="BP3039">
        <f t="shared" si="668"/>
        <v>3.5333333333333332</v>
      </c>
      <c r="BQ3039">
        <v>26.5</v>
      </c>
      <c r="BR3039">
        <v>2012</v>
      </c>
      <c r="BS3039">
        <v>0.35</v>
      </c>
      <c r="BT3039">
        <v>0.49</v>
      </c>
      <c r="BU3039" s="2">
        <f t="shared" si="669"/>
        <v>1.0392156862745097E-2</v>
      </c>
      <c r="BV3039" s="1">
        <f t="shared" si="661"/>
        <v>0.20296666666666666</v>
      </c>
      <c r="BW3039" s="1">
        <f t="shared" si="662"/>
        <v>0.51231666666666664</v>
      </c>
      <c r="BX3039" s="1">
        <f t="shared" si="670"/>
        <v>0.52708333333333335</v>
      </c>
      <c r="BY3039" s="1" t="e">
        <f t="shared" si="671"/>
        <v>#DIV/0!</v>
      </c>
      <c r="BZ3039" s="1" t="e">
        <f t="shared" si="672"/>
        <v>#DIV/0!</v>
      </c>
      <c r="CA3039" s="1" t="e">
        <f t="shared" si="673"/>
        <v>#DIV/0!</v>
      </c>
      <c r="CB3039">
        <v>0</v>
      </c>
      <c r="CC3039">
        <f t="shared" si="674"/>
        <v>0</v>
      </c>
      <c r="CD3039">
        <v>0</v>
      </c>
    </row>
    <row r="3040" spans="1:82" x14ac:dyDescent="0.35">
      <c r="A3040">
        <v>959</v>
      </c>
      <c r="B3040" t="s">
        <v>1410</v>
      </c>
      <c r="C3040" t="s">
        <v>92</v>
      </c>
      <c r="D3040">
        <v>71</v>
      </c>
      <c r="E3040" t="s">
        <v>1156</v>
      </c>
      <c r="F3040" t="s">
        <v>125</v>
      </c>
      <c r="G3040">
        <v>2023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135</v>
      </c>
      <c r="V3040">
        <v>411</v>
      </c>
      <c r="W3040">
        <v>9</v>
      </c>
      <c r="X3040">
        <v>0</v>
      </c>
      <c r="Y3040">
        <v>0</v>
      </c>
      <c r="Z3040">
        <v>38</v>
      </c>
      <c r="AA3040">
        <v>0</v>
      </c>
      <c r="AB3040">
        <v>15</v>
      </c>
      <c r="AC3040">
        <v>21</v>
      </c>
      <c r="AD3040">
        <v>84</v>
      </c>
      <c r="AE3040">
        <v>0</v>
      </c>
      <c r="AF3040">
        <v>0</v>
      </c>
      <c r="AG3040">
        <v>0</v>
      </c>
      <c r="AH3040">
        <f t="shared" si="663"/>
        <v>0</v>
      </c>
      <c r="AI3040">
        <f t="shared" si="664"/>
        <v>0</v>
      </c>
      <c r="AJ3040">
        <f t="shared" si="665"/>
        <v>0</v>
      </c>
      <c r="AK3040">
        <v>-6</v>
      </c>
      <c r="AL3040">
        <v>98</v>
      </c>
      <c r="AM3040">
        <v>5</v>
      </c>
      <c r="AN3040">
        <v>0</v>
      </c>
      <c r="AO3040">
        <v>0.04</v>
      </c>
      <c r="AP3040">
        <v>0</v>
      </c>
      <c r="AQ3040">
        <v>103.5</v>
      </c>
      <c r="AR3040">
        <v>118.5</v>
      </c>
      <c r="AS3040">
        <f t="shared" si="666"/>
        <v>495</v>
      </c>
      <c r="AT3040">
        <v>15</v>
      </c>
      <c r="AU3040">
        <v>339</v>
      </c>
      <c r="AV3040">
        <v>1082</v>
      </c>
      <c r="AW3040">
        <v>0</v>
      </c>
      <c r="AX3040">
        <v>3.04</v>
      </c>
      <c r="AY3040">
        <v>5.6</v>
      </c>
      <c r="AZ3040">
        <v>150</v>
      </c>
      <c r="BA3040">
        <v>10</v>
      </c>
      <c r="BB3040">
        <v>0</v>
      </c>
      <c r="BC3040">
        <v>0</v>
      </c>
      <c r="BD3040">
        <v>0</v>
      </c>
      <c r="BE3040">
        <v>7.0000000000000007E-2</v>
      </c>
      <c r="BF3040">
        <v>0</v>
      </c>
      <c r="BG3040">
        <v>9</v>
      </c>
      <c r="BH3040">
        <v>0.06</v>
      </c>
      <c r="BI3040">
        <f t="shared" si="667"/>
        <v>2.6548672566371681E-2</v>
      </c>
      <c r="BJ3040">
        <v>0.31</v>
      </c>
      <c r="BK3040">
        <v>0</v>
      </c>
      <c r="BL3040">
        <v>27.4</v>
      </c>
      <c r="BM3040">
        <v>5.6</v>
      </c>
      <c r="BN3040">
        <v>6.9</v>
      </c>
      <c r="BO3040">
        <v>7.9</v>
      </c>
      <c r="BP3040">
        <f t="shared" si="668"/>
        <v>1.4601769911504425</v>
      </c>
      <c r="BQ3040">
        <v>33</v>
      </c>
      <c r="BR3040">
        <v>2017</v>
      </c>
      <c r="BS3040">
        <v>0.31</v>
      </c>
      <c r="BT3040">
        <v>0.35</v>
      </c>
      <c r="BU3040" s="2">
        <f t="shared" si="669"/>
        <v>0.35503941176470594</v>
      </c>
      <c r="BV3040" s="1">
        <f t="shared" si="661"/>
        <v>0.38410884955752217</v>
      </c>
      <c r="BW3040" s="1">
        <f t="shared" si="662"/>
        <v>0.48979627054361563</v>
      </c>
      <c r="BX3040" s="1">
        <f t="shared" si="670"/>
        <v>0.50907960387694895</v>
      </c>
      <c r="BY3040" s="1" t="e">
        <f t="shared" si="671"/>
        <v>#DIV/0!</v>
      </c>
      <c r="BZ3040" s="1" t="e">
        <f t="shared" si="672"/>
        <v>#DIV/0!</v>
      </c>
      <c r="CA3040" s="1" t="e">
        <f t="shared" si="673"/>
        <v>#DIV/0!</v>
      </c>
      <c r="CB3040">
        <v>0</v>
      </c>
      <c r="CC3040">
        <f t="shared" si="674"/>
        <v>0</v>
      </c>
      <c r="CD3040">
        <v>0</v>
      </c>
    </row>
    <row r="3041" spans="1:82" x14ac:dyDescent="0.35">
      <c r="A3041">
        <v>283</v>
      </c>
      <c r="B3041" t="s">
        <v>230</v>
      </c>
      <c r="C3041" t="s">
        <v>69</v>
      </c>
      <c r="D3041">
        <v>73</v>
      </c>
      <c r="E3041" t="s">
        <v>70</v>
      </c>
      <c r="F3041" t="s">
        <v>127</v>
      </c>
      <c r="G3041">
        <v>2021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21</v>
      </c>
      <c r="AC3041">
        <v>22</v>
      </c>
      <c r="AD3041">
        <v>227</v>
      </c>
      <c r="AE3041">
        <v>2</v>
      </c>
      <c r="AF3041">
        <v>0</v>
      </c>
      <c r="AG3041">
        <v>0</v>
      </c>
      <c r="AH3041">
        <f t="shared" si="663"/>
        <v>0</v>
      </c>
      <c r="AI3041">
        <f t="shared" si="664"/>
        <v>0</v>
      </c>
      <c r="AJ3041">
        <f t="shared" si="665"/>
        <v>0</v>
      </c>
      <c r="AK3041">
        <v>90</v>
      </c>
      <c r="AL3041">
        <v>150</v>
      </c>
      <c r="AM3041">
        <v>6</v>
      </c>
      <c r="AN3041">
        <v>0</v>
      </c>
      <c r="AO3041">
        <v>0.09</v>
      </c>
      <c r="AP3041">
        <v>0.04</v>
      </c>
      <c r="AQ3041">
        <v>34.700000000000003</v>
      </c>
      <c r="AR3041">
        <v>55.7</v>
      </c>
      <c r="AS3041">
        <f t="shared" si="666"/>
        <v>227</v>
      </c>
      <c r="AT3041">
        <v>8</v>
      </c>
      <c r="AU3041">
        <v>212</v>
      </c>
      <c r="AV3041">
        <v>512</v>
      </c>
      <c r="AW3041">
        <v>0</v>
      </c>
      <c r="AX3041">
        <v>0</v>
      </c>
      <c r="AY3041">
        <v>10.81</v>
      </c>
      <c r="AZ3041">
        <v>21</v>
      </c>
      <c r="BA3041">
        <v>2.625</v>
      </c>
      <c r="BB3041">
        <v>0</v>
      </c>
      <c r="BC3041">
        <v>0</v>
      </c>
      <c r="BD3041">
        <v>0</v>
      </c>
      <c r="BE3041">
        <v>0</v>
      </c>
      <c r="BF3041">
        <v>0.1</v>
      </c>
      <c r="BG3041">
        <v>2</v>
      </c>
      <c r="BH3041">
        <v>0.1</v>
      </c>
      <c r="BI3041">
        <f t="shared" si="667"/>
        <v>9.433962264150943E-3</v>
      </c>
      <c r="BJ3041">
        <v>0.41</v>
      </c>
      <c r="BK3041">
        <v>0</v>
      </c>
      <c r="BL3041">
        <v>0</v>
      </c>
      <c r="BM3041">
        <v>28.38</v>
      </c>
      <c r="BN3041">
        <v>4.34</v>
      </c>
      <c r="BO3041">
        <v>6.96</v>
      </c>
      <c r="BP3041">
        <f t="shared" si="668"/>
        <v>1.070754716981132</v>
      </c>
      <c r="BQ3041">
        <v>28.38</v>
      </c>
      <c r="BR3041">
        <v>2016</v>
      </c>
      <c r="BS3041">
        <v>0.16</v>
      </c>
      <c r="BT3041">
        <v>0.26</v>
      </c>
      <c r="BU3041" s="2">
        <f t="shared" si="669"/>
        <v>8.3725490196078431E-2</v>
      </c>
      <c r="BV3041" s="1">
        <f t="shared" si="661"/>
        <v>0.18873773584905659</v>
      </c>
      <c r="BW3041" s="1">
        <f t="shared" si="662"/>
        <v>0.44655357270821422</v>
      </c>
      <c r="BX3041" s="1">
        <f t="shared" si="670"/>
        <v>0.4970300171526586</v>
      </c>
      <c r="BY3041" s="1" t="e">
        <f t="shared" si="671"/>
        <v>#DIV/0!</v>
      </c>
      <c r="BZ3041" s="1" t="e">
        <f t="shared" si="672"/>
        <v>#DIV/0!</v>
      </c>
      <c r="CA3041" s="1" t="e">
        <f t="shared" si="673"/>
        <v>#DIV/0!</v>
      </c>
      <c r="CB3041">
        <v>0</v>
      </c>
      <c r="CC3041">
        <f t="shared" si="674"/>
        <v>0</v>
      </c>
      <c r="CD3041">
        <v>0</v>
      </c>
    </row>
    <row r="3042" spans="1:82" x14ac:dyDescent="0.35">
      <c r="A3042">
        <v>66</v>
      </c>
      <c r="B3042" t="s">
        <v>808</v>
      </c>
      <c r="C3042" t="s">
        <v>75</v>
      </c>
      <c r="D3042">
        <v>76</v>
      </c>
      <c r="E3042" t="s">
        <v>797</v>
      </c>
      <c r="F3042" t="s">
        <v>115</v>
      </c>
      <c r="G3042">
        <v>2014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29</v>
      </c>
      <c r="AC3042">
        <v>46</v>
      </c>
      <c r="AD3042">
        <v>323</v>
      </c>
      <c r="AE3042">
        <v>3</v>
      </c>
      <c r="AF3042">
        <v>0</v>
      </c>
      <c r="AG3042">
        <v>0</v>
      </c>
      <c r="AH3042">
        <f t="shared" si="663"/>
        <v>0</v>
      </c>
      <c r="AI3042">
        <f t="shared" si="664"/>
        <v>0</v>
      </c>
      <c r="AJ3042">
        <f t="shared" si="665"/>
        <v>0</v>
      </c>
      <c r="AK3042">
        <v>260</v>
      </c>
      <c r="AL3042">
        <v>160</v>
      </c>
      <c r="AM3042">
        <v>20</v>
      </c>
      <c r="AN3042">
        <v>0</v>
      </c>
      <c r="AO3042">
        <v>0.09</v>
      </c>
      <c r="AP3042">
        <v>0.06</v>
      </c>
      <c r="AQ3042">
        <v>50.3</v>
      </c>
      <c r="AR3042">
        <v>79.3</v>
      </c>
      <c r="AS3042">
        <f t="shared" si="666"/>
        <v>323</v>
      </c>
      <c r="AT3042">
        <v>15</v>
      </c>
      <c r="AU3042">
        <v>587</v>
      </c>
      <c r="AV3042">
        <v>1007</v>
      </c>
      <c r="AW3042">
        <v>0</v>
      </c>
      <c r="AX3042">
        <v>0</v>
      </c>
      <c r="AY3042">
        <v>11.14</v>
      </c>
      <c r="AZ3042">
        <v>29</v>
      </c>
      <c r="BA3042">
        <v>1.933333333</v>
      </c>
      <c r="BB3042">
        <v>0</v>
      </c>
      <c r="BC3042">
        <v>0</v>
      </c>
      <c r="BD3042">
        <v>0</v>
      </c>
      <c r="BE3042">
        <v>0</v>
      </c>
      <c r="BF3042">
        <v>0.1</v>
      </c>
      <c r="BG3042">
        <v>3</v>
      </c>
      <c r="BH3042">
        <v>0.1</v>
      </c>
      <c r="BI3042">
        <f t="shared" si="667"/>
        <v>5.1107325383304937E-3</v>
      </c>
      <c r="BJ3042">
        <v>0.57999999999999996</v>
      </c>
      <c r="BK3042">
        <v>0</v>
      </c>
      <c r="BL3042">
        <v>0</v>
      </c>
      <c r="BM3042">
        <v>21.53</v>
      </c>
      <c r="BN3042">
        <v>3.35</v>
      </c>
      <c r="BO3042">
        <v>5.29</v>
      </c>
      <c r="BP3042">
        <f t="shared" si="668"/>
        <v>0.55025553662691651</v>
      </c>
      <c r="BQ3042">
        <v>21.53</v>
      </c>
      <c r="BR3042">
        <v>2010</v>
      </c>
      <c r="BS3042">
        <v>0.09</v>
      </c>
      <c r="BT3042">
        <v>0.14000000000000001</v>
      </c>
      <c r="BU3042" s="2">
        <f t="shared" si="669"/>
        <v>0.12215686274509804</v>
      </c>
      <c r="BV3042" s="1">
        <f t="shared" si="661"/>
        <v>0.22031277683134581</v>
      </c>
      <c r="BW3042" s="1">
        <f t="shared" si="662"/>
        <v>0.45663369859022784</v>
      </c>
      <c r="BX3042" s="1">
        <f t="shared" si="670"/>
        <v>0.4969690319202279</v>
      </c>
      <c r="BY3042" s="1" t="e">
        <f t="shared" si="671"/>
        <v>#DIV/0!</v>
      </c>
      <c r="BZ3042" s="1" t="e">
        <f t="shared" si="672"/>
        <v>#DIV/0!</v>
      </c>
      <c r="CA3042" s="1" t="e">
        <f t="shared" si="673"/>
        <v>#DIV/0!</v>
      </c>
      <c r="CB3042">
        <v>0</v>
      </c>
      <c r="CC3042">
        <f t="shared" si="674"/>
        <v>0</v>
      </c>
      <c r="CD3042">
        <v>0</v>
      </c>
    </row>
    <row r="3043" spans="1:82" x14ac:dyDescent="0.35">
      <c r="A3043">
        <v>745</v>
      </c>
      <c r="B3043" t="s">
        <v>1347</v>
      </c>
      <c r="C3043" t="s">
        <v>92</v>
      </c>
      <c r="D3043">
        <v>71</v>
      </c>
      <c r="E3043" t="s">
        <v>1156</v>
      </c>
      <c r="F3043" t="s">
        <v>134</v>
      </c>
      <c r="G3043">
        <v>2022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89</v>
      </c>
      <c r="V3043">
        <v>507</v>
      </c>
      <c r="W3043">
        <v>2</v>
      </c>
      <c r="X3043">
        <v>1</v>
      </c>
      <c r="Y3043">
        <v>1</v>
      </c>
      <c r="Z3043">
        <v>24</v>
      </c>
      <c r="AA3043">
        <v>0</v>
      </c>
      <c r="AB3043">
        <v>21</v>
      </c>
      <c r="AC3043">
        <v>32</v>
      </c>
      <c r="AD3043">
        <v>180</v>
      </c>
      <c r="AE3043">
        <v>1</v>
      </c>
      <c r="AF3043">
        <v>0</v>
      </c>
      <c r="AG3043">
        <v>0</v>
      </c>
      <c r="AH3043">
        <f t="shared" si="663"/>
        <v>1</v>
      </c>
      <c r="AI3043">
        <f t="shared" si="664"/>
        <v>6.25E-2</v>
      </c>
      <c r="AJ3043">
        <f t="shared" si="665"/>
        <v>3.7174721189591076E-3</v>
      </c>
      <c r="AK3043">
        <v>82</v>
      </c>
      <c r="AL3043">
        <v>132</v>
      </c>
      <c r="AM3043">
        <v>5</v>
      </c>
      <c r="AN3043">
        <v>0</v>
      </c>
      <c r="AO3043">
        <v>0.06</v>
      </c>
      <c r="AP3043">
        <v>0.01</v>
      </c>
      <c r="AQ3043">
        <v>84.7</v>
      </c>
      <c r="AR3043">
        <v>105.7</v>
      </c>
      <c r="AS3043">
        <f t="shared" si="666"/>
        <v>687</v>
      </c>
      <c r="AT3043">
        <v>16</v>
      </c>
      <c r="AU3043">
        <v>269</v>
      </c>
      <c r="AV3043">
        <v>1092</v>
      </c>
      <c r="AW3043">
        <v>0</v>
      </c>
      <c r="AX3043">
        <v>5.7</v>
      </c>
      <c r="AY3043">
        <v>8.57</v>
      </c>
      <c r="AZ3043">
        <v>110</v>
      </c>
      <c r="BA3043">
        <v>6.875</v>
      </c>
      <c r="BB3043">
        <v>0</v>
      </c>
      <c r="BC3043">
        <v>0</v>
      </c>
      <c r="BD3043">
        <v>0</v>
      </c>
      <c r="BE3043">
        <v>0.02</v>
      </c>
      <c r="BF3043">
        <v>0.05</v>
      </c>
      <c r="BG3043">
        <v>3</v>
      </c>
      <c r="BH3043">
        <v>0.03</v>
      </c>
      <c r="BI3043">
        <f t="shared" si="667"/>
        <v>1.1152416356877323E-2</v>
      </c>
      <c r="BJ3043">
        <v>0.25</v>
      </c>
      <c r="BK3043">
        <v>0</v>
      </c>
      <c r="BL3043">
        <v>31.69</v>
      </c>
      <c r="BM3043">
        <v>11.25</v>
      </c>
      <c r="BN3043">
        <v>5.29</v>
      </c>
      <c r="BO3043">
        <v>6.61</v>
      </c>
      <c r="BP3043">
        <f t="shared" si="668"/>
        <v>2.553903345724907</v>
      </c>
      <c r="BQ3043">
        <v>42.94</v>
      </c>
      <c r="BR3043">
        <v>2022</v>
      </c>
      <c r="BS3043">
        <v>0.31</v>
      </c>
      <c r="BT3043">
        <v>0.39</v>
      </c>
      <c r="BU3043" s="2">
        <f t="shared" si="669"/>
        <v>0.31047084033613448</v>
      </c>
      <c r="BV3043" s="1">
        <f t="shared" si="661"/>
        <v>0.34149516728624535</v>
      </c>
      <c r="BW3043" s="1">
        <f t="shared" si="662"/>
        <v>0.53887066790582405</v>
      </c>
      <c r="BX3043" s="1">
        <f t="shared" si="670"/>
        <v>0.53667158457249076</v>
      </c>
      <c r="BY3043" s="1" t="e">
        <f t="shared" si="671"/>
        <v>#DIV/0!</v>
      </c>
      <c r="BZ3043" s="1" t="e">
        <f t="shared" si="672"/>
        <v>#DIV/0!</v>
      </c>
      <c r="CA3043" s="1" t="e">
        <f t="shared" si="673"/>
        <v>#DIV/0!</v>
      </c>
      <c r="CB3043">
        <v>0</v>
      </c>
      <c r="CC3043">
        <f t="shared" si="674"/>
        <v>0</v>
      </c>
      <c r="CD3043">
        <v>0</v>
      </c>
    </row>
    <row r="3044" spans="1:82" x14ac:dyDescent="0.35">
      <c r="A3044">
        <v>862</v>
      </c>
      <c r="B3044" t="s">
        <v>1380</v>
      </c>
      <c r="C3044" t="s">
        <v>103</v>
      </c>
      <c r="D3044">
        <v>70</v>
      </c>
      <c r="E3044" t="s">
        <v>1156</v>
      </c>
      <c r="F3044" t="s">
        <v>90</v>
      </c>
      <c r="G3044">
        <v>2015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14</v>
      </c>
      <c r="V3044">
        <v>54</v>
      </c>
      <c r="W3044">
        <v>0</v>
      </c>
      <c r="X3044">
        <v>0</v>
      </c>
      <c r="Y3044">
        <v>0</v>
      </c>
      <c r="Z3044">
        <v>3</v>
      </c>
      <c r="AA3044">
        <v>0</v>
      </c>
      <c r="AB3044">
        <v>1</v>
      </c>
      <c r="AC3044">
        <v>1</v>
      </c>
      <c r="AD3044">
        <v>4</v>
      </c>
      <c r="AE3044">
        <v>0</v>
      </c>
      <c r="AF3044">
        <v>0</v>
      </c>
      <c r="AG3044">
        <v>0</v>
      </c>
      <c r="AH3044">
        <f t="shared" si="663"/>
        <v>0</v>
      </c>
      <c r="AI3044">
        <f t="shared" si="664"/>
        <v>0</v>
      </c>
      <c r="AJ3044">
        <f t="shared" si="665"/>
        <v>0</v>
      </c>
      <c r="AK3044">
        <v>3</v>
      </c>
      <c r="AL3044">
        <v>1</v>
      </c>
      <c r="AM3044">
        <v>0</v>
      </c>
      <c r="AN3044">
        <v>0</v>
      </c>
      <c r="AO3044">
        <v>0.01</v>
      </c>
      <c r="AP3044">
        <v>0</v>
      </c>
      <c r="AQ3044">
        <v>5.8</v>
      </c>
      <c r="AR3044">
        <v>6.8</v>
      </c>
      <c r="AS3044">
        <f t="shared" si="666"/>
        <v>58</v>
      </c>
      <c r="AT3044">
        <v>2</v>
      </c>
      <c r="AU3044">
        <v>50</v>
      </c>
      <c r="AV3044">
        <v>114</v>
      </c>
      <c r="AW3044">
        <v>0</v>
      </c>
      <c r="AX3044">
        <v>3.86</v>
      </c>
      <c r="AY3044">
        <v>4</v>
      </c>
      <c r="AZ3044">
        <v>15</v>
      </c>
      <c r="BA3044">
        <v>7.5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f t="shared" si="667"/>
        <v>0</v>
      </c>
      <c r="BJ3044">
        <v>0.44</v>
      </c>
      <c r="BK3044">
        <v>0</v>
      </c>
      <c r="BL3044">
        <v>27</v>
      </c>
      <c r="BM3044">
        <v>2</v>
      </c>
      <c r="BN3044">
        <v>2.9</v>
      </c>
      <c r="BO3044">
        <v>3.4</v>
      </c>
      <c r="BP3044">
        <f t="shared" si="668"/>
        <v>1.1599999999999999</v>
      </c>
      <c r="BQ3044">
        <v>29</v>
      </c>
      <c r="BR3044">
        <v>2012</v>
      </c>
      <c r="BS3044">
        <v>0.12</v>
      </c>
      <c r="BT3044">
        <v>0.14000000000000001</v>
      </c>
      <c r="BU3044" s="2">
        <f t="shared" si="669"/>
        <v>8.9712549019607832E-2</v>
      </c>
      <c r="BV3044" s="1">
        <f t="shared" si="661"/>
        <v>0.16269999999999998</v>
      </c>
      <c r="BW3044" s="1">
        <f t="shared" si="662"/>
        <v>0.44900000000000007</v>
      </c>
      <c r="BX3044" s="1">
        <f t="shared" si="670"/>
        <v>0.52683333333333326</v>
      </c>
      <c r="BY3044" s="1" t="e">
        <f t="shared" si="671"/>
        <v>#DIV/0!</v>
      </c>
      <c r="BZ3044" s="1" t="e">
        <f t="shared" si="672"/>
        <v>#DIV/0!</v>
      </c>
      <c r="CA3044" s="1" t="e">
        <f t="shared" si="673"/>
        <v>#DIV/0!</v>
      </c>
      <c r="CB3044">
        <v>0</v>
      </c>
      <c r="CC3044">
        <f t="shared" si="674"/>
        <v>0</v>
      </c>
      <c r="CD3044">
        <v>0</v>
      </c>
    </row>
    <row r="3045" spans="1:82" x14ac:dyDescent="0.35">
      <c r="A3045">
        <v>40</v>
      </c>
      <c r="B3045" t="s">
        <v>1168</v>
      </c>
      <c r="C3045" t="s">
        <v>103</v>
      </c>
      <c r="D3045">
        <v>70</v>
      </c>
      <c r="E3045" t="s">
        <v>1156</v>
      </c>
      <c r="F3045" t="s">
        <v>84</v>
      </c>
      <c r="G3045">
        <v>2018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111</v>
      </c>
      <c r="V3045">
        <v>428</v>
      </c>
      <c r="W3045">
        <v>2</v>
      </c>
      <c r="X3045">
        <v>2</v>
      </c>
      <c r="Y3045">
        <v>1</v>
      </c>
      <c r="Z3045">
        <v>24</v>
      </c>
      <c r="AA3045">
        <v>0</v>
      </c>
      <c r="AB3045">
        <v>8</v>
      </c>
      <c r="AC3045">
        <v>13</v>
      </c>
      <c r="AD3045">
        <v>73</v>
      </c>
      <c r="AE3045">
        <v>0</v>
      </c>
      <c r="AF3045">
        <v>0</v>
      </c>
      <c r="AG3045">
        <v>0</v>
      </c>
      <c r="AH3045">
        <f t="shared" si="663"/>
        <v>1</v>
      </c>
      <c r="AI3045">
        <f t="shared" si="664"/>
        <v>9.0909090909090912E-2</v>
      </c>
      <c r="AJ3045">
        <f t="shared" si="665"/>
        <v>4.0160642570281121E-3</v>
      </c>
      <c r="AK3045">
        <v>-4</v>
      </c>
      <c r="AL3045">
        <v>67</v>
      </c>
      <c r="AM3045">
        <v>5</v>
      </c>
      <c r="AN3045">
        <v>0</v>
      </c>
      <c r="AO3045">
        <v>0.03</v>
      </c>
      <c r="AP3045">
        <v>0</v>
      </c>
      <c r="AQ3045">
        <v>60.1</v>
      </c>
      <c r="AR3045">
        <v>68.099999999999994</v>
      </c>
      <c r="AS3045">
        <f t="shared" si="666"/>
        <v>501</v>
      </c>
      <c r="AT3045">
        <v>11</v>
      </c>
      <c r="AU3045">
        <v>249</v>
      </c>
      <c r="AV3045">
        <v>741</v>
      </c>
      <c r="AW3045">
        <v>0</v>
      </c>
      <c r="AX3045">
        <v>3.86</v>
      </c>
      <c r="AY3045">
        <v>9.1199999999999992</v>
      </c>
      <c r="AZ3045">
        <v>119</v>
      </c>
      <c r="BA3045">
        <v>10.81818182</v>
      </c>
      <c r="BB3045">
        <v>0</v>
      </c>
      <c r="BC3045">
        <v>0</v>
      </c>
      <c r="BD3045">
        <v>0</v>
      </c>
      <c r="BE3045">
        <v>0.02</v>
      </c>
      <c r="BF3045">
        <v>0</v>
      </c>
      <c r="BG3045">
        <v>2</v>
      </c>
      <c r="BH3045">
        <v>0.02</v>
      </c>
      <c r="BI3045">
        <f t="shared" si="667"/>
        <v>8.0321285140562242E-3</v>
      </c>
      <c r="BJ3045">
        <v>0.34</v>
      </c>
      <c r="BK3045">
        <v>0</v>
      </c>
      <c r="BL3045">
        <v>38.909999999999997</v>
      </c>
      <c r="BM3045">
        <v>6.64</v>
      </c>
      <c r="BN3045">
        <v>5.46</v>
      </c>
      <c r="BO3045">
        <v>6.19</v>
      </c>
      <c r="BP3045">
        <f t="shared" si="668"/>
        <v>2.0120481927710845</v>
      </c>
      <c r="BQ3045">
        <v>45.55</v>
      </c>
      <c r="BR3045">
        <v>2012</v>
      </c>
      <c r="BS3045">
        <v>0.24</v>
      </c>
      <c r="BT3045">
        <v>0.27</v>
      </c>
      <c r="BU3045" s="2">
        <f t="shared" si="669"/>
        <v>0.21274396740514387</v>
      </c>
      <c r="BV3045" s="1">
        <f t="shared" si="661"/>
        <v>0.30702059145673605</v>
      </c>
      <c r="BW3045" s="1">
        <f t="shared" si="662"/>
        <v>0.52295728081557002</v>
      </c>
      <c r="BX3045" s="1">
        <f t="shared" si="670"/>
        <v>0.54806146265193367</v>
      </c>
      <c r="BY3045" s="1" t="e">
        <f t="shared" si="671"/>
        <v>#DIV/0!</v>
      </c>
      <c r="BZ3045" s="1" t="e">
        <f t="shared" si="672"/>
        <v>#DIV/0!</v>
      </c>
      <c r="CA3045" s="1" t="e">
        <f t="shared" si="673"/>
        <v>#DIV/0!</v>
      </c>
      <c r="CB3045">
        <v>0</v>
      </c>
      <c r="CC3045">
        <f t="shared" si="674"/>
        <v>0</v>
      </c>
      <c r="CD3045">
        <v>0</v>
      </c>
    </row>
    <row r="3046" spans="1:82" x14ac:dyDescent="0.35">
      <c r="A3046">
        <v>32</v>
      </c>
      <c r="B3046" t="s">
        <v>109</v>
      </c>
      <c r="C3046" t="s">
        <v>72</v>
      </c>
      <c r="D3046">
        <v>72</v>
      </c>
      <c r="E3046" t="s">
        <v>70</v>
      </c>
      <c r="F3046" t="s">
        <v>110</v>
      </c>
      <c r="G3046">
        <v>2023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16</v>
      </c>
      <c r="AC3046">
        <v>29</v>
      </c>
      <c r="AD3046">
        <v>232</v>
      </c>
      <c r="AE3046">
        <v>1</v>
      </c>
      <c r="AF3046">
        <v>0</v>
      </c>
      <c r="AG3046">
        <v>0</v>
      </c>
      <c r="AH3046">
        <f t="shared" si="663"/>
        <v>0</v>
      </c>
      <c r="AI3046">
        <f t="shared" si="664"/>
        <v>0</v>
      </c>
      <c r="AJ3046">
        <f t="shared" si="665"/>
        <v>0</v>
      </c>
      <c r="AK3046">
        <v>295</v>
      </c>
      <c r="AL3046">
        <v>58</v>
      </c>
      <c r="AM3046">
        <v>12</v>
      </c>
      <c r="AN3046">
        <v>0</v>
      </c>
      <c r="AO3046">
        <v>0.09</v>
      </c>
      <c r="AP3046">
        <v>0.14000000000000001</v>
      </c>
      <c r="AQ3046">
        <v>29.2</v>
      </c>
      <c r="AR3046">
        <v>45.2</v>
      </c>
      <c r="AS3046">
        <f t="shared" si="666"/>
        <v>232</v>
      </c>
      <c r="AT3046">
        <v>8</v>
      </c>
      <c r="AU3046">
        <v>329</v>
      </c>
      <c r="AV3046">
        <v>547</v>
      </c>
      <c r="AW3046">
        <v>0</v>
      </c>
      <c r="AX3046">
        <v>0</v>
      </c>
      <c r="AY3046">
        <v>14.5</v>
      </c>
      <c r="AZ3046">
        <v>16</v>
      </c>
      <c r="BA3046">
        <v>2</v>
      </c>
      <c r="BB3046">
        <v>0</v>
      </c>
      <c r="BC3046">
        <v>0</v>
      </c>
      <c r="BD3046">
        <v>0</v>
      </c>
      <c r="BE3046">
        <v>0</v>
      </c>
      <c r="BF3046">
        <v>0.06</v>
      </c>
      <c r="BG3046">
        <v>1</v>
      </c>
      <c r="BH3046">
        <v>0.06</v>
      </c>
      <c r="BI3046">
        <f t="shared" si="667"/>
        <v>3.0395136778115501E-3</v>
      </c>
      <c r="BJ3046">
        <v>0.6</v>
      </c>
      <c r="BK3046">
        <v>0</v>
      </c>
      <c r="BL3046">
        <v>0</v>
      </c>
      <c r="BM3046">
        <v>29</v>
      </c>
      <c r="BN3046">
        <v>3.65</v>
      </c>
      <c r="BO3046">
        <v>5.65</v>
      </c>
      <c r="BP3046">
        <f t="shared" si="668"/>
        <v>0.70516717325227962</v>
      </c>
      <c r="BQ3046">
        <v>29</v>
      </c>
      <c r="BR3046">
        <v>2016</v>
      </c>
      <c r="BS3046">
        <v>0.09</v>
      </c>
      <c r="BT3046">
        <v>0.14000000000000001</v>
      </c>
      <c r="BU3046" s="2">
        <f t="shared" si="669"/>
        <v>6.5098039215686271E-2</v>
      </c>
      <c r="BV3046" s="1">
        <f t="shared" si="661"/>
        <v>0.19645835866261399</v>
      </c>
      <c r="BW3046" s="1">
        <f t="shared" si="662"/>
        <v>0.46235202000722031</v>
      </c>
      <c r="BX3046" s="1">
        <f t="shared" si="670"/>
        <v>0.50825163111833138</v>
      </c>
      <c r="BY3046" s="1" t="e">
        <f t="shared" si="671"/>
        <v>#DIV/0!</v>
      </c>
      <c r="BZ3046" s="1" t="e">
        <f t="shared" si="672"/>
        <v>#DIV/0!</v>
      </c>
      <c r="CA3046" s="1" t="e">
        <f t="shared" si="673"/>
        <v>#DIV/0!</v>
      </c>
      <c r="CB3046">
        <v>0</v>
      </c>
      <c r="CC3046">
        <f t="shared" si="674"/>
        <v>0</v>
      </c>
      <c r="CD3046">
        <v>0</v>
      </c>
    </row>
    <row r="3047" spans="1:82" x14ac:dyDescent="0.35">
      <c r="A3047">
        <v>690</v>
      </c>
      <c r="B3047" t="s">
        <v>399</v>
      </c>
      <c r="C3047" t="s">
        <v>103</v>
      </c>
      <c r="D3047">
        <v>70</v>
      </c>
      <c r="E3047" t="s">
        <v>70</v>
      </c>
      <c r="F3047" t="s">
        <v>77</v>
      </c>
      <c r="G3047">
        <v>2017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3</v>
      </c>
      <c r="V3047">
        <v>37</v>
      </c>
      <c r="W3047">
        <v>0</v>
      </c>
      <c r="X3047">
        <v>0</v>
      </c>
      <c r="Y3047">
        <v>0</v>
      </c>
      <c r="Z3047">
        <v>2</v>
      </c>
      <c r="AA3047">
        <v>0</v>
      </c>
      <c r="AB3047">
        <v>29</v>
      </c>
      <c r="AC3047">
        <v>61</v>
      </c>
      <c r="AD3047">
        <v>508</v>
      </c>
      <c r="AE3047">
        <v>2</v>
      </c>
      <c r="AF3047">
        <v>1</v>
      </c>
      <c r="AG3047">
        <v>0</v>
      </c>
      <c r="AH3047">
        <f t="shared" si="663"/>
        <v>0</v>
      </c>
      <c r="AI3047">
        <f t="shared" si="664"/>
        <v>0</v>
      </c>
      <c r="AJ3047">
        <f t="shared" si="665"/>
        <v>0</v>
      </c>
      <c r="AK3047">
        <v>1051</v>
      </c>
      <c r="AL3047">
        <v>59</v>
      </c>
      <c r="AM3047">
        <v>21</v>
      </c>
      <c r="AN3047">
        <v>0</v>
      </c>
      <c r="AO3047">
        <v>0.1</v>
      </c>
      <c r="AP3047">
        <v>0.18</v>
      </c>
      <c r="AQ3047">
        <v>66.5</v>
      </c>
      <c r="AR3047">
        <v>95.5</v>
      </c>
      <c r="AS3047">
        <f t="shared" si="666"/>
        <v>545</v>
      </c>
      <c r="AT3047">
        <v>16</v>
      </c>
      <c r="AU3047">
        <v>600</v>
      </c>
      <c r="AV3047">
        <v>1050</v>
      </c>
      <c r="AW3047">
        <v>0</v>
      </c>
      <c r="AX3047">
        <v>12.33</v>
      </c>
      <c r="AY3047">
        <v>17.52</v>
      </c>
      <c r="AZ3047">
        <v>32</v>
      </c>
      <c r="BA3047">
        <v>2</v>
      </c>
      <c r="BB3047">
        <v>0</v>
      </c>
      <c r="BC3047">
        <v>0</v>
      </c>
      <c r="BD3047">
        <v>0</v>
      </c>
      <c r="BE3047">
        <v>0</v>
      </c>
      <c r="BF3047">
        <v>7.0000000000000007E-2</v>
      </c>
      <c r="BG3047">
        <v>2</v>
      </c>
      <c r="BH3047">
        <v>0.06</v>
      </c>
      <c r="BI3047">
        <f t="shared" si="667"/>
        <v>3.3333333333333335E-3</v>
      </c>
      <c r="BJ3047">
        <f xml:space="preserve"> AU3047/AV3047</f>
        <v>0.5714285714285714</v>
      </c>
      <c r="BK3047">
        <v>0</v>
      </c>
      <c r="BL3047">
        <v>2.31</v>
      </c>
      <c r="BM3047">
        <v>31.75</v>
      </c>
      <c r="BN3047">
        <v>4.16</v>
      </c>
      <c r="BO3047">
        <v>5.97</v>
      </c>
      <c r="BP3047">
        <f t="shared" si="668"/>
        <v>0.90833333333333333</v>
      </c>
      <c r="BQ3047">
        <v>34.06</v>
      </c>
      <c r="BR3047">
        <v>2015</v>
      </c>
      <c r="BS3047" t="s">
        <v>213</v>
      </c>
      <c r="BT3047" t="s">
        <v>213</v>
      </c>
      <c r="BU3047" s="2">
        <f t="shared" si="669"/>
        <v>0.39344843137254903</v>
      </c>
      <c r="BV3047" s="1">
        <f t="shared" si="661"/>
        <v>0.25120238095238095</v>
      </c>
      <c r="BW3047" s="1">
        <f t="shared" si="662"/>
        <v>0.47739082487639867</v>
      </c>
      <c r="BX3047" s="1">
        <f t="shared" si="670"/>
        <v>0.50817193598750976</v>
      </c>
      <c r="BY3047" s="1" t="e">
        <f t="shared" si="671"/>
        <v>#DIV/0!</v>
      </c>
      <c r="BZ3047" s="1" t="e">
        <f t="shared" si="672"/>
        <v>#DIV/0!</v>
      </c>
      <c r="CA3047" s="1" t="e">
        <f t="shared" si="673"/>
        <v>#DIV/0!</v>
      </c>
      <c r="CB3047">
        <v>0</v>
      </c>
      <c r="CC3047">
        <f t="shared" si="674"/>
        <v>0</v>
      </c>
      <c r="CD3047">
        <v>0</v>
      </c>
    </row>
    <row r="3048" spans="1:82" x14ac:dyDescent="0.35">
      <c r="A3048">
        <v>377</v>
      </c>
      <c r="B3048" t="s">
        <v>268</v>
      </c>
      <c r="C3048" t="s">
        <v>100</v>
      </c>
      <c r="D3048">
        <v>69</v>
      </c>
      <c r="E3048" t="s">
        <v>70</v>
      </c>
      <c r="F3048" t="s">
        <v>77</v>
      </c>
      <c r="G3048">
        <v>2019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32</v>
      </c>
      <c r="AC3048">
        <v>46</v>
      </c>
      <c r="AD3048">
        <v>359</v>
      </c>
      <c r="AE3048">
        <v>1</v>
      </c>
      <c r="AF3048">
        <v>1</v>
      </c>
      <c r="AG3048">
        <v>1</v>
      </c>
      <c r="AH3048">
        <f t="shared" si="663"/>
        <v>1</v>
      </c>
      <c r="AI3048">
        <f t="shared" si="664"/>
        <v>9.0909090909090912E-2</v>
      </c>
      <c r="AJ3048">
        <f t="shared" si="665"/>
        <v>2.1978021978021978E-3</v>
      </c>
      <c r="AK3048">
        <v>458</v>
      </c>
      <c r="AL3048">
        <v>150</v>
      </c>
      <c r="AM3048">
        <v>16</v>
      </c>
      <c r="AN3048">
        <v>0</v>
      </c>
      <c r="AO3048">
        <v>0.13</v>
      </c>
      <c r="AP3048">
        <v>0.18</v>
      </c>
      <c r="AQ3048">
        <v>39.9</v>
      </c>
      <c r="AR3048">
        <v>71.900000000000006</v>
      </c>
      <c r="AS3048">
        <f t="shared" si="666"/>
        <v>359</v>
      </c>
      <c r="AT3048">
        <v>11</v>
      </c>
      <c r="AU3048">
        <v>455</v>
      </c>
      <c r="AV3048">
        <v>726</v>
      </c>
      <c r="AW3048">
        <v>0</v>
      </c>
      <c r="AX3048">
        <v>0</v>
      </c>
      <c r="AY3048">
        <v>11.22</v>
      </c>
      <c r="AZ3048">
        <v>32</v>
      </c>
      <c r="BA3048">
        <v>2.9090909090000001</v>
      </c>
      <c r="BB3048">
        <v>0</v>
      </c>
      <c r="BC3048">
        <v>0</v>
      </c>
      <c r="BD3048">
        <v>0</v>
      </c>
      <c r="BE3048">
        <v>0</v>
      </c>
      <c r="BF3048">
        <v>0.03</v>
      </c>
      <c r="BG3048">
        <v>1</v>
      </c>
      <c r="BH3048">
        <v>0.03</v>
      </c>
      <c r="BI3048">
        <f t="shared" si="667"/>
        <v>2.1978021978021978E-3</v>
      </c>
      <c r="BJ3048">
        <v>0.63</v>
      </c>
      <c r="BK3048">
        <v>0</v>
      </c>
      <c r="BL3048">
        <v>0</v>
      </c>
      <c r="BM3048">
        <v>32.64</v>
      </c>
      <c r="BN3048">
        <v>3.63</v>
      </c>
      <c r="BO3048">
        <v>6.54</v>
      </c>
      <c r="BP3048">
        <f t="shared" si="668"/>
        <v>0.78901098901098898</v>
      </c>
      <c r="BQ3048">
        <v>32.64</v>
      </c>
      <c r="BR3048">
        <v>2015</v>
      </c>
      <c r="BS3048">
        <v>0.09</v>
      </c>
      <c r="BT3048">
        <v>0.16</v>
      </c>
      <c r="BU3048" s="2">
        <f t="shared" si="669"/>
        <v>7.7012987012987005E-2</v>
      </c>
      <c r="BV3048" s="1">
        <f t="shared" si="661"/>
        <v>0.20916873126873126</v>
      </c>
      <c r="BW3048" s="1">
        <f t="shared" si="662"/>
        <v>0.5221687607368477</v>
      </c>
      <c r="BX3048" s="1">
        <f t="shared" si="670"/>
        <v>0.54439055871573661</v>
      </c>
      <c r="BY3048" s="1" t="e">
        <f t="shared" si="671"/>
        <v>#DIV/0!</v>
      </c>
      <c r="BZ3048" s="1" t="e">
        <f t="shared" si="672"/>
        <v>#DIV/0!</v>
      </c>
      <c r="CA3048" s="1" t="e">
        <f t="shared" si="673"/>
        <v>#DIV/0!</v>
      </c>
      <c r="CB3048">
        <v>0</v>
      </c>
      <c r="CC3048">
        <f t="shared" si="674"/>
        <v>0</v>
      </c>
      <c r="CD3048">
        <v>0</v>
      </c>
    </row>
    <row r="3049" spans="1:82" x14ac:dyDescent="0.35">
      <c r="A3049">
        <v>1588</v>
      </c>
      <c r="B3049" t="s">
        <v>766</v>
      </c>
      <c r="C3049" t="s">
        <v>72</v>
      </c>
      <c r="D3049">
        <v>72</v>
      </c>
      <c r="E3049" t="s">
        <v>70</v>
      </c>
      <c r="F3049" t="s">
        <v>87</v>
      </c>
      <c r="G3049">
        <v>2022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</v>
      </c>
      <c r="V3049">
        <v>-2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3</v>
      </c>
      <c r="AC3049">
        <v>4</v>
      </c>
      <c r="AD3049">
        <v>15</v>
      </c>
      <c r="AE3049">
        <v>1</v>
      </c>
      <c r="AF3049">
        <v>0</v>
      </c>
      <c r="AG3049">
        <v>0</v>
      </c>
      <c r="AH3049">
        <f t="shared" si="663"/>
        <v>0</v>
      </c>
      <c r="AI3049">
        <f t="shared" si="664"/>
        <v>0</v>
      </c>
      <c r="AJ3049">
        <f t="shared" si="665"/>
        <v>0</v>
      </c>
      <c r="AK3049">
        <v>13</v>
      </c>
      <c r="AL3049">
        <v>7</v>
      </c>
      <c r="AM3049">
        <v>1</v>
      </c>
      <c r="AN3049">
        <v>0</v>
      </c>
      <c r="AO3049">
        <v>0.13</v>
      </c>
      <c r="AP3049">
        <v>0.05</v>
      </c>
      <c r="AQ3049">
        <v>7.3</v>
      </c>
      <c r="AR3049">
        <v>10.3</v>
      </c>
      <c r="AS3049">
        <f t="shared" si="666"/>
        <v>13</v>
      </c>
      <c r="AT3049">
        <v>1</v>
      </c>
      <c r="AU3049">
        <v>21</v>
      </c>
      <c r="AV3049">
        <v>57</v>
      </c>
      <c r="AW3049">
        <v>0</v>
      </c>
      <c r="AX3049">
        <v>-1</v>
      </c>
      <c r="AY3049">
        <v>5</v>
      </c>
      <c r="AZ3049">
        <v>5</v>
      </c>
      <c r="BA3049">
        <v>5</v>
      </c>
      <c r="BB3049">
        <v>0</v>
      </c>
      <c r="BC3049">
        <v>0</v>
      </c>
      <c r="BD3049">
        <v>0</v>
      </c>
      <c r="BE3049">
        <v>0</v>
      </c>
      <c r="BF3049">
        <v>0.33</v>
      </c>
      <c r="BG3049">
        <v>1</v>
      </c>
      <c r="BH3049">
        <v>0.2</v>
      </c>
      <c r="BI3049">
        <f t="shared" si="667"/>
        <v>4.7619047619047616E-2</v>
      </c>
      <c r="BJ3049">
        <v>0.37</v>
      </c>
      <c r="BK3049">
        <v>0</v>
      </c>
      <c r="BL3049">
        <v>-2</v>
      </c>
      <c r="BM3049">
        <v>15</v>
      </c>
      <c r="BN3049">
        <v>7.3</v>
      </c>
      <c r="BO3049">
        <v>10.3</v>
      </c>
      <c r="BP3049">
        <f t="shared" si="668"/>
        <v>0.61904761904761907</v>
      </c>
      <c r="BQ3049">
        <v>13</v>
      </c>
      <c r="BR3049">
        <v>2015</v>
      </c>
      <c r="BS3049">
        <v>0.35</v>
      </c>
      <c r="BT3049">
        <v>0.49</v>
      </c>
      <c r="BU3049" s="2">
        <f t="shared" si="669"/>
        <v>2.1368627450980377E-3</v>
      </c>
      <c r="BV3049" s="1">
        <f t="shared" si="661"/>
        <v>0.11915238095238095</v>
      </c>
      <c r="BW3049" s="1">
        <f t="shared" si="662"/>
        <v>0.35795965079365083</v>
      </c>
      <c r="BX3049" s="1">
        <f t="shared" si="670"/>
        <v>0.46573809523809523</v>
      </c>
      <c r="BY3049" s="1" t="e">
        <f t="shared" si="671"/>
        <v>#DIV/0!</v>
      </c>
      <c r="BZ3049" s="1" t="e">
        <f t="shared" si="672"/>
        <v>#DIV/0!</v>
      </c>
      <c r="CA3049" s="1" t="e">
        <f t="shared" si="673"/>
        <v>#DIV/0!</v>
      </c>
      <c r="CB3049">
        <v>0</v>
      </c>
      <c r="CC3049">
        <f t="shared" si="674"/>
        <v>0</v>
      </c>
      <c r="CD3049">
        <v>0</v>
      </c>
    </row>
    <row r="3050" spans="1:82" x14ac:dyDescent="0.35">
      <c r="A3050">
        <v>828</v>
      </c>
      <c r="B3050" t="s">
        <v>981</v>
      </c>
      <c r="C3050" t="s">
        <v>799</v>
      </c>
      <c r="D3050">
        <v>79</v>
      </c>
      <c r="E3050" t="s">
        <v>797</v>
      </c>
      <c r="F3050" t="s">
        <v>120</v>
      </c>
      <c r="G3050">
        <v>2018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30</v>
      </c>
      <c r="AC3050">
        <v>39</v>
      </c>
      <c r="AD3050">
        <v>423</v>
      </c>
      <c r="AE3050">
        <v>2</v>
      </c>
      <c r="AF3050">
        <v>0</v>
      </c>
      <c r="AG3050">
        <v>0</v>
      </c>
      <c r="AH3050">
        <f t="shared" si="663"/>
        <v>0</v>
      </c>
      <c r="AI3050">
        <f t="shared" si="664"/>
        <v>0</v>
      </c>
      <c r="AJ3050">
        <f t="shared" si="665"/>
        <v>0</v>
      </c>
      <c r="AK3050">
        <v>300</v>
      </c>
      <c r="AL3050">
        <v>185</v>
      </c>
      <c r="AM3050">
        <v>17</v>
      </c>
      <c r="AN3050">
        <v>0</v>
      </c>
      <c r="AO3050">
        <v>7.0000000000000007E-2</v>
      </c>
      <c r="AP3050">
        <v>0.06</v>
      </c>
      <c r="AQ3050">
        <v>54.3</v>
      </c>
      <c r="AR3050">
        <v>84.3</v>
      </c>
      <c r="AS3050">
        <f t="shared" si="666"/>
        <v>423</v>
      </c>
      <c r="AT3050">
        <v>14</v>
      </c>
      <c r="AU3050">
        <v>529</v>
      </c>
      <c r="AV3050">
        <v>982</v>
      </c>
      <c r="AW3050">
        <v>0</v>
      </c>
      <c r="AX3050">
        <v>0</v>
      </c>
      <c r="AY3050">
        <v>14.1</v>
      </c>
      <c r="AZ3050">
        <v>30</v>
      </c>
      <c r="BA3050">
        <v>2.1428571430000001</v>
      </c>
      <c r="BB3050">
        <v>0</v>
      </c>
      <c r="BC3050">
        <v>0</v>
      </c>
      <c r="BD3050">
        <v>0</v>
      </c>
      <c r="BE3050">
        <v>0</v>
      </c>
      <c r="BF3050">
        <v>7.0000000000000007E-2</v>
      </c>
      <c r="BG3050">
        <v>2</v>
      </c>
      <c r="BH3050">
        <v>7.0000000000000007E-2</v>
      </c>
      <c r="BI3050">
        <f t="shared" si="667"/>
        <v>3.780718336483932E-3</v>
      </c>
      <c r="BJ3050">
        <v>0.54</v>
      </c>
      <c r="BK3050">
        <v>0</v>
      </c>
      <c r="BL3050">
        <v>0</v>
      </c>
      <c r="BM3050">
        <v>30.21</v>
      </c>
      <c r="BN3050">
        <v>3.88</v>
      </c>
      <c r="BO3050">
        <v>6.02</v>
      </c>
      <c r="BP3050">
        <f t="shared" si="668"/>
        <v>0.79962192816635158</v>
      </c>
      <c r="BQ3050">
        <v>30.21</v>
      </c>
      <c r="BR3050">
        <v>2015</v>
      </c>
      <c r="BS3050">
        <v>0.1</v>
      </c>
      <c r="BT3050">
        <v>0.16</v>
      </c>
      <c r="BU3050" s="2">
        <f t="shared" si="669"/>
        <v>0.12215686274509804</v>
      </c>
      <c r="BV3050" s="1">
        <f t="shared" si="661"/>
        <v>0.22528109640831762</v>
      </c>
      <c r="BW3050" s="1">
        <f t="shared" si="662"/>
        <v>0.47042726973971216</v>
      </c>
      <c r="BX3050" s="1">
        <f t="shared" si="670"/>
        <v>0.50454003164590266</v>
      </c>
      <c r="BY3050" s="1" t="e">
        <f t="shared" si="671"/>
        <v>#DIV/0!</v>
      </c>
      <c r="BZ3050" s="1" t="e">
        <f t="shared" si="672"/>
        <v>#DIV/0!</v>
      </c>
      <c r="CA3050" s="1" t="e">
        <f t="shared" si="673"/>
        <v>#DIV/0!</v>
      </c>
      <c r="CB3050">
        <v>0</v>
      </c>
      <c r="CC3050">
        <f t="shared" si="674"/>
        <v>0</v>
      </c>
      <c r="CD3050">
        <v>0</v>
      </c>
    </row>
    <row r="3051" spans="1:82" x14ac:dyDescent="0.35">
      <c r="A3051">
        <v>990</v>
      </c>
      <c r="B3051" t="s">
        <v>521</v>
      </c>
      <c r="C3051" t="s">
        <v>69</v>
      </c>
      <c r="D3051">
        <v>73</v>
      </c>
      <c r="E3051" t="s">
        <v>70</v>
      </c>
      <c r="F3051" t="s">
        <v>84</v>
      </c>
      <c r="G3051">
        <v>2019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30</v>
      </c>
      <c r="AC3051">
        <v>44</v>
      </c>
      <c r="AD3051">
        <v>358</v>
      </c>
      <c r="AE3051">
        <v>5</v>
      </c>
      <c r="AF3051">
        <v>0</v>
      </c>
      <c r="AG3051">
        <v>0</v>
      </c>
      <c r="AH3051">
        <f t="shared" si="663"/>
        <v>0</v>
      </c>
      <c r="AI3051">
        <f t="shared" si="664"/>
        <v>0</v>
      </c>
      <c r="AJ3051">
        <f t="shared" si="665"/>
        <v>0</v>
      </c>
      <c r="AK3051">
        <v>377</v>
      </c>
      <c r="AL3051">
        <v>122</v>
      </c>
      <c r="AM3051">
        <v>23</v>
      </c>
      <c r="AN3051">
        <v>1</v>
      </c>
      <c r="AO3051">
        <v>0.1</v>
      </c>
      <c r="AP3051">
        <v>0.13</v>
      </c>
      <c r="AQ3051">
        <v>67.8</v>
      </c>
      <c r="AR3051">
        <v>97.8</v>
      </c>
      <c r="AS3051">
        <f t="shared" si="666"/>
        <v>358</v>
      </c>
      <c r="AT3051">
        <v>15</v>
      </c>
      <c r="AU3051">
        <v>455</v>
      </c>
      <c r="AV3051">
        <v>1021</v>
      </c>
      <c r="AW3051">
        <v>0</v>
      </c>
      <c r="AX3051">
        <v>0</v>
      </c>
      <c r="AY3051">
        <v>11.93</v>
      </c>
      <c r="AZ3051">
        <v>30</v>
      </c>
      <c r="BA3051">
        <v>2</v>
      </c>
      <c r="BB3051">
        <v>0</v>
      </c>
      <c r="BC3051">
        <v>0</v>
      </c>
      <c r="BD3051">
        <v>0</v>
      </c>
      <c r="BE3051">
        <v>0</v>
      </c>
      <c r="BF3051">
        <v>0.17</v>
      </c>
      <c r="BG3051">
        <v>5</v>
      </c>
      <c r="BH3051">
        <v>0.17</v>
      </c>
      <c r="BI3051">
        <f t="shared" si="667"/>
        <v>1.098901098901099E-2</v>
      </c>
      <c r="BJ3051">
        <v>0.45</v>
      </c>
      <c r="BK3051">
        <v>0</v>
      </c>
      <c r="BL3051">
        <v>0</v>
      </c>
      <c r="BM3051">
        <v>23.87</v>
      </c>
      <c r="BN3051">
        <v>4.5199999999999996</v>
      </c>
      <c r="BO3051">
        <v>6.52</v>
      </c>
      <c r="BP3051">
        <f t="shared" si="668"/>
        <v>0.78681318681318679</v>
      </c>
      <c r="BQ3051">
        <v>23.87</v>
      </c>
      <c r="BR3051">
        <v>2017</v>
      </c>
      <c r="BS3051">
        <v>0.15</v>
      </c>
      <c r="BT3051">
        <v>0.21</v>
      </c>
      <c r="BU3051" s="2">
        <f t="shared" si="669"/>
        <v>0.16823529411764704</v>
      </c>
      <c r="BV3051" s="1">
        <f t="shared" si="661"/>
        <v>0.23014065934065936</v>
      </c>
      <c r="BW3051" s="1">
        <f t="shared" si="662"/>
        <v>0.42300424797424796</v>
      </c>
      <c r="BX3051" s="1">
        <f t="shared" si="670"/>
        <v>0.47436313686313686</v>
      </c>
      <c r="BY3051" s="1" t="e">
        <f t="shared" si="671"/>
        <v>#DIV/0!</v>
      </c>
      <c r="BZ3051" s="1" t="e">
        <f t="shared" si="672"/>
        <v>#DIV/0!</v>
      </c>
      <c r="CA3051" s="1" t="e">
        <f t="shared" si="673"/>
        <v>#DIV/0!</v>
      </c>
      <c r="CB3051">
        <v>0</v>
      </c>
      <c r="CC3051">
        <f t="shared" si="674"/>
        <v>0</v>
      </c>
      <c r="CD3051">
        <v>0</v>
      </c>
    </row>
    <row r="3052" spans="1:82" x14ac:dyDescent="0.35">
      <c r="A3052">
        <v>825</v>
      </c>
      <c r="B3052" t="s">
        <v>455</v>
      </c>
      <c r="C3052" t="s">
        <v>69</v>
      </c>
      <c r="D3052">
        <v>73</v>
      </c>
      <c r="E3052" t="s">
        <v>70</v>
      </c>
      <c r="F3052" t="s">
        <v>98</v>
      </c>
      <c r="G3052">
        <v>2015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16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39</v>
      </c>
      <c r="AC3052">
        <v>54</v>
      </c>
      <c r="AD3052">
        <v>485</v>
      </c>
      <c r="AE3052">
        <v>3</v>
      </c>
      <c r="AF3052">
        <v>0</v>
      </c>
      <c r="AG3052">
        <v>0</v>
      </c>
      <c r="AH3052">
        <f t="shared" si="663"/>
        <v>0</v>
      </c>
      <c r="AI3052">
        <f t="shared" si="664"/>
        <v>0</v>
      </c>
      <c r="AJ3052">
        <f t="shared" si="665"/>
        <v>0</v>
      </c>
      <c r="AK3052">
        <v>451</v>
      </c>
      <c r="AL3052">
        <v>196</v>
      </c>
      <c r="AM3052">
        <v>26</v>
      </c>
      <c r="AN3052">
        <v>0</v>
      </c>
      <c r="AO3052">
        <v>0.12</v>
      </c>
      <c r="AP3052">
        <v>0.11</v>
      </c>
      <c r="AQ3052">
        <v>68.099999999999994</v>
      </c>
      <c r="AR3052">
        <v>107.1</v>
      </c>
      <c r="AS3052">
        <f t="shared" si="666"/>
        <v>501</v>
      </c>
      <c r="AT3052">
        <v>14</v>
      </c>
      <c r="AU3052">
        <v>419</v>
      </c>
      <c r="AV3052">
        <v>987</v>
      </c>
      <c r="AW3052">
        <v>0</v>
      </c>
      <c r="AX3052">
        <v>16</v>
      </c>
      <c r="AY3052">
        <v>12.44</v>
      </c>
      <c r="AZ3052">
        <v>40</v>
      </c>
      <c r="BA3052">
        <v>2.8571428569999999</v>
      </c>
      <c r="BB3052">
        <v>0</v>
      </c>
      <c r="BC3052">
        <v>0</v>
      </c>
      <c r="BD3052">
        <v>0</v>
      </c>
      <c r="BE3052">
        <v>0</v>
      </c>
      <c r="BF3052">
        <v>0.08</v>
      </c>
      <c r="BG3052">
        <v>3</v>
      </c>
      <c r="BH3052">
        <v>0.08</v>
      </c>
      <c r="BI3052">
        <f t="shared" si="667"/>
        <v>7.1599045346062056E-3</v>
      </c>
      <c r="BJ3052">
        <v>0.42</v>
      </c>
      <c r="BK3052">
        <v>0</v>
      </c>
      <c r="BL3052">
        <v>1.1399999999999999</v>
      </c>
      <c r="BM3052">
        <v>34.64</v>
      </c>
      <c r="BN3052">
        <v>4.8600000000000003</v>
      </c>
      <c r="BO3052">
        <v>7.65</v>
      </c>
      <c r="BP3052">
        <f t="shared" si="668"/>
        <v>1.1957040572792363</v>
      </c>
      <c r="BQ3052">
        <v>35.79</v>
      </c>
      <c r="BR3052">
        <v>2004</v>
      </c>
      <c r="BS3052">
        <v>0.16</v>
      </c>
      <c r="BT3052">
        <v>0.26</v>
      </c>
      <c r="BU3052" s="2">
        <f t="shared" si="669"/>
        <v>0.47741882352941173</v>
      </c>
      <c r="BV3052" s="1">
        <f t="shared" si="661"/>
        <v>0.24428520286396183</v>
      </c>
      <c r="BW3052" s="1">
        <f t="shared" si="662"/>
        <v>0.46398529461681254</v>
      </c>
      <c r="BX3052" s="1">
        <f t="shared" si="670"/>
        <v>0.50132834223443146</v>
      </c>
      <c r="BY3052" s="1" t="e">
        <f t="shared" si="671"/>
        <v>#DIV/0!</v>
      </c>
      <c r="BZ3052" s="1" t="e">
        <f t="shared" si="672"/>
        <v>#DIV/0!</v>
      </c>
      <c r="CA3052" s="1" t="e">
        <f t="shared" si="673"/>
        <v>#DIV/0!</v>
      </c>
      <c r="CB3052">
        <v>0</v>
      </c>
      <c r="CC3052">
        <f t="shared" si="674"/>
        <v>0</v>
      </c>
      <c r="CD3052">
        <v>0</v>
      </c>
    </row>
    <row r="3053" spans="1:82" x14ac:dyDescent="0.35">
      <c r="A3053">
        <v>1045</v>
      </c>
      <c r="B3053" t="s">
        <v>1435</v>
      </c>
      <c r="C3053" t="s">
        <v>92</v>
      </c>
      <c r="D3053">
        <v>71</v>
      </c>
      <c r="E3053" t="s">
        <v>1156</v>
      </c>
      <c r="F3053" t="s">
        <v>116</v>
      </c>
      <c r="G3053">
        <v>2020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64</v>
      </c>
      <c r="V3053">
        <v>232</v>
      </c>
      <c r="W3053">
        <v>2</v>
      </c>
      <c r="X3053">
        <v>0</v>
      </c>
      <c r="Y3053">
        <v>0</v>
      </c>
      <c r="Z3053">
        <v>18</v>
      </c>
      <c r="AA3053">
        <v>0</v>
      </c>
      <c r="AB3053">
        <v>11</v>
      </c>
      <c r="AC3053">
        <v>15</v>
      </c>
      <c r="AD3053">
        <v>63</v>
      </c>
      <c r="AE3053">
        <v>0</v>
      </c>
      <c r="AF3053">
        <v>0</v>
      </c>
      <c r="AG3053">
        <v>0</v>
      </c>
      <c r="AH3053">
        <f t="shared" si="663"/>
        <v>0</v>
      </c>
      <c r="AI3053">
        <f t="shared" si="664"/>
        <v>0</v>
      </c>
      <c r="AJ3053">
        <f t="shared" si="665"/>
        <v>0</v>
      </c>
      <c r="AK3053">
        <v>26</v>
      </c>
      <c r="AL3053">
        <v>67</v>
      </c>
      <c r="AM3053">
        <v>3</v>
      </c>
      <c r="AN3053">
        <v>0</v>
      </c>
      <c r="AO3053">
        <v>0.06</v>
      </c>
      <c r="AP3053">
        <v>0.01</v>
      </c>
      <c r="AQ3053">
        <v>41.5</v>
      </c>
      <c r="AR3053">
        <v>52.5</v>
      </c>
      <c r="AS3053">
        <f t="shared" si="666"/>
        <v>295</v>
      </c>
      <c r="AT3053">
        <v>9</v>
      </c>
      <c r="AU3053">
        <v>200</v>
      </c>
      <c r="AV3053">
        <v>569</v>
      </c>
      <c r="AW3053">
        <v>0</v>
      </c>
      <c r="AX3053">
        <v>3.62</v>
      </c>
      <c r="AY3053">
        <v>5.73</v>
      </c>
      <c r="AZ3053">
        <v>75</v>
      </c>
      <c r="BA3053">
        <v>8.3333333330000006</v>
      </c>
      <c r="BB3053">
        <v>0</v>
      </c>
      <c r="BC3053">
        <v>0</v>
      </c>
      <c r="BD3053">
        <v>0</v>
      </c>
      <c r="BE3053">
        <v>0.03</v>
      </c>
      <c r="BF3053">
        <v>0</v>
      </c>
      <c r="BG3053">
        <v>2</v>
      </c>
      <c r="BH3053">
        <v>0.03</v>
      </c>
      <c r="BI3053">
        <f t="shared" si="667"/>
        <v>0.01</v>
      </c>
      <c r="BJ3053">
        <v>0.35</v>
      </c>
      <c r="BK3053">
        <v>0</v>
      </c>
      <c r="BL3053">
        <v>25.78</v>
      </c>
      <c r="BM3053">
        <v>7</v>
      </c>
      <c r="BN3053">
        <v>4.6100000000000003</v>
      </c>
      <c r="BO3053">
        <v>5.83</v>
      </c>
      <c r="BP3053">
        <f t="shared" si="668"/>
        <v>1.4750000000000001</v>
      </c>
      <c r="BQ3053">
        <v>32.78</v>
      </c>
      <c r="BR3053">
        <v>2020</v>
      </c>
      <c r="BS3053">
        <v>0.21</v>
      </c>
      <c r="BT3053">
        <v>0.26</v>
      </c>
      <c r="BU3053" s="2">
        <f t="shared" si="669"/>
        <v>0.17737882352941176</v>
      </c>
      <c r="BV3053" s="1">
        <f t="shared" si="661"/>
        <v>0.24715000000000001</v>
      </c>
      <c r="BW3053" s="1">
        <f t="shared" si="662"/>
        <v>0.46335777777777781</v>
      </c>
      <c r="BX3053" s="1">
        <f t="shared" si="670"/>
        <v>0.5162777777744445</v>
      </c>
      <c r="BY3053" s="1" t="e">
        <f t="shared" si="671"/>
        <v>#DIV/0!</v>
      </c>
      <c r="BZ3053" s="1" t="e">
        <f t="shared" si="672"/>
        <v>#DIV/0!</v>
      </c>
      <c r="CA3053" s="1" t="e">
        <f t="shared" si="673"/>
        <v>#DIV/0!</v>
      </c>
      <c r="CB3053">
        <v>0</v>
      </c>
      <c r="CC3053">
        <f t="shared" si="674"/>
        <v>0</v>
      </c>
      <c r="CD3053">
        <v>0</v>
      </c>
    </row>
    <row r="3054" spans="1:82" x14ac:dyDescent="0.35">
      <c r="A3054">
        <v>575</v>
      </c>
      <c r="B3054" t="s">
        <v>1308</v>
      </c>
      <c r="C3054" t="s">
        <v>100</v>
      </c>
      <c r="D3054">
        <v>69</v>
      </c>
      <c r="E3054" t="s">
        <v>1156</v>
      </c>
      <c r="F3054" t="s">
        <v>77</v>
      </c>
      <c r="G3054">
        <v>2023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58</v>
      </c>
      <c r="V3054">
        <v>284</v>
      </c>
      <c r="W3054">
        <v>2</v>
      </c>
      <c r="X3054">
        <v>0</v>
      </c>
      <c r="Y3054">
        <v>0</v>
      </c>
      <c r="Z3054">
        <v>12</v>
      </c>
      <c r="AA3054">
        <v>0</v>
      </c>
      <c r="AB3054">
        <v>21</v>
      </c>
      <c r="AC3054">
        <v>30</v>
      </c>
      <c r="AD3054">
        <v>119</v>
      </c>
      <c r="AE3054">
        <v>0</v>
      </c>
      <c r="AF3054">
        <v>0</v>
      </c>
      <c r="AG3054">
        <v>0</v>
      </c>
      <c r="AH3054">
        <f t="shared" si="663"/>
        <v>0</v>
      </c>
      <c r="AI3054">
        <f t="shared" si="664"/>
        <v>0</v>
      </c>
      <c r="AJ3054">
        <f t="shared" si="665"/>
        <v>0</v>
      </c>
      <c r="AK3054">
        <v>27</v>
      </c>
      <c r="AL3054">
        <v>109</v>
      </c>
      <c r="AM3054">
        <v>4</v>
      </c>
      <c r="AN3054">
        <v>0</v>
      </c>
      <c r="AO3054">
        <v>0.08</v>
      </c>
      <c r="AP3054">
        <v>0.01</v>
      </c>
      <c r="AQ3054">
        <v>52.3</v>
      </c>
      <c r="AR3054">
        <v>73.3</v>
      </c>
      <c r="AS3054">
        <f t="shared" si="666"/>
        <v>403</v>
      </c>
      <c r="AT3054">
        <v>11</v>
      </c>
      <c r="AU3054">
        <v>280</v>
      </c>
      <c r="AV3054">
        <v>761</v>
      </c>
      <c r="AW3054">
        <v>0</v>
      </c>
      <c r="AX3054">
        <v>4.9000000000000004</v>
      </c>
      <c r="AY3054">
        <v>5.67</v>
      </c>
      <c r="AZ3054">
        <v>79</v>
      </c>
      <c r="BA3054">
        <v>7.1818181819999998</v>
      </c>
      <c r="BB3054">
        <v>0</v>
      </c>
      <c r="BC3054">
        <v>0</v>
      </c>
      <c r="BD3054">
        <v>0</v>
      </c>
      <c r="BE3054">
        <v>0.03</v>
      </c>
      <c r="BF3054">
        <v>0</v>
      </c>
      <c r="BG3054">
        <v>2</v>
      </c>
      <c r="BH3054">
        <v>0.03</v>
      </c>
      <c r="BI3054">
        <f t="shared" si="667"/>
        <v>7.1428571428571426E-3</v>
      </c>
      <c r="BJ3054">
        <v>0.37</v>
      </c>
      <c r="BK3054">
        <v>0</v>
      </c>
      <c r="BL3054">
        <v>25.82</v>
      </c>
      <c r="BM3054">
        <v>10.82</v>
      </c>
      <c r="BN3054">
        <v>4.75</v>
      </c>
      <c r="BO3054">
        <v>6.66</v>
      </c>
      <c r="BP3054">
        <f t="shared" si="668"/>
        <v>1.4392857142857143</v>
      </c>
      <c r="BQ3054">
        <v>36.64</v>
      </c>
      <c r="BR3054">
        <v>2023</v>
      </c>
      <c r="BS3054">
        <v>0.19</v>
      </c>
      <c r="BT3054">
        <v>0.26</v>
      </c>
      <c r="BU3054" s="2">
        <f t="shared" si="669"/>
        <v>0.22347529411764708</v>
      </c>
      <c r="BV3054" s="1">
        <f t="shared" si="661"/>
        <v>0.25976428571428573</v>
      </c>
      <c r="BW3054" s="1">
        <f t="shared" si="662"/>
        <v>0.47511168253968261</v>
      </c>
      <c r="BX3054" s="1">
        <f t="shared" si="670"/>
        <v>0.51614069264251072</v>
      </c>
      <c r="BY3054" s="1" t="e">
        <f t="shared" si="671"/>
        <v>#DIV/0!</v>
      </c>
      <c r="BZ3054" s="1" t="e">
        <f t="shared" si="672"/>
        <v>#DIV/0!</v>
      </c>
      <c r="CA3054" s="1" t="e">
        <f t="shared" si="673"/>
        <v>#DIV/0!</v>
      </c>
      <c r="CB3054">
        <v>0</v>
      </c>
      <c r="CC3054">
        <f t="shared" si="674"/>
        <v>0</v>
      </c>
      <c r="CD3054">
        <v>0</v>
      </c>
    </row>
    <row r="3055" spans="1:82" x14ac:dyDescent="0.35">
      <c r="A3055">
        <v>1143</v>
      </c>
      <c r="B3055" t="s">
        <v>1459</v>
      </c>
      <c r="C3055" t="s">
        <v>103</v>
      </c>
      <c r="D3055">
        <v>70</v>
      </c>
      <c r="E3055" t="s">
        <v>1156</v>
      </c>
      <c r="F3055" t="s">
        <v>84</v>
      </c>
      <c r="G3055">
        <v>2017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105</v>
      </c>
      <c r="V3055">
        <v>465</v>
      </c>
      <c r="W3055">
        <v>2</v>
      </c>
      <c r="X3055">
        <v>1</v>
      </c>
      <c r="Y3055">
        <v>0</v>
      </c>
      <c r="Z3055">
        <v>22</v>
      </c>
      <c r="AA3055">
        <v>0</v>
      </c>
      <c r="AB3055">
        <v>21</v>
      </c>
      <c r="AC3055">
        <v>36</v>
      </c>
      <c r="AD3055">
        <v>180</v>
      </c>
      <c r="AE3055">
        <v>1</v>
      </c>
      <c r="AF3055">
        <v>0</v>
      </c>
      <c r="AG3055">
        <v>0</v>
      </c>
      <c r="AH3055">
        <f t="shared" si="663"/>
        <v>0</v>
      </c>
      <c r="AI3055">
        <f t="shared" si="664"/>
        <v>0</v>
      </c>
      <c r="AJ3055">
        <f t="shared" si="665"/>
        <v>0</v>
      </c>
      <c r="AK3055">
        <v>44</v>
      </c>
      <c r="AL3055">
        <v>160</v>
      </c>
      <c r="AM3055">
        <v>9</v>
      </c>
      <c r="AN3055">
        <v>0</v>
      </c>
      <c r="AO3055">
        <v>0.06</v>
      </c>
      <c r="AP3055">
        <v>0.01</v>
      </c>
      <c r="AQ3055">
        <v>82.5</v>
      </c>
      <c r="AR3055">
        <v>103.5</v>
      </c>
      <c r="AS3055">
        <f t="shared" si="666"/>
        <v>645</v>
      </c>
      <c r="AT3055">
        <v>16</v>
      </c>
      <c r="AU3055">
        <v>310</v>
      </c>
      <c r="AV3055">
        <v>1104</v>
      </c>
      <c r="AW3055">
        <v>0</v>
      </c>
      <c r="AX3055">
        <v>4.43</v>
      </c>
      <c r="AY3055">
        <v>8.57</v>
      </c>
      <c r="AZ3055">
        <v>126</v>
      </c>
      <c r="BA3055">
        <v>7.875</v>
      </c>
      <c r="BB3055">
        <v>0</v>
      </c>
      <c r="BC3055">
        <v>0</v>
      </c>
      <c r="BD3055">
        <v>0</v>
      </c>
      <c r="BE3055">
        <v>0.02</v>
      </c>
      <c r="BF3055">
        <v>0.05</v>
      </c>
      <c r="BG3055">
        <v>3</v>
      </c>
      <c r="BH3055">
        <v>0.02</v>
      </c>
      <c r="BI3055">
        <f t="shared" si="667"/>
        <v>9.6774193548387101E-3</v>
      </c>
      <c r="BJ3055">
        <v>0.28000000000000003</v>
      </c>
      <c r="BK3055">
        <v>0</v>
      </c>
      <c r="BL3055">
        <v>29.06</v>
      </c>
      <c r="BM3055">
        <v>11.25</v>
      </c>
      <c r="BN3055">
        <v>5.16</v>
      </c>
      <c r="BO3055">
        <v>6.47</v>
      </c>
      <c r="BP3055">
        <f t="shared" si="668"/>
        <v>2.0806451612903225</v>
      </c>
      <c r="BQ3055">
        <v>40.31</v>
      </c>
      <c r="BR3055">
        <v>2017</v>
      </c>
      <c r="BS3055">
        <v>0.27</v>
      </c>
      <c r="BT3055">
        <v>0.33</v>
      </c>
      <c r="BU3055" s="2">
        <f t="shared" si="669"/>
        <v>0.28494411764705879</v>
      </c>
      <c r="BV3055" s="1">
        <f t="shared" si="661"/>
        <v>0.34293225806451616</v>
      </c>
      <c r="BW3055" s="1">
        <f t="shared" si="662"/>
        <v>0.51021784946236559</v>
      </c>
      <c r="BX3055" s="1">
        <f t="shared" si="670"/>
        <v>0.51883534946236565</v>
      </c>
      <c r="BY3055" s="1" t="e">
        <f t="shared" si="671"/>
        <v>#DIV/0!</v>
      </c>
      <c r="BZ3055" s="1" t="e">
        <f t="shared" si="672"/>
        <v>#DIV/0!</v>
      </c>
      <c r="CA3055" s="1" t="e">
        <f t="shared" si="673"/>
        <v>#DIV/0!</v>
      </c>
      <c r="CB3055">
        <v>0</v>
      </c>
      <c r="CC3055">
        <f t="shared" si="674"/>
        <v>0</v>
      </c>
      <c r="CD3055">
        <v>0</v>
      </c>
    </row>
    <row r="3056" spans="1:82" x14ac:dyDescent="0.35">
      <c r="A3056">
        <v>553</v>
      </c>
      <c r="B3056" t="s">
        <v>1300</v>
      </c>
      <c r="C3056" t="s">
        <v>69</v>
      </c>
      <c r="D3056">
        <v>73</v>
      </c>
      <c r="E3056" t="s">
        <v>1156</v>
      </c>
      <c r="F3056" t="s">
        <v>82</v>
      </c>
      <c r="G3056">
        <v>2019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8</v>
      </c>
      <c r="V3056">
        <v>60</v>
      </c>
      <c r="W3056">
        <v>0</v>
      </c>
      <c r="X3056">
        <v>0</v>
      </c>
      <c r="Y3056">
        <v>0</v>
      </c>
      <c r="Z3056">
        <v>2</v>
      </c>
      <c r="AA3056">
        <v>0</v>
      </c>
      <c r="AB3056">
        <v>1</v>
      </c>
      <c r="AC3056">
        <v>1</v>
      </c>
      <c r="AD3056">
        <v>6</v>
      </c>
      <c r="AE3056">
        <v>0</v>
      </c>
      <c r="AF3056">
        <v>0</v>
      </c>
      <c r="AG3056">
        <v>0</v>
      </c>
      <c r="AH3056">
        <f t="shared" si="663"/>
        <v>0</v>
      </c>
      <c r="AI3056">
        <f t="shared" si="664"/>
        <v>0</v>
      </c>
      <c r="AJ3056">
        <f t="shared" si="665"/>
        <v>0</v>
      </c>
      <c r="AK3056">
        <v>-5</v>
      </c>
      <c r="AL3056">
        <v>11</v>
      </c>
      <c r="AM3056">
        <v>0</v>
      </c>
      <c r="AN3056">
        <v>0</v>
      </c>
      <c r="AO3056">
        <v>0.01</v>
      </c>
      <c r="AP3056">
        <v>0</v>
      </c>
      <c r="AQ3056">
        <v>6.6</v>
      </c>
      <c r="AR3056">
        <v>7.6</v>
      </c>
      <c r="AS3056">
        <f t="shared" si="666"/>
        <v>66</v>
      </c>
      <c r="AT3056">
        <v>4</v>
      </c>
      <c r="AU3056">
        <v>18</v>
      </c>
      <c r="AV3056">
        <v>314</v>
      </c>
      <c r="AW3056">
        <v>0</v>
      </c>
      <c r="AX3056">
        <v>7.5</v>
      </c>
      <c r="AY3056">
        <v>6</v>
      </c>
      <c r="AZ3056">
        <v>9</v>
      </c>
      <c r="BA3056">
        <v>2.25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f t="shared" si="667"/>
        <v>0</v>
      </c>
      <c r="BJ3056">
        <v>0.06</v>
      </c>
      <c r="BK3056">
        <v>0</v>
      </c>
      <c r="BL3056">
        <v>15</v>
      </c>
      <c r="BM3056">
        <v>1.5</v>
      </c>
      <c r="BN3056">
        <v>1.65</v>
      </c>
      <c r="BO3056">
        <v>1.9</v>
      </c>
      <c r="BP3056">
        <f t="shared" si="668"/>
        <v>3.6666666666666665</v>
      </c>
      <c r="BQ3056">
        <v>16.5</v>
      </c>
      <c r="BR3056">
        <v>2016</v>
      </c>
      <c r="BS3056">
        <v>0.37</v>
      </c>
      <c r="BT3056">
        <v>0.42</v>
      </c>
      <c r="BU3056" s="2">
        <f t="shared" si="669"/>
        <v>0.16394117647058823</v>
      </c>
      <c r="BV3056" s="1">
        <f t="shared" si="661"/>
        <v>0.20843333333333333</v>
      </c>
      <c r="BW3056" s="1">
        <f t="shared" si="662"/>
        <v>0.50534666666666672</v>
      </c>
      <c r="BX3056" s="1">
        <f t="shared" si="670"/>
        <v>0.52474999999999994</v>
      </c>
      <c r="BY3056" s="1" t="e">
        <f t="shared" si="671"/>
        <v>#DIV/0!</v>
      </c>
      <c r="BZ3056" s="1" t="e">
        <f t="shared" si="672"/>
        <v>#DIV/0!</v>
      </c>
      <c r="CA3056" s="1" t="e">
        <f t="shared" si="673"/>
        <v>#DIV/0!</v>
      </c>
      <c r="CB3056">
        <v>0</v>
      </c>
      <c r="CC3056">
        <f t="shared" si="674"/>
        <v>0</v>
      </c>
      <c r="CD3056">
        <v>0</v>
      </c>
    </row>
    <row r="3057" spans="1:82" x14ac:dyDescent="0.35">
      <c r="A3057">
        <v>412</v>
      </c>
      <c r="B3057" t="s">
        <v>1262</v>
      </c>
      <c r="C3057" t="s">
        <v>69</v>
      </c>
      <c r="D3057">
        <v>73</v>
      </c>
      <c r="E3057" t="s">
        <v>1156</v>
      </c>
      <c r="F3057" t="s">
        <v>113</v>
      </c>
      <c r="G3057">
        <v>2016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24</v>
      </c>
      <c r="V3057">
        <v>87</v>
      </c>
      <c r="W3057">
        <v>0</v>
      </c>
      <c r="X3057">
        <v>0</v>
      </c>
      <c r="Y3057">
        <v>0</v>
      </c>
      <c r="Z3057">
        <v>5</v>
      </c>
      <c r="AA3057">
        <v>0</v>
      </c>
      <c r="AB3057">
        <v>3</v>
      </c>
      <c r="AC3057">
        <v>5</v>
      </c>
      <c r="AD3057">
        <v>17</v>
      </c>
      <c r="AE3057">
        <v>0</v>
      </c>
      <c r="AF3057">
        <v>0</v>
      </c>
      <c r="AG3057">
        <v>0</v>
      </c>
      <c r="AH3057">
        <f t="shared" si="663"/>
        <v>0</v>
      </c>
      <c r="AI3057">
        <f t="shared" si="664"/>
        <v>0</v>
      </c>
      <c r="AJ3057">
        <f t="shared" si="665"/>
        <v>0</v>
      </c>
      <c r="AK3057">
        <v>-10</v>
      </c>
      <c r="AL3057">
        <v>25</v>
      </c>
      <c r="AM3057">
        <v>1</v>
      </c>
      <c r="AN3057">
        <v>0</v>
      </c>
      <c r="AO3057">
        <v>0.06</v>
      </c>
      <c r="AP3057">
        <v>-0.03</v>
      </c>
      <c r="AQ3057">
        <v>10.4</v>
      </c>
      <c r="AR3057">
        <v>13.4</v>
      </c>
      <c r="AS3057">
        <f t="shared" si="666"/>
        <v>104</v>
      </c>
      <c r="AT3057">
        <v>3</v>
      </c>
      <c r="AU3057">
        <v>48</v>
      </c>
      <c r="AV3057">
        <v>188</v>
      </c>
      <c r="AW3057">
        <v>0</v>
      </c>
      <c r="AX3057">
        <v>3.62</v>
      </c>
      <c r="AY3057">
        <v>5.67</v>
      </c>
      <c r="AZ3057">
        <v>27</v>
      </c>
      <c r="BA3057">
        <v>9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f t="shared" si="667"/>
        <v>0</v>
      </c>
      <c r="BJ3057">
        <v>0.26</v>
      </c>
      <c r="BK3057">
        <v>0</v>
      </c>
      <c r="BL3057">
        <v>29</v>
      </c>
      <c r="BM3057">
        <v>5.67</v>
      </c>
      <c r="BN3057">
        <v>3.47</v>
      </c>
      <c r="BO3057">
        <v>4.47</v>
      </c>
      <c r="BP3057">
        <f t="shared" si="668"/>
        <v>2.1666666666666665</v>
      </c>
      <c r="BQ3057">
        <v>34.67</v>
      </c>
      <c r="BR3057">
        <v>2008</v>
      </c>
      <c r="BS3057">
        <v>0.22</v>
      </c>
      <c r="BT3057">
        <v>0.28000000000000003</v>
      </c>
      <c r="BU3057" s="2">
        <f t="shared" si="669"/>
        <v>9.4662156862745109E-2</v>
      </c>
      <c r="BV3057" s="1">
        <f t="shared" si="661"/>
        <v>0.19003333333333336</v>
      </c>
      <c r="BW3057" s="1">
        <f t="shared" si="662"/>
        <v>0.44014666666666663</v>
      </c>
      <c r="BX3057" s="1">
        <f t="shared" si="670"/>
        <v>0.52466666666666661</v>
      </c>
      <c r="BY3057" s="1" t="e">
        <f t="shared" si="671"/>
        <v>#DIV/0!</v>
      </c>
      <c r="BZ3057" s="1" t="e">
        <f t="shared" si="672"/>
        <v>#DIV/0!</v>
      </c>
      <c r="CA3057" s="1" t="e">
        <f t="shared" si="673"/>
        <v>#DIV/0!</v>
      </c>
      <c r="CB3057">
        <v>0</v>
      </c>
      <c r="CC3057">
        <f t="shared" si="674"/>
        <v>0</v>
      </c>
      <c r="CD3057">
        <v>0</v>
      </c>
    </row>
    <row r="3058" spans="1:82" x14ac:dyDescent="0.35">
      <c r="A3058">
        <v>509</v>
      </c>
      <c r="B3058" t="s">
        <v>1290</v>
      </c>
      <c r="C3058" t="s">
        <v>92</v>
      </c>
      <c r="D3058">
        <v>71</v>
      </c>
      <c r="E3058" t="s">
        <v>1156</v>
      </c>
      <c r="F3058" t="s">
        <v>132</v>
      </c>
      <c r="G3058">
        <v>2017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79</v>
      </c>
      <c r="V3058">
        <v>299</v>
      </c>
      <c r="W3058">
        <v>1</v>
      </c>
      <c r="X3058">
        <v>1</v>
      </c>
      <c r="Y3058">
        <v>0</v>
      </c>
      <c r="Z3058">
        <v>11</v>
      </c>
      <c r="AA3058">
        <v>0</v>
      </c>
      <c r="AB3058">
        <v>30</v>
      </c>
      <c r="AC3058">
        <v>38</v>
      </c>
      <c r="AD3058">
        <v>275</v>
      </c>
      <c r="AE3058">
        <v>0</v>
      </c>
      <c r="AF3058">
        <v>1</v>
      </c>
      <c r="AG3058">
        <v>1</v>
      </c>
      <c r="AH3058">
        <f t="shared" si="663"/>
        <v>1</v>
      </c>
      <c r="AI3058">
        <f t="shared" si="664"/>
        <v>7.6923076923076927E-2</v>
      </c>
      <c r="AJ3058">
        <f t="shared" si="665"/>
        <v>3.4364261168384879E-3</v>
      </c>
      <c r="AK3058">
        <v>76</v>
      </c>
      <c r="AL3058">
        <v>231</v>
      </c>
      <c r="AM3058">
        <v>13</v>
      </c>
      <c r="AN3058">
        <v>0</v>
      </c>
      <c r="AO3058">
        <v>0.08</v>
      </c>
      <c r="AP3058">
        <v>0.02</v>
      </c>
      <c r="AQ3058">
        <v>61.4</v>
      </c>
      <c r="AR3058">
        <v>91.4</v>
      </c>
      <c r="AS3058">
        <f t="shared" si="666"/>
        <v>574</v>
      </c>
      <c r="AT3058">
        <v>13</v>
      </c>
      <c r="AU3058">
        <v>291</v>
      </c>
      <c r="AV3058">
        <v>921</v>
      </c>
      <c r="AW3058">
        <v>0</v>
      </c>
      <c r="AX3058">
        <v>3.78</v>
      </c>
      <c r="AY3058">
        <v>9.17</v>
      </c>
      <c r="AZ3058">
        <v>109</v>
      </c>
      <c r="BA3058">
        <v>8.384615385</v>
      </c>
      <c r="BB3058">
        <v>0</v>
      </c>
      <c r="BC3058">
        <v>0</v>
      </c>
      <c r="BD3058">
        <v>0</v>
      </c>
      <c r="BE3058">
        <v>0.01</v>
      </c>
      <c r="BF3058">
        <v>0</v>
      </c>
      <c r="BG3058">
        <v>1</v>
      </c>
      <c r="BH3058">
        <v>0.01</v>
      </c>
      <c r="BI3058">
        <f t="shared" si="667"/>
        <v>3.4364261168384879E-3</v>
      </c>
      <c r="BJ3058">
        <v>0.32</v>
      </c>
      <c r="BK3058">
        <v>0</v>
      </c>
      <c r="BL3058">
        <v>23</v>
      </c>
      <c r="BM3058">
        <v>21.15</v>
      </c>
      <c r="BN3058">
        <v>4.72</v>
      </c>
      <c r="BO3058">
        <v>7.03</v>
      </c>
      <c r="BP3058">
        <f t="shared" si="668"/>
        <v>1.9725085910652922</v>
      </c>
      <c r="BQ3058">
        <v>44.15</v>
      </c>
      <c r="BR3058">
        <v>2016</v>
      </c>
      <c r="BS3058">
        <v>0.21</v>
      </c>
      <c r="BT3058">
        <v>0.31</v>
      </c>
      <c r="BU3058" s="2">
        <f t="shared" si="669"/>
        <v>0.20295785175608702</v>
      </c>
      <c r="BV3058" s="1">
        <f t="shared" si="661"/>
        <v>0.28714081416864917</v>
      </c>
      <c r="BW3058" s="1">
        <f t="shared" si="662"/>
        <v>0.53228511641647069</v>
      </c>
      <c r="BX3058" s="1">
        <f t="shared" si="670"/>
        <v>0.5445187403519407</v>
      </c>
      <c r="BY3058" s="1" t="e">
        <f t="shared" si="671"/>
        <v>#DIV/0!</v>
      </c>
      <c r="BZ3058" s="1" t="e">
        <f t="shared" si="672"/>
        <v>#DIV/0!</v>
      </c>
      <c r="CA3058" s="1" t="e">
        <f t="shared" si="673"/>
        <v>#DIV/0!</v>
      </c>
      <c r="CB3058">
        <v>0</v>
      </c>
      <c r="CC3058">
        <f t="shared" si="674"/>
        <v>0</v>
      </c>
      <c r="CD3058">
        <v>0</v>
      </c>
    </row>
    <row r="3059" spans="1:82" x14ac:dyDescent="0.35">
      <c r="A3059">
        <v>1277</v>
      </c>
      <c r="B3059" t="s">
        <v>1488</v>
      </c>
      <c r="C3059" t="s">
        <v>92</v>
      </c>
      <c r="D3059">
        <v>71</v>
      </c>
      <c r="E3059" t="s">
        <v>1156</v>
      </c>
      <c r="F3059" t="s">
        <v>196</v>
      </c>
      <c r="G3059">
        <v>2021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55</v>
      </c>
      <c r="V3059">
        <v>212</v>
      </c>
      <c r="W3059">
        <v>2</v>
      </c>
      <c r="X3059">
        <v>2</v>
      </c>
      <c r="Y3059">
        <v>0</v>
      </c>
      <c r="Z3059">
        <v>12</v>
      </c>
      <c r="AA3059">
        <v>0</v>
      </c>
      <c r="AB3059">
        <v>10</v>
      </c>
      <c r="AC3059">
        <v>13</v>
      </c>
      <c r="AD3059">
        <v>67</v>
      </c>
      <c r="AE3059">
        <v>0</v>
      </c>
      <c r="AF3059">
        <v>0</v>
      </c>
      <c r="AG3059">
        <v>0</v>
      </c>
      <c r="AH3059">
        <f t="shared" si="663"/>
        <v>0</v>
      </c>
      <c r="AI3059">
        <f t="shared" si="664"/>
        <v>0</v>
      </c>
      <c r="AJ3059">
        <f t="shared" si="665"/>
        <v>0</v>
      </c>
      <c r="AK3059">
        <v>20</v>
      </c>
      <c r="AL3059">
        <v>73</v>
      </c>
      <c r="AM3059">
        <v>3</v>
      </c>
      <c r="AN3059">
        <v>0</v>
      </c>
      <c r="AO3059">
        <v>0.04</v>
      </c>
      <c r="AP3059">
        <v>0</v>
      </c>
      <c r="AQ3059">
        <v>39.9</v>
      </c>
      <c r="AR3059">
        <v>49.9</v>
      </c>
      <c r="AS3059">
        <f t="shared" si="666"/>
        <v>279</v>
      </c>
      <c r="AT3059">
        <v>9</v>
      </c>
      <c r="AU3059">
        <v>116</v>
      </c>
      <c r="AV3059">
        <v>578</v>
      </c>
      <c r="AW3059">
        <v>0</v>
      </c>
      <c r="AX3059">
        <v>3.85</v>
      </c>
      <c r="AY3059">
        <v>6.7</v>
      </c>
      <c r="AZ3059">
        <v>65</v>
      </c>
      <c r="BA3059">
        <v>7.2222222220000001</v>
      </c>
      <c r="BB3059">
        <v>0</v>
      </c>
      <c r="BC3059">
        <v>0</v>
      </c>
      <c r="BD3059">
        <v>0</v>
      </c>
      <c r="BE3059">
        <v>0.04</v>
      </c>
      <c r="BF3059">
        <v>0</v>
      </c>
      <c r="BG3059">
        <v>2</v>
      </c>
      <c r="BH3059">
        <v>0.03</v>
      </c>
      <c r="BI3059">
        <f t="shared" si="667"/>
        <v>1.7241379310344827E-2</v>
      </c>
      <c r="BJ3059">
        <v>0.2</v>
      </c>
      <c r="BK3059">
        <v>0</v>
      </c>
      <c r="BL3059">
        <v>23.56</v>
      </c>
      <c r="BM3059">
        <v>7.44</v>
      </c>
      <c r="BN3059">
        <v>4.43</v>
      </c>
      <c r="BO3059">
        <v>5.54</v>
      </c>
      <c r="BP3059">
        <f t="shared" si="668"/>
        <v>2.4051724137931036</v>
      </c>
      <c r="BQ3059">
        <v>31</v>
      </c>
      <c r="BR3059">
        <v>2016</v>
      </c>
      <c r="BS3059">
        <v>0.34</v>
      </c>
      <c r="BT3059">
        <v>0.43</v>
      </c>
      <c r="BU3059" s="2">
        <f t="shared" si="669"/>
        <v>0.17744156862745097</v>
      </c>
      <c r="BV3059" s="1">
        <f t="shared" si="661"/>
        <v>0.25405862068965518</v>
      </c>
      <c r="BW3059" s="1">
        <f t="shared" si="662"/>
        <v>0.47242965163572059</v>
      </c>
      <c r="BX3059" s="1">
        <f t="shared" si="670"/>
        <v>0.51544031830016501</v>
      </c>
      <c r="BY3059" s="1" t="e">
        <f t="shared" si="671"/>
        <v>#DIV/0!</v>
      </c>
      <c r="BZ3059" s="1" t="e">
        <f t="shared" si="672"/>
        <v>#DIV/0!</v>
      </c>
      <c r="CA3059" s="1" t="e">
        <f t="shared" si="673"/>
        <v>#DIV/0!</v>
      </c>
      <c r="CB3059">
        <v>0</v>
      </c>
      <c r="CC3059">
        <f t="shared" si="674"/>
        <v>0</v>
      </c>
      <c r="CD3059">
        <v>0</v>
      </c>
    </row>
    <row r="3060" spans="1:82" x14ac:dyDescent="0.35">
      <c r="A3060">
        <v>1531</v>
      </c>
      <c r="B3060" t="s">
        <v>1121</v>
      </c>
      <c r="C3060" t="s">
        <v>75</v>
      </c>
      <c r="D3060">
        <v>76</v>
      </c>
      <c r="E3060" t="s">
        <v>797</v>
      </c>
      <c r="F3060" t="s">
        <v>98</v>
      </c>
      <c r="G3060">
        <v>2023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23</v>
      </c>
      <c r="AC3060">
        <v>32</v>
      </c>
      <c r="AD3060">
        <v>194</v>
      </c>
      <c r="AE3060">
        <v>3</v>
      </c>
      <c r="AF3060">
        <v>0</v>
      </c>
      <c r="AG3060">
        <v>0</v>
      </c>
      <c r="AH3060">
        <f t="shared" si="663"/>
        <v>0</v>
      </c>
      <c r="AI3060">
        <f t="shared" si="664"/>
        <v>0</v>
      </c>
      <c r="AJ3060">
        <f t="shared" si="665"/>
        <v>0</v>
      </c>
      <c r="AK3060">
        <v>204</v>
      </c>
      <c r="AL3060">
        <v>95</v>
      </c>
      <c r="AM3060">
        <v>10</v>
      </c>
      <c r="AN3060">
        <v>0</v>
      </c>
      <c r="AO3060">
        <v>0.08</v>
      </c>
      <c r="AP3060">
        <v>0.06</v>
      </c>
      <c r="AQ3060">
        <v>37.4</v>
      </c>
      <c r="AR3060">
        <v>60.4</v>
      </c>
      <c r="AS3060">
        <f t="shared" si="666"/>
        <v>194</v>
      </c>
      <c r="AT3060">
        <v>13</v>
      </c>
      <c r="AU3060">
        <v>496</v>
      </c>
      <c r="AV3060">
        <v>872</v>
      </c>
      <c r="AW3060">
        <v>0</v>
      </c>
      <c r="AX3060">
        <v>0</v>
      </c>
      <c r="AY3060">
        <v>8.43</v>
      </c>
      <c r="AZ3060">
        <v>23</v>
      </c>
      <c r="BA3060">
        <v>1.769230769</v>
      </c>
      <c r="BB3060">
        <v>0</v>
      </c>
      <c r="BC3060">
        <v>0</v>
      </c>
      <c r="BD3060">
        <v>0</v>
      </c>
      <c r="BE3060">
        <v>0</v>
      </c>
      <c r="BF3060">
        <v>0.13</v>
      </c>
      <c r="BG3060">
        <v>3</v>
      </c>
      <c r="BH3060">
        <v>0.13</v>
      </c>
      <c r="BI3060">
        <f t="shared" si="667"/>
        <v>6.0483870967741934E-3</v>
      </c>
      <c r="BJ3060">
        <v>0.56999999999999995</v>
      </c>
      <c r="BK3060">
        <v>0</v>
      </c>
      <c r="BL3060">
        <v>0</v>
      </c>
      <c r="BM3060">
        <v>14.92</v>
      </c>
      <c r="BN3060">
        <v>2.88</v>
      </c>
      <c r="BO3060">
        <v>4.6500000000000004</v>
      </c>
      <c r="BP3060">
        <f t="shared" si="668"/>
        <v>0.3911290322580645</v>
      </c>
      <c r="BQ3060">
        <v>14.92</v>
      </c>
      <c r="BR3060">
        <v>2021</v>
      </c>
      <c r="BS3060">
        <v>0.08</v>
      </c>
      <c r="BT3060">
        <v>0.12</v>
      </c>
      <c r="BU3060" s="2">
        <f t="shared" si="669"/>
        <v>9.6862745098039216E-2</v>
      </c>
      <c r="BV3060" s="1">
        <f t="shared" si="661"/>
        <v>0.19445645161290323</v>
      </c>
      <c r="BW3060" s="1">
        <f t="shared" si="662"/>
        <v>0.43679856989247312</v>
      </c>
      <c r="BX3060" s="1">
        <f t="shared" si="670"/>
        <v>0.48542380065939622</v>
      </c>
      <c r="BY3060" s="1" t="e">
        <f t="shared" si="671"/>
        <v>#DIV/0!</v>
      </c>
      <c r="BZ3060" s="1" t="e">
        <f t="shared" si="672"/>
        <v>#DIV/0!</v>
      </c>
      <c r="CA3060" s="1" t="e">
        <f t="shared" si="673"/>
        <v>#DIV/0!</v>
      </c>
      <c r="CB3060">
        <v>0</v>
      </c>
      <c r="CC3060">
        <f t="shared" si="674"/>
        <v>0</v>
      </c>
      <c r="CD3060">
        <v>0</v>
      </c>
    </row>
    <row r="3061" spans="1:82" x14ac:dyDescent="0.35">
      <c r="A3061">
        <v>1495</v>
      </c>
      <c r="B3061" t="s">
        <v>731</v>
      </c>
      <c r="C3061" t="s">
        <v>92</v>
      </c>
      <c r="D3061">
        <v>71</v>
      </c>
      <c r="E3061" t="s">
        <v>70</v>
      </c>
      <c r="F3061" t="s">
        <v>71</v>
      </c>
      <c r="G3061">
        <v>2018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37</v>
      </c>
      <c r="AC3061">
        <v>56</v>
      </c>
      <c r="AD3061">
        <v>466</v>
      </c>
      <c r="AE3061">
        <v>1</v>
      </c>
      <c r="AF3061">
        <v>1</v>
      </c>
      <c r="AG3061">
        <v>1</v>
      </c>
      <c r="AH3061">
        <f t="shared" si="663"/>
        <v>1</v>
      </c>
      <c r="AI3061">
        <f t="shared" si="664"/>
        <v>7.6923076923076927E-2</v>
      </c>
      <c r="AJ3061">
        <f t="shared" si="665"/>
        <v>2.242152466367713E-3</v>
      </c>
      <c r="AK3061">
        <v>732</v>
      </c>
      <c r="AL3061">
        <v>161</v>
      </c>
      <c r="AM3061">
        <v>19</v>
      </c>
      <c r="AN3061">
        <v>0</v>
      </c>
      <c r="AO3061">
        <v>0.17</v>
      </c>
      <c r="AP3061">
        <v>0.28000000000000003</v>
      </c>
      <c r="AQ3061">
        <v>50.6</v>
      </c>
      <c r="AR3061">
        <v>87.6</v>
      </c>
      <c r="AS3061">
        <f t="shared" si="666"/>
        <v>466</v>
      </c>
      <c r="AT3061">
        <v>13</v>
      </c>
      <c r="AU3061">
        <v>446</v>
      </c>
      <c r="AV3061">
        <v>809</v>
      </c>
      <c r="AW3061">
        <v>0</v>
      </c>
      <c r="AX3061">
        <v>0</v>
      </c>
      <c r="AY3061">
        <v>12.59</v>
      </c>
      <c r="AZ3061">
        <v>37</v>
      </c>
      <c r="BA3061">
        <v>2.846153846</v>
      </c>
      <c r="BB3061">
        <v>0</v>
      </c>
      <c r="BC3061">
        <v>0</v>
      </c>
      <c r="BD3061">
        <v>0</v>
      </c>
      <c r="BE3061">
        <v>0</v>
      </c>
      <c r="BF3061">
        <v>0.03</v>
      </c>
      <c r="BG3061">
        <v>1</v>
      </c>
      <c r="BH3061">
        <v>0.03</v>
      </c>
      <c r="BI3061">
        <f t="shared" si="667"/>
        <v>2.242152466367713E-3</v>
      </c>
      <c r="BJ3061">
        <v>0.55000000000000004</v>
      </c>
      <c r="BK3061">
        <v>0</v>
      </c>
      <c r="BL3061">
        <v>0</v>
      </c>
      <c r="BM3061">
        <v>35.85</v>
      </c>
      <c r="BN3061">
        <v>3.89</v>
      </c>
      <c r="BO3061">
        <v>6.74</v>
      </c>
      <c r="BP3061">
        <f t="shared" si="668"/>
        <v>1.0448430493273542</v>
      </c>
      <c r="BQ3061">
        <v>35.85</v>
      </c>
      <c r="BR3061">
        <v>2017</v>
      </c>
      <c r="BS3061">
        <v>0.11</v>
      </c>
      <c r="BT3061">
        <v>0.2</v>
      </c>
      <c r="BU3061" s="2">
        <f t="shared" si="669"/>
        <v>9.9991381167851751E-2</v>
      </c>
      <c r="BV3061" s="1">
        <f t="shared" si="661"/>
        <v>0.22195753708175234</v>
      </c>
      <c r="BW3061" s="1">
        <f t="shared" si="662"/>
        <v>0.51759662239305293</v>
      </c>
      <c r="BX3061" s="1">
        <f t="shared" si="670"/>
        <v>0.53845316940006149</v>
      </c>
      <c r="BY3061" s="1" t="e">
        <f t="shared" si="671"/>
        <v>#DIV/0!</v>
      </c>
      <c r="BZ3061" s="1" t="e">
        <f t="shared" si="672"/>
        <v>#DIV/0!</v>
      </c>
      <c r="CA3061" s="1" t="e">
        <f t="shared" si="673"/>
        <v>#DIV/0!</v>
      </c>
      <c r="CB3061">
        <v>0</v>
      </c>
      <c r="CC3061">
        <f t="shared" si="674"/>
        <v>0</v>
      </c>
      <c r="CD3061">
        <v>0</v>
      </c>
    </row>
    <row r="3062" spans="1:82" x14ac:dyDescent="0.35">
      <c r="A3062">
        <v>452</v>
      </c>
      <c r="B3062" t="s">
        <v>297</v>
      </c>
      <c r="C3062" t="s">
        <v>179</v>
      </c>
      <c r="D3062">
        <v>68</v>
      </c>
      <c r="E3062" t="s">
        <v>70</v>
      </c>
      <c r="F3062" t="s">
        <v>127</v>
      </c>
      <c r="G3062">
        <v>2018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7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20</v>
      </c>
      <c r="AC3062">
        <v>23</v>
      </c>
      <c r="AD3062">
        <v>195</v>
      </c>
      <c r="AE3062">
        <v>0</v>
      </c>
      <c r="AF3062">
        <v>1</v>
      </c>
      <c r="AG3062">
        <v>0</v>
      </c>
      <c r="AH3062">
        <f t="shared" si="663"/>
        <v>0</v>
      </c>
      <c r="AI3062">
        <f t="shared" si="664"/>
        <v>0</v>
      </c>
      <c r="AJ3062">
        <f t="shared" si="665"/>
        <v>0</v>
      </c>
      <c r="AK3062">
        <v>79</v>
      </c>
      <c r="AL3062">
        <v>136</v>
      </c>
      <c r="AM3062">
        <v>9</v>
      </c>
      <c r="AN3062">
        <v>0</v>
      </c>
      <c r="AO3062">
        <v>0.12</v>
      </c>
      <c r="AP3062">
        <v>0.05</v>
      </c>
      <c r="AQ3062">
        <v>20.2</v>
      </c>
      <c r="AR3062">
        <v>40.200000000000003</v>
      </c>
      <c r="AS3062">
        <f t="shared" si="666"/>
        <v>202</v>
      </c>
      <c r="AT3062">
        <v>6</v>
      </c>
      <c r="AU3062">
        <v>201</v>
      </c>
      <c r="AV3062">
        <v>413</v>
      </c>
      <c r="AW3062">
        <v>0</v>
      </c>
      <c r="AX3062">
        <v>7</v>
      </c>
      <c r="AY3062">
        <v>9.75</v>
      </c>
      <c r="AZ3062">
        <v>21</v>
      </c>
      <c r="BA3062">
        <v>3.5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f t="shared" si="667"/>
        <v>0</v>
      </c>
      <c r="BJ3062">
        <v>0.49</v>
      </c>
      <c r="BK3062">
        <v>0</v>
      </c>
      <c r="BL3062">
        <v>1.17</v>
      </c>
      <c r="BM3062">
        <v>32.5</v>
      </c>
      <c r="BN3062">
        <v>3.37</v>
      </c>
      <c r="BO3062">
        <v>6.7</v>
      </c>
      <c r="BP3062">
        <f t="shared" si="668"/>
        <v>1.0049751243781095</v>
      </c>
      <c r="BQ3062">
        <v>33.67</v>
      </c>
      <c r="BR3062">
        <v>2015</v>
      </c>
      <c r="BS3062">
        <v>0.1</v>
      </c>
      <c r="BT3062">
        <v>0.2</v>
      </c>
      <c r="BU3062" s="2">
        <f t="shared" si="669"/>
        <v>0.17967784313725491</v>
      </c>
      <c r="BV3062" s="1">
        <f t="shared" si="661"/>
        <v>0.1791487562189055</v>
      </c>
      <c r="BW3062" s="1">
        <f t="shared" si="662"/>
        <v>0.47846403417694139</v>
      </c>
      <c r="BX3062" s="1">
        <f t="shared" si="670"/>
        <v>0.52420403417694139</v>
      </c>
      <c r="BY3062" s="1" t="e">
        <f t="shared" si="671"/>
        <v>#DIV/0!</v>
      </c>
      <c r="BZ3062" s="1" t="e">
        <f t="shared" si="672"/>
        <v>#DIV/0!</v>
      </c>
      <c r="CA3062" s="1" t="e">
        <f t="shared" si="673"/>
        <v>#DIV/0!</v>
      </c>
      <c r="CB3062">
        <v>0</v>
      </c>
      <c r="CC3062">
        <f t="shared" si="674"/>
        <v>0</v>
      </c>
      <c r="CD3062">
        <v>0</v>
      </c>
    </row>
    <row r="3063" spans="1:82" x14ac:dyDescent="0.35">
      <c r="A3063">
        <v>89</v>
      </c>
      <c r="B3063" t="s">
        <v>1180</v>
      </c>
      <c r="C3063" t="s">
        <v>96</v>
      </c>
      <c r="D3063">
        <v>74</v>
      </c>
      <c r="E3063" t="s">
        <v>1156</v>
      </c>
      <c r="F3063" t="s">
        <v>94</v>
      </c>
      <c r="G3063">
        <v>2023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65</v>
      </c>
      <c r="V3063">
        <v>265</v>
      </c>
      <c r="W3063">
        <v>1</v>
      </c>
      <c r="X3063">
        <v>1</v>
      </c>
      <c r="Y3063">
        <v>1</v>
      </c>
      <c r="Z3063">
        <v>13</v>
      </c>
      <c r="AA3063">
        <v>0</v>
      </c>
      <c r="AB3063">
        <v>48</v>
      </c>
      <c r="AC3063">
        <v>59</v>
      </c>
      <c r="AD3063">
        <v>389</v>
      </c>
      <c r="AE3063">
        <v>2</v>
      </c>
      <c r="AF3063">
        <v>2</v>
      </c>
      <c r="AG3063">
        <v>1</v>
      </c>
      <c r="AH3063">
        <f t="shared" si="663"/>
        <v>2</v>
      </c>
      <c r="AI3063">
        <f t="shared" si="664"/>
        <v>0.125</v>
      </c>
      <c r="AJ3063">
        <f t="shared" si="665"/>
        <v>4.2283298097251587E-3</v>
      </c>
      <c r="AK3063">
        <v>-2</v>
      </c>
      <c r="AL3063">
        <v>377</v>
      </c>
      <c r="AM3063">
        <v>19</v>
      </c>
      <c r="AN3063">
        <v>0</v>
      </c>
      <c r="AO3063">
        <v>0.11</v>
      </c>
      <c r="AP3063">
        <v>0</v>
      </c>
      <c r="AQ3063">
        <v>79.400000000000006</v>
      </c>
      <c r="AR3063">
        <v>127.4</v>
      </c>
      <c r="AS3063">
        <f t="shared" si="666"/>
        <v>654</v>
      </c>
      <c r="AT3063">
        <v>16</v>
      </c>
      <c r="AU3063">
        <v>473</v>
      </c>
      <c r="AV3063">
        <v>1037</v>
      </c>
      <c r="AW3063">
        <v>0</v>
      </c>
      <c r="AX3063">
        <v>4.08</v>
      </c>
      <c r="AY3063">
        <v>8.1</v>
      </c>
      <c r="AZ3063">
        <v>113</v>
      </c>
      <c r="BA3063">
        <v>7.0625</v>
      </c>
      <c r="BB3063">
        <v>0</v>
      </c>
      <c r="BC3063">
        <v>0</v>
      </c>
      <c r="BD3063">
        <v>0</v>
      </c>
      <c r="BE3063">
        <v>0.02</v>
      </c>
      <c r="BF3063">
        <v>0.04</v>
      </c>
      <c r="BG3063">
        <v>3</v>
      </c>
      <c r="BH3063">
        <v>0.03</v>
      </c>
      <c r="BI3063">
        <f t="shared" si="667"/>
        <v>6.3424947145877377E-3</v>
      </c>
      <c r="BJ3063">
        <v>0.46</v>
      </c>
      <c r="BK3063">
        <v>0</v>
      </c>
      <c r="BL3063">
        <v>16.559999999999999</v>
      </c>
      <c r="BM3063">
        <v>24.31</v>
      </c>
      <c r="BN3063">
        <v>4.96</v>
      </c>
      <c r="BO3063">
        <v>7.96</v>
      </c>
      <c r="BP3063">
        <f t="shared" si="668"/>
        <v>1.3826638477801267</v>
      </c>
      <c r="BQ3063">
        <v>40.880000000000003</v>
      </c>
      <c r="BR3063">
        <v>2020</v>
      </c>
      <c r="BS3063">
        <v>0.17</v>
      </c>
      <c r="BT3063">
        <v>0.27</v>
      </c>
      <c r="BU3063" s="2">
        <f t="shared" si="669"/>
        <v>0.25705168067226891</v>
      </c>
      <c r="BV3063" s="1">
        <f t="shared" si="661"/>
        <v>0.30363319238900627</v>
      </c>
      <c r="BW3063" s="1">
        <f t="shared" si="662"/>
        <v>0.55892965031473585</v>
      </c>
      <c r="BX3063" s="1">
        <f t="shared" si="670"/>
        <v>0.55269523364806927</v>
      </c>
      <c r="BY3063" s="1" t="e">
        <f t="shared" si="671"/>
        <v>#DIV/0!</v>
      </c>
      <c r="BZ3063" s="1" t="e">
        <f t="shared" si="672"/>
        <v>#DIV/0!</v>
      </c>
      <c r="CA3063" s="1" t="e">
        <f t="shared" si="673"/>
        <v>#DIV/0!</v>
      </c>
      <c r="CB3063">
        <v>0</v>
      </c>
      <c r="CC3063">
        <f t="shared" si="674"/>
        <v>0</v>
      </c>
      <c r="CD3063">
        <v>0</v>
      </c>
    </row>
    <row r="3064" spans="1:82" x14ac:dyDescent="0.35">
      <c r="A3064">
        <v>1047</v>
      </c>
      <c r="B3064" t="s">
        <v>1437</v>
      </c>
      <c r="C3064" t="s">
        <v>89</v>
      </c>
      <c r="D3064">
        <v>67</v>
      </c>
      <c r="E3064" t="s">
        <v>1156</v>
      </c>
      <c r="F3064" t="s">
        <v>120</v>
      </c>
      <c r="G3064">
        <v>2013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6</v>
      </c>
      <c r="V3064">
        <v>19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2</v>
      </c>
      <c r="AC3064">
        <v>3</v>
      </c>
      <c r="AD3064">
        <v>11</v>
      </c>
      <c r="AE3064">
        <v>0</v>
      </c>
      <c r="AF3064">
        <v>0</v>
      </c>
      <c r="AG3064">
        <v>0</v>
      </c>
      <c r="AH3064">
        <f t="shared" si="663"/>
        <v>0</v>
      </c>
      <c r="AI3064">
        <f t="shared" si="664"/>
        <v>0</v>
      </c>
      <c r="AJ3064">
        <f t="shared" si="665"/>
        <v>0</v>
      </c>
      <c r="AK3064">
        <v>2</v>
      </c>
      <c r="AL3064">
        <v>11</v>
      </c>
      <c r="AM3064">
        <v>0</v>
      </c>
      <c r="AN3064">
        <v>0</v>
      </c>
      <c r="AO3064">
        <v>0.09</v>
      </c>
      <c r="AP3064">
        <v>0.01</v>
      </c>
      <c r="AQ3064">
        <v>3</v>
      </c>
      <c r="AR3064">
        <v>5</v>
      </c>
      <c r="AS3064">
        <f t="shared" si="666"/>
        <v>30</v>
      </c>
      <c r="AT3064">
        <v>1</v>
      </c>
      <c r="AU3064">
        <v>15</v>
      </c>
      <c r="AV3064">
        <v>54</v>
      </c>
      <c r="AW3064">
        <v>0</v>
      </c>
      <c r="AX3064">
        <v>3.17</v>
      </c>
      <c r="AY3064">
        <v>5.5</v>
      </c>
      <c r="AZ3064">
        <v>8</v>
      </c>
      <c r="BA3064">
        <v>8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f t="shared" si="667"/>
        <v>0</v>
      </c>
      <c r="BJ3064">
        <v>0.28000000000000003</v>
      </c>
      <c r="BK3064">
        <v>0</v>
      </c>
      <c r="BL3064">
        <v>19</v>
      </c>
      <c r="BM3064">
        <v>11</v>
      </c>
      <c r="BN3064">
        <v>3</v>
      </c>
      <c r="BO3064">
        <v>5</v>
      </c>
      <c r="BP3064">
        <f t="shared" si="668"/>
        <v>2</v>
      </c>
      <c r="BQ3064">
        <v>30</v>
      </c>
      <c r="BR3064">
        <v>2009</v>
      </c>
      <c r="BS3064">
        <v>0.2</v>
      </c>
      <c r="BT3064">
        <v>0.33</v>
      </c>
      <c r="BU3064" s="2">
        <f t="shared" si="669"/>
        <v>6.9472352941176457E-2</v>
      </c>
      <c r="BV3064" s="1">
        <f t="shared" ref="BV3064:BV3127" si="675">((BG3064/100)+(AS3064/10000))+(BP3064/20)+(BJ3064/5)+(AZ3064/2000)-(AI3064/5)+(U3064/5000)+(Z3064/5000)</f>
        <v>0.16420000000000004</v>
      </c>
      <c r="BW3064" s="1">
        <f t="shared" si="662"/>
        <v>0.43465000000000004</v>
      </c>
      <c r="BX3064" s="1">
        <f t="shared" si="670"/>
        <v>0.52416666666666667</v>
      </c>
      <c r="BY3064" s="1" t="e">
        <f t="shared" si="671"/>
        <v>#DIV/0!</v>
      </c>
      <c r="BZ3064" s="1" t="e">
        <f t="shared" si="672"/>
        <v>#DIV/0!</v>
      </c>
      <c r="CA3064" s="1" t="e">
        <f t="shared" si="673"/>
        <v>#DIV/0!</v>
      </c>
      <c r="CB3064">
        <v>0</v>
      </c>
      <c r="CC3064">
        <f t="shared" si="674"/>
        <v>0</v>
      </c>
      <c r="CD3064">
        <v>0</v>
      </c>
    </row>
    <row r="3065" spans="1:82" x14ac:dyDescent="0.35">
      <c r="A3065">
        <v>50</v>
      </c>
      <c r="B3065" t="s">
        <v>126</v>
      </c>
      <c r="C3065" t="s">
        <v>100</v>
      </c>
      <c r="D3065">
        <v>69</v>
      </c>
      <c r="E3065" t="s">
        <v>70</v>
      </c>
      <c r="F3065" t="s">
        <v>127</v>
      </c>
      <c r="G3065">
        <v>2022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2</v>
      </c>
      <c r="V3065">
        <v>7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12</v>
      </c>
      <c r="AC3065">
        <v>17</v>
      </c>
      <c r="AD3065">
        <v>154</v>
      </c>
      <c r="AE3065">
        <v>1</v>
      </c>
      <c r="AF3065">
        <v>1</v>
      </c>
      <c r="AG3065">
        <v>0</v>
      </c>
      <c r="AH3065">
        <f t="shared" si="663"/>
        <v>0</v>
      </c>
      <c r="AI3065">
        <f t="shared" si="664"/>
        <v>0</v>
      </c>
      <c r="AJ3065">
        <f t="shared" si="665"/>
        <v>0</v>
      </c>
      <c r="AK3065">
        <v>146</v>
      </c>
      <c r="AL3065">
        <v>52</v>
      </c>
      <c r="AM3065">
        <v>9</v>
      </c>
      <c r="AN3065">
        <v>0</v>
      </c>
      <c r="AO3065">
        <v>0.12</v>
      </c>
      <c r="AP3065">
        <v>0.14000000000000001</v>
      </c>
      <c r="AQ3065">
        <v>22.1</v>
      </c>
      <c r="AR3065">
        <v>34.1</v>
      </c>
      <c r="AS3065">
        <f t="shared" si="666"/>
        <v>161</v>
      </c>
      <c r="AT3065">
        <v>5</v>
      </c>
      <c r="AU3065">
        <v>153</v>
      </c>
      <c r="AV3065">
        <v>332</v>
      </c>
      <c r="AW3065">
        <v>0</v>
      </c>
      <c r="AX3065">
        <v>3.5</v>
      </c>
      <c r="AY3065">
        <v>12.83</v>
      </c>
      <c r="AZ3065">
        <v>14</v>
      </c>
      <c r="BA3065">
        <v>2.8</v>
      </c>
      <c r="BB3065">
        <v>0</v>
      </c>
      <c r="BC3065">
        <v>0</v>
      </c>
      <c r="BD3065">
        <v>0</v>
      </c>
      <c r="BE3065">
        <v>0</v>
      </c>
      <c r="BF3065">
        <v>0.08</v>
      </c>
      <c r="BG3065">
        <v>1</v>
      </c>
      <c r="BH3065">
        <v>7.0000000000000007E-2</v>
      </c>
      <c r="BI3065">
        <f t="shared" si="667"/>
        <v>6.5359477124183009E-3</v>
      </c>
      <c r="BJ3065">
        <v>0.46</v>
      </c>
      <c r="BK3065">
        <v>0</v>
      </c>
      <c r="BL3065">
        <v>1.4</v>
      </c>
      <c r="BM3065">
        <v>30.8</v>
      </c>
      <c r="BN3065">
        <v>4.42</v>
      </c>
      <c r="BO3065">
        <v>6.82</v>
      </c>
      <c r="BP3065">
        <f t="shared" si="668"/>
        <v>1.0522875816993464</v>
      </c>
      <c r="BQ3065">
        <v>32.200000000000003</v>
      </c>
      <c r="BR3065">
        <v>2021</v>
      </c>
      <c r="BS3065">
        <v>0.14000000000000001</v>
      </c>
      <c r="BT3065">
        <v>0.22</v>
      </c>
      <c r="BU3065" s="2">
        <f t="shared" si="669"/>
        <v>0.1212464705882353</v>
      </c>
      <c r="BV3065" s="1">
        <f t="shared" si="675"/>
        <v>0.17811437908496733</v>
      </c>
      <c r="BW3065" s="1">
        <f t="shared" si="662"/>
        <v>0.44682343790849671</v>
      </c>
      <c r="BX3065" s="1">
        <f t="shared" si="670"/>
        <v>0.50311699346405225</v>
      </c>
      <c r="BY3065" s="1" t="e">
        <f t="shared" si="671"/>
        <v>#DIV/0!</v>
      </c>
      <c r="BZ3065" s="1" t="e">
        <f t="shared" si="672"/>
        <v>#DIV/0!</v>
      </c>
      <c r="CA3065" s="1" t="e">
        <f t="shared" si="673"/>
        <v>#DIV/0!</v>
      </c>
      <c r="CB3065">
        <v>0</v>
      </c>
      <c r="CC3065">
        <f t="shared" si="674"/>
        <v>0</v>
      </c>
      <c r="CD3065">
        <v>0</v>
      </c>
    </row>
    <row r="3066" spans="1:82" x14ac:dyDescent="0.35">
      <c r="A3066">
        <v>509</v>
      </c>
      <c r="B3066" t="s">
        <v>1290</v>
      </c>
      <c r="C3066" t="s">
        <v>92</v>
      </c>
      <c r="D3066">
        <v>71</v>
      </c>
      <c r="E3066" t="s">
        <v>1156</v>
      </c>
      <c r="F3066" t="s">
        <v>196</v>
      </c>
      <c r="G3066">
        <v>2020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93</v>
      </c>
      <c r="V3066">
        <v>423</v>
      </c>
      <c r="W3066">
        <v>3</v>
      </c>
      <c r="X3066">
        <v>1</v>
      </c>
      <c r="Y3066">
        <v>0</v>
      </c>
      <c r="Z3066">
        <v>21</v>
      </c>
      <c r="AA3066">
        <v>0</v>
      </c>
      <c r="AB3066">
        <v>17</v>
      </c>
      <c r="AC3066">
        <v>21</v>
      </c>
      <c r="AD3066">
        <v>84</v>
      </c>
      <c r="AE3066">
        <v>0</v>
      </c>
      <c r="AF3066">
        <v>0</v>
      </c>
      <c r="AG3066">
        <v>0</v>
      </c>
      <c r="AH3066">
        <f t="shared" si="663"/>
        <v>0</v>
      </c>
      <c r="AI3066">
        <f t="shared" si="664"/>
        <v>0</v>
      </c>
      <c r="AJ3066">
        <f t="shared" si="665"/>
        <v>0</v>
      </c>
      <c r="AK3066">
        <v>7</v>
      </c>
      <c r="AL3066">
        <v>81</v>
      </c>
      <c r="AM3066">
        <v>2</v>
      </c>
      <c r="AN3066">
        <v>0</v>
      </c>
      <c r="AO3066">
        <v>0.04</v>
      </c>
      <c r="AP3066">
        <v>0</v>
      </c>
      <c r="AQ3066">
        <v>68.7</v>
      </c>
      <c r="AR3066">
        <v>85.7</v>
      </c>
      <c r="AS3066">
        <f t="shared" si="666"/>
        <v>507</v>
      </c>
      <c r="AT3066">
        <v>15</v>
      </c>
      <c r="AU3066">
        <v>232</v>
      </c>
      <c r="AV3066">
        <v>1013</v>
      </c>
      <c r="AW3066">
        <v>0</v>
      </c>
      <c r="AX3066">
        <v>4.55</v>
      </c>
      <c r="AY3066">
        <v>4.9400000000000004</v>
      </c>
      <c r="AZ3066">
        <v>110</v>
      </c>
      <c r="BA3066">
        <v>7.3333333329999997</v>
      </c>
      <c r="BB3066">
        <v>0</v>
      </c>
      <c r="BC3066">
        <v>0</v>
      </c>
      <c r="BD3066">
        <v>0</v>
      </c>
      <c r="BE3066">
        <v>0.03</v>
      </c>
      <c r="BF3066">
        <v>0</v>
      </c>
      <c r="BG3066">
        <v>3</v>
      </c>
      <c r="BH3066">
        <v>0.03</v>
      </c>
      <c r="BI3066">
        <f t="shared" si="667"/>
        <v>1.2931034482758621E-2</v>
      </c>
      <c r="BJ3066">
        <v>0.23</v>
      </c>
      <c r="BK3066">
        <v>0</v>
      </c>
      <c r="BL3066">
        <v>28.2</v>
      </c>
      <c r="BM3066">
        <v>5.6</v>
      </c>
      <c r="BN3066">
        <v>4.58</v>
      </c>
      <c r="BO3066">
        <v>5.71</v>
      </c>
      <c r="BP3066">
        <f t="shared" si="668"/>
        <v>2.1853448275862069</v>
      </c>
      <c r="BQ3066">
        <v>33.799999999999997</v>
      </c>
      <c r="BR3066">
        <v>2016</v>
      </c>
      <c r="BS3066">
        <v>0.3</v>
      </c>
      <c r="BT3066">
        <v>0.37</v>
      </c>
      <c r="BU3066" s="2">
        <f t="shared" si="669"/>
        <v>0.26066529411764711</v>
      </c>
      <c r="BV3066" s="1">
        <f t="shared" si="675"/>
        <v>0.31376724137931034</v>
      </c>
      <c r="BW3066" s="1">
        <f t="shared" si="662"/>
        <v>0.50149219704433501</v>
      </c>
      <c r="BX3066" s="1">
        <f t="shared" si="670"/>
        <v>0.51488686370766834</v>
      </c>
      <c r="BY3066" s="1" t="e">
        <f t="shared" si="671"/>
        <v>#DIV/0!</v>
      </c>
      <c r="BZ3066" s="1" t="e">
        <f t="shared" si="672"/>
        <v>#DIV/0!</v>
      </c>
      <c r="CA3066" s="1" t="e">
        <f t="shared" si="673"/>
        <v>#DIV/0!</v>
      </c>
      <c r="CB3066">
        <v>0</v>
      </c>
      <c r="CC3066">
        <f t="shared" si="674"/>
        <v>0</v>
      </c>
      <c r="CD3066">
        <v>0</v>
      </c>
    </row>
    <row r="3067" spans="1:82" x14ac:dyDescent="0.35">
      <c r="A3067">
        <v>816</v>
      </c>
      <c r="B3067" t="s">
        <v>1369</v>
      </c>
      <c r="C3067" t="s">
        <v>100</v>
      </c>
      <c r="D3067">
        <v>69</v>
      </c>
      <c r="E3067" t="s">
        <v>1156</v>
      </c>
      <c r="F3067" t="s">
        <v>97</v>
      </c>
      <c r="G3067">
        <v>2015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52</v>
      </c>
      <c r="V3067">
        <v>271</v>
      </c>
      <c r="W3067">
        <v>2</v>
      </c>
      <c r="X3067">
        <v>0</v>
      </c>
      <c r="Y3067">
        <v>0</v>
      </c>
      <c r="Z3067">
        <v>12</v>
      </c>
      <c r="AA3067">
        <v>0</v>
      </c>
      <c r="AB3067">
        <v>21</v>
      </c>
      <c r="AC3067">
        <v>29</v>
      </c>
      <c r="AD3067">
        <v>173</v>
      </c>
      <c r="AE3067">
        <v>1</v>
      </c>
      <c r="AF3067">
        <v>0</v>
      </c>
      <c r="AG3067">
        <v>0</v>
      </c>
      <c r="AH3067">
        <f t="shared" si="663"/>
        <v>0</v>
      </c>
      <c r="AI3067">
        <f t="shared" si="664"/>
        <v>0</v>
      </c>
      <c r="AJ3067">
        <f t="shared" si="665"/>
        <v>0</v>
      </c>
      <c r="AK3067">
        <v>29</v>
      </c>
      <c r="AL3067">
        <v>177</v>
      </c>
      <c r="AM3067">
        <v>9</v>
      </c>
      <c r="AN3067">
        <v>0</v>
      </c>
      <c r="AO3067">
        <v>7.0000000000000007E-2</v>
      </c>
      <c r="AP3067">
        <v>0.01</v>
      </c>
      <c r="AQ3067">
        <v>62.4</v>
      </c>
      <c r="AR3067">
        <v>83.4</v>
      </c>
      <c r="AS3067">
        <f t="shared" si="666"/>
        <v>444</v>
      </c>
      <c r="AT3067">
        <v>16</v>
      </c>
      <c r="AU3067">
        <v>160</v>
      </c>
      <c r="AV3067">
        <v>1031</v>
      </c>
      <c r="AW3067">
        <v>0</v>
      </c>
      <c r="AX3067">
        <v>5.21</v>
      </c>
      <c r="AY3067">
        <v>8.24</v>
      </c>
      <c r="AZ3067">
        <v>73</v>
      </c>
      <c r="BA3067">
        <v>4.5625</v>
      </c>
      <c r="BB3067">
        <v>0</v>
      </c>
      <c r="BC3067">
        <v>0</v>
      </c>
      <c r="BD3067">
        <v>0</v>
      </c>
      <c r="BE3067">
        <v>0.04</v>
      </c>
      <c r="BF3067">
        <v>0.05</v>
      </c>
      <c r="BG3067">
        <v>3</v>
      </c>
      <c r="BH3067">
        <v>0.04</v>
      </c>
      <c r="BI3067">
        <f t="shared" si="667"/>
        <v>1.8749999999999999E-2</v>
      </c>
      <c r="BJ3067">
        <v>0.16</v>
      </c>
      <c r="BK3067">
        <v>0</v>
      </c>
      <c r="BL3067">
        <v>16.940000000000001</v>
      </c>
      <c r="BM3067">
        <v>10.81</v>
      </c>
      <c r="BN3067">
        <v>3.9</v>
      </c>
      <c r="BO3067">
        <v>5.21</v>
      </c>
      <c r="BP3067">
        <f t="shared" si="668"/>
        <v>2.7749999999999999</v>
      </c>
      <c r="BQ3067">
        <v>27.75</v>
      </c>
      <c r="BR3067">
        <v>2014</v>
      </c>
      <c r="BS3067">
        <v>0.39</v>
      </c>
      <c r="BT3067">
        <v>0.52</v>
      </c>
      <c r="BU3067" s="2">
        <f t="shared" si="669"/>
        <v>0.25719235294117648</v>
      </c>
      <c r="BV3067" s="1">
        <f t="shared" si="675"/>
        <v>0.29444999999999999</v>
      </c>
      <c r="BW3067" s="1">
        <f t="shared" si="662"/>
        <v>0.49886445977011484</v>
      </c>
      <c r="BX3067" s="1">
        <f t="shared" si="670"/>
        <v>0.51187212643678159</v>
      </c>
      <c r="BY3067" s="1" t="e">
        <f t="shared" si="671"/>
        <v>#DIV/0!</v>
      </c>
      <c r="BZ3067" s="1" t="e">
        <f t="shared" si="672"/>
        <v>#DIV/0!</v>
      </c>
      <c r="CA3067" s="1" t="e">
        <f t="shared" si="673"/>
        <v>#DIV/0!</v>
      </c>
      <c r="CB3067">
        <v>0</v>
      </c>
      <c r="CC3067">
        <f t="shared" si="674"/>
        <v>0</v>
      </c>
      <c r="CD3067">
        <v>0</v>
      </c>
    </row>
    <row r="3068" spans="1:82" x14ac:dyDescent="0.35">
      <c r="A3068">
        <v>384</v>
      </c>
      <c r="B3068" t="s">
        <v>877</v>
      </c>
      <c r="C3068" t="s">
        <v>81</v>
      </c>
      <c r="D3068">
        <v>77</v>
      </c>
      <c r="E3068" t="s">
        <v>797</v>
      </c>
      <c r="F3068" t="s">
        <v>108</v>
      </c>
      <c r="G3068">
        <v>2023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25</v>
      </c>
      <c r="AC3068">
        <v>28</v>
      </c>
      <c r="AD3068">
        <v>255</v>
      </c>
      <c r="AE3068">
        <v>0</v>
      </c>
      <c r="AF3068">
        <v>0</v>
      </c>
      <c r="AG3068">
        <v>0</v>
      </c>
      <c r="AH3068">
        <f t="shared" si="663"/>
        <v>0</v>
      </c>
      <c r="AI3068">
        <f t="shared" si="664"/>
        <v>0</v>
      </c>
      <c r="AJ3068">
        <f t="shared" si="665"/>
        <v>0</v>
      </c>
      <c r="AK3068">
        <v>130</v>
      </c>
      <c r="AL3068">
        <v>134</v>
      </c>
      <c r="AM3068">
        <v>6</v>
      </c>
      <c r="AN3068">
        <v>0</v>
      </c>
      <c r="AO3068">
        <v>0.08</v>
      </c>
      <c r="AP3068">
        <v>0.06</v>
      </c>
      <c r="AQ3068">
        <v>25.5</v>
      </c>
      <c r="AR3068">
        <v>50.5</v>
      </c>
      <c r="AS3068">
        <f t="shared" si="666"/>
        <v>255</v>
      </c>
      <c r="AT3068">
        <v>13</v>
      </c>
      <c r="AU3068">
        <v>529</v>
      </c>
      <c r="AV3068">
        <v>830</v>
      </c>
      <c r="AW3068">
        <v>0</v>
      </c>
      <c r="AX3068">
        <v>0</v>
      </c>
      <c r="AY3068">
        <v>10.199999999999999</v>
      </c>
      <c r="AZ3068">
        <v>25</v>
      </c>
      <c r="BA3068">
        <v>1.923076923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f t="shared" si="667"/>
        <v>0</v>
      </c>
      <c r="BJ3068">
        <v>0.64</v>
      </c>
      <c r="BK3068">
        <v>0</v>
      </c>
      <c r="BL3068">
        <v>0</v>
      </c>
      <c r="BM3068">
        <v>19.62</v>
      </c>
      <c r="BN3068">
        <v>1.96</v>
      </c>
      <c r="BO3068">
        <v>3.88</v>
      </c>
      <c r="BP3068">
        <f t="shared" si="668"/>
        <v>0.48204158790170132</v>
      </c>
      <c r="BQ3068">
        <v>19.62</v>
      </c>
      <c r="BR3068">
        <v>2022</v>
      </c>
      <c r="BS3068">
        <v>0.05</v>
      </c>
      <c r="BT3068">
        <v>0.1</v>
      </c>
      <c r="BU3068" s="2">
        <f t="shared" si="669"/>
        <v>0.05</v>
      </c>
      <c r="BV3068" s="1">
        <f t="shared" si="675"/>
        <v>0.19010207939508508</v>
      </c>
      <c r="BW3068" s="1">
        <f t="shared" si="662"/>
        <v>0.4994465397425511</v>
      </c>
      <c r="BX3068" s="1">
        <f t="shared" si="670"/>
        <v>0.52373346281870492</v>
      </c>
      <c r="BY3068" s="1" t="e">
        <f t="shared" si="671"/>
        <v>#DIV/0!</v>
      </c>
      <c r="BZ3068" s="1" t="e">
        <f t="shared" si="672"/>
        <v>#DIV/0!</v>
      </c>
      <c r="CA3068" s="1" t="e">
        <f t="shared" si="673"/>
        <v>#DIV/0!</v>
      </c>
      <c r="CB3068">
        <v>0</v>
      </c>
      <c r="CC3068">
        <f t="shared" si="674"/>
        <v>0</v>
      </c>
      <c r="CD3068">
        <v>0</v>
      </c>
    </row>
    <row r="3069" spans="1:82" x14ac:dyDescent="0.35">
      <c r="A3069">
        <v>694</v>
      </c>
      <c r="B3069" t="s">
        <v>400</v>
      </c>
      <c r="C3069" t="s">
        <v>72</v>
      </c>
      <c r="D3069">
        <v>72</v>
      </c>
      <c r="E3069" t="s">
        <v>70</v>
      </c>
      <c r="F3069" t="s">
        <v>125</v>
      </c>
      <c r="G3069">
        <v>2021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4</v>
      </c>
      <c r="AC3069">
        <v>4</v>
      </c>
      <c r="AD3069">
        <v>64</v>
      </c>
      <c r="AE3069">
        <v>0</v>
      </c>
      <c r="AF3069">
        <v>0</v>
      </c>
      <c r="AG3069">
        <v>0</v>
      </c>
      <c r="AH3069">
        <f t="shared" si="663"/>
        <v>0</v>
      </c>
      <c r="AI3069">
        <f t="shared" si="664"/>
        <v>0</v>
      </c>
      <c r="AJ3069">
        <f t="shared" si="665"/>
        <v>0</v>
      </c>
      <c r="AK3069">
        <v>48</v>
      </c>
      <c r="AL3069">
        <v>16</v>
      </c>
      <c r="AM3069">
        <v>2</v>
      </c>
      <c r="AN3069">
        <v>0</v>
      </c>
      <c r="AO3069">
        <v>0.06</v>
      </c>
      <c r="AP3069">
        <v>0.09</v>
      </c>
      <c r="AQ3069">
        <v>6.4</v>
      </c>
      <c r="AR3069">
        <v>10.4</v>
      </c>
      <c r="AS3069">
        <f t="shared" si="666"/>
        <v>64</v>
      </c>
      <c r="AT3069">
        <v>2</v>
      </c>
      <c r="AU3069">
        <v>76</v>
      </c>
      <c r="AV3069">
        <v>136</v>
      </c>
      <c r="AW3069">
        <v>0</v>
      </c>
      <c r="AX3069">
        <v>0</v>
      </c>
      <c r="AY3069">
        <v>16</v>
      </c>
      <c r="AZ3069">
        <v>4</v>
      </c>
      <c r="BA3069">
        <v>2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f t="shared" si="667"/>
        <v>0</v>
      </c>
      <c r="BJ3069">
        <v>0.56000000000000005</v>
      </c>
      <c r="BK3069">
        <v>0</v>
      </c>
      <c r="BL3069">
        <v>0</v>
      </c>
      <c r="BM3069">
        <v>32</v>
      </c>
      <c r="BN3069">
        <v>3.2</v>
      </c>
      <c r="BO3069">
        <v>5.2</v>
      </c>
      <c r="BP3069">
        <f t="shared" si="668"/>
        <v>0.84210526315789469</v>
      </c>
      <c r="BQ3069">
        <v>32</v>
      </c>
      <c r="BR3069">
        <v>2020</v>
      </c>
      <c r="BS3069">
        <v>0.08</v>
      </c>
      <c r="BT3069">
        <v>0.14000000000000001</v>
      </c>
      <c r="BU3069" s="2">
        <f t="shared" si="669"/>
        <v>1.2549019607843137E-2</v>
      </c>
      <c r="BV3069" s="1">
        <f t="shared" si="675"/>
        <v>0.16250526315789476</v>
      </c>
      <c r="BW3069" s="1">
        <f t="shared" si="662"/>
        <v>0.48263719298245616</v>
      </c>
      <c r="BX3069" s="1">
        <f t="shared" si="670"/>
        <v>0.52321052631578957</v>
      </c>
      <c r="BY3069" s="1" t="e">
        <f t="shared" si="671"/>
        <v>#DIV/0!</v>
      </c>
      <c r="BZ3069" s="1" t="e">
        <f t="shared" si="672"/>
        <v>#DIV/0!</v>
      </c>
      <c r="CA3069" s="1" t="e">
        <f t="shared" si="673"/>
        <v>#DIV/0!</v>
      </c>
      <c r="CB3069">
        <v>0</v>
      </c>
      <c r="CC3069">
        <f t="shared" si="674"/>
        <v>0</v>
      </c>
      <c r="CD3069">
        <v>0</v>
      </c>
    </row>
    <row r="3070" spans="1:82" x14ac:dyDescent="0.35">
      <c r="A3070">
        <v>220</v>
      </c>
      <c r="B3070" t="s">
        <v>840</v>
      </c>
      <c r="C3070" t="s">
        <v>81</v>
      </c>
      <c r="D3070">
        <v>77</v>
      </c>
      <c r="E3070" t="s">
        <v>797</v>
      </c>
      <c r="F3070" t="s">
        <v>116</v>
      </c>
      <c r="G3070">
        <v>2022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21</v>
      </c>
      <c r="AC3070">
        <v>27</v>
      </c>
      <c r="AD3070">
        <v>232</v>
      </c>
      <c r="AE3070">
        <v>2</v>
      </c>
      <c r="AF3070">
        <v>0</v>
      </c>
      <c r="AG3070">
        <v>0</v>
      </c>
      <c r="AH3070">
        <f t="shared" si="663"/>
        <v>0</v>
      </c>
      <c r="AI3070">
        <f t="shared" si="664"/>
        <v>0</v>
      </c>
      <c r="AJ3070">
        <f t="shared" si="665"/>
        <v>0</v>
      </c>
      <c r="AK3070">
        <v>196</v>
      </c>
      <c r="AL3070">
        <v>105</v>
      </c>
      <c r="AM3070">
        <v>10</v>
      </c>
      <c r="AN3070">
        <v>0</v>
      </c>
      <c r="AO3070">
        <v>0.08</v>
      </c>
      <c r="AP3070">
        <v>0.05</v>
      </c>
      <c r="AQ3070">
        <v>35.200000000000003</v>
      </c>
      <c r="AR3070">
        <v>56.2</v>
      </c>
      <c r="AS3070">
        <f t="shared" si="666"/>
        <v>232</v>
      </c>
      <c r="AT3070">
        <v>12</v>
      </c>
      <c r="AU3070">
        <v>438</v>
      </c>
      <c r="AV3070">
        <v>789</v>
      </c>
      <c r="AW3070">
        <v>0</v>
      </c>
      <c r="AX3070">
        <v>0</v>
      </c>
      <c r="AY3070">
        <v>11.05</v>
      </c>
      <c r="AZ3070">
        <v>21</v>
      </c>
      <c r="BA3070">
        <v>1.75</v>
      </c>
      <c r="BB3070">
        <v>0</v>
      </c>
      <c r="BC3070">
        <v>0</v>
      </c>
      <c r="BD3070">
        <v>0</v>
      </c>
      <c r="BE3070">
        <v>0</v>
      </c>
      <c r="BF3070">
        <v>0.1</v>
      </c>
      <c r="BG3070">
        <v>2</v>
      </c>
      <c r="BH3070">
        <v>0.1</v>
      </c>
      <c r="BI3070">
        <f t="shared" si="667"/>
        <v>4.5662100456621002E-3</v>
      </c>
      <c r="BJ3070">
        <v>0.56000000000000005</v>
      </c>
      <c r="BK3070">
        <v>0</v>
      </c>
      <c r="BL3070">
        <v>0</v>
      </c>
      <c r="BM3070">
        <v>19.329999999999998</v>
      </c>
      <c r="BN3070">
        <v>2.93</v>
      </c>
      <c r="BO3070">
        <v>4.68</v>
      </c>
      <c r="BP3070">
        <f t="shared" si="668"/>
        <v>0.52968036529680362</v>
      </c>
      <c r="BQ3070">
        <v>19.329999999999998</v>
      </c>
      <c r="BR3070">
        <v>2015</v>
      </c>
      <c r="BS3070">
        <v>0.08</v>
      </c>
      <c r="BT3070">
        <v>0.13</v>
      </c>
      <c r="BU3070" s="2">
        <f t="shared" si="669"/>
        <v>8.4705882352941173E-2</v>
      </c>
      <c r="BV3070" s="1">
        <f t="shared" si="675"/>
        <v>0.19218401826484022</v>
      </c>
      <c r="BW3070" s="1">
        <f t="shared" si="662"/>
        <v>0.44953825875190262</v>
      </c>
      <c r="BX3070" s="1">
        <f t="shared" si="670"/>
        <v>0.49316248097412485</v>
      </c>
      <c r="BY3070" s="1" t="e">
        <f t="shared" si="671"/>
        <v>#DIV/0!</v>
      </c>
      <c r="BZ3070" s="1" t="e">
        <f t="shared" si="672"/>
        <v>#DIV/0!</v>
      </c>
      <c r="CA3070" s="1" t="e">
        <f t="shared" si="673"/>
        <v>#DIV/0!</v>
      </c>
      <c r="CB3070">
        <v>0</v>
      </c>
      <c r="CC3070">
        <f t="shared" si="674"/>
        <v>0</v>
      </c>
      <c r="CD3070">
        <v>0</v>
      </c>
    </row>
    <row r="3071" spans="1:82" x14ac:dyDescent="0.35">
      <c r="A3071">
        <v>1324</v>
      </c>
      <c r="B3071" t="s">
        <v>1083</v>
      </c>
      <c r="C3071" t="s">
        <v>81</v>
      </c>
      <c r="D3071">
        <v>77</v>
      </c>
      <c r="E3071" t="s">
        <v>797</v>
      </c>
      <c r="F3071" t="s">
        <v>108</v>
      </c>
      <c r="G3071">
        <v>2018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25</v>
      </c>
      <c r="AC3071">
        <v>34</v>
      </c>
      <c r="AD3071">
        <v>272</v>
      </c>
      <c r="AE3071">
        <v>1</v>
      </c>
      <c r="AF3071">
        <v>0</v>
      </c>
      <c r="AG3071">
        <v>0</v>
      </c>
      <c r="AH3071">
        <f t="shared" si="663"/>
        <v>0</v>
      </c>
      <c r="AI3071">
        <f t="shared" si="664"/>
        <v>0</v>
      </c>
      <c r="AJ3071">
        <f t="shared" si="665"/>
        <v>0</v>
      </c>
      <c r="AK3071">
        <v>215</v>
      </c>
      <c r="AL3071">
        <v>130</v>
      </c>
      <c r="AM3071">
        <v>13</v>
      </c>
      <c r="AN3071">
        <v>1</v>
      </c>
      <c r="AO3071">
        <v>7.0000000000000007E-2</v>
      </c>
      <c r="AP3071">
        <v>0.06</v>
      </c>
      <c r="AQ3071">
        <v>35.200000000000003</v>
      </c>
      <c r="AR3071">
        <v>60.2</v>
      </c>
      <c r="AS3071">
        <f t="shared" si="666"/>
        <v>272</v>
      </c>
      <c r="AT3071">
        <v>13</v>
      </c>
      <c r="AU3071">
        <v>524</v>
      </c>
      <c r="AV3071">
        <v>834</v>
      </c>
      <c r="AW3071">
        <v>0</v>
      </c>
      <c r="AX3071">
        <v>0</v>
      </c>
      <c r="AY3071">
        <v>10.88</v>
      </c>
      <c r="AZ3071">
        <v>25</v>
      </c>
      <c r="BA3071">
        <v>1.923076923</v>
      </c>
      <c r="BB3071">
        <v>0</v>
      </c>
      <c r="BC3071">
        <v>0</v>
      </c>
      <c r="BD3071">
        <v>0</v>
      </c>
      <c r="BE3071">
        <v>0</v>
      </c>
      <c r="BF3071">
        <v>0.04</v>
      </c>
      <c r="BG3071">
        <v>1</v>
      </c>
      <c r="BH3071">
        <v>0.04</v>
      </c>
      <c r="BI3071">
        <f t="shared" si="667"/>
        <v>1.9083969465648854E-3</v>
      </c>
      <c r="BJ3071">
        <v>0.63</v>
      </c>
      <c r="BK3071">
        <v>0</v>
      </c>
      <c r="BL3071">
        <v>0</v>
      </c>
      <c r="BM3071">
        <v>20.92</v>
      </c>
      <c r="BN3071">
        <v>2.71</v>
      </c>
      <c r="BO3071">
        <v>4.63</v>
      </c>
      <c r="BP3071">
        <f t="shared" si="668"/>
        <v>0.51908396946564883</v>
      </c>
      <c r="BQ3071">
        <v>20.92</v>
      </c>
      <c r="BR3071">
        <v>2012</v>
      </c>
      <c r="BS3071">
        <v>7.0000000000000007E-2</v>
      </c>
      <c r="BT3071">
        <v>0.11</v>
      </c>
      <c r="BU3071" s="2">
        <f t="shared" si="669"/>
        <v>7.2941176470588232E-2</v>
      </c>
      <c r="BV3071" s="1">
        <f t="shared" si="675"/>
        <v>0.20165419847328245</v>
      </c>
      <c r="BW3071" s="1">
        <f t="shared" ref="BW3071:BW3134" si="676">((BG3071/75)*(AS3071/7500)/2)+(AO3071/4)+(BP3071/10)+(BJ3071/2)+(AU3071/100000)+((AB3071/AC3071)/10)+(AZ3071/1500)</f>
        <v>0.48008625315571524</v>
      </c>
      <c r="BX3071" s="1">
        <f t="shared" si="670"/>
        <v>0.51115575742845021</v>
      </c>
      <c r="BY3071" s="1" t="e">
        <f t="shared" si="671"/>
        <v>#DIV/0!</v>
      </c>
      <c r="BZ3071" s="1" t="e">
        <f t="shared" si="672"/>
        <v>#DIV/0!</v>
      </c>
      <c r="CA3071" s="1" t="e">
        <f t="shared" si="673"/>
        <v>#DIV/0!</v>
      </c>
      <c r="CB3071">
        <v>0</v>
      </c>
      <c r="CC3071">
        <f t="shared" si="674"/>
        <v>0</v>
      </c>
      <c r="CD3071">
        <v>0</v>
      </c>
    </row>
    <row r="3072" spans="1:82" x14ac:dyDescent="0.35">
      <c r="A3072">
        <v>1205</v>
      </c>
      <c r="B3072" t="s">
        <v>607</v>
      </c>
      <c r="C3072" t="s">
        <v>72</v>
      </c>
      <c r="D3072">
        <v>72</v>
      </c>
      <c r="E3072" t="s">
        <v>70</v>
      </c>
      <c r="F3072" t="s">
        <v>73</v>
      </c>
      <c r="G3072">
        <v>2018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3</v>
      </c>
      <c r="AD3072">
        <v>0</v>
      </c>
      <c r="AE3072">
        <v>0</v>
      </c>
      <c r="AF3072">
        <v>0</v>
      </c>
      <c r="AG3072">
        <v>0</v>
      </c>
      <c r="AH3072">
        <f t="shared" si="663"/>
        <v>0</v>
      </c>
      <c r="AI3072">
        <f t="shared" si="664"/>
        <v>0</v>
      </c>
      <c r="AJ3072">
        <f t="shared" si="665"/>
        <v>0</v>
      </c>
      <c r="AK3072">
        <v>109</v>
      </c>
      <c r="AL3072">
        <v>0</v>
      </c>
      <c r="AM3072">
        <v>0</v>
      </c>
      <c r="AN3072">
        <v>0</v>
      </c>
      <c r="AO3072">
        <v>0.09</v>
      </c>
      <c r="AP3072">
        <v>0.38</v>
      </c>
      <c r="AQ3072">
        <v>0</v>
      </c>
      <c r="AR3072">
        <v>0</v>
      </c>
      <c r="AS3072">
        <f t="shared" si="666"/>
        <v>0</v>
      </c>
      <c r="AT3072">
        <v>1</v>
      </c>
      <c r="AU3072">
        <v>66</v>
      </c>
      <c r="AV3072">
        <v>72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f t="shared" si="667"/>
        <v>0</v>
      </c>
      <c r="BJ3072">
        <v>0.92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f t="shared" si="668"/>
        <v>0</v>
      </c>
      <c r="BQ3072">
        <v>0</v>
      </c>
      <c r="BR3072">
        <v>2009</v>
      </c>
      <c r="BS3072">
        <v>0</v>
      </c>
      <c r="BT3072">
        <v>0</v>
      </c>
      <c r="BU3072" s="2">
        <f t="shared" si="669"/>
        <v>0</v>
      </c>
      <c r="BV3072" s="1">
        <f t="shared" si="675"/>
        <v>0.184</v>
      </c>
      <c r="BW3072" s="1">
        <f t="shared" si="676"/>
        <v>0.48316000000000003</v>
      </c>
      <c r="BX3072" s="1">
        <f t="shared" si="670"/>
        <v>0.52300000000000002</v>
      </c>
      <c r="BY3072" s="1" t="e">
        <f t="shared" si="671"/>
        <v>#DIV/0!</v>
      </c>
      <c r="BZ3072" s="1" t="e">
        <f t="shared" si="672"/>
        <v>#DIV/0!</v>
      </c>
      <c r="CA3072" s="1" t="e">
        <f t="shared" si="673"/>
        <v>#DIV/0!</v>
      </c>
      <c r="CB3072">
        <v>0</v>
      </c>
      <c r="CC3072">
        <f t="shared" si="674"/>
        <v>0</v>
      </c>
      <c r="CD3072">
        <v>0</v>
      </c>
    </row>
    <row r="3073" spans="1:82" x14ac:dyDescent="0.35">
      <c r="A3073">
        <v>1604</v>
      </c>
      <c r="B3073" t="s">
        <v>1138</v>
      </c>
      <c r="C3073" t="s">
        <v>72</v>
      </c>
      <c r="D3073">
        <v>78</v>
      </c>
      <c r="E3073" t="s">
        <v>797</v>
      </c>
      <c r="F3073" t="s">
        <v>116</v>
      </c>
      <c r="G3073">
        <v>2021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16</v>
      </c>
      <c r="AC3073">
        <v>25</v>
      </c>
      <c r="AD3073">
        <v>173</v>
      </c>
      <c r="AE3073">
        <v>1</v>
      </c>
      <c r="AF3073">
        <v>0</v>
      </c>
      <c r="AG3073">
        <v>0</v>
      </c>
      <c r="AH3073">
        <f t="shared" si="663"/>
        <v>0</v>
      </c>
      <c r="AI3073">
        <f t="shared" si="664"/>
        <v>0</v>
      </c>
      <c r="AJ3073">
        <f t="shared" si="665"/>
        <v>0</v>
      </c>
      <c r="AK3073">
        <v>144</v>
      </c>
      <c r="AL3073">
        <v>74</v>
      </c>
      <c r="AM3073">
        <v>9</v>
      </c>
      <c r="AN3073">
        <v>0</v>
      </c>
      <c r="AO3073">
        <v>0.1</v>
      </c>
      <c r="AP3073">
        <v>7.0000000000000007E-2</v>
      </c>
      <c r="AQ3073">
        <v>23.3</v>
      </c>
      <c r="AR3073">
        <v>39.299999999999997</v>
      </c>
      <c r="AS3073">
        <f t="shared" si="666"/>
        <v>173</v>
      </c>
      <c r="AT3073">
        <v>9</v>
      </c>
      <c r="AU3073">
        <v>363</v>
      </c>
      <c r="AV3073">
        <v>582</v>
      </c>
      <c r="AW3073">
        <v>0</v>
      </c>
      <c r="AX3073">
        <v>0</v>
      </c>
      <c r="AY3073">
        <v>10.81</v>
      </c>
      <c r="AZ3073">
        <v>16</v>
      </c>
      <c r="BA3073">
        <v>1.7777777779999999</v>
      </c>
      <c r="BB3073">
        <v>0</v>
      </c>
      <c r="BC3073">
        <v>0</v>
      </c>
      <c r="BD3073">
        <v>0</v>
      </c>
      <c r="BE3073">
        <v>0</v>
      </c>
      <c r="BF3073">
        <v>0.06</v>
      </c>
      <c r="BG3073">
        <v>1</v>
      </c>
      <c r="BH3073">
        <v>0.06</v>
      </c>
      <c r="BI3073">
        <f t="shared" si="667"/>
        <v>2.7548209366391185E-3</v>
      </c>
      <c r="BJ3073">
        <v>0.62</v>
      </c>
      <c r="BK3073">
        <v>0</v>
      </c>
      <c r="BL3073">
        <v>0</v>
      </c>
      <c r="BM3073">
        <v>19.22</v>
      </c>
      <c r="BN3073">
        <v>2.59</v>
      </c>
      <c r="BO3073">
        <v>4.37</v>
      </c>
      <c r="BP3073">
        <f t="shared" si="668"/>
        <v>0.47658402203856748</v>
      </c>
      <c r="BQ3073">
        <v>19.22</v>
      </c>
      <c r="BR3073">
        <v>2015</v>
      </c>
      <c r="BS3073">
        <v>0.06</v>
      </c>
      <c r="BT3073">
        <v>0.11</v>
      </c>
      <c r="BU3073" s="2">
        <f t="shared" si="669"/>
        <v>5.3529411764705881E-2</v>
      </c>
      <c r="BV3073" s="1">
        <f t="shared" si="675"/>
        <v>0.18312920110192837</v>
      </c>
      <c r="BW3073" s="1">
        <f t="shared" si="676"/>
        <v>0.46110884664830121</v>
      </c>
      <c r="BX3073" s="1">
        <f t="shared" si="670"/>
        <v>0.50493617998385676</v>
      </c>
      <c r="BY3073" s="1" t="e">
        <f t="shared" si="671"/>
        <v>#DIV/0!</v>
      </c>
      <c r="BZ3073" s="1" t="e">
        <f t="shared" si="672"/>
        <v>#DIV/0!</v>
      </c>
      <c r="CA3073" s="1" t="e">
        <f t="shared" si="673"/>
        <v>#DIV/0!</v>
      </c>
      <c r="CB3073">
        <v>0</v>
      </c>
      <c r="CC3073">
        <f t="shared" si="674"/>
        <v>0</v>
      </c>
      <c r="CD3073">
        <v>0</v>
      </c>
    </row>
    <row r="3074" spans="1:82" x14ac:dyDescent="0.35">
      <c r="A3074">
        <v>469</v>
      </c>
      <c r="B3074" t="s">
        <v>308</v>
      </c>
      <c r="C3074" t="s">
        <v>69</v>
      </c>
      <c r="D3074">
        <v>73</v>
      </c>
      <c r="E3074" t="s">
        <v>70</v>
      </c>
      <c r="F3074" t="s">
        <v>79</v>
      </c>
      <c r="G3074">
        <v>2021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25</v>
      </c>
      <c r="AC3074">
        <v>41</v>
      </c>
      <c r="AD3074">
        <v>264</v>
      </c>
      <c r="AE3074">
        <v>3</v>
      </c>
      <c r="AF3074">
        <v>0</v>
      </c>
      <c r="AG3074">
        <v>0</v>
      </c>
      <c r="AH3074">
        <f t="shared" ref="AH3074:AH3137" si="677">AG3074+Y3074+P3074</f>
        <v>0</v>
      </c>
      <c r="AI3074">
        <f t="shared" ref="AI3074:AI3137" si="678">(AH3074+L3074)/AT3074</f>
        <v>0</v>
      </c>
      <c r="AJ3074">
        <f t="shared" ref="AJ3074:AJ3137" si="679">(AH3074+L3074)/AU3074</f>
        <v>0</v>
      </c>
      <c r="AK3074">
        <v>427</v>
      </c>
      <c r="AL3074">
        <v>62</v>
      </c>
      <c r="AM3074">
        <v>13</v>
      </c>
      <c r="AN3074">
        <v>0</v>
      </c>
      <c r="AO3074">
        <v>7.0000000000000007E-2</v>
      </c>
      <c r="AP3074">
        <v>0.1</v>
      </c>
      <c r="AQ3074">
        <v>44.4</v>
      </c>
      <c r="AR3074">
        <v>69.400000000000006</v>
      </c>
      <c r="AS3074">
        <f t="shared" ref="AS3074:AS3137" si="680" xml:space="preserve"> J3074 + V3074 + AD3074</f>
        <v>264</v>
      </c>
      <c r="AT3074">
        <v>14</v>
      </c>
      <c r="AU3074">
        <v>593</v>
      </c>
      <c r="AV3074">
        <v>998</v>
      </c>
      <c r="AW3074">
        <v>0</v>
      </c>
      <c r="AX3074">
        <v>0</v>
      </c>
      <c r="AY3074">
        <v>10.56</v>
      </c>
      <c r="AZ3074">
        <v>25</v>
      </c>
      <c r="BA3074">
        <v>1.7857142859999999</v>
      </c>
      <c r="BB3074">
        <v>0</v>
      </c>
      <c r="BC3074">
        <v>0</v>
      </c>
      <c r="BD3074">
        <v>0</v>
      </c>
      <c r="BE3074">
        <v>0</v>
      </c>
      <c r="BF3074">
        <v>0.12</v>
      </c>
      <c r="BG3074">
        <v>3</v>
      </c>
      <c r="BH3074">
        <v>0.12</v>
      </c>
      <c r="BI3074">
        <f t="shared" ref="BI3074:BI3137" si="681">BG3074/AU3074</f>
        <v>5.0590219224283303E-3</v>
      </c>
      <c r="BJ3074">
        <v>0.59</v>
      </c>
      <c r="BK3074">
        <v>0</v>
      </c>
      <c r="BL3074">
        <v>0</v>
      </c>
      <c r="BM3074">
        <v>18.86</v>
      </c>
      <c r="BN3074">
        <v>3.17</v>
      </c>
      <c r="BO3074">
        <v>4.96</v>
      </c>
      <c r="BP3074">
        <f t="shared" ref="BP3074:BP3137" si="682">AS3074/AU3074</f>
        <v>0.4451939291736931</v>
      </c>
      <c r="BQ3074">
        <v>18.86</v>
      </c>
      <c r="BR3074">
        <v>2016</v>
      </c>
      <c r="BS3074">
        <v>7.0000000000000007E-2</v>
      </c>
      <c r="BT3074">
        <v>0.12</v>
      </c>
      <c r="BU3074" s="2">
        <f t="shared" ref="BU3074:BU3137" si="683">(((W3074+AE3074)/51)+((V3074+AD3074)/5100))-(AI3074/7)+(Z3074/5000)+(AX3074/50)+(V3074/100000)+(W3074/1000)</f>
        <v>0.11058823529411765</v>
      </c>
      <c r="BV3074" s="1">
        <f t="shared" si="675"/>
        <v>0.20915969645868465</v>
      </c>
      <c r="BW3074" s="1">
        <f t="shared" si="676"/>
        <v>0.44129566934013353</v>
      </c>
      <c r="BX3074" s="1">
        <f t="shared" ref="BX3074:BX3137" si="684">((BH3074-AI3074)/5)+(AO3074/3)+(BP3074/10)+(BJ3074/2)+((AU3074/AT3074)/2000)+((AB3074/AC3074)/10)+(BA3074/100)</f>
        <v>0.48686405029537166</v>
      </c>
      <c r="BY3074" s="1" t="e">
        <f t="shared" ref="BY3074:BY3137" si="685">((H3074/I3074) * 0.2) + ((J3074 / 6000) * 0.25) + ((K3074 / 60)*0.25) - ((L3074 / 30)*0.1) - (((P3074+Y3074) / 30) * 0.1) + ((S3074 / 400)*0.1) + ((V3074 / 1500) * 0.1) + ((W3074 / 15) * 0.05)</f>
        <v>#DIV/0!</v>
      </c>
      <c r="BZ3074" s="1" t="e">
        <f t="shared" ref="BZ3074:BZ3137" si="686">(BY3074 + ((AW3074 / 15) * 0.1) + ((BC3074-BD3074+BE3074)/2) + (BJ3074 * 0.1)) * 1.2</f>
        <v>#DIV/0!</v>
      </c>
      <c r="CA3074" s="1" t="e">
        <f t="shared" ref="CA3074:CA3137" si="687">(((H3074/I3074) * 0.2) + ((BK3074 / 450) * 0.3) + ((BH3074 / 0.1)*0.2) - (AI3074 / 10) + (((S3074/AU3074) / 0.8)*0.1) + ((BL3074 / 100) * 0.15))*2</f>
        <v>#DIV/0!</v>
      </c>
      <c r="CB3074">
        <v>0</v>
      </c>
      <c r="CC3074">
        <f t="shared" si="674"/>
        <v>0</v>
      </c>
      <c r="CD3074">
        <v>0</v>
      </c>
    </row>
    <row r="3075" spans="1:82" x14ac:dyDescent="0.35">
      <c r="A3075">
        <v>1629</v>
      </c>
      <c r="B3075" t="s">
        <v>1144</v>
      </c>
      <c r="C3075" t="s">
        <v>81</v>
      </c>
      <c r="D3075">
        <v>77</v>
      </c>
      <c r="E3075" t="s">
        <v>797</v>
      </c>
      <c r="F3075" t="s">
        <v>110</v>
      </c>
      <c r="G3075">
        <v>2018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19</v>
      </c>
      <c r="AC3075">
        <v>27</v>
      </c>
      <c r="AD3075">
        <v>210</v>
      </c>
      <c r="AE3075">
        <v>1</v>
      </c>
      <c r="AF3075">
        <v>0</v>
      </c>
      <c r="AG3075">
        <v>0</v>
      </c>
      <c r="AH3075">
        <f t="shared" si="677"/>
        <v>0</v>
      </c>
      <c r="AI3075">
        <f t="shared" si="678"/>
        <v>0</v>
      </c>
      <c r="AJ3075">
        <f t="shared" si="679"/>
        <v>0</v>
      </c>
      <c r="AK3075">
        <v>146</v>
      </c>
      <c r="AL3075">
        <v>102</v>
      </c>
      <c r="AM3075">
        <v>10</v>
      </c>
      <c r="AN3075">
        <v>0</v>
      </c>
      <c r="AO3075">
        <v>7.0000000000000007E-2</v>
      </c>
      <c r="AP3075">
        <v>0.05</v>
      </c>
      <c r="AQ3075">
        <v>27</v>
      </c>
      <c r="AR3075">
        <v>46</v>
      </c>
      <c r="AS3075">
        <f t="shared" si="680"/>
        <v>210</v>
      </c>
      <c r="AT3075">
        <v>13</v>
      </c>
      <c r="AU3075">
        <v>545</v>
      </c>
      <c r="AV3075">
        <v>821</v>
      </c>
      <c r="AW3075">
        <v>0</v>
      </c>
      <c r="AX3075">
        <v>0</v>
      </c>
      <c r="AY3075">
        <v>11.05</v>
      </c>
      <c r="AZ3075">
        <v>19</v>
      </c>
      <c r="BA3075">
        <v>1.461538462</v>
      </c>
      <c r="BB3075">
        <v>0</v>
      </c>
      <c r="BC3075">
        <v>0</v>
      </c>
      <c r="BD3075">
        <v>0</v>
      </c>
      <c r="BE3075">
        <v>0</v>
      </c>
      <c r="BF3075">
        <v>0.05</v>
      </c>
      <c r="BG3075">
        <v>1</v>
      </c>
      <c r="BH3075">
        <v>0.05</v>
      </c>
      <c r="BI3075">
        <f t="shared" si="681"/>
        <v>1.834862385321101E-3</v>
      </c>
      <c r="BJ3075">
        <v>0.66</v>
      </c>
      <c r="BK3075">
        <v>0</v>
      </c>
      <c r="BL3075">
        <v>0</v>
      </c>
      <c r="BM3075">
        <v>16.149999999999999</v>
      </c>
      <c r="BN3075">
        <v>2.08</v>
      </c>
      <c r="BO3075">
        <v>3.54</v>
      </c>
      <c r="BP3075">
        <f t="shared" si="682"/>
        <v>0.38532110091743121</v>
      </c>
      <c r="BQ3075">
        <v>16.149999999999999</v>
      </c>
      <c r="BR3075">
        <v>2011</v>
      </c>
      <c r="BS3075">
        <v>0.05</v>
      </c>
      <c r="BT3075">
        <v>0.08</v>
      </c>
      <c r="BU3075" s="2">
        <f t="shared" si="683"/>
        <v>6.0784313725490195E-2</v>
      </c>
      <c r="BV3075" s="1">
        <f t="shared" si="675"/>
        <v>0.19176605504587158</v>
      </c>
      <c r="BW3075" s="1">
        <f t="shared" si="676"/>
        <v>0.47470581379544685</v>
      </c>
      <c r="BX3075" s="1">
        <f t="shared" si="684"/>
        <v>0.50781273687698525</v>
      </c>
      <c r="BY3075" s="1" t="e">
        <f t="shared" si="685"/>
        <v>#DIV/0!</v>
      </c>
      <c r="BZ3075" s="1" t="e">
        <f t="shared" si="686"/>
        <v>#DIV/0!</v>
      </c>
      <c r="CA3075" s="1" t="e">
        <f t="shared" si="687"/>
        <v>#DIV/0!</v>
      </c>
      <c r="CB3075">
        <v>0</v>
      </c>
      <c r="CC3075">
        <f t="shared" ref="CC3075:CC3138" si="688" xml:space="preserve"> (CB3075*10)</f>
        <v>0</v>
      </c>
      <c r="CD3075">
        <v>0</v>
      </c>
    </row>
    <row r="3076" spans="1:82" x14ac:dyDescent="0.35">
      <c r="A3076">
        <v>846</v>
      </c>
      <c r="B3076" t="s">
        <v>986</v>
      </c>
      <c r="C3076" t="s">
        <v>81</v>
      </c>
      <c r="D3076">
        <v>77</v>
      </c>
      <c r="E3076" t="s">
        <v>797</v>
      </c>
      <c r="F3076" t="s">
        <v>97</v>
      </c>
      <c r="G3076">
        <v>2013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32</v>
      </c>
      <c r="AC3076">
        <v>47</v>
      </c>
      <c r="AD3076">
        <v>344</v>
      </c>
      <c r="AE3076">
        <v>1</v>
      </c>
      <c r="AF3076">
        <v>0</v>
      </c>
      <c r="AG3076">
        <v>0</v>
      </c>
      <c r="AH3076">
        <f t="shared" si="677"/>
        <v>0</v>
      </c>
      <c r="AI3076">
        <f t="shared" si="678"/>
        <v>0</v>
      </c>
      <c r="AJ3076">
        <f t="shared" si="679"/>
        <v>0</v>
      </c>
      <c r="AK3076">
        <v>327</v>
      </c>
      <c r="AL3076">
        <v>153</v>
      </c>
      <c r="AM3076">
        <v>19</v>
      </c>
      <c r="AN3076">
        <v>0</v>
      </c>
      <c r="AO3076">
        <v>0.11</v>
      </c>
      <c r="AP3076">
        <v>0.1</v>
      </c>
      <c r="AQ3076">
        <v>40.4</v>
      </c>
      <c r="AR3076">
        <v>72.400000000000006</v>
      </c>
      <c r="AS3076">
        <f t="shared" si="680"/>
        <v>344</v>
      </c>
      <c r="AT3076">
        <v>13</v>
      </c>
      <c r="AU3076">
        <v>497</v>
      </c>
      <c r="AV3076">
        <v>864</v>
      </c>
      <c r="AW3076">
        <v>0</v>
      </c>
      <c r="AX3076">
        <v>0</v>
      </c>
      <c r="AY3076">
        <v>10.75</v>
      </c>
      <c r="AZ3076">
        <v>32</v>
      </c>
      <c r="BA3076">
        <v>2.461538462</v>
      </c>
      <c r="BB3076">
        <v>0</v>
      </c>
      <c r="BC3076">
        <v>0</v>
      </c>
      <c r="BD3076">
        <v>0</v>
      </c>
      <c r="BE3076">
        <v>0</v>
      </c>
      <c r="BF3076">
        <v>0.03</v>
      </c>
      <c r="BG3076">
        <v>1</v>
      </c>
      <c r="BH3076">
        <v>0.03</v>
      </c>
      <c r="BI3076">
        <f t="shared" si="681"/>
        <v>2.012072434607646E-3</v>
      </c>
      <c r="BJ3076">
        <v>0.57999999999999996</v>
      </c>
      <c r="BK3076">
        <v>0</v>
      </c>
      <c r="BL3076">
        <v>0</v>
      </c>
      <c r="BM3076">
        <v>26.46</v>
      </c>
      <c r="BN3076">
        <v>3.11</v>
      </c>
      <c r="BO3076">
        <v>5.57</v>
      </c>
      <c r="BP3076">
        <f t="shared" si="682"/>
        <v>0.69215291750503016</v>
      </c>
      <c r="BQ3076">
        <v>26.46</v>
      </c>
      <c r="BR3076">
        <v>2008</v>
      </c>
      <c r="BS3076">
        <v>0.08</v>
      </c>
      <c r="BT3076">
        <v>0.15</v>
      </c>
      <c r="BU3076" s="2">
        <f t="shared" si="683"/>
        <v>8.7058823529411758E-2</v>
      </c>
      <c r="BV3076" s="1">
        <f t="shared" si="675"/>
        <v>0.2110076458752515</v>
      </c>
      <c r="BW3076" s="1">
        <f t="shared" si="676"/>
        <v>0.48140950924459275</v>
      </c>
      <c r="BX3076" s="1">
        <f t="shared" si="684"/>
        <v>0.51369783403553304</v>
      </c>
      <c r="BY3076" s="1" t="e">
        <f t="shared" si="685"/>
        <v>#DIV/0!</v>
      </c>
      <c r="BZ3076" s="1" t="e">
        <f t="shared" si="686"/>
        <v>#DIV/0!</v>
      </c>
      <c r="CA3076" s="1" t="e">
        <f t="shared" si="687"/>
        <v>#DIV/0!</v>
      </c>
      <c r="CB3076">
        <v>0</v>
      </c>
      <c r="CC3076">
        <f t="shared" si="688"/>
        <v>0</v>
      </c>
      <c r="CD3076">
        <v>0</v>
      </c>
    </row>
    <row r="3077" spans="1:82" x14ac:dyDescent="0.35">
      <c r="A3077">
        <v>1629</v>
      </c>
      <c r="B3077" t="s">
        <v>1144</v>
      </c>
      <c r="C3077" t="s">
        <v>81</v>
      </c>
      <c r="D3077">
        <v>77</v>
      </c>
      <c r="E3077" t="s">
        <v>797</v>
      </c>
      <c r="F3077" t="s">
        <v>132</v>
      </c>
      <c r="G3077">
        <v>2016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22</v>
      </c>
      <c r="AC3077">
        <v>37</v>
      </c>
      <c r="AD3077">
        <v>237</v>
      </c>
      <c r="AE3077">
        <v>1</v>
      </c>
      <c r="AF3077">
        <v>0</v>
      </c>
      <c r="AG3077">
        <v>0</v>
      </c>
      <c r="AH3077">
        <f t="shared" si="677"/>
        <v>0</v>
      </c>
      <c r="AI3077">
        <f t="shared" si="678"/>
        <v>0</v>
      </c>
      <c r="AJ3077">
        <f t="shared" si="679"/>
        <v>0</v>
      </c>
      <c r="AK3077">
        <v>254</v>
      </c>
      <c r="AL3077">
        <v>101</v>
      </c>
      <c r="AM3077">
        <v>13</v>
      </c>
      <c r="AN3077">
        <v>0</v>
      </c>
      <c r="AO3077">
        <v>0.11</v>
      </c>
      <c r="AP3077">
        <v>0.09</v>
      </c>
      <c r="AQ3077">
        <v>29.7</v>
      </c>
      <c r="AR3077">
        <v>51.7</v>
      </c>
      <c r="AS3077">
        <f t="shared" si="680"/>
        <v>237</v>
      </c>
      <c r="AT3077">
        <v>10</v>
      </c>
      <c r="AU3077">
        <v>398</v>
      </c>
      <c r="AV3077">
        <v>665</v>
      </c>
      <c r="AW3077">
        <v>0</v>
      </c>
      <c r="AX3077">
        <v>0</v>
      </c>
      <c r="AY3077">
        <v>10.77</v>
      </c>
      <c r="AZ3077">
        <v>22</v>
      </c>
      <c r="BA3077">
        <v>2.2000000000000002</v>
      </c>
      <c r="BB3077">
        <v>0</v>
      </c>
      <c r="BC3077">
        <v>0</v>
      </c>
      <c r="BD3077">
        <v>0</v>
      </c>
      <c r="BE3077">
        <v>0</v>
      </c>
      <c r="BF3077">
        <v>0.05</v>
      </c>
      <c r="BG3077">
        <v>1</v>
      </c>
      <c r="BH3077">
        <v>0.05</v>
      </c>
      <c r="BI3077">
        <f t="shared" si="681"/>
        <v>2.5125628140703518E-3</v>
      </c>
      <c r="BJ3077">
        <v>0.6</v>
      </c>
      <c r="BK3077">
        <v>0</v>
      </c>
      <c r="BL3077">
        <v>0</v>
      </c>
      <c r="BM3077">
        <v>23.7</v>
      </c>
      <c r="BN3077">
        <v>2.97</v>
      </c>
      <c r="BO3077">
        <v>5.17</v>
      </c>
      <c r="BP3077">
        <f t="shared" si="682"/>
        <v>0.59547738693467334</v>
      </c>
      <c r="BQ3077">
        <v>23.7</v>
      </c>
      <c r="BR3077">
        <v>2011</v>
      </c>
      <c r="BS3077">
        <v>7.0000000000000007E-2</v>
      </c>
      <c r="BT3077">
        <v>0.13</v>
      </c>
      <c r="BU3077" s="2">
        <f t="shared" si="683"/>
        <v>6.6078431372549012E-2</v>
      </c>
      <c r="BV3077" s="1">
        <f t="shared" si="675"/>
        <v>0.19447386934673366</v>
      </c>
      <c r="BW3077" s="1">
        <f t="shared" si="676"/>
        <v>0.46536453148626011</v>
      </c>
      <c r="BX3077" s="1">
        <f t="shared" si="684"/>
        <v>0.50757386481959343</v>
      </c>
      <c r="BY3077" s="1" t="e">
        <f t="shared" si="685"/>
        <v>#DIV/0!</v>
      </c>
      <c r="BZ3077" s="1" t="e">
        <f t="shared" si="686"/>
        <v>#DIV/0!</v>
      </c>
      <c r="CA3077" s="1" t="e">
        <f t="shared" si="687"/>
        <v>#DIV/0!</v>
      </c>
      <c r="CB3077">
        <v>0</v>
      </c>
      <c r="CC3077">
        <f t="shared" si="688"/>
        <v>0</v>
      </c>
      <c r="CD3077">
        <v>0</v>
      </c>
    </row>
    <row r="3078" spans="1:82" x14ac:dyDescent="0.35">
      <c r="A3078">
        <v>1272</v>
      </c>
      <c r="B3078" t="s">
        <v>632</v>
      </c>
      <c r="C3078" t="s">
        <v>103</v>
      </c>
      <c r="D3078">
        <v>70</v>
      </c>
      <c r="E3078" t="s">
        <v>70</v>
      </c>
      <c r="F3078" t="s">
        <v>73</v>
      </c>
      <c r="G3078">
        <v>2016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9</v>
      </c>
      <c r="AC3078">
        <v>14</v>
      </c>
      <c r="AD3078">
        <v>126</v>
      </c>
      <c r="AE3078">
        <v>0</v>
      </c>
      <c r="AF3078">
        <v>0</v>
      </c>
      <c r="AG3078">
        <v>0</v>
      </c>
      <c r="AH3078">
        <f t="shared" si="677"/>
        <v>0</v>
      </c>
      <c r="AI3078">
        <f t="shared" si="678"/>
        <v>0</v>
      </c>
      <c r="AJ3078">
        <f t="shared" si="679"/>
        <v>0</v>
      </c>
      <c r="AK3078">
        <v>140</v>
      </c>
      <c r="AL3078">
        <v>52</v>
      </c>
      <c r="AM3078">
        <v>6</v>
      </c>
      <c r="AN3078">
        <v>0</v>
      </c>
      <c r="AO3078">
        <v>0.09</v>
      </c>
      <c r="AP3078">
        <v>0.12</v>
      </c>
      <c r="AQ3078">
        <v>12.6</v>
      </c>
      <c r="AR3078">
        <v>21.6</v>
      </c>
      <c r="AS3078">
        <f t="shared" si="680"/>
        <v>126</v>
      </c>
      <c r="AT3078">
        <v>3</v>
      </c>
      <c r="AU3078">
        <v>131</v>
      </c>
      <c r="AV3078">
        <v>235</v>
      </c>
      <c r="AW3078">
        <v>0</v>
      </c>
      <c r="AX3078">
        <v>0</v>
      </c>
      <c r="AY3078">
        <v>14</v>
      </c>
      <c r="AZ3078">
        <v>9</v>
      </c>
      <c r="BA3078">
        <v>3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f t="shared" si="681"/>
        <v>0</v>
      </c>
      <c r="BJ3078">
        <v>0.56000000000000005</v>
      </c>
      <c r="BK3078">
        <v>0</v>
      </c>
      <c r="BL3078">
        <v>0</v>
      </c>
      <c r="BM3078">
        <v>42</v>
      </c>
      <c r="BN3078">
        <v>4.2</v>
      </c>
      <c r="BO3078">
        <v>7.2</v>
      </c>
      <c r="BP3078">
        <f t="shared" si="682"/>
        <v>0.96183206106870234</v>
      </c>
      <c r="BQ3078">
        <v>42</v>
      </c>
      <c r="BR3078">
        <v>2016</v>
      </c>
      <c r="BS3078">
        <v>0.1</v>
      </c>
      <c r="BT3078">
        <v>0.16</v>
      </c>
      <c r="BU3078" s="2">
        <f t="shared" si="683"/>
        <v>2.4705882352941175E-2</v>
      </c>
      <c r="BV3078" s="1">
        <f t="shared" si="675"/>
        <v>0.17719160305343512</v>
      </c>
      <c r="BW3078" s="1">
        <f t="shared" si="676"/>
        <v>0.47027892039258451</v>
      </c>
      <c r="BX3078" s="1">
        <f t="shared" si="684"/>
        <v>0.52230225372591788</v>
      </c>
      <c r="BY3078" s="1" t="e">
        <f t="shared" si="685"/>
        <v>#DIV/0!</v>
      </c>
      <c r="BZ3078" s="1" t="e">
        <f t="shared" si="686"/>
        <v>#DIV/0!</v>
      </c>
      <c r="CA3078" s="1" t="e">
        <f t="shared" si="687"/>
        <v>#DIV/0!</v>
      </c>
      <c r="CB3078">
        <v>0</v>
      </c>
      <c r="CC3078">
        <f t="shared" si="688"/>
        <v>0</v>
      </c>
      <c r="CD3078">
        <v>0</v>
      </c>
    </row>
    <row r="3079" spans="1:82" x14ac:dyDescent="0.35">
      <c r="A3079">
        <v>1216</v>
      </c>
      <c r="B3079" t="s">
        <v>1057</v>
      </c>
      <c r="C3079" t="s">
        <v>81</v>
      </c>
      <c r="D3079">
        <v>77</v>
      </c>
      <c r="E3079" t="s">
        <v>797</v>
      </c>
      <c r="F3079" t="s">
        <v>106</v>
      </c>
      <c r="G3079">
        <v>2021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24</v>
      </c>
      <c r="AC3079">
        <v>45</v>
      </c>
      <c r="AD3079">
        <v>316</v>
      </c>
      <c r="AE3079">
        <v>4</v>
      </c>
      <c r="AF3079">
        <v>1</v>
      </c>
      <c r="AG3079">
        <v>0</v>
      </c>
      <c r="AH3079">
        <f t="shared" si="677"/>
        <v>0</v>
      </c>
      <c r="AI3079">
        <f t="shared" si="678"/>
        <v>0</v>
      </c>
      <c r="AJ3079">
        <f t="shared" si="679"/>
        <v>0</v>
      </c>
      <c r="AK3079">
        <v>442</v>
      </c>
      <c r="AL3079">
        <v>150</v>
      </c>
      <c r="AM3079">
        <v>14</v>
      </c>
      <c r="AN3079">
        <v>0</v>
      </c>
      <c r="AO3079">
        <v>0.09</v>
      </c>
      <c r="AP3079">
        <v>0.11</v>
      </c>
      <c r="AQ3079">
        <v>55.6</v>
      </c>
      <c r="AR3079">
        <v>79.599999999999994</v>
      </c>
      <c r="AS3079">
        <f t="shared" si="680"/>
        <v>316</v>
      </c>
      <c r="AT3079">
        <v>17</v>
      </c>
      <c r="AU3079">
        <v>610</v>
      </c>
      <c r="AV3079">
        <v>1120</v>
      </c>
      <c r="AW3079">
        <v>0</v>
      </c>
      <c r="AX3079">
        <v>0</v>
      </c>
      <c r="AY3079">
        <v>13.17</v>
      </c>
      <c r="AZ3079">
        <v>24</v>
      </c>
      <c r="BA3079">
        <v>1.411764706</v>
      </c>
      <c r="BB3079">
        <v>0</v>
      </c>
      <c r="BC3079">
        <v>0</v>
      </c>
      <c r="BD3079">
        <v>0</v>
      </c>
      <c r="BE3079">
        <v>0</v>
      </c>
      <c r="BF3079">
        <v>0.17</v>
      </c>
      <c r="BG3079">
        <v>4</v>
      </c>
      <c r="BH3079">
        <v>0.17</v>
      </c>
      <c r="BI3079">
        <f t="shared" si="681"/>
        <v>6.5573770491803279E-3</v>
      </c>
      <c r="BJ3079">
        <v>0.54</v>
      </c>
      <c r="BK3079">
        <v>0</v>
      </c>
      <c r="BL3079">
        <v>0</v>
      </c>
      <c r="BM3079">
        <v>18.59</v>
      </c>
      <c r="BN3079">
        <v>3.27</v>
      </c>
      <c r="BO3079">
        <v>4.68</v>
      </c>
      <c r="BP3079">
        <f t="shared" si="682"/>
        <v>0.5180327868852459</v>
      </c>
      <c r="BQ3079">
        <v>18.59</v>
      </c>
      <c r="BR3079">
        <v>2017</v>
      </c>
      <c r="BS3079">
        <v>0.09</v>
      </c>
      <c r="BT3079">
        <v>0.13</v>
      </c>
      <c r="BU3079" s="2">
        <f t="shared" si="683"/>
        <v>0.14039215686274509</v>
      </c>
      <c r="BV3079" s="1">
        <f t="shared" si="675"/>
        <v>0.21750163934426231</v>
      </c>
      <c r="BW3079" s="1">
        <f t="shared" si="676"/>
        <v>0.42086016757741351</v>
      </c>
      <c r="BX3079" s="1">
        <f t="shared" si="684"/>
        <v>0.4711954355524462</v>
      </c>
      <c r="BY3079" s="1" t="e">
        <f t="shared" si="685"/>
        <v>#DIV/0!</v>
      </c>
      <c r="BZ3079" s="1" t="e">
        <f t="shared" si="686"/>
        <v>#DIV/0!</v>
      </c>
      <c r="CA3079" s="1" t="e">
        <f t="shared" si="687"/>
        <v>#DIV/0!</v>
      </c>
      <c r="CB3079">
        <v>0</v>
      </c>
      <c r="CC3079">
        <f t="shared" si="688"/>
        <v>0</v>
      </c>
      <c r="CD3079">
        <v>0</v>
      </c>
    </row>
    <row r="3080" spans="1:82" x14ac:dyDescent="0.35">
      <c r="A3080">
        <v>1134</v>
      </c>
      <c r="B3080" t="s">
        <v>579</v>
      </c>
      <c r="C3080" t="s">
        <v>103</v>
      </c>
      <c r="D3080">
        <v>70</v>
      </c>
      <c r="E3080" t="s">
        <v>70</v>
      </c>
      <c r="F3080" t="s">
        <v>129</v>
      </c>
      <c r="G3080">
        <v>2019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7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7</v>
      </c>
      <c r="AC3080">
        <v>11</v>
      </c>
      <c r="AD3080">
        <v>261</v>
      </c>
      <c r="AE3080">
        <v>1</v>
      </c>
      <c r="AF3080">
        <v>0</v>
      </c>
      <c r="AG3080">
        <v>0</v>
      </c>
      <c r="AH3080">
        <f t="shared" si="677"/>
        <v>0</v>
      </c>
      <c r="AI3080">
        <f t="shared" si="678"/>
        <v>0</v>
      </c>
      <c r="AJ3080">
        <f t="shared" si="679"/>
        <v>0</v>
      </c>
      <c r="AK3080">
        <v>304</v>
      </c>
      <c r="AL3080">
        <v>36</v>
      </c>
      <c r="AM3080">
        <v>7</v>
      </c>
      <c r="AN3080">
        <v>0</v>
      </c>
      <c r="AO3080">
        <v>0.05</v>
      </c>
      <c r="AP3080">
        <v>0.14000000000000001</v>
      </c>
      <c r="AQ3080">
        <v>32.799999999999997</v>
      </c>
      <c r="AR3080">
        <v>39.799999999999997</v>
      </c>
      <c r="AS3080">
        <f t="shared" si="680"/>
        <v>268</v>
      </c>
      <c r="AT3080">
        <v>7</v>
      </c>
      <c r="AU3080">
        <v>106</v>
      </c>
      <c r="AV3080">
        <v>473</v>
      </c>
      <c r="AW3080">
        <v>0</v>
      </c>
      <c r="AX3080">
        <v>7</v>
      </c>
      <c r="AY3080">
        <v>37.29</v>
      </c>
      <c r="AZ3080">
        <v>8</v>
      </c>
      <c r="BA3080">
        <v>1.1428571430000001</v>
      </c>
      <c r="BB3080">
        <v>0</v>
      </c>
      <c r="BC3080">
        <v>0</v>
      </c>
      <c r="BD3080">
        <v>0</v>
      </c>
      <c r="BE3080">
        <v>0</v>
      </c>
      <c r="BF3080">
        <v>0.14000000000000001</v>
      </c>
      <c r="BG3080">
        <v>1</v>
      </c>
      <c r="BH3080">
        <v>0.12</v>
      </c>
      <c r="BI3080">
        <f t="shared" si="681"/>
        <v>9.433962264150943E-3</v>
      </c>
      <c r="BJ3080">
        <v>0.22</v>
      </c>
      <c r="BK3080">
        <v>0</v>
      </c>
      <c r="BL3080">
        <v>1</v>
      </c>
      <c r="BM3080">
        <v>37.29</v>
      </c>
      <c r="BN3080">
        <v>4.6900000000000004</v>
      </c>
      <c r="BO3080">
        <v>5.69</v>
      </c>
      <c r="BP3080">
        <f t="shared" si="682"/>
        <v>2.5283018867924527</v>
      </c>
      <c r="BQ3080">
        <v>38.29</v>
      </c>
      <c r="BR3080">
        <v>2016</v>
      </c>
      <c r="BS3080">
        <v>0.31</v>
      </c>
      <c r="BT3080">
        <v>0.38</v>
      </c>
      <c r="BU3080" s="2">
        <f t="shared" si="683"/>
        <v>0.21222686274509803</v>
      </c>
      <c r="BV3080" s="1">
        <f t="shared" si="675"/>
        <v>0.21141509433962266</v>
      </c>
      <c r="BW3080" s="1">
        <f t="shared" si="676"/>
        <v>0.44559810787116444</v>
      </c>
      <c r="BX3080" s="1">
        <f t="shared" si="684"/>
        <v>0.4861332189837041</v>
      </c>
      <c r="BY3080" s="1" t="e">
        <f t="shared" si="685"/>
        <v>#DIV/0!</v>
      </c>
      <c r="BZ3080" s="1" t="e">
        <f t="shared" si="686"/>
        <v>#DIV/0!</v>
      </c>
      <c r="CA3080" s="1" t="e">
        <f t="shared" si="687"/>
        <v>#DIV/0!</v>
      </c>
      <c r="CB3080">
        <v>0</v>
      </c>
      <c r="CC3080">
        <f t="shared" si="688"/>
        <v>0</v>
      </c>
      <c r="CD3080">
        <v>0</v>
      </c>
    </row>
    <row r="3081" spans="1:82" x14ac:dyDescent="0.35">
      <c r="A3081">
        <v>171</v>
      </c>
      <c r="B3081" t="s">
        <v>182</v>
      </c>
      <c r="C3081" t="s">
        <v>100</v>
      </c>
      <c r="D3081">
        <v>69</v>
      </c>
      <c r="E3081" t="s">
        <v>70</v>
      </c>
      <c r="F3081" t="s">
        <v>116</v>
      </c>
      <c r="G3081">
        <v>2020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3</v>
      </c>
      <c r="V3081">
        <v>29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37</v>
      </c>
      <c r="AC3081">
        <v>55</v>
      </c>
      <c r="AD3081">
        <v>394</v>
      </c>
      <c r="AE3081">
        <v>3</v>
      </c>
      <c r="AF3081">
        <v>0</v>
      </c>
      <c r="AG3081">
        <v>0</v>
      </c>
      <c r="AH3081">
        <f t="shared" si="677"/>
        <v>0</v>
      </c>
      <c r="AI3081">
        <f t="shared" si="678"/>
        <v>0</v>
      </c>
      <c r="AJ3081">
        <f t="shared" si="679"/>
        <v>0</v>
      </c>
      <c r="AK3081">
        <v>416</v>
      </c>
      <c r="AL3081">
        <v>216</v>
      </c>
      <c r="AM3081">
        <v>19</v>
      </c>
      <c r="AN3081">
        <v>0</v>
      </c>
      <c r="AO3081">
        <v>0.15</v>
      </c>
      <c r="AP3081">
        <v>0.16</v>
      </c>
      <c r="AQ3081">
        <v>60.3</v>
      </c>
      <c r="AR3081">
        <v>97.3</v>
      </c>
      <c r="AS3081">
        <f t="shared" si="680"/>
        <v>423</v>
      </c>
      <c r="AT3081">
        <v>13</v>
      </c>
      <c r="AU3081">
        <v>286</v>
      </c>
      <c r="AV3081">
        <v>823</v>
      </c>
      <c r="AW3081">
        <v>0</v>
      </c>
      <c r="AX3081">
        <v>9.67</v>
      </c>
      <c r="AY3081">
        <v>10.65</v>
      </c>
      <c r="AZ3081">
        <v>40</v>
      </c>
      <c r="BA3081">
        <v>3.076923077</v>
      </c>
      <c r="BB3081">
        <v>0</v>
      </c>
      <c r="BC3081">
        <v>0</v>
      </c>
      <c r="BD3081">
        <v>0</v>
      </c>
      <c r="BE3081">
        <v>0</v>
      </c>
      <c r="BF3081">
        <v>0.08</v>
      </c>
      <c r="BG3081">
        <v>3</v>
      </c>
      <c r="BH3081">
        <v>0.08</v>
      </c>
      <c r="BI3081">
        <f t="shared" si="681"/>
        <v>1.048951048951049E-2</v>
      </c>
      <c r="BJ3081">
        <v>0.35</v>
      </c>
      <c r="BK3081">
        <v>0</v>
      </c>
      <c r="BL3081">
        <v>2.23</v>
      </c>
      <c r="BM3081">
        <v>30.31</v>
      </c>
      <c r="BN3081">
        <v>4.6399999999999997</v>
      </c>
      <c r="BO3081">
        <v>7.48</v>
      </c>
      <c r="BP3081">
        <f t="shared" si="682"/>
        <v>1.479020979020979</v>
      </c>
      <c r="BQ3081">
        <v>32.54</v>
      </c>
      <c r="BR3081">
        <v>2018</v>
      </c>
      <c r="BS3081">
        <v>0.21</v>
      </c>
      <c r="BT3081">
        <v>0.34</v>
      </c>
      <c r="BU3081" s="2">
        <f t="shared" si="683"/>
        <v>0.33565470588235297</v>
      </c>
      <c r="BV3081" s="1">
        <f t="shared" si="675"/>
        <v>0.23705104895104895</v>
      </c>
      <c r="BW3081" s="1">
        <f t="shared" si="676"/>
        <v>0.4583294918414918</v>
      </c>
      <c r="BX3081" s="1">
        <f t="shared" si="684"/>
        <v>0.49794405594482516</v>
      </c>
      <c r="BY3081" s="1" t="e">
        <f t="shared" si="685"/>
        <v>#DIV/0!</v>
      </c>
      <c r="BZ3081" s="1" t="e">
        <f t="shared" si="686"/>
        <v>#DIV/0!</v>
      </c>
      <c r="CA3081" s="1" t="e">
        <f t="shared" si="687"/>
        <v>#DIV/0!</v>
      </c>
      <c r="CB3081">
        <v>0</v>
      </c>
      <c r="CC3081">
        <f t="shared" si="688"/>
        <v>0</v>
      </c>
      <c r="CD3081">
        <v>0</v>
      </c>
    </row>
    <row r="3082" spans="1:82" x14ac:dyDescent="0.35">
      <c r="A3082">
        <v>273</v>
      </c>
      <c r="B3082" t="s">
        <v>1226</v>
      </c>
      <c r="C3082" t="s">
        <v>92</v>
      </c>
      <c r="D3082">
        <v>71</v>
      </c>
      <c r="E3082" t="s">
        <v>1156</v>
      </c>
      <c r="F3082" t="s">
        <v>76</v>
      </c>
      <c r="G3082">
        <v>2021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17</v>
      </c>
      <c r="V3082">
        <v>77</v>
      </c>
      <c r="W3082">
        <v>0</v>
      </c>
      <c r="X3082">
        <v>0</v>
      </c>
      <c r="Y3082">
        <v>0</v>
      </c>
      <c r="Z3082">
        <v>3</v>
      </c>
      <c r="AA3082">
        <v>0</v>
      </c>
      <c r="AB3082">
        <v>15</v>
      </c>
      <c r="AC3082">
        <v>17</v>
      </c>
      <c r="AD3082">
        <v>151</v>
      </c>
      <c r="AE3082">
        <v>2</v>
      </c>
      <c r="AF3082">
        <v>0</v>
      </c>
      <c r="AG3082">
        <v>0</v>
      </c>
      <c r="AH3082">
        <f t="shared" si="677"/>
        <v>0</v>
      </c>
      <c r="AI3082">
        <f t="shared" si="678"/>
        <v>0</v>
      </c>
      <c r="AJ3082">
        <f t="shared" si="679"/>
        <v>0</v>
      </c>
      <c r="AK3082">
        <v>50</v>
      </c>
      <c r="AL3082">
        <v>113</v>
      </c>
      <c r="AM3082">
        <v>6</v>
      </c>
      <c r="AN3082">
        <v>0</v>
      </c>
      <c r="AO3082">
        <v>0.06</v>
      </c>
      <c r="AP3082">
        <v>0.02</v>
      </c>
      <c r="AQ3082">
        <v>34.799999999999997</v>
      </c>
      <c r="AR3082">
        <v>49.8</v>
      </c>
      <c r="AS3082">
        <f t="shared" si="680"/>
        <v>228</v>
      </c>
      <c r="AT3082">
        <v>9</v>
      </c>
      <c r="AU3082">
        <v>85</v>
      </c>
      <c r="AV3082">
        <v>585</v>
      </c>
      <c r="AW3082">
        <v>0</v>
      </c>
      <c r="AX3082">
        <v>4.53</v>
      </c>
      <c r="AY3082">
        <v>10.07</v>
      </c>
      <c r="AZ3082">
        <v>32</v>
      </c>
      <c r="BA3082">
        <v>3.5555555559999998</v>
      </c>
      <c r="BB3082">
        <v>0</v>
      </c>
      <c r="BC3082">
        <v>0</v>
      </c>
      <c r="BD3082">
        <v>0</v>
      </c>
      <c r="BE3082">
        <v>0</v>
      </c>
      <c r="BF3082">
        <v>0.13</v>
      </c>
      <c r="BG3082">
        <v>2</v>
      </c>
      <c r="BH3082">
        <v>0.06</v>
      </c>
      <c r="BI3082">
        <f t="shared" si="681"/>
        <v>2.3529411764705882E-2</v>
      </c>
      <c r="BJ3082">
        <v>0.15</v>
      </c>
      <c r="BK3082">
        <v>0</v>
      </c>
      <c r="BL3082">
        <v>8.56</v>
      </c>
      <c r="BM3082">
        <v>16.78</v>
      </c>
      <c r="BN3082">
        <v>3.87</v>
      </c>
      <c r="BO3082">
        <v>5.53</v>
      </c>
      <c r="BP3082">
        <f t="shared" si="682"/>
        <v>2.6823529411764704</v>
      </c>
      <c r="BQ3082">
        <v>25.33</v>
      </c>
      <c r="BR3082">
        <v>2021</v>
      </c>
      <c r="BS3082">
        <v>0.41</v>
      </c>
      <c r="BT3082">
        <v>0.59</v>
      </c>
      <c r="BU3082" s="2">
        <f t="shared" si="683"/>
        <v>0.17589156862745098</v>
      </c>
      <c r="BV3082" s="1">
        <f t="shared" si="675"/>
        <v>0.22691764705882347</v>
      </c>
      <c r="BW3082" s="1">
        <f t="shared" si="676"/>
        <v>0.46905925490196076</v>
      </c>
      <c r="BX3082" s="1">
        <f t="shared" si="684"/>
        <v>0.50374836601751638</v>
      </c>
      <c r="BY3082" s="1" t="e">
        <f t="shared" si="685"/>
        <v>#DIV/0!</v>
      </c>
      <c r="BZ3082" s="1" t="e">
        <f t="shared" si="686"/>
        <v>#DIV/0!</v>
      </c>
      <c r="CA3082" s="1" t="e">
        <f t="shared" si="687"/>
        <v>#DIV/0!</v>
      </c>
      <c r="CB3082">
        <v>0</v>
      </c>
      <c r="CC3082">
        <f t="shared" si="688"/>
        <v>0</v>
      </c>
      <c r="CD3082">
        <v>0</v>
      </c>
    </row>
    <row r="3083" spans="1:82" x14ac:dyDescent="0.35">
      <c r="A3083">
        <v>1152</v>
      </c>
      <c r="B3083" t="s">
        <v>1042</v>
      </c>
      <c r="C3083" t="s">
        <v>72</v>
      </c>
      <c r="D3083">
        <v>78</v>
      </c>
      <c r="E3083" t="s">
        <v>797</v>
      </c>
      <c r="F3083" t="s">
        <v>87</v>
      </c>
      <c r="G3083">
        <v>2019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13</v>
      </c>
      <c r="AC3083">
        <v>19</v>
      </c>
      <c r="AD3083">
        <v>131</v>
      </c>
      <c r="AE3083">
        <v>1</v>
      </c>
      <c r="AF3083">
        <v>0</v>
      </c>
      <c r="AG3083">
        <v>0</v>
      </c>
      <c r="AH3083">
        <f t="shared" si="677"/>
        <v>0</v>
      </c>
      <c r="AI3083">
        <f t="shared" si="678"/>
        <v>0</v>
      </c>
      <c r="AJ3083">
        <f t="shared" si="679"/>
        <v>0</v>
      </c>
      <c r="AK3083">
        <v>134</v>
      </c>
      <c r="AL3083">
        <v>46</v>
      </c>
      <c r="AM3083">
        <v>6</v>
      </c>
      <c r="AN3083">
        <v>0</v>
      </c>
      <c r="AO3083">
        <v>7.0000000000000007E-2</v>
      </c>
      <c r="AP3083">
        <v>0.06</v>
      </c>
      <c r="AQ3083">
        <v>19.100000000000001</v>
      </c>
      <c r="AR3083">
        <v>32.1</v>
      </c>
      <c r="AS3083">
        <f t="shared" si="680"/>
        <v>131</v>
      </c>
      <c r="AT3083">
        <v>8</v>
      </c>
      <c r="AU3083">
        <v>369</v>
      </c>
      <c r="AV3083">
        <v>585</v>
      </c>
      <c r="AW3083">
        <v>0</v>
      </c>
      <c r="AX3083">
        <v>0</v>
      </c>
      <c r="AY3083">
        <v>10.08</v>
      </c>
      <c r="AZ3083">
        <v>13</v>
      </c>
      <c r="BA3083">
        <v>1.625</v>
      </c>
      <c r="BB3083">
        <v>0</v>
      </c>
      <c r="BC3083">
        <v>0</v>
      </c>
      <c r="BD3083">
        <v>0</v>
      </c>
      <c r="BE3083">
        <v>0</v>
      </c>
      <c r="BF3083">
        <v>0.08</v>
      </c>
      <c r="BG3083">
        <v>1</v>
      </c>
      <c r="BH3083">
        <v>0.08</v>
      </c>
      <c r="BI3083">
        <f t="shared" si="681"/>
        <v>2.7100271002710027E-3</v>
      </c>
      <c r="BJ3083">
        <v>0.63</v>
      </c>
      <c r="BK3083">
        <v>0</v>
      </c>
      <c r="BL3083">
        <v>0</v>
      </c>
      <c r="BM3083">
        <v>16.38</v>
      </c>
      <c r="BN3083">
        <v>2.39</v>
      </c>
      <c r="BO3083">
        <v>4.01</v>
      </c>
      <c r="BP3083">
        <f t="shared" si="682"/>
        <v>0.35501355013550134</v>
      </c>
      <c r="BQ3083">
        <v>16.38</v>
      </c>
      <c r="BR3083">
        <v>2015</v>
      </c>
      <c r="BS3083">
        <v>0.05</v>
      </c>
      <c r="BT3083">
        <v>0.09</v>
      </c>
      <c r="BU3083" s="2">
        <f t="shared" si="683"/>
        <v>4.5294117647058825E-2</v>
      </c>
      <c r="BV3083" s="1">
        <f t="shared" si="675"/>
        <v>0.17335067750677507</v>
      </c>
      <c r="BW3083" s="1">
        <f t="shared" si="676"/>
        <v>0.44889551875624023</v>
      </c>
      <c r="BX3083" s="1">
        <f t="shared" si="684"/>
        <v>0.49756824097846236</v>
      </c>
      <c r="BY3083" s="1" t="e">
        <f t="shared" si="685"/>
        <v>#DIV/0!</v>
      </c>
      <c r="BZ3083" s="1" t="e">
        <f t="shared" si="686"/>
        <v>#DIV/0!</v>
      </c>
      <c r="CA3083" s="1" t="e">
        <f t="shared" si="687"/>
        <v>#DIV/0!</v>
      </c>
      <c r="CB3083">
        <v>0</v>
      </c>
      <c r="CC3083">
        <f t="shared" si="688"/>
        <v>0</v>
      </c>
      <c r="CD3083">
        <v>0</v>
      </c>
    </row>
    <row r="3084" spans="1:82" x14ac:dyDescent="0.35">
      <c r="A3084">
        <v>1372</v>
      </c>
      <c r="B3084" t="s">
        <v>1516</v>
      </c>
      <c r="C3084" t="s">
        <v>92</v>
      </c>
      <c r="D3084">
        <v>71</v>
      </c>
      <c r="E3084" t="s">
        <v>1156</v>
      </c>
      <c r="F3084" t="s">
        <v>94</v>
      </c>
      <c r="G3084">
        <v>2013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62</v>
      </c>
      <c r="V3084">
        <v>274</v>
      </c>
      <c r="W3084">
        <v>4</v>
      </c>
      <c r="X3084">
        <v>1</v>
      </c>
      <c r="Y3084">
        <v>0</v>
      </c>
      <c r="Z3084">
        <v>18</v>
      </c>
      <c r="AA3084">
        <v>0</v>
      </c>
      <c r="AB3084">
        <v>31</v>
      </c>
      <c r="AC3084">
        <v>42</v>
      </c>
      <c r="AD3084">
        <v>251</v>
      </c>
      <c r="AE3084">
        <v>0</v>
      </c>
      <c r="AF3084">
        <v>1</v>
      </c>
      <c r="AG3084">
        <v>0</v>
      </c>
      <c r="AH3084">
        <f t="shared" si="677"/>
        <v>0</v>
      </c>
      <c r="AI3084">
        <f t="shared" si="678"/>
        <v>0</v>
      </c>
      <c r="AJ3084">
        <f t="shared" si="679"/>
        <v>0</v>
      </c>
      <c r="AK3084">
        <v>82</v>
      </c>
      <c r="AL3084">
        <v>174</v>
      </c>
      <c r="AM3084">
        <v>9</v>
      </c>
      <c r="AN3084">
        <v>0</v>
      </c>
      <c r="AO3084">
        <v>7.0000000000000007E-2</v>
      </c>
      <c r="AP3084">
        <v>0.02</v>
      </c>
      <c r="AQ3084">
        <v>76.5</v>
      </c>
      <c r="AR3084">
        <v>107.5</v>
      </c>
      <c r="AS3084">
        <f t="shared" si="680"/>
        <v>525</v>
      </c>
      <c r="AT3084">
        <v>16</v>
      </c>
      <c r="AU3084">
        <v>526</v>
      </c>
      <c r="AV3084">
        <v>1153</v>
      </c>
      <c r="AW3084">
        <v>0</v>
      </c>
      <c r="AX3084">
        <v>4.42</v>
      </c>
      <c r="AY3084">
        <v>8.1</v>
      </c>
      <c r="AZ3084">
        <v>93</v>
      </c>
      <c r="BA3084">
        <v>5.8125</v>
      </c>
      <c r="BB3084">
        <v>0</v>
      </c>
      <c r="BC3084">
        <v>0</v>
      </c>
      <c r="BD3084">
        <v>0</v>
      </c>
      <c r="BE3084">
        <v>0.06</v>
      </c>
      <c r="BF3084">
        <v>0</v>
      </c>
      <c r="BG3084">
        <v>4</v>
      </c>
      <c r="BH3084">
        <v>0.04</v>
      </c>
      <c r="BI3084">
        <f t="shared" si="681"/>
        <v>7.6045627376425855E-3</v>
      </c>
      <c r="BJ3084">
        <v>0.46</v>
      </c>
      <c r="BK3084">
        <v>0</v>
      </c>
      <c r="BL3084">
        <v>17.12</v>
      </c>
      <c r="BM3084">
        <v>15.69</v>
      </c>
      <c r="BN3084">
        <v>4.78</v>
      </c>
      <c r="BO3084">
        <v>6.72</v>
      </c>
      <c r="BP3084">
        <f t="shared" si="682"/>
        <v>0.99809885931558939</v>
      </c>
      <c r="BQ3084">
        <v>32.81</v>
      </c>
      <c r="BR3084">
        <v>2011</v>
      </c>
      <c r="BS3084">
        <v>0.15</v>
      </c>
      <c r="BT3084">
        <v>0.2</v>
      </c>
      <c r="BU3084" s="2">
        <f t="shared" si="683"/>
        <v>0.28011254901960786</v>
      </c>
      <c r="BV3084" s="1">
        <f t="shared" si="675"/>
        <v>0.29690494296577946</v>
      </c>
      <c r="BW3084" s="1">
        <f t="shared" si="676"/>
        <v>0.49024607640774942</v>
      </c>
      <c r="BX3084" s="1">
        <f t="shared" si="684"/>
        <v>0.50951524307441609</v>
      </c>
      <c r="BY3084" s="1" t="e">
        <f t="shared" si="685"/>
        <v>#DIV/0!</v>
      </c>
      <c r="BZ3084" s="1" t="e">
        <f t="shared" si="686"/>
        <v>#DIV/0!</v>
      </c>
      <c r="CA3084" s="1" t="e">
        <f t="shared" si="687"/>
        <v>#DIV/0!</v>
      </c>
      <c r="CB3084">
        <v>0</v>
      </c>
      <c r="CC3084">
        <f t="shared" si="688"/>
        <v>0</v>
      </c>
      <c r="CD3084">
        <v>0</v>
      </c>
    </row>
    <row r="3085" spans="1:82" x14ac:dyDescent="0.35">
      <c r="A3085">
        <v>183</v>
      </c>
      <c r="B3085" t="s">
        <v>1205</v>
      </c>
      <c r="C3085" t="s">
        <v>69</v>
      </c>
      <c r="D3085">
        <v>73</v>
      </c>
      <c r="E3085" t="s">
        <v>1156</v>
      </c>
      <c r="F3085" t="s">
        <v>104</v>
      </c>
      <c r="G3085">
        <v>2019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78</v>
      </c>
      <c r="V3085">
        <v>323</v>
      </c>
      <c r="W3085">
        <v>2</v>
      </c>
      <c r="X3085">
        <v>0</v>
      </c>
      <c r="Y3085">
        <v>0</v>
      </c>
      <c r="Z3085">
        <v>19</v>
      </c>
      <c r="AA3085">
        <v>0</v>
      </c>
      <c r="AB3085">
        <v>10</v>
      </c>
      <c r="AC3085">
        <v>14</v>
      </c>
      <c r="AD3085">
        <v>69</v>
      </c>
      <c r="AE3085">
        <v>1</v>
      </c>
      <c r="AF3085">
        <v>0</v>
      </c>
      <c r="AG3085">
        <v>0</v>
      </c>
      <c r="AH3085">
        <f t="shared" si="677"/>
        <v>0</v>
      </c>
      <c r="AI3085">
        <f t="shared" si="678"/>
        <v>0</v>
      </c>
      <c r="AJ3085">
        <f t="shared" si="679"/>
        <v>0</v>
      </c>
      <c r="AK3085">
        <v>21</v>
      </c>
      <c r="AL3085">
        <v>54</v>
      </c>
      <c r="AM3085">
        <v>4</v>
      </c>
      <c r="AN3085">
        <v>0</v>
      </c>
      <c r="AO3085">
        <v>0.04</v>
      </c>
      <c r="AP3085">
        <v>0.01</v>
      </c>
      <c r="AQ3085">
        <v>57.2</v>
      </c>
      <c r="AR3085">
        <v>67.2</v>
      </c>
      <c r="AS3085">
        <f t="shared" si="680"/>
        <v>392</v>
      </c>
      <c r="AT3085">
        <v>10</v>
      </c>
      <c r="AU3085">
        <v>235</v>
      </c>
      <c r="AV3085">
        <v>754</v>
      </c>
      <c r="AW3085">
        <v>0</v>
      </c>
      <c r="AX3085">
        <v>4.1399999999999997</v>
      </c>
      <c r="AY3085">
        <v>6.9</v>
      </c>
      <c r="AZ3085">
        <v>88</v>
      </c>
      <c r="BA3085">
        <v>8.8000000000000007</v>
      </c>
      <c r="BB3085">
        <v>0</v>
      </c>
      <c r="BC3085">
        <v>0</v>
      </c>
      <c r="BD3085">
        <v>0</v>
      </c>
      <c r="BE3085">
        <v>0.03</v>
      </c>
      <c r="BF3085">
        <v>0.1</v>
      </c>
      <c r="BG3085">
        <v>3</v>
      </c>
      <c r="BH3085">
        <v>0.03</v>
      </c>
      <c r="BI3085">
        <f t="shared" si="681"/>
        <v>1.276595744680851E-2</v>
      </c>
      <c r="BJ3085">
        <v>0.31</v>
      </c>
      <c r="BK3085">
        <v>0</v>
      </c>
      <c r="BL3085">
        <v>32.299999999999997</v>
      </c>
      <c r="BM3085">
        <v>6.9</v>
      </c>
      <c r="BN3085">
        <v>5.72</v>
      </c>
      <c r="BO3085">
        <v>6.72</v>
      </c>
      <c r="BP3085">
        <f t="shared" si="682"/>
        <v>1.6680851063829787</v>
      </c>
      <c r="BQ3085">
        <v>39.200000000000003</v>
      </c>
      <c r="BR3085">
        <v>2017</v>
      </c>
      <c r="BS3085">
        <v>0.24</v>
      </c>
      <c r="BT3085">
        <v>0.28999999999999998</v>
      </c>
      <c r="BU3085" s="2">
        <f t="shared" si="683"/>
        <v>0.22751627450980394</v>
      </c>
      <c r="BV3085" s="1">
        <f t="shared" si="675"/>
        <v>0.27800425531914896</v>
      </c>
      <c r="BW3085" s="1">
        <f t="shared" si="676"/>
        <v>0.46529908206686932</v>
      </c>
      <c r="BX3085" s="1">
        <f t="shared" si="684"/>
        <v>0.51232041540020257</v>
      </c>
      <c r="BY3085" s="1" t="e">
        <f t="shared" si="685"/>
        <v>#DIV/0!</v>
      </c>
      <c r="BZ3085" s="1" t="e">
        <f t="shared" si="686"/>
        <v>#DIV/0!</v>
      </c>
      <c r="CA3085" s="1" t="e">
        <f t="shared" si="687"/>
        <v>#DIV/0!</v>
      </c>
      <c r="CB3085">
        <v>0</v>
      </c>
      <c r="CC3085">
        <f t="shared" si="688"/>
        <v>0</v>
      </c>
      <c r="CD3085">
        <v>0</v>
      </c>
    </row>
    <row r="3086" spans="1:82" x14ac:dyDescent="0.35">
      <c r="A3086">
        <v>441</v>
      </c>
      <c r="B3086" t="s">
        <v>893</v>
      </c>
      <c r="C3086" t="s">
        <v>72</v>
      </c>
      <c r="D3086">
        <v>78</v>
      </c>
      <c r="E3086" t="s">
        <v>797</v>
      </c>
      <c r="F3086" t="s">
        <v>119</v>
      </c>
      <c r="G3086">
        <v>2023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10</v>
      </c>
      <c r="AC3086">
        <v>11</v>
      </c>
      <c r="AD3086">
        <v>95</v>
      </c>
      <c r="AE3086">
        <v>1</v>
      </c>
      <c r="AF3086">
        <v>0</v>
      </c>
      <c r="AG3086">
        <v>0</v>
      </c>
      <c r="AH3086">
        <f t="shared" si="677"/>
        <v>0</v>
      </c>
      <c r="AI3086">
        <f t="shared" si="678"/>
        <v>0</v>
      </c>
      <c r="AJ3086">
        <f t="shared" si="679"/>
        <v>0</v>
      </c>
      <c r="AK3086">
        <v>24</v>
      </c>
      <c r="AL3086">
        <v>74</v>
      </c>
      <c r="AM3086">
        <v>7</v>
      </c>
      <c r="AN3086">
        <v>0</v>
      </c>
      <c r="AO3086">
        <v>0.09</v>
      </c>
      <c r="AP3086">
        <v>0.03</v>
      </c>
      <c r="AQ3086">
        <v>15.5</v>
      </c>
      <c r="AR3086">
        <v>25.5</v>
      </c>
      <c r="AS3086">
        <f t="shared" si="680"/>
        <v>95</v>
      </c>
      <c r="AT3086">
        <v>4</v>
      </c>
      <c r="AU3086">
        <v>140</v>
      </c>
      <c r="AV3086">
        <v>290</v>
      </c>
      <c r="AW3086">
        <v>0</v>
      </c>
      <c r="AX3086">
        <v>0</v>
      </c>
      <c r="AY3086">
        <v>9.5</v>
      </c>
      <c r="AZ3086">
        <v>10</v>
      </c>
      <c r="BA3086">
        <v>2.5</v>
      </c>
      <c r="BB3086">
        <v>0</v>
      </c>
      <c r="BC3086">
        <v>0</v>
      </c>
      <c r="BD3086">
        <v>0</v>
      </c>
      <c r="BE3086">
        <v>0</v>
      </c>
      <c r="BF3086">
        <v>0.1</v>
      </c>
      <c r="BG3086">
        <v>1</v>
      </c>
      <c r="BH3086">
        <v>0.1</v>
      </c>
      <c r="BI3086">
        <f t="shared" si="681"/>
        <v>7.1428571428571426E-3</v>
      </c>
      <c r="BJ3086">
        <v>0.48</v>
      </c>
      <c r="BK3086">
        <v>0</v>
      </c>
      <c r="BL3086">
        <v>0</v>
      </c>
      <c r="BM3086">
        <v>23.75</v>
      </c>
      <c r="BN3086">
        <v>3.88</v>
      </c>
      <c r="BO3086">
        <v>6.38</v>
      </c>
      <c r="BP3086">
        <f t="shared" si="682"/>
        <v>0.6785714285714286</v>
      </c>
      <c r="BQ3086">
        <v>23.75</v>
      </c>
      <c r="BR3086">
        <v>2023</v>
      </c>
      <c r="BS3086">
        <v>0.11</v>
      </c>
      <c r="BT3086">
        <v>0.18</v>
      </c>
      <c r="BU3086" s="2">
        <f t="shared" si="683"/>
        <v>3.8235294117647062E-2</v>
      </c>
      <c r="BV3086" s="1">
        <f t="shared" si="675"/>
        <v>0.15442857142857144</v>
      </c>
      <c r="BW3086" s="1">
        <f t="shared" si="676"/>
        <v>0.4294173448773449</v>
      </c>
      <c r="BX3086" s="1">
        <f t="shared" si="684"/>
        <v>0.4912662337662338</v>
      </c>
      <c r="BY3086" s="1" t="e">
        <f t="shared" si="685"/>
        <v>#DIV/0!</v>
      </c>
      <c r="BZ3086" s="1" t="e">
        <f t="shared" si="686"/>
        <v>#DIV/0!</v>
      </c>
      <c r="CA3086" s="1" t="e">
        <f t="shared" si="687"/>
        <v>#DIV/0!</v>
      </c>
      <c r="CB3086">
        <v>0</v>
      </c>
      <c r="CC3086">
        <f t="shared" si="688"/>
        <v>0</v>
      </c>
      <c r="CD3086">
        <v>0</v>
      </c>
    </row>
    <row r="3087" spans="1:82" x14ac:dyDescent="0.35">
      <c r="A3087">
        <v>980</v>
      </c>
      <c r="B3087" t="s">
        <v>1009</v>
      </c>
      <c r="C3087" t="s">
        <v>75</v>
      </c>
      <c r="D3087">
        <v>76</v>
      </c>
      <c r="E3087" t="s">
        <v>797</v>
      </c>
      <c r="F3087" t="s">
        <v>116</v>
      </c>
      <c r="G3087">
        <v>2013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31</v>
      </c>
      <c r="AC3087">
        <v>47</v>
      </c>
      <c r="AD3087">
        <v>388</v>
      </c>
      <c r="AE3087">
        <v>2</v>
      </c>
      <c r="AF3087">
        <v>0</v>
      </c>
      <c r="AG3087">
        <v>0</v>
      </c>
      <c r="AH3087">
        <f t="shared" si="677"/>
        <v>0</v>
      </c>
      <c r="AI3087">
        <f t="shared" si="678"/>
        <v>0</v>
      </c>
      <c r="AJ3087">
        <f t="shared" si="679"/>
        <v>0</v>
      </c>
      <c r="AK3087">
        <v>395</v>
      </c>
      <c r="AL3087">
        <v>127</v>
      </c>
      <c r="AM3087">
        <v>20</v>
      </c>
      <c r="AN3087">
        <v>0</v>
      </c>
      <c r="AO3087">
        <v>0.14000000000000001</v>
      </c>
      <c r="AP3087">
        <v>0.15</v>
      </c>
      <c r="AQ3087">
        <v>50.8</v>
      </c>
      <c r="AR3087">
        <v>81.8</v>
      </c>
      <c r="AS3087">
        <f t="shared" si="680"/>
        <v>388</v>
      </c>
      <c r="AT3087">
        <v>11</v>
      </c>
      <c r="AU3087">
        <v>282</v>
      </c>
      <c r="AV3087">
        <v>701</v>
      </c>
      <c r="AW3087">
        <v>0</v>
      </c>
      <c r="AX3087">
        <v>0</v>
      </c>
      <c r="AY3087">
        <v>12.52</v>
      </c>
      <c r="AZ3087">
        <v>31</v>
      </c>
      <c r="BA3087">
        <v>2.8181818179999998</v>
      </c>
      <c r="BB3087">
        <v>0</v>
      </c>
      <c r="BC3087">
        <v>0</v>
      </c>
      <c r="BD3087">
        <v>0</v>
      </c>
      <c r="BE3087">
        <v>0</v>
      </c>
      <c r="BF3087">
        <v>0.06</v>
      </c>
      <c r="BG3087">
        <v>2</v>
      </c>
      <c r="BH3087">
        <v>0.06</v>
      </c>
      <c r="BI3087">
        <f t="shared" si="681"/>
        <v>7.0921985815602835E-3</v>
      </c>
      <c r="BJ3087">
        <v>0.4</v>
      </c>
      <c r="BK3087">
        <v>0</v>
      </c>
      <c r="BL3087">
        <v>0</v>
      </c>
      <c r="BM3087">
        <v>35.270000000000003</v>
      </c>
      <c r="BN3087">
        <v>4.62</v>
      </c>
      <c r="BO3087">
        <v>7.44</v>
      </c>
      <c r="BP3087">
        <f t="shared" si="682"/>
        <v>1.375886524822695</v>
      </c>
      <c r="BQ3087">
        <v>35.270000000000003</v>
      </c>
      <c r="BR3087">
        <v>2004</v>
      </c>
      <c r="BS3087">
        <v>0.18</v>
      </c>
      <c r="BT3087">
        <v>0.28999999999999998</v>
      </c>
      <c r="BU3087" s="2">
        <f t="shared" si="683"/>
        <v>0.11529411764705882</v>
      </c>
      <c r="BV3087" s="1">
        <f t="shared" si="675"/>
        <v>0.22309432624113479</v>
      </c>
      <c r="BW3087" s="1">
        <f t="shared" si="676"/>
        <v>0.46272254373522459</v>
      </c>
      <c r="BX3087" s="1">
        <f t="shared" si="684"/>
        <v>0.50321276595562869</v>
      </c>
      <c r="BY3087" s="1" t="e">
        <f t="shared" si="685"/>
        <v>#DIV/0!</v>
      </c>
      <c r="BZ3087" s="1" t="e">
        <f t="shared" si="686"/>
        <v>#DIV/0!</v>
      </c>
      <c r="CA3087" s="1" t="e">
        <f t="shared" si="687"/>
        <v>#DIV/0!</v>
      </c>
      <c r="CB3087">
        <v>0</v>
      </c>
      <c r="CC3087">
        <f t="shared" si="688"/>
        <v>0</v>
      </c>
      <c r="CD3087">
        <v>0</v>
      </c>
    </row>
    <row r="3088" spans="1:82" x14ac:dyDescent="0.35">
      <c r="A3088">
        <v>1497</v>
      </c>
      <c r="B3088" t="s">
        <v>732</v>
      </c>
      <c r="C3088" t="s">
        <v>92</v>
      </c>
      <c r="D3088">
        <v>71</v>
      </c>
      <c r="E3088" t="s">
        <v>70</v>
      </c>
      <c r="F3088" t="s">
        <v>82</v>
      </c>
      <c r="G3088">
        <v>2019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3</v>
      </c>
      <c r="V3088">
        <v>18</v>
      </c>
      <c r="W3088">
        <v>0</v>
      </c>
      <c r="X3088">
        <v>0</v>
      </c>
      <c r="Y3088">
        <v>0</v>
      </c>
      <c r="Z3088">
        <v>2</v>
      </c>
      <c r="AA3088">
        <v>0</v>
      </c>
      <c r="AB3088">
        <v>30</v>
      </c>
      <c r="AC3088">
        <v>56</v>
      </c>
      <c r="AD3088">
        <v>421</v>
      </c>
      <c r="AE3088">
        <v>2</v>
      </c>
      <c r="AF3088">
        <v>0</v>
      </c>
      <c r="AG3088">
        <v>0</v>
      </c>
      <c r="AH3088">
        <f t="shared" si="677"/>
        <v>0</v>
      </c>
      <c r="AI3088">
        <f t="shared" si="678"/>
        <v>0</v>
      </c>
      <c r="AJ3088">
        <f t="shared" si="679"/>
        <v>0</v>
      </c>
      <c r="AK3088">
        <v>891</v>
      </c>
      <c r="AL3088">
        <v>48</v>
      </c>
      <c r="AM3088">
        <v>20</v>
      </c>
      <c r="AN3088">
        <v>0</v>
      </c>
      <c r="AO3088">
        <v>0.11</v>
      </c>
      <c r="AP3088">
        <v>0.26</v>
      </c>
      <c r="AQ3088">
        <v>55.9</v>
      </c>
      <c r="AR3088">
        <v>85.9</v>
      </c>
      <c r="AS3088">
        <f t="shared" si="680"/>
        <v>439</v>
      </c>
      <c r="AT3088">
        <v>15</v>
      </c>
      <c r="AU3088">
        <v>600</v>
      </c>
      <c r="AV3088">
        <v>1050</v>
      </c>
      <c r="AW3088">
        <v>0</v>
      </c>
      <c r="AX3088">
        <v>6</v>
      </c>
      <c r="AY3088">
        <v>14.03</v>
      </c>
      <c r="AZ3088">
        <v>33</v>
      </c>
      <c r="BA3088">
        <v>2.2000000000000002</v>
      </c>
      <c r="BB3088">
        <v>0</v>
      </c>
      <c r="BC3088">
        <v>0</v>
      </c>
      <c r="BD3088">
        <v>0</v>
      </c>
      <c r="BE3088">
        <v>0</v>
      </c>
      <c r="BF3088">
        <v>7.0000000000000007E-2</v>
      </c>
      <c r="BG3088">
        <v>2</v>
      </c>
      <c r="BH3088">
        <v>0.06</v>
      </c>
      <c r="BI3088">
        <f t="shared" si="681"/>
        <v>3.3333333333333335E-3</v>
      </c>
      <c r="BJ3088">
        <f xml:space="preserve"> AU3088/AV3088</f>
        <v>0.5714285714285714</v>
      </c>
      <c r="BK3088">
        <v>0</v>
      </c>
      <c r="BL3088">
        <v>1.2</v>
      </c>
      <c r="BM3088">
        <v>28.07</v>
      </c>
      <c r="BN3088">
        <v>3.73</v>
      </c>
      <c r="BO3088">
        <v>5.73</v>
      </c>
      <c r="BP3088">
        <f t="shared" si="682"/>
        <v>0.73166666666666669</v>
      </c>
      <c r="BQ3088">
        <v>29.27</v>
      </c>
      <c r="BR3088">
        <v>2007</v>
      </c>
      <c r="BS3088" t="s">
        <v>213</v>
      </c>
      <c r="BT3088" t="s">
        <v>213</v>
      </c>
      <c r="BU3088" s="2">
        <f t="shared" si="683"/>
        <v>0.24587411764705885</v>
      </c>
      <c r="BV3088" s="1">
        <f t="shared" si="675"/>
        <v>0.23226904761904765</v>
      </c>
      <c r="BW3088" s="1">
        <f t="shared" si="676"/>
        <v>0.46873282539682537</v>
      </c>
      <c r="BX3088" s="1">
        <f t="shared" si="684"/>
        <v>0.50311904761904758</v>
      </c>
      <c r="BY3088" s="1" t="e">
        <f t="shared" si="685"/>
        <v>#DIV/0!</v>
      </c>
      <c r="BZ3088" s="1" t="e">
        <f t="shared" si="686"/>
        <v>#DIV/0!</v>
      </c>
      <c r="CA3088" s="1" t="e">
        <f t="shared" si="687"/>
        <v>#DIV/0!</v>
      </c>
      <c r="CB3088">
        <v>0</v>
      </c>
      <c r="CC3088">
        <f t="shared" si="688"/>
        <v>0</v>
      </c>
      <c r="CD3088">
        <v>0</v>
      </c>
    </row>
    <row r="3089" spans="1:82" x14ac:dyDescent="0.35">
      <c r="A3089">
        <v>159</v>
      </c>
      <c r="B3089" t="s">
        <v>174</v>
      </c>
      <c r="C3089" t="s">
        <v>96</v>
      </c>
      <c r="D3089">
        <v>74</v>
      </c>
      <c r="E3089" t="s">
        <v>70</v>
      </c>
      <c r="F3089" t="s">
        <v>132</v>
      </c>
      <c r="G3089">
        <v>2022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6</v>
      </c>
      <c r="AC3089">
        <v>14</v>
      </c>
      <c r="AD3089">
        <v>42</v>
      </c>
      <c r="AE3089">
        <v>1</v>
      </c>
      <c r="AF3089">
        <v>0</v>
      </c>
      <c r="AG3089">
        <v>0</v>
      </c>
      <c r="AH3089">
        <f t="shared" si="677"/>
        <v>0</v>
      </c>
      <c r="AI3089">
        <f t="shared" si="678"/>
        <v>0</v>
      </c>
      <c r="AJ3089">
        <f t="shared" si="679"/>
        <v>0</v>
      </c>
      <c r="AK3089">
        <v>180</v>
      </c>
      <c r="AL3089">
        <v>13</v>
      </c>
      <c r="AM3089">
        <v>2</v>
      </c>
      <c r="AN3089">
        <v>0</v>
      </c>
      <c r="AO3089">
        <v>0.11</v>
      </c>
      <c r="AP3089">
        <v>0.25</v>
      </c>
      <c r="AQ3089">
        <v>10.199999999999999</v>
      </c>
      <c r="AR3089">
        <v>16.2</v>
      </c>
      <c r="AS3089">
        <f t="shared" si="680"/>
        <v>42</v>
      </c>
      <c r="AT3089">
        <v>4</v>
      </c>
      <c r="AU3089">
        <v>158</v>
      </c>
      <c r="AV3089">
        <v>268</v>
      </c>
      <c r="AW3089">
        <v>0</v>
      </c>
      <c r="AX3089">
        <v>0</v>
      </c>
      <c r="AY3089">
        <v>7</v>
      </c>
      <c r="AZ3089">
        <v>6</v>
      </c>
      <c r="BA3089">
        <v>1.5</v>
      </c>
      <c r="BB3089">
        <v>0</v>
      </c>
      <c r="BC3089">
        <v>0</v>
      </c>
      <c r="BD3089">
        <v>0</v>
      </c>
      <c r="BE3089">
        <v>0</v>
      </c>
      <c r="BF3089">
        <v>0.17</v>
      </c>
      <c r="BG3089">
        <v>1</v>
      </c>
      <c r="BH3089">
        <v>0.17</v>
      </c>
      <c r="BI3089">
        <f t="shared" si="681"/>
        <v>6.3291139240506328E-3</v>
      </c>
      <c r="BJ3089">
        <v>0.59</v>
      </c>
      <c r="BK3089">
        <v>0</v>
      </c>
      <c r="BL3089">
        <v>0</v>
      </c>
      <c r="BM3089">
        <v>10.5</v>
      </c>
      <c r="BN3089">
        <v>2.5499999999999998</v>
      </c>
      <c r="BO3089">
        <v>4.05</v>
      </c>
      <c r="BP3089">
        <f t="shared" si="682"/>
        <v>0.26582278481012656</v>
      </c>
      <c r="BQ3089">
        <v>10.5</v>
      </c>
      <c r="BR3089">
        <v>2022</v>
      </c>
      <c r="BS3089">
        <v>0.06</v>
      </c>
      <c r="BT3089">
        <v>0.1</v>
      </c>
      <c r="BU3089" s="2">
        <f t="shared" si="683"/>
        <v>2.7843137254901961E-2</v>
      </c>
      <c r="BV3089" s="1">
        <f t="shared" si="675"/>
        <v>0.14849113924050633</v>
      </c>
      <c r="BW3089" s="1">
        <f t="shared" si="676"/>
        <v>0.39755675467148888</v>
      </c>
      <c r="BX3089" s="1">
        <f t="shared" si="684"/>
        <v>0.46985608800482215</v>
      </c>
      <c r="BY3089" s="1" t="e">
        <f t="shared" si="685"/>
        <v>#DIV/0!</v>
      </c>
      <c r="BZ3089" s="1" t="e">
        <f t="shared" si="686"/>
        <v>#DIV/0!</v>
      </c>
      <c r="CA3089" s="1" t="e">
        <f t="shared" si="687"/>
        <v>#DIV/0!</v>
      </c>
      <c r="CB3089">
        <v>0</v>
      </c>
      <c r="CC3089">
        <f t="shared" si="688"/>
        <v>0</v>
      </c>
      <c r="CD3089">
        <v>0</v>
      </c>
    </row>
    <row r="3090" spans="1:82" x14ac:dyDescent="0.35">
      <c r="A3090">
        <v>796</v>
      </c>
      <c r="B3090" t="s">
        <v>1363</v>
      </c>
      <c r="C3090" t="s">
        <v>89</v>
      </c>
      <c r="D3090">
        <v>67</v>
      </c>
      <c r="E3090" t="s">
        <v>1156</v>
      </c>
      <c r="F3090" t="s">
        <v>93</v>
      </c>
      <c r="G3090">
        <v>2013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14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3</v>
      </c>
      <c r="AC3090">
        <v>3</v>
      </c>
      <c r="AD3090">
        <v>21</v>
      </c>
      <c r="AE3090">
        <v>0</v>
      </c>
      <c r="AF3090">
        <v>0</v>
      </c>
      <c r="AG3090">
        <v>0</v>
      </c>
      <c r="AH3090">
        <f t="shared" si="677"/>
        <v>0</v>
      </c>
      <c r="AI3090">
        <f t="shared" si="678"/>
        <v>0</v>
      </c>
      <c r="AJ3090">
        <f t="shared" si="679"/>
        <v>0</v>
      </c>
      <c r="AK3090">
        <v>-10</v>
      </c>
      <c r="AL3090">
        <v>31</v>
      </c>
      <c r="AM3090">
        <v>1</v>
      </c>
      <c r="AN3090">
        <v>0</v>
      </c>
      <c r="AO3090">
        <v>0.04</v>
      </c>
      <c r="AP3090">
        <v>-0.01</v>
      </c>
      <c r="AQ3090">
        <v>3.5</v>
      </c>
      <c r="AR3090">
        <v>6.5</v>
      </c>
      <c r="AS3090">
        <f t="shared" si="680"/>
        <v>35</v>
      </c>
      <c r="AT3090">
        <v>2</v>
      </c>
      <c r="AU3090">
        <v>10</v>
      </c>
      <c r="AV3090">
        <v>145</v>
      </c>
      <c r="AW3090">
        <v>0</v>
      </c>
      <c r="AX3090">
        <v>14</v>
      </c>
      <c r="AY3090">
        <v>7</v>
      </c>
      <c r="AZ3090">
        <v>4</v>
      </c>
      <c r="BA3090">
        <v>2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f t="shared" si="681"/>
        <v>0</v>
      </c>
      <c r="BJ3090">
        <v>7.0000000000000007E-2</v>
      </c>
      <c r="BK3090">
        <v>0</v>
      </c>
      <c r="BL3090">
        <v>7</v>
      </c>
      <c r="BM3090">
        <v>10.5</v>
      </c>
      <c r="BN3090">
        <v>1.75</v>
      </c>
      <c r="BO3090">
        <v>3.25</v>
      </c>
      <c r="BP3090">
        <f t="shared" si="682"/>
        <v>3.5</v>
      </c>
      <c r="BQ3090">
        <v>17.5</v>
      </c>
      <c r="BR3090">
        <v>2012</v>
      </c>
      <c r="BS3090">
        <v>0.35</v>
      </c>
      <c r="BT3090">
        <v>0.65</v>
      </c>
      <c r="BU3090" s="2">
        <f t="shared" si="683"/>
        <v>0.28720274509803922</v>
      </c>
      <c r="BV3090" s="1">
        <f t="shared" si="675"/>
        <v>0.19490000000000002</v>
      </c>
      <c r="BW3090" s="1">
        <f t="shared" si="676"/>
        <v>0.49776666666666664</v>
      </c>
      <c r="BX3090" s="1">
        <f t="shared" si="684"/>
        <v>0.52083333333333337</v>
      </c>
      <c r="BY3090" s="1" t="e">
        <f t="shared" si="685"/>
        <v>#DIV/0!</v>
      </c>
      <c r="BZ3090" s="1" t="e">
        <f t="shared" si="686"/>
        <v>#DIV/0!</v>
      </c>
      <c r="CA3090" s="1" t="e">
        <f t="shared" si="687"/>
        <v>#DIV/0!</v>
      </c>
      <c r="CB3090">
        <v>0</v>
      </c>
      <c r="CC3090">
        <f t="shared" si="688"/>
        <v>0</v>
      </c>
      <c r="CD3090">
        <v>0</v>
      </c>
    </row>
    <row r="3091" spans="1:82" x14ac:dyDescent="0.35">
      <c r="A3091">
        <v>532</v>
      </c>
      <c r="B3091" t="s">
        <v>1295</v>
      </c>
      <c r="C3091" t="s">
        <v>92</v>
      </c>
      <c r="D3091">
        <v>71</v>
      </c>
      <c r="E3091" t="s">
        <v>1156</v>
      </c>
      <c r="F3091" t="s">
        <v>71</v>
      </c>
      <c r="G3091">
        <v>2022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22</v>
      </c>
      <c r="V3091">
        <v>145</v>
      </c>
      <c r="W3091">
        <v>0</v>
      </c>
      <c r="X3091">
        <v>0</v>
      </c>
      <c r="Y3091">
        <v>0</v>
      </c>
      <c r="Z3091">
        <v>4</v>
      </c>
      <c r="AA3091">
        <v>0</v>
      </c>
      <c r="AB3091">
        <v>21</v>
      </c>
      <c r="AC3091">
        <v>26</v>
      </c>
      <c r="AD3091">
        <v>177</v>
      </c>
      <c r="AE3091">
        <v>4</v>
      </c>
      <c r="AF3091">
        <v>0</v>
      </c>
      <c r="AG3091">
        <v>0</v>
      </c>
      <c r="AH3091">
        <f t="shared" si="677"/>
        <v>0</v>
      </c>
      <c r="AI3091">
        <f t="shared" si="678"/>
        <v>0</v>
      </c>
      <c r="AJ3091">
        <f t="shared" si="679"/>
        <v>0</v>
      </c>
      <c r="AK3091">
        <v>39</v>
      </c>
      <c r="AL3091">
        <v>151</v>
      </c>
      <c r="AM3091">
        <v>8</v>
      </c>
      <c r="AN3091">
        <v>0</v>
      </c>
      <c r="AO3091">
        <v>0.1</v>
      </c>
      <c r="AP3091">
        <v>0.01</v>
      </c>
      <c r="AQ3091">
        <v>56.2</v>
      </c>
      <c r="AR3091">
        <v>77.2</v>
      </c>
      <c r="AS3091">
        <f t="shared" si="680"/>
        <v>322</v>
      </c>
      <c r="AT3091">
        <v>11</v>
      </c>
      <c r="AU3091">
        <v>191</v>
      </c>
      <c r="AV3091">
        <v>657</v>
      </c>
      <c r="AW3091">
        <v>0</v>
      </c>
      <c r="AX3091">
        <v>6.59</v>
      </c>
      <c r="AY3091">
        <v>8.43</v>
      </c>
      <c r="AZ3091">
        <v>43</v>
      </c>
      <c r="BA3091">
        <v>3.9090909090000001</v>
      </c>
      <c r="BB3091">
        <v>0</v>
      </c>
      <c r="BC3091">
        <v>0</v>
      </c>
      <c r="BD3091">
        <v>0</v>
      </c>
      <c r="BE3091">
        <v>0</v>
      </c>
      <c r="BF3091">
        <v>0.19</v>
      </c>
      <c r="BG3091">
        <v>4</v>
      </c>
      <c r="BH3091">
        <v>0.09</v>
      </c>
      <c r="BI3091">
        <f t="shared" si="681"/>
        <v>2.0942408376963352E-2</v>
      </c>
      <c r="BJ3091">
        <v>0.28999999999999998</v>
      </c>
      <c r="BK3091">
        <v>0</v>
      </c>
      <c r="BL3091">
        <v>13.18</v>
      </c>
      <c r="BM3091">
        <v>16.09</v>
      </c>
      <c r="BN3091">
        <v>5.1100000000000003</v>
      </c>
      <c r="BO3091">
        <v>7.02</v>
      </c>
      <c r="BP3091">
        <f t="shared" si="682"/>
        <v>1.6858638743455496</v>
      </c>
      <c r="BQ3091">
        <v>29.27</v>
      </c>
      <c r="BR3091">
        <v>2018</v>
      </c>
      <c r="BS3091">
        <v>0.28999999999999998</v>
      </c>
      <c r="BT3091">
        <v>0.4</v>
      </c>
      <c r="BU3091" s="2">
        <f t="shared" si="683"/>
        <v>0.27561862745098037</v>
      </c>
      <c r="BV3091" s="1">
        <f t="shared" si="675"/>
        <v>0.24119319371727746</v>
      </c>
      <c r="BW3091" s="1">
        <f t="shared" si="676"/>
        <v>0.45107717375934125</v>
      </c>
      <c r="BX3091" s="1">
        <f t="shared" si="684"/>
        <v>0.49346167880893721</v>
      </c>
      <c r="BY3091" s="1" t="e">
        <f t="shared" si="685"/>
        <v>#DIV/0!</v>
      </c>
      <c r="BZ3091" s="1" t="e">
        <f t="shared" si="686"/>
        <v>#DIV/0!</v>
      </c>
      <c r="CA3091" s="1" t="e">
        <f t="shared" si="687"/>
        <v>#DIV/0!</v>
      </c>
      <c r="CB3091">
        <v>0</v>
      </c>
      <c r="CC3091">
        <f t="shared" si="688"/>
        <v>0</v>
      </c>
      <c r="CD3091">
        <v>0</v>
      </c>
    </row>
    <row r="3092" spans="1:82" x14ac:dyDescent="0.35">
      <c r="A3092">
        <v>338</v>
      </c>
      <c r="B3092" t="s">
        <v>1239</v>
      </c>
      <c r="C3092" t="s">
        <v>92</v>
      </c>
      <c r="D3092">
        <v>71</v>
      </c>
      <c r="E3092" t="s">
        <v>1156</v>
      </c>
      <c r="F3092" t="s">
        <v>90</v>
      </c>
      <c r="G3092">
        <v>2016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32</v>
      </c>
      <c r="V3092">
        <v>164</v>
      </c>
      <c r="W3092">
        <v>1</v>
      </c>
      <c r="X3092">
        <v>0</v>
      </c>
      <c r="Y3092">
        <v>0</v>
      </c>
      <c r="Z3092">
        <v>6</v>
      </c>
      <c r="AA3092">
        <v>0</v>
      </c>
      <c r="AB3092">
        <v>4</v>
      </c>
      <c r="AC3092">
        <v>7</v>
      </c>
      <c r="AD3092">
        <v>35</v>
      </c>
      <c r="AE3092">
        <v>1</v>
      </c>
      <c r="AF3092">
        <v>0</v>
      </c>
      <c r="AG3092">
        <v>0</v>
      </c>
      <c r="AH3092">
        <f t="shared" si="677"/>
        <v>0</v>
      </c>
      <c r="AI3092">
        <f t="shared" si="678"/>
        <v>0</v>
      </c>
      <c r="AJ3092">
        <f t="shared" si="679"/>
        <v>0</v>
      </c>
      <c r="AK3092">
        <v>-1</v>
      </c>
      <c r="AL3092">
        <v>32</v>
      </c>
      <c r="AM3092">
        <v>2</v>
      </c>
      <c r="AN3092">
        <v>0</v>
      </c>
      <c r="AO3092">
        <v>0.04</v>
      </c>
      <c r="AP3092">
        <v>0</v>
      </c>
      <c r="AQ3092">
        <v>31.9</v>
      </c>
      <c r="AR3092">
        <v>35.9</v>
      </c>
      <c r="AS3092">
        <f t="shared" si="680"/>
        <v>199</v>
      </c>
      <c r="AT3092">
        <v>5</v>
      </c>
      <c r="AU3092">
        <v>98</v>
      </c>
      <c r="AV3092">
        <v>361</v>
      </c>
      <c r="AW3092">
        <v>0</v>
      </c>
      <c r="AX3092">
        <v>5.12</v>
      </c>
      <c r="AY3092">
        <v>8.75</v>
      </c>
      <c r="AZ3092">
        <v>36</v>
      </c>
      <c r="BA3092">
        <v>7.2</v>
      </c>
      <c r="BB3092">
        <v>0</v>
      </c>
      <c r="BC3092">
        <v>0</v>
      </c>
      <c r="BD3092">
        <v>0</v>
      </c>
      <c r="BE3092">
        <v>0.03</v>
      </c>
      <c r="BF3092">
        <v>0.25</v>
      </c>
      <c r="BG3092">
        <v>2</v>
      </c>
      <c r="BH3092">
        <v>0.06</v>
      </c>
      <c r="BI3092">
        <f t="shared" si="681"/>
        <v>2.0408163265306121E-2</v>
      </c>
      <c r="BJ3092">
        <v>0.27</v>
      </c>
      <c r="BK3092">
        <v>0</v>
      </c>
      <c r="BL3092">
        <v>32.799999999999997</v>
      </c>
      <c r="BM3092">
        <v>7</v>
      </c>
      <c r="BN3092">
        <v>6.38</v>
      </c>
      <c r="BO3092">
        <v>7.18</v>
      </c>
      <c r="BP3092">
        <f t="shared" si="682"/>
        <v>2.0306122448979593</v>
      </c>
      <c r="BQ3092">
        <v>39.799999999999997</v>
      </c>
      <c r="BR3092">
        <v>2015</v>
      </c>
      <c r="BS3092">
        <v>0.33</v>
      </c>
      <c r="BT3092">
        <v>0.37</v>
      </c>
      <c r="BU3092" s="2">
        <f t="shared" si="683"/>
        <v>0.18447529411764707</v>
      </c>
      <c r="BV3092" s="1">
        <f t="shared" si="675"/>
        <v>0.22103061224489798</v>
      </c>
      <c r="BW3092" s="1">
        <f t="shared" si="676"/>
        <v>0.43053785941043088</v>
      </c>
      <c r="BX3092" s="1">
        <f t="shared" si="684"/>
        <v>0.5023374149659865</v>
      </c>
      <c r="BY3092" s="1" t="e">
        <f t="shared" si="685"/>
        <v>#DIV/0!</v>
      </c>
      <c r="BZ3092" s="1" t="e">
        <f t="shared" si="686"/>
        <v>#DIV/0!</v>
      </c>
      <c r="CA3092" s="1" t="e">
        <f t="shared" si="687"/>
        <v>#DIV/0!</v>
      </c>
      <c r="CB3092">
        <v>0</v>
      </c>
      <c r="CC3092">
        <f t="shared" si="688"/>
        <v>0</v>
      </c>
      <c r="CD3092">
        <v>0</v>
      </c>
    </row>
    <row r="3093" spans="1:82" x14ac:dyDescent="0.35">
      <c r="A3093">
        <v>1322</v>
      </c>
      <c r="B3093" t="s">
        <v>1502</v>
      </c>
      <c r="C3093" t="s">
        <v>103</v>
      </c>
      <c r="D3093">
        <v>70</v>
      </c>
      <c r="E3093" t="s">
        <v>1156</v>
      </c>
      <c r="F3093" t="s">
        <v>87</v>
      </c>
      <c r="G3093">
        <v>2019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65</v>
      </c>
      <c r="V3093">
        <v>302</v>
      </c>
      <c r="W3093">
        <v>3</v>
      </c>
      <c r="X3093">
        <v>0</v>
      </c>
      <c r="Y3093">
        <v>0</v>
      </c>
      <c r="Z3093">
        <v>18</v>
      </c>
      <c r="AA3093">
        <v>0</v>
      </c>
      <c r="AB3093">
        <v>27</v>
      </c>
      <c r="AC3093">
        <v>38</v>
      </c>
      <c r="AD3093">
        <v>279</v>
      </c>
      <c r="AE3093">
        <v>0</v>
      </c>
      <c r="AF3093">
        <v>1</v>
      </c>
      <c r="AG3093">
        <v>1</v>
      </c>
      <c r="AH3093">
        <f t="shared" si="677"/>
        <v>1</v>
      </c>
      <c r="AI3093">
        <f t="shared" si="678"/>
        <v>7.6923076923076927E-2</v>
      </c>
      <c r="AJ3093">
        <f t="shared" si="679"/>
        <v>3.787878787878788E-3</v>
      </c>
      <c r="AK3093">
        <v>123</v>
      </c>
      <c r="AL3093">
        <v>229</v>
      </c>
      <c r="AM3093">
        <v>10</v>
      </c>
      <c r="AN3093">
        <v>0</v>
      </c>
      <c r="AO3093">
        <v>0.08</v>
      </c>
      <c r="AP3093">
        <v>0.03</v>
      </c>
      <c r="AQ3093">
        <v>74.099999999999994</v>
      </c>
      <c r="AR3093">
        <v>101.1</v>
      </c>
      <c r="AS3093">
        <f t="shared" si="680"/>
        <v>581</v>
      </c>
      <c r="AT3093">
        <v>13</v>
      </c>
      <c r="AU3093">
        <v>264</v>
      </c>
      <c r="AV3093">
        <v>908</v>
      </c>
      <c r="AW3093">
        <v>0</v>
      </c>
      <c r="AX3093">
        <v>4.6500000000000004</v>
      </c>
      <c r="AY3093">
        <v>10.33</v>
      </c>
      <c r="AZ3093">
        <v>92</v>
      </c>
      <c r="BA3093">
        <v>7.076923077</v>
      </c>
      <c r="BB3093">
        <v>0</v>
      </c>
      <c r="BC3093">
        <v>0</v>
      </c>
      <c r="BD3093">
        <v>0</v>
      </c>
      <c r="BE3093">
        <v>0.05</v>
      </c>
      <c r="BF3093">
        <v>0</v>
      </c>
      <c r="BG3093">
        <v>3</v>
      </c>
      <c r="BH3093">
        <v>0.03</v>
      </c>
      <c r="BI3093">
        <f t="shared" si="681"/>
        <v>1.1363636363636364E-2</v>
      </c>
      <c r="BJ3093">
        <v>0.28999999999999998</v>
      </c>
      <c r="BK3093">
        <v>0</v>
      </c>
      <c r="BL3093">
        <v>23.23</v>
      </c>
      <c r="BM3093">
        <v>21.46</v>
      </c>
      <c r="BN3093">
        <v>5.7</v>
      </c>
      <c r="BO3093">
        <v>7.78</v>
      </c>
      <c r="BP3093">
        <f t="shared" si="682"/>
        <v>2.2007575757575757</v>
      </c>
      <c r="BQ3093">
        <v>44.69</v>
      </c>
      <c r="BR3093">
        <v>2013</v>
      </c>
      <c r="BS3093">
        <v>0.28000000000000003</v>
      </c>
      <c r="BT3093">
        <v>0.38</v>
      </c>
      <c r="BU3093" s="2">
        <f t="shared" si="683"/>
        <v>0.26437608705020471</v>
      </c>
      <c r="BV3093" s="1">
        <f t="shared" si="675"/>
        <v>0.30335326340326335</v>
      </c>
      <c r="BW3093" s="1">
        <f t="shared" si="676"/>
        <v>0.52165105582137161</v>
      </c>
      <c r="BX3093" s="1">
        <f t="shared" si="684"/>
        <v>0.53433351736060242</v>
      </c>
      <c r="BY3093" s="1" t="e">
        <f t="shared" si="685"/>
        <v>#DIV/0!</v>
      </c>
      <c r="BZ3093" s="1" t="e">
        <f t="shared" si="686"/>
        <v>#DIV/0!</v>
      </c>
      <c r="CA3093" s="1" t="e">
        <f t="shared" si="687"/>
        <v>#DIV/0!</v>
      </c>
      <c r="CB3093">
        <v>0</v>
      </c>
      <c r="CC3093">
        <f t="shared" si="688"/>
        <v>0</v>
      </c>
      <c r="CD3093">
        <v>0</v>
      </c>
    </row>
    <row r="3094" spans="1:82" x14ac:dyDescent="0.35">
      <c r="A3094">
        <v>312</v>
      </c>
      <c r="B3094" t="s">
        <v>241</v>
      </c>
      <c r="C3094" t="s">
        <v>96</v>
      </c>
      <c r="D3094">
        <v>74</v>
      </c>
      <c r="E3094" t="s">
        <v>70</v>
      </c>
      <c r="F3094" t="s">
        <v>132</v>
      </c>
      <c r="G3094">
        <v>2017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19</v>
      </c>
      <c r="AC3094">
        <v>31</v>
      </c>
      <c r="AD3094">
        <v>287</v>
      </c>
      <c r="AE3094">
        <v>2</v>
      </c>
      <c r="AF3094">
        <v>0</v>
      </c>
      <c r="AG3094">
        <v>0</v>
      </c>
      <c r="AH3094">
        <f t="shared" si="677"/>
        <v>0</v>
      </c>
      <c r="AI3094">
        <f t="shared" si="678"/>
        <v>0</v>
      </c>
      <c r="AJ3094">
        <f t="shared" si="679"/>
        <v>0</v>
      </c>
      <c r="AK3094">
        <v>324</v>
      </c>
      <c r="AL3094">
        <v>64</v>
      </c>
      <c r="AM3094">
        <v>15</v>
      </c>
      <c r="AN3094">
        <v>1</v>
      </c>
      <c r="AO3094">
        <v>0.1</v>
      </c>
      <c r="AP3094">
        <v>0.11</v>
      </c>
      <c r="AQ3094">
        <v>42.7</v>
      </c>
      <c r="AR3094">
        <v>61.7</v>
      </c>
      <c r="AS3094">
        <f t="shared" si="680"/>
        <v>287</v>
      </c>
      <c r="AT3094">
        <v>10</v>
      </c>
      <c r="AU3094">
        <v>367</v>
      </c>
      <c r="AV3094">
        <v>714</v>
      </c>
      <c r="AW3094">
        <v>0</v>
      </c>
      <c r="AX3094">
        <v>0</v>
      </c>
      <c r="AY3094">
        <v>15.11</v>
      </c>
      <c r="AZ3094">
        <v>19</v>
      </c>
      <c r="BA3094">
        <v>1.9</v>
      </c>
      <c r="BB3094">
        <v>0</v>
      </c>
      <c r="BC3094">
        <v>0</v>
      </c>
      <c r="BD3094">
        <v>0</v>
      </c>
      <c r="BE3094">
        <v>0</v>
      </c>
      <c r="BF3094">
        <v>0.11</v>
      </c>
      <c r="BG3094">
        <v>2</v>
      </c>
      <c r="BH3094">
        <v>0.11</v>
      </c>
      <c r="BI3094">
        <f t="shared" si="681"/>
        <v>5.4495912806539508E-3</v>
      </c>
      <c r="BJ3094">
        <v>0.51</v>
      </c>
      <c r="BK3094">
        <v>0</v>
      </c>
      <c r="BL3094">
        <v>0</v>
      </c>
      <c r="BM3094">
        <v>28.7</v>
      </c>
      <c r="BN3094">
        <v>4.2699999999999996</v>
      </c>
      <c r="BO3094">
        <v>6.17</v>
      </c>
      <c r="BP3094">
        <f t="shared" si="682"/>
        <v>0.78201634877384196</v>
      </c>
      <c r="BQ3094">
        <v>28.7</v>
      </c>
      <c r="BR3094">
        <v>2014</v>
      </c>
      <c r="BS3094">
        <v>0.12</v>
      </c>
      <c r="BT3094">
        <v>0.17</v>
      </c>
      <c r="BU3094" s="2">
        <f t="shared" si="683"/>
        <v>9.5490196078431372E-2</v>
      </c>
      <c r="BV3094" s="1">
        <f t="shared" si="675"/>
        <v>0.1993008174386921</v>
      </c>
      <c r="BW3094" s="1">
        <f t="shared" si="676"/>
        <v>0.43633884634691822</v>
      </c>
      <c r="BX3094" s="1">
        <f t="shared" si="684"/>
        <v>0.48717529079136268</v>
      </c>
      <c r="BY3094" s="1" t="e">
        <f t="shared" si="685"/>
        <v>#DIV/0!</v>
      </c>
      <c r="BZ3094" s="1" t="e">
        <f t="shared" si="686"/>
        <v>#DIV/0!</v>
      </c>
      <c r="CA3094" s="1" t="e">
        <f t="shared" si="687"/>
        <v>#DIV/0!</v>
      </c>
      <c r="CB3094">
        <v>0</v>
      </c>
      <c r="CC3094">
        <f t="shared" si="688"/>
        <v>0</v>
      </c>
      <c r="CD3094">
        <v>0</v>
      </c>
    </row>
    <row r="3095" spans="1:82" x14ac:dyDescent="0.35">
      <c r="A3095">
        <v>215</v>
      </c>
      <c r="B3095" t="s">
        <v>839</v>
      </c>
      <c r="C3095" t="s">
        <v>81</v>
      </c>
      <c r="D3095">
        <v>77</v>
      </c>
      <c r="E3095" t="s">
        <v>797</v>
      </c>
      <c r="F3095" t="s">
        <v>127</v>
      </c>
      <c r="G3095">
        <v>2017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14</v>
      </c>
      <c r="AC3095">
        <v>22</v>
      </c>
      <c r="AD3095">
        <v>127</v>
      </c>
      <c r="AE3095">
        <v>0</v>
      </c>
      <c r="AF3095">
        <v>0</v>
      </c>
      <c r="AG3095">
        <v>0</v>
      </c>
      <c r="AH3095">
        <f t="shared" si="677"/>
        <v>0</v>
      </c>
      <c r="AI3095">
        <f t="shared" si="678"/>
        <v>0</v>
      </c>
      <c r="AJ3095">
        <f t="shared" si="679"/>
        <v>0</v>
      </c>
      <c r="AK3095">
        <v>181</v>
      </c>
      <c r="AL3095">
        <v>37</v>
      </c>
      <c r="AM3095">
        <v>7</v>
      </c>
      <c r="AN3095">
        <v>0</v>
      </c>
      <c r="AO3095">
        <v>0.12</v>
      </c>
      <c r="AP3095">
        <v>0.12</v>
      </c>
      <c r="AQ3095">
        <v>12.7</v>
      </c>
      <c r="AR3095">
        <v>26.7</v>
      </c>
      <c r="AS3095">
        <f t="shared" si="680"/>
        <v>127</v>
      </c>
      <c r="AT3095">
        <v>5</v>
      </c>
      <c r="AU3095">
        <v>229</v>
      </c>
      <c r="AV3095">
        <v>369</v>
      </c>
      <c r="AW3095">
        <v>0</v>
      </c>
      <c r="AX3095">
        <v>0</v>
      </c>
      <c r="AY3095">
        <v>9.07</v>
      </c>
      <c r="AZ3095">
        <v>14</v>
      </c>
      <c r="BA3095">
        <v>2.8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f t="shared" si="681"/>
        <v>0</v>
      </c>
      <c r="BJ3095">
        <v>0.62</v>
      </c>
      <c r="BK3095">
        <v>0</v>
      </c>
      <c r="BL3095">
        <v>0</v>
      </c>
      <c r="BM3095">
        <v>25.4</v>
      </c>
      <c r="BN3095">
        <v>2.54</v>
      </c>
      <c r="BO3095">
        <v>5.34</v>
      </c>
      <c r="BP3095">
        <f t="shared" si="682"/>
        <v>0.55458515283842791</v>
      </c>
      <c r="BQ3095">
        <v>25.4</v>
      </c>
      <c r="BR3095">
        <v>2014</v>
      </c>
      <c r="BS3095">
        <v>0.06</v>
      </c>
      <c r="BT3095">
        <v>0.12</v>
      </c>
      <c r="BU3095" s="2">
        <f t="shared" si="683"/>
        <v>2.4901960784313726E-2</v>
      </c>
      <c r="BV3095" s="1">
        <f t="shared" si="675"/>
        <v>0.17142925764192141</v>
      </c>
      <c r="BW3095" s="1">
        <f t="shared" si="676"/>
        <v>0.47071821225353977</v>
      </c>
      <c r="BX3095" s="1">
        <f t="shared" si="684"/>
        <v>0.51999487892020646</v>
      </c>
      <c r="BY3095" s="1" t="e">
        <f t="shared" si="685"/>
        <v>#DIV/0!</v>
      </c>
      <c r="BZ3095" s="1" t="e">
        <f t="shared" si="686"/>
        <v>#DIV/0!</v>
      </c>
      <c r="CA3095" s="1" t="e">
        <f t="shared" si="687"/>
        <v>#DIV/0!</v>
      </c>
      <c r="CB3095">
        <v>0</v>
      </c>
      <c r="CC3095">
        <f t="shared" si="688"/>
        <v>0</v>
      </c>
      <c r="CD3095">
        <v>0</v>
      </c>
    </row>
    <row r="3096" spans="1:82" x14ac:dyDescent="0.35">
      <c r="A3096">
        <v>1120</v>
      </c>
      <c r="B3096" t="s">
        <v>568</v>
      </c>
      <c r="C3096" t="s">
        <v>92</v>
      </c>
      <c r="D3096">
        <v>71</v>
      </c>
      <c r="E3096" t="s">
        <v>70</v>
      </c>
      <c r="F3096" t="s">
        <v>120</v>
      </c>
      <c r="G3096">
        <v>2016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4</v>
      </c>
      <c r="AC3096">
        <v>9</v>
      </c>
      <c r="AD3096">
        <v>51</v>
      </c>
      <c r="AE3096">
        <v>1</v>
      </c>
      <c r="AF3096">
        <v>0</v>
      </c>
      <c r="AG3096">
        <v>0</v>
      </c>
      <c r="AH3096">
        <f t="shared" si="677"/>
        <v>0</v>
      </c>
      <c r="AI3096">
        <f t="shared" si="678"/>
        <v>0</v>
      </c>
      <c r="AJ3096">
        <f t="shared" si="679"/>
        <v>0</v>
      </c>
      <c r="AK3096">
        <v>114</v>
      </c>
      <c r="AL3096">
        <v>8</v>
      </c>
      <c r="AM3096">
        <v>2</v>
      </c>
      <c r="AN3096">
        <v>1</v>
      </c>
      <c r="AO3096">
        <v>7.0000000000000007E-2</v>
      </c>
      <c r="AP3096">
        <v>0.12</v>
      </c>
      <c r="AQ3096">
        <v>13.1</v>
      </c>
      <c r="AR3096">
        <v>17.100000000000001</v>
      </c>
      <c r="AS3096">
        <f t="shared" si="680"/>
        <v>51</v>
      </c>
      <c r="AT3096">
        <v>3</v>
      </c>
      <c r="AU3096">
        <v>97</v>
      </c>
      <c r="AV3096">
        <v>196</v>
      </c>
      <c r="AW3096">
        <v>0</v>
      </c>
      <c r="AX3096">
        <v>0</v>
      </c>
      <c r="AY3096">
        <v>12.75</v>
      </c>
      <c r="AZ3096">
        <v>4</v>
      </c>
      <c r="BA3096">
        <v>1.3333333329999999</v>
      </c>
      <c r="BB3096">
        <v>0</v>
      </c>
      <c r="BC3096">
        <v>0</v>
      </c>
      <c r="BD3096">
        <v>0</v>
      </c>
      <c r="BE3096">
        <v>0</v>
      </c>
      <c r="BF3096">
        <v>0.25</v>
      </c>
      <c r="BG3096">
        <v>1</v>
      </c>
      <c r="BH3096">
        <v>0.25</v>
      </c>
      <c r="BI3096">
        <f t="shared" si="681"/>
        <v>1.0309278350515464E-2</v>
      </c>
      <c r="BJ3096">
        <v>0.49</v>
      </c>
      <c r="BK3096">
        <v>0</v>
      </c>
      <c r="BL3096">
        <v>0</v>
      </c>
      <c r="BM3096">
        <v>17</v>
      </c>
      <c r="BN3096">
        <v>4.37</v>
      </c>
      <c r="BO3096">
        <v>5.7</v>
      </c>
      <c r="BP3096">
        <f t="shared" si="682"/>
        <v>0.52577319587628868</v>
      </c>
      <c r="BQ3096">
        <v>17</v>
      </c>
      <c r="BR3096">
        <v>2013</v>
      </c>
      <c r="BS3096">
        <v>0.14000000000000001</v>
      </c>
      <c r="BT3096">
        <v>0.18</v>
      </c>
      <c r="BU3096" s="2">
        <f t="shared" si="683"/>
        <v>2.9607843137254904E-2</v>
      </c>
      <c r="BV3096" s="1">
        <f t="shared" si="675"/>
        <v>0.14138865979381443</v>
      </c>
      <c r="BW3096" s="1">
        <f t="shared" si="676"/>
        <v>0.36320376403207333</v>
      </c>
      <c r="BX3096" s="1">
        <f t="shared" si="684"/>
        <v>0.44485509736207329</v>
      </c>
      <c r="BY3096" s="1" t="e">
        <f t="shared" si="685"/>
        <v>#DIV/0!</v>
      </c>
      <c r="BZ3096" s="1" t="e">
        <f t="shared" si="686"/>
        <v>#DIV/0!</v>
      </c>
      <c r="CA3096" s="1" t="e">
        <f t="shared" si="687"/>
        <v>#DIV/0!</v>
      </c>
      <c r="CB3096">
        <v>0</v>
      </c>
      <c r="CC3096">
        <f t="shared" si="688"/>
        <v>0</v>
      </c>
      <c r="CD3096">
        <v>0</v>
      </c>
    </row>
    <row r="3097" spans="1:82" x14ac:dyDescent="0.35">
      <c r="A3097">
        <v>812</v>
      </c>
      <c r="B3097" t="s">
        <v>451</v>
      </c>
      <c r="C3097" t="s">
        <v>72</v>
      </c>
      <c r="D3097">
        <v>72</v>
      </c>
      <c r="E3097" t="s">
        <v>70</v>
      </c>
      <c r="F3097" t="s">
        <v>129</v>
      </c>
      <c r="G3097">
        <v>2014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2</v>
      </c>
      <c r="V3097">
        <v>-1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24</v>
      </c>
      <c r="AC3097">
        <v>35</v>
      </c>
      <c r="AD3097">
        <v>314</v>
      </c>
      <c r="AE3097">
        <v>1</v>
      </c>
      <c r="AF3097">
        <v>1</v>
      </c>
      <c r="AG3097">
        <v>0</v>
      </c>
      <c r="AH3097">
        <f t="shared" si="677"/>
        <v>0</v>
      </c>
      <c r="AI3097">
        <f t="shared" si="678"/>
        <v>0</v>
      </c>
      <c r="AJ3097">
        <f t="shared" si="679"/>
        <v>0</v>
      </c>
      <c r="AK3097">
        <v>339</v>
      </c>
      <c r="AL3097">
        <v>138</v>
      </c>
      <c r="AM3097">
        <v>15</v>
      </c>
      <c r="AN3097">
        <v>0</v>
      </c>
      <c r="AO3097">
        <v>0.06</v>
      </c>
      <c r="AP3097">
        <v>0.08</v>
      </c>
      <c r="AQ3097">
        <v>37.299999999999997</v>
      </c>
      <c r="AR3097">
        <v>61.3</v>
      </c>
      <c r="AS3097">
        <f t="shared" si="680"/>
        <v>313</v>
      </c>
      <c r="AT3097">
        <v>15</v>
      </c>
      <c r="AU3097">
        <v>674</v>
      </c>
      <c r="AV3097">
        <v>1031</v>
      </c>
      <c r="AW3097">
        <v>0</v>
      </c>
      <c r="AX3097">
        <v>-0.5</v>
      </c>
      <c r="AY3097">
        <v>13.08</v>
      </c>
      <c r="AZ3097">
        <v>26</v>
      </c>
      <c r="BA3097">
        <v>1.733333333</v>
      </c>
      <c r="BB3097">
        <v>0</v>
      </c>
      <c r="BC3097">
        <v>0</v>
      </c>
      <c r="BD3097">
        <v>0</v>
      </c>
      <c r="BE3097">
        <v>0</v>
      </c>
      <c r="BF3097">
        <v>0.04</v>
      </c>
      <c r="BG3097">
        <v>1</v>
      </c>
      <c r="BH3097">
        <v>0.04</v>
      </c>
      <c r="BI3097">
        <f t="shared" si="681"/>
        <v>1.483679525222552E-3</v>
      </c>
      <c r="BJ3097">
        <v>0.65</v>
      </c>
      <c r="BK3097">
        <v>0</v>
      </c>
      <c r="BL3097">
        <v>-7.0000000000000007E-2</v>
      </c>
      <c r="BM3097">
        <v>20.93</v>
      </c>
      <c r="BN3097">
        <v>2.4900000000000002</v>
      </c>
      <c r="BO3097">
        <v>4.09</v>
      </c>
      <c r="BP3097">
        <f t="shared" si="682"/>
        <v>0.46439169139465875</v>
      </c>
      <c r="BQ3097">
        <v>20.87</v>
      </c>
      <c r="BR3097">
        <v>2011</v>
      </c>
      <c r="BS3097">
        <v>0.06</v>
      </c>
      <c r="BT3097">
        <v>0.09</v>
      </c>
      <c r="BU3097" s="2">
        <f t="shared" si="683"/>
        <v>7.0970392156862752E-2</v>
      </c>
      <c r="BV3097" s="1">
        <f t="shared" si="675"/>
        <v>0.20791958456973297</v>
      </c>
      <c r="BW3097" s="1">
        <f t="shared" si="676"/>
        <v>0.47936215326644999</v>
      </c>
      <c r="BX3097" s="1">
        <f t="shared" si="684"/>
        <v>0.5078105977075611</v>
      </c>
      <c r="BY3097" s="1" t="e">
        <f t="shared" si="685"/>
        <v>#DIV/0!</v>
      </c>
      <c r="BZ3097" s="1" t="e">
        <f t="shared" si="686"/>
        <v>#DIV/0!</v>
      </c>
      <c r="CA3097" s="1" t="e">
        <f t="shared" si="687"/>
        <v>#DIV/0!</v>
      </c>
      <c r="CB3097">
        <v>0</v>
      </c>
      <c r="CC3097">
        <f t="shared" si="688"/>
        <v>0</v>
      </c>
      <c r="CD3097">
        <v>0</v>
      </c>
    </row>
    <row r="3098" spans="1:82" x14ac:dyDescent="0.35">
      <c r="A3098">
        <v>269</v>
      </c>
      <c r="B3098" t="s">
        <v>223</v>
      </c>
      <c r="C3098" t="s">
        <v>72</v>
      </c>
      <c r="D3098">
        <v>72</v>
      </c>
      <c r="E3098" t="s">
        <v>70</v>
      </c>
      <c r="F3098" t="s">
        <v>106</v>
      </c>
      <c r="G3098">
        <v>2019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18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16</v>
      </c>
      <c r="AC3098">
        <v>28</v>
      </c>
      <c r="AD3098">
        <v>179</v>
      </c>
      <c r="AE3098">
        <v>2</v>
      </c>
      <c r="AF3098">
        <v>0</v>
      </c>
      <c r="AG3098">
        <v>0</v>
      </c>
      <c r="AH3098">
        <f t="shared" si="677"/>
        <v>0</v>
      </c>
      <c r="AI3098">
        <f t="shared" si="678"/>
        <v>0</v>
      </c>
      <c r="AJ3098">
        <f t="shared" si="679"/>
        <v>0</v>
      </c>
      <c r="AK3098">
        <v>243</v>
      </c>
      <c r="AL3098">
        <v>69</v>
      </c>
      <c r="AM3098">
        <v>11</v>
      </c>
      <c r="AN3098">
        <v>0</v>
      </c>
      <c r="AO3098">
        <v>0.1</v>
      </c>
      <c r="AP3098">
        <v>0.1</v>
      </c>
      <c r="AQ3098">
        <v>31.7</v>
      </c>
      <c r="AR3098">
        <v>47.7</v>
      </c>
      <c r="AS3098">
        <f t="shared" si="680"/>
        <v>197</v>
      </c>
      <c r="AT3098">
        <v>9</v>
      </c>
      <c r="AU3098">
        <v>353</v>
      </c>
      <c r="AV3098">
        <v>643</v>
      </c>
      <c r="AW3098">
        <v>0</v>
      </c>
      <c r="AX3098">
        <v>18</v>
      </c>
      <c r="AY3098">
        <v>11.19</v>
      </c>
      <c r="AZ3098">
        <v>17</v>
      </c>
      <c r="BA3098">
        <v>1.888888889</v>
      </c>
      <c r="BB3098">
        <v>0</v>
      </c>
      <c r="BC3098">
        <v>0</v>
      </c>
      <c r="BD3098">
        <v>0</v>
      </c>
      <c r="BE3098">
        <v>0</v>
      </c>
      <c r="BF3098">
        <v>0.12</v>
      </c>
      <c r="BG3098">
        <v>2</v>
      </c>
      <c r="BH3098">
        <v>0.12</v>
      </c>
      <c r="BI3098">
        <f t="shared" si="681"/>
        <v>5.6657223796033997E-3</v>
      </c>
      <c r="BJ3098">
        <v>0.55000000000000004</v>
      </c>
      <c r="BK3098">
        <v>0</v>
      </c>
      <c r="BL3098">
        <v>2</v>
      </c>
      <c r="BM3098">
        <v>19.89</v>
      </c>
      <c r="BN3098">
        <v>3.52</v>
      </c>
      <c r="BO3098">
        <v>5.3</v>
      </c>
      <c r="BP3098">
        <f t="shared" si="682"/>
        <v>0.55807365439093481</v>
      </c>
      <c r="BQ3098">
        <v>21.89</v>
      </c>
      <c r="BR3098">
        <v>2016</v>
      </c>
      <c r="BS3098">
        <v>0.09</v>
      </c>
      <c r="BT3098">
        <v>0.14000000000000001</v>
      </c>
      <c r="BU3098" s="2">
        <f t="shared" si="683"/>
        <v>0.43822313725490197</v>
      </c>
      <c r="BV3098" s="1">
        <f t="shared" si="675"/>
        <v>0.18650368271954676</v>
      </c>
      <c r="BW3098" s="1">
        <f t="shared" si="676"/>
        <v>0.42816377813750617</v>
      </c>
      <c r="BX3098" s="1">
        <f t="shared" si="684"/>
        <v>0.48378355591639516</v>
      </c>
      <c r="BY3098" s="1" t="e">
        <f t="shared" si="685"/>
        <v>#DIV/0!</v>
      </c>
      <c r="BZ3098" s="1" t="e">
        <f t="shared" si="686"/>
        <v>#DIV/0!</v>
      </c>
      <c r="CA3098" s="1" t="e">
        <f t="shared" si="687"/>
        <v>#DIV/0!</v>
      </c>
      <c r="CB3098">
        <v>0</v>
      </c>
      <c r="CC3098">
        <f t="shared" si="688"/>
        <v>0</v>
      </c>
      <c r="CD3098">
        <v>0</v>
      </c>
    </row>
    <row r="3099" spans="1:82" x14ac:dyDescent="0.35">
      <c r="A3099">
        <v>1160</v>
      </c>
      <c r="B3099" t="s">
        <v>1045</v>
      </c>
      <c r="C3099" t="s">
        <v>75</v>
      </c>
      <c r="D3099">
        <v>76</v>
      </c>
      <c r="E3099" t="s">
        <v>797</v>
      </c>
      <c r="F3099" t="s">
        <v>87</v>
      </c>
      <c r="G3099">
        <v>2013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2</v>
      </c>
      <c r="AC3099">
        <v>3</v>
      </c>
      <c r="AD3099">
        <v>16</v>
      </c>
      <c r="AE3099">
        <v>1</v>
      </c>
      <c r="AF3099">
        <v>0</v>
      </c>
      <c r="AG3099">
        <v>0</v>
      </c>
      <c r="AH3099">
        <f t="shared" si="677"/>
        <v>0</v>
      </c>
      <c r="AI3099">
        <f t="shared" si="678"/>
        <v>0</v>
      </c>
      <c r="AJ3099">
        <f t="shared" si="679"/>
        <v>0</v>
      </c>
      <c r="AK3099">
        <v>14</v>
      </c>
      <c r="AL3099">
        <v>18</v>
      </c>
      <c r="AM3099">
        <v>1</v>
      </c>
      <c r="AN3099">
        <v>0</v>
      </c>
      <c r="AO3099">
        <v>0.02</v>
      </c>
      <c r="AP3099">
        <v>0.02</v>
      </c>
      <c r="AQ3099">
        <v>7.6</v>
      </c>
      <c r="AR3099">
        <v>9.6</v>
      </c>
      <c r="AS3099">
        <f t="shared" si="680"/>
        <v>16</v>
      </c>
      <c r="AT3099">
        <v>3</v>
      </c>
      <c r="AU3099">
        <v>69</v>
      </c>
      <c r="AV3099">
        <v>224</v>
      </c>
      <c r="AW3099">
        <v>0</v>
      </c>
      <c r="AX3099">
        <v>0</v>
      </c>
      <c r="AY3099">
        <v>8</v>
      </c>
      <c r="AZ3099">
        <v>2</v>
      </c>
      <c r="BA3099">
        <v>0.66666666699999999</v>
      </c>
      <c r="BB3099">
        <v>0</v>
      </c>
      <c r="BC3099">
        <v>0</v>
      </c>
      <c r="BD3099">
        <v>0</v>
      </c>
      <c r="BE3099">
        <v>0</v>
      </c>
      <c r="BF3099">
        <v>0.5</v>
      </c>
      <c r="BG3099">
        <v>1</v>
      </c>
      <c r="BH3099">
        <v>0.5</v>
      </c>
      <c r="BI3099">
        <f t="shared" si="681"/>
        <v>1.4492753623188406E-2</v>
      </c>
      <c r="BJ3099">
        <v>0.31</v>
      </c>
      <c r="BK3099">
        <v>0</v>
      </c>
      <c r="BL3099">
        <v>0</v>
      </c>
      <c r="BM3099">
        <v>5.33</v>
      </c>
      <c r="BN3099">
        <v>2.5299999999999998</v>
      </c>
      <c r="BO3099">
        <v>3.2</v>
      </c>
      <c r="BP3099">
        <f t="shared" si="682"/>
        <v>0.2318840579710145</v>
      </c>
      <c r="BQ3099">
        <v>5.33</v>
      </c>
      <c r="BR3099">
        <v>2008</v>
      </c>
      <c r="BS3099">
        <v>0.11</v>
      </c>
      <c r="BT3099">
        <v>0.14000000000000001</v>
      </c>
      <c r="BU3099" s="2">
        <f t="shared" si="683"/>
        <v>2.2745098039215685E-2</v>
      </c>
      <c r="BV3099" s="1">
        <f t="shared" si="675"/>
        <v>8.6194202898550731E-2</v>
      </c>
      <c r="BW3099" s="1">
        <f t="shared" si="676"/>
        <v>0.25189262801932366</v>
      </c>
      <c r="BX3099" s="1">
        <f t="shared" si="684"/>
        <v>0.36968840580043477</v>
      </c>
      <c r="BY3099" s="1" t="e">
        <f t="shared" si="685"/>
        <v>#DIV/0!</v>
      </c>
      <c r="BZ3099" s="1" t="e">
        <f t="shared" si="686"/>
        <v>#DIV/0!</v>
      </c>
      <c r="CA3099" s="1" t="e">
        <f t="shared" si="687"/>
        <v>#DIV/0!</v>
      </c>
      <c r="CB3099">
        <v>0</v>
      </c>
      <c r="CC3099">
        <f t="shared" si="688"/>
        <v>0</v>
      </c>
      <c r="CD3099">
        <v>0</v>
      </c>
    </row>
    <row r="3100" spans="1:82" x14ac:dyDescent="0.35">
      <c r="A3100">
        <v>1617</v>
      </c>
      <c r="B3100" t="s">
        <v>777</v>
      </c>
      <c r="C3100" t="s">
        <v>69</v>
      </c>
      <c r="D3100">
        <v>73</v>
      </c>
      <c r="E3100" t="s">
        <v>70</v>
      </c>
      <c r="F3100" t="s">
        <v>110</v>
      </c>
      <c r="G3100">
        <v>2020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3</v>
      </c>
      <c r="V3100">
        <v>17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20</v>
      </c>
      <c r="AC3100">
        <v>26</v>
      </c>
      <c r="AD3100">
        <v>398</v>
      </c>
      <c r="AE3100">
        <v>3</v>
      </c>
      <c r="AF3100">
        <v>0</v>
      </c>
      <c r="AG3100">
        <v>0</v>
      </c>
      <c r="AH3100">
        <f t="shared" si="677"/>
        <v>0</v>
      </c>
      <c r="AI3100">
        <f t="shared" si="678"/>
        <v>0</v>
      </c>
      <c r="AJ3100">
        <f t="shared" si="679"/>
        <v>0</v>
      </c>
      <c r="AK3100">
        <v>534</v>
      </c>
      <c r="AL3100">
        <v>59</v>
      </c>
      <c r="AM3100">
        <v>15</v>
      </c>
      <c r="AN3100">
        <v>0</v>
      </c>
      <c r="AO3100">
        <v>0.06</v>
      </c>
      <c r="AP3100">
        <v>0.17</v>
      </c>
      <c r="AQ3100">
        <v>59.5</v>
      </c>
      <c r="AR3100">
        <v>79.5</v>
      </c>
      <c r="AS3100">
        <f t="shared" si="680"/>
        <v>415</v>
      </c>
      <c r="AT3100">
        <v>11</v>
      </c>
      <c r="AU3100">
        <v>251</v>
      </c>
      <c r="AV3100">
        <v>789</v>
      </c>
      <c r="AW3100">
        <v>0</v>
      </c>
      <c r="AX3100">
        <v>5.67</v>
      </c>
      <c r="AY3100">
        <v>19.899999999999999</v>
      </c>
      <c r="AZ3100">
        <v>23</v>
      </c>
      <c r="BA3100">
        <v>2.0909090909999999</v>
      </c>
      <c r="BB3100">
        <v>0</v>
      </c>
      <c r="BC3100">
        <v>0</v>
      </c>
      <c r="BD3100">
        <v>0</v>
      </c>
      <c r="BE3100">
        <v>0</v>
      </c>
      <c r="BF3100">
        <v>0.15</v>
      </c>
      <c r="BG3100">
        <v>3</v>
      </c>
      <c r="BH3100">
        <v>0.13</v>
      </c>
      <c r="BI3100">
        <f t="shared" si="681"/>
        <v>1.1952191235059761E-2</v>
      </c>
      <c r="BJ3100">
        <v>0.32</v>
      </c>
      <c r="BK3100">
        <v>0</v>
      </c>
      <c r="BL3100">
        <v>1.55</v>
      </c>
      <c r="BM3100">
        <v>36.18</v>
      </c>
      <c r="BN3100">
        <v>5.41</v>
      </c>
      <c r="BO3100">
        <v>7.23</v>
      </c>
      <c r="BP3100">
        <f t="shared" si="682"/>
        <v>1.653386454183267</v>
      </c>
      <c r="BQ3100">
        <v>37.729999999999997</v>
      </c>
      <c r="BR3100">
        <v>2019</v>
      </c>
      <c r="BS3100">
        <v>0.24</v>
      </c>
      <c r="BT3100">
        <v>0.32</v>
      </c>
      <c r="BU3100" s="2">
        <f t="shared" si="683"/>
        <v>0.25376607843137255</v>
      </c>
      <c r="BV3100" s="1">
        <f t="shared" si="675"/>
        <v>0.23026932270916337</v>
      </c>
      <c r="BW3100" s="1">
        <f t="shared" si="676"/>
        <v>0.43621172234140365</v>
      </c>
      <c r="BX3100" s="1">
        <f t="shared" si="684"/>
        <v>0.48057990416049456</v>
      </c>
      <c r="BY3100" s="1" t="e">
        <f t="shared" si="685"/>
        <v>#DIV/0!</v>
      </c>
      <c r="BZ3100" s="1" t="e">
        <f t="shared" si="686"/>
        <v>#DIV/0!</v>
      </c>
      <c r="CA3100" s="1" t="e">
        <f t="shared" si="687"/>
        <v>#DIV/0!</v>
      </c>
      <c r="CB3100">
        <v>0</v>
      </c>
      <c r="CC3100">
        <f t="shared" si="688"/>
        <v>0</v>
      </c>
      <c r="CD3100">
        <v>0</v>
      </c>
    </row>
    <row r="3101" spans="1:82" x14ac:dyDescent="0.35">
      <c r="A3101">
        <v>729</v>
      </c>
      <c r="B3101" t="s">
        <v>413</v>
      </c>
      <c r="C3101" t="s">
        <v>69</v>
      </c>
      <c r="D3101">
        <v>73</v>
      </c>
      <c r="E3101" t="s">
        <v>70</v>
      </c>
      <c r="F3101" t="s">
        <v>110</v>
      </c>
      <c r="G3101">
        <v>2021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7</v>
      </c>
      <c r="V3101">
        <v>34</v>
      </c>
      <c r="W3101">
        <v>0</v>
      </c>
      <c r="X3101">
        <v>1</v>
      </c>
      <c r="Y3101">
        <v>0</v>
      </c>
      <c r="Z3101">
        <v>2</v>
      </c>
      <c r="AA3101">
        <v>0</v>
      </c>
      <c r="AB3101">
        <v>31</v>
      </c>
      <c r="AC3101">
        <v>48</v>
      </c>
      <c r="AD3101">
        <v>448</v>
      </c>
      <c r="AE3101">
        <v>3</v>
      </c>
      <c r="AF3101">
        <v>0</v>
      </c>
      <c r="AG3101">
        <v>0</v>
      </c>
      <c r="AH3101">
        <f t="shared" si="677"/>
        <v>0</v>
      </c>
      <c r="AI3101">
        <f t="shared" si="678"/>
        <v>0</v>
      </c>
      <c r="AJ3101">
        <f t="shared" si="679"/>
        <v>0</v>
      </c>
      <c r="AK3101">
        <v>503</v>
      </c>
      <c r="AL3101">
        <v>149</v>
      </c>
      <c r="AM3101">
        <v>21</v>
      </c>
      <c r="AN3101">
        <v>0</v>
      </c>
      <c r="AO3101">
        <v>7.0000000000000007E-2</v>
      </c>
      <c r="AP3101">
        <v>0.11</v>
      </c>
      <c r="AQ3101">
        <v>66.2</v>
      </c>
      <c r="AR3101">
        <v>97.2</v>
      </c>
      <c r="AS3101">
        <f t="shared" si="680"/>
        <v>482</v>
      </c>
      <c r="AT3101">
        <v>16</v>
      </c>
      <c r="AU3101">
        <v>613</v>
      </c>
      <c r="AV3101">
        <v>1143</v>
      </c>
      <c r="AW3101">
        <v>0</v>
      </c>
      <c r="AX3101">
        <v>4.8600000000000003</v>
      </c>
      <c r="AY3101">
        <v>14.45</v>
      </c>
      <c r="AZ3101">
        <v>38</v>
      </c>
      <c r="BA3101">
        <v>2.375</v>
      </c>
      <c r="BB3101">
        <v>0</v>
      </c>
      <c r="BC3101">
        <v>0</v>
      </c>
      <c r="BD3101">
        <v>0</v>
      </c>
      <c r="BE3101">
        <v>0</v>
      </c>
      <c r="BF3101">
        <v>0.1</v>
      </c>
      <c r="BG3101">
        <v>3</v>
      </c>
      <c r="BH3101">
        <v>0.08</v>
      </c>
      <c r="BI3101">
        <f t="shared" si="681"/>
        <v>4.8939641109298528E-3</v>
      </c>
      <c r="BJ3101">
        <v>0.54</v>
      </c>
      <c r="BK3101">
        <v>0</v>
      </c>
      <c r="BL3101">
        <v>2.12</v>
      </c>
      <c r="BM3101">
        <v>28</v>
      </c>
      <c r="BN3101">
        <v>4.1399999999999997</v>
      </c>
      <c r="BO3101">
        <v>6.07</v>
      </c>
      <c r="BP3101">
        <f t="shared" si="682"/>
        <v>0.78629690048939638</v>
      </c>
      <c r="BQ3101">
        <v>30.12</v>
      </c>
      <c r="BR3101">
        <v>2019</v>
      </c>
      <c r="BS3101">
        <v>0.11</v>
      </c>
      <c r="BT3101">
        <v>0.16</v>
      </c>
      <c r="BU3101" s="2">
        <f t="shared" si="683"/>
        <v>0.25127333333333335</v>
      </c>
      <c r="BV3101" s="1">
        <f t="shared" si="675"/>
        <v>0.24631484502446985</v>
      </c>
      <c r="BW3101" s="1">
        <f t="shared" si="676"/>
        <v>0.46346169004893967</v>
      </c>
      <c r="BX3101" s="1">
        <f t="shared" si="684"/>
        <v>0.49545260671560626</v>
      </c>
      <c r="BY3101" s="1" t="e">
        <f t="shared" si="685"/>
        <v>#DIV/0!</v>
      </c>
      <c r="BZ3101" s="1" t="e">
        <f t="shared" si="686"/>
        <v>#DIV/0!</v>
      </c>
      <c r="CA3101" s="1" t="e">
        <f t="shared" si="687"/>
        <v>#DIV/0!</v>
      </c>
      <c r="CB3101">
        <v>0</v>
      </c>
      <c r="CC3101">
        <f t="shared" si="688"/>
        <v>0</v>
      </c>
      <c r="CD3101">
        <v>0</v>
      </c>
    </row>
    <row r="3102" spans="1:82" x14ac:dyDescent="0.35">
      <c r="A3102">
        <v>411</v>
      </c>
      <c r="B3102" t="s">
        <v>885</v>
      </c>
      <c r="C3102" t="s">
        <v>799</v>
      </c>
      <c r="D3102">
        <v>79</v>
      </c>
      <c r="E3102" t="s">
        <v>797</v>
      </c>
      <c r="F3102" t="s">
        <v>129</v>
      </c>
      <c r="G3102">
        <v>2017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17</v>
      </c>
      <c r="AC3102">
        <v>26</v>
      </c>
      <c r="AD3102">
        <v>177</v>
      </c>
      <c r="AE3102">
        <v>3</v>
      </c>
      <c r="AF3102">
        <v>0</v>
      </c>
      <c r="AG3102">
        <v>0</v>
      </c>
      <c r="AH3102">
        <f t="shared" si="677"/>
        <v>0</v>
      </c>
      <c r="AI3102">
        <f t="shared" si="678"/>
        <v>0</v>
      </c>
      <c r="AJ3102">
        <f t="shared" si="679"/>
        <v>0</v>
      </c>
      <c r="AK3102">
        <v>116</v>
      </c>
      <c r="AL3102">
        <v>122</v>
      </c>
      <c r="AM3102">
        <v>12</v>
      </c>
      <c r="AN3102">
        <v>0</v>
      </c>
      <c r="AO3102">
        <v>0.06</v>
      </c>
      <c r="AP3102">
        <v>0.03</v>
      </c>
      <c r="AQ3102">
        <v>35.700000000000003</v>
      </c>
      <c r="AR3102">
        <v>52.7</v>
      </c>
      <c r="AS3102">
        <f t="shared" si="680"/>
        <v>177</v>
      </c>
      <c r="AT3102">
        <v>13</v>
      </c>
      <c r="AU3102">
        <v>467</v>
      </c>
      <c r="AV3102">
        <v>853</v>
      </c>
      <c r="AW3102">
        <v>0</v>
      </c>
      <c r="AX3102">
        <v>0</v>
      </c>
      <c r="AY3102">
        <v>10.41</v>
      </c>
      <c r="AZ3102">
        <v>17</v>
      </c>
      <c r="BA3102">
        <v>1.307692308</v>
      </c>
      <c r="BB3102">
        <v>0</v>
      </c>
      <c r="BC3102">
        <v>0</v>
      </c>
      <c r="BD3102">
        <v>0</v>
      </c>
      <c r="BE3102">
        <v>0</v>
      </c>
      <c r="BF3102">
        <v>0.18</v>
      </c>
      <c r="BG3102">
        <v>3</v>
      </c>
      <c r="BH3102">
        <v>0.18</v>
      </c>
      <c r="BI3102">
        <f t="shared" si="681"/>
        <v>6.4239828693790149E-3</v>
      </c>
      <c r="BJ3102">
        <v>0.55000000000000004</v>
      </c>
      <c r="BK3102">
        <v>0</v>
      </c>
      <c r="BL3102">
        <v>0</v>
      </c>
      <c r="BM3102">
        <v>13.62</v>
      </c>
      <c r="BN3102">
        <v>2.75</v>
      </c>
      <c r="BO3102">
        <v>4.05</v>
      </c>
      <c r="BP3102">
        <f t="shared" si="682"/>
        <v>0.37901498929336186</v>
      </c>
      <c r="BQ3102">
        <v>13.62</v>
      </c>
      <c r="BR3102">
        <v>2013</v>
      </c>
      <c r="BS3102">
        <v>0.08</v>
      </c>
      <c r="BT3102">
        <v>0.11</v>
      </c>
      <c r="BU3102" s="2">
        <f t="shared" si="683"/>
        <v>9.3529411764705889E-2</v>
      </c>
      <c r="BV3102" s="1">
        <f t="shared" si="675"/>
        <v>0.18515074946466811</v>
      </c>
      <c r="BW3102" s="1">
        <f t="shared" si="676"/>
        <v>0.40976144764728495</v>
      </c>
      <c r="BX3102" s="1">
        <f t="shared" si="684"/>
        <v>0.46532457585549009</v>
      </c>
      <c r="BY3102" s="1" t="e">
        <f t="shared" si="685"/>
        <v>#DIV/0!</v>
      </c>
      <c r="BZ3102" s="1" t="e">
        <f t="shared" si="686"/>
        <v>#DIV/0!</v>
      </c>
      <c r="CA3102" s="1" t="e">
        <f t="shared" si="687"/>
        <v>#DIV/0!</v>
      </c>
      <c r="CB3102">
        <v>0</v>
      </c>
      <c r="CC3102">
        <f t="shared" si="688"/>
        <v>0</v>
      </c>
      <c r="CD3102">
        <v>0</v>
      </c>
    </row>
    <row r="3103" spans="1:82" x14ac:dyDescent="0.35">
      <c r="A3103">
        <v>808</v>
      </c>
      <c r="B3103" t="s">
        <v>449</v>
      </c>
      <c r="C3103" t="s">
        <v>100</v>
      </c>
      <c r="D3103">
        <v>69</v>
      </c>
      <c r="E3103" t="s">
        <v>70</v>
      </c>
      <c r="F3103" t="s">
        <v>116</v>
      </c>
      <c r="G3103">
        <v>2017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22</v>
      </c>
      <c r="AC3103">
        <v>27</v>
      </c>
      <c r="AD3103">
        <v>217</v>
      </c>
      <c r="AE3103">
        <v>1</v>
      </c>
      <c r="AF3103">
        <v>1</v>
      </c>
      <c r="AG3103">
        <v>1</v>
      </c>
      <c r="AH3103">
        <f t="shared" si="677"/>
        <v>1</v>
      </c>
      <c r="AI3103">
        <f t="shared" si="678"/>
        <v>0.14285714285714285</v>
      </c>
      <c r="AJ3103">
        <f t="shared" si="679"/>
        <v>3.6900369003690036E-3</v>
      </c>
      <c r="AK3103">
        <v>244</v>
      </c>
      <c r="AL3103">
        <v>57</v>
      </c>
      <c r="AM3103">
        <v>13</v>
      </c>
      <c r="AN3103">
        <v>0</v>
      </c>
      <c r="AO3103">
        <v>0.13</v>
      </c>
      <c r="AP3103">
        <v>0.15</v>
      </c>
      <c r="AQ3103">
        <v>25.7</v>
      </c>
      <c r="AR3103">
        <v>47.7</v>
      </c>
      <c r="AS3103">
        <f t="shared" si="680"/>
        <v>217</v>
      </c>
      <c r="AT3103">
        <v>7</v>
      </c>
      <c r="AU3103">
        <v>271</v>
      </c>
      <c r="AV3103">
        <v>436</v>
      </c>
      <c r="AW3103">
        <v>0</v>
      </c>
      <c r="AX3103">
        <v>0</v>
      </c>
      <c r="AY3103">
        <v>9.86</v>
      </c>
      <c r="AZ3103">
        <v>22</v>
      </c>
      <c r="BA3103">
        <v>3.1428571430000001</v>
      </c>
      <c r="BB3103">
        <v>0</v>
      </c>
      <c r="BC3103">
        <v>0</v>
      </c>
      <c r="BD3103">
        <v>0</v>
      </c>
      <c r="BE3103">
        <v>0</v>
      </c>
      <c r="BF3103">
        <v>0.05</v>
      </c>
      <c r="BG3103">
        <v>1</v>
      </c>
      <c r="BH3103">
        <v>0.05</v>
      </c>
      <c r="BI3103">
        <f t="shared" si="681"/>
        <v>3.6900369003690036E-3</v>
      </c>
      <c r="BJ3103">
        <v>0.62</v>
      </c>
      <c r="BK3103">
        <v>0</v>
      </c>
      <c r="BL3103">
        <v>0</v>
      </c>
      <c r="BM3103">
        <v>31</v>
      </c>
      <c r="BN3103">
        <v>3.67</v>
      </c>
      <c r="BO3103">
        <v>6.81</v>
      </c>
      <c r="BP3103">
        <f t="shared" si="682"/>
        <v>0.80073800738007384</v>
      </c>
      <c r="BQ3103">
        <v>31</v>
      </c>
      <c r="BR3103">
        <v>2011</v>
      </c>
      <c r="BS3103">
        <v>0.09</v>
      </c>
      <c r="BT3103">
        <v>0.18</v>
      </c>
      <c r="BU3103" s="2">
        <f t="shared" si="683"/>
        <v>4.1748699479791915E-2</v>
      </c>
      <c r="BV3103" s="1">
        <f t="shared" si="675"/>
        <v>0.17816547179757511</v>
      </c>
      <c r="BW3103" s="1">
        <f t="shared" si="676"/>
        <v>0.52162483777504443</v>
      </c>
      <c r="BX3103" s="1">
        <f t="shared" si="684"/>
        <v>0.54710290126853645</v>
      </c>
      <c r="BY3103" s="1" t="e">
        <f t="shared" si="685"/>
        <v>#DIV/0!</v>
      </c>
      <c r="BZ3103" s="1" t="e">
        <f t="shared" si="686"/>
        <v>#DIV/0!</v>
      </c>
      <c r="CA3103" s="1" t="e">
        <f t="shared" si="687"/>
        <v>#DIV/0!</v>
      </c>
      <c r="CB3103">
        <v>0</v>
      </c>
      <c r="CC3103">
        <f t="shared" si="688"/>
        <v>0</v>
      </c>
      <c r="CD3103">
        <v>0</v>
      </c>
    </row>
    <row r="3104" spans="1:82" x14ac:dyDescent="0.35">
      <c r="A3104">
        <v>1461</v>
      </c>
      <c r="B3104" t="s">
        <v>1537</v>
      </c>
      <c r="C3104" t="s">
        <v>92</v>
      </c>
      <c r="D3104">
        <v>71</v>
      </c>
      <c r="E3104" t="s">
        <v>1156</v>
      </c>
      <c r="F3104" t="s">
        <v>87</v>
      </c>
      <c r="G3104">
        <v>2013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178</v>
      </c>
      <c r="V3104">
        <v>773</v>
      </c>
      <c r="W3104">
        <v>7</v>
      </c>
      <c r="X3104">
        <v>3</v>
      </c>
      <c r="Y3104">
        <v>3</v>
      </c>
      <c r="Z3104">
        <v>39</v>
      </c>
      <c r="AA3104">
        <v>0</v>
      </c>
      <c r="AB3104">
        <v>10</v>
      </c>
      <c r="AC3104">
        <v>12</v>
      </c>
      <c r="AD3104">
        <v>62</v>
      </c>
      <c r="AE3104">
        <v>0</v>
      </c>
      <c r="AF3104">
        <v>1</v>
      </c>
      <c r="AG3104">
        <v>1</v>
      </c>
      <c r="AH3104">
        <f t="shared" si="677"/>
        <v>4</v>
      </c>
      <c r="AI3104">
        <f t="shared" si="678"/>
        <v>0.2857142857142857</v>
      </c>
      <c r="AJ3104">
        <f t="shared" si="679"/>
        <v>1.2012012012012012E-2</v>
      </c>
      <c r="AK3104">
        <v>6</v>
      </c>
      <c r="AL3104">
        <v>57</v>
      </c>
      <c r="AM3104">
        <v>2</v>
      </c>
      <c r="AN3104">
        <v>0</v>
      </c>
      <c r="AO3104">
        <v>0.02</v>
      </c>
      <c r="AP3104">
        <v>0</v>
      </c>
      <c r="AQ3104">
        <v>117.5</v>
      </c>
      <c r="AR3104">
        <v>127.5</v>
      </c>
      <c r="AS3104">
        <f t="shared" si="680"/>
        <v>835</v>
      </c>
      <c r="AT3104">
        <v>14</v>
      </c>
      <c r="AU3104">
        <v>333</v>
      </c>
      <c r="AV3104">
        <v>1074</v>
      </c>
      <c r="AW3104">
        <v>0</v>
      </c>
      <c r="AX3104">
        <v>4.34</v>
      </c>
      <c r="AY3104">
        <v>6.2</v>
      </c>
      <c r="AZ3104">
        <v>188</v>
      </c>
      <c r="BA3104">
        <v>13.42857143</v>
      </c>
      <c r="BB3104">
        <v>0</v>
      </c>
      <c r="BC3104">
        <v>0</v>
      </c>
      <c r="BD3104">
        <v>0</v>
      </c>
      <c r="BE3104">
        <v>0.04</v>
      </c>
      <c r="BF3104">
        <v>0</v>
      </c>
      <c r="BG3104">
        <v>7</v>
      </c>
      <c r="BH3104">
        <v>0.04</v>
      </c>
      <c r="BI3104">
        <f t="shared" si="681"/>
        <v>2.1021021021021023E-2</v>
      </c>
      <c r="BJ3104">
        <v>0.31</v>
      </c>
      <c r="BK3104">
        <v>0</v>
      </c>
      <c r="BL3104">
        <v>55.21</v>
      </c>
      <c r="BM3104">
        <v>4.43</v>
      </c>
      <c r="BN3104">
        <v>8.39</v>
      </c>
      <c r="BO3104">
        <v>9.11</v>
      </c>
      <c r="BP3104">
        <f t="shared" si="682"/>
        <v>2.5075075075075075</v>
      </c>
      <c r="BQ3104">
        <v>59.64</v>
      </c>
      <c r="BR3104">
        <v>2011</v>
      </c>
      <c r="BS3104">
        <v>0.35</v>
      </c>
      <c r="BT3104">
        <v>0.38</v>
      </c>
      <c r="BU3104" s="2">
        <f t="shared" si="683"/>
        <v>0.36949406562625053</v>
      </c>
      <c r="BV3104" s="1">
        <f t="shared" si="675"/>
        <v>0.42113251823251829</v>
      </c>
      <c r="BW3104" s="1">
        <f t="shared" si="676"/>
        <v>0.62794297297297297</v>
      </c>
      <c r="BX3104" s="1">
        <f t="shared" si="684"/>
        <v>0.59278646505075083</v>
      </c>
      <c r="BY3104" s="1" t="e">
        <f t="shared" si="685"/>
        <v>#DIV/0!</v>
      </c>
      <c r="BZ3104" s="1" t="e">
        <f t="shared" si="686"/>
        <v>#DIV/0!</v>
      </c>
      <c r="CA3104" s="1" t="e">
        <f t="shared" si="687"/>
        <v>#DIV/0!</v>
      </c>
      <c r="CB3104">
        <v>0</v>
      </c>
      <c r="CC3104">
        <f t="shared" si="688"/>
        <v>0</v>
      </c>
      <c r="CD3104">
        <v>0</v>
      </c>
    </row>
    <row r="3105" spans="1:82" x14ac:dyDescent="0.35">
      <c r="A3105">
        <v>1271</v>
      </c>
      <c r="B3105" t="s">
        <v>631</v>
      </c>
      <c r="C3105" t="s">
        <v>72</v>
      </c>
      <c r="D3105">
        <v>72</v>
      </c>
      <c r="E3105" t="s">
        <v>70</v>
      </c>
      <c r="F3105" t="s">
        <v>123</v>
      </c>
      <c r="G3105">
        <v>2014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29</v>
      </c>
      <c r="AC3105">
        <v>44</v>
      </c>
      <c r="AD3105">
        <v>271</v>
      </c>
      <c r="AE3105">
        <v>1</v>
      </c>
      <c r="AF3105">
        <v>0</v>
      </c>
      <c r="AG3105">
        <v>0</v>
      </c>
      <c r="AH3105">
        <f t="shared" si="677"/>
        <v>0</v>
      </c>
      <c r="AI3105">
        <f t="shared" si="678"/>
        <v>0</v>
      </c>
      <c r="AJ3105">
        <f t="shared" si="679"/>
        <v>0</v>
      </c>
      <c r="AK3105">
        <v>481</v>
      </c>
      <c r="AL3105">
        <v>65</v>
      </c>
      <c r="AM3105">
        <v>15</v>
      </c>
      <c r="AN3105">
        <v>0</v>
      </c>
      <c r="AO3105">
        <v>0.15</v>
      </c>
      <c r="AP3105">
        <v>0.19</v>
      </c>
      <c r="AQ3105">
        <v>33.1</v>
      </c>
      <c r="AR3105">
        <v>62.1</v>
      </c>
      <c r="AS3105">
        <f t="shared" si="680"/>
        <v>271</v>
      </c>
      <c r="AT3105">
        <v>11</v>
      </c>
      <c r="AU3105">
        <v>438</v>
      </c>
      <c r="AV3105">
        <v>778</v>
      </c>
      <c r="AW3105">
        <v>0</v>
      </c>
      <c r="AX3105">
        <v>0</v>
      </c>
      <c r="AY3105">
        <v>9.34</v>
      </c>
      <c r="AZ3105">
        <v>29</v>
      </c>
      <c r="BA3105">
        <v>2.636363636</v>
      </c>
      <c r="BB3105">
        <v>0</v>
      </c>
      <c r="BC3105">
        <v>0</v>
      </c>
      <c r="BD3105">
        <v>0</v>
      </c>
      <c r="BE3105">
        <v>0</v>
      </c>
      <c r="BF3105">
        <v>0.03</v>
      </c>
      <c r="BG3105">
        <v>1</v>
      </c>
      <c r="BH3105">
        <v>0.03</v>
      </c>
      <c r="BI3105">
        <f t="shared" si="681"/>
        <v>2.2831050228310501E-3</v>
      </c>
      <c r="BJ3105">
        <v>0.56000000000000005</v>
      </c>
      <c r="BK3105">
        <v>0</v>
      </c>
      <c r="BL3105">
        <v>0</v>
      </c>
      <c r="BM3105">
        <v>24.64</v>
      </c>
      <c r="BN3105">
        <v>3.01</v>
      </c>
      <c r="BO3105">
        <v>5.65</v>
      </c>
      <c r="BP3105">
        <f t="shared" si="682"/>
        <v>0.61872146118721461</v>
      </c>
      <c r="BQ3105">
        <v>24.64</v>
      </c>
      <c r="BR3105">
        <v>2014</v>
      </c>
      <c r="BS3105">
        <v>0.08</v>
      </c>
      <c r="BT3105">
        <v>0.14000000000000001</v>
      </c>
      <c r="BU3105" s="2">
        <f t="shared" si="683"/>
        <v>7.2745098039215694E-2</v>
      </c>
      <c r="BV3105" s="1">
        <f t="shared" si="675"/>
        <v>0.19453607305936077</v>
      </c>
      <c r="BW3105" s="1">
        <f t="shared" si="676"/>
        <v>0.46923545925003457</v>
      </c>
      <c r="BX3105" s="1">
        <f t="shared" si="684"/>
        <v>0.51005396429690331</v>
      </c>
      <c r="BY3105" s="1" t="e">
        <f t="shared" si="685"/>
        <v>#DIV/0!</v>
      </c>
      <c r="BZ3105" s="1" t="e">
        <f t="shared" si="686"/>
        <v>#DIV/0!</v>
      </c>
      <c r="CA3105" s="1" t="e">
        <f t="shared" si="687"/>
        <v>#DIV/0!</v>
      </c>
      <c r="CB3105">
        <v>0</v>
      </c>
      <c r="CC3105">
        <f t="shared" si="688"/>
        <v>0</v>
      </c>
      <c r="CD3105">
        <v>0</v>
      </c>
    </row>
    <row r="3106" spans="1:82" x14ac:dyDescent="0.35">
      <c r="A3106">
        <v>888</v>
      </c>
      <c r="B3106" t="s">
        <v>1392</v>
      </c>
      <c r="C3106" t="s">
        <v>69</v>
      </c>
      <c r="D3106">
        <v>73</v>
      </c>
      <c r="E3106" t="s">
        <v>1156</v>
      </c>
      <c r="F3106" t="s">
        <v>106</v>
      </c>
      <c r="G3106">
        <v>2020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84</v>
      </c>
      <c r="V3106">
        <v>308</v>
      </c>
      <c r="W3106">
        <v>1</v>
      </c>
      <c r="X3106">
        <v>0</v>
      </c>
      <c r="Y3106">
        <v>0</v>
      </c>
      <c r="Z3106">
        <v>17</v>
      </c>
      <c r="AA3106">
        <v>1</v>
      </c>
      <c r="AB3106">
        <v>12</v>
      </c>
      <c r="AC3106">
        <v>16</v>
      </c>
      <c r="AD3106">
        <v>105</v>
      </c>
      <c r="AE3106">
        <v>0</v>
      </c>
      <c r="AF3106">
        <v>0</v>
      </c>
      <c r="AG3106">
        <v>0</v>
      </c>
      <c r="AH3106">
        <f t="shared" si="677"/>
        <v>0</v>
      </c>
      <c r="AI3106">
        <f t="shared" si="678"/>
        <v>0</v>
      </c>
      <c r="AJ3106">
        <f t="shared" si="679"/>
        <v>0</v>
      </c>
      <c r="AK3106">
        <v>-13</v>
      </c>
      <c r="AL3106">
        <v>143</v>
      </c>
      <c r="AM3106">
        <v>3</v>
      </c>
      <c r="AN3106">
        <v>0</v>
      </c>
      <c r="AO3106">
        <v>0.04</v>
      </c>
      <c r="AP3106">
        <v>0</v>
      </c>
      <c r="AQ3106">
        <v>49.3</v>
      </c>
      <c r="AR3106">
        <v>61.3</v>
      </c>
      <c r="AS3106">
        <f t="shared" si="680"/>
        <v>413</v>
      </c>
      <c r="AT3106">
        <v>12</v>
      </c>
      <c r="AU3106">
        <v>181</v>
      </c>
      <c r="AV3106">
        <v>825</v>
      </c>
      <c r="AW3106">
        <v>0</v>
      </c>
      <c r="AX3106">
        <v>3.67</v>
      </c>
      <c r="AY3106">
        <v>8.75</v>
      </c>
      <c r="AZ3106">
        <v>96</v>
      </c>
      <c r="BA3106">
        <v>8</v>
      </c>
      <c r="BB3106">
        <v>0</v>
      </c>
      <c r="BC3106">
        <v>0</v>
      </c>
      <c r="BD3106">
        <v>0</v>
      </c>
      <c r="BE3106">
        <v>0.01</v>
      </c>
      <c r="BF3106">
        <v>0</v>
      </c>
      <c r="BG3106">
        <v>1</v>
      </c>
      <c r="BH3106">
        <v>0.01</v>
      </c>
      <c r="BI3106">
        <f t="shared" si="681"/>
        <v>5.5248618784530384E-3</v>
      </c>
      <c r="BJ3106">
        <v>0.22</v>
      </c>
      <c r="BK3106">
        <v>0</v>
      </c>
      <c r="BL3106">
        <v>25.67</v>
      </c>
      <c r="BM3106">
        <v>8.75</v>
      </c>
      <c r="BN3106">
        <v>4.1100000000000003</v>
      </c>
      <c r="BO3106">
        <v>5.1100000000000003</v>
      </c>
      <c r="BP3106">
        <f t="shared" si="682"/>
        <v>2.2817679558011048</v>
      </c>
      <c r="BQ3106">
        <v>34.42</v>
      </c>
      <c r="BR3106">
        <v>2018</v>
      </c>
      <c r="BS3106">
        <v>0.27</v>
      </c>
      <c r="BT3106">
        <v>0.34</v>
      </c>
      <c r="BU3106" s="2">
        <f t="shared" si="683"/>
        <v>0.18146823529411762</v>
      </c>
      <c r="BV3106" s="1">
        <f t="shared" si="675"/>
        <v>0.27758839779005523</v>
      </c>
      <c r="BW3106" s="1">
        <f t="shared" si="676"/>
        <v>0.48935390669122159</v>
      </c>
      <c r="BX3106" s="1">
        <f t="shared" si="684"/>
        <v>0.5160517955801105</v>
      </c>
      <c r="BY3106" s="1" t="e">
        <f t="shared" si="685"/>
        <v>#DIV/0!</v>
      </c>
      <c r="BZ3106" s="1" t="e">
        <f t="shared" si="686"/>
        <v>#DIV/0!</v>
      </c>
      <c r="CA3106" s="1" t="e">
        <f t="shared" si="687"/>
        <v>#DIV/0!</v>
      </c>
      <c r="CB3106">
        <v>0</v>
      </c>
      <c r="CC3106">
        <f t="shared" si="688"/>
        <v>0</v>
      </c>
      <c r="CD3106">
        <v>0</v>
      </c>
    </row>
    <row r="3107" spans="1:82" x14ac:dyDescent="0.35">
      <c r="A3107">
        <v>891</v>
      </c>
      <c r="B3107" t="s">
        <v>1393</v>
      </c>
      <c r="C3107" t="s">
        <v>72</v>
      </c>
      <c r="D3107">
        <v>72</v>
      </c>
      <c r="E3107" t="s">
        <v>1156</v>
      </c>
      <c r="F3107" t="s">
        <v>113</v>
      </c>
      <c r="G3107">
        <v>2014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51</v>
      </c>
      <c r="V3107">
        <v>343</v>
      </c>
      <c r="W3107">
        <v>3</v>
      </c>
      <c r="X3107">
        <v>2</v>
      </c>
      <c r="Y3107">
        <v>2</v>
      </c>
      <c r="Z3107">
        <v>12</v>
      </c>
      <c r="AA3107">
        <v>0</v>
      </c>
      <c r="AB3107">
        <v>4</v>
      </c>
      <c r="AC3107">
        <v>5</v>
      </c>
      <c r="AD3107">
        <v>23</v>
      </c>
      <c r="AE3107">
        <v>0</v>
      </c>
      <c r="AF3107">
        <v>0</v>
      </c>
      <c r="AG3107">
        <v>0</v>
      </c>
      <c r="AH3107">
        <f t="shared" si="677"/>
        <v>2</v>
      </c>
      <c r="AI3107">
        <f t="shared" si="678"/>
        <v>0.14285714285714285</v>
      </c>
      <c r="AJ3107">
        <f t="shared" si="679"/>
        <v>2.1276595744680851E-2</v>
      </c>
      <c r="AK3107">
        <v>3</v>
      </c>
      <c r="AL3107">
        <v>27</v>
      </c>
      <c r="AM3107">
        <v>1</v>
      </c>
      <c r="AN3107">
        <v>0</v>
      </c>
      <c r="AO3107">
        <v>0.01</v>
      </c>
      <c r="AP3107">
        <v>0</v>
      </c>
      <c r="AQ3107">
        <v>50.6</v>
      </c>
      <c r="AR3107">
        <v>54.6</v>
      </c>
      <c r="AS3107">
        <f t="shared" si="680"/>
        <v>366</v>
      </c>
      <c r="AT3107">
        <v>14</v>
      </c>
      <c r="AU3107">
        <v>94</v>
      </c>
      <c r="AV3107">
        <v>900</v>
      </c>
      <c r="AW3107">
        <v>0</v>
      </c>
      <c r="AX3107">
        <v>6.73</v>
      </c>
      <c r="AY3107">
        <v>5.75</v>
      </c>
      <c r="AZ3107">
        <v>55</v>
      </c>
      <c r="BA3107">
        <v>3.9285714289999998</v>
      </c>
      <c r="BB3107">
        <v>0</v>
      </c>
      <c r="BC3107">
        <v>0</v>
      </c>
      <c r="BD3107">
        <v>0</v>
      </c>
      <c r="BE3107">
        <v>0.06</v>
      </c>
      <c r="BF3107">
        <v>0</v>
      </c>
      <c r="BG3107">
        <v>3</v>
      </c>
      <c r="BH3107">
        <v>0.05</v>
      </c>
      <c r="BI3107">
        <f t="shared" si="681"/>
        <v>3.1914893617021274E-2</v>
      </c>
      <c r="BJ3107">
        <v>0.1</v>
      </c>
      <c r="BK3107">
        <v>0</v>
      </c>
      <c r="BL3107">
        <v>24.5</v>
      </c>
      <c r="BM3107">
        <v>1.64</v>
      </c>
      <c r="BN3107">
        <v>3.61</v>
      </c>
      <c r="BO3107">
        <v>3.9</v>
      </c>
      <c r="BP3107">
        <f t="shared" si="682"/>
        <v>3.8936170212765959</v>
      </c>
      <c r="BQ3107">
        <v>26.14</v>
      </c>
      <c r="BR3107">
        <v>2013</v>
      </c>
      <c r="BS3107">
        <v>0.54</v>
      </c>
      <c r="BT3107">
        <v>0.57999999999999996</v>
      </c>
      <c r="BU3107" s="2">
        <f t="shared" si="683"/>
        <v>0.25361007202881153</v>
      </c>
      <c r="BV3107" s="1">
        <f t="shared" si="675"/>
        <v>0.29280942249240127</v>
      </c>
      <c r="BW3107" s="1">
        <f t="shared" si="676"/>
        <v>0.56044436879432613</v>
      </c>
      <c r="BX3107" s="1">
        <f t="shared" si="684"/>
        <v>0.54676646403670714</v>
      </c>
      <c r="BY3107" s="1" t="e">
        <f t="shared" si="685"/>
        <v>#DIV/0!</v>
      </c>
      <c r="BZ3107" s="1" t="e">
        <f t="shared" si="686"/>
        <v>#DIV/0!</v>
      </c>
      <c r="CA3107" s="1" t="e">
        <f t="shared" si="687"/>
        <v>#DIV/0!</v>
      </c>
      <c r="CB3107">
        <v>0</v>
      </c>
      <c r="CC3107">
        <f t="shared" si="688"/>
        <v>0</v>
      </c>
      <c r="CD3107">
        <v>0</v>
      </c>
    </row>
    <row r="3108" spans="1:82" x14ac:dyDescent="0.35">
      <c r="A3108">
        <v>1556</v>
      </c>
      <c r="B3108" t="s">
        <v>754</v>
      </c>
      <c r="C3108" t="s">
        <v>69</v>
      </c>
      <c r="D3108">
        <v>73</v>
      </c>
      <c r="E3108" t="s">
        <v>70</v>
      </c>
      <c r="F3108" t="s">
        <v>101</v>
      </c>
      <c r="G3108">
        <v>2022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30</v>
      </c>
      <c r="AC3108">
        <v>51</v>
      </c>
      <c r="AD3108">
        <v>417</v>
      </c>
      <c r="AE3108">
        <v>2</v>
      </c>
      <c r="AF3108">
        <v>0</v>
      </c>
      <c r="AG3108">
        <v>0</v>
      </c>
      <c r="AH3108">
        <f t="shared" si="677"/>
        <v>0</v>
      </c>
      <c r="AI3108">
        <f t="shared" si="678"/>
        <v>0</v>
      </c>
      <c r="AJ3108">
        <f t="shared" si="679"/>
        <v>0</v>
      </c>
      <c r="AK3108">
        <v>561</v>
      </c>
      <c r="AL3108">
        <v>138</v>
      </c>
      <c r="AM3108">
        <v>18</v>
      </c>
      <c r="AN3108">
        <v>0</v>
      </c>
      <c r="AO3108">
        <v>0.09</v>
      </c>
      <c r="AP3108">
        <v>0.11</v>
      </c>
      <c r="AQ3108">
        <v>53.7</v>
      </c>
      <c r="AR3108">
        <v>83.7</v>
      </c>
      <c r="AS3108">
        <f t="shared" si="680"/>
        <v>417</v>
      </c>
      <c r="AT3108">
        <v>16</v>
      </c>
      <c r="AU3108">
        <v>568</v>
      </c>
      <c r="AV3108">
        <v>1001</v>
      </c>
      <c r="AW3108">
        <v>0</v>
      </c>
      <c r="AX3108">
        <v>0</v>
      </c>
      <c r="AY3108">
        <v>13.9</v>
      </c>
      <c r="AZ3108">
        <v>30</v>
      </c>
      <c r="BA3108">
        <v>1.875</v>
      </c>
      <c r="BB3108">
        <v>0</v>
      </c>
      <c r="BC3108">
        <v>0</v>
      </c>
      <c r="BD3108">
        <v>0</v>
      </c>
      <c r="BE3108">
        <v>0</v>
      </c>
      <c r="BF3108">
        <v>7.0000000000000007E-2</v>
      </c>
      <c r="BG3108">
        <v>2</v>
      </c>
      <c r="BH3108">
        <v>7.0000000000000007E-2</v>
      </c>
      <c r="BI3108">
        <f t="shared" si="681"/>
        <v>3.5211267605633804E-3</v>
      </c>
      <c r="BJ3108">
        <v>0.56999999999999995</v>
      </c>
      <c r="BK3108">
        <v>0</v>
      </c>
      <c r="BL3108">
        <v>0</v>
      </c>
      <c r="BM3108">
        <v>26.06</v>
      </c>
      <c r="BN3108">
        <v>3.36</v>
      </c>
      <c r="BO3108">
        <v>5.23</v>
      </c>
      <c r="BP3108">
        <f t="shared" si="682"/>
        <v>0.73415492957746475</v>
      </c>
      <c r="BQ3108">
        <v>26.06</v>
      </c>
      <c r="BR3108">
        <v>2018</v>
      </c>
      <c r="BS3108">
        <v>0.09</v>
      </c>
      <c r="BT3108">
        <v>0.15</v>
      </c>
      <c r="BU3108" s="2">
        <f t="shared" si="683"/>
        <v>0.12098039215686275</v>
      </c>
      <c r="BV3108" s="1">
        <f t="shared" si="675"/>
        <v>0.22740774647887324</v>
      </c>
      <c r="BW3108" s="1">
        <f t="shared" si="676"/>
        <v>0.46616035570284453</v>
      </c>
      <c r="BX3108" s="1">
        <f t="shared" si="684"/>
        <v>0.49773902236951117</v>
      </c>
      <c r="BY3108" s="1" t="e">
        <f t="shared" si="685"/>
        <v>#DIV/0!</v>
      </c>
      <c r="BZ3108" s="1" t="e">
        <f t="shared" si="686"/>
        <v>#DIV/0!</v>
      </c>
      <c r="CA3108" s="1" t="e">
        <f t="shared" si="687"/>
        <v>#DIV/0!</v>
      </c>
      <c r="CB3108">
        <v>0</v>
      </c>
      <c r="CC3108">
        <f t="shared" si="688"/>
        <v>0</v>
      </c>
      <c r="CD3108">
        <v>0</v>
      </c>
    </row>
    <row r="3109" spans="1:82" x14ac:dyDescent="0.35">
      <c r="A3109">
        <v>452</v>
      </c>
      <c r="B3109" t="s">
        <v>297</v>
      </c>
      <c r="C3109" t="s">
        <v>179</v>
      </c>
      <c r="D3109">
        <v>68</v>
      </c>
      <c r="E3109" t="s">
        <v>70</v>
      </c>
      <c r="F3109" t="s">
        <v>127</v>
      </c>
      <c r="G3109">
        <v>2019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11</v>
      </c>
      <c r="AC3109">
        <v>14</v>
      </c>
      <c r="AD3109">
        <v>162</v>
      </c>
      <c r="AE3109">
        <v>0</v>
      </c>
      <c r="AF3109">
        <v>0</v>
      </c>
      <c r="AG3109">
        <v>0</v>
      </c>
      <c r="AH3109">
        <f t="shared" si="677"/>
        <v>0</v>
      </c>
      <c r="AI3109">
        <f t="shared" si="678"/>
        <v>0</v>
      </c>
      <c r="AJ3109">
        <f t="shared" si="679"/>
        <v>0</v>
      </c>
      <c r="AK3109">
        <v>151</v>
      </c>
      <c r="AL3109">
        <v>57</v>
      </c>
      <c r="AM3109">
        <v>6</v>
      </c>
      <c r="AN3109">
        <v>0</v>
      </c>
      <c r="AO3109">
        <v>0.09</v>
      </c>
      <c r="AP3109">
        <v>0.13</v>
      </c>
      <c r="AQ3109">
        <v>16.2</v>
      </c>
      <c r="AR3109">
        <v>27.2</v>
      </c>
      <c r="AS3109">
        <f t="shared" si="680"/>
        <v>162</v>
      </c>
      <c r="AT3109">
        <v>5</v>
      </c>
      <c r="AU3109">
        <v>194</v>
      </c>
      <c r="AV3109">
        <v>343</v>
      </c>
      <c r="AW3109">
        <v>0</v>
      </c>
      <c r="AX3109">
        <v>0</v>
      </c>
      <c r="AY3109">
        <v>14.73</v>
      </c>
      <c r="AZ3109">
        <v>11</v>
      </c>
      <c r="BA3109">
        <v>2.2000000000000002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f t="shared" si="681"/>
        <v>0</v>
      </c>
      <c r="BJ3109">
        <v>0.56999999999999995</v>
      </c>
      <c r="BK3109">
        <v>0</v>
      </c>
      <c r="BL3109">
        <v>0</v>
      </c>
      <c r="BM3109">
        <v>32.4</v>
      </c>
      <c r="BN3109">
        <v>3.24</v>
      </c>
      <c r="BO3109">
        <v>5.44</v>
      </c>
      <c r="BP3109">
        <f t="shared" si="682"/>
        <v>0.83505154639175261</v>
      </c>
      <c r="BQ3109">
        <v>32.4</v>
      </c>
      <c r="BR3109">
        <v>2015</v>
      </c>
      <c r="BS3109">
        <v>0.08</v>
      </c>
      <c r="BT3109">
        <v>0.14000000000000001</v>
      </c>
      <c r="BU3109" s="2">
        <f t="shared" si="683"/>
        <v>3.1764705882352938E-2</v>
      </c>
      <c r="BV3109" s="1">
        <f t="shared" si="675"/>
        <v>0.17745257731958763</v>
      </c>
      <c r="BW3109" s="1">
        <f t="shared" si="676"/>
        <v>0.47884991654393716</v>
      </c>
      <c r="BX3109" s="1">
        <f t="shared" si="684"/>
        <v>0.51847658321060375</v>
      </c>
      <c r="BY3109" s="1" t="e">
        <f t="shared" si="685"/>
        <v>#DIV/0!</v>
      </c>
      <c r="BZ3109" s="1" t="e">
        <f t="shared" si="686"/>
        <v>#DIV/0!</v>
      </c>
      <c r="CA3109" s="1" t="e">
        <f t="shared" si="687"/>
        <v>#DIV/0!</v>
      </c>
      <c r="CB3109">
        <v>0</v>
      </c>
      <c r="CC3109">
        <f t="shared" si="688"/>
        <v>0</v>
      </c>
      <c r="CD3109">
        <v>0</v>
      </c>
    </row>
    <row r="3110" spans="1:82" x14ac:dyDescent="0.35">
      <c r="A3110">
        <v>969</v>
      </c>
      <c r="B3110" t="s">
        <v>510</v>
      </c>
      <c r="C3110" t="s">
        <v>69</v>
      </c>
      <c r="D3110">
        <v>73</v>
      </c>
      <c r="E3110" t="s">
        <v>70</v>
      </c>
      <c r="F3110" t="s">
        <v>90</v>
      </c>
      <c r="G3110">
        <v>2019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6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24</v>
      </c>
      <c r="AC3110">
        <v>35</v>
      </c>
      <c r="AD3110">
        <v>361</v>
      </c>
      <c r="AE3110">
        <v>3</v>
      </c>
      <c r="AF3110">
        <v>0</v>
      </c>
      <c r="AG3110">
        <v>0</v>
      </c>
      <c r="AH3110">
        <f t="shared" si="677"/>
        <v>0</v>
      </c>
      <c r="AI3110">
        <f t="shared" si="678"/>
        <v>0</v>
      </c>
      <c r="AJ3110">
        <f t="shared" si="679"/>
        <v>0</v>
      </c>
      <c r="AK3110">
        <v>374</v>
      </c>
      <c r="AL3110">
        <v>99</v>
      </c>
      <c r="AM3110">
        <v>19</v>
      </c>
      <c r="AN3110">
        <v>0</v>
      </c>
      <c r="AO3110">
        <v>0.09</v>
      </c>
      <c r="AP3110">
        <v>0.13</v>
      </c>
      <c r="AQ3110">
        <v>54.7</v>
      </c>
      <c r="AR3110">
        <v>78.7</v>
      </c>
      <c r="AS3110">
        <f t="shared" si="680"/>
        <v>367</v>
      </c>
      <c r="AT3110">
        <v>11</v>
      </c>
      <c r="AU3110">
        <v>327</v>
      </c>
      <c r="AV3110">
        <v>777</v>
      </c>
      <c r="AW3110">
        <v>0</v>
      </c>
      <c r="AX3110">
        <v>6</v>
      </c>
      <c r="AY3110">
        <v>15.04</v>
      </c>
      <c r="AZ3110">
        <v>25</v>
      </c>
      <c r="BA3110">
        <v>2.2727272730000001</v>
      </c>
      <c r="BB3110">
        <v>0</v>
      </c>
      <c r="BC3110">
        <v>0</v>
      </c>
      <c r="BD3110">
        <v>0</v>
      </c>
      <c r="BE3110">
        <v>0</v>
      </c>
      <c r="BF3110">
        <v>0.12</v>
      </c>
      <c r="BG3110">
        <v>3</v>
      </c>
      <c r="BH3110">
        <v>0.12</v>
      </c>
      <c r="BI3110">
        <f t="shared" si="681"/>
        <v>9.1743119266055051E-3</v>
      </c>
      <c r="BJ3110">
        <v>0.42</v>
      </c>
      <c r="BK3110">
        <v>0</v>
      </c>
      <c r="BL3110">
        <v>0.55000000000000004</v>
      </c>
      <c r="BM3110">
        <v>32.82</v>
      </c>
      <c r="BN3110">
        <v>4.97</v>
      </c>
      <c r="BO3110">
        <v>7.15</v>
      </c>
      <c r="BP3110">
        <f t="shared" si="682"/>
        <v>1.1223241590214068</v>
      </c>
      <c r="BQ3110">
        <v>33.36</v>
      </c>
      <c r="BR3110">
        <v>2017</v>
      </c>
      <c r="BS3110">
        <v>0.17</v>
      </c>
      <c r="BT3110">
        <v>0.24</v>
      </c>
      <c r="BU3110" s="2">
        <f t="shared" si="683"/>
        <v>0.25084431372549021</v>
      </c>
      <c r="BV3110" s="1">
        <f t="shared" si="675"/>
        <v>0.21951620795107035</v>
      </c>
      <c r="BW3110" s="1">
        <f t="shared" si="676"/>
        <v>0.43421917780690256</v>
      </c>
      <c r="BX3110" s="1">
        <f t="shared" si="684"/>
        <v>0.48239475356720563</v>
      </c>
      <c r="BY3110" s="1" t="e">
        <f t="shared" si="685"/>
        <v>#DIV/0!</v>
      </c>
      <c r="BZ3110" s="1" t="e">
        <f t="shared" si="686"/>
        <v>#DIV/0!</v>
      </c>
      <c r="CA3110" s="1" t="e">
        <f t="shared" si="687"/>
        <v>#DIV/0!</v>
      </c>
      <c r="CB3110">
        <v>0</v>
      </c>
      <c r="CC3110">
        <f t="shared" si="688"/>
        <v>0</v>
      </c>
      <c r="CD3110">
        <v>0</v>
      </c>
    </row>
    <row r="3111" spans="1:82" x14ac:dyDescent="0.35">
      <c r="A3111">
        <v>1566</v>
      </c>
      <c r="B3111" t="s">
        <v>1128</v>
      </c>
      <c r="C3111" t="s">
        <v>96</v>
      </c>
      <c r="D3111">
        <v>74</v>
      </c>
      <c r="E3111" t="s">
        <v>797</v>
      </c>
      <c r="F3111" t="s">
        <v>106</v>
      </c>
      <c r="G3111">
        <v>2020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2</v>
      </c>
      <c r="V3111">
        <v>3</v>
      </c>
      <c r="W3111">
        <v>2</v>
      </c>
      <c r="X3111">
        <v>0</v>
      </c>
      <c r="Y3111">
        <v>0</v>
      </c>
      <c r="Z3111">
        <v>2</v>
      </c>
      <c r="AA3111">
        <v>0</v>
      </c>
      <c r="AB3111">
        <v>28</v>
      </c>
      <c r="AC3111">
        <v>47</v>
      </c>
      <c r="AD3111">
        <v>250</v>
      </c>
      <c r="AE3111">
        <v>3</v>
      </c>
      <c r="AF3111">
        <v>0</v>
      </c>
      <c r="AG3111">
        <v>0</v>
      </c>
      <c r="AH3111">
        <f t="shared" si="677"/>
        <v>0</v>
      </c>
      <c r="AI3111">
        <f t="shared" si="678"/>
        <v>0</v>
      </c>
      <c r="AJ3111">
        <f t="shared" si="679"/>
        <v>0</v>
      </c>
      <c r="AK3111">
        <v>341</v>
      </c>
      <c r="AL3111">
        <v>87</v>
      </c>
      <c r="AM3111">
        <v>14</v>
      </c>
      <c r="AN3111">
        <v>0</v>
      </c>
      <c r="AO3111">
        <v>0.12</v>
      </c>
      <c r="AP3111">
        <v>0.12</v>
      </c>
      <c r="AQ3111">
        <v>55.3</v>
      </c>
      <c r="AR3111">
        <v>83.3</v>
      </c>
      <c r="AS3111">
        <f t="shared" si="680"/>
        <v>253</v>
      </c>
      <c r="AT3111">
        <v>11</v>
      </c>
      <c r="AU3111">
        <v>331</v>
      </c>
      <c r="AV3111">
        <v>761</v>
      </c>
      <c r="AW3111">
        <v>0</v>
      </c>
      <c r="AX3111">
        <v>1.5</v>
      </c>
      <c r="AY3111">
        <v>8.93</v>
      </c>
      <c r="AZ3111">
        <v>30</v>
      </c>
      <c r="BA3111">
        <v>2.7272727269999999</v>
      </c>
      <c r="BB3111">
        <v>0</v>
      </c>
      <c r="BC3111">
        <v>0</v>
      </c>
      <c r="BD3111">
        <v>0</v>
      </c>
      <c r="BE3111">
        <v>1</v>
      </c>
      <c r="BF3111">
        <v>0.11</v>
      </c>
      <c r="BG3111">
        <v>5</v>
      </c>
      <c r="BH3111">
        <v>0.17</v>
      </c>
      <c r="BI3111">
        <f t="shared" si="681"/>
        <v>1.5105740181268883E-2</v>
      </c>
      <c r="BJ3111">
        <v>0.43</v>
      </c>
      <c r="BK3111">
        <v>0</v>
      </c>
      <c r="BL3111">
        <v>0.27</v>
      </c>
      <c r="BM3111">
        <v>22.73</v>
      </c>
      <c r="BN3111">
        <v>5.03</v>
      </c>
      <c r="BO3111">
        <v>7.57</v>
      </c>
      <c r="BP3111">
        <f t="shared" si="682"/>
        <v>0.7643504531722054</v>
      </c>
      <c r="BQ3111">
        <v>23</v>
      </c>
      <c r="BR3111">
        <v>2014</v>
      </c>
      <c r="BS3111">
        <v>0.17</v>
      </c>
      <c r="BT3111">
        <v>0.25</v>
      </c>
      <c r="BU3111" s="2">
        <f t="shared" si="683"/>
        <v>0.18007705882352942</v>
      </c>
      <c r="BV3111" s="1">
        <f t="shared" si="675"/>
        <v>0.21531752265861032</v>
      </c>
      <c r="BW3111" s="1">
        <f t="shared" si="676"/>
        <v>0.40544395784677134</v>
      </c>
      <c r="BX3111" s="1">
        <f t="shared" si="684"/>
        <v>0.46732769521778145</v>
      </c>
      <c r="BY3111" s="1" t="e">
        <f t="shared" si="685"/>
        <v>#DIV/0!</v>
      </c>
      <c r="BZ3111" s="1" t="e">
        <f t="shared" si="686"/>
        <v>#DIV/0!</v>
      </c>
      <c r="CA3111" s="1" t="e">
        <f t="shared" si="687"/>
        <v>#DIV/0!</v>
      </c>
      <c r="CB3111">
        <v>0</v>
      </c>
      <c r="CC3111">
        <f t="shared" si="688"/>
        <v>0</v>
      </c>
      <c r="CD3111">
        <v>0</v>
      </c>
    </row>
    <row r="3112" spans="1:82" x14ac:dyDescent="0.35">
      <c r="A3112">
        <v>1587</v>
      </c>
      <c r="B3112" t="s">
        <v>1575</v>
      </c>
      <c r="C3112" t="s">
        <v>103</v>
      </c>
      <c r="D3112">
        <v>70</v>
      </c>
      <c r="E3112" t="s">
        <v>1156</v>
      </c>
      <c r="F3112" t="s">
        <v>116</v>
      </c>
      <c r="G3112">
        <v>2021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61</v>
      </c>
      <c r="V3112">
        <v>238</v>
      </c>
      <c r="W3112">
        <v>2</v>
      </c>
      <c r="X3112">
        <v>1</v>
      </c>
      <c r="Y3112">
        <v>1</v>
      </c>
      <c r="Z3112">
        <v>13</v>
      </c>
      <c r="AA3112">
        <v>0</v>
      </c>
      <c r="AB3112">
        <v>34</v>
      </c>
      <c r="AC3112">
        <v>55</v>
      </c>
      <c r="AD3112">
        <v>372</v>
      </c>
      <c r="AE3112">
        <v>2</v>
      </c>
      <c r="AF3112">
        <v>0</v>
      </c>
      <c r="AG3112">
        <v>0</v>
      </c>
      <c r="AH3112">
        <f t="shared" si="677"/>
        <v>1</v>
      </c>
      <c r="AI3112">
        <f t="shared" si="678"/>
        <v>6.6666666666666666E-2</v>
      </c>
      <c r="AJ3112">
        <f t="shared" si="679"/>
        <v>2.4509803921568627E-3</v>
      </c>
      <c r="AK3112">
        <v>127</v>
      </c>
      <c r="AL3112">
        <v>334</v>
      </c>
      <c r="AM3112">
        <v>20</v>
      </c>
      <c r="AN3112">
        <v>0</v>
      </c>
      <c r="AO3112">
        <v>0.1</v>
      </c>
      <c r="AP3112">
        <v>0.03</v>
      </c>
      <c r="AQ3112">
        <v>83</v>
      </c>
      <c r="AR3112">
        <v>117</v>
      </c>
      <c r="AS3112">
        <f t="shared" si="680"/>
        <v>610</v>
      </c>
      <c r="AT3112">
        <v>15</v>
      </c>
      <c r="AU3112">
        <v>408</v>
      </c>
      <c r="AV3112">
        <v>979</v>
      </c>
      <c r="AW3112">
        <v>0</v>
      </c>
      <c r="AX3112">
        <v>3.9</v>
      </c>
      <c r="AY3112">
        <v>10.94</v>
      </c>
      <c r="AZ3112">
        <v>95</v>
      </c>
      <c r="BA3112">
        <v>6.3333333329999997</v>
      </c>
      <c r="BB3112">
        <v>0</v>
      </c>
      <c r="BC3112">
        <v>0</v>
      </c>
      <c r="BD3112">
        <v>0</v>
      </c>
      <c r="BE3112">
        <v>0.03</v>
      </c>
      <c r="BF3112">
        <v>0.06</v>
      </c>
      <c r="BG3112">
        <v>4</v>
      </c>
      <c r="BH3112">
        <v>0.04</v>
      </c>
      <c r="BI3112">
        <f t="shared" si="681"/>
        <v>9.8039215686274508E-3</v>
      </c>
      <c r="BJ3112">
        <v>0.42</v>
      </c>
      <c r="BK3112">
        <v>0</v>
      </c>
      <c r="BL3112">
        <v>15.87</v>
      </c>
      <c r="BM3112">
        <v>24.8</v>
      </c>
      <c r="BN3112">
        <v>5.53</v>
      </c>
      <c r="BO3112">
        <v>7.8</v>
      </c>
      <c r="BP3112">
        <f t="shared" si="682"/>
        <v>1.4950980392156863</v>
      </c>
      <c r="BQ3112">
        <v>40.67</v>
      </c>
      <c r="BR3112">
        <v>2019</v>
      </c>
      <c r="BS3112">
        <v>0.2</v>
      </c>
      <c r="BT3112">
        <v>0.28999999999999998</v>
      </c>
      <c r="BU3112" s="2">
        <f t="shared" si="683"/>
        <v>0.27349540616246498</v>
      </c>
      <c r="BV3112" s="1">
        <f t="shared" si="675"/>
        <v>0.30872156862745098</v>
      </c>
      <c r="BW3112" s="1">
        <f t="shared" si="676"/>
        <v>0.51591020796197262</v>
      </c>
      <c r="BX3112" s="1">
        <f t="shared" si="684"/>
        <v>0.52626131906975049</v>
      </c>
      <c r="BY3112" s="1" t="e">
        <f t="shared" si="685"/>
        <v>#DIV/0!</v>
      </c>
      <c r="BZ3112" s="1" t="e">
        <f t="shared" si="686"/>
        <v>#DIV/0!</v>
      </c>
      <c r="CA3112" s="1" t="e">
        <f t="shared" si="687"/>
        <v>#DIV/0!</v>
      </c>
      <c r="CB3112">
        <v>0</v>
      </c>
      <c r="CC3112">
        <f t="shared" si="688"/>
        <v>0</v>
      </c>
      <c r="CD3112">
        <v>0</v>
      </c>
    </row>
    <row r="3113" spans="1:82" x14ac:dyDescent="0.35">
      <c r="A3113">
        <v>1555</v>
      </c>
      <c r="B3113" t="s">
        <v>753</v>
      </c>
      <c r="C3113" t="s">
        <v>96</v>
      </c>
      <c r="D3113">
        <v>74</v>
      </c>
      <c r="E3113" t="s">
        <v>70</v>
      </c>
      <c r="F3113" t="s">
        <v>82</v>
      </c>
      <c r="G3113">
        <v>2022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19</v>
      </c>
      <c r="AC3113">
        <v>27</v>
      </c>
      <c r="AD3113">
        <v>278</v>
      </c>
      <c r="AE3113">
        <v>1</v>
      </c>
      <c r="AF3113">
        <v>0</v>
      </c>
      <c r="AG3113">
        <v>0</v>
      </c>
      <c r="AH3113">
        <f t="shared" si="677"/>
        <v>0</v>
      </c>
      <c r="AI3113">
        <f t="shared" si="678"/>
        <v>0</v>
      </c>
      <c r="AJ3113">
        <f t="shared" si="679"/>
        <v>0</v>
      </c>
      <c r="AK3113">
        <v>331</v>
      </c>
      <c r="AL3113">
        <v>66</v>
      </c>
      <c r="AM3113">
        <v>14</v>
      </c>
      <c r="AN3113">
        <v>0</v>
      </c>
      <c r="AO3113">
        <v>0.09</v>
      </c>
      <c r="AP3113">
        <v>0.13</v>
      </c>
      <c r="AQ3113">
        <v>33.799999999999997</v>
      </c>
      <c r="AR3113">
        <v>52.8</v>
      </c>
      <c r="AS3113">
        <f t="shared" si="680"/>
        <v>278</v>
      </c>
      <c r="AT3113">
        <v>9</v>
      </c>
      <c r="AU3113">
        <v>311</v>
      </c>
      <c r="AV3113">
        <v>586</v>
      </c>
      <c r="AW3113">
        <v>0</v>
      </c>
      <c r="AX3113">
        <v>0</v>
      </c>
      <c r="AY3113">
        <v>14.63</v>
      </c>
      <c r="AZ3113">
        <v>19</v>
      </c>
      <c r="BA3113">
        <v>2.111111111</v>
      </c>
      <c r="BB3113">
        <v>0</v>
      </c>
      <c r="BC3113">
        <v>0</v>
      </c>
      <c r="BD3113">
        <v>0</v>
      </c>
      <c r="BE3113">
        <v>0</v>
      </c>
      <c r="BF3113">
        <v>0.05</v>
      </c>
      <c r="BG3113">
        <v>1</v>
      </c>
      <c r="BH3113">
        <v>0.05</v>
      </c>
      <c r="BI3113">
        <f t="shared" si="681"/>
        <v>3.2154340836012861E-3</v>
      </c>
      <c r="BJ3113">
        <v>0.53</v>
      </c>
      <c r="BK3113">
        <v>0</v>
      </c>
      <c r="BL3113">
        <v>0</v>
      </c>
      <c r="BM3113">
        <v>30.89</v>
      </c>
      <c r="BN3113">
        <v>3.76</v>
      </c>
      <c r="BO3113">
        <v>5.87</v>
      </c>
      <c r="BP3113">
        <f t="shared" si="682"/>
        <v>0.89389067524115751</v>
      </c>
      <c r="BQ3113">
        <v>30.89</v>
      </c>
      <c r="BR3113">
        <v>2018</v>
      </c>
      <c r="BS3113">
        <v>0.11</v>
      </c>
      <c r="BT3113">
        <v>0.17</v>
      </c>
      <c r="BU3113" s="2">
        <f t="shared" si="683"/>
        <v>7.4117647058823538E-2</v>
      </c>
      <c r="BV3113" s="1">
        <f t="shared" si="675"/>
        <v>0.19799453376205789</v>
      </c>
      <c r="BW3113" s="1">
        <f t="shared" si="676"/>
        <v>0.46328321567226388</v>
      </c>
      <c r="BX3113" s="1">
        <f t="shared" si="684"/>
        <v>0.50314832678226384</v>
      </c>
      <c r="BY3113" s="1" t="e">
        <f t="shared" si="685"/>
        <v>#DIV/0!</v>
      </c>
      <c r="BZ3113" s="1" t="e">
        <f t="shared" si="686"/>
        <v>#DIV/0!</v>
      </c>
      <c r="CA3113" s="1" t="e">
        <f t="shared" si="687"/>
        <v>#DIV/0!</v>
      </c>
      <c r="CB3113">
        <v>0</v>
      </c>
      <c r="CC3113">
        <f t="shared" si="688"/>
        <v>0</v>
      </c>
      <c r="CD3113">
        <v>0</v>
      </c>
    </row>
    <row r="3114" spans="1:82" x14ac:dyDescent="0.35">
      <c r="A3114">
        <v>741</v>
      </c>
      <c r="B3114" t="s">
        <v>1345</v>
      </c>
      <c r="C3114" t="s">
        <v>72</v>
      </c>
      <c r="D3114">
        <v>72</v>
      </c>
      <c r="E3114" t="s">
        <v>1156</v>
      </c>
      <c r="F3114" t="s">
        <v>82</v>
      </c>
      <c r="G3114">
        <v>2023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106</v>
      </c>
      <c r="V3114">
        <v>306</v>
      </c>
      <c r="W3114">
        <v>1</v>
      </c>
      <c r="X3114">
        <v>1</v>
      </c>
      <c r="Y3114">
        <v>0</v>
      </c>
      <c r="Z3114">
        <v>19</v>
      </c>
      <c r="AA3114">
        <v>0</v>
      </c>
      <c r="AB3114">
        <v>18</v>
      </c>
      <c r="AC3114">
        <v>20</v>
      </c>
      <c r="AD3114">
        <v>62</v>
      </c>
      <c r="AE3114">
        <v>0</v>
      </c>
      <c r="AF3114">
        <v>0</v>
      </c>
      <c r="AG3114">
        <v>0</v>
      </c>
      <c r="AH3114">
        <f t="shared" si="677"/>
        <v>0</v>
      </c>
      <c r="AI3114">
        <f t="shared" si="678"/>
        <v>0</v>
      </c>
      <c r="AJ3114">
        <f t="shared" si="679"/>
        <v>0</v>
      </c>
      <c r="AK3114">
        <v>-27</v>
      </c>
      <c r="AL3114">
        <v>87</v>
      </c>
      <c r="AM3114">
        <v>1</v>
      </c>
      <c r="AN3114">
        <v>0</v>
      </c>
      <c r="AO3114">
        <v>0.05</v>
      </c>
      <c r="AP3114">
        <v>-0.01</v>
      </c>
      <c r="AQ3114">
        <v>42.8</v>
      </c>
      <c r="AR3114">
        <v>60.8</v>
      </c>
      <c r="AS3114">
        <f t="shared" si="680"/>
        <v>368</v>
      </c>
      <c r="AT3114">
        <v>13</v>
      </c>
      <c r="AU3114">
        <v>324</v>
      </c>
      <c r="AV3114">
        <v>887</v>
      </c>
      <c r="AW3114">
        <v>0</v>
      </c>
      <c r="AX3114">
        <v>2.89</v>
      </c>
      <c r="AY3114">
        <v>3.44</v>
      </c>
      <c r="AZ3114">
        <v>124</v>
      </c>
      <c r="BA3114">
        <v>9.538461538</v>
      </c>
      <c r="BB3114">
        <v>0</v>
      </c>
      <c r="BC3114">
        <v>0</v>
      </c>
      <c r="BD3114">
        <v>0</v>
      </c>
      <c r="BE3114">
        <v>0.01</v>
      </c>
      <c r="BF3114">
        <v>0</v>
      </c>
      <c r="BG3114">
        <v>1</v>
      </c>
      <c r="BH3114">
        <v>0.01</v>
      </c>
      <c r="BI3114">
        <f t="shared" si="681"/>
        <v>3.0864197530864196E-3</v>
      </c>
      <c r="BJ3114">
        <v>0.37</v>
      </c>
      <c r="BK3114">
        <v>0</v>
      </c>
      <c r="BL3114">
        <v>23.54</v>
      </c>
      <c r="BM3114">
        <v>4.7699999999999996</v>
      </c>
      <c r="BN3114">
        <v>3.29</v>
      </c>
      <c r="BO3114">
        <v>4.68</v>
      </c>
      <c r="BP3114">
        <f t="shared" si="682"/>
        <v>1.1358024691358024</v>
      </c>
      <c r="BQ3114">
        <v>28.31</v>
      </c>
      <c r="BR3114">
        <v>2017</v>
      </c>
      <c r="BS3114">
        <v>0.13</v>
      </c>
      <c r="BT3114">
        <v>0.19</v>
      </c>
      <c r="BU3114" s="2">
        <f t="shared" si="683"/>
        <v>0.15742470588235297</v>
      </c>
      <c r="BV3114" s="1">
        <f t="shared" si="675"/>
        <v>0.26459012345679012</v>
      </c>
      <c r="BW3114" s="1">
        <f t="shared" si="676"/>
        <v>0.48731402469135798</v>
      </c>
      <c r="BX3114" s="1">
        <f t="shared" si="684"/>
        <v>0.5150930674217854</v>
      </c>
      <c r="BY3114" s="1" t="e">
        <f t="shared" si="685"/>
        <v>#DIV/0!</v>
      </c>
      <c r="BZ3114" s="1" t="e">
        <f t="shared" si="686"/>
        <v>#DIV/0!</v>
      </c>
      <c r="CA3114" s="1" t="e">
        <f t="shared" si="687"/>
        <v>#DIV/0!</v>
      </c>
      <c r="CB3114">
        <v>0</v>
      </c>
      <c r="CC3114">
        <f t="shared" si="688"/>
        <v>0</v>
      </c>
      <c r="CD3114">
        <v>0</v>
      </c>
    </row>
    <row r="3115" spans="1:82" x14ac:dyDescent="0.35">
      <c r="A3115">
        <v>873</v>
      </c>
      <c r="B3115" t="s">
        <v>991</v>
      </c>
      <c r="C3115" t="s">
        <v>75</v>
      </c>
      <c r="D3115">
        <v>76</v>
      </c>
      <c r="E3115" t="s">
        <v>797</v>
      </c>
      <c r="F3115" t="s">
        <v>127</v>
      </c>
      <c r="G3115">
        <v>2022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37</v>
      </c>
      <c r="AC3115">
        <v>54</v>
      </c>
      <c r="AD3115">
        <v>495</v>
      </c>
      <c r="AE3115">
        <v>5</v>
      </c>
      <c r="AF3115">
        <v>1</v>
      </c>
      <c r="AG3115">
        <v>1</v>
      </c>
      <c r="AH3115">
        <f t="shared" si="677"/>
        <v>1</v>
      </c>
      <c r="AI3115">
        <f t="shared" si="678"/>
        <v>6.6666666666666666E-2</v>
      </c>
      <c r="AJ3115">
        <f t="shared" si="679"/>
        <v>2.4630541871921183E-3</v>
      </c>
      <c r="AK3115">
        <v>332</v>
      </c>
      <c r="AL3115">
        <v>270</v>
      </c>
      <c r="AM3115">
        <v>23</v>
      </c>
      <c r="AN3115">
        <v>1</v>
      </c>
      <c r="AO3115">
        <v>0.11</v>
      </c>
      <c r="AP3115">
        <v>0.09</v>
      </c>
      <c r="AQ3115">
        <v>79.5</v>
      </c>
      <c r="AR3115">
        <v>116.5</v>
      </c>
      <c r="AS3115">
        <f t="shared" si="680"/>
        <v>495</v>
      </c>
      <c r="AT3115">
        <v>15</v>
      </c>
      <c r="AU3115">
        <v>406</v>
      </c>
      <c r="AV3115">
        <v>937</v>
      </c>
      <c r="AW3115">
        <v>0</v>
      </c>
      <c r="AX3115">
        <v>0</v>
      </c>
      <c r="AY3115">
        <v>13.38</v>
      </c>
      <c r="AZ3115">
        <v>37</v>
      </c>
      <c r="BA3115">
        <v>2.4666666670000001</v>
      </c>
      <c r="BB3115">
        <v>0</v>
      </c>
      <c r="BC3115">
        <v>0</v>
      </c>
      <c r="BD3115">
        <v>0</v>
      </c>
      <c r="BE3115">
        <v>0</v>
      </c>
      <c r="BF3115">
        <v>0.14000000000000001</v>
      </c>
      <c r="BG3115">
        <v>5</v>
      </c>
      <c r="BH3115">
        <v>0.14000000000000001</v>
      </c>
      <c r="BI3115">
        <f t="shared" si="681"/>
        <v>1.2315270935960592E-2</v>
      </c>
      <c r="BJ3115">
        <v>0.43</v>
      </c>
      <c r="BK3115">
        <v>0</v>
      </c>
      <c r="BL3115">
        <v>0</v>
      </c>
      <c r="BM3115">
        <v>33</v>
      </c>
      <c r="BN3115">
        <v>5.3</v>
      </c>
      <c r="BO3115">
        <v>7.77</v>
      </c>
      <c r="BP3115">
        <f t="shared" si="682"/>
        <v>1.2192118226600985</v>
      </c>
      <c r="BQ3115">
        <v>33</v>
      </c>
      <c r="BR3115">
        <v>2018</v>
      </c>
      <c r="BS3115">
        <v>0.2</v>
      </c>
      <c r="BT3115">
        <v>0.28999999999999998</v>
      </c>
      <c r="BU3115" s="2">
        <f t="shared" si="683"/>
        <v>0.18557422969187676</v>
      </c>
      <c r="BV3115" s="1">
        <f t="shared" si="675"/>
        <v>0.2516272577996716</v>
      </c>
      <c r="BW3115" s="1">
        <f t="shared" si="676"/>
        <v>0.46386636745119503</v>
      </c>
      <c r="BX3115" s="1">
        <f t="shared" si="684"/>
        <v>0.49497303412119509</v>
      </c>
      <c r="BY3115" s="1" t="e">
        <f t="shared" si="685"/>
        <v>#DIV/0!</v>
      </c>
      <c r="BZ3115" s="1" t="e">
        <f t="shared" si="686"/>
        <v>#DIV/0!</v>
      </c>
      <c r="CA3115" s="1" t="e">
        <f t="shared" si="687"/>
        <v>#DIV/0!</v>
      </c>
      <c r="CB3115">
        <v>0</v>
      </c>
      <c r="CC3115">
        <f t="shared" si="688"/>
        <v>0</v>
      </c>
      <c r="CD3115">
        <v>0</v>
      </c>
    </row>
    <row r="3116" spans="1:82" x14ac:dyDescent="0.35">
      <c r="A3116">
        <v>723</v>
      </c>
      <c r="B3116" t="s">
        <v>408</v>
      </c>
      <c r="C3116" t="s">
        <v>89</v>
      </c>
      <c r="D3116">
        <v>67</v>
      </c>
      <c r="E3116" t="s">
        <v>70</v>
      </c>
      <c r="F3116" t="s">
        <v>118</v>
      </c>
      <c r="G3116">
        <v>2021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5</v>
      </c>
      <c r="V3116">
        <v>33</v>
      </c>
      <c r="W3116">
        <v>0</v>
      </c>
      <c r="X3116">
        <v>0</v>
      </c>
      <c r="Y3116">
        <v>0</v>
      </c>
      <c r="Z3116">
        <v>2</v>
      </c>
      <c r="AA3116">
        <v>0</v>
      </c>
      <c r="AB3116">
        <v>9</v>
      </c>
      <c r="AC3116">
        <v>15</v>
      </c>
      <c r="AD3116">
        <v>139</v>
      </c>
      <c r="AE3116">
        <v>2</v>
      </c>
      <c r="AF3116">
        <v>0</v>
      </c>
      <c r="AG3116">
        <v>0</v>
      </c>
      <c r="AH3116">
        <f t="shared" si="677"/>
        <v>0</v>
      </c>
      <c r="AI3116">
        <f t="shared" si="678"/>
        <v>0</v>
      </c>
      <c r="AJ3116">
        <f t="shared" si="679"/>
        <v>0</v>
      </c>
      <c r="AK3116">
        <v>79</v>
      </c>
      <c r="AL3116">
        <v>111</v>
      </c>
      <c r="AM3116">
        <v>7</v>
      </c>
      <c r="AN3116">
        <v>0</v>
      </c>
      <c r="AO3116">
        <v>0.08</v>
      </c>
      <c r="AP3116">
        <v>0.06</v>
      </c>
      <c r="AQ3116">
        <v>35.200000000000003</v>
      </c>
      <c r="AR3116">
        <v>44.2</v>
      </c>
      <c r="AS3116">
        <f t="shared" si="680"/>
        <v>172</v>
      </c>
      <c r="AT3116">
        <v>5</v>
      </c>
      <c r="AU3116">
        <v>114</v>
      </c>
      <c r="AV3116">
        <v>340</v>
      </c>
      <c r="AW3116">
        <v>0</v>
      </c>
      <c r="AX3116">
        <v>6.6</v>
      </c>
      <c r="AY3116">
        <v>15.44</v>
      </c>
      <c r="AZ3116">
        <v>14</v>
      </c>
      <c r="BA3116">
        <v>2.8</v>
      </c>
      <c r="BB3116">
        <v>0</v>
      </c>
      <c r="BC3116">
        <v>0</v>
      </c>
      <c r="BD3116">
        <v>0</v>
      </c>
      <c r="BE3116">
        <v>0</v>
      </c>
      <c r="BF3116">
        <v>0.22</v>
      </c>
      <c r="BG3116">
        <v>2</v>
      </c>
      <c r="BH3116">
        <v>0.14000000000000001</v>
      </c>
      <c r="BI3116">
        <f t="shared" si="681"/>
        <v>1.7543859649122806E-2</v>
      </c>
      <c r="BJ3116">
        <v>0.34</v>
      </c>
      <c r="BK3116">
        <v>0</v>
      </c>
      <c r="BL3116">
        <v>6.6</v>
      </c>
      <c r="BM3116">
        <v>27.8</v>
      </c>
      <c r="BN3116">
        <v>7.04</v>
      </c>
      <c r="BO3116">
        <v>8.84</v>
      </c>
      <c r="BP3116">
        <f t="shared" si="682"/>
        <v>1.5087719298245614</v>
      </c>
      <c r="BQ3116">
        <v>34.4</v>
      </c>
      <c r="BR3116">
        <v>2016</v>
      </c>
      <c r="BS3116">
        <v>0.31</v>
      </c>
      <c r="BT3116">
        <v>0.39</v>
      </c>
      <c r="BU3116" s="2">
        <f t="shared" si="683"/>
        <v>0.20567117647058825</v>
      </c>
      <c r="BV3116" s="1">
        <f t="shared" si="675"/>
        <v>0.18903859649122809</v>
      </c>
      <c r="BW3116" s="1">
        <f t="shared" si="676"/>
        <v>0.41165630409356729</v>
      </c>
      <c r="BX3116" s="1">
        <f t="shared" si="684"/>
        <v>0.47494385964912289</v>
      </c>
      <c r="BY3116" s="1" t="e">
        <f t="shared" si="685"/>
        <v>#DIV/0!</v>
      </c>
      <c r="BZ3116" s="1" t="e">
        <f t="shared" si="686"/>
        <v>#DIV/0!</v>
      </c>
      <c r="CA3116" s="1" t="e">
        <f t="shared" si="687"/>
        <v>#DIV/0!</v>
      </c>
      <c r="CB3116">
        <v>0</v>
      </c>
      <c r="CC3116">
        <f t="shared" si="688"/>
        <v>0</v>
      </c>
      <c r="CD3116">
        <v>0</v>
      </c>
    </row>
    <row r="3117" spans="1:82" x14ac:dyDescent="0.35">
      <c r="A3117">
        <v>1291</v>
      </c>
      <c r="B3117" t="s">
        <v>638</v>
      </c>
      <c r="C3117" t="s">
        <v>72</v>
      </c>
      <c r="D3117">
        <v>72</v>
      </c>
      <c r="E3117" t="s">
        <v>70</v>
      </c>
      <c r="F3117" t="s">
        <v>108</v>
      </c>
      <c r="G3117">
        <v>2014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36</v>
      </c>
      <c r="AC3117">
        <v>56</v>
      </c>
      <c r="AD3117">
        <v>418</v>
      </c>
      <c r="AE3117">
        <v>2</v>
      </c>
      <c r="AF3117">
        <v>0</v>
      </c>
      <c r="AG3117">
        <v>0</v>
      </c>
      <c r="AH3117">
        <f t="shared" si="677"/>
        <v>0</v>
      </c>
      <c r="AI3117">
        <f t="shared" si="678"/>
        <v>0</v>
      </c>
      <c r="AJ3117">
        <f t="shared" si="679"/>
        <v>0</v>
      </c>
      <c r="AK3117">
        <v>563</v>
      </c>
      <c r="AL3117">
        <v>118</v>
      </c>
      <c r="AM3117">
        <v>25</v>
      </c>
      <c r="AN3117">
        <v>0</v>
      </c>
      <c r="AO3117">
        <v>0.1</v>
      </c>
      <c r="AP3117">
        <v>0.13</v>
      </c>
      <c r="AQ3117">
        <v>53.8</v>
      </c>
      <c r="AR3117">
        <v>89.8</v>
      </c>
      <c r="AS3117">
        <f t="shared" si="680"/>
        <v>418</v>
      </c>
      <c r="AT3117">
        <v>15</v>
      </c>
      <c r="AU3117">
        <v>593</v>
      </c>
      <c r="AV3117">
        <v>1075</v>
      </c>
      <c r="AW3117">
        <v>0</v>
      </c>
      <c r="AX3117">
        <v>0</v>
      </c>
      <c r="AY3117">
        <v>11.61</v>
      </c>
      <c r="AZ3117">
        <v>36</v>
      </c>
      <c r="BA3117">
        <v>2.4</v>
      </c>
      <c r="BB3117">
        <v>0</v>
      </c>
      <c r="BC3117">
        <v>0</v>
      </c>
      <c r="BD3117">
        <v>0</v>
      </c>
      <c r="BE3117">
        <v>0</v>
      </c>
      <c r="BF3117">
        <v>0.06</v>
      </c>
      <c r="BG3117">
        <v>2</v>
      </c>
      <c r="BH3117">
        <v>0.06</v>
      </c>
      <c r="BI3117">
        <f t="shared" si="681"/>
        <v>3.3726812816188868E-3</v>
      </c>
      <c r="BJ3117">
        <v>0.55000000000000004</v>
      </c>
      <c r="BK3117">
        <v>0</v>
      </c>
      <c r="BL3117">
        <v>0</v>
      </c>
      <c r="BM3117">
        <v>27.87</v>
      </c>
      <c r="BN3117">
        <v>3.59</v>
      </c>
      <c r="BO3117">
        <v>5.99</v>
      </c>
      <c r="BP3117">
        <f t="shared" si="682"/>
        <v>0.70489038785834734</v>
      </c>
      <c r="BQ3117">
        <v>27.87</v>
      </c>
      <c r="BR3117">
        <v>2010</v>
      </c>
      <c r="BS3117">
        <v>0.09</v>
      </c>
      <c r="BT3117">
        <v>0.15</v>
      </c>
      <c r="BU3117" s="2">
        <f t="shared" si="683"/>
        <v>0.12117647058823529</v>
      </c>
      <c r="BV3117" s="1">
        <f t="shared" si="675"/>
        <v>0.22504451939291736</v>
      </c>
      <c r="BW3117" s="1">
        <f t="shared" si="676"/>
        <v>0.46544786418266015</v>
      </c>
      <c r="BX3117" s="1">
        <f t="shared" si="684"/>
        <v>0.49887475307154905</v>
      </c>
      <c r="BY3117" s="1" t="e">
        <f t="shared" si="685"/>
        <v>#DIV/0!</v>
      </c>
      <c r="BZ3117" s="1" t="e">
        <f t="shared" si="686"/>
        <v>#DIV/0!</v>
      </c>
      <c r="CA3117" s="1" t="e">
        <f t="shared" si="687"/>
        <v>#DIV/0!</v>
      </c>
      <c r="CB3117">
        <v>0</v>
      </c>
      <c r="CC3117">
        <f t="shared" si="688"/>
        <v>0</v>
      </c>
      <c r="CD3117">
        <v>0</v>
      </c>
    </row>
    <row r="3118" spans="1:82" x14ac:dyDescent="0.35">
      <c r="A3118">
        <v>1438</v>
      </c>
      <c r="B3118" t="s">
        <v>1530</v>
      </c>
      <c r="C3118" t="s">
        <v>92</v>
      </c>
      <c r="D3118">
        <v>71</v>
      </c>
      <c r="E3118" t="s">
        <v>1156</v>
      </c>
      <c r="F3118" t="s">
        <v>71</v>
      </c>
      <c r="G3118">
        <v>2013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77</v>
      </c>
      <c r="V3118">
        <v>295</v>
      </c>
      <c r="W3118">
        <v>4</v>
      </c>
      <c r="X3118">
        <v>0</v>
      </c>
      <c r="Y3118">
        <v>0</v>
      </c>
      <c r="Z3118">
        <v>18</v>
      </c>
      <c r="AA3118">
        <v>0</v>
      </c>
      <c r="AB3118">
        <v>6</v>
      </c>
      <c r="AC3118">
        <v>7</v>
      </c>
      <c r="AD3118">
        <v>39</v>
      </c>
      <c r="AE3118">
        <v>0</v>
      </c>
      <c r="AF3118">
        <v>0</v>
      </c>
      <c r="AG3118">
        <v>0</v>
      </c>
      <c r="AH3118">
        <f t="shared" si="677"/>
        <v>0</v>
      </c>
      <c r="AI3118">
        <f t="shared" si="678"/>
        <v>0</v>
      </c>
      <c r="AJ3118">
        <f t="shared" si="679"/>
        <v>0</v>
      </c>
      <c r="AK3118">
        <v>-23</v>
      </c>
      <c r="AL3118">
        <v>61</v>
      </c>
      <c r="AM3118">
        <v>1</v>
      </c>
      <c r="AN3118">
        <v>0</v>
      </c>
      <c r="AO3118">
        <v>0.02</v>
      </c>
      <c r="AP3118">
        <v>-0.01</v>
      </c>
      <c r="AQ3118">
        <v>57.4</v>
      </c>
      <c r="AR3118">
        <v>63.4</v>
      </c>
      <c r="AS3118">
        <f t="shared" si="680"/>
        <v>334</v>
      </c>
      <c r="AT3118">
        <v>11</v>
      </c>
      <c r="AU3118">
        <v>154</v>
      </c>
      <c r="AV3118">
        <v>757</v>
      </c>
      <c r="AW3118">
        <v>0</v>
      </c>
      <c r="AX3118">
        <v>3.83</v>
      </c>
      <c r="AY3118">
        <v>6.5</v>
      </c>
      <c r="AZ3118">
        <v>83</v>
      </c>
      <c r="BA3118">
        <v>7.5454545450000001</v>
      </c>
      <c r="BB3118">
        <v>0</v>
      </c>
      <c r="BC3118">
        <v>0</v>
      </c>
      <c r="BD3118">
        <v>0</v>
      </c>
      <c r="BE3118">
        <v>0.05</v>
      </c>
      <c r="BF3118">
        <v>0</v>
      </c>
      <c r="BG3118">
        <v>4</v>
      </c>
      <c r="BH3118">
        <v>0.05</v>
      </c>
      <c r="BI3118">
        <f t="shared" si="681"/>
        <v>2.5974025974025976E-2</v>
      </c>
      <c r="BJ3118">
        <v>0.2</v>
      </c>
      <c r="BK3118">
        <v>0</v>
      </c>
      <c r="BL3118">
        <v>26.82</v>
      </c>
      <c r="BM3118">
        <v>3.55</v>
      </c>
      <c r="BN3118">
        <v>5.22</v>
      </c>
      <c r="BO3118">
        <v>5.76</v>
      </c>
      <c r="BP3118">
        <f t="shared" si="682"/>
        <v>2.168831168831169</v>
      </c>
      <c r="BQ3118">
        <v>30.36</v>
      </c>
      <c r="BR3118">
        <v>2009</v>
      </c>
      <c r="BS3118">
        <v>0.37</v>
      </c>
      <c r="BT3118">
        <v>0.41</v>
      </c>
      <c r="BU3118" s="2">
        <f t="shared" si="683"/>
        <v>0.23107156862745099</v>
      </c>
      <c r="BV3118" s="1">
        <f t="shared" si="675"/>
        <v>0.28234155844155845</v>
      </c>
      <c r="BW3118" s="1">
        <f t="shared" si="676"/>
        <v>0.46565829148629156</v>
      </c>
      <c r="BX3118" s="1">
        <f t="shared" si="684"/>
        <v>0.50171861471406931</v>
      </c>
      <c r="BY3118" s="1" t="e">
        <f t="shared" si="685"/>
        <v>#DIV/0!</v>
      </c>
      <c r="BZ3118" s="1" t="e">
        <f t="shared" si="686"/>
        <v>#DIV/0!</v>
      </c>
      <c r="CA3118" s="1" t="e">
        <f t="shared" si="687"/>
        <v>#DIV/0!</v>
      </c>
      <c r="CB3118">
        <v>0</v>
      </c>
      <c r="CC3118">
        <f t="shared" si="688"/>
        <v>0</v>
      </c>
      <c r="CD3118">
        <v>0</v>
      </c>
    </row>
    <row r="3119" spans="1:82" x14ac:dyDescent="0.35">
      <c r="A3119">
        <v>1370</v>
      </c>
      <c r="B3119" t="s">
        <v>1093</v>
      </c>
      <c r="C3119" t="s">
        <v>81</v>
      </c>
      <c r="D3119">
        <v>77</v>
      </c>
      <c r="E3119" t="s">
        <v>797</v>
      </c>
      <c r="F3119" t="s">
        <v>84</v>
      </c>
      <c r="G3119">
        <v>2020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19</v>
      </c>
      <c r="AC3119">
        <v>24</v>
      </c>
      <c r="AD3119">
        <v>245</v>
      </c>
      <c r="AE3119">
        <v>1</v>
      </c>
      <c r="AF3119">
        <v>0</v>
      </c>
      <c r="AG3119">
        <v>0</v>
      </c>
      <c r="AH3119">
        <f t="shared" si="677"/>
        <v>0</v>
      </c>
      <c r="AI3119">
        <f t="shared" si="678"/>
        <v>0</v>
      </c>
      <c r="AJ3119">
        <f t="shared" si="679"/>
        <v>0</v>
      </c>
      <c r="AK3119">
        <v>182</v>
      </c>
      <c r="AL3119">
        <v>107</v>
      </c>
      <c r="AM3119">
        <v>10</v>
      </c>
      <c r="AN3119">
        <v>0</v>
      </c>
      <c r="AO3119">
        <v>7.0000000000000007E-2</v>
      </c>
      <c r="AP3119">
        <v>7.0000000000000007E-2</v>
      </c>
      <c r="AQ3119">
        <v>30.5</v>
      </c>
      <c r="AR3119">
        <v>49.5</v>
      </c>
      <c r="AS3119">
        <f t="shared" si="680"/>
        <v>245</v>
      </c>
      <c r="AT3119">
        <v>10</v>
      </c>
      <c r="AU3119">
        <v>412</v>
      </c>
      <c r="AV3119">
        <v>708</v>
      </c>
      <c r="AW3119">
        <v>0</v>
      </c>
      <c r="AX3119">
        <v>0</v>
      </c>
      <c r="AY3119">
        <v>12.89</v>
      </c>
      <c r="AZ3119">
        <v>19</v>
      </c>
      <c r="BA3119">
        <v>1.9</v>
      </c>
      <c r="BB3119">
        <v>0</v>
      </c>
      <c r="BC3119">
        <v>0</v>
      </c>
      <c r="BD3119">
        <v>0</v>
      </c>
      <c r="BE3119">
        <v>0</v>
      </c>
      <c r="BF3119">
        <v>0.05</v>
      </c>
      <c r="BG3119">
        <v>1</v>
      </c>
      <c r="BH3119">
        <v>0.05</v>
      </c>
      <c r="BI3119">
        <f t="shared" si="681"/>
        <v>2.4271844660194173E-3</v>
      </c>
      <c r="BJ3119">
        <v>0.57999999999999996</v>
      </c>
      <c r="BK3119">
        <v>0</v>
      </c>
      <c r="BL3119">
        <v>0</v>
      </c>
      <c r="BM3119">
        <v>24.5</v>
      </c>
      <c r="BN3119">
        <v>3.05</v>
      </c>
      <c r="BO3119">
        <v>4.95</v>
      </c>
      <c r="BP3119">
        <f t="shared" si="682"/>
        <v>0.59466019417475724</v>
      </c>
      <c r="BQ3119">
        <v>24.5</v>
      </c>
      <c r="BR3119">
        <v>2018</v>
      </c>
      <c r="BS3119">
        <v>7.0000000000000007E-2</v>
      </c>
      <c r="BT3119">
        <v>0.12</v>
      </c>
      <c r="BU3119" s="2">
        <f t="shared" si="683"/>
        <v>6.7647058823529421E-2</v>
      </c>
      <c r="BV3119" s="1">
        <f t="shared" si="675"/>
        <v>0.18973300970873785</v>
      </c>
      <c r="BW3119" s="1">
        <f t="shared" si="676"/>
        <v>0.46313713052858685</v>
      </c>
      <c r="BX3119" s="1">
        <f t="shared" si="684"/>
        <v>0.50156601941747569</v>
      </c>
      <c r="BY3119" s="1" t="e">
        <f t="shared" si="685"/>
        <v>#DIV/0!</v>
      </c>
      <c r="BZ3119" s="1" t="e">
        <f t="shared" si="686"/>
        <v>#DIV/0!</v>
      </c>
      <c r="CA3119" s="1" t="e">
        <f t="shared" si="687"/>
        <v>#DIV/0!</v>
      </c>
      <c r="CB3119">
        <v>0</v>
      </c>
      <c r="CC3119">
        <f t="shared" si="688"/>
        <v>0</v>
      </c>
      <c r="CD3119">
        <v>0</v>
      </c>
    </row>
    <row r="3120" spans="1:82" x14ac:dyDescent="0.35">
      <c r="A3120">
        <v>1416</v>
      </c>
      <c r="B3120" t="s">
        <v>1103</v>
      </c>
      <c r="C3120" t="s">
        <v>81</v>
      </c>
      <c r="D3120">
        <v>77</v>
      </c>
      <c r="E3120" t="s">
        <v>797</v>
      </c>
      <c r="F3120" t="s">
        <v>110</v>
      </c>
      <c r="G3120">
        <v>2018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1</v>
      </c>
      <c r="AD3120">
        <v>24</v>
      </c>
      <c r="AE3120">
        <v>0</v>
      </c>
      <c r="AF3120">
        <v>0</v>
      </c>
      <c r="AG3120">
        <v>0</v>
      </c>
      <c r="AH3120">
        <f t="shared" si="677"/>
        <v>0</v>
      </c>
      <c r="AI3120">
        <f t="shared" si="678"/>
        <v>0</v>
      </c>
      <c r="AJ3120">
        <f t="shared" si="679"/>
        <v>0</v>
      </c>
      <c r="AK3120">
        <v>24</v>
      </c>
      <c r="AL3120">
        <v>0</v>
      </c>
      <c r="AM3120">
        <v>1</v>
      </c>
      <c r="AN3120">
        <v>0</v>
      </c>
      <c r="AO3120">
        <v>0.03</v>
      </c>
      <c r="AP3120">
        <v>0.19</v>
      </c>
      <c r="AQ3120">
        <v>2.4</v>
      </c>
      <c r="AR3120">
        <v>3.4</v>
      </c>
      <c r="AS3120">
        <f t="shared" si="680"/>
        <v>24</v>
      </c>
      <c r="AT3120">
        <v>1</v>
      </c>
      <c r="AU3120">
        <v>7</v>
      </c>
      <c r="AV3120">
        <v>70</v>
      </c>
      <c r="AW3120">
        <v>0</v>
      </c>
      <c r="AX3120">
        <v>0</v>
      </c>
      <c r="AY3120">
        <v>24</v>
      </c>
      <c r="AZ3120">
        <v>1</v>
      </c>
      <c r="BA3120">
        <v>1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f t="shared" si="681"/>
        <v>0</v>
      </c>
      <c r="BJ3120">
        <v>0.1</v>
      </c>
      <c r="BK3120">
        <v>0</v>
      </c>
      <c r="BL3120">
        <v>0</v>
      </c>
      <c r="BM3120">
        <v>24</v>
      </c>
      <c r="BN3120">
        <v>2.4</v>
      </c>
      <c r="BO3120">
        <v>3.4</v>
      </c>
      <c r="BP3120">
        <f t="shared" si="682"/>
        <v>3.4285714285714284</v>
      </c>
      <c r="BQ3120">
        <v>24</v>
      </c>
      <c r="BR3120">
        <v>2017</v>
      </c>
      <c r="BS3120">
        <v>0.34</v>
      </c>
      <c r="BT3120">
        <v>0.49</v>
      </c>
      <c r="BU3120" s="2">
        <f t="shared" si="683"/>
        <v>4.7058823529411761E-3</v>
      </c>
      <c r="BV3120" s="1">
        <f t="shared" si="675"/>
        <v>0.19432857142857143</v>
      </c>
      <c r="BW3120" s="1">
        <f t="shared" si="676"/>
        <v>0.50109380952380955</v>
      </c>
      <c r="BX3120" s="1">
        <f t="shared" si="684"/>
        <v>0.51635714285714285</v>
      </c>
      <c r="BY3120" s="1" t="e">
        <f t="shared" si="685"/>
        <v>#DIV/0!</v>
      </c>
      <c r="BZ3120" s="1" t="e">
        <f t="shared" si="686"/>
        <v>#DIV/0!</v>
      </c>
      <c r="CA3120" s="1" t="e">
        <f t="shared" si="687"/>
        <v>#DIV/0!</v>
      </c>
      <c r="CB3120">
        <v>0</v>
      </c>
      <c r="CC3120">
        <f t="shared" si="688"/>
        <v>0</v>
      </c>
      <c r="CD3120">
        <v>0</v>
      </c>
    </row>
    <row r="3121" spans="1:82" x14ac:dyDescent="0.35">
      <c r="A3121">
        <v>1404</v>
      </c>
      <c r="B3121" t="s">
        <v>690</v>
      </c>
      <c r="C3121" t="s">
        <v>69</v>
      </c>
      <c r="D3121">
        <v>73</v>
      </c>
      <c r="E3121" t="s">
        <v>70</v>
      </c>
      <c r="F3121" t="s">
        <v>120</v>
      </c>
      <c r="G3121">
        <v>2016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4</v>
      </c>
      <c r="V3121">
        <v>14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21</v>
      </c>
      <c r="AC3121">
        <v>49</v>
      </c>
      <c r="AD3121">
        <v>435</v>
      </c>
      <c r="AE3121">
        <v>2</v>
      </c>
      <c r="AF3121">
        <v>0</v>
      </c>
      <c r="AG3121">
        <v>0</v>
      </c>
      <c r="AH3121">
        <f t="shared" si="677"/>
        <v>0</v>
      </c>
      <c r="AI3121">
        <f t="shared" si="678"/>
        <v>0</v>
      </c>
      <c r="AJ3121">
        <f t="shared" si="679"/>
        <v>0</v>
      </c>
      <c r="AK3121">
        <v>1018</v>
      </c>
      <c r="AL3121">
        <v>109</v>
      </c>
      <c r="AM3121">
        <v>16</v>
      </c>
      <c r="AN3121">
        <v>0</v>
      </c>
      <c r="AO3121">
        <v>0.12</v>
      </c>
      <c r="AP3121">
        <v>0.26</v>
      </c>
      <c r="AQ3121">
        <v>56.9</v>
      </c>
      <c r="AR3121">
        <v>77.900000000000006</v>
      </c>
      <c r="AS3121">
        <f t="shared" si="680"/>
        <v>449</v>
      </c>
      <c r="AT3121">
        <v>11</v>
      </c>
      <c r="AU3121">
        <v>307</v>
      </c>
      <c r="AV3121">
        <v>728</v>
      </c>
      <c r="AW3121">
        <v>0</v>
      </c>
      <c r="AX3121">
        <v>3.5</v>
      </c>
      <c r="AY3121">
        <v>20.71</v>
      </c>
      <c r="AZ3121">
        <v>25</v>
      </c>
      <c r="BA3121">
        <v>2.2727272730000001</v>
      </c>
      <c r="BB3121">
        <v>0</v>
      </c>
      <c r="BC3121">
        <v>0</v>
      </c>
      <c r="BD3121">
        <v>0</v>
      </c>
      <c r="BE3121">
        <v>0</v>
      </c>
      <c r="BF3121">
        <v>0.1</v>
      </c>
      <c r="BG3121">
        <v>2</v>
      </c>
      <c r="BH3121">
        <v>0.08</v>
      </c>
      <c r="BI3121">
        <f t="shared" si="681"/>
        <v>6.5146579804560263E-3</v>
      </c>
      <c r="BJ3121">
        <v>0.42</v>
      </c>
      <c r="BK3121">
        <v>0</v>
      </c>
      <c r="BL3121">
        <v>1.27</v>
      </c>
      <c r="BM3121">
        <v>39.549999999999997</v>
      </c>
      <c r="BN3121">
        <v>5.17</v>
      </c>
      <c r="BO3121">
        <v>7.08</v>
      </c>
      <c r="BP3121">
        <f t="shared" si="682"/>
        <v>1.4625407166123778</v>
      </c>
      <c r="BQ3121">
        <v>40.82</v>
      </c>
      <c r="BR3121">
        <v>2015</v>
      </c>
      <c r="BS3121">
        <v>0.19</v>
      </c>
      <c r="BT3121">
        <v>0.25</v>
      </c>
      <c r="BU3121" s="2">
        <f t="shared" si="683"/>
        <v>0.19759490196078433</v>
      </c>
      <c r="BV3121" s="1">
        <f t="shared" si="675"/>
        <v>0.23552703583061887</v>
      </c>
      <c r="BW3121" s="1">
        <f t="shared" si="676"/>
        <v>0.44964610340726952</v>
      </c>
      <c r="BX3121" s="1">
        <f t="shared" si="684"/>
        <v>0.49179303270292607</v>
      </c>
      <c r="BY3121" s="1" t="e">
        <f t="shared" si="685"/>
        <v>#DIV/0!</v>
      </c>
      <c r="BZ3121" s="1" t="e">
        <f t="shared" si="686"/>
        <v>#DIV/0!</v>
      </c>
      <c r="CA3121" s="1" t="e">
        <f t="shared" si="687"/>
        <v>#DIV/0!</v>
      </c>
      <c r="CB3121">
        <v>0</v>
      </c>
      <c r="CC3121">
        <f t="shared" si="688"/>
        <v>0</v>
      </c>
      <c r="CD3121">
        <v>0</v>
      </c>
    </row>
    <row r="3122" spans="1:82" x14ac:dyDescent="0.35">
      <c r="A3122">
        <v>556</v>
      </c>
      <c r="B3122" t="s">
        <v>348</v>
      </c>
      <c r="C3122" t="s">
        <v>72</v>
      </c>
      <c r="D3122">
        <v>72</v>
      </c>
      <c r="E3122" t="s">
        <v>70</v>
      </c>
      <c r="F3122" t="s">
        <v>118</v>
      </c>
      <c r="G3122">
        <v>2013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32</v>
      </c>
      <c r="AC3122">
        <v>43</v>
      </c>
      <c r="AD3122">
        <v>243</v>
      </c>
      <c r="AE3122">
        <v>4</v>
      </c>
      <c r="AF3122">
        <v>0</v>
      </c>
      <c r="AG3122">
        <v>0</v>
      </c>
      <c r="AH3122">
        <f t="shared" si="677"/>
        <v>0</v>
      </c>
      <c r="AI3122">
        <f t="shared" si="678"/>
        <v>0</v>
      </c>
      <c r="AJ3122">
        <f t="shared" si="679"/>
        <v>0</v>
      </c>
      <c r="AK3122">
        <v>327</v>
      </c>
      <c r="AL3122">
        <v>61</v>
      </c>
      <c r="AM3122">
        <v>13</v>
      </c>
      <c r="AN3122">
        <v>1</v>
      </c>
      <c r="AO3122">
        <v>0.08</v>
      </c>
      <c r="AP3122">
        <v>7.0000000000000007E-2</v>
      </c>
      <c r="AQ3122">
        <v>50.3</v>
      </c>
      <c r="AR3122">
        <v>82.3</v>
      </c>
      <c r="AS3122">
        <f t="shared" si="680"/>
        <v>243</v>
      </c>
      <c r="AT3122">
        <v>14</v>
      </c>
      <c r="AU3122">
        <v>495</v>
      </c>
      <c r="AV3122">
        <v>941</v>
      </c>
      <c r="AW3122">
        <v>0</v>
      </c>
      <c r="AX3122">
        <v>0</v>
      </c>
      <c r="AY3122">
        <v>7.59</v>
      </c>
      <c r="AZ3122">
        <v>32</v>
      </c>
      <c r="BA3122">
        <v>2.2857142860000002</v>
      </c>
      <c r="BB3122">
        <v>0</v>
      </c>
      <c r="BC3122">
        <v>0</v>
      </c>
      <c r="BD3122">
        <v>0</v>
      </c>
      <c r="BE3122">
        <v>0</v>
      </c>
      <c r="BF3122">
        <v>0.12</v>
      </c>
      <c r="BG3122">
        <v>4</v>
      </c>
      <c r="BH3122">
        <v>0.12</v>
      </c>
      <c r="BI3122">
        <f t="shared" si="681"/>
        <v>8.0808080808080808E-3</v>
      </c>
      <c r="BJ3122">
        <v>0.53</v>
      </c>
      <c r="BK3122">
        <v>0</v>
      </c>
      <c r="BL3122">
        <v>0</v>
      </c>
      <c r="BM3122">
        <v>17.36</v>
      </c>
      <c r="BN3122">
        <v>3.59</v>
      </c>
      <c r="BO3122">
        <v>5.88</v>
      </c>
      <c r="BP3122">
        <f t="shared" si="682"/>
        <v>0.49090909090909091</v>
      </c>
      <c r="BQ3122">
        <v>17.36</v>
      </c>
      <c r="BR3122">
        <v>2008</v>
      </c>
      <c r="BS3122">
        <v>0.1</v>
      </c>
      <c r="BT3122">
        <v>0.17</v>
      </c>
      <c r="BU3122" s="2">
        <f t="shared" si="683"/>
        <v>0.12607843137254901</v>
      </c>
      <c r="BV3122" s="1">
        <f t="shared" si="675"/>
        <v>0.21084545454545456</v>
      </c>
      <c r="BW3122" s="1">
        <f t="shared" si="676"/>
        <v>0.4356568470754052</v>
      </c>
      <c r="BX3122" s="1">
        <f t="shared" si="684"/>
        <v>0.47971189469731002</v>
      </c>
      <c r="BY3122" s="1" t="e">
        <f t="shared" si="685"/>
        <v>#DIV/0!</v>
      </c>
      <c r="BZ3122" s="1" t="e">
        <f t="shared" si="686"/>
        <v>#DIV/0!</v>
      </c>
      <c r="CA3122" s="1" t="e">
        <f t="shared" si="687"/>
        <v>#DIV/0!</v>
      </c>
      <c r="CB3122">
        <v>0</v>
      </c>
      <c r="CC3122">
        <f t="shared" si="688"/>
        <v>0</v>
      </c>
      <c r="CD3122">
        <v>0</v>
      </c>
    </row>
    <row r="3123" spans="1:82" x14ac:dyDescent="0.35">
      <c r="A3123">
        <v>342</v>
      </c>
      <c r="B3123" t="s">
        <v>1240</v>
      </c>
      <c r="C3123" t="s">
        <v>92</v>
      </c>
      <c r="D3123">
        <v>71</v>
      </c>
      <c r="E3123" t="s">
        <v>1156</v>
      </c>
      <c r="F3123" t="s">
        <v>129</v>
      </c>
      <c r="G3123">
        <v>2022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23</v>
      </c>
      <c r="V3123">
        <v>102</v>
      </c>
      <c r="W3123">
        <v>0</v>
      </c>
      <c r="X3123">
        <v>0</v>
      </c>
      <c r="Y3123">
        <v>0</v>
      </c>
      <c r="Z3123">
        <v>4</v>
      </c>
      <c r="AA3123">
        <v>0</v>
      </c>
      <c r="AB3123">
        <v>9</v>
      </c>
      <c r="AC3123">
        <v>10</v>
      </c>
      <c r="AD3123">
        <v>116</v>
      </c>
      <c r="AE3123">
        <v>0</v>
      </c>
      <c r="AF3123">
        <v>0</v>
      </c>
      <c r="AG3123">
        <v>0</v>
      </c>
      <c r="AH3123">
        <f t="shared" si="677"/>
        <v>0</v>
      </c>
      <c r="AI3123">
        <f t="shared" si="678"/>
        <v>0</v>
      </c>
      <c r="AJ3123">
        <f t="shared" si="679"/>
        <v>0</v>
      </c>
      <c r="AK3123">
        <v>12</v>
      </c>
      <c r="AL3123">
        <v>108</v>
      </c>
      <c r="AM3123">
        <v>5</v>
      </c>
      <c r="AN3123">
        <v>0</v>
      </c>
      <c r="AO3123">
        <v>0.06</v>
      </c>
      <c r="AP3123">
        <v>0</v>
      </c>
      <c r="AQ3123">
        <v>21.8</v>
      </c>
      <c r="AR3123">
        <v>30.8</v>
      </c>
      <c r="AS3123">
        <f t="shared" si="680"/>
        <v>218</v>
      </c>
      <c r="AT3123">
        <v>6</v>
      </c>
      <c r="AU3123">
        <v>102</v>
      </c>
      <c r="AV3123">
        <v>400</v>
      </c>
      <c r="AW3123">
        <v>0</v>
      </c>
      <c r="AX3123">
        <v>4.43</v>
      </c>
      <c r="AY3123">
        <v>12.89</v>
      </c>
      <c r="AZ3123">
        <v>32</v>
      </c>
      <c r="BA3123">
        <v>5.3333333329999997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f t="shared" si="681"/>
        <v>0</v>
      </c>
      <c r="BJ3123">
        <v>0.26</v>
      </c>
      <c r="BK3123">
        <v>0</v>
      </c>
      <c r="BL3123">
        <v>17</v>
      </c>
      <c r="BM3123">
        <v>19.329999999999998</v>
      </c>
      <c r="BN3123">
        <v>3.63</v>
      </c>
      <c r="BO3123">
        <v>5.13</v>
      </c>
      <c r="BP3123">
        <f t="shared" si="682"/>
        <v>2.1372549019607843</v>
      </c>
      <c r="BQ3123">
        <v>36.33</v>
      </c>
      <c r="BR3123">
        <v>2019</v>
      </c>
      <c r="BS3123">
        <v>0.21</v>
      </c>
      <c r="BT3123">
        <v>0.3</v>
      </c>
      <c r="BU3123" s="2">
        <f t="shared" si="683"/>
        <v>0.1331650980392157</v>
      </c>
      <c r="BV3123" s="1">
        <f t="shared" si="675"/>
        <v>0.2020627450980392</v>
      </c>
      <c r="BW3123" s="1">
        <f t="shared" si="676"/>
        <v>0.47107882352941177</v>
      </c>
      <c r="BX3123" s="1">
        <f t="shared" si="684"/>
        <v>0.5155588235260784</v>
      </c>
      <c r="BY3123" s="1" t="e">
        <f t="shared" si="685"/>
        <v>#DIV/0!</v>
      </c>
      <c r="BZ3123" s="1" t="e">
        <f t="shared" si="686"/>
        <v>#DIV/0!</v>
      </c>
      <c r="CA3123" s="1" t="e">
        <f t="shared" si="687"/>
        <v>#DIV/0!</v>
      </c>
      <c r="CB3123">
        <v>0</v>
      </c>
      <c r="CC3123">
        <f t="shared" si="688"/>
        <v>0</v>
      </c>
      <c r="CD3123">
        <v>0</v>
      </c>
    </row>
    <row r="3124" spans="1:82" x14ac:dyDescent="0.35">
      <c r="A3124">
        <v>707</v>
      </c>
      <c r="B3124" t="s">
        <v>403</v>
      </c>
      <c r="C3124" t="s">
        <v>96</v>
      </c>
      <c r="D3124">
        <v>74</v>
      </c>
      <c r="E3124" t="s">
        <v>70</v>
      </c>
      <c r="F3124" t="s">
        <v>127</v>
      </c>
      <c r="G3124">
        <v>2016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14</v>
      </c>
      <c r="AC3124">
        <v>24</v>
      </c>
      <c r="AD3124">
        <v>131</v>
      </c>
      <c r="AE3124">
        <v>0</v>
      </c>
      <c r="AF3124">
        <v>0</v>
      </c>
      <c r="AG3124">
        <v>0</v>
      </c>
      <c r="AH3124">
        <f t="shared" si="677"/>
        <v>0</v>
      </c>
      <c r="AI3124">
        <f t="shared" si="678"/>
        <v>0</v>
      </c>
      <c r="AJ3124">
        <f t="shared" si="679"/>
        <v>0</v>
      </c>
      <c r="AK3124">
        <v>178</v>
      </c>
      <c r="AL3124">
        <v>32</v>
      </c>
      <c r="AM3124">
        <v>4</v>
      </c>
      <c r="AN3124">
        <v>0</v>
      </c>
      <c r="AO3124">
        <v>0.1</v>
      </c>
      <c r="AP3124">
        <v>0.09</v>
      </c>
      <c r="AQ3124">
        <v>13.1</v>
      </c>
      <c r="AR3124">
        <v>27.1</v>
      </c>
      <c r="AS3124">
        <f t="shared" si="680"/>
        <v>131</v>
      </c>
      <c r="AT3124">
        <v>6</v>
      </c>
      <c r="AU3124">
        <v>275</v>
      </c>
      <c r="AV3124">
        <v>414</v>
      </c>
      <c r="AW3124">
        <v>0</v>
      </c>
      <c r="AX3124">
        <v>0</v>
      </c>
      <c r="AY3124">
        <v>9.36</v>
      </c>
      <c r="AZ3124">
        <v>14</v>
      </c>
      <c r="BA3124">
        <v>2.3333333330000001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f t="shared" si="681"/>
        <v>0</v>
      </c>
      <c r="BJ3124">
        <v>0.66</v>
      </c>
      <c r="BK3124">
        <v>0</v>
      </c>
      <c r="BL3124">
        <v>0</v>
      </c>
      <c r="BM3124">
        <v>21.83</v>
      </c>
      <c r="BN3124">
        <v>2.1800000000000002</v>
      </c>
      <c r="BO3124">
        <v>4.5199999999999996</v>
      </c>
      <c r="BP3124">
        <f t="shared" si="682"/>
        <v>0.47636363636363638</v>
      </c>
      <c r="BQ3124">
        <v>21.83</v>
      </c>
      <c r="BR3124">
        <v>2015</v>
      </c>
      <c r="BS3124">
        <v>0.05</v>
      </c>
      <c r="BT3124">
        <v>0.1</v>
      </c>
      <c r="BU3124" s="2">
        <f t="shared" si="683"/>
        <v>2.5686274509803923E-2</v>
      </c>
      <c r="BV3124" s="1">
        <f t="shared" si="675"/>
        <v>0.17591818181818183</v>
      </c>
      <c r="BW3124" s="1">
        <f t="shared" si="676"/>
        <v>0.47305303030303036</v>
      </c>
      <c r="BX3124" s="1">
        <f t="shared" si="684"/>
        <v>0.51555303029969701</v>
      </c>
      <c r="BY3124" s="1" t="e">
        <f t="shared" si="685"/>
        <v>#DIV/0!</v>
      </c>
      <c r="BZ3124" s="1" t="e">
        <f t="shared" si="686"/>
        <v>#DIV/0!</v>
      </c>
      <c r="CA3124" s="1" t="e">
        <f t="shared" si="687"/>
        <v>#DIV/0!</v>
      </c>
      <c r="CB3124">
        <v>0</v>
      </c>
      <c r="CC3124">
        <f t="shared" si="688"/>
        <v>0</v>
      </c>
      <c r="CD3124">
        <v>0</v>
      </c>
    </row>
    <row r="3125" spans="1:82" x14ac:dyDescent="0.35">
      <c r="A3125">
        <v>411</v>
      </c>
      <c r="B3125" t="s">
        <v>885</v>
      </c>
      <c r="C3125" t="s">
        <v>799</v>
      </c>
      <c r="D3125">
        <v>79</v>
      </c>
      <c r="E3125" t="s">
        <v>797</v>
      </c>
      <c r="F3125" t="s">
        <v>125</v>
      </c>
      <c r="G3125">
        <v>2018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11</v>
      </c>
      <c r="AC3125">
        <v>12</v>
      </c>
      <c r="AD3125">
        <v>117</v>
      </c>
      <c r="AE3125">
        <v>3</v>
      </c>
      <c r="AF3125">
        <v>0</v>
      </c>
      <c r="AG3125">
        <v>0</v>
      </c>
      <c r="AH3125">
        <f t="shared" si="677"/>
        <v>0</v>
      </c>
      <c r="AI3125">
        <f t="shared" si="678"/>
        <v>0</v>
      </c>
      <c r="AJ3125">
        <f t="shared" si="679"/>
        <v>0</v>
      </c>
      <c r="AK3125">
        <v>57</v>
      </c>
      <c r="AL3125">
        <v>66</v>
      </c>
      <c r="AM3125">
        <v>6</v>
      </c>
      <c r="AN3125">
        <v>0</v>
      </c>
      <c r="AO3125">
        <v>0.04</v>
      </c>
      <c r="AP3125">
        <v>0.02</v>
      </c>
      <c r="AQ3125">
        <v>29.7</v>
      </c>
      <c r="AR3125">
        <v>40.700000000000003</v>
      </c>
      <c r="AS3125">
        <f t="shared" si="680"/>
        <v>117</v>
      </c>
      <c r="AT3125">
        <v>8</v>
      </c>
      <c r="AU3125">
        <v>221</v>
      </c>
      <c r="AV3125">
        <v>570</v>
      </c>
      <c r="AW3125">
        <v>0</v>
      </c>
      <c r="AX3125">
        <v>0</v>
      </c>
      <c r="AY3125">
        <v>10.64</v>
      </c>
      <c r="AZ3125">
        <v>11</v>
      </c>
      <c r="BA3125">
        <v>1.375</v>
      </c>
      <c r="BB3125">
        <v>0</v>
      </c>
      <c r="BC3125">
        <v>0</v>
      </c>
      <c r="BD3125">
        <v>0</v>
      </c>
      <c r="BE3125">
        <v>0</v>
      </c>
      <c r="BF3125">
        <v>0.27</v>
      </c>
      <c r="BG3125">
        <v>3</v>
      </c>
      <c r="BH3125">
        <v>0.27</v>
      </c>
      <c r="BI3125">
        <f t="shared" si="681"/>
        <v>1.3574660633484163E-2</v>
      </c>
      <c r="BJ3125">
        <v>0.39</v>
      </c>
      <c r="BK3125">
        <v>0</v>
      </c>
      <c r="BL3125">
        <v>0</v>
      </c>
      <c r="BM3125">
        <v>14.62</v>
      </c>
      <c r="BN3125">
        <v>3.71</v>
      </c>
      <c r="BO3125">
        <v>5.09</v>
      </c>
      <c r="BP3125">
        <f t="shared" si="682"/>
        <v>0.52941176470588236</v>
      </c>
      <c r="BQ3125">
        <v>14.62</v>
      </c>
      <c r="BR3125">
        <v>2013</v>
      </c>
      <c r="BS3125">
        <v>0.13</v>
      </c>
      <c r="BT3125">
        <v>0.18</v>
      </c>
      <c r="BU3125" s="2">
        <f t="shared" si="683"/>
        <v>8.1764705882352934E-2</v>
      </c>
      <c r="BV3125" s="1">
        <f t="shared" si="675"/>
        <v>0.15167058823529411</v>
      </c>
      <c r="BW3125" s="1">
        <f t="shared" si="676"/>
        <v>0.35946317647058823</v>
      </c>
      <c r="BX3125" s="1">
        <f t="shared" si="684"/>
        <v>0.43450367647058824</v>
      </c>
      <c r="BY3125" s="1" t="e">
        <f t="shared" si="685"/>
        <v>#DIV/0!</v>
      </c>
      <c r="BZ3125" s="1" t="e">
        <f t="shared" si="686"/>
        <v>#DIV/0!</v>
      </c>
      <c r="CA3125" s="1" t="e">
        <f t="shared" si="687"/>
        <v>#DIV/0!</v>
      </c>
      <c r="CB3125">
        <v>0</v>
      </c>
      <c r="CC3125">
        <f t="shared" si="688"/>
        <v>0</v>
      </c>
      <c r="CD3125">
        <v>0</v>
      </c>
    </row>
    <row r="3126" spans="1:82" x14ac:dyDescent="0.35">
      <c r="A3126">
        <v>1470</v>
      </c>
      <c r="B3126" t="s">
        <v>720</v>
      </c>
      <c r="C3126" t="s">
        <v>72</v>
      </c>
      <c r="D3126">
        <v>72</v>
      </c>
      <c r="E3126" t="s">
        <v>70</v>
      </c>
      <c r="F3126" t="s">
        <v>129</v>
      </c>
      <c r="G3126">
        <v>2017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30</v>
      </c>
      <c r="AC3126">
        <v>49</v>
      </c>
      <c r="AD3126">
        <v>399</v>
      </c>
      <c r="AE3126">
        <v>1</v>
      </c>
      <c r="AF3126">
        <v>0</v>
      </c>
      <c r="AG3126">
        <v>0</v>
      </c>
      <c r="AH3126">
        <f t="shared" si="677"/>
        <v>0</v>
      </c>
      <c r="AI3126">
        <f t="shared" si="678"/>
        <v>0</v>
      </c>
      <c r="AJ3126">
        <f t="shared" si="679"/>
        <v>0</v>
      </c>
      <c r="AK3126">
        <v>507</v>
      </c>
      <c r="AL3126">
        <v>77</v>
      </c>
      <c r="AM3126">
        <v>22</v>
      </c>
      <c r="AN3126">
        <v>1</v>
      </c>
      <c r="AO3126">
        <v>0.12</v>
      </c>
      <c r="AP3126">
        <v>0.15</v>
      </c>
      <c r="AQ3126">
        <v>47.9</v>
      </c>
      <c r="AR3126">
        <v>77.900000000000006</v>
      </c>
      <c r="AS3126">
        <f t="shared" si="680"/>
        <v>399</v>
      </c>
      <c r="AT3126">
        <v>11</v>
      </c>
      <c r="AU3126">
        <v>361</v>
      </c>
      <c r="AV3126">
        <v>740</v>
      </c>
      <c r="AW3126">
        <v>0</v>
      </c>
      <c r="AX3126">
        <v>0</v>
      </c>
      <c r="AY3126">
        <v>13.3</v>
      </c>
      <c r="AZ3126">
        <v>30</v>
      </c>
      <c r="BA3126">
        <v>2.7272727269999999</v>
      </c>
      <c r="BB3126">
        <v>0</v>
      </c>
      <c r="BC3126">
        <v>0</v>
      </c>
      <c r="BD3126">
        <v>0</v>
      </c>
      <c r="BE3126">
        <v>0</v>
      </c>
      <c r="BF3126">
        <v>0.03</v>
      </c>
      <c r="BG3126">
        <v>1</v>
      </c>
      <c r="BH3126">
        <v>0.03</v>
      </c>
      <c r="BI3126">
        <f t="shared" si="681"/>
        <v>2.7700831024930748E-3</v>
      </c>
      <c r="BJ3126">
        <v>0.49</v>
      </c>
      <c r="BK3126">
        <v>0</v>
      </c>
      <c r="BL3126">
        <v>0</v>
      </c>
      <c r="BM3126">
        <v>36.270000000000003</v>
      </c>
      <c r="BN3126">
        <v>4.3499999999999996</v>
      </c>
      <c r="BO3126">
        <v>7.08</v>
      </c>
      <c r="BP3126">
        <f t="shared" si="682"/>
        <v>1.1052631578947369</v>
      </c>
      <c r="BQ3126">
        <v>36.270000000000003</v>
      </c>
      <c r="BR3126">
        <v>2014</v>
      </c>
      <c r="BS3126">
        <v>0.13</v>
      </c>
      <c r="BT3126">
        <v>0.22</v>
      </c>
      <c r="BU3126" s="2">
        <f t="shared" si="683"/>
        <v>9.7843137254901957E-2</v>
      </c>
      <c r="BV3126" s="1">
        <f t="shared" si="675"/>
        <v>0.21816315789473684</v>
      </c>
      <c r="BW3126" s="1">
        <f t="shared" si="676"/>
        <v>0.47071547225205873</v>
      </c>
      <c r="BX3126" s="1">
        <f t="shared" si="684"/>
        <v>0.50643262376448295</v>
      </c>
      <c r="BY3126" s="1" t="e">
        <f t="shared" si="685"/>
        <v>#DIV/0!</v>
      </c>
      <c r="BZ3126" s="1" t="e">
        <f t="shared" si="686"/>
        <v>#DIV/0!</v>
      </c>
      <c r="CA3126" s="1" t="e">
        <f t="shared" si="687"/>
        <v>#DIV/0!</v>
      </c>
      <c r="CB3126">
        <v>0</v>
      </c>
      <c r="CC3126">
        <f t="shared" si="688"/>
        <v>0</v>
      </c>
      <c r="CD3126">
        <v>0</v>
      </c>
    </row>
    <row r="3127" spans="1:82" x14ac:dyDescent="0.35">
      <c r="A3127">
        <v>1411</v>
      </c>
      <c r="B3127" t="s">
        <v>695</v>
      </c>
      <c r="C3127" t="s">
        <v>100</v>
      </c>
      <c r="D3127">
        <v>69</v>
      </c>
      <c r="E3127" t="s">
        <v>70</v>
      </c>
      <c r="F3127" t="s">
        <v>93</v>
      </c>
      <c r="G3127">
        <v>2020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3</v>
      </c>
      <c r="V3127">
        <v>14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33</v>
      </c>
      <c r="AC3127">
        <v>53</v>
      </c>
      <c r="AD3127">
        <v>501</v>
      </c>
      <c r="AE3127">
        <v>3</v>
      </c>
      <c r="AF3127">
        <v>0</v>
      </c>
      <c r="AG3127">
        <v>0</v>
      </c>
      <c r="AH3127">
        <f t="shared" si="677"/>
        <v>0</v>
      </c>
      <c r="AI3127">
        <f t="shared" si="678"/>
        <v>0</v>
      </c>
      <c r="AJ3127">
        <f t="shared" si="679"/>
        <v>0</v>
      </c>
      <c r="AK3127">
        <v>840</v>
      </c>
      <c r="AL3127">
        <v>109</v>
      </c>
      <c r="AM3127">
        <v>20</v>
      </c>
      <c r="AN3127">
        <v>0</v>
      </c>
      <c r="AO3127">
        <v>0.1</v>
      </c>
      <c r="AP3127">
        <v>0.18</v>
      </c>
      <c r="AQ3127">
        <v>69.5</v>
      </c>
      <c r="AR3127">
        <v>102.5</v>
      </c>
      <c r="AS3127">
        <f t="shared" si="680"/>
        <v>515</v>
      </c>
      <c r="AT3127">
        <v>14</v>
      </c>
      <c r="AU3127">
        <v>380</v>
      </c>
      <c r="AV3127">
        <v>936</v>
      </c>
      <c r="AW3127">
        <v>0</v>
      </c>
      <c r="AX3127">
        <v>4.67</v>
      </c>
      <c r="AY3127">
        <v>15.18</v>
      </c>
      <c r="AZ3127">
        <v>36</v>
      </c>
      <c r="BA3127">
        <v>2.5714285710000002</v>
      </c>
      <c r="BB3127">
        <v>0</v>
      </c>
      <c r="BC3127">
        <v>0</v>
      </c>
      <c r="BD3127">
        <v>0</v>
      </c>
      <c r="BE3127">
        <v>0</v>
      </c>
      <c r="BF3127">
        <v>0.09</v>
      </c>
      <c r="BG3127">
        <v>3</v>
      </c>
      <c r="BH3127">
        <v>0.08</v>
      </c>
      <c r="BI3127">
        <f t="shared" si="681"/>
        <v>7.8947368421052634E-3</v>
      </c>
      <c r="BJ3127">
        <v>0.41</v>
      </c>
      <c r="BK3127">
        <v>0</v>
      </c>
      <c r="BL3127">
        <v>1</v>
      </c>
      <c r="BM3127">
        <v>35.79</v>
      </c>
      <c r="BN3127">
        <v>4.96</v>
      </c>
      <c r="BO3127">
        <v>7.32</v>
      </c>
      <c r="BP3127">
        <f t="shared" si="682"/>
        <v>1.3552631578947369</v>
      </c>
      <c r="BQ3127">
        <v>36.79</v>
      </c>
      <c r="BR3127">
        <v>2019</v>
      </c>
      <c r="BS3127">
        <v>0.18</v>
      </c>
      <c r="BT3127">
        <v>0.27</v>
      </c>
      <c r="BU3127" s="2">
        <f t="shared" si="683"/>
        <v>0.25334392156862739</v>
      </c>
      <c r="BV3127" s="1">
        <f t="shared" si="675"/>
        <v>0.24986315789473679</v>
      </c>
      <c r="BW3127" s="1">
        <f t="shared" si="676"/>
        <v>0.4569638000662033</v>
      </c>
      <c r="BX3127" s="1">
        <f t="shared" si="684"/>
        <v>0.4914095143476318</v>
      </c>
      <c r="BY3127" s="1" t="e">
        <f t="shared" si="685"/>
        <v>#DIV/0!</v>
      </c>
      <c r="BZ3127" s="1" t="e">
        <f t="shared" si="686"/>
        <v>#DIV/0!</v>
      </c>
      <c r="CA3127" s="1" t="e">
        <f t="shared" si="687"/>
        <v>#DIV/0!</v>
      </c>
      <c r="CB3127">
        <v>0</v>
      </c>
      <c r="CC3127">
        <f t="shared" si="688"/>
        <v>0</v>
      </c>
      <c r="CD3127">
        <v>0</v>
      </c>
    </row>
    <row r="3128" spans="1:82" x14ac:dyDescent="0.35">
      <c r="A3128">
        <v>387</v>
      </c>
      <c r="B3128" t="s">
        <v>879</v>
      </c>
      <c r="C3128" t="s">
        <v>75</v>
      </c>
      <c r="D3128">
        <v>76</v>
      </c>
      <c r="E3128" t="s">
        <v>797</v>
      </c>
      <c r="F3128" t="s">
        <v>108</v>
      </c>
      <c r="G3128">
        <v>2015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6</v>
      </c>
      <c r="AC3128">
        <v>7</v>
      </c>
      <c r="AD3128">
        <v>60</v>
      </c>
      <c r="AE3128">
        <v>0</v>
      </c>
      <c r="AF3128">
        <v>0</v>
      </c>
      <c r="AG3128">
        <v>0</v>
      </c>
      <c r="AH3128">
        <f t="shared" si="677"/>
        <v>0</v>
      </c>
      <c r="AI3128">
        <f t="shared" si="678"/>
        <v>0</v>
      </c>
      <c r="AJ3128">
        <f t="shared" si="679"/>
        <v>0</v>
      </c>
      <c r="AK3128">
        <v>25</v>
      </c>
      <c r="AL3128">
        <v>37</v>
      </c>
      <c r="AM3128">
        <v>4</v>
      </c>
      <c r="AN3128">
        <v>0</v>
      </c>
      <c r="AO3128">
        <v>0.1</v>
      </c>
      <c r="AP3128">
        <v>0.05</v>
      </c>
      <c r="AQ3128">
        <v>6</v>
      </c>
      <c r="AR3128">
        <v>12</v>
      </c>
      <c r="AS3128">
        <f t="shared" si="680"/>
        <v>60</v>
      </c>
      <c r="AT3128">
        <v>2</v>
      </c>
      <c r="AU3128">
        <v>67</v>
      </c>
      <c r="AV3128">
        <v>128</v>
      </c>
      <c r="AW3128">
        <v>0</v>
      </c>
      <c r="AX3128">
        <v>0</v>
      </c>
      <c r="AY3128">
        <v>10</v>
      </c>
      <c r="AZ3128">
        <v>6</v>
      </c>
      <c r="BA3128">
        <v>3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f t="shared" si="681"/>
        <v>0</v>
      </c>
      <c r="BJ3128">
        <v>0.52</v>
      </c>
      <c r="BK3128">
        <v>0</v>
      </c>
      <c r="BL3128">
        <v>0</v>
      </c>
      <c r="BM3128">
        <v>30</v>
      </c>
      <c r="BN3128">
        <v>3</v>
      </c>
      <c r="BO3128">
        <v>6</v>
      </c>
      <c r="BP3128">
        <f t="shared" si="682"/>
        <v>0.89552238805970152</v>
      </c>
      <c r="BQ3128">
        <v>30</v>
      </c>
      <c r="BR3128">
        <v>2006</v>
      </c>
      <c r="BS3128">
        <v>0.09</v>
      </c>
      <c r="BT3128">
        <v>0.18</v>
      </c>
      <c r="BU3128" s="2">
        <f t="shared" si="683"/>
        <v>1.1764705882352941E-2</v>
      </c>
      <c r="BV3128" s="1">
        <f t="shared" ref="BV3128:BV3191" si="689">((BG3128/100)+(AS3128/10000))+(BP3128/20)+(BJ3128/5)+(AZ3128/2000)-(AI3128/5)+(U3128/5000)+(Z3128/5000)</f>
        <v>0.15777611940298508</v>
      </c>
      <c r="BW3128" s="1">
        <f t="shared" si="676"/>
        <v>0.46493652452025591</v>
      </c>
      <c r="BX3128" s="1">
        <f t="shared" si="684"/>
        <v>0.51534985785358922</v>
      </c>
      <c r="BY3128" s="1" t="e">
        <f t="shared" si="685"/>
        <v>#DIV/0!</v>
      </c>
      <c r="BZ3128" s="1" t="e">
        <f t="shared" si="686"/>
        <v>#DIV/0!</v>
      </c>
      <c r="CA3128" s="1" t="e">
        <f t="shared" si="687"/>
        <v>#DIV/0!</v>
      </c>
      <c r="CB3128">
        <v>0</v>
      </c>
      <c r="CC3128">
        <f t="shared" si="688"/>
        <v>0</v>
      </c>
      <c r="CD3128">
        <v>0</v>
      </c>
    </row>
    <row r="3129" spans="1:82" x14ac:dyDescent="0.35">
      <c r="A3129">
        <v>455</v>
      </c>
      <c r="B3129" t="s">
        <v>1274</v>
      </c>
      <c r="C3129" t="s">
        <v>179</v>
      </c>
      <c r="D3129">
        <v>68</v>
      </c>
      <c r="E3129" t="s">
        <v>1156</v>
      </c>
      <c r="F3129" t="s">
        <v>101</v>
      </c>
      <c r="G3129">
        <v>2020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28</v>
      </c>
      <c r="V3129">
        <v>86</v>
      </c>
      <c r="W3129">
        <v>0</v>
      </c>
      <c r="X3129">
        <v>0</v>
      </c>
      <c r="Y3129">
        <v>0</v>
      </c>
      <c r="Z3129">
        <v>2</v>
      </c>
      <c r="AA3129">
        <v>0</v>
      </c>
      <c r="AB3129">
        <v>4</v>
      </c>
      <c r="AC3129">
        <v>9</v>
      </c>
      <c r="AD3129">
        <v>28</v>
      </c>
      <c r="AE3129">
        <v>0</v>
      </c>
      <c r="AF3129">
        <v>0</v>
      </c>
      <c r="AG3129">
        <v>0</v>
      </c>
      <c r="AH3129">
        <f t="shared" si="677"/>
        <v>0</v>
      </c>
      <c r="AI3129">
        <f t="shared" si="678"/>
        <v>0</v>
      </c>
      <c r="AJ3129">
        <f t="shared" si="679"/>
        <v>0</v>
      </c>
      <c r="AK3129">
        <v>25</v>
      </c>
      <c r="AL3129">
        <v>22</v>
      </c>
      <c r="AM3129">
        <v>2</v>
      </c>
      <c r="AN3129">
        <v>0</v>
      </c>
      <c r="AO3129">
        <v>7.0000000000000007E-2</v>
      </c>
      <c r="AP3129">
        <v>0.02</v>
      </c>
      <c r="AQ3129">
        <v>11.4</v>
      </c>
      <c r="AR3129">
        <v>15.4</v>
      </c>
      <c r="AS3129">
        <f t="shared" si="680"/>
        <v>114</v>
      </c>
      <c r="AT3129">
        <v>3</v>
      </c>
      <c r="AU3129">
        <v>77</v>
      </c>
      <c r="AV3129">
        <v>212</v>
      </c>
      <c r="AW3129">
        <v>0</v>
      </c>
      <c r="AX3129">
        <v>3.07</v>
      </c>
      <c r="AY3129">
        <v>7</v>
      </c>
      <c r="AZ3129">
        <v>32</v>
      </c>
      <c r="BA3129">
        <v>10.66666667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f t="shared" si="681"/>
        <v>0</v>
      </c>
      <c r="BJ3129">
        <v>0.36</v>
      </c>
      <c r="BK3129">
        <v>0</v>
      </c>
      <c r="BL3129">
        <v>28.67</v>
      </c>
      <c r="BM3129">
        <v>9.33</v>
      </c>
      <c r="BN3129">
        <v>3.8</v>
      </c>
      <c r="BO3129">
        <v>5.13</v>
      </c>
      <c r="BP3129">
        <f t="shared" si="682"/>
        <v>1.4805194805194806</v>
      </c>
      <c r="BQ3129">
        <v>38</v>
      </c>
      <c r="BR3129">
        <v>2016</v>
      </c>
      <c r="BS3129">
        <v>0.15</v>
      </c>
      <c r="BT3129">
        <v>0.2</v>
      </c>
      <c r="BU3129" s="2">
        <f t="shared" si="683"/>
        <v>8.5012941176470583E-2</v>
      </c>
      <c r="BV3129" s="1">
        <f t="shared" si="689"/>
        <v>0.17942597402597404</v>
      </c>
      <c r="BW3129" s="1">
        <f t="shared" si="676"/>
        <v>0.41209972582972582</v>
      </c>
      <c r="BX3129" s="1">
        <f t="shared" si="684"/>
        <v>0.51532972586305914</v>
      </c>
      <c r="BY3129" s="1" t="e">
        <f t="shared" si="685"/>
        <v>#DIV/0!</v>
      </c>
      <c r="BZ3129" s="1" t="e">
        <f t="shared" si="686"/>
        <v>#DIV/0!</v>
      </c>
      <c r="CA3129" s="1" t="e">
        <f t="shared" si="687"/>
        <v>#DIV/0!</v>
      </c>
      <c r="CB3129">
        <v>0</v>
      </c>
      <c r="CC3129">
        <f t="shared" si="688"/>
        <v>0</v>
      </c>
      <c r="CD3129">
        <v>0</v>
      </c>
    </row>
    <row r="3130" spans="1:82" x14ac:dyDescent="0.35">
      <c r="A3130">
        <v>929</v>
      </c>
      <c r="B3130" t="s">
        <v>1402</v>
      </c>
      <c r="C3130" t="s">
        <v>103</v>
      </c>
      <c r="D3130">
        <v>70</v>
      </c>
      <c r="E3130" t="s">
        <v>1156</v>
      </c>
      <c r="F3130" t="s">
        <v>142</v>
      </c>
      <c r="G3130">
        <v>2023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84</v>
      </c>
      <c r="V3130">
        <v>387</v>
      </c>
      <c r="W3130">
        <v>3</v>
      </c>
      <c r="X3130">
        <v>0</v>
      </c>
      <c r="Y3130">
        <v>0</v>
      </c>
      <c r="Z3130">
        <v>18</v>
      </c>
      <c r="AA3130">
        <v>0</v>
      </c>
      <c r="AB3130">
        <v>28</v>
      </c>
      <c r="AC3130">
        <v>39</v>
      </c>
      <c r="AD3130">
        <v>206</v>
      </c>
      <c r="AE3130">
        <v>1</v>
      </c>
      <c r="AF3130">
        <v>1</v>
      </c>
      <c r="AG3130">
        <v>1</v>
      </c>
      <c r="AH3130">
        <f t="shared" si="677"/>
        <v>1</v>
      </c>
      <c r="AI3130">
        <f t="shared" si="678"/>
        <v>6.25E-2</v>
      </c>
      <c r="AJ3130">
        <f t="shared" si="679"/>
        <v>2.2935779816513763E-3</v>
      </c>
      <c r="AK3130">
        <v>23</v>
      </c>
      <c r="AL3130">
        <v>237</v>
      </c>
      <c r="AM3130">
        <v>8</v>
      </c>
      <c r="AN3130">
        <v>0</v>
      </c>
      <c r="AO3130">
        <v>0.09</v>
      </c>
      <c r="AP3130">
        <v>0.01</v>
      </c>
      <c r="AQ3130">
        <v>81.3</v>
      </c>
      <c r="AR3130">
        <v>109.3</v>
      </c>
      <c r="AS3130">
        <f t="shared" si="680"/>
        <v>593</v>
      </c>
      <c r="AT3130">
        <v>16</v>
      </c>
      <c r="AU3130">
        <v>436</v>
      </c>
      <c r="AV3130">
        <v>1061</v>
      </c>
      <c r="AW3130">
        <v>0</v>
      </c>
      <c r="AX3130">
        <v>4.6100000000000003</v>
      </c>
      <c r="AY3130">
        <v>7.36</v>
      </c>
      <c r="AZ3130">
        <v>112</v>
      </c>
      <c r="BA3130">
        <v>7</v>
      </c>
      <c r="BB3130">
        <v>0</v>
      </c>
      <c r="BC3130">
        <v>0</v>
      </c>
      <c r="BD3130">
        <v>0</v>
      </c>
      <c r="BE3130">
        <v>0.04</v>
      </c>
      <c r="BF3130">
        <v>0.04</v>
      </c>
      <c r="BG3130">
        <v>4</v>
      </c>
      <c r="BH3130">
        <v>0.04</v>
      </c>
      <c r="BI3130">
        <f t="shared" si="681"/>
        <v>9.1743119266055051E-3</v>
      </c>
      <c r="BJ3130">
        <v>0.41</v>
      </c>
      <c r="BK3130">
        <v>0</v>
      </c>
      <c r="BL3130">
        <v>24.19</v>
      </c>
      <c r="BM3130">
        <v>12.88</v>
      </c>
      <c r="BN3130">
        <v>5.08</v>
      </c>
      <c r="BO3130">
        <v>6.83</v>
      </c>
      <c r="BP3130">
        <f t="shared" si="682"/>
        <v>1.3600917431192661</v>
      </c>
      <c r="BQ3130">
        <v>37.06</v>
      </c>
      <c r="BR3130">
        <v>2019</v>
      </c>
      <c r="BS3130">
        <v>0.19</v>
      </c>
      <c r="BT3130">
        <v>0.25</v>
      </c>
      <c r="BU3130" s="2">
        <f t="shared" si="683"/>
        <v>0.28844731092436976</v>
      </c>
      <c r="BV3130" s="1">
        <f t="shared" si="689"/>
        <v>0.31320458715596328</v>
      </c>
      <c r="BW3130" s="1">
        <f t="shared" si="676"/>
        <v>0.51643915721790945</v>
      </c>
      <c r="BX3130" s="1">
        <f t="shared" si="684"/>
        <v>0.52192904610679847</v>
      </c>
      <c r="BY3130" s="1" t="e">
        <f t="shared" si="685"/>
        <v>#DIV/0!</v>
      </c>
      <c r="BZ3130" s="1" t="e">
        <f t="shared" si="686"/>
        <v>#DIV/0!</v>
      </c>
      <c r="CA3130" s="1" t="e">
        <f t="shared" si="687"/>
        <v>#DIV/0!</v>
      </c>
      <c r="CB3130">
        <v>0</v>
      </c>
      <c r="CC3130">
        <f t="shared" si="688"/>
        <v>0</v>
      </c>
      <c r="CD3130">
        <v>0</v>
      </c>
    </row>
    <row r="3131" spans="1:82" x14ac:dyDescent="0.35">
      <c r="A3131">
        <v>1067</v>
      </c>
      <c r="B3131" t="s">
        <v>1443</v>
      </c>
      <c r="C3131" t="s">
        <v>72</v>
      </c>
      <c r="D3131">
        <v>72</v>
      </c>
      <c r="E3131" t="s">
        <v>1156</v>
      </c>
      <c r="F3131" t="s">
        <v>87</v>
      </c>
      <c r="G3131">
        <v>2013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153</v>
      </c>
      <c r="V3131">
        <v>772</v>
      </c>
      <c r="W3131">
        <v>7</v>
      </c>
      <c r="X3131">
        <v>3</v>
      </c>
      <c r="Y3131">
        <v>2</v>
      </c>
      <c r="Z3131">
        <v>35</v>
      </c>
      <c r="AA3131">
        <v>0</v>
      </c>
      <c r="AB3131">
        <v>2</v>
      </c>
      <c r="AC3131">
        <v>5</v>
      </c>
      <c r="AD3131">
        <v>38</v>
      </c>
      <c r="AE3131">
        <v>0</v>
      </c>
      <c r="AF3131">
        <v>0</v>
      </c>
      <c r="AG3131">
        <v>0</v>
      </c>
      <c r="AH3131">
        <f t="shared" si="677"/>
        <v>2</v>
      </c>
      <c r="AI3131">
        <f t="shared" si="678"/>
        <v>0.125</v>
      </c>
      <c r="AJ3131">
        <f t="shared" si="679"/>
        <v>6.993006993006993E-3</v>
      </c>
      <c r="AK3131">
        <v>0</v>
      </c>
      <c r="AL3131">
        <v>41</v>
      </c>
      <c r="AM3131">
        <v>1</v>
      </c>
      <c r="AN3131">
        <v>0</v>
      </c>
      <c r="AO3131">
        <v>0.01</v>
      </c>
      <c r="AP3131">
        <v>0</v>
      </c>
      <c r="AQ3131">
        <v>119</v>
      </c>
      <c r="AR3131">
        <v>121</v>
      </c>
      <c r="AS3131">
        <f t="shared" si="680"/>
        <v>810</v>
      </c>
      <c r="AT3131">
        <v>16</v>
      </c>
      <c r="AU3131">
        <v>286</v>
      </c>
      <c r="AV3131">
        <v>1208</v>
      </c>
      <c r="AW3131">
        <v>0</v>
      </c>
      <c r="AX3131">
        <v>5.05</v>
      </c>
      <c r="AY3131">
        <v>19</v>
      </c>
      <c r="AZ3131">
        <v>155</v>
      </c>
      <c r="BA3131">
        <v>9.6875</v>
      </c>
      <c r="BB3131">
        <v>0</v>
      </c>
      <c r="BC3131">
        <v>0</v>
      </c>
      <c r="BD3131">
        <v>0</v>
      </c>
      <c r="BE3131">
        <v>0.05</v>
      </c>
      <c r="BF3131">
        <v>0</v>
      </c>
      <c r="BG3131">
        <v>7</v>
      </c>
      <c r="BH3131">
        <v>0.05</v>
      </c>
      <c r="BI3131">
        <f t="shared" si="681"/>
        <v>2.4475524475524476E-2</v>
      </c>
      <c r="BJ3131">
        <v>0.24</v>
      </c>
      <c r="BK3131">
        <v>0</v>
      </c>
      <c r="BL3131">
        <v>48.25</v>
      </c>
      <c r="BM3131">
        <v>2.38</v>
      </c>
      <c r="BN3131">
        <v>7.44</v>
      </c>
      <c r="BO3131">
        <v>7.56</v>
      </c>
      <c r="BP3131">
        <f t="shared" si="682"/>
        <v>2.8321678321678321</v>
      </c>
      <c r="BQ3131">
        <v>50.62</v>
      </c>
      <c r="BR3131">
        <v>2010</v>
      </c>
      <c r="BS3131">
        <v>0.42</v>
      </c>
      <c r="BT3131">
        <v>0.42</v>
      </c>
      <c r="BU3131" s="2">
        <f t="shared" si="683"/>
        <v>0.40094128851540617</v>
      </c>
      <c r="BV3131" s="1">
        <f t="shared" si="689"/>
        <v>0.43070839160839164</v>
      </c>
      <c r="BW3131" s="1">
        <f t="shared" si="676"/>
        <v>0.5569501165501165</v>
      </c>
      <c r="BX3131" s="1">
        <f t="shared" si="684"/>
        <v>0.53736261655011652</v>
      </c>
      <c r="BY3131" s="1" t="e">
        <f t="shared" si="685"/>
        <v>#DIV/0!</v>
      </c>
      <c r="BZ3131" s="1" t="e">
        <f t="shared" si="686"/>
        <v>#DIV/0!</v>
      </c>
      <c r="CA3131" s="1" t="e">
        <f t="shared" si="687"/>
        <v>#DIV/0!</v>
      </c>
      <c r="CB3131">
        <v>0</v>
      </c>
      <c r="CC3131">
        <f t="shared" si="688"/>
        <v>0</v>
      </c>
      <c r="CD3131">
        <v>0</v>
      </c>
    </row>
    <row r="3132" spans="1:82" x14ac:dyDescent="0.35">
      <c r="A3132">
        <v>903</v>
      </c>
      <c r="B3132" t="s">
        <v>997</v>
      </c>
      <c r="C3132" t="s">
        <v>81</v>
      </c>
      <c r="D3132">
        <v>77</v>
      </c>
      <c r="E3132" t="s">
        <v>797</v>
      </c>
      <c r="F3132" t="s">
        <v>82</v>
      </c>
      <c r="G3132">
        <v>2016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15</v>
      </c>
      <c r="AC3132">
        <v>22</v>
      </c>
      <c r="AD3132">
        <v>149</v>
      </c>
      <c r="AE3132">
        <v>1</v>
      </c>
      <c r="AF3132">
        <v>0</v>
      </c>
      <c r="AG3132">
        <v>0</v>
      </c>
      <c r="AH3132">
        <f t="shared" si="677"/>
        <v>0</v>
      </c>
      <c r="AI3132">
        <f t="shared" si="678"/>
        <v>0</v>
      </c>
      <c r="AJ3132">
        <f t="shared" si="679"/>
        <v>0</v>
      </c>
      <c r="AK3132">
        <v>123</v>
      </c>
      <c r="AL3132">
        <v>77</v>
      </c>
      <c r="AM3132">
        <v>6</v>
      </c>
      <c r="AN3132">
        <v>0</v>
      </c>
      <c r="AO3132">
        <v>7.0000000000000007E-2</v>
      </c>
      <c r="AP3132">
        <v>0.05</v>
      </c>
      <c r="AQ3132">
        <v>20.9</v>
      </c>
      <c r="AR3132">
        <v>35.9</v>
      </c>
      <c r="AS3132">
        <f t="shared" si="680"/>
        <v>149</v>
      </c>
      <c r="AT3132">
        <v>8</v>
      </c>
      <c r="AU3132">
        <v>350</v>
      </c>
      <c r="AV3132">
        <v>578</v>
      </c>
      <c r="AW3132">
        <v>0</v>
      </c>
      <c r="AX3132">
        <v>0</v>
      </c>
      <c r="AY3132">
        <v>9.93</v>
      </c>
      <c r="AZ3132">
        <v>15</v>
      </c>
      <c r="BA3132">
        <v>1.875</v>
      </c>
      <c r="BB3132">
        <v>0</v>
      </c>
      <c r="BC3132">
        <v>0</v>
      </c>
      <c r="BD3132">
        <v>0</v>
      </c>
      <c r="BE3132">
        <v>0</v>
      </c>
      <c r="BF3132">
        <v>7.0000000000000007E-2</v>
      </c>
      <c r="BG3132">
        <v>1</v>
      </c>
      <c r="BH3132">
        <v>7.0000000000000007E-2</v>
      </c>
      <c r="BI3132">
        <f t="shared" si="681"/>
        <v>2.8571428571428571E-3</v>
      </c>
      <c r="BJ3132">
        <v>0.61</v>
      </c>
      <c r="BK3132">
        <v>0</v>
      </c>
      <c r="BL3132">
        <v>0</v>
      </c>
      <c r="BM3132">
        <v>18.62</v>
      </c>
      <c r="BN3132">
        <v>2.61</v>
      </c>
      <c r="BO3132">
        <v>4.49</v>
      </c>
      <c r="BP3132">
        <f t="shared" si="682"/>
        <v>0.42571428571428571</v>
      </c>
      <c r="BQ3132">
        <v>18.62</v>
      </c>
      <c r="BR3132">
        <v>2013</v>
      </c>
      <c r="BS3132">
        <v>0.06</v>
      </c>
      <c r="BT3132">
        <v>0.1</v>
      </c>
      <c r="BU3132" s="2">
        <f t="shared" si="683"/>
        <v>4.882352941176471E-2</v>
      </c>
      <c r="BV3132" s="1">
        <f t="shared" si="689"/>
        <v>0.17568571428571428</v>
      </c>
      <c r="BW3132" s="1">
        <f t="shared" si="676"/>
        <v>0.44688569119769117</v>
      </c>
      <c r="BX3132" s="1">
        <f t="shared" si="684"/>
        <v>0.49371158008658006</v>
      </c>
      <c r="BY3132" s="1" t="e">
        <f t="shared" si="685"/>
        <v>#DIV/0!</v>
      </c>
      <c r="BZ3132" s="1" t="e">
        <f t="shared" si="686"/>
        <v>#DIV/0!</v>
      </c>
      <c r="CA3132" s="1" t="e">
        <f t="shared" si="687"/>
        <v>#DIV/0!</v>
      </c>
      <c r="CB3132">
        <v>0</v>
      </c>
      <c r="CC3132">
        <f t="shared" si="688"/>
        <v>0</v>
      </c>
      <c r="CD3132">
        <v>0</v>
      </c>
    </row>
    <row r="3133" spans="1:82" x14ac:dyDescent="0.35">
      <c r="A3133">
        <v>792</v>
      </c>
      <c r="B3133" t="s">
        <v>1362</v>
      </c>
      <c r="C3133" t="s">
        <v>179</v>
      </c>
      <c r="D3133">
        <v>68</v>
      </c>
      <c r="E3133" t="s">
        <v>1156</v>
      </c>
      <c r="F3133" t="s">
        <v>120</v>
      </c>
      <c r="G3133">
        <v>2022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77</v>
      </c>
      <c r="V3133">
        <v>379</v>
      </c>
      <c r="W3133">
        <v>1</v>
      </c>
      <c r="X3133">
        <v>1</v>
      </c>
      <c r="Y3133">
        <v>0</v>
      </c>
      <c r="Z3133">
        <v>20</v>
      </c>
      <c r="AA3133">
        <v>0</v>
      </c>
      <c r="AB3133">
        <v>28</v>
      </c>
      <c r="AC3133">
        <v>33</v>
      </c>
      <c r="AD3133">
        <v>214</v>
      </c>
      <c r="AE3133">
        <v>0</v>
      </c>
      <c r="AF3133">
        <v>0</v>
      </c>
      <c r="AG3133">
        <v>0</v>
      </c>
      <c r="AH3133">
        <f t="shared" si="677"/>
        <v>0</v>
      </c>
      <c r="AI3133">
        <f t="shared" si="678"/>
        <v>0</v>
      </c>
      <c r="AJ3133">
        <f t="shared" si="679"/>
        <v>0</v>
      </c>
      <c r="AK3133">
        <v>-16</v>
      </c>
      <c r="AL3133">
        <v>225</v>
      </c>
      <c r="AM3133">
        <v>14</v>
      </c>
      <c r="AN3133">
        <v>0</v>
      </c>
      <c r="AO3133">
        <v>0.06</v>
      </c>
      <c r="AP3133">
        <v>0</v>
      </c>
      <c r="AQ3133">
        <v>65.3</v>
      </c>
      <c r="AR3133">
        <v>93.3</v>
      </c>
      <c r="AS3133">
        <f t="shared" si="680"/>
        <v>593</v>
      </c>
      <c r="AT3133">
        <v>16</v>
      </c>
      <c r="AU3133">
        <v>342</v>
      </c>
      <c r="AV3133">
        <v>1095</v>
      </c>
      <c r="AW3133">
        <v>0</v>
      </c>
      <c r="AX3133">
        <v>4.92</v>
      </c>
      <c r="AY3133">
        <v>7.64</v>
      </c>
      <c r="AZ3133">
        <v>105</v>
      </c>
      <c r="BA3133">
        <v>6.5625</v>
      </c>
      <c r="BB3133">
        <v>0</v>
      </c>
      <c r="BC3133">
        <v>0</v>
      </c>
      <c r="BD3133">
        <v>0</v>
      </c>
      <c r="BE3133">
        <v>0.01</v>
      </c>
      <c r="BF3133">
        <v>0</v>
      </c>
      <c r="BG3133">
        <v>1</v>
      </c>
      <c r="BH3133">
        <v>0.01</v>
      </c>
      <c r="BI3133">
        <f t="shared" si="681"/>
        <v>2.9239766081871343E-3</v>
      </c>
      <c r="BJ3133">
        <v>0.31</v>
      </c>
      <c r="BK3133">
        <v>0</v>
      </c>
      <c r="BL3133">
        <v>23.69</v>
      </c>
      <c r="BM3133">
        <v>13.38</v>
      </c>
      <c r="BN3133">
        <v>4.08</v>
      </c>
      <c r="BO3133">
        <v>5.83</v>
      </c>
      <c r="BP3133">
        <f t="shared" si="682"/>
        <v>1.7339181286549707</v>
      </c>
      <c r="BQ3133">
        <v>37.06</v>
      </c>
      <c r="BR3133">
        <v>2022</v>
      </c>
      <c r="BS3133">
        <v>0.19</v>
      </c>
      <c r="BT3133">
        <v>0.27</v>
      </c>
      <c r="BU3133" s="2">
        <f t="shared" si="683"/>
        <v>0.24307235294117643</v>
      </c>
      <c r="BV3133" s="1">
        <f t="shared" si="689"/>
        <v>0.28989590643274854</v>
      </c>
      <c r="BW3133" s="1">
        <f t="shared" si="676"/>
        <v>0.50218740882509305</v>
      </c>
      <c r="BX3133" s="1">
        <f t="shared" si="684"/>
        <v>0.51155279771398188</v>
      </c>
      <c r="BY3133" s="1" t="e">
        <f t="shared" si="685"/>
        <v>#DIV/0!</v>
      </c>
      <c r="BZ3133" s="1" t="e">
        <f t="shared" si="686"/>
        <v>#DIV/0!</v>
      </c>
      <c r="CA3133" s="1" t="e">
        <f t="shared" si="687"/>
        <v>#DIV/0!</v>
      </c>
      <c r="CB3133">
        <v>0</v>
      </c>
      <c r="CC3133">
        <f t="shared" si="688"/>
        <v>0</v>
      </c>
      <c r="CD3133">
        <v>0</v>
      </c>
    </row>
    <row r="3134" spans="1:82" x14ac:dyDescent="0.35">
      <c r="A3134">
        <v>220</v>
      </c>
      <c r="B3134" t="s">
        <v>840</v>
      </c>
      <c r="C3134" t="s">
        <v>72</v>
      </c>
      <c r="D3134">
        <v>78</v>
      </c>
      <c r="E3134" t="s">
        <v>797</v>
      </c>
      <c r="F3134" t="s">
        <v>76</v>
      </c>
      <c r="G3134">
        <v>2019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27</v>
      </c>
      <c r="AC3134">
        <v>40</v>
      </c>
      <c r="AD3134">
        <v>242</v>
      </c>
      <c r="AE3134">
        <v>2</v>
      </c>
      <c r="AF3134">
        <v>0</v>
      </c>
      <c r="AG3134">
        <v>0</v>
      </c>
      <c r="AH3134">
        <f t="shared" si="677"/>
        <v>0</v>
      </c>
      <c r="AI3134">
        <f t="shared" si="678"/>
        <v>0</v>
      </c>
      <c r="AJ3134">
        <f t="shared" si="679"/>
        <v>0</v>
      </c>
      <c r="AK3134">
        <v>156</v>
      </c>
      <c r="AL3134">
        <v>135</v>
      </c>
      <c r="AM3134">
        <v>12</v>
      </c>
      <c r="AN3134">
        <v>0</v>
      </c>
      <c r="AO3134">
        <v>0.09</v>
      </c>
      <c r="AP3134">
        <v>0.04</v>
      </c>
      <c r="AQ3134">
        <v>36.200000000000003</v>
      </c>
      <c r="AR3134">
        <v>63.2</v>
      </c>
      <c r="AS3134">
        <f t="shared" si="680"/>
        <v>242</v>
      </c>
      <c r="AT3134">
        <v>13</v>
      </c>
      <c r="AU3134">
        <v>531</v>
      </c>
      <c r="AV3134">
        <v>893</v>
      </c>
      <c r="AW3134">
        <v>0</v>
      </c>
      <c r="AX3134">
        <v>0</v>
      </c>
      <c r="AY3134">
        <v>8.9600000000000009</v>
      </c>
      <c r="AZ3134">
        <v>27</v>
      </c>
      <c r="BA3134">
        <v>2.076923077</v>
      </c>
      <c r="BB3134">
        <v>0</v>
      </c>
      <c r="BC3134">
        <v>0</v>
      </c>
      <c r="BD3134">
        <v>0</v>
      </c>
      <c r="BE3134">
        <v>0</v>
      </c>
      <c r="BF3134">
        <v>7.0000000000000007E-2</v>
      </c>
      <c r="BG3134">
        <v>2</v>
      </c>
      <c r="BH3134">
        <v>7.0000000000000007E-2</v>
      </c>
      <c r="BI3134">
        <f t="shared" si="681"/>
        <v>3.766478342749529E-3</v>
      </c>
      <c r="BJ3134">
        <v>0.59</v>
      </c>
      <c r="BK3134">
        <v>0</v>
      </c>
      <c r="BL3134">
        <v>0</v>
      </c>
      <c r="BM3134">
        <v>18.62</v>
      </c>
      <c r="BN3134">
        <v>2.78</v>
      </c>
      <c r="BO3134">
        <v>4.8600000000000003</v>
      </c>
      <c r="BP3134">
        <f t="shared" si="682"/>
        <v>0.45574387947269301</v>
      </c>
      <c r="BQ3134">
        <v>18.62</v>
      </c>
      <c r="BR3134">
        <v>2015</v>
      </c>
      <c r="BS3134">
        <v>7.0000000000000007E-2</v>
      </c>
      <c r="BT3134">
        <v>0.12</v>
      </c>
      <c r="BU3134" s="2">
        <f t="shared" si="683"/>
        <v>8.666666666666667E-2</v>
      </c>
      <c r="BV3134" s="1">
        <f t="shared" si="689"/>
        <v>0.19848719397363465</v>
      </c>
      <c r="BW3134" s="1">
        <f t="shared" si="676"/>
        <v>0.45431461016949154</v>
      </c>
      <c r="BX3134" s="1">
        <f t="shared" si="684"/>
        <v>0.4932666956403462</v>
      </c>
      <c r="BY3134" s="1" t="e">
        <f t="shared" si="685"/>
        <v>#DIV/0!</v>
      </c>
      <c r="BZ3134" s="1" t="e">
        <f t="shared" si="686"/>
        <v>#DIV/0!</v>
      </c>
      <c r="CA3134" s="1" t="e">
        <f t="shared" si="687"/>
        <v>#DIV/0!</v>
      </c>
      <c r="CB3134">
        <v>0</v>
      </c>
      <c r="CC3134">
        <f t="shared" si="688"/>
        <v>0</v>
      </c>
      <c r="CD3134">
        <v>0</v>
      </c>
    </row>
    <row r="3135" spans="1:82" x14ac:dyDescent="0.35">
      <c r="A3135">
        <v>526</v>
      </c>
      <c r="B3135" t="s">
        <v>904</v>
      </c>
      <c r="C3135" t="s">
        <v>905</v>
      </c>
      <c r="D3135">
        <v>80</v>
      </c>
      <c r="E3135" t="s">
        <v>797</v>
      </c>
      <c r="F3135" t="s">
        <v>110</v>
      </c>
      <c r="G3135">
        <v>2023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27</v>
      </c>
      <c r="AC3135">
        <v>41</v>
      </c>
      <c r="AD3135">
        <v>285</v>
      </c>
      <c r="AE3135">
        <v>4</v>
      </c>
      <c r="AF3135">
        <v>0</v>
      </c>
      <c r="AG3135">
        <v>0</v>
      </c>
      <c r="AH3135">
        <f t="shared" si="677"/>
        <v>0</v>
      </c>
      <c r="AI3135">
        <f t="shared" si="678"/>
        <v>0</v>
      </c>
      <c r="AJ3135">
        <f t="shared" si="679"/>
        <v>0</v>
      </c>
      <c r="AK3135">
        <v>306</v>
      </c>
      <c r="AL3135">
        <v>126</v>
      </c>
      <c r="AM3135">
        <v>22</v>
      </c>
      <c r="AN3135">
        <v>0</v>
      </c>
      <c r="AO3135">
        <v>0.09</v>
      </c>
      <c r="AP3135">
        <v>0.08</v>
      </c>
      <c r="AQ3135">
        <v>52.5</v>
      </c>
      <c r="AR3135">
        <v>79.5</v>
      </c>
      <c r="AS3135">
        <f t="shared" si="680"/>
        <v>285</v>
      </c>
      <c r="AT3135">
        <v>13</v>
      </c>
      <c r="AU3135">
        <v>432</v>
      </c>
      <c r="AV3135">
        <v>901</v>
      </c>
      <c r="AW3135">
        <v>0</v>
      </c>
      <c r="AX3135">
        <v>0</v>
      </c>
      <c r="AY3135">
        <v>10.56</v>
      </c>
      <c r="AZ3135">
        <v>27</v>
      </c>
      <c r="BA3135">
        <v>2.076923077</v>
      </c>
      <c r="BB3135">
        <v>0</v>
      </c>
      <c r="BC3135">
        <v>0</v>
      </c>
      <c r="BD3135">
        <v>0</v>
      </c>
      <c r="BE3135">
        <v>0</v>
      </c>
      <c r="BF3135">
        <v>0.15</v>
      </c>
      <c r="BG3135">
        <v>4</v>
      </c>
      <c r="BH3135">
        <v>0.15</v>
      </c>
      <c r="BI3135">
        <f t="shared" si="681"/>
        <v>9.2592592592592587E-3</v>
      </c>
      <c r="BJ3135">
        <v>0.48</v>
      </c>
      <c r="BK3135">
        <v>0</v>
      </c>
      <c r="BL3135">
        <v>0</v>
      </c>
      <c r="BM3135">
        <v>21.92</v>
      </c>
      <c r="BN3135">
        <v>4.04</v>
      </c>
      <c r="BO3135">
        <v>6.12</v>
      </c>
      <c r="BP3135">
        <f t="shared" si="682"/>
        <v>0.65972222222222221</v>
      </c>
      <c r="BQ3135">
        <v>21.92</v>
      </c>
      <c r="BR3135">
        <v>2019</v>
      </c>
      <c r="BS3135">
        <v>0.12</v>
      </c>
      <c r="BT3135">
        <v>0.18</v>
      </c>
      <c r="BU3135" s="2">
        <f t="shared" si="683"/>
        <v>0.13431372549019607</v>
      </c>
      <c r="BV3135" s="1">
        <f t="shared" si="689"/>
        <v>0.21098611111111112</v>
      </c>
      <c r="BW3135" s="1">
        <f t="shared" ref="BW3135:BW3198" si="690">((BG3135/75)*(AS3135/7500)/2)+(AO3135/4)+(BP3135/10)+(BJ3135/2)+(AU3135/100000)+((AB3135/AC3135)/10)+(AZ3135/1500)</f>
        <v>0.41765921409214091</v>
      </c>
      <c r="BX3135" s="1">
        <f t="shared" si="684"/>
        <v>0.46921049614419219</v>
      </c>
      <c r="BY3135" s="1" t="e">
        <f t="shared" si="685"/>
        <v>#DIV/0!</v>
      </c>
      <c r="BZ3135" s="1" t="e">
        <f t="shared" si="686"/>
        <v>#DIV/0!</v>
      </c>
      <c r="CA3135" s="1" t="e">
        <f t="shared" si="687"/>
        <v>#DIV/0!</v>
      </c>
      <c r="CB3135">
        <v>0</v>
      </c>
      <c r="CC3135">
        <f t="shared" si="688"/>
        <v>0</v>
      </c>
      <c r="CD3135">
        <v>0</v>
      </c>
    </row>
    <row r="3136" spans="1:82" x14ac:dyDescent="0.35">
      <c r="A3136">
        <v>106</v>
      </c>
      <c r="B3136" t="s">
        <v>815</v>
      </c>
      <c r="C3136" t="s">
        <v>75</v>
      </c>
      <c r="D3136">
        <v>76</v>
      </c>
      <c r="E3136" t="s">
        <v>797</v>
      </c>
      <c r="F3136" t="s">
        <v>71</v>
      </c>
      <c r="G3136">
        <v>2022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41</v>
      </c>
      <c r="AC3136">
        <v>60</v>
      </c>
      <c r="AD3136">
        <v>444</v>
      </c>
      <c r="AE3136">
        <v>2</v>
      </c>
      <c r="AF3136">
        <v>0</v>
      </c>
      <c r="AG3136">
        <v>0</v>
      </c>
      <c r="AH3136">
        <f t="shared" si="677"/>
        <v>0</v>
      </c>
      <c r="AI3136">
        <f t="shared" si="678"/>
        <v>0</v>
      </c>
      <c r="AJ3136">
        <f t="shared" si="679"/>
        <v>0</v>
      </c>
      <c r="AK3136">
        <v>480</v>
      </c>
      <c r="AL3136">
        <v>130</v>
      </c>
      <c r="AM3136">
        <v>28</v>
      </c>
      <c r="AN3136">
        <v>0</v>
      </c>
      <c r="AO3136">
        <v>0.14000000000000001</v>
      </c>
      <c r="AP3136">
        <v>0.15</v>
      </c>
      <c r="AQ3136">
        <v>56.4</v>
      </c>
      <c r="AR3136">
        <v>97.4</v>
      </c>
      <c r="AS3136">
        <f t="shared" si="680"/>
        <v>444</v>
      </c>
      <c r="AT3136">
        <v>17</v>
      </c>
      <c r="AU3136">
        <v>525</v>
      </c>
      <c r="AV3136">
        <v>1046</v>
      </c>
      <c r="AW3136">
        <v>0</v>
      </c>
      <c r="AX3136">
        <v>0</v>
      </c>
      <c r="AY3136">
        <v>10.83</v>
      </c>
      <c r="AZ3136">
        <v>41</v>
      </c>
      <c r="BA3136">
        <v>2.411764706</v>
      </c>
      <c r="BB3136">
        <v>0</v>
      </c>
      <c r="BC3136">
        <v>0</v>
      </c>
      <c r="BD3136">
        <v>0</v>
      </c>
      <c r="BE3136">
        <v>0</v>
      </c>
      <c r="BF3136">
        <v>0.05</v>
      </c>
      <c r="BG3136">
        <v>2</v>
      </c>
      <c r="BH3136">
        <v>0.05</v>
      </c>
      <c r="BI3136">
        <f t="shared" si="681"/>
        <v>3.8095238095238095E-3</v>
      </c>
      <c r="BJ3136">
        <v>0.5</v>
      </c>
      <c r="BK3136">
        <v>0</v>
      </c>
      <c r="BL3136">
        <v>0</v>
      </c>
      <c r="BM3136">
        <v>26.12</v>
      </c>
      <c r="BN3136">
        <v>3.32</v>
      </c>
      <c r="BO3136">
        <v>5.73</v>
      </c>
      <c r="BP3136">
        <f t="shared" si="682"/>
        <v>0.84571428571428575</v>
      </c>
      <c r="BQ3136">
        <v>26.12</v>
      </c>
      <c r="BR3136">
        <v>2016</v>
      </c>
      <c r="BS3136">
        <v>0.11</v>
      </c>
      <c r="BT3136">
        <v>0.19</v>
      </c>
      <c r="BU3136" s="2">
        <f t="shared" si="683"/>
        <v>0.12627450980392158</v>
      </c>
      <c r="BV3136" s="1">
        <f t="shared" si="689"/>
        <v>0.2271857142857143</v>
      </c>
      <c r="BW3136" s="1">
        <f t="shared" si="690"/>
        <v>0.47127742857142851</v>
      </c>
      <c r="BX3136" s="1">
        <f t="shared" si="684"/>
        <v>0.49913025210201684</v>
      </c>
      <c r="BY3136" s="1" t="e">
        <f t="shared" si="685"/>
        <v>#DIV/0!</v>
      </c>
      <c r="BZ3136" s="1" t="e">
        <f t="shared" si="686"/>
        <v>#DIV/0!</v>
      </c>
      <c r="CA3136" s="1" t="e">
        <f t="shared" si="687"/>
        <v>#DIV/0!</v>
      </c>
      <c r="CB3136">
        <v>0</v>
      </c>
      <c r="CC3136">
        <f t="shared" si="688"/>
        <v>0</v>
      </c>
      <c r="CD3136">
        <v>0</v>
      </c>
    </row>
    <row r="3137" spans="1:82" x14ac:dyDescent="0.35">
      <c r="A3137">
        <v>1573</v>
      </c>
      <c r="B3137" t="s">
        <v>1571</v>
      </c>
      <c r="C3137" t="s">
        <v>72</v>
      </c>
      <c r="D3137">
        <v>72</v>
      </c>
      <c r="E3137" t="s">
        <v>1156</v>
      </c>
      <c r="F3137" t="s">
        <v>84</v>
      </c>
      <c r="G3137">
        <v>2021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41</v>
      </c>
      <c r="V3137">
        <v>167</v>
      </c>
      <c r="W3137">
        <v>1</v>
      </c>
      <c r="X3137">
        <v>0</v>
      </c>
      <c r="Y3137">
        <v>0</v>
      </c>
      <c r="Z3137">
        <v>9</v>
      </c>
      <c r="AA3137">
        <v>0</v>
      </c>
      <c r="AB3137">
        <v>3</v>
      </c>
      <c r="AC3137">
        <v>4</v>
      </c>
      <c r="AD3137">
        <v>26</v>
      </c>
      <c r="AE3137">
        <v>0</v>
      </c>
      <c r="AF3137">
        <v>0</v>
      </c>
      <c r="AG3137">
        <v>0</v>
      </c>
      <c r="AH3137">
        <f t="shared" si="677"/>
        <v>0</v>
      </c>
      <c r="AI3137">
        <f t="shared" si="678"/>
        <v>0</v>
      </c>
      <c r="AJ3137">
        <f t="shared" si="679"/>
        <v>0</v>
      </c>
      <c r="AK3137">
        <v>10</v>
      </c>
      <c r="AL3137">
        <v>18</v>
      </c>
      <c r="AM3137">
        <v>1</v>
      </c>
      <c r="AN3137">
        <v>0</v>
      </c>
      <c r="AO3137">
        <v>0.03</v>
      </c>
      <c r="AP3137">
        <v>0.01</v>
      </c>
      <c r="AQ3137">
        <v>25.3</v>
      </c>
      <c r="AR3137">
        <v>28.3</v>
      </c>
      <c r="AS3137">
        <f t="shared" si="680"/>
        <v>193</v>
      </c>
      <c r="AT3137">
        <v>5</v>
      </c>
      <c r="AU3137">
        <v>107</v>
      </c>
      <c r="AV3137">
        <v>383</v>
      </c>
      <c r="AW3137">
        <v>0</v>
      </c>
      <c r="AX3137">
        <v>4.07</v>
      </c>
      <c r="AY3137">
        <v>8.67</v>
      </c>
      <c r="AZ3137">
        <v>44</v>
      </c>
      <c r="BA3137">
        <v>8.8000000000000007</v>
      </c>
      <c r="BB3137">
        <v>0</v>
      </c>
      <c r="BC3137">
        <v>0</v>
      </c>
      <c r="BD3137">
        <v>0</v>
      </c>
      <c r="BE3137">
        <v>0.02</v>
      </c>
      <c r="BF3137">
        <v>0</v>
      </c>
      <c r="BG3137">
        <v>1</v>
      </c>
      <c r="BH3137">
        <v>0.02</v>
      </c>
      <c r="BI3137">
        <f t="shared" si="681"/>
        <v>9.3457943925233638E-3</v>
      </c>
      <c r="BJ3137">
        <v>0.28000000000000003</v>
      </c>
      <c r="BK3137">
        <v>0</v>
      </c>
      <c r="BL3137">
        <v>33.4</v>
      </c>
      <c r="BM3137">
        <v>5.2</v>
      </c>
      <c r="BN3137">
        <v>5.0599999999999996</v>
      </c>
      <c r="BO3137">
        <v>5.66</v>
      </c>
      <c r="BP3137">
        <f t="shared" si="682"/>
        <v>1.8037383177570094</v>
      </c>
      <c r="BQ3137">
        <v>38.6</v>
      </c>
      <c r="BR3137">
        <v>2021</v>
      </c>
      <c r="BS3137">
        <v>0.24</v>
      </c>
      <c r="BT3137">
        <v>0.26</v>
      </c>
      <c r="BU3137" s="2">
        <f t="shared" si="683"/>
        <v>0.14332098039215688</v>
      </c>
      <c r="BV3137" s="1">
        <f t="shared" si="689"/>
        <v>0.20748691588785048</v>
      </c>
      <c r="BW3137" s="1">
        <f t="shared" si="690"/>
        <v>0.43344872066458984</v>
      </c>
      <c r="BX3137" s="1">
        <f t="shared" si="684"/>
        <v>0.50807383177570098</v>
      </c>
      <c r="BY3137" s="1" t="e">
        <f t="shared" si="685"/>
        <v>#DIV/0!</v>
      </c>
      <c r="BZ3137" s="1" t="e">
        <f t="shared" si="686"/>
        <v>#DIV/0!</v>
      </c>
      <c r="CA3137" s="1" t="e">
        <f t="shared" si="687"/>
        <v>#DIV/0!</v>
      </c>
      <c r="CB3137">
        <v>0</v>
      </c>
      <c r="CC3137">
        <f t="shared" si="688"/>
        <v>0</v>
      </c>
      <c r="CD3137">
        <v>0</v>
      </c>
    </row>
    <row r="3138" spans="1:82" x14ac:dyDescent="0.35">
      <c r="A3138">
        <v>938</v>
      </c>
      <c r="B3138" t="s">
        <v>1405</v>
      </c>
      <c r="C3138" t="s">
        <v>72</v>
      </c>
      <c r="D3138">
        <v>72</v>
      </c>
      <c r="E3138" t="s">
        <v>1156</v>
      </c>
      <c r="F3138" t="s">
        <v>110</v>
      </c>
      <c r="G3138">
        <v>2021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68</v>
      </c>
      <c r="V3138">
        <v>364</v>
      </c>
      <c r="W3138">
        <v>2</v>
      </c>
      <c r="X3138">
        <v>1</v>
      </c>
      <c r="Y3138">
        <v>1</v>
      </c>
      <c r="Z3138">
        <v>18</v>
      </c>
      <c r="AA3138">
        <v>0</v>
      </c>
      <c r="AB3138">
        <v>22</v>
      </c>
      <c r="AC3138">
        <v>25</v>
      </c>
      <c r="AD3138">
        <v>178</v>
      </c>
      <c r="AE3138">
        <v>0</v>
      </c>
      <c r="AF3138">
        <v>0</v>
      </c>
      <c r="AG3138">
        <v>0</v>
      </c>
      <c r="AH3138">
        <f t="shared" ref="AH3138:AH3201" si="691">AG3138+Y3138+P3138</f>
        <v>1</v>
      </c>
      <c r="AI3138">
        <f t="shared" ref="AI3138:AI3201" si="692">(AH3138+L3138)/AT3138</f>
        <v>7.6923076923076927E-2</v>
      </c>
      <c r="AJ3138">
        <f t="shared" ref="AJ3138:AJ3201" si="693">(AH3138+L3138)/AU3138</f>
        <v>4.329004329004329E-3</v>
      </c>
      <c r="AK3138">
        <v>20</v>
      </c>
      <c r="AL3138">
        <v>165</v>
      </c>
      <c r="AM3138">
        <v>8</v>
      </c>
      <c r="AN3138">
        <v>0</v>
      </c>
      <c r="AO3138">
        <v>0.05</v>
      </c>
      <c r="AP3138">
        <v>0.01</v>
      </c>
      <c r="AQ3138">
        <v>64.2</v>
      </c>
      <c r="AR3138">
        <v>86.2</v>
      </c>
      <c r="AS3138">
        <f t="shared" ref="AS3138:AS3201" si="694" xml:space="preserve"> J3138 + V3138 + AD3138</f>
        <v>542</v>
      </c>
      <c r="AT3138">
        <v>13</v>
      </c>
      <c r="AU3138">
        <v>231</v>
      </c>
      <c r="AV3138">
        <v>917</v>
      </c>
      <c r="AW3138">
        <v>0</v>
      </c>
      <c r="AX3138">
        <v>5.35</v>
      </c>
      <c r="AY3138">
        <v>8.09</v>
      </c>
      <c r="AZ3138">
        <v>90</v>
      </c>
      <c r="BA3138">
        <v>6.923076923</v>
      </c>
      <c r="BB3138">
        <v>0</v>
      </c>
      <c r="BC3138">
        <v>0</v>
      </c>
      <c r="BD3138">
        <v>0</v>
      </c>
      <c r="BE3138">
        <v>0.03</v>
      </c>
      <c r="BF3138">
        <v>0</v>
      </c>
      <c r="BG3138">
        <v>2</v>
      </c>
      <c r="BH3138">
        <v>0.02</v>
      </c>
      <c r="BI3138">
        <f t="shared" ref="BI3138:BI3201" si="695">BG3138/AU3138</f>
        <v>8.658008658008658E-3</v>
      </c>
      <c r="BJ3138">
        <v>0.25</v>
      </c>
      <c r="BK3138">
        <v>0</v>
      </c>
      <c r="BL3138">
        <v>28</v>
      </c>
      <c r="BM3138">
        <v>13.69</v>
      </c>
      <c r="BN3138">
        <v>4.9400000000000004</v>
      </c>
      <c r="BO3138">
        <v>6.63</v>
      </c>
      <c r="BP3138">
        <f t="shared" ref="BP3138:BP3201" si="696">AS3138/AU3138</f>
        <v>2.3463203463203461</v>
      </c>
      <c r="BQ3138">
        <v>41.69</v>
      </c>
      <c r="BR3138">
        <v>2018</v>
      </c>
      <c r="BS3138">
        <v>0.28000000000000003</v>
      </c>
      <c r="BT3138">
        <v>0.37</v>
      </c>
      <c r="BU3138" s="2">
        <f t="shared" ref="BU3138:BU3201" si="697">(((W3138+AE3138)/51)+((V3138+AD3138)/5100))-(AI3138/7)+(Z3138/5000)+(AX3138/50)+(V3138/100000)+(W3138/1000)</f>
        <v>0.25074118508942039</v>
      </c>
      <c r="BV3138" s="1">
        <f t="shared" si="689"/>
        <v>0.28833140193140189</v>
      </c>
      <c r="BW3138" s="1">
        <f t="shared" si="690"/>
        <v>0.52340559018759025</v>
      </c>
      <c r="BX3138" s="1">
        <f t="shared" ref="BX3138:BX3201" si="698">((BH3138-AI3138)/5)+(AO3138/3)+(BP3138/10)+(BJ3138/2)+((AU3138/AT3138)/2000)+((AB3138/AC3138)/10)+(BA3138/100)</f>
        <v>0.53102947052870131</v>
      </c>
      <c r="BY3138" s="1" t="e">
        <f t="shared" ref="BY3138:BY3201" si="699">((H3138/I3138) * 0.2) + ((J3138 / 6000) * 0.25) + ((K3138 / 60)*0.25) - ((L3138 / 30)*0.1) - (((P3138+Y3138) / 30) * 0.1) + ((S3138 / 400)*0.1) + ((V3138 / 1500) * 0.1) + ((W3138 / 15) * 0.05)</f>
        <v>#DIV/0!</v>
      </c>
      <c r="BZ3138" s="1" t="e">
        <f t="shared" ref="BZ3138:BZ3201" si="700">(BY3138 + ((AW3138 / 15) * 0.1) + ((BC3138-BD3138+BE3138)/2) + (BJ3138 * 0.1)) * 1.2</f>
        <v>#DIV/0!</v>
      </c>
      <c r="CA3138" s="1" t="e">
        <f t="shared" ref="CA3138:CA3201" si="701">(((H3138/I3138) * 0.2) + ((BK3138 / 450) * 0.3) + ((BH3138 / 0.1)*0.2) - (AI3138 / 10) + (((S3138/AU3138) / 0.8)*0.1) + ((BL3138 / 100) * 0.15))*2</f>
        <v>#DIV/0!</v>
      </c>
      <c r="CB3138">
        <v>0</v>
      </c>
      <c r="CC3138">
        <f t="shared" si="688"/>
        <v>0</v>
      </c>
      <c r="CD3138">
        <v>0</v>
      </c>
    </row>
    <row r="3139" spans="1:82" x14ac:dyDescent="0.35">
      <c r="A3139">
        <v>1220</v>
      </c>
      <c r="B3139" t="s">
        <v>1058</v>
      </c>
      <c r="C3139" t="s">
        <v>96</v>
      </c>
      <c r="D3139">
        <v>74</v>
      </c>
      <c r="E3139" t="s">
        <v>797</v>
      </c>
      <c r="F3139" t="s">
        <v>71</v>
      </c>
      <c r="G3139">
        <v>2019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6</v>
      </c>
      <c r="AC3139">
        <v>8</v>
      </c>
      <c r="AD3139">
        <v>90</v>
      </c>
      <c r="AE3139">
        <v>1</v>
      </c>
      <c r="AF3139">
        <v>0</v>
      </c>
      <c r="AG3139">
        <v>0</v>
      </c>
      <c r="AH3139">
        <f t="shared" si="691"/>
        <v>0</v>
      </c>
      <c r="AI3139">
        <f t="shared" si="692"/>
        <v>0</v>
      </c>
      <c r="AJ3139">
        <f t="shared" si="693"/>
        <v>0</v>
      </c>
      <c r="AK3139">
        <v>30</v>
      </c>
      <c r="AL3139">
        <v>65</v>
      </c>
      <c r="AM3139">
        <v>4</v>
      </c>
      <c r="AN3139">
        <v>0</v>
      </c>
      <c r="AO3139">
        <v>0.06</v>
      </c>
      <c r="AP3139">
        <v>0.02</v>
      </c>
      <c r="AQ3139">
        <v>15</v>
      </c>
      <c r="AR3139">
        <v>21</v>
      </c>
      <c r="AS3139">
        <f t="shared" si="694"/>
        <v>90</v>
      </c>
      <c r="AT3139">
        <v>6</v>
      </c>
      <c r="AU3139">
        <v>186</v>
      </c>
      <c r="AV3139">
        <v>357</v>
      </c>
      <c r="AW3139">
        <v>0</v>
      </c>
      <c r="AX3139">
        <v>0</v>
      </c>
      <c r="AY3139">
        <v>15</v>
      </c>
      <c r="AZ3139">
        <v>6</v>
      </c>
      <c r="BA3139">
        <v>1</v>
      </c>
      <c r="BB3139">
        <v>0</v>
      </c>
      <c r="BC3139">
        <v>0</v>
      </c>
      <c r="BD3139">
        <v>0</v>
      </c>
      <c r="BE3139">
        <v>0</v>
      </c>
      <c r="BF3139">
        <v>0.17</v>
      </c>
      <c r="BG3139">
        <v>1</v>
      </c>
      <c r="BH3139">
        <v>0.17</v>
      </c>
      <c r="BI3139">
        <f t="shared" si="695"/>
        <v>5.3763440860215058E-3</v>
      </c>
      <c r="BJ3139">
        <v>0.52</v>
      </c>
      <c r="BK3139">
        <v>0</v>
      </c>
      <c r="BL3139">
        <v>0</v>
      </c>
      <c r="BM3139">
        <v>15</v>
      </c>
      <c r="BN3139">
        <v>2.5</v>
      </c>
      <c r="BO3139">
        <v>3.5</v>
      </c>
      <c r="BP3139">
        <f t="shared" si="696"/>
        <v>0.4838709677419355</v>
      </c>
      <c r="BQ3139">
        <v>15</v>
      </c>
      <c r="BR3139">
        <v>2015</v>
      </c>
      <c r="BS3139">
        <v>0.08</v>
      </c>
      <c r="BT3139">
        <v>0.11</v>
      </c>
      <c r="BU3139" s="2">
        <f t="shared" si="697"/>
        <v>3.7254901960784313E-2</v>
      </c>
      <c r="BV3139" s="1">
        <f t="shared" si="689"/>
        <v>0.15019354838709678</v>
      </c>
      <c r="BW3139" s="1">
        <f t="shared" si="690"/>
        <v>0.40432709677419354</v>
      </c>
      <c r="BX3139" s="1">
        <f t="shared" si="698"/>
        <v>0.4628870967741936</v>
      </c>
      <c r="BY3139" s="1" t="e">
        <f t="shared" si="699"/>
        <v>#DIV/0!</v>
      </c>
      <c r="BZ3139" s="1" t="e">
        <f t="shared" si="700"/>
        <v>#DIV/0!</v>
      </c>
      <c r="CA3139" s="1" t="e">
        <f t="shared" si="701"/>
        <v>#DIV/0!</v>
      </c>
      <c r="CB3139">
        <v>0</v>
      </c>
      <c r="CC3139">
        <f t="shared" ref="CC3139:CC3202" si="702" xml:space="preserve"> (CB3139*10)</f>
        <v>0</v>
      </c>
      <c r="CD3139">
        <v>0</v>
      </c>
    </row>
    <row r="3140" spans="1:82" x14ac:dyDescent="0.35">
      <c r="A3140">
        <v>1264</v>
      </c>
      <c r="B3140" t="s">
        <v>629</v>
      </c>
      <c r="C3140" t="s">
        <v>72</v>
      </c>
      <c r="D3140">
        <v>72</v>
      </c>
      <c r="E3140" t="s">
        <v>70</v>
      </c>
      <c r="F3140" t="s">
        <v>106</v>
      </c>
      <c r="G3140">
        <v>2020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16</v>
      </c>
      <c r="W3140">
        <v>0</v>
      </c>
      <c r="X3140">
        <v>0</v>
      </c>
      <c r="Y3140">
        <v>0</v>
      </c>
      <c r="Z3140">
        <v>2</v>
      </c>
      <c r="AA3140">
        <v>0</v>
      </c>
      <c r="AB3140">
        <v>6</v>
      </c>
      <c r="AC3140">
        <v>9</v>
      </c>
      <c r="AD3140">
        <v>71</v>
      </c>
      <c r="AE3140">
        <v>0</v>
      </c>
      <c r="AF3140">
        <v>0</v>
      </c>
      <c r="AG3140">
        <v>0</v>
      </c>
      <c r="AH3140">
        <f t="shared" si="691"/>
        <v>0</v>
      </c>
      <c r="AI3140">
        <f t="shared" si="692"/>
        <v>0</v>
      </c>
      <c r="AJ3140">
        <f t="shared" si="693"/>
        <v>0</v>
      </c>
      <c r="AK3140">
        <v>107</v>
      </c>
      <c r="AL3140">
        <v>18</v>
      </c>
      <c r="AM3140">
        <v>4</v>
      </c>
      <c r="AN3140">
        <v>0</v>
      </c>
      <c r="AO3140">
        <v>0.1</v>
      </c>
      <c r="AP3140">
        <v>0.19</v>
      </c>
      <c r="AQ3140">
        <v>8.6999999999999993</v>
      </c>
      <c r="AR3140">
        <v>14.7</v>
      </c>
      <c r="AS3140">
        <f t="shared" si="694"/>
        <v>87</v>
      </c>
      <c r="AT3140">
        <v>2</v>
      </c>
      <c r="AU3140">
        <v>63</v>
      </c>
      <c r="AV3140">
        <v>142</v>
      </c>
      <c r="AW3140">
        <v>0</v>
      </c>
      <c r="AX3140">
        <v>8</v>
      </c>
      <c r="AY3140">
        <v>11.83</v>
      </c>
      <c r="AZ3140">
        <v>8</v>
      </c>
      <c r="BA3140">
        <v>4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f t="shared" si="695"/>
        <v>0</v>
      </c>
      <c r="BJ3140">
        <v>0.44</v>
      </c>
      <c r="BK3140">
        <v>0</v>
      </c>
      <c r="BL3140">
        <v>8</v>
      </c>
      <c r="BM3140">
        <v>35.5</v>
      </c>
      <c r="BN3140">
        <v>4.3499999999999996</v>
      </c>
      <c r="BO3140">
        <v>7.35</v>
      </c>
      <c r="BP3140">
        <f t="shared" si="696"/>
        <v>1.3809523809523809</v>
      </c>
      <c r="BQ3140">
        <v>43.5</v>
      </c>
      <c r="BR3140">
        <v>2019</v>
      </c>
      <c r="BS3140">
        <v>0.14000000000000001</v>
      </c>
      <c r="BT3140">
        <v>0.23</v>
      </c>
      <c r="BU3140" s="2">
        <f t="shared" si="697"/>
        <v>0.17761882352941177</v>
      </c>
      <c r="BV3140" s="1">
        <f t="shared" si="689"/>
        <v>0.17054761904761906</v>
      </c>
      <c r="BW3140" s="1">
        <f t="shared" si="690"/>
        <v>0.45572523809523813</v>
      </c>
      <c r="BX3140" s="1">
        <f t="shared" si="698"/>
        <v>0.51384523809523808</v>
      </c>
      <c r="BY3140" s="1" t="e">
        <f t="shared" si="699"/>
        <v>#DIV/0!</v>
      </c>
      <c r="BZ3140" s="1" t="e">
        <f t="shared" si="700"/>
        <v>#DIV/0!</v>
      </c>
      <c r="CA3140" s="1" t="e">
        <f t="shared" si="701"/>
        <v>#DIV/0!</v>
      </c>
      <c r="CB3140">
        <v>0</v>
      </c>
      <c r="CC3140">
        <f t="shared" si="702"/>
        <v>0</v>
      </c>
      <c r="CD3140">
        <v>0</v>
      </c>
    </row>
    <row r="3141" spans="1:82" x14ac:dyDescent="0.35">
      <c r="A3141">
        <v>1242</v>
      </c>
      <c r="B3141" t="s">
        <v>1066</v>
      </c>
      <c r="C3141" t="s">
        <v>86</v>
      </c>
      <c r="D3141">
        <v>75</v>
      </c>
      <c r="E3141" t="s">
        <v>797</v>
      </c>
      <c r="F3141" t="s">
        <v>101</v>
      </c>
      <c r="G3141">
        <v>2018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8</v>
      </c>
      <c r="AC3141">
        <v>10</v>
      </c>
      <c r="AD3141">
        <v>86</v>
      </c>
      <c r="AE3141">
        <v>1</v>
      </c>
      <c r="AF3141">
        <v>0</v>
      </c>
      <c r="AG3141">
        <v>0</v>
      </c>
      <c r="AH3141">
        <f t="shared" si="691"/>
        <v>0</v>
      </c>
      <c r="AI3141">
        <f t="shared" si="692"/>
        <v>0</v>
      </c>
      <c r="AJ3141">
        <f t="shared" si="693"/>
        <v>0</v>
      </c>
      <c r="AK3141">
        <v>39</v>
      </c>
      <c r="AL3141">
        <v>65</v>
      </c>
      <c r="AM3141">
        <v>6</v>
      </c>
      <c r="AN3141">
        <v>0</v>
      </c>
      <c r="AO3141">
        <v>0.06</v>
      </c>
      <c r="AP3141">
        <v>0.03</v>
      </c>
      <c r="AQ3141">
        <v>14.6</v>
      </c>
      <c r="AR3141">
        <v>22.6</v>
      </c>
      <c r="AS3141">
        <f t="shared" si="694"/>
        <v>86</v>
      </c>
      <c r="AT3141">
        <v>5</v>
      </c>
      <c r="AU3141">
        <v>169</v>
      </c>
      <c r="AV3141">
        <v>312</v>
      </c>
      <c r="AW3141">
        <v>0</v>
      </c>
      <c r="AX3141">
        <v>0</v>
      </c>
      <c r="AY3141">
        <v>10.75</v>
      </c>
      <c r="AZ3141">
        <v>8</v>
      </c>
      <c r="BA3141">
        <v>1.6</v>
      </c>
      <c r="BB3141">
        <v>0</v>
      </c>
      <c r="BC3141">
        <v>0</v>
      </c>
      <c r="BD3141">
        <v>0</v>
      </c>
      <c r="BE3141">
        <v>0</v>
      </c>
      <c r="BF3141">
        <v>0.12</v>
      </c>
      <c r="BG3141">
        <v>1</v>
      </c>
      <c r="BH3141">
        <v>0.12</v>
      </c>
      <c r="BI3141">
        <f t="shared" si="695"/>
        <v>5.9171597633136093E-3</v>
      </c>
      <c r="BJ3141">
        <v>0.54</v>
      </c>
      <c r="BK3141">
        <v>0</v>
      </c>
      <c r="BL3141">
        <v>0</v>
      </c>
      <c r="BM3141">
        <v>17.2</v>
      </c>
      <c r="BN3141">
        <v>2.92</v>
      </c>
      <c r="BO3141">
        <v>4.5199999999999996</v>
      </c>
      <c r="BP3141">
        <f t="shared" si="696"/>
        <v>0.50887573964497046</v>
      </c>
      <c r="BQ3141">
        <v>17.2</v>
      </c>
      <c r="BR3141">
        <v>2015</v>
      </c>
      <c r="BS3141">
        <v>0.09</v>
      </c>
      <c r="BT3141">
        <v>0.13</v>
      </c>
      <c r="BU3141" s="2">
        <f t="shared" si="697"/>
        <v>3.6470588235294116E-2</v>
      </c>
      <c r="BV3141" s="1">
        <f t="shared" si="689"/>
        <v>0.15604378698224852</v>
      </c>
      <c r="BW3141" s="1">
        <f t="shared" si="690"/>
        <v>0.42298735174227492</v>
      </c>
      <c r="BX3141" s="1">
        <f t="shared" si="698"/>
        <v>0.47778757396449706</v>
      </c>
      <c r="BY3141" s="1" t="e">
        <f t="shared" si="699"/>
        <v>#DIV/0!</v>
      </c>
      <c r="BZ3141" s="1" t="e">
        <f t="shared" si="700"/>
        <v>#DIV/0!</v>
      </c>
      <c r="CA3141" s="1" t="e">
        <f t="shared" si="701"/>
        <v>#DIV/0!</v>
      </c>
      <c r="CB3141">
        <v>0</v>
      </c>
      <c r="CC3141">
        <f t="shared" si="702"/>
        <v>0</v>
      </c>
      <c r="CD3141">
        <v>0</v>
      </c>
    </row>
    <row r="3142" spans="1:82" x14ac:dyDescent="0.35">
      <c r="A3142">
        <v>646</v>
      </c>
      <c r="B3142" t="s">
        <v>380</v>
      </c>
      <c r="C3142" t="s">
        <v>69</v>
      </c>
      <c r="D3142">
        <v>73</v>
      </c>
      <c r="E3142" t="s">
        <v>70</v>
      </c>
      <c r="F3142" t="s">
        <v>106</v>
      </c>
      <c r="G3142">
        <v>2014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38</v>
      </c>
      <c r="AC3142">
        <v>68</v>
      </c>
      <c r="AD3142">
        <v>405</v>
      </c>
      <c r="AE3142">
        <v>4</v>
      </c>
      <c r="AF3142">
        <v>0</v>
      </c>
      <c r="AG3142">
        <v>0</v>
      </c>
      <c r="AH3142">
        <f t="shared" si="691"/>
        <v>0</v>
      </c>
      <c r="AI3142">
        <f t="shared" si="692"/>
        <v>0</v>
      </c>
      <c r="AJ3142">
        <f t="shared" si="693"/>
        <v>0</v>
      </c>
      <c r="AK3142">
        <v>681</v>
      </c>
      <c r="AL3142">
        <v>130</v>
      </c>
      <c r="AM3142">
        <v>18</v>
      </c>
      <c r="AN3142">
        <v>0</v>
      </c>
      <c r="AO3142">
        <v>0.11</v>
      </c>
      <c r="AP3142">
        <v>0.13</v>
      </c>
      <c r="AQ3142">
        <v>64.5</v>
      </c>
      <c r="AR3142">
        <v>102.5</v>
      </c>
      <c r="AS3142">
        <f t="shared" si="694"/>
        <v>405</v>
      </c>
      <c r="AT3142">
        <v>15</v>
      </c>
      <c r="AU3142">
        <v>561</v>
      </c>
      <c r="AV3142">
        <v>1111</v>
      </c>
      <c r="AW3142">
        <v>0</v>
      </c>
      <c r="AX3142">
        <v>0</v>
      </c>
      <c r="AY3142">
        <v>10.66</v>
      </c>
      <c r="AZ3142">
        <v>38</v>
      </c>
      <c r="BA3142">
        <v>2.5333333329999999</v>
      </c>
      <c r="BB3142">
        <v>0</v>
      </c>
      <c r="BC3142">
        <v>0</v>
      </c>
      <c r="BD3142">
        <v>0</v>
      </c>
      <c r="BE3142">
        <v>0</v>
      </c>
      <c r="BF3142">
        <v>0.11</v>
      </c>
      <c r="BG3142">
        <v>4</v>
      </c>
      <c r="BH3142">
        <v>0.11</v>
      </c>
      <c r="BI3142">
        <f t="shared" si="695"/>
        <v>7.1301247771836003E-3</v>
      </c>
      <c r="BJ3142">
        <v>0.5</v>
      </c>
      <c r="BK3142">
        <v>0</v>
      </c>
      <c r="BL3142">
        <v>0</v>
      </c>
      <c r="BM3142">
        <v>27</v>
      </c>
      <c r="BN3142">
        <v>4.3</v>
      </c>
      <c r="BO3142">
        <v>6.83</v>
      </c>
      <c r="BP3142">
        <f t="shared" si="696"/>
        <v>0.72192513368983957</v>
      </c>
      <c r="BQ3142">
        <v>27</v>
      </c>
      <c r="BR3142">
        <v>2009</v>
      </c>
      <c r="BS3142">
        <v>0.11</v>
      </c>
      <c r="BT3142">
        <v>0.18</v>
      </c>
      <c r="BU3142" s="2">
        <f t="shared" si="697"/>
        <v>0.15784313725490196</v>
      </c>
      <c r="BV3142" s="1">
        <f t="shared" si="689"/>
        <v>0.23559625668449197</v>
      </c>
      <c r="BW3142" s="1">
        <f t="shared" si="690"/>
        <v>0.43795819964349381</v>
      </c>
      <c r="BX3142" s="1">
        <f t="shared" si="698"/>
        <v>0.48077486630682709</v>
      </c>
      <c r="BY3142" s="1" t="e">
        <f t="shared" si="699"/>
        <v>#DIV/0!</v>
      </c>
      <c r="BZ3142" s="1" t="e">
        <f t="shared" si="700"/>
        <v>#DIV/0!</v>
      </c>
      <c r="CA3142" s="1" t="e">
        <f t="shared" si="701"/>
        <v>#DIV/0!</v>
      </c>
      <c r="CB3142">
        <v>0</v>
      </c>
      <c r="CC3142">
        <f t="shared" si="702"/>
        <v>0</v>
      </c>
      <c r="CD3142">
        <v>0</v>
      </c>
    </row>
    <row r="3143" spans="1:82" x14ac:dyDescent="0.35">
      <c r="A3143">
        <v>13</v>
      </c>
      <c r="B3143" t="s">
        <v>91</v>
      </c>
      <c r="C3143" t="s">
        <v>92</v>
      </c>
      <c r="D3143">
        <v>71</v>
      </c>
      <c r="E3143" t="s">
        <v>70</v>
      </c>
      <c r="F3143" t="s">
        <v>93</v>
      </c>
      <c r="G3143">
        <v>2015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27</v>
      </c>
      <c r="AC3143">
        <v>40</v>
      </c>
      <c r="AD3143">
        <v>260</v>
      </c>
      <c r="AE3143">
        <v>1</v>
      </c>
      <c r="AF3143">
        <v>0</v>
      </c>
      <c r="AG3143">
        <v>0</v>
      </c>
      <c r="AH3143">
        <f t="shared" si="691"/>
        <v>0</v>
      </c>
      <c r="AI3143">
        <f t="shared" si="692"/>
        <v>0</v>
      </c>
      <c r="AJ3143">
        <f t="shared" si="693"/>
        <v>0</v>
      </c>
      <c r="AK3143">
        <v>270</v>
      </c>
      <c r="AL3143">
        <v>123</v>
      </c>
      <c r="AM3143">
        <v>18</v>
      </c>
      <c r="AN3143">
        <v>0</v>
      </c>
      <c r="AO3143">
        <v>0.11</v>
      </c>
      <c r="AP3143">
        <v>7.0000000000000007E-2</v>
      </c>
      <c r="AQ3143">
        <v>32</v>
      </c>
      <c r="AR3143">
        <v>59</v>
      </c>
      <c r="AS3143">
        <f t="shared" si="694"/>
        <v>260</v>
      </c>
      <c r="AT3143">
        <v>11</v>
      </c>
      <c r="AU3143">
        <v>430</v>
      </c>
      <c r="AV3143">
        <v>760</v>
      </c>
      <c r="AW3143">
        <v>0</v>
      </c>
      <c r="AX3143">
        <v>0</v>
      </c>
      <c r="AY3143">
        <v>9.6300000000000008</v>
      </c>
      <c r="AZ3143">
        <v>27</v>
      </c>
      <c r="BA3143">
        <v>2.4545454549999999</v>
      </c>
      <c r="BB3143">
        <v>0</v>
      </c>
      <c r="BC3143">
        <v>0</v>
      </c>
      <c r="BD3143">
        <v>0</v>
      </c>
      <c r="BE3143">
        <v>0</v>
      </c>
      <c r="BF3143">
        <v>0.04</v>
      </c>
      <c r="BG3143">
        <v>1</v>
      </c>
      <c r="BH3143">
        <v>0.04</v>
      </c>
      <c r="BI3143">
        <f t="shared" si="695"/>
        <v>2.3255813953488372E-3</v>
      </c>
      <c r="BJ3143">
        <v>0.56999999999999995</v>
      </c>
      <c r="BK3143">
        <v>0</v>
      </c>
      <c r="BL3143">
        <v>0</v>
      </c>
      <c r="BM3143">
        <v>23.64</v>
      </c>
      <c r="BN3143">
        <v>2.91</v>
      </c>
      <c r="BO3143">
        <v>5.36</v>
      </c>
      <c r="BP3143">
        <f t="shared" si="696"/>
        <v>0.60465116279069764</v>
      </c>
      <c r="BQ3143">
        <v>23.64</v>
      </c>
      <c r="BR3143">
        <v>2015</v>
      </c>
      <c r="BS3143">
        <v>7.0000000000000007E-2</v>
      </c>
      <c r="BT3143">
        <v>0.14000000000000001</v>
      </c>
      <c r="BU3143" s="2">
        <f t="shared" si="697"/>
        <v>7.0588235294117646E-2</v>
      </c>
      <c r="BV3143" s="1">
        <f t="shared" si="689"/>
        <v>0.19373255813953488</v>
      </c>
      <c r="BW3143" s="1">
        <f t="shared" si="690"/>
        <v>0.46299622739018093</v>
      </c>
      <c r="BX3143" s="1">
        <f t="shared" si="698"/>
        <v>0.50172269204119091</v>
      </c>
      <c r="BY3143" s="1" t="e">
        <f t="shared" si="699"/>
        <v>#DIV/0!</v>
      </c>
      <c r="BZ3143" s="1" t="e">
        <f t="shared" si="700"/>
        <v>#DIV/0!</v>
      </c>
      <c r="CA3143" s="1" t="e">
        <f t="shared" si="701"/>
        <v>#DIV/0!</v>
      </c>
      <c r="CB3143">
        <v>0</v>
      </c>
      <c r="CC3143">
        <f t="shared" si="702"/>
        <v>0</v>
      </c>
      <c r="CD3143">
        <v>0</v>
      </c>
    </row>
    <row r="3144" spans="1:82" x14ac:dyDescent="0.35">
      <c r="A3144">
        <v>1388</v>
      </c>
      <c r="B3144" t="s">
        <v>1518</v>
      </c>
      <c r="C3144" t="s">
        <v>72</v>
      </c>
      <c r="D3144">
        <v>72</v>
      </c>
      <c r="E3144" t="s">
        <v>1156</v>
      </c>
      <c r="F3144" t="s">
        <v>73</v>
      </c>
      <c r="G3144">
        <v>2015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106</v>
      </c>
      <c r="V3144">
        <v>539</v>
      </c>
      <c r="W3144">
        <v>6</v>
      </c>
      <c r="X3144">
        <v>3</v>
      </c>
      <c r="Y3144">
        <v>3</v>
      </c>
      <c r="Z3144">
        <v>32</v>
      </c>
      <c r="AA3144">
        <v>0</v>
      </c>
      <c r="AB3144">
        <v>20</v>
      </c>
      <c r="AC3144">
        <v>28</v>
      </c>
      <c r="AD3144">
        <v>146</v>
      </c>
      <c r="AE3144">
        <v>1</v>
      </c>
      <c r="AF3144">
        <v>0</v>
      </c>
      <c r="AG3144">
        <v>0</v>
      </c>
      <c r="AH3144">
        <f t="shared" si="691"/>
        <v>3</v>
      </c>
      <c r="AI3144">
        <f t="shared" si="692"/>
        <v>0.23076923076923078</v>
      </c>
      <c r="AJ3144">
        <f t="shared" si="693"/>
        <v>1.2244897959183673E-2</v>
      </c>
      <c r="AK3144">
        <v>23</v>
      </c>
      <c r="AL3144">
        <v>152</v>
      </c>
      <c r="AM3144">
        <v>5</v>
      </c>
      <c r="AN3144">
        <v>0</v>
      </c>
      <c r="AO3144">
        <v>0.05</v>
      </c>
      <c r="AP3144">
        <v>0.01</v>
      </c>
      <c r="AQ3144">
        <v>104.5</v>
      </c>
      <c r="AR3144">
        <v>124.5</v>
      </c>
      <c r="AS3144">
        <f t="shared" si="694"/>
        <v>685</v>
      </c>
      <c r="AT3144">
        <v>13</v>
      </c>
      <c r="AU3144">
        <v>245</v>
      </c>
      <c r="AV3144">
        <v>966</v>
      </c>
      <c r="AW3144">
        <v>0</v>
      </c>
      <c r="AX3144">
        <v>5.08</v>
      </c>
      <c r="AY3144">
        <v>7.3</v>
      </c>
      <c r="AZ3144">
        <v>126</v>
      </c>
      <c r="BA3144">
        <v>9.692307692</v>
      </c>
      <c r="BB3144">
        <v>0</v>
      </c>
      <c r="BC3144">
        <v>0</v>
      </c>
      <c r="BD3144">
        <v>0</v>
      </c>
      <c r="BE3144">
        <v>0.06</v>
      </c>
      <c r="BF3144">
        <v>0.05</v>
      </c>
      <c r="BG3144">
        <v>7</v>
      </c>
      <c r="BH3144">
        <v>0.06</v>
      </c>
      <c r="BI3144">
        <f t="shared" si="695"/>
        <v>2.8571428571428571E-2</v>
      </c>
      <c r="BJ3144">
        <v>0.25</v>
      </c>
      <c r="BK3144">
        <v>0</v>
      </c>
      <c r="BL3144">
        <v>41.46</v>
      </c>
      <c r="BM3144">
        <v>11.23</v>
      </c>
      <c r="BN3144">
        <v>8.0399999999999991</v>
      </c>
      <c r="BO3144">
        <v>9.58</v>
      </c>
      <c r="BP3144">
        <f t="shared" si="696"/>
        <v>2.795918367346939</v>
      </c>
      <c r="BQ3144">
        <v>52.69</v>
      </c>
      <c r="BR3144">
        <v>2010</v>
      </c>
      <c r="BS3144">
        <v>0.43</v>
      </c>
      <c r="BT3144">
        <v>0.51</v>
      </c>
      <c r="BU3144" s="2">
        <f t="shared" si="697"/>
        <v>0.35799159448394746</v>
      </c>
      <c r="BV3144" s="1">
        <f t="shared" si="689"/>
        <v>0.37274207221350081</v>
      </c>
      <c r="BW3144" s="1">
        <f t="shared" si="690"/>
        <v>0.57923263038548756</v>
      </c>
      <c r="BX3144" s="1">
        <f t="shared" si="698"/>
        <v>0.56487938251916281</v>
      </c>
      <c r="BY3144" s="1" t="e">
        <f t="shared" si="699"/>
        <v>#DIV/0!</v>
      </c>
      <c r="BZ3144" s="1" t="e">
        <f t="shared" si="700"/>
        <v>#DIV/0!</v>
      </c>
      <c r="CA3144" s="1" t="e">
        <f t="shared" si="701"/>
        <v>#DIV/0!</v>
      </c>
      <c r="CB3144">
        <v>0</v>
      </c>
      <c r="CC3144">
        <f t="shared" si="702"/>
        <v>0</v>
      </c>
      <c r="CD3144">
        <v>0</v>
      </c>
    </row>
    <row r="3145" spans="1:82" x14ac:dyDescent="0.35">
      <c r="A3145">
        <v>172</v>
      </c>
      <c r="B3145" t="s">
        <v>183</v>
      </c>
      <c r="C3145" t="s">
        <v>96</v>
      </c>
      <c r="D3145">
        <v>74</v>
      </c>
      <c r="E3145" t="s">
        <v>70</v>
      </c>
      <c r="F3145" t="s">
        <v>127</v>
      </c>
      <c r="G3145">
        <v>2017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19</v>
      </c>
      <c r="AC3145">
        <v>29</v>
      </c>
      <c r="AD3145">
        <v>162</v>
      </c>
      <c r="AE3145">
        <v>1</v>
      </c>
      <c r="AF3145">
        <v>0</v>
      </c>
      <c r="AG3145">
        <v>0</v>
      </c>
      <c r="AH3145">
        <f t="shared" si="691"/>
        <v>0</v>
      </c>
      <c r="AI3145">
        <f t="shared" si="692"/>
        <v>0</v>
      </c>
      <c r="AJ3145">
        <f t="shared" si="693"/>
        <v>0</v>
      </c>
      <c r="AK3145">
        <v>239</v>
      </c>
      <c r="AL3145">
        <v>61</v>
      </c>
      <c r="AM3145">
        <v>7</v>
      </c>
      <c r="AN3145">
        <v>0</v>
      </c>
      <c r="AO3145">
        <v>0.1</v>
      </c>
      <c r="AP3145">
        <v>0.09</v>
      </c>
      <c r="AQ3145">
        <v>22.3</v>
      </c>
      <c r="AR3145">
        <v>41.3</v>
      </c>
      <c r="AS3145">
        <f t="shared" si="694"/>
        <v>163</v>
      </c>
      <c r="AT3145">
        <v>10</v>
      </c>
      <c r="AU3145">
        <v>423</v>
      </c>
      <c r="AV3145">
        <v>683</v>
      </c>
      <c r="AW3145">
        <v>0</v>
      </c>
      <c r="AX3145">
        <v>1</v>
      </c>
      <c r="AY3145">
        <v>8.5299999999999994</v>
      </c>
      <c r="AZ3145">
        <v>20</v>
      </c>
      <c r="BA3145">
        <v>2</v>
      </c>
      <c r="BB3145">
        <v>0</v>
      </c>
      <c r="BC3145">
        <v>0</v>
      </c>
      <c r="BD3145">
        <v>0</v>
      </c>
      <c r="BE3145">
        <v>0</v>
      </c>
      <c r="BF3145">
        <v>0.05</v>
      </c>
      <c r="BG3145">
        <v>1</v>
      </c>
      <c r="BH3145">
        <v>0.05</v>
      </c>
      <c r="BI3145">
        <f t="shared" si="695"/>
        <v>2.3640661938534278E-3</v>
      </c>
      <c r="BJ3145">
        <v>0.62</v>
      </c>
      <c r="BK3145">
        <v>0</v>
      </c>
      <c r="BL3145">
        <v>0.1</v>
      </c>
      <c r="BM3145">
        <v>16.2</v>
      </c>
      <c r="BN3145">
        <v>2.23</v>
      </c>
      <c r="BO3145">
        <v>4.13</v>
      </c>
      <c r="BP3145">
        <f t="shared" si="696"/>
        <v>0.38534278959810875</v>
      </c>
      <c r="BQ3145">
        <v>16.3</v>
      </c>
      <c r="BR3145">
        <v>2016</v>
      </c>
      <c r="BS3145">
        <v>0.05</v>
      </c>
      <c r="BT3145">
        <v>0.1</v>
      </c>
      <c r="BU3145" s="2">
        <f t="shared" si="697"/>
        <v>7.1578627450980384E-2</v>
      </c>
      <c r="BV3145" s="1">
        <f t="shared" si="689"/>
        <v>0.17976713947990544</v>
      </c>
      <c r="BW3145" s="1">
        <f t="shared" si="690"/>
        <v>0.45675974256134344</v>
      </c>
      <c r="BX3145" s="1">
        <f t="shared" si="698"/>
        <v>0.49853485367245454</v>
      </c>
      <c r="BY3145" s="1" t="e">
        <f t="shared" si="699"/>
        <v>#DIV/0!</v>
      </c>
      <c r="BZ3145" s="1" t="e">
        <f t="shared" si="700"/>
        <v>#DIV/0!</v>
      </c>
      <c r="CA3145" s="1" t="e">
        <f t="shared" si="701"/>
        <v>#DIV/0!</v>
      </c>
      <c r="CB3145">
        <v>0</v>
      </c>
      <c r="CC3145">
        <f t="shared" si="702"/>
        <v>0</v>
      </c>
      <c r="CD3145">
        <v>0</v>
      </c>
    </row>
    <row r="3146" spans="1:82" x14ac:dyDescent="0.35">
      <c r="A3146">
        <v>1076</v>
      </c>
      <c r="B3146" t="s">
        <v>1025</v>
      </c>
      <c r="C3146" t="s">
        <v>905</v>
      </c>
      <c r="D3146">
        <v>80</v>
      </c>
      <c r="E3146" t="s">
        <v>797</v>
      </c>
      <c r="F3146" t="s">
        <v>129</v>
      </c>
      <c r="G3146">
        <v>2018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21</v>
      </c>
      <c r="AC3146">
        <v>24</v>
      </c>
      <c r="AD3146">
        <v>263</v>
      </c>
      <c r="AE3146">
        <v>1</v>
      </c>
      <c r="AF3146">
        <v>0</v>
      </c>
      <c r="AG3146">
        <v>0</v>
      </c>
      <c r="AH3146">
        <f t="shared" si="691"/>
        <v>0</v>
      </c>
      <c r="AI3146">
        <f t="shared" si="692"/>
        <v>0</v>
      </c>
      <c r="AJ3146">
        <f t="shared" si="693"/>
        <v>0</v>
      </c>
      <c r="AK3146">
        <v>180</v>
      </c>
      <c r="AL3146">
        <v>110</v>
      </c>
      <c r="AM3146">
        <v>16</v>
      </c>
      <c r="AN3146">
        <v>0</v>
      </c>
      <c r="AO3146">
        <v>7.0000000000000007E-2</v>
      </c>
      <c r="AP3146">
        <v>7.0000000000000007E-2</v>
      </c>
      <c r="AQ3146">
        <v>32.299999999999997</v>
      </c>
      <c r="AR3146">
        <v>53.3</v>
      </c>
      <c r="AS3146">
        <f t="shared" si="694"/>
        <v>263</v>
      </c>
      <c r="AT3146">
        <v>11</v>
      </c>
      <c r="AU3146">
        <v>403</v>
      </c>
      <c r="AV3146">
        <v>728</v>
      </c>
      <c r="AW3146">
        <v>0</v>
      </c>
      <c r="AX3146">
        <v>0</v>
      </c>
      <c r="AY3146">
        <v>12.52</v>
      </c>
      <c r="AZ3146">
        <v>21</v>
      </c>
      <c r="BA3146">
        <v>1.9090909089999999</v>
      </c>
      <c r="BB3146">
        <v>0</v>
      </c>
      <c r="BC3146">
        <v>0</v>
      </c>
      <c r="BD3146">
        <v>0</v>
      </c>
      <c r="BE3146">
        <v>0</v>
      </c>
      <c r="BF3146">
        <v>0.05</v>
      </c>
      <c r="BG3146">
        <v>1</v>
      </c>
      <c r="BH3146">
        <v>0.05</v>
      </c>
      <c r="BI3146">
        <f t="shared" si="695"/>
        <v>2.4813895781637717E-3</v>
      </c>
      <c r="BJ3146">
        <v>0.55000000000000004</v>
      </c>
      <c r="BK3146">
        <v>0</v>
      </c>
      <c r="BL3146">
        <v>0</v>
      </c>
      <c r="BM3146">
        <v>23.91</v>
      </c>
      <c r="BN3146">
        <v>2.94</v>
      </c>
      <c r="BO3146">
        <v>4.8499999999999996</v>
      </c>
      <c r="BP3146">
        <f t="shared" si="696"/>
        <v>0.65260545905707201</v>
      </c>
      <c r="BQ3146">
        <v>23.91</v>
      </c>
      <c r="BR3146">
        <v>2013</v>
      </c>
      <c r="BS3146">
        <v>0.08</v>
      </c>
      <c r="BT3146">
        <v>0.13</v>
      </c>
      <c r="BU3146" s="2">
        <f t="shared" si="697"/>
        <v>7.1176470588235285E-2</v>
      </c>
      <c r="BV3146" s="1">
        <f t="shared" si="689"/>
        <v>0.18943027295285364</v>
      </c>
      <c r="BW3146" s="1">
        <f t="shared" si="690"/>
        <v>0.46352432368348495</v>
      </c>
      <c r="BX3146" s="1">
        <f t="shared" si="698"/>
        <v>0.49850297014722234</v>
      </c>
      <c r="BY3146" s="1" t="e">
        <f t="shared" si="699"/>
        <v>#DIV/0!</v>
      </c>
      <c r="BZ3146" s="1" t="e">
        <f t="shared" si="700"/>
        <v>#DIV/0!</v>
      </c>
      <c r="CA3146" s="1" t="e">
        <f t="shared" si="701"/>
        <v>#DIV/0!</v>
      </c>
      <c r="CB3146">
        <v>0</v>
      </c>
      <c r="CC3146">
        <f t="shared" si="702"/>
        <v>0</v>
      </c>
      <c r="CD3146">
        <v>0</v>
      </c>
    </row>
    <row r="3147" spans="1:82" x14ac:dyDescent="0.35">
      <c r="A3147">
        <v>1254</v>
      </c>
      <c r="B3147" t="s">
        <v>1483</v>
      </c>
      <c r="C3147" t="s">
        <v>100</v>
      </c>
      <c r="D3147">
        <v>69</v>
      </c>
      <c r="E3147" t="s">
        <v>1156</v>
      </c>
      <c r="F3147" t="s">
        <v>106</v>
      </c>
      <c r="G3147">
        <v>2021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56</v>
      </c>
      <c r="V3147">
        <v>276</v>
      </c>
      <c r="W3147">
        <v>2</v>
      </c>
      <c r="X3147">
        <v>0</v>
      </c>
      <c r="Y3147">
        <v>0</v>
      </c>
      <c r="Z3147">
        <v>15</v>
      </c>
      <c r="AA3147">
        <v>0</v>
      </c>
      <c r="AB3147">
        <v>40</v>
      </c>
      <c r="AC3147">
        <v>57</v>
      </c>
      <c r="AD3147">
        <v>310</v>
      </c>
      <c r="AE3147">
        <v>1</v>
      </c>
      <c r="AF3147">
        <v>1</v>
      </c>
      <c r="AG3147">
        <v>0</v>
      </c>
      <c r="AH3147">
        <f t="shared" si="691"/>
        <v>0</v>
      </c>
      <c r="AI3147">
        <f t="shared" si="692"/>
        <v>0</v>
      </c>
      <c r="AJ3147">
        <f t="shared" si="693"/>
        <v>0</v>
      </c>
      <c r="AK3147">
        <v>113</v>
      </c>
      <c r="AL3147">
        <v>286</v>
      </c>
      <c r="AM3147">
        <v>15</v>
      </c>
      <c r="AN3147">
        <v>0</v>
      </c>
      <c r="AO3147">
        <v>0.12</v>
      </c>
      <c r="AP3147">
        <v>0.03</v>
      </c>
      <c r="AQ3147">
        <v>76.599999999999994</v>
      </c>
      <c r="AR3147">
        <v>116.6</v>
      </c>
      <c r="AS3147">
        <f t="shared" si="694"/>
        <v>586</v>
      </c>
      <c r="AT3147">
        <v>17</v>
      </c>
      <c r="AU3147">
        <v>352</v>
      </c>
      <c r="AV3147">
        <v>1122</v>
      </c>
      <c r="AW3147">
        <v>0</v>
      </c>
      <c r="AX3147">
        <v>4.93</v>
      </c>
      <c r="AY3147">
        <v>7.75</v>
      </c>
      <c r="AZ3147">
        <v>96</v>
      </c>
      <c r="BA3147">
        <v>5.6470588240000001</v>
      </c>
      <c r="BB3147">
        <v>0</v>
      </c>
      <c r="BC3147">
        <v>0</v>
      </c>
      <c r="BD3147">
        <v>0</v>
      </c>
      <c r="BE3147">
        <v>0.04</v>
      </c>
      <c r="BF3147">
        <v>0.02</v>
      </c>
      <c r="BG3147">
        <v>3</v>
      </c>
      <c r="BH3147">
        <v>0.03</v>
      </c>
      <c r="BI3147">
        <f t="shared" si="695"/>
        <v>8.5227272727272721E-3</v>
      </c>
      <c r="BJ3147">
        <v>0.31</v>
      </c>
      <c r="BK3147">
        <v>0</v>
      </c>
      <c r="BL3147">
        <v>16.239999999999998</v>
      </c>
      <c r="BM3147">
        <v>18.239999999999998</v>
      </c>
      <c r="BN3147">
        <v>4.51</v>
      </c>
      <c r="BO3147">
        <v>6.86</v>
      </c>
      <c r="BP3147">
        <f t="shared" si="696"/>
        <v>1.6647727272727273</v>
      </c>
      <c r="BQ3147">
        <v>34.47</v>
      </c>
      <c r="BR3147">
        <v>2018</v>
      </c>
      <c r="BS3147">
        <v>0.22</v>
      </c>
      <c r="BT3147">
        <v>0.33</v>
      </c>
      <c r="BU3147" s="2">
        <f t="shared" si="697"/>
        <v>0.28008549019607842</v>
      </c>
      <c r="BV3147" s="1">
        <f t="shared" si="689"/>
        <v>0.29603863636363636</v>
      </c>
      <c r="BW3147" s="1">
        <f t="shared" si="690"/>
        <v>0.49073537799043065</v>
      </c>
      <c r="BX3147" s="1">
        <f t="shared" si="698"/>
        <v>0.50447624074023445</v>
      </c>
      <c r="BY3147" s="1" t="e">
        <f t="shared" si="699"/>
        <v>#DIV/0!</v>
      </c>
      <c r="BZ3147" s="1" t="e">
        <f t="shared" si="700"/>
        <v>#DIV/0!</v>
      </c>
      <c r="CA3147" s="1" t="e">
        <f t="shared" si="701"/>
        <v>#DIV/0!</v>
      </c>
      <c r="CB3147">
        <v>0</v>
      </c>
      <c r="CC3147">
        <f t="shared" si="702"/>
        <v>0</v>
      </c>
      <c r="CD3147">
        <v>0</v>
      </c>
    </row>
    <row r="3148" spans="1:82" x14ac:dyDescent="0.35">
      <c r="A3148">
        <v>785</v>
      </c>
      <c r="B3148" t="s">
        <v>1359</v>
      </c>
      <c r="C3148" t="s">
        <v>72</v>
      </c>
      <c r="D3148">
        <v>72</v>
      </c>
      <c r="E3148" t="s">
        <v>1156</v>
      </c>
      <c r="F3148" t="s">
        <v>73</v>
      </c>
      <c r="G3148">
        <v>2018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45</v>
      </c>
      <c r="V3148">
        <v>184</v>
      </c>
      <c r="W3148">
        <v>3</v>
      </c>
      <c r="X3148">
        <v>1</v>
      </c>
      <c r="Y3148">
        <v>1</v>
      </c>
      <c r="Z3148">
        <v>11</v>
      </c>
      <c r="AA3148">
        <v>1</v>
      </c>
      <c r="AB3148">
        <v>5</v>
      </c>
      <c r="AC3148">
        <v>6</v>
      </c>
      <c r="AD3148">
        <v>20</v>
      </c>
      <c r="AE3148">
        <v>0</v>
      </c>
      <c r="AF3148">
        <v>0</v>
      </c>
      <c r="AG3148">
        <v>0</v>
      </c>
      <c r="AH3148">
        <f t="shared" si="691"/>
        <v>1</v>
      </c>
      <c r="AI3148">
        <f t="shared" si="692"/>
        <v>0.25</v>
      </c>
      <c r="AJ3148">
        <f t="shared" si="693"/>
        <v>8.3333333333333332E-3</v>
      </c>
      <c r="AK3148">
        <v>0</v>
      </c>
      <c r="AL3148">
        <v>30</v>
      </c>
      <c r="AM3148">
        <v>1</v>
      </c>
      <c r="AN3148">
        <v>0</v>
      </c>
      <c r="AO3148">
        <v>0.03</v>
      </c>
      <c r="AP3148">
        <v>0</v>
      </c>
      <c r="AQ3148">
        <v>38.4</v>
      </c>
      <c r="AR3148">
        <v>43.4</v>
      </c>
      <c r="AS3148">
        <f t="shared" si="694"/>
        <v>204</v>
      </c>
      <c r="AT3148">
        <v>4</v>
      </c>
      <c r="AU3148">
        <v>120</v>
      </c>
      <c r="AV3148">
        <v>291</v>
      </c>
      <c r="AW3148">
        <v>0</v>
      </c>
      <c r="AX3148">
        <v>4.09</v>
      </c>
      <c r="AY3148">
        <v>4</v>
      </c>
      <c r="AZ3148">
        <v>50</v>
      </c>
      <c r="BA3148">
        <v>12.5</v>
      </c>
      <c r="BB3148">
        <v>0</v>
      </c>
      <c r="BC3148">
        <v>0</v>
      </c>
      <c r="BD3148">
        <v>0</v>
      </c>
      <c r="BE3148">
        <v>7.0000000000000007E-2</v>
      </c>
      <c r="BF3148">
        <v>0</v>
      </c>
      <c r="BG3148">
        <v>3</v>
      </c>
      <c r="BH3148">
        <v>0.06</v>
      </c>
      <c r="BI3148">
        <f t="shared" si="695"/>
        <v>2.5000000000000001E-2</v>
      </c>
      <c r="BJ3148">
        <v>0.41</v>
      </c>
      <c r="BK3148">
        <v>0</v>
      </c>
      <c r="BL3148">
        <v>46</v>
      </c>
      <c r="BM3148">
        <v>5</v>
      </c>
      <c r="BN3148">
        <v>9.6</v>
      </c>
      <c r="BO3148">
        <v>10.85</v>
      </c>
      <c r="BP3148">
        <f t="shared" si="696"/>
        <v>1.7</v>
      </c>
      <c r="BQ3148">
        <v>51</v>
      </c>
      <c r="BR3148">
        <v>2015</v>
      </c>
      <c r="BS3148">
        <v>0.32</v>
      </c>
      <c r="BT3148">
        <v>0.36</v>
      </c>
      <c r="BU3148" s="2">
        <f t="shared" si="697"/>
        <v>0.15194924369747898</v>
      </c>
      <c r="BV3148" s="1">
        <f t="shared" si="689"/>
        <v>0.20359999999999998</v>
      </c>
      <c r="BW3148" s="1">
        <f t="shared" si="690"/>
        <v>0.50091066666666662</v>
      </c>
      <c r="BX3148" s="1">
        <f t="shared" si="698"/>
        <v>0.57033333333333336</v>
      </c>
      <c r="BY3148" s="1" t="e">
        <f t="shared" si="699"/>
        <v>#DIV/0!</v>
      </c>
      <c r="BZ3148" s="1" t="e">
        <f t="shared" si="700"/>
        <v>#DIV/0!</v>
      </c>
      <c r="CA3148" s="1" t="e">
        <f t="shared" si="701"/>
        <v>#DIV/0!</v>
      </c>
      <c r="CB3148">
        <v>0</v>
      </c>
      <c r="CC3148">
        <f t="shared" si="702"/>
        <v>0</v>
      </c>
      <c r="CD3148">
        <v>0</v>
      </c>
    </row>
    <row r="3149" spans="1:82" x14ac:dyDescent="0.35">
      <c r="A3149">
        <v>278</v>
      </c>
      <c r="B3149" t="s">
        <v>1227</v>
      </c>
      <c r="C3149" t="s">
        <v>72</v>
      </c>
      <c r="D3149">
        <v>72</v>
      </c>
      <c r="E3149" t="s">
        <v>1156</v>
      </c>
      <c r="F3149" t="s">
        <v>90</v>
      </c>
      <c r="G3149">
        <v>2016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117</v>
      </c>
      <c r="V3149">
        <v>439</v>
      </c>
      <c r="W3149">
        <v>3</v>
      </c>
      <c r="X3149">
        <v>5</v>
      </c>
      <c r="Y3149">
        <v>3</v>
      </c>
      <c r="Z3149">
        <v>21</v>
      </c>
      <c r="AA3149">
        <v>0</v>
      </c>
      <c r="AB3149">
        <v>20</v>
      </c>
      <c r="AC3149">
        <v>28</v>
      </c>
      <c r="AD3149">
        <v>186</v>
      </c>
      <c r="AE3149">
        <v>0</v>
      </c>
      <c r="AF3149">
        <v>0</v>
      </c>
      <c r="AG3149">
        <v>0</v>
      </c>
      <c r="AH3149">
        <f t="shared" si="691"/>
        <v>3</v>
      </c>
      <c r="AI3149">
        <f t="shared" si="692"/>
        <v>0.27272727272727271</v>
      </c>
      <c r="AJ3149">
        <f t="shared" si="693"/>
        <v>9.6463022508038593E-3</v>
      </c>
      <c r="AK3149">
        <v>-1</v>
      </c>
      <c r="AL3149">
        <v>189</v>
      </c>
      <c r="AM3149">
        <v>9</v>
      </c>
      <c r="AN3149">
        <v>0</v>
      </c>
      <c r="AO3149">
        <v>7.0000000000000007E-2</v>
      </c>
      <c r="AP3149">
        <v>0</v>
      </c>
      <c r="AQ3149">
        <v>74.5</v>
      </c>
      <c r="AR3149">
        <v>94.5</v>
      </c>
      <c r="AS3149">
        <f t="shared" si="694"/>
        <v>625</v>
      </c>
      <c r="AT3149">
        <v>11</v>
      </c>
      <c r="AU3149">
        <v>311</v>
      </c>
      <c r="AV3149">
        <v>760</v>
      </c>
      <c r="AW3149">
        <v>0</v>
      </c>
      <c r="AX3149">
        <v>3.75</v>
      </c>
      <c r="AY3149">
        <v>9.3000000000000007</v>
      </c>
      <c r="AZ3149">
        <v>137</v>
      </c>
      <c r="BA3149">
        <v>12.454545449999999</v>
      </c>
      <c r="BB3149">
        <v>0</v>
      </c>
      <c r="BC3149">
        <v>0</v>
      </c>
      <c r="BD3149">
        <v>0</v>
      </c>
      <c r="BE3149">
        <v>0.03</v>
      </c>
      <c r="BF3149">
        <v>0</v>
      </c>
      <c r="BG3149">
        <v>3</v>
      </c>
      <c r="BH3149">
        <v>0.02</v>
      </c>
      <c r="BI3149">
        <f t="shared" si="695"/>
        <v>9.6463022508038593E-3</v>
      </c>
      <c r="BJ3149">
        <v>0.41</v>
      </c>
      <c r="BK3149">
        <v>0</v>
      </c>
      <c r="BL3149">
        <v>39.909999999999997</v>
      </c>
      <c r="BM3149">
        <v>16.91</v>
      </c>
      <c r="BN3149">
        <v>6.77</v>
      </c>
      <c r="BO3149">
        <v>8.59</v>
      </c>
      <c r="BP3149">
        <f t="shared" si="696"/>
        <v>2.009646302250804</v>
      </c>
      <c r="BQ3149">
        <v>56.82</v>
      </c>
      <c r="BR3149">
        <v>2010</v>
      </c>
      <c r="BS3149">
        <v>0.24</v>
      </c>
      <c r="BT3149">
        <v>0.3</v>
      </c>
      <c r="BU3149" s="2">
        <f t="shared" si="697"/>
        <v>0.22900151005856889</v>
      </c>
      <c r="BV3149" s="1">
        <f t="shared" si="689"/>
        <v>0.31653686056708563</v>
      </c>
      <c r="BW3149" s="1">
        <f t="shared" si="690"/>
        <v>0.59100320165365183</v>
      </c>
      <c r="BX3149" s="1">
        <f t="shared" si="698"/>
        <v>0.5888628985778942</v>
      </c>
      <c r="BY3149" s="1" t="e">
        <f t="shared" si="699"/>
        <v>#DIV/0!</v>
      </c>
      <c r="BZ3149" s="1" t="e">
        <f t="shared" si="700"/>
        <v>#DIV/0!</v>
      </c>
      <c r="CA3149" s="1" t="e">
        <f t="shared" si="701"/>
        <v>#DIV/0!</v>
      </c>
      <c r="CB3149">
        <v>0</v>
      </c>
      <c r="CC3149">
        <f t="shared" si="702"/>
        <v>0</v>
      </c>
      <c r="CD3149">
        <v>0</v>
      </c>
    </row>
    <row r="3150" spans="1:82" x14ac:dyDescent="0.35">
      <c r="A3150">
        <v>995</v>
      </c>
      <c r="B3150" t="s">
        <v>1423</v>
      </c>
      <c r="C3150" t="s">
        <v>100</v>
      </c>
      <c r="D3150">
        <v>69</v>
      </c>
      <c r="E3150" t="s">
        <v>1156</v>
      </c>
      <c r="F3150" t="s">
        <v>123</v>
      </c>
      <c r="G3150">
        <v>2022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228</v>
      </c>
      <c r="V3150">
        <v>1050</v>
      </c>
      <c r="W3150">
        <v>9</v>
      </c>
      <c r="X3150">
        <v>0</v>
      </c>
      <c r="Y3150">
        <v>0</v>
      </c>
      <c r="Z3150">
        <v>51</v>
      </c>
      <c r="AA3150">
        <v>0</v>
      </c>
      <c r="AB3150">
        <v>27</v>
      </c>
      <c r="AC3150">
        <v>35</v>
      </c>
      <c r="AD3150">
        <v>165</v>
      </c>
      <c r="AE3150">
        <v>0</v>
      </c>
      <c r="AF3150">
        <v>0</v>
      </c>
      <c r="AG3150">
        <v>0</v>
      </c>
      <c r="AH3150">
        <f t="shared" si="691"/>
        <v>0</v>
      </c>
      <c r="AI3150">
        <f t="shared" si="692"/>
        <v>0</v>
      </c>
      <c r="AJ3150">
        <f t="shared" si="693"/>
        <v>0</v>
      </c>
      <c r="AK3150">
        <v>-75</v>
      </c>
      <c r="AL3150">
        <v>221</v>
      </c>
      <c r="AM3150">
        <v>6</v>
      </c>
      <c r="AN3150">
        <v>0</v>
      </c>
      <c r="AO3150">
        <v>7.0000000000000007E-2</v>
      </c>
      <c r="AP3150">
        <v>-0.03</v>
      </c>
      <c r="AQ3150">
        <v>175.5</v>
      </c>
      <c r="AR3150">
        <v>202.5</v>
      </c>
      <c r="AS3150">
        <f t="shared" si="694"/>
        <v>1215</v>
      </c>
      <c r="AT3150">
        <v>15</v>
      </c>
      <c r="AU3150">
        <v>600</v>
      </c>
      <c r="AV3150">
        <v>1300</v>
      </c>
      <c r="AW3150">
        <v>0</v>
      </c>
      <c r="AX3150">
        <v>4.6100000000000003</v>
      </c>
      <c r="AY3150">
        <v>6.11</v>
      </c>
      <c r="AZ3150">
        <v>255</v>
      </c>
      <c r="BA3150">
        <v>17</v>
      </c>
      <c r="BB3150">
        <v>0</v>
      </c>
      <c r="BC3150">
        <v>0</v>
      </c>
      <c r="BD3150">
        <v>0</v>
      </c>
      <c r="BE3150">
        <v>0.04</v>
      </c>
      <c r="BF3150">
        <v>0</v>
      </c>
      <c r="BG3150">
        <v>9</v>
      </c>
      <c r="BH3150">
        <v>0.04</v>
      </c>
      <c r="BI3150">
        <f t="shared" si="695"/>
        <v>1.4999999999999999E-2</v>
      </c>
      <c r="BK3150">
        <v>0</v>
      </c>
      <c r="BL3150">
        <v>70</v>
      </c>
      <c r="BM3150">
        <v>11</v>
      </c>
      <c r="BN3150">
        <v>11.7</v>
      </c>
      <c r="BO3150">
        <v>13.5</v>
      </c>
      <c r="BP3150">
        <f t="shared" si="696"/>
        <v>2.0249999999999999</v>
      </c>
      <c r="BQ3150">
        <v>81</v>
      </c>
      <c r="BR3150">
        <v>2022</v>
      </c>
      <c r="BS3150" t="s">
        <v>213</v>
      </c>
      <c r="BT3150" t="s">
        <v>213</v>
      </c>
      <c r="BU3150" s="2">
        <f t="shared" si="697"/>
        <v>0.53660588235294104</v>
      </c>
      <c r="BV3150" s="1">
        <f t="shared" si="689"/>
        <v>0.49604999999999999</v>
      </c>
      <c r="BW3150" s="1">
        <f t="shared" si="690"/>
        <v>0.48286285714285715</v>
      </c>
      <c r="BX3150" s="1">
        <f t="shared" si="698"/>
        <v>0.50097619047619057</v>
      </c>
      <c r="BY3150" s="1" t="e">
        <f t="shared" si="699"/>
        <v>#DIV/0!</v>
      </c>
      <c r="BZ3150" s="1" t="e">
        <f t="shared" si="700"/>
        <v>#DIV/0!</v>
      </c>
      <c r="CA3150" s="1" t="e">
        <f t="shared" si="701"/>
        <v>#DIV/0!</v>
      </c>
      <c r="CB3150">
        <v>0</v>
      </c>
      <c r="CC3150">
        <f t="shared" si="702"/>
        <v>0</v>
      </c>
      <c r="CD3150">
        <v>0</v>
      </c>
    </row>
    <row r="3151" spans="1:82" x14ac:dyDescent="0.35">
      <c r="A3151">
        <v>105</v>
      </c>
      <c r="B3151" t="s">
        <v>1185</v>
      </c>
      <c r="C3151" t="s">
        <v>100</v>
      </c>
      <c r="D3151">
        <v>69</v>
      </c>
      <c r="E3151" t="s">
        <v>1156</v>
      </c>
      <c r="F3151" t="s">
        <v>110</v>
      </c>
      <c r="G3151">
        <v>2017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47</v>
      </c>
      <c r="V3151">
        <v>260</v>
      </c>
      <c r="W3151">
        <v>2</v>
      </c>
      <c r="X3151">
        <v>1</v>
      </c>
      <c r="Y3151">
        <v>1</v>
      </c>
      <c r="Z3151">
        <v>12</v>
      </c>
      <c r="AA3151">
        <v>0</v>
      </c>
      <c r="AB3151">
        <v>27</v>
      </c>
      <c r="AC3151">
        <v>35</v>
      </c>
      <c r="AD3151">
        <v>279</v>
      </c>
      <c r="AE3151">
        <v>3</v>
      </c>
      <c r="AF3151">
        <v>1</v>
      </c>
      <c r="AG3151">
        <v>1</v>
      </c>
      <c r="AH3151">
        <f t="shared" si="691"/>
        <v>2</v>
      </c>
      <c r="AI3151">
        <f t="shared" si="692"/>
        <v>0.15384615384615385</v>
      </c>
      <c r="AJ3151">
        <f t="shared" si="693"/>
        <v>1.0256410256410256E-2</v>
      </c>
      <c r="AK3151">
        <v>40</v>
      </c>
      <c r="AL3151">
        <v>246</v>
      </c>
      <c r="AM3151">
        <v>12</v>
      </c>
      <c r="AN3151">
        <v>0</v>
      </c>
      <c r="AO3151">
        <v>0.08</v>
      </c>
      <c r="AP3151">
        <v>0.01</v>
      </c>
      <c r="AQ3151">
        <v>79.900000000000006</v>
      </c>
      <c r="AR3151">
        <v>106.9</v>
      </c>
      <c r="AS3151">
        <f t="shared" si="694"/>
        <v>539</v>
      </c>
      <c r="AT3151">
        <v>13</v>
      </c>
      <c r="AU3151">
        <v>195</v>
      </c>
      <c r="AV3151">
        <v>873</v>
      </c>
      <c r="AW3151">
        <v>0</v>
      </c>
      <c r="AX3151">
        <v>5.53</v>
      </c>
      <c r="AY3151">
        <v>10.33</v>
      </c>
      <c r="AZ3151">
        <v>74</v>
      </c>
      <c r="BA3151">
        <v>5.692307692</v>
      </c>
      <c r="BB3151">
        <v>0</v>
      </c>
      <c r="BC3151">
        <v>0</v>
      </c>
      <c r="BD3151">
        <v>0</v>
      </c>
      <c r="BE3151">
        <v>0.04</v>
      </c>
      <c r="BF3151">
        <v>0.11</v>
      </c>
      <c r="BG3151">
        <v>5</v>
      </c>
      <c r="BH3151">
        <v>7.0000000000000007E-2</v>
      </c>
      <c r="BI3151">
        <f t="shared" si="695"/>
        <v>2.564102564102564E-2</v>
      </c>
      <c r="BJ3151">
        <v>0.22</v>
      </c>
      <c r="BK3151">
        <v>0</v>
      </c>
      <c r="BL3151">
        <v>20</v>
      </c>
      <c r="BM3151">
        <v>21.46</v>
      </c>
      <c r="BN3151">
        <v>6.15</v>
      </c>
      <c r="BO3151">
        <v>8.2200000000000006</v>
      </c>
      <c r="BP3151">
        <f t="shared" si="696"/>
        <v>2.7641025641025641</v>
      </c>
      <c r="BQ3151">
        <v>41.46</v>
      </c>
      <c r="BR3151">
        <v>2017</v>
      </c>
      <c r="BS3151">
        <v>0.41</v>
      </c>
      <c r="BT3151">
        <v>0.55000000000000004</v>
      </c>
      <c r="BU3151" s="2">
        <f t="shared" si="697"/>
        <v>0.29934746821805647</v>
      </c>
      <c r="BV3151" s="1">
        <f t="shared" si="689"/>
        <v>0.30413589743589742</v>
      </c>
      <c r="BW3151" s="1">
        <f t="shared" si="690"/>
        <v>0.53723200244200242</v>
      </c>
      <c r="BX3151" s="1">
        <f t="shared" si="698"/>
        <v>0.53787362637054947</v>
      </c>
      <c r="BY3151" s="1" t="e">
        <f t="shared" si="699"/>
        <v>#DIV/0!</v>
      </c>
      <c r="BZ3151" s="1" t="e">
        <f t="shared" si="700"/>
        <v>#DIV/0!</v>
      </c>
      <c r="CA3151" s="1" t="e">
        <f t="shared" si="701"/>
        <v>#DIV/0!</v>
      </c>
      <c r="CB3151">
        <v>0</v>
      </c>
      <c r="CC3151">
        <f t="shared" si="702"/>
        <v>0</v>
      </c>
      <c r="CD3151">
        <v>0</v>
      </c>
    </row>
    <row r="3152" spans="1:82" x14ac:dyDescent="0.35">
      <c r="A3152">
        <v>565</v>
      </c>
      <c r="B3152" t="s">
        <v>352</v>
      </c>
      <c r="C3152" t="s">
        <v>103</v>
      </c>
      <c r="D3152">
        <v>70</v>
      </c>
      <c r="E3152" t="s">
        <v>70</v>
      </c>
      <c r="F3152" t="s">
        <v>120</v>
      </c>
      <c r="G3152">
        <v>2018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-4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12</v>
      </c>
      <c r="AC3152">
        <v>14</v>
      </c>
      <c r="AD3152">
        <v>79</v>
      </c>
      <c r="AE3152">
        <v>0</v>
      </c>
      <c r="AF3152">
        <v>1</v>
      </c>
      <c r="AG3152">
        <v>0</v>
      </c>
      <c r="AH3152">
        <f t="shared" si="691"/>
        <v>0</v>
      </c>
      <c r="AI3152">
        <f t="shared" si="692"/>
        <v>0</v>
      </c>
      <c r="AJ3152">
        <f t="shared" si="693"/>
        <v>0</v>
      </c>
      <c r="AK3152">
        <v>62</v>
      </c>
      <c r="AL3152">
        <v>40</v>
      </c>
      <c r="AM3152">
        <v>5</v>
      </c>
      <c r="AN3152">
        <v>1</v>
      </c>
      <c r="AO3152">
        <v>0.11</v>
      </c>
      <c r="AP3152">
        <v>7.0000000000000007E-2</v>
      </c>
      <c r="AQ3152">
        <v>9.5</v>
      </c>
      <c r="AR3152">
        <v>21.5</v>
      </c>
      <c r="AS3152">
        <f t="shared" si="694"/>
        <v>75</v>
      </c>
      <c r="AT3152">
        <v>3</v>
      </c>
      <c r="AU3152">
        <v>109</v>
      </c>
      <c r="AV3152">
        <v>208</v>
      </c>
      <c r="AW3152">
        <v>0</v>
      </c>
      <c r="AX3152">
        <v>-4</v>
      </c>
      <c r="AY3152">
        <v>6.58</v>
      </c>
      <c r="AZ3152">
        <v>13</v>
      </c>
      <c r="BA3152">
        <v>4.3333333329999997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f t="shared" si="695"/>
        <v>0</v>
      </c>
      <c r="BJ3152">
        <v>0.52</v>
      </c>
      <c r="BK3152">
        <v>0</v>
      </c>
      <c r="BL3152">
        <v>-1.33</v>
      </c>
      <c r="BM3152">
        <v>26.33</v>
      </c>
      <c r="BN3152">
        <v>3.17</v>
      </c>
      <c r="BO3152">
        <v>7.17</v>
      </c>
      <c r="BP3152">
        <f t="shared" si="696"/>
        <v>0.68807339449541283</v>
      </c>
      <c r="BQ3152">
        <v>25</v>
      </c>
      <c r="BR3152">
        <v>2015</v>
      </c>
      <c r="BS3152">
        <v>0.09</v>
      </c>
      <c r="BT3152">
        <v>0.2</v>
      </c>
      <c r="BU3152" s="2">
        <f t="shared" si="697"/>
        <v>-6.533411764705882E-2</v>
      </c>
      <c r="BV3152" s="1">
        <f t="shared" si="689"/>
        <v>0.15260366972477066</v>
      </c>
      <c r="BW3152" s="1">
        <f t="shared" si="690"/>
        <v>0.45177829183049362</v>
      </c>
      <c r="BX3152" s="1">
        <f t="shared" si="698"/>
        <v>0.51268829182716036</v>
      </c>
      <c r="BY3152" s="1" t="e">
        <f t="shared" si="699"/>
        <v>#DIV/0!</v>
      </c>
      <c r="BZ3152" s="1" t="e">
        <f t="shared" si="700"/>
        <v>#DIV/0!</v>
      </c>
      <c r="CA3152" s="1" t="e">
        <f t="shared" si="701"/>
        <v>#DIV/0!</v>
      </c>
      <c r="CB3152">
        <v>0</v>
      </c>
      <c r="CC3152">
        <f t="shared" si="702"/>
        <v>0</v>
      </c>
      <c r="CD3152">
        <v>0</v>
      </c>
    </row>
    <row r="3153" spans="1:82" x14ac:dyDescent="0.35">
      <c r="A3153">
        <v>814</v>
      </c>
      <c r="B3153" t="s">
        <v>976</v>
      </c>
      <c r="C3153" t="s">
        <v>81</v>
      </c>
      <c r="D3153">
        <v>77</v>
      </c>
      <c r="E3153" t="s">
        <v>797</v>
      </c>
      <c r="F3153" t="s">
        <v>94</v>
      </c>
      <c r="G3153">
        <v>2019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26</v>
      </c>
      <c r="AC3153">
        <v>40</v>
      </c>
      <c r="AD3153">
        <v>241</v>
      </c>
      <c r="AE3153">
        <v>1</v>
      </c>
      <c r="AF3153">
        <v>1</v>
      </c>
      <c r="AG3153">
        <v>0</v>
      </c>
      <c r="AH3153">
        <f t="shared" si="691"/>
        <v>0</v>
      </c>
      <c r="AI3153">
        <f t="shared" si="692"/>
        <v>0</v>
      </c>
      <c r="AJ3153">
        <f t="shared" si="693"/>
        <v>0</v>
      </c>
      <c r="AK3153">
        <v>258</v>
      </c>
      <c r="AL3153">
        <v>91</v>
      </c>
      <c r="AM3153">
        <v>13</v>
      </c>
      <c r="AN3153">
        <v>0</v>
      </c>
      <c r="AO3153">
        <v>0.1</v>
      </c>
      <c r="AP3153">
        <v>0.09</v>
      </c>
      <c r="AQ3153">
        <v>30.1</v>
      </c>
      <c r="AR3153">
        <v>56.1</v>
      </c>
      <c r="AS3153">
        <f t="shared" si="694"/>
        <v>241</v>
      </c>
      <c r="AT3153">
        <v>15</v>
      </c>
      <c r="AU3153">
        <v>553</v>
      </c>
      <c r="AV3153">
        <v>878</v>
      </c>
      <c r="AW3153">
        <v>0</v>
      </c>
      <c r="AX3153">
        <v>0</v>
      </c>
      <c r="AY3153">
        <v>9.27</v>
      </c>
      <c r="AZ3153">
        <v>26</v>
      </c>
      <c r="BA3153">
        <v>1.733333333</v>
      </c>
      <c r="BB3153">
        <v>0</v>
      </c>
      <c r="BC3153">
        <v>0</v>
      </c>
      <c r="BD3153">
        <v>0</v>
      </c>
      <c r="BE3153">
        <v>0</v>
      </c>
      <c r="BF3153">
        <v>0.04</v>
      </c>
      <c r="BG3153">
        <v>1</v>
      </c>
      <c r="BH3153">
        <v>0.04</v>
      </c>
      <c r="BI3153">
        <f t="shared" si="695"/>
        <v>1.8083182640144665E-3</v>
      </c>
      <c r="BJ3153">
        <v>0.63</v>
      </c>
      <c r="BK3153">
        <v>0</v>
      </c>
      <c r="BL3153">
        <v>0</v>
      </c>
      <c r="BM3153">
        <v>16.07</v>
      </c>
      <c r="BN3153">
        <v>2.0099999999999998</v>
      </c>
      <c r="BO3153">
        <v>3.74</v>
      </c>
      <c r="BP3153">
        <f t="shared" si="696"/>
        <v>0.43580470162748641</v>
      </c>
      <c r="BQ3153">
        <v>16.07</v>
      </c>
      <c r="BR3153">
        <v>2017</v>
      </c>
      <c r="BS3153">
        <v>0.05</v>
      </c>
      <c r="BT3153">
        <v>0.1</v>
      </c>
      <c r="BU3153" s="2">
        <f t="shared" si="697"/>
        <v>6.6862745098039217E-2</v>
      </c>
      <c r="BV3153" s="1">
        <f t="shared" si="689"/>
        <v>0.19489023508137432</v>
      </c>
      <c r="BW3153" s="1">
        <f t="shared" si="690"/>
        <v>0.47165802571830417</v>
      </c>
      <c r="BX3153" s="1">
        <f t="shared" si="698"/>
        <v>0.5006804701594153</v>
      </c>
      <c r="BY3153" s="1" t="e">
        <f t="shared" si="699"/>
        <v>#DIV/0!</v>
      </c>
      <c r="BZ3153" s="1" t="e">
        <f t="shared" si="700"/>
        <v>#DIV/0!</v>
      </c>
      <c r="CA3153" s="1" t="e">
        <f t="shared" si="701"/>
        <v>#DIV/0!</v>
      </c>
      <c r="CB3153">
        <v>0</v>
      </c>
      <c r="CC3153">
        <f t="shared" si="702"/>
        <v>0</v>
      </c>
      <c r="CD3153">
        <v>0</v>
      </c>
    </row>
    <row r="3154" spans="1:82" x14ac:dyDescent="0.35">
      <c r="A3154">
        <v>1058</v>
      </c>
      <c r="B3154" t="s">
        <v>546</v>
      </c>
      <c r="C3154" t="s">
        <v>96</v>
      </c>
      <c r="D3154">
        <v>74</v>
      </c>
      <c r="E3154" t="s">
        <v>70</v>
      </c>
      <c r="F3154" t="s">
        <v>142</v>
      </c>
      <c r="G3154">
        <v>2023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1</v>
      </c>
      <c r="AC3154">
        <v>3</v>
      </c>
      <c r="AD3154">
        <v>16</v>
      </c>
      <c r="AE3154">
        <v>0</v>
      </c>
      <c r="AF3154">
        <v>0</v>
      </c>
      <c r="AG3154">
        <v>0</v>
      </c>
      <c r="AH3154">
        <f t="shared" si="691"/>
        <v>0</v>
      </c>
      <c r="AI3154">
        <f t="shared" si="692"/>
        <v>0</v>
      </c>
      <c r="AJ3154">
        <f t="shared" si="693"/>
        <v>0</v>
      </c>
      <c r="AK3154">
        <v>36</v>
      </c>
      <c r="AL3154">
        <v>0</v>
      </c>
      <c r="AM3154">
        <v>1</v>
      </c>
      <c r="AN3154">
        <v>0</v>
      </c>
      <c r="AO3154">
        <v>0.12</v>
      </c>
      <c r="AP3154">
        <v>0.24</v>
      </c>
      <c r="AQ3154">
        <v>1.6</v>
      </c>
      <c r="AR3154">
        <v>2.6</v>
      </c>
      <c r="AS3154">
        <f t="shared" si="694"/>
        <v>16</v>
      </c>
      <c r="AT3154">
        <v>1</v>
      </c>
      <c r="AU3154">
        <v>43</v>
      </c>
      <c r="AV3154">
        <v>58</v>
      </c>
      <c r="AW3154">
        <v>0</v>
      </c>
      <c r="AX3154">
        <v>0</v>
      </c>
      <c r="AY3154">
        <v>16</v>
      </c>
      <c r="AZ3154">
        <v>1</v>
      </c>
      <c r="BA3154">
        <v>1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f t="shared" si="695"/>
        <v>0</v>
      </c>
      <c r="BJ3154">
        <v>0.74</v>
      </c>
      <c r="BK3154">
        <v>0</v>
      </c>
      <c r="BL3154">
        <v>0</v>
      </c>
      <c r="BM3154">
        <v>16</v>
      </c>
      <c r="BN3154">
        <v>1.6</v>
      </c>
      <c r="BO3154">
        <v>2.6</v>
      </c>
      <c r="BP3154">
        <f t="shared" si="696"/>
        <v>0.37209302325581395</v>
      </c>
      <c r="BQ3154">
        <v>16</v>
      </c>
      <c r="BR3154">
        <v>2016</v>
      </c>
      <c r="BS3154">
        <v>0.04</v>
      </c>
      <c r="BT3154">
        <v>0.06</v>
      </c>
      <c r="BU3154" s="2">
        <f t="shared" si="697"/>
        <v>3.1372549019607842E-3</v>
      </c>
      <c r="BV3154" s="1">
        <f t="shared" si="689"/>
        <v>0.16870465116279068</v>
      </c>
      <c r="BW3154" s="1">
        <f t="shared" si="690"/>
        <v>0.47163930232558138</v>
      </c>
      <c r="BX3154" s="1">
        <f t="shared" si="698"/>
        <v>0.51204263565891484</v>
      </c>
      <c r="BY3154" s="1" t="e">
        <f t="shared" si="699"/>
        <v>#DIV/0!</v>
      </c>
      <c r="BZ3154" s="1" t="e">
        <f t="shared" si="700"/>
        <v>#DIV/0!</v>
      </c>
      <c r="CA3154" s="1" t="e">
        <f t="shared" si="701"/>
        <v>#DIV/0!</v>
      </c>
      <c r="CB3154">
        <v>0</v>
      </c>
      <c r="CC3154">
        <f t="shared" si="702"/>
        <v>0</v>
      </c>
      <c r="CD3154">
        <v>0</v>
      </c>
    </row>
    <row r="3155" spans="1:82" x14ac:dyDescent="0.35">
      <c r="A3155">
        <v>616</v>
      </c>
      <c r="B3155" t="s">
        <v>927</v>
      </c>
      <c r="C3155" t="s">
        <v>72</v>
      </c>
      <c r="D3155">
        <v>78</v>
      </c>
      <c r="E3155" t="s">
        <v>797</v>
      </c>
      <c r="F3155" t="s">
        <v>113</v>
      </c>
      <c r="G3155">
        <v>2014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9</v>
      </c>
      <c r="AC3155">
        <v>13</v>
      </c>
      <c r="AD3155">
        <v>105</v>
      </c>
      <c r="AE3155">
        <v>4</v>
      </c>
      <c r="AF3155">
        <v>0</v>
      </c>
      <c r="AG3155">
        <v>0</v>
      </c>
      <c r="AH3155">
        <f t="shared" si="691"/>
        <v>0</v>
      </c>
      <c r="AI3155">
        <f t="shared" si="692"/>
        <v>0</v>
      </c>
      <c r="AJ3155">
        <f t="shared" si="693"/>
        <v>0</v>
      </c>
      <c r="AK3155">
        <v>98</v>
      </c>
      <c r="AL3155">
        <v>22</v>
      </c>
      <c r="AM3155">
        <v>7</v>
      </c>
      <c r="AN3155">
        <v>0</v>
      </c>
      <c r="AO3155">
        <v>0.05</v>
      </c>
      <c r="AP3155">
        <v>0.04</v>
      </c>
      <c r="AQ3155">
        <v>34.5</v>
      </c>
      <c r="AR3155">
        <v>43.5</v>
      </c>
      <c r="AS3155">
        <f t="shared" si="694"/>
        <v>105</v>
      </c>
      <c r="AT3155">
        <v>10</v>
      </c>
      <c r="AU3155">
        <v>165</v>
      </c>
      <c r="AV3155">
        <v>654</v>
      </c>
      <c r="AW3155">
        <v>0</v>
      </c>
      <c r="AX3155">
        <v>0</v>
      </c>
      <c r="AY3155">
        <v>11.67</v>
      </c>
      <c r="AZ3155">
        <v>9</v>
      </c>
      <c r="BA3155">
        <v>0.9</v>
      </c>
      <c r="BB3155">
        <v>0</v>
      </c>
      <c r="BC3155">
        <v>0</v>
      </c>
      <c r="BD3155">
        <v>0</v>
      </c>
      <c r="BE3155">
        <v>0</v>
      </c>
      <c r="BF3155">
        <v>0.44</v>
      </c>
      <c r="BG3155">
        <v>4</v>
      </c>
      <c r="BH3155">
        <v>0.44</v>
      </c>
      <c r="BI3155">
        <f t="shared" si="695"/>
        <v>2.4242424242424242E-2</v>
      </c>
      <c r="BJ3155">
        <v>0.25</v>
      </c>
      <c r="BK3155">
        <v>0</v>
      </c>
      <c r="BL3155">
        <v>0</v>
      </c>
      <c r="BM3155">
        <v>10.5</v>
      </c>
      <c r="BN3155">
        <v>3.45</v>
      </c>
      <c r="BO3155">
        <v>4.3499999999999996</v>
      </c>
      <c r="BP3155">
        <f t="shared" si="696"/>
        <v>0.63636363636363635</v>
      </c>
      <c r="BQ3155">
        <v>10.5</v>
      </c>
      <c r="BR3155">
        <v>2013</v>
      </c>
      <c r="BS3155">
        <v>0.21</v>
      </c>
      <c r="BT3155">
        <v>0.26</v>
      </c>
      <c r="BU3155" s="2">
        <f t="shared" si="697"/>
        <v>9.901960784313725E-2</v>
      </c>
      <c r="BV3155" s="1">
        <f t="shared" si="689"/>
        <v>0.13681818181818184</v>
      </c>
      <c r="BW3155" s="1">
        <f t="shared" si="690"/>
        <v>0.2783904662004662</v>
      </c>
      <c r="BX3155" s="1">
        <f t="shared" si="698"/>
        <v>0.37978379953379948</v>
      </c>
      <c r="BY3155" s="1" t="e">
        <f t="shared" si="699"/>
        <v>#DIV/0!</v>
      </c>
      <c r="BZ3155" s="1" t="e">
        <f t="shared" si="700"/>
        <v>#DIV/0!</v>
      </c>
      <c r="CA3155" s="1" t="e">
        <f t="shared" si="701"/>
        <v>#DIV/0!</v>
      </c>
      <c r="CB3155">
        <v>0</v>
      </c>
      <c r="CC3155">
        <f t="shared" si="702"/>
        <v>0</v>
      </c>
      <c r="CD3155">
        <v>0</v>
      </c>
    </row>
    <row r="3156" spans="1:82" x14ac:dyDescent="0.35">
      <c r="A3156">
        <v>574</v>
      </c>
      <c r="B3156" t="s">
        <v>1307</v>
      </c>
      <c r="C3156" t="s">
        <v>92</v>
      </c>
      <c r="D3156">
        <v>71</v>
      </c>
      <c r="E3156" t="s">
        <v>1156</v>
      </c>
      <c r="F3156" t="s">
        <v>115</v>
      </c>
      <c r="G3156">
        <v>2023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14</v>
      </c>
      <c r="V3156">
        <v>85</v>
      </c>
      <c r="W3156">
        <v>0</v>
      </c>
      <c r="X3156">
        <v>0</v>
      </c>
      <c r="Y3156">
        <v>0</v>
      </c>
      <c r="Z3156">
        <v>2</v>
      </c>
      <c r="AA3156">
        <v>0</v>
      </c>
      <c r="AB3156">
        <v>4</v>
      </c>
      <c r="AC3156">
        <v>5</v>
      </c>
      <c r="AD3156">
        <v>23</v>
      </c>
      <c r="AE3156">
        <v>0</v>
      </c>
      <c r="AF3156">
        <v>0</v>
      </c>
      <c r="AG3156">
        <v>0</v>
      </c>
      <c r="AH3156">
        <f t="shared" si="691"/>
        <v>0</v>
      </c>
      <c r="AI3156">
        <f t="shared" si="692"/>
        <v>0</v>
      </c>
      <c r="AJ3156">
        <f t="shared" si="693"/>
        <v>0</v>
      </c>
      <c r="AK3156">
        <v>-4</v>
      </c>
      <c r="AL3156">
        <v>30</v>
      </c>
      <c r="AM3156">
        <v>1</v>
      </c>
      <c r="AN3156">
        <v>0</v>
      </c>
      <c r="AO3156">
        <v>0.03</v>
      </c>
      <c r="AP3156">
        <v>0</v>
      </c>
      <c r="AQ3156">
        <v>10.8</v>
      </c>
      <c r="AR3156">
        <v>14.8</v>
      </c>
      <c r="AS3156">
        <f t="shared" si="694"/>
        <v>108</v>
      </c>
      <c r="AT3156">
        <v>5</v>
      </c>
      <c r="AU3156">
        <v>32</v>
      </c>
      <c r="AV3156">
        <v>341</v>
      </c>
      <c r="AW3156">
        <v>0</v>
      </c>
      <c r="AX3156">
        <v>6.07</v>
      </c>
      <c r="AY3156">
        <v>5.75</v>
      </c>
      <c r="AZ3156">
        <v>18</v>
      </c>
      <c r="BA3156">
        <v>3.6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f t="shared" si="695"/>
        <v>0</v>
      </c>
      <c r="BJ3156">
        <v>0.09</v>
      </c>
      <c r="BK3156">
        <v>0</v>
      </c>
      <c r="BL3156">
        <v>17</v>
      </c>
      <c r="BM3156">
        <v>4.5999999999999996</v>
      </c>
      <c r="BN3156">
        <v>2.16</v>
      </c>
      <c r="BO3156">
        <v>2.96</v>
      </c>
      <c r="BP3156">
        <f t="shared" si="696"/>
        <v>3.375</v>
      </c>
      <c r="BQ3156">
        <v>21.6</v>
      </c>
      <c r="BR3156">
        <v>2023</v>
      </c>
      <c r="BS3156">
        <v>0.34</v>
      </c>
      <c r="BT3156">
        <v>0.46</v>
      </c>
      <c r="BU3156" s="2">
        <f t="shared" si="697"/>
        <v>0.14382647058823531</v>
      </c>
      <c r="BV3156" s="1">
        <f t="shared" si="689"/>
        <v>0.20975000000000002</v>
      </c>
      <c r="BW3156" s="1">
        <f t="shared" si="690"/>
        <v>0.48232000000000003</v>
      </c>
      <c r="BX3156" s="1">
        <f t="shared" si="698"/>
        <v>0.51170000000000004</v>
      </c>
      <c r="BY3156" s="1" t="e">
        <f t="shared" si="699"/>
        <v>#DIV/0!</v>
      </c>
      <c r="BZ3156" s="1" t="e">
        <f t="shared" si="700"/>
        <v>#DIV/0!</v>
      </c>
      <c r="CA3156" s="1" t="e">
        <f t="shared" si="701"/>
        <v>#DIV/0!</v>
      </c>
      <c r="CB3156">
        <v>0</v>
      </c>
      <c r="CC3156">
        <f t="shared" si="702"/>
        <v>0</v>
      </c>
      <c r="CD3156">
        <v>0</v>
      </c>
    </row>
    <row r="3157" spans="1:82" x14ac:dyDescent="0.35">
      <c r="A3157">
        <v>270</v>
      </c>
      <c r="B3157" t="s">
        <v>850</v>
      </c>
      <c r="C3157" t="s">
        <v>86</v>
      </c>
      <c r="D3157">
        <v>75</v>
      </c>
      <c r="E3157" t="s">
        <v>797</v>
      </c>
      <c r="F3157" t="s">
        <v>71</v>
      </c>
      <c r="G3157">
        <v>2022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3</v>
      </c>
      <c r="V3157">
        <v>2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32</v>
      </c>
      <c r="AC3157">
        <v>46</v>
      </c>
      <c r="AD3157">
        <v>450</v>
      </c>
      <c r="AE3157">
        <v>3</v>
      </c>
      <c r="AF3157">
        <v>0</v>
      </c>
      <c r="AG3157">
        <v>0</v>
      </c>
      <c r="AH3157">
        <f t="shared" si="691"/>
        <v>0</v>
      </c>
      <c r="AI3157">
        <f t="shared" si="692"/>
        <v>0</v>
      </c>
      <c r="AJ3157">
        <f t="shared" si="693"/>
        <v>0</v>
      </c>
      <c r="AK3157">
        <v>353</v>
      </c>
      <c r="AL3157">
        <v>252</v>
      </c>
      <c r="AM3157">
        <v>22</v>
      </c>
      <c r="AN3157">
        <v>1</v>
      </c>
      <c r="AO3157">
        <v>0.13</v>
      </c>
      <c r="AP3157">
        <v>0.15</v>
      </c>
      <c r="AQ3157">
        <v>65.2</v>
      </c>
      <c r="AR3157">
        <v>97.2</v>
      </c>
      <c r="AS3157">
        <f t="shared" si="694"/>
        <v>452</v>
      </c>
      <c r="AT3157">
        <v>15</v>
      </c>
      <c r="AU3157">
        <v>352</v>
      </c>
      <c r="AV3157">
        <v>931</v>
      </c>
      <c r="AW3157">
        <v>0</v>
      </c>
      <c r="AX3157">
        <v>0.67</v>
      </c>
      <c r="AY3157">
        <v>14.06</v>
      </c>
      <c r="AZ3157">
        <v>35</v>
      </c>
      <c r="BA3157">
        <v>2.3333333330000001</v>
      </c>
      <c r="BB3157">
        <v>0</v>
      </c>
      <c r="BC3157">
        <v>0</v>
      </c>
      <c r="BD3157">
        <v>0</v>
      </c>
      <c r="BE3157">
        <v>0</v>
      </c>
      <c r="BF3157">
        <v>0.09</v>
      </c>
      <c r="BG3157">
        <v>3</v>
      </c>
      <c r="BH3157">
        <v>0.09</v>
      </c>
      <c r="BI3157">
        <f t="shared" si="695"/>
        <v>8.5227272727272721E-3</v>
      </c>
      <c r="BJ3157">
        <v>0.38</v>
      </c>
      <c r="BK3157">
        <v>0</v>
      </c>
      <c r="BL3157">
        <v>0.13</v>
      </c>
      <c r="BM3157">
        <v>30</v>
      </c>
      <c r="BN3157">
        <v>4.3499999999999996</v>
      </c>
      <c r="BO3157">
        <v>6.48</v>
      </c>
      <c r="BP3157">
        <f t="shared" si="696"/>
        <v>1.2840909090909092</v>
      </c>
      <c r="BQ3157">
        <v>30.13</v>
      </c>
      <c r="BR3157">
        <v>2022</v>
      </c>
      <c r="BS3157">
        <v>0.19</v>
      </c>
      <c r="BT3157">
        <v>0.28000000000000003</v>
      </c>
      <c r="BU3157" s="2">
        <f t="shared" si="697"/>
        <v>0.16087098039215686</v>
      </c>
      <c r="BV3157" s="1">
        <f t="shared" si="689"/>
        <v>0.23350454545454546</v>
      </c>
      <c r="BW3157" s="1">
        <f t="shared" si="690"/>
        <v>0.4485329749670619</v>
      </c>
      <c r="BX3157" s="1">
        <f t="shared" si="698"/>
        <v>0.48437430829706191</v>
      </c>
      <c r="BY3157" s="1" t="e">
        <f t="shared" si="699"/>
        <v>#DIV/0!</v>
      </c>
      <c r="BZ3157" s="1" t="e">
        <f t="shared" si="700"/>
        <v>#DIV/0!</v>
      </c>
      <c r="CA3157" s="1" t="e">
        <f t="shared" si="701"/>
        <v>#DIV/0!</v>
      </c>
      <c r="CB3157">
        <v>0</v>
      </c>
      <c r="CC3157">
        <f t="shared" si="702"/>
        <v>0</v>
      </c>
      <c r="CD3157">
        <v>0</v>
      </c>
    </row>
    <row r="3158" spans="1:82" x14ac:dyDescent="0.35">
      <c r="A3158">
        <v>1621</v>
      </c>
      <c r="B3158" t="s">
        <v>1142</v>
      </c>
      <c r="C3158" t="s">
        <v>75</v>
      </c>
      <c r="D3158">
        <v>76</v>
      </c>
      <c r="E3158" t="s">
        <v>797</v>
      </c>
      <c r="F3158" t="s">
        <v>84</v>
      </c>
      <c r="G3158">
        <v>2015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30</v>
      </c>
      <c r="AC3158">
        <v>46</v>
      </c>
      <c r="AD3158">
        <v>326</v>
      </c>
      <c r="AE3158">
        <v>3</v>
      </c>
      <c r="AF3158">
        <v>2</v>
      </c>
      <c r="AG3158">
        <v>0</v>
      </c>
      <c r="AH3158">
        <f t="shared" si="691"/>
        <v>0</v>
      </c>
      <c r="AI3158">
        <f t="shared" si="692"/>
        <v>0</v>
      </c>
      <c r="AJ3158">
        <f t="shared" si="693"/>
        <v>0</v>
      </c>
      <c r="AK3158">
        <v>385</v>
      </c>
      <c r="AL3158">
        <v>184</v>
      </c>
      <c r="AM3158">
        <v>15</v>
      </c>
      <c r="AN3158">
        <v>0</v>
      </c>
      <c r="AO3158">
        <v>0.1</v>
      </c>
      <c r="AP3158">
        <v>0.11</v>
      </c>
      <c r="AQ3158">
        <v>50.6</v>
      </c>
      <c r="AR3158">
        <v>80.599999999999994</v>
      </c>
      <c r="AS3158">
        <f t="shared" si="694"/>
        <v>326</v>
      </c>
      <c r="AT3158">
        <v>14</v>
      </c>
      <c r="AU3158">
        <v>468</v>
      </c>
      <c r="AV3158">
        <v>910</v>
      </c>
      <c r="AW3158">
        <v>0</v>
      </c>
      <c r="AX3158">
        <v>0</v>
      </c>
      <c r="AY3158">
        <v>10.87</v>
      </c>
      <c r="AZ3158">
        <v>30</v>
      </c>
      <c r="BA3158">
        <v>2.1428571430000001</v>
      </c>
      <c r="BB3158">
        <v>0</v>
      </c>
      <c r="BC3158">
        <v>0</v>
      </c>
      <c r="BD3158">
        <v>0</v>
      </c>
      <c r="BE3158">
        <v>0</v>
      </c>
      <c r="BF3158">
        <v>0.1</v>
      </c>
      <c r="BG3158">
        <v>3</v>
      </c>
      <c r="BH3158">
        <v>0.1</v>
      </c>
      <c r="BI3158">
        <f t="shared" si="695"/>
        <v>6.41025641025641E-3</v>
      </c>
      <c r="BJ3158">
        <v>0.51</v>
      </c>
      <c r="BK3158">
        <v>0</v>
      </c>
      <c r="BL3158">
        <v>0</v>
      </c>
      <c r="BM3158">
        <v>23.29</v>
      </c>
      <c r="BN3158">
        <v>3.61</v>
      </c>
      <c r="BO3158">
        <v>5.76</v>
      </c>
      <c r="BP3158">
        <f t="shared" si="696"/>
        <v>0.69658119658119655</v>
      </c>
      <c r="BQ3158">
        <v>23.29</v>
      </c>
      <c r="BR3158">
        <v>2013</v>
      </c>
      <c r="BS3158">
        <v>0.11</v>
      </c>
      <c r="BT3158">
        <v>0.17</v>
      </c>
      <c r="BU3158" s="2">
        <f t="shared" si="697"/>
        <v>0.12274509803921568</v>
      </c>
      <c r="BV3158" s="1">
        <f t="shared" si="689"/>
        <v>0.21442905982905985</v>
      </c>
      <c r="BW3158" s="1">
        <f t="shared" si="690"/>
        <v>0.44042484429580087</v>
      </c>
      <c r="BX3158" s="1">
        <f t="shared" si="698"/>
        <v>0.48135170144008654</v>
      </c>
      <c r="BY3158" s="1" t="e">
        <f t="shared" si="699"/>
        <v>#DIV/0!</v>
      </c>
      <c r="BZ3158" s="1" t="e">
        <f t="shared" si="700"/>
        <v>#DIV/0!</v>
      </c>
      <c r="CA3158" s="1" t="e">
        <f t="shared" si="701"/>
        <v>#DIV/0!</v>
      </c>
      <c r="CB3158">
        <v>0</v>
      </c>
      <c r="CC3158">
        <f t="shared" si="702"/>
        <v>0</v>
      </c>
      <c r="CD3158">
        <v>0</v>
      </c>
    </row>
    <row r="3159" spans="1:82" x14ac:dyDescent="0.35">
      <c r="A3159">
        <v>418</v>
      </c>
      <c r="B3159" t="s">
        <v>1265</v>
      </c>
      <c r="C3159" t="s">
        <v>103</v>
      </c>
      <c r="D3159">
        <v>70</v>
      </c>
      <c r="E3159" t="s">
        <v>1156</v>
      </c>
      <c r="F3159" t="s">
        <v>71</v>
      </c>
      <c r="G3159">
        <v>2021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7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2</v>
      </c>
      <c r="AC3159">
        <v>2</v>
      </c>
      <c r="AD3159">
        <v>11</v>
      </c>
      <c r="AE3159">
        <v>0</v>
      </c>
      <c r="AF3159">
        <v>0</v>
      </c>
      <c r="AG3159">
        <v>0</v>
      </c>
      <c r="AH3159">
        <f t="shared" si="691"/>
        <v>0</v>
      </c>
      <c r="AI3159">
        <f t="shared" si="692"/>
        <v>0</v>
      </c>
      <c r="AJ3159">
        <f t="shared" si="693"/>
        <v>0</v>
      </c>
      <c r="AK3159">
        <v>-4</v>
      </c>
      <c r="AL3159">
        <v>15</v>
      </c>
      <c r="AM3159">
        <v>1</v>
      </c>
      <c r="AN3159">
        <v>0</v>
      </c>
      <c r="AO3159">
        <v>7.0000000000000007E-2</v>
      </c>
      <c r="AP3159">
        <v>-0.02</v>
      </c>
      <c r="AQ3159">
        <v>1.8</v>
      </c>
      <c r="AR3159">
        <v>3.8</v>
      </c>
      <c r="AS3159">
        <f t="shared" si="694"/>
        <v>18</v>
      </c>
      <c r="AT3159">
        <v>1</v>
      </c>
      <c r="AU3159">
        <v>6</v>
      </c>
      <c r="AV3159">
        <v>67</v>
      </c>
      <c r="AW3159">
        <v>0</v>
      </c>
      <c r="AX3159">
        <v>3.5</v>
      </c>
      <c r="AY3159">
        <v>5.5</v>
      </c>
      <c r="AZ3159">
        <v>4</v>
      </c>
      <c r="BA3159">
        <v>4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f t="shared" si="695"/>
        <v>0</v>
      </c>
      <c r="BJ3159">
        <v>0.09</v>
      </c>
      <c r="BK3159">
        <v>0</v>
      </c>
      <c r="BL3159">
        <v>7</v>
      </c>
      <c r="BM3159">
        <v>11</v>
      </c>
      <c r="BN3159">
        <v>1.8</v>
      </c>
      <c r="BO3159">
        <v>3.8</v>
      </c>
      <c r="BP3159">
        <f t="shared" si="696"/>
        <v>3</v>
      </c>
      <c r="BQ3159">
        <v>18</v>
      </c>
      <c r="BR3159">
        <v>2020</v>
      </c>
      <c r="BS3159">
        <v>0.3</v>
      </c>
      <c r="BT3159">
        <v>0.63</v>
      </c>
      <c r="BU3159" s="2">
        <f t="shared" si="697"/>
        <v>7.3599411764705885E-2</v>
      </c>
      <c r="BV3159" s="1">
        <f t="shared" si="689"/>
        <v>0.17219999999999999</v>
      </c>
      <c r="BW3159" s="1">
        <f t="shared" si="690"/>
        <v>0.46522666666666662</v>
      </c>
      <c r="BX3159" s="1">
        <f t="shared" si="698"/>
        <v>0.51133333333333331</v>
      </c>
      <c r="BY3159" s="1" t="e">
        <f t="shared" si="699"/>
        <v>#DIV/0!</v>
      </c>
      <c r="BZ3159" s="1" t="e">
        <f t="shared" si="700"/>
        <v>#DIV/0!</v>
      </c>
      <c r="CA3159" s="1" t="e">
        <f t="shared" si="701"/>
        <v>#DIV/0!</v>
      </c>
      <c r="CB3159">
        <v>0</v>
      </c>
      <c r="CC3159">
        <f t="shared" si="702"/>
        <v>0</v>
      </c>
      <c r="CD3159">
        <v>0</v>
      </c>
    </row>
    <row r="3160" spans="1:82" x14ac:dyDescent="0.35">
      <c r="A3160">
        <v>1317</v>
      </c>
      <c r="B3160" t="s">
        <v>656</v>
      </c>
      <c r="C3160" t="s">
        <v>69</v>
      </c>
      <c r="D3160">
        <v>73</v>
      </c>
      <c r="E3160" t="s">
        <v>70</v>
      </c>
      <c r="F3160" t="s">
        <v>142</v>
      </c>
      <c r="G3160">
        <v>2023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18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32</v>
      </c>
      <c r="AC3160">
        <v>56</v>
      </c>
      <c r="AD3160">
        <v>367</v>
      </c>
      <c r="AE3160">
        <v>1</v>
      </c>
      <c r="AF3160">
        <v>0</v>
      </c>
      <c r="AG3160">
        <v>0</v>
      </c>
      <c r="AH3160">
        <f t="shared" si="691"/>
        <v>0</v>
      </c>
      <c r="AI3160">
        <f t="shared" si="692"/>
        <v>0</v>
      </c>
      <c r="AJ3160">
        <f t="shared" si="693"/>
        <v>0</v>
      </c>
      <c r="AK3160">
        <v>811</v>
      </c>
      <c r="AL3160">
        <v>59</v>
      </c>
      <c r="AM3160">
        <v>20</v>
      </c>
      <c r="AN3160">
        <v>0</v>
      </c>
      <c r="AO3160">
        <v>0.14000000000000001</v>
      </c>
      <c r="AP3160">
        <v>0.22</v>
      </c>
      <c r="AQ3160">
        <v>44.5</v>
      </c>
      <c r="AR3160">
        <v>76.5</v>
      </c>
      <c r="AS3160">
        <f t="shared" si="694"/>
        <v>385</v>
      </c>
      <c r="AT3160">
        <v>15</v>
      </c>
      <c r="AU3160">
        <v>584</v>
      </c>
      <c r="AV3160">
        <v>1019</v>
      </c>
      <c r="AW3160">
        <v>0</v>
      </c>
      <c r="AX3160">
        <v>18</v>
      </c>
      <c r="AY3160">
        <v>11.47</v>
      </c>
      <c r="AZ3160">
        <v>33</v>
      </c>
      <c r="BA3160">
        <v>2.2000000000000002</v>
      </c>
      <c r="BB3160">
        <v>0</v>
      </c>
      <c r="BC3160">
        <v>0</v>
      </c>
      <c r="BD3160">
        <v>0</v>
      </c>
      <c r="BE3160">
        <v>0</v>
      </c>
      <c r="BF3160">
        <v>0.03</v>
      </c>
      <c r="BG3160">
        <v>1</v>
      </c>
      <c r="BH3160">
        <v>0.03</v>
      </c>
      <c r="BI3160">
        <f t="shared" si="695"/>
        <v>1.7123287671232876E-3</v>
      </c>
      <c r="BJ3160">
        <v>0.56999999999999995</v>
      </c>
      <c r="BK3160">
        <v>0</v>
      </c>
      <c r="BL3160">
        <v>1.2</v>
      </c>
      <c r="BM3160">
        <v>24.47</v>
      </c>
      <c r="BN3160">
        <v>2.97</v>
      </c>
      <c r="BO3160">
        <v>5.0999999999999996</v>
      </c>
      <c r="BP3160">
        <f t="shared" si="696"/>
        <v>0.65924657534246578</v>
      </c>
      <c r="BQ3160">
        <v>25.67</v>
      </c>
      <c r="BR3160">
        <v>2021</v>
      </c>
      <c r="BS3160">
        <v>0.08</v>
      </c>
      <c r="BT3160">
        <v>0.13</v>
      </c>
      <c r="BU3160" s="2">
        <f t="shared" si="697"/>
        <v>0.45547803921568625</v>
      </c>
      <c r="BV3160" s="1">
        <f t="shared" si="689"/>
        <v>0.2123623287671233</v>
      </c>
      <c r="BW3160" s="1">
        <f t="shared" si="690"/>
        <v>0.47124973689932598</v>
      </c>
      <c r="BX3160" s="1">
        <f t="shared" si="698"/>
        <v>0.50220084801043707</v>
      </c>
      <c r="BY3160" s="1" t="e">
        <f t="shared" si="699"/>
        <v>#DIV/0!</v>
      </c>
      <c r="BZ3160" s="1" t="e">
        <f t="shared" si="700"/>
        <v>#DIV/0!</v>
      </c>
      <c r="CA3160" s="1" t="e">
        <f t="shared" si="701"/>
        <v>#DIV/0!</v>
      </c>
      <c r="CB3160">
        <v>0</v>
      </c>
      <c r="CC3160">
        <f t="shared" si="702"/>
        <v>0</v>
      </c>
      <c r="CD3160">
        <v>0</v>
      </c>
    </row>
    <row r="3161" spans="1:82" x14ac:dyDescent="0.35">
      <c r="A3161">
        <v>1299</v>
      </c>
      <c r="B3161" t="s">
        <v>645</v>
      </c>
      <c r="C3161" t="s">
        <v>69</v>
      </c>
      <c r="D3161">
        <v>73</v>
      </c>
      <c r="E3161" t="s">
        <v>70</v>
      </c>
      <c r="F3161" t="s">
        <v>129</v>
      </c>
      <c r="G3161">
        <v>2020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20</v>
      </c>
      <c r="AC3161">
        <v>35</v>
      </c>
      <c r="AD3161">
        <v>349</v>
      </c>
      <c r="AE3161">
        <v>2</v>
      </c>
      <c r="AF3161">
        <v>0</v>
      </c>
      <c r="AG3161">
        <v>0</v>
      </c>
      <c r="AH3161">
        <f t="shared" si="691"/>
        <v>0</v>
      </c>
      <c r="AI3161">
        <f t="shared" si="692"/>
        <v>0</v>
      </c>
      <c r="AJ3161">
        <f t="shared" si="693"/>
        <v>0</v>
      </c>
      <c r="AK3161">
        <v>509</v>
      </c>
      <c r="AL3161">
        <v>85</v>
      </c>
      <c r="AM3161">
        <v>16</v>
      </c>
      <c r="AN3161">
        <v>0</v>
      </c>
      <c r="AO3161">
        <v>0.09</v>
      </c>
      <c r="AP3161">
        <v>0.13</v>
      </c>
      <c r="AQ3161">
        <v>46.9</v>
      </c>
      <c r="AR3161">
        <v>66.900000000000006</v>
      </c>
      <c r="AS3161">
        <f t="shared" si="694"/>
        <v>349</v>
      </c>
      <c r="AT3161">
        <v>11</v>
      </c>
      <c r="AU3161">
        <v>349</v>
      </c>
      <c r="AV3161">
        <v>728</v>
      </c>
      <c r="AW3161">
        <v>0</v>
      </c>
      <c r="AX3161">
        <v>0</v>
      </c>
      <c r="AY3161">
        <v>17.45</v>
      </c>
      <c r="AZ3161">
        <v>20</v>
      </c>
      <c r="BA3161">
        <v>1.818181818</v>
      </c>
      <c r="BB3161">
        <v>0</v>
      </c>
      <c r="BC3161">
        <v>0</v>
      </c>
      <c r="BD3161">
        <v>0</v>
      </c>
      <c r="BE3161">
        <v>0</v>
      </c>
      <c r="BF3161">
        <v>0.1</v>
      </c>
      <c r="BG3161">
        <v>2</v>
      </c>
      <c r="BH3161">
        <v>0.1</v>
      </c>
      <c r="BI3161">
        <f t="shared" si="695"/>
        <v>5.7306590257879654E-3</v>
      </c>
      <c r="BJ3161">
        <v>0.48</v>
      </c>
      <c r="BK3161">
        <v>0</v>
      </c>
      <c r="BL3161">
        <v>0</v>
      </c>
      <c r="BM3161">
        <v>31.73</v>
      </c>
      <c r="BN3161">
        <v>4.26</v>
      </c>
      <c r="BO3161">
        <v>6.08</v>
      </c>
      <c r="BP3161">
        <f t="shared" si="696"/>
        <v>1</v>
      </c>
      <c r="BQ3161">
        <v>31.73</v>
      </c>
      <c r="BR3161">
        <v>2020</v>
      </c>
      <c r="BS3161">
        <v>0.13</v>
      </c>
      <c r="BT3161">
        <v>0.19</v>
      </c>
      <c r="BU3161" s="2">
        <f t="shared" si="697"/>
        <v>0.10764705882352942</v>
      </c>
      <c r="BV3161" s="1">
        <f t="shared" si="689"/>
        <v>0.21090000000000003</v>
      </c>
      <c r="BW3161" s="1">
        <f t="shared" si="690"/>
        <v>0.43708663492063493</v>
      </c>
      <c r="BX3161" s="1">
        <f t="shared" si="698"/>
        <v>0.48118831168649351</v>
      </c>
      <c r="BY3161" s="1" t="e">
        <f t="shared" si="699"/>
        <v>#DIV/0!</v>
      </c>
      <c r="BZ3161" s="1" t="e">
        <f t="shared" si="700"/>
        <v>#DIV/0!</v>
      </c>
      <c r="CA3161" s="1" t="e">
        <f t="shared" si="701"/>
        <v>#DIV/0!</v>
      </c>
      <c r="CB3161">
        <v>0</v>
      </c>
      <c r="CC3161">
        <f t="shared" si="702"/>
        <v>0</v>
      </c>
      <c r="CD3161">
        <v>0</v>
      </c>
    </row>
    <row r="3162" spans="1:82" x14ac:dyDescent="0.35">
      <c r="A3162">
        <v>937</v>
      </c>
      <c r="B3162" t="s">
        <v>492</v>
      </c>
      <c r="C3162" t="s">
        <v>75</v>
      </c>
      <c r="D3162">
        <v>76</v>
      </c>
      <c r="E3162" t="s">
        <v>70</v>
      </c>
      <c r="F3162" t="s">
        <v>71</v>
      </c>
      <c r="G3162">
        <v>2013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18</v>
      </c>
      <c r="AC3162">
        <v>42</v>
      </c>
      <c r="AD3162">
        <v>354</v>
      </c>
      <c r="AE3162">
        <v>4</v>
      </c>
      <c r="AF3162">
        <v>0</v>
      </c>
      <c r="AG3162">
        <v>0</v>
      </c>
      <c r="AH3162">
        <f t="shared" si="691"/>
        <v>0</v>
      </c>
      <c r="AI3162">
        <f t="shared" si="692"/>
        <v>0</v>
      </c>
      <c r="AJ3162">
        <f t="shared" si="693"/>
        <v>0</v>
      </c>
      <c r="AK3162">
        <v>762</v>
      </c>
      <c r="AL3162">
        <v>91</v>
      </c>
      <c r="AM3162">
        <v>16</v>
      </c>
      <c r="AN3162">
        <v>0</v>
      </c>
      <c r="AO3162">
        <v>0.1</v>
      </c>
      <c r="AP3162">
        <v>0.2</v>
      </c>
      <c r="AQ3162">
        <v>59.4</v>
      </c>
      <c r="AR3162">
        <v>77.400000000000006</v>
      </c>
      <c r="AS3162">
        <f t="shared" si="694"/>
        <v>354</v>
      </c>
      <c r="AT3162">
        <v>13</v>
      </c>
      <c r="AU3162">
        <v>326</v>
      </c>
      <c r="AV3162">
        <v>854</v>
      </c>
      <c r="AW3162">
        <v>0</v>
      </c>
      <c r="AX3162">
        <v>0</v>
      </c>
      <c r="AY3162">
        <v>19.670000000000002</v>
      </c>
      <c r="AZ3162">
        <v>18</v>
      </c>
      <c r="BA3162">
        <v>1.384615385</v>
      </c>
      <c r="BB3162">
        <v>0</v>
      </c>
      <c r="BC3162">
        <v>0</v>
      </c>
      <c r="BD3162">
        <v>0</v>
      </c>
      <c r="BE3162">
        <v>0</v>
      </c>
      <c r="BF3162">
        <v>0.22</v>
      </c>
      <c r="BG3162">
        <v>4</v>
      </c>
      <c r="BH3162">
        <v>0.22</v>
      </c>
      <c r="BI3162">
        <f t="shared" si="695"/>
        <v>1.2269938650306749E-2</v>
      </c>
      <c r="BJ3162">
        <v>0.38</v>
      </c>
      <c r="BK3162">
        <v>0</v>
      </c>
      <c r="BL3162">
        <v>0</v>
      </c>
      <c r="BM3162">
        <v>27.23</v>
      </c>
      <c r="BN3162">
        <v>4.57</v>
      </c>
      <c r="BO3162">
        <v>5.95</v>
      </c>
      <c r="BP3162">
        <f t="shared" si="696"/>
        <v>1.0858895705521472</v>
      </c>
      <c r="BQ3162">
        <v>27.23</v>
      </c>
      <c r="BR3162">
        <v>2013</v>
      </c>
      <c r="BS3162">
        <v>0.18</v>
      </c>
      <c r="BT3162">
        <v>0.24</v>
      </c>
      <c r="BU3162" s="2">
        <f t="shared" si="697"/>
        <v>0.14784313725490195</v>
      </c>
      <c r="BV3162" s="1">
        <f t="shared" si="689"/>
        <v>0.21469447852760737</v>
      </c>
      <c r="BW3162" s="1">
        <f t="shared" si="690"/>
        <v>0.38296476657902423</v>
      </c>
      <c r="BX3162" s="1">
        <f t="shared" si="698"/>
        <v>0.44516404863415249</v>
      </c>
      <c r="BY3162" s="1" t="e">
        <f t="shared" si="699"/>
        <v>#DIV/0!</v>
      </c>
      <c r="BZ3162" s="1" t="e">
        <f t="shared" si="700"/>
        <v>#DIV/0!</v>
      </c>
      <c r="CA3162" s="1" t="e">
        <f t="shared" si="701"/>
        <v>#DIV/0!</v>
      </c>
      <c r="CB3162">
        <v>0</v>
      </c>
      <c r="CC3162">
        <f t="shared" si="702"/>
        <v>0</v>
      </c>
      <c r="CD3162">
        <v>0</v>
      </c>
    </row>
    <row r="3163" spans="1:82" x14ac:dyDescent="0.35">
      <c r="A3163">
        <v>1082</v>
      </c>
      <c r="B3163" t="s">
        <v>553</v>
      </c>
      <c r="C3163" t="s">
        <v>96</v>
      </c>
      <c r="D3163">
        <v>74</v>
      </c>
      <c r="E3163" t="s">
        <v>70</v>
      </c>
      <c r="F3163" t="s">
        <v>93</v>
      </c>
      <c r="G3163">
        <v>2015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10</v>
      </c>
      <c r="AC3163">
        <v>18</v>
      </c>
      <c r="AD3163">
        <v>198</v>
      </c>
      <c r="AE3163">
        <v>0</v>
      </c>
      <c r="AF3163">
        <v>0</v>
      </c>
      <c r="AG3163">
        <v>0</v>
      </c>
      <c r="AH3163">
        <f t="shared" si="691"/>
        <v>0</v>
      </c>
      <c r="AI3163">
        <f t="shared" si="692"/>
        <v>0</v>
      </c>
      <c r="AJ3163">
        <f t="shared" si="693"/>
        <v>0</v>
      </c>
      <c r="AK3163">
        <v>255</v>
      </c>
      <c r="AL3163">
        <v>37</v>
      </c>
      <c r="AM3163">
        <v>6</v>
      </c>
      <c r="AN3163">
        <v>0</v>
      </c>
      <c r="AO3163">
        <v>0.12</v>
      </c>
      <c r="AP3163">
        <v>0.18</v>
      </c>
      <c r="AQ3163">
        <v>19.8</v>
      </c>
      <c r="AR3163">
        <v>29.8</v>
      </c>
      <c r="AS3163">
        <f t="shared" si="694"/>
        <v>198</v>
      </c>
      <c r="AT3163">
        <v>5</v>
      </c>
      <c r="AU3163">
        <v>185</v>
      </c>
      <c r="AV3163">
        <v>345</v>
      </c>
      <c r="AW3163">
        <v>0</v>
      </c>
      <c r="AX3163">
        <v>0</v>
      </c>
      <c r="AY3163">
        <v>19.8</v>
      </c>
      <c r="AZ3163">
        <v>10</v>
      </c>
      <c r="BA3163">
        <v>2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f t="shared" si="695"/>
        <v>0</v>
      </c>
      <c r="BJ3163">
        <v>0.54</v>
      </c>
      <c r="BK3163">
        <v>0</v>
      </c>
      <c r="BL3163">
        <v>0</v>
      </c>
      <c r="BM3163">
        <v>39.6</v>
      </c>
      <c r="BN3163">
        <v>3.96</v>
      </c>
      <c r="BO3163">
        <v>5.96</v>
      </c>
      <c r="BP3163">
        <f t="shared" si="696"/>
        <v>1.0702702702702702</v>
      </c>
      <c r="BQ3163">
        <v>39.6</v>
      </c>
      <c r="BR3163">
        <v>2009</v>
      </c>
      <c r="BS3163">
        <v>0.11</v>
      </c>
      <c r="BT3163">
        <v>0.16</v>
      </c>
      <c r="BU3163" s="2">
        <f t="shared" si="697"/>
        <v>3.8823529411764708E-2</v>
      </c>
      <c r="BV3163" s="1">
        <f t="shared" si="689"/>
        <v>0.18631351351351352</v>
      </c>
      <c r="BW3163" s="1">
        <f t="shared" si="690"/>
        <v>0.47109924924924929</v>
      </c>
      <c r="BX3163" s="1">
        <f t="shared" si="698"/>
        <v>0.51108258258258266</v>
      </c>
      <c r="BY3163" s="1" t="e">
        <f t="shared" si="699"/>
        <v>#DIV/0!</v>
      </c>
      <c r="BZ3163" s="1" t="e">
        <f t="shared" si="700"/>
        <v>#DIV/0!</v>
      </c>
      <c r="CA3163" s="1" t="e">
        <f t="shared" si="701"/>
        <v>#DIV/0!</v>
      </c>
      <c r="CB3163">
        <v>0</v>
      </c>
      <c r="CC3163">
        <f t="shared" si="702"/>
        <v>0</v>
      </c>
      <c r="CD3163">
        <v>0</v>
      </c>
    </row>
    <row r="3164" spans="1:82" x14ac:dyDescent="0.35">
      <c r="A3164">
        <v>517</v>
      </c>
      <c r="B3164" t="s">
        <v>901</v>
      </c>
      <c r="C3164" t="s">
        <v>75</v>
      </c>
      <c r="D3164">
        <v>76</v>
      </c>
      <c r="E3164" t="s">
        <v>797</v>
      </c>
      <c r="F3164" t="s">
        <v>118</v>
      </c>
      <c r="G3164">
        <v>2017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15</v>
      </c>
      <c r="AC3164">
        <v>29</v>
      </c>
      <c r="AD3164">
        <v>180</v>
      </c>
      <c r="AE3164">
        <v>1</v>
      </c>
      <c r="AF3164">
        <v>0</v>
      </c>
      <c r="AG3164">
        <v>0</v>
      </c>
      <c r="AH3164">
        <f t="shared" si="691"/>
        <v>0</v>
      </c>
      <c r="AI3164">
        <f t="shared" si="692"/>
        <v>0</v>
      </c>
      <c r="AJ3164">
        <f t="shared" si="693"/>
        <v>0</v>
      </c>
      <c r="AK3164">
        <v>257</v>
      </c>
      <c r="AL3164">
        <v>67</v>
      </c>
      <c r="AM3164">
        <v>9</v>
      </c>
      <c r="AN3164">
        <v>0</v>
      </c>
      <c r="AO3164">
        <v>0.09</v>
      </c>
      <c r="AP3164">
        <v>0.12</v>
      </c>
      <c r="AQ3164">
        <v>24</v>
      </c>
      <c r="AR3164">
        <v>39</v>
      </c>
      <c r="AS3164">
        <f t="shared" si="694"/>
        <v>180</v>
      </c>
      <c r="AT3164">
        <v>12</v>
      </c>
      <c r="AU3164">
        <v>500</v>
      </c>
      <c r="AV3164">
        <v>766</v>
      </c>
      <c r="AW3164">
        <v>0</v>
      </c>
      <c r="AX3164">
        <v>0</v>
      </c>
      <c r="AY3164">
        <v>12</v>
      </c>
      <c r="AZ3164">
        <v>15</v>
      </c>
      <c r="BA3164">
        <v>1.25</v>
      </c>
      <c r="BB3164">
        <v>0</v>
      </c>
      <c r="BC3164">
        <v>0</v>
      </c>
      <c r="BD3164">
        <v>0</v>
      </c>
      <c r="BE3164">
        <v>0</v>
      </c>
      <c r="BF3164">
        <v>7.0000000000000007E-2</v>
      </c>
      <c r="BG3164">
        <v>1</v>
      </c>
      <c r="BH3164">
        <v>7.0000000000000007E-2</v>
      </c>
      <c r="BI3164">
        <f t="shared" si="695"/>
        <v>2E-3</v>
      </c>
      <c r="BJ3164">
        <v>0.65</v>
      </c>
      <c r="BK3164">
        <v>0</v>
      </c>
      <c r="BL3164">
        <v>0</v>
      </c>
      <c r="BM3164">
        <v>15</v>
      </c>
      <c r="BN3164">
        <v>2</v>
      </c>
      <c r="BO3164">
        <v>3.25</v>
      </c>
      <c r="BP3164">
        <f t="shared" si="696"/>
        <v>0.36</v>
      </c>
      <c r="BQ3164">
        <v>15</v>
      </c>
      <c r="BR3164">
        <v>2013</v>
      </c>
      <c r="BS3164">
        <v>0.05</v>
      </c>
      <c r="BT3164">
        <v>0.08</v>
      </c>
      <c r="BU3164" s="2">
        <f t="shared" si="697"/>
        <v>5.4901960784313725E-2</v>
      </c>
      <c r="BV3164" s="1">
        <f t="shared" si="689"/>
        <v>0.1835</v>
      </c>
      <c r="BW3164" s="1">
        <f t="shared" si="690"/>
        <v>0.45038413793103449</v>
      </c>
      <c r="BX3164" s="1">
        <f t="shared" si="698"/>
        <v>0.49005747126436783</v>
      </c>
      <c r="BY3164" s="1" t="e">
        <f t="shared" si="699"/>
        <v>#DIV/0!</v>
      </c>
      <c r="BZ3164" s="1" t="e">
        <f t="shared" si="700"/>
        <v>#DIV/0!</v>
      </c>
      <c r="CA3164" s="1" t="e">
        <f t="shared" si="701"/>
        <v>#DIV/0!</v>
      </c>
      <c r="CB3164">
        <v>0</v>
      </c>
      <c r="CC3164">
        <f t="shared" si="702"/>
        <v>0</v>
      </c>
      <c r="CD3164">
        <v>0</v>
      </c>
    </row>
    <row r="3165" spans="1:82" x14ac:dyDescent="0.35">
      <c r="A3165">
        <v>1367</v>
      </c>
      <c r="B3165" t="s">
        <v>1513</v>
      </c>
      <c r="C3165" t="s">
        <v>100</v>
      </c>
      <c r="D3165">
        <v>69</v>
      </c>
      <c r="E3165" t="s">
        <v>1156</v>
      </c>
      <c r="F3165" t="s">
        <v>119</v>
      </c>
      <c r="G3165">
        <v>2022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9</v>
      </c>
      <c r="V3165">
        <v>21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5</v>
      </c>
      <c r="AC3165">
        <v>5</v>
      </c>
      <c r="AD3165">
        <v>29</v>
      </c>
      <c r="AE3165">
        <v>0</v>
      </c>
      <c r="AF3165">
        <v>0</v>
      </c>
      <c r="AG3165">
        <v>0</v>
      </c>
      <c r="AH3165">
        <f t="shared" si="691"/>
        <v>0</v>
      </c>
      <c r="AI3165">
        <f t="shared" si="692"/>
        <v>0</v>
      </c>
      <c r="AJ3165">
        <f t="shared" si="693"/>
        <v>0</v>
      </c>
      <c r="AK3165">
        <v>-26</v>
      </c>
      <c r="AL3165">
        <v>55</v>
      </c>
      <c r="AM3165">
        <v>1</v>
      </c>
      <c r="AN3165">
        <v>0</v>
      </c>
      <c r="AO3165">
        <v>0.08</v>
      </c>
      <c r="AP3165">
        <v>-0.09</v>
      </c>
      <c r="AQ3165">
        <v>5</v>
      </c>
      <c r="AR3165">
        <v>10</v>
      </c>
      <c r="AS3165">
        <f t="shared" si="694"/>
        <v>50</v>
      </c>
      <c r="AT3165">
        <v>2</v>
      </c>
      <c r="AU3165">
        <v>24</v>
      </c>
      <c r="AV3165">
        <v>119</v>
      </c>
      <c r="AW3165">
        <v>0</v>
      </c>
      <c r="AX3165">
        <v>2.33</v>
      </c>
      <c r="AY3165">
        <v>5.8</v>
      </c>
      <c r="AZ3165">
        <v>14</v>
      </c>
      <c r="BA3165">
        <v>7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f t="shared" si="695"/>
        <v>0</v>
      </c>
      <c r="BJ3165">
        <v>0.2</v>
      </c>
      <c r="BK3165">
        <v>0</v>
      </c>
      <c r="BL3165">
        <v>10.5</v>
      </c>
      <c r="BM3165">
        <v>14.5</v>
      </c>
      <c r="BN3165">
        <v>2.5</v>
      </c>
      <c r="BO3165">
        <v>5</v>
      </c>
      <c r="BP3165">
        <f t="shared" si="696"/>
        <v>2.0833333333333335</v>
      </c>
      <c r="BQ3165">
        <v>25</v>
      </c>
      <c r="BR3165">
        <v>2022</v>
      </c>
      <c r="BS3165">
        <v>0.21</v>
      </c>
      <c r="BT3165">
        <v>0.42</v>
      </c>
      <c r="BU3165" s="2">
        <f t="shared" si="697"/>
        <v>5.6813921568627454E-2</v>
      </c>
      <c r="BV3165" s="1">
        <f t="shared" si="689"/>
        <v>0.15816666666666668</v>
      </c>
      <c r="BW3165" s="1">
        <f t="shared" si="690"/>
        <v>0.43790666666666672</v>
      </c>
      <c r="BX3165" s="1">
        <f t="shared" si="698"/>
        <v>0.51100000000000012</v>
      </c>
      <c r="BY3165" s="1" t="e">
        <f t="shared" si="699"/>
        <v>#DIV/0!</v>
      </c>
      <c r="BZ3165" s="1" t="e">
        <f t="shared" si="700"/>
        <v>#DIV/0!</v>
      </c>
      <c r="CA3165" s="1" t="e">
        <f t="shared" si="701"/>
        <v>#DIV/0!</v>
      </c>
      <c r="CB3165">
        <v>0</v>
      </c>
      <c r="CC3165">
        <f t="shared" si="702"/>
        <v>0</v>
      </c>
      <c r="CD3165">
        <v>0</v>
      </c>
    </row>
    <row r="3166" spans="1:82" x14ac:dyDescent="0.35">
      <c r="A3166">
        <v>1056</v>
      </c>
      <c r="B3166" t="s">
        <v>545</v>
      </c>
      <c r="C3166" t="s">
        <v>100</v>
      </c>
      <c r="D3166">
        <v>69</v>
      </c>
      <c r="E3166" t="s">
        <v>70</v>
      </c>
      <c r="F3166" t="s">
        <v>82</v>
      </c>
      <c r="G3166">
        <v>2013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37</v>
      </c>
      <c r="AC3166">
        <v>54</v>
      </c>
      <c r="AD3166">
        <v>457</v>
      </c>
      <c r="AE3166">
        <v>2</v>
      </c>
      <c r="AF3166">
        <v>0</v>
      </c>
      <c r="AG3166">
        <v>0</v>
      </c>
      <c r="AH3166">
        <f t="shared" si="691"/>
        <v>0</v>
      </c>
      <c r="AI3166">
        <f t="shared" si="692"/>
        <v>0</v>
      </c>
      <c r="AJ3166">
        <f t="shared" si="693"/>
        <v>0</v>
      </c>
      <c r="AK3166">
        <v>632</v>
      </c>
      <c r="AL3166">
        <v>67</v>
      </c>
      <c r="AM3166">
        <v>26</v>
      </c>
      <c r="AN3166">
        <v>0</v>
      </c>
      <c r="AO3166">
        <v>0.1</v>
      </c>
      <c r="AP3166">
        <v>0.14000000000000001</v>
      </c>
      <c r="AQ3166">
        <v>57.7</v>
      </c>
      <c r="AR3166">
        <v>94.7</v>
      </c>
      <c r="AS3166">
        <f t="shared" si="694"/>
        <v>457</v>
      </c>
      <c r="AT3166">
        <v>13</v>
      </c>
      <c r="AU3166">
        <v>441</v>
      </c>
      <c r="AV3166">
        <v>937</v>
      </c>
      <c r="AW3166">
        <v>0</v>
      </c>
      <c r="AX3166">
        <v>0</v>
      </c>
      <c r="AY3166">
        <v>12.35</v>
      </c>
      <c r="AZ3166">
        <v>37</v>
      </c>
      <c r="BA3166">
        <v>2.846153846</v>
      </c>
      <c r="BB3166">
        <v>0</v>
      </c>
      <c r="BC3166">
        <v>0</v>
      </c>
      <c r="BD3166">
        <v>0</v>
      </c>
      <c r="BE3166">
        <v>0</v>
      </c>
      <c r="BF3166">
        <v>0.05</v>
      </c>
      <c r="BG3166">
        <v>2</v>
      </c>
      <c r="BH3166">
        <v>0.05</v>
      </c>
      <c r="BI3166">
        <f t="shared" si="695"/>
        <v>4.5351473922902496E-3</v>
      </c>
      <c r="BJ3166">
        <v>0.47</v>
      </c>
      <c r="BK3166">
        <v>0</v>
      </c>
      <c r="BL3166">
        <v>0</v>
      </c>
      <c r="BM3166">
        <v>35.15</v>
      </c>
      <c r="BN3166">
        <v>4.4400000000000004</v>
      </c>
      <c r="BO3166">
        <v>7.28</v>
      </c>
      <c r="BP3166">
        <f t="shared" si="696"/>
        <v>1.036281179138322</v>
      </c>
      <c r="BQ3166">
        <v>35.15</v>
      </c>
      <c r="BR3166">
        <v>2005</v>
      </c>
      <c r="BS3166">
        <v>0.13</v>
      </c>
      <c r="BT3166">
        <v>0.21</v>
      </c>
      <c r="BU3166" s="2">
        <f t="shared" si="697"/>
        <v>0.12882352941176473</v>
      </c>
      <c r="BV3166" s="1">
        <f t="shared" si="689"/>
        <v>0.2300140589569161</v>
      </c>
      <c r="BW3166" s="1">
        <f t="shared" si="690"/>
        <v>0.46203574754346183</v>
      </c>
      <c r="BX3166" s="1">
        <f t="shared" si="698"/>
        <v>0.49590304668722252</v>
      </c>
      <c r="BY3166" s="1" t="e">
        <f t="shared" si="699"/>
        <v>#DIV/0!</v>
      </c>
      <c r="BZ3166" s="1" t="e">
        <f t="shared" si="700"/>
        <v>#DIV/0!</v>
      </c>
      <c r="CA3166" s="1" t="e">
        <f t="shared" si="701"/>
        <v>#DIV/0!</v>
      </c>
      <c r="CB3166">
        <v>0</v>
      </c>
      <c r="CC3166">
        <f t="shared" si="702"/>
        <v>0</v>
      </c>
      <c r="CD3166">
        <v>0</v>
      </c>
    </row>
    <row r="3167" spans="1:82" x14ac:dyDescent="0.35">
      <c r="A3167">
        <v>1106</v>
      </c>
      <c r="B3167" t="s">
        <v>1035</v>
      </c>
      <c r="C3167" t="s">
        <v>72</v>
      </c>
      <c r="D3167">
        <v>78</v>
      </c>
      <c r="E3167" t="s">
        <v>797</v>
      </c>
      <c r="F3167" t="s">
        <v>115</v>
      </c>
      <c r="G3167">
        <v>2020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10</v>
      </c>
      <c r="AC3167">
        <v>17</v>
      </c>
      <c r="AD3167">
        <v>107</v>
      </c>
      <c r="AE3167">
        <v>3</v>
      </c>
      <c r="AF3167">
        <v>0</v>
      </c>
      <c r="AG3167">
        <v>0</v>
      </c>
      <c r="AH3167">
        <f t="shared" si="691"/>
        <v>0</v>
      </c>
      <c r="AI3167">
        <f t="shared" si="692"/>
        <v>0</v>
      </c>
      <c r="AJ3167">
        <f t="shared" si="693"/>
        <v>0</v>
      </c>
      <c r="AK3167">
        <v>111</v>
      </c>
      <c r="AL3167">
        <v>57</v>
      </c>
      <c r="AM3167">
        <v>6</v>
      </c>
      <c r="AN3167">
        <v>0</v>
      </c>
      <c r="AO3167">
        <v>0.06</v>
      </c>
      <c r="AP3167">
        <v>0.04</v>
      </c>
      <c r="AQ3167">
        <v>28.7</v>
      </c>
      <c r="AR3167">
        <v>38.700000000000003</v>
      </c>
      <c r="AS3167">
        <f t="shared" si="694"/>
        <v>107</v>
      </c>
      <c r="AT3167">
        <v>10</v>
      </c>
      <c r="AU3167">
        <v>283</v>
      </c>
      <c r="AV3167">
        <v>637</v>
      </c>
      <c r="AW3167">
        <v>0</v>
      </c>
      <c r="AX3167">
        <v>0</v>
      </c>
      <c r="AY3167">
        <v>10.7</v>
      </c>
      <c r="AZ3167">
        <v>10</v>
      </c>
      <c r="BA3167">
        <v>1</v>
      </c>
      <c r="BB3167">
        <v>0</v>
      </c>
      <c r="BC3167">
        <v>0</v>
      </c>
      <c r="BD3167">
        <v>0</v>
      </c>
      <c r="BE3167">
        <v>0</v>
      </c>
      <c r="BF3167">
        <v>0.3</v>
      </c>
      <c r="BG3167">
        <v>3</v>
      </c>
      <c r="BH3167">
        <v>0.3</v>
      </c>
      <c r="BI3167">
        <f t="shared" si="695"/>
        <v>1.0600706713780919E-2</v>
      </c>
      <c r="BJ3167">
        <v>0.44</v>
      </c>
      <c r="BK3167">
        <v>0</v>
      </c>
      <c r="BL3167">
        <v>0</v>
      </c>
      <c r="BM3167">
        <v>10.7</v>
      </c>
      <c r="BN3167">
        <v>2.87</v>
      </c>
      <c r="BO3167">
        <v>3.87</v>
      </c>
      <c r="BP3167">
        <f t="shared" si="696"/>
        <v>0.37809187279151946</v>
      </c>
      <c r="BQ3167">
        <v>10.7</v>
      </c>
      <c r="BR3167">
        <v>2006</v>
      </c>
      <c r="BS3167">
        <v>0.1</v>
      </c>
      <c r="BT3167">
        <v>0.14000000000000001</v>
      </c>
      <c r="BU3167" s="2">
        <f t="shared" si="697"/>
        <v>7.9803921568627451E-2</v>
      </c>
      <c r="BV3167" s="1">
        <f t="shared" si="689"/>
        <v>0.15260459363957596</v>
      </c>
      <c r="BW3167" s="1">
        <f t="shared" si="690"/>
        <v>0.34141471669091666</v>
      </c>
      <c r="BX3167" s="1">
        <f t="shared" si="698"/>
        <v>0.42078271669091666</v>
      </c>
      <c r="BY3167" s="1" t="e">
        <f t="shared" si="699"/>
        <v>#DIV/0!</v>
      </c>
      <c r="BZ3167" s="1" t="e">
        <f t="shared" si="700"/>
        <v>#DIV/0!</v>
      </c>
      <c r="CA3167" s="1" t="e">
        <f t="shared" si="701"/>
        <v>#DIV/0!</v>
      </c>
      <c r="CB3167">
        <v>0</v>
      </c>
      <c r="CC3167">
        <f t="shared" si="702"/>
        <v>0</v>
      </c>
      <c r="CD3167">
        <v>0</v>
      </c>
    </row>
    <row r="3168" spans="1:82" x14ac:dyDescent="0.35">
      <c r="A3168">
        <v>640</v>
      </c>
      <c r="B3168" t="s">
        <v>376</v>
      </c>
      <c r="C3168" t="s">
        <v>96</v>
      </c>
      <c r="D3168">
        <v>74</v>
      </c>
      <c r="E3168" t="s">
        <v>70</v>
      </c>
      <c r="F3168" t="s">
        <v>134</v>
      </c>
      <c r="G3168">
        <v>2015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3</v>
      </c>
      <c r="AC3168">
        <v>5</v>
      </c>
      <c r="AD3168">
        <v>41</v>
      </c>
      <c r="AE3168">
        <v>0</v>
      </c>
      <c r="AF3168">
        <v>0</v>
      </c>
      <c r="AG3168">
        <v>0</v>
      </c>
      <c r="AH3168">
        <f t="shared" si="691"/>
        <v>0</v>
      </c>
      <c r="AI3168">
        <f t="shared" si="692"/>
        <v>0</v>
      </c>
      <c r="AJ3168">
        <f t="shared" si="693"/>
        <v>0</v>
      </c>
      <c r="AK3168">
        <v>62</v>
      </c>
      <c r="AL3168">
        <v>14</v>
      </c>
      <c r="AM3168">
        <v>3</v>
      </c>
      <c r="AN3168">
        <v>0</v>
      </c>
      <c r="AO3168">
        <v>0.18</v>
      </c>
      <c r="AP3168">
        <v>0.27</v>
      </c>
      <c r="AQ3168">
        <v>4.0999999999999996</v>
      </c>
      <c r="AR3168">
        <v>7.1</v>
      </c>
      <c r="AS3168">
        <f t="shared" si="694"/>
        <v>41</v>
      </c>
      <c r="AT3168">
        <v>1</v>
      </c>
      <c r="AU3168">
        <v>33</v>
      </c>
      <c r="AV3168">
        <v>75</v>
      </c>
      <c r="AW3168">
        <v>0</v>
      </c>
      <c r="AX3168">
        <v>0</v>
      </c>
      <c r="AY3168">
        <v>13.67</v>
      </c>
      <c r="AZ3168">
        <v>3</v>
      </c>
      <c r="BA3168">
        <v>3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f t="shared" si="695"/>
        <v>0</v>
      </c>
      <c r="BJ3168">
        <v>0.44</v>
      </c>
      <c r="BK3168">
        <v>0</v>
      </c>
      <c r="BL3168">
        <v>0</v>
      </c>
      <c r="BM3168">
        <v>41</v>
      </c>
      <c r="BN3168">
        <v>4.0999999999999996</v>
      </c>
      <c r="BO3168">
        <v>7.1</v>
      </c>
      <c r="BP3168">
        <f t="shared" si="696"/>
        <v>1.2424242424242424</v>
      </c>
      <c r="BQ3168">
        <v>41</v>
      </c>
      <c r="BR3168">
        <v>2011</v>
      </c>
      <c r="BS3168">
        <v>0.12</v>
      </c>
      <c r="BT3168">
        <v>0.22</v>
      </c>
      <c r="BU3168" s="2">
        <f t="shared" si="697"/>
        <v>8.03921568627451E-3</v>
      </c>
      <c r="BV3168" s="1">
        <f t="shared" si="689"/>
        <v>0.15572121212121212</v>
      </c>
      <c r="BW3168" s="1">
        <f t="shared" si="690"/>
        <v>0.45157242424242428</v>
      </c>
      <c r="BX3168" s="1">
        <f t="shared" si="698"/>
        <v>0.51074242424242422</v>
      </c>
      <c r="BY3168" s="1" t="e">
        <f t="shared" si="699"/>
        <v>#DIV/0!</v>
      </c>
      <c r="BZ3168" s="1" t="e">
        <f t="shared" si="700"/>
        <v>#DIV/0!</v>
      </c>
      <c r="CA3168" s="1" t="e">
        <f t="shared" si="701"/>
        <v>#DIV/0!</v>
      </c>
      <c r="CB3168">
        <v>0</v>
      </c>
      <c r="CC3168">
        <f t="shared" si="702"/>
        <v>0</v>
      </c>
      <c r="CD3168">
        <v>0</v>
      </c>
    </row>
    <row r="3169" spans="1:82" x14ac:dyDescent="0.35">
      <c r="A3169">
        <v>867</v>
      </c>
      <c r="B3169" t="s">
        <v>1383</v>
      </c>
      <c r="C3169" t="s">
        <v>103</v>
      </c>
      <c r="D3169">
        <v>70</v>
      </c>
      <c r="E3169" t="s">
        <v>1156</v>
      </c>
      <c r="F3169" t="s">
        <v>98</v>
      </c>
      <c r="G3169">
        <v>2017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198</v>
      </c>
      <c r="V3169">
        <v>680</v>
      </c>
      <c r="W3169">
        <v>6</v>
      </c>
      <c r="X3169">
        <v>3</v>
      </c>
      <c r="Y3169">
        <v>3</v>
      </c>
      <c r="Z3169">
        <v>41</v>
      </c>
      <c r="AA3169">
        <v>0</v>
      </c>
      <c r="AB3169">
        <v>8</v>
      </c>
      <c r="AC3169">
        <v>15</v>
      </c>
      <c r="AD3169">
        <v>52</v>
      </c>
      <c r="AE3169">
        <v>1</v>
      </c>
      <c r="AF3169">
        <v>0</v>
      </c>
      <c r="AG3169">
        <v>0</v>
      </c>
      <c r="AH3169">
        <f t="shared" si="691"/>
        <v>3</v>
      </c>
      <c r="AI3169">
        <f t="shared" si="692"/>
        <v>0.2</v>
      </c>
      <c r="AJ3169">
        <f t="shared" si="693"/>
        <v>7.4441687344913151E-3</v>
      </c>
      <c r="AK3169">
        <v>-17</v>
      </c>
      <c r="AL3169">
        <v>69</v>
      </c>
      <c r="AM3169">
        <v>2</v>
      </c>
      <c r="AN3169">
        <v>0</v>
      </c>
      <c r="AO3169">
        <v>0.03</v>
      </c>
      <c r="AP3169">
        <v>-0.01</v>
      </c>
      <c r="AQ3169">
        <v>109.2</v>
      </c>
      <c r="AR3169">
        <v>117.2</v>
      </c>
      <c r="AS3169">
        <f t="shared" si="694"/>
        <v>732</v>
      </c>
      <c r="AT3169">
        <v>15</v>
      </c>
      <c r="AU3169">
        <v>403</v>
      </c>
      <c r="AV3169">
        <v>1010</v>
      </c>
      <c r="AW3169">
        <v>0</v>
      </c>
      <c r="AX3169">
        <v>3.43</v>
      </c>
      <c r="AY3169">
        <v>6.5</v>
      </c>
      <c r="AZ3169">
        <v>206</v>
      </c>
      <c r="BA3169">
        <v>13.733333330000001</v>
      </c>
      <c r="BB3169">
        <v>0</v>
      </c>
      <c r="BC3169">
        <v>0</v>
      </c>
      <c r="BD3169">
        <v>0</v>
      </c>
      <c r="BE3169">
        <v>0.03</v>
      </c>
      <c r="BF3169">
        <v>0.12</v>
      </c>
      <c r="BG3169">
        <v>7</v>
      </c>
      <c r="BH3169">
        <v>0.03</v>
      </c>
      <c r="BI3169">
        <f t="shared" si="695"/>
        <v>1.7369727047146403E-2</v>
      </c>
      <c r="BJ3169">
        <v>0.4</v>
      </c>
      <c r="BK3169">
        <v>0</v>
      </c>
      <c r="BL3169">
        <v>45.33</v>
      </c>
      <c r="BM3169">
        <v>3.47</v>
      </c>
      <c r="BN3169">
        <v>7.28</v>
      </c>
      <c r="BO3169">
        <v>7.81</v>
      </c>
      <c r="BP3169">
        <f t="shared" si="696"/>
        <v>1.8163771712158809</v>
      </c>
      <c r="BQ3169">
        <v>48.8</v>
      </c>
      <c r="BR3169">
        <v>2008</v>
      </c>
      <c r="BS3169">
        <v>0.27</v>
      </c>
      <c r="BT3169">
        <v>0.28999999999999998</v>
      </c>
      <c r="BU3169" s="2">
        <f t="shared" si="697"/>
        <v>0.34181288515406155</v>
      </c>
      <c r="BV3169" s="1">
        <f t="shared" si="689"/>
        <v>0.42481885856079404</v>
      </c>
      <c r="BW3169" s="1">
        <f t="shared" si="690"/>
        <v>0.5883890504549214</v>
      </c>
      <c r="BX3169" s="1">
        <f t="shared" si="698"/>
        <v>0.56173771708825482</v>
      </c>
      <c r="BY3169" s="1" t="e">
        <f t="shared" si="699"/>
        <v>#DIV/0!</v>
      </c>
      <c r="BZ3169" s="1" t="e">
        <f t="shared" si="700"/>
        <v>#DIV/0!</v>
      </c>
      <c r="CA3169" s="1" t="e">
        <f t="shared" si="701"/>
        <v>#DIV/0!</v>
      </c>
      <c r="CB3169">
        <v>0</v>
      </c>
      <c r="CC3169">
        <f t="shared" si="702"/>
        <v>0</v>
      </c>
      <c r="CD3169">
        <v>0</v>
      </c>
    </row>
    <row r="3170" spans="1:82" x14ac:dyDescent="0.35">
      <c r="A3170">
        <v>663</v>
      </c>
      <c r="B3170" t="s">
        <v>947</v>
      </c>
      <c r="C3170" t="s">
        <v>75</v>
      </c>
      <c r="D3170">
        <v>76</v>
      </c>
      <c r="E3170" t="s">
        <v>797</v>
      </c>
      <c r="F3170" t="s">
        <v>98</v>
      </c>
      <c r="G3170">
        <v>2020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20</v>
      </c>
      <c r="AC3170">
        <v>31</v>
      </c>
      <c r="AD3170">
        <v>145</v>
      </c>
      <c r="AE3170">
        <v>1</v>
      </c>
      <c r="AF3170">
        <v>1</v>
      </c>
      <c r="AG3170">
        <v>0</v>
      </c>
      <c r="AH3170">
        <f t="shared" si="691"/>
        <v>0</v>
      </c>
      <c r="AI3170">
        <f t="shared" si="692"/>
        <v>0</v>
      </c>
      <c r="AJ3170">
        <f t="shared" si="693"/>
        <v>0</v>
      </c>
      <c r="AK3170">
        <v>196</v>
      </c>
      <c r="AL3170">
        <v>78</v>
      </c>
      <c r="AM3170">
        <v>11</v>
      </c>
      <c r="AN3170">
        <v>0</v>
      </c>
      <c r="AO3170">
        <v>7.0000000000000007E-2</v>
      </c>
      <c r="AP3170">
        <v>0.06</v>
      </c>
      <c r="AQ3170">
        <v>20.5</v>
      </c>
      <c r="AR3170">
        <v>40.5</v>
      </c>
      <c r="AS3170">
        <f t="shared" si="694"/>
        <v>145</v>
      </c>
      <c r="AT3170">
        <v>13</v>
      </c>
      <c r="AU3170">
        <v>553</v>
      </c>
      <c r="AV3170">
        <v>830</v>
      </c>
      <c r="AW3170">
        <v>0</v>
      </c>
      <c r="AX3170">
        <v>0</v>
      </c>
      <c r="AY3170">
        <v>7.25</v>
      </c>
      <c r="AZ3170">
        <v>20</v>
      </c>
      <c r="BA3170">
        <v>1.538461538</v>
      </c>
      <c r="BB3170">
        <v>0</v>
      </c>
      <c r="BC3170">
        <v>0</v>
      </c>
      <c r="BD3170">
        <v>0</v>
      </c>
      <c r="BE3170">
        <v>0</v>
      </c>
      <c r="BF3170">
        <v>0.05</v>
      </c>
      <c r="BG3170">
        <v>1</v>
      </c>
      <c r="BH3170">
        <v>0.05</v>
      </c>
      <c r="BI3170">
        <f t="shared" si="695"/>
        <v>1.8083182640144665E-3</v>
      </c>
      <c r="BJ3170">
        <v>0.67</v>
      </c>
      <c r="BK3170">
        <v>0</v>
      </c>
      <c r="BL3170">
        <v>0</v>
      </c>
      <c r="BM3170">
        <v>11.15</v>
      </c>
      <c r="BN3170">
        <v>1.58</v>
      </c>
      <c r="BO3170">
        <v>3.12</v>
      </c>
      <c r="BP3170">
        <f t="shared" si="696"/>
        <v>0.26220614828209765</v>
      </c>
      <c r="BQ3170">
        <v>11.15</v>
      </c>
      <c r="BR3170">
        <v>2018</v>
      </c>
      <c r="BS3170">
        <v>0.04</v>
      </c>
      <c r="BT3170">
        <v>7.0000000000000007E-2</v>
      </c>
      <c r="BU3170" s="2">
        <f t="shared" si="697"/>
        <v>4.8039215686274506E-2</v>
      </c>
      <c r="BV3170" s="1">
        <f t="shared" si="689"/>
        <v>0.18161030741410489</v>
      </c>
      <c r="BW3170" s="1">
        <f t="shared" si="690"/>
        <v>0.46222896608269004</v>
      </c>
      <c r="BX3170" s="1">
        <f t="shared" si="698"/>
        <v>0.49572392334303195</v>
      </c>
      <c r="BY3170" s="1" t="e">
        <f t="shared" si="699"/>
        <v>#DIV/0!</v>
      </c>
      <c r="BZ3170" s="1" t="e">
        <f t="shared" si="700"/>
        <v>#DIV/0!</v>
      </c>
      <c r="CA3170" s="1" t="e">
        <f t="shared" si="701"/>
        <v>#DIV/0!</v>
      </c>
      <c r="CB3170">
        <v>0</v>
      </c>
      <c r="CC3170">
        <f t="shared" si="702"/>
        <v>0</v>
      </c>
      <c r="CD3170">
        <v>0</v>
      </c>
    </row>
    <row r="3171" spans="1:82" x14ac:dyDescent="0.35">
      <c r="A3171">
        <v>1521</v>
      </c>
      <c r="B3171" t="s">
        <v>1557</v>
      </c>
      <c r="C3171" t="s">
        <v>72</v>
      </c>
      <c r="D3171">
        <v>72</v>
      </c>
      <c r="E3171" t="s">
        <v>1156</v>
      </c>
      <c r="F3171" t="s">
        <v>90</v>
      </c>
      <c r="G3171">
        <v>2014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101</v>
      </c>
      <c r="V3171">
        <v>326</v>
      </c>
      <c r="W3171">
        <v>2</v>
      </c>
      <c r="X3171">
        <v>1</v>
      </c>
      <c r="Y3171">
        <v>1</v>
      </c>
      <c r="Z3171">
        <v>23</v>
      </c>
      <c r="AA3171">
        <v>0</v>
      </c>
      <c r="AB3171">
        <v>20</v>
      </c>
      <c r="AC3171">
        <v>24</v>
      </c>
      <c r="AD3171">
        <v>186</v>
      </c>
      <c r="AE3171">
        <v>0</v>
      </c>
      <c r="AF3171">
        <v>0</v>
      </c>
      <c r="AG3171">
        <v>0</v>
      </c>
      <c r="AH3171">
        <f t="shared" si="691"/>
        <v>1</v>
      </c>
      <c r="AI3171">
        <f t="shared" si="692"/>
        <v>7.1428571428571425E-2</v>
      </c>
      <c r="AJ3171">
        <f t="shared" si="693"/>
        <v>3.3003300330033004E-3</v>
      </c>
      <c r="AK3171">
        <v>-20</v>
      </c>
      <c r="AL3171">
        <v>229</v>
      </c>
      <c r="AM3171">
        <v>10</v>
      </c>
      <c r="AN3171">
        <v>0</v>
      </c>
      <c r="AO3171">
        <v>0.05</v>
      </c>
      <c r="AP3171">
        <v>-0.01</v>
      </c>
      <c r="AQ3171">
        <v>61.2</v>
      </c>
      <c r="AR3171">
        <v>81.2</v>
      </c>
      <c r="AS3171">
        <f t="shared" si="694"/>
        <v>512</v>
      </c>
      <c r="AT3171">
        <v>14</v>
      </c>
      <c r="AU3171">
        <v>303</v>
      </c>
      <c r="AV3171">
        <v>887</v>
      </c>
      <c r="AW3171">
        <v>0</v>
      </c>
      <c r="AX3171">
        <v>3.23</v>
      </c>
      <c r="AY3171">
        <v>9.3000000000000007</v>
      </c>
      <c r="AZ3171">
        <v>121</v>
      </c>
      <c r="BA3171">
        <v>8.6428571430000005</v>
      </c>
      <c r="BB3171">
        <v>0</v>
      </c>
      <c r="BC3171">
        <v>0</v>
      </c>
      <c r="BD3171">
        <v>0</v>
      </c>
      <c r="BE3171">
        <v>0.02</v>
      </c>
      <c r="BF3171">
        <v>0</v>
      </c>
      <c r="BG3171">
        <v>2</v>
      </c>
      <c r="BH3171">
        <v>0.02</v>
      </c>
      <c r="BI3171">
        <f t="shared" si="695"/>
        <v>6.6006600660066007E-3</v>
      </c>
      <c r="BJ3171">
        <v>0.34</v>
      </c>
      <c r="BK3171">
        <v>0</v>
      </c>
      <c r="BL3171">
        <v>23.29</v>
      </c>
      <c r="BM3171">
        <v>13.29</v>
      </c>
      <c r="BN3171">
        <v>4.37</v>
      </c>
      <c r="BO3171">
        <v>5.8</v>
      </c>
      <c r="BP3171">
        <f t="shared" si="696"/>
        <v>1.6897689768976898</v>
      </c>
      <c r="BQ3171">
        <v>36.57</v>
      </c>
      <c r="BR3171">
        <v>2010</v>
      </c>
      <c r="BS3171">
        <v>0.2</v>
      </c>
      <c r="BT3171">
        <v>0.27</v>
      </c>
      <c r="BU3171" s="2">
        <f t="shared" si="697"/>
        <v>0.20386376150460181</v>
      </c>
      <c r="BV3171" s="1">
        <f t="shared" si="689"/>
        <v>0.29470273455917018</v>
      </c>
      <c r="BW3171" s="1">
        <f t="shared" si="690"/>
        <v>0.51941711991199124</v>
      </c>
      <c r="BX3171" s="1">
        <f t="shared" si="698"/>
        <v>0.52594118340548335</v>
      </c>
      <c r="BY3171" s="1" t="e">
        <f t="shared" si="699"/>
        <v>#DIV/0!</v>
      </c>
      <c r="BZ3171" s="1" t="e">
        <f t="shared" si="700"/>
        <v>#DIV/0!</v>
      </c>
      <c r="CA3171" s="1" t="e">
        <f t="shared" si="701"/>
        <v>#DIV/0!</v>
      </c>
      <c r="CB3171">
        <v>0</v>
      </c>
      <c r="CC3171">
        <f t="shared" si="702"/>
        <v>0</v>
      </c>
      <c r="CD3171">
        <v>0</v>
      </c>
    </row>
    <row r="3172" spans="1:82" x14ac:dyDescent="0.35">
      <c r="A3172">
        <v>129</v>
      </c>
      <c r="B3172" t="s">
        <v>165</v>
      </c>
      <c r="C3172" t="s">
        <v>69</v>
      </c>
      <c r="D3172">
        <v>73</v>
      </c>
      <c r="E3172" t="s">
        <v>70</v>
      </c>
      <c r="F3172" t="s">
        <v>108</v>
      </c>
      <c r="G3172">
        <v>2019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20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23</v>
      </c>
      <c r="AC3172">
        <v>36</v>
      </c>
      <c r="AD3172">
        <v>193</v>
      </c>
      <c r="AE3172">
        <v>0</v>
      </c>
      <c r="AF3172">
        <v>0</v>
      </c>
      <c r="AG3172">
        <v>0</v>
      </c>
      <c r="AH3172">
        <f t="shared" si="691"/>
        <v>0</v>
      </c>
      <c r="AI3172">
        <f t="shared" si="692"/>
        <v>0</v>
      </c>
      <c r="AJ3172">
        <f t="shared" si="693"/>
        <v>0</v>
      </c>
      <c r="AK3172">
        <v>370</v>
      </c>
      <c r="AL3172">
        <v>29</v>
      </c>
      <c r="AM3172">
        <v>12</v>
      </c>
      <c r="AN3172">
        <v>1</v>
      </c>
      <c r="AO3172">
        <v>0.11</v>
      </c>
      <c r="AP3172">
        <v>0.16</v>
      </c>
      <c r="AQ3172">
        <v>23.3</v>
      </c>
      <c r="AR3172">
        <v>46.3</v>
      </c>
      <c r="AS3172">
        <f t="shared" si="694"/>
        <v>213</v>
      </c>
      <c r="AT3172">
        <v>8</v>
      </c>
      <c r="AU3172">
        <v>334</v>
      </c>
      <c r="AV3172">
        <v>562</v>
      </c>
      <c r="AW3172">
        <v>0</v>
      </c>
      <c r="AX3172">
        <v>20</v>
      </c>
      <c r="AY3172">
        <v>8.39</v>
      </c>
      <c r="AZ3172">
        <v>24</v>
      </c>
      <c r="BA3172">
        <v>3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f t="shared" si="695"/>
        <v>0</v>
      </c>
      <c r="BJ3172">
        <v>0.59</v>
      </c>
      <c r="BK3172">
        <v>0</v>
      </c>
      <c r="BL3172">
        <v>2.5</v>
      </c>
      <c r="BM3172">
        <v>24.12</v>
      </c>
      <c r="BN3172">
        <v>2.91</v>
      </c>
      <c r="BO3172">
        <v>5.79</v>
      </c>
      <c r="BP3172">
        <f t="shared" si="696"/>
        <v>0.63772455089820357</v>
      </c>
      <c r="BQ3172">
        <v>26.62</v>
      </c>
      <c r="BR3172">
        <v>2014</v>
      </c>
      <c r="BS3172">
        <v>7.0000000000000007E-2</v>
      </c>
      <c r="BT3172">
        <v>0.14000000000000001</v>
      </c>
      <c r="BU3172" s="2">
        <f t="shared" si="697"/>
        <v>0.44216470588235296</v>
      </c>
      <c r="BV3172" s="1">
        <f t="shared" si="689"/>
        <v>0.18358622754491019</v>
      </c>
      <c r="BW3172" s="1">
        <f t="shared" si="690"/>
        <v>0.46950134397870924</v>
      </c>
      <c r="BX3172" s="1">
        <f t="shared" si="698"/>
        <v>0.51020301064537588</v>
      </c>
      <c r="BY3172" s="1" t="e">
        <f t="shared" si="699"/>
        <v>#DIV/0!</v>
      </c>
      <c r="BZ3172" s="1" t="e">
        <f t="shared" si="700"/>
        <v>#DIV/0!</v>
      </c>
      <c r="CA3172" s="1" t="e">
        <f t="shared" si="701"/>
        <v>#DIV/0!</v>
      </c>
      <c r="CB3172">
        <v>0</v>
      </c>
      <c r="CC3172">
        <f t="shared" si="702"/>
        <v>0</v>
      </c>
      <c r="CD3172">
        <v>0</v>
      </c>
    </row>
    <row r="3173" spans="1:82" x14ac:dyDescent="0.35">
      <c r="A3173">
        <v>76</v>
      </c>
      <c r="B3173" t="s">
        <v>1176</v>
      </c>
      <c r="C3173" t="s">
        <v>179</v>
      </c>
      <c r="D3173">
        <v>68</v>
      </c>
      <c r="E3173" t="s">
        <v>1156</v>
      </c>
      <c r="F3173" t="s">
        <v>120</v>
      </c>
      <c r="G3173">
        <v>2022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6</v>
      </c>
      <c r="V3173">
        <v>30</v>
      </c>
      <c r="W3173">
        <v>0</v>
      </c>
      <c r="X3173">
        <v>0</v>
      </c>
      <c r="Y3173">
        <v>0</v>
      </c>
      <c r="Z3173">
        <v>3</v>
      </c>
      <c r="AA3173">
        <v>0</v>
      </c>
      <c r="AB3173">
        <v>2</v>
      </c>
      <c r="AC3173">
        <v>2</v>
      </c>
      <c r="AD3173">
        <v>11</v>
      </c>
      <c r="AE3173">
        <v>0</v>
      </c>
      <c r="AF3173">
        <v>0</v>
      </c>
      <c r="AG3173">
        <v>0</v>
      </c>
      <c r="AH3173">
        <f t="shared" si="691"/>
        <v>0</v>
      </c>
      <c r="AI3173">
        <f t="shared" si="692"/>
        <v>0</v>
      </c>
      <c r="AJ3173">
        <f t="shared" si="693"/>
        <v>0</v>
      </c>
      <c r="AK3173">
        <v>-4</v>
      </c>
      <c r="AL3173">
        <v>15</v>
      </c>
      <c r="AM3173">
        <v>1</v>
      </c>
      <c r="AN3173">
        <v>0</v>
      </c>
      <c r="AO3173">
        <v>7.0000000000000007E-2</v>
      </c>
      <c r="AP3173">
        <v>-0.02</v>
      </c>
      <c r="AQ3173">
        <v>4.0999999999999996</v>
      </c>
      <c r="AR3173">
        <v>6.1</v>
      </c>
      <c r="AS3173">
        <f t="shared" si="694"/>
        <v>41</v>
      </c>
      <c r="AT3173">
        <v>1</v>
      </c>
      <c r="AU3173">
        <v>600</v>
      </c>
      <c r="AV3173">
        <v>1300</v>
      </c>
      <c r="AW3173">
        <v>0</v>
      </c>
      <c r="AX3173">
        <v>5</v>
      </c>
      <c r="AY3173">
        <v>5.5</v>
      </c>
      <c r="AZ3173">
        <v>8</v>
      </c>
      <c r="BA3173">
        <v>8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f t="shared" si="695"/>
        <v>0</v>
      </c>
      <c r="BK3173">
        <v>0</v>
      </c>
      <c r="BL3173">
        <v>30</v>
      </c>
      <c r="BM3173">
        <v>11</v>
      </c>
      <c r="BN3173">
        <v>4.0999999999999996</v>
      </c>
      <c r="BO3173">
        <v>6.1</v>
      </c>
      <c r="BP3173">
        <f t="shared" si="696"/>
        <v>6.8333333333333329E-2</v>
      </c>
      <c r="BQ3173">
        <v>41</v>
      </c>
      <c r="BR3173">
        <v>2020</v>
      </c>
      <c r="BS3173" t="s">
        <v>213</v>
      </c>
      <c r="BT3173" t="s">
        <v>213</v>
      </c>
      <c r="BU3173" s="2">
        <f t="shared" si="697"/>
        <v>0.10893921568627452</v>
      </c>
      <c r="BV3173" s="1">
        <f t="shared" si="689"/>
        <v>1.3316666666666666E-2</v>
      </c>
      <c r="BW3173" s="1">
        <f t="shared" si="690"/>
        <v>0.13566666666666669</v>
      </c>
      <c r="BX3173" s="1">
        <f t="shared" si="698"/>
        <v>0.51016666666666666</v>
      </c>
      <c r="BY3173" s="1" t="e">
        <f t="shared" si="699"/>
        <v>#DIV/0!</v>
      </c>
      <c r="BZ3173" s="1" t="e">
        <f t="shared" si="700"/>
        <v>#DIV/0!</v>
      </c>
      <c r="CA3173" s="1" t="e">
        <f t="shared" si="701"/>
        <v>#DIV/0!</v>
      </c>
      <c r="CB3173">
        <v>0</v>
      </c>
      <c r="CC3173">
        <f t="shared" si="702"/>
        <v>0</v>
      </c>
      <c r="CD3173">
        <v>0</v>
      </c>
    </row>
    <row r="3174" spans="1:82" x14ac:dyDescent="0.35">
      <c r="A3174">
        <v>183</v>
      </c>
      <c r="B3174" t="s">
        <v>1205</v>
      </c>
      <c r="C3174" t="s">
        <v>69</v>
      </c>
      <c r="D3174">
        <v>73</v>
      </c>
      <c r="E3174" t="s">
        <v>1156</v>
      </c>
      <c r="F3174" t="s">
        <v>104</v>
      </c>
      <c r="G3174">
        <v>2020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100</v>
      </c>
      <c r="V3174">
        <v>465</v>
      </c>
      <c r="W3174">
        <v>1</v>
      </c>
      <c r="X3174">
        <v>1</v>
      </c>
      <c r="Y3174">
        <v>1</v>
      </c>
      <c r="Z3174">
        <v>18</v>
      </c>
      <c r="AA3174">
        <v>0</v>
      </c>
      <c r="AB3174">
        <v>25</v>
      </c>
      <c r="AC3174">
        <v>30</v>
      </c>
      <c r="AD3174">
        <v>199</v>
      </c>
      <c r="AE3174">
        <v>0</v>
      </c>
      <c r="AF3174">
        <v>1</v>
      </c>
      <c r="AG3174">
        <v>0</v>
      </c>
      <c r="AH3174">
        <f t="shared" si="691"/>
        <v>1</v>
      </c>
      <c r="AI3174">
        <f t="shared" si="692"/>
        <v>6.25E-2</v>
      </c>
      <c r="AJ3174">
        <f t="shared" si="693"/>
        <v>3.0581039755351682E-3</v>
      </c>
      <c r="AK3174">
        <v>38</v>
      </c>
      <c r="AL3174">
        <v>162</v>
      </c>
      <c r="AM3174">
        <v>7</v>
      </c>
      <c r="AN3174">
        <v>0</v>
      </c>
      <c r="AO3174">
        <v>0.05</v>
      </c>
      <c r="AP3174">
        <v>0.01</v>
      </c>
      <c r="AQ3174">
        <v>70.400000000000006</v>
      </c>
      <c r="AR3174">
        <v>95.4</v>
      </c>
      <c r="AS3174">
        <f t="shared" si="694"/>
        <v>664</v>
      </c>
      <c r="AT3174">
        <v>16</v>
      </c>
      <c r="AU3174">
        <v>327</v>
      </c>
      <c r="AV3174">
        <v>1128</v>
      </c>
      <c r="AW3174">
        <v>0</v>
      </c>
      <c r="AX3174">
        <v>4.6500000000000004</v>
      </c>
      <c r="AY3174">
        <v>7.96</v>
      </c>
      <c r="AZ3174">
        <v>125</v>
      </c>
      <c r="BA3174">
        <v>7.8125</v>
      </c>
      <c r="BB3174">
        <v>0</v>
      </c>
      <c r="BC3174">
        <v>0</v>
      </c>
      <c r="BD3174">
        <v>0</v>
      </c>
      <c r="BE3174">
        <v>0.01</v>
      </c>
      <c r="BF3174">
        <v>0</v>
      </c>
      <c r="BG3174">
        <v>1</v>
      </c>
      <c r="BH3174">
        <v>0.01</v>
      </c>
      <c r="BI3174">
        <f t="shared" si="695"/>
        <v>3.0581039755351682E-3</v>
      </c>
      <c r="BJ3174">
        <v>0.28999999999999998</v>
      </c>
      <c r="BK3174">
        <v>0</v>
      </c>
      <c r="BL3174">
        <v>29.06</v>
      </c>
      <c r="BM3174">
        <v>12.44</v>
      </c>
      <c r="BN3174">
        <v>4.4000000000000004</v>
      </c>
      <c r="BO3174">
        <v>5.96</v>
      </c>
      <c r="BP3174">
        <f t="shared" si="696"/>
        <v>2.0305810397553516</v>
      </c>
      <c r="BQ3174">
        <v>41.5</v>
      </c>
      <c r="BR3174">
        <v>2017</v>
      </c>
      <c r="BS3174">
        <v>0.22</v>
      </c>
      <c r="BT3174">
        <v>0.28999999999999998</v>
      </c>
      <c r="BU3174" s="2">
        <f t="shared" si="697"/>
        <v>0.24312535014005598</v>
      </c>
      <c r="BV3174" s="1">
        <f t="shared" si="689"/>
        <v>0.30952905198776759</v>
      </c>
      <c r="BW3174" s="1">
        <f t="shared" si="690"/>
        <v>0.53108499286442412</v>
      </c>
      <c r="BX3174" s="1">
        <f t="shared" si="698"/>
        <v>0.52590185397553513</v>
      </c>
      <c r="BY3174" s="1" t="e">
        <f t="shared" si="699"/>
        <v>#DIV/0!</v>
      </c>
      <c r="BZ3174" s="1" t="e">
        <f t="shared" si="700"/>
        <v>#DIV/0!</v>
      </c>
      <c r="CA3174" s="1" t="e">
        <f t="shared" si="701"/>
        <v>#DIV/0!</v>
      </c>
      <c r="CB3174">
        <v>0</v>
      </c>
      <c r="CC3174">
        <f t="shared" si="702"/>
        <v>0</v>
      </c>
      <c r="CD3174">
        <v>0</v>
      </c>
    </row>
    <row r="3175" spans="1:82" x14ac:dyDescent="0.35">
      <c r="A3175">
        <v>1236</v>
      </c>
      <c r="B3175" t="s">
        <v>1063</v>
      </c>
      <c r="C3175" t="s">
        <v>75</v>
      </c>
      <c r="D3175">
        <v>76</v>
      </c>
      <c r="E3175" t="s">
        <v>797</v>
      </c>
      <c r="F3175" t="s">
        <v>142</v>
      </c>
      <c r="G3175">
        <v>2017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28</v>
      </c>
      <c r="AC3175">
        <v>37</v>
      </c>
      <c r="AD3175">
        <v>203</v>
      </c>
      <c r="AE3175">
        <v>0</v>
      </c>
      <c r="AF3175">
        <v>0</v>
      </c>
      <c r="AG3175">
        <v>0</v>
      </c>
      <c r="AH3175">
        <f t="shared" si="691"/>
        <v>0</v>
      </c>
      <c r="AI3175">
        <f t="shared" si="692"/>
        <v>0</v>
      </c>
      <c r="AJ3175">
        <f t="shared" si="693"/>
        <v>0</v>
      </c>
      <c r="AK3175">
        <v>75</v>
      </c>
      <c r="AL3175">
        <v>153</v>
      </c>
      <c r="AM3175">
        <v>11</v>
      </c>
      <c r="AN3175">
        <v>1</v>
      </c>
      <c r="AO3175">
        <v>7.0000000000000007E-2</v>
      </c>
      <c r="AP3175">
        <v>0.02</v>
      </c>
      <c r="AQ3175">
        <v>22.3</v>
      </c>
      <c r="AR3175">
        <v>50.3</v>
      </c>
      <c r="AS3175">
        <f t="shared" si="694"/>
        <v>203</v>
      </c>
      <c r="AT3175">
        <v>15</v>
      </c>
      <c r="AU3175">
        <v>695</v>
      </c>
      <c r="AV3175">
        <v>1017</v>
      </c>
      <c r="AW3175">
        <v>0</v>
      </c>
      <c r="AX3175">
        <v>0</v>
      </c>
      <c r="AY3175">
        <v>7.25</v>
      </c>
      <c r="AZ3175">
        <v>28</v>
      </c>
      <c r="BA3175">
        <v>1.8666666670000001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f t="shared" si="695"/>
        <v>0</v>
      </c>
      <c r="BJ3175">
        <v>0.68</v>
      </c>
      <c r="BK3175">
        <v>0</v>
      </c>
      <c r="BL3175">
        <v>0</v>
      </c>
      <c r="BM3175">
        <v>13.53</v>
      </c>
      <c r="BN3175">
        <v>1.49</v>
      </c>
      <c r="BO3175">
        <v>3.35</v>
      </c>
      <c r="BP3175">
        <f t="shared" si="696"/>
        <v>0.29208633093525183</v>
      </c>
      <c r="BQ3175">
        <v>13.53</v>
      </c>
      <c r="BR3175">
        <v>2015</v>
      </c>
      <c r="BS3175">
        <v>0.03</v>
      </c>
      <c r="BT3175">
        <v>7.0000000000000007E-2</v>
      </c>
      <c r="BU3175" s="2">
        <f t="shared" si="697"/>
        <v>3.980392156862745E-2</v>
      </c>
      <c r="BV3175" s="1">
        <f t="shared" si="689"/>
        <v>0.18490431654676262</v>
      </c>
      <c r="BW3175" s="1">
        <f t="shared" si="690"/>
        <v>0.48800097543586757</v>
      </c>
      <c r="BX3175" s="1">
        <f t="shared" si="698"/>
        <v>0.51005097543920097</v>
      </c>
      <c r="BY3175" s="1" t="e">
        <f t="shared" si="699"/>
        <v>#DIV/0!</v>
      </c>
      <c r="BZ3175" s="1" t="e">
        <f t="shared" si="700"/>
        <v>#DIV/0!</v>
      </c>
      <c r="CA3175" s="1" t="e">
        <f t="shared" si="701"/>
        <v>#DIV/0!</v>
      </c>
      <c r="CB3175">
        <v>0</v>
      </c>
      <c r="CC3175">
        <f t="shared" si="702"/>
        <v>0</v>
      </c>
      <c r="CD3175">
        <v>0</v>
      </c>
    </row>
    <row r="3176" spans="1:82" x14ac:dyDescent="0.35">
      <c r="A3176">
        <v>941</v>
      </c>
      <c r="B3176" t="s">
        <v>494</v>
      </c>
      <c r="C3176" t="s">
        <v>86</v>
      </c>
      <c r="D3176">
        <v>75</v>
      </c>
      <c r="E3176" t="s">
        <v>70</v>
      </c>
      <c r="F3176" t="s">
        <v>93</v>
      </c>
      <c r="G3176">
        <v>2020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7</v>
      </c>
      <c r="AC3176">
        <v>11</v>
      </c>
      <c r="AD3176">
        <v>94</v>
      </c>
      <c r="AE3176">
        <v>0</v>
      </c>
      <c r="AF3176">
        <v>0</v>
      </c>
      <c r="AG3176">
        <v>0</v>
      </c>
      <c r="AH3176">
        <f t="shared" si="691"/>
        <v>0</v>
      </c>
      <c r="AI3176">
        <f t="shared" si="692"/>
        <v>0</v>
      </c>
      <c r="AJ3176">
        <f t="shared" si="693"/>
        <v>0</v>
      </c>
      <c r="AK3176">
        <v>106</v>
      </c>
      <c r="AL3176">
        <v>19</v>
      </c>
      <c r="AM3176">
        <v>5</v>
      </c>
      <c r="AN3176">
        <v>0</v>
      </c>
      <c r="AO3176">
        <v>0.09</v>
      </c>
      <c r="AP3176">
        <v>0.12</v>
      </c>
      <c r="AQ3176">
        <v>9.4</v>
      </c>
      <c r="AR3176">
        <v>16.399999999999999</v>
      </c>
      <c r="AS3176">
        <f t="shared" si="694"/>
        <v>94</v>
      </c>
      <c r="AT3176">
        <v>3</v>
      </c>
      <c r="AU3176">
        <v>121</v>
      </c>
      <c r="AV3176">
        <v>206</v>
      </c>
      <c r="AW3176">
        <v>0</v>
      </c>
      <c r="AX3176">
        <v>0</v>
      </c>
      <c r="AY3176">
        <v>13.43</v>
      </c>
      <c r="AZ3176">
        <v>7</v>
      </c>
      <c r="BA3176">
        <v>2.3333333330000001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f t="shared" si="695"/>
        <v>0</v>
      </c>
      <c r="BJ3176">
        <v>0.59</v>
      </c>
      <c r="BK3176">
        <v>0</v>
      </c>
      <c r="BL3176">
        <v>0</v>
      </c>
      <c r="BM3176">
        <v>31.33</v>
      </c>
      <c r="BN3176">
        <v>3.13</v>
      </c>
      <c r="BO3176">
        <v>5.47</v>
      </c>
      <c r="BP3176">
        <f t="shared" si="696"/>
        <v>0.77685950413223137</v>
      </c>
      <c r="BQ3176">
        <v>31.33</v>
      </c>
      <c r="BR3176">
        <v>2018</v>
      </c>
      <c r="BS3176">
        <v>0.08</v>
      </c>
      <c r="BT3176">
        <v>0.14000000000000001</v>
      </c>
      <c r="BU3176" s="2">
        <f t="shared" si="697"/>
        <v>1.8431372549019609E-2</v>
      </c>
      <c r="BV3176" s="1">
        <f t="shared" si="689"/>
        <v>0.16974297520661158</v>
      </c>
      <c r="BW3176" s="1">
        <f t="shared" si="690"/>
        <v>0.46469898071625343</v>
      </c>
      <c r="BX3176" s="1">
        <f t="shared" si="698"/>
        <v>0.50982231404625344</v>
      </c>
      <c r="BY3176" s="1" t="e">
        <f t="shared" si="699"/>
        <v>#DIV/0!</v>
      </c>
      <c r="BZ3176" s="1" t="e">
        <f t="shared" si="700"/>
        <v>#DIV/0!</v>
      </c>
      <c r="CA3176" s="1" t="e">
        <f t="shared" si="701"/>
        <v>#DIV/0!</v>
      </c>
      <c r="CB3176">
        <v>0</v>
      </c>
      <c r="CC3176">
        <f t="shared" si="702"/>
        <v>0</v>
      </c>
      <c r="CD3176">
        <v>0</v>
      </c>
    </row>
    <row r="3177" spans="1:82" x14ac:dyDescent="0.35">
      <c r="A3177">
        <v>1024</v>
      </c>
      <c r="B3177" t="s">
        <v>1431</v>
      </c>
      <c r="C3177" t="s">
        <v>103</v>
      </c>
      <c r="D3177">
        <v>70</v>
      </c>
      <c r="E3177" t="s">
        <v>1156</v>
      </c>
      <c r="F3177" t="s">
        <v>79</v>
      </c>
      <c r="G3177">
        <v>2014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134</v>
      </c>
      <c r="V3177">
        <v>463</v>
      </c>
      <c r="W3177">
        <v>6</v>
      </c>
      <c r="X3177">
        <v>3</v>
      </c>
      <c r="Y3177">
        <v>2</v>
      </c>
      <c r="Z3177">
        <v>23</v>
      </c>
      <c r="AA3177">
        <v>0</v>
      </c>
      <c r="AB3177">
        <v>16</v>
      </c>
      <c r="AC3177">
        <v>25</v>
      </c>
      <c r="AD3177">
        <v>147</v>
      </c>
      <c r="AE3177">
        <v>1</v>
      </c>
      <c r="AF3177">
        <v>1</v>
      </c>
      <c r="AG3177">
        <v>0</v>
      </c>
      <c r="AH3177">
        <f t="shared" si="691"/>
        <v>2</v>
      </c>
      <c r="AI3177">
        <f t="shared" si="692"/>
        <v>0.13333333333333333</v>
      </c>
      <c r="AJ3177">
        <f t="shared" si="693"/>
        <v>6.5789473684210523E-3</v>
      </c>
      <c r="AK3177">
        <v>12</v>
      </c>
      <c r="AL3177">
        <v>157</v>
      </c>
      <c r="AM3177">
        <v>6</v>
      </c>
      <c r="AN3177">
        <v>0</v>
      </c>
      <c r="AO3177">
        <v>0.05</v>
      </c>
      <c r="AP3177">
        <v>0</v>
      </c>
      <c r="AQ3177">
        <v>105</v>
      </c>
      <c r="AR3177">
        <v>121</v>
      </c>
      <c r="AS3177">
        <f t="shared" si="694"/>
        <v>610</v>
      </c>
      <c r="AT3177">
        <v>15</v>
      </c>
      <c r="AU3177">
        <v>304</v>
      </c>
      <c r="AV3177">
        <v>963</v>
      </c>
      <c r="AW3177">
        <v>0</v>
      </c>
      <c r="AX3177">
        <v>3.46</v>
      </c>
      <c r="AY3177">
        <v>9.19</v>
      </c>
      <c r="AZ3177">
        <v>150</v>
      </c>
      <c r="BA3177">
        <v>10</v>
      </c>
      <c r="BB3177">
        <v>0</v>
      </c>
      <c r="BC3177">
        <v>0</v>
      </c>
      <c r="BD3177">
        <v>0</v>
      </c>
      <c r="BE3177">
        <v>0.04</v>
      </c>
      <c r="BF3177">
        <v>0.06</v>
      </c>
      <c r="BG3177">
        <v>7</v>
      </c>
      <c r="BH3177">
        <v>0.05</v>
      </c>
      <c r="BI3177">
        <f t="shared" si="695"/>
        <v>2.3026315789473683E-2</v>
      </c>
      <c r="BJ3177">
        <v>0.32</v>
      </c>
      <c r="BK3177">
        <v>0</v>
      </c>
      <c r="BL3177">
        <v>30.87</v>
      </c>
      <c r="BM3177">
        <v>9.8000000000000007</v>
      </c>
      <c r="BN3177">
        <v>7</v>
      </c>
      <c r="BO3177">
        <v>8.07</v>
      </c>
      <c r="BP3177">
        <f t="shared" si="696"/>
        <v>2.0065789473684212</v>
      </c>
      <c r="BQ3177">
        <v>40.67</v>
      </c>
      <c r="BR3177">
        <v>2013</v>
      </c>
      <c r="BS3177">
        <v>0.35</v>
      </c>
      <c r="BT3177">
        <v>0.4</v>
      </c>
      <c r="BU3177" s="2">
        <f t="shared" si="697"/>
        <v>0.32224512605042022</v>
      </c>
      <c r="BV3177" s="1">
        <f t="shared" si="689"/>
        <v>0.3750622807017544</v>
      </c>
      <c r="BW3177" s="1">
        <f t="shared" si="690"/>
        <v>0.54399345029239765</v>
      </c>
      <c r="BX3177" s="1">
        <f t="shared" si="698"/>
        <v>0.53479122807017543</v>
      </c>
      <c r="BY3177" s="1" t="e">
        <f t="shared" si="699"/>
        <v>#DIV/0!</v>
      </c>
      <c r="BZ3177" s="1" t="e">
        <f t="shared" si="700"/>
        <v>#DIV/0!</v>
      </c>
      <c r="CA3177" s="1" t="e">
        <f t="shared" si="701"/>
        <v>#DIV/0!</v>
      </c>
      <c r="CB3177">
        <v>0</v>
      </c>
      <c r="CC3177">
        <f t="shared" si="702"/>
        <v>0</v>
      </c>
      <c r="CD3177">
        <v>0</v>
      </c>
    </row>
    <row r="3178" spans="1:82" x14ac:dyDescent="0.35">
      <c r="A3178">
        <v>779</v>
      </c>
      <c r="B3178" t="s">
        <v>437</v>
      </c>
      <c r="C3178" t="s">
        <v>86</v>
      </c>
      <c r="D3178">
        <v>75</v>
      </c>
      <c r="E3178" t="s">
        <v>70</v>
      </c>
      <c r="F3178" t="s">
        <v>84</v>
      </c>
      <c r="G3178">
        <v>2021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24</v>
      </c>
      <c r="AC3178">
        <v>38</v>
      </c>
      <c r="AD3178">
        <v>282</v>
      </c>
      <c r="AE3178">
        <v>5</v>
      </c>
      <c r="AF3178">
        <v>1</v>
      </c>
      <c r="AG3178">
        <v>0</v>
      </c>
      <c r="AH3178">
        <f t="shared" si="691"/>
        <v>0</v>
      </c>
      <c r="AI3178">
        <f t="shared" si="692"/>
        <v>0</v>
      </c>
      <c r="AJ3178">
        <f t="shared" si="693"/>
        <v>0</v>
      </c>
      <c r="AK3178">
        <v>355</v>
      </c>
      <c r="AL3178">
        <v>103</v>
      </c>
      <c r="AM3178">
        <v>15</v>
      </c>
      <c r="AN3178">
        <v>0</v>
      </c>
      <c r="AO3178">
        <v>0.1</v>
      </c>
      <c r="AP3178">
        <v>0.12</v>
      </c>
      <c r="AQ3178">
        <v>58.2</v>
      </c>
      <c r="AR3178">
        <v>82.2</v>
      </c>
      <c r="AS3178">
        <f t="shared" si="694"/>
        <v>282</v>
      </c>
      <c r="AT3178">
        <v>13</v>
      </c>
      <c r="AU3178">
        <v>323</v>
      </c>
      <c r="AV3178">
        <v>844</v>
      </c>
      <c r="AW3178">
        <v>0</v>
      </c>
      <c r="AX3178">
        <v>0</v>
      </c>
      <c r="AY3178">
        <v>11.75</v>
      </c>
      <c r="AZ3178">
        <v>24</v>
      </c>
      <c r="BA3178">
        <v>1.846153846</v>
      </c>
      <c r="BB3178">
        <v>0</v>
      </c>
      <c r="BC3178">
        <v>0</v>
      </c>
      <c r="BD3178">
        <v>0</v>
      </c>
      <c r="BE3178">
        <v>0</v>
      </c>
      <c r="BF3178">
        <v>0.21</v>
      </c>
      <c r="BG3178">
        <v>5</v>
      </c>
      <c r="BH3178">
        <v>0.21</v>
      </c>
      <c r="BI3178">
        <f t="shared" si="695"/>
        <v>1.5479876160990712E-2</v>
      </c>
      <c r="BJ3178">
        <v>0.38</v>
      </c>
      <c r="BK3178">
        <v>0</v>
      </c>
      <c r="BL3178">
        <v>0</v>
      </c>
      <c r="BM3178">
        <v>21.69</v>
      </c>
      <c r="BN3178">
        <v>4.4800000000000004</v>
      </c>
      <c r="BO3178">
        <v>6.32</v>
      </c>
      <c r="BP3178">
        <f t="shared" si="696"/>
        <v>0.87306501547987614</v>
      </c>
      <c r="BQ3178">
        <v>21.69</v>
      </c>
      <c r="BR3178">
        <v>2020</v>
      </c>
      <c r="BS3178">
        <v>0.18</v>
      </c>
      <c r="BT3178">
        <v>0.25</v>
      </c>
      <c r="BU3178" s="2">
        <f t="shared" si="697"/>
        <v>0.15333333333333332</v>
      </c>
      <c r="BV3178" s="1">
        <f t="shared" si="689"/>
        <v>0.2098532507739938</v>
      </c>
      <c r="BW3178" s="1">
        <f t="shared" si="690"/>
        <v>0.38594772961816304</v>
      </c>
      <c r="BX3178" s="1">
        <f t="shared" si="698"/>
        <v>0.44668234500123993</v>
      </c>
      <c r="BY3178" s="1" t="e">
        <f t="shared" si="699"/>
        <v>#DIV/0!</v>
      </c>
      <c r="BZ3178" s="1" t="e">
        <f t="shared" si="700"/>
        <v>#DIV/0!</v>
      </c>
      <c r="CA3178" s="1" t="e">
        <f t="shared" si="701"/>
        <v>#DIV/0!</v>
      </c>
      <c r="CB3178">
        <v>0</v>
      </c>
      <c r="CC3178">
        <f t="shared" si="702"/>
        <v>0</v>
      </c>
      <c r="CD3178">
        <v>0</v>
      </c>
    </row>
    <row r="3179" spans="1:82" x14ac:dyDescent="0.35">
      <c r="A3179">
        <v>723</v>
      </c>
      <c r="B3179" t="s">
        <v>408</v>
      </c>
      <c r="C3179" t="s">
        <v>89</v>
      </c>
      <c r="D3179">
        <v>67</v>
      </c>
      <c r="E3179" t="s">
        <v>70</v>
      </c>
      <c r="F3179" t="s">
        <v>101</v>
      </c>
      <c r="G3179">
        <v>2018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5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21</v>
      </c>
      <c r="AC3179">
        <v>34</v>
      </c>
      <c r="AD3179">
        <v>268</v>
      </c>
      <c r="AE3179">
        <v>2</v>
      </c>
      <c r="AF3179">
        <v>0</v>
      </c>
      <c r="AG3179">
        <v>0</v>
      </c>
      <c r="AH3179">
        <f t="shared" si="691"/>
        <v>0</v>
      </c>
      <c r="AI3179">
        <f t="shared" si="692"/>
        <v>0</v>
      </c>
      <c r="AJ3179">
        <f t="shared" si="693"/>
        <v>0</v>
      </c>
      <c r="AK3179">
        <v>275</v>
      </c>
      <c r="AL3179">
        <v>140</v>
      </c>
      <c r="AM3179">
        <v>13</v>
      </c>
      <c r="AN3179">
        <v>0</v>
      </c>
      <c r="AO3179">
        <v>0.12</v>
      </c>
      <c r="AP3179">
        <v>0.1</v>
      </c>
      <c r="AQ3179">
        <v>51.3</v>
      </c>
      <c r="AR3179">
        <v>72.3</v>
      </c>
      <c r="AS3179">
        <f t="shared" si="694"/>
        <v>273</v>
      </c>
      <c r="AT3179">
        <v>10</v>
      </c>
      <c r="AU3179">
        <v>282</v>
      </c>
      <c r="AV3179">
        <v>610</v>
      </c>
      <c r="AW3179">
        <v>0</v>
      </c>
      <c r="AX3179">
        <v>5</v>
      </c>
      <c r="AY3179">
        <v>12.76</v>
      </c>
      <c r="AZ3179">
        <v>22</v>
      </c>
      <c r="BA3179">
        <v>2.2000000000000002</v>
      </c>
      <c r="BB3179">
        <v>0</v>
      </c>
      <c r="BC3179">
        <v>0</v>
      </c>
      <c r="BD3179">
        <v>0</v>
      </c>
      <c r="BE3179">
        <v>0</v>
      </c>
      <c r="BF3179">
        <v>0.1</v>
      </c>
      <c r="BG3179">
        <v>2</v>
      </c>
      <c r="BH3179">
        <v>0.09</v>
      </c>
      <c r="BI3179">
        <f t="shared" si="695"/>
        <v>7.0921985815602835E-3</v>
      </c>
      <c r="BJ3179">
        <v>0.46</v>
      </c>
      <c r="BK3179">
        <v>0</v>
      </c>
      <c r="BL3179">
        <v>0.5</v>
      </c>
      <c r="BM3179">
        <v>26.8</v>
      </c>
      <c r="BN3179">
        <v>5.13</v>
      </c>
      <c r="BO3179">
        <v>7.23</v>
      </c>
      <c r="BP3179">
        <f t="shared" si="696"/>
        <v>0.96808510638297873</v>
      </c>
      <c r="BQ3179">
        <v>27.3</v>
      </c>
      <c r="BR3179">
        <v>2016</v>
      </c>
      <c r="BS3179">
        <v>0.18</v>
      </c>
      <c r="BT3179">
        <v>0.26</v>
      </c>
      <c r="BU3179" s="2">
        <f t="shared" si="697"/>
        <v>0.19279509803921568</v>
      </c>
      <c r="BV3179" s="1">
        <f t="shared" si="689"/>
        <v>0.19890425531914896</v>
      </c>
      <c r="BW3179" s="1">
        <f t="shared" si="690"/>
        <v>0.43654521652065081</v>
      </c>
      <c r="BX3179" s="1">
        <f t="shared" si="698"/>
        <v>0.48267321652065087</v>
      </c>
      <c r="BY3179" s="1" t="e">
        <f t="shared" si="699"/>
        <v>#DIV/0!</v>
      </c>
      <c r="BZ3179" s="1" t="e">
        <f t="shared" si="700"/>
        <v>#DIV/0!</v>
      </c>
      <c r="CA3179" s="1" t="e">
        <f t="shared" si="701"/>
        <v>#DIV/0!</v>
      </c>
      <c r="CB3179">
        <v>0</v>
      </c>
      <c r="CC3179">
        <f t="shared" si="702"/>
        <v>0</v>
      </c>
      <c r="CD3179">
        <v>0</v>
      </c>
    </row>
    <row r="3180" spans="1:82" x14ac:dyDescent="0.35">
      <c r="A3180">
        <v>376</v>
      </c>
      <c r="B3180" t="s">
        <v>1252</v>
      </c>
      <c r="C3180" t="s">
        <v>92</v>
      </c>
      <c r="D3180">
        <v>71</v>
      </c>
      <c r="E3180" t="s">
        <v>1156</v>
      </c>
      <c r="F3180" t="s">
        <v>101</v>
      </c>
      <c r="G3180">
        <v>2017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46</v>
      </c>
      <c r="V3180">
        <v>181</v>
      </c>
      <c r="W3180">
        <v>0</v>
      </c>
      <c r="X3180">
        <v>0</v>
      </c>
      <c r="Y3180">
        <v>0</v>
      </c>
      <c r="Z3180">
        <v>7</v>
      </c>
      <c r="AA3180">
        <v>0</v>
      </c>
      <c r="AB3180">
        <v>20</v>
      </c>
      <c r="AC3180">
        <v>28</v>
      </c>
      <c r="AD3180">
        <v>155</v>
      </c>
      <c r="AE3180">
        <v>1</v>
      </c>
      <c r="AF3180">
        <v>0</v>
      </c>
      <c r="AG3180">
        <v>0</v>
      </c>
      <c r="AH3180">
        <f t="shared" si="691"/>
        <v>0</v>
      </c>
      <c r="AI3180">
        <f t="shared" si="692"/>
        <v>0</v>
      </c>
      <c r="AJ3180">
        <f t="shared" si="693"/>
        <v>0</v>
      </c>
      <c r="AK3180">
        <v>22</v>
      </c>
      <c r="AL3180">
        <v>153</v>
      </c>
      <c r="AM3180">
        <v>10</v>
      </c>
      <c r="AN3180">
        <v>0</v>
      </c>
      <c r="AO3180">
        <v>0.08</v>
      </c>
      <c r="AP3180">
        <v>0.01</v>
      </c>
      <c r="AQ3180">
        <v>39.6</v>
      </c>
      <c r="AR3180">
        <v>59.6</v>
      </c>
      <c r="AS3180">
        <f t="shared" si="694"/>
        <v>336</v>
      </c>
      <c r="AT3180">
        <v>10</v>
      </c>
      <c r="AU3180">
        <v>191</v>
      </c>
      <c r="AV3180">
        <v>634</v>
      </c>
      <c r="AW3180">
        <v>0</v>
      </c>
      <c r="AX3180">
        <v>3.93</v>
      </c>
      <c r="AY3180">
        <v>7.75</v>
      </c>
      <c r="AZ3180">
        <v>66</v>
      </c>
      <c r="BA3180">
        <v>6.6</v>
      </c>
      <c r="BB3180">
        <v>0</v>
      </c>
      <c r="BC3180">
        <v>0</v>
      </c>
      <c r="BD3180">
        <v>0</v>
      </c>
      <c r="BE3180">
        <v>0</v>
      </c>
      <c r="BF3180">
        <v>0.05</v>
      </c>
      <c r="BG3180">
        <v>1</v>
      </c>
      <c r="BH3180">
        <v>0.02</v>
      </c>
      <c r="BI3180">
        <f t="shared" si="695"/>
        <v>5.235602094240838E-3</v>
      </c>
      <c r="BJ3180">
        <v>0.3</v>
      </c>
      <c r="BK3180">
        <v>0</v>
      </c>
      <c r="BL3180">
        <v>18.100000000000001</v>
      </c>
      <c r="BM3180">
        <v>15.5</v>
      </c>
      <c r="BN3180">
        <v>3.96</v>
      </c>
      <c r="BO3180">
        <v>5.96</v>
      </c>
      <c r="BP3180">
        <f t="shared" si="696"/>
        <v>1.7591623036649215</v>
      </c>
      <c r="BQ3180">
        <v>33.6</v>
      </c>
      <c r="BR3180">
        <v>2014</v>
      </c>
      <c r="BS3180">
        <v>0.21</v>
      </c>
      <c r="BT3180">
        <v>0.31</v>
      </c>
      <c r="BU3180" s="2">
        <f t="shared" si="697"/>
        <v>0.16730019607843138</v>
      </c>
      <c r="BV3180" s="1">
        <f t="shared" si="689"/>
        <v>0.23515811518324609</v>
      </c>
      <c r="BW3180" s="1">
        <f t="shared" si="690"/>
        <v>0.46355346846173023</v>
      </c>
      <c r="BX3180" s="1">
        <f t="shared" si="698"/>
        <v>0.50356146846173022</v>
      </c>
      <c r="BY3180" s="1" t="e">
        <f t="shared" si="699"/>
        <v>#DIV/0!</v>
      </c>
      <c r="BZ3180" s="1" t="e">
        <f t="shared" si="700"/>
        <v>#DIV/0!</v>
      </c>
      <c r="CA3180" s="1" t="e">
        <f t="shared" si="701"/>
        <v>#DIV/0!</v>
      </c>
      <c r="CB3180">
        <v>0</v>
      </c>
      <c r="CC3180">
        <f t="shared" si="702"/>
        <v>0</v>
      </c>
      <c r="CD3180">
        <v>0</v>
      </c>
    </row>
    <row r="3181" spans="1:82" x14ac:dyDescent="0.35">
      <c r="A3181">
        <v>1234</v>
      </c>
      <c r="B3181" t="s">
        <v>618</v>
      </c>
      <c r="C3181" t="s">
        <v>72</v>
      </c>
      <c r="D3181">
        <v>72</v>
      </c>
      <c r="E3181" t="s">
        <v>70</v>
      </c>
      <c r="F3181" t="s">
        <v>73</v>
      </c>
      <c r="G3181">
        <v>2015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23</v>
      </c>
      <c r="AC3181">
        <v>44</v>
      </c>
      <c r="AD3181">
        <v>283</v>
      </c>
      <c r="AE3181">
        <v>1</v>
      </c>
      <c r="AF3181">
        <v>1</v>
      </c>
      <c r="AG3181">
        <v>1</v>
      </c>
      <c r="AH3181">
        <f t="shared" si="691"/>
        <v>1</v>
      </c>
      <c r="AI3181">
        <f t="shared" si="692"/>
        <v>7.6923076923076927E-2</v>
      </c>
      <c r="AJ3181">
        <f t="shared" si="693"/>
        <v>1.4947683109118087E-3</v>
      </c>
      <c r="AK3181">
        <v>480</v>
      </c>
      <c r="AL3181">
        <v>95</v>
      </c>
      <c r="AM3181">
        <v>11</v>
      </c>
      <c r="AN3181">
        <v>0</v>
      </c>
      <c r="AO3181">
        <v>0.09</v>
      </c>
      <c r="AP3181">
        <v>0.14000000000000001</v>
      </c>
      <c r="AQ3181">
        <v>32.299999999999997</v>
      </c>
      <c r="AR3181">
        <v>55.3</v>
      </c>
      <c r="AS3181">
        <f t="shared" si="694"/>
        <v>283</v>
      </c>
      <c r="AT3181">
        <v>13</v>
      </c>
      <c r="AU3181">
        <v>669</v>
      </c>
      <c r="AV3181">
        <v>928</v>
      </c>
      <c r="AW3181">
        <v>0</v>
      </c>
      <c r="AX3181">
        <v>0</v>
      </c>
      <c r="AY3181">
        <v>12.3</v>
      </c>
      <c r="AZ3181">
        <v>23</v>
      </c>
      <c r="BA3181">
        <v>1.769230769</v>
      </c>
      <c r="BB3181">
        <v>0</v>
      </c>
      <c r="BC3181">
        <v>0</v>
      </c>
      <c r="BD3181">
        <v>0</v>
      </c>
      <c r="BE3181">
        <v>0</v>
      </c>
      <c r="BF3181">
        <v>0.04</v>
      </c>
      <c r="BG3181">
        <v>1</v>
      </c>
      <c r="BH3181">
        <v>0.04</v>
      </c>
      <c r="BI3181">
        <f t="shared" si="695"/>
        <v>1.4947683109118087E-3</v>
      </c>
      <c r="BJ3181">
        <v>0.72</v>
      </c>
      <c r="BK3181">
        <v>0</v>
      </c>
      <c r="BL3181">
        <v>0</v>
      </c>
      <c r="BM3181">
        <v>21.77</v>
      </c>
      <c r="BN3181">
        <v>2.48</v>
      </c>
      <c r="BO3181">
        <v>4.25</v>
      </c>
      <c r="BP3181">
        <f t="shared" si="696"/>
        <v>0.42301943198804187</v>
      </c>
      <c r="BQ3181">
        <v>21.77</v>
      </c>
      <c r="BR3181">
        <v>2015</v>
      </c>
      <c r="BS3181">
        <v>0.05</v>
      </c>
      <c r="BT3181">
        <v>0.08</v>
      </c>
      <c r="BU3181" s="2">
        <f t="shared" si="697"/>
        <v>6.4109028226675288E-2</v>
      </c>
      <c r="BV3181" s="1">
        <f t="shared" si="689"/>
        <v>0.19956635621478672</v>
      </c>
      <c r="BW3181" s="1">
        <f t="shared" si="690"/>
        <v>0.49934955936042025</v>
      </c>
      <c r="BX3181" s="1">
        <f t="shared" si="698"/>
        <v>0.52061313200768522</v>
      </c>
      <c r="BY3181" s="1" t="e">
        <f t="shared" si="699"/>
        <v>#DIV/0!</v>
      </c>
      <c r="BZ3181" s="1" t="e">
        <f t="shared" si="700"/>
        <v>#DIV/0!</v>
      </c>
      <c r="CA3181" s="1" t="e">
        <f t="shared" si="701"/>
        <v>#DIV/0!</v>
      </c>
      <c r="CB3181">
        <v>0</v>
      </c>
      <c r="CC3181">
        <f t="shared" si="702"/>
        <v>0</v>
      </c>
      <c r="CD3181">
        <v>0</v>
      </c>
    </row>
    <row r="3182" spans="1:82" x14ac:dyDescent="0.35">
      <c r="A3182">
        <v>1336</v>
      </c>
      <c r="B3182" t="s">
        <v>664</v>
      </c>
      <c r="C3182" t="s">
        <v>75</v>
      </c>
      <c r="D3182">
        <v>76</v>
      </c>
      <c r="E3182" t="s">
        <v>70</v>
      </c>
      <c r="F3182" t="s">
        <v>73</v>
      </c>
      <c r="G3182">
        <v>2015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21</v>
      </c>
      <c r="AC3182">
        <v>41</v>
      </c>
      <c r="AD3182">
        <v>327</v>
      </c>
      <c r="AE3182">
        <v>2</v>
      </c>
      <c r="AF3182">
        <v>0</v>
      </c>
      <c r="AG3182">
        <v>0</v>
      </c>
      <c r="AH3182">
        <f t="shared" si="691"/>
        <v>0</v>
      </c>
      <c r="AI3182">
        <f t="shared" si="692"/>
        <v>0</v>
      </c>
      <c r="AJ3182">
        <f t="shared" si="693"/>
        <v>0</v>
      </c>
      <c r="AK3182">
        <v>617</v>
      </c>
      <c r="AL3182">
        <v>62</v>
      </c>
      <c r="AM3182">
        <v>15</v>
      </c>
      <c r="AN3182">
        <v>0</v>
      </c>
      <c r="AO3182">
        <v>0.09</v>
      </c>
      <c r="AP3182">
        <v>0.17</v>
      </c>
      <c r="AQ3182">
        <v>44.7</v>
      </c>
      <c r="AR3182">
        <v>65.7</v>
      </c>
      <c r="AS3182">
        <f t="shared" si="694"/>
        <v>327</v>
      </c>
      <c r="AT3182">
        <v>12</v>
      </c>
      <c r="AU3182">
        <v>456</v>
      </c>
      <c r="AV3182">
        <v>840</v>
      </c>
      <c r="AW3182">
        <v>0</v>
      </c>
      <c r="AX3182">
        <v>0</v>
      </c>
      <c r="AY3182">
        <v>15.57</v>
      </c>
      <c r="AZ3182">
        <v>21</v>
      </c>
      <c r="BA3182">
        <v>1.75</v>
      </c>
      <c r="BB3182">
        <v>0</v>
      </c>
      <c r="BC3182">
        <v>0</v>
      </c>
      <c r="BD3182">
        <v>0</v>
      </c>
      <c r="BE3182">
        <v>0</v>
      </c>
      <c r="BF3182">
        <v>0.1</v>
      </c>
      <c r="BG3182">
        <v>2</v>
      </c>
      <c r="BH3182">
        <v>0.1</v>
      </c>
      <c r="BI3182">
        <f t="shared" si="695"/>
        <v>4.3859649122807015E-3</v>
      </c>
      <c r="BJ3182">
        <v>0.54</v>
      </c>
      <c r="BK3182">
        <v>0</v>
      </c>
      <c r="BL3182">
        <v>0</v>
      </c>
      <c r="BM3182">
        <v>27.25</v>
      </c>
      <c r="BN3182">
        <v>3.73</v>
      </c>
      <c r="BO3182">
        <v>5.47</v>
      </c>
      <c r="BP3182">
        <f t="shared" si="696"/>
        <v>0.71710526315789469</v>
      </c>
      <c r="BQ3182">
        <v>27.25</v>
      </c>
      <c r="BR3182">
        <v>2010</v>
      </c>
      <c r="BS3182">
        <v>0.1</v>
      </c>
      <c r="BT3182">
        <v>0.14000000000000001</v>
      </c>
      <c r="BU3182" s="2">
        <f t="shared" si="697"/>
        <v>0.10333333333333333</v>
      </c>
      <c r="BV3182" s="1">
        <f t="shared" si="689"/>
        <v>0.20705526315789474</v>
      </c>
      <c r="BW3182" s="1">
        <f t="shared" si="690"/>
        <v>0.43457137184424477</v>
      </c>
      <c r="BX3182" s="1">
        <f t="shared" si="698"/>
        <v>0.47943003851091148</v>
      </c>
      <c r="BY3182" s="1" t="e">
        <f t="shared" si="699"/>
        <v>#DIV/0!</v>
      </c>
      <c r="BZ3182" s="1" t="e">
        <f t="shared" si="700"/>
        <v>#DIV/0!</v>
      </c>
      <c r="CA3182" s="1" t="e">
        <f t="shared" si="701"/>
        <v>#DIV/0!</v>
      </c>
      <c r="CB3182">
        <v>0</v>
      </c>
      <c r="CC3182">
        <f t="shared" si="702"/>
        <v>0</v>
      </c>
      <c r="CD3182">
        <v>0</v>
      </c>
    </row>
    <row r="3183" spans="1:82" x14ac:dyDescent="0.35">
      <c r="A3183">
        <v>1314</v>
      </c>
      <c r="B3183" t="s">
        <v>653</v>
      </c>
      <c r="C3183" t="s">
        <v>69</v>
      </c>
      <c r="D3183">
        <v>73</v>
      </c>
      <c r="E3183" t="s">
        <v>70</v>
      </c>
      <c r="F3183" t="s">
        <v>125</v>
      </c>
      <c r="G3183">
        <v>2017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4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27</v>
      </c>
      <c r="AC3183">
        <v>50</v>
      </c>
      <c r="AD3183">
        <v>312</v>
      </c>
      <c r="AE3183">
        <v>2</v>
      </c>
      <c r="AF3183">
        <v>1</v>
      </c>
      <c r="AG3183">
        <v>1</v>
      </c>
      <c r="AH3183">
        <f t="shared" si="691"/>
        <v>1</v>
      </c>
      <c r="AI3183">
        <f t="shared" si="692"/>
        <v>7.1428571428571425E-2</v>
      </c>
      <c r="AJ3183">
        <f t="shared" si="693"/>
        <v>1.594896331738437E-3</v>
      </c>
      <c r="AK3183">
        <v>464</v>
      </c>
      <c r="AL3183">
        <v>142</v>
      </c>
      <c r="AM3183">
        <v>13</v>
      </c>
      <c r="AN3183">
        <v>0</v>
      </c>
      <c r="AO3183">
        <v>0.1</v>
      </c>
      <c r="AP3183">
        <v>0.1</v>
      </c>
      <c r="AQ3183">
        <v>41.6</v>
      </c>
      <c r="AR3183">
        <v>68.599999999999994</v>
      </c>
      <c r="AS3183">
        <f t="shared" si="694"/>
        <v>316</v>
      </c>
      <c r="AT3183">
        <v>14</v>
      </c>
      <c r="AU3183">
        <v>627</v>
      </c>
      <c r="AV3183">
        <v>947</v>
      </c>
      <c r="AW3183">
        <v>0</v>
      </c>
      <c r="AX3183">
        <v>4</v>
      </c>
      <c r="AY3183">
        <v>11.56</v>
      </c>
      <c r="AZ3183">
        <v>28</v>
      </c>
      <c r="BA3183">
        <v>2</v>
      </c>
      <c r="BB3183">
        <v>0</v>
      </c>
      <c r="BC3183">
        <v>0</v>
      </c>
      <c r="BD3183">
        <v>0</v>
      </c>
      <c r="BE3183">
        <v>0</v>
      </c>
      <c r="BF3183">
        <v>7.0000000000000007E-2</v>
      </c>
      <c r="BG3183">
        <v>2</v>
      </c>
      <c r="BH3183">
        <v>7.0000000000000007E-2</v>
      </c>
      <c r="BI3183">
        <f t="shared" si="695"/>
        <v>3.189792663476874E-3</v>
      </c>
      <c r="BJ3183">
        <v>0.66</v>
      </c>
      <c r="BK3183">
        <v>0</v>
      </c>
      <c r="BL3183">
        <v>0.28999999999999998</v>
      </c>
      <c r="BM3183">
        <v>22.29</v>
      </c>
      <c r="BN3183">
        <v>2.97</v>
      </c>
      <c r="BO3183">
        <v>4.9000000000000004</v>
      </c>
      <c r="BP3183">
        <f t="shared" si="696"/>
        <v>0.50398724082934609</v>
      </c>
      <c r="BQ3183">
        <v>22.57</v>
      </c>
      <c r="BR3183">
        <v>2016</v>
      </c>
      <c r="BS3183">
        <v>7.0000000000000007E-2</v>
      </c>
      <c r="BT3183">
        <v>0.11</v>
      </c>
      <c r="BU3183" s="2">
        <f t="shared" si="697"/>
        <v>0.17101238895558224</v>
      </c>
      <c r="BV3183" s="1">
        <f t="shared" si="689"/>
        <v>0.20871364775575305</v>
      </c>
      <c r="BW3183" s="1">
        <f t="shared" si="690"/>
        <v>0.48489716852737907</v>
      </c>
      <c r="BX3183" s="1">
        <f t="shared" si="698"/>
        <v>0.50983920027341079</v>
      </c>
      <c r="BY3183" s="1" t="e">
        <f t="shared" si="699"/>
        <v>#DIV/0!</v>
      </c>
      <c r="BZ3183" s="1" t="e">
        <f t="shared" si="700"/>
        <v>#DIV/0!</v>
      </c>
      <c r="CA3183" s="1" t="e">
        <f t="shared" si="701"/>
        <v>#DIV/0!</v>
      </c>
      <c r="CB3183">
        <v>0</v>
      </c>
      <c r="CC3183">
        <f t="shared" si="702"/>
        <v>0</v>
      </c>
      <c r="CD3183">
        <v>0</v>
      </c>
    </row>
    <row r="3184" spans="1:82" x14ac:dyDescent="0.35">
      <c r="A3184">
        <v>396</v>
      </c>
      <c r="B3184" t="s">
        <v>275</v>
      </c>
      <c r="C3184" t="s">
        <v>69</v>
      </c>
      <c r="D3184">
        <v>73</v>
      </c>
      <c r="E3184" t="s">
        <v>70</v>
      </c>
      <c r="F3184" t="s">
        <v>118</v>
      </c>
      <c r="G3184">
        <v>2022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2</v>
      </c>
      <c r="V3184">
        <v>37</v>
      </c>
      <c r="W3184">
        <v>0</v>
      </c>
      <c r="X3184">
        <v>0</v>
      </c>
      <c r="Y3184">
        <v>0</v>
      </c>
      <c r="Z3184">
        <v>2</v>
      </c>
      <c r="AA3184">
        <v>0</v>
      </c>
      <c r="AB3184">
        <v>19</v>
      </c>
      <c r="AC3184">
        <v>41</v>
      </c>
      <c r="AD3184">
        <v>245</v>
      </c>
      <c r="AE3184">
        <v>3</v>
      </c>
      <c r="AF3184">
        <v>0</v>
      </c>
      <c r="AG3184">
        <v>0</v>
      </c>
      <c r="AH3184">
        <f t="shared" si="691"/>
        <v>0</v>
      </c>
      <c r="AI3184">
        <f t="shared" si="692"/>
        <v>0</v>
      </c>
      <c r="AJ3184">
        <f t="shared" si="693"/>
        <v>0</v>
      </c>
      <c r="AK3184">
        <v>371</v>
      </c>
      <c r="AL3184">
        <v>63</v>
      </c>
      <c r="AM3184">
        <v>9</v>
      </c>
      <c r="AN3184">
        <v>0</v>
      </c>
      <c r="AO3184">
        <v>0.13</v>
      </c>
      <c r="AP3184">
        <v>0.13</v>
      </c>
      <c r="AQ3184">
        <v>46.2</v>
      </c>
      <c r="AR3184">
        <v>65.2</v>
      </c>
      <c r="AS3184">
        <f t="shared" si="694"/>
        <v>282</v>
      </c>
      <c r="AT3184">
        <v>14</v>
      </c>
      <c r="AU3184">
        <v>447</v>
      </c>
      <c r="AV3184">
        <v>869</v>
      </c>
      <c r="AW3184">
        <v>0</v>
      </c>
      <c r="AX3184">
        <v>18.5</v>
      </c>
      <c r="AY3184">
        <v>12.89</v>
      </c>
      <c r="AZ3184">
        <v>21</v>
      </c>
      <c r="BA3184">
        <v>1.5</v>
      </c>
      <c r="BB3184">
        <v>0</v>
      </c>
      <c r="BC3184">
        <v>0</v>
      </c>
      <c r="BD3184">
        <v>0</v>
      </c>
      <c r="BE3184">
        <v>0</v>
      </c>
      <c r="BF3184">
        <v>0.16</v>
      </c>
      <c r="BG3184">
        <v>3</v>
      </c>
      <c r="BH3184">
        <v>0.14000000000000001</v>
      </c>
      <c r="BI3184">
        <f t="shared" si="695"/>
        <v>6.7114093959731542E-3</v>
      </c>
      <c r="BJ3184">
        <v>0.51</v>
      </c>
      <c r="BK3184">
        <v>0</v>
      </c>
      <c r="BL3184">
        <v>2.64</v>
      </c>
      <c r="BM3184">
        <v>17.5</v>
      </c>
      <c r="BN3184">
        <v>3.3</v>
      </c>
      <c r="BO3184">
        <v>4.66</v>
      </c>
      <c r="BP3184">
        <f t="shared" si="696"/>
        <v>0.63087248322147649</v>
      </c>
      <c r="BQ3184">
        <v>20.14</v>
      </c>
      <c r="BR3184">
        <v>2018</v>
      </c>
      <c r="BS3184">
        <v>0.1</v>
      </c>
      <c r="BT3184">
        <v>0.15</v>
      </c>
      <c r="BU3184" s="2">
        <f t="shared" si="697"/>
        <v>0.48488764705882348</v>
      </c>
      <c r="BV3184" s="1">
        <f t="shared" si="689"/>
        <v>0.20304362416107385</v>
      </c>
      <c r="BW3184" s="1">
        <f t="shared" si="690"/>
        <v>0.41615071173678181</v>
      </c>
      <c r="BX3184" s="1">
        <f t="shared" si="698"/>
        <v>0.46672633078440084</v>
      </c>
      <c r="BY3184" s="1" t="e">
        <f t="shared" si="699"/>
        <v>#DIV/0!</v>
      </c>
      <c r="BZ3184" s="1" t="e">
        <f t="shared" si="700"/>
        <v>#DIV/0!</v>
      </c>
      <c r="CA3184" s="1" t="e">
        <f t="shared" si="701"/>
        <v>#DIV/0!</v>
      </c>
      <c r="CB3184">
        <v>0</v>
      </c>
      <c r="CC3184">
        <f t="shared" si="702"/>
        <v>0</v>
      </c>
      <c r="CD3184">
        <v>0</v>
      </c>
    </row>
    <row r="3185" spans="1:82" x14ac:dyDescent="0.35">
      <c r="A3185">
        <v>1250</v>
      </c>
      <c r="B3185" t="s">
        <v>1069</v>
      </c>
      <c r="C3185" t="s">
        <v>75</v>
      </c>
      <c r="D3185">
        <v>76</v>
      </c>
      <c r="E3185" t="s">
        <v>797</v>
      </c>
      <c r="F3185" t="s">
        <v>123</v>
      </c>
      <c r="G3185">
        <v>2023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32</v>
      </c>
      <c r="AC3185">
        <v>43</v>
      </c>
      <c r="AD3185">
        <v>414</v>
      </c>
      <c r="AE3185">
        <v>0</v>
      </c>
      <c r="AF3185">
        <v>0</v>
      </c>
      <c r="AG3185">
        <v>0</v>
      </c>
      <c r="AH3185">
        <f t="shared" si="691"/>
        <v>0</v>
      </c>
      <c r="AI3185">
        <f t="shared" si="692"/>
        <v>0</v>
      </c>
      <c r="AJ3185">
        <f t="shared" si="693"/>
        <v>0</v>
      </c>
      <c r="AK3185">
        <v>298</v>
      </c>
      <c r="AL3185">
        <v>177</v>
      </c>
      <c r="AM3185">
        <v>16</v>
      </c>
      <c r="AN3185">
        <v>0</v>
      </c>
      <c r="AO3185">
        <v>0.09</v>
      </c>
      <c r="AP3185">
        <v>0.09</v>
      </c>
      <c r="AQ3185">
        <v>41.4</v>
      </c>
      <c r="AR3185">
        <v>73.400000000000006</v>
      </c>
      <c r="AS3185">
        <f t="shared" si="694"/>
        <v>414</v>
      </c>
      <c r="AT3185">
        <v>14</v>
      </c>
      <c r="AU3185">
        <v>494</v>
      </c>
      <c r="AV3185">
        <v>889</v>
      </c>
      <c r="AW3185">
        <v>0</v>
      </c>
      <c r="AX3185">
        <v>0</v>
      </c>
      <c r="AY3185">
        <v>12.94</v>
      </c>
      <c r="AZ3185">
        <v>32</v>
      </c>
      <c r="BA3185">
        <v>2.2857142860000002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f t="shared" si="695"/>
        <v>0</v>
      </c>
      <c r="BJ3185">
        <v>0.56000000000000005</v>
      </c>
      <c r="BK3185">
        <v>0</v>
      </c>
      <c r="BL3185">
        <v>0</v>
      </c>
      <c r="BM3185">
        <v>29.57</v>
      </c>
      <c r="BN3185">
        <v>2.96</v>
      </c>
      <c r="BO3185">
        <v>5.24</v>
      </c>
      <c r="BP3185">
        <f t="shared" si="696"/>
        <v>0.83805668016194335</v>
      </c>
      <c r="BQ3185">
        <v>29.57</v>
      </c>
      <c r="BR3185">
        <v>2019</v>
      </c>
      <c r="BS3185">
        <v>0.08</v>
      </c>
      <c r="BT3185">
        <v>0.15</v>
      </c>
      <c r="BU3185" s="2">
        <f t="shared" si="697"/>
        <v>8.1176470588235294E-2</v>
      </c>
      <c r="BV3185" s="1">
        <f t="shared" si="689"/>
        <v>0.21130283400809718</v>
      </c>
      <c r="BW3185" s="1">
        <f t="shared" si="690"/>
        <v>0.48699760600069048</v>
      </c>
      <c r="BX3185" s="1">
        <f t="shared" si="698"/>
        <v>0.50872427267021425</v>
      </c>
      <c r="BY3185" s="1" t="e">
        <f t="shared" si="699"/>
        <v>#DIV/0!</v>
      </c>
      <c r="BZ3185" s="1" t="e">
        <f t="shared" si="700"/>
        <v>#DIV/0!</v>
      </c>
      <c r="CA3185" s="1" t="e">
        <f t="shared" si="701"/>
        <v>#DIV/0!</v>
      </c>
      <c r="CB3185">
        <v>0</v>
      </c>
      <c r="CC3185">
        <f t="shared" si="702"/>
        <v>0</v>
      </c>
      <c r="CD3185">
        <v>0</v>
      </c>
    </row>
    <row r="3186" spans="1:82" x14ac:dyDescent="0.35">
      <c r="A3186">
        <v>175</v>
      </c>
      <c r="B3186" t="s">
        <v>832</v>
      </c>
      <c r="C3186" t="s">
        <v>75</v>
      </c>
      <c r="D3186">
        <v>76</v>
      </c>
      <c r="E3186" t="s">
        <v>797</v>
      </c>
      <c r="F3186" t="s">
        <v>73</v>
      </c>
      <c r="G3186">
        <v>2014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32</v>
      </c>
      <c r="AC3186">
        <v>51</v>
      </c>
      <c r="AD3186">
        <v>340</v>
      </c>
      <c r="AE3186">
        <v>1</v>
      </c>
      <c r="AF3186">
        <v>1</v>
      </c>
      <c r="AG3186">
        <v>1</v>
      </c>
      <c r="AH3186">
        <f t="shared" si="691"/>
        <v>1</v>
      </c>
      <c r="AI3186">
        <f t="shared" si="692"/>
        <v>6.25E-2</v>
      </c>
      <c r="AJ3186">
        <f t="shared" si="693"/>
        <v>1.2254901960784314E-3</v>
      </c>
      <c r="AK3186">
        <v>387</v>
      </c>
      <c r="AL3186">
        <v>132</v>
      </c>
      <c r="AM3186">
        <v>16</v>
      </c>
      <c r="AN3186">
        <v>0</v>
      </c>
      <c r="AO3186">
        <v>0.09</v>
      </c>
      <c r="AP3186">
        <v>0.08</v>
      </c>
      <c r="AQ3186">
        <v>38</v>
      </c>
      <c r="AR3186">
        <v>70</v>
      </c>
      <c r="AS3186">
        <f t="shared" si="694"/>
        <v>340</v>
      </c>
      <c r="AT3186">
        <v>16</v>
      </c>
      <c r="AU3186">
        <v>816</v>
      </c>
      <c r="AV3186">
        <v>1184</v>
      </c>
      <c r="AW3186">
        <v>0</v>
      </c>
      <c r="AX3186">
        <v>0</v>
      </c>
      <c r="AY3186">
        <v>10.62</v>
      </c>
      <c r="AZ3186">
        <v>32</v>
      </c>
      <c r="BA3186">
        <v>2</v>
      </c>
      <c r="BB3186">
        <v>0</v>
      </c>
      <c r="BC3186">
        <v>0</v>
      </c>
      <c r="BD3186">
        <v>0</v>
      </c>
      <c r="BE3186">
        <v>0</v>
      </c>
      <c r="BF3186">
        <v>0.03</v>
      </c>
      <c r="BG3186">
        <v>1</v>
      </c>
      <c r="BH3186">
        <v>0.03</v>
      </c>
      <c r="BI3186">
        <f t="shared" si="695"/>
        <v>1.2254901960784314E-3</v>
      </c>
      <c r="BJ3186">
        <v>0.69</v>
      </c>
      <c r="BK3186">
        <v>0</v>
      </c>
      <c r="BL3186">
        <v>0</v>
      </c>
      <c r="BM3186">
        <v>21.25</v>
      </c>
      <c r="BN3186">
        <v>2.38</v>
      </c>
      <c r="BO3186">
        <v>4.38</v>
      </c>
      <c r="BP3186">
        <f t="shared" si="696"/>
        <v>0.41666666666666669</v>
      </c>
      <c r="BQ3186">
        <v>21.25</v>
      </c>
      <c r="BR3186">
        <v>2007</v>
      </c>
      <c r="BS3186">
        <v>0.05</v>
      </c>
      <c r="BT3186">
        <v>0.09</v>
      </c>
      <c r="BU3186" s="2">
        <f t="shared" si="697"/>
        <v>7.7345938375350143E-2</v>
      </c>
      <c r="BV3186" s="1">
        <f t="shared" si="689"/>
        <v>0.20633333333333331</v>
      </c>
      <c r="BW3186" s="1">
        <f t="shared" si="690"/>
        <v>0.50170732026143794</v>
      </c>
      <c r="BX3186" s="1">
        <f t="shared" si="698"/>
        <v>0.51841176470588235</v>
      </c>
      <c r="BY3186" s="1" t="e">
        <f t="shared" si="699"/>
        <v>#DIV/0!</v>
      </c>
      <c r="BZ3186" s="1" t="e">
        <f t="shared" si="700"/>
        <v>#DIV/0!</v>
      </c>
      <c r="CA3186" s="1" t="e">
        <f t="shared" si="701"/>
        <v>#DIV/0!</v>
      </c>
      <c r="CB3186">
        <v>0</v>
      </c>
      <c r="CC3186">
        <f t="shared" si="702"/>
        <v>0</v>
      </c>
      <c r="CD3186">
        <v>0</v>
      </c>
    </row>
    <row r="3187" spans="1:82" x14ac:dyDescent="0.35">
      <c r="A3187">
        <v>1624</v>
      </c>
      <c r="B3187" t="s">
        <v>1143</v>
      </c>
      <c r="C3187" t="s">
        <v>86</v>
      </c>
      <c r="D3187">
        <v>75</v>
      </c>
      <c r="E3187" t="s">
        <v>797</v>
      </c>
      <c r="F3187" t="s">
        <v>132</v>
      </c>
      <c r="G3187">
        <v>2015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20</v>
      </c>
      <c r="AC3187">
        <v>28</v>
      </c>
      <c r="AD3187">
        <v>201</v>
      </c>
      <c r="AE3187">
        <v>0</v>
      </c>
      <c r="AF3187">
        <v>0</v>
      </c>
      <c r="AG3187">
        <v>0</v>
      </c>
      <c r="AH3187">
        <f t="shared" si="691"/>
        <v>0</v>
      </c>
      <c r="AI3187">
        <f t="shared" si="692"/>
        <v>0</v>
      </c>
      <c r="AJ3187">
        <f t="shared" si="693"/>
        <v>0</v>
      </c>
      <c r="AK3187">
        <v>240</v>
      </c>
      <c r="AL3187">
        <v>70</v>
      </c>
      <c r="AM3187">
        <v>11</v>
      </c>
      <c r="AN3187">
        <v>0</v>
      </c>
      <c r="AO3187">
        <v>0.11</v>
      </c>
      <c r="AP3187">
        <v>0.11</v>
      </c>
      <c r="AQ3187">
        <v>20.100000000000001</v>
      </c>
      <c r="AR3187">
        <v>40.1</v>
      </c>
      <c r="AS3187">
        <f t="shared" si="694"/>
        <v>201</v>
      </c>
      <c r="AT3187">
        <v>7</v>
      </c>
      <c r="AU3187">
        <v>279</v>
      </c>
      <c r="AV3187">
        <v>500</v>
      </c>
      <c r="AW3187">
        <v>0</v>
      </c>
      <c r="AX3187">
        <v>0</v>
      </c>
      <c r="AY3187">
        <v>10.050000000000001</v>
      </c>
      <c r="AZ3187">
        <v>20</v>
      </c>
      <c r="BA3187">
        <v>2.8571428569999999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f t="shared" si="695"/>
        <v>0</v>
      </c>
      <c r="BJ3187">
        <v>0.56000000000000005</v>
      </c>
      <c r="BK3187">
        <v>0</v>
      </c>
      <c r="BL3187">
        <v>0</v>
      </c>
      <c r="BM3187">
        <v>28.71</v>
      </c>
      <c r="BN3187">
        <v>2.87</v>
      </c>
      <c r="BO3187">
        <v>5.73</v>
      </c>
      <c r="BP3187">
        <f t="shared" si="696"/>
        <v>0.72043010752688175</v>
      </c>
      <c r="BQ3187">
        <v>28.71</v>
      </c>
      <c r="BR3187">
        <v>2006</v>
      </c>
      <c r="BS3187">
        <v>7.0000000000000007E-2</v>
      </c>
      <c r="BT3187">
        <v>0.14000000000000001</v>
      </c>
      <c r="BU3187" s="2">
        <f t="shared" si="697"/>
        <v>3.9411764705882354E-2</v>
      </c>
      <c r="BV3187" s="1">
        <f t="shared" si="689"/>
        <v>0.17812150537634411</v>
      </c>
      <c r="BW3187" s="1">
        <f t="shared" si="690"/>
        <v>0.46709491551459292</v>
      </c>
      <c r="BX3187" s="1">
        <f t="shared" si="698"/>
        <v>0.50863824884649766</v>
      </c>
      <c r="BY3187" s="1" t="e">
        <f t="shared" si="699"/>
        <v>#DIV/0!</v>
      </c>
      <c r="BZ3187" s="1" t="e">
        <f t="shared" si="700"/>
        <v>#DIV/0!</v>
      </c>
      <c r="CA3187" s="1" t="e">
        <f t="shared" si="701"/>
        <v>#DIV/0!</v>
      </c>
      <c r="CB3187">
        <v>0</v>
      </c>
      <c r="CC3187">
        <f t="shared" si="702"/>
        <v>0</v>
      </c>
      <c r="CD3187">
        <v>0</v>
      </c>
    </row>
    <row r="3188" spans="1:82" x14ac:dyDescent="0.35">
      <c r="A3188">
        <v>1640</v>
      </c>
      <c r="B3188" t="s">
        <v>1147</v>
      </c>
      <c r="C3188" t="s">
        <v>75</v>
      </c>
      <c r="D3188">
        <v>76</v>
      </c>
      <c r="E3188" t="s">
        <v>797</v>
      </c>
      <c r="F3188" t="s">
        <v>123</v>
      </c>
      <c r="G3188">
        <v>2021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21</v>
      </c>
      <c r="AC3188">
        <v>26</v>
      </c>
      <c r="AD3188">
        <v>231</v>
      </c>
      <c r="AE3188">
        <v>1</v>
      </c>
      <c r="AF3188">
        <v>1</v>
      </c>
      <c r="AG3188">
        <v>0</v>
      </c>
      <c r="AH3188">
        <f t="shared" si="691"/>
        <v>0</v>
      </c>
      <c r="AI3188">
        <f t="shared" si="692"/>
        <v>0</v>
      </c>
      <c r="AJ3188">
        <f t="shared" si="693"/>
        <v>0</v>
      </c>
      <c r="AK3188">
        <v>112</v>
      </c>
      <c r="AL3188">
        <v>143</v>
      </c>
      <c r="AM3188">
        <v>11</v>
      </c>
      <c r="AN3188">
        <v>0</v>
      </c>
      <c r="AO3188">
        <v>0.08</v>
      </c>
      <c r="AP3188">
        <v>0.03</v>
      </c>
      <c r="AQ3188">
        <v>29.1</v>
      </c>
      <c r="AR3188">
        <v>50.1</v>
      </c>
      <c r="AS3188">
        <f t="shared" si="694"/>
        <v>231</v>
      </c>
      <c r="AT3188">
        <v>12</v>
      </c>
      <c r="AU3188">
        <v>410</v>
      </c>
      <c r="AV3188">
        <v>717</v>
      </c>
      <c r="AW3188">
        <v>0</v>
      </c>
      <c r="AX3188">
        <v>0</v>
      </c>
      <c r="AY3188">
        <v>11</v>
      </c>
      <c r="AZ3188">
        <v>21</v>
      </c>
      <c r="BA3188">
        <v>1.75</v>
      </c>
      <c r="BB3188">
        <v>0</v>
      </c>
      <c r="BC3188">
        <v>0</v>
      </c>
      <c r="BD3188">
        <v>0</v>
      </c>
      <c r="BE3188">
        <v>0</v>
      </c>
      <c r="BF3188">
        <v>0.05</v>
      </c>
      <c r="BG3188">
        <v>1</v>
      </c>
      <c r="BH3188">
        <v>0.05</v>
      </c>
      <c r="BI3188">
        <f t="shared" si="695"/>
        <v>2.4390243902439024E-3</v>
      </c>
      <c r="BJ3188">
        <v>0.56999999999999995</v>
      </c>
      <c r="BK3188">
        <v>0</v>
      </c>
      <c r="BL3188">
        <v>0</v>
      </c>
      <c r="BM3188">
        <v>19.25</v>
      </c>
      <c r="BN3188">
        <v>2.4300000000000002</v>
      </c>
      <c r="BO3188">
        <v>4.17</v>
      </c>
      <c r="BP3188">
        <f t="shared" si="696"/>
        <v>0.56341463414634141</v>
      </c>
      <c r="BQ3188">
        <v>19.25</v>
      </c>
      <c r="BR3188">
        <v>2018</v>
      </c>
      <c r="BS3188">
        <v>7.0000000000000007E-2</v>
      </c>
      <c r="BT3188">
        <v>0.12</v>
      </c>
      <c r="BU3188" s="2">
        <f t="shared" si="697"/>
        <v>6.4901960784313734E-2</v>
      </c>
      <c r="BV3188" s="1">
        <f t="shared" si="689"/>
        <v>0.18577073170731706</v>
      </c>
      <c r="BW3188" s="1">
        <f t="shared" si="690"/>
        <v>0.46041602751719818</v>
      </c>
      <c r="BX3188" s="1">
        <f t="shared" si="698"/>
        <v>0.49336069418386491</v>
      </c>
      <c r="BY3188" s="1" t="e">
        <f t="shared" si="699"/>
        <v>#DIV/0!</v>
      </c>
      <c r="BZ3188" s="1" t="e">
        <f t="shared" si="700"/>
        <v>#DIV/0!</v>
      </c>
      <c r="CA3188" s="1" t="e">
        <f t="shared" si="701"/>
        <v>#DIV/0!</v>
      </c>
      <c r="CB3188">
        <v>0</v>
      </c>
      <c r="CC3188">
        <f t="shared" si="702"/>
        <v>0</v>
      </c>
      <c r="CD3188">
        <v>0</v>
      </c>
    </row>
    <row r="3189" spans="1:82" x14ac:dyDescent="0.35">
      <c r="A3189">
        <v>1277</v>
      </c>
      <c r="B3189" t="s">
        <v>1488</v>
      </c>
      <c r="C3189" t="s">
        <v>92</v>
      </c>
      <c r="D3189">
        <v>71</v>
      </c>
      <c r="E3189" t="s">
        <v>1156</v>
      </c>
      <c r="F3189" t="s">
        <v>93</v>
      </c>
      <c r="G3189">
        <v>2019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154</v>
      </c>
      <c r="V3189">
        <v>470</v>
      </c>
      <c r="W3189">
        <v>6</v>
      </c>
      <c r="X3189">
        <v>1</v>
      </c>
      <c r="Y3189">
        <v>1</v>
      </c>
      <c r="Z3189">
        <v>23</v>
      </c>
      <c r="AA3189">
        <v>1</v>
      </c>
      <c r="AB3189">
        <v>16</v>
      </c>
      <c r="AC3189">
        <v>24</v>
      </c>
      <c r="AD3189">
        <v>115</v>
      </c>
      <c r="AE3189">
        <v>1</v>
      </c>
      <c r="AF3189">
        <v>0</v>
      </c>
      <c r="AG3189">
        <v>0</v>
      </c>
      <c r="AH3189">
        <f t="shared" si="691"/>
        <v>1</v>
      </c>
      <c r="AI3189">
        <f t="shared" si="692"/>
        <v>6.25E-2</v>
      </c>
      <c r="AJ3189">
        <f t="shared" si="693"/>
        <v>2.9498525073746312E-3</v>
      </c>
      <c r="AK3189">
        <v>30</v>
      </c>
      <c r="AL3189">
        <v>118</v>
      </c>
      <c r="AM3189">
        <v>4</v>
      </c>
      <c r="AN3189">
        <v>0</v>
      </c>
      <c r="AO3189">
        <v>0.04</v>
      </c>
      <c r="AP3189">
        <v>0.01</v>
      </c>
      <c r="AQ3189">
        <v>100.5</v>
      </c>
      <c r="AR3189">
        <v>116.5</v>
      </c>
      <c r="AS3189">
        <f t="shared" si="694"/>
        <v>585</v>
      </c>
      <c r="AT3189">
        <v>16</v>
      </c>
      <c r="AU3189">
        <v>339</v>
      </c>
      <c r="AV3189">
        <v>1143</v>
      </c>
      <c r="AW3189">
        <v>0</v>
      </c>
      <c r="AX3189">
        <v>3.05</v>
      </c>
      <c r="AY3189">
        <v>7.19</v>
      </c>
      <c r="AZ3189">
        <v>170</v>
      </c>
      <c r="BA3189">
        <v>10.625</v>
      </c>
      <c r="BB3189">
        <v>0</v>
      </c>
      <c r="BC3189">
        <v>0</v>
      </c>
      <c r="BD3189">
        <v>0</v>
      </c>
      <c r="BE3189">
        <v>0.04</v>
      </c>
      <c r="BF3189">
        <v>0.06</v>
      </c>
      <c r="BG3189">
        <v>7</v>
      </c>
      <c r="BH3189">
        <v>0.04</v>
      </c>
      <c r="BI3189">
        <f t="shared" si="695"/>
        <v>2.0648967551622419E-2</v>
      </c>
      <c r="BJ3189">
        <v>0.3</v>
      </c>
      <c r="BK3189">
        <v>0</v>
      </c>
      <c r="BL3189">
        <v>29.38</v>
      </c>
      <c r="BM3189">
        <v>7.19</v>
      </c>
      <c r="BN3189">
        <v>6.28</v>
      </c>
      <c r="BO3189">
        <v>7.28</v>
      </c>
      <c r="BP3189">
        <f t="shared" si="696"/>
        <v>1.7256637168141593</v>
      </c>
      <c r="BQ3189">
        <v>36.56</v>
      </c>
      <c r="BR3189">
        <v>2016</v>
      </c>
      <c r="BS3189">
        <v>0.3</v>
      </c>
      <c r="BT3189">
        <v>0.34</v>
      </c>
      <c r="BU3189" s="2">
        <f t="shared" si="697"/>
        <v>0.31933221288515407</v>
      </c>
      <c r="BV3189" s="1">
        <f t="shared" si="689"/>
        <v>0.38268318584070793</v>
      </c>
      <c r="BW3189" s="1">
        <f t="shared" si="690"/>
        <v>0.51959637168141581</v>
      </c>
      <c r="BX3189" s="1">
        <f t="shared" si="698"/>
        <v>0.51491012168141592</v>
      </c>
      <c r="BY3189" s="1" t="e">
        <f t="shared" si="699"/>
        <v>#DIV/0!</v>
      </c>
      <c r="BZ3189" s="1" t="e">
        <f t="shared" si="700"/>
        <v>#DIV/0!</v>
      </c>
      <c r="CA3189" s="1" t="e">
        <f t="shared" si="701"/>
        <v>#DIV/0!</v>
      </c>
      <c r="CB3189">
        <v>0</v>
      </c>
      <c r="CC3189">
        <f t="shared" si="702"/>
        <v>0</v>
      </c>
      <c r="CD3189">
        <v>0</v>
      </c>
    </row>
    <row r="3190" spans="1:82" x14ac:dyDescent="0.35">
      <c r="A3190">
        <v>192</v>
      </c>
      <c r="B3190" t="s">
        <v>191</v>
      </c>
      <c r="C3190" t="s">
        <v>86</v>
      </c>
      <c r="D3190">
        <v>75</v>
      </c>
      <c r="E3190" t="s">
        <v>70</v>
      </c>
      <c r="F3190" t="s">
        <v>101</v>
      </c>
      <c r="G3190">
        <v>2018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6</v>
      </c>
      <c r="AC3190">
        <v>9</v>
      </c>
      <c r="AD3190">
        <v>60</v>
      </c>
      <c r="AE3190">
        <v>1</v>
      </c>
      <c r="AF3190">
        <v>0</v>
      </c>
      <c r="AG3190">
        <v>0</v>
      </c>
      <c r="AH3190">
        <f t="shared" si="691"/>
        <v>0</v>
      </c>
      <c r="AI3190">
        <f t="shared" si="692"/>
        <v>0</v>
      </c>
      <c r="AJ3190">
        <f t="shared" si="693"/>
        <v>0</v>
      </c>
      <c r="AK3190">
        <v>92</v>
      </c>
      <c r="AL3190">
        <v>1</v>
      </c>
      <c r="AM3190">
        <v>4</v>
      </c>
      <c r="AN3190">
        <v>0</v>
      </c>
      <c r="AO3190">
        <v>0.1</v>
      </c>
      <c r="AP3190">
        <v>0.11</v>
      </c>
      <c r="AQ3190">
        <v>12</v>
      </c>
      <c r="AR3190">
        <v>18</v>
      </c>
      <c r="AS3190">
        <f t="shared" si="694"/>
        <v>60</v>
      </c>
      <c r="AT3190">
        <v>4</v>
      </c>
      <c r="AU3190">
        <v>99</v>
      </c>
      <c r="AV3190">
        <v>210</v>
      </c>
      <c r="AW3190">
        <v>0</v>
      </c>
      <c r="AX3190">
        <v>0</v>
      </c>
      <c r="AY3190">
        <v>10</v>
      </c>
      <c r="AZ3190">
        <v>6</v>
      </c>
      <c r="BA3190">
        <v>1.5</v>
      </c>
      <c r="BB3190">
        <v>0</v>
      </c>
      <c r="BC3190">
        <v>0</v>
      </c>
      <c r="BD3190">
        <v>0</v>
      </c>
      <c r="BE3190">
        <v>0</v>
      </c>
      <c r="BF3190">
        <v>0.17</v>
      </c>
      <c r="BG3190">
        <v>1</v>
      </c>
      <c r="BH3190">
        <v>0.17</v>
      </c>
      <c r="BI3190">
        <f t="shared" si="695"/>
        <v>1.0101010101010102E-2</v>
      </c>
      <c r="BJ3190">
        <v>0.47</v>
      </c>
      <c r="BK3190">
        <v>0</v>
      </c>
      <c r="BL3190">
        <v>0</v>
      </c>
      <c r="BM3190">
        <v>15</v>
      </c>
      <c r="BN3190">
        <v>3</v>
      </c>
      <c r="BO3190">
        <v>4.5</v>
      </c>
      <c r="BP3190">
        <f t="shared" si="696"/>
        <v>0.60606060606060608</v>
      </c>
      <c r="BQ3190">
        <v>15</v>
      </c>
      <c r="BR3190">
        <v>2013</v>
      </c>
      <c r="BS3190">
        <v>0.12</v>
      </c>
      <c r="BT3190">
        <v>0.18</v>
      </c>
      <c r="BU3190" s="2">
        <f t="shared" si="697"/>
        <v>3.1372549019607843E-2</v>
      </c>
      <c r="BV3190" s="1">
        <f t="shared" si="689"/>
        <v>0.14330303030303032</v>
      </c>
      <c r="BW3190" s="1">
        <f t="shared" si="690"/>
        <v>0.39231606060606056</v>
      </c>
      <c r="BX3190" s="1">
        <f t="shared" si="698"/>
        <v>0.45698106060606059</v>
      </c>
      <c r="BY3190" s="1" t="e">
        <f t="shared" si="699"/>
        <v>#DIV/0!</v>
      </c>
      <c r="BZ3190" s="1" t="e">
        <f t="shared" si="700"/>
        <v>#DIV/0!</v>
      </c>
      <c r="CA3190" s="1" t="e">
        <f t="shared" si="701"/>
        <v>#DIV/0!</v>
      </c>
      <c r="CB3190">
        <v>0</v>
      </c>
      <c r="CC3190">
        <f t="shared" si="702"/>
        <v>0</v>
      </c>
      <c r="CD3190">
        <v>0</v>
      </c>
    </row>
    <row r="3191" spans="1:82" x14ac:dyDescent="0.35">
      <c r="A3191">
        <v>272</v>
      </c>
      <c r="B3191" t="s">
        <v>224</v>
      </c>
      <c r="C3191" t="s">
        <v>86</v>
      </c>
      <c r="D3191">
        <v>75</v>
      </c>
      <c r="E3191" t="s">
        <v>70</v>
      </c>
      <c r="F3191" t="s">
        <v>127</v>
      </c>
      <c r="G3191">
        <v>2021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3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22</v>
      </c>
      <c r="AC3191">
        <v>37</v>
      </c>
      <c r="AD3191">
        <v>323</v>
      </c>
      <c r="AE3191">
        <v>2</v>
      </c>
      <c r="AF3191">
        <v>1</v>
      </c>
      <c r="AG3191">
        <v>1</v>
      </c>
      <c r="AH3191">
        <f t="shared" si="691"/>
        <v>1</v>
      </c>
      <c r="AI3191">
        <f t="shared" si="692"/>
        <v>7.1428571428571425E-2</v>
      </c>
      <c r="AJ3191">
        <f t="shared" si="693"/>
        <v>1.7636684303350969E-3</v>
      </c>
      <c r="AK3191">
        <v>340</v>
      </c>
      <c r="AL3191">
        <v>126</v>
      </c>
      <c r="AM3191">
        <v>15</v>
      </c>
      <c r="AN3191">
        <v>0</v>
      </c>
      <c r="AO3191">
        <v>0.09</v>
      </c>
      <c r="AP3191">
        <v>0.13</v>
      </c>
      <c r="AQ3191">
        <v>42.6</v>
      </c>
      <c r="AR3191">
        <v>64.599999999999994</v>
      </c>
      <c r="AS3191">
        <f t="shared" si="694"/>
        <v>326</v>
      </c>
      <c r="AT3191">
        <v>14</v>
      </c>
      <c r="AU3191">
        <v>567</v>
      </c>
      <c r="AV3191">
        <v>904</v>
      </c>
      <c r="AW3191">
        <v>0</v>
      </c>
      <c r="AX3191">
        <v>3</v>
      </c>
      <c r="AY3191">
        <v>14.68</v>
      </c>
      <c r="AZ3191">
        <v>23</v>
      </c>
      <c r="BA3191">
        <v>1.6428571430000001</v>
      </c>
      <c r="BB3191">
        <v>0</v>
      </c>
      <c r="BC3191">
        <v>0</v>
      </c>
      <c r="BD3191">
        <v>0</v>
      </c>
      <c r="BE3191">
        <v>0</v>
      </c>
      <c r="BF3191">
        <v>0.09</v>
      </c>
      <c r="BG3191">
        <v>2</v>
      </c>
      <c r="BH3191">
        <v>0.09</v>
      </c>
      <c r="BI3191">
        <f t="shared" si="695"/>
        <v>3.5273368606701938E-3</v>
      </c>
      <c r="BJ3191">
        <v>0.63</v>
      </c>
      <c r="BK3191">
        <v>0</v>
      </c>
      <c r="BL3191">
        <v>0.21</v>
      </c>
      <c r="BM3191">
        <v>23.07</v>
      </c>
      <c r="BN3191">
        <v>3.04</v>
      </c>
      <c r="BO3191">
        <v>4.6100000000000003</v>
      </c>
      <c r="BP3191">
        <f t="shared" si="696"/>
        <v>0.57495590828924159</v>
      </c>
      <c r="BQ3191">
        <v>23.29</v>
      </c>
      <c r="BR3191">
        <v>2015</v>
      </c>
      <c r="BS3191">
        <v>0.08</v>
      </c>
      <c r="BT3191">
        <v>0.11</v>
      </c>
      <c r="BU3191" s="2">
        <f t="shared" si="697"/>
        <v>0.15316317326930773</v>
      </c>
      <c r="BV3191" s="1">
        <f t="shared" si="689"/>
        <v>0.20496208112874781</v>
      </c>
      <c r="BW3191" s="1">
        <f t="shared" si="690"/>
        <v>0.4760379391772725</v>
      </c>
      <c r="BX3191" s="1">
        <f t="shared" si="698"/>
        <v>0.50234790743266933</v>
      </c>
      <c r="BY3191" s="1" t="e">
        <f t="shared" si="699"/>
        <v>#DIV/0!</v>
      </c>
      <c r="BZ3191" s="1" t="e">
        <f t="shared" si="700"/>
        <v>#DIV/0!</v>
      </c>
      <c r="CA3191" s="1" t="e">
        <f t="shared" si="701"/>
        <v>#DIV/0!</v>
      </c>
      <c r="CB3191">
        <v>0</v>
      </c>
      <c r="CC3191">
        <f t="shared" si="702"/>
        <v>0</v>
      </c>
      <c r="CD3191">
        <v>0</v>
      </c>
    </row>
    <row r="3192" spans="1:82" x14ac:dyDescent="0.35">
      <c r="A3192">
        <v>904</v>
      </c>
      <c r="B3192" t="s">
        <v>479</v>
      </c>
      <c r="C3192" t="s">
        <v>92</v>
      </c>
      <c r="D3192">
        <v>71</v>
      </c>
      <c r="E3192" t="s">
        <v>70</v>
      </c>
      <c r="F3192" t="s">
        <v>73</v>
      </c>
      <c r="G3192">
        <v>2015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27</v>
      </c>
      <c r="AC3192">
        <v>40</v>
      </c>
      <c r="AD3192">
        <v>312</v>
      </c>
      <c r="AE3192">
        <v>3</v>
      </c>
      <c r="AF3192">
        <v>0</v>
      </c>
      <c r="AG3192">
        <v>0</v>
      </c>
      <c r="AH3192">
        <f t="shared" si="691"/>
        <v>0</v>
      </c>
      <c r="AI3192">
        <f t="shared" si="692"/>
        <v>0</v>
      </c>
      <c r="AJ3192">
        <f t="shared" si="693"/>
        <v>0</v>
      </c>
      <c r="AK3192">
        <v>218</v>
      </c>
      <c r="AL3192">
        <v>181</v>
      </c>
      <c r="AM3192">
        <v>16</v>
      </c>
      <c r="AN3192">
        <v>0</v>
      </c>
      <c r="AO3192">
        <v>7.0000000000000007E-2</v>
      </c>
      <c r="AP3192">
        <v>0.06</v>
      </c>
      <c r="AQ3192">
        <v>49.2</v>
      </c>
      <c r="AR3192">
        <v>76.2</v>
      </c>
      <c r="AS3192">
        <f t="shared" si="694"/>
        <v>312</v>
      </c>
      <c r="AT3192">
        <v>13</v>
      </c>
      <c r="AU3192">
        <v>504</v>
      </c>
      <c r="AV3192">
        <v>973</v>
      </c>
      <c r="AW3192">
        <v>0</v>
      </c>
      <c r="AX3192">
        <v>0</v>
      </c>
      <c r="AY3192">
        <v>11.56</v>
      </c>
      <c r="AZ3192">
        <v>27</v>
      </c>
      <c r="BA3192">
        <v>2.076923077</v>
      </c>
      <c r="BB3192">
        <v>0</v>
      </c>
      <c r="BC3192">
        <v>0</v>
      </c>
      <c r="BD3192">
        <v>0</v>
      </c>
      <c r="BE3192">
        <v>0</v>
      </c>
      <c r="BF3192">
        <v>0.11</v>
      </c>
      <c r="BG3192">
        <v>3</v>
      </c>
      <c r="BH3192">
        <v>0.11</v>
      </c>
      <c r="BI3192">
        <f t="shared" si="695"/>
        <v>5.9523809523809521E-3</v>
      </c>
      <c r="BJ3192">
        <v>0.52</v>
      </c>
      <c r="BK3192">
        <v>0</v>
      </c>
      <c r="BL3192">
        <v>0</v>
      </c>
      <c r="BM3192">
        <v>24</v>
      </c>
      <c r="BN3192">
        <v>3.78</v>
      </c>
      <c r="BO3192">
        <v>5.86</v>
      </c>
      <c r="BP3192">
        <f t="shared" si="696"/>
        <v>0.61904761904761907</v>
      </c>
      <c r="BQ3192">
        <v>24</v>
      </c>
      <c r="BR3192">
        <v>2014</v>
      </c>
      <c r="BS3192">
        <v>0.1</v>
      </c>
      <c r="BT3192">
        <v>0.15</v>
      </c>
      <c r="BU3192" s="2">
        <f t="shared" si="697"/>
        <v>0.12</v>
      </c>
      <c r="BV3192" s="1">
        <f t="shared" ref="BV3192:BV3255" si="703">((BG3192/100)+(AS3192/10000))+(BP3192/20)+(BJ3192/5)+(AZ3192/2000)-(AI3192/5)+(U3192/5000)+(Z3192/5000)</f>
        <v>0.20965238095238098</v>
      </c>
      <c r="BW3192" s="1">
        <f t="shared" si="690"/>
        <v>0.43077676190476194</v>
      </c>
      <c r="BX3192" s="1">
        <f t="shared" si="698"/>
        <v>0.47489194139271063</v>
      </c>
      <c r="BY3192" s="1" t="e">
        <f t="shared" si="699"/>
        <v>#DIV/0!</v>
      </c>
      <c r="BZ3192" s="1" t="e">
        <f t="shared" si="700"/>
        <v>#DIV/0!</v>
      </c>
      <c r="CA3192" s="1" t="e">
        <f t="shared" si="701"/>
        <v>#DIV/0!</v>
      </c>
      <c r="CB3192">
        <v>0</v>
      </c>
      <c r="CC3192">
        <f t="shared" si="702"/>
        <v>0</v>
      </c>
      <c r="CD3192">
        <v>0</v>
      </c>
    </row>
    <row r="3193" spans="1:82" x14ac:dyDescent="0.35">
      <c r="A3193">
        <v>291</v>
      </c>
      <c r="B3193" t="s">
        <v>233</v>
      </c>
      <c r="C3193" t="s">
        <v>179</v>
      </c>
      <c r="D3193">
        <v>68</v>
      </c>
      <c r="E3193" t="s">
        <v>1156</v>
      </c>
      <c r="F3193" t="s">
        <v>94</v>
      </c>
      <c r="G3193">
        <v>2015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35</v>
      </c>
      <c r="V3193">
        <v>216</v>
      </c>
      <c r="W3193">
        <v>0</v>
      </c>
      <c r="X3193">
        <v>1</v>
      </c>
      <c r="Y3193">
        <v>0</v>
      </c>
      <c r="Z3193">
        <v>8</v>
      </c>
      <c r="AA3193">
        <v>0</v>
      </c>
      <c r="AB3193">
        <v>35</v>
      </c>
      <c r="AC3193">
        <v>48</v>
      </c>
      <c r="AD3193">
        <v>240</v>
      </c>
      <c r="AE3193">
        <v>2</v>
      </c>
      <c r="AF3193">
        <v>1</v>
      </c>
      <c r="AG3193">
        <v>0</v>
      </c>
      <c r="AH3193">
        <f t="shared" si="691"/>
        <v>0</v>
      </c>
      <c r="AI3193">
        <f t="shared" si="692"/>
        <v>0</v>
      </c>
      <c r="AJ3193">
        <f t="shared" si="693"/>
        <v>0</v>
      </c>
      <c r="AK3193">
        <v>172</v>
      </c>
      <c r="AL3193">
        <v>164</v>
      </c>
      <c r="AM3193">
        <v>14</v>
      </c>
      <c r="AN3193">
        <v>0</v>
      </c>
      <c r="AO3193">
        <v>0.1</v>
      </c>
      <c r="AP3193">
        <v>0.04</v>
      </c>
      <c r="AQ3193">
        <v>57.6</v>
      </c>
      <c r="AR3193">
        <v>92.6</v>
      </c>
      <c r="AS3193">
        <f t="shared" si="694"/>
        <v>456</v>
      </c>
      <c r="AT3193">
        <v>13</v>
      </c>
      <c r="AU3193">
        <v>273</v>
      </c>
      <c r="AV3193">
        <v>879</v>
      </c>
      <c r="AW3193">
        <v>0</v>
      </c>
      <c r="AX3193">
        <v>6.17</v>
      </c>
      <c r="AY3193">
        <v>6.86</v>
      </c>
      <c r="AZ3193">
        <v>70</v>
      </c>
      <c r="BA3193">
        <v>5.384615385</v>
      </c>
      <c r="BB3193">
        <v>0</v>
      </c>
      <c r="BC3193">
        <v>0</v>
      </c>
      <c r="BD3193">
        <v>0</v>
      </c>
      <c r="BE3193">
        <v>0</v>
      </c>
      <c r="BF3193">
        <v>0.06</v>
      </c>
      <c r="BG3193">
        <v>2</v>
      </c>
      <c r="BH3193">
        <v>0.03</v>
      </c>
      <c r="BI3193">
        <f t="shared" si="695"/>
        <v>7.326007326007326E-3</v>
      </c>
      <c r="BJ3193">
        <v>0.31</v>
      </c>
      <c r="BK3193">
        <v>0</v>
      </c>
      <c r="BL3193">
        <v>16.62</v>
      </c>
      <c r="BM3193">
        <v>18.46</v>
      </c>
      <c r="BN3193">
        <v>4.43</v>
      </c>
      <c r="BO3193">
        <v>7.12</v>
      </c>
      <c r="BP3193">
        <f t="shared" si="696"/>
        <v>1.6703296703296704</v>
      </c>
      <c r="BQ3193">
        <v>35.08</v>
      </c>
      <c r="BR3193">
        <v>2013</v>
      </c>
      <c r="BS3193">
        <v>0.21</v>
      </c>
      <c r="BT3193">
        <v>0.34</v>
      </c>
      <c r="BU3193" s="2">
        <f t="shared" si="697"/>
        <v>0.25578745098039213</v>
      </c>
      <c r="BV3193" s="1">
        <f t="shared" si="703"/>
        <v>0.25471648351648352</v>
      </c>
      <c r="BW3193" s="1">
        <f t="shared" si="690"/>
        <v>0.47015696703296711</v>
      </c>
      <c r="BX3193" s="1">
        <f t="shared" si="698"/>
        <v>0.49862912088296707</v>
      </c>
      <c r="BY3193" s="1" t="e">
        <f t="shared" si="699"/>
        <v>#DIV/0!</v>
      </c>
      <c r="BZ3193" s="1" t="e">
        <f t="shared" si="700"/>
        <v>#DIV/0!</v>
      </c>
      <c r="CA3193" s="1" t="e">
        <f t="shared" si="701"/>
        <v>#DIV/0!</v>
      </c>
      <c r="CB3193">
        <v>0</v>
      </c>
      <c r="CC3193">
        <f t="shared" si="702"/>
        <v>0</v>
      </c>
      <c r="CD3193">
        <v>0</v>
      </c>
    </row>
    <row r="3194" spans="1:82" x14ac:dyDescent="0.35">
      <c r="A3194">
        <v>418</v>
      </c>
      <c r="B3194" t="s">
        <v>1265</v>
      </c>
      <c r="C3194" t="s">
        <v>103</v>
      </c>
      <c r="D3194">
        <v>70</v>
      </c>
      <c r="E3194" t="s">
        <v>1156</v>
      </c>
      <c r="F3194" t="s">
        <v>118</v>
      </c>
      <c r="G3194">
        <v>2022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14</v>
      </c>
      <c r="V3194">
        <v>64</v>
      </c>
      <c r="W3194">
        <v>0</v>
      </c>
      <c r="X3194">
        <v>0</v>
      </c>
      <c r="Y3194">
        <v>0</v>
      </c>
      <c r="Z3194">
        <v>3</v>
      </c>
      <c r="AA3194">
        <v>0</v>
      </c>
      <c r="AB3194">
        <v>1</v>
      </c>
      <c r="AC3194">
        <v>1</v>
      </c>
      <c r="AD3194">
        <v>33</v>
      </c>
      <c r="AE3194">
        <v>0</v>
      </c>
      <c r="AF3194">
        <v>0</v>
      </c>
      <c r="AG3194">
        <v>0</v>
      </c>
      <c r="AH3194">
        <f t="shared" si="691"/>
        <v>0</v>
      </c>
      <c r="AI3194">
        <f t="shared" si="692"/>
        <v>0</v>
      </c>
      <c r="AJ3194">
        <f t="shared" si="693"/>
        <v>0</v>
      </c>
      <c r="AK3194">
        <v>2</v>
      </c>
      <c r="AL3194">
        <v>31</v>
      </c>
      <c r="AM3194">
        <v>1</v>
      </c>
      <c r="AN3194">
        <v>0</v>
      </c>
      <c r="AO3194">
        <v>0.01</v>
      </c>
      <c r="AP3194">
        <v>0</v>
      </c>
      <c r="AQ3194">
        <v>9.6999999999999993</v>
      </c>
      <c r="AR3194">
        <v>10.7</v>
      </c>
      <c r="AS3194">
        <f t="shared" si="694"/>
        <v>97</v>
      </c>
      <c r="AT3194">
        <v>3</v>
      </c>
      <c r="AU3194">
        <v>47</v>
      </c>
      <c r="AV3194">
        <v>169</v>
      </c>
      <c r="AW3194">
        <v>0</v>
      </c>
      <c r="AX3194">
        <v>4.57</v>
      </c>
      <c r="AY3194">
        <v>33</v>
      </c>
      <c r="AZ3194">
        <v>15</v>
      </c>
      <c r="BA3194">
        <v>5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f t="shared" si="695"/>
        <v>0</v>
      </c>
      <c r="BJ3194">
        <v>0.28000000000000003</v>
      </c>
      <c r="BK3194">
        <v>0</v>
      </c>
      <c r="BL3194">
        <v>21.33</v>
      </c>
      <c r="BM3194">
        <v>11</v>
      </c>
      <c r="BN3194">
        <v>3.23</v>
      </c>
      <c r="BO3194">
        <v>3.57</v>
      </c>
      <c r="BP3194">
        <f t="shared" si="696"/>
        <v>2.0638297872340425</v>
      </c>
      <c r="BQ3194">
        <v>32.33</v>
      </c>
      <c r="BR3194">
        <v>2020</v>
      </c>
      <c r="BS3194">
        <v>0.21</v>
      </c>
      <c r="BT3194">
        <v>0.23</v>
      </c>
      <c r="BU3194" s="2">
        <f t="shared" si="697"/>
        <v>0.11165960784313726</v>
      </c>
      <c r="BV3194" s="1">
        <f t="shared" si="703"/>
        <v>0.17979148936170211</v>
      </c>
      <c r="BW3194" s="1">
        <f t="shared" si="690"/>
        <v>0.4593529787234043</v>
      </c>
      <c r="BX3194" s="1">
        <f t="shared" si="698"/>
        <v>0.50754964539007097</v>
      </c>
      <c r="BY3194" s="1" t="e">
        <f t="shared" si="699"/>
        <v>#DIV/0!</v>
      </c>
      <c r="BZ3194" s="1" t="e">
        <f t="shared" si="700"/>
        <v>#DIV/0!</v>
      </c>
      <c r="CA3194" s="1" t="e">
        <f t="shared" si="701"/>
        <v>#DIV/0!</v>
      </c>
      <c r="CB3194">
        <v>0</v>
      </c>
      <c r="CC3194">
        <f t="shared" si="702"/>
        <v>0</v>
      </c>
      <c r="CD3194">
        <v>0</v>
      </c>
    </row>
    <row r="3195" spans="1:82" x14ac:dyDescent="0.35">
      <c r="A3195">
        <v>434</v>
      </c>
      <c r="B3195" t="s">
        <v>890</v>
      </c>
      <c r="C3195" t="s">
        <v>75</v>
      </c>
      <c r="D3195">
        <v>76</v>
      </c>
      <c r="E3195" t="s">
        <v>797</v>
      </c>
      <c r="F3195" t="s">
        <v>125</v>
      </c>
      <c r="G3195">
        <v>2019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5</v>
      </c>
      <c r="AC3195">
        <v>10</v>
      </c>
      <c r="AD3195">
        <v>41</v>
      </c>
      <c r="AE3195">
        <v>1</v>
      </c>
      <c r="AF3195">
        <v>0</v>
      </c>
      <c r="AG3195">
        <v>0</v>
      </c>
      <c r="AH3195">
        <f t="shared" si="691"/>
        <v>0</v>
      </c>
      <c r="AI3195">
        <f t="shared" si="692"/>
        <v>0</v>
      </c>
      <c r="AJ3195">
        <f t="shared" si="693"/>
        <v>0</v>
      </c>
      <c r="AK3195">
        <v>64</v>
      </c>
      <c r="AL3195">
        <v>16</v>
      </c>
      <c r="AM3195">
        <v>3</v>
      </c>
      <c r="AN3195">
        <v>0</v>
      </c>
      <c r="AO3195">
        <v>0.11</v>
      </c>
      <c r="AP3195">
        <v>7.0000000000000007E-2</v>
      </c>
      <c r="AQ3195">
        <v>10.1</v>
      </c>
      <c r="AR3195">
        <v>15.1</v>
      </c>
      <c r="AS3195">
        <f t="shared" si="694"/>
        <v>41</v>
      </c>
      <c r="AT3195">
        <v>3</v>
      </c>
      <c r="AU3195">
        <v>95</v>
      </c>
      <c r="AV3195">
        <v>193</v>
      </c>
      <c r="AW3195">
        <v>0</v>
      </c>
      <c r="AX3195">
        <v>0</v>
      </c>
      <c r="AY3195">
        <v>8.1999999999999993</v>
      </c>
      <c r="AZ3195">
        <v>5</v>
      </c>
      <c r="BA3195">
        <v>1.6666666670000001</v>
      </c>
      <c r="BB3195">
        <v>0</v>
      </c>
      <c r="BC3195">
        <v>0</v>
      </c>
      <c r="BD3195">
        <v>0</v>
      </c>
      <c r="BE3195">
        <v>0</v>
      </c>
      <c r="BF3195">
        <v>0.2</v>
      </c>
      <c r="BG3195">
        <v>1</v>
      </c>
      <c r="BH3195">
        <v>0.2</v>
      </c>
      <c r="BI3195">
        <f t="shared" si="695"/>
        <v>1.0526315789473684E-2</v>
      </c>
      <c r="BJ3195">
        <v>0.49</v>
      </c>
      <c r="BK3195">
        <v>0</v>
      </c>
      <c r="BL3195">
        <v>0</v>
      </c>
      <c r="BM3195">
        <v>13.67</v>
      </c>
      <c r="BN3195">
        <v>3.37</v>
      </c>
      <c r="BO3195">
        <v>5.03</v>
      </c>
      <c r="BP3195">
        <f t="shared" si="696"/>
        <v>0.43157894736842106</v>
      </c>
      <c r="BQ3195">
        <v>13.67</v>
      </c>
      <c r="BR3195">
        <v>2017</v>
      </c>
      <c r="BS3195">
        <v>0.11</v>
      </c>
      <c r="BT3195">
        <v>0.16</v>
      </c>
      <c r="BU3195" s="2">
        <f t="shared" si="697"/>
        <v>2.7647058823529413E-2</v>
      </c>
      <c r="BV3195" s="1">
        <f t="shared" si="703"/>
        <v>0.13617894736842107</v>
      </c>
      <c r="BW3195" s="1">
        <f t="shared" si="690"/>
        <v>0.36997767251461988</v>
      </c>
      <c r="BX3195" s="1">
        <f t="shared" si="698"/>
        <v>0.44732456140684207</v>
      </c>
      <c r="BY3195" s="1" t="e">
        <f t="shared" si="699"/>
        <v>#DIV/0!</v>
      </c>
      <c r="BZ3195" s="1" t="e">
        <f t="shared" si="700"/>
        <v>#DIV/0!</v>
      </c>
      <c r="CA3195" s="1" t="e">
        <f t="shared" si="701"/>
        <v>#DIV/0!</v>
      </c>
      <c r="CB3195">
        <v>0</v>
      </c>
      <c r="CC3195">
        <f t="shared" si="702"/>
        <v>0</v>
      </c>
      <c r="CD3195">
        <v>0</v>
      </c>
    </row>
    <row r="3196" spans="1:82" x14ac:dyDescent="0.35">
      <c r="A3196">
        <v>573</v>
      </c>
      <c r="B3196" t="s">
        <v>912</v>
      </c>
      <c r="C3196" t="s">
        <v>96</v>
      </c>
      <c r="D3196">
        <v>74</v>
      </c>
      <c r="E3196" t="s">
        <v>797</v>
      </c>
      <c r="F3196" t="s">
        <v>115</v>
      </c>
      <c r="G3196">
        <v>2017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2</v>
      </c>
      <c r="AC3196">
        <v>2</v>
      </c>
      <c r="AD3196">
        <v>31</v>
      </c>
      <c r="AE3196">
        <v>0</v>
      </c>
      <c r="AF3196">
        <v>0</v>
      </c>
      <c r="AG3196">
        <v>0</v>
      </c>
      <c r="AH3196">
        <f t="shared" si="691"/>
        <v>0</v>
      </c>
      <c r="AI3196">
        <f t="shared" si="692"/>
        <v>0</v>
      </c>
      <c r="AJ3196">
        <f t="shared" si="693"/>
        <v>0</v>
      </c>
      <c r="AK3196">
        <v>4</v>
      </c>
      <c r="AL3196">
        <v>27</v>
      </c>
      <c r="AM3196">
        <v>1</v>
      </c>
      <c r="AN3196">
        <v>0</v>
      </c>
      <c r="AO3196">
        <v>0.06</v>
      </c>
      <c r="AP3196">
        <v>0.02</v>
      </c>
      <c r="AQ3196">
        <v>3.1</v>
      </c>
      <c r="AR3196">
        <v>5.0999999999999996</v>
      </c>
      <c r="AS3196">
        <f t="shared" si="694"/>
        <v>31</v>
      </c>
      <c r="AT3196">
        <v>1</v>
      </c>
      <c r="AU3196">
        <v>11</v>
      </c>
      <c r="AV3196">
        <v>69</v>
      </c>
      <c r="AW3196">
        <v>0</v>
      </c>
      <c r="AX3196">
        <v>0</v>
      </c>
      <c r="AY3196">
        <v>15.5</v>
      </c>
      <c r="AZ3196">
        <v>2</v>
      </c>
      <c r="BA3196">
        <v>2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f t="shared" si="695"/>
        <v>0</v>
      </c>
      <c r="BJ3196">
        <v>0.16</v>
      </c>
      <c r="BK3196">
        <v>0</v>
      </c>
      <c r="BL3196">
        <v>0</v>
      </c>
      <c r="BM3196">
        <v>31</v>
      </c>
      <c r="BN3196">
        <v>3.1</v>
      </c>
      <c r="BO3196">
        <v>5.0999999999999996</v>
      </c>
      <c r="BP3196">
        <f t="shared" si="696"/>
        <v>2.8181818181818183</v>
      </c>
      <c r="BQ3196">
        <v>31</v>
      </c>
      <c r="BR3196">
        <v>2017</v>
      </c>
      <c r="BS3196">
        <v>0.28000000000000003</v>
      </c>
      <c r="BT3196">
        <v>0.46</v>
      </c>
      <c r="BU3196" s="2">
        <f t="shared" si="697"/>
        <v>6.0784313725490199E-3</v>
      </c>
      <c r="BV3196" s="1">
        <f t="shared" si="703"/>
        <v>0.17700909090909092</v>
      </c>
      <c r="BW3196" s="1">
        <f t="shared" si="690"/>
        <v>0.47826151515151522</v>
      </c>
      <c r="BX3196" s="1">
        <f t="shared" si="698"/>
        <v>0.50731818181818189</v>
      </c>
      <c r="BY3196" s="1" t="e">
        <f t="shared" si="699"/>
        <v>#DIV/0!</v>
      </c>
      <c r="BZ3196" s="1" t="e">
        <f t="shared" si="700"/>
        <v>#DIV/0!</v>
      </c>
      <c r="CA3196" s="1" t="e">
        <f t="shared" si="701"/>
        <v>#DIV/0!</v>
      </c>
      <c r="CB3196">
        <v>0</v>
      </c>
      <c r="CC3196">
        <f t="shared" si="702"/>
        <v>0</v>
      </c>
      <c r="CD3196">
        <v>0</v>
      </c>
    </row>
    <row r="3197" spans="1:82" x14ac:dyDescent="0.35">
      <c r="A3197">
        <v>548</v>
      </c>
      <c r="B3197" t="s">
        <v>908</v>
      </c>
      <c r="C3197" t="s">
        <v>72</v>
      </c>
      <c r="D3197">
        <v>78</v>
      </c>
      <c r="E3197" t="s">
        <v>797</v>
      </c>
      <c r="F3197" t="s">
        <v>101</v>
      </c>
      <c r="G3197">
        <v>2022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2</v>
      </c>
      <c r="V3197">
        <v>1</v>
      </c>
      <c r="W3197">
        <v>1</v>
      </c>
      <c r="X3197">
        <v>0</v>
      </c>
      <c r="Y3197">
        <v>0</v>
      </c>
      <c r="Z3197">
        <v>1</v>
      </c>
      <c r="AA3197">
        <v>0</v>
      </c>
      <c r="AB3197">
        <v>15</v>
      </c>
      <c r="AC3197">
        <v>20</v>
      </c>
      <c r="AD3197">
        <v>129</v>
      </c>
      <c r="AE3197">
        <v>1</v>
      </c>
      <c r="AF3197">
        <v>0</v>
      </c>
      <c r="AG3197">
        <v>0</v>
      </c>
      <c r="AH3197">
        <f t="shared" si="691"/>
        <v>0</v>
      </c>
      <c r="AI3197">
        <f t="shared" si="692"/>
        <v>0</v>
      </c>
      <c r="AJ3197">
        <f t="shared" si="693"/>
        <v>0</v>
      </c>
      <c r="AK3197">
        <v>79</v>
      </c>
      <c r="AL3197">
        <v>47</v>
      </c>
      <c r="AM3197">
        <v>7</v>
      </c>
      <c r="AN3197">
        <v>0</v>
      </c>
      <c r="AO3197">
        <v>0.06</v>
      </c>
      <c r="AP3197">
        <v>0.03</v>
      </c>
      <c r="AQ3197">
        <v>25</v>
      </c>
      <c r="AR3197">
        <v>40</v>
      </c>
      <c r="AS3197">
        <f t="shared" si="694"/>
        <v>130</v>
      </c>
      <c r="AT3197">
        <v>12</v>
      </c>
      <c r="AU3197">
        <v>430</v>
      </c>
      <c r="AV3197">
        <v>740</v>
      </c>
      <c r="AW3197">
        <v>0</v>
      </c>
      <c r="AX3197">
        <v>0.5</v>
      </c>
      <c r="AY3197">
        <v>8.6</v>
      </c>
      <c r="AZ3197">
        <v>17</v>
      </c>
      <c r="BA3197">
        <v>1.4166666670000001</v>
      </c>
      <c r="BB3197">
        <v>0</v>
      </c>
      <c r="BC3197">
        <v>0</v>
      </c>
      <c r="BD3197">
        <v>0</v>
      </c>
      <c r="BE3197">
        <v>0.5</v>
      </c>
      <c r="BF3197">
        <v>7.0000000000000007E-2</v>
      </c>
      <c r="BG3197">
        <v>2</v>
      </c>
      <c r="BH3197">
        <v>0.12</v>
      </c>
      <c r="BI3197">
        <f t="shared" si="695"/>
        <v>4.6511627906976744E-3</v>
      </c>
      <c r="BJ3197">
        <v>0.57999999999999996</v>
      </c>
      <c r="BK3197">
        <v>0</v>
      </c>
      <c r="BL3197">
        <v>0.08</v>
      </c>
      <c r="BM3197">
        <v>10.75</v>
      </c>
      <c r="BN3197">
        <v>2.08</v>
      </c>
      <c r="BO3197">
        <v>3.33</v>
      </c>
      <c r="BP3197">
        <f t="shared" si="696"/>
        <v>0.30232558139534882</v>
      </c>
      <c r="BQ3197">
        <v>10.83</v>
      </c>
      <c r="BR3197">
        <v>2018</v>
      </c>
      <c r="BS3197">
        <v>0.06</v>
      </c>
      <c r="BT3197">
        <v>0.09</v>
      </c>
      <c r="BU3197" s="2">
        <f t="shared" si="697"/>
        <v>7.5915882352941166E-2</v>
      </c>
      <c r="BV3197" s="1">
        <f t="shared" si="703"/>
        <v>0.17321627906976747</v>
      </c>
      <c r="BW3197" s="1">
        <f t="shared" si="690"/>
        <v>0.42609700258397931</v>
      </c>
      <c r="BX3197" s="1">
        <f t="shared" si="698"/>
        <v>0.47131589147620156</v>
      </c>
      <c r="BY3197" s="1" t="e">
        <f t="shared" si="699"/>
        <v>#DIV/0!</v>
      </c>
      <c r="BZ3197" s="1" t="e">
        <f t="shared" si="700"/>
        <v>#DIV/0!</v>
      </c>
      <c r="CA3197" s="1" t="e">
        <f t="shared" si="701"/>
        <v>#DIV/0!</v>
      </c>
      <c r="CB3197">
        <v>0</v>
      </c>
      <c r="CC3197">
        <f t="shared" si="702"/>
        <v>0</v>
      </c>
      <c r="CD3197">
        <v>0</v>
      </c>
    </row>
    <row r="3198" spans="1:82" x14ac:dyDescent="0.35">
      <c r="A3198">
        <v>1166</v>
      </c>
      <c r="B3198" t="s">
        <v>1046</v>
      </c>
      <c r="C3198" t="s">
        <v>75</v>
      </c>
      <c r="D3198">
        <v>76</v>
      </c>
      <c r="E3198" t="s">
        <v>797</v>
      </c>
      <c r="F3198" t="s">
        <v>77</v>
      </c>
      <c r="G3198">
        <v>2020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8</v>
      </c>
      <c r="AC3198">
        <v>10</v>
      </c>
      <c r="AD3198">
        <v>102</v>
      </c>
      <c r="AE3198">
        <v>1</v>
      </c>
      <c r="AF3198">
        <v>0</v>
      </c>
      <c r="AG3198">
        <v>0</v>
      </c>
      <c r="AH3198">
        <f t="shared" si="691"/>
        <v>0</v>
      </c>
      <c r="AI3198">
        <f t="shared" si="692"/>
        <v>0</v>
      </c>
      <c r="AJ3198">
        <f t="shared" si="693"/>
        <v>0</v>
      </c>
      <c r="AK3198">
        <v>38</v>
      </c>
      <c r="AL3198">
        <v>66</v>
      </c>
      <c r="AM3198">
        <v>4</v>
      </c>
      <c r="AN3198">
        <v>0</v>
      </c>
      <c r="AO3198">
        <v>0.05</v>
      </c>
      <c r="AP3198">
        <v>0.03</v>
      </c>
      <c r="AQ3198">
        <v>16.2</v>
      </c>
      <c r="AR3198">
        <v>24.2</v>
      </c>
      <c r="AS3198">
        <f t="shared" si="694"/>
        <v>102</v>
      </c>
      <c r="AT3198">
        <v>6</v>
      </c>
      <c r="AU3198">
        <v>242</v>
      </c>
      <c r="AV3198">
        <v>441</v>
      </c>
      <c r="AW3198">
        <v>0</v>
      </c>
      <c r="AX3198">
        <v>0</v>
      </c>
      <c r="AY3198">
        <v>12.75</v>
      </c>
      <c r="AZ3198">
        <v>8</v>
      </c>
      <c r="BA3198">
        <v>1.3333333329999999</v>
      </c>
      <c r="BB3198">
        <v>0</v>
      </c>
      <c r="BC3198">
        <v>0</v>
      </c>
      <c r="BD3198">
        <v>0</v>
      </c>
      <c r="BE3198">
        <v>0</v>
      </c>
      <c r="BF3198">
        <v>0.12</v>
      </c>
      <c r="BG3198">
        <v>1</v>
      </c>
      <c r="BH3198">
        <v>0.12</v>
      </c>
      <c r="BI3198">
        <f t="shared" si="695"/>
        <v>4.1322314049586778E-3</v>
      </c>
      <c r="BJ3198">
        <v>0.55000000000000004</v>
      </c>
      <c r="BK3198">
        <v>0</v>
      </c>
      <c r="BL3198">
        <v>0</v>
      </c>
      <c r="BM3198">
        <v>17</v>
      </c>
      <c r="BN3198">
        <v>2.7</v>
      </c>
      <c r="BO3198">
        <v>4.03</v>
      </c>
      <c r="BP3198">
        <f t="shared" si="696"/>
        <v>0.42148760330578511</v>
      </c>
      <c r="BQ3198">
        <v>17</v>
      </c>
      <c r="BR3198">
        <v>2015</v>
      </c>
      <c r="BS3198">
        <v>7.0000000000000007E-2</v>
      </c>
      <c r="BT3198">
        <v>0.1</v>
      </c>
      <c r="BU3198" s="2">
        <f t="shared" si="697"/>
        <v>3.9607843137254906E-2</v>
      </c>
      <c r="BV3198" s="1">
        <f t="shared" si="703"/>
        <v>0.15527438016528927</v>
      </c>
      <c r="BW3198" s="1">
        <f t="shared" si="690"/>
        <v>0.41749276033057853</v>
      </c>
      <c r="BX3198" s="1">
        <f t="shared" si="698"/>
        <v>0.47131542699391188</v>
      </c>
      <c r="BY3198" s="1" t="e">
        <f t="shared" si="699"/>
        <v>#DIV/0!</v>
      </c>
      <c r="BZ3198" s="1" t="e">
        <f t="shared" si="700"/>
        <v>#DIV/0!</v>
      </c>
      <c r="CA3198" s="1" t="e">
        <f t="shared" si="701"/>
        <v>#DIV/0!</v>
      </c>
      <c r="CB3198">
        <v>0</v>
      </c>
      <c r="CC3198">
        <f t="shared" si="702"/>
        <v>0</v>
      </c>
      <c r="CD3198">
        <v>0</v>
      </c>
    </row>
    <row r="3199" spans="1:82" x14ac:dyDescent="0.35">
      <c r="A3199">
        <v>1624</v>
      </c>
      <c r="B3199" t="s">
        <v>1143</v>
      </c>
      <c r="C3199" t="s">
        <v>86</v>
      </c>
      <c r="D3199">
        <v>75</v>
      </c>
      <c r="E3199" t="s">
        <v>797</v>
      </c>
      <c r="F3199" t="s">
        <v>94</v>
      </c>
      <c r="G3199">
        <v>2018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25</v>
      </c>
      <c r="AC3199">
        <v>36</v>
      </c>
      <c r="AD3199">
        <v>367</v>
      </c>
      <c r="AE3199">
        <v>2</v>
      </c>
      <c r="AF3199">
        <v>0</v>
      </c>
      <c r="AG3199">
        <v>0</v>
      </c>
      <c r="AH3199">
        <f t="shared" si="691"/>
        <v>0</v>
      </c>
      <c r="AI3199">
        <f t="shared" si="692"/>
        <v>0</v>
      </c>
      <c r="AJ3199">
        <f t="shared" si="693"/>
        <v>0</v>
      </c>
      <c r="AK3199">
        <v>416</v>
      </c>
      <c r="AL3199">
        <v>168</v>
      </c>
      <c r="AM3199">
        <v>16</v>
      </c>
      <c r="AN3199">
        <v>1</v>
      </c>
      <c r="AO3199">
        <v>0.09</v>
      </c>
      <c r="AP3199">
        <v>0.12</v>
      </c>
      <c r="AQ3199">
        <v>50.7</v>
      </c>
      <c r="AR3199">
        <v>75.7</v>
      </c>
      <c r="AS3199">
        <f t="shared" si="694"/>
        <v>367</v>
      </c>
      <c r="AT3199">
        <v>13</v>
      </c>
      <c r="AU3199">
        <v>420</v>
      </c>
      <c r="AV3199">
        <v>861</v>
      </c>
      <c r="AW3199">
        <v>0</v>
      </c>
      <c r="AX3199">
        <v>0</v>
      </c>
      <c r="AY3199">
        <v>14.68</v>
      </c>
      <c r="AZ3199">
        <v>25</v>
      </c>
      <c r="BA3199">
        <v>1.923076923</v>
      </c>
      <c r="BB3199">
        <v>0</v>
      </c>
      <c r="BC3199">
        <v>0</v>
      </c>
      <c r="BD3199">
        <v>0</v>
      </c>
      <c r="BE3199">
        <v>0</v>
      </c>
      <c r="BF3199">
        <v>0.08</v>
      </c>
      <c r="BG3199">
        <v>2</v>
      </c>
      <c r="BH3199">
        <v>0.08</v>
      </c>
      <c r="BI3199">
        <f t="shared" si="695"/>
        <v>4.7619047619047623E-3</v>
      </c>
      <c r="BJ3199">
        <v>0.49</v>
      </c>
      <c r="BK3199">
        <v>0</v>
      </c>
      <c r="BL3199">
        <v>0</v>
      </c>
      <c r="BM3199">
        <v>28.23</v>
      </c>
      <c r="BN3199">
        <v>3.9</v>
      </c>
      <c r="BO3199">
        <v>5.82</v>
      </c>
      <c r="BP3199">
        <f t="shared" si="696"/>
        <v>0.87380952380952381</v>
      </c>
      <c r="BQ3199">
        <v>28.23</v>
      </c>
      <c r="BR3199">
        <v>2006</v>
      </c>
      <c r="BS3199">
        <v>0.12</v>
      </c>
      <c r="BT3199">
        <v>0.18</v>
      </c>
      <c r="BU3199" s="2">
        <f t="shared" si="697"/>
        <v>0.11117647058823529</v>
      </c>
      <c r="BV3199" s="1">
        <f t="shared" si="703"/>
        <v>0.21089047619047621</v>
      </c>
      <c r="BW3199" s="1">
        <f t="shared" ref="BW3199:BW3262" si="704">((BG3199/75)*(AS3199/7500)/2)+(AO3199/4)+(BP3199/10)+(BJ3199/2)+(AU3199/100000)+((AB3199/AC3199)/10)+(AZ3199/1500)</f>
        <v>0.44584450793650793</v>
      </c>
      <c r="BX3199" s="1">
        <f t="shared" si="698"/>
        <v>0.48321001220924298</v>
      </c>
      <c r="BY3199" s="1" t="e">
        <f t="shared" si="699"/>
        <v>#DIV/0!</v>
      </c>
      <c r="BZ3199" s="1" t="e">
        <f t="shared" si="700"/>
        <v>#DIV/0!</v>
      </c>
      <c r="CA3199" s="1" t="e">
        <f t="shared" si="701"/>
        <v>#DIV/0!</v>
      </c>
      <c r="CB3199">
        <v>0</v>
      </c>
      <c r="CC3199">
        <f t="shared" si="702"/>
        <v>0</v>
      </c>
      <c r="CD3199">
        <v>0</v>
      </c>
    </row>
    <row r="3200" spans="1:82" x14ac:dyDescent="0.35">
      <c r="A3200">
        <v>1462</v>
      </c>
      <c r="B3200" t="s">
        <v>716</v>
      </c>
      <c r="C3200" t="s">
        <v>96</v>
      </c>
      <c r="D3200">
        <v>74</v>
      </c>
      <c r="E3200" t="s">
        <v>70</v>
      </c>
      <c r="F3200" t="s">
        <v>84</v>
      </c>
      <c r="G3200">
        <v>2014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35</v>
      </c>
      <c r="AC3200">
        <v>50</v>
      </c>
      <c r="AD3200">
        <v>435</v>
      </c>
      <c r="AE3200">
        <v>3</v>
      </c>
      <c r="AF3200">
        <v>0</v>
      </c>
      <c r="AG3200">
        <v>0</v>
      </c>
      <c r="AH3200">
        <f t="shared" si="691"/>
        <v>0</v>
      </c>
      <c r="AI3200">
        <f t="shared" si="692"/>
        <v>0</v>
      </c>
      <c r="AJ3200">
        <f t="shared" si="693"/>
        <v>0</v>
      </c>
      <c r="AK3200">
        <v>490</v>
      </c>
      <c r="AL3200">
        <v>185</v>
      </c>
      <c r="AM3200">
        <v>24</v>
      </c>
      <c r="AN3200">
        <v>0</v>
      </c>
      <c r="AO3200">
        <v>0.12</v>
      </c>
      <c r="AP3200">
        <v>0.12</v>
      </c>
      <c r="AQ3200">
        <v>61.5</v>
      </c>
      <c r="AR3200">
        <v>96.5</v>
      </c>
      <c r="AS3200">
        <f t="shared" si="694"/>
        <v>435</v>
      </c>
      <c r="AT3200">
        <v>13</v>
      </c>
      <c r="AU3200">
        <v>292</v>
      </c>
      <c r="AV3200">
        <v>873</v>
      </c>
      <c r="AW3200">
        <v>0</v>
      </c>
      <c r="AX3200">
        <v>0</v>
      </c>
      <c r="AY3200">
        <v>12.43</v>
      </c>
      <c r="AZ3200">
        <v>35</v>
      </c>
      <c r="BA3200">
        <v>2.692307692</v>
      </c>
      <c r="BB3200">
        <v>0</v>
      </c>
      <c r="BC3200">
        <v>0</v>
      </c>
      <c r="BD3200">
        <v>0</v>
      </c>
      <c r="BE3200">
        <v>0</v>
      </c>
      <c r="BF3200">
        <v>0.09</v>
      </c>
      <c r="BG3200">
        <v>3</v>
      </c>
      <c r="BH3200">
        <v>0.09</v>
      </c>
      <c r="BI3200">
        <f t="shared" si="695"/>
        <v>1.0273972602739725E-2</v>
      </c>
      <c r="BJ3200">
        <v>0.33</v>
      </c>
      <c r="BK3200">
        <v>0</v>
      </c>
      <c r="BL3200">
        <v>0</v>
      </c>
      <c r="BM3200">
        <v>33.46</v>
      </c>
      <c r="BN3200">
        <v>4.7300000000000004</v>
      </c>
      <c r="BO3200">
        <v>7.42</v>
      </c>
      <c r="BP3200">
        <f t="shared" si="696"/>
        <v>1.4897260273972603</v>
      </c>
      <c r="BQ3200">
        <v>33.46</v>
      </c>
      <c r="BR3200">
        <v>2008</v>
      </c>
      <c r="BS3200">
        <v>0.21</v>
      </c>
      <c r="BT3200">
        <v>0.33</v>
      </c>
      <c r="BU3200" s="2">
        <f t="shared" si="697"/>
        <v>0.14411764705882352</v>
      </c>
      <c r="BV3200" s="1">
        <f t="shared" si="703"/>
        <v>0.23148630136986303</v>
      </c>
      <c r="BW3200" s="1">
        <f t="shared" si="704"/>
        <v>0.44138593607305932</v>
      </c>
      <c r="BX3200" s="1">
        <f t="shared" si="698"/>
        <v>0.48012644889049527</v>
      </c>
      <c r="BY3200" s="1" t="e">
        <f t="shared" si="699"/>
        <v>#DIV/0!</v>
      </c>
      <c r="BZ3200" s="1" t="e">
        <f t="shared" si="700"/>
        <v>#DIV/0!</v>
      </c>
      <c r="CA3200" s="1" t="e">
        <f t="shared" si="701"/>
        <v>#DIV/0!</v>
      </c>
      <c r="CB3200">
        <v>0</v>
      </c>
      <c r="CC3200">
        <f t="shared" si="702"/>
        <v>0</v>
      </c>
      <c r="CD3200">
        <v>0</v>
      </c>
    </row>
    <row r="3201" spans="1:82" x14ac:dyDescent="0.35">
      <c r="A3201">
        <v>473</v>
      </c>
      <c r="B3201" t="s">
        <v>896</v>
      </c>
      <c r="C3201" t="s">
        <v>799</v>
      </c>
      <c r="D3201">
        <v>79</v>
      </c>
      <c r="E3201" t="s">
        <v>797</v>
      </c>
      <c r="F3201" t="s">
        <v>125</v>
      </c>
      <c r="G3201">
        <v>2019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15</v>
      </c>
      <c r="AC3201">
        <v>27</v>
      </c>
      <c r="AD3201">
        <v>149</v>
      </c>
      <c r="AE3201">
        <v>3</v>
      </c>
      <c r="AF3201">
        <v>0</v>
      </c>
      <c r="AG3201">
        <v>0</v>
      </c>
      <c r="AH3201">
        <f t="shared" si="691"/>
        <v>0</v>
      </c>
      <c r="AI3201">
        <f t="shared" si="692"/>
        <v>0</v>
      </c>
      <c r="AJ3201">
        <f t="shared" si="693"/>
        <v>0</v>
      </c>
      <c r="AK3201">
        <v>170</v>
      </c>
      <c r="AL3201">
        <v>68</v>
      </c>
      <c r="AM3201">
        <v>10</v>
      </c>
      <c r="AN3201">
        <v>1</v>
      </c>
      <c r="AO3201">
        <v>0.06</v>
      </c>
      <c r="AP3201">
        <v>0.05</v>
      </c>
      <c r="AQ3201">
        <v>34.9</v>
      </c>
      <c r="AR3201">
        <v>49.9</v>
      </c>
      <c r="AS3201">
        <f t="shared" si="694"/>
        <v>149</v>
      </c>
      <c r="AT3201">
        <v>13</v>
      </c>
      <c r="AU3201">
        <v>464</v>
      </c>
      <c r="AV3201">
        <v>858</v>
      </c>
      <c r="AW3201">
        <v>0</v>
      </c>
      <c r="AX3201">
        <v>0</v>
      </c>
      <c r="AY3201">
        <v>9.93</v>
      </c>
      <c r="AZ3201">
        <v>15</v>
      </c>
      <c r="BA3201">
        <v>1.153846154</v>
      </c>
      <c r="BB3201">
        <v>0</v>
      </c>
      <c r="BC3201">
        <v>0</v>
      </c>
      <c r="BD3201">
        <v>0</v>
      </c>
      <c r="BE3201">
        <v>0</v>
      </c>
      <c r="BF3201">
        <v>0.2</v>
      </c>
      <c r="BG3201">
        <v>3</v>
      </c>
      <c r="BH3201">
        <v>0.2</v>
      </c>
      <c r="BI3201">
        <f t="shared" si="695"/>
        <v>6.4655172413793103E-3</v>
      </c>
      <c r="BJ3201">
        <v>0.54</v>
      </c>
      <c r="BK3201">
        <v>0</v>
      </c>
      <c r="BL3201">
        <v>0</v>
      </c>
      <c r="BM3201">
        <v>11.46</v>
      </c>
      <c r="BN3201">
        <v>2.68</v>
      </c>
      <c r="BO3201">
        <v>3.84</v>
      </c>
      <c r="BP3201">
        <f t="shared" si="696"/>
        <v>0.32112068965517243</v>
      </c>
      <c r="BQ3201">
        <v>11.46</v>
      </c>
      <c r="BR3201">
        <v>2013</v>
      </c>
      <c r="BS3201">
        <v>0.08</v>
      </c>
      <c r="BT3201">
        <v>0.11</v>
      </c>
      <c r="BU3201" s="2">
        <f t="shared" si="697"/>
        <v>8.8039215686274513E-2</v>
      </c>
      <c r="BV3201" s="1">
        <f t="shared" si="703"/>
        <v>0.17645603448275865</v>
      </c>
      <c r="BW3201" s="1">
        <f t="shared" si="704"/>
        <v>0.38770495785440617</v>
      </c>
      <c r="BX3201" s="1">
        <f t="shared" si="698"/>
        <v>0.4470522399072267</v>
      </c>
      <c r="BY3201" s="1" t="e">
        <f t="shared" si="699"/>
        <v>#DIV/0!</v>
      </c>
      <c r="BZ3201" s="1" t="e">
        <f t="shared" si="700"/>
        <v>#DIV/0!</v>
      </c>
      <c r="CA3201" s="1" t="e">
        <f t="shared" si="701"/>
        <v>#DIV/0!</v>
      </c>
      <c r="CB3201">
        <v>0</v>
      </c>
      <c r="CC3201">
        <f t="shared" si="702"/>
        <v>0</v>
      </c>
      <c r="CD3201">
        <v>0</v>
      </c>
    </row>
    <row r="3202" spans="1:82" x14ac:dyDescent="0.35">
      <c r="A3202">
        <v>1167</v>
      </c>
      <c r="B3202" t="s">
        <v>589</v>
      </c>
      <c r="C3202" t="s">
        <v>103</v>
      </c>
      <c r="D3202">
        <v>70</v>
      </c>
      <c r="E3202" t="s">
        <v>70</v>
      </c>
      <c r="F3202" t="s">
        <v>79</v>
      </c>
      <c r="G3202">
        <v>2021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8</v>
      </c>
      <c r="V3202">
        <v>46</v>
      </c>
      <c r="W3202">
        <v>0</v>
      </c>
      <c r="X3202">
        <v>1</v>
      </c>
      <c r="Y3202">
        <v>1</v>
      </c>
      <c r="Z3202">
        <v>2</v>
      </c>
      <c r="AA3202">
        <v>0</v>
      </c>
      <c r="AB3202">
        <v>59</v>
      </c>
      <c r="AC3202">
        <v>83</v>
      </c>
      <c r="AD3202">
        <v>693</v>
      </c>
      <c r="AE3202">
        <v>2</v>
      </c>
      <c r="AF3202">
        <v>1</v>
      </c>
      <c r="AG3202">
        <v>1</v>
      </c>
      <c r="AH3202">
        <f t="shared" ref="AH3202:AH3265" si="705">AG3202+Y3202+P3202</f>
        <v>2</v>
      </c>
      <c r="AI3202">
        <f t="shared" ref="AI3202:AI3265" si="706">(AH3202+L3202)/AT3202</f>
        <v>0.11764705882352941</v>
      </c>
      <c r="AJ3202">
        <f t="shared" ref="AJ3202:AJ3265" si="707">(AH3202+L3202)/AU3202</f>
        <v>3.2102728731942215E-3</v>
      </c>
      <c r="AK3202">
        <v>612</v>
      </c>
      <c r="AL3202">
        <v>502</v>
      </c>
      <c r="AM3202">
        <v>33</v>
      </c>
      <c r="AN3202">
        <v>0</v>
      </c>
      <c r="AO3202">
        <v>0.13</v>
      </c>
      <c r="AP3202">
        <v>0.14000000000000001</v>
      </c>
      <c r="AQ3202">
        <v>81.900000000000006</v>
      </c>
      <c r="AR3202">
        <v>140.9</v>
      </c>
      <c r="AS3202">
        <f t="shared" ref="AS3202:AS3265" si="708" xml:space="preserve"> J3202 + V3202 + AD3202</f>
        <v>739</v>
      </c>
      <c r="AT3202">
        <v>17</v>
      </c>
      <c r="AU3202">
        <v>623</v>
      </c>
      <c r="AV3202">
        <v>1202</v>
      </c>
      <c r="AW3202">
        <v>0</v>
      </c>
      <c r="AX3202">
        <v>5.75</v>
      </c>
      <c r="AY3202">
        <v>11.75</v>
      </c>
      <c r="AZ3202">
        <v>67</v>
      </c>
      <c r="BA3202">
        <v>3.9411764709999999</v>
      </c>
      <c r="BB3202">
        <v>0</v>
      </c>
      <c r="BC3202">
        <v>0</v>
      </c>
      <c r="BD3202">
        <v>0</v>
      </c>
      <c r="BE3202">
        <v>0</v>
      </c>
      <c r="BF3202">
        <v>0.03</v>
      </c>
      <c r="BG3202">
        <v>2</v>
      </c>
      <c r="BH3202">
        <v>0.03</v>
      </c>
      <c r="BI3202">
        <f t="shared" ref="BI3202:BI3265" si="709">BG3202/AU3202</f>
        <v>3.2102728731942215E-3</v>
      </c>
      <c r="BJ3202">
        <v>0.52</v>
      </c>
      <c r="BK3202">
        <v>0</v>
      </c>
      <c r="BL3202">
        <v>2.71</v>
      </c>
      <c r="BM3202">
        <v>40.76</v>
      </c>
      <c r="BN3202">
        <v>4.82</v>
      </c>
      <c r="BO3202">
        <v>8.2899999999999991</v>
      </c>
      <c r="BP3202">
        <f t="shared" ref="BP3202:BP3265" si="710">AS3202/AU3202</f>
        <v>1.1861958266452648</v>
      </c>
      <c r="BQ3202">
        <v>43.47</v>
      </c>
      <c r="BR3202">
        <v>2019</v>
      </c>
      <c r="BS3202">
        <v>0.13</v>
      </c>
      <c r="BT3202">
        <v>0.23</v>
      </c>
      <c r="BU3202" s="2">
        <f t="shared" ref="BU3202:BU3265" si="711">(((W3202+AE3202)/51)+((V3202+AD3202)/5100))-(AI3202/7)+(Z3202/5000)+(AX3202/50)+(V3202/100000)+(W3202/1000)</f>
        <v>0.28317092436974795</v>
      </c>
      <c r="BV3202" s="1">
        <f t="shared" si="703"/>
        <v>0.26918037956755736</v>
      </c>
      <c r="BW3202" s="1">
        <f t="shared" si="704"/>
        <v>0.53441436445836854</v>
      </c>
      <c r="BX3202" s="1">
        <f t="shared" ref="BX3202:BX3265" si="712">((BH3202-AI3202)/5)+(AO3202/3)+(BP3202/10)+(BJ3202/2)+((AU3202/AT3202)/2000)+((AB3202/AC3202)/10)+(BA3202/100)</f>
        <v>0.53324313570431614</v>
      </c>
      <c r="BY3202" s="1" t="e">
        <f t="shared" ref="BY3202:BY3265" si="713">((H3202/I3202) * 0.2) + ((J3202 / 6000) * 0.25) + ((K3202 / 60)*0.25) - ((L3202 / 30)*0.1) - (((P3202+Y3202) / 30) * 0.1) + ((S3202 / 400)*0.1) + ((V3202 / 1500) * 0.1) + ((W3202 / 15) * 0.05)</f>
        <v>#DIV/0!</v>
      </c>
      <c r="BZ3202" s="1" t="e">
        <f t="shared" ref="BZ3202:BZ3265" si="714">(BY3202 + ((AW3202 / 15) * 0.1) + ((BC3202-BD3202+BE3202)/2) + (BJ3202 * 0.1)) * 1.2</f>
        <v>#DIV/0!</v>
      </c>
      <c r="CA3202" s="1" t="e">
        <f t="shared" ref="CA3202:CA3265" si="715">(((H3202/I3202) * 0.2) + ((BK3202 / 450) * 0.3) + ((BH3202 / 0.1)*0.2) - (AI3202 / 10) + (((S3202/AU3202) / 0.8)*0.1) + ((BL3202 / 100) * 0.15))*2</f>
        <v>#DIV/0!</v>
      </c>
      <c r="CB3202">
        <v>0</v>
      </c>
      <c r="CC3202">
        <f t="shared" si="702"/>
        <v>0</v>
      </c>
      <c r="CD3202">
        <v>0</v>
      </c>
    </row>
    <row r="3203" spans="1:82" x14ac:dyDescent="0.35">
      <c r="A3203">
        <v>1376</v>
      </c>
      <c r="B3203" t="s">
        <v>684</v>
      </c>
      <c r="C3203" t="s">
        <v>69</v>
      </c>
      <c r="D3203">
        <v>73</v>
      </c>
      <c r="E3203" t="s">
        <v>70</v>
      </c>
      <c r="F3203" t="s">
        <v>108</v>
      </c>
      <c r="G3203">
        <v>2018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10</v>
      </c>
      <c r="AC3203">
        <v>19</v>
      </c>
      <c r="AD3203">
        <v>188</v>
      </c>
      <c r="AE3203">
        <v>2</v>
      </c>
      <c r="AF3203">
        <v>0</v>
      </c>
      <c r="AG3203">
        <v>0</v>
      </c>
      <c r="AH3203">
        <f t="shared" si="705"/>
        <v>0</v>
      </c>
      <c r="AI3203">
        <f t="shared" si="706"/>
        <v>0</v>
      </c>
      <c r="AJ3203">
        <f t="shared" si="707"/>
        <v>0</v>
      </c>
      <c r="AK3203">
        <v>333</v>
      </c>
      <c r="AL3203">
        <v>16</v>
      </c>
      <c r="AM3203">
        <v>7</v>
      </c>
      <c r="AN3203">
        <v>0</v>
      </c>
      <c r="AO3203">
        <v>0.08</v>
      </c>
      <c r="AP3203">
        <v>0.17</v>
      </c>
      <c r="AQ3203">
        <v>30.8</v>
      </c>
      <c r="AR3203">
        <v>40.799999999999997</v>
      </c>
      <c r="AS3203">
        <f t="shared" si="708"/>
        <v>188</v>
      </c>
      <c r="AT3203">
        <v>7</v>
      </c>
      <c r="AU3203">
        <v>169</v>
      </c>
      <c r="AV3203">
        <v>449</v>
      </c>
      <c r="AW3203">
        <v>0</v>
      </c>
      <c r="AX3203">
        <v>0</v>
      </c>
      <c r="AY3203">
        <v>18.8</v>
      </c>
      <c r="AZ3203">
        <v>10</v>
      </c>
      <c r="BA3203">
        <v>1.428571429</v>
      </c>
      <c r="BB3203">
        <v>0</v>
      </c>
      <c r="BC3203">
        <v>0</v>
      </c>
      <c r="BD3203">
        <v>0</v>
      </c>
      <c r="BE3203">
        <v>0</v>
      </c>
      <c r="BF3203">
        <v>0.2</v>
      </c>
      <c r="BG3203">
        <v>2</v>
      </c>
      <c r="BH3203">
        <v>0.2</v>
      </c>
      <c r="BI3203">
        <f t="shared" si="709"/>
        <v>1.1834319526627219E-2</v>
      </c>
      <c r="BJ3203">
        <v>0.38</v>
      </c>
      <c r="BK3203">
        <v>0</v>
      </c>
      <c r="BL3203">
        <v>0</v>
      </c>
      <c r="BM3203">
        <v>26.86</v>
      </c>
      <c r="BN3203">
        <v>4.4000000000000004</v>
      </c>
      <c r="BO3203">
        <v>5.83</v>
      </c>
      <c r="BP3203">
        <f t="shared" si="710"/>
        <v>1.1124260355029585</v>
      </c>
      <c r="BQ3203">
        <v>26.86</v>
      </c>
      <c r="BR3203">
        <v>2013</v>
      </c>
      <c r="BS3203">
        <v>0.18</v>
      </c>
      <c r="BT3203">
        <v>0.24</v>
      </c>
      <c r="BU3203" s="2">
        <f t="shared" si="711"/>
        <v>7.6078431372549021E-2</v>
      </c>
      <c r="BV3203" s="1">
        <f t="shared" si="703"/>
        <v>0.17542130177514792</v>
      </c>
      <c r="BW3203" s="1">
        <f t="shared" si="704"/>
        <v>0.38256507138655316</v>
      </c>
      <c r="BX3203" s="1">
        <f t="shared" si="712"/>
        <v>0.44689799202575947</v>
      </c>
      <c r="BY3203" s="1" t="e">
        <f t="shared" si="713"/>
        <v>#DIV/0!</v>
      </c>
      <c r="BZ3203" s="1" t="e">
        <f t="shared" si="714"/>
        <v>#DIV/0!</v>
      </c>
      <c r="CA3203" s="1" t="e">
        <f t="shared" si="715"/>
        <v>#DIV/0!</v>
      </c>
      <c r="CB3203">
        <v>0</v>
      </c>
      <c r="CC3203">
        <f t="shared" ref="CC3203:CC3266" si="716" xml:space="preserve"> (CB3203*10)</f>
        <v>0</v>
      </c>
      <c r="CD3203">
        <v>0</v>
      </c>
    </row>
    <row r="3204" spans="1:82" x14ac:dyDescent="0.35">
      <c r="A3204">
        <v>1314</v>
      </c>
      <c r="B3204" t="s">
        <v>653</v>
      </c>
      <c r="C3204" t="s">
        <v>69</v>
      </c>
      <c r="D3204">
        <v>73</v>
      </c>
      <c r="E3204" t="s">
        <v>70</v>
      </c>
      <c r="F3204" t="s">
        <v>125</v>
      </c>
      <c r="G3204">
        <v>2021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24</v>
      </c>
      <c r="AC3204">
        <v>47</v>
      </c>
      <c r="AD3204">
        <v>275</v>
      </c>
      <c r="AE3204">
        <v>1</v>
      </c>
      <c r="AF3204">
        <v>0</v>
      </c>
      <c r="AG3204">
        <v>0</v>
      </c>
      <c r="AH3204">
        <f t="shared" si="705"/>
        <v>0</v>
      </c>
      <c r="AI3204">
        <f t="shared" si="706"/>
        <v>0</v>
      </c>
      <c r="AJ3204">
        <f t="shared" si="707"/>
        <v>0</v>
      </c>
      <c r="AK3204">
        <v>540</v>
      </c>
      <c r="AL3204">
        <v>47</v>
      </c>
      <c r="AM3204">
        <v>16</v>
      </c>
      <c r="AN3204">
        <v>0</v>
      </c>
      <c r="AO3204">
        <v>0.13</v>
      </c>
      <c r="AP3204">
        <v>0.18</v>
      </c>
      <c r="AQ3204">
        <v>33.5</v>
      </c>
      <c r="AR3204">
        <v>57.5</v>
      </c>
      <c r="AS3204">
        <f t="shared" si="708"/>
        <v>275</v>
      </c>
      <c r="AT3204">
        <v>12</v>
      </c>
      <c r="AU3204">
        <v>478</v>
      </c>
      <c r="AV3204">
        <v>814</v>
      </c>
      <c r="AW3204">
        <v>0</v>
      </c>
      <c r="AX3204">
        <v>0</v>
      </c>
      <c r="AY3204">
        <v>11.46</v>
      </c>
      <c r="AZ3204">
        <v>24</v>
      </c>
      <c r="BA3204">
        <v>2</v>
      </c>
      <c r="BB3204">
        <v>0</v>
      </c>
      <c r="BC3204">
        <v>0</v>
      </c>
      <c r="BD3204">
        <v>0</v>
      </c>
      <c r="BE3204">
        <v>0</v>
      </c>
      <c r="BF3204">
        <v>0.04</v>
      </c>
      <c r="BG3204">
        <v>1</v>
      </c>
      <c r="BH3204">
        <v>0.04</v>
      </c>
      <c r="BI3204">
        <f t="shared" si="709"/>
        <v>2.0920502092050207E-3</v>
      </c>
      <c r="BJ3204">
        <v>0.59</v>
      </c>
      <c r="BK3204">
        <v>0</v>
      </c>
      <c r="BL3204">
        <v>0</v>
      </c>
      <c r="BM3204">
        <v>22.92</v>
      </c>
      <c r="BN3204">
        <v>2.79</v>
      </c>
      <c r="BO3204">
        <v>4.79</v>
      </c>
      <c r="BP3204">
        <f t="shared" si="710"/>
        <v>0.57531380753138073</v>
      </c>
      <c r="BQ3204">
        <v>22.92</v>
      </c>
      <c r="BR3204">
        <v>2016</v>
      </c>
      <c r="BS3204">
        <v>7.0000000000000007E-2</v>
      </c>
      <c r="BT3204">
        <v>0.12</v>
      </c>
      <c r="BU3204" s="2">
        <f t="shared" si="711"/>
        <v>7.3529411764705885E-2</v>
      </c>
      <c r="BV3204" s="1">
        <f t="shared" si="703"/>
        <v>0.19626569037656905</v>
      </c>
      <c r="BW3204" s="1">
        <f t="shared" si="704"/>
        <v>0.4571196549848166</v>
      </c>
      <c r="BX3204" s="1">
        <f t="shared" si="712"/>
        <v>0.49484521054037217</v>
      </c>
      <c r="BY3204" s="1" t="e">
        <f t="shared" si="713"/>
        <v>#DIV/0!</v>
      </c>
      <c r="BZ3204" s="1" t="e">
        <f t="shared" si="714"/>
        <v>#DIV/0!</v>
      </c>
      <c r="CA3204" s="1" t="e">
        <f t="shared" si="715"/>
        <v>#DIV/0!</v>
      </c>
      <c r="CB3204">
        <v>0</v>
      </c>
      <c r="CC3204">
        <f t="shared" si="716"/>
        <v>0</v>
      </c>
      <c r="CD3204">
        <v>0</v>
      </c>
    </row>
    <row r="3205" spans="1:82" x14ac:dyDescent="0.35">
      <c r="A3205">
        <v>903</v>
      </c>
      <c r="B3205" t="s">
        <v>997</v>
      </c>
      <c r="C3205" t="s">
        <v>81</v>
      </c>
      <c r="D3205">
        <v>77</v>
      </c>
      <c r="E3205" t="s">
        <v>797</v>
      </c>
      <c r="F3205" t="s">
        <v>82</v>
      </c>
      <c r="G3205">
        <v>2018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16</v>
      </c>
      <c r="AC3205">
        <v>24</v>
      </c>
      <c r="AD3205">
        <v>185</v>
      </c>
      <c r="AE3205">
        <v>1</v>
      </c>
      <c r="AF3205">
        <v>0</v>
      </c>
      <c r="AG3205">
        <v>0</v>
      </c>
      <c r="AH3205">
        <f t="shared" si="705"/>
        <v>0</v>
      </c>
      <c r="AI3205">
        <f t="shared" si="706"/>
        <v>0</v>
      </c>
      <c r="AJ3205">
        <f t="shared" si="707"/>
        <v>0</v>
      </c>
      <c r="AK3205">
        <v>73</v>
      </c>
      <c r="AL3205">
        <v>170</v>
      </c>
      <c r="AM3205">
        <v>11</v>
      </c>
      <c r="AN3205">
        <v>0</v>
      </c>
      <c r="AO3205">
        <v>0.06</v>
      </c>
      <c r="AP3205">
        <v>0.02</v>
      </c>
      <c r="AQ3205">
        <v>24.5</v>
      </c>
      <c r="AR3205">
        <v>40.5</v>
      </c>
      <c r="AS3205">
        <f t="shared" si="708"/>
        <v>185</v>
      </c>
      <c r="AT3205">
        <v>11</v>
      </c>
      <c r="AU3205">
        <v>475</v>
      </c>
      <c r="AV3205">
        <v>750</v>
      </c>
      <c r="AW3205">
        <v>0</v>
      </c>
      <c r="AX3205">
        <v>0</v>
      </c>
      <c r="AY3205">
        <v>11.56</v>
      </c>
      <c r="AZ3205">
        <v>16</v>
      </c>
      <c r="BA3205">
        <v>1.4545454550000001</v>
      </c>
      <c r="BB3205">
        <v>0</v>
      </c>
      <c r="BC3205">
        <v>0</v>
      </c>
      <c r="BD3205">
        <v>0</v>
      </c>
      <c r="BE3205">
        <v>0</v>
      </c>
      <c r="BF3205">
        <v>0.06</v>
      </c>
      <c r="BG3205">
        <v>1</v>
      </c>
      <c r="BH3205">
        <v>0.06</v>
      </c>
      <c r="BI3205">
        <f t="shared" si="709"/>
        <v>2.1052631578947368E-3</v>
      </c>
      <c r="BJ3205">
        <v>0.63</v>
      </c>
      <c r="BK3205">
        <v>0</v>
      </c>
      <c r="BL3205">
        <v>0</v>
      </c>
      <c r="BM3205">
        <v>16.82</v>
      </c>
      <c r="BN3205">
        <v>2.23</v>
      </c>
      <c r="BO3205">
        <v>3.68</v>
      </c>
      <c r="BP3205">
        <f t="shared" si="710"/>
        <v>0.38947368421052631</v>
      </c>
      <c r="BQ3205">
        <v>16.82</v>
      </c>
      <c r="BR3205">
        <v>2013</v>
      </c>
      <c r="BS3205">
        <v>0.05</v>
      </c>
      <c r="BT3205">
        <v>0.09</v>
      </c>
      <c r="BU3205" s="2">
        <f t="shared" si="711"/>
        <v>5.5882352941176473E-2</v>
      </c>
      <c r="BV3205" s="1">
        <f t="shared" si="703"/>
        <v>0.18197368421052632</v>
      </c>
      <c r="BW3205" s="1">
        <f t="shared" si="704"/>
        <v>0.45119514619883039</v>
      </c>
      <c r="BX3205" s="1">
        <f t="shared" si="712"/>
        <v>0.48875039872862841</v>
      </c>
      <c r="BY3205" s="1" t="e">
        <f t="shared" si="713"/>
        <v>#DIV/0!</v>
      </c>
      <c r="BZ3205" s="1" t="e">
        <f t="shared" si="714"/>
        <v>#DIV/0!</v>
      </c>
      <c r="CA3205" s="1" t="e">
        <f t="shared" si="715"/>
        <v>#DIV/0!</v>
      </c>
      <c r="CB3205">
        <v>0</v>
      </c>
      <c r="CC3205">
        <f t="shared" si="716"/>
        <v>0</v>
      </c>
      <c r="CD3205">
        <v>0</v>
      </c>
    </row>
    <row r="3206" spans="1:82" x14ac:dyDescent="0.35">
      <c r="A3206">
        <v>266</v>
      </c>
      <c r="B3206" t="s">
        <v>1223</v>
      </c>
      <c r="C3206" t="s">
        <v>100</v>
      </c>
      <c r="D3206">
        <v>69</v>
      </c>
      <c r="E3206" t="s">
        <v>1156</v>
      </c>
      <c r="F3206" t="s">
        <v>132</v>
      </c>
      <c r="G3206">
        <v>2022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26</v>
      </c>
      <c r="V3206">
        <v>125</v>
      </c>
      <c r="W3206">
        <v>0</v>
      </c>
      <c r="X3206">
        <v>0</v>
      </c>
      <c r="Y3206">
        <v>0</v>
      </c>
      <c r="Z3206">
        <v>2</v>
      </c>
      <c r="AA3206">
        <v>0</v>
      </c>
      <c r="AB3206">
        <v>6</v>
      </c>
      <c r="AC3206">
        <v>7</v>
      </c>
      <c r="AD3206">
        <v>61</v>
      </c>
      <c r="AE3206">
        <v>0</v>
      </c>
      <c r="AF3206">
        <v>0</v>
      </c>
      <c r="AG3206">
        <v>0</v>
      </c>
      <c r="AH3206">
        <f t="shared" si="705"/>
        <v>0</v>
      </c>
      <c r="AI3206">
        <f t="shared" si="706"/>
        <v>0</v>
      </c>
      <c r="AJ3206">
        <f t="shared" si="707"/>
        <v>0</v>
      </c>
      <c r="AK3206">
        <v>9</v>
      </c>
      <c r="AL3206">
        <v>52</v>
      </c>
      <c r="AM3206">
        <v>3</v>
      </c>
      <c r="AN3206">
        <v>0</v>
      </c>
      <c r="AO3206">
        <v>0.04</v>
      </c>
      <c r="AP3206">
        <v>0.01</v>
      </c>
      <c r="AQ3206">
        <v>18.600000000000001</v>
      </c>
      <c r="AR3206">
        <v>24.6</v>
      </c>
      <c r="AS3206">
        <f t="shared" si="708"/>
        <v>186</v>
      </c>
      <c r="AT3206">
        <v>5</v>
      </c>
      <c r="AU3206">
        <v>111</v>
      </c>
      <c r="AV3206">
        <v>341</v>
      </c>
      <c r="AW3206">
        <v>0</v>
      </c>
      <c r="AX3206">
        <v>4.8099999999999996</v>
      </c>
      <c r="AY3206">
        <v>10.17</v>
      </c>
      <c r="AZ3206">
        <v>32</v>
      </c>
      <c r="BA3206">
        <v>6.4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f t="shared" si="709"/>
        <v>0</v>
      </c>
      <c r="BJ3206">
        <v>0.33</v>
      </c>
      <c r="BK3206">
        <v>0</v>
      </c>
      <c r="BL3206">
        <v>25</v>
      </c>
      <c r="BM3206">
        <v>12.2</v>
      </c>
      <c r="BN3206">
        <v>3.72</v>
      </c>
      <c r="BO3206">
        <v>4.92</v>
      </c>
      <c r="BP3206">
        <f t="shared" si="710"/>
        <v>1.6756756756756757</v>
      </c>
      <c r="BQ3206">
        <v>37.200000000000003</v>
      </c>
      <c r="BR3206">
        <v>2018</v>
      </c>
      <c r="BS3206">
        <v>0.17</v>
      </c>
      <c r="BT3206">
        <v>0.22</v>
      </c>
      <c r="BU3206" s="2">
        <f t="shared" si="711"/>
        <v>0.13432058823529411</v>
      </c>
      <c r="BV3206" s="1">
        <f t="shared" si="703"/>
        <v>0.18998378378378381</v>
      </c>
      <c r="BW3206" s="1">
        <f t="shared" si="704"/>
        <v>0.45072518661518657</v>
      </c>
      <c r="BX3206" s="1">
        <f t="shared" si="712"/>
        <v>0.50671518661518666</v>
      </c>
      <c r="BY3206" s="1" t="e">
        <f t="shared" si="713"/>
        <v>#DIV/0!</v>
      </c>
      <c r="BZ3206" s="1" t="e">
        <f t="shared" si="714"/>
        <v>#DIV/0!</v>
      </c>
      <c r="CA3206" s="1" t="e">
        <f t="shared" si="715"/>
        <v>#DIV/0!</v>
      </c>
      <c r="CB3206">
        <v>0</v>
      </c>
      <c r="CC3206">
        <f t="shared" si="716"/>
        <v>0</v>
      </c>
      <c r="CD3206">
        <v>0</v>
      </c>
    </row>
    <row r="3207" spans="1:82" x14ac:dyDescent="0.35">
      <c r="A3207">
        <v>286</v>
      </c>
      <c r="B3207" t="s">
        <v>232</v>
      </c>
      <c r="C3207" t="s">
        <v>96</v>
      </c>
      <c r="D3207">
        <v>74</v>
      </c>
      <c r="E3207" t="s">
        <v>70</v>
      </c>
      <c r="F3207" t="s">
        <v>116</v>
      </c>
      <c r="G3207">
        <v>2015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6</v>
      </c>
      <c r="AC3207">
        <v>13</v>
      </c>
      <c r="AD3207">
        <v>80</v>
      </c>
      <c r="AE3207">
        <v>0</v>
      </c>
      <c r="AF3207">
        <v>0</v>
      </c>
      <c r="AG3207">
        <v>0</v>
      </c>
      <c r="AH3207">
        <f t="shared" si="705"/>
        <v>0</v>
      </c>
      <c r="AI3207">
        <f t="shared" si="706"/>
        <v>0</v>
      </c>
      <c r="AJ3207">
        <f t="shared" si="707"/>
        <v>0</v>
      </c>
      <c r="AK3207">
        <v>212</v>
      </c>
      <c r="AL3207">
        <v>22</v>
      </c>
      <c r="AM3207">
        <v>2</v>
      </c>
      <c r="AN3207">
        <v>0</v>
      </c>
      <c r="AO3207">
        <v>0.15</v>
      </c>
      <c r="AP3207">
        <v>0.22</v>
      </c>
      <c r="AQ3207">
        <v>8</v>
      </c>
      <c r="AR3207">
        <v>14</v>
      </c>
      <c r="AS3207">
        <f t="shared" si="708"/>
        <v>80</v>
      </c>
      <c r="AT3207">
        <v>3</v>
      </c>
      <c r="AU3207">
        <v>123</v>
      </c>
      <c r="AV3207">
        <v>203</v>
      </c>
      <c r="AW3207">
        <v>0</v>
      </c>
      <c r="AX3207">
        <v>0</v>
      </c>
      <c r="AY3207">
        <v>13.33</v>
      </c>
      <c r="AZ3207">
        <v>6</v>
      </c>
      <c r="BA3207">
        <v>2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f t="shared" si="709"/>
        <v>0</v>
      </c>
      <c r="BJ3207">
        <v>0.61</v>
      </c>
      <c r="BK3207">
        <v>0</v>
      </c>
      <c r="BL3207">
        <v>0</v>
      </c>
      <c r="BM3207">
        <v>26.67</v>
      </c>
      <c r="BN3207">
        <v>2.67</v>
      </c>
      <c r="BO3207">
        <v>4.67</v>
      </c>
      <c r="BP3207">
        <f t="shared" si="710"/>
        <v>0.65040650406504064</v>
      </c>
      <c r="BQ3207">
        <v>26.67</v>
      </c>
      <c r="BR3207">
        <v>2012</v>
      </c>
      <c r="BS3207">
        <v>7.0000000000000007E-2</v>
      </c>
      <c r="BT3207">
        <v>0.11</v>
      </c>
      <c r="BU3207" s="2">
        <f t="shared" si="711"/>
        <v>1.5686274509803921E-2</v>
      </c>
      <c r="BV3207" s="1">
        <f t="shared" si="703"/>
        <v>0.16552032520325202</v>
      </c>
      <c r="BW3207" s="1">
        <f t="shared" si="704"/>
        <v>0.45892449656035023</v>
      </c>
      <c r="BX3207" s="1">
        <f t="shared" si="712"/>
        <v>0.50669449656035026</v>
      </c>
      <c r="BY3207" s="1" t="e">
        <f t="shared" si="713"/>
        <v>#DIV/0!</v>
      </c>
      <c r="BZ3207" s="1" t="e">
        <f t="shared" si="714"/>
        <v>#DIV/0!</v>
      </c>
      <c r="CA3207" s="1" t="e">
        <f t="shared" si="715"/>
        <v>#DIV/0!</v>
      </c>
      <c r="CB3207">
        <v>0</v>
      </c>
      <c r="CC3207">
        <f t="shared" si="716"/>
        <v>0</v>
      </c>
      <c r="CD3207">
        <v>0</v>
      </c>
    </row>
    <row r="3208" spans="1:82" x14ac:dyDescent="0.35">
      <c r="A3208">
        <v>753</v>
      </c>
      <c r="B3208" t="s">
        <v>425</v>
      </c>
      <c r="C3208" t="s">
        <v>92</v>
      </c>
      <c r="D3208">
        <v>71</v>
      </c>
      <c r="E3208" t="s">
        <v>70</v>
      </c>
      <c r="F3208" t="s">
        <v>120</v>
      </c>
      <c r="G3208">
        <v>2020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30</v>
      </c>
      <c r="AC3208">
        <v>56</v>
      </c>
      <c r="AD3208">
        <v>392</v>
      </c>
      <c r="AE3208">
        <v>5</v>
      </c>
      <c r="AF3208">
        <v>0</v>
      </c>
      <c r="AG3208">
        <v>0</v>
      </c>
      <c r="AH3208">
        <f t="shared" si="705"/>
        <v>0</v>
      </c>
      <c r="AI3208">
        <f t="shared" si="706"/>
        <v>0</v>
      </c>
      <c r="AJ3208">
        <f t="shared" si="707"/>
        <v>0</v>
      </c>
      <c r="AK3208">
        <v>699</v>
      </c>
      <c r="AL3208">
        <v>139</v>
      </c>
      <c r="AM3208">
        <v>19</v>
      </c>
      <c r="AN3208">
        <v>0</v>
      </c>
      <c r="AO3208">
        <v>0.1</v>
      </c>
      <c r="AP3208">
        <v>0.16</v>
      </c>
      <c r="AQ3208">
        <v>69.2</v>
      </c>
      <c r="AR3208">
        <v>99.2</v>
      </c>
      <c r="AS3208">
        <f t="shared" si="708"/>
        <v>392</v>
      </c>
      <c r="AT3208">
        <v>16</v>
      </c>
      <c r="AU3208">
        <v>486</v>
      </c>
      <c r="AV3208">
        <v>1105</v>
      </c>
      <c r="AW3208">
        <v>0</v>
      </c>
      <c r="AX3208">
        <v>0</v>
      </c>
      <c r="AY3208">
        <v>13.07</v>
      </c>
      <c r="AZ3208">
        <v>30</v>
      </c>
      <c r="BA3208">
        <v>1.875</v>
      </c>
      <c r="BB3208">
        <v>0</v>
      </c>
      <c r="BC3208">
        <v>0</v>
      </c>
      <c r="BD3208">
        <v>0</v>
      </c>
      <c r="BE3208">
        <v>0</v>
      </c>
      <c r="BF3208">
        <v>0.17</v>
      </c>
      <c r="BG3208">
        <v>5</v>
      </c>
      <c r="BH3208">
        <v>0.17</v>
      </c>
      <c r="BI3208">
        <f t="shared" si="709"/>
        <v>1.0288065843621399E-2</v>
      </c>
      <c r="BJ3208">
        <v>0.44</v>
      </c>
      <c r="BK3208">
        <v>0</v>
      </c>
      <c r="BL3208">
        <v>0</v>
      </c>
      <c r="BM3208">
        <v>24.5</v>
      </c>
      <c r="BN3208">
        <v>4.32</v>
      </c>
      <c r="BO3208">
        <v>6.2</v>
      </c>
      <c r="BP3208">
        <f t="shared" si="710"/>
        <v>0.80658436213991769</v>
      </c>
      <c r="BQ3208">
        <v>24.5</v>
      </c>
      <c r="BR3208">
        <v>2018</v>
      </c>
      <c r="BS3208">
        <v>0.14000000000000001</v>
      </c>
      <c r="BT3208">
        <v>0.2</v>
      </c>
      <c r="BU3208" s="2">
        <f t="shared" si="711"/>
        <v>0.17490196078431372</v>
      </c>
      <c r="BV3208" s="1">
        <f t="shared" si="703"/>
        <v>0.23252921810699589</v>
      </c>
      <c r="BW3208" s="1">
        <f t="shared" si="704"/>
        <v>0.40583208700764256</v>
      </c>
      <c r="BX3208" s="1">
        <f t="shared" si="712"/>
        <v>0.45550069811875366</v>
      </c>
      <c r="BY3208" s="1" t="e">
        <f t="shared" si="713"/>
        <v>#DIV/0!</v>
      </c>
      <c r="BZ3208" s="1" t="e">
        <f t="shared" si="714"/>
        <v>#DIV/0!</v>
      </c>
      <c r="CA3208" s="1" t="e">
        <f t="shared" si="715"/>
        <v>#DIV/0!</v>
      </c>
      <c r="CB3208">
        <v>0</v>
      </c>
      <c r="CC3208">
        <f t="shared" si="716"/>
        <v>0</v>
      </c>
      <c r="CD3208">
        <v>0</v>
      </c>
    </row>
    <row r="3209" spans="1:82" x14ac:dyDescent="0.35">
      <c r="A3209">
        <v>1636</v>
      </c>
      <c r="B3209" t="s">
        <v>1586</v>
      </c>
      <c r="C3209" t="s">
        <v>103</v>
      </c>
      <c r="D3209">
        <v>70</v>
      </c>
      <c r="E3209" t="s">
        <v>1156</v>
      </c>
      <c r="F3209" t="s">
        <v>73</v>
      </c>
      <c r="G3209">
        <v>2017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47</v>
      </c>
      <c r="V3209">
        <v>174</v>
      </c>
      <c r="W3209">
        <v>1</v>
      </c>
      <c r="X3209">
        <v>0</v>
      </c>
      <c r="Y3209">
        <v>0</v>
      </c>
      <c r="Z3209">
        <v>9</v>
      </c>
      <c r="AA3209">
        <v>0</v>
      </c>
      <c r="AB3209">
        <v>13</v>
      </c>
      <c r="AC3209">
        <v>18</v>
      </c>
      <c r="AD3209">
        <v>103</v>
      </c>
      <c r="AE3209">
        <v>0</v>
      </c>
      <c r="AF3209">
        <v>0</v>
      </c>
      <c r="AG3209">
        <v>0</v>
      </c>
      <c r="AH3209">
        <f t="shared" si="705"/>
        <v>0</v>
      </c>
      <c r="AI3209">
        <f t="shared" si="706"/>
        <v>0</v>
      </c>
      <c r="AJ3209">
        <f t="shared" si="707"/>
        <v>0</v>
      </c>
      <c r="AK3209">
        <v>21</v>
      </c>
      <c r="AL3209">
        <v>87</v>
      </c>
      <c r="AM3209">
        <v>6</v>
      </c>
      <c r="AN3209">
        <v>0</v>
      </c>
      <c r="AO3209">
        <v>7.0000000000000007E-2</v>
      </c>
      <c r="AP3209">
        <v>0.01</v>
      </c>
      <c r="AQ3209">
        <v>33.700000000000003</v>
      </c>
      <c r="AR3209">
        <v>46.7</v>
      </c>
      <c r="AS3209">
        <f t="shared" si="708"/>
        <v>277</v>
      </c>
      <c r="AT3209">
        <v>8</v>
      </c>
      <c r="AU3209">
        <v>173</v>
      </c>
      <c r="AV3209">
        <v>561</v>
      </c>
      <c r="AW3209">
        <v>0</v>
      </c>
      <c r="AX3209">
        <v>3.7</v>
      </c>
      <c r="AY3209">
        <v>7.92</v>
      </c>
      <c r="AZ3209">
        <v>60</v>
      </c>
      <c r="BA3209">
        <v>7.5</v>
      </c>
      <c r="BB3209">
        <v>0</v>
      </c>
      <c r="BC3209">
        <v>0</v>
      </c>
      <c r="BD3209">
        <v>0</v>
      </c>
      <c r="BE3209">
        <v>0.02</v>
      </c>
      <c r="BF3209">
        <v>0</v>
      </c>
      <c r="BG3209">
        <v>1</v>
      </c>
      <c r="BH3209">
        <v>0.02</v>
      </c>
      <c r="BI3209">
        <f t="shared" si="709"/>
        <v>5.7803468208092483E-3</v>
      </c>
      <c r="BJ3209">
        <v>0.31</v>
      </c>
      <c r="BK3209">
        <v>0</v>
      </c>
      <c r="BL3209">
        <v>21.75</v>
      </c>
      <c r="BM3209">
        <v>12.88</v>
      </c>
      <c r="BN3209">
        <v>4.21</v>
      </c>
      <c r="BO3209">
        <v>5.84</v>
      </c>
      <c r="BP3209">
        <f t="shared" si="710"/>
        <v>1.6011560693641618</v>
      </c>
      <c r="BQ3209">
        <v>34.619999999999997</v>
      </c>
      <c r="BR3209">
        <v>2016</v>
      </c>
      <c r="BS3209">
        <v>0.19</v>
      </c>
      <c r="BT3209">
        <v>0.27</v>
      </c>
      <c r="BU3209" s="2">
        <f t="shared" si="711"/>
        <v>0.15246156862745097</v>
      </c>
      <c r="BV3209" s="1">
        <f t="shared" si="703"/>
        <v>0.22095780346820806</v>
      </c>
      <c r="BW3209" s="1">
        <f t="shared" si="704"/>
        <v>0.44681405138086056</v>
      </c>
      <c r="BX3209" s="1">
        <f t="shared" si="712"/>
        <v>0.50048366249197163</v>
      </c>
      <c r="BY3209" s="1" t="e">
        <f t="shared" si="713"/>
        <v>#DIV/0!</v>
      </c>
      <c r="BZ3209" s="1" t="e">
        <f t="shared" si="714"/>
        <v>#DIV/0!</v>
      </c>
      <c r="CA3209" s="1" t="e">
        <f t="shared" si="715"/>
        <v>#DIV/0!</v>
      </c>
      <c r="CB3209">
        <v>0</v>
      </c>
      <c r="CC3209">
        <f t="shared" si="716"/>
        <v>0</v>
      </c>
      <c r="CD3209">
        <v>0</v>
      </c>
    </row>
    <row r="3210" spans="1:82" x14ac:dyDescent="0.35">
      <c r="A3210">
        <v>1220</v>
      </c>
      <c r="B3210" t="s">
        <v>1058</v>
      </c>
      <c r="C3210" t="s">
        <v>96</v>
      </c>
      <c r="D3210">
        <v>74</v>
      </c>
      <c r="E3210" t="s">
        <v>797</v>
      </c>
      <c r="F3210" t="s">
        <v>71</v>
      </c>
      <c r="G3210">
        <v>2021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14</v>
      </c>
      <c r="AC3210">
        <v>18</v>
      </c>
      <c r="AD3210">
        <v>145</v>
      </c>
      <c r="AE3210">
        <v>3</v>
      </c>
      <c r="AF3210">
        <v>0</v>
      </c>
      <c r="AG3210">
        <v>0</v>
      </c>
      <c r="AH3210">
        <f t="shared" si="705"/>
        <v>0</v>
      </c>
      <c r="AI3210">
        <f t="shared" si="706"/>
        <v>0</v>
      </c>
      <c r="AJ3210">
        <f t="shared" si="707"/>
        <v>0</v>
      </c>
      <c r="AK3210">
        <v>118</v>
      </c>
      <c r="AL3210">
        <v>59</v>
      </c>
      <c r="AM3210">
        <v>10</v>
      </c>
      <c r="AN3210">
        <v>1</v>
      </c>
      <c r="AO3210">
        <v>0.06</v>
      </c>
      <c r="AP3210">
        <v>0.06</v>
      </c>
      <c r="AQ3210">
        <v>34.5</v>
      </c>
      <c r="AR3210">
        <v>48.5</v>
      </c>
      <c r="AS3210">
        <f t="shared" si="708"/>
        <v>145</v>
      </c>
      <c r="AT3210">
        <v>10</v>
      </c>
      <c r="AU3210">
        <v>340</v>
      </c>
      <c r="AV3210">
        <v>740</v>
      </c>
      <c r="AW3210">
        <v>0</v>
      </c>
      <c r="AX3210">
        <v>0</v>
      </c>
      <c r="AY3210">
        <v>10.36</v>
      </c>
      <c r="AZ3210">
        <v>14</v>
      </c>
      <c r="BA3210">
        <v>1.4</v>
      </c>
      <c r="BB3210">
        <v>0</v>
      </c>
      <c r="BC3210">
        <v>0</v>
      </c>
      <c r="BD3210">
        <v>0</v>
      </c>
      <c r="BE3210">
        <v>0</v>
      </c>
      <c r="BF3210">
        <v>0.21</v>
      </c>
      <c r="BG3210">
        <v>3</v>
      </c>
      <c r="BH3210">
        <v>0.21</v>
      </c>
      <c r="BI3210">
        <f t="shared" si="709"/>
        <v>8.8235294117647058E-3</v>
      </c>
      <c r="BJ3210">
        <v>0.46</v>
      </c>
      <c r="BK3210">
        <v>0</v>
      </c>
      <c r="BL3210">
        <v>0</v>
      </c>
      <c r="BM3210">
        <v>14.5</v>
      </c>
      <c r="BN3210">
        <v>3.45</v>
      </c>
      <c r="BO3210">
        <v>4.8499999999999996</v>
      </c>
      <c r="BP3210">
        <f t="shared" si="710"/>
        <v>0.4264705882352941</v>
      </c>
      <c r="BQ3210">
        <v>14.5</v>
      </c>
      <c r="BR3210">
        <v>2015</v>
      </c>
      <c r="BS3210">
        <v>0.1</v>
      </c>
      <c r="BT3210">
        <v>0.14000000000000001</v>
      </c>
      <c r="BU3210" s="2">
        <f t="shared" si="711"/>
        <v>8.7254901960784309E-2</v>
      </c>
      <c r="BV3210" s="1">
        <f t="shared" si="703"/>
        <v>0.1648235294117647</v>
      </c>
      <c r="BW3210" s="1">
        <f t="shared" si="704"/>
        <v>0.37854483660130722</v>
      </c>
      <c r="BX3210" s="1">
        <f t="shared" si="712"/>
        <v>0.44342483660130722</v>
      </c>
      <c r="BY3210" s="1" t="e">
        <f t="shared" si="713"/>
        <v>#DIV/0!</v>
      </c>
      <c r="BZ3210" s="1" t="e">
        <f t="shared" si="714"/>
        <v>#DIV/0!</v>
      </c>
      <c r="CA3210" s="1" t="e">
        <f t="shared" si="715"/>
        <v>#DIV/0!</v>
      </c>
      <c r="CB3210">
        <v>0</v>
      </c>
      <c r="CC3210">
        <f t="shared" si="716"/>
        <v>0</v>
      </c>
      <c r="CD3210">
        <v>0</v>
      </c>
    </row>
    <row r="3211" spans="1:82" x14ac:dyDescent="0.35">
      <c r="A3211">
        <v>1652</v>
      </c>
      <c r="B3211" t="s">
        <v>1151</v>
      </c>
      <c r="C3211" t="s">
        <v>81</v>
      </c>
      <c r="D3211">
        <v>77</v>
      </c>
      <c r="E3211" t="s">
        <v>797</v>
      </c>
      <c r="F3211" t="s">
        <v>73</v>
      </c>
      <c r="G3211">
        <v>2013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36</v>
      </c>
      <c r="AC3211">
        <v>56</v>
      </c>
      <c r="AD3211">
        <v>469</v>
      </c>
      <c r="AE3211">
        <v>4</v>
      </c>
      <c r="AF3211">
        <v>0</v>
      </c>
      <c r="AG3211">
        <v>0</v>
      </c>
      <c r="AH3211">
        <f t="shared" si="705"/>
        <v>0</v>
      </c>
      <c r="AI3211">
        <f t="shared" si="706"/>
        <v>0</v>
      </c>
      <c r="AJ3211">
        <f t="shared" si="707"/>
        <v>0</v>
      </c>
      <c r="AK3211">
        <v>567</v>
      </c>
      <c r="AL3211">
        <v>158</v>
      </c>
      <c r="AM3211">
        <v>25</v>
      </c>
      <c r="AN3211">
        <v>0</v>
      </c>
      <c r="AO3211">
        <v>0.11</v>
      </c>
      <c r="AP3211">
        <v>0.13</v>
      </c>
      <c r="AQ3211">
        <v>70.900000000000006</v>
      </c>
      <c r="AR3211">
        <v>106.9</v>
      </c>
      <c r="AS3211">
        <f t="shared" si="708"/>
        <v>469</v>
      </c>
      <c r="AT3211">
        <v>15</v>
      </c>
      <c r="AU3211">
        <v>417</v>
      </c>
      <c r="AV3211">
        <v>1049</v>
      </c>
      <c r="AW3211">
        <v>0</v>
      </c>
      <c r="AX3211">
        <v>0</v>
      </c>
      <c r="AY3211">
        <v>13.03</v>
      </c>
      <c r="AZ3211">
        <v>36</v>
      </c>
      <c r="BA3211">
        <v>2.4</v>
      </c>
      <c r="BB3211">
        <v>0</v>
      </c>
      <c r="BC3211">
        <v>0</v>
      </c>
      <c r="BD3211">
        <v>0</v>
      </c>
      <c r="BE3211">
        <v>0</v>
      </c>
      <c r="BF3211">
        <v>0.11</v>
      </c>
      <c r="BG3211">
        <v>4</v>
      </c>
      <c r="BH3211">
        <v>0.11</v>
      </c>
      <c r="BI3211">
        <f t="shared" si="709"/>
        <v>9.5923261390887284E-3</v>
      </c>
      <c r="BJ3211">
        <v>0.4</v>
      </c>
      <c r="BK3211">
        <v>0</v>
      </c>
      <c r="BL3211">
        <v>0</v>
      </c>
      <c r="BM3211">
        <v>31.27</v>
      </c>
      <c r="BN3211">
        <v>4.7300000000000004</v>
      </c>
      <c r="BO3211">
        <v>7.13</v>
      </c>
      <c r="BP3211">
        <f t="shared" si="710"/>
        <v>1.1247002398081534</v>
      </c>
      <c r="BQ3211">
        <v>31.27</v>
      </c>
      <c r="BR3211">
        <v>2013</v>
      </c>
      <c r="BS3211">
        <v>0.17</v>
      </c>
      <c r="BT3211">
        <v>0.26</v>
      </c>
      <c r="BU3211" s="2">
        <f t="shared" si="711"/>
        <v>0.17039215686274511</v>
      </c>
      <c r="BV3211" s="1">
        <f t="shared" si="703"/>
        <v>0.24113501199040768</v>
      </c>
      <c r="BW3211" s="1">
        <f t="shared" si="704"/>
        <v>0.43409329382208517</v>
      </c>
      <c r="BX3211" s="1">
        <f t="shared" si="712"/>
        <v>0.47332240493319633</v>
      </c>
      <c r="BY3211" s="1" t="e">
        <f t="shared" si="713"/>
        <v>#DIV/0!</v>
      </c>
      <c r="BZ3211" s="1" t="e">
        <f t="shared" si="714"/>
        <v>#DIV/0!</v>
      </c>
      <c r="CA3211" s="1" t="e">
        <f t="shared" si="715"/>
        <v>#DIV/0!</v>
      </c>
      <c r="CB3211">
        <v>0</v>
      </c>
      <c r="CC3211">
        <f t="shared" si="716"/>
        <v>0</v>
      </c>
      <c r="CD3211">
        <v>0</v>
      </c>
    </row>
    <row r="3212" spans="1:82" x14ac:dyDescent="0.35">
      <c r="A3212">
        <v>1235</v>
      </c>
      <c r="B3212" t="s">
        <v>1062</v>
      </c>
      <c r="C3212" t="s">
        <v>81</v>
      </c>
      <c r="D3212">
        <v>77</v>
      </c>
      <c r="E3212" t="s">
        <v>797</v>
      </c>
      <c r="F3212" t="s">
        <v>90</v>
      </c>
      <c r="G3212">
        <v>2014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2</v>
      </c>
      <c r="AC3212">
        <v>3</v>
      </c>
      <c r="AD3212">
        <v>16</v>
      </c>
      <c r="AE3212">
        <v>1</v>
      </c>
      <c r="AF3212">
        <v>0</v>
      </c>
      <c r="AG3212">
        <v>0</v>
      </c>
      <c r="AH3212">
        <f t="shared" si="705"/>
        <v>0</v>
      </c>
      <c r="AI3212">
        <f t="shared" si="706"/>
        <v>0</v>
      </c>
      <c r="AJ3212">
        <f t="shared" si="707"/>
        <v>0</v>
      </c>
      <c r="AK3212">
        <v>21</v>
      </c>
      <c r="AL3212">
        <v>4</v>
      </c>
      <c r="AM3212">
        <v>2</v>
      </c>
      <c r="AN3212">
        <v>0</v>
      </c>
      <c r="AO3212">
        <v>0.03</v>
      </c>
      <c r="AP3212">
        <v>0.03</v>
      </c>
      <c r="AQ3212">
        <v>7.6</v>
      </c>
      <c r="AR3212">
        <v>9.6</v>
      </c>
      <c r="AS3212">
        <f t="shared" si="708"/>
        <v>16</v>
      </c>
      <c r="AT3212">
        <v>3</v>
      </c>
      <c r="AU3212">
        <v>56</v>
      </c>
      <c r="AV3212">
        <v>210</v>
      </c>
      <c r="AW3212">
        <v>0</v>
      </c>
      <c r="AX3212">
        <v>0</v>
      </c>
      <c r="AY3212">
        <v>8</v>
      </c>
      <c r="AZ3212">
        <v>2</v>
      </c>
      <c r="BA3212">
        <v>0.66666666699999999</v>
      </c>
      <c r="BB3212">
        <v>0</v>
      </c>
      <c r="BC3212">
        <v>0</v>
      </c>
      <c r="BD3212">
        <v>0</v>
      </c>
      <c r="BE3212">
        <v>0</v>
      </c>
      <c r="BF3212">
        <v>0.5</v>
      </c>
      <c r="BG3212">
        <v>1</v>
      </c>
      <c r="BH3212">
        <v>0.5</v>
      </c>
      <c r="BI3212">
        <f t="shared" si="709"/>
        <v>1.7857142857142856E-2</v>
      </c>
      <c r="BJ3212">
        <v>0.27</v>
      </c>
      <c r="BK3212">
        <v>0</v>
      </c>
      <c r="BL3212">
        <v>0</v>
      </c>
      <c r="BM3212">
        <v>5.33</v>
      </c>
      <c r="BN3212">
        <v>2.5299999999999998</v>
      </c>
      <c r="BO3212">
        <v>3.2</v>
      </c>
      <c r="BP3212">
        <f t="shared" si="710"/>
        <v>0.2857142857142857</v>
      </c>
      <c r="BQ3212">
        <v>5.33</v>
      </c>
      <c r="BR3212">
        <v>2014</v>
      </c>
      <c r="BS3212">
        <v>0.14000000000000001</v>
      </c>
      <c r="BT3212">
        <v>0.17</v>
      </c>
      <c r="BU3212" s="2">
        <f t="shared" si="711"/>
        <v>2.2745098039215685E-2</v>
      </c>
      <c r="BV3212" s="1">
        <f t="shared" si="703"/>
        <v>8.0885714285714297E-2</v>
      </c>
      <c r="BW3212" s="1">
        <f t="shared" si="704"/>
        <v>0.23964565079365077</v>
      </c>
      <c r="BX3212" s="1">
        <f t="shared" si="712"/>
        <v>0.35623809524142858</v>
      </c>
      <c r="BY3212" s="1" t="e">
        <f t="shared" si="713"/>
        <v>#DIV/0!</v>
      </c>
      <c r="BZ3212" s="1" t="e">
        <f t="shared" si="714"/>
        <v>#DIV/0!</v>
      </c>
      <c r="CA3212" s="1" t="e">
        <f t="shared" si="715"/>
        <v>#DIV/0!</v>
      </c>
      <c r="CB3212">
        <v>0</v>
      </c>
      <c r="CC3212">
        <f t="shared" si="716"/>
        <v>0</v>
      </c>
      <c r="CD3212">
        <v>0</v>
      </c>
    </row>
    <row r="3213" spans="1:82" x14ac:dyDescent="0.35">
      <c r="A3213">
        <v>395</v>
      </c>
      <c r="B3213" t="s">
        <v>1256</v>
      </c>
      <c r="C3213" t="s">
        <v>179</v>
      </c>
      <c r="D3213">
        <v>68</v>
      </c>
      <c r="E3213" t="s">
        <v>1156</v>
      </c>
      <c r="F3213" t="s">
        <v>142</v>
      </c>
      <c r="G3213">
        <v>2017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14</v>
      </c>
      <c r="V3213">
        <v>56</v>
      </c>
      <c r="W3213">
        <v>0</v>
      </c>
      <c r="X3213">
        <v>0</v>
      </c>
      <c r="Y3213">
        <v>0</v>
      </c>
      <c r="Z3213">
        <v>2</v>
      </c>
      <c r="AA3213">
        <v>0</v>
      </c>
      <c r="AB3213">
        <v>33</v>
      </c>
      <c r="AC3213">
        <v>39</v>
      </c>
      <c r="AD3213">
        <v>200</v>
      </c>
      <c r="AE3213">
        <v>0</v>
      </c>
      <c r="AF3213">
        <v>0</v>
      </c>
      <c r="AG3213">
        <v>0</v>
      </c>
      <c r="AH3213">
        <f t="shared" si="705"/>
        <v>0</v>
      </c>
      <c r="AI3213">
        <f t="shared" si="706"/>
        <v>0</v>
      </c>
      <c r="AJ3213">
        <f t="shared" si="707"/>
        <v>0</v>
      </c>
      <c r="AK3213">
        <v>108</v>
      </c>
      <c r="AL3213">
        <v>118</v>
      </c>
      <c r="AM3213">
        <v>9</v>
      </c>
      <c r="AN3213">
        <v>0</v>
      </c>
      <c r="AO3213">
        <v>0.15</v>
      </c>
      <c r="AP3213">
        <v>0.08</v>
      </c>
      <c r="AQ3213">
        <v>25.6</v>
      </c>
      <c r="AR3213">
        <v>58.6</v>
      </c>
      <c r="AS3213">
        <f t="shared" si="708"/>
        <v>256</v>
      </c>
      <c r="AT3213">
        <v>8</v>
      </c>
      <c r="AU3213">
        <v>157</v>
      </c>
      <c r="AV3213">
        <v>551</v>
      </c>
      <c r="AW3213">
        <v>0</v>
      </c>
      <c r="AX3213">
        <v>4</v>
      </c>
      <c r="AY3213">
        <v>6.06</v>
      </c>
      <c r="AZ3213">
        <v>47</v>
      </c>
      <c r="BA3213">
        <v>5.875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f t="shared" si="709"/>
        <v>0</v>
      </c>
      <c r="BJ3213">
        <v>0.28000000000000003</v>
      </c>
      <c r="BK3213">
        <v>0</v>
      </c>
      <c r="BL3213">
        <v>7</v>
      </c>
      <c r="BM3213">
        <v>25</v>
      </c>
      <c r="BN3213">
        <v>3.2</v>
      </c>
      <c r="BO3213">
        <v>7.32</v>
      </c>
      <c r="BP3213">
        <f t="shared" si="710"/>
        <v>1.6305732484076434</v>
      </c>
      <c r="BQ3213">
        <v>32</v>
      </c>
      <c r="BR3213">
        <v>2008</v>
      </c>
      <c r="BS3213">
        <v>0.16</v>
      </c>
      <c r="BT3213">
        <v>0.37</v>
      </c>
      <c r="BU3213" s="2">
        <f t="shared" si="711"/>
        <v>0.13115607843137256</v>
      </c>
      <c r="BV3213" s="1">
        <f t="shared" si="703"/>
        <v>0.18982866242038218</v>
      </c>
      <c r="BW3213" s="1">
        <f t="shared" si="704"/>
        <v>0.45807604278948233</v>
      </c>
      <c r="BX3213" s="1">
        <f t="shared" si="712"/>
        <v>0.50623520945614897</v>
      </c>
      <c r="BY3213" s="1" t="e">
        <f t="shared" si="713"/>
        <v>#DIV/0!</v>
      </c>
      <c r="BZ3213" s="1" t="e">
        <f t="shared" si="714"/>
        <v>#DIV/0!</v>
      </c>
      <c r="CA3213" s="1" t="e">
        <f t="shared" si="715"/>
        <v>#DIV/0!</v>
      </c>
      <c r="CB3213">
        <v>0</v>
      </c>
      <c r="CC3213">
        <f t="shared" si="716"/>
        <v>0</v>
      </c>
      <c r="CD3213">
        <v>0</v>
      </c>
    </row>
    <row r="3214" spans="1:82" x14ac:dyDescent="0.35">
      <c r="A3214">
        <v>479</v>
      </c>
      <c r="B3214" t="s">
        <v>1280</v>
      </c>
      <c r="C3214" t="s">
        <v>72</v>
      </c>
      <c r="D3214">
        <v>72</v>
      </c>
      <c r="E3214" t="s">
        <v>1156</v>
      </c>
      <c r="F3214" t="s">
        <v>106</v>
      </c>
      <c r="G3214">
        <v>2022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68</v>
      </c>
      <c r="V3214">
        <v>236</v>
      </c>
      <c r="W3214">
        <v>1</v>
      </c>
      <c r="X3214">
        <v>1</v>
      </c>
      <c r="Y3214">
        <v>1</v>
      </c>
      <c r="Z3214">
        <v>13</v>
      </c>
      <c r="AA3214">
        <v>0</v>
      </c>
      <c r="AB3214">
        <v>30</v>
      </c>
      <c r="AC3214">
        <v>34</v>
      </c>
      <c r="AD3214">
        <v>209</v>
      </c>
      <c r="AE3214">
        <v>1</v>
      </c>
      <c r="AF3214">
        <v>0</v>
      </c>
      <c r="AG3214">
        <v>0</v>
      </c>
      <c r="AH3214">
        <f t="shared" si="705"/>
        <v>1</v>
      </c>
      <c r="AI3214">
        <f t="shared" si="706"/>
        <v>8.3333333333333329E-2</v>
      </c>
      <c r="AJ3214">
        <f t="shared" si="707"/>
        <v>4.0650406504065045E-3</v>
      </c>
      <c r="AK3214">
        <v>-17</v>
      </c>
      <c r="AL3214">
        <v>228</v>
      </c>
      <c r="AM3214">
        <v>10</v>
      </c>
      <c r="AN3214">
        <v>0</v>
      </c>
      <c r="AO3214">
        <v>0.08</v>
      </c>
      <c r="AP3214">
        <v>0</v>
      </c>
      <c r="AQ3214">
        <v>54.5</v>
      </c>
      <c r="AR3214">
        <v>84.5</v>
      </c>
      <c r="AS3214">
        <f t="shared" si="708"/>
        <v>445</v>
      </c>
      <c r="AT3214">
        <v>12</v>
      </c>
      <c r="AU3214">
        <v>246</v>
      </c>
      <c r="AV3214">
        <v>807</v>
      </c>
      <c r="AW3214">
        <v>0</v>
      </c>
      <c r="AX3214">
        <v>3.47</v>
      </c>
      <c r="AY3214">
        <v>6.97</v>
      </c>
      <c r="AZ3214">
        <v>98</v>
      </c>
      <c r="BA3214">
        <v>8.1666666669999994</v>
      </c>
      <c r="BB3214">
        <v>0</v>
      </c>
      <c r="BC3214">
        <v>0</v>
      </c>
      <c r="BD3214">
        <v>0</v>
      </c>
      <c r="BE3214">
        <v>0.01</v>
      </c>
      <c r="BF3214">
        <v>0.03</v>
      </c>
      <c r="BG3214">
        <v>2</v>
      </c>
      <c r="BH3214">
        <v>0.02</v>
      </c>
      <c r="BI3214">
        <f t="shared" si="709"/>
        <v>8.130081300813009E-3</v>
      </c>
      <c r="BJ3214">
        <v>0.3</v>
      </c>
      <c r="BK3214">
        <v>0</v>
      </c>
      <c r="BL3214">
        <v>19.670000000000002</v>
      </c>
      <c r="BM3214">
        <v>17.420000000000002</v>
      </c>
      <c r="BN3214">
        <v>4.54</v>
      </c>
      <c r="BO3214">
        <v>7.04</v>
      </c>
      <c r="BP3214">
        <f t="shared" si="710"/>
        <v>1.8089430894308942</v>
      </c>
      <c r="BQ3214">
        <v>37.08</v>
      </c>
      <c r="BR3214">
        <v>2021</v>
      </c>
      <c r="BS3214">
        <v>0.22</v>
      </c>
      <c r="BT3214">
        <v>0.34</v>
      </c>
      <c r="BU3214" s="2">
        <f t="shared" si="711"/>
        <v>0.1899258263305322</v>
      </c>
      <c r="BV3214" s="1">
        <f t="shared" si="703"/>
        <v>0.26348048780487804</v>
      </c>
      <c r="BW3214" s="1">
        <f t="shared" si="704"/>
        <v>0.50771404750518101</v>
      </c>
      <c r="BX3214" s="1">
        <f t="shared" si="712"/>
        <v>0.52504626973073643</v>
      </c>
      <c r="BY3214" s="1" t="e">
        <f t="shared" si="713"/>
        <v>#DIV/0!</v>
      </c>
      <c r="BZ3214" s="1" t="e">
        <f t="shared" si="714"/>
        <v>#DIV/0!</v>
      </c>
      <c r="CA3214" s="1" t="e">
        <f t="shared" si="715"/>
        <v>#DIV/0!</v>
      </c>
      <c r="CB3214">
        <v>0</v>
      </c>
      <c r="CC3214">
        <f t="shared" si="716"/>
        <v>0</v>
      </c>
      <c r="CD3214">
        <v>0</v>
      </c>
    </row>
    <row r="3215" spans="1:82" x14ac:dyDescent="0.35">
      <c r="A3215">
        <v>935</v>
      </c>
      <c r="B3215" t="s">
        <v>491</v>
      </c>
      <c r="C3215" t="s">
        <v>103</v>
      </c>
      <c r="D3215">
        <v>70</v>
      </c>
      <c r="E3215" t="s">
        <v>70</v>
      </c>
      <c r="F3215" t="s">
        <v>104</v>
      </c>
      <c r="G3215">
        <v>2017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20</v>
      </c>
      <c r="AC3215">
        <v>29</v>
      </c>
      <c r="AD3215">
        <v>221</v>
      </c>
      <c r="AE3215">
        <v>3</v>
      </c>
      <c r="AF3215">
        <v>1</v>
      </c>
      <c r="AG3215">
        <v>0</v>
      </c>
      <c r="AH3215">
        <f t="shared" si="705"/>
        <v>0</v>
      </c>
      <c r="AI3215">
        <f t="shared" si="706"/>
        <v>0</v>
      </c>
      <c r="AJ3215">
        <f t="shared" si="707"/>
        <v>0</v>
      </c>
      <c r="AK3215">
        <v>245</v>
      </c>
      <c r="AL3215">
        <v>76</v>
      </c>
      <c r="AM3215">
        <v>13</v>
      </c>
      <c r="AN3215">
        <v>0</v>
      </c>
      <c r="AO3215">
        <v>0.09</v>
      </c>
      <c r="AP3215">
        <v>0.08</v>
      </c>
      <c r="AQ3215">
        <v>40.1</v>
      </c>
      <c r="AR3215">
        <v>60.1</v>
      </c>
      <c r="AS3215">
        <f t="shared" si="708"/>
        <v>221</v>
      </c>
      <c r="AT3215">
        <v>10</v>
      </c>
      <c r="AU3215">
        <v>284</v>
      </c>
      <c r="AV3215">
        <v>646</v>
      </c>
      <c r="AW3215">
        <v>0</v>
      </c>
      <c r="AX3215">
        <v>0</v>
      </c>
      <c r="AY3215">
        <v>11.05</v>
      </c>
      <c r="AZ3215">
        <v>20</v>
      </c>
      <c r="BA3215">
        <v>2</v>
      </c>
      <c r="BB3215">
        <v>0</v>
      </c>
      <c r="BC3215">
        <v>0</v>
      </c>
      <c r="BD3215">
        <v>0</v>
      </c>
      <c r="BE3215">
        <v>0</v>
      </c>
      <c r="BF3215">
        <v>0.15</v>
      </c>
      <c r="BG3215">
        <v>3</v>
      </c>
      <c r="BH3215">
        <v>0.15</v>
      </c>
      <c r="BI3215">
        <f t="shared" si="709"/>
        <v>1.0563380281690141E-2</v>
      </c>
      <c r="BJ3215">
        <v>0.44</v>
      </c>
      <c r="BK3215">
        <v>0</v>
      </c>
      <c r="BL3215">
        <v>0</v>
      </c>
      <c r="BM3215">
        <v>22.1</v>
      </c>
      <c r="BN3215">
        <v>4.01</v>
      </c>
      <c r="BO3215">
        <v>6.01</v>
      </c>
      <c r="BP3215">
        <f t="shared" si="710"/>
        <v>0.778169014084507</v>
      </c>
      <c r="BQ3215">
        <v>22.1</v>
      </c>
      <c r="BR3215">
        <v>2015</v>
      </c>
      <c r="BS3215">
        <v>0.14000000000000001</v>
      </c>
      <c r="BT3215">
        <v>0.21</v>
      </c>
      <c r="BU3215" s="2">
        <f t="shared" si="711"/>
        <v>0.10215686274509804</v>
      </c>
      <c r="BV3215" s="1">
        <f t="shared" si="703"/>
        <v>0.18900845070422534</v>
      </c>
      <c r="BW3215" s="1">
        <f t="shared" si="704"/>
        <v>0.40604508531649663</v>
      </c>
      <c r="BX3215" s="1">
        <f t="shared" si="712"/>
        <v>0.46098241864983003</v>
      </c>
      <c r="BY3215" s="1" t="e">
        <f t="shared" si="713"/>
        <v>#DIV/0!</v>
      </c>
      <c r="BZ3215" s="1" t="e">
        <f t="shared" si="714"/>
        <v>#DIV/0!</v>
      </c>
      <c r="CA3215" s="1" t="e">
        <f t="shared" si="715"/>
        <v>#DIV/0!</v>
      </c>
      <c r="CB3215">
        <v>0</v>
      </c>
      <c r="CC3215">
        <f t="shared" si="716"/>
        <v>0</v>
      </c>
      <c r="CD3215">
        <v>0</v>
      </c>
    </row>
    <row r="3216" spans="1:82" x14ac:dyDescent="0.35">
      <c r="A3216">
        <v>429</v>
      </c>
      <c r="B3216" t="s">
        <v>888</v>
      </c>
      <c r="C3216" t="s">
        <v>69</v>
      </c>
      <c r="D3216">
        <v>73</v>
      </c>
      <c r="E3216" t="s">
        <v>1156</v>
      </c>
      <c r="F3216" t="s">
        <v>127</v>
      </c>
      <c r="G3216">
        <v>2021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67</v>
      </c>
      <c r="V3216">
        <v>228</v>
      </c>
      <c r="W3216">
        <v>0</v>
      </c>
      <c r="X3216">
        <v>1</v>
      </c>
      <c r="Y3216">
        <v>1</v>
      </c>
      <c r="Z3216">
        <v>7</v>
      </c>
      <c r="AA3216">
        <v>0</v>
      </c>
      <c r="AB3216">
        <v>32</v>
      </c>
      <c r="AC3216">
        <v>42</v>
      </c>
      <c r="AD3216">
        <v>225</v>
      </c>
      <c r="AE3216">
        <v>1</v>
      </c>
      <c r="AF3216">
        <v>0</v>
      </c>
      <c r="AG3216">
        <v>0</v>
      </c>
      <c r="AH3216">
        <f t="shared" si="705"/>
        <v>1</v>
      </c>
      <c r="AI3216">
        <f t="shared" si="706"/>
        <v>7.6923076923076927E-2</v>
      </c>
      <c r="AJ3216">
        <f t="shared" si="707"/>
        <v>3.1545741324921135E-3</v>
      </c>
      <c r="AK3216">
        <v>87</v>
      </c>
      <c r="AL3216">
        <v>191</v>
      </c>
      <c r="AM3216">
        <v>11</v>
      </c>
      <c r="AN3216">
        <v>0</v>
      </c>
      <c r="AO3216">
        <v>0.11</v>
      </c>
      <c r="AP3216">
        <v>0.02</v>
      </c>
      <c r="AQ3216">
        <v>49.3</v>
      </c>
      <c r="AR3216">
        <v>81.3</v>
      </c>
      <c r="AS3216">
        <f t="shared" si="708"/>
        <v>453</v>
      </c>
      <c r="AT3216">
        <v>13</v>
      </c>
      <c r="AU3216">
        <v>317</v>
      </c>
      <c r="AV3216">
        <v>803</v>
      </c>
      <c r="AW3216">
        <v>0</v>
      </c>
      <c r="AX3216">
        <v>3.4</v>
      </c>
      <c r="AY3216">
        <v>7.03</v>
      </c>
      <c r="AZ3216">
        <v>99</v>
      </c>
      <c r="BA3216">
        <v>7.615384615</v>
      </c>
      <c r="BB3216">
        <v>0</v>
      </c>
      <c r="BC3216">
        <v>0</v>
      </c>
      <c r="BD3216">
        <v>0</v>
      </c>
      <c r="BE3216">
        <v>0</v>
      </c>
      <c r="BF3216">
        <v>0.03</v>
      </c>
      <c r="BG3216">
        <v>1</v>
      </c>
      <c r="BH3216">
        <v>0.01</v>
      </c>
      <c r="BI3216">
        <f t="shared" si="709"/>
        <v>3.1545741324921135E-3</v>
      </c>
      <c r="BJ3216">
        <v>0.39</v>
      </c>
      <c r="BK3216">
        <v>0</v>
      </c>
      <c r="BL3216">
        <v>17.54</v>
      </c>
      <c r="BM3216">
        <v>17.309999999999999</v>
      </c>
      <c r="BN3216">
        <v>3.79</v>
      </c>
      <c r="BO3216">
        <v>6.25</v>
      </c>
      <c r="BP3216">
        <f t="shared" si="710"/>
        <v>1.4290220820189274</v>
      </c>
      <c r="BQ3216">
        <v>34.85</v>
      </c>
      <c r="BR3216">
        <v>2015</v>
      </c>
      <c r="BS3216">
        <v>0.16</v>
      </c>
      <c r="BT3216">
        <v>0.26</v>
      </c>
      <c r="BU3216" s="2">
        <f t="shared" si="711"/>
        <v>0.16912236156000862</v>
      </c>
      <c r="BV3216" s="1">
        <f t="shared" si="703"/>
        <v>0.25366648871633102</v>
      </c>
      <c r="BW3216" s="1">
        <f t="shared" si="704"/>
        <v>0.5111653510590356</v>
      </c>
      <c r="BX3216" s="1">
        <f t="shared" si="712"/>
        <v>0.52572088951672791</v>
      </c>
      <c r="BY3216" s="1" t="e">
        <f t="shared" si="713"/>
        <v>#DIV/0!</v>
      </c>
      <c r="BZ3216" s="1" t="e">
        <f t="shared" si="714"/>
        <v>#DIV/0!</v>
      </c>
      <c r="CA3216" s="1" t="e">
        <f t="shared" si="715"/>
        <v>#DIV/0!</v>
      </c>
      <c r="CB3216">
        <v>0</v>
      </c>
      <c r="CC3216">
        <f t="shared" si="716"/>
        <v>0</v>
      </c>
      <c r="CD3216">
        <v>0</v>
      </c>
    </row>
    <row r="3217" spans="1:82" x14ac:dyDescent="0.35">
      <c r="A3217">
        <v>129</v>
      </c>
      <c r="B3217" t="s">
        <v>165</v>
      </c>
      <c r="C3217" t="s">
        <v>69</v>
      </c>
      <c r="D3217">
        <v>73</v>
      </c>
      <c r="E3217" t="s">
        <v>70</v>
      </c>
      <c r="F3217" t="s">
        <v>132</v>
      </c>
      <c r="G3217">
        <v>2017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29</v>
      </c>
      <c r="AC3217">
        <v>56</v>
      </c>
      <c r="AD3217">
        <v>350</v>
      </c>
      <c r="AE3217">
        <v>3</v>
      </c>
      <c r="AF3217">
        <v>0</v>
      </c>
      <c r="AG3217">
        <v>0</v>
      </c>
      <c r="AH3217">
        <f t="shared" si="705"/>
        <v>0</v>
      </c>
      <c r="AI3217">
        <f t="shared" si="706"/>
        <v>0</v>
      </c>
      <c r="AJ3217">
        <f t="shared" si="707"/>
        <v>0</v>
      </c>
      <c r="AK3217">
        <v>574</v>
      </c>
      <c r="AL3217">
        <v>107</v>
      </c>
      <c r="AM3217">
        <v>18</v>
      </c>
      <c r="AN3217">
        <v>0</v>
      </c>
      <c r="AO3217">
        <v>0.11</v>
      </c>
      <c r="AP3217">
        <v>0.14000000000000001</v>
      </c>
      <c r="AQ3217">
        <v>53</v>
      </c>
      <c r="AR3217">
        <v>82</v>
      </c>
      <c r="AS3217">
        <f t="shared" si="708"/>
        <v>350</v>
      </c>
      <c r="AT3217">
        <v>14</v>
      </c>
      <c r="AU3217">
        <v>514</v>
      </c>
      <c r="AV3217">
        <v>986</v>
      </c>
      <c r="AW3217">
        <v>0</v>
      </c>
      <c r="AX3217">
        <v>0</v>
      </c>
      <c r="AY3217">
        <v>12.07</v>
      </c>
      <c r="AZ3217">
        <v>29</v>
      </c>
      <c r="BA3217">
        <v>2.0714285710000002</v>
      </c>
      <c r="BB3217">
        <v>0</v>
      </c>
      <c r="BC3217">
        <v>0</v>
      </c>
      <c r="BD3217">
        <v>0</v>
      </c>
      <c r="BE3217">
        <v>0</v>
      </c>
      <c r="BF3217">
        <v>0.1</v>
      </c>
      <c r="BG3217">
        <v>3</v>
      </c>
      <c r="BH3217">
        <v>0.1</v>
      </c>
      <c r="BI3217">
        <f t="shared" si="709"/>
        <v>5.8365758754863814E-3</v>
      </c>
      <c r="BJ3217">
        <v>0.52</v>
      </c>
      <c r="BK3217">
        <v>0</v>
      </c>
      <c r="BL3217">
        <v>0</v>
      </c>
      <c r="BM3217">
        <v>25</v>
      </c>
      <c r="BN3217">
        <v>3.79</v>
      </c>
      <c r="BO3217">
        <v>5.86</v>
      </c>
      <c r="BP3217">
        <f t="shared" si="710"/>
        <v>0.68093385214007784</v>
      </c>
      <c r="BQ3217">
        <v>25</v>
      </c>
      <c r="BR3217">
        <v>2014</v>
      </c>
      <c r="BS3217">
        <v>0.1</v>
      </c>
      <c r="BT3217">
        <v>0.16</v>
      </c>
      <c r="BU3217" s="2">
        <f t="shared" si="711"/>
        <v>0.12745098039215685</v>
      </c>
      <c r="BV3217" s="1">
        <f t="shared" si="703"/>
        <v>0.21754669260700393</v>
      </c>
      <c r="BW3217" s="1">
        <f t="shared" si="704"/>
        <v>0.4327857661663887</v>
      </c>
      <c r="BX3217" s="1">
        <f t="shared" si="712"/>
        <v>0.47561719473353159</v>
      </c>
      <c r="BY3217" s="1" t="e">
        <f t="shared" si="713"/>
        <v>#DIV/0!</v>
      </c>
      <c r="BZ3217" s="1" t="e">
        <f t="shared" si="714"/>
        <v>#DIV/0!</v>
      </c>
      <c r="CA3217" s="1" t="e">
        <f t="shared" si="715"/>
        <v>#DIV/0!</v>
      </c>
      <c r="CB3217">
        <v>0</v>
      </c>
      <c r="CC3217">
        <f t="shared" si="716"/>
        <v>0</v>
      </c>
      <c r="CD3217">
        <v>0</v>
      </c>
    </row>
    <row r="3218" spans="1:82" x14ac:dyDescent="0.35">
      <c r="A3218">
        <v>687</v>
      </c>
      <c r="B3218" t="s">
        <v>1335</v>
      </c>
      <c r="C3218" t="s">
        <v>103</v>
      </c>
      <c r="D3218">
        <v>70</v>
      </c>
      <c r="E3218" t="s">
        <v>1156</v>
      </c>
      <c r="F3218" t="s">
        <v>94</v>
      </c>
      <c r="G3218">
        <v>2022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22</v>
      </c>
      <c r="V3218">
        <v>95</v>
      </c>
      <c r="W3218">
        <v>0</v>
      </c>
      <c r="X3218">
        <v>0</v>
      </c>
      <c r="Y3218">
        <v>0</v>
      </c>
      <c r="Z3218">
        <v>5</v>
      </c>
      <c r="AA3218">
        <v>0</v>
      </c>
      <c r="AB3218">
        <v>27</v>
      </c>
      <c r="AC3218">
        <v>40</v>
      </c>
      <c r="AD3218">
        <v>173</v>
      </c>
      <c r="AE3218">
        <v>0</v>
      </c>
      <c r="AF3218">
        <v>0</v>
      </c>
      <c r="AG3218">
        <v>0</v>
      </c>
      <c r="AH3218">
        <f t="shared" si="705"/>
        <v>0</v>
      </c>
      <c r="AI3218">
        <f t="shared" si="706"/>
        <v>0</v>
      </c>
      <c r="AJ3218">
        <f t="shared" si="707"/>
        <v>0</v>
      </c>
      <c r="AK3218">
        <v>50</v>
      </c>
      <c r="AL3218">
        <v>152</v>
      </c>
      <c r="AM3218">
        <v>7</v>
      </c>
      <c r="AN3218">
        <v>1</v>
      </c>
      <c r="AO3218">
        <v>0.14000000000000001</v>
      </c>
      <c r="AP3218">
        <v>0.02</v>
      </c>
      <c r="AQ3218">
        <v>28.8</v>
      </c>
      <c r="AR3218">
        <v>55.8</v>
      </c>
      <c r="AS3218">
        <f t="shared" si="708"/>
        <v>268</v>
      </c>
      <c r="AT3218">
        <v>8</v>
      </c>
      <c r="AU3218">
        <v>221</v>
      </c>
      <c r="AV3218">
        <v>563</v>
      </c>
      <c r="AW3218">
        <v>0</v>
      </c>
      <c r="AX3218">
        <v>4.32</v>
      </c>
      <c r="AY3218">
        <v>6.41</v>
      </c>
      <c r="AZ3218">
        <v>49</v>
      </c>
      <c r="BA3218">
        <v>6.125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f t="shared" si="709"/>
        <v>0</v>
      </c>
      <c r="BJ3218">
        <v>0.39</v>
      </c>
      <c r="BK3218">
        <v>0</v>
      </c>
      <c r="BL3218">
        <v>11.88</v>
      </c>
      <c r="BM3218">
        <v>21.62</v>
      </c>
      <c r="BN3218">
        <v>3.6</v>
      </c>
      <c r="BO3218">
        <v>6.97</v>
      </c>
      <c r="BP3218">
        <f t="shared" si="710"/>
        <v>1.2126696832579185</v>
      </c>
      <c r="BQ3218">
        <v>33.5</v>
      </c>
      <c r="BR3218">
        <v>2016</v>
      </c>
      <c r="BS3218">
        <v>0.13</v>
      </c>
      <c r="BT3218">
        <v>0.25</v>
      </c>
      <c r="BU3218" s="2">
        <f t="shared" si="711"/>
        <v>0.14089901960784315</v>
      </c>
      <c r="BV3218" s="1">
        <f t="shared" si="703"/>
        <v>0.19533348416289592</v>
      </c>
      <c r="BW3218" s="1">
        <f t="shared" si="704"/>
        <v>0.45364363499245852</v>
      </c>
      <c r="BX3218" s="1">
        <f t="shared" si="712"/>
        <v>0.50549613499245849</v>
      </c>
      <c r="BY3218" s="1" t="e">
        <f t="shared" si="713"/>
        <v>#DIV/0!</v>
      </c>
      <c r="BZ3218" s="1" t="e">
        <f t="shared" si="714"/>
        <v>#DIV/0!</v>
      </c>
      <c r="CA3218" s="1" t="e">
        <f t="shared" si="715"/>
        <v>#DIV/0!</v>
      </c>
      <c r="CB3218">
        <v>0</v>
      </c>
      <c r="CC3218">
        <f t="shared" si="716"/>
        <v>0</v>
      </c>
      <c r="CD3218">
        <v>0</v>
      </c>
    </row>
    <row r="3219" spans="1:82" x14ac:dyDescent="0.35">
      <c r="A3219">
        <v>639</v>
      </c>
      <c r="B3219" t="s">
        <v>936</v>
      </c>
      <c r="C3219" t="s">
        <v>81</v>
      </c>
      <c r="D3219">
        <v>77</v>
      </c>
      <c r="E3219" t="s">
        <v>797</v>
      </c>
      <c r="F3219" t="s">
        <v>123</v>
      </c>
      <c r="G3219">
        <v>2020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24</v>
      </c>
      <c r="AC3219">
        <v>37</v>
      </c>
      <c r="AD3219">
        <v>239</v>
      </c>
      <c r="AE3219">
        <v>1</v>
      </c>
      <c r="AF3219">
        <v>0</v>
      </c>
      <c r="AG3219">
        <v>0</v>
      </c>
      <c r="AH3219">
        <f t="shared" si="705"/>
        <v>0</v>
      </c>
      <c r="AI3219">
        <f t="shared" si="706"/>
        <v>0</v>
      </c>
      <c r="AJ3219">
        <f t="shared" si="707"/>
        <v>0</v>
      </c>
      <c r="AK3219">
        <v>289</v>
      </c>
      <c r="AL3219">
        <v>49</v>
      </c>
      <c r="AM3219">
        <v>16</v>
      </c>
      <c r="AN3219">
        <v>0</v>
      </c>
      <c r="AO3219">
        <v>0.1</v>
      </c>
      <c r="AP3219">
        <v>0.08</v>
      </c>
      <c r="AQ3219">
        <v>29.9</v>
      </c>
      <c r="AR3219">
        <v>53.9</v>
      </c>
      <c r="AS3219">
        <f t="shared" si="708"/>
        <v>239</v>
      </c>
      <c r="AT3219">
        <v>11</v>
      </c>
      <c r="AU3219">
        <v>429</v>
      </c>
      <c r="AV3219">
        <v>737</v>
      </c>
      <c r="AW3219">
        <v>0</v>
      </c>
      <c r="AX3219">
        <v>0</v>
      </c>
      <c r="AY3219">
        <v>9.9600000000000009</v>
      </c>
      <c r="AZ3219">
        <v>24</v>
      </c>
      <c r="BA3219">
        <v>2.1818181820000002</v>
      </c>
      <c r="BB3219">
        <v>0</v>
      </c>
      <c r="BC3219">
        <v>0</v>
      </c>
      <c r="BD3219">
        <v>0</v>
      </c>
      <c r="BE3219">
        <v>0</v>
      </c>
      <c r="BF3219">
        <v>0.04</v>
      </c>
      <c r="BG3219">
        <v>1</v>
      </c>
      <c r="BH3219">
        <v>0.04</v>
      </c>
      <c r="BI3219">
        <f t="shared" si="709"/>
        <v>2.331002331002331E-3</v>
      </c>
      <c r="BJ3219">
        <v>0.57999999999999996</v>
      </c>
      <c r="BK3219">
        <v>0</v>
      </c>
      <c r="BL3219">
        <v>0</v>
      </c>
      <c r="BM3219">
        <v>21.73</v>
      </c>
      <c r="BN3219">
        <v>2.72</v>
      </c>
      <c r="BO3219">
        <v>4.9000000000000004</v>
      </c>
      <c r="BP3219">
        <f t="shared" si="710"/>
        <v>0.55710955710955712</v>
      </c>
      <c r="BQ3219">
        <v>21.73</v>
      </c>
      <c r="BR3219">
        <v>2007</v>
      </c>
      <c r="BS3219">
        <v>7.0000000000000007E-2</v>
      </c>
      <c r="BT3219">
        <v>0.13</v>
      </c>
      <c r="BU3219" s="2">
        <f t="shared" si="711"/>
        <v>6.6470588235294115E-2</v>
      </c>
      <c r="BV3219" s="1">
        <f t="shared" si="703"/>
        <v>0.18975547785547786</v>
      </c>
      <c r="BW3219" s="1">
        <f t="shared" si="704"/>
        <v>0.45607826502026505</v>
      </c>
      <c r="BX3219" s="1">
        <f t="shared" si="712"/>
        <v>0.49322733572915389</v>
      </c>
      <c r="BY3219" s="1" t="e">
        <f t="shared" si="713"/>
        <v>#DIV/0!</v>
      </c>
      <c r="BZ3219" s="1" t="e">
        <f t="shared" si="714"/>
        <v>#DIV/0!</v>
      </c>
      <c r="CA3219" s="1" t="e">
        <f t="shared" si="715"/>
        <v>#DIV/0!</v>
      </c>
      <c r="CB3219">
        <v>0</v>
      </c>
      <c r="CC3219">
        <f t="shared" si="716"/>
        <v>0</v>
      </c>
      <c r="CD3219">
        <v>0</v>
      </c>
    </row>
    <row r="3220" spans="1:82" x14ac:dyDescent="0.35">
      <c r="A3220">
        <v>956</v>
      </c>
      <c r="B3220" t="s">
        <v>503</v>
      </c>
      <c r="C3220" t="s">
        <v>179</v>
      </c>
      <c r="D3220">
        <v>68</v>
      </c>
      <c r="E3220" t="s">
        <v>70</v>
      </c>
      <c r="F3220" t="s">
        <v>129</v>
      </c>
      <c r="G3220">
        <v>2022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7</v>
      </c>
      <c r="V3220">
        <v>36</v>
      </c>
      <c r="W3220">
        <v>0</v>
      </c>
      <c r="X3220">
        <v>0</v>
      </c>
      <c r="Y3220">
        <v>0</v>
      </c>
      <c r="Z3220">
        <v>4</v>
      </c>
      <c r="AA3220">
        <v>0</v>
      </c>
      <c r="AB3220">
        <v>47</v>
      </c>
      <c r="AC3220">
        <v>64</v>
      </c>
      <c r="AD3220">
        <v>616</v>
      </c>
      <c r="AE3220">
        <v>0</v>
      </c>
      <c r="AF3220">
        <v>1</v>
      </c>
      <c r="AG3220">
        <v>1</v>
      </c>
      <c r="AH3220">
        <f t="shared" si="705"/>
        <v>1</v>
      </c>
      <c r="AI3220">
        <f t="shared" si="706"/>
        <v>6.25E-2</v>
      </c>
      <c r="AJ3220">
        <f t="shared" si="707"/>
        <v>1.8214936247723133E-3</v>
      </c>
      <c r="AK3220">
        <v>638</v>
      </c>
      <c r="AL3220">
        <v>218</v>
      </c>
      <c r="AM3220">
        <v>24</v>
      </c>
      <c r="AN3220">
        <v>0</v>
      </c>
      <c r="AO3220">
        <v>0.13</v>
      </c>
      <c r="AP3220">
        <v>0.17</v>
      </c>
      <c r="AQ3220">
        <v>69.2</v>
      </c>
      <c r="AR3220">
        <v>116.2</v>
      </c>
      <c r="AS3220">
        <f t="shared" si="708"/>
        <v>652</v>
      </c>
      <c r="AT3220">
        <v>16</v>
      </c>
      <c r="AU3220">
        <v>549</v>
      </c>
      <c r="AV3220">
        <v>1088</v>
      </c>
      <c r="AW3220">
        <v>0</v>
      </c>
      <c r="AX3220">
        <v>5.14</v>
      </c>
      <c r="AY3220">
        <v>13.11</v>
      </c>
      <c r="AZ3220">
        <v>54</v>
      </c>
      <c r="BA3220">
        <v>3.375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f t="shared" si="709"/>
        <v>0</v>
      </c>
      <c r="BJ3220">
        <v>0.5</v>
      </c>
      <c r="BK3220">
        <v>0</v>
      </c>
      <c r="BL3220">
        <v>2.25</v>
      </c>
      <c r="BM3220">
        <v>38.5</v>
      </c>
      <c r="BN3220">
        <v>4.32</v>
      </c>
      <c r="BO3220">
        <v>7.26</v>
      </c>
      <c r="BP3220">
        <f t="shared" si="710"/>
        <v>1.1876138433515482</v>
      </c>
      <c r="BQ3220">
        <v>40.75</v>
      </c>
      <c r="BR3220">
        <v>2016</v>
      </c>
      <c r="BS3220">
        <v>0.13</v>
      </c>
      <c r="BT3220">
        <v>0.21</v>
      </c>
      <c r="BU3220" s="2">
        <f t="shared" si="711"/>
        <v>0.2228745658263305</v>
      </c>
      <c r="BV3220" s="1">
        <f t="shared" si="703"/>
        <v>0.24128069216757744</v>
      </c>
      <c r="BW3220" s="1">
        <f t="shared" si="704"/>
        <v>0.51618888433515475</v>
      </c>
      <c r="BX3220" s="1">
        <f t="shared" si="712"/>
        <v>0.52393846766848817</v>
      </c>
      <c r="BY3220" s="1" t="e">
        <f t="shared" si="713"/>
        <v>#DIV/0!</v>
      </c>
      <c r="BZ3220" s="1" t="e">
        <f t="shared" si="714"/>
        <v>#DIV/0!</v>
      </c>
      <c r="CA3220" s="1" t="e">
        <f t="shared" si="715"/>
        <v>#DIV/0!</v>
      </c>
      <c r="CB3220">
        <v>0</v>
      </c>
      <c r="CC3220">
        <f t="shared" si="716"/>
        <v>0</v>
      </c>
      <c r="CD3220">
        <v>0</v>
      </c>
    </row>
    <row r="3221" spans="1:82" x14ac:dyDescent="0.35">
      <c r="A3221">
        <v>1198</v>
      </c>
      <c r="B3221" t="s">
        <v>1054</v>
      </c>
      <c r="C3221" t="s">
        <v>72</v>
      </c>
      <c r="D3221">
        <v>78</v>
      </c>
      <c r="E3221" t="s">
        <v>797</v>
      </c>
      <c r="F3221" t="s">
        <v>101</v>
      </c>
      <c r="G3221">
        <v>2022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32</v>
      </c>
      <c r="AC3221">
        <v>52</v>
      </c>
      <c r="AD3221">
        <v>362</v>
      </c>
      <c r="AE3221">
        <v>5</v>
      </c>
      <c r="AF3221">
        <v>0</v>
      </c>
      <c r="AG3221">
        <v>0</v>
      </c>
      <c r="AH3221">
        <f t="shared" si="705"/>
        <v>0</v>
      </c>
      <c r="AI3221">
        <f t="shared" si="706"/>
        <v>0</v>
      </c>
      <c r="AJ3221">
        <f t="shared" si="707"/>
        <v>0</v>
      </c>
      <c r="AK3221">
        <v>490</v>
      </c>
      <c r="AL3221">
        <v>97</v>
      </c>
      <c r="AM3221">
        <v>19</v>
      </c>
      <c r="AN3221">
        <v>0</v>
      </c>
      <c r="AO3221">
        <v>0.09</v>
      </c>
      <c r="AP3221">
        <v>0.1</v>
      </c>
      <c r="AQ3221">
        <v>66.2</v>
      </c>
      <c r="AR3221">
        <v>98.2</v>
      </c>
      <c r="AS3221">
        <f t="shared" si="708"/>
        <v>362</v>
      </c>
      <c r="AT3221">
        <v>17</v>
      </c>
      <c r="AU3221">
        <v>478</v>
      </c>
      <c r="AV3221">
        <v>1064</v>
      </c>
      <c r="AW3221">
        <v>0</v>
      </c>
      <c r="AX3221">
        <v>0</v>
      </c>
      <c r="AY3221">
        <v>11.31</v>
      </c>
      <c r="AZ3221">
        <v>32</v>
      </c>
      <c r="BA3221">
        <v>1.8823529409999999</v>
      </c>
      <c r="BB3221">
        <v>0</v>
      </c>
      <c r="BC3221">
        <v>0</v>
      </c>
      <c r="BD3221">
        <v>0</v>
      </c>
      <c r="BE3221">
        <v>0</v>
      </c>
      <c r="BF3221">
        <v>0.16</v>
      </c>
      <c r="BG3221">
        <v>5</v>
      </c>
      <c r="BH3221">
        <v>0.16</v>
      </c>
      <c r="BI3221">
        <f t="shared" si="709"/>
        <v>1.0460251046025104E-2</v>
      </c>
      <c r="BJ3221">
        <v>0.45</v>
      </c>
      <c r="BK3221">
        <v>0</v>
      </c>
      <c r="BL3221">
        <v>0</v>
      </c>
      <c r="BM3221">
        <v>21.29</v>
      </c>
      <c r="BN3221">
        <v>3.89</v>
      </c>
      <c r="BO3221">
        <v>5.78</v>
      </c>
      <c r="BP3221">
        <f t="shared" si="710"/>
        <v>0.75732217573221761</v>
      </c>
      <c r="BQ3221">
        <v>21.29</v>
      </c>
      <c r="BR3221">
        <v>2018</v>
      </c>
      <c r="BS3221">
        <v>0.14000000000000001</v>
      </c>
      <c r="BT3221">
        <v>0.21</v>
      </c>
      <c r="BU3221" s="2">
        <f t="shared" si="711"/>
        <v>0.16901960784313724</v>
      </c>
      <c r="BV3221" s="1">
        <f t="shared" si="703"/>
        <v>0.23006610878661088</v>
      </c>
      <c r="BW3221" s="1">
        <f t="shared" si="704"/>
        <v>0.41249290133390554</v>
      </c>
      <c r="BX3221" s="1">
        <f t="shared" si="712"/>
        <v>0.45715303205109509</v>
      </c>
      <c r="BY3221" s="1" t="e">
        <f t="shared" si="713"/>
        <v>#DIV/0!</v>
      </c>
      <c r="BZ3221" s="1" t="e">
        <f t="shared" si="714"/>
        <v>#DIV/0!</v>
      </c>
      <c r="CA3221" s="1" t="e">
        <f t="shared" si="715"/>
        <v>#DIV/0!</v>
      </c>
      <c r="CB3221">
        <v>0</v>
      </c>
      <c r="CC3221">
        <f t="shared" si="716"/>
        <v>0</v>
      </c>
      <c r="CD3221">
        <v>0</v>
      </c>
    </row>
    <row r="3222" spans="1:82" x14ac:dyDescent="0.35">
      <c r="A3222">
        <v>1589</v>
      </c>
      <c r="B3222" t="s">
        <v>1576</v>
      </c>
      <c r="C3222" t="s">
        <v>72</v>
      </c>
      <c r="D3222">
        <v>72</v>
      </c>
      <c r="E3222" t="s">
        <v>1156</v>
      </c>
      <c r="F3222" t="s">
        <v>142</v>
      </c>
      <c r="G3222">
        <v>2021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35</v>
      </c>
      <c r="V3222">
        <v>185</v>
      </c>
      <c r="W3222">
        <v>1</v>
      </c>
      <c r="X3222">
        <v>1</v>
      </c>
      <c r="Y3222">
        <v>0</v>
      </c>
      <c r="Z3222">
        <v>8</v>
      </c>
      <c r="AA3222">
        <v>0</v>
      </c>
      <c r="AB3222">
        <v>9</v>
      </c>
      <c r="AC3222">
        <v>12</v>
      </c>
      <c r="AD3222">
        <v>84</v>
      </c>
      <c r="AE3222">
        <v>0</v>
      </c>
      <c r="AF3222">
        <v>0</v>
      </c>
      <c r="AG3222">
        <v>0</v>
      </c>
      <c r="AH3222">
        <f t="shared" si="705"/>
        <v>0</v>
      </c>
      <c r="AI3222">
        <f t="shared" si="706"/>
        <v>0</v>
      </c>
      <c r="AJ3222">
        <f t="shared" si="707"/>
        <v>0</v>
      </c>
      <c r="AK3222">
        <v>30</v>
      </c>
      <c r="AL3222">
        <v>71</v>
      </c>
      <c r="AM3222">
        <v>4</v>
      </c>
      <c r="AN3222">
        <v>0</v>
      </c>
      <c r="AO3222">
        <v>0.06</v>
      </c>
      <c r="AP3222">
        <v>0.01</v>
      </c>
      <c r="AQ3222">
        <v>32.9</v>
      </c>
      <c r="AR3222">
        <v>41.9</v>
      </c>
      <c r="AS3222">
        <f t="shared" si="708"/>
        <v>269</v>
      </c>
      <c r="AT3222">
        <v>7</v>
      </c>
      <c r="AU3222">
        <v>140</v>
      </c>
      <c r="AV3222">
        <v>517</v>
      </c>
      <c r="AW3222">
        <v>0</v>
      </c>
      <c r="AX3222">
        <v>5.29</v>
      </c>
      <c r="AY3222">
        <v>9.33</v>
      </c>
      <c r="AZ3222">
        <v>44</v>
      </c>
      <c r="BA3222">
        <v>6.2857142860000002</v>
      </c>
      <c r="BB3222">
        <v>0</v>
      </c>
      <c r="BC3222">
        <v>0</v>
      </c>
      <c r="BD3222">
        <v>0</v>
      </c>
      <c r="BE3222">
        <v>0.03</v>
      </c>
      <c r="BF3222">
        <v>0</v>
      </c>
      <c r="BG3222">
        <v>1</v>
      </c>
      <c r="BH3222">
        <v>0.02</v>
      </c>
      <c r="BI3222">
        <f t="shared" si="709"/>
        <v>7.1428571428571426E-3</v>
      </c>
      <c r="BJ3222">
        <v>0.27</v>
      </c>
      <c r="BK3222">
        <v>0</v>
      </c>
      <c r="BL3222">
        <v>26.43</v>
      </c>
      <c r="BM3222">
        <v>12</v>
      </c>
      <c r="BN3222">
        <v>4.7</v>
      </c>
      <c r="BO3222">
        <v>5.99</v>
      </c>
      <c r="BP3222">
        <f t="shared" si="710"/>
        <v>1.9214285714285715</v>
      </c>
      <c r="BQ3222">
        <v>38.43</v>
      </c>
      <c r="BR3222">
        <v>2020</v>
      </c>
      <c r="BS3222">
        <v>0.24</v>
      </c>
      <c r="BT3222">
        <v>0.3</v>
      </c>
      <c r="BU3222" s="2">
        <f t="shared" si="711"/>
        <v>0.18260294117647061</v>
      </c>
      <c r="BV3222" s="1">
        <f t="shared" si="703"/>
        <v>0.21757142857142855</v>
      </c>
      <c r="BW3222" s="1">
        <f t="shared" si="704"/>
        <v>0.44811530158730162</v>
      </c>
      <c r="BX3222" s="1">
        <f t="shared" si="712"/>
        <v>0.49900000000285716</v>
      </c>
      <c r="BY3222" s="1" t="e">
        <f t="shared" si="713"/>
        <v>#DIV/0!</v>
      </c>
      <c r="BZ3222" s="1" t="e">
        <f t="shared" si="714"/>
        <v>#DIV/0!</v>
      </c>
      <c r="CA3222" s="1" t="e">
        <f t="shared" si="715"/>
        <v>#DIV/0!</v>
      </c>
      <c r="CB3222">
        <v>0</v>
      </c>
      <c r="CC3222">
        <f t="shared" si="716"/>
        <v>0</v>
      </c>
      <c r="CD3222">
        <v>0</v>
      </c>
    </row>
    <row r="3223" spans="1:82" x14ac:dyDescent="0.35">
      <c r="A3223">
        <v>1375</v>
      </c>
      <c r="B3223" t="s">
        <v>683</v>
      </c>
      <c r="C3223" t="s">
        <v>72</v>
      </c>
      <c r="D3223">
        <v>72</v>
      </c>
      <c r="E3223" t="s">
        <v>70</v>
      </c>
      <c r="F3223" t="s">
        <v>104</v>
      </c>
      <c r="G3223">
        <v>2019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4</v>
      </c>
      <c r="V3223">
        <v>12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49</v>
      </c>
      <c r="AC3223">
        <v>74</v>
      </c>
      <c r="AD3223">
        <v>446</v>
      </c>
      <c r="AE3223">
        <v>1</v>
      </c>
      <c r="AF3223">
        <v>0</v>
      </c>
      <c r="AG3223">
        <v>0</v>
      </c>
      <c r="AH3223">
        <f t="shared" si="705"/>
        <v>0</v>
      </c>
      <c r="AI3223">
        <f t="shared" si="706"/>
        <v>0</v>
      </c>
      <c r="AJ3223">
        <f t="shared" si="707"/>
        <v>0</v>
      </c>
      <c r="AK3223">
        <v>525</v>
      </c>
      <c r="AL3223">
        <v>151</v>
      </c>
      <c r="AM3223">
        <v>25</v>
      </c>
      <c r="AN3223">
        <v>0</v>
      </c>
      <c r="AO3223">
        <v>0.12</v>
      </c>
      <c r="AP3223">
        <v>0.11</v>
      </c>
      <c r="AQ3223">
        <v>51.8</v>
      </c>
      <c r="AR3223">
        <v>100.8</v>
      </c>
      <c r="AS3223">
        <f t="shared" si="708"/>
        <v>458</v>
      </c>
      <c r="AT3223">
        <v>14</v>
      </c>
      <c r="AU3223">
        <v>493</v>
      </c>
      <c r="AV3223">
        <v>1030</v>
      </c>
      <c r="AW3223">
        <v>0</v>
      </c>
      <c r="AX3223">
        <v>3</v>
      </c>
      <c r="AY3223">
        <v>9.1</v>
      </c>
      <c r="AZ3223">
        <v>53</v>
      </c>
      <c r="BA3223">
        <v>3.7857142860000002</v>
      </c>
      <c r="BB3223">
        <v>0</v>
      </c>
      <c r="BC3223">
        <v>0</v>
      </c>
      <c r="BD3223">
        <v>0</v>
      </c>
      <c r="BE3223">
        <v>0</v>
      </c>
      <c r="BF3223">
        <v>0.02</v>
      </c>
      <c r="BG3223">
        <v>1</v>
      </c>
      <c r="BH3223">
        <v>0.02</v>
      </c>
      <c r="BI3223">
        <f t="shared" si="709"/>
        <v>2.0283975659229209E-3</v>
      </c>
      <c r="BJ3223">
        <v>0.48</v>
      </c>
      <c r="BK3223">
        <v>0</v>
      </c>
      <c r="BL3223">
        <v>0.86</v>
      </c>
      <c r="BM3223">
        <v>31.86</v>
      </c>
      <c r="BN3223">
        <v>3.7</v>
      </c>
      <c r="BO3223">
        <v>7.2</v>
      </c>
      <c r="BP3223">
        <f t="shared" si="710"/>
        <v>0.92900608519269778</v>
      </c>
      <c r="BQ3223">
        <v>32.71</v>
      </c>
      <c r="BR3223">
        <v>2018</v>
      </c>
      <c r="BS3223">
        <v>0.11</v>
      </c>
      <c r="BT3223">
        <v>0.2</v>
      </c>
      <c r="BU3223" s="2">
        <f t="shared" si="711"/>
        <v>0.16953176470588235</v>
      </c>
      <c r="BV3223" s="1">
        <f t="shared" si="703"/>
        <v>0.22555030425963488</v>
      </c>
      <c r="BW3223" s="1">
        <f t="shared" si="704"/>
        <v>0.46978726917993041</v>
      </c>
      <c r="BX3223" s="1">
        <f t="shared" si="712"/>
        <v>0.49858111045262887</v>
      </c>
      <c r="BY3223" s="1" t="e">
        <f t="shared" si="713"/>
        <v>#DIV/0!</v>
      </c>
      <c r="BZ3223" s="1" t="e">
        <f t="shared" si="714"/>
        <v>#DIV/0!</v>
      </c>
      <c r="CA3223" s="1" t="e">
        <f t="shared" si="715"/>
        <v>#DIV/0!</v>
      </c>
      <c r="CB3223">
        <v>0</v>
      </c>
      <c r="CC3223">
        <f t="shared" si="716"/>
        <v>0</v>
      </c>
      <c r="CD3223">
        <v>0</v>
      </c>
    </row>
    <row r="3224" spans="1:82" x14ac:dyDescent="0.35">
      <c r="A3224">
        <v>211</v>
      </c>
      <c r="B3224" t="s">
        <v>199</v>
      </c>
      <c r="C3224" t="s">
        <v>69</v>
      </c>
      <c r="D3224">
        <v>73</v>
      </c>
      <c r="E3224" t="s">
        <v>70</v>
      </c>
      <c r="F3224" t="s">
        <v>79</v>
      </c>
      <c r="G3224">
        <v>2020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13</v>
      </c>
      <c r="AC3224">
        <v>17</v>
      </c>
      <c r="AD3224">
        <v>160</v>
      </c>
      <c r="AE3224">
        <v>1</v>
      </c>
      <c r="AF3224">
        <v>0</v>
      </c>
      <c r="AG3224">
        <v>0</v>
      </c>
      <c r="AH3224">
        <f t="shared" si="705"/>
        <v>0</v>
      </c>
      <c r="AI3224">
        <f t="shared" si="706"/>
        <v>0</v>
      </c>
      <c r="AJ3224">
        <f t="shared" si="707"/>
        <v>0</v>
      </c>
      <c r="AK3224">
        <v>173</v>
      </c>
      <c r="AL3224">
        <v>68</v>
      </c>
      <c r="AM3224">
        <v>9</v>
      </c>
      <c r="AN3224">
        <v>0</v>
      </c>
      <c r="AO3224">
        <v>0.08</v>
      </c>
      <c r="AP3224">
        <v>0.13</v>
      </c>
      <c r="AQ3224">
        <v>28</v>
      </c>
      <c r="AR3224">
        <v>41</v>
      </c>
      <c r="AS3224">
        <f t="shared" si="708"/>
        <v>160</v>
      </c>
      <c r="AT3224">
        <v>6</v>
      </c>
      <c r="AU3224">
        <v>191</v>
      </c>
      <c r="AV3224">
        <v>396</v>
      </c>
      <c r="AW3224">
        <v>0</v>
      </c>
      <c r="AX3224">
        <v>0</v>
      </c>
      <c r="AY3224">
        <v>12.31</v>
      </c>
      <c r="AZ3224">
        <v>13</v>
      </c>
      <c r="BA3224">
        <v>2.1666666669999999</v>
      </c>
      <c r="BB3224">
        <v>0</v>
      </c>
      <c r="BC3224">
        <v>0</v>
      </c>
      <c r="BD3224">
        <v>0</v>
      </c>
      <c r="BE3224">
        <v>0</v>
      </c>
      <c r="BF3224">
        <v>0.08</v>
      </c>
      <c r="BG3224">
        <v>1</v>
      </c>
      <c r="BH3224">
        <v>0.08</v>
      </c>
      <c r="BI3224">
        <f t="shared" si="709"/>
        <v>5.235602094240838E-3</v>
      </c>
      <c r="BJ3224">
        <v>0.48</v>
      </c>
      <c r="BK3224">
        <v>0</v>
      </c>
      <c r="BL3224">
        <v>0</v>
      </c>
      <c r="BM3224">
        <v>26.67</v>
      </c>
      <c r="BN3224">
        <v>4.67</v>
      </c>
      <c r="BO3224">
        <v>6.83</v>
      </c>
      <c r="BP3224">
        <f t="shared" si="710"/>
        <v>0.83769633507853403</v>
      </c>
      <c r="BQ3224">
        <v>26.67</v>
      </c>
      <c r="BR3224">
        <v>2018</v>
      </c>
      <c r="BS3224">
        <v>0.15</v>
      </c>
      <c r="BT3224">
        <v>0.21</v>
      </c>
      <c r="BU3224" s="2">
        <f t="shared" si="711"/>
        <v>5.0980392156862744E-2</v>
      </c>
      <c r="BV3224" s="1">
        <f t="shared" si="703"/>
        <v>0.17038481675392672</v>
      </c>
      <c r="BW3224" s="1">
        <f t="shared" si="704"/>
        <v>0.43095911063203646</v>
      </c>
      <c r="BX3224" s="1">
        <f t="shared" si="712"/>
        <v>0.48049022174648087</v>
      </c>
      <c r="BY3224" s="1" t="e">
        <f t="shared" si="713"/>
        <v>#DIV/0!</v>
      </c>
      <c r="BZ3224" s="1" t="e">
        <f t="shared" si="714"/>
        <v>#DIV/0!</v>
      </c>
      <c r="CA3224" s="1" t="e">
        <f t="shared" si="715"/>
        <v>#DIV/0!</v>
      </c>
      <c r="CB3224">
        <v>0</v>
      </c>
      <c r="CC3224">
        <f t="shared" si="716"/>
        <v>0</v>
      </c>
      <c r="CD3224">
        <v>0</v>
      </c>
    </row>
    <row r="3225" spans="1:82" x14ac:dyDescent="0.35">
      <c r="A3225">
        <v>995</v>
      </c>
      <c r="B3225" t="s">
        <v>1423</v>
      </c>
      <c r="C3225" t="s">
        <v>100</v>
      </c>
      <c r="D3225">
        <v>69</v>
      </c>
      <c r="E3225" t="s">
        <v>1156</v>
      </c>
      <c r="F3225" t="s">
        <v>123</v>
      </c>
      <c r="G3225">
        <v>2023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219</v>
      </c>
      <c r="V3225">
        <v>905</v>
      </c>
      <c r="W3225">
        <v>8</v>
      </c>
      <c r="X3225">
        <v>1</v>
      </c>
      <c r="Y3225">
        <v>0</v>
      </c>
      <c r="Z3225">
        <v>46</v>
      </c>
      <c r="AA3225">
        <v>0</v>
      </c>
      <c r="AB3225">
        <v>29</v>
      </c>
      <c r="AC3225">
        <v>37</v>
      </c>
      <c r="AD3225">
        <v>259</v>
      </c>
      <c r="AE3225">
        <v>1</v>
      </c>
      <c r="AF3225">
        <v>0</v>
      </c>
      <c r="AG3225">
        <v>0</v>
      </c>
      <c r="AH3225">
        <f t="shared" si="705"/>
        <v>0</v>
      </c>
      <c r="AI3225">
        <f t="shared" si="706"/>
        <v>0</v>
      </c>
      <c r="AJ3225">
        <f t="shared" si="707"/>
        <v>0</v>
      </c>
      <c r="AK3225">
        <v>-79</v>
      </c>
      <c r="AL3225">
        <v>317</v>
      </c>
      <c r="AM3225">
        <v>9</v>
      </c>
      <c r="AN3225">
        <v>0</v>
      </c>
      <c r="AO3225">
        <v>0.08</v>
      </c>
      <c r="AP3225">
        <v>-0.03</v>
      </c>
      <c r="AQ3225">
        <v>170.4</v>
      </c>
      <c r="AR3225">
        <v>199.4</v>
      </c>
      <c r="AS3225">
        <f t="shared" si="708"/>
        <v>1164</v>
      </c>
      <c r="AT3225">
        <v>15</v>
      </c>
      <c r="AU3225">
        <v>600</v>
      </c>
      <c r="AV3225">
        <v>1300</v>
      </c>
      <c r="AW3225">
        <v>0</v>
      </c>
      <c r="AX3225">
        <v>4.13</v>
      </c>
      <c r="AY3225">
        <v>8.93</v>
      </c>
      <c r="AZ3225">
        <v>248</v>
      </c>
      <c r="BA3225">
        <v>16.533333330000001</v>
      </c>
      <c r="BB3225">
        <v>0</v>
      </c>
      <c r="BC3225">
        <v>0</v>
      </c>
      <c r="BD3225">
        <v>0</v>
      </c>
      <c r="BE3225">
        <v>0.04</v>
      </c>
      <c r="BF3225">
        <v>0.03</v>
      </c>
      <c r="BG3225">
        <v>9</v>
      </c>
      <c r="BH3225">
        <v>0.04</v>
      </c>
      <c r="BI3225">
        <f t="shared" si="709"/>
        <v>1.4999999999999999E-2</v>
      </c>
      <c r="BK3225">
        <v>0</v>
      </c>
      <c r="BL3225">
        <v>60.33</v>
      </c>
      <c r="BM3225">
        <v>17.27</v>
      </c>
      <c r="BN3225">
        <v>11.36</v>
      </c>
      <c r="BO3225">
        <v>13.29</v>
      </c>
      <c r="BP3225">
        <f t="shared" si="710"/>
        <v>1.94</v>
      </c>
      <c r="BQ3225">
        <v>77.599999999999994</v>
      </c>
      <c r="BR3225">
        <v>2022</v>
      </c>
      <c r="BS3225" t="s">
        <v>213</v>
      </c>
      <c r="BT3225" t="s">
        <v>213</v>
      </c>
      <c r="BU3225" s="2">
        <f t="shared" si="711"/>
        <v>0.51355588235294114</v>
      </c>
      <c r="BV3225" s="1">
        <f t="shared" si="703"/>
        <v>0.48039999999999999</v>
      </c>
      <c r="BW3225" s="1">
        <f t="shared" si="704"/>
        <v>0.47302371171171176</v>
      </c>
      <c r="BX3225" s="1">
        <f t="shared" si="712"/>
        <v>0.49237837834504505</v>
      </c>
      <c r="BY3225" s="1" t="e">
        <f t="shared" si="713"/>
        <v>#DIV/0!</v>
      </c>
      <c r="BZ3225" s="1" t="e">
        <f t="shared" si="714"/>
        <v>#DIV/0!</v>
      </c>
      <c r="CA3225" s="1" t="e">
        <f t="shared" si="715"/>
        <v>#DIV/0!</v>
      </c>
      <c r="CB3225">
        <v>0</v>
      </c>
      <c r="CC3225">
        <f t="shared" si="716"/>
        <v>0</v>
      </c>
      <c r="CD3225">
        <v>0</v>
      </c>
    </row>
    <row r="3226" spans="1:82" x14ac:dyDescent="0.35">
      <c r="A3226">
        <v>807</v>
      </c>
      <c r="B3226" t="s">
        <v>1365</v>
      </c>
      <c r="C3226" t="s">
        <v>69</v>
      </c>
      <c r="D3226">
        <v>73</v>
      </c>
      <c r="E3226" t="s">
        <v>1156</v>
      </c>
      <c r="F3226" t="s">
        <v>87</v>
      </c>
      <c r="G3226">
        <v>2018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4</v>
      </c>
      <c r="V3226">
        <v>25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1</v>
      </c>
      <c r="AC3226">
        <v>1</v>
      </c>
      <c r="AD3226">
        <v>6</v>
      </c>
      <c r="AE3226">
        <v>0</v>
      </c>
      <c r="AF3226">
        <v>0</v>
      </c>
      <c r="AG3226">
        <v>0</v>
      </c>
      <c r="AH3226">
        <f t="shared" si="705"/>
        <v>0</v>
      </c>
      <c r="AI3226">
        <f t="shared" si="706"/>
        <v>0</v>
      </c>
      <c r="AJ3226">
        <f t="shared" si="707"/>
        <v>0</v>
      </c>
      <c r="AK3226">
        <v>1</v>
      </c>
      <c r="AL3226">
        <v>5</v>
      </c>
      <c r="AM3226">
        <v>0</v>
      </c>
      <c r="AN3226">
        <v>0</v>
      </c>
      <c r="AO3226">
        <v>0.03</v>
      </c>
      <c r="AP3226">
        <v>0</v>
      </c>
      <c r="AQ3226">
        <v>3.1</v>
      </c>
      <c r="AR3226">
        <v>4.0999999999999996</v>
      </c>
      <c r="AS3226">
        <f t="shared" si="708"/>
        <v>31</v>
      </c>
      <c r="AT3226">
        <v>1</v>
      </c>
      <c r="AU3226">
        <v>12</v>
      </c>
      <c r="AV3226">
        <v>75</v>
      </c>
      <c r="AW3226">
        <v>0</v>
      </c>
      <c r="AX3226">
        <v>6.25</v>
      </c>
      <c r="AY3226">
        <v>6</v>
      </c>
      <c r="AZ3226">
        <v>5</v>
      </c>
      <c r="BA3226">
        <v>5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f t="shared" si="709"/>
        <v>0</v>
      </c>
      <c r="BJ3226">
        <v>0.16</v>
      </c>
      <c r="BK3226">
        <v>0</v>
      </c>
      <c r="BL3226">
        <v>25</v>
      </c>
      <c r="BM3226">
        <v>6</v>
      </c>
      <c r="BN3226">
        <v>3.1</v>
      </c>
      <c r="BO3226">
        <v>4.0999999999999996</v>
      </c>
      <c r="BP3226">
        <f t="shared" si="710"/>
        <v>2.5833333333333335</v>
      </c>
      <c r="BQ3226">
        <v>31</v>
      </c>
      <c r="BR3226">
        <v>2014</v>
      </c>
      <c r="BS3226">
        <v>0.26</v>
      </c>
      <c r="BT3226">
        <v>0.34</v>
      </c>
      <c r="BU3226" s="2">
        <f t="shared" si="711"/>
        <v>0.13152843137254902</v>
      </c>
      <c r="BV3226" s="1">
        <f t="shared" si="703"/>
        <v>0.16776666666666668</v>
      </c>
      <c r="BW3226" s="1">
        <f t="shared" si="704"/>
        <v>0.44928666666666678</v>
      </c>
      <c r="BX3226" s="1">
        <f t="shared" si="712"/>
        <v>0.50433333333333341</v>
      </c>
      <c r="BY3226" s="1" t="e">
        <f t="shared" si="713"/>
        <v>#DIV/0!</v>
      </c>
      <c r="BZ3226" s="1" t="e">
        <f t="shared" si="714"/>
        <v>#DIV/0!</v>
      </c>
      <c r="CA3226" s="1" t="e">
        <f t="shared" si="715"/>
        <v>#DIV/0!</v>
      </c>
      <c r="CB3226">
        <v>0</v>
      </c>
      <c r="CC3226">
        <f t="shared" si="716"/>
        <v>0</v>
      </c>
      <c r="CD3226">
        <v>0</v>
      </c>
    </row>
    <row r="3227" spans="1:82" x14ac:dyDescent="0.35">
      <c r="A3227">
        <v>1215</v>
      </c>
      <c r="B3227" t="s">
        <v>1056</v>
      </c>
      <c r="C3227" t="s">
        <v>75</v>
      </c>
      <c r="D3227">
        <v>76</v>
      </c>
      <c r="E3227" t="s">
        <v>797</v>
      </c>
      <c r="F3227" t="s">
        <v>76</v>
      </c>
      <c r="G3227">
        <v>2022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17</v>
      </c>
      <c r="AC3227">
        <v>18</v>
      </c>
      <c r="AD3227">
        <v>139</v>
      </c>
      <c r="AE3227">
        <v>1</v>
      </c>
      <c r="AF3227">
        <v>0</v>
      </c>
      <c r="AG3227">
        <v>0</v>
      </c>
      <c r="AH3227">
        <f t="shared" si="705"/>
        <v>0</v>
      </c>
      <c r="AI3227">
        <f t="shared" si="706"/>
        <v>0</v>
      </c>
      <c r="AJ3227">
        <f t="shared" si="707"/>
        <v>0</v>
      </c>
      <c r="AK3227">
        <v>81</v>
      </c>
      <c r="AL3227">
        <v>74</v>
      </c>
      <c r="AM3227">
        <v>6</v>
      </c>
      <c r="AN3227">
        <v>0</v>
      </c>
      <c r="AO3227">
        <v>0.05</v>
      </c>
      <c r="AP3227">
        <v>0.04</v>
      </c>
      <c r="AQ3227">
        <v>19.899999999999999</v>
      </c>
      <c r="AR3227">
        <v>36.9</v>
      </c>
      <c r="AS3227">
        <f t="shared" si="708"/>
        <v>139</v>
      </c>
      <c r="AT3227">
        <v>9</v>
      </c>
      <c r="AU3227">
        <v>350</v>
      </c>
      <c r="AV3227">
        <v>618</v>
      </c>
      <c r="AW3227">
        <v>0</v>
      </c>
      <c r="AX3227">
        <v>0</v>
      </c>
      <c r="AY3227">
        <v>8.18</v>
      </c>
      <c r="AZ3227">
        <v>17</v>
      </c>
      <c r="BA3227">
        <v>1.888888889</v>
      </c>
      <c r="BB3227">
        <v>0</v>
      </c>
      <c r="BC3227">
        <v>0</v>
      </c>
      <c r="BD3227">
        <v>0</v>
      </c>
      <c r="BE3227">
        <v>0</v>
      </c>
      <c r="BF3227">
        <v>0.06</v>
      </c>
      <c r="BG3227">
        <v>1</v>
      </c>
      <c r="BH3227">
        <v>0.06</v>
      </c>
      <c r="BI3227">
        <f t="shared" si="709"/>
        <v>2.8571428571428571E-3</v>
      </c>
      <c r="BJ3227">
        <v>0.56999999999999995</v>
      </c>
      <c r="BK3227">
        <v>0</v>
      </c>
      <c r="BL3227">
        <v>0</v>
      </c>
      <c r="BM3227">
        <v>15.44</v>
      </c>
      <c r="BN3227">
        <v>2.21</v>
      </c>
      <c r="BO3227">
        <v>4.0999999999999996</v>
      </c>
      <c r="BP3227">
        <f t="shared" si="710"/>
        <v>0.39714285714285713</v>
      </c>
      <c r="BQ3227">
        <v>15.44</v>
      </c>
      <c r="BR3227">
        <v>2020</v>
      </c>
      <c r="BS3227">
        <v>0.06</v>
      </c>
      <c r="BT3227">
        <v>0.11</v>
      </c>
      <c r="BU3227" s="2">
        <f t="shared" si="711"/>
        <v>4.6862745098039213E-2</v>
      </c>
      <c r="BV3227" s="1">
        <f t="shared" si="703"/>
        <v>0.16625714285714285</v>
      </c>
      <c r="BW3227" s="1">
        <f t="shared" si="704"/>
        <v>0.44661561904761904</v>
      </c>
      <c r="BX3227" s="1">
        <f t="shared" si="712"/>
        <v>0.48615873015984123</v>
      </c>
      <c r="BY3227" s="1" t="e">
        <f t="shared" si="713"/>
        <v>#DIV/0!</v>
      </c>
      <c r="BZ3227" s="1" t="e">
        <f t="shared" si="714"/>
        <v>#DIV/0!</v>
      </c>
      <c r="CA3227" s="1" t="e">
        <f t="shared" si="715"/>
        <v>#DIV/0!</v>
      </c>
      <c r="CB3227">
        <v>0</v>
      </c>
      <c r="CC3227">
        <f t="shared" si="716"/>
        <v>0</v>
      </c>
      <c r="CD3227">
        <v>0</v>
      </c>
    </row>
    <row r="3228" spans="1:82" x14ac:dyDescent="0.35">
      <c r="A3228">
        <v>1403</v>
      </c>
      <c r="B3228" t="s">
        <v>1522</v>
      </c>
      <c r="C3228" t="s">
        <v>103</v>
      </c>
      <c r="D3228">
        <v>70</v>
      </c>
      <c r="E3228" t="s">
        <v>1156</v>
      </c>
      <c r="F3228" t="s">
        <v>132</v>
      </c>
      <c r="G3228">
        <v>2023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53</v>
      </c>
      <c r="V3228">
        <v>238</v>
      </c>
      <c r="W3228">
        <v>1</v>
      </c>
      <c r="X3228">
        <v>1</v>
      </c>
      <c r="Y3228">
        <v>1</v>
      </c>
      <c r="Z3228">
        <v>14</v>
      </c>
      <c r="AA3228">
        <v>0</v>
      </c>
      <c r="AB3228">
        <v>50</v>
      </c>
      <c r="AC3228">
        <v>56</v>
      </c>
      <c r="AD3228">
        <v>455</v>
      </c>
      <c r="AE3228">
        <v>0</v>
      </c>
      <c r="AF3228">
        <v>2</v>
      </c>
      <c r="AG3228">
        <v>1</v>
      </c>
      <c r="AH3228">
        <f t="shared" si="705"/>
        <v>2</v>
      </c>
      <c r="AI3228">
        <f t="shared" si="706"/>
        <v>0.11764705882352941</v>
      </c>
      <c r="AJ3228">
        <f t="shared" si="707"/>
        <v>5.5555555555555558E-3</v>
      </c>
      <c r="AK3228">
        <v>-10</v>
      </c>
      <c r="AL3228">
        <v>462</v>
      </c>
      <c r="AM3228">
        <v>23</v>
      </c>
      <c r="AN3228">
        <v>0</v>
      </c>
      <c r="AO3228">
        <v>0.12</v>
      </c>
      <c r="AP3228">
        <v>0</v>
      </c>
      <c r="AQ3228">
        <v>71.3</v>
      </c>
      <c r="AR3228">
        <v>121.3</v>
      </c>
      <c r="AS3228">
        <f t="shared" si="708"/>
        <v>693</v>
      </c>
      <c r="AT3228">
        <v>17</v>
      </c>
      <c r="AU3228">
        <v>360</v>
      </c>
      <c r="AV3228">
        <v>1078</v>
      </c>
      <c r="AW3228">
        <v>0</v>
      </c>
      <c r="AX3228">
        <v>4.49</v>
      </c>
      <c r="AY3228">
        <v>9.1</v>
      </c>
      <c r="AZ3228">
        <v>103</v>
      </c>
      <c r="BA3228">
        <v>6.0588235289999997</v>
      </c>
      <c r="BB3228">
        <v>0</v>
      </c>
      <c r="BC3228">
        <v>0</v>
      </c>
      <c r="BD3228">
        <v>0</v>
      </c>
      <c r="BE3228">
        <v>0.02</v>
      </c>
      <c r="BF3228">
        <v>0</v>
      </c>
      <c r="BG3228">
        <v>1</v>
      </c>
      <c r="BH3228">
        <v>0.01</v>
      </c>
      <c r="BI3228">
        <f t="shared" si="709"/>
        <v>2.7777777777777779E-3</v>
      </c>
      <c r="BJ3228">
        <v>0.33</v>
      </c>
      <c r="BK3228">
        <v>0</v>
      </c>
      <c r="BL3228">
        <v>14</v>
      </c>
      <c r="BM3228">
        <v>26.76</v>
      </c>
      <c r="BN3228">
        <v>4.1900000000000004</v>
      </c>
      <c r="BO3228">
        <v>7.14</v>
      </c>
      <c r="BP3228">
        <f t="shared" si="710"/>
        <v>1.925</v>
      </c>
      <c r="BQ3228">
        <v>40.76</v>
      </c>
      <c r="BR3228">
        <v>2017</v>
      </c>
      <c r="BS3228">
        <v>0.2</v>
      </c>
      <c r="BT3228">
        <v>0.34</v>
      </c>
      <c r="BU3228" s="2">
        <f t="shared" si="711"/>
        <v>0.23466347338935578</v>
      </c>
      <c r="BV3228" s="1">
        <f t="shared" si="703"/>
        <v>0.28292058823529415</v>
      </c>
      <c r="BW3228" s="1">
        <f t="shared" si="704"/>
        <v>0.54966838095238102</v>
      </c>
      <c r="BX3228" s="1">
        <f t="shared" si="712"/>
        <v>0.53643277310512605</v>
      </c>
      <c r="BY3228" s="1" t="e">
        <f t="shared" si="713"/>
        <v>#DIV/0!</v>
      </c>
      <c r="BZ3228" s="1" t="e">
        <f t="shared" si="714"/>
        <v>#DIV/0!</v>
      </c>
      <c r="CA3228" s="1" t="e">
        <f t="shared" si="715"/>
        <v>#DIV/0!</v>
      </c>
      <c r="CB3228">
        <v>0</v>
      </c>
      <c r="CC3228">
        <f t="shared" si="716"/>
        <v>0</v>
      </c>
      <c r="CD3228">
        <v>0</v>
      </c>
    </row>
    <row r="3229" spans="1:82" x14ac:dyDescent="0.35">
      <c r="A3229">
        <v>1186</v>
      </c>
      <c r="B3229" t="s">
        <v>598</v>
      </c>
      <c r="C3229" t="s">
        <v>81</v>
      </c>
      <c r="D3229">
        <v>77</v>
      </c>
      <c r="E3229" t="s">
        <v>70</v>
      </c>
      <c r="F3229" t="s">
        <v>71</v>
      </c>
      <c r="G3229">
        <v>2013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5</v>
      </c>
      <c r="AC3229">
        <v>7</v>
      </c>
      <c r="AD3229">
        <v>37</v>
      </c>
      <c r="AE3229">
        <v>2</v>
      </c>
      <c r="AF3229">
        <v>0</v>
      </c>
      <c r="AG3229">
        <v>0</v>
      </c>
      <c r="AH3229">
        <f t="shared" si="705"/>
        <v>0</v>
      </c>
      <c r="AI3229">
        <f t="shared" si="706"/>
        <v>0</v>
      </c>
      <c r="AJ3229">
        <f t="shared" si="707"/>
        <v>0</v>
      </c>
      <c r="AK3229">
        <v>52</v>
      </c>
      <c r="AL3229">
        <v>4</v>
      </c>
      <c r="AM3229">
        <v>2</v>
      </c>
      <c r="AN3229">
        <v>0</v>
      </c>
      <c r="AO3229">
        <v>0.05</v>
      </c>
      <c r="AP3229">
        <v>0.04</v>
      </c>
      <c r="AQ3229">
        <v>15.7</v>
      </c>
      <c r="AR3229">
        <v>20.7</v>
      </c>
      <c r="AS3229">
        <f t="shared" si="708"/>
        <v>37</v>
      </c>
      <c r="AT3229">
        <v>3</v>
      </c>
      <c r="AU3229">
        <v>40</v>
      </c>
      <c r="AV3229">
        <v>205</v>
      </c>
      <c r="AW3229">
        <v>0</v>
      </c>
      <c r="AX3229">
        <v>0</v>
      </c>
      <c r="AY3229">
        <v>7.4</v>
      </c>
      <c r="AZ3229">
        <v>5</v>
      </c>
      <c r="BA3229">
        <v>1.6666666670000001</v>
      </c>
      <c r="BB3229">
        <v>0</v>
      </c>
      <c r="BC3229">
        <v>0</v>
      </c>
      <c r="BD3229">
        <v>0</v>
      </c>
      <c r="BE3229">
        <v>0</v>
      </c>
      <c r="BF3229">
        <v>0.4</v>
      </c>
      <c r="BG3229">
        <v>2</v>
      </c>
      <c r="BH3229">
        <v>0.4</v>
      </c>
      <c r="BI3229">
        <f t="shared" si="709"/>
        <v>0.05</v>
      </c>
      <c r="BJ3229">
        <v>0.2</v>
      </c>
      <c r="BK3229">
        <v>0</v>
      </c>
      <c r="BL3229">
        <v>0</v>
      </c>
      <c r="BM3229">
        <v>12.33</v>
      </c>
      <c r="BN3229">
        <v>5.23</v>
      </c>
      <c r="BO3229">
        <v>6.9</v>
      </c>
      <c r="BP3229">
        <f t="shared" si="710"/>
        <v>0.92500000000000004</v>
      </c>
      <c r="BQ3229">
        <v>12.33</v>
      </c>
      <c r="BR3229">
        <v>2011</v>
      </c>
      <c r="BS3229">
        <v>0.39</v>
      </c>
      <c r="BT3229">
        <v>0.52</v>
      </c>
      <c r="BU3229" s="2">
        <f t="shared" si="711"/>
        <v>4.6470588235294118E-2</v>
      </c>
      <c r="BV3229" s="1">
        <f t="shared" si="703"/>
        <v>0.11244999999999999</v>
      </c>
      <c r="BW3229" s="1">
        <f t="shared" si="704"/>
        <v>0.28022768253968261</v>
      </c>
      <c r="BX3229" s="1">
        <f t="shared" si="712"/>
        <v>0.38392857143190479</v>
      </c>
      <c r="BY3229" s="1" t="e">
        <f t="shared" si="713"/>
        <v>#DIV/0!</v>
      </c>
      <c r="BZ3229" s="1" t="e">
        <f t="shared" si="714"/>
        <v>#DIV/0!</v>
      </c>
      <c r="CA3229" s="1" t="e">
        <f t="shared" si="715"/>
        <v>#DIV/0!</v>
      </c>
      <c r="CB3229">
        <v>0</v>
      </c>
      <c r="CC3229">
        <f t="shared" si="716"/>
        <v>0</v>
      </c>
      <c r="CD3229">
        <v>0</v>
      </c>
    </row>
    <row r="3230" spans="1:82" x14ac:dyDescent="0.35">
      <c r="A3230">
        <v>1096</v>
      </c>
      <c r="B3230" t="s">
        <v>1451</v>
      </c>
      <c r="C3230" t="s">
        <v>92</v>
      </c>
      <c r="D3230">
        <v>71</v>
      </c>
      <c r="E3230" t="s">
        <v>1156</v>
      </c>
      <c r="F3230" t="s">
        <v>119</v>
      </c>
      <c r="G3230">
        <v>2020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101</v>
      </c>
      <c r="V3230">
        <v>419</v>
      </c>
      <c r="W3230">
        <v>5</v>
      </c>
      <c r="X3230">
        <v>0</v>
      </c>
      <c r="Y3230">
        <v>0</v>
      </c>
      <c r="Z3230">
        <v>28</v>
      </c>
      <c r="AA3230">
        <v>0</v>
      </c>
      <c r="AB3230">
        <v>23</v>
      </c>
      <c r="AC3230">
        <v>33</v>
      </c>
      <c r="AD3230">
        <v>162</v>
      </c>
      <c r="AE3230">
        <v>0</v>
      </c>
      <c r="AF3230">
        <v>1</v>
      </c>
      <c r="AG3230">
        <v>1</v>
      </c>
      <c r="AH3230">
        <f t="shared" si="705"/>
        <v>1</v>
      </c>
      <c r="AI3230">
        <f t="shared" si="706"/>
        <v>6.25E-2</v>
      </c>
      <c r="AJ3230">
        <f t="shared" si="707"/>
        <v>2.1186440677966102E-3</v>
      </c>
      <c r="AK3230">
        <v>-5</v>
      </c>
      <c r="AL3230">
        <v>178</v>
      </c>
      <c r="AM3230">
        <v>9</v>
      </c>
      <c r="AN3230">
        <v>0</v>
      </c>
      <c r="AO3230">
        <v>0.06</v>
      </c>
      <c r="AP3230">
        <v>0</v>
      </c>
      <c r="AQ3230">
        <v>86.1</v>
      </c>
      <c r="AR3230">
        <v>109.1</v>
      </c>
      <c r="AS3230">
        <f t="shared" si="708"/>
        <v>581</v>
      </c>
      <c r="AT3230">
        <v>16</v>
      </c>
      <c r="AU3230">
        <v>472</v>
      </c>
      <c r="AV3230">
        <v>1123</v>
      </c>
      <c r="AW3230">
        <v>0</v>
      </c>
      <c r="AX3230">
        <v>4.1500000000000004</v>
      </c>
      <c r="AY3230">
        <v>7.04</v>
      </c>
      <c r="AZ3230">
        <v>124</v>
      </c>
      <c r="BA3230">
        <v>7.75</v>
      </c>
      <c r="BB3230">
        <v>0</v>
      </c>
      <c r="BC3230">
        <v>0</v>
      </c>
      <c r="BD3230">
        <v>0</v>
      </c>
      <c r="BE3230">
        <v>0.05</v>
      </c>
      <c r="BF3230">
        <v>0</v>
      </c>
      <c r="BG3230">
        <v>5</v>
      </c>
      <c r="BH3230">
        <v>0.04</v>
      </c>
      <c r="BI3230">
        <f t="shared" si="709"/>
        <v>1.059322033898305E-2</v>
      </c>
      <c r="BJ3230">
        <v>0.42</v>
      </c>
      <c r="BK3230">
        <v>0</v>
      </c>
      <c r="BL3230">
        <v>26.19</v>
      </c>
      <c r="BM3230">
        <v>10.119999999999999</v>
      </c>
      <c r="BN3230">
        <v>5.38</v>
      </c>
      <c r="BO3230">
        <v>6.82</v>
      </c>
      <c r="BP3230">
        <f t="shared" si="710"/>
        <v>1.2309322033898304</v>
      </c>
      <c r="BQ3230">
        <v>36.31</v>
      </c>
      <c r="BR3230">
        <v>2015</v>
      </c>
      <c r="BS3230">
        <v>0.18</v>
      </c>
      <c r="BT3230">
        <v>0.23</v>
      </c>
      <c r="BU3230" s="2">
        <f t="shared" si="711"/>
        <v>0.30082221288515409</v>
      </c>
      <c r="BV3230" s="1">
        <f t="shared" si="703"/>
        <v>0.3289466101694915</v>
      </c>
      <c r="BW3230" s="1">
        <f t="shared" si="704"/>
        <v>0.50775907892484162</v>
      </c>
      <c r="BX3230" s="1">
        <f t="shared" si="712"/>
        <v>0.51054019003595263</v>
      </c>
      <c r="BY3230" s="1" t="e">
        <f t="shared" si="713"/>
        <v>#DIV/0!</v>
      </c>
      <c r="BZ3230" s="1" t="e">
        <f t="shared" si="714"/>
        <v>#DIV/0!</v>
      </c>
      <c r="CA3230" s="1" t="e">
        <f t="shared" si="715"/>
        <v>#DIV/0!</v>
      </c>
      <c r="CB3230">
        <v>0</v>
      </c>
      <c r="CC3230">
        <f t="shared" si="716"/>
        <v>0</v>
      </c>
      <c r="CD3230">
        <v>0</v>
      </c>
    </row>
    <row r="3231" spans="1:82" x14ac:dyDescent="0.35">
      <c r="A3231">
        <v>1312</v>
      </c>
      <c r="B3231" t="s">
        <v>651</v>
      </c>
      <c r="C3231" t="s">
        <v>72</v>
      </c>
      <c r="D3231">
        <v>72</v>
      </c>
      <c r="E3231" t="s">
        <v>70</v>
      </c>
      <c r="F3231" t="s">
        <v>94</v>
      </c>
      <c r="G3231">
        <v>2015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8</v>
      </c>
      <c r="AC3231">
        <v>13</v>
      </c>
      <c r="AD3231">
        <v>184</v>
      </c>
      <c r="AE3231">
        <v>1</v>
      </c>
      <c r="AF3231">
        <v>0</v>
      </c>
      <c r="AG3231">
        <v>0</v>
      </c>
      <c r="AH3231">
        <f t="shared" si="705"/>
        <v>0</v>
      </c>
      <c r="AI3231">
        <f t="shared" si="706"/>
        <v>0</v>
      </c>
      <c r="AJ3231">
        <f t="shared" si="707"/>
        <v>0</v>
      </c>
      <c r="AK3231">
        <v>261</v>
      </c>
      <c r="AL3231">
        <v>64</v>
      </c>
      <c r="AM3231">
        <v>5</v>
      </c>
      <c r="AN3231">
        <v>0</v>
      </c>
      <c r="AO3231">
        <v>7.0000000000000007E-2</v>
      </c>
      <c r="AP3231">
        <v>0.18</v>
      </c>
      <c r="AQ3231">
        <v>36.4</v>
      </c>
      <c r="AR3231">
        <v>44.4</v>
      </c>
      <c r="AS3231">
        <f t="shared" si="708"/>
        <v>184</v>
      </c>
      <c r="AT3231">
        <v>5</v>
      </c>
      <c r="AU3231">
        <v>88</v>
      </c>
      <c r="AV3231">
        <v>355</v>
      </c>
      <c r="AW3231">
        <v>0</v>
      </c>
      <c r="AX3231">
        <v>0</v>
      </c>
      <c r="AY3231">
        <v>23</v>
      </c>
      <c r="AZ3231">
        <v>8</v>
      </c>
      <c r="BA3231">
        <v>1.6</v>
      </c>
      <c r="BB3231">
        <v>0</v>
      </c>
      <c r="BC3231">
        <v>0</v>
      </c>
      <c r="BD3231">
        <v>0</v>
      </c>
      <c r="BE3231">
        <v>0</v>
      </c>
      <c r="BF3231">
        <v>0.12</v>
      </c>
      <c r="BG3231">
        <v>1</v>
      </c>
      <c r="BH3231">
        <v>0.12</v>
      </c>
      <c r="BI3231">
        <f t="shared" si="709"/>
        <v>1.1363636363636364E-2</v>
      </c>
      <c r="BJ3231">
        <v>0.25</v>
      </c>
      <c r="BK3231">
        <v>0</v>
      </c>
      <c r="BL3231">
        <v>0</v>
      </c>
      <c r="BM3231">
        <v>36.799999999999997</v>
      </c>
      <c r="BN3231">
        <v>7.28</v>
      </c>
      <c r="BO3231">
        <v>8.8800000000000008</v>
      </c>
      <c r="BP3231">
        <f t="shared" si="710"/>
        <v>2.0909090909090908</v>
      </c>
      <c r="BQ3231">
        <v>36.799999999999997</v>
      </c>
      <c r="BR3231">
        <v>2013</v>
      </c>
      <c r="BS3231">
        <v>0.41</v>
      </c>
      <c r="BT3231">
        <v>0.5</v>
      </c>
      <c r="BU3231" s="2">
        <f t="shared" si="711"/>
        <v>5.5686274509803922E-2</v>
      </c>
      <c r="BV3231" s="1">
        <f t="shared" si="703"/>
        <v>0.18694545454545453</v>
      </c>
      <c r="BW3231" s="1">
        <f t="shared" si="704"/>
        <v>0.41950625951825954</v>
      </c>
      <c r="BX3231" s="1">
        <f t="shared" si="712"/>
        <v>0.46776270396270397</v>
      </c>
      <c r="BY3231" s="1" t="e">
        <f t="shared" si="713"/>
        <v>#DIV/0!</v>
      </c>
      <c r="BZ3231" s="1" t="e">
        <f t="shared" si="714"/>
        <v>#DIV/0!</v>
      </c>
      <c r="CA3231" s="1" t="e">
        <f t="shared" si="715"/>
        <v>#DIV/0!</v>
      </c>
      <c r="CB3231">
        <v>0</v>
      </c>
      <c r="CC3231">
        <f t="shared" si="716"/>
        <v>0</v>
      </c>
      <c r="CD3231">
        <v>0</v>
      </c>
    </row>
    <row r="3232" spans="1:82" x14ac:dyDescent="0.35">
      <c r="A3232">
        <v>924</v>
      </c>
      <c r="B3232" t="s">
        <v>487</v>
      </c>
      <c r="C3232" t="s">
        <v>86</v>
      </c>
      <c r="D3232">
        <v>75</v>
      </c>
      <c r="E3232" t="s">
        <v>70</v>
      </c>
      <c r="F3232" t="s">
        <v>93</v>
      </c>
      <c r="G3232">
        <v>2022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5</v>
      </c>
      <c r="V3232">
        <v>45</v>
      </c>
      <c r="W3232">
        <v>0</v>
      </c>
      <c r="X3232">
        <v>0</v>
      </c>
      <c r="Y3232">
        <v>0</v>
      </c>
      <c r="Z3232">
        <v>4</v>
      </c>
      <c r="AA3232">
        <v>0</v>
      </c>
      <c r="AB3232">
        <v>24</v>
      </c>
      <c r="AC3232">
        <v>43</v>
      </c>
      <c r="AD3232">
        <v>299</v>
      </c>
      <c r="AE3232">
        <v>2</v>
      </c>
      <c r="AF3232">
        <v>0</v>
      </c>
      <c r="AG3232">
        <v>0</v>
      </c>
      <c r="AH3232">
        <f t="shared" si="705"/>
        <v>0</v>
      </c>
      <c r="AI3232">
        <f t="shared" si="706"/>
        <v>0</v>
      </c>
      <c r="AJ3232">
        <f t="shared" si="707"/>
        <v>0</v>
      </c>
      <c r="AK3232">
        <v>603</v>
      </c>
      <c r="AL3232">
        <v>114</v>
      </c>
      <c r="AM3232">
        <v>13</v>
      </c>
      <c r="AN3232">
        <v>0</v>
      </c>
      <c r="AO3232">
        <v>0.1</v>
      </c>
      <c r="AP3232">
        <v>0.2</v>
      </c>
      <c r="AQ3232">
        <v>46.4</v>
      </c>
      <c r="AR3232">
        <v>70.400000000000006</v>
      </c>
      <c r="AS3232">
        <f t="shared" si="708"/>
        <v>344</v>
      </c>
      <c r="AT3232">
        <v>10</v>
      </c>
      <c r="AU3232">
        <v>351</v>
      </c>
      <c r="AV3232">
        <v>743</v>
      </c>
      <c r="AW3232">
        <v>0</v>
      </c>
      <c r="AX3232">
        <v>9</v>
      </c>
      <c r="AY3232">
        <v>12.46</v>
      </c>
      <c r="AZ3232">
        <v>29</v>
      </c>
      <c r="BA3232">
        <v>2.9</v>
      </c>
      <c r="BB3232">
        <v>0</v>
      </c>
      <c r="BC3232">
        <v>0</v>
      </c>
      <c r="BD3232">
        <v>0</v>
      </c>
      <c r="BE3232">
        <v>0</v>
      </c>
      <c r="BF3232">
        <v>0.08</v>
      </c>
      <c r="BG3232">
        <v>2</v>
      </c>
      <c r="BH3232">
        <v>7.0000000000000007E-2</v>
      </c>
      <c r="BI3232">
        <f t="shared" si="709"/>
        <v>5.6980056980056983E-3</v>
      </c>
      <c r="BJ3232">
        <v>0.47</v>
      </c>
      <c r="BK3232">
        <v>0</v>
      </c>
      <c r="BL3232">
        <v>4.5</v>
      </c>
      <c r="BM3232">
        <v>29.9</v>
      </c>
      <c r="BN3232">
        <v>4.6399999999999997</v>
      </c>
      <c r="BO3232">
        <v>7.04</v>
      </c>
      <c r="BP3232">
        <f t="shared" si="710"/>
        <v>0.98005698005698005</v>
      </c>
      <c r="BQ3232">
        <v>34.4</v>
      </c>
      <c r="BR3232">
        <v>2011</v>
      </c>
      <c r="BS3232">
        <v>0.13</v>
      </c>
      <c r="BT3232">
        <v>0.2</v>
      </c>
      <c r="BU3232" s="2">
        <f t="shared" si="711"/>
        <v>0.28791666666666665</v>
      </c>
      <c r="BV3232" s="1">
        <f t="shared" si="703"/>
        <v>0.213702849002849</v>
      </c>
      <c r="BW3232" s="1">
        <f t="shared" si="704"/>
        <v>0.43727454038295893</v>
      </c>
      <c r="BX3232" s="1">
        <f t="shared" si="712"/>
        <v>0.48270298482740348</v>
      </c>
      <c r="BY3232" s="1" t="e">
        <f t="shared" si="713"/>
        <v>#DIV/0!</v>
      </c>
      <c r="BZ3232" s="1" t="e">
        <f t="shared" si="714"/>
        <v>#DIV/0!</v>
      </c>
      <c r="CA3232" s="1" t="e">
        <f t="shared" si="715"/>
        <v>#DIV/0!</v>
      </c>
      <c r="CB3232">
        <v>0</v>
      </c>
      <c r="CC3232">
        <f t="shared" si="716"/>
        <v>0</v>
      </c>
      <c r="CD3232">
        <v>0</v>
      </c>
    </row>
    <row r="3233" spans="1:82" x14ac:dyDescent="0.35">
      <c r="A3233">
        <v>934</v>
      </c>
      <c r="B3233" t="s">
        <v>1404</v>
      </c>
      <c r="C3233" t="s">
        <v>179</v>
      </c>
      <c r="D3233">
        <v>68</v>
      </c>
      <c r="E3233" t="s">
        <v>1156</v>
      </c>
      <c r="F3233" t="s">
        <v>132</v>
      </c>
      <c r="G3233">
        <v>2016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43</v>
      </c>
      <c r="V3233">
        <v>155</v>
      </c>
      <c r="W3233">
        <v>1</v>
      </c>
      <c r="X3233">
        <v>2</v>
      </c>
      <c r="Y3233">
        <v>1</v>
      </c>
      <c r="Z3233">
        <v>6</v>
      </c>
      <c r="AA3233">
        <v>0</v>
      </c>
      <c r="AB3233">
        <v>7</v>
      </c>
      <c r="AC3233">
        <v>10</v>
      </c>
      <c r="AD3233">
        <v>34</v>
      </c>
      <c r="AE3233">
        <v>0</v>
      </c>
      <c r="AF3233">
        <v>0</v>
      </c>
      <c r="AG3233">
        <v>0</v>
      </c>
      <c r="AH3233">
        <f t="shared" si="705"/>
        <v>1</v>
      </c>
      <c r="AI3233">
        <f t="shared" si="706"/>
        <v>0.25</v>
      </c>
      <c r="AJ3233">
        <f t="shared" si="707"/>
        <v>8.4033613445378148E-3</v>
      </c>
      <c r="AK3233">
        <v>0</v>
      </c>
      <c r="AL3233">
        <v>47</v>
      </c>
      <c r="AM3233">
        <v>1</v>
      </c>
      <c r="AN3233">
        <v>0</v>
      </c>
      <c r="AO3233">
        <v>0.06</v>
      </c>
      <c r="AP3233">
        <v>0</v>
      </c>
      <c r="AQ3233">
        <v>22.9</v>
      </c>
      <c r="AR3233">
        <v>29.9</v>
      </c>
      <c r="AS3233">
        <f t="shared" si="708"/>
        <v>189</v>
      </c>
      <c r="AT3233">
        <v>4</v>
      </c>
      <c r="AU3233">
        <v>119</v>
      </c>
      <c r="AV3233">
        <v>260</v>
      </c>
      <c r="AW3233">
        <v>0</v>
      </c>
      <c r="AX3233">
        <v>3.6</v>
      </c>
      <c r="AY3233">
        <v>4.8600000000000003</v>
      </c>
      <c r="AZ3233">
        <v>50</v>
      </c>
      <c r="BA3233">
        <v>12.5</v>
      </c>
      <c r="BB3233">
        <v>0</v>
      </c>
      <c r="BC3233">
        <v>0</v>
      </c>
      <c r="BD3233">
        <v>0</v>
      </c>
      <c r="BE3233">
        <v>0.02</v>
      </c>
      <c r="BF3233">
        <v>0</v>
      </c>
      <c r="BG3233">
        <v>1</v>
      </c>
      <c r="BH3233">
        <v>0.02</v>
      </c>
      <c r="BI3233">
        <f t="shared" si="709"/>
        <v>8.4033613445378148E-3</v>
      </c>
      <c r="BJ3233">
        <v>0.46</v>
      </c>
      <c r="BK3233">
        <v>0</v>
      </c>
      <c r="BL3233">
        <v>38.75</v>
      </c>
      <c r="BM3233">
        <v>8.5</v>
      </c>
      <c r="BN3233">
        <v>5.72</v>
      </c>
      <c r="BO3233">
        <v>7.47</v>
      </c>
      <c r="BP3233">
        <f t="shared" si="710"/>
        <v>1.588235294117647</v>
      </c>
      <c r="BQ3233">
        <v>47.25</v>
      </c>
      <c r="BR3233">
        <v>2008</v>
      </c>
      <c r="BS3233">
        <v>0.19</v>
      </c>
      <c r="BT3233">
        <v>0.25</v>
      </c>
      <c r="BU3233" s="2">
        <f t="shared" si="711"/>
        <v>9.6702380952380956E-2</v>
      </c>
      <c r="BV3233" s="1">
        <f t="shared" si="703"/>
        <v>0.18511176470588234</v>
      </c>
      <c r="BW3233" s="1">
        <f t="shared" si="704"/>
        <v>0.50851486274509805</v>
      </c>
      <c r="BX3233" s="1">
        <f t="shared" si="712"/>
        <v>0.5726985294117648</v>
      </c>
      <c r="BY3233" s="1" t="e">
        <f t="shared" si="713"/>
        <v>#DIV/0!</v>
      </c>
      <c r="BZ3233" s="1" t="e">
        <f t="shared" si="714"/>
        <v>#DIV/0!</v>
      </c>
      <c r="CA3233" s="1" t="e">
        <f t="shared" si="715"/>
        <v>#DIV/0!</v>
      </c>
      <c r="CB3233">
        <v>0</v>
      </c>
      <c r="CC3233">
        <f t="shared" si="716"/>
        <v>0</v>
      </c>
      <c r="CD3233">
        <v>0</v>
      </c>
    </row>
    <row r="3234" spans="1:82" x14ac:dyDescent="0.35">
      <c r="A3234">
        <v>152</v>
      </c>
      <c r="B3234" t="s">
        <v>1200</v>
      </c>
      <c r="C3234" t="s">
        <v>92</v>
      </c>
      <c r="D3234">
        <v>71</v>
      </c>
      <c r="E3234" t="s">
        <v>1156</v>
      </c>
      <c r="F3234" t="s">
        <v>87</v>
      </c>
      <c r="G3234">
        <v>2015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63</v>
      </c>
      <c r="V3234">
        <v>207</v>
      </c>
      <c r="W3234">
        <v>0</v>
      </c>
      <c r="X3234">
        <v>0</v>
      </c>
      <c r="Y3234">
        <v>0</v>
      </c>
      <c r="Z3234">
        <v>9</v>
      </c>
      <c r="AA3234">
        <v>0</v>
      </c>
      <c r="AB3234">
        <v>19</v>
      </c>
      <c r="AC3234">
        <v>30</v>
      </c>
      <c r="AD3234">
        <v>180</v>
      </c>
      <c r="AE3234">
        <v>2</v>
      </c>
      <c r="AF3234">
        <v>0</v>
      </c>
      <c r="AG3234">
        <v>0</v>
      </c>
      <c r="AH3234">
        <f t="shared" si="705"/>
        <v>0</v>
      </c>
      <c r="AI3234">
        <f t="shared" si="706"/>
        <v>0</v>
      </c>
      <c r="AJ3234">
        <f t="shared" si="707"/>
        <v>0</v>
      </c>
      <c r="AK3234">
        <v>65</v>
      </c>
      <c r="AL3234">
        <v>129</v>
      </c>
      <c r="AM3234">
        <v>8</v>
      </c>
      <c r="AN3234">
        <v>0</v>
      </c>
      <c r="AO3234">
        <v>7.0000000000000007E-2</v>
      </c>
      <c r="AP3234">
        <v>0.02</v>
      </c>
      <c r="AQ3234">
        <v>50.7</v>
      </c>
      <c r="AR3234">
        <v>69.7</v>
      </c>
      <c r="AS3234">
        <f t="shared" si="708"/>
        <v>387</v>
      </c>
      <c r="AT3234">
        <v>11</v>
      </c>
      <c r="AU3234">
        <v>190</v>
      </c>
      <c r="AV3234">
        <v>778</v>
      </c>
      <c r="AW3234">
        <v>0</v>
      </c>
      <c r="AX3234">
        <v>3.29</v>
      </c>
      <c r="AY3234">
        <v>9.4700000000000006</v>
      </c>
      <c r="AZ3234">
        <v>82</v>
      </c>
      <c r="BA3234">
        <v>7.4545454549999999</v>
      </c>
      <c r="BB3234">
        <v>0</v>
      </c>
      <c r="BC3234">
        <v>0</v>
      </c>
      <c r="BD3234">
        <v>0</v>
      </c>
      <c r="BE3234">
        <v>0</v>
      </c>
      <c r="BF3234">
        <v>0.11</v>
      </c>
      <c r="BG3234">
        <v>2</v>
      </c>
      <c r="BH3234">
        <v>0.02</v>
      </c>
      <c r="BI3234">
        <f t="shared" si="709"/>
        <v>1.0526315789473684E-2</v>
      </c>
      <c r="BJ3234">
        <v>0.24</v>
      </c>
      <c r="BK3234">
        <v>0</v>
      </c>
      <c r="BL3234">
        <v>18.82</v>
      </c>
      <c r="BM3234">
        <v>16.36</v>
      </c>
      <c r="BN3234">
        <v>4.6100000000000003</v>
      </c>
      <c r="BO3234">
        <v>6.34</v>
      </c>
      <c r="BP3234">
        <f t="shared" si="710"/>
        <v>2.0368421052631578</v>
      </c>
      <c r="BQ3234">
        <v>35.18</v>
      </c>
      <c r="BR3234">
        <v>2012</v>
      </c>
      <c r="BS3234">
        <v>0.27</v>
      </c>
      <c r="BT3234">
        <v>0.37</v>
      </c>
      <c r="BU3234" s="2">
        <f t="shared" si="711"/>
        <v>0.18476803921568627</v>
      </c>
      <c r="BV3234" s="1">
        <f t="shared" si="703"/>
        <v>0.26394210526315787</v>
      </c>
      <c r="BW3234" s="1">
        <f t="shared" si="704"/>
        <v>0.46177221052631579</v>
      </c>
      <c r="BX3234" s="1">
        <f t="shared" si="712"/>
        <v>0.49753269537934613</v>
      </c>
      <c r="BY3234" s="1" t="e">
        <f t="shared" si="713"/>
        <v>#DIV/0!</v>
      </c>
      <c r="BZ3234" s="1" t="e">
        <f t="shared" si="714"/>
        <v>#DIV/0!</v>
      </c>
      <c r="CA3234" s="1" t="e">
        <f t="shared" si="715"/>
        <v>#DIV/0!</v>
      </c>
      <c r="CB3234">
        <v>0</v>
      </c>
      <c r="CC3234">
        <f t="shared" si="716"/>
        <v>0</v>
      </c>
      <c r="CD3234">
        <v>0</v>
      </c>
    </row>
    <row r="3235" spans="1:82" x14ac:dyDescent="0.35">
      <c r="A3235">
        <v>1005</v>
      </c>
      <c r="B3235" t="s">
        <v>1427</v>
      </c>
      <c r="C3235" t="s">
        <v>179</v>
      </c>
      <c r="D3235">
        <v>68</v>
      </c>
      <c r="E3235" t="s">
        <v>1156</v>
      </c>
      <c r="F3235" t="s">
        <v>77</v>
      </c>
      <c r="G3235">
        <v>2017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120</v>
      </c>
      <c r="V3235">
        <v>426</v>
      </c>
      <c r="W3235">
        <v>1</v>
      </c>
      <c r="X3235">
        <v>0</v>
      </c>
      <c r="Y3235">
        <v>0</v>
      </c>
      <c r="Z3235">
        <v>20</v>
      </c>
      <c r="AA3235">
        <v>0</v>
      </c>
      <c r="AB3235">
        <v>10</v>
      </c>
      <c r="AC3235">
        <v>15</v>
      </c>
      <c r="AD3235">
        <v>93</v>
      </c>
      <c r="AE3235">
        <v>0</v>
      </c>
      <c r="AF3235">
        <v>0</v>
      </c>
      <c r="AG3235">
        <v>0</v>
      </c>
      <c r="AH3235">
        <f t="shared" si="705"/>
        <v>0</v>
      </c>
      <c r="AI3235">
        <f t="shared" si="706"/>
        <v>0</v>
      </c>
      <c r="AJ3235">
        <f t="shared" si="707"/>
        <v>0</v>
      </c>
      <c r="AK3235">
        <v>119</v>
      </c>
      <c r="AL3235">
        <v>46</v>
      </c>
      <c r="AM3235">
        <v>6</v>
      </c>
      <c r="AN3235">
        <v>0</v>
      </c>
      <c r="AO3235">
        <v>0.03</v>
      </c>
      <c r="AP3235">
        <v>0.03</v>
      </c>
      <c r="AQ3235">
        <v>57.9</v>
      </c>
      <c r="AR3235">
        <v>67.900000000000006</v>
      </c>
      <c r="AS3235">
        <f t="shared" si="708"/>
        <v>519</v>
      </c>
      <c r="AT3235">
        <v>15</v>
      </c>
      <c r="AU3235">
        <v>239</v>
      </c>
      <c r="AV3235">
        <v>1083</v>
      </c>
      <c r="AW3235">
        <v>0</v>
      </c>
      <c r="AX3235">
        <v>3.55</v>
      </c>
      <c r="AY3235">
        <v>9.3000000000000007</v>
      </c>
      <c r="AZ3235">
        <v>130</v>
      </c>
      <c r="BA3235">
        <v>8.6666666669999994</v>
      </c>
      <c r="BB3235">
        <v>0</v>
      </c>
      <c r="BC3235">
        <v>0</v>
      </c>
      <c r="BD3235">
        <v>0</v>
      </c>
      <c r="BE3235">
        <v>0.01</v>
      </c>
      <c r="BF3235">
        <v>0</v>
      </c>
      <c r="BG3235">
        <v>1</v>
      </c>
      <c r="BH3235">
        <v>0.01</v>
      </c>
      <c r="BI3235">
        <f t="shared" si="709"/>
        <v>4.1841004184100415E-3</v>
      </c>
      <c r="BJ3235">
        <v>0.22</v>
      </c>
      <c r="BK3235">
        <v>0</v>
      </c>
      <c r="BL3235">
        <v>28.4</v>
      </c>
      <c r="BM3235">
        <v>6.2</v>
      </c>
      <c r="BN3235">
        <v>3.86</v>
      </c>
      <c r="BO3235">
        <v>4.53</v>
      </c>
      <c r="BP3235">
        <f t="shared" si="710"/>
        <v>2.1715481171548117</v>
      </c>
      <c r="BQ3235">
        <v>34.6</v>
      </c>
      <c r="BR3235">
        <v>2013</v>
      </c>
      <c r="BS3235">
        <v>0.24</v>
      </c>
      <c r="BT3235">
        <v>0.28000000000000003</v>
      </c>
      <c r="BU3235" s="2">
        <f t="shared" si="711"/>
        <v>0.20163254901960781</v>
      </c>
      <c r="BV3235" s="1">
        <f t="shared" si="703"/>
        <v>0.30747740585774064</v>
      </c>
      <c r="BW3235" s="1">
        <f t="shared" si="704"/>
        <v>0.49083947838214781</v>
      </c>
      <c r="BX3235" s="1">
        <f t="shared" si="712"/>
        <v>0.50045481171881445</v>
      </c>
      <c r="BY3235" s="1" t="e">
        <f t="shared" si="713"/>
        <v>#DIV/0!</v>
      </c>
      <c r="BZ3235" s="1" t="e">
        <f t="shared" si="714"/>
        <v>#DIV/0!</v>
      </c>
      <c r="CA3235" s="1" t="e">
        <f t="shared" si="715"/>
        <v>#DIV/0!</v>
      </c>
      <c r="CB3235">
        <v>0</v>
      </c>
      <c r="CC3235">
        <f t="shared" si="716"/>
        <v>0</v>
      </c>
      <c r="CD3235">
        <v>0</v>
      </c>
    </row>
    <row r="3236" spans="1:82" x14ac:dyDescent="0.35">
      <c r="A3236">
        <v>178</v>
      </c>
      <c r="B3236" t="s">
        <v>186</v>
      </c>
      <c r="C3236" t="s">
        <v>96</v>
      </c>
      <c r="D3236">
        <v>74</v>
      </c>
      <c r="E3236" t="s">
        <v>70</v>
      </c>
      <c r="F3236" t="s">
        <v>125</v>
      </c>
      <c r="G3236">
        <v>2018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4</v>
      </c>
      <c r="V3236">
        <v>2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16</v>
      </c>
      <c r="AC3236">
        <v>25</v>
      </c>
      <c r="AD3236">
        <v>340</v>
      </c>
      <c r="AE3236">
        <v>2</v>
      </c>
      <c r="AF3236">
        <v>0</v>
      </c>
      <c r="AG3236">
        <v>0</v>
      </c>
      <c r="AH3236">
        <f t="shared" si="705"/>
        <v>0</v>
      </c>
      <c r="AI3236">
        <f t="shared" si="706"/>
        <v>0</v>
      </c>
      <c r="AJ3236">
        <f t="shared" si="707"/>
        <v>0</v>
      </c>
      <c r="AK3236">
        <v>459</v>
      </c>
      <c r="AL3236">
        <v>75</v>
      </c>
      <c r="AM3236">
        <v>13</v>
      </c>
      <c r="AN3236">
        <v>0</v>
      </c>
      <c r="AO3236">
        <v>0.08</v>
      </c>
      <c r="AP3236">
        <v>0.15</v>
      </c>
      <c r="AQ3236">
        <v>46.2</v>
      </c>
      <c r="AR3236">
        <v>62.2</v>
      </c>
      <c r="AS3236">
        <f t="shared" si="708"/>
        <v>342</v>
      </c>
      <c r="AT3236">
        <v>10</v>
      </c>
      <c r="AU3236">
        <v>218</v>
      </c>
      <c r="AV3236">
        <v>631</v>
      </c>
      <c r="AW3236">
        <v>0</v>
      </c>
      <c r="AX3236">
        <v>0.5</v>
      </c>
      <c r="AY3236">
        <v>21.25</v>
      </c>
      <c r="AZ3236">
        <v>20</v>
      </c>
      <c r="BA3236">
        <v>2</v>
      </c>
      <c r="BB3236">
        <v>0</v>
      </c>
      <c r="BC3236">
        <v>0</v>
      </c>
      <c r="BD3236">
        <v>0</v>
      </c>
      <c r="BE3236">
        <v>0</v>
      </c>
      <c r="BF3236">
        <v>0.12</v>
      </c>
      <c r="BG3236">
        <v>2</v>
      </c>
      <c r="BH3236">
        <v>0.1</v>
      </c>
      <c r="BI3236">
        <f t="shared" si="709"/>
        <v>9.1743119266055051E-3</v>
      </c>
      <c r="BJ3236">
        <v>0.35</v>
      </c>
      <c r="BK3236">
        <v>0</v>
      </c>
      <c r="BL3236">
        <v>0.2</v>
      </c>
      <c r="BM3236">
        <v>34</v>
      </c>
      <c r="BN3236">
        <v>4.62</v>
      </c>
      <c r="BO3236">
        <v>6.22</v>
      </c>
      <c r="BP3236">
        <f t="shared" si="710"/>
        <v>1.5688073394495412</v>
      </c>
      <c r="BQ3236">
        <v>34.200000000000003</v>
      </c>
      <c r="BR3236">
        <v>2015</v>
      </c>
      <c r="BS3236">
        <v>0.21</v>
      </c>
      <c r="BT3236">
        <v>0.28999999999999998</v>
      </c>
      <c r="BU3236" s="2">
        <f t="shared" si="711"/>
        <v>0.11629450980392157</v>
      </c>
      <c r="BV3236" s="1">
        <f t="shared" si="703"/>
        <v>0.21344036697247706</v>
      </c>
      <c r="BW3236" s="1">
        <f t="shared" si="704"/>
        <v>0.43200206727828744</v>
      </c>
      <c r="BX3236" s="1">
        <f t="shared" si="712"/>
        <v>0.47344740061162077</v>
      </c>
      <c r="BY3236" s="1" t="e">
        <f t="shared" si="713"/>
        <v>#DIV/0!</v>
      </c>
      <c r="BZ3236" s="1" t="e">
        <f t="shared" si="714"/>
        <v>#DIV/0!</v>
      </c>
      <c r="CA3236" s="1" t="e">
        <f t="shared" si="715"/>
        <v>#DIV/0!</v>
      </c>
      <c r="CB3236">
        <v>0</v>
      </c>
      <c r="CC3236">
        <f t="shared" si="716"/>
        <v>0</v>
      </c>
      <c r="CD3236">
        <v>0</v>
      </c>
    </row>
    <row r="3237" spans="1:82" x14ac:dyDescent="0.35">
      <c r="A3237">
        <v>1432</v>
      </c>
      <c r="B3237" t="s">
        <v>1528</v>
      </c>
      <c r="C3237" t="s">
        <v>92</v>
      </c>
      <c r="D3237">
        <v>71</v>
      </c>
      <c r="E3237" t="s">
        <v>1156</v>
      </c>
      <c r="F3237" t="s">
        <v>84</v>
      </c>
      <c r="G3237">
        <v>2016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74</v>
      </c>
      <c r="V3237">
        <v>196</v>
      </c>
      <c r="W3237">
        <v>4</v>
      </c>
      <c r="X3237">
        <v>0</v>
      </c>
      <c r="Y3237">
        <v>0</v>
      </c>
      <c r="Z3237">
        <v>15</v>
      </c>
      <c r="AA3237">
        <v>0</v>
      </c>
      <c r="AB3237">
        <v>29</v>
      </c>
      <c r="AC3237">
        <v>39</v>
      </c>
      <c r="AD3237">
        <v>263</v>
      </c>
      <c r="AE3237">
        <v>2</v>
      </c>
      <c r="AF3237">
        <v>1</v>
      </c>
      <c r="AG3237">
        <v>1</v>
      </c>
      <c r="AH3237">
        <f t="shared" si="705"/>
        <v>1</v>
      </c>
      <c r="AI3237">
        <f t="shared" si="706"/>
        <v>7.1428571428571425E-2</v>
      </c>
      <c r="AJ3237">
        <f t="shared" si="707"/>
        <v>3.1847133757961785E-3</v>
      </c>
      <c r="AK3237">
        <v>140</v>
      </c>
      <c r="AL3237">
        <v>186</v>
      </c>
      <c r="AM3237">
        <v>10</v>
      </c>
      <c r="AN3237">
        <v>0</v>
      </c>
      <c r="AO3237">
        <v>0.1</v>
      </c>
      <c r="AP3237">
        <v>0.04</v>
      </c>
      <c r="AQ3237">
        <v>79.900000000000006</v>
      </c>
      <c r="AR3237">
        <v>108.9</v>
      </c>
      <c r="AS3237">
        <f t="shared" si="708"/>
        <v>459</v>
      </c>
      <c r="AT3237">
        <v>14</v>
      </c>
      <c r="AU3237">
        <v>314</v>
      </c>
      <c r="AV3237">
        <v>920</v>
      </c>
      <c r="AW3237">
        <v>0</v>
      </c>
      <c r="AX3237">
        <v>2.65</v>
      </c>
      <c r="AY3237">
        <v>9.07</v>
      </c>
      <c r="AZ3237">
        <v>103</v>
      </c>
      <c r="BA3237">
        <v>7.3571428570000004</v>
      </c>
      <c r="BB3237">
        <v>0</v>
      </c>
      <c r="BC3237">
        <v>0</v>
      </c>
      <c r="BD3237">
        <v>0</v>
      </c>
      <c r="BE3237">
        <v>0.05</v>
      </c>
      <c r="BF3237">
        <v>7.0000000000000007E-2</v>
      </c>
      <c r="BG3237">
        <v>6</v>
      </c>
      <c r="BH3237">
        <v>0.06</v>
      </c>
      <c r="BI3237">
        <f t="shared" si="709"/>
        <v>1.9108280254777069E-2</v>
      </c>
      <c r="BJ3237">
        <v>0.34</v>
      </c>
      <c r="BK3237">
        <v>0</v>
      </c>
      <c r="BL3237">
        <v>14</v>
      </c>
      <c r="BM3237">
        <v>18.79</v>
      </c>
      <c r="BN3237">
        <v>5.71</v>
      </c>
      <c r="BO3237">
        <v>7.78</v>
      </c>
      <c r="BP3237">
        <f t="shared" si="710"/>
        <v>1.4617834394904459</v>
      </c>
      <c r="BQ3237">
        <v>32.79</v>
      </c>
      <c r="BR3237">
        <v>2011</v>
      </c>
      <c r="BS3237">
        <v>0.25</v>
      </c>
      <c r="BT3237">
        <v>0.35</v>
      </c>
      <c r="BU3237" s="2">
        <f t="shared" si="711"/>
        <v>0.25940297719087635</v>
      </c>
      <c r="BV3237" s="1">
        <f t="shared" si="703"/>
        <v>0.30200345768880799</v>
      </c>
      <c r="BW3237" s="1">
        <f t="shared" si="704"/>
        <v>0.48979198497468557</v>
      </c>
      <c r="BX3237" s="1">
        <f t="shared" si="712"/>
        <v>0.50637065163992379</v>
      </c>
      <c r="BY3237" s="1" t="e">
        <f t="shared" si="713"/>
        <v>#DIV/0!</v>
      </c>
      <c r="BZ3237" s="1" t="e">
        <f t="shared" si="714"/>
        <v>#DIV/0!</v>
      </c>
      <c r="CA3237" s="1" t="e">
        <f t="shared" si="715"/>
        <v>#DIV/0!</v>
      </c>
      <c r="CB3237">
        <v>0</v>
      </c>
      <c r="CC3237">
        <f t="shared" si="716"/>
        <v>0</v>
      </c>
      <c r="CD3237">
        <v>0</v>
      </c>
    </row>
    <row r="3238" spans="1:82" x14ac:dyDescent="0.35">
      <c r="A3238">
        <v>181</v>
      </c>
      <c r="B3238" t="s">
        <v>834</v>
      </c>
      <c r="C3238" t="s">
        <v>86</v>
      </c>
      <c r="D3238">
        <v>75</v>
      </c>
      <c r="E3238" t="s">
        <v>797</v>
      </c>
      <c r="F3238" t="s">
        <v>127</v>
      </c>
      <c r="G3238">
        <v>2021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20</v>
      </c>
      <c r="AC3238">
        <v>28</v>
      </c>
      <c r="AD3238">
        <v>178</v>
      </c>
      <c r="AE3238">
        <v>3</v>
      </c>
      <c r="AF3238">
        <v>0</v>
      </c>
      <c r="AG3238">
        <v>0</v>
      </c>
      <c r="AH3238">
        <f t="shared" si="705"/>
        <v>0</v>
      </c>
      <c r="AI3238">
        <f t="shared" si="706"/>
        <v>0</v>
      </c>
      <c r="AJ3238">
        <f t="shared" si="707"/>
        <v>0</v>
      </c>
      <c r="AK3238">
        <v>159</v>
      </c>
      <c r="AL3238">
        <v>99</v>
      </c>
      <c r="AM3238">
        <v>10</v>
      </c>
      <c r="AN3238">
        <v>0</v>
      </c>
      <c r="AO3238">
        <v>0.11</v>
      </c>
      <c r="AP3238">
        <v>0.12</v>
      </c>
      <c r="AQ3238">
        <v>35.799999999999997</v>
      </c>
      <c r="AR3238">
        <v>55.8</v>
      </c>
      <c r="AS3238">
        <f t="shared" si="708"/>
        <v>178</v>
      </c>
      <c r="AT3238">
        <v>8</v>
      </c>
      <c r="AU3238">
        <v>205</v>
      </c>
      <c r="AV3238">
        <v>522</v>
      </c>
      <c r="AW3238">
        <v>0</v>
      </c>
      <c r="AX3238">
        <v>0</v>
      </c>
      <c r="AY3238">
        <v>8.9</v>
      </c>
      <c r="AZ3238">
        <v>20</v>
      </c>
      <c r="BA3238">
        <v>2.5</v>
      </c>
      <c r="BB3238">
        <v>0</v>
      </c>
      <c r="BC3238">
        <v>0</v>
      </c>
      <c r="BD3238">
        <v>0</v>
      </c>
      <c r="BE3238">
        <v>0</v>
      </c>
      <c r="BF3238">
        <v>0.15</v>
      </c>
      <c r="BG3238">
        <v>3</v>
      </c>
      <c r="BH3238">
        <v>0.15</v>
      </c>
      <c r="BI3238">
        <f t="shared" si="709"/>
        <v>1.4634146341463415E-2</v>
      </c>
      <c r="BJ3238">
        <v>0.39</v>
      </c>
      <c r="BK3238">
        <v>0</v>
      </c>
      <c r="BL3238">
        <v>0</v>
      </c>
      <c r="BM3238">
        <v>22.25</v>
      </c>
      <c r="BN3238">
        <v>4.47</v>
      </c>
      <c r="BO3238">
        <v>6.97</v>
      </c>
      <c r="BP3238">
        <f t="shared" si="710"/>
        <v>0.86829268292682926</v>
      </c>
      <c r="BQ3238">
        <v>22.25</v>
      </c>
      <c r="BR3238">
        <v>2021</v>
      </c>
      <c r="BS3238">
        <v>0.17</v>
      </c>
      <c r="BT3238">
        <v>0.27</v>
      </c>
      <c r="BU3238" s="2">
        <f t="shared" si="711"/>
        <v>9.3725490196078426E-2</v>
      </c>
      <c r="BV3238" s="1">
        <f t="shared" si="703"/>
        <v>0.17921463414634148</v>
      </c>
      <c r="BW3238" s="1">
        <f t="shared" si="704"/>
        <v>0.39661583972125436</v>
      </c>
      <c r="BX3238" s="1">
        <f t="shared" si="712"/>
        <v>0.45773700638792103</v>
      </c>
      <c r="BY3238" s="1" t="e">
        <f t="shared" si="713"/>
        <v>#DIV/0!</v>
      </c>
      <c r="BZ3238" s="1" t="e">
        <f t="shared" si="714"/>
        <v>#DIV/0!</v>
      </c>
      <c r="CA3238" s="1" t="e">
        <f t="shared" si="715"/>
        <v>#DIV/0!</v>
      </c>
      <c r="CB3238">
        <v>0</v>
      </c>
      <c r="CC3238">
        <f t="shared" si="716"/>
        <v>0</v>
      </c>
      <c r="CD3238">
        <v>0</v>
      </c>
    </row>
    <row r="3239" spans="1:82" x14ac:dyDescent="0.35">
      <c r="A3239">
        <v>329</v>
      </c>
      <c r="B3239" t="s">
        <v>868</v>
      </c>
      <c r="C3239" t="s">
        <v>86</v>
      </c>
      <c r="D3239">
        <v>75</v>
      </c>
      <c r="E3239" t="s">
        <v>797</v>
      </c>
      <c r="F3239" t="s">
        <v>123</v>
      </c>
      <c r="G3239">
        <v>2014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12</v>
      </c>
      <c r="AC3239">
        <v>24</v>
      </c>
      <c r="AD3239">
        <v>185</v>
      </c>
      <c r="AE3239">
        <v>2</v>
      </c>
      <c r="AF3239">
        <v>0</v>
      </c>
      <c r="AG3239">
        <v>0</v>
      </c>
      <c r="AH3239">
        <f t="shared" si="705"/>
        <v>0</v>
      </c>
      <c r="AI3239">
        <f t="shared" si="706"/>
        <v>0</v>
      </c>
      <c r="AJ3239">
        <f t="shared" si="707"/>
        <v>0</v>
      </c>
      <c r="AK3239">
        <v>230</v>
      </c>
      <c r="AL3239">
        <v>69</v>
      </c>
      <c r="AM3239">
        <v>9</v>
      </c>
      <c r="AN3239">
        <v>0</v>
      </c>
      <c r="AO3239">
        <v>0.11</v>
      </c>
      <c r="AP3239">
        <v>0.14000000000000001</v>
      </c>
      <c r="AQ3239">
        <v>30.5</v>
      </c>
      <c r="AR3239">
        <v>42.5</v>
      </c>
      <c r="AS3239">
        <f t="shared" si="708"/>
        <v>185</v>
      </c>
      <c r="AT3239">
        <v>8</v>
      </c>
      <c r="AU3239">
        <v>226</v>
      </c>
      <c r="AV3239">
        <v>513</v>
      </c>
      <c r="AW3239">
        <v>0</v>
      </c>
      <c r="AX3239">
        <v>0</v>
      </c>
      <c r="AY3239">
        <v>15.42</v>
      </c>
      <c r="AZ3239">
        <v>12</v>
      </c>
      <c r="BA3239">
        <v>1.5</v>
      </c>
      <c r="BB3239">
        <v>0</v>
      </c>
      <c r="BC3239">
        <v>0</v>
      </c>
      <c r="BD3239">
        <v>0</v>
      </c>
      <c r="BE3239">
        <v>0</v>
      </c>
      <c r="BF3239">
        <v>0.17</v>
      </c>
      <c r="BG3239">
        <v>2</v>
      </c>
      <c r="BH3239">
        <v>0.17</v>
      </c>
      <c r="BI3239">
        <f t="shared" si="709"/>
        <v>8.8495575221238937E-3</v>
      </c>
      <c r="BJ3239">
        <v>0.44</v>
      </c>
      <c r="BK3239">
        <v>0</v>
      </c>
      <c r="BL3239">
        <v>0</v>
      </c>
      <c r="BM3239">
        <v>23.12</v>
      </c>
      <c r="BN3239">
        <v>3.81</v>
      </c>
      <c r="BO3239">
        <v>5.31</v>
      </c>
      <c r="BP3239">
        <f t="shared" si="710"/>
        <v>0.81858407079646023</v>
      </c>
      <c r="BQ3239">
        <v>23.12</v>
      </c>
      <c r="BR3239">
        <v>2012</v>
      </c>
      <c r="BS3239">
        <v>0.13</v>
      </c>
      <c r="BT3239">
        <v>0.19</v>
      </c>
      <c r="BU3239" s="2">
        <f t="shared" si="711"/>
        <v>7.5490196078431382E-2</v>
      </c>
      <c r="BV3239" s="1">
        <f t="shared" si="703"/>
        <v>0.173429203539823</v>
      </c>
      <c r="BW3239" s="1">
        <f t="shared" si="704"/>
        <v>0.38994729596853489</v>
      </c>
      <c r="BX3239" s="1">
        <f t="shared" si="712"/>
        <v>0.45165007374631272</v>
      </c>
      <c r="BY3239" s="1" t="e">
        <f t="shared" si="713"/>
        <v>#DIV/0!</v>
      </c>
      <c r="BZ3239" s="1" t="e">
        <f t="shared" si="714"/>
        <v>#DIV/0!</v>
      </c>
      <c r="CA3239" s="1" t="e">
        <f t="shared" si="715"/>
        <v>#DIV/0!</v>
      </c>
      <c r="CB3239">
        <v>0</v>
      </c>
      <c r="CC3239">
        <f t="shared" si="716"/>
        <v>0</v>
      </c>
      <c r="CD3239">
        <v>0</v>
      </c>
    </row>
    <row r="3240" spans="1:82" x14ac:dyDescent="0.35">
      <c r="A3240">
        <v>246</v>
      </c>
      <c r="B3240" t="s">
        <v>215</v>
      </c>
      <c r="C3240" t="s">
        <v>103</v>
      </c>
      <c r="D3240">
        <v>70</v>
      </c>
      <c r="E3240" t="s">
        <v>70</v>
      </c>
      <c r="F3240" t="s">
        <v>97</v>
      </c>
      <c r="G3240">
        <v>2019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2</v>
      </c>
      <c r="AD3240">
        <v>70</v>
      </c>
      <c r="AE3240">
        <v>0</v>
      </c>
      <c r="AF3240">
        <v>0</v>
      </c>
      <c r="AG3240">
        <v>0</v>
      </c>
      <c r="AH3240">
        <f t="shared" si="705"/>
        <v>0</v>
      </c>
      <c r="AI3240">
        <f t="shared" si="706"/>
        <v>0</v>
      </c>
      <c r="AJ3240">
        <f t="shared" si="707"/>
        <v>0</v>
      </c>
      <c r="AK3240">
        <v>4</v>
      </c>
      <c r="AL3240">
        <v>66</v>
      </c>
      <c r="AM3240">
        <v>2</v>
      </c>
      <c r="AN3240">
        <v>0</v>
      </c>
      <c r="AO3240">
        <v>0.08</v>
      </c>
      <c r="AP3240">
        <v>0</v>
      </c>
      <c r="AQ3240">
        <v>7</v>
      </c>
      <c r="AR3240">
        <v>9</v>
      </c>
      <c r="AS3240">
        <f t="shared" si="708"/>
        <v>70</v>
      </c>
      <c r="AT3240">
        <v>2</v>
      </c>
      <c r="AU3240">
        <v>30</v>
      </c>
      <c r="AV3240">
        <v>118</v>
      </c>
      <c r="AW3240">
        <v>0</v>
      </c>
      <c r="AX3240">
        <v>0</v>
      </c>
      <c r="AY3240">
        <v>35</v>
      </c>
      <c r="AZ3240">
        <v>2</v>
      </c>
      <c r="BA3240">
        <v>1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f t="shared" si="709"/>
        <v>0</v>
      </c>
      <c r="BJ3240">
        <v>0.25</v>
      </c>
      <c r="BK3240">
        <v>0</v>
      </c>
      <c r="BL3240">
        <v>0</v>
      </c>
      <c r="BM3240">
        <v>35</v>
      </c>
      <c r="BN3240">
        <v>3.5</v>
      </c>
      <c r="BO3240">
        <v>4.5</v>
      </c>
      <c r="BP3240">
        <f t="shared" si="710"/>
        <v>2.3333333333333335</v>
      </c>
      <c r="BQ3240">
        <v>35</v>
      </c>
      <c r="BR3240">
        <v>2018</v>
      </c>
      <c r="BS3240">
        <v>0.23</v>
      </c>
      <c r="BT3240">
        <v>0.3</v>
      </c>
      <c r="BU3240" s="2">
        <f t="shared" si="711"/>
        <v>1.3725490196078431E-2</v>
      </c>
      <c r="BV3240" s="1">
        <f t="shared" si="703"/>
        <v>0.17466666666666669</v>
      </c>
      <c r="BW3240" s="1">
        <f t="shared" si="704"/>
        <v>0.47996666666666671</v>
      </c>
      <c r="BX3240" s="1">
        <f t="shared" si="712"/>
        <v>0.50250000000000006</v>
      </c>
      <c r="BY3240" s="1" t="e">
        <f t="shared" si="713"/>
        <v>#DIV/0!</v>
      </c>
      <c r="BZ3240" s="1" t="e">
        <f t="shared" si="714"/>
        <v>#DIV/0!</v>
      </c>
      <c r="CA3240" s="1" t="e">
        <f t="shared" si="715"/>
        <v>#DIV/0!</v>
      </c>
      <c r="CB3240">
        <v>0</v>
      </c>
      <c r="CC3240">
        <f t="shared" si="716"/>
        <v>0</v>
      </c>
      <c r="CD3240">
        <v>0</v>
      </c>
    </row>
    <row r="3241" spans="1:82" x14ac:dyDescent="0.35">
      <c r="A3241">
        <v>1298</v>
      </c>
      <c r="B3241" t="s">
        <v>644</v>
      </c>
      <c r="C3241" t="s">
        <v>96</v>
      </c>
      <c r="D3241">
        <v>74</v>
      </c>
      <c r="E3241" t="s">
        <v>70</v>
      </c>
      <c r="F3241" t="s">
        <v>116</v>
      </c>
      <c r="G3241">
        <v>2015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22</v>
      </c>
      <c r="AC3241">
        <v>46</v>
      </c>
      <c r="AD3241">
        <v>315</v>
      </c>
      <c r="AE3241">
        <v>0</v>
      </c>
      <c r="AF3241">
        <v>0</v>
      </c>
      <c r="AG3241">
        <v>0</v>
      </c>
      <c r="AH3241">
        <f t="shared" si="705"/>
        <v>0</v>
      </c>
      <c r="AI3241">
        <f t="shared" si="706"/>
        <v>0</v>
      </c>
      <c r="AJ3241">
        <f t="shared" si="707"/>
        <v>0</v>
      </c>
      <c r="AK3241">
        <v>455</v>
      </c>
      <c r="AL3241">
        <v>148</v>
      </c>
      <c r="AM3241">
        <v>10</v>
      </c>
      <c r="AN3241">
        <v>0</v>
      </c>
      <c r="AO3241">
        <v>0.1</v>
      </c>
      <c r="AP3241">
        <v>0.11</v>
      </c>
      <c r="AQ3241">
        <v>31.5</v>
      </c>
      <c r="AR3241">
        <v>53.5</v>
      </c>
      <c r="AS3241">
        <f t="shared" si="708"/>
        <v>315</v>
      </c>
      <c r="AT3241">
        <v>11</v>
      </c>
      <c r="AU3241">
        <v>495</v>
      </c>
      <c r="AV3241">
        <v>785</v>
      </c>
      <c r="AW3241">
        <v>0</v>
      </c>
      <c r="AX3241">
        <v>0</v>
      </c>
      <c r="AY3241">
        <v>14.32</v>
      </c>
      <c r="AZ3241">
        <v>22</v>
      </c>
      <c r="BA3241">
        <v>2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f t="shared" si="709"/>
        <v>0</v>
      </c>
      <c r="BJ3241">
        <v>0.63</v>
      </c>
      <c r="BK3241">
        <v>0</v>
      </c>
      <c r="BL3241">
        <v>0</v>
      </c>
      <c r="BM3241">
        <v>28.64</v>
      </c>
      <c r="BN3241">
        <v>2.86</v>
      </c>
      <c r="BO3241">
        <v>4.8600000000000003</v>
      </c>
      <c r="BP3241">
        <f t="shared" si="710"/>
        <v>0.63636363636363635</v>
      </c>
      <c r="BQ3241">
        <v>28.64</v>
      </c>
      <c r="BR3241">
        <v>2014</v>
      </c>
      <c r="BS3241">
        <v>0.06</v>
      </c>
      <c r="BT3241">
        <v>0.11</v>
      </c>
      <c r="BU3241" s="2">
        <f t="shared" si="711"/>
        <v>6.1764705882352944E-2</v>
      </c>
      <c r="BV3241" s="1">
        <f t="shared" si="703"/>
        <v>0.20031818181818184</v>
      </c>
      <c r="BW3241" s="1">
        <f t="shared" si="704"/>
        <v>0.47107911725955204</v>
      </c>
      <c r="BX3241" s="1">
        <f t="shared" si="712"/>
        <v>0.50229578392621876</v>
      </c>
      <c r="BY3241" s="1" t="e">
        <f t="shared" si="713"/>
        <v>#DIV/0!</v>
      </c>
      <c r="BZ3241" s="1" t="e">
        <f t="shared" si="714"/>
        <v>#DIV/0!</v>
      </c>
      <c r="CA3241" s="1" t="e">
        <f t="shared" si="715"/>
        <v>#DIV/0!</v>
      </c>
      <c r="CB3241">
        <v>0</v>
      </c>
      <c r="CC3241">
        <f t="shared" si="716"/>
        <v>0</v>
      </c>
      <c r="CD3241">
        <v>0</v>
      </c>
    </row>
    <row r="3242" spans="1:82" x14ac:dyDescent="0.35">
      <c r="A3242">
        <v>380</v>
      </c>
      <c r="B3242" t="s">
        <v>876</v>
      </c>
      <c r="C3242" t="s">
        <v>72</v>
      </c>
      <c r="D3242">
        <v>78</v>
      </c>
      <c r="E3242" t="s">
        <v>797</v>
      </c>
      <c r="F3242" t="s">
        <v>90</v>
      </c>
      <c r="G3242">
        <v>2021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28</v>
      </c>
      <c r="AC3242">
        <v>41</v>
      </c>
      <c r="AD3242">
        <v>324</v>
      </c>
      <c r="AE3242">
        <v>0</v>
      </c>
      <c r="AF3242">
        <v>1</v>
      </c>
      <c r="AG3242">
        <v>1</v>
      </c>
      <c r="AH3242">
        <f t="shared" si="705"/>
        <v>1</v>
      </c>
      <c r="AI3242">
        <f t="shared" si="706"/>
        <v>0.14285714285714285</v>
      </c>
      <c r="AJ3242">
        <f t="shared" si="707"/>
        <v>3.9840637450199202E-3</v>
      </c>
      <c r="AK3242">
        <v>239</v>
      </c>
      <c r="AL3242">
        <v>159</v>
      </c>
      <c r="AM3242">
        <v>17</v>
      </c>
      <c r="AN3242">
        <v>1</v>
      </c>
      <c r="AO3242">
        <v>0.16</v>
      </c>
      <c r="AP3242">
        <v>0.13</v>
      </c>
      <c r="AQ3242">
        <v>32.4</v>
      </c>
      <c r="AR3242">
        <v>60.4</v>
      </c>
      <c r="AS3242">
        <f t="shared" si="708"/>
        <v>324</v>
      </c>
      <c r="AT3242">
        <v>7</v>
      </c>
      <c r="AU3242">
        <v>251</v>
      </c>
      <c r="AV3242">
        <v>474</v>
      </c>
      <c r="AW3242">
        <v>0</v>
      </c>
      <c r="AX3242">
        <v>0</v>
      </c>
      <c r="AY3242">
        <v>11.57</v>
      </c>
      <c r="AZ3242">
        <v>28</v>
      </c>
      <c r="BA3242">
        <v>4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f t="shared" si="709"/>
        <v>0</v>
      </c>
      <c r="BJ3242">
        <v>0.53</v>
      </c>
      <c r="BK3242">
        <v>0</v>
      </c>
      <c r="BL3242">
        <v>0</v>
      </c>
      <c r="BM3242">
        <v>46.29</v>
      </c>
      <c r="BN3242">
        <v>4.63</v>
      </c>
      <c r="BO3242">
        <v>8.6300000000000008</v>
      </c>
      <c r="BP3242">
        <f t="shared" si="710"/>
        <v>1.2908366533864541</v>
      </c>
      <c r="BQ3242">
        <v>46.29</v>
      </c>
      <c r="BR3242">
        <v>2017</v>
      </c>
      <c r="BS3242">
        <v>0.13</v>
      </c>
      <c r="BT3242">
        <v>0.24</v>
      </c>
      <c r="BU3242" s="2">
        <f t="shared" si="711"/>
        <v>4.3121248499399759E-2</v>
      </c>
      <c r="BV3242" s="1">
        <f t="shared" si="703"/>
        <v>0.18837040409789413</v>
      </c>
      <c r="BW3242" s="1">
        <f t="shared" si="704"/>
        <v>0.52355301493214135</v>
      </c>
      <c r="BX3242" s="1">
        <f t="shared" si="712"/>
        <v>0.54506682445595089</v>
      </c>
      <c r="BY3242" s="1" t="e">
        <f t="shared" si="713"/>
        <v>#DIV/0!</v>
      </c>
      <c r="BZ3242" s="1" t="e">
        <f t="shared" si="714"/>
        <v>#DIV/0!</v>
      </c>
      <c r="CA3242" s="1" t="e">
        <f t="shared" si="715"/>
        <v>#DIV/0!</v>
      </c>
      <c r="CB3242">
        <v>0</v>
      </c>
      <c r="CC3242">
        <f t="shared" si="716"/>
        <v>0</v>
      </c>
      <c r="CD3242">
        <v>0</v>
      </c>
    </row>
    <row r="3243" spans="1:82" x14ac:dyDescent="0.35">
      <c r="A3243">
        <v>850</v>
      </c>
      <c r="B3243" t="s">
        <v>1376</v>
      </c>
      <c r="C3243" t="s">
        <v>103</v>
      </c>
      <c r="D3243">
        <v>70</v>
      </c>
      <c r="E3243" t="s">
        <v>1156</v>
      </c>
      <c r="F3243" t="s">
        <v>119</v>
      </c>
      <c r="G3243">
        <v>2018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27</v>
      </c>
      <c r="V3243">
        <v>74</v>
      </c>
      <c r="W3243">
        <v>0</v>
      </c>
      <c r="X3243">
        <v>0</v>
      </c>
      <c r="Y3243">
        <v>0</v>
      </c>
      <c r="Z3243">
        <v>6</v>
      </c>
      <c r="AA3243">
        <v>0</v>
      </c>
      <c r="AB3243">
        <v>2</v>
      </c>
      <c r="AC3243">
        <v>3</v>
      </c>
      <c r="AD3243">
        <v>27</v>
      </c>
      <c r="AE3243">
        <v>0</v>
      </c>
      <c r="AF3243">
        <v>0</v>
      </c>
      <c r="AG3243">
        <v>0</v>
      </c>
      <c r="AH3243">
        <f t="shared" si="705"/>
        <v>0</v>
      </c>
      <c r="AI3243">
        <f t="shared" si="706"/>
        <v>0</v>
      </c>
      <c r="AJ3243">
        <f t="shared" si="707"/>
        <v>0</v>
      </c>
      <c r="AK3243">
        <v>-6</v>
      </c>
      <c r="AL3243">
        <v>27</v>
      </c>
      <c r="AM3243">
        <v>1</v>
      </c>
      <c r="AN3243">
        <v>0</v>
      </c>
      <c r="AO3243">
        <v>0.04</v>
      </c>
      <c r="AP3243">
        <v>-0.01</v>
      </c>
      <c r="AQ3243">
        <v>10.1</v>
      </c>
      <c r="AR3243">
        <v>12.1</v>
      </c>
      <c r="AS3243">
        <f t="shared" si="708"/>
        <v>101</v>
      </c>
      <c r="AT3243">
        <v>3</v>
      </c>
      <c r="AU3243">
        <v>50</v>
      </c>
      <c r="AV3243">
        <v>219</v>
      </c>
      <c r="AW3243">
        <v>0</v>
      </c>
      <c r="AX3243">
        <v>2.74</v>
      </c>
      <c r="AY3243">
        <v>13.5</v>
      </c>
      <c r="AZ3243">
        <v>29</v>
      </c>
      <c r="BA3243">
        <v>9.6666666669999994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f t="shared" si="709"/>
        <v>0</v>
      </c>
      <c r="BJ3243">
        <v>0.23</v>
      </c>
      <c r="BK3243">
        <v>0</v>
      </c>
      <c r="BL3243">
        <v>24.67</v>
      </c>
      <c r="BM3243">
        <v>9</v>
      </c>
      <c r="BN3243">
        <v>3.37</v>
      </c>
      <c r="BO3243">
        <v>4.03</v>
      </c>
      <c r="BP3243">
        <f t="shared" si="710"/>
        <v>2.02</v>
      </c>
      <c r="BQ3243">
        <v>33.67</v>
      </c>
      <c r="BR3243">
        <v>2018</v>
      </c>
      <c r="BS3243">
        <v>0.2</v>
      </c>
      <c r="BT3243">
        <v>0.24</v>
      </c>
      <c r="BU3243" s="2">
        <f t="shared" si="711"/>
        <v>7.6543921568627452E-2</v>
      </c>
      <c r="BV3243" s="1">
        <f t="shared" si="703"/>
        <v>0.17820000000000003</v>
      </c>
      <c r="BW3243" s="1">
        <f t="shared" si="704"/>
        <v>0.41349999999999998</v>
      </c>
      <c r="BX3243" s="1">
        <f t="shared" si="712"/>
        <v>0.50200000000333334</v>
      </c>
      <c r="BY3243" s="1" t="e">
        <f t="shared" si="713"/>
        <v>#DIV/0!</v>
      </c>
      <c r="BZ3243" s="1" t="e">
        <f t="shared" si="714"/>
        <v>#DIV/0!</v>
      </c>
      <c r="CA3243" s="1" t="e">
        <f t="shared" si="715"/>
        <v>#DIV/0!</v>
      </c>
      <c r="CB3243">
        <v>0</v>
      </c>
      <c r="CC3243">
        <f t="shared" si="716"/>
        <v>0</v>
      </c>
      <c r="CD3243">
        <v>0</v>
      </c>
    </row>
    <row r="3244" spans="1:82" x14ac:dyDescent="0.35">
      <c r="A3244">
        <v>1244</v>
      </c>
      <c r="B3244" t="s">
        <v>1067</v>
      </c>
      <c r="C3244" t="s">
        <v>72</v>
      </c>
      <c r="D3244">
        <v>78</v>
      </c>
      <c r="E3244" t="s">
        <v>797</v>
      </c>
      <c r="F3244" t="s">
        <v>123</v>
      </c>
      <c r="G3244">
        <v>2018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29</v>
      </c>
      <c r="AC3244">
        <v>43</v>
      </c>
      <c r="AD3244">
        <v>269</v>
      </c>
      <c r="AE3244">
        <v>3</v>
      </c>
      <c r="AF3244">
        <v>1</v>
      </c>
      <c r="AG3244">
        <v>0</v>
      </c>
      <c r="AH3244">
        <f t="shared" si="705"/>
        <v>0</v>
      </c>
      <c r="AI3244">
        <f t="shared" si="706"/>
        <v>0</v>
      </c>
      <c r="AJ3244">
        <f t="shared" si="707"/>
        <v>0</v>
      </c>
      <c r="AK3244">
        <v>267</v>
      </c>
      <c r="AL3244">
        <v>138</v>
      </c>
      <c r="AM3244">
        <v>17</v>
      </c>
      <c r="AN3244">
        <v>0</v>
      </c>
      <c r="AO3244">
        <v>0.11</v>
      </c>
      <c r="AP3244">
        <v>0.08</v>
      </c>
      <c r="AQ3244">
        <v>44.9</v>
      </c>
      <c r="AR3244">
        <v>73.900000000000006</v>
      </c>
      <c r="AS3244">
        <f t="shared" si="708"/>
        <v>269</v>
      </c>
      <c r="AT3244">
        <v>15</v>
      </c>
      <c r="AU3244">
        <v>528</v>
      </c>
      <c r="AV3244">
        <v>1012</v>
      </c>
      <c r="AW3244">
        <v>0</v>
      </c>
      <c r="AX3244">
        <v>0</v>
      </c>
      <c r="AY3244">
        <v>9.2799999999999994</v>
      </c>
      <c r="AZ3244">
        <v>29</v>
      </c>
      <c r="BA3244">
        <v>1.933333333</v>
      </c>
      <c r="BB3244">
        <v>0</v>
      </c>
      <c r="BC3244">
        <v>0</v>
      </c>
      <c r="BD3244">
        <v>0</v>
      </c>
      <c r="BE3244">
        <v>0</v>
      </c>
      <c r="BF3244">
        <v>0.1</v>
      </c>
      <c r="BG3244">
        <v>3</v>
      </c>
      <c r="BH3244">
        <v>0.1</v>
      </c>
      <c r="BI3244">
        <f t="shared" si="709"/>
        <v>5.681818181818182E-3</v>
      </c>
      <c r="BJ3244">
        <v>0.52</v>
      </c>
      <c r="BK3244">
        <v>0</v>
      </c>
      <c r="BL3244">
        <v>0</v>
      </c>
      <c r="BM3244">
        <v>17.93</v>
      </c>
      <c r="BN3244">
        <v>2.99</v>
      </c>
      <c r="BO3244">
        <v>4.93</v>
      </c>
      <c r="BP3244">
        <f t="shared" si="710"/>
        <v>0.50946969696969702</v>
      </c>
      <c r="BQ3244">
        <v>17.93</v>
      </c>
      <c r="BR3244">
        <v>2016</v>
      </c>
      <c r="BS3244">
        <v>0.09</v>
      </c>
      <c r="BT3244">
        <v>0.14000000000000001</v>
      </c>
      <c r="BU3244" s="2">
        <f t="shared" si="711"/>
        <v>0.1115686274509804</v>
      </c>
      <c r="BV3244" s="1">
        <f t="shared" si="703"/>
        <v>0.20087348484848488</v>
      </c>
      <c r="BW3244" s="1">
        <f t="shared" si="704"/>
        <v>0.4312194968287526</v>
      </c>
      <c r="BX3244" s="1">
        <f t="shared" si="712"/>
        <v>0.47198883015875259</v>
      </c>
      <c r="BY3244" s="1" t="e">
        <f t="shared" si="713"/>
        <v>#DIV/0!</v>
      </c>
      <c r="BZ3244" s="1" t="e">
        <f t="shared" si="714"/>
        <v>#DIV/0!</v>
      </c>
      <c r="CA3244" s="1" t="e">
        <f t="shared" si="715"/>
        <v>#DIV/0!</v>
      </c>
      <c r="CB3244">
        <v>0</v>
      </c>
      <c r="CC3244">
        <f t="shared" si="716"/>
        <v>0</v>
      </c>
      <c r="CD3244">
        <v>0</v>
      </c>
    </row>
    <row r="3245" spans="1:82" x14ac:dyDescent="0.35">
      <c r="A3245">
        <v>554</v>
      </c>
      <c r="B3245" t="s">
        <v>347</v>
      </c>
      <c r="C3245" t="s">
        <v>72</v>
      </c>
      <c r="D3245">
        <v>72</v>
      </c>
      <c r="E3245" t="s">
        <v>70</v>
      </c>
      <c r="F3245" t="s">
        <v>94</v>
      </c>
      <c r="G3245">
        <v>2022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15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5</v>
      </c>
      <c r="AC3245">
        <v>14</v>
      </c>
      <c r="AD3245">
        <v>143</v>
      </c>
      <c r="AE3245">
        <v>2</v>
      </c>
      <c r="AF3245">
        <v>0</v>
      </c>
      <c r="AG3245">
        <v>0</v>
      </c>
      <c r="AH3245">
        <f t="shared" si="705"/>
        <v>0</v>
      </c>
      <c r="AI3245">
        <f t="shared" si="706"/>
        <v>0</v>
      </c>
      <c r="AJ3245">
        <f t="shared" si="707"/>
        <v>0</v>
      </c>
      <c r="AK3245">
        <v>361</v>
      </c>
      <c r="AL3245">
        <v>31</v>
      </c>
      <c r="AM3245">
        <v>5</v>
      </c>
      <c r="AN3245">
        <v>0</v>
      </c>
      <c r="AO3245">
        <v>7.0000000000000007E-2</v>
      </c>
      <c r="AP3245">
        <v>0.18</v>
      </c>
      <c r="AQ3245">
        <v>27.8</v>
      </c>
      <c r="AR3245">
        <v>32.799999999999997</v>
      </c>
      <c r="AS3245">
        <f t="shared" si="708"/>
        <v>158</v>
      </c>
      <c r="AT3245">
        <v>7</v>
      </c>
      <c r="AU3245">
        <v>104</v>
      </c>
      <c r="AV3245">
        <v>472</v>
      </c>
      <c r="AW3245">
        <v>0</v>
      </c>
      <c r="AX3245">
        <v>15</v>
      </c>
      <c r="AY3245">
        <v>28.6</v>
      </c>
      <c r="AZ3245">
        <v>6</v>
      </c>
      <c r="BA3245">
        <v>0.85714285700000004</v>
      </c>
      <c r="BB3245">
        <v>0</v>
      </c>
      <c r="BC3245">
        <v>0</v>
      </c>
      <c r="BD3245">
        <v>0</v>
      </c>
      <c r="BE3245">
        <v>0</v>
      </c>
      <c r="BF3245">
        <v>0.4</v>
      </c>
      <c r="BG3245">
        <v>2</v>
      </c>
      <c r="BH3245">
        <v>0.33</v>
      </c>
      <c r="BI3245">
        <f t="shared" si="709"/>
        <v>1.9230769230769232E-2</v>
      </c>
      <c r="BJ3245">
        <v>0.22</v>
      </c>
      <c r="BK3245">
        <v>0</v>
      </c>
      <c r="BL3245">
        <v>2.14</v>
      </c>
      <c r="BM3245">
        <v>20.43</v>
      </c>
      <c r="BN3245">
        <v>3.97</v>
      </c>
      <c r="BO3245">
        <v>4.6900000000000004</v>
      </c>
      <c r="BP3245">
        <f t="shared" si="710"/>
        <v>1.5192307692307692</v>
      </c>
      <c r="BQ3245">
        <v>22.57</v>
      </c>
      <c r="BR3245">
        <v>2021</v>
      </c>
      <c r="BS3245">
        <v>0.27</v>
      </c>
      <c r="BT3245">
        <v>0.32</v>
      </c>
      <c r="BU3245" s="2">
        <f t="shared" si="711"/>
        <v>0.37054607843137255</v>
      </c>
      <c r="BV3245" s="1">
        <f t="shared" si="703"/>
        <v>0.15916153846153847</v>
      </c>
      <c r="BW3245" s="1">
        <f t="shared" si="704"/>
        <v>0.32045825152625151</v>
      </c>
      <c r="BX3245" s="1">
        <f t="shared" si="712"/>
        <v>0.40297069596926738</v>
      </c>
      <c r="BY3245" s="1" t="e">
        <f t="shared" si="713"/>
        <v>#DIV/0!</v>
      </c>
      <c r="BZ3245" s="1" t="e">
        <f t="shared" si="714"/>
        <v>#DIV/0!</v>
      </c>
      <c r="CA3245" s="1" t="e">
        <f t="shared" si="715"/>
        <v>#DIV/0!</v>
      </c>
      <c r="CB3245">
        <v>0</v>
      </c>
      <c r="CC3245">
        <f t="shared" si="716"/>
        <v>0</v>
      </c>
      <c r="CD3245">
        <v>0</v>
      </c>
    </row>
    <row r="3246" spans="1:82" x14ac:dyDescent="0.35">
      <c r="A3246">
        <v>155</v>
      </c>
      <c r="B3246" t="s">
        <v>172</v>
      </c>
      <c r="C3246" t="s">
        <v>72</v>
      </c>
      <c r="D3246">
        <v>78</v>
      </c>
      <c r="E3246" t="s">
        <v>70</v>
      </c>
      <c r="F3246" t="s">
        <v>82</v>
      </c>
      <c r="G3246">
        <v>2017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23</v>
      </c>
      <c r="AC3246">
        <v>37</v>
      </c>
      <c r="AD3246">
        <v>364</v>
      </c>
      <c r="AE3246">
        <v>3</v>
      </c>
      <c r="AF3246">
        <v>2</v>
      </c>
      <c r="AG3246">
        <v>2</v>
      </c>
      <c r="AH3246">
        <f t="shared" si="705"/>
        <v>2</v>
      </c>
      <c r="AI3246">
        <f t="shared" si="706"/>
        <v>0.14285714285714285</v>
      </c>
      <c r="AJ3246">
        <f t="shared" si="707"/>
        <v>3.4188034188034188E-3</v>
      </c>
      <c r="AK3246">
        <v>325</v>
      </c>
      <c r="AL3246">
        <v>143</v>
      </c>
      <c r="AM3246">
        <v>14</v>
      </c>
      <c r="AN3246">
        <v>0</v>
      </c>
      <c r="AO3246">
        <v>0.08</v>
      </c>
      <c r="AP3246">
        <v>0.12</v>
      </c>
      <c r="AQ3246">
        <v>50.4</v>
      </c>
      <c r="AR3246">
        <v>73.400000000000006</v>
      </c>
      <c r="AS3246">
        <f t="shared" si="708"/>
        <v>364</v>
      </c>
      <c r="AT3246">
        <v>14</v>
      </c>
      <c r="AU3246">
        <v>585</v>
      </c>
      <c r="AV3246">
        <v>921</v>
      </c>
      <c r="AW3246">
        <v>0</v>
      </c>
      <c r="AX3246">
        <v>0</v>
      </c>
      <c r="AY3246">
        <v>15.83</v>
      </c>
      <c r="AZ3246">
        <v>23</v>
      </c>
      <c r="BA3246">
        <v>1.6428571430000001</v>
      </c>
      <c r="BB3246">
        <v>0</v>
      </c>
      <c r="BC3246">
        <v>0</v>
      </c>
      <c r="BD3246">
        <v>0</v>
      </c>
      <c r="BE3246">
        <v>0</v>
      </c>
      <c r="BF3246">
        <v>0.13</v>
      </c>
      <c r="BG3246">
        <v>3</v>
      </c>
      <c r="BH3246">
        <v>0.13</v>
      </c>
      <c r="BI3246">
        <f t="shared" si="709"/>
        <v>5.1282051282051282E-3</v>
      </c>
      <c r="BJ3246">
        <v>0.64</v>
      </c>
      <c r="BK3246">
        <v>0</v>
      </c>
      <c r="BL3246">
        <v>0</v>
      </c>
      <c r="BM3246">
        <v>26</v>
      </c>
      <c r="BN3246">
        <v>3.6</v>
      </c>
      <c r="BO3246">
        <v>5.24</v>
      </c>
      <c r="BP3246">
        <f t="shared" si="710"/>
        <v>0.62222222222222223</v>
      </c>
      <c r="BQ3246">
        <v>26</v>
      </c>
      <c r="BR3246">
        <v>2014</v>
      </c>
      <c r="BS3246">
        <v>0.09</v>
      </c>
      <c r="BT3246">
        <v>0.13</v>
      </c>
      <c r="BU3246" s="2">
        <f t="shared" si="711"/>
        <v>0.10978791516606642</v>
      </c>
      <c r="BV3246" s="1">
        <f t="shared" si="703"/>
        <v>0.20843968253968254</v>
      </c>
      <c r="BW3246" s="1">
        <f t="shared" si="704"/>
        <v>0.48653838438438435</v>
      </c>
      <c r="BX3246" s="1">
        <f t="shared" si="712"/>
        <v>0.50580105105247963</v>
      </c>
      <c r="BY3246" s="1" t="e">
        <f t="shared" si="713"/>
        <v>#DIV/0!</v>
      </c>
      <c r="BZ3246" s="1" t="e">
        <f t="shared" si="714"/>
        <v>#DIV/0!</v>
      </c>
      <c r="CA3246" s="1" t="e">
        <f t="shared" si="715"/>
        <v>#DIV/0!</v>
      </c>
      <c r="CB3246">
        <v>0</v>
      </c>
      <c r="CC3246">
        <f t="shared" si="716"/>
        <v>0</v>
      </c>
      <c r="CD3246">
        <v>0</v>
      </c>
    </row>
    <row r="3247" spans="1:82" x14ac:dyDescent="0.35">
      <c r="A3247">
        <v>405</v>
      </c>
      <c r="B3247" t="s">
        <v>280</v>
      </c>
      <c r="C3247" t="s">
        <v>69</v>
      </c>
      <c r="D3247">
        <v>73</v>
      </c>
      <c r="E3247" t="s">
        <v>70</v>
      </c>
      <c r="F3247" t="s">
        <v>108</v>
      </c>
      <c r="G3247">
        <v>2021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</v>
      </c>
      <c r="V3247">
        <v>-13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26</v>
      </c>
      <c r="AC3247">
        <v>58</v>
      </c>
      <c r="AD3247">
        <v>339</v>
      </c>
      <c r="AE3247">
        <v>2</v>
      </c>
      <c r="AF3247">
        <v>1</v>
      </c>
      <c r="AG3247">
        <v>1</v>
      </c>
      <c r="AH3247">
        <f t="shared" si="705"/>
        <v>1</v>
      </c>
      <c r="AI3247">
        <f t="shared" si="706"/>
        <v>7.6923076923076927E-2</v>
      </c>
      <c r="AJ3247">
        <f t="shared" si="707"/>
        <v>1.8656716417910447E-3</v>
      </c>
      <c r="AK3247">
        <v>773</v>
      </c>
      <c r="AL3247">
        <v>65</v>
      </c>
      <c r="AM3247">
        <v>14</v>
      </c>
      <c r="AN3247">
        <v>0</v>
      </c>
      <c r="AO3247">
        <v>0.13</v>
      </c>
      <c r="AP3247">
        <v>0.24</v>
      </c>
      <c r="AQ3247">
        <v>42.6</v>
      </c>
      <c r="AR3247">
        <v>68.599999999999994</v>
      </c>
      <c r="AS3247">
        <f t="shared" si="708"/>
        <v>326</v>
      </c>
      <c r="AT3247">
        <v>13</v>
      </c>
      <c r="AU3247">
        <v>536</v>
      </c>
      <c r="AV3247">
        <v>845</v>
      </c>
      <c r="AW3247">
        <v>0</v>
      </c>
      <c r="AX3247">
        <v>-13</v>
      </c>
      <c r="AY3247">
        <v>13.04</v>
      </c>
      <c r="AZ3247">
        <v>27</v>
      </c>
      <c r="BA3247">
        <v>2.076923077</v>
      </c>
      <c r="BB3247">
        <v>0</v>
      </c>
      <c r="BC3247">
        <v>0</v>
      </c>
      <c r="BD3247">
        <v>0</v>
      </c>
      <c r="BE3247">
        <v>0</v>
      </c>
      <c r="BF3247">
        <v>0.08</v>
      </c>
      <c r="BG3247">
        <v>2</v>
      </c>
      <c r="BH3247">
        <v>7.0000000000000007E-2</v>
      </c>
      <c r="BI3247">
        <f t="shared" si="709"/>
        <v>3.7313432835820895E-3</v>
      </c>
      <c r="BJ3247">
        <v>0.63</v>
      </c>
      <c r="BK3247">
        <v>0</v>
      </c>
      <c r="BL3247">
        <v>-1</v>
      </c>
      <c r="BM3247">
        <v>26.08</v>
      </c>
      <c r="BN3247">
        <v>3.28</v>
      </c>
      <c r="BO3247">
        <v>5.28</v>
      </c>
      <c r="BP3247">
        <f t="shared" si="710"/>
        <v>0.60820895522388063</v>
      </c>
      <c r="BQ3247">
        <v>25.08</v>
      </c>
      <c r="BR3247">
        <v>2019</v>
      </c>
      <c r="BS3247">
        <v>0.08</v>
      </c>
      <c r="BT3247">
        <v>0.13</v>
      </c>
      <c r="BU3247" s="2">
        <f t="shared" si="711"/>
        <v>-0.16798175608705021</v>
      </c>
      <c r="BV3247" s="1">
        <f t="shared" si="703"/>
        <v>0.20732583237657867</v>
      </c>
      <c r="BW3247" s="1">
        <f t="shared" si="704"/>
        <v>0.47708803728484012</v>
      </c>
      <c r="BX3247" s="1">
        <f t="shared" si="712"/>
        <v>0.50398181506338713</v>
      </c>
      <c r="BY3247" s="1" t="e">
        <f t="shared" si="713"/>
        <v>#DIV/0!</v>
      </c>
      <c r="BZ3247" s="1" t="e">
        <f t="shared" si="714"/>
        <v>#DIV/0!</v>
      </c>
      <c r="CA3247" s="1" t="e">
        <f t="shared" si="715"/>
        <v>#DIV/0!</v>
      </c>
      <c r="CB3247">
        <v>0</v>
      </c>
      <c r="CC3247">
        <f t="shared" si="716"/>
        <v>0</v>
      </c>
      <c r="CD3247">
        <v>0</v>
      </c>
    </row>
    <row r="3248" spans="1:82" x14ac:dyDescent="0.35">
      <c r="A3248">
        <v>1326</v>
      </c>
      <c r="B3248" t="s">
        <v>660</v>
      </c>
      <c r="C3248" t="s">
        <v>96</v>
      </c>
      <c r="D3248">
        <v>74</v>
      </c>
      <c r="E3248" t="s">
        <v>70</v>
      </c>
      <c r="F3248" t="s">
        <v>125</v>
      </c>
      <c r="G3248">
        <v>2016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18</v>
      </c>
      <c r="AC3248">
        <v>35</v>
      </c>
      <c r="AD3248">
        <v>205</v>
      </c>
      <c r="AE3248">
        <v>0</v>
      </c>
      <c r="AF3248">
        <v>1</v>
      </c>
      <c r="AG3248">
        <v>0</v>
      </c>
      <c r="AH3248">
        <f t="shared" si="705"/>
        <v>0</v>
      </c>
      <c r="AI3248">
        <f t="shared" si="706"/>
        <v>0</v>
      </c>
      <c r="AJ3248">
        <f t="shared" si="707"/>
        <v>0</v>
      </c>
      <c r="AK3248">
        <v>373</v>
      </c>
      <c r="AL3248">
        <v>82</v>
      </c>
      <c r="AM3248">
        <v>7</v>
      </c>
      <c r="AN3248">
        <v>0</v>
      </c>
      <c r="AO3248">
        <v>0.13</v>
      </c>
      <c r="AP3248">
        <v>0.19</v>
      </c>
      <c r="AQ3248">
        <v>20.5</v>
      </c>
      <c r="AR3248">
        <v>38.5</v>
      </c>
      <c r="AS3248">
        <f t="shared" si="708"/>
        <v>205</v>
      </c>
      <c r="AT3248">
        <v>7</v>
      </c>
      <c r="AU3248">
        <v>290</v>
      </c>
      <c r="AV3248">
        <v>500</v>
      </c>
      <c r="AW3248">
        <v>0</v>
      </c>
      <c r="AX3248">
        <v>0</v>
      </c>
      <c r="AY3248">
        <v>11.39</v>
      </c>
      <c r="AZ3248">
        <v>18</v>
      </c>
      <c r="BA3248">
        <v>2.5714285710000002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f t="shared" si="709"/>
        <v>0</v>
      </c>
      <c r="BJ3248">
        <v>0.57999999999999996</v>
      </c>
      <c r="BK3248">
        <v>0</v>
      </c>
      <c r="BL3248">
        <v>0</v>
      </c>
      <c r="BM3248">
        <v>29.29</v>
      </c>
      <c r="BN3248">
        <v>2.93</v>
      </c>
      <c r="BO3248">
        <v>5.5</v>
      </c>
      <c r="BP3248">
        <f t="shared" si="710"/>
        <v>0.7068965517241379</v>
      </c>
      <c r="BQ3248">
        <v>29.29</v>
      </c>
      <c r="BR3248">
        <v>2016</v>
      </c>
      <c r="BS3248">
        <v>7.0000000000000007E-2</v>
      </c>
      <c r="BT3248">
        <v>0.13</v>
      </c>
      <c r="BU3248" s="2">
        <f t="shared" si="711"/>
        <v>4.0196078431372552E-2</v>
      </c>
      <c r="BV3248" s="1">
        <f t="shared" si="703"/>
        <v>0.1808448275862069</v>
      </c>
      <c r="BW3248" s="1">
        <f t="shared" si="704"/>
        <v>0.45951822660098524</v>
      </c>
      <c r="BX3248" s="1">
        <f t="shared" si="712"/>
        <v>0.50188013135860432</v>
      </c>
      <c r="BY3248" s="1" t="e">
        <f t="shared" si="713"/>
        <v>#DIV/0!</v>
      </c>
      <c r="BZ3248" s="1" t="e">
        <f t="shared" si="714"/>
        <v>#DIV/0!</v>
      </c>
      <c r="CA3248" s="1" t="e">
        <f t="shared" si="715"/>
        <v>#DIV/0!</v>
      </c>
      <c r="CB3248">
        <v>0</v>
      </c>
      <c r="CC3248">
        <f t="shared" si="716"/>
        <v>0</v>
      </c>
      <c r="CD3248">
        <v>0</v>
      </c>
    </row>
    <row r="3249" spans="1:82" x14ac:dyDescent="0.35">
      <c r="A3249">
        <v>878</v>
      </c>
      <c r="B3249" t="s">
        <v>1388</v>
      </c>
      <c r="C3249" t="s">
        <v>92</v>
      </c>
      <c r="D3249">
        <v>71</v>
      </c>
      <c r="E3249" t="s">
        <v>1156</v>
      </c>
      <c r="F3249" t="s">
        <v>84</v>
      </c>
      <c r="G3249">
        <v>2023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40</v>
      </c>
      <c r="V3249">
        <v>206</v>
      </c>
      <c r="W3249">
        <v>3</v>
      </c>
      <c r="X3249">
        <v>0</v>
      </c>
      <c r="Y3249">
        <v>0</v>
      </c>
      <c r="Z3249">
        <v>13</v>
      </c>
      <c r="AA3249">
        <v>0</v>
      </c>
      <c r="AB3249">
        <v>3</v>
      </c>
      <c r="AC3249">
        <v>4</v>
      </c>
      <c r="AD3249">
        <v>31</v>
      </c>
      <c r="AE3249">
        <v>0</v>
      </c>
      <c r="AF3249">
        <v>0</v>
      </c>
      <c r="AG3249">
        <v>0</v>
      </c>
      <c r="AH3249">
        <f t="shared" si="705"/>
        <v>0</v>
      </c>
      <c r="AI3249">
        <f t="shared" si="706"/>
        <v>0</v>
      </c>
      <c r="AJ3249">
        <f t="shared" si="707"/>
        <v>0</v>
      </c>
      <c r="AK3249">
        <v>12</v>
      </c>
      <c r="AL3249">
        <v>23</v>
      </c>
      <c r="AM3249">
        <v>1</v>
      </c>
      <c r="AN3249">
        <v>0</v>
      </c>
      <c r="AO3249">
        <v>0.02</v>
      </c>
      <c r="AP3249">
        <v>0.01</v>
      </c>
      <c r="AQ3249">
        <v>41.7</v>
      </c>
      <c r="AR3249">
        <v>44.7</v>
      </c>
      <c r="AS3249">
        <f t="shared" si="708"/>
        <v>237</v>
      </c>
      <c r="AT3249">
        <v>9</v>
      </c>
      <c r="AU3249">
        <v>94</v>
      </c>
      <c r="AV3249">
        <v>576</v>
      </c>
      <c r="AW3249">
        <v>0</v>
      </c>
      <c r="AX3249">
        <v>5.15</v>
      </c>
      <c r="AY3249">
        <v>10.33</v>
      </c>
      <c r="AZ3249">
        <v>43</v>
      </c>
      <c r="BA3249">
        <v>4.7777777779999999</v>
      </c>
      <c r="BB3249">
        <v>0</v>
      </c>
      <c r="BC3249">
        <v>0</v>
      </c>
      <c r="BD3249">
        <v>0</v>
      </c>
      <c r="BE3249">
        <v>0.08</v>
      </c>
      <c r="BF3249">
        <v>0</v>
      </c>
      <c r="BG3249">
        <v>3</v>
      </c>
      <c r="BH3249">
        <v>7.0000000000000007E-2</v>
      </c>
      <c r="BI3249">
        <f t="shared" si="709"/>
        <v>3.1914893617021274E-2</v>
      </c>
      <c r="BJ3249">
        <v>0.16</v>
      </c>
      <c r="BK3249">
        <v>0</v>
      </c>
      <c r="BL3249">
        <v>22.89</v>
      </c>
      <c r="BM3249">
        <v>3.44</v>
      </c>
      <c r="BN3249">
        <v>4.63</v>
      </c>
      <c r="BO3249">
        <v>4.97</v>
      </c>
      <c r="BP3249">
        <f t="shared" si="710"/>
        <v>2.521276595744681</v>
      </c>
      <c r="BQ3249">
        <v>26.33</v>
      </c>
      <c r="BR3249">
        <v>2022</v>
      </c>
      <c r="BS3249">
        <v>0.44</v>
      </c>
      <c r="BT3249">
        <v>0.48</v>
      </c>
      <c r="BU3249" s="2">
        <f t="shared" si="711"/>
        <v>0.21595411764705885</v>
      </c>
      <c r="BV3249" s="1">
        <f t="shared" si="703"/>
        <v>0.24386382978723403</v>
      </c>
      <c r="BW3249" s="1">
        <f t="shared" si="704"/>
        <v>0.44236632624113481</v>
      </c>
      <c r="BX3249" s="1">
        <f t="shared" si="712"/>
        <v>0.48079432624335705</v>
      </c>
      <c r="BY3249" s="1" t="e">
        <f t="shared" si="713"/>
        <v>#DIV/0!</v>
      </c>
      <c r="BZ3249" s="1" t="e">
        <f t="shared" si="714"/>
        <v>#DIV/0!</v>
      </c>
      <c r="CA3249" s="1" t="e">
        <f t="shared" si="715"/>
        <v>#DIV/0!</v>
      </c>
      <c r="CB3249">
        <v>0</v>
      </c>
      <c r="CC3249">
        <f t="shared" si="716"/>
        <v>0</v>
      </c>
      <c r="CD3249">
        <v>0</v>
      </c>
    </row>
    <row r="3250" spans="1:82" x14ac:dyDescent="0.35">
      <c r="A3250">
        <v>77</v>
      </c>
      <c r="B3250" t="s">
        <v>145</v>
      </c>
      <c r="C3250" t="s">
        <v>92</v>
      </c>
      <c r="D3250">
        <v>71</v>
      </c>
      <c r="E3250" t="s">
        <v>70</v>
      </c>
      <c r="F3250" t="s">
        <v>118</v>
      </c>
      <c r="G3250">
        <v>2020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2</v>
      </c>
      <c r="V3250">
        <v>12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49</v>
      </c>
      <c r="AC3250">
        <v>76</v>
      </c>
      <c r="AD3250">
        <v>485</v>
      </c>
      <c r="AE3250">
        <v>2</v>
      </c>
      <c r="AF3250">
        <v>1</v>
      </c>
      <c r="AG3250">
        <v>1</v>
      </c>
      <c r="AH3250">
        <f t="shared" si="705"/>
        <v>1</v>
      </c>
      <c r="AI3250">
        <f t="shared" si="706"/>
        <v>6.25E-2</v>
      </c>
      <c r="AJ3250">
        <f t="shared" si="707"/>
        <v>1.7123287671232876E-3</v>
      </c>
      <c r="AK3250">
        <v>735</v>
      </c>
      <c r="AL3250">
        <v>148</v>
      </c>
      <c r="AM3250">
        <v>23</v>
      </c>
      <c r="AN3250">
        <v>0</v>
      </c>
      <c r="AO3250">
        <v>0.13</v>
      </c>
      <c r="AP3250">
        <v>0.14000000000000001</v>
      </c>
      <c r="AQ3250">
        <v>59.7</v>
      </c>
      <c r="AR3250">
        <v>108.7</v>
      </c>
      <c r="AS3250">
        <f t="shared" si="708"/>
        <v>497</v>
      </c>
      <c r="AT3250">
        <v>16</v>
      </c>
      <c r="AU3250">
        <v>584</v>
      </c>
      <c r="AV3250">
        <v>1075</v>
      </c>
      <c r="AW3250">
        <v>0</v>
      </c>
      <c r="AX3250">
        <v>6</v>
      </c>
      <c r="AY3250">
        <v>9.9</v>
      </c>
      <c r="AZ3250">
        <v>51</v>
      </c>
      <c r="BA3250">
        <v>3.1875</v>
      </c>
      <c r="BB3250">
        <v>0</v>
      </c>
      <c r="BC3250">
        <v>0</v>
      </c>
      <c r="BD3250">
        <v>0</v>
      </c>
      <c r="BE3250">
        <v>0</v>
      </c>
      <c r="BF3250">
        <v>0.04</v>
      </c>
      <c r="BG3250">
        <v>2</v>
      </c>
      <c r="BH3250">
        <v>0.04</v>
      </c>
      <c r="BI3250">
        <f t="shared" si="709"/>
        <v>3.4246575342465752E-3</v>
      </c>
      <c r="BJ3250">
        <v>0.54</v>
      </c>
      <c r="BK3250">
        <v>0</v>
      </c>
      <c r="BL3250">
        <v>0.75</v>
      </c>
      <c r="BM3250">
        <v>30.31</v>
      </c>
      <c r="BN3250">
        <v>3.73</v>
      </c>
      <c r="BO3250">
        <v>6.79</v>
      </c>
      <c r="BP3250">
        <f t="shared" si="710"/>
        <v>0.85102739726027399</v>
      </c>
      <c r="BQ3250">
        <v>31.06</v>
      </c>
      <c r="BR3250">
        <v>2018</v>
      </c>
      <c r="BS3250">
        <v>0.1</v>
      </c>
      <c r="BT3250">
        <v>0.19</v>
      </c>
      <c r="BU3250" s="2">
        <f t="shared" si="711"/>
        <v>0.24805809523809524</v>
      </c>
      <c r="BV3250" s="1">
        <f t="shared" si="703"/>
        <v>0.23385136986301372</v>
      </c>
      <c r="BW3250" s="1">
        <f t="shared" si="704"/>
        <v>0.4927999794921093</v>
      </c>
      <c r="BX3250" s="1">
        <f t="shared" si="712"/>
        <v>0.50853475726988706</v>
      </c>
      <c r="BY3250" s="1" t="e">
        <f t="shared" si="713"/>
        <v>#DIV/0!</v>
      </c>
      <c r="BZ3250" s="1" t="e">
        <f t="shared" si="714"/>
        <v>#DIV/0!</v>
      </c>
      <c r="CA3250" s="1" t="e">
        <f t="shared" si="715"/>
        <v>#DIV/0!</v>
      </c>
      <c r="CB3250">
        <v>0</v>
      </c>
      <c r="CC3250">
        <f t="shared" si="716"/>
        <v>0</v>
      </c>
      <c r="CD3250">
        <v>0</v>
      </c>
    </row>
    <row r="3251" spans="1:82" x14ac:dyDescent="0.35">
      <c r="A3251">
        <v>16</v>
      </c>
      <c r="B3251" t="s">
        <v>800</v>
      </c>
      <c r="C3251" t="s">
        <v>81</v>
      </c>
      <c r="D3251">
        <v>77</v>
      </c>
      <c r="E3251" t="s">
        <v>797</v>
      </c>
      <c r="F3251" t="s">
        <v>82</v>
      </c>
      <c r="G3251">
        <v>2022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18</v>
      </c>
      <c r="AC3251">
        <v>22</v>
      </c>
      <c r="AD3251">
        <v>207</v>
      </c>
      <c r="AE3251">
        <v>1</v>
      </c>
      <c r="AF3251">
        <v>0</v>
      </c>
      <c r="AG3251">
        <v>0</v>
      </c>
      <c r="AH3251">
        <f t="shared" si="705"/>
        <v>0</v>
      </c>
      <c r="AI3251">
        <f t="shared" si="706"/>
        <v>0</v>
      </c>
      <c r="AJ3251">
        <f t="shared" si="707"/>
        <v>0</v>
      </c>
      <c r="AK3251">
        <v>118</v>
      </c>
      <c r="AL3251">
        <v>123</v>
      </c>
      <c r="AM3251">
        <v>9</v>
      </c>
      <c r="AN3251">
        <v>0</v>
      </c>
      <c r="AO3251">
        <v>7.0000000000000007E-2</v>
      </c>
      <c r="AP3251">
        <v>0.04</v>
      </c>
      <c r="AQ3251">
        <v>26.7</v>
      </c>
      <c r="AR3251">
        <v>44.7</v>
      </c>
      <c r="AS3251">
        <f t="shared" si="708"/>
        <v>207</v>
      </c>
      <c r="AT3251">
        <v>12</v>
      </c>
      <c r="AU3251">
        <v>423</v>
      </c>
      <c r="AV3251">
        <v>741</v>
      </c>
      <c r="AW3251">
        <v>0</v>
      </c>
      <c r="AX3251">
        <v>0</v>
      </c>
      <c r="AY3251">
        <v>11.5</v>
      </c>
      <c r="AZ3251">
        <v>18</v>
      </c>
      <c r="BA3251">
        <v>1.5</v>
      </c>
      <c r="BB3251">
        <v>0</v>
      </c>
      <c r="BC3251">
        <v>0</v>
      </c>
      <c r="BD3251">
        <v>0</v>
      </c>
      <c r="BE3251">
        <v>0</v>
      </c>
      <c r="BF3251">
        <v>0.06</v>
      </c>
      <c r="BG3251">
        <v>1</v>
      </c>
      <c r="BH3251">
        <v>0.06</v>
      </c>
      <c r="BI3251">
        <f t="shared" si="709"/>
        <v>2.3640661938534278E-3</v>
      </c>
      <c r="BJ3251">
        <v>0.56999999999999995</v>
      </c>
      <c r="BK3251">
        <v>0</v>
      </c>
      <c r="BL3251">
        <v>0</v>
      </c>
      <c r="BM3251">
        <v>17.25</v>
      </c>
      <c r="BN3251">
        <v>2.23</v>
      </c>
      <c r="BO3251">
        <v>3.73</v>
      </c>
      <c r="BP3251">
        <f t="shared" si="710"/>
        <v>0.48936170212765956</v>
      </c>
      <c r="BQ3251">
        <v>17.25</v>
      </c>
      <c r="BR3251">
        <v>2020</v>
      </c>
      <c r="BS3251">
        <v>0.06</v>
      </c>
      <c r="BT3251">
        <v>0.11</v>
      </c>
      <c r="BU3251" s="2">
        <f t="shared" si="711"/>
        <v>6.0196078431372549E-2</v>
      </c>
      <c r="BV3251" s="1">
        <f t="shared" si="703"/>
        <v>0.17816808510638299</v>
      </c>
      <c r="BW3251" s="1">
        <f t="shared" si="704"/>
        <v>0.44966835203094779</v>
      </c>
      <c r="BX3251" s="1">
        <f t="shared" si="712"/>
        <v>0.48371268536428114</v>
      </c>
      <c r="BY3251" s="1" t="e">
        <f t="shared" si="713"/>
        <v>#DIV/0!</v>
      </c>
      <c r="BZ3251" s="1" t="e">
        <f t="shared" si="714"/>
        <v>#DIV/0!</v>
      </c>
      <c r="CA3251" s="1" t="e">
        <f t="shared" si="715"/>
        <v>#DIV/0!</v>
      </c>
      <c r="CB3251">
        <v>0</v>
      </c>
      <c r="CC3251">
        <f t="shared" si="716"/>
        <v>0</v>
      </c>
      <c r="CD3251">
        <v>0</v>
      </c>
    </row>
    <row r="3252" spans="1:82" x14ac:dyDescent="0.35">
      <c r="A3252">
        <v>1077</v>
      </c>
      <c r="B3252" t="s">
        <v>552</v>
      </c>
      <c r="C3252" t="s">
        <v>75</v>
      </c>
      <c r="D3252">
        <v>76</v>
      </c>
      <c r="E3252" t="s">
        <v>70</v>
      </c>
      <c r="F3252" t="s">
        <v>132</v>
      </c>
      <c r="G3252">
        <v>2023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13</v>
      </c>
      <c r="AC3252">
        <v>19</v>
      </c>
      <c r="AD3252">
        <v>162</v>
      </c>
      <c r="AE3252">
        <v>3</v>
      </c>
      <c r="AF3252">
        <v>0</v>
      </c>
      <c r="AG3252">
        <v>0</v>
      </c>
      <c r="AH3252">
        <f t="shared" si="705"/>
        <v>0</v>
      </c>
      <c r="AI3252">
        <f t="shared" si="706"/>
        <v>0</v>
      </c>
      <c r="AJ3252">
        <f t="shared" si="707"/>
        <v>0</v>
      </c>
      <c r="AK3252">
        <v>186</v>
      </c>
      <c r="AL3252">
        <v>99</v>
      </c>
      <c r="AM3252">
        <v>9</v>
      </c>
      <c r="AN3252">
        <v>0</v>
      </c>
      <c r="AO3252">
        <v>0.06</v>
      </c>
      <c r="AP3252">
        <v>0.08</v>
      </c>
      <c r="AQ3252">
        <v>34.200000000000003</v>
      </c>
      <c r="AR3252">
        <v>47.2</v>
      </c>
      <c r="AS3252">
        <f t="shared" si="708"/>
        <v>162</v>
      </c>
      <c r="AT3252">
        <v>11</v>
      </c>
      <c r="AU3252">
        <v>310</v>
      </c>
      <c r="AV3252">
        <v>698</v>
      </c>
      <c r="AW3252">
        <v>0</v>
      </c>
      <c r="AX3252">
        <v>0</v>
      </c>
      <c r="AY3252">
        <v>12.46</v>
      </c>
      <c r="AZ3252">
        <v>13</v>
      </c>
      <c r="BA3252">
        <v>1.181818182</v>
      </c>
      <c r="BB3252">
        <v>0</v>
      </c>
      <c r="BC3252">
        <v>0</v>
      </c>
      <c r="BD3252">
        <v>0</v>
      </c>
      <c r="BE3252">
        <v>0</v>
      </c>
      <c r="BF3252">
        <v>0.23</v>
      </c>
      <c r="BG3252">
        <v>3</v>
      </c>
      <c r="BH3252">
        <v>0.23</v>
      </c>
      <c r="BI3252">
        <f t="shared" si="709"/>
        <v>9.6774193548387101E-3</v>
      </c>
      <c r="BJ3252">
        <v>0.44</v>
      </c>
      <c r="BK3252">
        <v>0</v>
      </c>
      <c r="BL3252">
        <v>0</v>
      </c>
      <c r="BM3252">
        <v>14.73</v>
      </c>
      <c r="BN3252">
        <v>3.11</v>
      </c>
      <c r="BO3252">
        <v>4.29</v>
      </c>
      <c r="BP3252">
        <f t="shared" si="710"/>
        <v>0.52258064516129032</v>
      </c>
      <c r="BQ3252">
        <v>14.73</v>
      </c>
      <c r="BR3252">
        <v>2019</v>
      </c>
      <c r="BS3252">
        <v>0.11</v>
      </c>
      <c r="BT3252">
        <v>0.15</v>
      </c>
      <c r="BU3252" s="2">
        <f t="shared" si="711"/>
        <v>9.0588235294117636E-2</v>
      </c>
      <c r="BV3252" s="1">
        <f t="shared" si="703"/>
        <v>0.1668290322580645</v>
      </c>
      <c r="BW3252" s="1">
        <f t="shared" si="704"/>
        <v>0.36787778381437464</v>
      </c>
      <c r="BX3252" s="1">
        <f t="shared" si="712"/>
        <v>0.43258820805861709</v>
      </c>
      <c r="BY3252" s="1" t="e">
        <f t="shared" si="713"/>
        <v>#DIV/0!</v>
      </c>
      <c r="BZ3252" s="1" t="e">
        <f t="shared" si="714"/>
        <v>#DIV/0!</v>
      </c>
      <c r="CA3252" s="1" t="e">
        <f t="shared" si="715"/>
        <v>#DIV/0!</v>
      </c>
      <c r="CB3252">
        <v>0</v>
      </c>
      <c r="CC3252">
        <f t="shared" si="716"/>
        <v>0</v>
      </c>
      <c r="CD3252">
        <v>0</v>
      </c>
    </row>
    <row r="3253" spans="1:82" x14ac:dyDescent="0.35">
      <c r="A3253">
        <v>1431</v>
      </c>
      <c r="B3253" t="s">
        <v>1107</v>
      </c>
      <c r="C3253" t="s">
        <v>75</v>
      </c>
      <c r="D3253">
        <v>76</v>
      </c>
      <c r="E3253" t="s">
        <v>797</v>
      </c>
      <c r="F3253" t="s">
        <v>129</v>
      </c>
      <c r="G3253">
        <v>2022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11</v>
      </c>
      <c r="AC3253">
        <v>15</v>
      </c>
      <c r="AD3253">
        <v>60</v>
      </c>
      <c r="AE3253">
        <v>4</v>
      </c>
      <c r="AF3253">
        <v>0</v>
      </c>
      <c r="AG3253">
        <v>0</v>
      </c>
      <c r="AH3253">
        <f t="shared" si="705"/>
        <v>0</v>
      </c>
      <c r="AI3253">
        <f t="shared" si="706"/>
        <v>0</v>
      </c>
      <c r="AJ3253">
        <f t="shared" si="707"/>
        <v>0</v>
      </c>
      <c r="AK3253">
        <v>78</v>
      </c>
      <c r="AL3253">
        <v>13</v>
      </c>
      <c r="AM3253">
        <v>6</v>
      </c>
      <c r="AN3253">
        <v>0</v>
      </c>
      <c r="AO3253">
        <v>0.06</v>
      </c>
      <c r="AP3253">
        <v>0.05</v>
      </c>
      <c r="AQ3253">
        <v>30</v>
      </c>
      <c r="AR3253">
        <v>41</v>
      </c>
      <c r="AS3253">
        <f t="shared" si="708"/>
        <v>60</v>
      </c>
      <c r="AT3253">
        <v>8</v>
      </c>
      <c r="AU3253">
        <v>182</v>
      </c>
      <c r="AV3253">
        <v>540</v>
      </c>
      <c r="AW3253">
        <v>0</v>
      </c>
      <c r="AX3253">
        <v>0</v>
      </c>
      <c r="AY3253">
        <v>5.45</v>
      </c>
      <c r="AZ3253">
        <v>11</v>
      </c>
      <c r="BA3253">
        <v>1.375</v>
      </c>
      <c r="BB3253">
        <v>0</v>
      </c>
      <c r="BC3253">
        <v>0</v>
      </c>
      <c r="BD3253">
        <v>0</v>
      </c>
      <c r="BE3253">
        <v>0</v>
      </c>
      <c r="BF3253">
        <v>0.36</v>
      </c>
      <c r="BG3253">
        <v>4</v>
      </c>
      <c r="BH3253">
        <v>0.36</v>
      </c>
      <c r="BI3253">
        <f t="shared" si="709"/>
        <v>2.197802197802198E-2</v>
      </c>
      <c r="BJ3253">
        <v>0.34</v>
      </c>
      <c r="BK3253">
        <v>0</v>
      </c>
      <c r="BL3253">
        <v>0</v>
      </c>
      <c r="BM3253">
        <v>7.5</v>
      </c>
      <c r="BN3253">
        <v>3.75</v>
      </c>
      <c r="BO3253">
        <v>5.12</v>
      </c>
      <c r="BP3253">
        <f t="shared" si="710"/>
        <v>0.32967032967032966</v>
      </c>
      <c r="BQ3253">
        <v>7.5</v>
      </c>
      <c r="BR3253">
        <v>2021</v>
      </c>
      <c r="BS3253">
        <v>0.16</v>
      </c>
      <c r="BT3253">
        <v>0.23</v>
      </c>
      <c r="BU3253" s="2">
        <f t="shared" si="711"/>
        <v>9.0196078431372548E-2</v>
      </c>
      <c r="BV3253" s="1">
        <f t="shared" si="703"/>
        <v>0.13598351648351648</v>
      </c>
      <c r="BW3253" s="1">
        <f t="shared" si="704"/>
        <v>0.30066703296703295</v>
      </c>
      <c r="BX3253" s="1">
        <f t="shared" si="712"/>
        <v>0.39342536630036634</v>
      </c>
      <c r="BY3253" s="1" t="e">
        <f t="shared" si="713"/>
        <v>#DIV/0!</v>
      </c>
      <c r="BZ3253" s="1" t="e">
        <f t="shared" si="714"/>
        <v>#DIV/0!</v>
      </c>
      <c r="CA3253" s="1" t="e">
        <f t="shared" si="715"/>
        <v>#DIV/0!</v>
      </c>
      <c r="CB3253">
        <v>0</v>
      </c>
      <c r="CC3253">
        <f t="shared" si="716"/>
        <v>0</v>
      </c>
      <c r="CD3253">
        <v>0</v>
      </c>
    </row>
    <row r="3254" spans="1:82" x14ac:dyDescent="0.35">
      <c r="A3254">
        <v>947</v>
      </c>
      <c r="B3254" t="s">
        <v>498</v>
      </c>
      <c r="C3254" t="s">
        <v>100</v>
      </c>
      <c r="D3254">
        <v>69</v>
      </c>
      <c r="E3254" t="s">
        <v>70</v>
      </c>
      <c r="F3254" t="s">
        <v>132</v>
      </c>
      <c r="G3254">
        <v>2021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5</v>
      </c>
      <c r="AC3254">
        <v>10</v>
      </c>
      <c r="AD3254">
        <v>74</v>
      </c>
      <c r="AE3254">
        <v>0</v>
      </c>
      <c r="AF3254">
        <v>0</v>
      </c>
      <c r="AG3254">
        <v>0</v>
      </c>
      <c r="AH3254">
        <f t="shared" si="705"/>
        <v>0</v>
      </c>
      <c r="AI3254">
        <f t="shared" si="706"/>
        <v>0</v>
      </c>
      <c r="AJ3254">
        <f t="shared" si="707"/>
        <v>0</v>
      </c>
      <c r="AK3254">
        <v>201</v>
      </c>
      <c r="AL3254">
        <v>16</v>
      </c>
      <c r="AM3254">
        <v>4</v>
      </c>
      <c r="AN3254">
        <v>0</v>
      </c>
      <c r="AO3254">
        <v>0.11</v>
      </c>
      <c r="AP3254">
        <v>0.25</v>
      </c>
      <c r="AQ3254">
        <v>7.4</v>
      </c>
      <c r="AR3254">
        <v>12.4</v>
      </c>
      <c r="AS3254">
        <f t="shared" si="708"/>
        <v>74</v>
      </c>
      <c r="AT3254">
        <v>3</v>
      </c>
      <c r="AU3254">
        <v>600</v>
      </c>
      <c r="AV3254">
        <v>1050</v>
      </c>
      <c r="AW3254">
        <v>0</v>
      </c>
      <c r="AX3254">
        <v>0</v>
      </c>
      <c r="AY3254">
        <v>14.8</v>
      </c>
      <c r="AZ3254">
        <v>5</v>
      </c>
      <c r="BA3254">
        <v>1.6666666670000001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f t="shared" si="709"/>
        <v>0</v>
      </c>
      <c r="BJ3254">
        <f xml:space="preserve"> AU3254/AV3254</f>
        <v>0.5714285714285714</v>
      </c>
      <c r="BK3254">
        <v>0</v>
      </c>
      <c r="BL3254">
        <v>0</v>
      </c>
      <c r="BM3254">
        <v>24.67</v>
      </c>
      <c r="BN3254">
        <v>2.4700000000000002</v>
      </c>
      <c r="BO3254">
        <v>4.13</v>
      </c>
      <c r="BP3254">
        <f t="shared" si="710"/>
        <v>0.12333333333333334</v>
      </c>
      <c r="BQ3254">
        <v>24.67</v>
      </c>
      <c r="BR3254">
        <v>2020</v>
      </c>
      <c r="BS3254" t="s">
        <v>213</v>
      </c>
      <c r="BT3254" t="s">
        <v>213</v>
      </c>
      <c r="BU3254" s="2">
        <f t="shared" si="711"/>
        <v>1.4509803921568627E-2</v>
      </c>
      <c r="BV3254" s="1">
        <f t="shared" si="703"/>
        <v>0.13035238095238094</v>
      </c>
      <c r="BW3254" s="1">
        <f t="shared" si="704"/>
        <v>0.38488095238095238</v>
      </c>
      <c r="BX3254" s="1">
        <f t="shared" si="712"/>
        <v>0.50138095238428571</v>
      </c>
      <c r="BY3254" s="1" t="e">
        <f t="shared" si="713"/>
        <v>#DIV/0!</v>
      </c>
      <c r="BZ3254" s="1" t="e">
        <f t="shared" si="714"/>
        <v>#DIV/0!</v>
      </c>
      <c r="CA3254" s="1" t="e">
        <f t="shared" si="715"/>
        <v>#DIV/0!</v>
      </c>
      <c r="CB3254">
        <v>0</v>
      </c>
      <c r="CC3254">
        <f t="shared" si="716"/>
        <v>0</v>
      </c>
      <c r="CD3254">
        <v>0</v>
      </c>
    </row>
    <row r="3255" spans="1:82" x14ac:dyDescent="0.35">
      <c r="A3255">
        <v>1127</v>
      </c>
      <c r="B3255" t="s">
        <v>574</v>
      </c>
      <c r="C3255" t="s">
        <v>75</v>
      </c>
      <c r="D3255">
        <v>76</v>
      </c>
      <c r="E3255" t="s">
        <v>70</v>
      </c>
      <c r="F3255" t="s">
        <v>115</v>
      </c>
      <c r="G3255">
        <v>2019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</v>
      </c>
      <c r="V3255">
        <v>9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26</v>
      </c>
      <c r="AC3255">
        <v>56</v>
      </c>
      <c r="AD3255">
        <v>452</v>
      </c>
      <c r="AE3255">
        <v>2</v>
      </c>
      <c r="AF3255">
        <v>0</v>
      </c>
      <c r="AG3255">
        <v>0</v>
      </c>
      <c r="AH3255">
        <f t="shared" si="705"/>
        <v>0</v>
      </c>
      <c r="AI3255">
        <f t="shared" si="706"/>
        <v>0</v>
      </c>
      <c r="AJ3255">
        <f t="shared" si="707"/>
        <v>0</v>
      </c>
      <c r="AK3255">
        <v>940</v>
      </c>
      <c r="AL3255">
        <v>155</v>
      </c>
      <c r="AM3255">
        <v>14</v>
      </c>
      <c r="AN3255">
        <v>0</v>
      </c>
      <c r="AO3255">
        <v>0.11</v>
      </c>
      <c r="AP3255">
        <v>0.22</v>
      </c>
      <c r="AQ3255">
        <v>58.1</v>
      </c>
      <c r="AR3255">
        <v>84.1</v>
      </c>
      <c r="AS3255">
        <f t="shared" si="708"/>
        <v>461</v>
      </c>
      <c r="AT3255">
        <v>15</v>
      </c>
      <c r="AU3255">
        <v>532</v>
      </c>
      <c r="AV3255">
        <v>1028</v>
      </c>
      <c r="AW3255">
        <v>0</v>
      </c>
      <c r="AX3255">
        <v>4.5</v>
      </c>
      <c r="AY3255">
        <v>17.38</v>
      </c>
      <c r="AZ3255">
        <v>28</v>
      </c>
      <c r="BA3255">
        <v>1.8666666670000001</v>
      </c>
      <c r="BB3255">
        <v>0</v>
      </c>
      <c r="BC3255">
        <v>0</v>
      </c>
      <c r="BD3255">
        <v>0</v>
      </c>
      <c r="BE3255">
        <v>0</v>
      </c>
      <c r="BF3255">
        <v>0.08</v>
      </c>
      <c r="BG3255">
        <v>2</v>
      </c>
      <c r="BH3255">
        <v>7.0000000000000007E-2</v>
      </c>
      <c r="BI3255">
        <f t="shared" si="709"/>
        <v>3.7593984962406013E-3</v>
      </c>
      <c r="BJ3255">
        <v>0.52</v>
      </c>
      <c r="BK3255">
        <v>0</v>
      </c>
      <c r="BL3255">
        <v>0.6</v>
      </c>
      <c r="BM3255">
        <v>30.13</v>
      </c>
      <c r="BN3255">
        <v>3.87</v>
      </c>
      <c r="BO3255">
        <v>5.61</v>
      </c>
      <c r="BP3255">
        <f t="shared" si="710"/>
        <v>0.86654135338345861</v>
      </c>
      <c r="BQ3255">
        <v>30.73</v>
      </c>
      <c r="BR3255">
        <v>2018</v>
      </c>
      <c r="BS3255">
        <v>0.11</v>
      </c>
      <c r="BT3255">
        <v>0.16</v>
      </c>
      <c r="BU3255" s="2">
        <f t="shared" si="711"/>
        <v>0.21969784313725491</v>
      </c>
      <c r="BV3255" s="1">
        <f t="shared" si="703"/>
        <v>0.22782706766917296</v>
      </c>
      <c r="BW3255" s="1">
        <f t="shared" si="704"/>
        <v>0.44538892898913951</v>
      </c>
      <c r="BX3255" s="1">
        <f t="shared" si="712"/>
        <v>0.48014937343691727</v>
      </c>
      <c r="BY3255" s="1" t="e">
        <f t="shared" si="713"/>
        <v>#DIV/0!</v>
      </c>
      <c r="BZ3255" s="1" t="e">
        <f t="shared" si="714"/>
        <v>#DIV/0!</v>
      </c>
      <c r="CA3255" s="1" t="e">
        <f t="shared" si="715"/>
        <v>#DIV/0!</v>
      </c>
      <c r="CB3255">
        <v>0</v>
      </c>
      <c r="CC3255">
        <f t="shared" si="716"/>
        <v>0</v>
      </c>
      <c r="CD3255">
        <v>0</v>
      </c>
    </row>
    <row r="3256" spans="1:82" x14ac:dyDescent="0.35">
      <c r="A3256">
        <v>1360</v>
      </c>
      <c r="B3256" t="s">
        <v>1510</v>
      </c>
      <c r="C3256" t="s">
        <v>92</v>
      </c>
      <c r="D3256">
        <v>71</v>
      </c>
      <c r="E3256" t="s">
        <v>1156</v>
      </c>
      <c r="F3256" t="s">
        <v>98</v>
      </c>
      <c r="G3256">
        <v>2020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41</v>
      </c>
      <c r="V3256">
        <v>156</v>
      </c>
      <c r="W3256">
        <v>1</v>
      </c>
      <c r="X3256">
        <v>1</v>
      </c>
      <c r="Y3256">
        <v>0</v>
      </c>
      <c r="Z3256">
        <v>14</v>
      </c>
      <c r="AA3256">
        <v>0</v>
      </c>
      <c r="AB3256">
        <v>9</v>
      </c>
      <c r="AC3256">
        <v>11</v>
      </c>
      <c r="AD3256">
        <v>59</v>
      </c>
      <c r="AE3256">
        <v>0</v>
      </c>
      <c r="AF3256">
        <v>0</v>
      </c>
      <c r="AG3256">
        <v>0</v>
      </c>
      <c r="AH3256">
        <f t="shared" si="705"/>
        <v>0</v>
      </c>
      <c r="AI3256">
        <f t="shared" si="706"/>
        <v>0</v>
      </c>
      <c r="AJ3256">
        <f t="shared" si="707"/>
        <v>0</v>
      </c>
      <c r="AK3256">
        <v>16</v>
      </c>
      <c r="AL3256">
        <v>46</v>
      </c>
      <c r="AM3256">
        <v>1</v>
      </c>
      <c r="AN3256">
        <v>0</v>
      </c>
      <c r="AO3256">
        <v>0.05</v>
      </c>
      <c r="AP3256">
        <v>0.01</v>
      </c>
      <c r="AQ3256">
        <v>27.5</v>
      </c>
      <c r="AR3256">
        <v>36.5</v>
      </c>
      <c r="AS3256">
        <f t="shared" si="708"/>
        <v>215</v>
      </c>
      <c r="AT3256">
        <v>7</v>
      </c>
      <c r="AU3256">
        <v>133</v>
      </c>
      <c r="AV3256">
        <v>450</v>
      </c>
      <c r="AW3256">
        <v>0</v>
      </c>
      <c r="AX3256">
        <v>3.8</v>
      </c>
      <c r="AY3256">
        <v>6.56</v>
      </c>
      <c r="AZ3256">
        <v>50</v>
      </c>
      <c r="BA3256">
        <v>7.1428571429999996</v>
      </c>
      <c r="BB3256">
        <v>0</v>
      </c>
      <c r="BC3256">
        <v>0</v>
      </c>
      <c r="BD3256">
        <v>0</v>
      </c>
      <c r="BE3256">
        <v>0.02</v>
      </c>
      <c r="BF3256">
        <v>0</v>
      </c>
      <c r="BG3256">
        <v>1</v>
      </c>
      <c r="BH3256">
        <v>0.02</v>
      </c>
      <c r="BI3256">
        <f t="shared" si="709"/>
        <v>7.5187969924812026E-3</v>
      </c>
      <c r="BJ3256">
        <v>0.3</v>
      </c>
      <c r="BK3256">
        <v>0</v>
      </c>
      <c r="BL3256">
        <v>22.29</v>
      </c>
      <c r="BM3256">
        <v>8.43</v>
      </c>
      <c r="BN3256">
        <v>3.93</v>
      </c>
      <c r="BO3256">
        <v>5.21</v>
      </c>
      <c r="BP3256">
        <f t="shared" si="710"/>
        <v>1.6165413533834587</v>
      </c>
      <c r="BQ3256">
        <v>30.71</v>
      </c>
      <c r="BR3256">
        <v>2020</v>
      </c>
      <c r="BS3256">
        <v>0.21</v>
      </c>
      <c r="BT3256">
        <v>0.27</v>
      </c>
      <c r="BU3256" s="2">
        <f t="shared" si="711"/>
        <v>0.14312470588235293</v>
      </c>
      <c r="BV3256" s="1">
        <f t="shared" ref="BV3256:BV3319" si="717">((BG3256/100)+(AS3256/10000))+(BP3256/20)+(BJ3256/5)+(AZ3256/2000)-(AI3256/5)+(U3256/5000)+(Z3256/5000)</f>
        <v>0.20832706766917294</v>
      </c>
      <c r="BW3256" s="1">
        <f t="shared" si="704"/>
        <v>0.44082676160097212</v>
      </c>
      <c r="BX3256" s="1">
        <f t="shared" si="712"/>
        <v>0.4950675552531944</v>
      </c>
      <c r="BY3256" s="1" t="e">
        <f t="shared" si="713"/>
        <v>#DIV/0!</v>
      </c>
      <c r="BZ3256" s="1" t="e">
        <f t="shared" si="714"/>
        <v>#DIV/0!</v>
      </c>
      <c r="CA3256" s="1" t="e">
        <f t="shared" si="715"/>
        <v>#DIV/0!</v>
      </c>
      <c r="CB3256">
        <v>0</v>
      </c>
      <c r="CC3256">
        <f t="shared" si="716"/>
        <v>0</v>
      </c>
      <c r="CD3256">
        <v>0</v>
      </c>
    </row>
    <row r="3257" spans="1:82" x14ac:dyDescent="0.35">
      <c r="A3257">
        <v>75</v>
      </c>
      <c r="B3257" t="s">
        <v>810</v>
      </c>
      <c r="C3257" t="s">
        <v>96</v>
      </c>
      <c r="D3257">
        <v>74</v>
      </c>
      <c r="E3257" t="s">
        <v>797</v>
      </c>
      <c r="F3257" t="s">
        <v>71</v>
      </c>
      <c r="G3257">
        <v>2018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19</v>
      </c>
      <c r="AC3257">
        <v>20</v>
      </c>
      <c r="AD3257">
        <v>225</v>
      </c>
      <c r="AE3257">
        <v>1</v>
      </c>
      <c r="AF3257">
        <v>0</v>
      </c>
      <c r="AG3257">
        <v>0</v>
      </c>
      <c r="AH3257">
        <f t="shared" si="705"/>
        <v>0</v>
      </c>
      <c r="AI3257">
        <f t="shared" si="706"/>
        <v>0</v>
      </c>
      <c r="AJ3257">
        <f t="shared" si="707"/>
        <v>0</v>
      </c>
      <c r="AK3257">
        <v>133</v>
      </c>
      <c r="AL3257">
        <v>97</v>
      </c>
      <c r="AM3257">
        <v>12</v>
      </c>
      <c r="AN3257">
        <v>0</v>
      </c>
      <c r="AO3257">
        <v>0.1</v>
      </c>
      <c r="AP3257">
        <v>0.09</v>
      </c>
      <c r="AQ3257">
        <v>28.5</v>
      </c>
      <c r="AR3257">
        <v>47.5</v>
      </c>
      <c r="AS3257">
        <f t="shared" si="708"/>
        <v>225</v>
      </c>
      <c r="AT3257">
        <v>8</v>
      </c>
      <c r="AU3257">
        <v>136</v>
      </c>
      <c r="AV3257">
        <v>460</v>
      </c>
      <c r="AW3257">
        <v>0</v>
      </c>
      <c r="AX3257">
        <v>0</v>
      </c>
      <c r="AY3257">
        <v>11.84</v>
      </c>
      <c r="AZ3257">
        <v>19</v>
      </c>
      <c r="BA3257">
        <v>2.375</v>
      </c>
      <c r="BB3257">
        <v>0</v>
      </c>
      <c r="BC3257">
        <v>0</v>
      </c>
      <c r="BD3257">
        <v>0</v>
      </c>
      <c r="BE3257">
        <v>0</v>
      </c>
      <c r="BF3257">
        <v>0.05</v>
      </c>
      <c r="BG3257">
        <v>1</v>
      </c>
      <c r="BH3257">
        <v>0.05</v>
      </c>
      <c r="BI3257">
        <f t="shared" si="709"/>
        <v>7.3529411764705881E-3</v>
      </c>
      <c r="BJ3257">
        <v>0.3</v>
      </c>
      <c r="BK3257">
        <v>0</v>
      </c>
      <c r="BL3257">
        <v>0</v>
      </c>
      <c r="BM3257">
        <v>28.12</v>
      </c>
      <c r="BN3257">
        <v>3.56</v>
      </c>
      <c r="BO3257">
        <v>5.94</v>
      </c>
      <c r="BP3257">
        <f t="shared" si="710"/>
        <v>1.6544117647058822</v>
      </c>
      <c r="BQ3257">
        <v>28.12</v>
      </c>
      <c r="BR3257">
        <v>2017</v>
      </c>
      <c r="BS3257">
        <v>0.21</v>
      </c>
      <c r="BT3257">
        <v>0.35</v>
      </c>
      <c r="BU3257" s="2">
        <f t="shared" si="711"/>
        <v>6.3725490196078427E-2</v>
      </c>
      <c r="BV3257" s="1">
        <f t="shared" si="717"/>
        <v>0.18472058823529414</v>
      </c>
      <c r="BW3257" s="1">
        <f t="shared" si="704"/>
        <v>0.44966784313725489</v>
      </c>
      <c r="BX3257" s="1">
        <f t="shared" si="712"/>
        <v>0.48602450980392159</v>
      </c>
      <c r="BY3257" s="1" t="e">
        <f t="shared" si="713"/>
        <v>#DIV/0!</v>
      </c>
      <c r="BZ3257" s="1" t="e">
        <f t="shared" si="714"/>
        <v>#DIV/0!</v>
      </c>
      <c r="CA3257" s="1" t="e">
        <f t="shared" si="715"/>
        <v>#DIV/0!</v>
      </c>
      <c r="CB3257">
        <v>0</v>
      </c>
      <c r="CC3257">
        <f t="shared" si="716"/>
        <v>0</v>
      </c>
      <c r="CD3257">
        <v>0</v>
      </c>
    </row>
    <row r="3258" spans="1:82" x14ac:dyDescent="0.35">
      <c r="A3258">
        <v>758</v>
      </c>
      <c r="B3258" t="s">
        <v>1351</v>
      </c>
      <c r="C3258" t="s">
        <v>179</v>
      </c>
      <c r="D3258">
        <v>68</v>
      </c>
      <c r="E3258" t="s">
        <v>1156</v>
      </c>
      <c r="F3258" t="s">
        <v>84</v>
      </c>
      <c r="G3258">
        <v>2020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39</v>
      </c>
      <c r="V3258">
        <v>148</v>
      </c>
      <c r="W3258">
        <v>1</v>
      </c>
      <c r="X3258">
        <v>1</v>
      </c>
      <c r="Y3258">
        <v>0</v>
      </c>
      <c r="Z3258">
        <v>7</v>
      </c>
      <c r="AA3258">
        <v>0</v>
      </c>
      <c r="AB3258">
        <v>7</v>
      </c>
      <c r="AC3258">
        <v>8</v>
      </c>
      <c r="AD3258">
        <v>33</v>
      </c>
      <c r="AE3258">
        <v>0</v>
      </c>
      <c r="AF3258">
        <v>0</v>
      </c>
      <c r="AG3258">
        <v>0</v>
      </c>
      <c r="AH3258">
        <f t="shared" si="705"/>
        <v>0</v>
      </c>
      <c r="AI3258">
        <f t="shared" si="706"/>
        <v>0</v>
      </c>
      <c r="AJ3258">
        <f t="shared" si="707"/>
        <v>0</v>
      </c>
      <c r="AK3258">
        <v>-19</v>
      </c>
      <c r="AL3258">
        <v>47</v>
      </c>
      <c r="AM3258">
        <v>0</v>
      </c>
      <c r="AN3258">
        <v>0</v>
      </c>
      <c r="AO3258">
        <v>0.04</v>
      </c>
      <c r="AP3258">
        <v>-0.02</v>
      </c>
      <c r="AQ3258">
        <v>24.1</v>
      </c>
      <c r="AR3258">
        <v>31.1</v>
      </c>
      <c r="AS3258">
        <f t="shared" si="708"/>
        <v>181</v>
      </c>
      <c r="AT3258">
        <v>6</v>
      </c>
      <c r="AU3258">
        <v>95</v>
      </c>
      <c r="AV3258">
        <v>414</v>
      </c>
      <c r="AW3258">
        <v>0</v>
      </c>
      <c r="AX3258">
        <v>3.79</v>
      </c>
      <c r="AY3258">
        <v>4.71</v>
      </c>
      <c r="AZ3258">
        <v>46</v>
      </c>
      <c r="BA3258">
        <v>7.6666666670000003</v>
      </c>
      <c r="BB3258">
        <v>0</v>
      </c>
      <c r="BC3258">
        <v>0</v>
      </c>
      <c r="BD3258">
        <v>0</v>
      </c>
      <c r="BE3258">
        <v>0.03</v>
      </c>
      <c r="BF3258">
        <v>0</v>
      </c>
      <c r="BG3258">
        <v>1</v>
      </c>
      <c r="BH3258">
        <v>0.02</v>
      </c>
      <c r="BI3258">
        <f t="shared" si="709"/>
        <v>1.0526315789473684E-2</v>
      </c>
      <c r="BJ3258">
        <v>0.23</v>
      </c>
      <c r="BK3258">
        <v>0</v>
      </c>
      <c r="BL3258">
        <v>24.67</v>
      </c>
      <c r="BM3258">
        <v>5.5</v>
      </c>
      <c r="BN3258">
        <v>4.0199999999999996</v>
      </c>
      <c r="BO3258">
        <v>5.18</v>
      </c>
      <c r="BP3258">
        <f t="shared" si="710"/>
        <v>1.9052631578947368</v>
      </c>
      <c r="BQ3258">
        <v>30.17</v>
      </c>
      <c r="BR3258">
        <v>2020</v>
      </c>
      <c r="BS3258">
        <v>0.25</v>
      </c>
      <c r="BT3258">
        <v>0.33</v>
      </c>
      <c r="BU3258" s="2">
        <f t="shared" si="711"/>
        <v>0.13477803921568629</v>
      </c>
      <c r="BV3258" s="1">
        <f t="shared" si="717"/>
        <v>0.20156315789473683</v>
      </c>
      <c r="BW3258" s="1">
        <f t="shared" si="704"/>
        <v>0.43480387134502924</v>
      </c>
      <c r="BX3258" s="1">
        <f t="shared" si="712"/>
        <v>0.49494298245947366</v>
      </c>
      <c r="BY3258" s="1" t="e">
        <f t="shared" si="713"/>
        <v>#DIV/0!</v>
      </c>
      <c r="BZ3258" s="1" t="e">
        <f t="shared" si="714"/>
        <v>#DIV/0!</v>
      </c>
      <c r="CA3258" s="1" t="e">
        <f t="shared" si="715"/>
        <v>#DIV/0!</v>
      </c>
      <c r="CB3258">
        <v>0</v>
      </c>
      <c r="CC3258">
        <f t="shared" si="716"/>
        <v>0</v>
      </c>
      <c r="CD3258">
        <v>0</v>
      </c>
    </row>
    <row r="3259" spans="1:82" x14ac:dyDescent="0.35">
      <c r="A3259">
        <v>469</v>
      </c>
      <c r="B3259" t="s">
        <v>308</v>
      </c>
      <c r="C3259" t="s">
        <v>69</v>
      </c>
      <c r="D3259">
        <v>73</v>
      </c>
      <c r="E3259" t="s">
        <v>70</v>
      </c>
      <c r="F3259" t="s">
        <v>79</v>
      </c>
      <c r="G3259">
        <v>2018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22</v>
      </c>
      <c r="AC3259">
        <v>33</v>
      </c>
      <c r="AD3259">
        <v>288</v>
      </c>
      <c r="AE3259">
        <v>4</v>
      </c>
      <c r="AF3259">
        <v>0</v>
      </c>
      <c r="AG3259">
        <v>0</v>
      </c>
      <c r="AH3259">
        <f t="shared" si="705"/>
        <v>0</v>
      </c>
      <c r="AI3259">
        <f t="shared" si="706"/>
        <v>0</v>
      </c>
      <c r="AJ3259">
        <f t="shared" si="707"/>
        <v>0</v>
      </c>
      <c r="AK3259">
        <v>386</v>
      </c>
      <c r="AL3259">
        <v>116</v>
      </c>
      <c r="AM3259">
        <v>12</v>
      </c>
      <c r="AN3259">
        <v>0</v>
      </c>
      <c r="AO3259">
        <v>7.0000000000000007E-2</v>
      </c>
      <c r="AP3259">
        <v>0.08</v>
      </c>
      <c r="AQ3259">
        <v>52.8</v>
      </c>
      <c r="AR3259">
        <v>74.8</v>
      </c>
      <c r="AS3259">
        <f t="shared" si="708"/>
        <v>288</v>
      </c>
      <c r="AT3259">
        <v>14</v>
      </c>
      <c r="AU3259">
        <v>408</v>
      </c>
      <c r="AV3259">
        <v>937</v>
      </c>
      <c r="AW3259">
        <v>0</v>
      </c>
      <c r="AX3259">
        <v>0</v>
      </c>
      <c r="AY3259">
        <v>13.09</v>
      </c>
      <c r="AZ3259">
        <v>22</v>
      </c>
      <c r="BA3259">
        <v>1.571428571</v>
      </c>
      <c r="BB3259">
        <v>0</v>
      </c>
      <c r="BC3259">
        <v>0</v>
      </c>
      <c r="BD3259">
        <v>0</v>
      </c>
      <c r="BE3259">
        <v>0</v>
      </c>
      <c r="BF3259">
        <v>0.18</v>
      </c>
      <c r="BG3259">
        <v>4</v>
      </c>
      <c r="BH3259">
        <v>0.18</v>
      </c>
      <c r="BI3259">
        <f t="shared" si="709"/>
        <v>9.8039215686274508E-3</v>
      </c>
      <c r="BJ3259">
        <v>0.44</v>
      </c>
      <c r="BK3259">
        <v>0</v>
      </c>
      <c r="BL3259">
        <v>0</v>
      </c>
      <c r="BM3259">
        <v>20.57</v>
      </c>
      <c r="BN3259">
        <v>3.77</v>
      </c>
      <c r="BO3259">
        <v>5.34</v>
      </c>
      <c r="BP3259">
        <f t="shared" si="710"/>
        <v>0.70588235294117652</v>
      </c>
      <c r="BQ3259">
        <v>20.57</v>
      </c>
      <c r="BR3259">
        <v>2016</v>
      </c>
      <c r="BS3259">
        <v>0.13</v>
      </c>
      <c r="BT3259">
        <v>0.18</v>
      </c>
      <c r="BU3259" s="2">
        <f t="shared" si="711"/>
        <v>0.13490196078431371</v>
      </c>
      <c r="BV3259" s="1">
        <f t="shared" si="717"/>
        <v>0.20309411764705881</v>
      </c>
      <c r="BW3259" s="1">
        <f t="shared" si="704"/>
        <v>0.39452556862745097</v>
      </c>
      <c r="BX3259" s="1">
        <f t="shared" si="712"/>
        <v>0.44687394957554616</v>
      </c>
      <c r="BY3259" s="1" t="e">
        <f t="shared" si="713"/>
        <v>#DIV/0!</v>
      </c>
      <c r="BZ3259" s="1" t="e">
        <f t="shared" si="714"/>
        <v>#DIV/0!</v>
      </c>
      <c r="CA3259" s="1" t="e">
        <f t="shared" si="715"/>
        <v>#DIV/0!</v>
      </c>
      <c r="CB3259">
        <v>0</v>
      </c>
      <c r="CC3259">
        <f t="shared" si="716"/>
        <v>0</v>
      </c>
      <c r="CD3259">
        <v>0</v>
      </c>
    </row>
    <row r="3260" spans="1:82" x14ac:dyDescent="0.35">
      <c r="A3260">
        <v>1365</v>
      </c>
      <c r="B3260" t="s">
        <v>681</v>
      </c>
      <c r="C3260" t="s">
        <v>72</v>
      </c>
      <c r="D3260">
        <v>72</v>
      </c>
      <c r="E3260" t="s">
        <v>70</v>
      </c>
      <c r="F3260" t="s">
        <v>84</v>
      </c>
      <c r="G3260">
        <v>2023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6</v>
      </c>
      <c r="AC3260">
        <v>13</v>
      </c>
      <c r="AD3260">
        <v>68</v>
      </c>
      <c r="AE3260">
        <v>3</v>
      </c>
      <c r="AF3260">
        <v>0</v>
      </c>
      <c r="AG3260">
        <v>0</v>
      </c>
      <c r="AH3260">
        <f t="shared" si="705"/>
        <v>0</v>
      </c>
      <c r="AI3260">
        <f t="shared" si="706"/>
        <v>0</v>
      </c>
      <c r="AJ3260">
        <f t="shared" si="707"/>
        <v>0</v>
      </c>
      <c r="AK3260">
        <v>160</v>
      </c>
      <c r="AL3260">
        <v>10</v>
      </c>
      <c r="AM3260">
        <v>5</v>
      </c>
      <c r="AN3260">
        <v>0</v>
      </c>
      <c r="AO3260">
        <v>0.06</v>
      </c>
      <c r="AP3260">
        <v>0.09</v>
      </c>
      <c r="AQ3260">
        <v>24.8</v>
      </c>
      <c r="AR3260">
        <v>30.8</v>
      </c>
      <c r="AS3260">
        <f t="shared" si="708"/>
        <v>68</v>
      </c>
      <c r="AT3260">
        <v>8</v>
      </c>
      <c r="AU3260">
        <v>125</v>
      </c>
      <c r="AV3260">
        <v>542</v>
      </c>
      <c r="AW3260">
        <v>0</v>
      </c>
      <c r="AX3260">
        <v>0</v>
      </c>
      <c r="AY3260">
        <v>11.33</v>
      </c>
      <c r="AZ3260">
        <v>6</v>
      </c>
      <c r="BA3260">
        <v>0.75</v>
      </c>
      <c r="BB3260">
        <v>0</v>
      </c>
      <c r="BC3260">
        <v>0</v>
      </c>
      <c r="BD3260">
        <v>0</v>
      </c>
      <c r="BE3260">
        <v>0</v>
      </c>
      <c r="BF3260">
        <v>0.5</v>
      </c>
      <c r="BG3260">
        <v>3</v>
      </c>
      <c r="BH3260">
        <v>0.5</v>
      </c>
      <c r="BI3260">
        <f t="shared" si="709"/>
        <v>2.4E-2</v>
      </c>
      <c r="BJ3260">
        <v>0.23</v>
      </c>
      <c r="BK3260">
        <v>0</v>
      </c>
      <c r="BL3260">
        <v>0</v>
      </c>
      <c r="BM3260">
        <v>8.5</v>
      </c>
      <c r="BN3260">
        <v>3.1</v>
      </c>
      <c r="BO3260">
        <v>3.85</v>
      </c>
      <c r="BP3260">
        <f t="shared" si="710"/>
        <v>0.54400000000000004</v>
      </c>
      <c r="BQ3260">
        <v>8.5</v>
      </c>
      <c r="BR3260">
        <v>2023</v>
      </c>
      <c r="BS3260">
        <v>0.2</v>
      </c>
      <c r="BT3260">
        <v>0.25</v>
      </c>
      <c r="BU3260" s="2">
        <f t="shared" si="711"/>
        <v>7.2156862745098041E-2</v>
      </c>
      <c r="BV3260" s="1">
        <f t="shared" si="717"/>
        <v>0.113</v>
      </c>
      <c r="BW3260" s="1">
        <f t="shared" si="704"/>
        <v>0.23598517948717951</v>
      </c>
      <c r="BX3260" s="1">
        <f t="shared" si="712"/>
        <v>0.35086634615384615</v>
      </c>
      <c r="BY3260" s="1" t="e">
        <f t="shared" si="713"/>
        <v>#DIV/0!</v>
      </c>
      <c r="BZ3260" s="1" t="e">
        <f t="shared" si="714"/>
        <v>#DIV/0!</v>
      </c>
      <c r="CA3260" s="1" t="e">
        <f t="shared" si="715"/>
        <v>#DIV/0!</v>
      </c>
      <c r="CB3260">
        <v>0</v>
      </c>
      <c r="CC3260">
        <f t="shared" si="716"/>
        <v>0</v>
      </c>
      <c r="CD3260">
        <v>0</v>
      </c>
    </row>
    <row r="3261" spans="1:82" x14ac:dyDescent="0.35">
      <c r="A3261">
        <v>1331</v>
      </c>
      <c r="B3261" t="s">
        <v>1087</v>
      </c>
      <c r="C3261" t="s">
        <v>81</v>
      </c>
      <c r="D3261">
        <v>77</v>
      </c>
      <c r="E3261" t="s">
        <v>797</v>
      </c>
      <c r="F3261" t="s">
        <v>77</v>
      </c>
      <c r="G3261">
        <v>2017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12</v>
      </c>
      <c r="AC3261">
        <v>28</v>
      </c>
      <c r="AD3261">
        <v>201</v>
      </c>
      <c r="AE3261">
        <v>3</v>
      </c>
      <c r="AF3261">
        <v>0</v>
      </c>
      <c r="AG3261">
        <v>0</v>
      </c>
      <c r="AH3261">
        <f t="shared" si="705"/>
        <v>0</v>
      </c>
      <c r="AI3261">
        <f t="shared" si="706"/>
        <v>0</v>
      </c>
      <c r="AJ3261">
        <f t="shared" si="707"/>
        <v>0</v>
      </c>
      <c r="AK3261">
        <v>319</v>
      </c>
      <c r="AL3261">
        <v>74</v>
      </c>
      <c r="AM3261">
        <v>10</v>
      </c>
      <c r="AN3261">
        <v>0</v>
      </c>
      <c r="AO3261">
        <v>0.1</v>
      </c>
      <c r="AP3261">
        <v>0.12</v>
      </c>
      <c r="AQ3261">
        <v>38.1</v>
      </c>
      <c r="AR3261">
        <v>50.1</v>
      </c>
      <c r="AS3261">
        <f t="shared" si="708"/>
        <v>201</v>
      </c>
      <c r="AT3261">
        <v>8</v>
      </c>
      <c r="AU3261">
        <v>133</v>
      </c>
      <c r="AV3261">
        <v>539</v>
      </c>
      <c r="AW3261">
        <v>0</v>
      </c>
      <c r="AX3261">
        <v>0</v>
      </c>
      <c r="AY3261">
        <v>16.75</v>
      </c>
      <c r="AZ3261">
        <v>12</v>
      </c>
      <c r="BA3261">
        <v>1.5</v>
      </c>
      <c r="BB3261">
        <v>0</v>
      </c>
      <c r="BC3261">
        <v>0</v>
      </c>
      <c r="BD3261">
        <v>0</v>
      </c>
      <c r="BE3261">
        <v>0</v>
      </c>
      <c r="BF3261">
        <v>0.25</v>
      </c>
      <c r="BG3261">
        <v>3</v>
      </c>
      <c r="BH3261">
        <v>0.25</v>
      </c>
      <c r="BI3261">
        <f t="shared" si="709"/>
        <v>2.2556390977443608E-2</v>
      </c>
      <c r="BJ3261">
        <v>0.25</v>
      </c>
      <c r="BK3261">
        <v>0</v>
      </c>
      <c r="BL3261">
        <v>0</v>
      </c>
      <c r="BM3261">
        <v>25.12</v>
      </c>
      <c r="BN3261">
        <v>4.76</v>
      </c>
      <c r="BO3261">
        <v>6.26</v>
      </c>
      <c r="BP3261">
        <f t="shared" si="710"/>
        <v>1.5112781954887218</v>
      </c>
      <c r="BQ3261">
        <v>25.12</v>
      </c>
      <c r="BR3261">
        <v>2017</v>
      </c>
      <c r="BS3261">
        <v>0.28999999999999998</v>
      </c>
      <c r="BT3261">
        <v>0.38</v>
      </c>
      <c r="BU3261" s="2">
        <f t="shared" si="711"/>
        <v>9.823529411764706E-2</v>
      </c>
      <c r="BV3261" s="1">
        <f t="shared" si="717"/>
        <v>0.18166390977443608</v>
      </c>
      <c r="BW3261" s="1">
        <f t="shared" si="704"/>
        <v>0.35385096240601505</v>
      </c>
      <c r="BX3261" s="1">
        <f t="shared" si="712"/>
        <v>0.42563079573934837</v>
      </c>
      <c r="BY3261" s="1" t="e">
        <f t="shared" si="713"/>
        <v>#DIV/0!</v>
      </c>
      <c r="BZ3261" s="1" t="e">
        <f t="shared" si="714"/>
        <v>#DIV/0!</v>
      </c>
      <c r="CA3261" s="1" t="e">
        <f t="shared" si="715"/>
        <v>#DIV/0!</v>
      </c>
      <c r="CB3261">
        <v>0</v>
      </c>
      <c r="CC3261">
        <f t="shared" si="716"/>
        <v>0</v>
      </c>
      <c r="CD3261">
        <v>0</v>
      </c>
    </row>
    <row r="3262" spans="1:82" x14ac:dyDescent="0.35">
      <c r="A3262">
        <v>1167</v>
      </c>
      <c r="B3262" t="s">
        <v>589</v>
      </c>
      <c r="C3262" t="s">
        <v>103</v>
      </c>
      <c r="D3262">
        <v>70</v>
      </c>
      <c r="E3262" t="s">
        <v>70</v>
      </c>
      <c r="F3262" t="s">
        <v>79</v>
      </c>
      <c r="G3262">
        <v>2020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4</v>
      </c>
      <c r="V3262">
        <v>31</v>
      </c>
      <c r="W3262">
        <v>0</v>
      </c>
      <c r="X3262">
        <v>0</v>
      </c>
      <c r="Y3262">
        <v>0</v>
      </c>
      <c r="Z3262">
        <v>2</v>
      </c>
      <c r="AA3262">
        <v>0</v>
      </c>
      <c r="AB3262">
        <v>41</v>
      </c>
      <c r="AC3262">
        <v>62</v>
      </c>
      <c r="AD3262">
        <v>560</v>
      </c>
      <c r="AE3262">
        <v>4</v>
      </c>
      <c r="AF3262">
        <v>1</v>
      </c>
      <c r="AG3262">
        <v>1</v>
      </c>
      <c r="AH3262">
        <f t="shared" si="705"/>
        <v>1</v>
      </c>
      <c r="AI3262">
        <f t="shared" si="706"/>
        <v>6.25E-2</v>
      </c>
      <c r="AJ3262">
        <f t="shared" si="707"/>
        <v>2.004008016032064E-3</v>
      </c>
      <c r="AK3262">
        <v>660</v>
      </c>
      <c r="AL3262">
        <v>285</v>
      </c>
      <c r="AM3262">
        <v>23</v>
      </c>
      <c r="AN3262">
        <v>1</v>
      </c>
      <c r="AO3262">
        <v>0.1</v>
      </c>
      <c r="AP3262">
        <v>0.12</v>
      </c>
      <c r="AQ3262">
        <v>89.1</v>
      </c>
      <c r="AR3262">
        <v>130.1</v>
      </c>
      <c r="AS3262">
        <f t="shared" si="708"/>
        <v>591</v>
      </c>
      <c r="AT3262">
        <v>16</v>
      </c>
      <c r="AU3262">
        <v>499</v>
      </c>
      <c r="AV3262">
        <v>1108</v>
      </c>
      <c r="AW3262">
        <v>0</v>
      </c>
      <c r="AX3262">
        <v>7.75</v>
      </c>
      <c r="AY3262">
        <v>13.66</v>
      </c>
      <c r="AZ3262">
        <v>45</v>
      </c>
      <c r="BA3262">
        <v>2.8125</v>
      </c>
      <c r="BB3262">
        <v>0</v>
      </c>
      <c r="BC3262">
        <v>0</v>
      </c>
      <c r="BD3262">
        <v>0</v>
      </c>
      <c r="BE3262">
        <v>0</v>
      </c>
      <c r="BF3262">
        <v>0.1</v>
      </c>
      <c r="BG3262">
        <v>4</v>
      </c>
      <c r="BH3262">
        <v>0.09</v>
      </c>
      <c r="BI3262">
        <f t="shared" si="709"/>
        <v>8.0160320641282558E-3</v>
      </c>
      <c r="BJ3262">
        <v>0.45</v>
      </c>
      <c r="BK3262">
        <v>0</v>
      </c>
      <c r="BL3262">
        <v>1.94</v>
      </c>
      <c r="BM3262">
        <v>35</v>
      </c>
      <c r="BN3262">
        <v>5.57</v>
      </c>
      <c r="BO3262">
        <v>8.1300000000000008</v>
      </c>
      <c r="BP3262">
        <f t="shared" si="710"/>
        <v>1.1843687374749499</v>
      </c>
      <c r="BQ3262">
        <v>36.94</v>
      </c>
      <c r="BR3262">
        <v>2019</v>
      </c>
      <c r="BS3262">
        <v>0.18</v>
      </c>
      <c r="BT3262">
        <v>0.26</v>
      </c>
      <c r="BU3262" s="2">
        <f t="shared" si="711"/>
        <v>0.34109515406162466</v>
      </c>
      <c r="BV3262" s="1">
        <f t="shared" si="717"/>
        <v>0.25951843687374748</v>
      </c>
      <c r="BW3262" s="1">
        <f t="shared" si="704"/>
        <v>0.47165723933889281</v>
      </c>
      <c r="BX3262" s="1">
        <f t="shared" si="712"/>
        <v>0.49211798933889289</v>
      </c>
      <c r="BY3262" s="1" t="e">
        <f t="shared" si="713"/>
        <v>#DIV/0!</v>
      </c>
      <c r="BZ3262" s="1" t="e">
        <f t="shared" si="714"/>
        <v>#DIV/0!</v>
      </c>
      <c r="CA3262" s="1" t="e">
        <f t="shared" si="715"/>
        <v>#DIV/0!</v>
      </c>
      <c r="CB3262">
        <v>0</v>
      </c>
      <c r="CC3262">
        <f t="shared" si="716"/>
        <v>0</v>
      </c>
      <c r="CD3262">
        <v>0</v>
      </c>
    </row>
    <row r="3263" spans="1:82" x14ac:dyDescent="0.35">
      <c r="A3263">
        <v>283</v>
      </c>
      <c r="B3263" t="s">
        <v>230</v>
      </c>
      <c r="C3263" t="s">
        <v>69</v>
      </c>
      <c r="D3263">
        <v>73</v>
      </c>
      <c r="E3263" t="s">
        <v>70</v>
      </c>
      <c r="F3263" t="s">
        <v>142</v>
      </c>
      <c r="G3263">
        <v>2017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2</v>
      </c>
      <c r="V3263">
        <v>-9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18</v>
      </c>
      <c r="AC3263">
        <v>38</v>
      </c>
      <c r="AD3263">
        <v>248</v>
      </c>
      <c r="AE3263">
        <v>3</v>
      </c>
      <c r="AF3263">
        <v>0</v>
      </c>
      <c r="AG3263">
        <v>0</v>
      </c>
      <c r="AH3263">
        <f t="shared" si="705"/>
        <v>0</v>
      </c>
      <c r="AI3263">
        <f t="shared" si="706"/>
        <v>0</v>
      </c>
      <c r="AJ3263">
        <f t="shared" si="707"/>
        <v>0</v>
      </c>
      <c r="AK3263">
        <v>516</v>
      </c>
      <c r="AL3263">
        <v>41</v>
      </c>
      <c r="AM3263">
        <v>11</v>
      </c>
      <c r="AN3263">
        <v>0</v>
      </c>
      <c r="AO3263">
        <v>0.1</v>
      </c>
      <c r="AP3263">
        <v>0.19</v>
      </c>
      <c r="AQ3263">
        <v>41.9</v>
      </c>
      <c r="AR3263">
        <v>59.9</v>
      </c>
      <c r="AS3263">
        <f t="shared" si="708"/>
        <v>239</v>
      </c>
      <c r="AT3263">
        <v>10</v>
      </c>
      <c r="AU3263">
        <v>326</v>
      </c>
      <c r="AV3263">
        <v>697</v>
      </c>
      <c r="AW3263">
        <v>0</v>
      </c>
      <c r="AX3263">
        <v>-4.5</v>
      </c>
      <c r="AY3263">
        <v>13.78</v>
      </c>
      <c r="AZ3263">
        <v>20</v>
      </c>
      <c r="BA3263">
        <v>2</v>
      </c>
      <c r="BB3263">
        <v>0</v>
      </c>
      <c r="BC3263">
        <v>0</v>
      </c>
      <c r="BD3263">
        <v>0</v>
      </c>
      <c r="BE3263">
        <v>0</v>
      </c>
      <c r="BF3263">
        <v>0.17</v>
      </c>
      <c r="BG3263">
        <v>3</v>
      </c>
      <c r="BH3263">
        <v>0.15</v>
      </c>
      <c r="BI3263">
        <f t="shared" si="709"/>
        <v>9.202453987730062E-3</v>
      </c>
      <c r="BJ3263">
        <v>0.47</v>
      </c>
      <c r="BK3263">
        <v>0</v>
      </c>
      <c r="BL3263">
        <v>-0.9</v>
      </c>
      <c r="BM3263">
        <v>24.8</v>
      </c>
      <c r="BN3263">
        <v>4.1900000000000004</v>
      </c>
      <c r="BO3263">
        <v>5.99</v>
      </c>
      <c r="BP3263">
        <f t="shared" si="710"/>
        <v>0.73312883435582821</v>
      </c>
      <c r="BQ3263">
        <v>23.9</v>
      </c>
      <c r="BR3263">
        <v>2016</v>
      </c>
      <c r="BS3263">
        <v>0.13</v>
      </c>
      <c r="BT3263">
        <v>0.18</v>
      </c>
      <c r="BU3263" s="2">
        <f t="shared" si="711"/>
        <v>1.5596274509803922E-2</v>
      </c>
      <c r="BV3263" s="1">
        <f t="shared" si="717"/>
        <v>0.19495644171779142</v>
      </c>
      <c r="BW3263" s="1">
        <f t="shared" ref="BW3263:BW3326" si="718">((BG3263/75)*(AS3263/7500)/2)+(AO3263/4)+(BP3263/10)+(BJ3263/2)+(AU3263/100000)+((AB3263/AC3263)/10)+(AZ3263/1500)</f>
        <v>0.39791197115488097</v>
      </c>
      <c r="BX3263" s="1">
        <f t="shared" si="712"/>
        <v>0.45531463782154769</v>
      </c>
      <c r="BY3263" s="1" t="e">
        <f t="shared" si="713"/>
        <v>#DIV/0!</v>
      </c>
      <c r="BZ3263" s="1" t="e">
        <f t="shared" si="714"/>
        <v>#DIV/0!</v>
      </c>
      <c r="CA3263" s="1" t="e">
        <f t="shared" si="715"/>
        <v>#DIV/0!</v>
      </c>
      <c r="CB3263">
        <v>0</v>
      </c>
      <c r="CC3263">
        <f t="shared" si="716"/>
        <v>0</v>
      </c>
      <c r="CD3263">
        <v>0</v>
      </c>
    </row>
    <row r="3264" spans="1:82" x14ac:dyDescent="0.35">
      <c r="A3264">
        <v>677</v>
      </c>
      <c r="B3264" t="s">
        <v>392</v>
      </c>
      <c r="C3264" t="s">
        <v>179</v>
      </c>
      <c r="D3264">
        <v>68</v>
      </c>
      <c r="E3264" t="s">
        <v>70</v>
      </c>
      <c r="F3264" t="s">
        <v>134</v>
      </c>
      <c r="G3264">
        <v>2019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8</v>
      </c>
      <c r="V3264">
        <v>49</v>
      </c>
      <c r="W3264">
        <v>0</v>
      </c>
      <c r="X3264">
        <v>0</v>
      </c>
      <c r="Y3264">
        <v>0</v>
      </c>
      <c r="Z3264">
        <v>4</v>
      </c>
      <c r="AA3264">
        <v>0</v>
      </c>
      <c r="AB3264">
        <v>27</v>
      </c>
      <c r="AC3264">
        <v>39</v>
      </c>
      <c r="AD3264">
        <v>254</v>
      </c>
      <c r="AE3264">
        <v>1</v>
      </c>
      <c r="AF3264">
        <v>0</v>
      </c>
      <c r="AG3264">
        <v>0</v>
      </c>
      <c r="AH3264">
        <f t="shared" si="705"/>
        <v>0</v>
      </c>
      <c r="AI3264">
        <f t="shared" si="706"/>
        <v>0</v>
      </c>
      <c r="AJ3264">
        <f t="shared" si="707"/>
        <v>0</v>
      </c>
      <c r="AK3264">
        <v>169</v>
      </c>
      <c r="AL3264">
        <v>206</v>
      </c>
      <c r="AM3264">
        <v>12</v>
      </c>
      <c r="AN3264">
        <v>0</v>
      </c>
      <c r="AO3264">
        <v>0.11</v>
      </c>
      <c r="AP3264">
        <v>0.05</v>
      </c>
      <c r="AQ3264">
        <v>36.299999999999997</v>
      </c>
      <c r="AR3264">
        <v>63.3</v>
      </c>
      <c r="AS3264">
        <f t="shared" si="708"/>
        <v>303</v>
      </c>
      <c r="AT3264">
        <v>12</v>
      </c>
      <c r="AU3264">
        <v>416</v>
      </c>
      <c r="AV3264">
        <v>801</v>
      </c>
      <c r="AW3264">
        <v>0</v>
      </c>
      <c r="AX3264">
        <v>6.12</v>
      </c>
      <c r="AY3264">
        <v>9.41</v>
      </c>
      <c r="AZ3264">
        <v>35</v>
      </c>
      <c r="BA3264">
        <v>2.9166666669999999</v>
      </c>
      <c r="BB3264">
        <v>0</v>
      </c>
      <c r="BC3264">
        <v>0</v>
      </c>
      <c r="BD3264">
        <v>0</v>
      </c>
      <c r="BE3264">
        <v>0</v>
      </c>
      <c r="BF3264">
        <v>0.04</v>
      </c>
      <c r="BG3264">
        <v>1</v>
      </c>
      <c r="BH3264">
        <v>0.03</v>
      </c>
      <c r="BI3264">
        <f t="shared" si="709"/>
        <v>2.403846153846154E-3</v>
      </c>
      <c r="BJ3264">
        <v>0.52</v>
      </c>
      <c r="BK3264">
        <v>0</v>
      </c>
      <c r="BL3264">
        <v>4.08</v>
      </c>
      <c r="BM3264">
        <v>21.17</v>
      </c>
      <c r="BN3264">
        <v>3.02</v>
      </c>
      <c r="BO3264">
        <v>5.27</v>
      </c>
      <c r="BP3264">
        <f t="shared" si="710"/>
        <v>0.72836538461538458</v>
      </c>
      <c r="BQ3264">
        <v>25.25</v>
      </c>
      <c r="BR3264">
        <v>2017</v>
      </c>
      <c r="BS3264">
        <v>0.09</v>
      </c>
      <c r="BT3264">
        <v>0.15</v>
      </c>
      <c r="BU3264" s="2">
        <f t="shared" si="711"/>
        <v>0.20270960784313724</v>
      </c>
      <c r="BV3264" s="1">
        <f t="shared" si="717"/>
        <v>0.20061826923076923</v>
      </c>
      <c r="BW3264" s="1">
        <f t="shared" si="718"/>
        <v>0.45732997435897438</v>
      </c>
      <c r="BX3264" s="1">
        <f t="shared" si="712"/>
        <v>0.49123397436230765</v>
      </c>
      <c r="BY3264" s="1" t="e">
        <f t="shared" si="713"/>
        <v>#DIV/0!</v>
      </c>
      <c r="BZ3264" s="1" t="e">
        <f t="shared" si="714"/>
        <v>#DIV/0!</v>
      </c>
      <c r="CA3264" s="1" t="e">
        <f t="shared" si="715"/>
        <v>#DIV/0!</v>
      </c>
      <c r="CB3264">
        <v>0</v>
      </c>
      <c r="CC3264">
        <f t="shared" si="716"/>
        <v>0</v>
      </c>
      <c r="CD3264">
        <v>0</v>
      </c>
    </row>
    <row r="3265" spans="1:82" x14ac:dyDescent="0.35">
      <c r="A3265">
        <v>277</v>
      </c>
      <c r="B3265" t="s">
        <v>227</v>
      </c>
      <c r="C3265" t="s">
        <v>69</v>
      </c>
      <c r="D3265">
        <v>73</v>
      </c>
      <c r="E3265" t="s">
        <v>70</v>
      </c>
      <c r="F3265" t="s">
        <v>134</v>
      </c>
      <c r="G3265">
        <v>2014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41</v>
      </c>
      <c r="AC3265">
        <v>61</v>
      </c>
      <c r="AD3265">
        <v>426</v>
      </c>
      <c r="AE3265">
        <v>4</v>
      </c>
      <c r="AF3265">
        <v>2</v>
      </c>
      <c r="AG3265">
        <v>2</v>
      </c>
      <c r="AH3265">
        <f t="shared" si="705"/>
        <v>2</v>
      </c>
      <c r="AI3265">
        <f t="shared" si="706"/>
        <v>0.16666666666666666</v>
      </c>
      <c r="AJ3265">
        <f t="shared" si="707"/>
        <v>4.4444444444444444E-3</v>
      </c>
      <c r="AK3265">
        <v>486</v>
      </c>
      <c r="AL3265">
        <v>180</v>
      </c>
      <c r="AM3265">
        <v>20</v>
      </c>
      <c r="AN3265">
        <v>0</v>
      </c>
      <c r="AO3265">
        <v>0.13</v>
      </c>
      <c r="AP3265">
        <v>0.15</v>
      </c>
      <c r="AQ3265">
        <v>62.6</v>
      </c>
      <c r="AR3265">
        <v>103.6</v>
      </c>
      <c r="AS3265">
        <f t="shared" si="708"/>
        <v>426</v>
      </c>
      <c r="AT3265">
        <v>12</v>
      </c>
      <c r="AU3265">
        <v>450</v>
      </c>
      <c r="AV3265">
        <v>811</v>
      </c>
      <c r="AW3265">
        <v>0</v>
      </c>
      <c r="AX3265">
        <v>0</v>
      </c>
      <c r="AY3265">
        <v>10.39</v>
      </c>
      <c r="AZ3265">
        <v>41</v>
      </c>
      <c r="BA3265">
        <v>3.4166666669999999</v>
      </c>
      <c r="BB3265">
        <v>0</v>
      </c>
      <c r="BC3265">
        <v>0</v>
      </c>
      <c r="BD3265">
        <v>0</v>
      </c>
      <c r="BE3265">
        <v>0</v>
      </c>
      <c r="BF3265">
        <v>0.1</v>
      </c>
      <c r="BG3265">
        <v>4</v>
      </c>
      <c r="BH3265">
        <v>0.1</v>
      </c>
      <c r="BI3265">
        <f t="shared" si="709"/>
        <v>8.8888888888888889E-3</v>
      </c>
      <c r="BJ3265">
        <v>0.55000000000000004</v>
      </c>
      <c r="BK3265">
        <v>0</v>
      </c>
      <c r="BL3265">
        <v>0</v>
      </c>
      <c r="BM3265">
        <v>35.5</v>
      </c>
      <c r="BN3265">
        <v>5.22</v>
      </c>
      <c r="BO3265">
        <v>8.6300000000000008</v>
      </c>
      <c r="BP3265">
        <f t="shared" si="710"/>
        <v>0.94666666666666666</v>
      </c>
      <c r="BQ3265">
        <v>35.5</v>
      </c>
      <c r="BR3265">
        <v>2011</v>
      </c>
      <c r="BS3265">
        <v>0.14000000000000001</v>
      </c>
      <c r="BT3265">
        <v>0.23</v>
      </c>
      <c r="BU3265" s="2">
        <f t="shared" si="711"/>
        <v>0.13815126050420168</v>
      </c>
      <c r="BV3265" s="1">
        <f t="shared" si="717"/>
        <v>0.22710000000000002</v>
      </c>
      <c r="BW3265" s="1">
        <f t="shared" si="718"/>
        <v>0.50272778142076502</v>
      </c>
      <c r="BX3265" s="1">
        <f t="shared" si="712"/>
        <v>0.51979644809076508</v>
      </c>
      <c r="BY3265" s="1" t="e">
        <f t="shared" si="713"/>
        <v>#DIV/0!</v>
      </c>
      <c r="BZ3265" s="1" t="e">
        <f t="shared" si="714"/>
        <v>#DIV/0!</v>
      </c>
      <c r="CA3265" s="1" t="e">
        <f t="shared" si="715"/>
        <v>#DIV/0!</v>
      </c>
      <c r="CB3265">
        <v>0</v>
      </c>
      <c r="CC3265">
        <f t="shared" si="716"/>
        <v>0</v>
      </c>
      <c r="CD3265">
        <v>0</v>
      </c>
    </row>
    <row r="3266" spans="1:82" x14ac:dyDescent="0.35">
      <c r="A3266">
        <v>1490</v>
      </c>
      <c r="B3266" t="s">
        <v>729</v>
      </c>
      <c r="C3266" t="s">
        <v>179</v>
      </c>
      <c r="D3266">
        <v>68</v>
      </c>
      <c r="E3266" t="s">
        <v>70</v>
      </c>
      <c r="F3266" t="s">
        <v>113</v>
      </c>
      <c r="G3266">
        <v>2018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6</v>
      </c>
      <c r="V3266">
        <v>55</v>
      </c>
      <c r="W3266">
        <v>0</v>
      </c>
      <c r="X3266">
        <v>0</v>
      </c>
      <c r="Y3266">
        <v>0</v>
      </c>
      <c r="Z3266">
        <v>2</v>
      </c>
      <c r="AA3266">
        <v>0</v>
      </c>
      <c r="AB3266">
        <v>8</v>
      </c>
      <c r="AC3266">
        <v>13</v>
      </c>
      <c r="AD3266">
        <v>140</v>
      </c>
      <c r="AE3266">
        <v>2</v>
      </c>
      <c r="AF3266">
        <v>0</v>
      </c>
      <c r="AG3266">
        <v>0</v>
      </c>
      <c r="AH3266">
        <f t="shared" ref="AH3266:AH3329" si="719">AG3266+Y3266+P3266</f>
        <v>0</v>
      </c>
      <c r="AI3266">
        <f t="shared" ref="AI3266:AI3329" si="720">(AH3266+L3266)/AT3266</f>
        <v>0</v>
      </c>
      <c r="AJ3266">
        <f t="shared" ref="AJ3266:AJ3329" si="721">(AH3266+L3266)/AU3266</f>
        <v>0</v>
      </c>
      <c r="AK3266">
        <v>208</v>
      </c>
      <c r="AL3266">
        <v>37</v>
      </c>
      <c r="AM3266">
        <v>5</v>
      </c>
      <c r="AN3266">
        <v>0</v>
      </c>
      <c r="AO3266">
        <v>0.06</v>
      </c>
      <c r="AP3266">
        <v>0.13</v>
      </c>
      <c r="AQ3266">
        <v>31.5</v>
      </c>
      <c r="AR3266">
        <v>39.5</v>
      </c>
      <c r="AS3266">
        <f t="shared" ref="AS3266:AS3329" si="722" xml:space="preserve"> J3266 + V3266 + AD3266</f>
        <v>195</v>
      </c>
      <c r="AT3266">
        <v>7</v>
      </c>
      <c r="AU3266">
        <v>105</v>
      </c>
      <c r="AV3266">
        <v>393</v>
      </c>
      <c r="AW3266">
        <v>0</v>
      </c>
      <c r="AX3266">
        <v>9.17</v>
      </c>
      <c r="AY3266">
        <v>17.5</v>
      </c>
      <c r="AZ3266">
        <v>14</v>
      </c>
      <c r="BA3266">
        <v>2</v>
      </c>
      <c r="BB3266">
        <v>0</v>
      </c>
      <c r="BC3266">
        <v>0</v>
      </c>
      <c r="BD3266">
        <v>0</v>
      </c>
      <c r="BE3266">
        <v>0</v>
      </c>
      <c r="BF3266">
        <v>0.25</v>
      </c>
      <c r="BG3266">
        <v>2</v>
      </c>
      <c r="BH3266">
        <v>0.14000000000000001</v>
      </c>
      <c r="BI3266">
        <f t="shared" ref="BI3266:BI3329" si="723">BG3266/AU3266</f>
        <v>1.9047619047619049E-2</v>
      </c>
      <c r="BJ3266">
        <v>0.27</v>
      </c>
      <c r="BK3266">
        <v>0</v>
      </c>
      <c r="BL3266">
        <v>7.86</v>
      </c>
      <c r="BM3266">
        <v>20</v>
      </c>
      <c r="BN3266">
        <v>4.5</v>
      </c>
      <c r="BO3266">
        <v>5.64</v>
      </c>
      <c r="BP3266">
        <f t="shared" ref="BP3266:BP3329" si="724">AS3266/AU3266</f>
        <v>1.8571428571428572</v>
      </c>
      <c r="BQ3266">
        <v>27.86</v>
      </c>
      <c r="BR3266">
        <v>2013</v>
      </c>
      <c r="BS3266">
        <v>0.3</v>
      </c>
      <c r="BT3266">
        <v>0.38</v>
      </c>
      <c r="BU3266" s="2">
        <f t="shared" ref="BU3266:BU3329" si="725">(((W3266+AE3266)/51)+((V3266+AD3266)/5100))-(AI3266/7)+(Z3266/5000)+(AX3266/50)+(V3266/100000)+(W3266/1000)</f>
        <v>0.26180098039215688</v>
      </c>
      <c r="BV3266" s="1">
        <f t="shared" si="717"/>
        <v>0.19495714285714291</v>
      </c>
      <c r="BW3266" s="1">
        <f t="shared" si="718"/>
        <v>0.4079827472527473</v>
      </c>
      <c r="BX3266" s="1">
        <f t="shared" ref="BX3266:BX3329" si="726">((BH3266-AI3266)/5)+(AO3266/3)+(BP3266/10)+(BJ3266/2)+((AU3266/AT3266)/2000)+((AB3266/AC3266)/10)+(BA3266/100)</f>
        <v>0.45775274725274728</v>
      </c>
      <c r="BY3266" s="1" t="e">
        <f t="shared" ref="BY3266:BY3329" si="727">((H3266/I3266) * 0.2) + ((J3266 / 6000) * 0.25) + ((K3266 / 60)*0.25) - ((L3266 / 30)*0.1) - (((P3266+Y3266) / 30) * 0.1) + ((S3266 / 400)*0.1) + ((V3266 / 1500) * 0.1) + ((W3266 / 15) * 0.05)</f>
        <v>#DIV/0!</v>
      </c>
      <c r="BZ3266" s="1" t="e">
        <f t="shared" ref="BZ3266:BZ3329" si="728">(BY3266 + ((AW3266 / 15) * 0.1) + ((BC3266-BD3266+BE3266)/2) + (BJ3266 * 0.1)) * 1.2</f>
        <v>#DIV/0!</v>
      </c>
      <c r="CA3266" s="1" t="e">
        <f t="shared" ref="CA3266:CA3329" si="729">(((H3266/I3266) * 0.2) + ((BK3266 / 450) * 0.3) + ((BH3266 / 0.1)*0.2) - (AI3266 / 10) + (((S3266/AU3266) / 0.8)*0.1) + ((BL3266 / 100) * 0.15))*2</f>
        <v>#DIV/0!</v>
      </c>
      <c r="CB3266">
        <v>0</v>
      </c>
      <c r="CC3266">
        <f t="shared" si="716"/>
        <v>0</v>
      </c>
      <c r="CD3266">
        <v>0</v>
      </c>
    </row>
    <row r="3267" spans="1:82" x14ac:dyDescent="0.35">
      <c r="A3267">
        <v>144</v>
      </c>
      <c r="B3267" t="s">
        <v>1198</v>
      </c>
      <c r="C3267" t="s">
        <v>316</v>
      </c>
      <c r="D3267">
        <v>66</v>
      </c>
      <c r="E3267" t="s">
        <v>1156</v>
      </c>
      <c r="F3267" t="s">
        <v>73</v>
      </c>
      <c r="G3267">
        <v>2020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80</v>
      </c>
      <c r="V3267">
        <v>374</v>
      </c>
      <c r="W3267">
        <v>1</v>
      </c>
      <c r="X3267">
        <v>1</v>
      </c>
      <c r="Y3267">
        <v>0</v>
      </c>
      <c r="Z3267">
        <v>16</v>
      </c>
      <c r="AA3267">
        <v>0</v>
      </c>
      <c r="AB3267">
        <v>25</v>
      </c>
      <c r="AC3267">
        <v>36</v>
      </c>
      <c r="AD3267">
        <v>212</v>
      </c>
      <c r="AE3267">
        <v>1</v>
      </c>
      <c r="AF3267">
        <v>0</v>
      </c>
      <c r="AG3267">
        <v>0</v>
      </c>
      <c r="AH3267">
        <f t="shared" si="719"/>
        <v>0</v>
      </c>
      <c r="AI3267">
        <f t="shared" si="720"/>
        <v>0</v>
      </c>
      <c r="AJ3267">
        <f t="shared" si="721"/>
        <v>0</v>
      </c>
      <c r="AK3267">
        <v>95</v>
      </c>
      <c r="AL3267">
        <v>181</v>
      </c>
      <c r="AM3267">
        <v>8</v>
      </c>
      <c r="AN3267">
        <v>0</v>
      </c>
      <c r="AO3267">
        <v>0.06</v>
      </c>
      <c r="AP3267">
        <v>0.02</v>
      </c>
      <c r="AQ3267">
        <v>70.599999999999994</v>
      </c>
      <c r="AR3267">
        <v>95.6</v>
      </c>
      <c r="AS3267">
        <f t="shared" si="722"/>
        <v>586</v>
      </c>
      <c r="AT3267">
        <v>16</v>
      </c>
      <c r="AU3267">
        <v>384</v>
      </c>
      <c r="AV3267">
        <v>1133</v>
      </c>
      <c r="AW3267">
        <v>0</v>
      </c>
      <c r="AX3267">
        <v>4.68</v>
      </c>
      <c r="AY3267">
        <v>8.48</v>
      </c>
      <c r="AZ3267">
        <v>105</v>
      </c>
      <c r="BA3267">
        <v>6.5625</v>
      </c>
      <c r="BB3267">
        <v>0</v>
      </c>
      <c r="BC3267">
        <v>0</v>
      </c>
      <c r="BD3267">
        <v>0</v>
      </c>
      <c r="BE3267">
        <v>0.01</v>
      </c>
      <c r="BF3267">
        <v>0.04</v>
      </c>
      <c r="BG3267">
        <v>2</v>
      </c>
      <c r="BH3267">
        <v>0.02</v>
      </c>
      <c r="BI3267">
        <f t="shared" si="723"/>
        <v>5.208333333333333E-3</v>
      </c>
      <c r="BJ3267">
        <v>0.34</v>
      </c>
      <c r="BK3267">
        <v>0</v>
      </c>
      <c r="BL3267">
        <v>23.38</v>
      </c>
      <c r="BM3267">
        <v>13.25</v>
      </c>
      <c r="BN3267">
        <v>4.41</v>
      </c>
      <c r="BO3267">
        <v>5.97</v>
      </c>
      <c r="BP3267">
        <f t="shared" si="724"/>
        <v>1.5260416666666667</v>
      </c>
      <c r="BQ3267">
        <v>36.619999999999997</v>
      </c>
      <c r="BR3267">
        <v>2018</v>
      </c>
      <c r="BS3267">
        <v>0.18</v>
      </c>
      <c r="BT3267">
        <v>0.25</v>
      </c>
      <c r="BU3267" s="2">
        <f t="shared" si="725"/>
        <v>0.25565764705882355</v>
      </c>
      <c r="BV3267" s="1">
        <f t="shared" si="717"/>
        <v>0.29460208333333332</v>
      </c>
      <c r="BW3267" s="1">
        <f t="shared" si="718"/>
        <v>0.48193038888888889</v>
      </c>
      <c r="BX3267" s="1">
        <f t="shared" si="726"/>
        <v>0.49367361111111113</v>
      </c>
      <c r="BY3267" s="1" t="e">
        <f t="shared" si="727"/>
        <v>#DIV/0!</v>
      </c>
      <c r="BZ3267" s="1" t="e">
        <f t="shared" si="728"/>
        <v>#DIV/0!</v>
      </c>
      <c r="CA3267" s="1" t="e">
        <f t="shared" si="729"/>
        <v>#DIV/0!</v>
      </c>
      <c r="CB3267">
        <v>0</v>
      </c>
      <c r="CC3267">
        <f t="shared" ref="CC3267:CC3330" si="730" xml:space="preserve"> (CB3267*10)</f>
        <v>0</v>
      </c>
      <c r="CD3267">
        <v>0</v>
      </c>
    </row>
    <row r="3268" spans="1:82" x14ac:dyDescent="0.35">
      <c r="A3268">
        <v>1102</v>
      </c>
      <c r="B3268" t="s">
        <v>560</v>
      </c>
      <c r="C3268" t="s">
        <v>96</v>
      </c>
      <c r="D3268">
        <v>74</v>
      </c>
      <c r="E3268" t="s">
        <v>70</v>
      </c>
      <c r="F3268" t="s">
        <v>113</v>
      </c>
      <c r="G3268">
        <v>2021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12</v>
      </c>
      <c r="AC3268">
        <v>16</v>
      </c>
      <c r="AD3268">
        <v>149</v>
      </c>
      <c r="AE3268">
        <v>3</v>
      </c>
      <c r="AF3268">
        <v>0</v>
      </c>
      <c r="AG3268">
        <v>0</v>
      </c>
      <c r="AH3268">
        <f t="shared" si="719"/>
        <v>0</v>
      </c>
      <c r="AI3268">
        <f t="shared" si="720"/>
        <v>0</v>
      </c>
      <c r="AJ3268">
        <f t="shared" si="721"/>
        <v>0</v>
      </c>
      <c r="AK3268">
        <v>149</v>
      </c>
      <c r="AL3268">
        <v>74</v>
      </c>
      <c r="AM3268">
        <v>8</v>
      </c>
      <c r="AN3268">
        <v>0</v>
      </c>
      <c r="AO3268">
        <v>0.06</v>
      </c>
      <c r="AP3268">
        <v>0.06</v>
      </c>
      <c r="AQ3268">
        <v>32.9</v>
      </c>
      <c r="AR3268">
        <v>44.9</v>
      </c>
      <c r="AS3268">
        <f t="shared" si="722"/>
        <v>149</v>
      </c>
      <c r="AT3268">
        <v>7</v>
      </c>
      <c r="AU3268">
        <v>87</v>
      </c>
      <c r="AV3268">
        <v>525</v>
      </c>
      <c r="AW3268">
        <v>0</v>
      </c>
      <c r="AX3268">
        <v>0</v>
      </c>
      <c r="AY3268">
        <v>12.42</v>
      </c>
      <c r="AZ3268">
        <v>12</v>
      </c>
      <c r="BA3268">
        <v>1.7142857140000001</v>
      </c>
      <c r="BB3268">
        <v>0</v>
      </c>
      <c r="BC3268">
        <v>0</v>
      </c>
      <c r="BD3268">
        <v>0</v>
      </c>
      <c r="BE3268">
        <v>0</v>
      </c>
      <c r="BF3268">
        <v>0.25</v>
      </c>
      <c r="BG3268">
        <v>3</v>
      </c>
      <c r="BH3268">
        <v>0.25</v>
      </c>
      <c r="BI3268">
        <f t="shared" si="723"/>
        <v>3.4482758620689655E-2</v>
      </c>
      <c r="BJ3268">
        <v>0.17</v>
      </c>
      <c r="BK3268">
        <v>0</v>
      </c>
      <c r="BL3268">
        <v>0</v>
      </c>
      <c r="BM3268">
        <v>21.29</v>
      </c>
      <c r="BN3268">
        <v>4.7</v>
      </c>
      <c r="BO3268">
        <v>6.41</v>
      </c>
      <c r="BP3268">
        <f t="shared" si="724"/>
        <v>1.7126436781609196</v>
      </c>
      <c r="BQ3268">
        <v>21.29</v>
      </c>
      <c r="BR3268">
        <v>2018</v>
      </c>
      <c r="BS3268">
        <v>0.38</v>
      </c>
      <c r="BT3268">
        <v>0.52</v>
      </c>
      <c r="BU3268" s="2">
        <f t="shared" si="725"/>
        <v>8.8039215686274513E-2</v>
      </c>
      <c r="BV3268" s="1">
        <f t="shared" si="717"/>
        <v>0.17053218390804598</v>
      </c>
      <c r="BW3268" s="1">
        <f t="shared" si="718"/>
        <v>0.35553170114942528</v>
      </c>
      <c r="BX3268" s="1">
        <f t="shared" si="726"/>
        <v>0.42462151067037773</v>
      </c>
      <c r="BY3268" s="1" t="e">
        <f t="shared" si="727"/>
        <v>#DIV/0!</v>
      </c>
      <c r="BZ3268" s="1" t="e">
        <f t="shared" si="728"/>
        <v>#DIV/0!</v>
      </c>
      <c r="CA3268" s="1" t="e">
        <f t="shared" si="729"/>
        <v>#DIV/0!</v>
      </c>
      <c r="CB3268">
        <v>0</v>
      </c>
      <c r="CC3268">
        <f t="shared" si="730"/>
        <v>0</v>
      </c>
      <c r="CD3268">
        <v>0</v>
      </c>
    </row>
    <row r="3269" spans="1:82" x14ac:dyDescent="0.35">
      <c r="A3269">
        <v>531</v>
      </c>
      <c r="B3269" t="s">
        <v>339</v>
      </c>
      <c r="C3269" t="s">
        <v>72</v>
      </c>
      <c r="D3269">
        <v>72</v>
      </c>
      <c r="E3269" t="s">
        <v>70</v>
      </c>
      <c r="F3269" t="s">
        <v>93</v>
      </c>
      <c r="G3269">
        <v>2015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11</v>
      </c>
      <c r="AC3269">
        <v>30</v>
      </c>
      <c r="AD3269">
        <v>132</v>
      </c>
      <c r="AE3269">
        <v>1</v>
      </c>
      <c r="AF3269">
        <v>1</v>
      </c>
      <c r="AG3269">
        <v>0</v>
      </c>
      <c r="AH3269">
        <f t="shared" si="719"/>
        <v>0</v>
      </c>
      <c r="AI3269">
        <f t="shared" si="720"/>
        <v>0</v>
      </c>
      <c r="AJ3269">
        <f t="shared" si="721"/>
        <v>0</v>
      </c>
      <c r="AK3269">
        <v>365</v>
      </c>
      <c r="AL3269">
        <v>34</v>
      </c>
      <c r="AM3269">
        <v>8</v>
      </c>
      <c r="AN3269">
        <v>0</v>
      </c>
      <c r="AO3269">
        <v>0.09</v>
      </c>
      <c r="AP3269">
        <v>0.11</v>
      </c>
      <c r="AQ3269">
        <v>19.2</v>
      </c>
      <c r="AR3269">
        <v>30.2</v>
      </c>
      <c r="AS3269">
        <f t="shared" si="722"/>
        <v>132</v>
      </c>
      <c r="AT3269">
        <v>9</v>
      </c>
      <c r="AU3269">
        <v>385</v>
      </c>
      <c r="AV3269">
        <v>605</v>
      </c>
      <c r="AW3269">
        <v>0</v>
      </c>
      <c r="AX3269">
        <v>0</v>
      </c>
      <c r="AY3269">
        <v>12</v>
      </c>
      <c r="AZ3269">
        <v>11</v>
      </c>
      <c r="BA3269">
        <v>1.2222222220000001</v>
      </c>
      <c r="BB3269">
        <v>0</v>
      </c>
      <c r="BC3269">
        <v>0</v>
      </c>
      <c r="BD3269">
        <v>0</v>
      </c>
      <c r="BE3269">
        <v>0</v>
      </c>
      <c r="BF3269">
        <v>0.09</v>
      </c>
      <c r="BG3269">
        <v>1</v>
      </c>
      <c r="BH3269">
        <v>0.09</v>
      </c>
      <c r="BI3269">
        <f t="shared" si="723"/>
        <v>2.5974025974025974E-3</v>
      </c>
      <c r="BJ3269">
        <v>0.64</v>
      </c>
      <c r="BK3269">
        <v>0</v>
      </c>
      <c r="BL3269">
        <v>0</v>
      </c>
      <c r="BM3269">
        <v>14.67</v>
      </c>
      <c r="BN3269">
        <v>2.13</v>
      </c>
      <c r="BO3269">
        <v>3.36</v>
      </c>
      <c r="BP3269">
        <f t="shared" si="724"/>
        <v>0.34285714285714286</v>
      </c>
      <c r="BQ3269">
        <v>14.67</v>
      </c>
      <c r="BR3269">
        <v>2015</v>
      </c>
      <c r="BS3269">
        <v>0.05</v>
      </c>
      <c r="BT3269">
        <v>0.08</v>
      </c>
      <c r="BU3269" s="2">
        <f t="shared" si="725"/>
        <v>4.5490196078431369E-2</v>
      </c>
      <c r="BV3269" s="1">
        <f t="shared" si="717"/>
        <v>0.17384285714285713</v>
      </c>
      <c r="BW3269" s="1">
        <f t="shared" si="718"/>
        <v>0.4247530476190477</v>
      </c>
      <c r="BX3269" s="1">
        <f t="shared" si="726"/>
        <v>0.47256349206126991</v>
      </c>
      <c r="BY3269" s="1" t="e">
        <f t="shared" si="727"/>
        <v>#DIV/0!</v>
      </c>
      <c r="BZ3269" s="1" t="e">
        <f t="shared" si="728"/>
        <v>#DIV/0!</v>
      </c>
      <c r="CA3269" s="1" t="e">
        <f t="shared" si="729"/>
        <v>#DIV/0!</v>
      </c>
      <c r="CB3269">
        <v>0</v>
      </c>
      <c r="CC3269">
        <f t="shared" si="730"/>
        <v>0</v>
      </c>
      <c r="CD3269">
        <v>0</v>
      </c>
    </row>
    <row r="3270" spans="1:82" x14ac:dyDescent="0.35">
      <c r="A3270">
        <v>1384</v>
      </c>
      <c r="B3270" t="s">
        <v>1097</v>
      </c>
      <c r="C3270" t="s">
        <v>81</v>
      </c>
      <c r="D3270">
        <v>77</v>
      </c>
      <c r="E3270" t="s">
        <v>797</v>
      </c>
      <c r="F3270" t="s">
        <v>87</v>
      </c>
      <c r="G3270">
        <v>2020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13</v>
      </c>
      <c r="AC3270">
        <v>20</v>
      </c>
      <c r="AD3270">
        <v>199</v>
      </c>
      <c r="AE3270">
        <v>0</v>
      </c>
      <c r="AF3270">
        <v>1</v>
      </c>
      <c r="AG3270">
        <v>1</v>
      </c>
      <c r="AH3270">
        <f t="shared" si="719"/>
        <v>1</v>
      </c>
      <c r="AI3270">
        <f t="shared" si="720"/>
        <v>0.1</v>
      </c>
      <c r="AJ3270">
        <f t="shared" si="721"/>
        <v>2.004008016032064E-3</v>
      </c>
      <c r="AK3270">
        <v>205</v>
      </c>
      <c r="AL3270">
        <v>68</v>
      </c>
      <c r="AM3270">
        <v>6</v>
      </c>
      <c r="AN3270">
        <v>0</v>
      </c>
      <c r="AO3270">
        <v>0.08</v>
      </c>
      <c r="AP3270">
        <v>0.11</v>
      </c>
      <c r="AQ3270">
        <v>17.899999999999999</v>
      </c>
      <c r="AR3270">
        <v>30.9</v>
      </c>
      <c r="AS3270">
        <f t="shared" si="722"/>
        <v>199</v>
      </c>
      <c r="AT3270">
        <v>10</v>
      </c>
      <c r="AU3270">
        <v>499</v>
      </c>
      <c r="AV3270">
        <v>657</v>
      </c>
      <c r="AW3270">
        <v>0</v>
      </c>
      <c r="AX3270">
        <v>0</v>
      </c>
      <c r="AY3270">
        <v>15.31</v>
      </c>
      <c r="AZ3270">
        <v>13</v>
      </c>
      <c r="BA3270">
        <v>1.3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f t="shared" si="723"/>
        <v>0</v>
      </c>
      <c r="BJ3270">
        <v>0.76</v>
      </c>
      <c r="BK3270">
        <v>0</v>
      </c>
      <c r="BL3270">
        <v>0</v>
      </c>
      <c r="BM3270">
        <v>19.899999999999999</v>
      </c>
      <c r="BN3270">
        <v>1.79</v>
      </c>
      <c r="BO3270">
        <v>3.09</v>
      </c>
      <c r="BP3270">
        <f t="shared" si="724"/>
        <v>0.39879759519038077</v>
      </c>
      <c r="BQ3270">
        <v>19.899999999999999</v>
      </c>
      <c r="BR3270">
        <v>2018</v>
      </c>
      <c r="BS3270">
        <v>0.04</v>
      </c>
      <c r="BT3270">
        <v>0.06</v>
      </c>
      <c r="BU3270" s="2">
        <f t="shared" si="725"/>
        <v>2.4733893557422965E-2</v>
      </c>
      <c r="BV3270" s="1">
        <f t="shared" si="717"/>
        <v>0.17833987975951907</v>
      </c>
      <c r="BW3270" s="1">
        <f t="shared" si="718"/>
        <v>0.51853642618570472</v>
      </c>
      <c r="BX3270" s="1">
        <f t="shared" si="726"/>
        <v>0.5294964261857048</v>
      </c>
      <c r="BY3270" s="1" t="e">
        <f t="shared" si="727"/>
        <v>#DIV/0!</v>
      </c>
      <c r="BZ3270" s="1" t="e">
        <f t="shared" si="728"/>
        <v>#DIV/0!</v>
      </c>
      <c r="CA3270" s="1" t="e">
        <f t="shared" si="729"/>
        <v>#DIV/0!</v>
      </c>
      <c r="CB3270">
        <v>0</v>
      </c>
      <c r="CC3270">
        <f t="shared" si="730"/>
        <v>0</v>
      </c>
      <c r="CD3270">
        <v>0</v>
      </c>
    </row>
    <row r="3271" spans="1:82" x14ac:dyDescent="0.35">
      <c r="A3271">
        <v>630</v>
      </c>
      <c r="B3271" t="s">
        <v>1323</v>
      </c>
      <c r="C3271" t="s">
        <v>100</v>
      </c>
      <c r="D3271">
        <v>69</v>
      </c>
      <c r="E3271" t="s">
        <v>1156</v>
      </c>
      <c r="F3271" t="s">
        <v>93</v>
      </c>
      <c r="G3271">
        <v>2022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8</v>
      </c>
      <c r="V3271">
        <v>28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2</v>
      </c>
      <c r="AC3271">
        <v>2</v>
      </c>
      <c r="AD3271">
        <v>-1</v>
      </c>
      <c r="AE3271">
        <v>0</v>
      </c>
      <c r="AF3271">
        <v>0</v>
      </c>
      <c r="AG3271">
        <v>0</v>
      </c>
      <c r="AH3271">
        <f t="shared" si="719"/>
        <v>0</v>
      </c>
      <c r="AI3271">
        <f t="shared" si="720"/>
        <v>0</v>
      </c>
      <c r="AJ3271">
        <f t="shared" si="721"/>
        <v>0</v>
      </c>
      <c r="AK3271">
        <v>-8</v>
      </c>
      <c r="AL3271">
        <v>7</v>
      </c>
      <c r="AM3271">
        <v>0</v>
      </c>
      <c r="AN3271">
        <v>0</v>
      </c>
      <c r="AO3271">
        <v>0.03</v>
      </c>
      <c r="AP3271">
        <v>-0.02</v>
      </c>
      <c r="AQ3271">
        <v>2.7</v>
      </c>
      <c r="AR3271">
        <v>4.7</v>
      </c>
      <c r="AS3271">
        <f t="shared" si="722"/>
        <v>27</v>
      </c>
      <c r="AT3271">
        <v>2</v>
      </c>
      <c r="AU3271">
        <v>25</v>
      </c>
      <c r="AV3271">
        <v>56</v>
      </c>
      <c r="AW3271">
        <v>0</v>
      </c>
      <c r="AX3271">
        <v>3.5</v>
      </c>
      <c r="AY3271">
        <v>-0.5</v>
      </c>
      <c r="AZ3271">
        <v>10</v>
      </c>
      <c r="BA3271">
        <v>5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f t="shared" si="723"/>
        <v>0</v>
      </c>
      <c r="BJ3271">
        <v>0.45</v>
      </c>
      <c r="BK3271">
        <v>0</v>
      </c>
      <c r="BL3271">
        <v>14</v>
      </c>
      <c r="BM3271">
        <v>-0.5</v>
      </c>
      <c r="BN3271">
        <v>1.35</v>
      </c>
      <c r="BO3271">
        <v>2.35</v>
      </c>
      <c r="BP3271">
        <f t="shared" si="724"/>
        <v>1.08</v>
      </c>
      <c r="BQ3271">
        <v>13.5</v>
      </c>
      <c r="BR3271">
        <v>2013</v>
      </c>
      <c r="BS3271">
        <v>0.11</v>
      </c>
      <c r="BT3271">
        <v>0.19</v>
      </c>
      <c r="BU3271" s="2">
        <f t="shared" si="725"/>
        <v>7.5574117647058833E-2</v>
      </c>
      <c r="BV3271" s="1">
        <f t="shared" si="717"/>
        <v>0.15329999999999999</v>
      </c>
      <c r="BW3271" s="1">
        <f t="shared" si="718"/>
        <v>0.44741666666666663</v>
      </c>
      <c r="BX3271" s="1">
        <f t="shared" si="726"/>
        <v>0.49925000000000003</v>
      </c>
      <c r="BY3271" s="1" t="e">
        <f t="shared" si="727"/>
        <v>#DIV/0!</v>
      </c>
      <c r="BZ3271" s="1" t="e">
        <f t="shared" si="728"/>
        <v>#DIV/0!</v>
      </c>
      <c r="CA3271" s="1" t="e">
        <f t="shared" si="729"/>
        <v>#DIV/0!</v>
      </c>
      <c r="CB3271">
        <v>0</v>
      </c>
      <c r="CC3271">
        <f t="shared" si="730"/>
        <v>0</v>
      </c>
      <c r="CD3271">
        <v>0</v>
      </c>
    </row>
    <row r="3272" spans="1:82" x14ac:dyDescent="0.35">
      <c r="A3272">
        <v>1258</v>
      </c>
      <c r="B3272" t="s">
        <v>627</v>
      </c>
      <c r="C3272" t="s">
        <v>179</v>
      </c>
      <c r="D3272">
        <v>68</v>
      </c>
      <c r="E3272" t="s">
        <v>70</v>
      </c>
      <c r="F3272" t="s">
        <v>73</v>
      </c>
      <c r="G3272">
        <v>2023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10</v>
      </c>
      <c r="AC3272">
        <v>20</v>
      </c>
      <c r="AD3272">
        <v>164</v>
      </c>
      <c r="AE3272">
        <v>2</v>
      </c>
      <c r="AF3272">
        <v>0</v>
      </c>
      <c r="AG3272">
        <v>0</v>
      </c>
      <c r="AH3272">
        <f t="shared" si="719"/>
        <v>0</v>
      </c>
      <c r="AI3272">
        <f t="shared" si="720"/>
        <v>0</v>
      </c>
      <c r="AJ3272">
        <f t="shared" si="721"/>
        <v>0</v>
      </c>
      <c r="AK3272">
        <v>207</v>
      </c>
      <c r="AL3272">
        <v>52</v>
      </c>
      <c r="AM3272">
        <v>7</v>
      </c>
      <c r="AN3272">
        <v>0</v>
      </c>
      <c r="AO3272">
        <v>0.06</v>
      </c>
      <c r="AP3272">
        <v>0.06</v>
      </c>
      <c r="AQ3272">
        <v>28.4</v>
      </c>
      <c r="AR3272">
        <v>38.4</v>
      </c>
      <c r="AS3272">
        <f t="shared" si="722"/>
        <v>164</v>
      </c>
      <c r="AT3272">
        <v>11</v>
      </c>
      <c r="AU3272">
        <v>385</v>
      </c>
      <c r="AV3272">
        <v>739</v>
      </c>
      <c r="AW3272">
        <v>0</v>
      </c>
      <c r="AX3272">
        <v>0</v>
      </c>
      <c r="AY3272">
        <v>16.399999999999999</v>
      </c>
      <c r="AZ3272">
        <v>10</v>
      </c>
      <c r="BA3272">
        <v>0.909090909</v>
      </c>
      <c r="BB3272">
        <v>0</v>
      </c>
      <c r="BC3272">
        <v>0</v>
      </c>
      <c r="BD3272">
        <v>0</v>
      </c>
      <c r="BE3272">
        <v>0</v>
      </c>
      <c r="BF3272">
        <v>0.2</v>
      </c>
      <c r="BG3272">
        <v>2</v>
      </c>
      <c r="BH3272">
        <v>0.2</v>
      </c>
      <c r="BI3272">
        <f t="shared" si="723"/>
        <v>5.1948051948051948E-3</v>
      </c>
      <c r="BJ3272">
        <v>0.52</v>
      </c>
      <c r="BK3272">
        <v>0</v>
      </c>
      <c r="BL3272">
        <v>0</v>
      </c>
      <c r="BM3272">
        <v>14.91</v>
      </c>
      <c r="BN3272">
        <v>2.58</v>
      </c>
      <c r="BO3272">
        <v>3.49</v>
      </c>
      <c r="BP3272">
        <f t="shared" si="724"/>
        <v>0.42597402597402595</v>
      </c>
      <c r="BQ3272">
        <v>14.91</v>
      </c>
      <c r="BR3272">
        <v>2019</v>
      </c>
      <c r="BS3272">
        <v>7.0000000000000007E-2</v>
      </c>
      <c r="BT3272">
        <v>0.1</v>
      </c>
      <c r="BU3272" s="2">
        <f t="shared" si="725"/>
        <v>7.137254901960785E-2</v>
      </c>
      <c r="BV3272" s="1">
        <f t="shared" si="717"/>
        <v>0.16669870129870132</v>
      </c>
      <c r="BW3272" s="1">
        <f t="shared" si="718"/>
        <v>0.37840562481962481</v>
      </c>
      <c r="BX3272" s="1">
        <f t="shared" si="726"/>
        <v>0.43918831168740258</v>
      </c>
      <c r="BY3272" s="1" t="e">
        <f t="shared" si="727"/>
        <v>#DIV/0!</v>
      </c>
      <c r="BZ3272" s="1" t="e">
        <f t="shared" si="728"/>
        <v>#DIV/0!</v>
      </c>
      <c r="CA3272" s="1" t="e">
        <f t="shared" si="729"/>
        <v>#DIV/0!</v>
      </c>
      <c r="CB3272">
        <v>0</v>
      </c>
      <c r="CC3272">
        <f t="shared" si="730"/>
        <v>0</v>
      </c>
      <c r="CD3272">
        <v>0</v>
      </c>
    </row>
    <row r="3273" spans="1:82" x14ac:dyDescent="0.35">
      <c r="A3273">
        <v>1332</v>
      </c>
      <c r="B3273" t="s">
        <v>1504</v>
      </c>
      <c r="C3273" t="s">
        <v>72</v>
      </c>
      <c r="D3273">
        <v>72</v>
      </c>
      <c r="E3273" t="s">
        <v>1156</v>
      </c>
      <c r="F3273" t="s">
        <v>113</v>
      </c>
      <c r="G3273">
        <v>2023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89</v>
      </c>
      <c r="V3273">
        <v>361</v>
      </c>
      <c r="W3273">
        <v>2</v>
      </c>
      <c r="X3273">
        <v>0</v>
      </c>
      <c r="Y3273">
        <v>0</v>
      </c>
      <c r="Z3273">
        <v>17</v>
      </c>
      <c r="AA3273">
        <v>0</v>
      </c>
      <c r="AB3273">
        <v>17</v>
      </c>
      <c r="AC3273">
        <v>22</v>
      </c>
      <c r="AD3273">
        <v>144</v>
      </c>
      <c r="AE3273">
        <v>2</v>
      </c>
      <c r="AF3273">
        <v>0</v>
      </c>
      <c r="AG3273">
        <v>0</v>
      </c>
      <c r="AH3273">
        <f t="shared" si="719"/>
        <v>0</v>
      </c>
      <c r="AI3273">
        <f t="shared" si="720"/>
        <v>0</v>
      </c>
      <c r="AJ3273">
        <f t="shared" si="721"/>
        <v>0</v>
      </c>
      <c r="AK3273">
        <v>-11</v>
      </c>
      <c r="AL3273">
        <v>170</v>
      </c>
      <c r="AM3273">
        <v>6</v>
      </c>
      <c r="AN3273">
        <v>0</v>
      </c>
      <c r="AO3273">
        <v>0.04</v>
      </c>
      <c r="AP3273">
        <v>0</v>
      </c>
      <c r="AQ3273">
        <v>74.5</v>
      </c>
      <c r="AR3273">
        <v>91.5</v>
      </c>
      <c r="AS3273">
        <f t="shared" si="722"/>
        <v>505</v>
      </c>
      <c r="AT3273">
        <v>16</v>
      </c>
      <c r="AU3273">
        <v>247</v>
      </c>
      <c r="AV3273">
        <v>1117</v>
      </c>
      <c r="AW3273">
        <v>0</v>
      </c>
      <c r="AX3273">
        <v>4.0599999999999996</v>
      </c>
      <c r="AY3273">
        <v>8.4700000000000006</v>
      </c>
      <c r="AZ3273">
        <v>106</v>
      </c>
      <c r="BA3273">
        <v>6.625</v>
      </c>
      <c r="BB3273">
        <v>0</v>
      </c>
      <c r="BC3273">
        <v>0</v>
      </c>
      <c r="BD3273">
        <v>0</v>
      </c>
      <c r="BE3273">
        <v>0.02</v>
      </c>
      <c r="BF3273">
        <v>0.12</v>
      </c>
      <c r="BG3273">
        <v>4</v>
      </c>
      <c r="BH3273">
        <v>0.04</v>
      </c>
      <c r="BI3273">
        <f t="shared" si="723"/>
        <v>1.6194331983805668E-2</v>
      </c>
      <c r="BJ3273">
        <v>0.22</v>
      </c>
      <c r="BK3273">
        <v>0</v>
      </c>
      <c r="BL3273">
        <v>22.56</v>
      </c>
      <c r="BM3273">
        <v>9</v>
      </c>
      <c r="BN3273">
        <v>4.66</v>
      </c>
      <c r="BO3273">
        <v>5.72</v>
      </c>
      <c r="BP3273">
        <f t="shared" si="724"/>
        <v>2.0445344129554655</v>
      </c>
      <c r="BQ3273">
        <v>31.56</v>
      </c>
      <c r="BR3273">
        <v>2020</v>
      </c>
      <c r="BS3273">
        <v>0.3</v>
      </c>
      <c r="BT3273">
        <v>0.37</v>
      </c>
      <c r="BU3273" s="2">
        <f t="shared" si="725"/>
        <v>0.2676609803921568</v>
      </c>
      <c r="BV3273" s="1">
        <f t="shared" si="717"/>
        <v>0.31092672064777327</v>
      </c>
      <c r="BW3273" s="1">
        <f t="shared" si="718"/>
        <v>0.47665839079049599</v>
      </c>
      <c r="BX3273" s="1">
        <f t="shared" si="726"/>
        <v>0.48702825190160715</v>
      </c>
      <c r="BY3273" s="1" t="e">
        <f t="shared" si="727"/>
        <v>#DIV/0!</v>
      </c>
      <c r="BZ3273" s="1" t="e">
        <f t="shared" si="728"/>
        <v>#DIV/0!</v>
      </c>
      <c r="CA3273" s="1" t="e">
        <f t="shared" si="729"/>
        <v>#DIV/0!</v>
      </c>
      <c r="CB3273">
        <v>0</v>
      </c>
      <c r="CC3273">
        <f t="shared" si="730"/>
        <v>0</v>
      </c>
      <c r="CD3273">
        <v>0</v>
      </c>
    </row>
    <row r="3274" spans="1:82" x14ac:dyDescent="0.35">
      <c r="A3274">
        <v>1485</v>
      </c>
      <c r="B3274" t="s">
        <v>1545</v>
      </c>
      <c r="C3274" t="s">
        <v>316</v>
      </c>
      <c r="D3274">
        <v>66</v>
      </c>
      <c r="E3274" t="s">
        <v>1156</v>
      </c>
      <c r="F3274" t="s">
        <v>118</v>
      </c>
      <c r="G3274">
        <v>2020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14</v>
      </c>
      <c r="V3274">
        <v>74</v>
      </c>
      <c r="W3274">
        <v>0</v>
      </c>
      <c r="X3274">
        <v>0</v>
      </c>
      <c r="Y3274">
        <v>0</v>
      </c>
      <c r="Z3274">
        <v>3</v>
      </c>
      <c r="AA3274">
        <v>0</v>
      </c>
      <c r="AB3274">
        <v>6</v>
      </c>
      <c r="AC3274">
        <v>9</v>
      </c>
      <c r="AD3274">
        <v>41</v>
      </c>
      <c r="AE3274">
        <v>0</v>
      </c>
      <c r="AF3274">
        <v>0</v>
      </c>
      <c r="AG3274">
        <v>0</v>
      </c>
      <c r="AH3274">
        <f t="shared" si="719"/>
        <v>0</v>
      </c>
      <c r="AI3274">
        <f t="shared" si="720"/>
        <v>0</v>
      </c>
      <c r="AJ3274">
        <f t="shared" si="721"/>
        <v>0</v>
      </c>
      <c r="AK3274">
        <v>15</v>
      </c>
      <c r="AL3274">
        <v>61</v>
      </c>
      <c r="AM3274">
        <v>1</v>
      </c>
      <c r="AN3274">
        <v>0</v>
      </c>
      <c r="AO3274">
        <v>7.0000000000000007E-2</v>
      </c>
      <c r="AP3274">
        <v>0.01</v>
      </c>
      <c r="AQ3274">
        <v>11.5</v>
      </c>
      <c r="AR3274">
        <v>17.5</v>
      </c>
      <c r="AS3274">
        <f t="shared" si="722"/>
        <v>115</v>
      </c>
      <c r="AT3274">
        <v>3</v>
      </c>
      <c r="AU3274">
        <v>77</v>
      </c>
      <c r="AV3274">
        <v>214</v>
      </c>
      <c r="AW3274">
        <v>0</v>
      </c>
      <c r="AX3274">
        <v>5.29</v>
      </c>
      <c r="AY3274">
        <v>6.83</v>
      </c>
      <c r="AZ3274">
        <v>20</v>
      </c>
      <c r="BA3274">
        <v>6.6666666670000003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f t="shared" si="723"/>
        <v>0</v>
      </c>
      <c r="BJ3274">
        <v>0.36</v>
      </c>
      <c r="BK3274">
        <v>0</v>
      </c>
      <c r="BL3274">
        <v>24.67</v>
      </c>
      <c r="BM3274">
        <v>13.67</v>
      </c>
      <c r="BN3274">
        <v>3.83</v>
      </c>
      <c r="BO3274">
        <v>5.83</v>
      </c>
      <c r="BP3274">
        <f t="shared" si="724"/>
        <v>1.4935064935064934</v>
      </c>
      <c r="BQ3274">
        <v>38.33</v>
      </c>
      <c r="BR3274">
        <v>2017</v>
      </c>
      <c r="BS3274">
        <v>0.15</v>
      </c>
      <c r="BT3274">
        <v>0.23</v>
      </c>
      <c r="BU3274" s="2">
        <f t="shared" si="725"/>
        <v>0.12968901960784313</v>
      </c>
      <c r="BV3274" s="1">
        <f t="shared" si="717"/>
        <v>0.17157532467532466</v>
      </c>
      <c r="BW3274" s="1">
        <f t="shared" si="718"/>
        <v>0.42762064935064931</v>
      </c>
      <c r="BX3274" s="1">
        <f t="shared" si="726"/>
        <v>0.49885064935398266</v>
      </c>
      <c r="BY3274" s="1" t="e">
        <f t="shared" si="727"/>
        <v>#DIV/0!</v>
      </c>
      <c r="BZ3274" s="1" t="e">
        <f t="shared" si="728"/>
        <v>#DIV/0!</v>
      </c>
      <c r="CA3274" s="1" t="e">
        <f t="shared" si="729"/>
        <v>#DIV/0!</v>
      </c>
      <c r="CB3274">
        <v>0</v>
      </c>
      <c r="CC3274">
        <f t="shared" si="730"/>
        <v>0</v>
      </c>
      <c r="CD3274">
        <v>0</v>
      </c>
    </row>
    <row r="3275" spans="1:82" x14ac:dyDescent="0.35">
      <c r="A3275">
        <v>283</v>
      </c>
      <c r="B3275" t="s">
        <v>230</v>
      </c>
      <c r="C3275" t="s">
        <v>69</v>
      </c>
      <c r="D3275">
        <v>73</v>
      </c>
      <c r="E3275" t="s">
        <v>70</v>
      </c>
      <c r="F3275" t="s">
        <v>71</v>
      </c>
      <c r="G3275">
        <v>2023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</v>
      </c>
      <c r="V3275">
        <v>39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22</v>
      </c>
      <c r="AC3275">
        <v>35</v>
      </c>
      <c r="AD3275">
        <v>424</v>
      </c>
      <c r="AE3275">
        <v>0</v>
      </c>
      <c r="AF3275">
        <v>1</v>
      </c>
      <c r="AG3275">
        <v>0</v>
      </c>
      <c r="AH3275">
        <f t="shared" si="719"/>
        <v>0</v>
      </c>
      <c r="AI3275">
        <f t="shared" si="720"/>
        <v>0</v>
      </c>
      <c r="AJ3275">
        <f t="shared" si="721"/>
        <v>0</v>
      </c>
      <c r="AK3275">
        <v>641</v>
      </c>
      <c r="AL3275">
        <v>57</v>
      </c>
      <c r="AM3275">
        <v>16</v>
      </c>
      <c r="AN3275">
        <v>0</v>
      </c>
      <c r="AO3275">
        <v>0.09</v>
      </c>
      <c r="AP3275">
        <v>0.18</v>
      </c>
      <c r="AQ3275">
        <v>46.3</v>
      </c>
      <c r="AR3275">
        <v>68.3</v>
      </c>
      <c r="AS3275">
        <f t="shared" si="722"/>
        <v>463</v>
      </c>
      <c r="AT3275">
        <v>15</v>
      </c>
      <c r="AU3275">
        <v>531</v>
      </c>
      <c r="AV3275">
        <v>931</v>
      </c>
      <c r="AW3275">
        <v>0</v>
      </c>
      <c r="AX3275">
        <v>19.5</v>
      </c>
      <c r="AY3275">
        <v>19.27</v>
      </c>
      <c r="AZ3275">
        <v>24</v>
      </c>
      <c r="BA3275">
        <v>1.6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f t="shared" si="723"/>
        <v>0</v>
      </c>
      <c r="BJ3275">
        <v>0.56999999999999995</v>
      </c>
      <c r="BK3275">
        <v>0</v>
      </c>
      <c r="BL3275">
        <v>2.6</v>
      </c>
      <c r="BM3275">
        <v>28.27</v>
      </c>
      <c r="BN3275">
        <v>3.09</v>
      </c>
      <c r="BO3275">
        <v>4.55</v>
      </c>
      <c r="BP3275">
        <f t="shared" si="724"/>
        <v>0.871939736346516</v>
      </c>
      <c r="BQ3275">
        <v>30.87</v>
      </c>
      <c r="BR3275">
        <v>2016</v>
      </c>
      <c r="BS3275">
        <v>0.09</v>
      </c>
      <c r="BT3275">
        <v>0.13</v>
      </c>
      <c r="BU3275" s="2">
        <f t="shared" si="725"/>
        <v>0.48137431372549022</v>
      </c>
      <c r="BV3275" s="1">
        <f t="shared" si="717"/>
        <v>0.21649698681732582</v>
      </c>
      <c r="BW3275" s="1">
        <f t="shared" si="718"/>
        <v>0.47886111649179441</v>
      </c>
      <c r="BX3275" s="1">
        <f t="shared" si="726"/>
        <v>0.49875111649179449</v>
      </c>
      <c r="BY3275" s="1" t="e">
        <f t="shared" si="727"/>
        <v>#DIV/0!</v>
      </c>
      <c r="BZ3275" s="1" t="e">
        <f t="shared" si="728"/>
        <v>#DIV/0!</v>
      </c>
      <c r="CA3275" s="1" t="e">
        <f t="shared" si="729"/>
        <v>#DIV/0!</v>
      </c>
      <c r="CB3275">
        <v>0</v>
      </c>
      <c r="CC3275">
        <f t="shared" si="730"/>
        <v>0</v>
      </c>
      <c r="CD3275">
        <v>0</v>
      </c>
    </row>
    <row r="3276" spans="1:82" x14ac:dyDescent="0.35">
      <c r="A3276">
        <v>1544</v>
      </c>
      <c r="B3276" t="s">
        <v>1563</v>
      </c>
      <c r="C3276" t="s">
        <v>69</v>
      </c>
      <c r="D3276">
        <v>73</v>
      </c>
      <c r="E3276" t="s">
        <v>1156</v>
      </c>
      <c r="F3276" t="s">
        <v>98</v>
      </c>
      <c r="G3276">
        <v>2018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11</v>
      </c>
      <c r="V3276">
        <v>17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1</v>
      </c>
      <c r="AD3276">
        <v>5</v>
      </c>
      <c r="AE3276">
        <v>0</v>
      </c>
      <c r="AF3276">
        <v>0</v>
      </c>
      <c r="AG3276">
        <v>0</v>
      </c>
      <c r="AH3276">
        <f t="shared" si="719"/>
        <v>0</v>
      </c>
      <c r="AI3276">
        <f t="shared" si="720"/>
        <v>0</v>
      </c>
      <c r="AJ3276">
        <f t="shared" si="721"/>
        <v>0</v>
      </c>
      <c r="AK3276">
        <v>1</v>
      </c>
      <c r="AL3276">
        <v>4</v>
      </c>
      <c r="AM3276">
        <v>0</v>
      </c>
      <c r="AN3276">
        <v>0</v>
      </c>
      <c r="AO3276">
        <v>0.03</v>
      </c>
      <c r="AP3276">
        <v>0</v>
      </c>
      <c r="AQ3276">
        <v>2.2000000000000002</v>
      </c>
      <c r="AR3276">
        <v>3.2</v>
      </c>
      <c r="AS3276">
        <f t="shared" si="722"/>
        <v>22</v>
      </c>
      <c r="AT3276">
        <v>1</v>
      </c>
      <c r="AU3276">
        <v>24</v>
      </c>
      <c r="AV3276">
        <v>73</v>
      </c>
      <c r="AW3276">
        <v>0</v>
      </c>
      <c r="AX3276">
        <v>1.55</v>
      </c>
      <c r="AY3276">
        <v>5</v>
      </c>
      <c r="AZ3276">
        <v>12</v>
      </c>
      <c r="BA3276">
        <v>12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f t="shared" si="723"/>
        <v>0</v>
      </c>
      <c r="BJ3276">
        <v>0.33</v>
      </c>
      <c r="BK3276">
        <v>0</v>
      </c>
      <c r="BL3276">
        <v>17</v>
      </c>
      <c r="BM3276">
        <v>5</v>
      </c>
      <c r="BN3276">
        <v>2.2000000000000002</v>
      </c>
      <c r="BO3276">
        <v>3.2</v>
      </c>
      <c r="BP3276">
        <f t="shared" si="724"/>
        <v>0.91666666666666663</v>
      </c>
      <c r="BQ3276">
        <v>22</v>
      </c>
      <c r="BR3276">
        <v>2012</v>
      </c>
      <c r="BS3276">
        <v>0.09</v>
      </c>
      <c r="BT3276">
        <v>0.13</v>
      </c>
      <c r="BU3276" s="2">
        <f t="shared" si="725"/>
        <v>3.5483725490196072E-2</v>
      </c>
      <c r="BV3276" s="1">
        <f t="shared" si="717"/>
        <v>0.12223333333333333</v>
      </c>
      <c r="BW3276" s="1">
        <f t="shared" si="718"/>
        <v>0.37240666666666666</v>
      </c>
      <c r="BX3276" s="1">
        <f t="shared" si="726"/>
        <v>0.4986666666666667</v>
      </c>
      <c r="BY3276" s="1" t="e">
        <f t="shared" si="727"/>
        <v>#DIV/0!</v>
      </c>
      <c r="BZ3276" s="1" t="e">
        <f t="shared" si="728"/>
        <v>#DIV/0!</v>
      </c>
      <c r="CA3276" s="1" t="e">
        <f t="shared" si="729"/>
        <v>#DIV/0!</v>
      </c>
      <c r="CB3276">
        <v>0</v>
      </c>
      <c r="CC3276">
        <f t="shared" si="730"/>
        <v>0</v>
      </c>
      <c r="CD3276">
        <v>0</v>
      </c>
    </row>
    <row r="3277" spans="1:82" x14ac:dyDescent="0.35">
      <c r="A3277">
        <v>434</v>
      </c>
      <c r="B3277" t="s">
        <v>890</v>
      </c>
      <c r="C3277" t="s">
        <v>75</v>
      </c>
      <c r="D3277">
        <v>76</v>
      </c>
      <c r="E3277" t="s">
        <v>797</v>
      </c>
      <c r="F3277" t="s">
        <v>125</v>
      </c>
      <c r="G3277">
        <v>2017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32</v>
      </c>
      <c r="AC3277">
        <v>60</v>
      </c>
      <c r="AD3277">
        <v>386</v>
      </c>
      <c r="AE3277">
        <v>4</v>
      </c>
      <c r="AF3277">
        <v>0</v>
      </c>
      <c r="AG3277">
        <v>0</v>
      </c>
      <c r="AH3277">
        <f t="shared" si="719"/>
        <v>0</v>
      </c>
      <c r="AI3277">
        <f t="shared" si="720"/>
        <v>0</v>
      </c>
      <c r="AJ3277">
        <f t="shared" si="721"/>
        <v>0</v>
      </c>
      <c r="AK3277">
        <v>609</v>
      </c>
      <c r="AL3277">
        <v>151</v>
      </c>
      <c r="AM3277">
        <v>17</v>
      </c>
      <c r="AN3277">
        <v>0</v>
      </c>
      <c r="AO3277">
        <v>0.11</v>
      </c>
      <c r="AP3277">
        <v>0.12</v>
      </c>
      <c r="AQ3277">
        <v>62.7</v>
      </c>
      <c r="AR3277">
        <v>94.7</v>
      </c>
      <c r="AS3277">
        <f t="shared" si="722"/>
        <v>387</v>
      </c>
      <c r="AT3277">
        <v>16</v>
      </c>
      <c r="AU3277">
        <v>500</v>
      </c>
      <c r="AV3277">
        <v>1072</v>
      </c>
      <c r="AW3277">
        <v>0</v>
      </c>
      <c r="AX3277">
        <v>1</v>
      </c>
      <c r="AY3277">
        <v>12.06</v>
      </c>
      <c r="AZ3277">
        <v>33</v>
      </c>
      <c r="BA3277">
        <v>2.0625</v>
      </c>
      <c r="BB3277">
        <v>0</v>
      </c>
      <c r="BC3277">
        <v>0</v>
      </c>
      <c r="BD3277">
        <v>0</v>
      </c>
      <c r="BE3277">
        <v>0</v>
      </c>
      <c r="BF3277">
        <v>0.12</v>
      </c>
      <c r="BG3277">
        <v>4</v>
      </c>
      <c r="BH3277">
        <v>0.12</v>
      </c>
      <c r="BI3277">
        <f t="shared" si="723"/>
        <v>8.0000000000000002E-3</v>
      </c>
      <c r="BJ3277">
        <v>0.47</v>
      </c>
      <c r="BK3277">
        <v>0</v>
      </c>
      <c r="BL3277">
        <v>0.06</v>
      </c>
      <c r="BM3277">
        <v>24.12</v>
      </c>
      <c r="BN3277">
        <v>3.92</v>
      </c>
      <c r="BO3277">
        <v>5.92</v>
      </c>
      <c r="BP3277">
        <f t="shared" si="724"/>
        <v>0.77400000000000002</v>
      </c>
      <c r="BQ3277">
        <v>24.19</v>
      </c>
      <c r="BR3277">
        <v>2017</v>
      </c>
      <c r="BS3277">
        <v>0.13</v>
      </c>
      <c r="BT3277">
        <v>0.19</v>
      </c>
      <c r="BU3277" s="2">
        <f t="shared" si="725"/>
        <v>0.17432372549019606</v>
      </c>
      <c r="BV3277" s="1">
        <f t="shared" si="717"/>
        <v>0.2281</v>
      </c>
      <c r="BW3277" s="1">
        <f t="shared" si="718"/>
        <v>0.42160933333333334</v>
      </c>
      <c r="BX3277" s="1">
        <f t="shared" si="726"/>
        <v>0.46265000000000001</v>
      </c>
      <c r="BY3277" s="1" t="e">
        <f t="shared" si="727"/>
        <v>#DIV/0!</v>
      </c>
      <c r="BZ3277" s="1" t="e">
        <f t="shared" si="728"/>
        <v>#DIV/0!</v>
      </c>
      <c r="CA3277" s="1" t="e">
        <f t="shared" si="729"/>
        <v>#DIV/0!</v>
      </c>
      <c r="CB3277">
        <v>0</v>
      </c>
      <c r="CC3277">
        <f t="shared" si="730"/>
        <v>0</v>
      </c>
      <c r="CD3277">
        <v>0</v>
      </c>
    </row>
    <row r="3278" spans="1:82" x14ac:dyDescent="0.35">
      <c r="A3278">
        <v>289</v>
      </c>
      <c r="B3278" t="s">
        <v>1231</v>
      </c>
      <c r="C3278" t="s">
        <v>92</v>
      </c>
      <c r="D3278">
        <v>71</v>
      </c>
      <c r="E3278" t="s">
        <v>1156</v>
      </c>
      <c r="F3278" t="s">
        <v>94</v>
      </c>
      <c r="G3278">
        <v>2023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51</v>
      </c>
      <c r="V3278">
        <v>247</v>
      </c>
      <c r="W3278">
        <v>2</v>
      </c>
      <c r="X3278">
        <v>1</v>
      </c>
      <c r="Y3278">
        <v>1</v>
      </c>
      <c r="Z3278">
        <v>14</v>
      </c>
      <c r="AA3278">
        <v>0</v>
      </c>
      <c r="AB3278">
        <v>2</v>
      </c>
      <c r="AC3278">
        <v>2</v>
      </c>
      <c r="AD3278">
        <v>12</v>
      </c>
      <c r="AE3278">
        <v>0</v>
      </c>
      <c r="AF3278">
        <v>0</v>
      </c>
      <c r="AG3278">
        <v>0</v>
      </c>
      <c r="AH3278">
        <f t="shared" si="719"/>
        <v>1</v>
      </c>
      <c r="AI3278">
        <f t="shared" si="720"/>
        <v>0.125</v>
      </c>
      <c r="AJ3278">
        <f t="shared" si="721"/>
        <v>1.0638297872340425E-2</v>
      </c>
      <c r="AK3278">
        <v>-7</v>
      </c>
      <c r="AL3278">
        <v>19</v>
      </c>
      <c r="AM3278">
        <v>1</v>
      </c>
      <c r="AN3278">
        <v>0</v>
      </c>
      <c r="AO3278">
        <v>0.01</v>
      </c>
      <c r="AP3278">
        <v>0</v>
      </c>
      <c r="AQ3278">
        <v>35.9</v>
      </c>
      <c r="AR3278">
        <v>37.9</v>
      </c>
      <c r="AS3278">
        <f t="shared" si="722"/>
        <v>259</v>
      </c>
      <c r="AT3278">
        <v>8</v>
      </c>
      <c r="AU3278">
        <v>94</v>
      </c>
      <c r="AV3278">
        <v>533</v>
      </c>
      <c r="AW3278">
        <v>0</v>
      </c>
      <c r="AX3278">
        <v>4.84</v>
      </c>
      <c r="AY3278">
        <v>6</v>
      </c>
      <c r="AZ3278">
        <v>53</v>
      </c>
      <c r="BA3278">
        <v>6.625</v>
      </c>
      <c r="BB3278">
        <v>0</v>
      </c>
      <c r="BC3278">
        <v>0</v>
      </c>
      <c r="BD3278">
        <v>0</v>
      </c>
      <c r="BE3278">
        <v>0.04</v>
      </c>
      <c r="BF3278">
        <v>0</v>
      </c>
      <c r="BG3278">
        <v>2</v>
      </c>
      <c r="BH3278">
        <v>0.04</v>
      </c>
      <c r="BI3278">
        <f t="shared" si="723"/>
        <v>2.1276595744680851E-2</v>
      </c>
      <c r="BJ3278">
        <v>0.18</v>
      </c>
      <c r="BK3278">
        <v>0</v>
      </c>
      <c r="BL3278">
        <v>30.88</v>
      </c>
      <c r="BM3278">
        <v>1.5</v>
      </c>
      <c r="BN3278">
        <v>4.49</v>
      </c>
      <c r="BO3278">
        <v>4.74</v>
      </c>
      <c r="BP3278">
        <f t="shared" si="724"/>
        <v>2.7553191489361701</v>
      </c>
      <c r="BQ3278">
        <v>32.380000000000003</v>
      </c>
      <c r="BR3278">
        <v>2023</v>
      </c>
      <c r="BS3278">
        <v>0.38</v>
      </c>
      <c r="BT3278">
        <v>0.4</v>
      </c>
      <c r="BU3278" s="2">
        <f t="shared" si="725"/>
        <v>0.17621285714285714</v>
      </c>
      <c r="BV3278" s="1">
        <f t="shared" si="717"/>
        <v>0.23416595744680849</v>
      </c>
      <c r="BW3278" s="1">
        <f t="shared" si="718"/>
        <v>0.50476569267139482</v>
      </c>
      <c r="BX3278" s="1">
        <f t="shared" si="726"/>
        <v>0.52399024822695039</v>
      </c>
      <c r="BY3278" s="1" t="e">
        <f t="shared" si="727"/>
        <v>#DIV/0!</v>
      </c>
      <c r="BZ3278" s="1" t="e">
        <f t="shared" si="728"/>
        <v>#DIV/0!</v>
      </c>
      <c r="CA3278" s="1" t="e">
        <f t="shared" si="729"/>
        <v>#DIV/0!</v>
      </c>
      <c r="CB3278">
        <v>0</v>
      </c>
      <c r="CC3278">
        <f t="shared" si="730"/>
        <v>0</v>
      </c>
      <c r="CD3278">
        <v>0</v>
      </c>
    </row>
    <row r="3279" spans="1:82" x14ac:dyDescent="0.35">
      <c r="A3279">
        <v>1180</v>
      </c>
      <c r="B3279" t="s">
        <v>596</v>
      </c>
      <c r="C3279" t="s">
        <v>69</v>
      </c>
      <c r="D3279">
        <v>73</v>
      </c>
      <c r="E3279" t="s">
        <v>70</v>
      </c>
      <c r="F3279" t="s">
        <v>113</v>
      </c>
      <c r="G3279">
        <v>2023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34</v>
      </c>
      <c r="AC3279">
        <v>57</v>
      </c>
      <c r="AD3279">
        <v>418</v>
      </c>
      <c r="AE3279">
        <v>2</v>
      </c>
      <c r="AF3279">
        <v>0</v>
      </c>
      <c r="AG3279">
        <v>0</v>
      </c>
      <c r="AH3279">
        <f t="shared" si="719"/>
        <v>0</v>
      </c>
      <c r="AI3279">
        <f t="shared" si="720"/>
        <v>0</v>
      </c>
      <c r="AJ3279">
        <f t="shared" si="721"/>
        <v>0</v>
      </c>
      <c r="AK3279">
        <v>624</v>
      </c>
      <c r="AL3279">
        <v>104</v>
      </c>
      <c r="AM3279">
        <v>19</v>
      </c>
      <c r="AN3279">
        <v>0</v>
      </c>
      <c r="AO3279">
        <v>0.1</v>
      </c>
      <c r="AP3279">
        <v>0.15</v>
      </c>
      <c r="AQ3279">
        <v>53.8</v>
      </c>
      <c r="AR3279">
        <v>87.8</v>
      </c>
      <c r="AS3279">
        <f t="shared" si="722"/>
        <v>418</v>
      </c>
      <c r="AT3279">
        <v>16</v>
      </c>
      <c r="AU3279">
        <v>592</v>
      </c>
      <c r="AV3279">
        <v>1126</v>
      </c>
      <c r="AW3279">
        <v>0</v>
      </c>
      <c r="AX3279">
        <v>0</v>
      </c>
      <c r="AY3279">
        <v>12.29</v>
      </c>
      <c r="AZ3279">
        <v>34</v>
      </c>
      <c r="BA3279">
        <v>2.125</v>
      </c>
      <c r="BB3279">
        <v>0</v>
      </c>
      <c r="BC3279">
        <v>0</v>
      </c>
      <c r="BD3279">
        <v>0</v>
      </c>
      <c r="BE3279">
        <v>0</v>
      </c>
      <c r="BF3279">
        <v>0.06</v>
      </c>
      <c r="BG3279">
        <v>2</v>
      </c>
      <c r="BH3279">
        <v>0.06</v>
      </c>
      <c r="BI3279">
        <f t="shared" si="723"/>
        <v>3.3783783783783786E-3</v>
      </c>
      <c r="BJ3279">
        <v>0.53</v>
      </c>
      <c r="BK3279">
        <v>0</v>
      </c>
      <c r="BL3279">
        <v>0</v>
      </c>
      <c r="BM3279">
        <v>26.12</v>
      </c>
      <c r="BN3279">
        <v>3.36</v>
      </c>
      <c r="BO3279">
        <v>5.49</v>
      </c>
      <c r="BP3279">
        <f t="shared" si="724"/>
        <v>0.70608108108108103</v>
      </c>
      <c r="BQ3279">
        <v>26.12</v>
      </c>
      <c r="BR3279">
        <v>2018</v>
      </c>
      <c r="BS3279">
        <v>0.09</v>
      </c>
      <c r="BT3279">
        <v>0.15</v>
      </c>
      <c r="BU3279" s="2">
        <f t="shared" si="725"/>
        <v>0.12117647058823529</v>
      </c>
      <c r="BV3279" s="1">
        <f t="shared" si="717"/>
        <v>0.22010405405405409</v>
      </c>
      <c r="BW3279" s="1">
        <f t="shared" si="718"/>
        <v>0.44958700869290341</v>
      </c>
      <c r="BX3279" s="1">
        <f t="shared" si="726"/>
        <v>0.48034056424845906</v>
      </c>
      <c r="BY3279" s="1" t="e">
        <f t="shared" si="727"/>
        <v>#DIV/0!</v>
      </c>
      <c r="BZ3279" s="1" t="e">
        <f t="shared" si="728"/>
        <v>#DIV/0!</v>
      </c>
      <c r="CA3279" s="1" t="e">
        <f t="shared" si="729"/>
        <v>#DIV/0!</v>
      </c>
      <c r="CB3279">
        <v>0</v>
      </c>
      <c r="CC3279">
        <f t="shared" si="730"/>
        <v>0</v>
      </c>
      <c r="CD3279">
        <v>0</v>
      </c>
    </row>
    <row r="3280" spans="1:82" x14ac:dyDescent="0.35">
      <c r="A3280">
        <v>1291</v>
      </c>
      <c r="B3280" t="s">
        <v>638</v>
      </c>
      <c r="C3280" t="s">
        <v>72</v>
      </c>
      <c r="D3280">
        <v>72</v>
      </c>
      <c r="E3280" t="s">
        <v>70</v>
      </c>
      <c r="F3280" t="s">
        <v>108</v>
      </c>
      <c r="G3280">
        <v>2015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5</v>
      </c>
      <c r="AC3280">
        <v>12</v>
      </c>
      <c r="AD3280">
        <v>40</v>
      </c>
      <c r="AE3280">
        <v>0</v>
      </c>
      <c r="AF3280">
        <v>0</v>
      </c>
      <c r="AG3280">
        <v>0</v>
      </c>
      <c r="AH3280">
        <f t="shared" si="719"/>
        <v>0</v>
      </c>
      <c r="AI3280">
        <f t="shared" si="720"/>
        <v>0</v>
      </c>
      <c r="AJ3280">
        <f t="shared" si="721"/>
        <v>0</v>
      </c>
      <c r="AK3280">
        <v>87</v>
      </c>
      <c r="AL3280">
        <v>29</v>
      </c>
      <c r="AM3280">
        <v>1</v>
      </c>
      <c r="AN3280">
        <v>0</v>
      </c>
      <c r="AO3280">
        <v>0.17</v>
      </c>
      <c r="AP3280">
        <v>0.2</v>
      </c>
      <c r="AQ3280">
        <v>4</v>
      </c>
      <c r="AR3280">
        <v>9</v>
      </c>
      <c r="AS3280">
        <f t="shared" si="722"/>
        <v>40</v>
      </c>
      <c r="AT3280">
        <v>2</v>
      </c>
      <c r="AU3280">
        <v>80</v>
      </c>
      <c r="AV3280">
        <v>132</v>
      </c>
      <c r="AW3280">
        <v>0</v>
      </c>
      <c r="AX3280">
        <v>0</v>
      </c>
      <c r="AY3280">
        <v>8</v>
      </c>
      <c r="AZ3280">
        <v>5</v>
      </c>
      <c r="BA3280">
        <v>2.5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f t="shared" si="723"/>
        <v>0</v>
      </c>
      <c r="BJ3280">
        <v>0.61</v>
      </c>
      <c r="BK3280">
        <v>0</v>
      </c>
      <c r="BL3280">
        <v>0</v>
      </c>
      <c r="BM3280">
        <v>20</v>
      </c>
      <c r="BN3280">
        <v>2</v>
      </c>
      <c r="BO3280">
        <v>4.5</v>
      </c>
      <c r="BP3280">
        <f t="shared" si="724"/>
        <v>0.5</v>
      </c>
      <c r="BQ3280">
        <v>20</v>
      </c>
      <c r="BR3280">
        <v>2010</v>
      </c>
      <c r="BS3280">
        <v>0.05</v>
      </c>
      <c r="BT3280">
        <v>0.11</v>
      </c>
      <c r="BU3280" s="2">
        <f t="shared" si="725"/>
        <v>7.8431372549019607E-3</v>
      </c>
      <c r="BV3280" s="1">
        <f t="shared" si="717"/>
        <v>0.1535</v>
      </c>
      <c r="BW3280" s="1">
        <f t="shared" si="718"/>
        <v>0.44330000000000003</v>
      </c>
      <c r="BX3280" s="1">
        <f t="shared" si="726"/>
        <v>0.49833333333333341</v>
      </c>
      <c r="BY3280" s="1" t="e">
        <f t="shared" si="727"/>
        <v>#DIV/0!</v>
      </c>
      <c r="BZ3280" s="1" t="e">
        <f t="shared" si="728"/>
        <v>#DIV/0!</v>
      </c>
      <c r="CA3280" s="1" t="e">
        <f t="shared" si="729"/>
        <v>#DIV/0!</v>
      </c>
      <c r="CB3280">
        <v>0</v>
      </c>
      <c r="CC3280">
        <f t="shared" si="730"/>
        <v>0</v>
      </c>
      <c r="CD3280">
        <v>0</v>
      </c>
    </row>
    <row r="3281" spans="1:82" x14ac:dyDescent="0.35">
      <c r="A3281">
        <v>1376</v>
      </c>
      <c r="B3281" t="s">
        <v>684</v>
      </c>
      <c r="C3281" t="s">
        <v>69</v>
      </c>
      <c r="D3281">
        <v>73</v>
      </c>
      <c r="E3281" t="s">
        <v>70</v>
      </c>
      <c r="F3281" t="s">
        <v>93</v>
      </c>
      <c r="G3281">
        <v>2016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9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23</v>
      </c>
      <c r="AC3281">
        <v>40</v>
      </c>
      <c r="AD3281">
        <v>341</v>
      </c>
      <c r="AE3281">
        <v>2</v>
      </c>
      <c r="AF3281">
        <v>0</v>
      </c>
      <c r="AG3281">
        <v>0</v>
      </c>
      <c r="AH3281">
        <f t="shared" si="719"/>
        <v>0</v>
      </c>
      <c r="AI3281">
        <f t="shared" si="720"/>
        <v>0</v>
      </c>
      <c r="AJ3281">
        <f t="shared" si="721"/>
        <v>0</v>
      </c>
      <c r="AK3281">
        <v>548</v>
      </c>
      <c r="AL3281">
        <v>76</v>
      </c>
      <c r="AM3281">
        <v>19</v>
      </c>
      <c r="AN3281">
        <v>0</v>
      </c>
      <c r="AO3281">
        <v>0.1</v>
      </c>
      <c r="AP3281">
        <v>0.14000000000000001</v>
      </c>
      <c r="AQ3281">
        <v>47</v>
      </c>
      <c r="AR3281">
        <v>70</v>
      </c>
      <c r="AS3281">
        <f t="shared" si="722"/>
        <v>350</v>
      </c>
      <c r="AT3281">
        <v>12</v>
      </c>
      <c r="AU3281">
        <v>410</v>
      </c>
      <c r="AV3281">
        <v>844</v>
      </c>
      <c r="AW3281">
        <v>0</v>
      </c>
      <c r="AX3281">
        <v>9</v>
      </c>
      <c r="AY3281">
        <v>14.83</v>
      </c>
      <c r="AZ3281">
        <v>24</v>
      </c>
      <c r="BA3281">
        <v>2</v>
      </c>
      <c r="BB3281">
        <v>0</v>
      </c>
      <c r="BC3281">
        <v>0</v>
      </c>
      <c r="BD3281">
        <v>0</v>
      </c>
      <c r="BE3281">
        <v>0</v>
      </c>
      <c r="BF3281">
        <v>0.09</v>
      </c>
      <c r="BG3281">
        <v>2</v>
      </c>
      <c r="BH3281">
        <v>0.08</v>
      </c>
      <c r="BI3281">
        <f t="shared" si="723"/>
        <v>4.8780487804878049E-3</v>
      </c>
      <c r="BJ3281">
        <v>0.49</v>
      </c>
      <c r="BK3281">
        <v>0</v>
      </c>
      <c r="BL3281">
        <v>0.75</v>
      </c>
      <c r="BM3281">
        <v>28.42</v>
      </c>
      <c r="BN3281">
        <v>3.92</v>
      </c>
      <c r="BO3281">
        <v>5.83</v>
      </c>
      <c r="BP3281">
        <f t="shared" si="724"/>
        <v>0.85365853658536583</v>
      </c>
      <c r="BQ3281">
        <v>29.17</v>
      </c>
      <c r="BR3281">
        <v>2013</v>
      </c>
      <c r="BS3281">
        <v>0.11</v>
      </c>
      <c r="BT3281">
        <v>0.17</v>
      </c>
      <c r="BU3281" s="2">
        <f t="shared" si="725"/>
        <v>0.28793313725490194</v>
      </c>
      <c r="BV3281" s="1">
        <f t="shared" si="717"/>
        <v>0.20788292682926832</v>
      </c>
      <c r="BW3281" s="1">
        <f t="shared" si="718"/>
        <v>0.43358807588075882</v>
      </c>
      <c r="BX3281" s="1">
        <f t="shared" si="726"/>
        <v>0.47428252032520324</v>
      </c>
      <c r="BY3281" s="1" t="e">
        <f t="shared" si="727"/>
        <v>#DIV/0!</v>
      </c>
      <c r="BZ3281" s="1" t="e">
        <f t="shared" si="728"/>
        <v>#DIV/0!</v>
      </c>
      <c r="CA3281" s="1" t="e">
        <f t="shared" si="729"/>
        <v>#DIV/0!</v>
      </c>
      <c r="CB3281">
        <v>0</v>
      </c>
      <c r="CC3281">
        <f t="shared" si="730"/>
        <v>0</v>
      </c>
      <c r="CD3281">
        <v>0</v>
      </c>
    </row>
    <row r="3282" spans="1:82" x14ac:dyDescent="0.35">
      <c r="A3282">
        <v>1297</v>
      </c>
      <c r="B3282" t="s">
        <v>643</v>
      </c>
      <c r="C3282" t="s">
        <v>72</v>
      </c>
      <c r="D3282">
        <v>72</v>
      </c>
      <c r="E3282" t="s">
        <v>70</v>
      </c>
      <c r="F3282" t="s">
        <v>73</v>
      </c>
      <c r="G3282">
        <v>2022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3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33</v>
      </c>
      <c r="AC3282">
        <v>51</v>
      </c>
      <c r="AD3282">
        <v>354</v>
      </c>
      <c r="AE3282">
        <v>3</v>
      </c>
      <c r="AF3282">
        <v>1</v>
      </c>
      <c r="AG3282">
        <v>1</v>
      </c>
      <c r="AH3282">
        <f t="shared" si="719"/>
        <v>1</v>
      </c>
      <c r="AI3282">
        <f t="shared" si="720"/>
        <v>6.25E-2</v>
      </c>
      <c r="AJ3282">
        <f t="shared" si="721"/>
        <v>1.5625000000000001E-3</v>
      </c>
      <c r="AK3282">
        <v>476</v>
      </c>
      <c r="AL3282">
        <v>146</v>
      </c>
      <c r="AM3282">
        <v>13</v>
      </c>
      <c r="AN3282">
        <v>0</v>
      </c>
      <c r="AO3282">
        <v>0.11</v>
      </c>
      <c r="AP3282">
        <v>0.11</v>
      </c>
      <c r="AQ3282">
        <v>51.5</v>
      </c>
      <c r="AR3282">
        <v>84.5</v>
      </c>
      <c r="AS3282">
        <f t="shared" si="722"/>
        <v>355</v>
      </c>
      <c r="AT3282">
        <v>16</v>
      </c>
      <c r="AU3282">
        <v>640</v>
      </c>
      <c r="AV3282">
        <v>1107</v>
      </c>
      <c r="AW3282">
        <v>0</v>
      </c>
      <c r="AX3282">
        <v>0.33</v>
      </c>
      <c r="AY3282">
        <v>10.73</v>
      </c>
      <c r="AZ3282">
        <v>36</v>
      </c>
      <c r="BA3282">
        <v>2.25</v>
      </c>
      <c r="BB3282">
        <v>0</v>
      </c>
      <c r="BC3282">
        <v>0</v>
      </c>
      <c r="BD3282">
        <v>0</v>
      </c>
      <c r="BE3282">
        <v>0</v>
      </c>
      <c r="BF3282">
        <v>0.09</v>
      </c>
      <c r="BG3282">
        <v>3</v>
      </c>
      <c r="BH3282">
        <v>0.08</v>
      </c>
      <c r="BI3282">
        <f t="shared" si="723"/>
        <v>4.6874999999999998E-3</v>
      </c>
      <c r="BJ3282">
        <v>0.57999999999999996</v>
      </c>
      <c r="BK3282">
        <v>0</v>
      </c>
      <c r="BL3282">
        <v>0.06</v>
      </c>
      <c r="BM3282">
        <v>22.12</v>
      </c>
      <c r="BN3282">
        <v>3.22</v>
      </c>
      <c r="BO3282">
        <v>5.28</v>
      </c>
      <c r="BP3282">
        <f t="shared" si="724"/>
        <v>0.5546875</v>
      </c>
      <c r="BQ3282">
        <v>22.19</v>
      </c>
      <c r="BR3282">
        <v>2020</v>
      </c>
      <c r="BS3282">
        <v>0.08</v>
      </c>
      <c r="BT3282">
        <v>0.13</v>
      </c>
      <c r="BU3282" s="2">
        <f t="shared" si="725"/>
        <v>0.12611280112044818</v>
      </c>
      <c r="BV3282" s="1">
        <f t="shared" si="717"/>
        <v>0.21533437499999997</v>
      </c>
      <c r="BW3282" s="1">
        <f t="shared" si="718"/>
        <v>0.46902129901960782</v>
      </c>
      <c r="BX3282" s="1">
        <f t="shared" si="726"/>
        <v>0.49284129901960788</v>
      </c>
      <c r="BY3282" s="1" t="e">
        <f t="shared" si="727"/>
        <v>#DIV/0!</v>
      </c>
      <c r="BZ3282" s="1" t="e">
        <f t="shared" si="728"/>
        <v>#DIV/0!</v>
      </c>
      <c r="CA3282" s="1" t="e">
        <f t="shared" si="729"/>
        <v>#DIV/0!</v>
      </c>
      <c r="CB3282">
        <v>0</v>
      </c>
      <c r="CC3282">
        <f t="shared" si="730"/>
        <v>0</v>
      </c>
      <c r="CD3282">
        <v>0</v>
      </c>
    </row>
    <row r="3283" spans="1:82" x14ac:dyDescent="0.35">
      <c r="A3283">
        <v>13</v>
      </c>
      <c r="B3283" t="s">
        <v>91</v>
      </c>
      <c r="C3283" t="s">
        <v>92</v>
      </c>
      <c r="D3283">
        <v>71</v>
      </c>
      <c r="E3283" t="s">
        <v>70</v>
      </c>
      <c r="F3283" t="s">
        <v>94</v>
      </c>
      <c r="G3283">
        <v>2021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41</v>
      </c>
      <c r="AC3283">
        <v>62</v>
      </c>
      <c r="AD3283">
        <v>383</v>
      </c>
      <c r="AE3283">
        <v>0</v>
      </c>
      <c r="AF3283">
        <v>0</v>
      </c>
      <c r="AG3283">
        <v>0</v>
      </c>
      <c r="AH3283">
        <f t="shared" si="719"/>
        <v>0</v>
      </c>
      <c r="AI3283">
        <f t="shared" si="720"/>
        <v>0</v>
      </c>
      <c r="AJ3283">
        <f t="shared" si="721"/>
        <v>0</v>
      </c>
      <c r="AK3283">
        <v>419</v>
      </c>
      <c r="AL3283">
        <v>150</v>
      </c>
      <c r="AM3283">
        <v>23</v>
      </c>
      <c r="AN3283">
        <v>0</v>
      </c>
      <c r="AO3283">
        <v>0.12</v>
      </c>
      <c r="AP3283">
        <v>0.11</v>
      </c>
      <c r="AQ3283">
        <v>38.299999999999997</v>
      </c>
      <c r="AR3283">
        <v>79.3</v>
      </c>
      <c r="AS3283">
        <f t="shared" si="722"/>
        <v>383</v>
      </c>
      <c r="AT3283">
        <v>17</v>
      </c>
      <c r="AU3283">
        <v>658</v>
      </c>
      <c r="AV3283">
        <v>1134</v>
      </c>
      <c r="AW3283">
        <v>0</v>
      </c>
      <c r="AX3283">
        <v>0</v>
      </c>
      <c r="AY3283">
        <v>9.34</v>
      </c>
      <c r="AZ3283">
        <v>41</v>
      </c>
      <c r="BA3283">
        <v>2.411764706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f t="shared" si="723"/>
        <v>0</v>
      </c>
      <c r="BJ3283">
        <v>0.57999999999999996</v>
      </c>
      <c r="BK3283">
        <v>0</v>
      </c>
      <c r="BL3283">
        <v>0</v>
      </c>
      <c r="BM3283">
        <v>22.53</v>
      </c>
      <c r="BN3283">
        <v>2.25</v>
      </c>
      <c r="BO3283">
        <v>4.66</v>
      </c>
      <c r="BP3283">
        <f t="shared" si="724"/>
        <v>0.58206686930091189</v>
      </c>
      <c r="BQ3283">
        <v>22.53</v>
      </c>
      <c r="BR3283">
        <v>2015</v>
      </c>
      <c r="BS3283">
        <v>0.06</v>
      </c>
      <c r="BT3283">
        <v>0.12</v>
      </c>
      <c r="BU3283" s="2">
        <f t="shared" si="725"/>
        <v>7.509803921568628E-2</v>
      </c>
      <c r="BV3283" s="1">
        <f t="shared" si="717"/>
        <v>0.20390334346504557</v>
      </c>
      <c r="BW3283" s="1">
        <f t="shared" si="718"/>
        <v>0.47824905252148897</v>
      </c>
      <c r="BX3283" s="1">
        <f t="shared" si="726"/>
        <v>0.49780630742462634</v>
      </c>
      <c r="BY3283" s="1" t="e">
        <f t="shared" si="727"/>
        <v>#DIV/0!</v>
      </c>
      <c r="BZ3283" s="1" t="e">
        <f t="shared" si="728"/>
        <v>#DIV/0!</v>
      </c>
      <c r="CA3283" s="1" t="e">
        <f t="shared" si="729"/>
        <v>#DIV/0!</v>
      </c>
      <c r="CB3283">
        <v>0</v>
      </c>
      <c r="CC3283">
        <f t="shared" si="730"/>
        <v>0</v>
      </c>
      <c r="CD3283">
        <v>0</v>
      </c>
    </row>
    <row r="3284" spans="1:82" x14ac:dyDescent="0.35">
      <c r="A3284">
        <v>1531</v>
      </c>
      <c r="B3284" t="s">
        <v>1121</v>
      </c>
      <c r="C3284" t="s">
        <v>75</v>
      </c>
      <c r="D3284">
        <v>76</v>
      </c>
      <c r="E3284" t="s">
        <v>797</v>
      </c>
      <c r="F3284" t="s">
        <v>98</v>
      </c>
      <c r="G3284">
        <v>2022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19</v>
      </c>
      <c r="AC3284">
        <v>32</v>
      </c>
      <c r="AD3284">
        <v>174</v>
      </c>
      <c r="AE3284">
        <v>3</v>
      </c>
      <c r="AF3284">
        <v>0</v>
      </c>
      <c r="AG3284">
        <v>0</v>
      </c>
      <c r="AH3284">
        <f t="shared" si="719"/>
        <v>0</v>
      </c>
      <c r="AI3284">
        <f t="shared" si="720"/>
        <v>0</v>
      </c>
      <c r="AJ3284">
        <f t="shared" si="721"/>
        <v>0</v>
      </c>
      <c r="AK3284">
        <v>245</v>
      </c>
      <c r="AL3284">
        <v>62</v>
      </c>
      <c r="AM3284">
        <v>9</v>
      </c>
      <c r="AN3284">
        <v>0</v>
      </c>
      <c r="AO3284">
        <v>0.09</v>
      </c>
      <c r="AP3284">
        <v>0.08</v>
      </c>
      <c r="AQ3284">
        <v>35.4</v>
      </c>
      <c r="AR3284">
        <v>54.4</v>
      </c>
      <c r="AS3284">
        <f t="shared" si="722"/>
        <v>174</v>
      </c>
      <c r="AT3284">
        <v>14</v>
      </c>
      <c r="AU3284">
        <v>455</v>
      </c>
      <c r="AV3284">
        <v>867</v>
      </c>
      <c r="AW3284">
        <v>0</v>
      </c>
      <c r="AX3284">
        <v>0</v>
      </c>
      <c r="AY3284">
        <v>9.16</v>
      </c>
      <c r="AZ3284">
        <v>19</v>
      </c>
      <c r="BA3284">
        <v>1.3571428569999999</v>
      </c>
      <c r="BB3284">
        <v>0</v>
      </c>
      <c r="BC3284">
        <v>0</v>
      </c>
      <c r="BD3284">
        <v>0</v>
      </c>
      <c r="BE3284">
        <v>0</v>
      </c>
      <c r="BF3284">
        <v>0.16</v>
      </c>
      <c r="BG3284">
        <v>3</v>
      </c>
      <c r="BH3284">
        <v>0.16</v>
      </c>
      <c r="BI3284">
        <f t="shared" si="723"/>
        <v>6.5934065934065934E-3</v>
      </c>
      <c r="BJ3284">
        <v>0.52</v>
      </c>
      <c r="BK3284">
        <v>0</v>
      </c>
      <c r="BL3284">
        <v>0</v>
      </c>
      <c r="BM3284">
        <v>12.43</v>
      </c>
      <c r="BN3284">
        <v>2.5299999999999998</v>
      </c>
      <c r="BO3284">
        <v>3.89</v>
      </c>
      <c r="BP3284">
        <f t="shared" si="724"/>
        <v>0.38241758241758239</v>
      </c>
      <c r="BQ3284">
        <v>12.43</v>
      </c>
      <c r="BR3284">
        <v>2021</v>
      </c>
      <c r="BS3284">
        <v>0.08</v>
      </c>
      <c r="BT3284">
        <v>0.12</v>
      </c>
      <c r="BU3284" s="2">
        <f t="shared" si="725"/>
        <v>9.2941176470588235E-2</v>
      </c>
      <c r="BV3284" s="1">
        <f t="shared" si="717"/>
        <v>0.18002087912087913</v>
      </c>
      <c r="BW3284" s="1">
        <f t="shared" si="718"/>
        <v>0.3977974249084249</v>
      </c>
      <c r="BX3284" s="1">
        <f t="shared" si="726"/>
        <v>0.44943818681175823</v>
      </c>
      <c r="BY3284" s="1" t="e">
        <f t="shared" si="727"/>
        <v>#DIV/0!</v>
      </c>
      <c r="BZ3284" s="1" t="e">
        <f t="shared" si="728"/>
        <v>#DIV/0!</v>
      </c>
      <c r="CA3284" s="1" t="e">
        <f t="shared" si="729"/>
        <v>#DIV/0!</v>
      </c>
      <c r="CB3284">
        <v>0</v>
      </c>
      <c r="CC3284">
        <f t="shared" si="730"/>
        <v>0</v>
      </c>
      <c r="CD3284">
        <v>0</v>
      </c>
    </row>
    <row r="3285" spans="1:82" x14ac:dyDescent="0.35">
      <c r="A3285">
        <v>1557</v>
      </c>
      <c r="B3285" t="s">
        <v>755</v>
      </c>
      <c r="C3285" t="s">
        <v>179</v>
      </c>
      <c r="D3285">
        <v>68</v>
      </c>
      <c r="E3285" t="s">
        <v>70</v>
      </c>
      <c r="F3285" t="s">
        <v>84</v>
      </c>
      <c r="G3285">
        <v>2017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43</v>
      </c>
      <c r="AC3285">
        <v>60</v>
      </c>
      <c r="AD3285">
        <v>430</v>
      </c>
      <c r="AE3285">
        <v>2</v>
      </c>
      <c r="AF3285">
        <v>0</v>
      </c>
      <c r="AG3285">
        <v>0</v>
      </c>
      <c r="AH3285">
        <f t="shared" si="719"/>
        <v>0</v>
      </c>
      <c r="AI3285">
        <f t="shared" si="720"/>
        <v>0</v>
      </c>
      <c r="AJ3285">
        <f t="shared" si="721"/>
        <v>0</v>
      </c>
      <c r="AK3285">
        <v>408</v>
      </c>
      <c r="AL3285">
        <v>190</v>
      </c>
      <c r="AM3285">
        <v>27</v>
      </c>
      <c r="AN3285">
        <v>0</v>
      </c>
      <c r="AO3285">
        <v>0.1</v>
      </c>
      <c r="AP3285">
        <v>0.09</v>
      </c>
      <c r="AQ3285">
        <v>55</v>
      </c>
      <c r="AR3285">
        <v>98</v>
      </c>
      <c r="AS3285">
        <f t="shared" si="722"/>
        <v>430</v>
      </c>
      <c r="AT3285">
        <v>15</v>
      </c>
      <c r="AU3285">
        <v>494</v>
      </c>
      <c r="AV3285">
        <v>1048</v>
      </c>
      <c r="AW3285">
        <v>0</v>
      </c>
      <c r="AX3285">
        <v>0</v>
      </c>
      <c r="AY3285">
        <v>10</v>
      </c>
      <c r="AZ3285">
        <v>43</v>
      </c>
      <c r="BA3285">
        <v>2.8666666670000001</v>
      </c>
      <c r="BB3285">
        <v>0</v>
      </c>
      <c r="BC3285">
        <v>0</v>
      </c>
      <c r="BD3285">
        <v>0</v>
      </c>
      <c r="BE3285">
        <v>0</v>
      </c>
      <c r="BF3285">
        <v>0.05</v>
      </c>
      <c r="BG3285">
        <v>2</v>
      </c>
      <c r="BH3285">
        <v>0.05</v>
      </c>
      <c r="BI3285">
        <f t="shared" si="723"/>
        <v>4.048582995951417E-3</v>
      </c>
      <c r="BJ3285">
        <v>0.47</v>
      </c>
      <c r="BK3285">
        <v>0</v>
      </c>
      <c r="BL3285">
        <v>0</v>
      </c>
      <c r="BM3285">
        <v>28.67</v>
      </c>
      <c r="BN3285">
        <v>3.67</v>
      </c>
      <c r="BO3285">
        <v>6.53</v>
      </c>
      <c r="BP3285">
        <f t="shared" si="724"/>
        <v>0.87044534412955465</v>
      </c>
      <c r="BQ3285">
        <v>28.67</v>
      </c>
      <c r="BR3285">
        <v>2017</v>
      </c>
      <c r="BS3285">
        <v>0.11</v>
      </c>
      <c r="BT3285">
        <v>0.2</v>
      </c>
      <c r="BU3285" s="2">
        <f t="shared" si="725"/>
        <v>0.12352941176470589</v>
      </c>
      <c r="BV3285" s="1">
        <f t="shared" si="717"/>
        <v>0.22202226720647772</v>
      </c>
      <c r="BW3285" s="1">
        <f t="shared" si="718"/>
        <v>0.45308231219073325</v>
      </c>
      <c r="BX3285" s="1">
        <f t="shared" si="726"/>
        <v>0.48217786774962212</v>
      </c>
      <c r="BY3285" s="1" t="e">
        <f t="shared" si="727"/>
        <v>#DIV/0!</v>
      </c>
      <c r="BZ3285" s="1" t="e">
        <f t="shared" si="728"/>
        <v>#DIV/0!</v>
      </c>
      <c r="CA3285" s="1" t="e">
        <f t="shared" si="729"/>
        <v>#DIV/0!</v>
      </c>
      <c r="CB3285">
        <v>0</v>
      </c>
      <c r="CC3285">
        <f t="shared" si="730"/>
        <v>0</v>
      </c>
      <c r="CD3285">
        <v>0</v>
      </c>
    </row>
    <row r="3286" spans="1:82" x14ac:dyDescent="0.35">
      <c r="A3286">
        <v>903</v>
      </c>
      <c r="B3286" t="s">
        <v>997</v>
      </c>
      <c r="C3286" t="s">
        <v>81</v>
      </c>
      <c r="D3286">
        <v>77</v>
      </c>
      <c r="E3286" t="s">
        <v>797</v>
      </c>
      <c r="F3286" t="s">
        <v>82</v>
      </c>
      <c r="G3286">
        <v>2014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14</v>
      </c>
      <c r="AC3286">
        <v>20</v>
      </c>
      <c r="AD3286">
        <v>176</v>
      </c>
      <c r="AE3286">
        <v>5</v>
      </c>
      <c r="AF3286">
        <v>0</v>
      </c>
      <c r="AG3286">
        <v>0</v>
      </c>
      <c r="AH3286">
        <f t="shared" si="719"/>
        <v>0</v>
      </c>
      <c r="AI3286">
        <f t="shared" si="720"/>
        <v>0</v>
      </c>
      <c r="AJ3286">
        <f t="shared" si="721"/>
        <v>0</v>
      </c>
      <c r="AK3286">
        <v>133</v>
      </c>
      <c r="AL3286">
        <v>99</v>
      </c>
      <c r="AM3286">
        <v>9</v>
      </c>
      <c r="AN3286">
        <v>0</v>
      </c>
      <c r="AO3286">
        <v>0.04</v>
      </c>
      <c r="AP3286">
        <v>0.04</v>
      </c>
      <c r="AQ3286">
        <v>47.6</v>
      </c>
      <c r="AR3286">
        <v>61.6</v>
      </c>
      <c r="AS3286">
        <f t="shared" si="722"/>
        <v>176</v>
      </c>
      <c r="AT3286">
        <v>12</v>
      </c>
      <c r="AU3286">
        <v>227</v>
      </c>
      <c r="AV3286">
        <v>848</v>
      </c>
      <c r="AW3286">
        <v>0</v>
      </c>
      <c r="AX3286">
        <v>0</v>
      </c>
      <c r="AY3286">
        <v>12.57</v>
      </c>
      <c r="AZ3286">
        <v>14</v>
      </c>
      <c r="BA3286">
        <v>1.1666666670000001</v>
      </c>
      <c r="BB3286">
        <v>0</v>
      </c>
      <c r="BC3286">
        <v>0</v>
      </c>
      <c r="BD3286">
        <v>0</v>
      </c>
      <c r="BE3286">
        <v>0</v>
      </c>
      <c r="BF3286">
        <v>0.36</v>
      </c>
      <c r="BG3286">
        <v>5</v>
      </c>
      <c r="BH3286">
        <v>0.36</v>
      </c>
      <c r="BI3286">
        <f t="shared" si="723"/>
        <v>2.2026431718061675E-2</v>
      </c>
      <c r="BJ3286">
        <v>0.27</v>
      </c>
      <c r="BK3286">
        <v>0</v>
      </c>
      <c r="BL3286">
        <v>0</v>
      </c>
      <c r="BM3286">
        <v>14.67</v>
      </c>
      <c r="BN3286">
        <v>3.97</v>
      </c>
      <c r="BO3286">
        <v>5.13</v>
      </c>
      <c r="BP3286">
        <f t="shared" si="724"/>
        <v>0.77533039647577096</v>
      </c>
      <c r="BQ3286">
        <v>14.67</v>
      </c>
      <c r="BR3286">
        <v>2013</v>
      </c>
      <c r="BS3286">
        <v>0.21</v>
      </c>
      <c r="BT3286">
        <v>0.27</v>
      </c>
      <c r="BU3286" s="2">
        <f t="shared" si="725"/>
        <v>0.13254901960784313</v>
      </c>
      <c r="BV3286" s="1">
        <f t="shared" si="717"/>
        <v>0.16736651982378858</v>
      </c>
      <c r="BW3286" s="1">
        <f t="shared" si="718"/>
        <v>0.30491859520313269</v>
      </c>
      <c r="BX3286" s="1">
        <f t="shared" si="726"/>
        <v>0.3889913729842438</v>
      </c>
      <c r="BY3286" s="1" t="e">
        <f t="shared" si="727"/>
        <v>#DIV/0!</v>
      </c>
      <c r="BZ3286" s="1" t="e">
        <f t="shared" si="728"/>
        <v>#DIV/0!</v>
      </c>
      <c r="CA3286" s="1" t="e">
        <f t="shared" si="729"/>
        <v>#DIV/0!</v>
      </c>
      <c r="CB3286">
        <v>0</v>
      </c>
      <c r="CC3286">
        <f t="shared" si="730"/>
        <v>0</v>
      </c>
      <c r="CD3286">
        <v>0</v>
      </c>
    </row>
    <row r="3287" spans="1:82" x14ac:dyDescent="0.35">
      <c r="A3287">
        <v>231</v>
      </c>
      <c r="B3287" t="s">
        <v>1217</v>
      </c>
      <c r="C3287" t="s">
        <v>103</v>
      </c>
      <c r="D3287">
        <v>70</v>
      </c>
      <c r="E3287" t="s">
        <v>1156</v>
      </c>
      <c r="F3287" t="s">
        <v>98</v>
      </c>
      <c r="G3287">
        <v>2017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18</v>
      </c>
      <c r="V3287">
        <v>95</v>
      </c>
      <c r="W3287">
        <v>1</v>
      </c>
      <c r="X3287">
        <v>0</v>
      </c>
      <c r="Y3287">
        <v>0</v>
      </c>
      <c r="Z3287">
        <v>5</v>
      </c>
      <c r="AA3287">
        <v>0</v>
      </c>
      <c r="AB3287">
        <v>1</v>
      </c>
      <c r="AC3287">
        <v>1</v>
      </c>
      <c r="AD3287">
        <v>2</v>
      </c>
      <c r="AE3287">
        <v>0</v>
      </c>
      <c r="AF3287">
        <v>0</v>
      </c>
      <c r="AG3287">
        <v>0</v>
      </c>
      <c r="AH3287">
        <f t="shared" si="719"/>
        <v>0</v>
      </c>
      <c r="AI3287">
        <f t="shared" si="720"/>
        <v>0</v>
      </c>
      <c r="AJ3287">
        <f t="shared" si="721"/>
        <v>0</v>
      </c>
      <c r="AK3287">
        <v>-4</v>
      </c>
      <c r="AL3287">
        <v>6</v>
      </c>
      <c r="AM3287">
        <v>0</v>
      </c>
      <c r="AN3287">
        <v>0</v>
      </c>
      <c r="AO3287">
        <v>0.01</v>
      </c>
      <c r="AP3287">
        <v>0</v>
      </c>
      <c r="AQ3287">
        <v>15.7</v>
      </c>
      <c r="AR3287">
        <v>16.7</v>
      </c>
      <c r="AS3287">
        <f t="shared" si="722"/>
        <v>97</v>
      </c>
      <c r="AT3287">
        <v>5</v>
      </c>
      <c r="AU3287">
        <v>35</v>
      </c>
      <c r="AV3287">
        <v>351</v>
      </c>
      <c r="AW3287">
        <v>0</v>
      </c>
      <c r="AX3287">
        <v>5.28</v>
      </c>
      <c r="AY3287">
        <v>2</v>
      </c>
      <c r="AZ3287">
        <v>19</v>
      </c>
      <c r="BA3287">
        <v>3.8</v>
      </c>
      <c r="BB3287">
        <v>0</v>
      </c>
      <c r="BC3287">
        <v>0</v>
      </c>
      <c r="BD3287">
        <v>0</v>
      </c>
      <c r="BE3287">
        <v>0.06</v>
      </c>
      <c r="BF3287">
        <v>0</v>
      </c>
      <c r="BG3287">
        <v>1</v>
      </c>
      <c r="BH3287">
        <v>0.05</v>
      </c>
      <c r="BI3287">
        <f t="shared" si="723"/>
        <v>2.8571428571428571E-2</v>
      </c>
      <c r="BJ3287">
        <v>0.1</v>
      </c>
      <c r="BK3287">
        <v>0</v>
      </c>
      <c r="BL3287">
        <v>19</v>
      </c>
      <c r="BM3287">
        <v>0.4</v>
      </c>
      <c r="BN3287">
        <v>3.14</v>
      </c>
      <c r="BO3287">
        <v>3.34</v>
      </c>
      <c r="BP3287">
        <f t="shared" si="724"/>
        <v>2.7714285714285714</v>
      </c>
      <c r="BQ3287">
        <v>19.399999999999999</v>
      </c>
      <c r="BR3287">
        <v>2015</v>
      </c>
      <c r="BS3287">
        <v>0.45</v>
      </c>
      <c r="BT3287">
        <v>0.48</v>
      </c>
      <c r="BU3287" s="2">
        <f t="shared" si="725"/>
        <v>0.14717745098039217</v>
      </c>
      <c r="BV3287" s="1">
        <f t="shared" si="717"/>
        <v>0.19237142857142855</v>
      </c>
      <c r="BW3287" s="1">
        <f t="shared" si="718"/>
        <v>0.44274574603174605</v>
      </c>
      <c r="BX3287" s="1">
        <f t="shared" si="726"/>
        <v>0.48197619047619039</v>
      </c>
      <c r="BY3287" s="1" t="e">
        <f t="shared" si="727"/>
        <v>#DIV/0!</v>
      </c>
      <c r="BZ3287" s="1" t="e">
        <f t="shared" si="728"/>
        <v>#DIV/0!</v>
      </c>
      <c r="CA3287" s="1" t="e">
        <f t="shared" si="729"/>
        <v>#DIV/0!</v>
      </c>
      <c r="CB3287">
        <v>0</v>
      </c>
      <c r="CC3287">
        <f t="shared" si="730"/>
        <v>0</v>
      </c>
      <c r="CD3287">
        <v>0</v>
      </c>
    </row>
    <row r="3288" spans="1:82" x14ac:dyDescent="0.35">
      <c r="A3288">
        <v>1373</v>
      </c>
      <c r="B3288" t="s">
        <v>1517</v>
      </c>
      <c r="C3288" t="s">
        <v>72</v>
      </c>
      <c r="D3288">
        <v>72</v>
      </c>
      <c r="E3288" t="s">
        <v>1156</v>
      </c>
      <c r="F3288" t="s">
        <v>119</v>
      </c>
      <c r="G3288">
        <v>2023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77</v>
      </c>
      <c r="V3288">
        <v>319</v>
      </c>
      <c r="W3288">
        <v>2</v>
      </c>
      <c r="X3288">
        <v>0</v>
      </c>
      <c r="Y3288">
        <v>0</v>
      </c>
      <c r="Z3288">
        <v>17</v>
      </c>
      <c r="AA3288">
        <v>0</v>
      </c>
      <c r="AB3288">
        <v>1</v>
      </c>
      <c r="AC3288">
        <v>2</v>
      </c>
      <c r="AD3288">
        <v>13</v>
      </c>
      <c r="AE3288">
        <v>0</v>
      </c>
      <c r="AF3288">
        <v>0</v>
      </c>
      <c r="AG3288">
        <v>0</v>
      </c>
      <c r="AH3288">
        <f t="shared" si="719"/>
        <v>0</v>
      </c>
      <c r="AI3288">
        <f t="shared" si="720"/>
        <v>0</v>
      </c>
      <c r="AJ3288">
        <f t="shared" si="721"/>
        <v>0</v>
      </c>
      <c r="AK3288">
        <v>0</v>
      </c>
      <c r="AL3288">
        <v>14</v>
      </c>
      <c r="AM3288">
        <v>1</v>
      </c>
      <c r="AN3288">
        <v>0</v>
      </c>
      <c r="AO3288">
        <v>0.01</v>
      </c>
      <c r="AP3288">
        <v>0</v>
      </c>
      <c r="AQ3288">
        <v>45.2</v>
      </c>
      <c r="AR3288">
        <v>46.2</v>
      </c>
      <c r="AS3288">
        <f t="shared" si="722"/>
        <v>332</v>
      </c>
      <c r="AT3288">
        <v>9</v>
      </c>
      <c r="AU3288">
        <v>207</v>
      </c>
      <c r="AV3288">
        <v>614</v>
      </c>
      <c r="AW3288">
        <v>0</v>
      </c>
      <c r="AX3288">
        <v>4.1399999999999997</v>
      </c>
      <c r="AY3288">
        <v>13</v>
      </c>
      <c r="AZ3288">
        <v>78</v>
      </c>
      <c r="BA3288">
        <v>8.6666666669999994</v>
      </c>
      <c r="BB3288">
        <v>0</v>
      </c>
      <c r="BC3288">
        <v>0</v>
      </c>
      <c r="BD3288">
        <v>0</v>
      </c>
      <c r="BE3288">
        <v>0.03</v>
      </c>
      <c r="BF3288">
        <v>0</v>
      </c>
      <c r="BG3288">
        <v>2</v>
      </c>
      <c r="BH3288">
        <v>0.03</v>
      </c>
      <c r="BI3288">
        <f t="shared" si="723"/>
        <v>9.6618357487922701E-3</v>
      </c>
      <c r="BJ3288">
        <v>0.34</v>
      </c>
      <c r="BK3288">
        <v>0</v>
      </c>
      <c r="BL3288">
        <v>35.44</v>
      </c>
      <c r="BM3288">
        <v>1.44</v>
      </c>
      <c r="BN3288">
        <v>5.0199999999999996</v>
      </c>
      <c r="BO3288">
        <v>5.13</v>
      </c>
      <c r="BP3288">
        <f t="shared" si="724"/>
        <v>1.6038647342995169</v>
      </c>
      <c r="BQ3288">
        <v>36.89</v>
      </c>
      <c r="BR3288">
        <v>2018</v>
      </c>
      <c r="BS3288">
        <v>0.22</v>
      </c>
      <c r="BT3288">
        <v>0.22</v>
      </c>
      <c r="BU3288" s="2">
        <f t="shared" si="725"/>
        <v>0.19570372549019607</v>
      </c>
      <c r="BV3288" s="1">
        <f t="shared" si="717"/>
        <v>0.25919323671497585</v>
      </c>
      <c r="BW3288" s="1">
        <f t="shared" si="718"/>
        <v>0.43754669565217391</v>
      </c>
      <c r="BX3288" s="1">
        <f t="shared" si="726"/>
        <v>0.48788647343328506</v>
      </c>
      <c r="BY3288" s="1" t="e">
        <f t="shared" si="727"/>
        <v>#DIV/0!</v>
      </c>
      <c r="BZ3288" s="1" t="e">
        <f t="shared" si="728"/>
        <v>#DIV/0!</v>
      </c>
      <c r="CA3288" s="1" t="e">
        <f t="shared" si="729"/>
        <v>#DIV/0!</v>
      </c>
      <c r="CB3288">
        <v>0</v>
      </c>
      <c r="CC3288">
        <f t="shared" si="730"/>
        <v>0</v>
      </c>
      <c r="CD3288">
        <v>0</v>
      </c>
    </row>
    <row r="3289" spans="1:82" x14ac:dyDescent="0.35">
      <c r="A3289">
        <v>626</v>
      </c>
      <c r="B3289" t="s">
        <v>931</v>
      </c>
      <c r="C3289" t="s">
        <v>86</v>
      </c>
      <c r="D3289">
        <v>75</v>
      </c>
      <c r="E3289" t="s">
        <v>797</v>
      </c>
      <c r="F3289" t="s">
        <v>119</v>
      </c>
      <c r="G3289">
        <v>2020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2</v>
      </c>
      <c r="W3289">
        <v>1</v>
      </c>
      <c r="X3289">
        <v>0</v>
      </c>
      <c r="Y3289">
        <v>0</v>
      </c>
      <c r="Z3289">
        <v>1</v>
      </c>
      <c r="AA3289">
        <v>0</v>
      </c>
      <c r="AB3289">
        <v>41</v>
      </c>
      <c r="AC3289">
        <v>62</v>
      </c>
      <c r="AD3289">
        <v>417</v>
      </c>
      <c r="AE3289">
        <v>1</v>
      </c>
      <c r="AF3289">
        <v>1</v>
      </c>
      <c r="AG3289">
        <v>1</v>
      </c>
      <c r="AH3289">
        <f t="shared" si="719"/>
        <v>1</v>
      </c>
      <c r="AI3289">
        <f t="shared" si="720"/>
        <v>6.6666666666666666E-2</v>
      </c>
      <c r="AJ3289">
        <f t="shared" si="721"/>
        <v>1.6501650165016502E-3</v>
      </c>
      <c r="AK3289">
        <v>385</v>
      </c>
      <c r="AL3289">
        <v>243</v>
      </c>
      <c r="AM3289">
        <v>24</v>
      </c>
      <c r="AN3289">
        <v>0</v>
      </c>
      <c r="AO3289">
        <v>0.11</v>
      </c>
      <c r="AP3289">
        <v>0.11</v>
      </c>
      <c r="AQ3289">
        <v>51.9</v>
      </c>
      <c r="AR3289">
        <v>92.9</v>
      </c>
      <c r="AS3289">
        <f t="shared" si="722"/>
        <v>419</v>
      </c>
      <c r="AT3289">
        <v>15</v>
      </c>
      <c r="AU3289">
        <v>606</v>
      </c>
      <c r="AV3289">
        <v>1057</v>
      </c>
      <c r="AW3289">
        <v>0</v>
      </c>
      <c r="AX3289">
        <v>2</v>
      </c>
      <c r="AY3289">
        <v>10.17</v>
      </c>
      <c r="AZ3289">
        <v>42</v>
      </c>
      <c r="BA3289">
        <v>2.8</v>
      </c>
      <c r="BB3289">
        <v>0</v>
      </c>
      <c r="BC3289">
        <v>0</v>
      </c>
      <c r="BD3289">
        <v>0</v>
      </c>
      <c r="BE3289">
        <v>1</v>
      </c>
      <c r="BF3289">
        <v>0.02</v>
      </c>
      <c r="BG3289">
        <v>2</v>
      </c>
      <c r="BH3289">
        <v>0.05</v>
      </c>
      <c r="BI3289">
        <f t="shared" si="723"/>
        <v>3.3003300330033004E-3</v>
      </c>
      <c r="BJ3289">
        <v>0.56999999999999995</v>
      </c>
      <c r="BK3289">
        <v>0</v>
      </c>
      <c r="BL3289">
        <v>0.13</v>
      </c>
      <c r="BM3289">
        <v>27.8</v>
      </c>
      <c r="BN3289">
        <v>3.46</v>
      </c>
      <c r="BO3289">
        <v>6.19</v>
      </c>
      <c r="BP3289">
        <f t="shared" si="724"/>
        <v>0.6914191419141914</v>
      </c>
      <c r="BQ3289">
        <v>27.93</v>
      </c>
      <c r="BR3289">
        <v>2017</v>
      </c>
      <c r="BS3289">
        <v>0.09</v>
      </c>
      <c r="BT3289">
        <v>0.15</v>
      </c>
      <c r="BU3289" s="2">
        <f t="shared" si="725"/>
        <v>0.15306873949579833</v>
      </c>
      <c r="BV3289" s="1">
        <f t="shared" si="717"/>
        <v>0.21853762376237623</v>
      </c>
      <c r="BW3289" s="1">
        <f t="shared" si="718"/>
        <v>0.48257583533837256</v>
      </c>
      <c r="BX3289" s="1">
        <f t="shared" si="726"/>
        <v>0.50180427978281705</v>
      </c>
      <c r="BY3289" s="1" t="e">
        <f t="shared" si="727"/>
        <v>#DIV/0!</v>
      </c>
      <c r="BZ3289" s="1" t="e">
        <f t="shared" si="728"/>
        <v>#DIV/0!</v>
      </c>
      <c r="CA3289" s="1" t="e">
        <f t="shared" si="729"/>
        <v>#DIV/0!</v>
      </c>
      <c r="CB3289">
        <v>0</v>
      </c>
      <c r="CC3289">
        <f t="shared" si="730"/>
        <v>0</v>
      </c>
      <c r="CD3289">
        <v>0</v>
      </c>
    </row>
    <row r="3290" spans="1:82" x14ac:dyDescent="0.35">
      <c r="A3290">
        <v>814</v>
      </c>
      <c r="B3290" t="s">
        <v>976</v>
      </c>
      <c r="C3290" t="s">
        <v>81</v>
      </c>
      <c r="D3290">
        <v>77</v>
      </c>
      <c r="E3290" t="s">
        <v>797</v>
      </c>
      <c r="F3290" t="s">
        <v>94</v>
      </c>
      <c r="G3290">
        <v>2017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2</v>
      </c>
      <c r="AC3290">
        <v>3</v>
      </c>
      <c r="AD3290">
        <v>13</v>
      </c>
      <c r="AE3290">
        <v>1</v>
      </c>
      <c r="AF3290">
        <v>0</v>
      </c>
      <c r="AG3290">
        <v>0</v>
      </c>
      <c r="AH3290">
        <f t="shared" si="719"/>
        <v>0</v>
      </c>
      <c r="AI3290">
        <f t="shared" si="720"/>
        <v>0</v>
      </c>
      <c r="AJ3290">
        <f t="shared" si="721"/>
        <v>0</v>
      </c>
      <c r="AK3290">
        <v>20</v>
      </c>
      <c r="AL3290">
        <v>3</v>
      </c>
      <c r="AM3290">
        <v>1</v>
      </c>
      <c r="AN3290">
        <v>0</v>
      </c>
      <c r="AO3290">
        <v>0.03</v>
      </c>
      <c r="AP3290">
        <v>0.02</v>
      </c>
      <c r="AQ3290">
        <v>7.3</v>
      </c>
      <c r="AR3290">
        <v>9.3000000000000007</v>
      </c>
      <c r="AS3290">
        <f t="shared" si="722"/>
        <v>13</v>
      </c>
      <c r="AT3290">
        <v>3</v>
      </c>
      <c r="AU3290">
        <v>53</v>
      </c>
      <c r="AV3290">
        <v>200</v>
      </c>
      <c r="AW3290">
        <v>0</v>
      </c>
      <c r="AX3290">
        <v>0</v>
      </c>
      <c r="AY3290">
        <v>6.5</v>
      </c>
      <c r="AZ3290">
        <v>2</v>
      </c>
      <c r="BA3290">
        <v>0.66666666699999999</v>
      </c>
      <c r="BB3290">
        <v>0</v>
      </c>
      <c r="BC3290">
        <v>0</v>
      </c>
      <c r="BD3290">
        <v>0</v>
      </c>
      <c r="BE3290">
        <v>0</v>
      </c>
      <c r="BF3290">
        <v>0.5</v>
      </c>
      <c r="BG3290">
        <v>1</v>
      </c>
      <c r="BH3290">
        <v>0.5</v>
      </c>
      <c r="BI3290">
        <f t="shared" si="723"/>
        <v>1.8867924528301886E-2</v>
      </c>
      <c r="BJ3290">
        <v>0.26</v>
      </c>
      <c r="BK3290">
        <v>0</v>
      </c>
      <c r="BL3290">
        <v>0</v>
      </c>
      <c r="BM3290">
        <v>4.33</v>
      </c>
      <c r="BN3290">
        <v>2.4300000000000002</v>
      </c>
      <c r="BO3290">
        <v>3.1</v>
      </c>
      <c r="BP3290">
        <f t="shared" si="724"/>
        <v>0.24528301886792453</v>
      </c>
      <c r="BQ3290">
        <v>4.33</v>
      </c>
      <c r="BR3290">
        <v>2017</v>
      </c>
      <c r="BS3290">
        <v>0.14000000000000001</v>
      </c>
      <c r="BT3290">
        <v>0.18</v>
      </c>
      <c r="BU3290" s="2">
        <f t="shared" si="725"/>
        <v>2.2156862745098038E-2</v>
      </c>
      <c r="BV3290" s="1">
        <f t="shared" si="717"/>
        <v>7.6564150943396234E-2</v>
      </c>
      <c r="BW3290" s="1">
        <f t="shared" si="718"/>
        <v>0.23056985744234801</v>
      </c>
      <c r="BX3290" s="1">
        <f t="shared" si="726"/>
        <v>0.34669496855679244</v>
      </c>
      <c r="BY3290" s="1" t="e">
        <f t="shared" si="727"/>
        <v>#DIV/0!</v>
      </c>
      <c r="BZ3290" s="1" t="e">
        <f t="shared" si="728"/>
        <v>#DIV/0!</v>
      </c>
      <c r="CA3290" s="1" t="e">
        <f t="shared" si="729"/>
        <v>#DIV/0!</v>
      </c>
      <c r="CB3290">
        <v>0</v>
      </c>
      <c r="CC3290">
        <f t="shared" si="730"/>
        <v>0</v>
      </c>
      <c r="CD3290">
        <v>0</v>
      </c>
    </row>
    <row r="3291" spans="1:82" x14ac:dyDescent="0.35">
      <c r="A3291">
        <v>549</v>
      </c>
      <c r="B3291" t="s">
        <v>909</v>
      </c>
      <c r="C3291" t="s">
        <v>86</v>
      </c>
      <c r="D3291">
        <v>75</v>
      </c>
      <c r="E3291" t="s">
        <v>797</v>
      </c>
      <c r="F3291" t="s">
        <v>87</v>
      </c>
      <c r="G3291">
        <v>2018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3</v>
      </c>
      <c r="AC3291">
        <v>4</v>
      </c>
      <c r="AD3291">
        <v>27</v>
      </c>
      <c r="AE3291">
        <v>0</v>
      </c>
      <c r="AF3291">
        <v>0</v>
      </c>
      <c r="AG3291">
        <v>0</v>
      </c>
      <c r="AH3291">
        <f t="shared" si="719"/>
        <v>0</v>
      </c>
      <c r="AI3291">
        <f t="shared" si="720"/>
        <v>0</v>
      </c>
      <c r="AJ3291">
        <f t="shared" si="721"/>
        <v>0</v>
      </c>
      <c r="AK3291">
        <v>32</v>
      </c>
      <c r="AL3291">
        <v>28</v>
      </c>
      <c r="AM3291">
        <v>2</v>
      </c>
      <c r="AN3291">
        <v>0</v>
      </c>
      <c r="AO3291">
        <v>0.04</v>
      </c>
      <c r="AP3291">
        <v>0.04</v>
      </c>
      <c r="AQ3291">
        <v>2.7</v>
      </c>
      <c r="AR3291">
        <v>5.7</v>
      </c>
      <c r="AS3291">
        <f t="shared" si="722"/>
        <v>27</v>
      </c>
      <c r="AT3291">
        <v>3</v>
      </c>
      <c r="AU3291">
        <v>155</v>
      </c>
      <c r="AV3291">
        <v>218</v>
      </c>
      <c r="AW3291">
        <v>0</v>
      </c>
      <c r="AX3291">
        <v>0</v>
      </c>
      <c r="AY3291">
        <v>9</v>
      </c>
      <c r="AZ3291">
        <v>3</v>
      </c>
      <c r="BA3291">
        <v>1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f t="shared" si="723"/>
        <v>0</v>
      </c>
      <c r="BJ3291">
        <v>0.71</v>
      </c>
      <c r="BK3291">
        <v>0</v>
      </c>
      <c r="BL3291">
        <v>0</v>
      </c>
      <c r="BM3291">
        <v>9</v>
      </c>
      <c r="BN3291">
        <v>0.9</v>
      </c>
      <c r="BO3291">
        <v>1.9</v>
      </c>
      <c r="BP3291">
        <f t="shared" si="724"/>
        <v>0.17419354838709677</v>
      </c>
      <c r="BQ3291">
        <v>9</v>
      </c>
      <c r="BR3291">
        <v>2012</v>
      </c>
      <c r="BS3291">
        <v>0.02</v>
      </c>
      <c r="BT3291">
        <v>0.04</v>
      </c>
      <c r="BU3291" s="2">
        <f t="shared" si="725"/>
        <v>5.2941176470588233E-3</v>
      </c>
      <c r="BV3291" s="1">
        <f t="shared" si="717"/>
        <v>0.15490967741935482</v>
      </c>
      <c r="BW3291" s="1">
        <f t="shared" si="718"/>
        <v>0.46096935483870966</v>
      </c>
      <c r="BX3291" s="1">
        <f t="shared" si="726"/>
        <v>0.49658602150537634</v>
      </c>
      <c r="BY3291" s="1" t="e">
        <f t="shared" si="727"/>
        <v>#DIV/0!</v>
      </c>
      <c r="BZ3291" s="1" t="e">
        <f t="shared" si="728"/>
        <v>#DIV/0!</v>
      </c>
      <c r="CA3291" s="1" t="e">
        <f t="shared" si="729"/>
        <v>#DIV/0!</v>
      </c>
      <c r="CB3291">
        <v>0</v>
      </c>
      <c r="CC3291">
        <f t="shared" si="730"/>
        <v>0</v>
      </c>
      <c r="CD3291">
        <v>0</v>
      </c>
    </row>
    <row r="3292" spans="1:82" x14ac:dyDescent="0.35">
      <c r="A3292">
        <v>460</v>
      </c>
      <c r="B3292" t="s">
        <v>302</v>
      </c>
      <c r="C3292" t="s">
        <v>179</v>
      </c>
      <c r="D3292">
        <v>68</v>
      </c>
      <c r="E3292" t="s">
        <v>70</v>
      </c>
      <c r="F3292" t="s">
        <v>106</v>
      </c>
      <c r="G3292">
        <v>2020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6</v>
      </c>
      <c r="V3292">
        <v>46</v>
      </c>
      <c r="W3292">
        <v>0</v>
      </c>
      <c r="X3292">
        <v>0</v>
      </c>
      <c r="Y3292">
        <v>0</v>
      </c>
      <c r="Z3292">
        <v>3</v>
      </c>
      <c r="AA3292">
        <v>0</v>
      </c>
      <c r="AB3292">
        <v>10</v>
      </c>
      <c r="AC3292">
        <v>10</v>
      </c>
      <c r="AD3292">
        <v>79</v>
      </c>
      <c r="AE3292">
        <v>0</v>
      </c>
      <c r="AF3292">
        <v>0</v>
      </c>
      <c r="AG3292">
        <v>0</v>
      </c>
      <c r="AH3292">
        <f t="shared" si="719"/>
        <v>0</v>
      </c>
      <c r="AI3292">
        <f t="shared" si="720"/>
        <v>0</v>
      </c>
      <c r="AJ3292">
        <f t="shared" si="721"/>
        <v>0</v>
      </c>
      <c r="AK3292">
        <v>16</v>
      </c>
      <c r="AL3292">
        <v>63</v>
      </c>
      <c r="AM3292">
        <v>3</v>
      </c>
      <c r="AN3292">
        <v>0</v>
      </c>
      <c r="AO3292">
        <v>0.04</v>
      </c>
      <c r="AP3292">
        <v>0.01</v>
      </c>
      <c r="AQ3292">
        <v>12.5</v>
      </c>
      <c r="AR3292">
        <v>22.5</v>
      </c>
      <c r="AS3292">
        <f t="shared" si="722"/>
        <v>125</v>
      </c>
      <c r="AT3292">
        <v>6</v>
      </c>
      <c r="AU3292">
        <v>600</v>
      </c>
      <c r="AV3292">
        <v>1050</v>
      </c>
      <c r="AW3292">
        <v>0</v>
      </c>
      <c r="AX3292">
        <v>7.67</v>
      </c>
      <c r="AY3292">
        <v>7.9</v>
      </c>
      <c r="AZ3292">
        <v>16</v>
      </c>
      <c r="BA3292">
        <v>2.6666666669999999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f t="shared" si="723"/>
        <v>0</v>
      </c>
      <c r="BJ3292">
        <f xml:space="preserve"> AU3292/AV3292</f>
        <v>0.5714285714285714</v>
      </c>
      <c r="BK3292">
        <v>0</v>
      </c>
      <c r="BL3292">
        <v>7.67</v>
      </c>
      <c r="BM3292">
        <v>13.17</v>
      </c>
      <c r="BN3292">
        <v>2.08</v>
      </c>
      <c r="BO3292">
        <v>3.75</v>
      </c>
      <c r="BP3292">
        <f t="shared" si="724"/>
        <v>0.20833333333333334</v>
      </c>
      <c r="BQ3292">
        <v>20.83</v>
      </c>
      <c r="BR3292">
        <v>2020</v>
      </c>
      <c r="BS3292" t="s">
        <v>213</v>
      </c>
      <c r="BT3292" t="s">
        <v>213</v>
      </c>
      <c r="BU3292" s="2">
        <f t="shared" si="725"/>
        <v>0.17896980392156861</v>
      </c>
      <c r="BV3292" s="1">
        <f t="shared" si="717"/>
        <v>0.14700238095238097</v>
      </c>
      <c r="BW3292" s="1">
        <f t="shared" si="718"/>
        <v>0.43321428571428572</v>
      </c>
      <c r="BX3292" s="1">
        <f t="shared" si="726"/>
        <v>0.4965476190509524</v>
      </c>
      <c r="BY3292" s="1" t="e">
        <f t="shared" si="727"/>
        <v>#DIV/0!</v>
      </c>
      <c r="BZ3292" s="1" t="e">
        <f t="shared" si="728"/>
        <v>#DIV/0!</v>
      </c>
      <c r="CA3292" s="1" t="e">
        <f t="shared" si="729"/>
        <v>#DIV/0!</v>
      </c>
      <c r="CB3292">
        <v>0</v>
      </c>
      <c r="CC3292">
        <f t="shared" si="730"/>
        <v>0</v>
      </c>
      <c r="CD3292">
        <v>0</v>
      </c>
    </row>
    <row r="3293" spans="1:82" x14ac:dyDescent="0.35">
      <c r="A3293">
        <v>789</v>
      </c>
      <c r="B3293" t="s">
        <v>442</v>
      </c>
      <c r="C3293" t="s">
        <v>103</v>
      </c>
      <c r="D3293">
        <v>70</v>
      </c>
      <c r="E3293" t="s">
        <v>70</v>
      </c>
      <c r="F3293" t="s">
        <v>90</v>
      </c>
      <c r="G3293">
        <v>2017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6</v>
      </c>
      <c r="AC3293">
        <v>11</v>
      </c>
      <c r="AD3293">
        <v>77</v>
      </c>
      <c r="AE3293">
        <v>2</v>
      </c>
      <c r="AF3293">
        <v>0</v>
      </c>
      <c r="AG3293">
        <v>0</v>
      </c>
      <c r="AH3293">
        <f t="shared" si="719"/>
        <v>0</v>
      </c>
      <c r="AI3293">
        <f t="shared" si="720"/>
        <v>0</v>
      </c>
      <c r="AJ3293">
        <f t="shared" si="721"/>
        <v>0</v>
      </c>
      <c r="AK3293">
        <v>82</v>
      </c>
      <c r="AL3293">
        <v>39</v>
      </c>
      <c r="AM3293">
        <v>4</v>
      </c>
      <c r="AN3293">
        <v>0</v>
      </c>
      <c r="AO3293">
        <v>0.08</v>
      </c>
      <c r="AP3293">
        <v>0.09</v>
      </c>
      <c r="AQ3293">
        <v>25.7</v>
      </c>
      <c r="AR3293">
        <v>31.7</v>
      </c>
      <c r="AS3293">
        <f t="shared" si="722"/>
        <v>77</v>
      </c>
      <c r="AT3293">
        <v>4</v>
      </c>
      <c r="AU3293">
        <v>81</v>
      </c>
      <c r="AV3293">
        <v>317</v>
      </c>
      <c r="AW3293">
        <v>0</v>
      </c>
      <c r="AX3293">
        <v>0</v>
      </c>
      <c r="AY3293">
        <v>12.83</v>
      </c>
      <c r="AZ3293">
        <v>6</v>
      </c>
      <c r="BA3293">
        <v>1.5</v>
      </c>
      <c r="BB3293">
        <v>0</v>
      </c>
      <c r="BC3293">
        <v>0</v>
      </c>
      <c r="BD3293">
        <v>0</v>
      </c>
      <c r="BE3293">
        <v>0</v>
      </c>
      <c r="BF3293">
        <v>0.33</v>
      </c>
      <c r="BG3293">
        <v>2</v>
      </c>
      <c r="BH3293">
        <v>0.33</v>
      </c>
      <c r="BI3293">
        <f t="shared" si="723"/>
        <v>2.4691358024691357E-2</v>
      </c>
      <c r="BJ3293">
        <v>0.26</v>
      </c>
      <c r="BK3293">
        <v>0</v>
      </c>
      <c r="BL3293">
        <v>0</v>
      </c>
      <c r="BM3293">
        <v>19.25</v>
      </c>
      <c r="BN3293">
        <v>6.43</v>
      </c>
      <c r="BO3293">
        <v>7.93</v>
      </c>
      <c r="BP3293">
        <f t="shared" si="724"/>
        <v>0.95061728395061729</v>
      </c>
      <c r="BQ3293">
        <v>19.25</v>
      </c>
      <c r="BR3293">
        <v>2016</v>
      </c>
      <c r="BS3293">
        <v>0.32</v>
      </c>
      <c r="BT3293">
        <v>0.39</v>
      </c>
      <c r="BU3293" s="2">
        <f t="shared" si="725"/>
        <v>5.4313725490196078E-2</v>
      </c>
      <c r="BV3293" s="1">
        <f t="shared" si="717"/>
        <v>0.13023086419753088</v>
      </c>
      <c r="BW3293" s="1">
        <f t="shared" si="718"/>
        <v>0.30455407182940519</v>
      </c>
      <c r="BX3293" s="1">
        <f t="shared" si="726"/>
        <v>0.39739884960718297</v>
      </c>
      <c r="BY3293" s="1" t="e">
        <f t="shared" si="727"/>
        <v>#DIV/0!</v>
      </c>
      <c r="BZ3293" s="1" t="e">
        <f t="shared" si="728"/>
        <v>#DIV/0!</v>
      </c>
      <c r="CA3293" s="1" t="e">
        <f t="shared" si="729"/>
        <v>#DIV/0!</v>
      </c>
      <c r="CB3293">
        <v>0</v>
      </c>
      <c r="CC3293">
        <f t="shared" si="730"/>
        <v>0</v>
      </c>
      <c r="CD3293">
        <v>0</v>
      </c>
    </row>
    <row r="3294" spans="1:82" x14ac:dyDescent="0.35">
      <c r="A3294">
        <v>1324</v>
      </c>
      <c r="B3294" t="s">
        <v>1083</v>
      </c>
      <c r="C3294" t="s">
        <v>81</v>
      </c>
      <c r="D3294">
        <v>77</v>
      </c>
      <c r="E3294" t="s">
        <v>797</v>
      </c>
      <c r="F3294" t="s">
        <v>108</v>
      </c>
      <c r="G3294">
        <v>2017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24</v>
      </c>
      <c r="AC3294">
        <v>32</v>
      </c>
      <c r="AD3294">
        <v>235</v>
      </c>
      <c r="AE3294">
        <v>2</v>
      </c>
      <c r="AF3294">
        <v>0</v>
      </c>
      <c r="AG3294">
        <v>0</v>
      </c>
      <c r="AH3294">
        <f t="shared" si="719"/>
        <v>0</v>
      </c>
      <c r="AI3294">
        <f t="shared" si="720"/>
        <v>0</v>
      </c>
      <c r="AJ3294">
        <f t="shared" si="721"/>
        <v>0</v>
      </c>
      <c r="AK3294">
        <v>163</v>
      </c>
      <c r="AL3294">
        <v>131</v>
      </c>
      <c r="AM3294">
        <v>13</v>
      </c>
      <c r="AN3294">
        <v>0</v>
      </c>
      <c r="AO3294">
        <v>7.0000000000000007E-2</v>
      </c>
      <c r="AP3294">
        <v>0.05</v>
      </c>
      <c r="AQ3294">
        <v>35.5</v>
      </c>
      <c r="AR3294">
        <v>59.5</v>
      </c>
      <c r="AS3294">
        <f t="shared" si="722"/>
        <v>235</v>
      </c>
      <c r="AT3294">
        <v>12</v>
      </c>
      <c r="AU3294">
        <v>430</v>
      </c>
      <c r="AV3294">
        <v>812</v>
      </c>
      <c r="AW3294">
        <v>0</v>
      </c>
      <c r="AX3294">
        <v>0</v>
      </c>
      <c r="AY3294">
        <v>9.7899999999999991</v>
      </c>
      <c r="AZ3294">
        <v>24</v>
      </c>
      <c r="BA3294">
        <v>2</v>
      </c>
      <c r="BB3294">
        <v>0</v>
      </c>
      <c r="BC3294">
        <v>0</v>
      </c>
      <c r="BD3294">
        <v>0</v>
      </c>
      <c r="BE3294">
        <v>0</v>
      </c>
      <c r="BF3294">
        <v>0.08</v>
      </c>
      <c r="BG3294">
        <v>2</v>
      </c>
      <c r="BH3294">
        <v>0.08</v>
      </c>
      <c r="BI3294">
        <f t="shared" si="723"/>
        <v>4.6511627906976744E-3</v>
      </c>
      <c r="BJ3294">
        <v>0.53</v>
      </c>
      <c r="BK3294">
        <v>0</v>
      </c>
      <c r="BL3294">
        <v>0</v>
      </c>
      <c r="BM3294">
        <v>19.579999999999998</v>
      </c>
      <c r="BN3294">
        <v>2.96</v>
      </c>
      <c r="BO3294">
        <v>4.96</v>
      </c>
      <c r="BP3294">
        <f t="shared" si="724"/>
        <v>0.54651162790697672</v>
      </c>
      <c r="BQ3294">
        <v>19.579999999999998</v>
      </c>
      <c r="BR3294">
        <v>2012</v>
      </c>
      <c r="BS3294">
        <v>0.08</v>
      </c>
      <c r="BT3294">
        <v>0.14000000000000001</v>
      </c>
      <c r="BU3294" s="2">
        <f t="shared" si="725"/>
        <v>8.5294117647058826E-2</v>
      </c>
      <c r="BV3294" s="1">
        <f t="shared" si="717"/>
        <v>0.18882558139534886</v>
      </c>
      <c r="BW3294" s="1">
        <f t="shared" si="718"/>
        <v>0.43286894056847552</v>
      </c>
      <c r="BX3294" s="1">
        <f t="shared" si="726"/>
        <v>0.47190116279069777</v>
      </c>
      <c r="BY3294" s="1" t="e">
        <f t="shared" si="727"/>
        <v>#DIV/0!</v>
      </c>
      <c r="BZ3294" s="1" t="e">
        <f t="shared" si="728"/>
        <v>#DIV/0!</v>
      </c>
      <c r="CA3294" s="1" t="e">
        <f t="shared" si="729"/>
        <v>#DIV/0!</v>
      </c>
      <c r="CB3294">
        <v>0</v>
      </c>
      <c r="CC3294">
        <f t="shared" si="730"/>
        <v>0</v>
      </c>
      <c r="CD3294">
        <v>0</v>
      </c>
    </row>
    <row r="3295" spans="1:82" x14ac:dyDescent="0.35">
      <c r="A3295">
        <v>1307</v>
      </c>
      <c r="B3295" t="s">
        <v>649</v>
      </c>
      <c r="C3295" t="s">
        <v>103</v>
      </c>
      <c r="D3295">
        <v>70</v>
      </c>
      <c r="E3295" t="s">
        <v>70</v>
      </c>
      <c r="F3295" t="s">
        <v>115</v>
      </c>
      <c r="G3295">
        <v>2022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34</v>
      </c>
      <c r="AC3295">
        <v>50</v>
      </c>
      <c r="AD3295">
        <v>417</v>
      </c>
      <c r="AE3295">
        <v>1</v>
      </c>
      <c r="AF3295">
        <v>1</v>
      </c>
      <c r="AG3295">
        <v>0</v>
      </c>
      <c r="AH3295">
        <f t="shared" si="719"/>
        <v>0</v>
      </c>
      <c r="AI3295">
        <f t="shared" si="720"/>
        <v>0</v>
      </c>
      <c r="AJ3295">
        <f t="shared" si="721"/>
        <v>0</v>
      </c>
      <c r="AK3295">
        <v>475</v>
      </c>
      <c r="AL3295">
        <v>185</v>
      </c>
      <c r="AM3295">
        <v>19</v>
      </c>
      <c r="AN3295">
        <v>0</v>
      </c>
      <c r="AO3295">
        <v>0.12</v>
      </c>
      <c r="AP3295">
        <v>0.15</v>
      </c>
      <c r="AQ3295">
        <v>47.7</v>
      </c>
      <c r="AR3295">
        <v>81.7</v>
      </c>
      <c r="AS3295">
        <f t="shared" si="722"/>
        <v>417</v>
      </c>
      <c r="AT3295">
        <v>13</v>
      </c>
      <c r="AU3295">
        <v>371</v>
      </c>
      <c r="AV3295">
        <v>842</v>
      </c>
      <c r="AW3295">
        <v>0</v>
      </c>
      <c r="AX3295">
        <v>0</v>
      </c>
      <c r="AY3295">
        <v>12.26</v>
      </c>
      <c r="AZ3295">
        <v>34</v>
      </c>
      <c r="BA3295">
        <v>2.615384615</v>
      </c>
      <c r="BB3295">
        <v>0</v>
      </c>
      <c r="BC3295">
        <v>0</v>
      </c>
      <c r="BD3295">
        <v>0</v>
      </c>
      <c r="BE3295">
        <v>0</v>
      </c>
      <c r="BF3295">
        <v>0.03</v>
      </c>
      <c r="BG3295">
        <v>1</v>
      </c>
      <c r="BH3295">
        <v>0.03</v>
      </c>
      <c r="BI3295">
        <f t="shared" si="723"/>
        <v>2.6954177897574125E-3</v>
      </c>
      <c r="BJ3295">
        <v>0.44</v>
      </c>
      <c r="BK3295">
        <v>0</v>
      </c>
      <c r="BL3295">
        <v>0</v>
      </c>
      <c r="BM3295">
        <v>32.08</v>
      </c>
      <c r="BN3295">
        <v>3.67</v>
      </c>
      <c r="BO3295">
        <v>6.28</v>
      </c>
      <c r="BP3295">
        <f t="shared" si="724"/>
        <v>1.1239892183288409</v>
      </c>
      <c r="BQ3295">
        <v>32.08</v>
      </c>
      <c r="BR3295">
        <v>2011</v>
      </c>
      <c r="BS3295">
        <v>0.13</v>
      </c>
      <c r="BT3295">
        <v>0.22</v>
      </c>
      <c r="BU3295" s="2">
        <f t="shared" si="725"/>
        <v>0.10137254901960785</v>
      </c>
      <c r="BV3295" s="1">
        <f t="shared" si="717"/>
        <v>0.21289946091644207</v>
      </c>
      <c r="BW3295" s="1">
        <f t="shared" si="718"/>
        <v>0.45714625516621743</v>
      </c>
      <c r="BX3295" s="1">
        <f t="shared" si="726"/>
        <v>0.48682199875211485</v>
      </c>
      <c r="BY3295" s="1" t="e">
        <f t="shared" si="727"/>
        <v>#DIV/0!</v>
      </c>
      <c r="BZ3295" s="1" t="e">
        <f t="shared" si="728"/>
        <v>#DIV/0!</v>
      </c>
      <c r="CA3295" s="1" t="e">
        <f t="shared" si="729"/>
        <v>#DIV/0!</v>
      </c>
      <c r="CB3295">
        <v>0</v>
      </c>
      <c r="CC3295">
        <f t="shared" si="730"/>
        <v>0</v>
      </c>
      <c r="CD3295">
        <v>0</v>
      </c>
    </row>
    <row r="3296" spans="1:82" x14ac:dyDescent="0.35">
      <c r="A3296">
        <v>233</v>
      </c>
      <c r="B3296" t="s">
        <v>842</v>
      </c>
      <c r="C3296" t="s">
        <v>81</v>
      </c>
      <c r="D3296">
        <v>77</v>
      </c>
      <c r="E3296" t="s">
        <v>797</v>
      </c>
      <c r="F3296" t="s">
        <v>93</v>
      </c>
      <c r="G3296">
        <v>2018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30</v>
      </c>
      <c r="AC3296">
        <v>49</v>
      </c>
      <c r="AD3296">
        <v>289</v>
      </c>
      <c r="AE3296">
        <v>6</v>
      </c>
      <c r="AF3296">
        <v>1</v>
      </c>
      <c r="AG3296">
        <v>1</v>
      </c>
      <c r="AH3296">
        <f t="shared" si="719"/>
        <v>1</v>
      </c>
      <c r="AI3296">
        <f t="shared" si="720"/>
        <v>6.6666666666666666E-2</v>
      </c>
      <c r="AJ3296">
        <f t="shared" si="721"/>
        <v>1.9230769230769232E-3</v>
      </c>
      <c r="AK3296">
        <v>405</v>
      </c>
      <c r="AL3296">
        <v>51</v>
      </c>
      <c r="AM3296">
        <v>18</v>
      </c>
      <c r="AN3296">
        <v>0</v>
      </c>
      <c r="AO3296">
        <v>0.09</v>
      </c>
      <c r="AP3296">
        <v>7.0000000000000007E-2</v>
      </c>
      <c r="AQ3296">
        <v>62.9</v>
      </c>
      <c r="AR3296">
        <v>92.9</v>
      </c>
      <c r="AS3296">
        <f t="shared" si="722"/>
        <v>289</v>
      </c>
      <c r="AT3296">
        <v>15</v>
      </c>
      <c r="AU3296">
        <v>520</v>
      </c>
      <c r="AV3296">
        <v>1063</v>
      </c>
      <c r="AW3296">
        <v>0</v>
      </c>
      <c r="AX3296">
        <v>0</v>
      </c>
      <c r="AY3296">
        <v>9.6300000000000008</v>
      </c>
      <c r="AZ3296">
        <v>30</v>
      </c>
      <c r="BA3296">
        <v>2</v>
      </c>
      <c r="BB3296">
        <v>0</v>
      </c>
      <c r="BC3296">
        <v>0</v>
      </c>
      <c r="BD3296">
        <v>0</v>
      </c>
      <c r="BE3296">
        <v>0</v>
      </c>
      <c r="BF3296">
        <v>0.2</v>
      </c>
      <c r="BG3296">
        <v>6</v>
      </c>
      <c r="BH3296">
        <v>0.2</v>
      </c>
      <c r="BI3296">
        <f t="shared" si="723"/>
        <v>1.1538461538461539E-2</v>
      </c>
      <c r="BJ3296">
        <v>0.49</v>
      </c>
      <c r="BK3296">
        <v>0</v>
      </c>
      <c r="BL3296">
        <v>0</v>
      </c>
      <c r="BM3296">
        <v>19.27</v>
      </c>
      <c r="BN3296">
        <v>4.1900000000000004</v>
      </c>
      <c r="BO3296">
        <v>6.19</v>
      </c>
      <c r="BP3296">
        <f t="shared" si="724"/>
        <v>0.55576923076923079</v>
      </c>
      <c r="BQ3296">
        <v>19.27</v>
      </c>
      <c r="BR3296">
        <v>2014</v>
      </c>
      <c r="BS3296">
        <v>0.12</v>
      </c>
      <c r="BT3296">
        <v>0.18</v>
      </c>
      <c r="BU3296" s="2">
        <f t="shared" si="725"/>
        <v>0.16478991596638656</v>
      </c>
      <c r="BV3296" s="1">
        <f t="shared" si="717"/>
        <v>0.21635512820512823</v>
      </c>
      <c r="BW3296" s="1">
        <f t="shared" si="718"/>
        <v>0.41104274620617481</v>
      </c>
      <c r="BX3296" s="1">
        <f t="shared" si="726"/>
        <v>0.45580141287284143</v>
      </c>
      <c r="BY3296" s="1" t="e">
        <f t="shared" si="727"/>
        <v>#DIV/0!</v>
      </c>
      <c r="BZ3296" s="1" t="e">
        <f t="shared" si="728"/>
        <v>#DIV/0!</v>
      </c>
      <c r="CA3296" s="1" t="e">
        <f t="shared" si="729"/>
        <v>#DIV/0!</v>
      </c>
      <c r="CB3296">
        <v>0</v>
      </c>
      <c r="CC3296">
        <f t="shared" si="730"/>
        <v>0</v>
      </c>
      <c r="CD3296">
        <v>0</v>
      </c>
    </row>
    <row r="3297" spans="1:82" x14ac:dyDescent="0.35">
      <c r="A3297">
        <v>416</v>
      </c>
      <c r="B3297" t="s">
        <v>282</v>
      </c>
      <c r="C3297" t="s">
        <v>96</v>
      </c>
      <c r="D3297">
        <v>74</v>
      </c>
      <c r="E3297" t="s">
        <v>70</v>
      </c>
      <c r="F3297" t="s">
        <v>120</v>
      </c>
      <c r="G3297">
        <v>2015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21</v>
      </c>
      <c r="AC3297">
        <v>39</v>
      </c>
      <c r="AD3297">
        <v>314</v>
      </c>
      <c r="AE3297">
        <v>2</v>
      </c>
      <c r="AF3297">
        <v>0</v>
      </c>
      <c r="AG3297">
        <v>0</v>
      </c>
      <c r="AH3297">
        <f t="shared" si="719"/>
        <v>0</v>
      </c>
      <c r="AI3297">
        <f t="shared" si="720"/>
        <v>0</v>
      </c>
      <c r="AJ3297">
        <f t="shared" si="721"/>
        <v>0</v>
      </c>
      <c r="AK3297">
        <v>707</v>
      </c>
      <c r="AL3297">
        <v>73</v>
      </c>
      <c r="AM3297">
        <v>11</v>
      </c>
      <c r="AN3297">
        <v>0</v>
      </c>
      <c r="AO3297">
        <v>0.11</v>
      </c>
      <c r="AP3297">
        <v>0.18</v>
      </c>
      <c r="AQ3297">
        <v>43.4</v>
      </c>
      <c r="AR3297">
        <v>64.400000000000006</v>
      </c>
      <c r="AS3297">
        <f t="shared" si="722"/>
        <v>314</v>
      </c>
      <c r="AT3297">
        <v>11</v>
      </c>
      <c r="AU3297">
        <v>327</v>
      </c>
      <c r="AV3297">
        <v>724</v>
      </c>
      <c r="AW3297">
        <v>0</v>
      </c>
      <c r="AX3297">
        <v>0</v>
      </c>
      <c r="AY3297">
        <v>14.95</v>
      </c>
      <c r="AZ3297">
        <v>21</v>
      </c>
      <c r="BA3297">
        <v>1.9090909089999999</v>
      </c>
      <c r="BB3297">
        <v>0</v>
      </c>
      <c r="BC3297">
        <v>0</v>
      </c>
      <c r="BD3297">
        <v>0</v>
      </c>
      <c r="BE3297">
        <v>0</v>
      </c>
      <c r="BF3297">
        <v>0.1</v>
      </c>
      <c r="BG3297">
        <v>2</v>
      </c>
      <c r="BH3297">
        <v>0.1</v>
      </c>
      <c r="BI3297">
        <f t="shared" si="723"/>
        <v>6.1162079510703364E-3</v>
      </c>
      <c r="BJ3297">
        <v>0.45</v>
      </c>
      <c r="BK3297">
        <v>0</v>
      </c>
      <c r="BL3297">
        <v>0</v>
      </c>
      <c r="BM3297">
        <v>28.55</v>
      </c>
      <c r="BN3297">
        <v>3.95</v>
      </c>
      <c r="BO3297">
        <v>5.85</v>
      </c>
      <c r="BP3297">
        <f t="shared" si="724"/>
        <v>0.96024464831804279</v>
      </c>
      <c r="BQ3297">
        <v>28.55</v>
      </c>
      <c r="BR3297">
        <v>2009</v>
      </c>
      <c r="BS3297">
        <v>0.13</v>
      </c>
      <c r="BT3297">
        <v>0.2</v>
      </c>
      <c r="BU3297" s="2">
        <f t="shared" si="725"/>
        <v>0.1007843137254902</v>
      </c>
      <c r="BV3297" s="1">
        <f t="shared" si="717"/>
        <v>0.19991223241590214</v>
      </c>
      <c r="BW3297" s="1">
        <f t="shared" si="718"/>
        <v>0.42019884090018034</v>
      </c>
      <c r="BX3297" s="1">
        <f t="shared" si="726"/>
        <v>0.46549183079826117</v>
      </c>
      <c r="BY3297" s="1" t="e">
        <f t="shared" si="727"/>
        <v>#DIV/0!</v>
      </c>
      <c r="BZ3297" s="1" t="e">
        <f t="shared" si="728"/>
        <v>#DIV/0!</v>
      </c>
      <c r="CA3297" s="1" t="e">
        <f t="shared" si="729"/>
        <v>#DIV/0!</v>
      </c>
      <c r="CB3297">
        <v>0</v>
      </c>
      <c r="CC3297">
        <f t="shared" si="730"/>
        <v>0</v>
      </c>
      <c r="CD3297">
        <v>0</v>
      </c>
    </row>
    <row r="3298" spans="1:82" x14ac:dyDescent="0.35">
      <c r="A3298">
        <v>1455</v>
      </c>
      <c r="B3298" t="s">
        <v>712</v>
      </c>
      <c r="C3298" t="s">
        <v>69</v>
      </c>
      <c r="D3298">
        <v>73</v>
      </c>
      <c r="E3298" t="s">
        <v>70</v>
      </c>
      <c r="F3298" t="s">
        <v>90</v>
      </c>
      <c r="G3298">
        <v>2013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-9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8</v>
      </c>
      <c r="AC3298">
        <v>13</v>
      </c>
      <c r="AD3298">
        <v>76</v>
      </c>
      <c r="AE3298">
        <v>0</v>
      </c>
      <c r="AF3298">
        <v>0</v>
      </c>
      <c r="AG3298">
        <v>0</v>
      </c>
      <c r="AH3298">
        <f t="shared" si="719"/>
        <v>0</v>
      </c>
      <c r="AI3298">
        <f t="shared" si="720"/>
        <v>0</v>
      </c>
      <c r="AJ3298">
        <f t="shared" si="721"/>
        <v>0</v>
      </c>
      <c r="AK3298">
        <v>75</v>
      </c>
      <c r="AL3298">
        <v>35</v>
      </c>
      <c r="AM3298">
        <v>4</v>
      </c>
      <c r="AN3298">
        <v>0</v>
      </c>
      <c r="AO3298">
        <v>0.12</v>
      </c>
      <c r="AP3298">
        <v>0.1</v>
      </c>
      <c r="AQ3298">
        <v>6.7</v>
      </c>
      <c r="AR3298">
        <v>14.7</v>
      </c>
      <c r="AS3298">
        <f t="shared" si="722"/>
        <v>67</v>
      </c>
      <c r="AT3298">
        <v>3</v>
      </c>
      <c r="AU3298">
        <v>111</v>
      </c>
      <c r="AV3298">
        <v>194</v>
      </c>
      <c r="AW3298">
        <v>0</v>
      </c>
      <c r="AX3298">
        <v>-9</v>
      </c>
      <c r="AY3298">
        <v>9.5</v>
      </c>
      <c r="AZ3298">
        <v>9</v>
      </c>
      <c r="BA3298">
        <v>3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f t="shared" si="723"/>
        <v>0</v>
      </c>
      <c r="BJ3298">
        <v>0.56999999999999995</v>
      </c>
      <c r="BK3298">
        <v>0</v>
      </c>
      <c r="BL3298">
        <v>-3</v>
      </c>
      <c r="BM3298">
        <v>25.33</v>
      </c>
      <c r="BN3298">
        <v>2.23</v>
      </c>
      <c r="BO3298">
        <v>4.9000000000000004</v>
      </c>
      <c r="BP3298">
        <f t="shared" si="724"/>
        <v>0.60360360360360366</v>
      </c>
      <c r="BQ3298">
        <v>22.33</v>
      </c>
      <c r="BR3298">
        <v>2011</v>
      </c>
      <c r="BS3298">
        <v>0.06</v>
      </c>
      <c r="BT3298">
        <v>0.13</v>
      </c>
      <c r="BU3298" s="2">
        <f t="shared" si="725"/>
        <v>-0.16695274509803923</v>
      </c>
      <c r="BV3298" s="1">
        <f t="shared" si="717"/>
        <v>0.15558018018018019</v>
      </c>
      <c r="BW3298" s="1">
        <f t="shared" si="718"/>
        <v>0.4440088218988219</v>
      </c>
      <c r="BX3298" s="1">
        <f t="shared" si="726"/>
        <v>0.4953988218988219</v>
      </c>
      <c r="BY3298" s="1" t="e">
        <f t="shared" si="727"/>
        <v>#DIV/0!</v>
      </c>
      <c r="BZ3298" s="1" t="e">
        <f t="shared" si="728"/>
        <v>#DIV/0!</v>
      </c>
      <c r="CA3298" s="1" t="e">
        <f t="shared" si="729"/>
        <v>#DIV/0!</v>
      </c>
      <c r="CB3298">
        <v>0</v>
      </c>
      <c r="CC3298">
        <f t="shared" si="730"/>
        <v>0</v>
      </c>
      <c r="CD3298">
        <v>0</v>
      </c>
    </row>
    <row r="3299" spans="1:82" x14ac:dyDescent="0.35">
      <c r="A3299">
        <v>706</v>
      </c>
      <c r="B3299" t="s">
        <v>959</v>
      </c>
      <c r="C3299" t="s">
        <v>75</v>
      </c>
      <c r="D3299">
        <v>76</v>
      </c>
      <c r="E3299" t="s">
        <v>797</v>
      </c>
      <c r="F3299" t="s">
        <v>104</v>
      </c>
      <c r="G3299">
        <v>2019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9</v>
      </c>
      <c r="AC3299">
        <v>10</v>
      </c>
      <c r="AD3299">
        <v>149</v>
      </c>
      <c r="AE3299">
        <v>1</v>
      </c>
      <c r="AF3299">
        <v>0</v>
      </c>
      <c r="AG3299">
        <v>0</v>
      </c>
      <c r="AH3299">
        <f t="shared" si="719"/>
        <v>0</v>
      </c>
      <c r="AI3299">
        <f t="shared" si="720"/>
        <v>0</v>
      </c>
      <c r="AJ3299">
        <f t="shared" si="721"/>
        <v>0</v>
      </c>
      <c r="AK3299">
        <v>86</v>
      </c>
      <c r="AL3299">
        <v>73</v>
      </c>
      <c r="AM3299">
        <v>7</v>
      </c>
      <c r="AN3299">
        <v>0</v>
      </c>
      <c r="AO3299">
        <v>0.05</v>
      </c>
      <c r="AP3299">
        <v>0.05</v>
      </c>
      <c r="AQ3299">
        <v>20.9</v>
      </c>
      <c r="AR3299">
        <v>29.9</v>
      </c>
      <c r="AS3299">
        <f t="shared" si="722"/>
        <v>149</v>
      </c>
      <c r="AT3299">
        <v>5</v>
      </c>
      <c r="AU3299">
        <v>157</v>
      </c>
      <c r="AV3299">
        <v>385</v>
      </c>
      <c r="AW3299">
        <v>0</v>
      </c>
      <c r="AX3299">
        <v>0</v>
      </c>
      <c r="AY3299">
        <v>16.559999999999999</v>
      </c>
      <c r="AZ3299">
        <v>9</v>
      </c>
      <c r="BA3299">
        <v>1.8</v>
      </c>
      <c r="BB3299">
        <v>0</v>
      </c>
      <c r="BC3299">
        <v>0</v>
      </c>
      <c r="BD3299">
        <v>0</v>
      </c>
      <c r="BE3299">
        <v>0</v>
      </c>
      <c r="BF3299">
        <v>0.11</v>
      </c>
      <c r="BG3299">
        <v>1</v>
      </c>
      <c r="BH3299">
        <v>0.11</v>
      </c>
      <c r="BI3299">
        <f t="shared" si="723"/>
        <v>6.369426751592357E-3</v>
      </c>
      <c r="BJ3299">
        <v>0.41</v>
      </c>
      <c r="BK3299">
        <v>0</v>
      </c>
      <c r="BL3299">
        <v>0</v>
      </c>
      <c r="BM3299">
        <v>29.8</v>
      </c>
      <c r="BN3299">
        <v>4.18</v>
      </c>
      <c r="BO3299">
        <v>5.98</v>
      </c>
      <c r="BP3299">
        <f t="shared" si="724"/>
        <v>0.94904458598726116</v>
      </c>
      <c r="BQ3299">
        <v>29.8</v>
      </c>
      <c r="BR3299">
        <v>2018</v>
      </c>
      <c r="BS3299">
        <v>0.13</v>
      </c>
      <c r="BT3299">
        <v>0.19</v>
      </c>
      <c r="BU3299" s="2">
        <f t="shared" si="725"/>
        <v>4.882352941176471E-2</v>
      </c>
      <c r="BV3299" s="1">
        <f t="shared" si="717"/>
        <v>0.15885222929936305</v>
      </c>
      <c r="BW3299" s="1">
        <f t="shared" si="718"/>
        <v>0.41010690304317055</v>
      </c>
      <c r="BX3299" s="1">
        <f t="shared" si="726"/>
        <v>0.46227112526539282</v>
      </c>
      <c r="BY3299" s="1" t="e">
        <f t="shared" si="727"/>
        <v>#DIV/0!</v>
      </c>
      <c r="BZ3299" s="1" t="e">
        <f t="shared" si="728"/>
        <v>#DIV/0!</v>
      </c>
      <c r="CA3299" s="1" t="e">
        <f t="shared" si="729"/>
        <v>#DIV/0!</v>
      </c>
      <c r="CB3299">
        <v>0</v>
      </c>
      <c r="CC3299">
        <f t="shared" si="730"/>
        <v>0</v>
      </c>
      <c r="CD3299">
        <v>0</v>
      </c>
    </row>
    <row r="3300" spans="1:82" x14ac:dyDescent="0.35">
      <c r="A3300">
        <v>752</v>
      </c>
      <c r="B3300" t="s">
        <v>1349</v>
      </c>
      <c r="C3300" t="s">
        <v>96</v>
      </c>
      <c r="D3300">
        <v>74</v>
      </c>
      <c r="E3300" t="s">
        <v>1156</v>
      </c>
      <c r="F3300" t="s">
        <v>115</v>
      </c>
      <c r="G3300">
        <v>2014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85</v>
      </c>
      <c r="V3300">
        <v>333</v>
      </c>
      <c r="W3300">
        <v>2</v>
      </c>
      <c r="X3300">
        <v>1</v>
      </c>
      <c r="Y3300">
        <v>0</v>
      </c>
      <c r="Z3300">
        <v>16</v>
      </c>
      <c r="AA3300">
        <v>0</v>
      </c>
      <c r="AB3300">
        <v>18</v>
      </c>
      <c r="AC3300">
        <v>29</v>
      </c>
      <c r="AD3300">
        <v>140</v>
      </c>
      <c r="AE3300">
        <v>0</v>
      </c>
      <c r="AF3300">
        <v>0</v>
      </c>
      <c r="AG3300">
        <v>0</v>
      </c>
      <c r="AH3300">
        <f t="shared" si="719"/>
        <v>0</v>
      </c>
      <c r="AI3300">
        <f t="shared" si="720"/>
        <v>0</v>
      </c>
      <c r="AJ3300">
        <f t="shared" si="721"/>
        <v>0</v>
      </c>
      <c r="AK3300">
        <v>115</v>
      </c>
      <c r="AL3300">
        <v>121</v>
      </c>
      <c r="AM3300">
        <v>6</v>
      </c>
      <c r="AN3300">
        <v>0</v>
      </c>
      <c r="AO3300">
        <v>0.06</v>
      </c>
      <c r="AP3300">
        <v>0.02</v>
      </c>
      <c r="AQ3300">
        <v>59.3</v>
      </c>
      <c r="AR3300">
        <v>77.3</v>
      </c>
      <c r="AS3300">
        <f t="shared" si="722"/>
        <v>473</v>
      </c>
      <c r="AT3300">
        <v>14</v>
      </c>
      <c r="AU3300">
        <v>255</v>
      </c>
      <c r="AV3300">
        <v>931</v>
      </c>
      <c r="AW3300">
        <v>0</v>
      </c>
      <c r="AX3300">
        <v>3.92</v>
      </c>
      <c r="AY3300">
        <v>7.78</v>
      </c>
      <c r="AZ3300">
        <v>103</v>
      </c>
      <c r="BA3300">
        <v>7.3571428570000004</v>
      </c>
      <c r="BB3300">
        <v>0</v>
      </c>
      <c r="BC3300">
        <v>0</v>
      </c>
      <c r="BD3300">
        <v>0</v>
      </c>
      <c r="BE3300">
        <v>0.02</v>
      </c>
      <c r="BF3300">
        <v>0</v>
      </c>
      <c r="BG3300">
        <v>2</v>
      </c>
      <c r="BH3300">
        <v>0.02</v>
      </c>
      <c r="BI3300">
        <f t="shared" si="723"/>
        <v>7.8431372549019607E-3</v>
      </c>
      <c r="BJ3300">
        <v>0.27</v>
      </c>
      <c r="BK3300">
        <v>0</v>
      </c>
      <c r="BL3300">
        <v>23.79</v>
      </c>
      <c r="BM3300">
        <v>10</v>
      </c>
      <c r="BN3300">
        <v>4.24</v>
      </c>
      <c r="BO3300">
        <v>5.52</v>
      </c>
      <c r="BP3300">
        <f t="shared" si="724"/>
        <v>1.8549019607843138</v>
      </c>
      <c r="BQ3300">
        <v>33.79</v>
      </c>
      <c r="BR3300">
        <v>2010</v>
      </c>
      <c r="BS3300">
        <v>0.23</v>
      </c>
      <c r="BT3300">
        <v>0.3</v>
      </c>
      <c r="BU3300" s="2">
        <f t="shared" si="725"/>
        <v>0.21889078431372549</v>
      </c>
      <c r="BV3300" s="1">
        <f t="shared" si="717"/>
        <v>0.28574509803921566</v>
      </c>
      <c r="BW3300" s="1">
        <f t="shared" si="718"/>
        <v>0.46961671715122827</v>
      </c>
      <c r="BX3300" s="1">
        <f t="shared" si="726"/>
        <v>0.48923773302281559</v>
      </c>
      <c r="BY3300" s="1" t="e">
        <f t="shared" si="727"/>
        <v>#DIV/0!</v>
      </c>
      <c r="BZ3300" s="1" t="e">
        <f t="shared" si="728"/>
        <v>#DIV/0!</v>
      </c>
      <c r="CA3300" s="1" t="e">
        <f t="shared" si="729"/>
        <v>#DIV/0!</v>
      </c>
      <c r="CB3300">
        <v>0</v>
      </c>
      <c r="CC3300">
        <f t="shared" si="730"/>
        <v>0</v>
      </c>
      <c r="CD3300">
        <v>0</v>
      </c>
    </row>
    <row r="3301" spans="1:82" x14ac:dyDescent="0.35">
      <c r="A3301">
        <v>752</v>
      </c>
      <c r="B3301" t="s">
        <v>1349</v>
      </c>
      <c r="C3301" t="s">
        <v>96</v>
      </c>
      <c r="D3301">
        <v>74</v>
      </c>
      <c r="E3301" t="s">
        <v>1156</v>
      </c>
      <c r="F3301" t="s">
        <v>115</v>
      </c>
      <c r="G3301">
        <v>2014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85</v>
      </c>
      <c r="V3301">
        <v>333</v>
      </c>
      <c r="W3301">
        <v>2</v>
      </c>
      <c r="X3301">
        <v>1</v>
      </c>
      <c r="Y3301">
        <v>0</v>
      </c>
      <c r="Z3301">
        <v>16</v>
      </c>
      <c r="AA3301">
        <v>0</v>
      </c>
      <c r="AB3301">
        <v>18</v>
      </c>
      <c r="AC3301">
        <v>29</v>
      </c>
      <c r="AD3301">
        <v>140</v>
      </c>
      <c r="AE3301">
        <v>0</v>
      </c>
      <c r="AF3301">
        <v>0</v>
      </c>
      <c r="AG3301">
        <v>0</v>
      </c>
      <c r="AH3301">
        <f t="shared" si="719"/>
        <v>0</v>
      </c>
      <c r="AI3301">
        <f t="shared" si="720"/>
        <v>0</v>
      </c>
      <c r="AJ3301">
        <f t="shared" si="721"/>
        <v>0</v>
      </c>
      <c r="AK3301">
        <v>115</v>
      </c>
      <c r="AL3301">
        <v>121</v>
      </c>
      <c r="AM3301">
        <v>6</v>
      </c>
      <c r="AN3301">
        <v>0</v>
      </c>
      <c r="AO3301">
        <v>0.06</v>
      </c>
      <c r="AP3301">
        <v>0.02</v>
      </c>
      <c r="AQ3301">
        <v>59.3</v>
      </c>
      <c r="AR3301">
        <v>77.3</v>
      </c>
      <c r="AS3301">
        <f t="shared" si="722"/>
        <v>473</v>
      </c>
      <c r="AT3301">
        <v>14</v>
      </c>
      <c r="AU3301">
        <v>255</v>
      </c>
      <c r="AV3301">
        <v>931</v>
      </c>
      <c r="AW3301">
        <v>0</v>
      </c>
      <c r="AX3301">
        <v>3.92</v>
      </c>
      <c r="AY3301">
        <v>7.78</v>
      </c>
      <c r="AZ3301">
        <v>103</v>
      </c>
      <c r="BA3301">
        <v>7.3571428570000004</v>
      </c>
      <c r="BB3301">
        <v>0</v>
      </c>
      <c r="BC3301">
        <v>0</v>
      </c>
      <c r="BD3301">
        <v>0</v>
      </c>
      <c r="BE3301">
        <v>0.02</v>
      </c>
      <c r="BF3301">
        <v>0</v>
      </c>
      <c r="BG3301">
        <v>2</v>
      </c>
      <c r="BH3301">
        <v>0.02</v>
      </c>
      <c r="BI3301">
        <f t="shared" si="723"/>
        <v>7.8431372549019607E-3</v>
      </c>
      <c r="BJ3301">
        <v>0.27</v>
      </c>
      <c r="BK3301">
        <v>0</v>
      </c>
      <c r="BL3301">
        <v>23.79</v>
      </c>
      <c r="BM3301">
        <v>10</v>
      </c>
      <c r="BN3301">
        <v>4.24</v>
      </c>
      <c r="BO3301">
        <v>5.52</v>
      </c>
      <c r="BP3301">
        <f t="shared" si="724"/>
        <v>1.8549019607843138</v>
      </c>
      <c r="BQ3301">
        <v>33.79</v>
      </c>
      <c r="BR3301">
        <v>0</v>
      </c>
      <c r="BS3301">
        <v>0.23</v>
      </c>
      <c r="BT3301">
        <v>0.3</v>
      </c>
      <c r="BU3301" s="2">
        <f t="shared" si="725"/>
        <v>0.21889078431372549</v>
      </c>
      <c r="BV3301" s="1">
        <f t="shared" si="717"/>
        <v>0.28574509803921566</v>
      </c>
      <c r="BW3301" s="1">
        <f t="shared" si="718"/>
        <v>0.46961671715122827</v>
      </c>
      <c r="BX3301" s="1">
        <f t="shared" si="726"/>
        <v>0.48923773302281559</v>
      </c>
      <c r="BY3301" s="1" t="e">
        <f t="shared" si="727"/>
        <v>#DIV/0!</v>
      </c>
      <c r="BZ3301" s="1" t="e">
        <f t="shared" si="728"/>
        <v>#DIV/0!</v>
      </c>
      <c r="CA3301" s="1" t="e">
        <f t="shared" si="729"/>
        <v>#DIV/0!</v>
      </c>
      <c r="CB3301">
        <v>0</v>
      </c>
      <c r="CC3301">
        <f t="shared" si="730"/>
        <v>0</v>
      </c>
      <c r="CD3301">
        <v>0</v>
      </c>
    </row>
    <row r="3302" spans="1:82" x14ac:dyDescent="0.35">
      <c r="A3302">
        <v>25</v>
      </c>
      <c r="B3302" t="s">
        <v>99</v>
      </c>
      <c r="C3302" t="s">
        <v>100</v>
      </c>
      <c r="D3302">
        <v>69</v>
      </c>
      <c r="E3302" t="s">
        <v>70</v>
      </c>
      <c r="F3302" t="s">
        <v>79</v>
      </c>
      <c r="G3302">
        <v>2016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2</v>
      </c>
      <c r="V3302">
        <v>50</v>
      </c>
      <c r="W3302">
        <v>1</v>
      </c>
      <c r="X3302">
        <v>0</v>
      </c>
      <c r="Y3302">
        <v>0</v>
      </c>
      <c r="Z3302">
        <v>1</v>
      </c>
      <c r="AA3302">
        <v>0</v>
      </c>
      <c r="AB3302">
        <v>31</v>
      </c>
      <c r="AC3302">
        <v>51</v>
      </c>
      <c r="AD3302">
        <v>279</v>
      </c>
      <c r="AE3302">
        <v>2</v>
      </c>
      <c r="AF3302">
        <v>0</v>
      </c>
      <c r="AG3302">
        <v>0</v>
      </c>
      <c r="AH3302">
        <f t="shared" si="719"/>
        <v>0</v>
      </c>
      <c r="AI3302">
        <f t="shared" si="720"/>
        <v>0</v>
      </c>
      <c r="AJ3302">
        <f t="shared" si="721"/>
        <v>0</v>
      </c>
      <c r="AK3302">
        <v>361</v>
      </c>
      <c r="AL3302">
        <v>168</v>
      </c>
      <c r="AM3302">
        <v>11</v>
      </c>
      <c r="AN3302">
        <v>0</v>
      </c>
      <c r="AO3302">
        <v>0.1</v>
      </c>
      <c r="AP3302">
        <v>0.11</v>
      </c>
      <c r="AQ3302">
        <v>50.9</v>
      </c>
      <c r="AR3302">
        <v>81.900000000000006</v>
      </c>
      <c r="AS3302">
        <f t="shared" si="722"/>
        <v>329</v>
      </c>
      <c r="AT3302">
        <v>14</v>
      </c>
      <c r="AU3302">
        <v>426</v>
      </c>
      <c r="AV3302">
        <v>893</v>
      </c>
      <c r="AW3302">
        <v>0</v>
      </c>
      <c r="AX3302">
        <v>25</v>
      </c>
      <c r="AY3302">
        <v>9</v>
      </c>
      <c r="AZ3302">
        <v>33</v>
      </c>
      <c r="BA3302">
        <v>2.3571428569999999</v>
      </c>
      <c r="BB3302">
        <v>0</v>
      </c>
      <c r="BC3302">
        <v>0</v>
      </c>
      <c r="BD3302">
        <v>0</v>
      </c>
      <c r="BE3302">
        <v>0.5</v>
      </c>
      <c r="BF3302">
        <v>0.06</v>
      </c>
      <c r="BG3302">
        <v>3</v>
      </c>
      <c r="BH3302">
        <v>0.09</v>
      </c>
      <c r="BI3302">
        <f t="shared" si="723"/>
        <v>7.0422535211267607E-3</v>
      </c>
      <c r="BJ3302">
        <v>0.48</v>
      </c>
      <c r="BK3302">
        <v>0</v>
      </c>
      <c r="BL3302">
        <v>3.57</v>
      </c>
      <c r="BM3302">
        <v>19.93</v>
      </c>
      <c r="BN3302">
        <v>3.64</v>
      </c>
      <c r="BO3302">
        <v>5.85</v>
      </c>
      <c r="BP3302">
        <f t="shared" si="724"/>
        <v>0.77230046948356812</v>
      </c>
      <c r="BQ3302">
        <v>23.5</v>
      </c>
      <c r="BR3302">
        <v>2014</v>
      </c>
      <c r="BS3302">
        <v>0.12</v>
      </c>
      <c r="BT3302">
        <v>0.19</v>
      </c>
      <c r="BU3302" s="2">
        <f t="shared" si="725"/>
        <v>0.62503333333333333</v>
      </c>
      <c r="BV3302" s="1">
        <f t="shared" si="717"/>
        <v>0.21461502347417841</v>
      </c>
      <c r="BW3302" s="1">
        <f t="shared" si="718"/>
        <v>0.43015169400718034</v>
      </c>
      <c r="BX3302" s="1">
        <f t="shared" si="726"/>
        <v>0.46813340829146605</v>
      </c>
      <c r="BY3302" s="1" t="e">
        <f t="shared" si="727"/>
        <v>#DIV/0!</v>
      </c>
      <c r="BZ3302" s="1" t="e">
        <f t="shared" si="728"/>
        <v>#DIV/0!</v>
      </c>
      <c r="CA3302" s="1" t="e">
        <f t="shared" si="729"/>
        <v>#DIV/0!</v>
      </c>
      <c r="CB3302">
        <v>0</v>
      </c>
      <c r="CC3302">
        <f t="shared" si="730"/>
        <v>0</v>
      </c>
      <c r="CD3302">
        <v>0</v>
      </c>
    </row>
    <row r="3303" spans="1:82" x14ac:dyDescent="0.35">
      <c r="A3303">
        <v>192</v>
      </c>
      <c r="B3303" t="s">
        <v>191</v>
      </c>
      <c r="C3303" t="s">
        <v>86</v>
      </c>
      <c r="D3303">
        <v>75</v>
      </c>
      <c r="E3303" t="s">
        <v>70</v>
      </c>
      <c r="F3303" t="s">
        <v>113</v>
      </c>
      <c r="G3303">
        <v>2017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15</v>
      </c>
      <c r="AC3303">
        <v>23</v>
      </c>
      <c r="AD3303">
        <v>319</v>
      </c>
      <c r="AE3303">
        <v>3</v>
      </c>
      <c r="AF3303">
        <v>0</v>
      </c>
      <c r="AG3303">
        <v>0</v>
      </c>
      <c r="AH3303">
        <f t="shared" si="719"/>
        <v>0</v>
      </c>
      <c r="AI3303">
        <f t="shared" si="720"/>
        <v>0</v>
      </c>
      <c r="AJ3303">
        <f t="shared" si="721"/>
        <v>0</v>
      </c>
      <c r="AK3303">
        <v>425</v>
      </c>
      <c r="AL3303">
        <v>37</v>
      </c>
      <c r="AM3303">
        <v>10</v>
      </c>
      <c r="AN3303">
        <v>0</v>
      </c>
      <c r="AO3303">
        <v>7.0000000000000007E-2</v>
      </c>
      <c r="AP3303">
        <v>0.16</v>
      </c>
      <c r="AQ3303">
        <v>49.9</v>
      </c>
      <c r="AR3303">
        <v>64.900000000000006</v>
      </c>
      <c r="AS3303">
        <f t="shared" si="722"/>
        <v>319</v>
      </c>
      <c r="AT3303">
        <v>12</v>
      </c>
      <c r="AU3303">
        <v>238</v>
      </c>
      <c r="AV3303">
        <v>793</v>
      </c>
      <c r="AW3303">
        <v>0</v>
      </c>
      <c r="AX3303">
        <v>0</v>
      </c>
      <c r="AY3303">
        <v>21.27</v>
      </c>
      <c r="AZ3303">
        <v>15</v>
      </c>
      <c r="BA3303">
        <v>1.25</v>
      </c>
      <c r="BB3303">
        <v>0</v>
      </c>
      <c r="BC3303">
        <v>0</v>
      </c>
      <c r="BD3303">
        <v>0</v>
      </c>
      <c r="BE3303">
        <v>0</v>
      </c>
      <c r="BF3303">
        <v>0.2</v>
      </c>
      <c r="BG3303">
        <v>3</v>
      </c>
      <c r="BH3303">
        <v>0.2</v>
      </c>
      <c r="BI3303">
        <f t="shared" si="723"/>
        <v>1.2605042016806723E-2</v>
      </c>
      <c r="BJ3303">
        <v>0.3</v>
      </c>
      <c r="BK3303">
        <v>0</v>
      </c>
      <c r="BL3303">
        <v>0</v>
      </c>
      <c r="BM3303">
        <v>26.58</v>
      </c>
      <c r="BN3303">
        <v>4.16</v>
      </c>
      <c r="BO3303">
        <v>5.41</v>
      </c>
      <c r="BP3303">
        <f t="shared" si="724"/>
        <v>1.3403361344537814</v>
      </c>
      <c r="BQ3303">
        <v>26.58</v>
      </c>
      <c r="BR3303">
        <v>2013</v>
      </c>
      <c r="BS3303">
        <v>0.21</v>
      </c>
      <c r="BT3303">
        <v>0.27</v>
      </c>
      <c r="BU3303" s="2">
        <f t="shared" si="725"/>
        <v>0.12137254901960784</v>
      </c>
      <c r="BV3303" s="1">
        <f t="shared" si="717"/>
        <v>0.19641680672268907</v>
      </c>
      <c r="BW3303" s="1">
        <f t="shared" si="718"/>
        <v>0.37998167141639261</v>
      </c>
      <c r="BX3303" s="1">
        <f t="shared" si="726"/>
        <v>0.43500100474972603</v>
      </c>
      <c r="BY3303" s="1" t="e">
        <f t="shared" si="727"/>
        <v>#DIV/0!</v>
      </c>
      <c r="BZ3303" s="1" t="e">
        <f t="shared" si="728"/>
        <v>#DIV/0!</v>
      </c>
      <c r="CA3303" s="1" t="e">
        <f t="shared" si="729"/>
        <v>#DIV/0!</v>
      </c>
      <c r="CB3303">
        <v>0</v>
      </c>
      <c r="CC3303">
        <f t="shared" si="730"/>
        <v>0</v>
      </c>
      <c r="CD3303">
        <v>0</v>
      </c>
    </row>
    <row r="3304" spans="1:82" x14ac:dyDescent="0.35">
      <c r="A3304">
        <v>938</v>
      </c>
      <c r="B3304" t="s">
        <v>1405</v>
      </c>
      <c r="C3304" t="s">
        <v>72</v>
      </c>
      <c r="D3304">
        <v>72</v>
      </c>
      <c r="E3304" t="s">
        <v>1156</v>
      </c>
      <c r="F3304" t="s">
        <v>110</v>
      </c>
      <c r="G3304">
        <v>2019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29</v>
      </c>
      <c r="V3304">
        <v>200</v>
      </c>
      <c r="W3304">
        <v>0</v>
      </c>
      <c r="X3304">
        <v>0</v>
      </c>
      <c r="Y3304">
        <v>0</v>
      </c>
      <c r="Z3304">
        <v>9</v>
      </c>
      <c r="AA3304">
        <v>0</v>
      </c>
      <c r="AB3304">
        <v>9</v>
      </c>
      <c r="AC3304">
        <v>11</v>
      </c>
      <c r="AD3304">
        <v>22</v>
      </c>
      <c r="AE3304">
        <v>0</v>
      </c>
      <c r="AF3304">
        <v>0</v>
      </c>
      <c r="AG3304">
        <v>0</v>
      </c>
      <c r="AH3304">
        <f t="shared" si="719"/>
        <v>0</v>
      </c>
      <c r="AI3304">
        <f t="shared" si="720"/>
        <v>0</v>
      </c>
      <c r="AJ3304">
        <f t="shared" si="721"/>
        <v>0</v>
      </c>
      <c r="AK3304">
        <v>-12</v>
      </c>
      <c r="AL3304">
        <v>38</v>
      </c>
      <c r="AM3304">
        <v>0</v>
      </c>
      <c r="AN3304">
        <v>0</v>
      </c>
      <c r="AO3304">
        <v>0.04</v>
      </c>
      <c r="AP3304">
        <v>0</v>
      </c>
      <c r="AQ3304">
        <v>22.2</v>
      </c>
      <c r="AR3304">
        <v>31.2</v>
      </c>
      <c r="AS3304">
        <f t="shared" si="722"/>
        <v>222</v>
      </c>
      <c r="AT3304">
        <v>7</v>
      </c>
      <c r="AU3304">
        <v>93</v>
      </c>
      <c r="AV3304">
        <v>465</v>
      </c>
      <c r="AW3304">
        <v>0</v>
      </c>
      <c r="AX3304">
        <v>6.9</v>
      </c>
      <c r="AY3304">
        <v>2.44</v>
      </c>
      <c r="AZ3304">
        <v>38</v>
      </c>
      <c r="BA3304">
        <v>5.4285714289999998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f t="shared" si="723"/>
        <v>0</v>
      </c>
      <c r="BJ3304">
        <v>0.2</v>
      </c>
      <c r="BK3304">
        <v>0</v>
      </c>
      <c r="BL3304">
        <v>28.57</v>
      </c>
      <c r="BM3304">
        <v>3.14</v>
      </c>
      <c r="BN3304">
        <v>3.17</v>
      </c>
      <c r="BO3304">
        <v>4.46</v>
      </c>
      <c r="BP3304">
        <f t="shared" si="724"/>
        <v>2.3870967741935485</v>
      </c>
      <c r="BQ3304">
        <v>31.71</v>
      </c>
      <c r="BR3304">
        <v>2018</v>
      </c>
      <c r="BS3304">
        <v>0.24</v>
      </c>
      <c r="BT3304">
        <v>0.34</v>
      </c>
      <c r="BU3304" s="2">
        <f t="shared" si="725"/>
        <v>0.18532941176470591</v>
      </c>
      <c r="BV3304" s="1">
        <f t="shared" si="717"/>
        <v>0.20815483870967741</v>
      </c>
      <c r="BW3304" s="1">
        <f t="shared" si="718"/>
        <v>0.45679119257086997</v>
      </c>
      <c r="BX3304" s="1">
        <f t="shared" si="726"/>
        <v>0.49478976400372715</v>
      </c>
      <c r="BY3304" s="1" t="e">
        <f t="shared" si="727"/>
        <v>#DIV/0!</v>
      </c>
      <c r="BZ3304" s="1" t="e">
        <f t="shared" si="728"/>
        <v>#DIV/0!</v>
      </c>
      <c r="CA3304" s="1" t="e">
        <f t="shared" si="729"/>
        <v>#DIV/0!</v>
      </c>
      <c r="CB3304">
        <v>0</v>
      </c>
      <c r="CC3304">
        <f t="shared" si="730"/>
        <v>0</v>
      </c>
      <c r="CD3304">
        <v>0</v>
      </c>
    </row>
    <row r="3305" spans="1:82" x14ac:dyDescent="0.35">
      <c r="A3305">
        <v>1248</v>
      </c>
      <c r="B3305" t="s">
        <v>1068</v>
      </c>
      <c r="C3305" t="s">
        <v>69</v>
      </c>
      <c r="D3305">
        <v>73</v>
      </c>
      <c r="E3305" t="s">
        <v>797</v>
      </c>
      <c r="F3305" t="s">
        <v>94</v>
      </c>
      <c r="G3305">
        <v>2014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39</v>
      </c>
      <c r="AC3305">
        <v>52</v>
      </c>
      <c r="AD3305">
        <v>507</v>
      </c>
      <c r="AE3305">
        <v>1</v>
      </c>
      <c r="AF3305">
        <v>1</v>
      </c>
      <c r="AG3305">
        <v>1</v>
      </c>
      <c r="AH3305">
        <f t="shared" si="719"/>
        <v>1</v>
      </c>
      <c r="AI3305">
        <f t="shared" si="720"/>
        <v>6.6666666666666666E-2</v>
      </c>
      <c r="AJ3305">
        <f t="shared" si="721"/>
        <v>1.8975332068311196E-3</v>
      </c>
      <c r="AK3305">
        <v>406</v>
      </c>
      <c r="AL3305">
        <v>258</v>
      </c>
      <c r="AM3305">
        <v>20</v>
      </c>
      <c r="AN3305">
        <v>0</v>
      </c>
      <c r="AO3305">
        <v>0.1</v>
      </c>
      <c r="AP3305">
        <v>0.09</v>
      </c>
      <c r="AQ3305">
        <v>54.7</v>
      </c>
      <c r="AR3305">
        <v>93.7</v>
      </c>
      <c r="AS3305">
        <f t="shared" si="722"/>
        <v>507</v>
      </c>
      <c r="AT3305">
        <v>15</v>
      </c>
      <c r="AU3305">
        <v>527</v>
      </c>
      <c r="AV3305">
        <v>1002</v>
      </c>
      <c r="AW3305">
        <v>0</v>
      </c>
      <c r="AX3305">
        <v>0</v>
      </c>
      <c r="AY3305">
        <v>13</v>
      </c>
      <c r="AZ3305">
        <v>39</v>
      </c>
      <c r="BA3305">
        <v>2.6</v>
      </c>
      <c r="BB3305">
        <v>0</v>
      </c>
      <c r="BC3305">
        <v>0</v>
      </c>
      <c r="BD3305">
        <v>0</v>
      </c>
      <c r="BE3305">
        <v>0</v>
      </c>
      <c r="BF3305">
        <v>0.03</v>
      </c>
      <c r="BG3305">
        <v>1</v>
      </c>
      <c r="BH3305">
        <v>0.03</v>
      </c>
      <c r="BI3305">
        <f t="shared" si="723"/>
        <v>1.8975332068311196E-3</v>
      </c>
      <c r="BJ3305">
        <v>0.53</v>
      </c>
      <c r="BK3305">
        <v>0</v>
      </c>
      <c r="BL3305">
        <v>0</v>
      </c>
      <c r="BM3305">
        <v>33.799999999999997</v>
      </c>
      <c r="BN3305">
        <v>3.65</v>
      </c>
      <c r="BO3305">
        <v>6.25</v>
      </c>
      <c r="BP3305">
        <f t="shared" si="724"/>
        <v>0.9620493358633776</v>
      </c>
      <c r="BQ3305">
        <v>33.799999999999997</v>
      </c>
      <c r="BR3305">
        <v>2011</v>
      </c>
      <c r="BS3305">
        <v>0.1</v>
      </c>
      <c r="BT3305">
        <v>0.18</v>
      </c>
      <c r="BU3305" s="2">
        <f t="shared" si="725"/>
        <v>0.10949579831932774</v>
      </c>
      <c r="BV3305" s="1">
        <f t="shared" si="717"/>
        <v>0.22096913345983554</v>
      </c>
      <c r="BW3305" s="1">
        <f t="shared" si="718"/>
        <v>0.49292560025300447</v>
      </c>
      <c r="BX3305" s="1">
        <f t="shared" si="726"/>
        <v>0.50577160025300449</v>
      </c>
      <c r="BY3305" s="1" t="e">
        <f t="shared" si="727"/>
        <v>#DIV/0!</v>
      </c>
      <c r="BZ3305" s="1" t="e">
        <f t="shared" si="728"/>
        <v>#DIV/0!</v>
      </c>
      <c r="CA3305" s="1" t="e">
        <f t="shared" si="729"/>
        <v>#DIV/0!</v>
      </c>
      <c r="CB3305">
        <v>0</v>
      </c>
      <c r="CC3305">
        <f t="shared" si="730"/>
        <v>0</v>
      </c>
      <c r="CD3305">
        <v>0</v>
      </c>
    </row>
    <row r="3306" spans="1:82" x14ac:dyDescent="0.35">
      <c r="A3306">
        <v>698</v>
      </c>
      <c r="B3306" t="s">
        <v>955</v>
      </c>
      <c r="C3306" t="s">
        <v>72</v>
      </c>
      <c r="D3306">
        <v>78</v>
      </c>
      <c r="E3306" t="s">
        <v>797</v>
      </c>
      <c r="F3306" t="s">
        <v>106</v>
      </c>
      <c r="G3306">
        <v>2020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23</v>
      </c>
      <c r="AC3306">
        <v>33</v>
      </c>
      <c r="AD3306">
        <v>251</v>
      </c>
      <c r="AE3306">
        <v>3</v>
      </c>
      <c r="AF3306">
        <v>1</v>
      </c>
      <c r="AG3306">
        <v>1</v>
      </c>
      <c r="AH3306">
        <f t="shared" si="719"/>
        <v>1</v>
      </c>
      <c r="AI3306">
        <f t="shared" si="720"/>
        <v>7.6923076923076927E-2</v>
      </c>
      <c r="AJ3306">
        <f t="shared" si="721"/>
        <v>1.9646365422396855E-3</v>
      </c>
      <c r="AK3306">
        <v>229</v>
      </c>
      <c r="AL3306">
        <v>91</v>
      </c>
      <c r="AM3306">
        <v>13</v>
      </c>
      <c r="AN3306">
        <v>0</v>
      </c>
      <c r="AO3306">
        <v>0.08</v>
      </c>
      <c r="AP3306">
        <v>0.06</v>
      </c>
      <c r="AQ3306">
        <v>41.1</v>
      </c>
      <c r="AR3306">
        <v>64.099999999999994</v>
      </c>
      <c r="AS3306">
        <f t="shared" si="722"/>
        <v>251</v>
      </c>
      <c r="AT3306">
        <v>13</v>
      </c>
      <c r="AU3306">
        <v>509</v>
      </c>
      <c r="AV3306">
        <v>895</v>
      </c>
      <c r="AW3306">
        <v>0</v>
      </c>
      <c r="AX3306">
        <v>0</v>
      </c>
      <c r="AY3306">
        <v>10.91</v>
      </c>
      <c r="AZ3306">
        <v>23</v>
      </c>
      <c r="BA3306">
        <v>1.769230769</v>
      </c>
      <c r="BB3306">
        <v>0</v>
      </c>
      <c r="BC3306">
        <v>0</v>
      </c>
      <c r="BD3306">
        <v>0</v>
      </c>
      <c r="BE3306">
        <v>0</v>
      </c>
      <c r="BF3306">
        <v>0.13</v>
      </c>
      <c r="BG3306">
        <v>3</v>
      </c>
      <c r="BH3306">
        <v>0.13</v>
      </c>
      <c r="BI3306">
        <f t="shared" si="723"/>
        <v>5.893909626719057E-3</v>
      </c>
      <c r="BJ3306">
        <v>0.56999999999999995</v>
      </c>
      <c r="BK3306">
        <v>0</v>
      </c>
      <c r="BL3306">
        <v>0</v>
      </c>
      <c r="BM3306">
        <v>19.309999999999999</v>
      </c>
      <c r="BN3306">
        <v>3.16</v>
      </c>
      <c r="BO3306">
        <v>4.93</v>
      </c>
      <c r="BP3306">
        <f t="shared" si="724"/>
        <v>0.49312377210216107</v>
      </c>
      <c r="BQ3306">
        <v>19.309999999999999</v>
      </c>
      <c r="BR3306">
        <v>2013</v>
      </c>
      <c r="BS3306">
        <v>0.08</v>
      </c>
      <c r="BT3306">
        <v>0.13</v>
      </c>
      <c r="BU3306" s="2">
        <f t="shared" si="725"/>
        <v>9.7050204697263512E-2</v>
      </c>
      <c r="BV3306" s="1">
        <f t="shared" si="717"/>
        <v>0.18987157322049267</v>
      </c>
      <c r="BW3306" s="1">
        <f t="shared" si="718"/>
        <v>0.44510201357385243</v>
      </c>
      <c r="BX3306" s="1">
        <f t="shared" si="726"/>
        <v>0.47856062895616019</v>
      </c>
      <c r="BY3306" s="1" t="e">
        <f t="shared" si="727"/>
        <v>#DIV/0!</v>
      </c>
      <c r="BZ3306" s="1" t="e">
        <f t="shared" si="728"/>
        <v>#DIV/0!</v>
      </c>
      <c r="CA3306" s="1" t="e">
        <f t="shared" si="729"/>
        <v>#DIV/0!</v>
      </c>
      <c r="CB3306">
        <v>0</v>
      </c>
      <c r="CC3306">
        <f t="shared" si="730"/>
        <v>0</v>
      </c>
      <c r="CD3306">
        <v>0</v>
      </c>
    </row>
    <row r="3307" spans="1:82" x14ac:dyDescent="0.35">
      <c r="A3307">
        <v>596</v>
      </c>
      <c r="B3307" t="s">
        <v>920</v>
      </c>
      <c r="C3307" t="s">
        <v>75</v>
      </c>
      <c r="D3307">
        <v>76</v>
      </c>
      <c r="E3307" t="s">
        <v>797</v>
      </c>
      <c r="F3307" t="s">
        <v>196</v>
      </c>
      <c r="G3307">
        <v>2020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7</v>
      </c>
      <c r="AC3307">
        <v>9</v>
      </c>
      <c r="AD3307">
        <v>140</v>
      </c>
      <c r="AE3307">
        <v>2</v>
      </c>
      <c r="AF3307">
        <v>0</v>
      </c>
      <c r="AG3307">
        <v>0</v>
      </c>
      <c r="AH3307">
        <f t="shared" si="719"/>
        <v>0</v>
      </c>
      <c r="AI3307">
        <f t="shared" si="720"/>
        <v>0</v>
      </c>
      <c r="AJ3307">
        <f t="shared" si="721"/>
        <v>0</v>
      </c>
      <c r="AK3307">
        <v>109</v>
      </c>
      <c r="AL3307">
        <v>51</v>
      </c>
      <c r="AM3307">
        <v>5</v>
      </c>
      <c r="AN3307">
        <v>0</v>
      </c>
      <c r="AO3307">
        <v>0.04</v>
      </c>
      <c r="AP3307">
        <v>0.06</v>
      </c>
      <c r="AQ3307">
        <v>26</v>
      </c>
      <c r="AR3307">
        <v>33</v>
      </c>
      <c r="AS3307">
        <f t="shared" si="722"/>
        <v>140</v>
      </c>
      <c r="AT3307">
        <v>7</v>
      </c>
      <c r="AU3307">
        <v>135</v>
      </c>
      <c r="AV3307">
        <v>501</v>
      </c>
      <c r="AW3307">
        <v>0</v>
      </c>
      <c r="AX3307">
        <v>0</v>
      </c>
      <c r="AY3307">
        <v>20</v>
      </c>
      <c r="AZ3307">
        <v>7</v>
      </c>
      <c r="BA3307">
        <v>1</v>
      </c>
      <c r="BB3307">
        <v>0</v>
      </c>
      <c r="BC3307">
        <v>0</v>
      </c>
      <c r="BD3307">
        <v>0</v>
      </c>
      <c r="BE3307">
        <v>0</v>
      </c>
      <c r="BF3307">
        <v>0.28999999999999998</v>
      </c>
      <c r="BG3307">
        <v>2</v>
      </c>
      <c r="BH3307">
        <v>0.28999999999999998</v>
      </c>
      <c r="BI3307">
        <f t="shared" si="723"/>
        <v>1.4814814814814815E-2</v>
      </c>
      <c r="BJ3307">
        <v>0.27</v>
      </c>
      <c r="BK3307">
        <v>0</v>
      </c>
      <c r="BL3307">
        <v>0</v>
      </c>
      <c r="BM3307">
        <v>20</v>
      </c>
      <c r="BN3307">
        <v>3.71</v>
      </c>
      <c r="BO3307">
        <v>4.71</v>
      </c>
      <c r="BP3307">
        <f t="shared" si="724"/>
        <v>1.037037037037037</v>
      </c>
      <c r="BQ3307">
        <v>20</v>
      </c>
      <c r="BR3307">
        <v>2019</v>
      </c>
      <c r="BS3307">
        <v>0.19</v>
      </c>
      <c r="BT3307">
        <v>0.24</v>
      </c>
      <c r="BU3307" s="2">
        <f t="shared" si="725"/>
        <v>6.6666666666666666E-2</v>
      </c>
      <c r="BV3307" s="1">
        <f t="shared" si="717"/>
        <v>0.14335185185185184</v>
      </c>
      <c r="BW3307" s="1">
        <f t="shared" si="718"/>
        <v>0.33274703703703706</v>
      </c>
      <c r="BX3307" s="1">
        <f t="shared" si="726"/>
        <v>0.40745767195767196</v>
      </c>
      <c r="BY3307" s="1" t="e">
        <f t="shared" si="727"/>
        <v>#DIV/0!</v>
      </c>
      <c r="BZ3307" s="1" t="e">
        <f t="shared" si="728"/>
        <v>#DIV/0!</v>
      </c>
      <c r="CA3307" s="1" t="e">
        <f t="shared" si="729"/>
        <v>#DIV/0!</v>
      </c>
      <c r="CB3307">
        <v>0</v>
      </c>
      <c r="CC3307">
        <f t="shared" si="730"/>
        <v>0</v>
      </c>
      <c r="CD3307">
        <v>0</v>
      </c>
    </row>
    <row r="3308" spans="1:82" x14ac:dyDescent="0.35">
      <c r="A3308">
        <v>676</v>
      </c>
      <c r="B3308" t="s">
        <v>951</v>
      </c>
      <c r="C3308" t="s">
        <v>75</v>
      </c>
      <c r="D3308">
        <v>76</v>
      </c>
      <c r="E3308" t="s">
        <v>797</v>
      </c>
      <c r="F3308" t="s">
        <v>142</v>
      </c>
      <c r="G3308">
        <v>2022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36</v>
      </c>
      <c r="AC3308">
        <v>60</v>
      </c>
      <c r="AD3308">
        <v>373</v>
      </c>
      <c r="AE3308">
        <v>3</v>
      </c>
      <c r="AF3308">
        <v>0</v>
      </c>
      <c r="AG3308">
        <v>0</v>
      </c>
      <c r="AH3308">
        <f t="shared" si="719"/>
        <v>0</v>
      </c>
      <c r="AI3308">
        <f t="shared" si="720"/>
        <v>0</v>
      </c>
      <c r="AJ3308">
        <f t="shared" si="721"/>
        <v>0</v>
      </c>
      <c r="AK3308">
        <v>405</v>
      </c>
      <c r="AL3308">
        <v>151</v>
      </c>
      <c r="AM3308">
        <v>18</v>
      </c>
      <c r="AN3308">
        <v>0</v>
      </c>
      <c r="AO3308">
        <v>0.15</v>
      </c>
      <c r="AP3308">
        <v>0.12</v>
      </c>
      <c r="AQ3308">
        <v>55.3</v>
      </c>
      <c r="AR3308">
        <v>91.3</v>
      </c>
      <c r="AS3308">
        <f t="shared" si="722"/>
        <v>373</v>
      </c>
      <c r="AT3308">
        <v>14</v>
      </c>
      <c r="AU3308">
        <v>372</v>
      </c>
      <c r="AV3308">
        <v>902</v>
      </c>
      <c r="AW3308">
        <v>0</v>
      </c>
      <c r="AX3308">
        <v>0</v>
      </c>
      <c r="AY3308">
        <v>10.36</v>
      </c>
      <c r="AZ3308">
        <v>36</v>
      </c>
      <c r="BA3308">
        <v>2.5714285710000002</v>
      </c>
      <c r="BB3308">
        <v>0</v>
      </c>
      <c r="BC3308">
        <v>0</v>
      </c>
      <c r="BD3308">
        <v>0</v>
      </c>
      <c r="BE3308">
        <v>0</v>
      </c>
      <c r="BF3308">
        <v>0.08</v>
      </c>
      <c r="BG3308">
        <v>3</v>
      </c>
      <c r="BH3308">
        <v>0.08</v>
      </c>
      <c r="BI3308">
        <f t="shared" si="723"/>
        <v>8.0645161290322578E-3</v>
      </c>
      <c r="BJ3308">
        <v>0.41</v>
      </c>
      <c r="BK3308">
        <v>0</v>
      </c>
      <c r="BL3308">
        <v>0</v>
      </c>
      <c r="BM3308">
        <v>26.64</v>
      </c>
      <c r="BN3308">
        <v>3.95</v>
      </c>
      <c r="BO3308">
        <v>6.52</v>
      </c>
      <c r="BP3308">
        <f t="shared" si="724"/>
        <v>1.0026881720430108</v>
      </c>
      <c r="BQ3308">
        <v>26.64</v>
      </c>
      <c r="BR3308">
        <v>2022</v>
      </c>
      <c r="BS3308">
        <v>0.15</v>
      </c>
      <c r="BT3308">
        <v>0.25</v>
      </c>
      <c r="BU3308" s="2">
        <f t="shared" si="725"/>
        <v>0.13196078431372549</v>
      </c>
      <c r="BV3308" s="1">
        <f t="shared" si="717"/>
        <v>0.21743440860215052</v>
      </c>
      <c r="BW3308" s="1">
        <f t="shared" si="718"/>
        <v>0.43148348387096774</v>
      </c>
      <c r="BX3308" s="1">
        <f t="shared" si="726"/>
        <v>0.47026881720001534</v>
      </c>
      <c r="BY3308" s="1" t="e">
        <f t="shared" si="727"/>
        <v>#DIV/0!</v>
      </c>
      <c r="BZ3308" s="1" t="e">
        <f t="shared" si="728"/>
        <v>#DIV/0!</v>
      </c>
      <c r="CA3308" s="1" t="e">
        <f t="shared" si="729"/>
        <v>#DIV/0!</v>
      </c>
      <c r="CB3308">
        <v>0</v>
      </c>
      <c r="CC3308">
        <f t="shared" si="730"/>
        <v>0</v>
      </c>
      <c r="CD3308">
        <v>0</v>
      </c>
    </row>
    <row r="3309" spans="1:82" x14ac:dyDescent="0.35">
      <c r="A3309">
        <v>139</v>
      </c>
      <c r="B3309" t="s">
        <v>825</v>
      </c>
      <c r="C3309" t="s">
        <v>81</v>
      </c>
      <c r="D3309">
        <v>77</v>
      </c>
      <c r="E3309" t="s">
        <v>797</v>
      </c>
      <c r="F3309" t="s">
        <v>113</v>
      </c>
      <c r="G3309">
        <v>2021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11</v>
      </c>
      <c r="AC3309">
        <v>17</v>
      </c>
      <c r="AD3309">
        <v>96</v>
      </c>
      <c r="AE3309">
        <v>2</v>
      </c>
      <c r="AF3309">
        <v>0</v>
      </c>
      <c r="AG3309">
        <v>0</v>
      </c>
      <c r="AH3309">
        <f t="shared" si="719"/>
        <v>0</v>
      </c>
      <c r="AI3309">
        <f t="shared" si="720"/>
        <v>0</v>
      </c>
      <c r="AJ3309">
        <f t="shared" si="721"/>
        <v>0</v>
      </c>
      <c r="AK3309">
        <v>128</v>
      </c>
      <c r="AL3309">
        <v>38</v>
      </c>
      <c r="AM3309">
        <v>5</v>
      </c>
      <c r="AN3309">
        <v>0</v>
      </c>
      <c r="AO3309">
        <v>0.08</v>
      </c>
      <c r="AP3309">
        <v>0.09</v>
      </c>
      <c r="AQ3309">
        <v>21.6</v>
      </c>
      <c r="AR3309">
        <v>32.6</v>
      </c>
      <c r="AS3309">
        <f t="shared" si="722"/>
        <v>96</v>
      </c>
      <c r="AT3309">
        <v>7</v>
      </c>
      <c r="AU3309">
        <v>244</v>
      </c>
      <c r="AV3309">
        <v>511</v>
      </c>
      <c r="AW3309">
        <v>0</v>
      </c>
      <c r="AX3309">
        <v>0</v>
      </c>
      <c r="AY3309">
        <v>8.73</v>
      </c>
      <c r="AZ3309">
        <v>11</v>
      </c>
      <c r="BA3309">
        <v>1.571428571</v>
      </c>
      <c r="BB3309">
        <v>0</v>
      </c>
      <c r="BC3309">
        <v>0</v>
      </c>
      <c r="BD3309">
        <v>0</v>
      </c>
      <c r="BE3309">
        <v>0</v>
      </c>
      <c r="BF3309">
        <v>0.18</v>
      </c>
      <c r="BG3309">
        <v>2</v>
      </c>
      <c r="BH3309">
        <v>0.18</v>
      </c>
      <c r="BI3309">
        <f t="shared" si="723"/>
        <v>8.1967213114754103E-3</v>
      </c>
      <c r="BJ3309">
        <v>0.48</v>
      </c>
      <c r="BK3309">
        <v>0</v>
      </c>
      <c r="BL3309">
        <v>0</v>
      </c>
      <c r="BM3309">
        <v>13.71</v>
      </c>
      <c r="BN3309">
        <v>3.09</v>
      </c>
      <c r="BO3309">
        <v>4.66</v>
      </c>
      <c r="BP3309">
        <f t="shared" si="724"/>
        <v>0.39344262295081966</v>
      </c>
      <c r="BQ3309">
        <v>13.71</v>
      </c>
      <c r="BR3309">
        <v>2017</v>
      </c>
      <c r="BS3309">
        <v>0.09</v>
      </c>
      <c r="BT3309">
        <v>0.13</v>
      </c>
      <c r="BU3309" s="2">
        <f t="shared" si="725"/>
        <v>5.8039215686274508E-2</v>
      </c>
      <c r="BV3309" s="1">
        <f t="shared" si="717"/>
        <v>0.15077213114754098</v>
      </c>
      <c r="BW3309" s="1">
        <f t="shared" si="718"/>
        <v>0.37399414464802316</v>
      </c>
      <c r="BX3309" s="1">
        <f t="shared" si="726"/>
        <v>0.43985966845326119</v>
      </c>
      <c r="BY3309" s="1" t="e">
        <f t="shared" si="727"/>
        <v>#DIV/0!</v>
      </c>
      <c r="BZ3309" s="1" t="e">
        <f t="shared" si="728"/>
        <v>#DIV/0!</v>
      </c>
      <c r="CA3309" s="1" t="e">
        <f t="shared" si="729"/>
        <v>#DIV/0!</v>
      </c>
      <c r="CB3309">
        <v>0</v>
      </c>
      <c r="CC3309">
        <f t="shared" si="730"/>
        <v>0</v>
      </c>
      <c r="CD3309">
        <v>0</v>
      </c>
    </row>
    <row r="3310" spans="1:82" x14ac:dyDescent="0.35">
      <c r="A3310">
        <v>40</v>
      </c>
      <c r="B3310" t="s">
        <v>1168</v>
      </c>
      <c r="C3310" t="s">
        <v>103</v>
      </c>
      <c r="D3310">
        <v>70</v>
      </c>
      <c r="E3310" t="s">
        <v>1156</v>
      </c>
      <c r="F3310" t="s">
        <v>108</v>
      </c>
      <c r="G3310">
        <v>2020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55</v>
      </c>
      <c r="V3310">
        <v>238</v>
      </c>
      <c r="W3310">
        <v>1</v>
      </c>
      <c r="X3310">
        <v>0</v>
      </c>
      <c r="Y3310">
        <v>0</v>
      </c>
      <c r="Z3310">
        <v>13</v>
      </c>
      <c r="AA3310">
        <v>0</v>
      </c>
      <c r="AB3310">
        <v>3</v>
      </c>
      <c r="AC3310">
        <v>4</v>
      </c>
      <c r="AD3310">
        <v>19</v>
      </c>
      <c r="AE3310">
        <v>1</v>
      </c>
      <c r="AF3310">
        <v>0</v>
      </c>
      <c r="AG3310">
        <v>0</v>
      </c>
      <c r="AH3310">
        <f t="shared" si="719"/>
        <v>0</v>
      </c>
      <c r="AI3310">
        <f t="shared" si="720"/>
        <v>0</v>
      </c>
      <c r="AJ3310">
        <f t="shared" si="721"/>
        <v>0</v>
      </c>
      <c r="AK3310">
        <v>4</v>
      </c>
      <c r="AL3310">
        <v>17</v>
      </c>
      <c r="AM3310">
        <v>2</v>
      </c>
      <c r="AN3310">
        <v>0</v>
      </c>
      <c r="AO3310">
        <v>0.02</v>
      </c>
      <c r="AP3310">
        <v>0</v>
      </c>
      <c r="AQ3310">
        <v>37.700000000000003</v>
      </c>
      <c r="AR3310">
        <v>40.700000000000003</v>
      </c>
      <c r="AS3310">
        <f t="shared" si="722"/>
        <v>257</v>
      </c>
      <c r="AT3310">
        <v>9</v>
      </c>
      <c r="AU3310">
        <v>111</v>
      </c>
      <c r="AV3310">
        <v>586</v>
      </c>
      <c r="AW3310">
        <v>0</v>
      </c>
      <c r="AX3310">
        <v>4.33</v>
      </c>
      <c r="AY3310">
        <v>6.33</v>
      </c>
      <c r="AZ3310">
        <v>58</v>
      </c>
      <c r="BA3310">
        <v>6.4444444440000002</v>
      </c>
      <c r="BB3310">
        <v>0</v>
      </c>
      <c r="BC3310">
        <v>0</v>
      </c>
      <c r="BD3310">
        <v>0</v>
      </c>
      <c r="BE3310">
        <v>0.02</v>
      </c>
      <c r="BF3310">
        <v>0.33</v>
      </c>
      <c r="BG3310">
        <v>2</v>
      </c>
      <c r="BH3310">
        <v>0.03</v>
      </c>
      <c r="BI3310">
        <f t="shared" si="723"/>
        <v>1.8018018018018018E-2</v>
      </c>
      <c r="BJ3310">
        <v>0.19</v>
      </c>
      <c r="BK3310">
        <v>0</v>
      </c>
      <c r="BL3310">
        <v>26.44</v>
      </c>
      <c r="BM3310">
        <v>2.11</v>
      </c>
      <c r="BN3310">
        <v>4.1900000000000004</v>
      </c>
      <c r="BO3310">
        <v>4.5199999999999996</v>
      </c>
      <c r="BP3310">
        <f t="shared" si="724"/>
        <v>2.3153153153153152</v>
      </c>
      <c r="BQ3310">
        <v>28.56</v>
      </c>
      <c r="BR3310">
        <v>2012</v>
      </c>
      <c r="BS3310">
        <v>0.34</v>
      </c>
      <c r="BT3310">
        <v>0.37</v>
      </c>
      <c r="BU3310" s="2">
        <f t="shared" si="725"/>
        <v>0.18218784313725489</v>
      </c>
      <c r="BV3310" s="1">
        <f t="shared" si="717"/>
        <v>0.24206576576576577</v>
      </c>
      <c r="BW3310" s="1">
        <f t="shared" si="718"/>
        <v>0.44676508708708712</v>
      </c>
      <c r="BX3310" s="1">
        <f t="shared" si="726"/>
        <v>0.48480930930486488</v>
      </c>
      <c r="BY3310" s="1" t="e">
        <f t="shared" si="727"/>
        <v>#DIV/0!</v>
      </c>
      <c r="BZ3310" s="1" t="e">
        <f t="shared" si="728"/>
        <v>#DIV/0!</v>
      </c>
      <c r="CA3310" s="1" t="e">
        <f t="shared" si="729"/>
        <v>#DIV/0!</v>
      </c>
      <c r="CB3310">
        <v>0</v>
      </c>
      <c r="CC3310">
        <f t="shared" si="730"/>
        <v>0</v>
      </c>
      <c r="CD3310">
        <v>0</v>
      </c>
    </row>
    <row r="3311" spans="1:82" x14ac:dyDescent="0.35">
      <c r="A3311">
        <v>527</v>
      </c>
      <c r="B3311" t="s">
        <v>335</v>
      </c>
      <c r="C3311" t="s">
        <v>92</v>
      </c>
      <c r="D3311">
        <v>71</v>
      </c>
      <c r="E3311" t="s">
        <v>70</v>
      </c>
      <c r="F3311" t="s">
        <v>79</v>
      </c>
      <c r="G3311">
        <v>2014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15</v>
      </c>
      <c r="AC3311">
        <v>26</v>
      </c>
      <c r="AD3311">
        <v>176</v>
      </c>
      <c r="AE3311">
        <v>0</v>
      </c>
      <c r="AF3311">
        <v>1</v>
      </c>
      <c r="AG3311">
        <v>1</v>
      </c>
      <c r="AH3311">
        <f t="shared" si="719"/>
        <v>1</v>
      </c>
      <c r="AI3311">
        <f t="shared" si="720"/>
        <v>0.2</v>
      </c>
      <c r="AJ3311">
        <f t="shared" si="721"/>
        <v>4.329004329004329E-3</v>
      </c>
      <c r="AK3311">
        <v>336</v>
      </c>
      <c r="AL3311">
        <v>37</v>
      </c>
      <c r="AM3311">
        <v>8</v>
      </c>
      <c r="AN3311">
        <v>0</v>
      </c>
      <c r="AO3311">
        <v>0.17</v>
      </c>
      <c r="AP3311">
        <v>0.31</v>
      </c>
      <c r="AQ3311">
        <v>15.6</v>
      </c>
      <c r="AR3311">
        <v>30.6</v>
      </c>
      <c r="AS3311">
        <f t="shared" si="722"/>
        <v>176</v>
      </c>
      <c r="AT3311">
        <v>5</v>
      </c>
      <c r="AU3311">
        <v>231</v>
      </c>
      <c r="AV3311">
        <v>329</v>
      </c>
      <c r="AW3311">
        <v>0</v>
      </c>
      <c r="AX3311">
        <v>0</v>
      </c>
      <c r="AY3311">
        <v>11.73</v>
      </c>
      <c r="AZ3311">
        <v>15</v>
      </c>
      <c r="BA3311">
        <v>3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f t="shared" si="723"/>
        <v>0</v>
      </c>
      <c r="BJ3311">
        <v>0.7</v>
      </c>
      <c r="BK3311">
        <v>0</v>
      </c>
      <c r="BL3311">
        <v>0</v>
      </c>
      <c r="BM3311">
        <v>35.200000000000003</v>
      </c>
      <c r="BN3311">
        <v>3.12</v>
      </c>
      <c r="BO3311">
        <v>6.12</v>
      </c>
      <c r="BP3311">
        <f t="shared" si="724"/>
        <v>0.76190476190476186</v>
      </c>
      <c r="BQ3311">
        <v>35.200000000000003</v>
      </c>
      <c r="BR3311">
        <v>2008</v>
      </c>
      <c r="BS3311">
        <v>7.0000000000000007E-2</v>
      </c>
      <c r="BT3311">
        <v>0.13</v>
      </c>
      <c r="BU3311" s="2">
        <f t="shared" si="725"/>
        <v>5.9383753501400516E-3</v>
      </c>
      <c r="BV3311" s="1">
        <f t="shared" si="717"/>
        <v>0.16319523809523809</v>
      </c>
      <c r="BW3311" s="1">
        <f t="shared" si="718"/>
        <v>0.53869278388278385</v>
      </c>
      <c r="BX3311" s="1">
        <f t="shared" si="726"/>
        <v>0.55364945054945058</v>
      </c>
      <c r="BY3311" s="1" t="e">
        <f t="shared" si="727"/>
        <v>#DIV/0!</v>
      </c>
      <c r="BZ3311" s="1" t="e">
        <f t="shared" si="728"/>
        <v>#DIV/0!</v>
      </c>
      <c r="CA3311" s="1" t="e">
        <f t="shared" si="729"/>
        <v>#DIV/0!</v>
      </c>
      <c r="CB3311">
        <v>0</v>
      </c>
      <c r="CC3311">
        <f t="shared" si="730"/>
        <v>0</v>
      </c>
      <c r="CD3311">
        <v>0</v>
      </c>
    </row>
    <row r="3312" spans="1:82" x14ac:dyDescent="0.35">
      <c r="A3312">
        <v>1381</v>
      </c>
      <c r="B3312" t="s">
        <v>686</v>
      </c>
      <c r="C3312" t="s">
        <v>72</v>
      </c>
      <c r="D3312">
        <v>72</v>
      </c>
      <c r="E3312" t="s">
        <v>70</v>
      </c>
      <c r="F3312" t="s">
        <v>106</v>
      </c>
      <c r="G3312">
        <v>2018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35</v>
      </c>
      <c r="AC3312">
        <v>52</v>
      </c>
      <c r="AD3312">
        <v>334</v>
      </c>
      <c r="AE3312">
        <v>1</v>
      </c>
      <c r="AF3312">
        <v>0</v>
      </c>
      <c r="AG3312">
        <v>0</v>
      </c>
      <c r="AH3312">
        <f t="shared" si="719"/>
        <v>0</v>
      </c>
      <c r="AI3312">
        <f t="shared" si="720"/>
        <v>0</v>
      </c>
      <c r="AJ3312">
        <f t="shared" si="721"/>
        <v>0</v>
      </c>
      <c r="AK3312">
        <v>475</v>
      </c>
      <c r="AL3312">
        <v>93</v>
      </c>
      <c r="AM3312">
        <v>18</v>
      </c>
      <c r="AN3312">
        <v>0</v>
      </c>
      <c r="AO3312">
        <v>0.08</v>
      </c>
      <c r="AP3312">
        <v>0.1</v>
      </c>
      <c r="AQ3312">
        <v>39.4</v>
      </c>
      <c r="AR3312">
        <v>74.400000000000006</v>
      </c>
      <c r="AS3312">
        <f t="shared" si="722"/>
        <v>334</v>
      </c>
      <c r="AT3312">
        <v>14</v>
      </c>
      <c r="AU3312">
        <v>560</v>
      </c>
      <c r="AV3312">
        <v>996</v>
      </c>
      <c r="AW3312">
        <v>0</v>
      </c>
      <c r="AX3312">
        <v>0</v>
      </c>
      <c r="AY3312">
        <v>9.5399999999999991</v>
      </c>
      <c r="AZ3312">
        <v>35</v>
      </c>
      <c r="BA3312">
        <v>2.5</v>
      </c>
      <c r="BB3312">
        <v>0</v>
      </c>
      <c r="BC3312">
        <v>0</v>
      </c>
      <c r="BD3312">
        <v>0</v>
      </c>
      <c r="BE3312">
        <v>0</v>
      </c>
      <c r="BF3312">
        <v>0.03</v>
      </c>
      <c r="BG3312">
        <v>1</v>
      </c>
      <c r="BH3312">
        <v>0.03</v>
      </c>
      <c r="BI3312">
        <f t="shared" si="723"/>
        <v>1.7857142857142857E-3</v>
      </c>
      <c r="BJ3312">
        <v>0.56000000000000005</v>
      </c>
      <c r="BK3312">
        <v>0</v>
      </c>
      <c r="BL3312">
        <v>0</v>
      </c>
      <c r="BM3312">
        <v>23.86</v>
      </c>
      <c r="BN3312">
        <v>2.81</v>
      </c>
      <c r="BO3312">
        <v>5.31</v>
      </c>
      <c r="BP3312">
        <f t="shared" si="724"/>
        <v>0.59642857142857142</v>
      </c>
      <c r="BQ3312">
        <v>23.86</v>
      </c>
      <c r="BR3312">
        <v>2014</v>
      </c>
      <c r="BS3312">
        <v>7.0000000000000007E-2</v>
      </c>
      <c r="BT3312">
        <v>0.13</v>
      </c>
      <c r="BU3312" s="2">
        <f t="shared" si="725"/>
        <v>8.5098039215686275E-2</v>
      </c>
      <c r="BV3312" s="1">
        <f t="shared" si="717"/>
        <v>0.20272142857142861</v>
      </c>
      <c r="BW3312" s="1">
        <f t="shared" si="718"/>
        <v>0.45618077167277171</v>
      </c>
      <c r="BX3312" s="1">
        <f t="shared" si="726"/>
        <v>0.4846172161172162</v>
      </c>
      <c r="BY3312" s="1" t="e">
        <f t="shared" si="727"/>
        <v>#DIV/0!</v>
      </c>
      <c r="BZ3312" s="1" t="e">
        <f t="shared" si="728"/>
        <v>#DIV/0!</v>
      </c>
      <c r="CA3312" s="1" t="e">
        <f t="shared" si="729"/>
        <v>#DIV/0!</v>
      </c>
      <c r="CB3312">
        <v>0</v>
      </c>
      <c r="CC3312">
        <f t="shared" si="730"/>
        <v>0</v>
      </c>
      <c r="CD3312">
        <v>0</v>
      </c>
    </row>
    <row r="3313" spans="1:82" x14ac:dyDescent="0.35">
      <c r="A3313">
        <v>74</v>
      </c>
      <c r="B3313" t="s">
        <v>809</v>
      </c>
      <c r="C3313" t="s">
        <v>75</v>
      </c>
      <c r="D3313">
        <v>76</v>
      </c>
      <c r="E3313" t="s">
        <v>797</v>
      </c>
      <c r="F3313" t="s">
        <v>71</v>
      </c>
      <c r="G3313">
        <v>2016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8</v>
      </c>
      <c r="AC3313">
        <v>14</v>
      </c>
      <c r="AD3313">
        <v>83</v>
      </c>
      <c r="AE3313">
        <v>2</v>
      </c>
      <c r="AF3313">
        <v>0</v>
      </c>
      <c r="AG3313">
        <v>0</v>
      </c>
      <c r="AH3313">
        <f t="shared" si="719"/>
        <v>0</v>
      </c>
      <c r="AI3313">
        <f t="shared" si="720"/>
        <v>0</v>
      </c>
      <c r="AJ3313">
        <f t="shared" si="721"/>
        <v>0</v>
      </c>
      <c r="AK3313">
        <v>105</v>
      </c>
      <c r="AL3313">
        <v>38</v>
      </c>
      <c r="AM3313">
        <v>6</v>
      </c>
      <c r="AN3313">
        <v>0</v>
      </c>
      <c r="AO3313">
        <v>0.05</v>
      </c>
      <c r="AP3313">
        <v>0.03</v>
      </c>
      <c r="AQ3313">
        <v>20.3</v>
      </c>
      <c r="AR3313">
        <v>28.3</v>
      </c>
      <c r="AS3313">
        <f t="shared" si="722"/>
        <v>83</v>
      </c>
      <c r="AT3313">
        <v>10</v>
      </c>
      <c r="AU3313">
        <v>327</v>
      </c>
      <c r="AV3313">
        <v>667</v>
      </c>
      <c r="AW3313">
        <v>0</v>
      </c>
      <c r="AX3313">
        <v>0</v>
      </c>
      <c r="AY3313">
        <v>10.38</v>
      </c>
      <c r="AZ3313">
        <v>8</v>
      </c>
      <c r="BA3313">
        <v>0.8</v>
      </c>
      <c r="BB3313">
        <v>0</v>
      </c>
      <c r="BC3313">
        <v>0</v>
      </c>
      <c r="BD3313">
        <v>0</v>
      </c>
      <c r="BE3313">
        <v>0</v>
      </c>
      <c r="BF3313">
        <v>0.25</v>
      </c>
      <c r="BG3313">
        <v>2</v>
      </c>
      <c r="BH3313">
        <v>0.25</v>
      </c>
      <c r="BI3313">
        <f t="shared" si="723"/>
        <v>6.1162079510703364E-3</v>
      </c>
      <c r="BJ3313">
        <v>0.49</v>
      </c>
      <c r="BK3313">
        <v>0</v>
      </c>
      <c r="BL3313">
        <v>0</v>
      </c>
      <c r="BM3313">
        <v>8.3000000000000007</v>
      </c>
      <c r="BN3313">
        <v>2.0299999999999998</v>
      </c>
      <c r="BO3313">
        <v>2.83</v>
      </c>
      <c r="BP3313">
        <f t="shared" si="724"/>
        <v>0.25382262996941896</v>
      </c>
      <c r="BQ3313">
        <v>8.3000000000000007</v>
      </c>
      <c r="BR3313">
        <v>2006</v>
      </c>
      <c r="BS3313">
        <v>0.06</v>
      </c>
      <c r="BT3313">
        <v>0.09</v>
      </c>
      <c r="BU3313" s="2">
        <f t="shared" si="725"/>
        <v>5.5490196078431371E-2</v>
      </c>
      <c r="BV3313" s="1">
        <f t="shared" si="717"/>
        <v>0.14299113149847095</v>
      </c>
      <c r="BW3313" s="1">
        <f t="shared" si="718"/>
        <v>0.34877600902868794</v>
      </c>
      <c r="BX3313" s="1">
        <f t="shared" si="726"/>
        <v>0.4185417868064657</v>
      </c>
      <c r="BY3313" s="1" t="e">
        <f t="shared" si="727"/>
        <v>#DIV/0!</v>
      </c>
      <c r="BZ3313" s="1" t="e">
        <f t="shared" si="728"/>
        <v>#DIV/0!</v>
      </c>
      <c r="CA3313" s="1" t="e">
        <f t="shared" si="729"/>
        <v>#DIV/0!</v>
      </c>
      <c r="CB3313">
        <v>0</v>
      </c>
      <c r="CC3313">
        <f t="shared" si="730"/>
        <v>0</v>
      </c>
      <c r="CD3313">
        <v>0</v>
      </c>
    </row>
    <row r="3314" spans="1:82" x14ac:dyDescent="0.35">
      <c r="A3314">
        <v>717</v>
      </c>
      <c r="B3314" t="s">
        <v>407</v>
      </c>
      <c r="C3314" t="s">
        <v>75</v>
      </c>
      <c r="D3314">
        <v>76</v>
      </c>
      <c r="E3314" t="s">
        <v>70</v>
      </c>
      <c r="F3314" t="s">
        <v>115</v>
      </c>
      <c r="G3314">
        <v>2018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8</v>
      </c>
      <c r="AC3314">
        <v>11</v>
      </c>
      <c r="AD3314">
        <v>103</v>
      </c>
      <c r="AE3314">
        <v>1</v>
      </c>
      <c r="AF3314">
        <v>0</v>
      </c>
      <c r="AG3314">
        <v>0</v>
      </c>
      <c r="AH3314">
        <f t="shared" si="719"/>
        <v>0</v>
      </c>
      <c r="AI3314">
        <f t="shared" si="720"/>
        <v>0</v>
      </c>
      <c r="AJ3314">
        <f t="shared" si="721"/>
        <v>0</v>
      </c>
      <c r="AK3314">
        <v>111</v>
      </c>
      <c r="AL3314">
        <v>23</v>
      </c>
      <c r="AM3314">
        <v>4</v>
      </c>
      <c r="AN3314">
        <v>0</v>
      </c>
      <c r="AO3314">
        <v>0.06</v>
      </c>
      <c r="AP3314">
        <v>7.0000000000000007E-2</v>
      </c>
      <c r="AQ3314">
        <v>16.3</v>
      </c>
      <c r="AR3314">
        <v>24.3</v>
      </c>
      <c r="AS3314">
        <f t="shared" si="722"/>
        <v>103</v>
      </c>
      <c r="AT3314">
        <v>4</v>
      </c>
      <c r="AU3314">
        <v>130</v>
      </c>
      <c r="AV3314">
        <v>287</v>
      </c>
      <c r="AW3314">
        <v>0</v>
      </c>
      <c r="AX3314">
        <v>0</v>
      </c>
      <c r="AY3314">
        <v>12.88</v>
      </c>
      <c r="AZ3314">
        <v>8</v>
      </c>
      <c r="BA3314">
        <v>2</v>
      </c>
      <c r="BB3314">
        <v>0</v>
      </c>
      <c r="BC3314">
        <v>0</v>
      </c>
      <c r="BD3314">
        <v>0</v>
      </c>
      <c r="BE3314">
        <v>0</v>
      </c>
      <c r="BF3314">
        <v>0.12</v>
      </c>
      <c r="BG3314">
        <v>1</v>
      </c>
      <c r="BH3314">
        <v>0.12</v>
      </c>
      <c r="BI3314">
        <f t="shared" si="723"/>
        <v>7.6923076923076927E-3</v>
      </c>
      <c r="BJ3314">
        <v>0.45</v>
      </c>
      <c r="BK3314">
        <v>0</v>
      </c>
      <c r="BL3314">
        <v>0</v>
      </c>
      <c r="BM3314">
        <v>25.75</v>
      </c>
      <c r="BN3314">
        <v>4.07</v>
      </c>
      <c r="BO3314">
        <v>6.07</v>
      </c>
      <c r="BP3314">
        <f t="shared" si="724"/>
        <v>0.79230769230769227</v>
      </c>
      <c r="BQ3314">
        <v>25.75</v>
      </c>
      <c r="BR3314">
        <v>2015</v>
      </c>
      <c r="BS3314">
        <v>0.13</v>
      </c>
      <c r="BT3314">
        <v>0.19</v>
      </c>
      <c r="BU3314" s="2">
        <f t="shared" si="725"/>
        <v>3.980392156862745E-2</v>
      </c>
      <c r="BV3314" s="1">
        <f t="shared" si="717"/>
        <v>0.15391538461538462</v>
      </c>
      <c r="BW3314" s="1">
        <f t="shared" si="718"/>
        <v>0.39868293084693091</v>
      </c>
      <c r="BX3314" s="1">
        <f t="shared" si="726"/>
        <v>0.45720804195804199</v>
      </c>
      <c r="BY3314" s="1" t="e">
        <f t="shared" si="727"/>
        <v>#DIV/0!</v>
      </c>
      <c r="BZ3314" s="1" t="e">
        <f t="shared" si="728"/>
        <v>#DIV/0!</v>
      </c>
      <c r="CA3314" s="1" t="e">
        <f t="shared" si="729"/>
        <v>#DIV/0!</v>
      </c>
      <c r="CB3314">
        <v>0</v>
      </c>
      <c r="CC3314">
        <f t="shared" si="730"/>
        <v>0</v>
      </c>
      <c r="CD3314">
        <v>0</v>
      </c>
    </row>
    <row r="3315" spans="1:82" x14ac:dyDescent="0.35">
      <c r="A3315">
        <v>1587</v>
      </c>
      <c r="B3315" t="s">
        <v>1575</v>
      </c>
      <c r="C3315" t="s">
        <v>103</v>
      </c>
      <c r="D3315">
        <v>70</v>
      </c>
      <c r="E3315" t="s">
        <v>1156</v>
      </c>
      <c r="F3315" t="s">
        <v>134</v>
      </c>
      <c r="G3315">
        <v>2023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30</v>
      </c>
      <c r="V3315">
        <v>132</v>
      </c>
      <c r="W3315">
        <v>0</v>
      </c>
      <c r="X3315">
        <v>1</v>
      </c>
      <c r="Y3315">
        <v>0</v>
      </c>
      <c r="Z3315">
        <v>8</v>
      </c>
      <c r="AA3315">
        <v>0</v>
      </c>
      <c r="AB3315">
        <v>7</v>
      </c>
      <c r="AC3315">
        <v>7</v>
      </c>
      <c r="AD3315">
        <v>62</v>
      </c>
      <c r="AE3315">
        <v>1</v>
      </c>
      <c r="AF3315">
        <v>0</v>
      </c>
      <c r="AG3315">
        <v>0</v>
      </c>
      <c r="AH3315">
        <f t="shared" si="719"/>
        <v>0</v>
      </c>
      <c r="AI3315">
        <f t="shared" si="720"/>
        <v>0</v>
      </c>
      <c r="AJ3315">
        <f t="shared" si="721"/>
        <v>0</v>
      </c>
      <c r="AK3315">
        <v>2</v>
      </c>
      <c r="AL3315">
        <v>60</v>
      </c>
      <c r="AM3315">
        <v>2</v>
      </c>
      <c r="AN3315">
        <v>0</v>
      </c>
      <c r="AO3315">
        <v>0.04</v>
      </c>
      <c r="AP3315">
        <v>0</v>
      </c>
      <c r="AQ3315">
        <v>25.4</v>
      </c>
      <c r="AR3315">
        <v>32.4</v>
      </c>
      <c r="AS3315">
        <f t="shared" si="722"/>
        <v>194</v>
      </c>
      <c r="AT3315">
        <v>7</v>
      </c>
      <c r="AU3315">
        <v>90</v>
      </c>
      <c r="AV3315">
        <v>511</v>
      </c>
      <c r="AW3315">
        <v>0</v>
      </c>
      <c r="AX3315">
        <v>4.4000000000000004</v>
      </c>
      <c r="AY3315">
        <v>8.86</v>
      </c>
      <c r="AZ3315">
        <v>37</v>
      </c>
      <c r="BA3315">
        <v>5.2857142860000002</v>
      </c>
      <c r="BB3315">
        <v>0</v>
      </c>
      <c r="BC3315">
        <v>0</v>
      </c>
      <c r="BD3315">
        <v>0</v>
      </c>
      <c r="BE3315">
        <v>0</v>
      </c>
      <c r="BF3315">
        <v>0.14000000000000001</v>
      </c>
      <c r="BG3315">
        <v>1</v>
      </c>
      <c r="BH3315">
        <v>0.03</v>
      </c>
      <c r="BI3315">
        <f t="shared" si="723"/>
        <v>1.1111111111111112E-2</v>
      </c>
      <c r="BJ3315">
        <v>0.18</v>
      </c>
      <c r="BK3315">
        <v>0</v>
      </c>
      <c r="BL3315">
        <v>18.86</v>
      </c>
      <c r="BM3315">
        <v>8.86</v>
      </c>
      <c r="BN3315">
        <v>3.63</v>
      </c>
      <c r="BO3315">
        <v>4.63</v>
      </c>
      <c r="BP3315">
        <f t="shared" si="724"/>
        <v>2.1555555555555554</v>
      </c>
      <c r="BQ3315">
        <v>27.71</v>
      </c>
      <c r="BR3315">
        <v>2019</v>
      </c>
      <c r="BS3315">
        <v>0.28000000000000003</v>
      </c>
      <c r="BT3315">
        <v>0.36</v>
      </c>
      <c r="BU3315" s="2">
        <f t="shared" si="725"/>
        <v>0.14856705882352941</v>
      </c>
      <c r="BV3315" s="1">
        <f t="shared" si="717"/>
        <v>0.19927777777777778</v>
      </c>
      <c r="BW3315" s="1">
        <f t="shared" si="718"/>
        <v>0.44129466666666667</v>
      </c>
      <c r="BX3315" s="1">
        <f t="shared" si="726"/>
        <v>0.48417460317746031</v>
      </c>
      <c r="BY3315" s="1" t="e">
        <f t="shared" si="727"/>
        <v>#DIV/0!</v>
      </c>
      <c r="BZ3315" s="1" t="e">
        <f t="shared" si="728"/>
        <v>#DIV/0!</v>
      </c>
      <c r="CA3315" s="1" t="e">
        <f t="shared" si="729"/>
        <v>#DIV/0!</v>
      </c>
      <c r="CB3315">
        <v>0</v>
      </c>
      <c r="CC3315">
        <f t="shared" si="730"/>
        <v>0</v>
      </c>
      <c r="CD3315">
        <v>0</v>
      </c>
    </row>
    <row r="3316" spans="1:82" x14ac:dyDescent="0.35">
      <c r="A3316">
        <v>1344</v>
      </c>
      <c r="B3316" t="s">
        <v>669</v>
      </c>
      <c r="C3316" t="s">
        <v>86</v>
      </c>
      <c r="D3316">
        <v>75</v>
      </c>
      <c r="E3316" t="s">
        <v>70</v>
      </c>
      <c r="F3316" t="s">
        <v>101</v>
      </c>
      <c r="G3316">
        <v>2023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4</v>
      </c>
      <c r="AC3316">
        <v>6</v>
      </c>
      <c r="AD3316">
        <v>126</v>
      </c>
      <c r="AE3316">
        <v>1</v>
      </c>
      <c r="AF3316">
        <v>0</v>
      </c>
      <c r="AG3316">
        <v>0</v>
      </c>
      <c r="AH3316">
        <f t="shared" si="719"/>
        <v>0</v>
      </c>
      <c r="AI3316">
        <f t="shared" si="720"/>
        <v>0</v>
      </c>
      <c r="AJ3316">
        <f t="shared" si="721"/>
        <v>0</v>
      </c>
      <c r="AK3316">
        <v>141</v>
      </c>
      <c r="AL3316">
        <v>31</v>
      </c>
      <c r="AM3316">
        <v>3</v>
      </c>
      <c r="AN3316">
        <v>0</v>
      </c>
      <c r="AO3316">
        <v>0.04</v>
      </c>
      <c r="AP3316">
        <v>0.12</v>
      </c>
      <c r="AQ3316">
        <v>18.600000000000001</v>
      </c>
      <c r="AR3316">
        <v>22.6</v>
      </c>
      <c r="AS3316">
        <f t="shared" si="722"/>
        <v>126</v>
      </c>
      <c r="AT3316">
        <v>5</v>
      </c>
      <c r="AU3316">
        <v>83</v>
      </c>
      <c r="AV3316">
        <v>342</v>
      </c>
      <c r="AW3316">
        <v>0</v>
      </c>
      <c r="AX3316">
        <v>0</v>
      </c>
      <c r="AY3316">
        <v>31.5</v>
      </c>
      <c r="AZ3316">
        <v>4</v>
      </c>
      <c r="BA3316">
        <v>0.8</v>
      </c>
      <c r="BB3316">
        <v>0</v>
      </c>
      <c r="BC3316">
        <v>0</v>
      </c>
      <c r="BD3316">
        <v>0</v>
      </c>
      <c r="BE3316">
        <v>0</v>
      </c>
      <c r="BF3316">
        <v>0.25</v>
      </c>
      <c r="BG3316">
        <v>1</v>
      </c>
      <c r="BH3316">
        <v>0.25</v>
      </c>
      <c r="BI3316">
        <f t="shared" si="723"/>
        <v>1.2048192771084338E-2</v>
      </c>
      <c r="BJ3316">
        <v>0.24</v>
      </c>
      <c r="BK3316">
        <v>0</v>
      </c>
      <c r="BL3316">
        <v>0</v>
      </c>
      <c r="BM3316">
        <v>25.2</v>
      </c>
      <c r="BN3316">
        <v>3.72</v>
      </c>
      <c r="BO3316">
        <v>4.5199999999999996</v>
      </c>
      <c r="BP3316">
        <f t="shared" si="724"/>
        <v>1.5180722891566265</v>
      </c>
      <c r="BQ3316">
        <v>25.2</v>
      </c>
      <c r="BR3316">
        <v>2016</v>
      </c>
      <c r="BS3316">
        <v>0.22</v>
      </c>
      <c r="BT3316">
        <v>0.27</v>
      </c>
      <c r="BU3316" s="2">
        <f t="shared" si="725"/>
        <v>4.4313725490196076E-2</v>
      </c>
      <c r="BV3316" s="1">
        <f t="shared" si="717"/>
        <v>0.14850361445783133</v>
      </c>
      <c r="BW3316" s="1">
        <f t="shared" si="718"/>
        <v>0.35208256224899598</v>
      </c>
      <c r="BX3316" s="1">
        <f t="shared" si="726"/>
        <v>0.4181072289156626</v>
      </c>
      <c r="BY3316" s="1" t="e">
        <f t="shared" si="727"/>
        <v>#DIV/0!</v>
      </c>
      <c r="BZ3316" s="1" t="e">
        <f t="shared" si="728"/>
        <v>#DIV/0!</v>
      </c>
      <c r="CA3316" s="1" t="e">
        <f t="shared" si="729"/>
        <v>#DIV/0!</v>
      </c>
      <c r="CB3316">
        <v>0</v>
      </c>
      <c r="CC3316">
        <f t="shared" si="730"/>
        <v>0</v>
      </c>
      <c r="CD3316">
        <v>0</v>
      </c>
    </row>
    <row r="3317" spans="1:82" x14ac:dyDescent="0.35">
      <c r="A3317">
        <v>994</v>
      </c>
      <c r="B3317" t="s">
        <v>1422</v>
      </c>
      <c r="C3317" t="s">
        <v>100</v>
      </c>
      <c r="D3317">
        <v>69</v>
      </c>
      <c r="E3317" t="s">
        <v>1156</v>
      </c>
      <c r="F3317" t="s">
        <v>73</v>
      </c>
      <c r="G3317">
        <v>2021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68</v>
      </c>
      <c r="V3317">
        <v>291</v>
      </c>
      <c r="W3317">
        <v>5</v>
      </c>
      <c r="X3317">
        <v>1</v>
      </c>
      <c r="Y3317">
        <v>1</v>
      </c>
      <c r="Z3317">
        <v>19</v>
      </c>
      <c r="AA3317">
        <v>1</v>
      </c>
      <c r="AB3317">
        <v>33</v>
      </c>
      <c r="AC3317">
        <v>50</v>
      </c>
      <c r="AD3317">
        <v>253</v>
      </c>
      <c r="AE3317">
        <v>1</v>
      </c>
      <c r="AF3317">
        <v>0</v>
      </c>
      <c r="AG3317">
        <v>0</v>
      </c>
      <c r="AH3317">
        <f t="shared" si="719"/>
        <v>1</v>
      </c>
      <c r="AI3317">
        <f t="shared" si="720"/>
        <v>6.25E-2</v>
      </c>
      <c r="AJ3317">
        <f t="shared" si="721"/>
        <v>3.3557046979865771E-3</v>
      </c>
      <c r="AK3317">
        <v>93</v>
      </c>
      <c r="AL3317">
        <v>226</v>
      </c>
      <c r="AM3317">
        <v>14</v>
      </c>
      <c r="AN3317">
        <v>0</v>
      </c>
      <c r="AO3317">
        <v>0.1</v>
      </c>
      <c r="AP3317">
        <v>0.02</v>
      </c>
      <c r="AQ3317">
        <v>90.4</v>
      </c>
      <c r="AR3317">
        <v>123.4</v>
      </c>
      <c r="AS3317">
        <f t="shared" si="722"/>
        <v>544</v>
      </c>
      <c r="AT3317">
        <v>16</v>
      </c>
      <c r="AU3317">
        <v>298</v>
      </c>
      <c r="AV3317">
        <v>1060</v>
      </c>
      <c r="AW3317">
        <v>0</v>
      </c>
      <c r="AX3317">
        <v>4.28</v>
      </c>
      <c r="AY3317">
        <v>7.67</v>
      </c>
      <c r="AZ3317">
        <v>101</v>
      </c>
      <c r="BA3317">
        <v>6.3125</v>
      </c>
      <c r="BB3317">
        <v>0</v>
      </c>
      <c r="BC3317">
        <v>0</v>
      </c>
      <c r="BD3317">
        <v>0</v>
      </c>
      <c r="BE3317">
        <v>7.0000000000000007E-2</v>
      </c>
      <c r="BF3317">
        <v>0.03</v>
      </c>
      <c r="BG3317">
        <v>6</v>
      </c>
      <c r="BH3317">
        <v>0.06</v>
      </c>
      <c r="BI3317">
        <f t="shared" si="723"/>
        <v>2.0134228187919462E-2</v>
      </c>
      <c r="BJ3317">
        <v>0.28000000000000003</v>
      </c>
      <c r="BK3317">
        <v>0</v>
      </c>
      <c r="BL3317">
        <v>18.190000000000001</v>
      </c>
      <c r="BM3317">
        <v>15.81</v>
      </c>
      <c r="BN3317">
        <v>5.65</v>
      </c>
      <c r="BO3317">
        <v>7.71</v>
      </c>
      <c r="BP3317">
        <f t="shared" si="724"/>
        <v>1.825503355704698</v>
      </c>
      <c r="BQ3317">
        <v>34</v>
      </c>
      <c r="BR3317">
        <v>2021</v>
      </c>
      <c r="BS3317">
        <v>0.3</v>
      </c>
      <c r="BT3317">
        <v>0.41</v>
      </c>
      <c r="BU3317" s="2">
        <f t="shared" si="725"/>
        <v>0.31269515406162468</v>
      </c>
      <c r="BV3317" s="1">
        <f t="shared" si="717"/>
        <v>0.31707516778523492</v>
      </c>
      <c r="BW3317" s="1">
        <f t="shared" si="718"/>
        <v>0.48676500223713648</v>
      </c>
      <c r="BX3317" s="1">
        <f t="shared" si="726"/>
        <v>0.49382116890380312</v>
      </c>
      <c r="BY3317" s="1" t="e">
        <f t="shared" si="727"/>
        <v>#DIV/0!</v>
      </c>
      <c r="BZ3317" s="1" t="e">
        <f t="shared" si="728"/>
        <v>#DIV/0!</v>
      </c>
      <c r="CA3317" s="1" t="e">
        <f t="shared" si="729"/>
        <v>#DIV/0!</v>
      </c>
      <c r="CB3317">
        <v>0</v>
      </c>
      <c r="CC3317">
        <f t="shared" si="730"/>
        <v>0</v>
      </c>
      <c r="CD3317">
        <v>0</v>
      </c>
    </row>
    <row r="3318" spans="1:82" x14ac:dyDescent="0.35">
      <c r="A3318">
        <v>808</v>
      </c>
      <c r="B3318" t="s">
        <v>449</v>
      </c>
      <c r="C3318" t="s">
        <v>100</v>
      </c>
      <c r="D3318">
        <v>69</v>
      </c>
      <c r="E3318" t="s">
        <v>70</v>
      </c>
      <c r="F3318" t="s">
        <v>134</v>
      </c>
      <c r="G3318">
        <v>2018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2</v>
      </c>
      <c r="AC3318">
        <v>4</v>
      </c>
      <c r="AD3318">
        <v>7</v>
      </c>
      <c r="AE3318">
        <v>0</v>
      </c>
      <c r="AF3318">
        <v>0</v>
      </c>
      <c r="AG3318">
        <v>0</v>
      </c>
      <c r="AH3318">
        <f t="shared" si="719"/>
        <v>0</v>
      </c>
      <c r="AI3318">
        <f t="shared" si="720"/>
        <v>0</v>
      </c>
      <c r="AJ3318">
        <f t="shared" si="721"/>
        <v>0</v>
      </c>
      <c r="AK3318">
        <v>15</v>
      </c>
      <c r="AL3318">
        <v>15</v>
      </c>
      <c r="AM3318">
        <v>0</v>
      </c>
      <c r="AN3318">
        <v>0</v>
      </c>
      <c r="AO3318">
        <v>0.12</v>
      </c>
      <c r="AP3318">
        <v>0.04</v>
      </c>
      <c r="AQ3318">
        <v>0.7</v>
      </c>
      <c r="AR3318">
        <v>2.7</v>
      </c>
      <c r="AS3318">
        <f t="shared" si="722"/>
        <v>7</v>
      </c>
      <c r="AT3318">
        <v>1</v>
      </c>
      <c r="AU3318">
        <v>44</v>
      </c>
      <c r="AV3318">
        <v>64</v>
      </c>
      <c r="AW3318">
        <v>0</v>
      </c>
      <c r="AX3318">
        <v>0</v>
      </c>
      <c r="AY3318">
        <v>3.5</v>
      </c>
      <c r="AZ3318">
        <v>2</v>
      </c>
      <c r="BA3318">
        <v>2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f t="shared" si="723"/>
        <v>0</v>
      </c>
      <c r="BJ3318">
        <v>0.69</v>
      </c>
      <c r="BK3318">
        <v>0</v>
      </c>
      <c r="BL3318">
        <v>0</v>
      </c>
      <c r="BM3318">
        <v>7</v>
      </c>
      <c r="BN3318">
        <v>0.7</v>
      </c>
      <c r="BO3318">
        <v>2.7</v>
      </c>
      <c r="BP3318">
        <f t="shared" si="724"/>
        <v>0.15909090909090909</v>
      </c>
      <c r="BQ3318">
        <v>7</v>
      </c>
      <c r="BR3318">
        <v>2011</v>
      </c>
      <c r="BS3318">
        <v>0.02</v>
      </c>
      <c r="BT3318">
        <v>0.06</v>
      </c>
      <c r="BU3318" s="2">
        <f t="shared" si="725"/>
        <v>1.3725490196078432E-3</v>
      </c>
      <c r="BV3318" s="1">
        <f t="shared" si="717"/>
        <v>0.14765454545454543</v>
      </c>
      <c r="BW3318" s="1">
        <f t="shared" si="718"/>
        <v>0.44268242424242421</v>
      </c>
      <c r="BX3318" s="1">
        <f t="shared" si="726"/>
        <v>0.49290909090909091</v>
      </c>
      <c r="BY3318" s="1" t="e">
        <f t="shared" si="727"/>
        <v>#DIV/0!</v>
      </c>
      <c r="BZ3318" s="1" t="e">
        <f t="shared" si="728"/>
        <v>#DIV/0!</v>
      </c>
      <c r="CA3318" s="1" t="e">
        <f t="shared" si="729"/>
        <v>#DIV/0!</v>
      </c>
      <c r="CB3318">
        <v>0</v>
      </c>
      <c r="CC3318">
        <f t="shared" si="730"/>
        <v>0</v>
      </c>
      <c r="CD3318">
        <v>0</v>
      </c>
    </row>
    <row r="3319" spans="1:82" x14ac:dyDescent="0.35">
      <c r="A3319">
        <v>306</v>
      </c>
      <c r="B3319" t="s">
        <v>238</v>
      </c>
      <c r="C3319" t="s">
        <v>96</v>
      </c>
      <c r="D3319">
        <v>74</v>
      </c>
      <c r="E3319" t="s">
        <v>70</v>
      </c>
      <c r="F3319" t="s">
        <v>120</v>
      </c>
      <c r="G3319">
        <v>2016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17</v>
      </c>
      <c r="AC3319">
        <v>28</v>
      </c>
      <c r="AD3319">
        <v>234</v>
      </c>
      <c r="AE3319">
        <v>2</v>
      </c>
      <c r="AF3319">
        <v>0</v>
      </c>
      <c r="AG3319">
        <v>0</v>
      </c>
      <c r="AH3319">
        <f t="shared" si="719"/>
        <v>0</v>
      </c>
      <c r="AI3319">
        <f t="shared" si="720"/>
        <v>0</v>
      </c>
      <c r="AJ3319">
        <f t="shared" si="721"/>
        <v>0</v>
      </c>
      <c r="AK3319">
        <v>365</v>
      </c>
      <c r="AL3319">
        <v>22</v>
      </c>
      <c r="AM3319">
        <v>13</v>
      </c>
      <c r="AN3319">
        <v>0</v>
      </c>
      <c r="AO3319">
        <v>7.0000000000000007E-2</v>
      </c>
      <c r="AP3319">
        <v>0.1</v>
      </c>
      <c r="AQ3319">
        <v>35.4</v>
      </c>
      <c r="AR3319">
        <v>52.4</v>
      </c>
      <c r="AS3319">
        <f t="shared" si="722"/>
        <v>234</v>
      </c>
      <c r="AT3319">
        <v>11</v>
      </c>
      <c r="AU3319">
        <v>384</v>
      </c>
      <c r="AV3319">
        <v>750</v>
      </c>
      <c r="AW3319">
        <v>0</v>
      </c>
      <c r="AX3319">
        <v>0</v>
      </c>
      <c r="AY3319">
        <v>13.76</v>
      </c>
      <c r="AZ3319">
        <v>17</v>
      </c>
      <c r="BA3319">
        <v>1.5454545449999999</v>
      </c>
      <c r="BB3319">
        <v>0</v>
      </c>
      <c r="BC3319">
        <v>0</v>
      </c>
      <c r="BD3319">
        <v>0</v>
      </c>
      <c r="BE3319">
        <v>0</v>
      </c>
      <c r="BF3319">
        <v>0.12</v>
      </c>
      <c r="BG3319">
        <v>2</v>
      </c>
      <c r="BH3319">
        <v>0.12</v>
      </c>
      <c r="BI3319">
        <f t="shared" si="723"/>
        <v>5.208333333333333E-3</v>
      </c>
      <c r="BJ3319">
        <v>0.51</v>
      </c>
      <c r="BK3319">
        <v>0</v>
      </c>
      <c r="BL3319">
        <v>0</v>
      </c>
      <c r="BM3319">
        <v>21.27</v>
      </c>
      <c r="BN3319">
        <v>3.22</v>
      </c>
      <c r="BO3319">
        <v>4.76</v>
      </c>
      <c r="BP3319">
        <f t="shared" si="724"/>
        <v>0.609375</v>
      </c>
      <c r="BQ3319">
        <v>21.27</v>
      </c>
      <c r="BR3319">
        <v>2013</v>
      </c>
      <c r="BS3319">
        <v>0.09</v>
      </c>
      <c r="BT3319">
        <v>0.14000000000000001</v>
      </c>
      <c r="BU3319" s="2">
        <f t="shared" si="725"/>
        <v>8.5098039215686275E-2</v>
      </c>
      <c r="BV3319" s="1">
        <f t="shared" si="717"/>
        <v>0.18436875000000003</v>
      </c>
      <c r="BW3319" s="1">
        <f t="shared" si="718"/>
        <v>0.40974111904761912</v>
      </c>
      <c r="BX3319" s="1">
        <f t="shared" si="726"/>
        <v>0.45689420995216451</v>
      </c>
      <c r="BY3319" s="1" t="e">
        <f t="shared" si="727"/>
        <v>#DIV/0!</v>
      </c>
      <c r="BZ3319" s="1" t="e">
        <f t="shared" si="728"/>
        <v>#DIV/0!</v>
      </c>
      <c r="CA3319" s="1" t="e">
        <f t="shared" si="729"/>
        <v>#DIV/0!</v>
      </c>
      <c r="CB3319">
        <v>0</v>
      </c>
      <c r="CC3319">
        <f t="shared" si="730"/>
        <v>0</v>
      </c>
      <c r="CD3319">
        <v>0</v>
      </c>
    </row>
    <row r="3320" spans="1:82" x14ac:dyDescent="0.35">
      <c r="A3320">
        <v>1511</v>
      </c>
      <c r="B3320" t="s">
        <v>1553</v>
      </c>
      <c r="C3320" t="s">
        <v>100</v>
      </c>
      <c r="D3320">
        <v>69</v>
      </c>
      <c r="E3320" t="s">
        <v>1156</v>
      </c>
      <c r="F3320" t="s">
        <v>129</v>
      </c>
      <c r="G3320">
        <v>2014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20</v>
      </c>
      <c r="V3320">
        <v>51</v>
      </c>
      <c r="W3320">
        <v>0</v>
      </c>
      <c r="X3320">
        <v>0</v>
      </c>
      <c r="Y3320">
        <v>0</v>
      </c>
      <c r="Z3320">
        <v>2</v>
      </c>
      <c r="AA3320">
        <v>0</v>
      </c>
      <c r="AB3320">
        <v>34</v>
      </c>
      <c r="AC3320">
        <v>50</v>
      </c>
      <c r="AD3320">
        <v>316</v>
      </c>
      <c r="AE3320">
        <v>4</v>
      </c>
      <c r="AF3320">
        <v>0</v>
      </c>
      <c r="AG3320">
        <v>0</v>
      </c>
      <c r="AH3320">
        <f t="shared" si="719"/>
        <v>0</v>
      </c>
      <c r="AI3320">
        <f t="shared" si="720"/>
        <v>0</v>
      </c>
      <c r="AJ3320">
        <f t="shared" si="721"/>
        <v>0</v>
      </c>
      <c r="AK3320">
        <v>93</v>
      </c>
      <c r="AL3320">
        <v>305</v>
      </c>
      <c r="AM3320">
        <v>14</v>
      </c>
      <c r="AN3320">
        <v>0</v>
      </c>
      <c r="AO3320">
        <v>0.1</v>
      </c>
      <c r="AP3320">
        <v>0.02</v>
      </c>
      <c r="AQ3320">
        <v>60.7</v>
      </c>
      <c r="AR3320">
        <v>94.7</v>
      </c>
      <c r="AS3320">
        <f t="shared" si="722"/>
        <v>367</v>
      </c>
      <c r="AT3320">
        <v>13</v>
      </c>
      <c r="AU3320">
        <v>172</v>
      </c>
      <c r="AV3320">
        <v>904</v>
      </c>
      <c r="AW3320">
        <v>0</v>
      </c>
      <c r="AX3320">
        <v>2.5499999999999998</v>
      </c>
      <c r="AY3320">
        <v>9.2899999999999991</v>
      </c>
      <c r="AZ3320">
        <v>54</v>
      </c>
      <c r="BA3320">
        <v>4.153846154</v>
      </c>
      <c r="BB3320">
        <v>0</v>
      </c>
      <c r="BC3320">
        <v>0</v>
      </c>
      <c r="BD3320">
        <v>0</v>
      </c>
      <c r="BE3320">
        <v>0</v>
      </c>
      <c r="BF3320">
        <v>0.12</v>
      </c>
      <c r="BG3320">
        <v>4</v>
      </c>
      <c r="BH3320">
        <v>7.0000000000000007E-2</v>
      </c>
      <c r="BI3320">
        <f t="shared" si="723"/>
        <v>2.3255813953488372E-2</v>
      </c>
      <c r="BJ3320">
        <v>0.19</v>
      </c>
      <c r="BK3320">
        <v>0</v>
      </c>
      <c r="BL3320">
        <v>3.92</v>
      </c>
      <c r="BM3320">
        <v>24.31</v>
      </c>
      <c r="BN3320">
        <v>4.67</v>
      </c>
      <c r="BO3320">
        <v>7.28</v>
      </c>
      <c r="BP3320">
        <f t="shared" si="724"/>
        <v>2.1337209302325579</v>
      </c>
      <c r="BQ3320">
        <v>28.23</v>
      </c>
      <c r="BR3320">
        <v>2013</v>
      </c>
      <c r="BS3320">
        <v>0.35</v>
      </c>
      <c r="BT3320">
        <v>0.55000000000000004</v>
      </c>
      <c r="BU3320" s="2">
        <f t="shared" si="725"/>
        <v>0.20230215686274511</v>
      </c>
      <c r="BV3320" s="1">
        <f t="shared" ref="BV3320:BV3370" si="731">((BG3320/100)+(AS3320/10000))+(BP3320/20)+(BJ3320/5)+(AZ3320/2000)-(AI3320/5)+(U3320/5000)+(Z3320/5000)</f>
        <v>0.25278604651162789</v>
      </c>
      <c r="BW3320" s="1">
        <f t="shared" si="718"/>
        <v>0.44039698191214466</v>
      </c>
      <c r="BX3320" s="1">
        <f t="shared" si="726"/>
        <v>0.47185927251197374</v>
      </c>
      <c r="BY3320" s="1" t="e">
        <f t="shared" si="727"/>
        <v>#DIV/0!</v>
      </c>
      <c r="BZ3320" s="1" t="e">
        <f t="shared" si="728"/>
        <v>#DIV/0!</v>
      </c>
      <c r="CA3320" s="1" t="e">
        <f t="shared" si="729"/>
        <v>#DIV/0!</v>
      </c>
      <c r="CB3320">
        <v>0</v>
      </c>
      <c r="CC3320">
        <f t="shared" si="730"/>
        <v>0</v>
      </c>
      <c r="CD3320">
        <v>0</v>
      </c>
    </row>
    <row r="3321" spans="1:82" x14ac:dyDescent="0.35">
      <c r="A3321">
        <v>74</v>
      </c>
      <c r="B3321" t="s">
        <v>809</v>
      </c>
      <c r="C3321" t="s">
        <v>75</v>
      </c>
      <c r="D3321">
        <v>76</v>
      </c>
      <c r="E3321" t="s">
        <v>797</v>
      </c>
      <c r="F3321" t="s">
        <v>71</v>
      </c>
      <c r="G3321">
        <v>2015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26</v>
      </c>
      <c r="AC3321">
        <v>42</v>
      </c>
      <c r="AD3321">
        <v>289</v>
      </c>
      <c r="AE3321">
        <v>2</v>
      </c>
      <c r="AF3321">
        <v>0</v>
      </c>
      <c r="AG3321">
        <v>0</v>
      </c>
      <c r="AH3321">
        <f t="shared" si="719"/>
        <v>0</v>
      </c>
      <c r="AI3321">
        <f t="shared" si="720"/>
        <v>0</v>
      </c>
      <c r="AJ3321">
        <f t="shared" si="721"/>
        <v>0</v>
      </c>
      <c r="AK3321">
        <v>275</v>
      </c>
      <c r="AL3321">
        <v>151</v>
      </c>
      <c r="AM3321">
        <v>16</v>
      </c>
      <c r="AN3321">
        <v>0</v>
      </c>
      <c r="AO3321">
        <v>0.09</v>
      </c>
      <c r="AP3321">
        <v>0.06</v>
      </c>
      <c r="AQ3321">
        <v>40.9</v>
      </c>
      <c r="AR3321">
        <v>66.900000000000006</v>
      </c>
      <c r="AS3321">
        <f t="shared" si="722"/>
        <v>289</v>
      </c>
      <c r="AT3321">
        <v>14</v>
      </c>
      <c r="AU3321">
        <v>481</v>
      </c>
      <c r="AV3321">
        <v>909</v>
      </c>
      <c r="AW3321">
        <v>0</v>
      </c>
      <c r="AX3321">
        <v>0</v>
      </c>
      <c r="AY3321">
        <v>11.12</v>
      </c>
      <c r="AZ3321">
        <v>26</v>
      </c>
      <c r="BA3321">
        <v>1.8571428569999999</v>
      </c>
      <c r="BB3321">
        <v>0</v>
      </c>
      <c r="BC3321">
        <v>0</v>
      </c>
      <c r="BD3321">
        <v>0</v>
      </c>
      <c r="BE3321">
        <v>0</v>
      </c>
      <c r="BF3321">
        <v>0.08</v>
      </c>
      <c r="BG3321">
        <v>2</v>
      </c>
      <c r="BH3321">
        <v>0.08</v>
      </c>
      <c r="BI3321">
        <f t="shared" si="723"/>
        <v>4.1580041580041582E-3</v>
      </c>
      <c r="BJ3321">
        <v>0.53</v>
      </c>
      <c r="BK3321">
        <v>0</v>
      </c>
      <c r="BL3321">
        <v>0</v>
      </c>
      <c r="BM3321">
        <v>20.64</v>
      </c>
      <c r="BN3321">
        <v>2.92</v>
      </c>
      <c r="BO3321">
        <v>4.78</v>
      </c>
      <c r="BP3321">
        <f t="shared" si="724"/>
        <v>0.60083160083160081</v>
      </c>
      <c r="BQ3321">
        <v>20.64</v>
      </c>
      <c r="BR3321">
        <v>2006</v>
      </c>
      <c r="BS3321">
        <v>0.09</v>
      </c>
      <c r="BT3321">
        <v>0.14000000000000001</v>
      </c>
      <c r="BU3321" s="2">
        <f t="shared" si="725"/>
        <v>9.5882352941176474E-2</v>
      </c>
      <c r="BV3321" s="1">
        <f t="shared" si="731"/>
        <v>0.19794158004158008</v>
      </c>
      <c r="BW3321" s="1">
        <f t="shared" si="718"/>
        <v>0.43214503309903307</v>
      </c>
      <c r="BX3321" s="1">
        <f t="shared" si="726"/>
        <v>0.46873792198649344</v>
      </c>
      <c r="BY3321" s="1" t="e">
        <f t="shared" si="727"/>
        <v>#DIV/0!</v>
      </c>
      <c r="BZ3321" s="1" t="e">
        <f t="shared" si="728"/>
        <v>#DIV/0!</v>
      </c>
      <c r="CA3321" s="1" t="e">
        <f t="shared" si="729"/>
        <v>#DIV/0!</v>
      </c>
      <c r="CB3321">
        <v>0</v>
      </c>
      <c r="CC3321">
        <f t="shared" si="730"/>
        <v>0</v>
      </c>
      <c r="CD3321">
        <v>0</v>
      </c>
    </row>
    <row r="3322" spans="1:82" x14ac:dyDescent="0.35">
      <c r="A3322">
        <v>457</v>
      </c>
      <c r="B3322" t="s">
        <v>1275</v>
      </c>
      <c r="C3322" t="s">
        <v>100</v>
      </c>
      <c r="D3322">
        <v>69</v>
      </c>
      <c r="E3322" t="s">
        <v>1156</v>
      </c>
      <c r="F3322" t="s">
        <v>98</v>
      </c>
      <c r="G3322">
        <v>2014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62</v>
      </c>
      <c r="V3322">
        <v>219</v>
      </c>
      <c r="W3322">
        <v>0</v>
      </c>
      <c r="X3322">
        <v>1</v>
      </c>
      <c r="Y3322">
        <v>1</v>
      </c>
      <c r="Z3322">
        <v>6</v>
      </c>
      <c r="AA3322">
        <v>0</v>
      </c>
      <c r="AB3322">
        <v>5</v>
      </c>
      <c r="AC3322">
        <v>6</v>
      </c>
      <c r="AD3322">
        <v>44</v>
      </c>
      <c r="AE3322">
        <v>0</v>
      </c>
      <c r="AF3322">
        <v>0</v>
      </c>
      <c r="AG3322">
        <v>0</v>
      </c>
      <c r="AH3322">
        <f t="shared" si="719"/>
        <v>1</v>
      </c>
      <c r="AI3322">
        <f t="shared" si="720"/>
        <v>0.16666666666666666</v>
      </c>
      <c r="AJ3322">
        <f t="shared" si="721"/>
        <v>7.4074074074074077E-3</v>
      </c>
      <c r="AK3322">
        <v>-18</v>
      </c>
      <c r="AL3322">
        <v>57</v>
      </c>
      <c r="AM3322">
        <v>2</v>
      </c>
      <c r="AN3322">
        <v>0</v>
      </c>
      <c r="AO3322">
        <v>0.03</v>
      </c>
      <c r="AP3322">
        <v>-0.01</v>
      </c>
      <c r="AQ3322">
        <v>24.3</v>
      </c>
      <c r="AR3322">
        <v>29.3</v>
      </c>
      <c r="AS3322">
        <f t="shared" si="722"/>
        <v>263</v>
      </c>
      <c r="AT3322">
        <v>6</v>
      </c>
      <c r="AU3322">
        <v>135</v>
      </c>
      <c r="AV3322">
        <v>413</v>
      </c>
      <c r="AW3322">
        <v>0</v>
      </c>
      <c r="AX3322">
        <v>3.53</v>
      </c>
      <c r="AY3322">
        <v>8.8000000000000007</v>
      </c>
      <c r="AZ3322">
        <v>67</v>
      </c>
      <c r="BA3322">
        <v>11.16666667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f t="shared" si="723"/>
        <v>0</v>
      </c>
      <c r="BJ3322">
        <v>0.33</v>
      </c>
      <c r="BK3322">
        <v>0</v>
      </c>
      <c r="BL3322">
        <v>36.5</v>
      </c>
      <c r="BM3322">
        <v>7.33</v>
      </c>
      <c r="BN3322">
        <v>4.05</v>
      </c>
      <c r="BO3322">
        <v>4.88</v>
      </c>
      <c r="BP3322">
        <f t="shared" si="724"/>
        <v>1.9481481481481482</v>
      </c>
      <c r="BQ3322">
        <v>43.83</v>
      </c>
      <c r="BR3322">
        <v>2006</v>
      </c>
      <c r="BS3322">
        <v>0.18</v>
      </c>
      <c r="BT3322">
        <v>0.22</v>
      </c>
      <c r="BU3322" s="2">
        <f t="shared" si="725"/>
        <v>0.10174910364145658</v>
      </c>
      <c r="BV3322" s="1">
        <f t="shared" si="731"/>
        <v>0.20347407407407411</v>
      </c>
      <c r="BW3322" s="1">
        <f t="shared" si="718"/>
        <v>0.49666481481481489</v>
      </c>
      <c r="BX3322" s="1">
        <f t="shared" si="726"/>
        <v>0.54273148151481487</v>
      </c>
      <c r="BY3322" s="1" t="e">
        <f t="shared" si="727"/>
        <v>#DIV/0!</v>
      </c>
      <c r="BZ3322" s="1" t="e">
        <f t="shared" si="728"/>
        <v>#DIV/0!</v>
      </c>
      <c r="CA3322" s="1" t="e">
        <f t="shared" si="729"/>
        <v>#DIV/0!</v>
      </c>
      <c r="CB3322">
        <v>0</v>
      </c>
      <c r="CC3322">
        <f t="shared" si="730"/>
        <v>0</v>
      </c>
      <c r="CD3322">
        <v>0</v>
      </c>
    </row>
    <row r="3323" spans="1:82" x14ac:dyDescent="0.35">
      <c r="A3323">
        <v>4</v>
      </c>
      <c r="B3323" t="s">
        <v>74</v>
      </c>
      <c r="C3323" t="s">
        <v>75</v>
      </c>
      <c r="D3323">
        <v>76</v>
      </c>
      <c r="E3323" t="s">
        <v>70</v>
      </c>
      <c r="F3323" t="s">
        <v>77</v>
      </c>
      <c r="G3323">
        <v>2022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24</v>
      </c>
      <c r="AC3323">
        <v>47</v>
      </c>
      <c r="AD3323">
        <v>236</v>
      </c>
      <c r="AE3323">
        <v>2</v>
      </c>
      <c r="AF3323">
        <v>0</v>
      </c>
      <c r="AG3323">
        <v>0</v>
      </c>
      <c r="AH3323">
        <f t="shared" si="719"/>
        <v>0</v>
      </c>
      <c r="AI3323">
        <f t="shared" si="720"/>
        <v>0</v>
      </c>
      <c r="AJ3323">
        <f t="shared" si="721"/>
        <v>0</v>
      </c>
      <c r="AK3323">
        <v>515</v>
      </c>
      <c r="AL3323">
        <v>56</v>
      </c>
      <c r="AM3323">
        <v>11</v>
      </c>
      <c r="AN3323">
        <v>1</v>
      </c>
      <c r="AO3323">
        <v>0.1</v>
      </c>
      <c r="AP3323">
        <v>0.16</v>
      </c>
      <c r="AQ3323">
        <v>37.6</v>
      </c>
      <c r="AR3323">
        <v>61.6</v>
      </c>
      <c r="AS3323">
        <f t="shared" si="722"/>
        <v>236</v>
      </c>
      <c r="AT3323">
        <v>13</v>
      </c>
      <c r="AU3323">
        <v>533</v>
      </c>
      <c r="AV3323">
        <v>933</v>
      </c>
      <c r="AW3323">
        <v>0</v>
      </c>
      <c r="AX3323">
        <v>0</v>
      </c>
      <c r="AY3323">
        <v>9.83</v>
      </c>
      <c r="AZ3323">
        <v>24</v>
      </c>
      <c r="BA3323">
        <v>1.846153846</v>
      </c>
      <c r="BB3323">
        <v>0</v>
      </c>
      <c r="BC3323">
        <v>0</v>
      </c>
      <c r="BD3323">
        <v>0</v>
      </c>
      <c r="BE3323">
        <v>0</v>
      </c>
      <c r="BF3323">
        <v>0.08</v>
      </c>
      <c r="BG3323">
        <v>2</v>
      </c>
      <c r="BH3323">
        <v>0.08</v>
      </c>
      <c r="BI3323">
        <f t="shared" si="723"/>
        <v>3.7523452157598499E-3</v>
      </c>
      <c r="BJ3323">
        <v>0.56999999999999995</v>
      </c>
      <c r="BK3323">
        <v>0</v>
      </c>
      <c r="BL3323">
        <v>0</v>
      </c>
      <c r="BM3323">
        <v>18.149999999999999</v>
      </c>
      <c r="BN3323">
        <v>2.89</v>
      </c>
      <c r="BO3323">
        <v>4.74</v>
      </c>
      <c r="BP3323">
        <f t="shared" si="724"/>
        <v>0.44277673545966229</v>
      </c>
      <c r="BQ3323">
        <v>18.149999999999999</v>
      </c>
      <c r="BR3323">
        <v>2011</v>
      </c>
      <c r="BS3323">
        <v>7.0000000000000007E-2</v>
      </c>
      <c r="BT3323">
        <v>0.12</v>
      </c>
      <c r="BU3323" s="2">
        <f t="shared" si="725"/>
        <v>8.5490196078431363E-2</v>
      </c>
      <c r="BV3323" s="1">
        <f t="shared" si="731"/>
        <v>0.19173883677298312</v>
      </c>
      <c r="BW3323" s="1">
        <f t="shared" si="718"/>
        <v>0.42709105888875587</v>
      </c>
      <c r="BX3323" s="1">
        <f t="shared" si="726"/>
        <v>0.46863637512653361</v>
      </c>
      <c r="BY3323" s="1" t="e">
        <f t="shared" si="727"/>
        <v>#DIV/0!</v>
      </c>
      <c r="BZ3323" s="1" t="e">
        <f t="shared" si="728"/>
        <v>#DIV/0!</v>
      </c>
      <c r="CA3323" s="1" t="e">
        <f t="shared" si="729"/>
        <v>#DIV/0!</v>
      </c>
      <c r="CB3323">
        <v>0</v>
      </c>
      <c r="CC3323">
        <f t="shared" si="730"/>
        <v>0</v>
      </c>
      <c r="CD3323">
        <v>0</v>
      </c>
    </row>
    <row r="3324" spans="1:82" x14ac:dyDescent="0.35">
      <c r="A3324">
        <v>24</v>
      </c>
      <c r="B3324" t="s">
        <v>803</v>
      </c>
      <c r="C3324" t="s">
        <v>81</v>
      </c>
      <c r="D3324">
        <v>77</v>
      </c>
      <c r="E3324" t="s">
        <v>797</v>
      </c>
      <c r="F3324" t="s">
        <v>132</v>
      </c>
      <c r="G3324">
        <v>2020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11</v>
      </c>
      <c r="AC3324">
        <v>15</v>
      </c>
      <c r="AD3324">
        <v>121</v>
      </c>
      <c r="AE3324">
        <v>1</v>
      </c>
      <c r="AF3324">
        <v>0</v>
      </c>
      <c r="AG3324">
        <v>0</v>
      </c>
      <c r="AH3324">
        <f t="shared" si="719"/>
        <v>0</v>
      </c>
      <c r="AI3324">
        <f t="shared" si="720"/>
        <v>0</v>
      </c>
      <c r="AJ3324">
        <f t="shared" si="721"/>
        <v>0</v>
      </c>
      <c r="AK3324">
        <v>116</v>
      </c>
      <c r="AL3324">
        <v>73</v>
      </c>
      <c r="AM3324">
        <v>6</v>
      </c>
      <c r="AN3324">
        <v>0</v>
      </c>
      <c r="AO3324">
        <v>0.12</v>
      </c>
      <c r="AP3324">
        <v>0.08</v>
      </c>
      <c r="AQ3324">
        <v>18.100000000000001</v>
      </c>
      <c r="AR3324">
        <v>29.1</v>
      </c>
      <c r="AS3324">
        <f t="shared" si="722"/>
        <v>121</v>
      </c>
      <c r="AT3324">
        <v>4</v>
      </c>
      <c r="AU3324">
        <v>86</v>
      </c>
      <c r="AV3324">
        <v>278</v>
      </c>
      <c r="AW3324">
        <v>0</v>
      </c>
      <c r="AX3324">
        <v>0</v>
      </c>
      <c r="AY3324">
        <v>11</v>
      </c>
      <c r="AZ3324">
        <v>11</v>
      </c>
      <c r="BA3324">
        <v>2.75</v>
      </c>
      <c r="BB3324">
        <v>0</v>
      </c>
      <c r="BC3324">
        <v>0</v>
      </c>
      <c r="BD3324">
        <v>0</v>
      </c>
      <c r="BE3324">
        <v>0</v>
      </c>
      <c r="BF3324">
        <v>0.09</v>
      </c>
      <c r="BG3324">
        <v>1</v>
      </c>
      <c r="BH3324">
        <v>0.09</v>
      </c>
      <c r="BI3324">
        <f t="shared" si="723"/>
        <v>1.1627906976744186E-2</v>
      </c>
      <c r="BJ3324">
        <v>0.31</v>
      </c>
      <c r="BK3324">
        <v>0</v>
      </c>
      <c r="BL3324">
        <v>0</v>
      </c>
      <c r="BM3324">
        <v>30.25</v>
      </c>
      <c r="BN3324">
        <v>4.53</v>
      </c>
      <c r="BO3324">
        <v>7.28</v>
      </c>
      <c r="BP3324">
        <f t="shared" si="724"/>
        <v>1.4069767441860466</v>
      </c>
      <c r="BQ3324">
        <v>30.25</v>
      </c>
      <c r="BR3324">
        <v>2020</v>
      </c>
      <c r="BS3324">
        <v>0.21</v>
      </c>
      <c r="BT3324">
        <v>0.34</v>
      </c>
      <c r="BU3324" s="2">
        <f t="shared" si="725"/>
        <v>4.3333333333333335E-2</v>
      </c>
      <c r="BV3324" s="1">
        <f t="shared" si="731"/>
        <v>0.15994883720930234</v>
      </c>
      <c r="BW3324" s="1">
        <f t="shared" si="718"/>
        <v>0.40733189664082686</v>
      </c>
      <c r="BX3324" s="1">
        <f t="shared" si="726"/>
        <v>0.46528100775193798</v>
      </c>
      <c r="BY3324" s="1" t="e">
        <f t="shared" si="727"/>
        <v>#DIV/0!</v>
      </c>
      <c r="BZ3324" s="1" t="e">
        <f t="shared" si="728"/>
        <v>#DIV/0!</v>
      </c>
      <c r="CA3324" s="1" t="e">
        <f t="shared" si="729"/>
        <v>#DIV/0!</v>
      </c>
      <c r="CB3324">
        <v>0</v>
      </c>
      <c r="CC3324">
        <f t="shared" si="730"/>
        <v>0</v>
      </c>
      <c r="CD3324">
        <v>0</v>
      </c>
    </row>
    <row r="3325" spans="1:82" x14ac:dyDescent="0.35">
      <c r="A3325">
        <v>1629</v>
      </c>
      <c r="B3325" t="s">
        <v>1144</v>
      </c>
      <c r="C3325" t="s">
        <v>81</v>
      </c>
      <c r="D3325">
        <v>77</v>
      </c>
      <c r="E3325" t="s">
        <v>797</v>
      </c>
      <c r="F3325" t="s">
        <v>132</v>
      </c>
      <c r="G3325">
        <v>2014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2</v>
      </c>
      <c r="V3325">
        <v>3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6</v>
      </c>
      <c r="AC3325">
        <v>6</v>
      </c>
      <c r="AD3325">
        <v>74</v>
      </c>
      <c r="AE3325">
        <v>1</v>
      </c>
      <c r="AF3325">
        <v>0</v>
      </c>
      <c r="AG3325">
        <v>0</v>
      </c>
      <c r="AH3325">
        <f t="shared" si="719"/>
        <v>0</v>
      </c>
      <c r="AI3325">
        <f t="shared" si="720"/>
        <v>0</v>
      </c>
      <c r="AJ3325">
        <f t="shared" si="721"/>
        <v>0</v>
      </c>
      <c r="AK3325">
        <v>29</v>
      </c>
      <c r="AL3325">
        <v>45</v>
      </c>
      <c r="AM3325">
        <v>5</v>
      </c>
      <c r="AN3325">
        <v>0</v>
      </c>
      <c r="AO3325">
        <v>0.03</v>
      </c>
      <c r="AP3325">
        <v>0.02</v>
      </c>
      <c r="AQ3325">
        <v>13.7</v>
      </c>
      <c r="AR3325">
        <v>19.7</v>
      </c>
      <c r="AS3325">
        <f t="shared" si="722"/>
        <v>77</v>
      </c>
      <c r="AT3325">
        <v>5</v>
      </c>
      <c r="AU3325">
        <v>178</v>
      </c>
      <c r="AV3325">
        <v>367</v>
      </c>
      <c r="AW3325">
        <v>0</v>
      </c>
      <c r="AX3325">
        <v>1.5</v>
      </c>
      <c r="AY3325">
        <v>12.33</v>
      </c>
      <c r="AZ3325">
        <v>8</v>
      </c>
      <c r="BA3325">
        <v>1.6</v>
      </c>
      <c r="BB3325">
        <v>0</v>
      </c>
      <c r="BC3325">
        <v>0</v>
      </c>
      <c r="BD3325">
        <v>0</v>
      </c>
      <c r="BE3325">
        <v>0</v>
      </c>
      <c r="BF3325">
        <v>0.17</v>
      </c>
      <c r="BG3325">
        <v>1</v>
      </c>
      <c r="BH3325">
        <v>0.12</v>
      </c>
      <c r="BI3325">
        <f t="shared" si="723"/>
        <v>5.6179775280898875E-3</v>
      </c>
      <c r="BJ3325">
        <v>0.49</v>
      </c>
      <c r="BK3325">
        <v>0</v>
      </c>
      <c r="BL3325">
        <v>0.6</v>
      </c>
      <c r="BM3325">
        <v>14.8</v>
      </c>
      <c r="BN3325">
        <v>2.74</v>
      </c>
      <c r="BO3325">
        <v>3.94</v>
      </c>
      <c r="BP3325">
        <f t="shared" si="724"/>
        <v>0.43258426966292135</v>
      </c>
      <c r="BQ3325">
        <v>15.4</v>
      </c>
      <c r="BR3325">
        <v>2011</v>
      </c>
      <c r="BS3325">
        <v>0.08</v>
      </c>
      <c r="BT3325">
        <v>0.11</v>
      </c>
      <c r="BU3325" s="2">
        <f t="shared" si="725"/>
        <v>6.4735882352941171E-2</v>
      </c>
      <c r="BV3325" s="1">
        <f t="shared" si="731"/>
        <v>0.1417292134831461</v>
      </c>
      <c r="BW3325" s="1">
        <f t="shared" si="718"/>
        <v>0.40294020474406994</v>
      </c>
      <c r="BX3325" s="1">
        <f t="shared" si="726"/>
        <v>0.45605842696629217</v>
      </c>
      <c r="BY3325" s="1" t="e">
        <f t="shared" si="727"/>
        <v>#DIV/0!</v>
      </c>
      <c r="BZ3325" s="1" t="e">
        <f t="shared" si="728"/>
        <v>#DIV/0!</v>
      </c>
      <c r="CA3325" s="1" t="e">
        <f t="shared" si="729"/>
        <v>#DIV/0!</v>
      </c>
      <c r="CB3325">
        <v>0</v>
      </c>
      <c r="CC3325">
        <f t="shared" si="730"/>
        <v>0</v>
      </c>
      <c r="CD3325">
        <v>0</v>
      </c>
    </row>
    <row r="3326" spans="1:82" x14ac:dyDescent="0.35">
      <c r="A3326">
        <v>530</v>
      </c>
      <c r="B3326" t="s">
        <v>338</v>
      </c>
      <c r="C3326" t="s">
        <v>96</v>
      </c>
      <c r="D3326">
        <v>74</v>
      </c>
      <c r="E3326" t="s">
        <v>70</v>
      </c>
      <c r="F3326" t="s">
        <v>106</v>
      </c>
      <c r="G3326">
        <v>2014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4</v>
      </c>
      <c r="V3326">
        <v>17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32</v>
      </c>
      <c r="AC3326">
        <v>49</v>
      </c>
      <c r="AD3326">
        <v>444</v>
      </c>
      <c r="AE3326">
        <v>3</v>
      </c>
      <c r="AF3326">
        <v>0</v>
      </c>
      <c r="AG3326">
        <v>0</v>
      </c>
      <c r="AH3326">
        <f t="shared" si="719"/>
        <v>0</v>
      </c>
      <c r="AI3326">
        <f t="shared" si="720"/>
        <v>0</v>
      </c>
      <c r="AJ3326">
        <f t="shared" si="721"/>
        <v>0</v>
      </c>
      <c r="AK3326">
        <v>596</v>
      </c>
      <c r="AL3326">
        <v>208</v>
      </c>
      <c r="AM3326">
        <v>15</v>
      </c>
      <c r="AN3326">
        <v>0</v>
      </c>
      <c r="AO3326">
        <v>0.09</v>
      </c>
      <c r="AP3326">
        <v>0.12</v>
      </c>
      <c r="AQ3326">
        <v>64.099999999999994</v>
      </c>
      <c r="AR3326">
        <v>96.1</v>
      </c>
      <c r="AS3326">
        <f t="shared" si="722"/>
        <v>461</v>
      </c>
      <c r="AT3326">
        <v>14</v>
      </c>
      <c r="AU3326">
        <v>395</v>
      </c>
      <c r="AV3326">
        <v>982</v>
      </c>
      <c r="AW3326">
        <v>0</v>
      </c>
      <c r="AX3326">
        <v>4.25</v>
      </c>
      <c r="AY3326">
        <v>13.88</v>
      </c>
      <c r="AZ3326">
        <v>36</v>
      </c>
      <c r="BA3326">
        <v>2.5714285710000002</v>
      </c>
      <c r="BB3326">
        <v>0</v>
      </c>
      <c r="BC3326">
        <v>0</v>
      </c>
      <c r="BD3326">
        <v>0</v>
      </c>
      <c r="BE3326">
        <v>0</v>
      </c>
      <c r="BF3326">
        <v>0.09</v>
      </c>
      <c r="BG3326">
        <v>3</v>
      </c>
      <c r="BH3326">
        <v>0.08</v>
      </c>
      <c r="BI3326">
        <f t="shared" si="723"/>
        <v>7.5949367088607592E-3</v>
      </c>
      <c r="BJ3326">
        <v>0.4</v>
      </c>
      <c r="BK3326">
        <v>0</v>
      </c>
      <c r="BL3326">
        <v>1.21</v>
      </c>
      <c r="BM3326">
        <v>31.71</v>
      </c>
      <c r="BN3326">
        <v>4.58</v>
      </c>
      <c r="BO3326">
        <v>6.86</v>
      </c>
      <c r="BP3326">
        <f t="shared" si="724"/>
        <v>1.1670886075949367</v>
      </c>
      <c r="BQ3326">
        <v>32.93</v>
      </c>
      <c r="BR3326">
        <v>2014</v>
      </c>
      <c r="BS3326">
        <v>0.16</v>
      </c>
      <c r="BT3326">
        <v>0.24</v>
      </c>
      <c r="BU3326" s="2">
        <f t="shared" si="725"/>
        <v>0.23438568627450984</v>
      </c>
      <c r="BV3326" s="1">
        <f t="shared" si="731"/>
        <v>0.2332544303797468</v>
      </c>
      <c r="BW3326" s="1">
        <f t="shared" si="718"/>
        <v>0.43369431654180668</v>
      </c>
      <c r="BX3326" s="1">
        <f t="shared" si="726"/>
        <v>0.46783641177561619</v>
      </c>
      <c r="BY3326" s="1" t="e">
        <f t="shared" si="727"/>
        <v>#DIV/0!</v>
      </c>
      <c r="BZ3326" s="1" t="e">
        <f t="shared" si="728"/>
        <v>#DIV/0!</v>
      </c>
      <c r="CA3326" s="1" t="e">
        <f t="shared" si="729"/>
        <v>#DIV/0!</v>
      </c>
      <c r="CB3326">
        <v>0</v>
      </c>
      <c r="CC3326">
        <f t="shared" si="730"/>
        <v>0</v>
      </c>
      <c r="CD3326">
        <v>0</v>
      </c>
    </row>
    <row r="3327" spans="1:82" x14ac:dyDescent="0.35">
      <c r="A3327">
        <v>152</v>
      </c>
      <c r="B3327" t="s">
        <v>1200</v>
      </c>
      <c r="C3327" t="s">
        <v>92</v>
      </c>
      <c r="D3327">
        <v>71</v>
      </c>
      <c r="E3327" t="s">
        <v>1156</v>
      </c>
      <c r="F3327" t="s">
        <v>87</v>
      </c>
      <c r="G3327">
        <v>2019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15</v>
      </c>
      <c r="V3327">
        <v>68</v>
      </c>
      <c r="W3327">
        <v>3</v>
      </c>
      <c r="X3327">
        <v>0</v>
      </c>
      <c r="Y3327">
        <v>0</v>
      </c>
      <c r="Z3327">
        <v>5</v>
      </c>
      <c r="AA3327">
        <v>0</v>
      </c>
      <c r="AB3327">
        <v>9</v>
      </c>
      <c r="AC3327">
        <v>11</v>
      </c>
      <c r="AD3327">
        <v>111</v>
      </c>
      <c r="AE3327">
        <v>1</v>
      </c>
      <c r="AF3327">
        <v>0</v>
      </c>
      <c r="AG3327">
        <v>0</v>
      </c>
      <c r="AH3327">
        <f t="shared" si="719"/>
        <v>0</v>
      </c>
      <c r="AI3327">
        <f t="shared" si="720"/>
        <v>0</v>
      </c>
      <c r="AJ3327">
        <f t="shared" si="721"/>
        <v>0</v>
      </c>
      <c r="AK3327">
        <v>66</v>
      </c>
      <c r="AL3327">
        <v>59</v>
      </c>
      <c r="AM3327">
        <v>6</v>
      </c>
      <c r="AN3327">
        <v>0</v>
      </c>
      <c r="AO3327">
        <v>0.03</v>
      </c>
      <c r="AP3327">
        <v>0.03</v>
      </c>
      <c r="AQ3327">
        <v>41.9</v>
      </c>
      <c r="AR3327">
        <v>50.9</v>
      </c>
      <c r="AS3327">
        <f t="shared" si="722"/>
        <v>179</v>
      </c>
      <c r="AT3327">
        <v>9</v>
      </c>
      <c r="AU3327">
        <v>80</v>
      </c>
      <c r="AV3327">
        <v>682</v>
      </c>
      <c r="AW3327">
        <v>0</v>
      </c>
      <c r="AX3327">
        <v>4.53</v>
      </c>
      <c r="AY3327">
        <v>12.33</v>
      </c>
      <c r="AZ3327">
        <v>24</v>
      </c>
      <c r="BA3327">
        <v>2.6666666669999999</v>
      </c>
      <c r="BB3327">
        <v>0</v>
      </c>
      <c r="BC3327">
        <v>0</v>
      </c>
      <c r="BD3327">
        <v>0</v>
      </c>
      <c r="BE3327">
        <v>0.2</v>
      </c>
      <c r="BF3327">
        <v>0.11</v>
      </c>
      <c r="BG3327">
        <v>4</v>
      </c>
      <c r="BH3327">
        <v>0.17</v>
      </c>
      <c r="BI3327">
        <f t="shared" si="723"/>
        <v>0.05</v>
      </c>
      <c r="BJ3327">
        <v>0.12</v>
      </c>
      <c r="BK3327">
        <v>0</v>
      </c>
      <c r="BL3327">
        <v>7.56</v>
      </c>
      <c r="BM3327">
        <v>12.33</v>
      </c>
      <c r="BN3327">
        <v>4.66</v>
      </c>
      <c r="BO3327">
        <v>5.66</v>
      </c>
      <c r="BP3327">
        <f t="shared" si="724"/>
        <v>2.2374999999999998</v>
      </c>
      <c r="BQ3327">
        <v>19.89</v>
      </c>
      <c r="BR3327">
        <v>2012</v>
      </c>
      <c r="BS3327">
        <v>0.52</v>
      </c>
      <c r="BT3327">
        <v>0.64</v>
      </c>
      <c r="BU3327" s="2">
        <f t="shared" si="725"/>
        <v>0.20880941176470591</v>
      </c>
      <c r="BV3327" s="1">
        <f t="shared" si="731"/>
        <v>0.20977499999999999</v>
      </c>
      <c r="BW3327" s="1">
        <f t="shared" ref="BW3327:BW3390" si="732">((BG3327/75)*(AS3327/7500)/2)+(AO3327/4)+(BP3327/10)+(BJ3327/2)+(AU3327/100000)+((AB3327/AC3327)/10)+(AZ3327/1500)</f>
        <v>0.39050462626262628</v>
      </c>
      <c r="BX3327" s="1">
        <f t="shared" si="726"/>
        <v>0.44067929293262625</v>
      </c>
      <c r="BY3327" s="1" t="e">
        <f t="shared" si="727"/>
        <v>#DIV/0!</v>
      </c>
      <c r="BZ3327" s="1" t="e">
        <f t="shared" si="728"/>
        <v>#DIV/0!</v>
      </c>
      <c r="CA3327" s="1" t="e">
        <f t="shared" si="729"/>
        <v>#DIV/0!</v>
      </c>
      <c r="CB3327">
        <v>0</v>
      </c>
      <c r="CC3327">
        <f t="shared" si="730"/>
        <v>0</v>
      </c>
      <c r="CD3327">
        <v>0</v>
      </c>
    </row>
    <row r="3328" spans="1:82" x14ac:dyDescent="0.35">
      <c r="A3328">
        <v>1328</v>
      </c>
      <c r="B3328" t="s">
        <v>1085</v>
      </c>
      <c r="C3328" t="s">
        <v>75</v>
      </c>
      <c r="D3328">
        <v>76</v>
      </c>
      <c r="E3328" t="s">
        <v>797</v>
      </c>
      <c r="F3328" t="s">
        <v>115</v>
      </c>
      <c r="G3328">
        <v>2016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30</v>
      </c>
      <c r="AC3328">
        <v>47</v>
      </c>
      <c r="AD3328">
        <v>271</v>
      </c>
      <c r="AE3328">
        <v>2</v>
      </c>
      <c r="AF3328">
        <v>0</v>
      </c>
      <c r="AG3328">
        <v>0</v>
      </c>
      <c r="AH3328">
        <f t="shared" si="719"/>
        <v>0</v>
      </c>
      <c r="AI3328">
        <f t="shared" si="720"/>
        <v>0</v>
      </c>
      <c r="AJ3328">
        <f t="shared" si="721"/>
        <v>0</v>
      </c>
      <c r="AK3328">
        <v>381</v>
      </c>
      <c r="AL3328">
        <v>105</v>
      </c>
      <c r="AM3328">
        <v>14</v>
      </c>
      <c r="AN3328">
        <v>0</v>
      </c>
      <c r="AO3328">
        <v>0.08</v>
      </c>
      <c r="AP3328">
        <v>7.0000000000000007E-2</v>
      </c>
      <c r="AQ3328">
        <v>39.1</v>
      </c>
      <c r="AR3328">
        <v>69.099999999999994</v>
      </c>
      <c r="AS3328">
        <f t="shared" si="722"/>
        <v>271</v>
      </c>
      <c r="AT3328">
        <v>15</v>
      </c>
      <c r="AU3328">
        <v>578</v>
      </c>
      <c r="AV3328">
        <v>1031</v>
      </c>
      <c r="AW3328">
        <v>0</v>
      </c>
      <c r="AX3328">
        <v>0</v>
      </c>
      <c r="AY3328">
        <v>9.0299999999999994</v>
      </c>
      <c r="AZ3328">
        <v>30</v>
      </c>
      <c r="BA3328">
        <v>2</v>
      </c>
      <c r="BB3328">
        <v>0</v>
      </c>
      <c r="BC3328">
        <v>0</v>
      </c>
      <c r="BD3328">
        <v>0</v>
      </c>
      <c r="BE3328">
        <v>0</v>
      </c>
      <c r="BF3328">
        <v>7.0000000000000007E-2</v>
      </c>
      <c r="BG3328">
        <v>2</v>
      </c>
      <c r="BH3328">
        <v>7.0000000000000007E-2</v>
      </c>
      <c r="BI3328">
        <f t="shared" si="723"/>
        <v>3.4602076124567475E-3</v>
      </c>
      <c r="BJ3328">
        <v>0.56000000000000005</v>
      </c>
      <c r="BK3328">
        <v>0</v>
      </c>
      <c r="BL3328">
        <v>0</v>
      </c>
      <c r="BM3328">
        <v>18.07</v>
      </c>
      <c r="BN3328">
        <v>2.61</v>
      </c>
      <c r="BO3328">
        <v>4.6100000000000003</v>
      </c>
      <c r="BP3328">
        <f t="shared" si="724"/>
        <v>0.4688581314878893</v>
      </c>
      <c r="BQ3328">
        <v>18.07</v>
      </c>
      <c r="BR3328">
        <v>2014</v>
      </c>
      <c r="BS3328">
        <v>7.0000000000000007E-2</v>
      </c>
      <c r="BT3328">
        <v>0.12</v>
      </c>
      <c r="BU3328" s="2">
        <f t="shared" si="725"/>
        <v>9.2352941176470582E-2</v>
      </c>
      <c r="BV3328" s="1">
        <f t="shared" si="731"/>
        <v>0.19754290657439449</v>
      </c>
      <c r="BW3328" s="1">
        <f t="shared" si="732"/>
        <v>0.43697737816060933</v>
      </c>
      <c r="BX3328" s="1">
        <f t="shared" si="726"/>
        <v>0.4706489337161649</v>
      </c>
      <c r="BY3328" s="1" t="e">
        <f t="shared" si="727"/>
        <v>#DIV/0!</v>
      </c>
      <c r="BZ3328" s="1" t="e">
        <f t="shared" si="728"/>
        <v>#DIV/0!</v>
      </c>
      <c r="CA3328" s="1" t="e">
        <f t="shared" si="729"/>
        <v>#DIV/0!</v>
      </c>
      <c r="CB3328">
        <v>0</v>
      </c>
      <c r="CC3328">
        <f t="shared" si="730"/>
        <v>0</v>
      </c>
      <c r="CD3328">
        <v>0</v>
      </c>
    </row>
    <row r="3329" spans="1:82" x14ac:dyDescent="0.35">
      <c r="A3329">
        <v>596</v>
      </c>
      <c r="B3329" t="s">
        <v>920</v>
      </c>
      <c r="C3329" t="s">
        <v>75</v>
      </c>
      <c r="D3329">
        <v>76</v>
      </c>
      <c r="E3329" t="s">
        <v>797</v>
      </c>
      <c r="F3329" t="s">
        <v>82</v>
      </c>
      <c r="G3329">
        <v>2023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21</v>
      </c>
      <c r="AC3329">
        <v>25</v>
      </c>
      <c r="AD3329">
        <v>193</v>
      </c>
      <c r="AE3329">
        <v>1</v>
      </c>
      <c r="AF3329">
        <v>0</v>
      </c>
      <c r="AG3329">
        <v>0</v>
      </c>
      <c r="AH3329">
        <f t="shared" si="719"/>
        <v>0</v>
      </c>
      <c r="AI3329">
        <f t="shared" si="720"/>
        <v>0</v>
      </c>
      <c r="AJ3329">
        <f t="shared" si="721"/>
        <v>0</v>
      </c>
      <c r="AK3329">
        <v>122</v>
      </c>
      <c r="AL3329">
        <v>96</v>
      </c>
      <c r="AM3329">
        <v>9</v>
      </c>
      <c r="AN3329">
        <v>0</v>
      </c>
      <c r="AO3329">
        <v>7.0000000000000007E-2</v>
      </c>
      <c r="AP3329">
        <v>0.04</v>
      </c>
      <c r="AQ3329">
        <v>25.3</v>
      </c>
      <c r="AR3329">
        <v>46.3</v>
      </c>
      <c r="AS3329">
        <f t="shared" si="722"/>
        <v>193</v>
      </c>
      <c r="AT3329">
        <v>11</v>
      </c>
      <c r="AU3329">
        <v>419</v>
      </c>
      <c r="AV3329">
        <v>765</v>
      </c>
      <c r="AW3329">
        <v>0</v>
      </c>
      <c r="AX3329">
        <v>0</v>
      </c>
      <c r="AY3329">
        <v>9.19</v>
      </c>
      <c r="AZ3329">
        <v>21</v>
      </c>
      <c r="BA3329">
        <v>1.9090909089999999</v>
      </c>
      <c r="BB3329">
        <v>0</v>
      </c>
      <c r="BC3329">
        <v>0</v>
      </c>
      <c r="BD3329">
        <v>0</v>
      </c>
      <c r="BE3329">
        <v>0</v>
      </c>
      <c r="BF3329">
        <v>0.05</v>
      </c>
      <c r="BG3329">
        <v>1</v>
      </c>
      <c r="BH3329">
        <v>0.05</v>
      </c>
      <c r="BI3329">
        <f t="shared" si="723"/>
        <v>2.3866348448687352E-3</v>
      </c>
      <c r="BJ3329">
        <v>0.55000000000000004</v>
      </c>
      <c r="BK3329">
        <v>0</v>
      </c>
      <c r="BL3329">
        <v>0</v>
      </c>
      <c r="BM3329">
        <v>17.55</v>
      </c>
      <c r="BN3329">
        <v>2.2999999999999998</v>
      </c>
      <c r="BO3329">
        <v>4.21</v>
      </c>
      <c r="BP3329">
        <f t="shared" si="724"/>
        <v>0.46062052505966589</v>
      </c>
      <c r="BQ3329">
        <v>17.55</v>
      </c>
      <c r="BR3329">
        <v>2019</v>
      </c>
      <c r="BS3329">
        <v>0.06</v>
      </c>
      <c r="BT3329">
        <v>0.11</v>
      </c>
      <c r="BU3329" s="2">
        <f t="shared" si="725"/>
        <v>5.7450980392156861E-2</v>
      </c>
      <c r="BV3329" s="1">
        <f t="shared" si="731"/>
        <v>0.1728310262529833</v>
      </c>
      <c r="BW3329" s="1">
        <f t="shared" si="732"/>
        <v>0.4409236080615222</v>
      </c>
      <c r="BX3329" s="1">
        <f t="shared" si="726"/>
        <v>0.47653174947475452</v>
      </c>
      <c r="BY3329" s="1" t="e">
        <f t="shared" si="727"/>
        <v>#DIV/0!</v>
      </c>
      <c r="BZ3329" s="1" t="e">
        <f t="shared" si="728"/>
        <v>#DIV/0!</v>
      </c>
      <c r="CA3329" s="1" t="e">
        <f t="shared" si="729"/>
        <v>#DIV/0!</v>
      </c>
      <c r="CB3329">
        <v>0</v>
      </c>
      <c r="CC3329">
        <f t="shared" si="730"/>
        <v>0</v>
      </c>
      <c r="CD3329">
        <v>0</v>
      </c>
    </row>
    <row r="3330" spans="1:82" x14ac:dyDescent="0.35">
      <c r="A3330">
        <v>466</v>
      </c>
      <c r="B3330" t="s">
        <v>1277</v>
      </c>
      <c r="C3330" t="s">
        <v>103</v>
      </c>
      <c r="D3330">
        <v>70</v>
      </c>
      <c r="E3330" t="s">
        <v>1156</v>
      </c>
      <c r="F3330" t="s">
        <v>123</v>
      </c>
      <c r="G3330">
        <v>2020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34</v>
      </c>
      <c r="V3330">
        <v>108</v>
      </c>
      <c r="W3330">
        <v>2</v>
      </c>
      <c r="X3330">
        <v>0</v>
      </c>
      <c r="Y3330">
        <v>0</v>
      </c>
      <c r="Z3330">
        <v>9</v>
      </c>
      <c r="AA3330">
        <v>0</v>
      </c>
      <c r="AB3330">
        <v>17</v>
      </c>
      <c r="AC3330">
        <v>20</v>
      </c>
      <c r="AD3330">
        <v>111</v>
      </c>
      <c r="AE3330">
        <v>1</v>
      </c>
      <c r="AF3330">
        <v>0</v>
      </c>
      <c r="AG3330">
        <v>0</v>
      </c>
      <c r="AH3330">
        <f t="shared" ref="AH3330:AH3393" si="733">AG3330+Y3330+P3330</f>
        <v>0</v>
      </c>
      <c r="AI3330">
        <f t="shared" ref="AI3330:AI3393" si="734">(AH3330+L3330)/AT3330</f>
        <v>0</v>
      </c>
      <c r="AJ3330">
        <f t="shared" ref="AJ3330:AJ3393" si="735">(AH3330+L3330)/AU3330</f>
        <v>0</v>
      </c>
      <c r="AK3330">
        <v>2</v>
      </c>
      <c r="AL3330">
        <v>110</v>
      </c>
      <c r="AM3330">
        <v>5</v>
      </c>
      <c r="AN3330">
        <v>0</v>
      </c>
      <c r="AO3330">
        <v>7.0000000000000007E-2</v>
      </c>
      <c r="AP3330">
        <v>0</v>
      </c>
      <c r="AQ3330">
        <v>39.9</v>
      </c>
      <c r="AR3330">
        <v>56.9</v>
      </c>
      <c r="AS3330">
        <f t="shared" ref="AS3330:AS3393" si="736" xml:space="preserve"> J3330 + V3330 + AD3330</f>
        <v>219</v>
      </c>
      <c r="AT3330">
        <v>8</v>
      </c>
      <c r="AU3330">
        <v>146</v>
      </c>
      <c r="AV3330">
        <v>560</v>
      </c>
      <c r="AW3330">
        <v>0</v>
      </c>
      <c r="AX3330">
        <v>3.18</v>
      </c>
      <c r="AY3330">
        <v>6.53</v>
      </c>
      <c r="AZ3330">
        <v>51</v>
      </c>
      <c r="BA3330">
        <v>6.375</v>
      </c>
      <c r="BB3330">
        <v>0</v>
      </c>
      <c r="BC3330">
        <v>0</v>
      </c>
      <c r="BD3330">
        <v>0</v>
      </c>
      <c r="BE3330">
        <v>0.06</v>
      </c>
      <c r="BF3330">
        <v>0.06</v>
      </c>
      <c r="BG3330">
        <v>3</v>
      </c>
      <c r="BH3330">
        <v>0.06</v>
      </c>
      <c r="BI3330">
        <f t="shared" ref="BI3330:BI3393" si="737">BG3330/AU3330</f>
        <v>2.0547945205479451E-2</v>
      </c>
      <c r="BJ3330">
        <v>0.26</v>
      </c>
      <c r="BK3330">
        <v>0</v>
      </c>
      <c r="BL3330">
        <v>13.5</v>
      </c>
      <c r="BM3330">
        <v>13.88</v>
      </c>
      <c r="BN3330">
        <v>4.99</v>
      </c>
      <c r="BO3330">
        <v>7.11</v>
      </c>
      <c r="BP3330">
        <f t="shared" ref="BP3330:BP3393" si="738">AS3330/AU3330</f>
        <v>1.5</v>
      </c>
      <c r="BQ3330">
        <v>27.38</v>
      </c>
      <c r="BR3330">
        <v>2020</v>
      </c>
      <c r="BS3330">
        <v>0.27</v>
      </c>
      <c r="BT3330">
        <v>0.39</v>
      </c>
      <c r="BU3330" s="2">
        <f t="shared" ref="BU3330:BU3393" si="739">(((W3330+AE3330)/51)+((V3330+AD3330)/5100))-(AI3330/7)+(Z3330/5000)+(AX3330/50)+(V3330/100000)+(W3330/1000)</f>
        <v>0.17024470588235294</v>
      </c>
      <c r="BV3330" s="1">
        <f t="shared" si="731"/>
        <v>0.21299999999999999</v>
      </c>
      <c r="BW3330" s="1">
        <f t="shared" si="732"/>
        <v>0.41854400000000003</v>
      </c>
      <c r="BX3330" s="1">
        <f t="shared" ref="BX3330:BX3393" si="740">((BH3330-AI3330)/5)+(AO3330/3)+(BP3330/10)+(BJ3330/2)+((AU3330/AT3330)/2000)+((AB3330/AC3330)/10)+(BA3330/100)</f>
        <v>0.47320833333333334</v>
      </c>
      <c r="BY3330" s="1" t="e">
        <f t="shared" ref="BY3330:BY3393" si="741">((H3330/I3330) * 0.2) + ((J3330 / 6000) * 0.25) + ((K3330 / 60)*0.25) - ((L3330 / 30)*0.1) - (((P3330+Y3330) / 30) * 0.1) + ((S3330 / 400)*0.1) + ((V3330 / 1500) * 0.1) + ((W3330 / 15) * 0.05)</f>
        <v>#DIV/0!</v>
      </c>
      <c r="BZ3330" s="1" t="e">
        <f t="shared" ref="BZ3330:BZ3393" si="742">(BY3330 + ((AW3330 / 15) * 0.1) + ((BC3330-BD3330+BE3330)/2) + (BJ3330 * 0.1)) * 1.2</f>
        <v>#DIV/0!</v>
      </c>
      <c r="CA3330" s="1" t="e">
        <f t="shared" ref="CA3330:CA3393" si="743">(((H3330/I3330) * 0.2) + ((BK3330 / 450) * 0.3) + ((BH3330 / 0.1)*0.2) - (AI3330 / 10) + (((S3330/AU3330) / 0.8)*0.1) + ((BL3330 / 100) * 0.15))*2</f>
        <v>#DIV/0!</v>
      </c>
      <c r="CB3330">
        <v>0</v>
      </c>
      <c r="CC3330">
        <f t="shared" si="730"/>
        <v>0</v>
      </c>
      <c r="CD3330">
        <v>0</v>
      </c>
    </row>
    <row r="3331" spans="1:82" x14ac:dyDescent="0.35">
      <c r="A3331">
        <v>800</v>
      </c>
      <c r="B3331" t="s">
        <v>446</v>
      </c>
      <c r="C3331" t="s">
        <v>69</v>
      </c>
      <c r="D3331">
        <v>73</v>
      </c>
      <c r="E3331" t="s">
        <v>70</v>
      </c>
      <c r="F3331" t="s">
        <v>116</v>
      </c>
      <c r="G3331">
        <v>2020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16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17</v>
      </c>
      <c r="AC3331">
        <v>37</v>
      </c>
      <c r="AD3331">
        <v>167</v>
      </c>
      <c r="AE3331">
        <v>0</v>
      </c>
      <c r="AF3331">
        <v>0</v>
      </c>
      <c r="AG3331">
        <v>0</v>
      </c>
      <c r="AH3331">
        <f t="shared" si="733"/>
        <v>0</v>
      </c>
      <c r="AI3331">
        <f t="shared" si="734"/>
        <v>0</v>
      </c>
      <c r="AJ3331">
        <f t="shared" si="735"/>
        <v>0</v>
      </c>
      <c r="AK3331">
        <v>468</v>
      </c>
      <c r="AL3331">
        <v>49</v>
      </c>
      <c r="AM3331">
        <v>9</v>
      </c>
      <c r="AN3331">
        <v>0</v>
      </c>
      <c r="AO3331">
        <v>0.15</v>
      </c>
      <c r="AP3331">
        <v>0.21</v>
      </c>
      <c r="AQ3331">
        <v>16.7</v>
      </c>
      <c r="AR3331">
        <v>33.700000000000003</v>
      </c>
      <c r="AS3331">
        <f t="shared" si="736"/>
        <v>167</v>
      </c>
      <c r="AT3331">
        <v>8</v>
      </c>
      <c r="AU3331">
        <v>304</v>
      </c>
      <c r="AV3331">
        <v>506</v>
      </c>
      <c r="AW3331">
        <v>0</v>
      </c>
      <c r="AX3331">
        <v>0</v>
      </c>
      <c r="AY3331">
        <v>9.82</v>
      </c>
      <c r="AZ3331">
        <v>17</v>
      </c>
      <c r="BA3331">
        <v>2.125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f t="shared" si="737"/>
        <v>0</v>
      </c>
      <c r="BJ3331">
        <v>0.6</v>
      </c>
      <c r="BK3331">
        <v>0</v>
      </c>
      <c r="BL3331">
        <v>0</v>
      </c>
      <c r="BM3331">
        <v>20.88</v>
      </c>
      <c r="BN3331">
        <v>2.09</v>
      </c>
      <c r="BO3331">
        <v>4.21</v>
      </c>
      <c r="BP3331">
        <f t="shared" si="738"/>
        <v>0.54934210526315785</v>
      </c>
      <c r="BQ3331">
        <v>20.88</v>
      </c>
      <c r="BR3331">
        <v>2019</v>
      </c>
      <c r="BS3331">
        <v>0.05</v>
      </c>
      <c r="BT3331">
        <v>0.11</v>
      </c>
      <c r="BU3331" s="2">
        <f t="shared" si="739"/>
        <v>3.2745098039215687E-2</v>
      </c>
      <c r="BV3331" s="1">
        <f t="shared" si="731"/>
        <v>0.1726671052631579</v>
      </c>
      <c r="BW3331" s="1">
        <f t="shared" si="732"/>
        <v>0.45275348980559504</v>
      </c>
      <c r="BX3331" s="1">
        <f t="shared" si="740"/>
        <v>0.49113015647226177</v>
      </c>
      <c r="BY3331" s="1" t="e">
        <f t="shared" si="741"/>
        <v>#DIV/0!</v>
      </c>
      <c r="BZ3331" s="1" t="e">
        <f t="shared" si="742"/>
        <v>#DIV/0!</v>
      </c>
      <c r="CA3331" s="1" t="e">
        <f t="shared" si="743"/>
        <v>#DIV/0!</v>
      </c>
      <c r="CB3331">
        <v>0</v>
      </c>
      <c r="CC3331">
        <f t="shared" ref="CC3331:CC3394" si="744" xml:space="preserve"> (CB3331*10)</f>
        <v>0</v>
      </c>
      <c r="CD3331">
        <v>0</v>
      </c>
    </row>
    <row r="3332" spans="1:82" x14ac:dyDescent="0.35">
      <c r="A3332">
        <v>629</v>
      </c>
      <c r="B3332" t="s">
        <v>371</v>
      </c>
      <c r="C3332" t="s">
        <v>86</v>
      </c>
      <c r="D3332">
        <v>75</v>
      </c>
      <c r="E3332" t="s">
        <v>70</v>
      </c>
      <c r="F3332" t="s">
        <v>115</v>
      </c>
      <c r="G3332">
        <v>2016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12</v>
      </c>
      <c r="AC3332">
        <v>22</v>
      </c>
      <c r="AD3332">
        <v>202</v>
      </c>
      <c r="AE3332">
        <v>2</v>
      </c>
      <c r="AF3332">
        <v>0</v>
      </c>
      <c r="AG3332">
        <v>0</v>
      </c>
      <c r="AH3332">
        <f t="shared" si="733"/>
        <v>0</v>
      </c>
      <c r="AI3332">
        <f t="shared" si="734"/>
        <v>0</v>
      </c>
      <c r="AJ3332">
        <f t="shared" si="735"/>
        <v>0</v>
      </c>
      <c r="AK3332">
        <v>294</v>
      </c>
      <c r="AL3332">
        <v>50</v>
      </c>
      <c r="AM3332">
        <v>11</v>
      </c>
      <c r="AN3332">
        <v>0</v>
      </c>
      <c r="AO3332">
        <v>0.08</v>
      </c>
      <c r="AP3332">
        <v>0.13</v>
      </c>
      <c r="AQ3332">
        <v>32.200000000000003</v>
      </c>
      <c r="AR3332">
        <v>44.2</v>
      </c>
      <c r="AS3332">
        <f t="shared" si="736"/>
        <v>202</v>
      </c>
      <c r="AT3332">
        <v>7</v>
      </c>
      <c r="AU3332">
        <v>160</v>
      </c>
      <c r="AV3332">
        <v>476</v>
      </c>
      <c r="AW3332">
        <v>0</v>
      </c>
      <c r="AX3332">
        <v>0</v>
      </c>
      <c r="AY3332">
        <v>16.829999999999998</v>
      </c>
      <c r="AZ3332">
        <v>12</v>
      </c>
      <c r="BA3332">
        <v>1.7142857140000001</v>
      </c>
      <c r="BB3332">
        <v>0</v>
      </c>
      <c r="BC3332">
        <v>0</v>
      </c>
      <c r="BD3332">
        <v>0</v>
      </c>
      <c r="BE3332">
        <v>0</v>
      </c>
      <c r="BF3332">
        <v>0.17</v>
      </c>
      <c r="BG3332">
        <v>2</v>
      </c>
      <c r="BH3332">
        <v>0.17</v>
      </c>
      <c r="BI3332">
        <f t="shared" si="737"/>
        <v>1.2500000000000001E-2</v>
      </c>
      <c r="BJ3332">
        <v>0.34</v>
      </c>
      <c r="BK3332">
        <v>0</v>
      </c>
      <c r="BL3332">
        <v>0</v>
      </c>
      <c r="BM3332">
        <v>28.86</v>
      </c>
      <c r="BN3332">
        <v>4.5999999999999996</v>
      </c>
      <c r="BO3332">
        <v>6.31</v>
      </c>
      <c r="BP3332">
        <f t="shared" si="738"/>
        <v>1.2625</v>
      </c>
      <c r="BQ3332">
        <v>28.86</v>
      </c>
      <c r="BR3332">
        <v>2016</v>
      </c>
      <c r="BS3332">
        <v>0.2</v>
      </c>
      <c r="BT3332">
        <v>0.28000000000000003</v>
      </c>
      <c r="BU3332" s="2">
        <f t="shared" si="739"/>
        <v>7.8823529411764709E-2</v>
      </c>
      <c r="BV3332" s="1">
        <f t="shared" si="731"/>
        <v>0.17732500000000001</v>
      </c>
      <c r="BW3332" s="1">
        <f t="shared" si="732"/>
        <v>0.38075456565656568</v>
      </c>
      <c r="BX3332" s="1">
        <f t="shared" si="740"/>
        <v>0.4400335497806927</v>
      </c>
      <c r="BY3332" s="1" t="e">
        <f t="shared" si="741"/>
        <v>#DIV/0!</v>
      </c>
      <c r="BZ3332" s="1" t="e">
        <f t="shared" si="742"/>
        <v>#DIV/0!</v>
      </c>
      <c r="CA3332" s="1" t="e">
        <f t="shared" si="743"/>
        <v>#DIV/0!</v>
      </c>
      <c r="CB3332">
        <v>0</v>
      </c>
      <c r="CC3332">
        <f t="shared" si="744"/>
        <v>0</v>
      </c>
      <c r="CD3332">
        <v>0</v>
      </c>
    </row>
    <row r="3333" spans="1:82" x14ac:dyDescent="0.35">
      <c r="A3333">
        <v>386</v>
      </c>
      <c r="B3333" t="s">
        <v>878</v>
      </c>
      <c r="C3333" t="s">
        <v>81</v>
      </c>
      <c r="D3333">
        <v>77</v>
      </c>
      <c r="E3333" t="s">
        <v>797</v>
      </c>
      <c r="F3333" t="s">
        <v>116</v>
      </c>
      <c r="G3333">
        <v>2021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2</v>
      </c>
      <c r="AC3333">
        <v>2</v>
      </c>
      <c r="AD3333">
        <v>29</v>
      </c>
      <c r="AE3333">
        <v>0</v>
      </c>
      <c r="AF3333">
        <v>0</v>
      </c>
      <c r="AG3333">
        <v>0</v>
      </c>
      <c r="AH3333">
        <f t="shared" si="733"/>
        <v>0</v>
      </c>
      <c r="AI3333">
        <f t="shared" si="734"/>
        <v>0</v>
      </c>
      <c r="AJ3333">
        <f t="shared" si="735"/>
        <v>0</v>
      </c>
      <c r="AK3333">
        <v>7</v>
      </c>
      <c r="AL3333">
        <v>22</v>
      </c>
      <c r="AM3333">
        <v>1</v>
      </c>
      <c r="AN3333">
        <v>0</v>
      </c>
      <c r="AO3333">
        <v>7.0000000000000007E-2</v>
      </c>
      <c r="AP3333">
        <v>0.03</v>
      </c>
      <c r="AQ3333">
        <v>2.9</v>
      </c>
      <c r="AR3333">
        <v>4.9000000000000004</v>
      </c>
      <c r="AS3333">
        <f t="shared" si="736"/>
        <v>29</v>
      </c>
      <c r="AT3333">
        <v>1</v>
      </c>
      <c r="AU3333">
        <v>12</v>
      </c>
      <c r="AV3333">
        <v>60</v>
      </c>
      <c r="AW3333">
        <v>0</v>
      </c>
      <c r="AX3333">
        <v>0</v>
      </c>
      <c r="AY3333">
        <v>14.5</v>
      </c>
      <c r="AZ3333">
        <v>2</v>
      </c>
      <c r="BA3333">
        <v>2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f t="shared" si="737"/>
        <v>0</v>
      </c>
      <c r="BJ3333">
        <v>0.2</v>
      </c>
      <c r="BK3333">
        <v>0</v>
      </c>
      <c r="BL3333">
        <v>0</v>
      </c>
      <c r="BM3333">
        <v>29</v>
      </c>
      <c r="BN3333">
        <v>2.9</v>
      </c>
      <c r="BO3333">
        <v>4.9000000000000004</v>
      </c>
      <c r="BP3333">
        <f t="shared" si="738"/>
        <v>2.4166666666666665</v>
      </c>
      <c r="BQ3333">
        <v>29</v>
      </c>
      <c r="BR3333">
        <v>2015</v>
      </c>
      <c r="BS3333">
        <v>0.24</v>
      </c>
      <c r="BT3333">
        <v>0.41</v>
      </c>
      <c r="BU3333" s="2">
        <f t="shared" si="739"/>
        <v>5.6862745098039211E-3</v>
      </c>
      <c r="BV3333" s="1">
        <f t="shared" si="731"/>
        <v>0.16473333333333331</v>
      </c>
      <c r="BW3333" s="1">
        <f t="shared" si="732"/>
        <v>0.46061999999999997</v>
      </c>
      <c r="BX3333" s="1">
        <f t="shared" si="740"/>
        <v>0.49099999999999999</v>
      </c>
      <c r="BY3333" s="1" t="e">
        <f t="shared" si="741"/>
        <v>#DIV/0!</v>
      </c>
      <c r="BZ3333" s="1" t="e">
        <f t="shared" si="742"/>
        <v>#DIV/0!</v>
      </c>
      <c r="CA3333" s="1" t="e">
        <f t="shared" si="743"/>
        <v>#DIV/0!</v>
      </c>
      <c r="CB3333">
        <v>0</v>
      </c>
      <c r="CC3333">
        <f t="shared" si="744"/>
        <v>0</v>
      </c>
      <c r="CD3333">
        <v>0</v>
      </c>
    </row>
    <row r="3334" spans="1:82" x14ac:dyDescent="0.35">
      <c r="A3334">
        <v>1566</v>
      </c>
      <c r="B3334" t="s">
        <v>1128</v>
      </c>
      <c r="C3334" t="s">
        <v>86</v>
      </c>
      <c r="D3334">
        <v>75</v>
      </c>
      <c r="E3334" t="s">
        <v>797</v>
      </c>
      <c r="F3334" t="s">
        <v>73</v>
      </c>
      <c r="G3334">
        <v>2017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23</v>
      </c>
      <c r="AC3334">
        <v>31</v>
      </c>
      <c r="AD3334">
        <v>248</v>
      </c>
      <c r="AE3334">
        <v>5</v>
      </c>
      <c r="AF3334">
        <v>0</v>
      </c>
      <c r="AG3334">
        <v>0</v>
      </c>
      <c r="AH3334">
        <f t="shared" si="733"/>
        <v>0</v>
      </c>
      <c r="AI3334">
        <f t="shared" si="734"/>
        <v>0</v>
      </c>
      <c r="AJ3334">
        <f t="shared" si="735"/>
        <v>0</v>
      </c>
      <c r="AK3334">
        <v>308</v>
      </c>
      <c r="AL3334">
        <v>35</v>
      </c>
      <c r="AM3334">
        <v>14</v>
      </c>
      <c r="AN3334">
        <v>1</v>
      </c>
      <c r="AO3334">
        <v>7.0000000000000007E-2</v>
      </c>
      <c r="AP3334">
        <v>7.0000000000000007E-2</v>
      </c>
      <c r="AQ3334">
        <v>56.8</v>
      </c>
      <c r="AR3334">
        <v>79.8</v>
      </c>
      <c r="AS3334">
        <f t="shared" si="736"/>
        <v>248</v>
      </c>
      <c r="AT3334">
        <v>12</v>
      </c>
      <c r="AU3334">
        <v>267</v>
      </c>
      <c r="AV3334">
        <v>845</v>
      </c>
      <c r="AW3334">
        <v>0</v>
      </c>
      <c r="AX3334">
        <v>0</v>
      </c>
      <c r="AY3334">
        <v>10.78</v>
      </c>
      <c r="AZ3334">
        <v>23</v>
      </c>
      <c r="BA3334">
        <v>1.9166666670000001</v>
      </c>
      <c r="BB3334">
        <v>0</v>
      </c>
      <c r="BC3334">
        <v>0</v>
      </c>
      <c r="BD3334">
        <v>0</v>
      </c>
      <c r="BE3334">
        <v>0</v>
      </c>
      <c r="BF3334">
        <v>0.22</v>
      </c>
      <c r="BG3334">
        <v>5</v>
      </c>
      <c r="BH3334">
        <v>0.22</v>
      </c>
      <c r="BI3334">
        <f t="shared" si="737"/>
        <v>1.8726591760299626E-2</v>
      </c>
      <c r="BJ3334">
        <v>0.32</v>
      </c>
      <c r="BK3334">
        <v>0</v>
      </c>
      <c r="BL3334">
        <v>0</v>
      </c>
      <c r="BM3334">
        <v>20.67</v>
      </c>
      <c r="BN3334">
        <v>4.7300000000000004</v>
      </c>
      <c r="BO3334">
        <v>6.65</v>
      </c>
      <c r="BP3334">
        <f t="shared" si="738"/>
        <v>0.92883895131086147</v>
      </c>
      <c r="BQ3334">
        <v>20.67</v>
      </c>
      <c r="BR3334">
        <v>2014</v>
      </c>
      <c r="BS3334">
        <v>0.21</v>
      </c>
      <c r="BT3334">
        <v>0.3</v>
      </c>
      <c r="BU3334" s="2">
        <f t="shared" si="739"/>
        <v>0.14666666666666667</v>
      </c>
      <c r="BV3334" s="1">
        <f t="shared" si="731"/>
        <v>0.19674194756554308</v>
      </c>
      <c r="BW3334" s="1">
        <f t="shared" si="732"/>
        <v>0.36368299907373847</v>
      </c>
      <c r="BX3334" s="1">
        <f t="shared" si="740"/>
        <v>0.4247024435215162</v>
      </c>
      <c r="BY3334" s="1" t="e">
        <f t="shared" si="741"/>
        <v>#DIV/0!</v>
      </c>
      <c r="BZ3334" s="1" t="e">
        <f t="shared" si="742"/>
        <v>#DIV/0!</v>
      </c>
      <c r="CA3334" s="1" t="e">
        <f t="shared" si="743"/>
        <v>#DIV/0!</v>
      </c>
      <c r="CB3334">
        <v>0</v>
      </c>
      <c r="CC3334">
        <f t="shared" si="744"/>
        <v>0</v>
      </c>
      <c r="CD3334">
        <v>0</v>
      </c>
    </row>
    <row r="3335" spans="1:82" x14ac:dyDescent="0.35">
      <c r="A3335">
        <v>93</v>
      </c>
      <c r="B3335" t="s">
        <v>1182</v>
      </c>
      <c r="C3335" t="s">
        <v>69</v>
      </c>
      <c r="D3335">
        <v>73</v>
      </c>
      <c r="E3335" t="s">
        <v>1156</v>
      </c>
      <c r="F3335" t="s">
        <v>101</v>
      </c>
      <c r="G3335">
        <v>2016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22</v>
      </c>
      <c r="V3335">
        <v>55</v>
      </c>
      <c r="W3335">
        <v>0</v>
      </c>
      <c r="X3335">
        <v>1</v>
      </c>
      <c r="Y3335">
        <v>0</v>
      </c>
      <c r="Z3335">
        <v>2</v>
      </c>
      <c r="AA3335">
        <v>0</v>
      </c>
      <c r="AB3335">
        <v>6</v>
      </c>
      <c r="AC3335">
        <v>10</v>
      </c>
      <c r="AD3335">
        <v>78</v>
      </c>
      <c r="AE3335">
        <v>0</v>
      </c>
      <c r="AF3335">
        <v>0</v>
      </c>
      <c r="AG3335">
        <v>0</v>
      </c>
      <c r="AH3335">
        <f t="shared" si="733"/>
        <v>0</v>
      </c>
      <c r="AI3335">
        <f t="shared" si="734"/>
        <v>0</v>
      </c>
      <c r="AJ3335">
        <f t="shared" si="735"/>
        <v>0</v>
      </c>
      <c r="AK3335">
        <v>39</v>
      </c>
      <c r="AL3335">
        <v>68</v>
      </c>
      <c r="AM3335">
        <v>2</v>
      </c>
      <c r="AN3335">
        <v>0</v>
      </c>
      <c r="AO3335">
        <v>0.09</v>
      </c>
      <c r="AP3335">
        <v>0.04</v>
      </c>
      <c r="AQ3335">
        <v>13.3</v>
      </c>
      <c r="AR3335">
        <v>19.3</v>
      </c>
      <c r="AS3335">
        <f t="shared" si="736"/>
        <v>133</v>
      </c>
      <c r="AT3335">
        <v>4</v>
      </c>
      <c r="AU3335">
        <v>86</v>
      </c>
      <c r="AV3335">
        <v>259</v>
      </c>
      <c r="AW3335">
        <v>0</v>
      </c>
      <c r="AX3335">
        <v>2.5</v>
      </c>
      <c r="AY3335">
        <v>13</v>
      </c>
      <c r="AZ3335">
        <v>28</v>
      </c>
      <c r="BA3335">
        <v>7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f t="shared" si="737"/>
        <v>0</v>
      </c>
      <c r="BJ3335">
        <v>0.33</v>
      </c>
      <c r="BK3335">
        <v>0</v>
      </c>
      <c r="BL3335">
        <v>13.75</v>
      </c>
      <c r="BM3335">
        <v>19.5</v>
      </c>
      <c r="BN3335">
        <v>3.33</v>
      </c>
      <c r="BO3335">
        <v>4.82</v>
      </c>
      <c r="BP3335">
        <f t="shared" si="738"/>
        <v>1.5465116279069768</v>
      </c>
      <c r="BQ3335">
        <v>33.25</v>
      </c>
      <c r="BR3335">
        <v>0</v>
      </c>
      <c r="BS3335">
        <v>0.15</v>
      </c>
      <c r="BT3335">
        <v>0.22</v>
      </c>
      <c r="BU3335" s="2">
        <f t="shared" si="739"/>
        <v>7.7028431372549014E-2</v>
      </c>
      <c r="BV3335" s="1">
        <f t="shared" si="731"/>
        <v>0.17542558139534886</v>
      </c>
      <c r="BW3335" s="1">
        <f t="shared" si="732"/>
        <v>0.42167782945736437</v>
      </c>
      <c r="BX3335" s="1">
        <f t="shared" si="740"/>
        <v>0.49040116279069768</v>
      </c>
      <c r="BY3335" s="1" t="e">
        <f t="shared" si="741"/>
        <v>#DIV/0!</v>
      </c>
      <c r="BZ3335" s="1" t="e">
        <f t="shared" si="742"/>
        <v>#DIV/0!</v>
      </c>
      <c r="CA3335" s="1" t="e">
        <f t="shared" si="743"/>
        <v>#DIV/0!</v>
      </c>
      <c r="CB3335">
        <v>0</v>
      </c>
      <c r="CC3335">
        <f t="shared" si="744"/>
        <v>0</v>
      </c>
      <c r="CD3335">
        <v>0</v>
      </c>
    </row>
    <row r="3336" spans="1:82" x14ac:dyDescent="0.35">
      <c r="A3336">
        <v>761</v>
      </c>
      <c r="B3336" t="s">
        <v>967</v>
      </c>
      <c r="C3336" t="s">
        <v>81</v>
      </c>
      <c r="D3336">
        <v>77</v>
      </c>
      <c r="E3336" t="s">
        <v>797</v>
      </c>
      <c r="F3336" t="s">
        <v>115</v>
      </c>
      <c r="G3336">
        <v>2016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30</v>
      </c>
      <c r="AC3336">
        <v>51</v>
      </c>
      <c r="AD3336">
        <v>377</v>
      </c>
      <c r="AE3336">
        <v>1</v>
      </c>
      <c r="AF3336">
        <v>1</v>
      </c>
      <c r="AG3336">
        <v>1</v>
      </c>
      <c r="AH3336">
        <f t="shared" si="733"/>
        <v>1</v>
      </c>
      <c r="AI3336">
        <f t="shared" si="734"/>
        <v>0.1</v>
      </c>
      <c r="AJ3336">
        <f t="shared" si="735"/>
        <v>3.0487804878048782E-3</v>
      </c>
      <c r="AK3336">
        <v>503</v>
      </c>
      <c r="AL3336">
        <v>147</v>
      </c>
      <c r="AM3336">
        <v>19</v>
      </c>
      <c r="AN3336">
        <v>0</v>
      </c>
      <c r="AO3336">
        <v>0.15</v>
      </c>
      <c r="AP3336">
        <v>0.17</v>
      </c>
      <c r="AQ3336">
        <v>41.7</v>
      </c>
      <c r="AR3336">
        <v>71.7</v>
      </c>
      <c r="AS3336">
        <f t="shared" si="736"/>
        <v>377</v>
      </c>
      <c r="AT3336">
        <v>10</v>
      </c>
      <c r="AU3336">
        <v>328</v>
      </c>
      <c r="AV3336">
        <v>644</v>
      </c>
      <c r="AW3336">
        <v>0</v>
      </c>
      <c r="AX3336">
        <v>0</v>
      </c>
      <c r="AY3336">
        <v>12.57</v>
      </c>
      <c r="AZ3336">
        <v>30</v>
      </c>
      <c r="BA3336">
        <v>3</v>
      </c>
      <c r="BB3336">
        <v>0</v>
      </c>
      <c r="BC3336">
        <v>0</v>
      </c>
      <c r="BD3336">
        <v>0</v>
      </c>
      <c r="BE3336">
        <v>0</v>
      </c>
      <c r="BF3336">
        <v>0.03</v>
      </c>
      <c r="BG3336">
        <v>1</v>
      </c>
      <c r="BH3336">
        <v>0.03</v>
      </c>
      <c r="BI3336">
        <f t="shared" si="737"/>
        <v>3.0487804878048782E-3</v>
      </c>
      <c r="BJ3336">
        <v>0.51</v>
      </c>
      <c r="BK3336">
        <v>0</v>
      </c>
      <c r="BL3336">
        <v>0</v>
      </c>
      <c r="BM3336">
        <v>37.700000000000003</v>
      </c>
      <c r="BN3336">
        <v>4.17</v>
      </c>
      <c r="BO3336">
        <v>7.17</v>
      </c>
      <c r="BP3336">
        <f t="shared" si="738"/>
        <v>1.149390243902439</v>
      </c>
      <c r="BQ3336">
        <v>37.700000000000003</v>
      </c>
      <c r="BR3336">
        <v>2009</v>
      </c>
      <c r="BS3336">
        <v>0.13</v>
      </c>
      <c r="BT3336">
        <v>0.22</v>
      </c>
      <c r="BU3336" s="2">
        <f t="shared" si="739"/>
        <v>7.9243697478991598E-2</v>
      </c>
      <c r="BV3336" s="1">
        <f t="shared" si="731"/>
        <v>0.202169512195122</v>
      </c>
      <c r="BW3336" s="1">
        <f t="shared" si="732"/>
        <v>0.48987766491311974</v>
      </c>
      <c r="BX3336" s="1">
        <f t="shared" si="740"/>
        <v>0.51116255380200859</v>
      </c>
      <c r="BY3336" s="1" t="e">
        <f t="shared" si="741"/>
        <v>#DIV/0!</v>
      </c>
      <c r="BZ3336" s="1" t="e">
        <f t="shared" si="742"/>
        <v>#DIV/0!</v>
      </c>
      <c r="CA3336" s="1" t="e">
        <f t="shared" si="743"/>
        <v>#DIV/0!</v>
      </c>
      <c r="CB3336">
        <v>0</v>
      </c>
      <c r="CC3336">
        <f t="shared" si="744"/>
        <v>0</v>
      </c>
      <c r="CD3336">
        <v>0</v>
      </c>
    </row>
    <row r="3337" spans="1:82" x14ac:dyDescent="0.35">
      <c r="A3337">
        <v>883</v>
      </c>
      <c r="B3337" t="s">
        <v>994</v>
      </c>
      <c r="C3337" t="s">
        <v>96</v>
      </c>
      <c r="D3337">
        <v>74</v>
      </c>
      <c r="E3337" t="s">
        <v>797</v>
      </c>
      <c r="F3337" t="s">
        <v>84</v>
      </c>
      <c r="G3337">
        <v>2020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26</v>
      </c>
      <c r="AC3337">
        <v>46</v>
      </c>
      <c r="AD3337">
        <v>231</v>
      </c>
      <c r="AE3337">
        <v>4</v>
      </c>
      <c r="AF3337">
        <v>0</v>
      </c>
      <c r="AG3337">
        <v>0</v>
      </c>
      <c r="AH3337">
        <f t="shared" si="733"/>
        <v>0</v>
      </c>
      <c r="AI3337">
        <f t="shared" si="734"/>
        <v>0</v>
      </c>
      <c r="AJ3337">
        <f t="shared" si="735"/>
        <v>0</v>
      </c>
      <c r="AK3337">
        <v>370</v>
      </c>
      <c r="AL3337">
        <v>84</v>
      </c>
      <c r="AM3337">
        <v>16</v>
      </c>
      <c r="AN3337">
        <v>0</v>
      </c>
      <c r="AO3337">
        <v>0.14000000000000001</v>
      </c>
      <c r="AP3337">
        <v>0.18</v>
      </c>
      <c r="AQ3337">
        <v>47.1</v>
      </c>
      <c r="AR3337">
        <v>73.099999999999994</v>
      </c>
      <c r="AS3337">
        <f t="shared" si="736"/>
        <v>231</v>
      </c>
      <c r="AT3337">
        <v>10</v>
      </c>
      <c r="AU3337">
        <v>247</v>
      </c>
      <c r="AV3337">
        <v>686</v>
      </c>
      <c r="AW3337">
        <v>0</v>
      </c>
      <c r="AX3337">
        <v>0</v>
      </c>
      <c r="AY3337">
        <v>8.8800000000000008</v>
      </c>
      <c r="AZ3337">
        <v>26</v>
      </c>
      <c r="BA3337">
        <v>2.6</v>
      </c>
      <c r="BB3337">
        <v>0</v>
      </c>
      <c r="BC3337">
        <v>0</v>
      </c>
      <c r="BD3337">
        <v>0</v>
      </c>
      <c r="BE3337">
        <v>0</v>
      </c>
      <c r="BF3337">
        <v>0.15</v>
      </c>
      <c r="BG3337">
        <v>4</v>
      </c>
      <c r="BH3337">
        <v>0.15</v>
      </c>
      <c r="BI3337">
        <f t="shared" si="737"/>
        <v>1.6194331983805668E-2</v>
      </c>
      <c r="BJ3337">
        <v>0.36</v>
      </c>
      <c r="BK3337">
        <v>0</v>
      </c>
      <c r="BL3337">
        <v>0</v>
      </c>
      <c r="BM3337">
        <v>23.1</v>
      </c>
      <c r="BN3337">
        <v>4.71</v>
      </c>
      <c r="BO3337">
        <v>7.31</v>
      </c>
      <c r="BP3337">
        <f t="shared" si="738"/>
        <v>0.93522267206477738</v>
      </c>
      <c r="BQ3337">
        <v>23.1</v>
      </c>
      <c r="BR3337">
        <v>2013</v>
      </c>
      <c r="BS3337">
        <v>0.19</v>
      </c>
      <c r="BT3337">
        <v>0.3</v>
      </c>
      <c r="BU3337" s="2">
        <f t="shared" si="739"/>
        <v>0.12372549019607842</v>
      </c>
      <c r="BV3337" s="1">
        <f t="shared" si="731"/>
        <v>0.19486113360323887</v>
      </c>
      <c r="BW3337" s="1">
        <f t="shared" si="732"/>
        <v>0.38566867300357921</v>
      </c>
      <c r="BX3337" s="1">
        <f t="shared" si="740"/>
        <v>0.44506067300357921</v>
      </c>
      <c r="BY3337" s="1" t="e">
        <f t="shared" si="741"/>
        <v>#DIV/0!</v>
      </c>
      <c r="BZ3337" s="1" t="e">
        <f t="shared" si="742"/>
        <v>#DIV/0!</v>
      </c>
      <c r="CA3337" s="1" t="e">
        <f t="shared" si="743"/>
        <v>#DIV/0!</v>
      </c>
      <c r="CB3337">
        <v>0</v>
      </c>
      <c r="CC3337">
        <f t="shared" si="744"/>
        <v>0</v>
      </c>
      <c r="CD3337">
        <v>0</v>
      </c>
    </row>
    <row r="3338" spans="1:82" x14ac:dyDescent="0.35">
      <c r="A3338">
        <v>178</v>
      </c>
      <c r="B3338" t="s">
        <v>186</v>
      </c>
      <c r="C3338" t="s">
        <v>96</v>
      </c>
      <c r="D3338">
        <v>74</v>
      </c>
      <c r="E3338" t="s">
        <v>70</v>
      </c>
      <c r="F3338" t="s">
        <v>142</v>
      </c>
      <c r="G3338">
        <v>2016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2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33</v>
      </c>
      <c r="AC3338">
        <v>66</v>
      </c>
      <c r="AD3338">
        <v>499</v>
      </c>
      <c r="AE3338">
        <v>3</v>
      </c>
      <c r="AF3338">
        <v>0</v>
      </c>
      <c r="AG3338">
        <v>0</v>
      </c>
      <c r="AH3338">
        <f t="shared" si="733"/>
        <v>0</v>
      </c>
      <c r="AI3338">
        <f t="shared" si="734"/>
        <v>0</v>
      </c>
      <c r="AJ3338">
        <f t="shared" si="735"/>
        <v>0</v>
      </c>
      <c r="AK3338">
        <v>944</v>
      </c>
      <c r="AL3338">
        <v>166</v>
      </c>
      <c r="AM3338">
        <v>19</v>
      </c>
      <c r="AN3338">
        <v>0</v>
      </c>
      <c r="AO3338">
        <v>0.1</v>
      </c>
      <c r="AP3338">
        <v>0.2</v>
      </c>
      <c r="AQ3338">
        <v>68.099999999999994</v>
      </c>
      <c r="AR3338">
        <v>101.1</v>
      </c>
      <c r="AS3338">
        <f t="shared" si="736"/>
        <v>501</v>
      </c>
      <c r="AT3338">
        <v>15</v>
      </c>
      <c r="AU3338">
        <v>462</v>
      </c>
      <c r="AV3338">
        <v>1086</v>
      </c>
      <c r="AW3338">
        <v>0</v>
      </c>
      <c r="AX3338">
        <v>2</v>
      </c>
      <c r="AY3338">
        <v>15.12</v>
      </c>
      <c r="AZ3338">
        <v>34</v>
      </c>
      <c r="BA3338">
        <v>2.266666667</v>
      </c>
      <c r="BB3338">
        <v>0</v>
      </c>
      <c r="BC3338">
        <v>0</v>
      </c>
      <c r="BD3338">
        <v>0</v>
      </c>
      <c r="BE3338">
        <v>0</v>
      </c>
      <c r="BF3338">
        <v>0.09</v>
      </c>
      <c r="BG3338">
        <v>3</v>
      </c>
      <c r="BH3338">
        <v>0.09</v>
      </c>
      <c r="BI3338">
        <f t="shared" si="737"/>
        <v>6.4935064935064939E-3</v>
      </c>
      <c r="BJ3338">
        <v>0.43</v>
      </c>
      <c r="BK3338">
        <v>0</v>
      </c>
      <c r="BL3338">
        <v>0.13</v>
      </c>
      <c r="BM3338">
        <v>33.270000000000003</v>
      </c>
      <c r="BN3338">
        <v>4.54</v>
      </c>
      <c r="BO3338">
        <v>6.74</v>
      </c>
      <c r="BP3338">
        <f t="shared" si="738"/>
        <v>1.0844155844155845</v>
      </c>
      <c r="BQ3338">
        <v>33.4</v>
      </c>
      <c r="BR3338">
        <v>2015</v>
      </c>
      <c r="BS3338">
        <v>0.15</v>
      </c>
      <c r="BT3338">
        <v>0.22</v>
      </c>
      <c r="BU3338" s="2">
        <f t="shared" si="739"/>
        <v>0.19707882352941175</v>
      </c>
      <c r="BV3338" s="1">
        <f t="shared" si="731"/>
        <v>0.23752077922077922</v>
      </c>
      <c r="BW3338" s="1">
        <f t="shared" si="732"/>
        <v>0.42706422510822512</v>
      </c>
      <c r="BX3338" s="1">
        <f t="shared" si="740"/>
        <v>0.46284155844489178</v>
      </c>
      <c r="BY3338" s="1" t="e">
        <f t="shared" si="741"/>
        <v>#DIV/0!</v>
      </c>
      <c r="BZ3338" s="1" t="e">
        <f t="shared" si="742"/>
        <v>#DIV/0!</v>
      </c>
      <c r="CA3338" s="1" t="e">
        <f t="shared" si="743"/>
        <v>#DIV/0!</v>
      </c>
      <c r="CB3338">
        <v>0</v>
      </c>
      <c r="CC3338">
        <f t="shared" si="744"/>
        <v>0</v>
      </c>
      <c r="CD3338">
        <v>0</v>
      </c>
    </row>
    <row r="3339" spans="1:82" x14ac:dyDescent="0.35">
      <c r="A3339">
        <v>350</v>
      </c>
      <c r="B3339" t="s">
        <v>1243</v>
      </c>
      <c r="C3339" t="s">
        <v>103</v>
      </c>
      <c r="D3339">
        <v>70</v>
      </c>
      <c r="E3339" t="s">
        <v>1156</v>
      </c>
      <c r="F3339" t="s">
        <v>125</v>
      </c>
      <c r="G3339">
        <v>2019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4</v>
      </c>
      <c r="V3339">
        <v>21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6</v>
      </c>
      <c r="AC3339">
        <v>7</v>
      </c>
      <c r="AD3339">
        <v>71</v>
      </c>
      <c r="AE3339">
        <v>0</v>
      </c>
      <c r="AF3339">
        <v>0</v>
      </c>
      <c r="AG3339">
        <v>0</v>
      </c>
      <c r="AH3339">
        <f t="shared" si="733"/>
        <v>0</v>
      </c>
      <c r="AI3339">
        <f t="shared" si="734"/>
        <v>0</v>
      </c>
      <c r="AJ3339">
        <f t="shared" si="735"/>
        <v>0</v>
      </c>
      <c r="AK3339">
        <v>34</v>
      </c>
      <c r="AL3339">
        <v>43</v>
      </c>
      <c r="AM3339">
        <v>1</v>
      </c>
      <c r="AN3339">
        <v>0</v>
      </c>
      <c r="AO3339">
        <v>7.0000000000000007E-2</v>
      </c>
      <c r="AP3339">
        <v>0.03</v>
      </c>
      <c r="AQ3339">
        <v>9.1999999999999993</v>
      </c>
      <c r="AR3339">
        <v>15.2</v>
      </c>
      <c r="AS3339">
        <f t="shared" si="736"/>
        <v>92</v>
      </c>
      <c r="AT3339">
        <v>3</v>
      </c>
      <c r="AU3339">
        <v>39</v>
      </c>
      <c r="AV3339">
        <v>184</v>
      </c>
      <c r="AW3339">
        <v>0</v>
      </c>
      <c r="AX3339">
        <v>5.25</v>
      </c>
      <c r="AY3339">
        <v>11.83</v>
      </c>
      <c r="AZ3339">
        <v>10</v>
      </c>
      <c r="BA3339">
        <v>3.3333333330000001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f t="shared" si="737"/>
        <v>0</v>
      </c>
      <c r="BJ3339">
        <v>0.21</v>
      </c>
      <c r="BK3339">
        <v>0</v>
      </c>
      <c r="BL3339">
        <v>7</v>
      </c>
      <c r="BM3339">
        <v>23.67</v>
      </c>
      <c r="BN3339">
        <v>3.07</v>
      </c>
      <c r="BO3339">
        <v>5.07</v>
      </c>
      <c r="BP3339">
        <f t="shared" si="738"/>
        <v>2.358974358974359</v>
      </c>
      <c r="BQ3339">
        <v>30.67</v>
      </c>
      <c r="BR3339">
        <v>2019</v>
      </c>
      <c r="BS3339">
        <v>0.24</v>
      </c>
      <c r="BT3339">
        <v>0.39</v>
      </c>
      <c r="BU3339" s="2">
        <f t="shared" si="739"/>
        <v>0.1232492156862745</v>
      </c>
      <c r="BV3339" s="1">
        <f t="shared" si="731"/>
        <v>0.17494871794871794</v>
      </c>
      <c r="BW3339" s="1">
        <f t="shared" si="732"/>
        <v>0.45116838827838829</v>
      </c>
      <c r="BX3339" s="1">
        <f t="shared" si="740"/>
        <v>0.48977838827505493</v>
      </c>
      <c r="BY3339" s="1" t="e">
        <f t="shared" si="741"/>
        <v>#DIV/0!</v>
      </c>
      <c r="BZ3339" s="1" t="e">
        <f t="shared" si="742"/>
        <v>#DIV/0!</v>
      </c>
      <c r="CA3339" s="1" t="e">
        <f t="shared" si="743"/>
        <v>#DIV/0!</v>
      </c>
      <c r="CB3339">
        <v>0</v>
      </c>
      <c r="CC3339">
        <f t="shared" si="744"/>
        <v>0</v>
      </c>
      <c r="CD3339">
        <v>0</v>
      </c>
    </row>
    <row r="3340" spans="1:82" x14ac:dyDescent="0.35">
      <c r="A3340">
        <v>1491</v>
      </c>
      <c r="B3340" t="s">
        <v>730</v>
      </c>
      <c r="C3340" t="s">
        <v>179</v>
      </c>
      <c r="D3340">
        <v>68</v>
      </c>
      <c r="E3340" t="s">
        <v>70</v>
      </c>
      <c r="F3340" t="s">
        <v>104</v>
      </c>
      <c r="G3340">
        <v>2017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8</v>
      </c>
      <c r="V3340">
        <v>49</v>
      </c>
      <c r="W3340">
        <v>0</v>
      </c>
      <c r="X3340">
        <v>0</v>
      </c>
      <c r="Y3340">
        <v>0</v>
      </c>
      <c r="Z3340">
        <v>3</v>
      </c>
      <c r="AA3340">
        <v>0</v>
      </c>
      <c r="AB3340">
        <v>33</v>
      </c>
      <c r="AC3340">
        <v>51</v>
      </c>
      <c r="AD3340">
        <v>378</v>
      </c>
      <c r="AE3340">
        <v>1</v>
      </c>
      <c r="AF3340">
        <v>0</v>
      </c>
      <c r="AG3340">
        <v>0</v>
      </c>
      <c r="AH3340">
        <f t="shared" si="733"/>
        <v>0</v>
      </c>
      <c r="AI3340">
        <f t="shared" si="734"/>
        <v>0</v>
      </c>
      <c r="AJ3340">
        <f t="shared" si="735"/>
        <v>0</v>
      </c>
      <c r="AK3340">
        <v>528</v>
      </c>
      <c r="AL3340">
        <v>217</v>
      </c>
      <c r="AM3340">
        <v>17</v>
      </c>
      <c r="AN3340">
        <v>0</v>
      </c>
      <c r="AO3340">
        <v>0.1</v>
      </c>
      <c r="AP3340">
        <v>0.11</v>
      </c>
      <c r="AQ3340">
        <v>48.7</v>
      </c>
      <c r="AR3340">
        <v>81.7</v>
      </c>
      <c r="AS3340">
        <f t="shared" si="736"/>
        <v>427</v>
      </c>
      <c r="AT3340">
        <v>16</v>
      </c>
      <c r="AU3340">
        <v>540</v>
      </c>
      <c r="AV3340">
        <v>1030</v>
      </c>
      <c r="AW3340">
        <v>0</v>
      </c>
      <c r="AX3340">
        <v>6.12</v>
      </c>
      <c r="AY3340">
        <v>11.45</v>
      </c>
      <c r="AZ3340">
        <v>41</v>
      </c>
      <c r="BA3340">
        <v>2.5625</v>
      </c>
      <c r="BB3340">
        <v>0</v>
      </c>
      <c r="BC3340">
        <v>0</v>
      </c>
      <c r="BD3340">
        <v>0</v>
      </c>
      <c r="BE3340">
        <v>0</v>
      </c>
      <c r="BF3340">
        <v>0.03</v>
      </c>
      <c r="BG3340">
        <v>1</v>
      </c>
      <c r="BH3340">
        <v>0.02</v>
      </c>
      <c r="BI3340">
        <f t="shared" si="737"/>
        <v>1.8518518518518519E-3</v>
      </c>
      <c r="BJ3340">
        <v>0.52</v>
      </c>
      <c r="BK3340">
        <v>0</v>
      </c>
      <c r="BL3340">
        <v>3.06</v>
      </c>
      <c r="BM3340">
        <v>23.62</v>
      </c>
      <c r="BN3340">
        <v>3.04</v>
      </c>
      <c r="BO3340">
        <v>5.1100000000000003</v>
      </c>
      <c r="BP3340">
        <f t="shared" si="738"/>
        <v>0.79074074074074074</v>
      </c>
      <c r="BQ3340">
        <v>26.69</v>
      </c>
      <c r="BR3340">
        <v>2014</v>
      </c>
      <c r="BS3340">
        <v>0.09</v>
      </c>
      <c r="BT3340">
        <v>0.15</v>
      </c>
      <c r="BU3340" s="2">
        <f t="shared" si="739"/>
        <v>0.22682333333333332</v>
      </c>
      <c r="BV3340" s="1">
        <f t="shared" si="731"/>
        <v>0.21893703703703701</v>
      </c>
      <c r="BW3340" s="1">
        <f t="shared" si="732"/>
        <v>0.46189284531590413</v>
      </c>
      <c r="BX3340" s="1">
        <f t="shared" si="740"/>
        <v>0.48361328976034856</v>
      </c>
      <c r="BY3340" s="1" t="e">
        <f t="shared" si="741"/>
        <v>#DIV/0!</v>
      </c>
      <c r="BZ3340" s="1" t="e">
        <f t="shared" si="742"/>
        <v>#DIV/0!</v>
      </c>
      <c r="CA3340" s="1" t="e">
        <f t="shared" si="743"/>
        <v>#DIV/0!</v>
      </c>
      <c r="CB3340">
        <v>0</v>
      </c>
      <c r="CC3340">
        <f t="shared" si="744"/>
        <v>0</v>
      </c>
      <c r="CD3340">
        <v>0</v>
      </c>
    </row>
    <row r="3341" spans="1:82" x14ac:dyDescent="0.35">
      <c r="A3341">
        <v>1264</v>
      </c>
      <c r="B3341" t="s">
        <v>629</v>
      </c>
      <c r="C3341" t="s">
        <v>69</v>
      </c>
      <c r="D3341">
        <v>73</v>
      </c>
      <c r="E3341" t="s">
        <v>70</v>
      </c>
      <c r="F3341" t="s">
        <v>106</v>
      </c>
      <c r="G3341">
        <v>2021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10</v>
      </c>
      <c r="AC3341">
        <v>20</v>
      </c>
      <c r="AD3341">
        <v>162</v>
      </c>
      <c r="AE3341">
        <v>1</v>
      </c>
      <c r="AF3341">
        <v>0</v>
      </c>
      <c r="AG3341">
        <v>0</v>
      </c>
      <c r="AH3341">
        <f t="shared" si="733"/>
        <v>0</v>
      </c>
      <c r="AI3341">
        <f t="shared" si="734"/>
        <v>0</v>
      </c>
      <c r="AJ3341">
        <f t="shared" si="735"/>
        <v>0</v>
      </c>
      <c r="AK3341">
        <v>334</v>
      </c>
      <c r="AL3341">
        <v>17</v>
      </c>
      <c r="AM3341">
        <v>7</v>
      </c>
      <c r="AN3341">
        <v>0</v>
      </c>
      <c r="AO3341">
        <v>0.11</v>
      </c>
      <c r="AP3341">
        <v>0.23</v>
      </c>
      <c r="AQ3341">
        <v>22.2</v>
      </c>
      <c r="AR3341">
        <v>32.200000000000003</v>
      </c>
      <c r="AS3341">
        <f t="shared" si="736"/>
        <v>162</v>
      </c>
      <c r="AT3341">
        <v>6</v>
      </c>
      <c r="AU3341">
        <v>177</v>
      </c>
      <c r="AV3341">
        <v>387</v>
      </c>
      <c r="AW3341">
        <v>0</v>
      </c>
      <c r="AX3341">
        <v>0</v>
      </c>
      <c r="AY3341">
        <v>16.2</v>
      </c>
      <c r="AZ3341">
        <v>10</v>
      </c>
      <c r="BA3341">
        <v>1.6666666670000001</v>
      </c>
      <c r="BB3341">
        <v>0</v>
      </c>
      <c r="BC3341">
        <v>0</v>
      </c>
      <c r="BD3341">
        <v>0</v>
      </c>
      <c r="BE3341">
        <v>0</v>
      </c>
      <c r="BF3341">
        <v>0.1</v>
      </c>
      <c r="BG3341">
        <v>1</v>
      </c>
      <c r="BH3341">
        <v>0.1</v>
      </c>
      <c r="BI3341">
        <f t="shared" si="737"/>
        <v>5.6497175141242938E-3</v>
      </c>
      <c r="BJ3341">
        <v>0.46</v>
      </c>
      <c r="BK3341">
        <v>0</v>
      </c>
      <c r="BL3341">
        <v>0</v>
      </c>
      <c r="BM3341">
        <v>27</v>
      </c>
      <c r="BN3341">
        <v>3.7</v>
      </c>
      <c r="BO3341">
        <v>5.37</v>
      </c>
      <c r="BP3341">
        <f t="shared" si="738"/>
        <v>0.9152542372881356</v>
      </c>
      <c r="BQ3341">
        <v>27</v>
      </c>
      <c r="BR3341">
        <v>2019</v>
      </c>
      <c r="BS3341">
        <v>0.13</v>
      </c>
      <c r="BT3341">
        <v>0.18</v>
      </c>
      <c r="BU3341" s="2">
        <f t="shared" si="739"/>
        <v>5.137254901960784E-2</v>
      </c>
      <c r="BV3341" s="1">
        <f t="shared" si="731"/>
        <v>0.16896271186440678</v>
      </c>
      <c r="BW3341" s="1">
        <f t="shared" si="732"/>
        <v>0.40760609039548018</v>
      </c>
      <c r="BX3341" s="1">
        <f t="shared" si="740"/>
        <v>0.45960875706548021</v>
      </c>
      <c r="BY3341" s="1" t="e">
        <f t="shared" si="741"/>
        <v>#DIV/0!</v>
      </c>
      <c r="BZ3341" s="1" t="e">
        <f t="shared" si="742"/>
        <v>#DIV/0!</v>
      </c>
      <c r="CA3341" s="1" t="e">
        <f t="shared" si="743"/>
        <v>#DIV/0!</v>
      </c>
      <c r="CB3341">
        <v>0</v>
      </c>
      <c r="CC3341">
        <f t="shared" si="744"/>
        <v>0</v>
      </c>
      <c r="CD3341">
        <v>0</v>
      </c>
    </row>
    <row r="3342" spans="1:82" x14ac:dyDescent="0.35">
      <c r="A3342">
        <v>852</v>
      </c>
      <c r="B3342" t="s">
        <v>988</v>
      </c>
      <c r="C3342" t="s">
        <v>81</v>
      </c>
      <c r="D3342">
        <v>77</v>
      </c>
      <c r="E3342" t="s">
        <v>797</v>
      </c>
      <c r="F3342" t="s">
        <v>77</v>
      </c>
      <c r="G3342">
        <v>2018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3</v>
      </c>
      <c r="AC3342">
        <v>3</v>
      </c>
      <c r="AD3342">
        <v>38</v>
      </c>
      <c r="AE3342">
        <v>0</v>
      </c>
      <c r="AF3342">
        <v>0</v>
      </c>
      <c r="AG3342">
        <v>0</v>
      </c>
      <c r="AH3342">
        <f t="shared" si="733"/>
        <v>0</v>
      </c>
      <c r="AI3342">
        <f t="shared" si="734"/>
        <v>0</v>
      </c>
      <c r="AJ3342">
        <f t="shared" si="735"/>
        <v>0</v>
      </c>
      <c r="AK3342">
        <v>30</v>
      </c>
      <c r="AL3342">
        <v>8</v>
      </c>
      <c r="AM3342">
        <v>1</v>
      </c>
      <c r="AN3342">
        <v>0</v>
      </c>
      <c r="AO3342">
        <v>0.05</v>
      </c>
      <c r="AP3342">
        <v>0.05</v>
      </c>
      <c r="AQ3342">
        <v>3.8</v>
      </c>
      <c r="AR3342">
        <v>6.8</v>
      </c>
      <c r="AS3342">
        <f t="shared" si="736"/>
        <v>38</v>
      </c>
      <c r="AT3342">
        <v>2</v>
      </c>
      <c r="AU3342">
        <v>68</v>
      </c>
      <c r="AV3342">
        <v>119</v>
      </c>
      <c r="AW3342">
        <v>0</v>
      </c>
      <c r="AX3342">
        <v>0</v>
      </c>
      <c r="AY3342">
        <v>12.67</v>
      </c>
      <c r="AZ3342">
        <v>3</v>
      </c>
      <c r="BA3342">
        <v>1.5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f t="shared" si="737"/>
        <v>0</v>
      </c>
      <c r="BJ3342">
        <v>0.56999999999999995</v>
      </c>
      <c r="BK3342">
        <v>0</v>
      </c>
      <c r="BL3342">
        <v>0</v>
      </c>
      <c r="BM3342">
        <v>19</v>
      </c>
      <c r="BN3342">
        <v>1.9</v>
      </c>
      <c r="BO3342">
        <v>3.4</v>
      </c>
      <c r="BP3342">
        <f t="shared" si="738"/>
        <v>0.55882352941176472</v>
      </c>
      <c r="BQ3342">
        <v>19</v>
      </c>
      <c r="BR3342">
        <v>2009</v>
      </c>
      <c r="BS3342">
        <v>0.06</v>
      </c>
      <c r="BT3342">
        <v>0.1</v>
      </c>
      <c r="BU3342" s="2">
        <f t="shared" si="739"/>
        <v>7.4509803921568628E-3</v>
      </c>
      <c r="BV3342" s="1">
        <f t="shared" si="731"/>
        <v>0.14724117647058824</v>
      </c>
      <c r="BW3342" s="1">
        <f t="shared" si="732"/>
        <v>0.45606235294117647</v>
      </c>
      <c r="BX3342" s="1">
        <f t="shared" si="740"/>
        <v>0.48954901960784314</v>
      </c>
      <c r="BY3342" s="1" t="e">
        <f t="shared" si="741"/>
        <v>#DIV/0!</v>
      </c>
      <c r="BZ3342" s="1" t="e">
        <f t="shared" si="742"/>
        <v>#DIV/0!</v>
      </c>
      <c r="CA3342" s="1" t="e">
        <f t="shared" si="743"/>
        <v>#DIV/0!</v>
      </c>
      <c r="CB3342">
        <v>0</v>
      </c>
      <c r="CC3342">
        <f t="shared" si="744"/>
        <v>0</v>
      </c>
      <c r="CD3342">
        <v>0</v>
      </c>
    </row>
    <row r="3343" spans="1:82" x14ac:dyDescent="0.35">
      <c r="A3343">
        <v>619</v>
      </c>
      <c r="B3343" t="s">
        <v>928</v>
      </c>
      <c r="C3343" t="s">
        <v>75</v>
      </c>
      <c r="D3343">
        <v>76</v>
      </c>
      <c r="E3343" t="s">
        <v>797</v>
      </c>
      <c r="F3343" t="s">
        <v>71</v>
      </c>
      <c r="G3343">
        <v>2020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9</v>
      </c>
      <c r="AC3343">
        <v>12</v>
      </c>
      <c r="AD3343">
        <v>83</v>
      </c>
      <c r="AE3343">
        <v>1</v>
      </c>
      <c r="AF3343">
        <v>0</v>
      </c>
      <c r="AG3343">
        <v>0</v>
      </c>
      <c r="AH3343">
        <f t="shared" si="733"/>
        <v>0</v>
      </c>
      <c r="AI3343">
        <f t="shared" si="734"/>
        <v>0</v>
      </c>
      <c r="AJ3343">
        <f t="shared" si="735"/>
        <v>0</v>
      </c>
      <c r="AK3343">
        <v>79</v>
      </c>
      <c r="AL3343">
        <v>35</v>
      </c>
      <c r="AM3343">
        <v>6</v>
      </c>
      <c r="AN3343">
        <v>0</v>
      </c>
      <c r="AO3343">
        <v>7.0000000000000007E-2</v>
      </c>
      <c r="AP3343">
        <v>0.06</v>
      </c>
      <c r="AQ3343">
        <v>14.3</v>
      </c>
      <c r="AR3343">
        <v>23.3</v>
      </c>
      <c r="AS3343">
        <f t="shared" si="736"/>
        <v>83</v>
      </c>
      <c r="AT3343">
        <v>6</v>
      </c>
      <c r="AU3343">
        <v>220</v>
      </c>
      <c r="AV3343">
        <v>415</v>
      </c>
      <c r="AW3343">
        <v>0</v>
      </c>
      <c r="AX3343">
        <v>0</v>
      </c>
      <c r="AY3343">
        <v>9.2200000000000006</v>
      </c>
      <c r="AZ3343">
        <v>9</v>
      </c>
      <c r="BA3343">
        <v>1.5</v>
      </c>
      <c r="BB3343">
        <v>0</v>
      </c>
      <c r="BC3343">
        <v>0</v>
      </c>
      <c r="BD3343">
        <v>0</v>
      </c>
      <c r="BE3343">
        <v>0</v>
      </c>
      <c r="BF3343">
        <v>0.11</v>
      </c>
      <c r="BG3343">
        <v>1</v>
      </c>
      <c r="BH3343">
        <v>0.11</v>
      </c>
      <c r="BI3343">
        <f t="shared" si="737"/>
        <v>4.5454545454545452E-3</v>
      </c>
      <c r="BJ3343">
        <v>0.53</v>
      </c>
      <c r="BK3343">
        <v>0</v>
      </c>
      <c r="BL3343">
        <v>0</v>
      </c>
      <c r="BM3343">
        <v>13.83</v>
      </c>
      <c r="BN3343">
        <v>2.38</v>
      </c>
      <c r="BO3343">
        <v>3.88</v>
      </c>
      <c r="BP3343">
        <f t="shared" si="738"/>
        <v>0.37727272727272726</v>
      </c>
      <c r="BQ3343">
        <v>13.83</v>
      </c>
      <c r="BR3343">
        <v>2015</v>
      </c>
      <c r="BS3343">
        <v>7.0000000000000007E-2</v>
      </c>
      <c r="BT3343">
        <v>0.11</v>
      </c>
      <c r="BU3343" s="2">
        <f t="shared" si="739"/>
        <v>3.5882352941176469E-2</v>
      </c>
      <c r="BV3343" s="1">
        <f t="shared" si="731"/>
        <v>0.14766363636363639</v>
      </c>
      <c r="BW3343" s="1">
        <f t="shared" si="732"/>
        <v>0.40350105050505053</v>
      </c>
      <c r="BX3343" s="1">
        <f t="shared" si="740"/>
        <v>0.45639393939393941</v>
      </c>
      <c r="BY3343" s="1" t="e">
        <f t="shared" si="741"/>
        <v>#DIV/0!</v>
      </c>
      <c r="BZ3343" s="1" t="e">
        <f t="shared" si="742"/>
        <v>#DIV/0!</v>
      </c>
      <c r="CA3343" s="1" t="e">
        <f t="shared" si="743"/>
        <v>#DIV/0!</v>
      </c>
      <c r="CB3343">
        <v>0</v>
      </c>
      <c r="CC3343">
        <f t="shared" si="744"/>
        <v>0</v>
      </c>
      <c r="CD3343">
        <v>0</v>
      </c>
    </row>
    <row r="3344" spans="1:82" x14ac:dyDescent="0.35">
      <c r="A3344">
        <v>1594</v>
      </c>
      <c r="B3344" t="s">
        <v>768</v>
      </c>
      <c r="C3344" t="s">
        <v>96</v>
      </c>
      <c r="D3344">
        <v>74</v>
      </c>
      <c r="E3344" t="s">
        <v>70</v>
      </c>
      <c r="F3344" t="s">
        <v>76</v>
      </c>
      <c r="G3344">
        <v>2017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22</v>
      </c>
      <c r="AC3344">
        <v>32</v>
      </c>
      <c r="AD3344">
        <v>225</v>
      </c>
      <c r="AE3344">
        <v>2</v>
      </c>
      <c r="AF3344">
        <v>0</v>
      </c>
      <c r="AG3344">
        <v>0</v>
      </c>
      <c r="AH3344">
        <f t="shared" si="733"/>
        <v>0</v>
      </c>
      <c r="AI3344">
        <f t="shared" si="734"/>
        <v>0</v>
      </c>
      <c r="AJ3344">
        <f t="shared" si="735"/>
        <v>0</v>
      </c>
      <c r="AK3344">
        <v>205</v>
      </c>
      <c r="AL3344">
        <v>91</v>
      </c>
      <c r="AM3344">
        <v>14</v>
      </c>
      <c r="AN3344">
        <v>0</v>
      </c>
      <c r="AO3344">
        <v>0.09</v>
      </c>
      <c r="AP3344">
        <v>7.0000000000000007E-2</v>
      </c>
      <c r="AQ3344">
        <v>34.5</v>
      </c>
      <c r="AR3344">
        <v>56.5</v>
      </c>
      <c r="AS3344">
        <f t="shared" si="736"/>
        <v>225</v>
      </c>
      <c r="AT3344">
        <v>10</v>
      </c>
      <c r="AU3344">
        <v>307</v>
      </c>
      <c r="AV3344">
        <v>649</v>
      </c>
      <c r="AW3344">
        <v>0</v>
      </c>
      <c r="AX3344">
        <v>0</v>
      </c>
      <c r="AY3344">
        <v>10.23</v>
      </c>
      <c r="AZ3344">
        <v>22</v>
      </c>
      <c r="BA3344">
        <v>2.2000000000000002</v>
      </c>
      <c r="BB3344">
        <v>0</v>
      </c>
      <c r="BC3344">
        <v>0</v>
      </c>
      <c r="BD3344">
        <v>0</v>
      </c>
      <c r="BE3344">
        <v>0</v>
      </c>
      <c r="BF3344">
        <v>0.09</v>
      </c>
      <c r="BG3344">
        <v>2</v>
      </c>
      <c r="BH3344">
        <v>0.09</v>
      </c>
      <c r="BI3344">
        <f t="shared" si="737"/>
        <v>6.5146579804560263E-3</v>
      </c>
      <c r="BJ3344">
        <v>0.47</v>
      </c>
      <c r="BK3344">
        <v>0</v>
      </c>
      <c r="BL3344">
        <v>0</v>
      </c>
      <c r="BM3344">
        <v>22.5</v>
      </c>
      <c r="BN3344">
        <v>3.45</v>
      </c>
      <c r="BO3344">
        <v>5.65</v>
      </c>
      <c r="BP3344">
        <f t="shared" si="738"/>
        <v>0.73289902280130292</v>
      </c>
      <c r="BQ3344">
        <v>22.5</v>
      </c>
      <c r="BR3344">
        <v>2016</v>
      </c>
      <c r="BS3344">
        <v>0.11</v>
      </c>
      <c r="BT3344">
        <v>0.18</v>
      </c>
      <c r="BU3344" s="2">
        <f t="shared" si="739"/>
        <v>8.3333333333333343E-2</v>
      </c>
      <c r="BV3344" s="1">
        <f t="shared" si="731"/>
        <v>0.18414495114006516</v>
      </c>
      <c r="BW3344" s="1">
        <f t="shared" si="732"/>
        <v>0.417676568946797</v>
      </c>
      <c r="BX3344" s="1">
        <f t="shared" si="740"/>
        <v>0.46238990228013033</v>
      </c>
      <c r="BY3344" s="1" t="e">
        <f t="shared" si="741"/>
        <v>#DIV/0!</v>
      </c>
      <c r="BZ3344" s="1" t="e">
        <f t="shared" si="742"/>
        <v>#DIV/0!</v>
      </c>
      <c r="CA3344" s="1" t="e">
        <f t="shared" si="743"/>
        <v>#DIV/0!</v>
      </c>
      <c r="CB3344">
        <v>0</v>
      </c>
      <c r="CC3344">
        <f t="shared" si="744"/>
        <v>0</v>
      </c>
      <c r="CD3344">
        <v>0</v>
      </c>
    </row>
    <row r="3345" spans="1:82" x14ac:dyDescent="0.35">
      <c r="A3345">
        <v>291</v>
      </c>
      <c r="B3345" t="s">
        <v>233</v>
      </c>
      <c r="C3345" t="s">
        <v>179</v>
      </c>
      <c r="D3345">
        <v>68</v>
      </c>
      <c r="E3345" t="s">
        <v>1156</v>
      </c>
      <c r="F3345" t="s">
        <v>90</v>
      </c>
      <c r="G3345">
        <v>2020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7</v>
      </c>
      <c r="V3345">
        <v>20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20</v>
      </c>
      <c r="AC3345">
        <v>23</v>
      </c>
      <c r="AD3345">
        <v>146</v>
      </c>
      <c r="AE3345">
        <v>1</v>
      </c>
      <c r="AF3345">
        <v>0</v>
      </c>
      <c r="AG3345">
        <v>0</v>
      </c>
      <c r="AH3345">
        <f t="shared" si="733"/>
        <v>0</v>
      </c>
      <c r="AI3345">
        <f t="shared" si="734"/>
        <v>0</v>
      </c>
      <c r="AJ3345">
        <f t="shared" si="735"/>
        <v>0</v>
      </c>
      <c r="AK3345">
        <v>64</v>
      </c>
      <c r="AL3345">
        <v>107</v>
      </c>
      <c r="AM3345">
        <v>5</v>
      </c>
      <c r="AN3345">
        <v>0</v>
      </c>
      <c r="AO3345">
        <v>0.1</v>
      </c>
      <c r="AP3345">
        <v>0.03</v>
      </c>
      <c r="AQ3345">
        <v>22.6</v>
      </c>
      <c r="AR3345">
        <v>42.6</v>
      </c>
      <c r="AS3345">
        <f t="shared" si="736"/>
        <v>166</v>
      </c>
      <c r="AT3345">
        <v>6</v>
      </c>
      <c r="AU3345">
        <v>142</v>
      </c>
      <c r="AV3345">
        <v>401</v>
      </c>
      <c r="AW3345">
        <v>0</v>
      </c>
      <c r="AX3345">
        <v>2.86</v>
      </c>
      <c r="AY3345">
        <v>7.3</v>
      </c>
      <c r="AZ3345">
        <v>27</v>
      </c>
      <c r="BA3345">
        <v>4.5</v>
      </c>
      <c r="BB3345">
        <v>0</v>
      </c>
      <c r="BC3345">
        <v>0</v>
      </c>
      <c r="BD3345">
        <v>0</v>
      </c>
      <c r="BE3345">
        <v>0</v>
      </c>
      <c r="BF3345">
        <v>0.05</v>
      </c>
      <c r="BG3345">
        <v>1</v>
      </c>
      <c r="BH3345">
        <v>0.04</v>
      </c>
      <c r="BI3345">
        <f t="shared" si="737"/>
        <v>7.0422535211267607E-3</v>
      </c>
      <c r="BJ3345">
        <v>0.35</v>
      </c>
      <c r="BK3345">
        <v>0</v>
      </c>
      <c r="BL3345">
        <v>3.33</v>
      </c>
      <c r="BM3345">
        <v>24.33</v>
      </c>
      <c r="BN3345">
        <v>3.77</v>
      </c>
      <c r="BO3345">
        <v>7.1</v>
      </c>
      <c r="BP3345">
        <f t="shared" si="738"/>
        <v>1.1690140845070423</v>
      </c>
      <c r="BQ3345">
        <v>27.67</v>
      </c>
      <c r="BR3345">
        <v>2013</v>
      </c>
      <c r="BS3345">
        <v>0.16</v>
      </c>
      <c r="BT3345">
        <v>0.3</v>
      </c>
      <c r="BU3345" s="2">
        <f t="shared" si="739"/>
        <v>0.10975686274509805</v>
      </c>
      <c r="BV3345" s="1">
        <f t="shared" si="731"/>
        <v>0.17015070422535214</v>
      </c>
      <c r="BW3345" s="1">
        <f t="shared" si="732"/>
        <v>0.42342548574539018</v>
      </c>
      <c r="BX3345" s="1">
        <f t="shared" si="740"/>
        <v>0.47702459685650134</v>
      </c>
      <c r="BY3345" s="1" t="e">
        <f t="shared" si="741"/>
        <v>#DIV/0!</v>
      </c>
      <c r="BZ3345" s="1" t="e">
        <f t="shared" si="742"/>
        <v>#DIV/0!</v>
      </c>
      <c r="CA3345" s="1" t="e">
        <f t="shared" si="743"/>
        <v>#DIV/0!</v>
      </c>
      <c r="CB3345">
        <v>0</v>
      </c>
      <c r="CC3345">
        <f t="shared" si="744"/>
        <v>0</v>
      </c>
      <c r="CD3345">
        <v>0</v>
      </c>
    </row>
    <row r="3346" spans="1:82" x14ac:dyDescent="0.35">
      <c r="A3346">
        <v>1281</v>
      </c>
      <c r="B3346" t="s">
        <v>1079</v>
      </c>
      <c r="C3346" t="s">
        <v>72</v>
      </c>
      <c r="D3346">
        <v>78</v>
      </c>
      <c r="E3346" t="s">
        <v>797</v>
      </c>
      <c r="F3346" t="s">
        <v>127</v>
      </c>
      <c r="G3346">
        <v>2020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14</v>
      </c>
      <c r="AC3346">
        <v>16</v>
      </c>
      <c r="AD3346">
        <v>163</v>
      </c>
      <c r="AE3346">
        <v>2</v>
      </c>
      <c r="AF3346">
        <v>0</v>
      </c>
      <c r="AG3346">
        <v>0</v>
      </c>
      <c r="AH3346">
        <f t="shared" si="733"/>
        <v>0</v>
      </c>
      <c r="AI3346">
        <f t="shared" si="734"/>
        <v>0</v>
      </c>
      <c r="AJ3346">
        <f t="shared" si="735"/>
        <v>0</v>
      </c>
      <c r="AK3346">
        <v>127</v>
      </c>
      <c r="AL3346">
        <v>76</v>
      </c>
      <c r="AM3346">
        <v>9</v>
      </c>
      <c r="AN3346">
        <v>0</v>
      </c>
      <c r="AO3346">
        <v>0.05</v>
      </c>
      <c r="AP3346">
        <v>0.05</v>
      </c>
      <c r="AQ3346">
        <v>28.3</v>
      </c>
      <c r="AR3346">
        <v>42.3</v>
      </c>
      <c r="AS3346">
        <f t="shared" si="736"/>
        <v>163</v>
      </c>
      <c r="AT3346">
        <v>8</v>
      </c>
      <c r="AU3346">
        <v>205</v>
      </c>
      <c r="AV3346">
        <v>498</v>
      </c>
      <c r="AW3346">
        <v>0</v>
      </c>
      <c r="AX3346">
        <v>0</v>
      </c>
      <c r="AY3346">
        <v>11.64</v>
      </c>
      <c r="AZ3346">
        <v>14</v>
      </c>
      <c r="BA3346">
        <v>1.75</v>
      </c>
      <c r="BB3346">
        <v>0</v>
      </c>
      <c r="BC3346">
        <v>0</v>
      </c>
      <c r="BD3346">
        <v>0</v>
      </c>
      <c r="BE3346">
        <v>0</v>
      </c>
      <c r="BF3346">
        <v>0.14000000000000001</v>
      </c>
      <c r="BG3346">
        <v>2</v>
      </c>
      <c r="BH3346">
        <v>0.14000000000000001</v>
      </c>
      <c r="BI3346">
        <f t="shared" si="737"/>
        <v>9.7560975609756097E-3</v>
      </c>
      <c r="BJ3346">
        <v>0.41</v>
      </c>
      <c r="BK3346">
        <v>0</v>
      </c>
      <c r="BL3346">
        <v>0</v>
      </c>
      <c r="BM3346">
        <v>20.38</v>
      </c>
      <c r="BN3346">
        <v>3.54</v>
      </c>
      <c r="BO3346">
        <v>5.29</v>
      </c>
      <c r="BP3346">
        <f t="shared" si="738"/>
        <v>0.79512195121951224</v>
      </c>
      <c r="BQ3346">
        <v>20.38</v>
      </c>
      <c r="BR3346">
        <v>2017</v>
      </c>
      <c r="BS3346">
        <v>0.14000000000000001</v>
      </c>
      <c r="BT3346">
        <v>0.21</v>
      </c>
      <c r="BU3346" s="2">
        <f t="shared" si="739"/>
        <v>7.1176470588235285E-2</v>
      </c>
      <c r="BV3346" s="1">
        <f t="shared" si="731"/>
        <v>0.16505609756097561</v>
      </c>
      <c r="BW3346" s="1">
        <f t="shared" si="732"/>
        <v>0.39618530623306231</v>
      </c>
      <c r="BX3346" s="1">
        <f t="shared" si="740"/>
        <v>0.44699136178861792</v>
      </c>
      <c r="BY3346" s="1" t="e">
        <f t="shared" si="741"/>
        <v>#DIV/0!</v>
      </c>
      <c r="BZ3346" s="1" t="e">
        <f t="shared" si="742"/>
        <v>#DIV/0!</v>
      </c>
      <c r="CA3346" s="1" t="e">
        <f t="shared" si="743"/>
        <v>#DIV/0!</v>
      </c>
      <c r="CB3346">
        <v>0</v>
      </c>
      <c r="CC3346">
        <f t="shared" si="744"/>
        <v>0</v>
      </c>
      <c r="CD3346">
        <v>0</v>
      </c>
    </row>
    <row r="3347" spans="1:82" x14ac:dyDescent="0.35">
      <c r="A3347">
        <v>408</v>
      </c>
      <c r="B3347" t="s">
        <v>1260</v>
      </c>
      <c r="C3347" t="s">
        <v>92</v>
      </c>
      <c r="D3347">
        <v>71</v>
      </c>
      <c r="E3347" t="s">
        <v>1156</v>
      </c>
      <c r="F3347" t="s">
        <v>79</v>
      </c>
      <c r="G3347">
        <v>2018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13</v>
      </c>
      <c r="V3347">
        <v>44</v>
      </c>
      <c r="W3347">
        <v>0</v>
      </c>
      <c r="X3347">
        <v>0</v>
      </c>
      <c r="Y3347">
        <v>0</v>
      </c>
      <c r="Z3347">
        <v>3</v>
      </c>
      <c r="AA3347">
        <v>0</v>
      </c>
      <c r="AB3347">
        <v>3</v>
      </c>
      <c r="AC3347">
        <v>3</v>
      </c>
      <c r="AD3347">
        <v>27</v>
      </c>
      <c r="AE3347">
        <v>1</v>
      </c>
      <c r="AF3347">
        <v>0</v>
      </c>
      <c r="AG3347">
        <v>0</v>
      </c>
      <c r="AH3347">
        <f t="shared" si="733"/>
        <v>0</v>
      </c>
      <c r="AI3347">
        <f t="shared" si="734"/>
        <v>0</v>
      </c>
      <c r="AJ3347">
        <f t="shared" si="735"/>
        <v>0</v>
      </c>
      <c r="AK3347">
        <v>-7</v>
      </c>
      <c r="AL3347">
        <v>34</v>
      </c>
      <c r="AM3347">
        <v>1</v>
      </c>
      <c r="AN3347">
        <v>0</v>
      </c>
      <c r="AO3347">
        <v>0.03</v>
      </c>
      <c r="AP3347">
        <v>-0.01</v>
      </c>
      <c r="AQ3347">
        <v>13.1</v>
      </c>
      <c r="AR3347">
        <v>16.100000000000001</v>
      </c>
      <c r="AS3347">
        <f t="shared" si="736"/>
        <v>71</v>
      </c>
      <c r="AT3347">
        <v>3</v>
      </c>
      <c r="AU3347">
        <v>33</v>
      </c>
      <c r="AV3347">
        <v>214</v>
      </c>
      <c r="AW3347">
        <v>0</v>
      </c>
      <c r="AX3347">
        <v>3.38</v>
      </c>
      <c r="AY3347">
        <v>9</v>
      </c>
      <c r="AZ3347">
        <v>16</v>
      </c>
      <c r="BA3347">
        <v>5.3333333329999997</v>
      </c>
      <c r="BB3347">
        <v>0</v>
      </c>
      <c r="BC3347">
        <v>0</v>
      </c>
      <c r="BD3347">
        <v>0</v>
      </c>
      <c r="BE3347">
        <v>0</v>
      </c>
      <c r="BF3347">
        <v>0.33</v>
      </c>
      <c r="BG3347">
        <v>1</v>
      </c>
      <c r="BH3347">
        <v>0.06</v>
      </c>
      <c r="BI3347">
        <f t="shared" si="737"/>
        <v>3.0303030303030304E-2</v>
      </c>
      <c r="BJ3347">
        <v>0.15</v>
      </c>
      <c r="BK3347">
        <v>0</v>
      </c>
      <c r="BL3347">
        <v>14.67</v>
      </c>
      <c r="BM3347">
        <v>9</v>
      </c>
      <c r="BN3347">
        <v>4.37</v>
      </c>
      <c r="BO3347">
        <v>5.37</v>
      </c>
      <c r="BP3347">
        <f t="shared" si="738"/>
        <v>2.1515151515151514</v>
      </c>
      <c r="BQ3347">
        <v>23.67</v>
      </c>
      <c r="BR3347">
        <v>2018</v>
      </c>
      <c r="BS3347">
        <v>0.4</v>
      </c>
      <c r="BT3347">
        <v>0.49</v>
      </c>
      <c r="BU3347" s="2">
        <f t="shared" si="739"/>
        <v>0.10216941176470587</v>
      </c>
      <c r="BV3347" s="1">
        <f t="shared" si="731"/>
        <v>0.16587575757575757</v>
      </c>
      <c r="BW3347" s="1">
        <f t="shared" si="732"/>
        <v>0.40871129292929292</v>
      </c>
      <c r="BX3347" s="1">
        <f t="shared" si="740"/>
        <v>0.47098484848151512</v>
      </c>
      <c r="BY3347" s="1" t="e">
        <f t="shared" si="741"/>
        <v>#DIV/0!</v>
      </c>
      <c r="BZ3347" s="1" t="e">
        <f t="shared" si="742"/>
        <v>#DIV/0!</v>
      </c>
      <c r="CA3347" s="1" t="e">
        <f t="shared" si="743"/>
        <v>#DIV/0!</v>
      </c>
      <c r="CB3347">
        <v>0</v>
      </c>
      <c r="CC3347">
        <f t="shared" si="744"/>
        <v>0</v>
      </c>
      <c r="CD3347">
        <v>0</v>
      </c>
    </row>
    <row r="3348" spans="1:82" x14ac:dyDescent="0.35">
      <c r="A3348">
        <v>1174</v>
      </c>
      <c r="B3348" t="s">
        <v>1467</v>
      </c>
      <c r="C3348" t="s">
        <v>179</v>
      </c>
      <c r="D3348">
        <v>68</v>
      </c>
      <c r="E3348" t="s">
        <v>1156</v>
      </c>
      <c r="F3348" t="s">
        <v>77</v>
      </c>
      <c r="G3348">
        <v>2023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22</v>
      </c>
      <c r="V3348">
        <v>149</v>
      </c>
      <c r="W3348">
        <v>0</v>
      </c>
      <c r="X3348">
        <v>0</v>
      </c>
      <c r="Y3348">
        <v>0</v>
      </c>
      <c r="Z3348">
        <v>7</v>
      </c>
      <c r="AA3348">
        <v>0</v>
      </c>
      <c r="AB3348">
        <v>9</v>
      </c>
      <c r="AC3348">
        <v>11</v>
      </c>
      <c r="AD3348">
        <v>33</v>
      </c>
      <c r="AE3348">
        <v>1</v>
      </c>
      <c r="AF3348">
        <v>0</v>
      </c>
      <c r="AG3348">
        <v>0</v>
      </c>
      <c r="AH3348">
        <f t="shared" si="733"/>
        <v>0</v>
      </c>
      <c r="AI3348">
        <f t="shared" si="734"/>
        <v>0</v>
      </c>
      <c r="AJ3348">
        <f t="shared" si="735"/>
        <v>0</v>
      </c>
      <c r="AK3348">
        <v>13</v>
      </c>
      <c r="AL3348">
        <v>29</v>
      </c>
      <c r="AM3348">
        <v>1</v>
      </c>
      <c r="AN3348">
        <v>0</v>
      </c>
      <c r="AO3348">
        <v>0.05</v>
      </c>
      <c r="AP3348">
        <v>0.01</v>
      </c>
      <c r="AQ3348">
        <v>24.2</v>
      </c>
      <c r="AR3348">
        <v>33.200000000000003</v>
      </c>
      <c r="AS3348">
        <f t="shared" si="736"/>
        <v>182</v>
      </c>
      <c r="AT3348">
        <v>6</v>
      </c>
      <c r="AU3348">
        <v>82</v>
      </c>
      <c r="AV3348">
        <v>430</v>
      </c>
      <c r="AW3348">
        <v>0</v>
      </c>
      <c r="AX3348">
        <v>6.77</v>
      </c>
      <c r="AY3348">
        <v>3.67</v>
      </c>
      <c r="AZ3348">
        <v>31</v>
      </c>
      <c r="BA3348">
        <v>5.1666666670000003</v>
      </c>
      <c r="BB3348">
        <v>0</v>
      </c>
      <c r="BC3348">
        <v>0</v>
      </c>
      <c r="BD3348">
        <v>0</v>
      </c>
      <c r="BE3348">
        <v>0</v>
      </c>
      <c r="BF3348">
        <v>0.11</v>
      </c>
      <c r="BG3348">
        <v>1</v>
      </c>
      <c r="BH3348">
        <v>0.03</v>
      </c>
      <c r="BI3348">
        <f t="shared" si="737"/>
        <v>1.2195121951219513E-2</v>
      </c>
      <c r="BJ3348">
        <v>0.19</v>
      </c>
      <c r="BK3348">
        <v>0</v>
      </c>
      <c r="BL3348">
        <v>24.83</v>
      </c>
      <c r="BM3348">
        <v>5.5</v>
      </c>
      <c r="BN3348">
        <v>4.03</v>
      </c>
      <c r="BO3348">
        <v>5.53</v>
      </c>
      <c r="BP3348">
        <f t="shared" si="738"/>
        <v>2.2195121951219514</v>
      </c>
      <c r="BQ3348">
        <v>30.33</v>
      </c>
      <c r="BR3348">
        <v>2021</v>
      </c>
      <c r="BS3348">
        <v>0.3</v>
      </c>
      <c r="BT3348">
        <v>0.4</v>
      </c>
      <c r="BU3348" s="2">
        <f t="shared" si="739"/>
        <v>0.1935841176470588</v>
      </c>
      <c r="BV3348" s="1">
        <f t="shared" si="731"/>
        <v>0.1984756097560976</v>
      </c>
      <c r="BW3348" s="1">
        <f t="shared" si="732"/>
        <v>0.43291784577482145</v>
      </c>
      <c r="BX3348" s="1">
        <f t="shared" si="740"/>
        <v>0.47993606800037691</v>
      </c>
      <c r="BY3348" s="1" t="e">
        <f t="shared" si="741"/>
        <v>#DIV/0!</v>
      </c>
      <c r="BZ3348" s="1" t="e">
        <f t="shared" si="742"/>
        <v>#DIV/0!</v>
      </c>
      <c r="CA3348" s="1" t="e">
        <f t="shared" si="743"/>
        <v>#DIV/0!</v>
      </c>
      <c r="CB3348">
        <v>0</v>
      </c>
      <c r="CC3348">
        <f t="shared" si="744"/>
        <v>0</v>
      </c>
      <c r="CD3348">
        <v>0</v>
      </c>
    </row>
    <row r="3349" spans="1:82" x14ac:dyDescent="0.35">
      <c r="A3349">
        <v>997</v>
      </c>
      <c r="B3349" t="s">
        <v>523</v>
      </c>
      <c r="C3349" t="s">
        <v>75</v>
      </c>
      <c r="D3349">
        <v>76</v>
      </c>
      <c r="E3349" t="s">
        <v>70</v>
      </c>
      <c r="F3349" t="s">
        <v>108</v>
      </c>
      <c r="G3349">
        <v>2022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6</v>
      </c>
      <c r="AC3349">
        <v>17</v>
      </c>
      <c r="AD3349">
        <v>81</v>
      </c>
      <c r="AE3349">
        <v>1</v>
      </c>
      <c r="AF3349">
        <v>0</v>
      </c>
      <c r="AG3349">
        <v>0</v>
      </c>
      <c r="AH3349">
        <f t="shared" si="733"/>
        <v>0</v>
      </c>
      <c r="AI3349">
        <f t="shared" si="734"/>
        <v>0</v>
      </c>
      <c r="AJ3349">
        <f t="shared" si="735"/>
        <v>0</v>
      </c>
      <c r="AK3349">
        <v>164</v>
      </c>
      <c r="AL3349">
        <v>11</v>
      </c>
      <c r="AM3349">
        <v>4</v>
      </c>
      <c r="AN3349">
        <v>0</v>
      </c>
      <c r="AO3349">
        <v>0.1</v>
      </c>
      <c r="AP3349">
        <v>0.15</v>
      </c>
      <c r="AQ3349">
        <v>14.1</v>
      </c>
      <c r="AR3349">
        <v>20.100000000000001</v>
      </c>
      <c r="AS3349">
        <f t="shared" si="736"/>
        <v>81</v>
      </c>
      <c r="AT3349">
        <v>6</v>
      </c>
      <c r="AU3349">
        <v>219</v>
      </c>
      <c r="AV3349">
        <v>407</v>
      </c>
      <c r="AW3349">
        <v>0</v>
      </c>
      <c r="AX3349">
        <v>0</v>
      </c>
      <c r="AY3349">
        <v>13.5</v>
      </c>
      <c r="AZ3349">
        <v>6</v>
      </c>
      <c r="BA3349">
        <v>1</v>
      </c>
      <c r="BB3349">
        <v>0</v>
      </c>
      <c r="BC3349">
        <v>0</v>
      </c>
      <c r="BD3349">
        <v>0</v>
      </c>
      <c r="BE3349">
        <v>0</v>
      </c>
      <c r="BF3349">
        <v>0.17</v>
      </c>
      <c r="BG3349">
        <v>1</v>
      </c>
      <c r="BH3349">
        <v>0.17</v>
      </c>
      <c r="BI3349">
        <f t="shared" si="737"/>
        <v>4.5662100456621002E-3</v>
      </c>
      <c r="BJ3349">
        <v>0.54</v>
      </c>
      <c r="BK3349">
        <v>0</v>
      </c>
      <c r="BL3349">
        <v>0</v>
      </c>
      <c r="BM3349">
        <v>13.5</v>
      </c>
      <c r="BN3349">
        <v>2.35</v>
      </c>
      <c r="BO3349">
        <v>3.35</v>
      </c>
      <c r="BP3349">
        <f t="shared" si="738"/>
        <v>0.36986301369863012</v>
      </c>
      <c r="BQ3349">
        <v>13.5</v>
      </c>
      <c r="BR3349">
        <v>2017</v>
      </c>
      <c r="BS3349">
        <v>0.06</v>
      </c>
      <c r="BT3349">
        <v>0.09</v>
      </c>
      <c r="BU3349" s="2">
        <f t="shared" si="739"/>
        <v>3.5490196078431374E-2</v>
      </c>
      <c r="BV3349" s="1">
        <f t="shared" si="731"/>
        <v>0.14759315068493151</v>
      </c>
      <c r="BW3349" s="1">
        <f t="shared" si="732"/>
        <v>0.37354241901692187</v>
      </c>
      <c r="BX3349" s="1">
        <f t="shared" si="740"/>
        <v>0.43786375235025515</v>
      </c>
      <c r="BY3349" s="1" t="e">
        <f t="shared" si="741"/>
        <v>#DIV/0!</v>
      </c>
      <c r="BZ3349" s="1" t="e">
        <f t="shared" si="742"/>
        <v>#DIV/0!</v>
      </c>
      <c r="CA3349" s="1" t="e">
        <f t="shared" si="743"/>
        <v>#DIV/0!</v>
      </c>
      <c r="CB3349">
        <v>0</v>
      </c>
      <c r="CC3349">
        <f t="shared" si="744"/>
        <v>0</v>
      </c>
      <c r="CD3349">
        <v>0</v>
      </c>
    </row>
    <row r="3350" spans="1:82" x14ac:dyDescent="0.35">
      <c r="A3350">
        <v>1117</v>
      </c>
      <c r="B3350" t="s">
        <v>1038</v>
      </c>
      <c r="C3350" t="s">
        <v>75</v>
      </c>
      <c r="D3350">
        <v>76</v>
      </c>
      <c r="E3350" t="s">
        <v>797</v>
      </c>
      <c r="F3350" t="s">
        <v>142</v>
      </c>
      <c r="G3350">
        <v>2018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34</v>
      </c>
      <c r="AC3350">
        <v>50</v>
      </c>
      <c r="AD3350">
        <v>552</v>
      </c>
      <c r="AE3350">
        <v>3</v>
      </c>
      <c r="AF3350">
        <v>0</v>
      </c>
      <c r="AG3350">
        <v>0</v>
      </c>
      <c r="AH3350">
        <f t="shared" si="733"/>
        <v>0</v>
      </c>
      <c r="AI3350">
        <f t="shared" si="734"/>
        <v>0</v>
      </c>
      <c r="AJ3350">
        <f t="shared" si="735"/>
        <v>0</v>
      </c>
      <c r="AK3350">
        <v>531</v>
      </c>
      <c r="AL3350">
        <v>193</v>
      </c>
      <c r="AM3350">
        <v>28</v>
      </c>
      <c r="AN3350">
        <v>0</v>
      </c>
      <c r="AO3350">
        <v>0.1</v>
      </c>
      <c r="AP3350">
        <v>0.13</v>
      </c>
      <c r="AQ3350">
        <v>73.2</v>
      </c>
      <c r="AR3350">
        <v>107.2</v>
      </c>
      <c r="AS3350">
        <f t="shared" si="736"/>
        <v>552</v>
      </c>
      <c r="AT3350">
        <v>16</v>
      </c>
      <c r="AU3350">
        <v>414</v>
      </c>
      <c r="AV3350">
        <v>1197</v>
      </c>
      <c r="AW3350">
        <v>0</v>
      </c>
      <c r="AX3350">
        <v>0</v>
      </c>
      <c r="AY3350">
        <v>16.239999999999998</v>
      </c>
      <c r="AZ3350">
        <v>34</v>
      </c>
      <c r="BA3350">
        <v>2.125</v>
      </c>
      <c r="BB3350">
        <v>0</v>
      </c>
      <c r="BC3350">
        <v>0</v>
      </c>
      <c r="BD3350">
        <v>0</v>
      </c>
      <c r="BE3350">
        <v>0</v>
      </c>
      <c r="BF3350">
        <v>0.09</v>
      </c>
      <c r="BG3350">
        <v>3</v>
      </c>
      <c r="BH3350">
        <v>0.09</v>
      </c>
      <c r="BI3350">
        <f t="shared" si="737"/>
        <v>7.246376811594203E-3</v>
      </c>
      <c r="BJ3350">
        <v>0.35</v>
      </c>
      <c r="BK3350">
        <v>0</v>
      </c>
      <c r="BL3350">
        <v>0</v>
      </c>
      <c r="BM3350">
        <v>34.5</v>
      </c>
      <c r="BN3350">
        <v>4.57</v>
      </c>
      <c r="BO3350">
        <v>6.7</v>
      </c>
      <c r="BP3350">
        <f t="shared" si="738"/>
        <v>1.3333333333333333</v>
      </c>
      <c r="BQ3350">
        <v>34.5</v>
      </c>
      <c r="BR3350">
        <v>2018</v>
      </c>
      <c r="BS3350">
        <v>0.18</v>
      </c>
      <c r="BT3350">
        <v>0.26</v>
      </c>
      <c r="BU3350" s="2">
        <f t="shared" si="739"/>
        <v>0.16705882352941176</v>
      </c>
      <c r="BV3350" s="1">
        <f t="shared" si="731"/>
        <v>0.23886666666666667</v>
      </c>
      <c r="BW3350" s="1">
        <f t="shared" si="732"/>
        <v>0.42961199999999994</v>
      </c>
      <c r="BX3350" s="1">
        <f t="shared" si="740"/>
        <v>0.46185416666666662</v>
      </c>
      <c r="BY3350" s="1" t="e">
        <f t="shared" si="741"/>
        <v>#DIV/0!</v>
      </c>
      <c r="BZ3350" s="1" t="e">
        <f t="shared" si="742"/>
        <v>#DIV/0!</v>
      </c>
      <c r="CA3350" s="1" t="e">
        <f t="shared" si="743"/>
        <v>#DIV/0!</v>
      </c>
      <c r="CB3350">
        <v>0</v>
      </c>
      <c r="CC3350">
        <f t="shared" si="744"/>
        <v>0</v>
      </c>
      <c r="CD3350">
        <v>0</v>
      </c>
    </row>
    <row r="3351" spans="1:82" x14ac:dyDescent="0.35">
      <c r="A3351">
        <v>139</v>
      </c>
      <c r="B3351" t="s">
        <v>825</v>
      </c>
      <c r="C3351" t="s">
        <v>81</v>
      </c>
      <c r="D3351">
        <v>77</v>
      </c>
      <c r="E3351" t="s">
        <v>797</v>
      </c>
      <c r="F3351" t="s">
        <v>113</v>
      </c>
      <c r="G3351">
        <v>2018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27</v>
      </c>
      <c r="AC3351">
        <v>36</v>
      </c>
      <c r="AD3351">
        <v>307</v>
      </c>
      <c r="AE3351">
        <v>3</v>
      </c>
      <c r="AF3351">
        <v>0</v>
      </c>
      <c r="AG3351">
        <v>0</v>
      </c>
      <c r="AH3351">
        <f t="shared" si="733"/>
        <v>0</v>
      </c>
      <c r="AI3351">
        <f t="shared" si="734"/>
        <v>0</v>
      </c>
      <c r="AJ3351">
        <f t="shared" si="735"/>
        <v>0</v>
      </c>
      <c r="AK3351">
        <v>297</v>
      </c>
      <c r="AL3351">
        <v>110</v>
      </c>
      <c r="AM3351">
        <v>16</v>
      </c>
      <c r="AN3351">
        <v>0</v>
      </c>
      <c r="AO3351">
        <v>0.08</v>
      </c>
      <c r="AP3351">
        <v>0.09</v>
      </c>
      <c r="AQ3351">
        <v>48.7</v>
      </c>
      <c r="AR3351">
        <v>75.7</v>
      </c>
      <c r="AS3351">
        <f t="shared" si="736"/>
        <v>307</v>
      </c>
      <c r="AT3351">
        <v>12</v>
      </c>
      <c r="AU3351">
        <v>339</v>
      </c>
      <c r="AV3351">
        <v>826</v>
      </c>
      <c r="AW3351">
        <v>0</v>
      </c>
      <c r="AX3351">
        <v>0</v>
      </c>
      <c r="AY3351">
        <v>11.37</v>
      </c>
      <c r="AZ3351">
        <v>27</v>
      </c>
      <c r="BA3351">
        <v>2.25</v>
      </c>
      <c r="BB3351">
        <v>0</v>
      </c>
      <c r="BC3351">
        <v>0</v>
      </c>
      <c r="BD3351">
        <v>0</v>
      </c>
      <c r="BE3351">
        <v>0</v>
      </c>
      <c r="BF3351">
        <v>0.11</v>
      </c>
      <c r="BG3351">
        <v>3</v>
      </c>
      <c r="BH3351">
        <v>0.11</v>
      </c>
      <c r="BI3351">
        <f t="shared" si="737"/>
        <v>8.8495575221238937E-3</v>
      </c>
      <c r="BJ3351">
        <v>0.41</v>
      </c>
      <c r="BK3351">
        <v>0</v>
      </c>
      <c r="BL3351">
        <v>0</v>
      </c>
      <c r="BM3351">
        <v>25.58</v>
      </c>
      <c r="BN3351">
        <v>4.0599999999999996</v>
      </c>
      <c r="BO3351">
        <v>6.31</v>
      </c>
      <c r="BP3351">
        <f t="shared" si="738"/>
        <v>0.9056047197640118</v>
      </c>
      <c r="BQ3351">
        <v>25.58</v>
      </c>
      <c r="BR3351">
        <v>2017</v>
      </c>
      <c r="BS3351">
        <v>0.14000000000000001</v>
      </c>
      <c r="BT3351">
        <v>0.22</v>
      </c>
      <c r="BU3351" s="2">
        <f t="shared" si="739"/>
        <v>0.11901960784313725</v>
      </c>
      <c r="BV3351" s="1">
        <f t="shared" si="731"/>
        <v>0.20148023598820058</v>
      </c>
      <c r="BW3351" s="1">
        <f t="shared" si="732"/>
        <v>0.41276913864306786</v>
      </c>
      <c r="BX3351" s="1">
        <f t="shared" si="740"/>
        <v>0.45585213864306789</v>
      </c>
      <c r="BY3351" s="1" t="e">
        <f t="shared" si="741"/>
        <v>#DIV/0!</v>
      </c>
      <c r="BZ3351" s="1" t="e">
        <f t="shared" si="742"/>
        <v>#DIV/0!</v>
      </c>
      <c r="CA3351" s="1" t="e">
        <f t="shared" si="743"/>
        <v>#DIV/0!</v>
      </c>
      <c r="CB3351">
        <v>0</v>
      </c>
      <c r="CC3351">
        <f t="shared" si="744"/>
        <v>0</v>
      </c>
      <c r="CD3351">
        <v>0</v>
      </c>
    </row>
    <row r="3352" spans="1:82" x14ac:dyDescent="0.35">
      <c r="A3352">
        <v>1536</v>
      </c>
      <c r="B3352" t="s">
        <v>1123</v>
      </c>
      <c r="C3352" t="s">
        <v>86</v>
      </c>
      <c r="D3352">
        <v>75</v>
      </c>
      <c r="E3352" t="s">
        <v>797</v>
      </c>
      <c r="F3352" t="s">
        <v>123</v>
      </c>
      <c r="G3352">
        <v>2014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8</v>
      </c>
      <c r="AC3352">
        <v>13</v>
      </c>
      <c r="AD3352">
        <v>134</v>
      </c>
      <c r="AE3352">
        <v>1</v>
      </c>
      <c r="AF3352">
        <v>0</v>
      </c>
      <c r="AG3352">
        <v>0</v>
      </c>
      <c r="AH3352">
        <f t="shared" si="733"/>
        <v>0</v>
      </c>
      <c r="AI3352">
        <f t="shared" si="734"/>
        <v>0</v>
      </c>
      <c r="AJ3352">
        <f t="shared" si="735"/>
        <v>0</v>
      </c>
      <c r="AK3352">
        <v>103</v>
      </c>
      <c r="AL3352">
        <v>72</v>
      </c>
      <c r="AM3352">
        <v>6</v>
      </c>
      <c r="AN3352">
        <v>0</v>
      </c>
      <c r="AO3352">
        <v>0.09</v>
      </c>
      <c r="AP3352">
        <v>0.09</v>
      </c>
      <c r="AQ3352">
        <v>19.399999999999999</v>
      </c>
      <c r="AR3352">
        <v>27.4</v>
      </c>
      <c r="AS3352">
        <f t="shared" si="736"/>
        <v>134</v>
      </c>
      <c r="AT3352">
        <v>6</v>
      </c>
      <c r="AU3352">
        <v>199</v>
      </c>
      <c r="AV3352">
        <v>411</v>
      </c>
      <c r="AW3352">
        <v>0</v>
      </c>
      <c r="AX3352">
        <v>0</v>
      </c>
      <c r="AY3352">
        <v>16.75</v>
      </c>
      <c r="AZ3352">
        <v>8</v>
      </c>
      <c r="BA3352">
        <v>1.3333333329999999</v>
      </c>
      <c r="BB3352">
        <v>0</v>
      </c>
      <c r="BC3352">
        <v>0</v>
      </c>
      <c r="BD3352">
        <v>0</v>
      </c>
      <c r="BE3352">
        <v>0</v>
      </c>
      <c r="BF3352">
        <v>0.12</v>
      </c>
      <c r="BG3352">
        <v>1</v>
      </c>
      <c r="BH3352">
        <v>0.12</v>
      </c>
      <c r="BI3352">
        <f t="shared" si="737"/>
        <v>5.0251256281407036E-3</v>
      </c>
      <c r="BJ3352">
        <v>0.48</v>
      </c>
      <c r="BK3352">
        <v>0</v>
      </c>
      <c r="BL3352">
        <v>0</v>
      </c>
      <c r="BM3352">
        <v>22.33</v>
      </c>
      <c r="BN3352">
        <v>3.23</v>
      </c>
      <c r="BO3352">
        <v>4.57</v>
      </c>
      <c r="BP3352">
        <f t="shared" si="738"/>
        <v>0.6733668341708543</v>
      </c>
      <c r="BQ3352">
        <v>22.33</v>
      </c>
      <c r="BR3352">
        <v>2010</v>
      </c>
      <c r="BS3352">
        <v>0.1</v>
      </c>
      <c r="BT3352">
        <v>0.14000000000000001</v>
      </c>
      <c r="BU3352" s="2">
        <f t="shared" si="739"/>
        <v>4.5882352941176471E-2</v>
      </c>
      <c r="BV3352" s="1">
        <f t="shared" si="731"/>
        <v>0.15706834170854272</v>
      </c>
      <c r="BW3352" s="1">
        <f t="shared" si="732"/>
        <v>0.39881758939999146</v>
      </c>
      <c r="BX3352" s="1">
        <f t="shared" si="740"/>
        <v>0.45279181161888027</v>
      </c>
      <c r="BY3352" s="1" t="e">
        <f t="shared" si="741"/>
        <v>#DIV/0!</v>
      </c>
      <c r="BZ3352" s="1" t="e">
        <f t="shared" si="742"/>
        <v>#DIV/0!</v>
      </c>
      <c r="CA3352" s="1" t="e">
        <f t="shared" si="743"/>
        <v>#DIV/0!</v>
      </c>
      <c r="CB3352">
        <v>0</v>
      </c>
      <c r="CC3352">
        <f t="shared" si="744"/>
        <v>0</v>
      </c>
      <c r="CD3352">
        <v>0</v>
      </c>
    </row>
    <row r="3353" spans="1:82" x14ac:dyDescent="0.35">
      <c r="A3353">
        <v>1130</v>
      </c>
      <c r="B3353" t="s">
        <v>577</v>
      </c>
      <c r="C3353" t="s">
        <v>100</v>
      </c>
      <c r="D3353">
        <v>69</v>
      </c>
      <c r="E3353" t="s">
        <v>70</v>
      </c>
      <c r="F3353" t="s">
        <v>134</v>
      </c>
      <c r="G3353">
        <v>2015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2</v>
      </c>
      <c r="AC3353">
        <v>2</v>
      </c>
      <c r="AD3353">
        <v>24</v>
      </c>
      <c r="AE3353">
        <v>0</v>
      </c>
      <c r="AF3353">
        <v>0</v>
      </c>
      <c r="AG3353">
        <v>0</v>
      </c>
      <c r="AH3353">
        <f t="shared" si="733"/>
        <v>0</v>
      </c>
      <c r="AI3353">
        <f t="shared" si="734"/>
        <v>0</v>
      </c>
      <c r="AJ3353">
        <f t="shared" si="735"/>
        <v>0</v>
      </c>
      <c r="AK3353">
        <v>22</v>
      </c>
      <c r="AL3353">
        <v>2</v>
      </c>
      <c r="AM3353">
        <v>2</v>
      </c>
      <c r="AN3353">
        <v>0</v>
      </c>
      <c r="AO3353">
        <v>0.11</v>
      </c>
      <c r="AP3353">
        <v>0.13</v>
      </c>
      <c r="AQ3353">
        <v>2.4</v>
      </c>
      <c r="AR3353">
        <v>4.4000000000000004</v>
      </c>
      <c r="AS3353">
        <f t="shared" si="736"/>
        <v>24</v>
      </c>
      <c r="AT3353">
        <v>1</v>
      </c>
      <c r="AU3353">
        <v>24</v>
      </c>
      <c r="AV3353">
        <v>54</v>
      </c>
      <c r="AW3353">
        <v>0</v>
      </c>
      <c r="AX3353">
        <v>0</v>
      </c>
      <c r="AY3353">
        <v>12</v>
      </c>
      <c r="AZ3353">
        <v>2</v>
      </c>
      <c r="BA3353">
        <v>2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f t="shared" si="737"/>
        <v>0</v>
      </c>
      <c r="BJ3353">
        <v>0.44</v>
      </c>
      <c r="BK3353">
        <v>0</v>
      </c>
      <c r="BL3353">
        <v>0</v>
      </c>
      <c r="BM3353">
        <v>24</v>
      </c>
      <c r="BN3353">
        <v>2.4</v>
      </c>
      <c r="BO3353">
        <v>4.4000000000000004</v>
      </c>
      <c r="BP3353">
        <f t="shared" si="738"/>
        <v>1</v>
      </c>
      <c r="BQ3353">
        <v>24</v>
      </c>
      <c r="BR3353">
        <v>2013</v>
      </c>
      <c r="BS3353">
        <v>0.1</v>
      </c>
      <c r="BT3353">
        <v>0.18</v>
      </c>
      <c r="BU3353" s="2">
        <f t="shared" si="739"/>
        <v>4.7058823529411761E-3</v>
      </c>
      <c r="BV3353" s="1">
        <f t="shared" si="731"/>
        <v>0.1414</v>
      </c>
      <c r="BW3353" s="1">
        <f t="shared" si="732"/>
        <v>0.44907333333333338</v>
      </c>
      <c r="BX3353" s="1">
        <f t="shared" si="740"/>
        <v>0.48866666666666669</v>
      </c>
      <c r="BY3353" s="1" t="e">
        <f t="shared" si="741"/>
        <v>#DIV/0!</v>
      </c>
      <c r="BZ3353" s="1" t="e">
        <f t="shared" si="742"/>
        <v>#DIV/0!</v>
      </c>
      <c r="CA3353" s="1" t="e">
        <f t="shared" si="743"/>
        <v>#DIV/0!</v>
      </c>
      <c r="CB3353">
        <v>0</v>
      </c>
      <c r="CC3353">
        <f t="shared" si="744"/>
        <v>0</v>
      </c>
      <c r="CD3353">
        <v>0</v>
      </c>
    </row>
    <row r="3354" spans="1:82" x14ac:dyDescent="0.35">
      <c r="A3354">
        <v>111</v>
      </c>
      <c r="B3354" t="s">
        <v>1186</v>
      </c>
      <c r="C3354" t="s">
        <v>179</v>
      </c>
      <c r="D3354">
        <v>68</v>
      </c>
      <c r="E3354" t="s">
        <v>1156</v>
      </c>
      <c r="F3354" t="s">
        <v>116</v>
      </c>
      <c r="G3354">
        <v>2021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26</v>
      </c>
      <c r="V3354">
        <v>101</v>
      </c>
      <c r="W3354">
        <v>1</v>
      </c>
      <c r="X3354">
        <v>0</v>
      </c>
      <c r="Y3354">
        <v>0</v>
      </c>
      <c r="Z3354">
        <v>5</v>
      </c>
      <c r="AA3354">
        <v>0</v>
      </c>
      <c r="AB3354">
        <v>2</v>
      </c>
      <c r="AC3354">
        <v>3</v>
      </c>
      <c r="AD3354">
        <v>9</v>
      </c>
      <c r="AE3354">
        <v>0</v>
      </c>
      <c r="AF3354">
        <v>0</v>
      </c>
      <c r="AG3354">
        <v>0</v>
      </c>
      <c r="AH3354">
        <f t="shared" si="733"/>
        <v>0</v>
      </c>
      <c r="AI3354">
        <f t="shared" si="734"/>
        <v>0</v>
      </c>
      <c r="AJ3354">
        <f t="shared" si="735"/>
        <v>0</v>
      </c>
      <c r="AK3354">
        <v>-9</v>
      </c>
      <c r="AL3354">
        <v>13</v>
      </c>
      <c r="AM3354">
        <v>1</v>
      </c>
      <c r="AN3354">
        <v>0</v>
      </c>
      <c r="AO3354">
        <v>0.03</v>
      </c>
      <c r="AP3354">
        <v>-0.01</v>
      </c>
      <c r="AQ3354">
        <v>17</v>
      </c>
      <c r="AR3354">
        <v>19</v>
      </c>
      <c r="AS3354">
        <f t="shared" si="736"/>
        <v>110</v>
      </c>
      <c r="AT3354">
        <v>4</v>
      </c>
      <c r="AU3354">
        <v>55</v>
      </c>
      <c r="AV3354">
        <v>241</v>
      </c>
      <c r="AW3354">
        <v>0</v>
      </c>
      <c r="AX3354">
        <v>3.88</v>
      </c>
      <c r="AY3354">
        <v>4.5</v>
      </c>
      <c r="AZ3354">
        <v>28</v>
      </c>
      <c r="BA3354">
        <v>7</v>
      </c>
      <c r="BB3354">
        <v>0</v>
      </c>
      <c r="BC3354">
        <v>0</v>
      </c>
      <c r="BD3354">
        <v>0</v>
      </c>
      <c r="BE3354">
        <v>0.04</v>
      </c>
      <c r="BF3354">
        <v>0</v>
      </c>
      <c r="BG3354">
        <v>1</v>
      </c>
      <c r="BH3354">
        <v>0.04</v>
      </c>
      <c r="BI3354">
        <f t="shared" si="737"/>
        <v>1.8181818181818181E-2</v>
      </c>
      <c r="BJ3354">
        <v>0.23</v>
      </c>
      <c r="BK3354">
        <v>0</v>
      </c>
      <c r="BL3354">
        <v>25.25</v>
      </c>
      <c r="BM3354">
        <v>2.25</v>
      </c>
      <c r="BN3354">
        <v>4.25</v>
      </c>
      <c r="BO3354">
        <v>4.75</v>
      </c>
      <c r="BP3354">
        <f t="shared" si="738"/>
        <v>2</v>
      </c>
      <c r="BQ3354">
        <v>27.5</v>
      </c>
      <c r="BR3354">
        <v>2019</v>
      </c>
      <c r="BS3354">
        <v>0.31</v>
      </c>
      <c r="BT3354">
        <v>0.35</v>
      </c>
      <c r="BU3354" s="2">
        <f t="shared" si="739"/>
        <v>0.12178647058823529</v>
      </c>
      <c r="BV3354" s="1">
        <f t="shared" si="731"/>
        <v>0.18720000000000001</v>
      </c>
      <c r="BW3354" s="1">
        <f t="shared" si="732"/>
        <v>0.40848111111111113</v>
      </c>
      <c r="BX3354" s="1">
        <f t="shared" si="740"/>
        <v>0.4765416666666667</v>
      </c>
      <c r="BY3354" s="1" t="e">
        <f t="shared" si="741"/>
        <v>#DIV/0!</v>
      </c>
      <c r="BZ3354" s="1" t="e">
        <f t="shared" si="742"/>
        <v>#DIV/0!</v>
      </c>
      <c r="CA3354" s="1" t="e">
        <f t="shared" si="743"/>
        <v>#DIV/0!</v>
      </c>
      <c r="CB3354">
        <v>0</v>
      </c>
      <c r="CC3354">
        <f t="shared" si="744"/>
        <v>0</v>
      </c>
      <c r="CD3354">
        <v>0</v>
      </c>
    </row>
    <row r="3355" spans="1:82" x14ac:dyDescent="0.35">
      <c r="A3355">
        <v>466</v>
      </c>
      <c r="B3355" t="s">
        <v>1277</v>
      </c>
      <c r="C3355" t="s">
        <v>103</v>
      </c>
      <c r="D3355">
        <v>70</v>
      </c>
      <c r="E3355" t="s">
        <v>1156</v>
      </c>
      <c r="F3355" t="s">
        <v>123</v>
      </c>
      <c r="G3355">
        <v>2021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33</v>
      </c>
      <c r="V3355">
        <v>138</v>
      </c>
      <c r="W3355">
        <v>2</v>
      </c>
      <c r="X3355">
        <v>0</v>
      </c>
      <c r="Y3355">
        <v>0</v>
      </c>
      <c r="Z3355">
        <v>10</v>
      </c>
      <c r="AA3355">
        <v>0</v>
      </c>
      <c r="AB3355">
        <v>21</v>
      </c>
      <c r="AC3355">
        <v>23</v>
      </c>
      <c r="AD3355">
        <v>133</v>
      </c>
      <c r="AE3355">
        <v>0</v>
      </c>
      <c r="AF3355">
        <v>1</v>
      </c>
      <c r="AG3355">
        <v>0</v>
      </c>
      <c r="AH3355">
        <f t="shared" si="733"/>
        <v>0</v>
      </c>
      <c r="AI3355">
        <f t="shared" si="734"/>
        <v>0</v>
      </c>
      <c r="AJ3355">
        <f t="shared" si="735"/>
        <v>0</v>
      </c>
      <c r="AK3355">
        <v>39</v>
      </c>
      <c r="AL3355">
        <v>110</v>
      </c>
      <c r="AM3355">
        <v>4</v>
      </c>
      <c r="AN3355">
        <v>0</v>
      </c>
      <c r="AO3355">
        <v>7.0000000000000007E-2</v>
      </c>
      <c r="AP3355">
        <v>0.01</v>
      </c>
      <c r="AQ3355">
        <v>39.1</v>
      </c>
      <c r="AR3355">
        <v>60.1</v>
      </c>
      <c r="AS3355">
        <f t="shared" si="736"/>
        <v>271</v>
      </c>
      <c r="AT3355">
        <v>11</v>
      </c>
      <c r="AU3355">
        <v>157</v>
      </c>
      <c r="AV3355">
        <v>635</v>
      </c>
      <c r="AW3355">
        <v>0</v>
      </c>
      <c r="AX3355">
        <v>4.18</v>
      </c>
      <c r="AY3355">
        <v>6.33</v>
      </c>
      <c r="AZ3355">
        <v>54</v>
      </c>
      <c r="BA3355">
        <v>4.9090909089999997</v>
      </c>
      <c r="BB3355">
        <v>0</v>
      </c>
      <c r="BC3355">
        <v>0</v>
      </c>
      <c r="BD3355">
        <v>0</v>
      </c>
      <c r="BE3355">
        <v>0.06</v>
      </c>
      <c r="BF3355">
        <v>0</v>
      </c>
      <c r="BG3355">
        <v>2</v>
      </c>
      <c r="BH3355">
        <v>0.04</v>
      </c>
      <c r="BI3355">
        <f t="shared" si="737"/>
        <v>1.2738853503184714E-2</v>
      </c>
      <c r="BJ3355">
        <v>0.25</v>
      </c>
      <c r="BK3355">
        <v>0</v>
      </c>
      <c r="BL3355">
        <v>12.55</v>
      </c>
      <c r="BM3355">
        <v>12.09</v>
      </c>
      <c r="BN3355">
        <v>3.55</v>
      </c>
      <c r="BO3355">
        <v>5.46</v>
      </c>
      <c r="BP3355">
        <f t="shared" si="738"/>
        <v>1.7261146496815287</v>
      </c>
      <c r="BQ3355">
        <v>24.64</v>
      </c>
      <c r="BR3355">
        <v>2020</v>
      </c>
      <c r="BS3355">
        <v>0.25</v>
      </c>
      <c r="BT3355">
        <v>0.38</v>
      </c>
      <c r="BU3355" s="2">
        <f t="shared" si="739"/>
        <v>0.18133294117647059</v>
      </c>
      <c r="BV3355" s="1">
        <f t="shared" si="731"/>
        <v>0.21900573248407643</v>
      </c>
      <c r="BW3355" s="1">
        <f t="shared" si="732"/>
        <v>0.44446759057201762</v>
      </c>
      <c r="BX3355" s="1">
        <f t="shared" si="740"/>
        <v>0.47647641885393688</v>
      </c>
      <c r="BY3355" s="1" t="e">
        <f t="shared" si="741"/>
        <v>#DIV/0!</v>
      </c>
      <c r="BZ3355" s="1" t="e">
        <f t="shared" si="742"/>
        <v>#DIV/0!</v>
      </c>
      <c r="CA3355" s="1" t="e">
        <f t="shared" si="743"/>
        <v>#DIV/0!</v>
      </c>
      <c r="CB3355">
        <v>0</v>
      </c>
      <c r="CC3355">
        <f t="shared" si="744"/>
        <v>0</v>
      </c>
      <c r="CD3355">
        <v>0</v>
      </c>
    </row>
    <row r="3356" spans="1:82" x14ac:dyDescent="0.35">
      <c r="A3356">
        <v>909</v>
      </c>
      <c r="B3356" t="s">
        <v>481</v>
      </c>
      <c r="C3356" t="s">
        <v>69</v>
      </c>
      <c r="D3356">
        <v>73</v>
      </c>
      <c r="E3356" t="s">
        <v>70</v>
      </c>
      <c r="F3356" t="s">
        <v>118</v>
      </c>
      <c r="G3356">
        <v>2014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2</v>
      </c>
      <c r="V3356">
        <v>30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10</v>
      </c>
      <c r="AC3356">
        <v>19</v>
      </c>
      <c r="AD3356">
        <v>70</v>
      </c>
      <c r="AE3356">
        <v>1</v>
      </c>
      <c r="AF3356">
        <v>0</v>
      </c>
      <c r="AG3356">
        <v>0</v>
      </c>
      <c r="AH3356">
        <f t="shared" si="733"/>
        <v>0</v>
      </c>
      <c r="AI3356">
        <f t="shared" si="734"/>
        <v>0</v>
      </c>
      <c r="AJ3356">
        <f t="shared" si="735"/>
        <v>0</v>
      </c>
      <c r="AK3356">
        <v>135</v>
      </c>
      <c r="AL3356">
        <v>50</v>
      </c>
      <c r="AM3356">
        <v>4</v>
      </c>
      <c r="AN3356">
        <v>0</v>
      </c>
      <c r="AO3356">
        <v>0.06</v>
      </c>
      <c r="AP3356">
        <v>0.06</v>
      </c>
      <c r="AQ3356">
        <v>16</v>
      </c>
      <c r="AR3356">
        <v>26</v>
      </c>
      <c r="AS3356">
        <f t="shared" si="736"/>
        <v>100</v>
      </c>
      <c r="AT3356">
        <v>8</v>
      </c>
      <c r="AU3356">
        <v>340</v>
      </c>
      <c r="AV3356">
        <v>552</v>
      </c>
      <c r="AW3356">
        <v>0</v>
      </c>
      <c r="AX3356">
        <v>15</v>
      </c>
      <c r="AY3356">
        <v>7</v>
      </c>
      <c r="AZ3356">
        <v>12</v>
      </c>
      <c r="BA3356">
        <v>1.5</v>
      </c>
      <c r="BB3356">
        <v>0</v>
      </c>
      <c r="BC3356">
        <v>0</v>
      </c>
      <c r="BD3356">
        <v>0</v>
      </c>
      <c r="BE3356">
        <v>0</v>
      </c>
      <c r="BF3356">
        <v>0.1</v>
      </c>
      <c r="BG3356">
        <v>1</v>
      </c>
      <c r="BH3356">
        <v>0.08</v>
      </c>
      <c r="BI3356">
        <f t="shared" si="737"/>
        <v>2.9411764705882353E-3</v>
      </c>
      <c r="BJ3356">
        <v>0.62</v>
      </c>
      <c r="BK3356">
        <v>0</v>
      </c>
      <c r="BL3356">
        <v>3.75</v>
      </c>
      <c r="BM3356">
        <v>8.75</v>
      </c>
      <c r="BN3356">
        <v>2</v>
      </c>
      <c r="BO3356">
        <v>3.25</v>
      </c>
      <c r="BP3356">
        <f t="shared" si="738"/>
        <v>0.29411764705882354</v>
      </c>
      <c r="BQ3356">
        <v>12.5</v>
      </c>
      <c r="BR3356">
        <v>2008</v>
      </c>
      <c r="BS3356">
        <v>0.05</v>
      </c>
      <c r="BT3356">
        <v>0.08</v>
      </c>
      <c r="BU3356" s="2">
        <f t="shared" si="739"/>
        <v>0.33971568627450982</v>
      </c>
      <c r="BV3356" s="1">
        <f t="shared" si="731"/>
        <v>0.16530588235294119</v>
      </c>
      <c r="BW3356" s="1">
        <f t="shared" si="732"/>
        <v>0.41853223254213967</v>
      </c>
      <c r="BX3356" s="1">
        <f t="shared" si="740"/>
        <v>0.46429334365325076</v>
      </c>
      <c r="BY3356" s="1" t="e">
        <f t="shared" si="741"/>
        <v>#DIV/0!</v>
      </c>
      <c r="BZ3356" s="1" t="e">
        <f t="shared" si="742"/>
        <v>#DIV/0!</v>
      </c>
      <c r="CA3356" s="1" t="e">
        <f t="shared" si="743"/>
        <v>#DIV/0!</v>
      </c>
      <c r="CB3356">
        <v>0</v>
      </c>
      <c r="CC3356">
        <f t="shared" si="744"/>
        <v>0</v>
      </c>
      <c r="CD3356">
        <v>0</v>
      </c>
    </row>
    <row r="3357" spans="1:82" x14ac:dyDescent="0.35">
      <c r="A3357">
        <v>1536</v>
      </c>
      <c r="B3357" t="s">
        <v>1123</v>
      </c>
      <c r="C3357" t="s">
        <v>86</v>
      </c>
      <c r="D3357">
        <v>75</v>
      </c>
      <c r="E3357" t="s">
        <v>797</v>
      </c>
      <c r="F3357" t="s">
        <v>104</v>
      </c>
      <c r="G3357">
        <v>2015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3</v>
      </c>
      <c r="AC3357">
        <v>5</v>
      </c>
      <c r="AD3357">
        <v>58</v>
      </c>
      <c r="AE3357">
        <v>1</v>
      </c>
      <c r="AF3357">
        <v>0</v>
      </c>
      <c r="AG3357">
        <v>0</v>
      </c>
      <c r="AH3357">
        <f t="shared" si="733"/>
        <v>0</v>
      </c>
      <c r="AI3357">
        <f t="shared" si="734"/>
        <v>0</v>
      </c>
      <c r="AJ3357">
        <f t="shared" si="735"/>
        <v>0</v>
      </c>
      <c r="AK3357">
        <v>12</v>
      </c>
      <c r="AL3357">
        <v>53</v>
      </c>
      <c r="AM3357">
        <v>3</v>
      </c>
      <c r="AN3357">
        <v>0</v>
      </c>
      <c r="AO3357">
        <v>0.05</v>
      </c>
      <c r="AP3357">
        <v>0.01</v>
      </c>
      <c r="AQ3357">
        <v>11.8</v>
      </c>
      <c r="AR3357">
        <v>14.8</v>
      </c>
      <c r="AS3357">
        <f t="shared" si="736"/>
        <v>58</v>
      </c>
      <c r="AT3357">
        <v>3</v>
      </c>
      <c r="AU3357">
        <v>45</v>
      </c>
      <c r="AV3357">
        <v>221</v>
      </c>
      <c r="AW3357">
        <v>0</v>
      </c>
      <c r="AX3357">
        <v>0</v>
      </c>
      <c r="AY3357">
        <v>19.329999999999998</v>
      </c>
      <c r="AZ3357">
        <v>3</v>
      </c>
      <c r="BA3357">
        <v>1</v>
      </c>
      <c r="BB3357">
        <v>0</v>
      </c>
      <c r="BC3357">
        <v>0</v>
      </c>
      <c r="BD3357">
        <v>0</v>
      </c>
      <c r="BE3357">
        <v>0</v>
      </c>
      <c r="BF3357">
        <v>0.33</v>
      </c>
      <c r="BG3357">
        <v>1</v>
      </c>
      <c r="BH3357">
        <v>0.33</v>
      </c>
      <c r="BI3357">
        <f t="shared" si="737"/>
        <v>2.2222222222222223E-2</v>
      </c>
      <c r="BJ3357">
        <v>0.2</v>
      </c>
      <c r="BK3357">
        <v>0</v>
      </c>
      <c r="BL3357">
        <v>0</v>
      </c>
      <c r="BM3357">
        <v>19.329999999999998</v>
      </c>
      <c r="BN3357">
        <v>3.93</v>
      </c>
      <c r="BO3357">
        <v>4.93</v>
      </c>
      <c r="BP3357">
        <f t="shared" si="738"/>
        <v>1.288888888888889</v>
      </c>
      <c r="BQ3357">
        <v>19.329999999999998</v>
      </c>
      <c r="BR3357">
        <v>2010</v>
      </c>
      <c r="BS3357">
        <v>0.26</v>
      </c>
      <c r="BT3357">
        <v>0.33</v>
      </c>
      <c r="BU3357" s="2">
        <f t="shared" si="739"/>
        <v>3.0980392156862744E-2</v>
      </c>
      <c r="BV3357" s="1">
        <f t="shared" si="731"/>
        <v>0.12174444444444446</v>
      </c>
      <c r="BW3357" s="1">
        <f t="shared" si="732"/>
        <v>0.30389044444444446</v>
      </c>
      <c r="BX3357" s="1">
        <f t="shared" si="740"/>
        <v>0.3890555555555556</v>
      </c>
      <c r="BY3357" s="1" t="e">
        <f t="shared" si="741"/>
        <v>#DIV/0!</v>
      </c>
      <c r="BZ3357" s="1" t="e">
        <f t="shared" si="742"/>
        <v>#DIV/0!</v>
      </c>
      <c r="CA3357" s="1" t="e">
        <f t="shared" si="743"/>
        <v>#DIV/0!</v>
      </c>
      <c r="CB3357">
        <v>0</v>
      </c>
      <c r="CC3357">
        <f t="shared" si="744"/>
        <v>0</v>
      </c>
      <c r="CD3357">
        <v>0</v>
      </c>
    </row>
    <row r="3358" spans="1:82" x14ac:dyDescent="0.35">
      <c r="A3358">
        <v>1058</v>
      </c>
      <c r="B3358" t="s">
        <v>546</v>
      </c>
      <c r="C3358" t="s">
        <v>96</v>
      </c>
      <c r="D3358">
        <v>74</v>
      </c>
      <c r="E3358" t="s">
        <v>70</v>
      </c>
      <c r="F3358" t="s">
        <v>104</v>
      </c>
      <c r="G3358">
        <v>2020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6</v>
      </c>
      <c r="AC3358">
        <v>7</v>
      </c>
      <c r="AD3358">
        <v>49</v>
      </c>
      <c r="AE3358">
        <v>2</v>
      </c>
      <c r="AF3358">
        <v>0</v>
      </c>
      <c r="AG3358">
        <v>0</v>
      </c>
      <c r="AH3358">
        <f t="shared" si="733"/>
        <v>0</v>
      </c>
      <c r="AI3358">
        <f t="shared" si="734"/>
        <v>0</v>
      </c>
      <c r="AJ3358">
        <f t="shared" si="735"/>
        <v>0</v>
      </c>
      <c r="AK3358">
        <v>39</v>
      </c>
      <c r="AL3358">
        <v>13</v>
      </c>
      <c r="AM3358">
        <v>4</v>
      </c>
      <c r="AN3358">
        <v>0</v>
      </c>
      <c r="AO3358">
        <v>0.05</v>
      </c>
      <c r="AP3358">
        <v>0.04</v>
      </c>
      <c r="AQ3358">
        <v>16.899999999999999</v>
      </c>
      <c r="AR3358">
        <v>22.9</v>
      </c>
      <c r="AS3358">
        <f t="shared" si="736"/>
        <v>49</v>
      </c>
      <c r="AT3358">
        <v>4</v>
      </c>
      <c r="AU3358">
        <v>59</v>
      </c>
      <c r="AV3358">
        <v>262</v>
      </c>
      <c r="AW3358">
        <v>0</v>
      </c>
      <c r="AX3358">
        <v>0</v>
      </c>
      <c r="AY3358">
        <v>8.17</v>
      </c>
      <c r="AZ3358">
        <v>6</v>
      </c>
      <c r="BA3358">
        <v>1.5</v>
      </c>
      <c r="BB3358">
        <v>0</v>
      </c>
      <c r="BC3358">
        <v>0</v>
      </c>
      <c r="BD3358">
        <v>0</v>
      </c>
      <c r="BE3358">
        <v>0</v>
      </c>
      <c r="BF3358">
        <v>0.33</v>
      </c>
      <c r="BG3358">
        <v>2</v>
      </c>
      <c r="BH3358">
        <v>0.33</v>
      </c>
      <c r="BI3358">
        <f t="shared" si="737"/>
        <v>3.3898305084745763E-2</v>
      </c>
      <c r="BJ3358">
        <v>0.23</v>
      </c>
      <c r="BK3358">
        <v>0</v>
      </c>
      <c r="BL3358">
        <v>0</v>
      </c>
      <c r="BM3358">
        <v>12.25</v>
      </c>
      <c r="BN3358">
        <v>4.22</v>
      </c>
      <c r="BO3358">
        <v>5.72</v>
      </c>
      <c r="BP3358">
        <f t="shared" si="738"/>
        <v>0.83050847457627119</v>
      </c>
      <c r="BQ3358">
        <v>12.25</v>
      </c>
      <c r="BR3358">
        <v>2016</v>
      </c>
      <c r="BS3358">
        <v>0.28999999999999998</v>
      </c>
      <c r="BT3358">
        <v>0.39</v>
      </c>
      <c r="BU3358" s="2">
        <f t="shared" si="739"/>
        <v>4.8823529411764703E-2</v>
      </c>
      <c r="BV3358" s="1">
        <f t="shared" si="731"/>
        <v>0.11542542372881355</v>
      </c>
      <c r="BW3358" s="1">
        <f t="shared" si="732"/>
        <v>0.30094224428302396</v>
      </c>
      <c r="BX3358" s="1">
        <f t="shared" si="740"/>
        <v>0.38880679983857958</v>
      </c>
      <c r="BY3358" s="1" t="e">
        <f t="shared" si="741"/>
        <v>#DIV/0!</v>
      </c>
      <c r="BZ3358" s="1" t="e">
        <f t="shared" si="742"/>
        <v>#DIV/0!</v>
      </c>
      <c r="CA3358" s="1" t="e">
        <f t="shared" si="743"/>
        <v>#DIV/0!</v>
      </c>
      <c r="CB3358">
        <v>0</v>
      </c>
      <c r="CC3358">
        <f t="shared" si="744"/>
        <v>0</v>
      </c>
      <c r="CD3358">
        <v>0</v>
      </c>
    </row>
    <row r="3359" spans="1:82" x14ac:dyDescent="0.35">
      <c r="A3359">
        <v>101</v>
      </c>
      <c r="B3359" t="s">
        <v>156</v>
      </c>
      <c r="C3359" t="s">
        <v>81</v>
      </c>
      <c r="D3359">
        <v>77</v>
      </c>
      <c r="E3359" t="s">
        <v>70</v>
      </c>
      <c r="F3359" t="s">
        <v>76</v>
      </c>
      <c r="G3359">
        <v>2021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3</v>
      </c>
      <c r="AC3359">
        <v>4</v>
      </c>
      <c r="AD3359">
        <v>39</v>
      </c>
      <c r="AE3359">
        <v>1</v>
      </c>
      <c r="AF3359">
        <v>0</v>
      </c>
      <c r="AG3359">
        <v>0</v>
      </c>
      <c r="AH3359">
        <f t="shared" si="733"/>
        <v>0</v>
      </c>
      <c r="AI3359">
        <f t="shared" si="734"/>
        <v>0</v>
      </c>
      <c r="AJ3359">
        <f t="shared" si="735"/>
        <v>0</v>
      </c>
      <c r="AK3359">
        <v>45</v>
      </c>
      <c r="AL3359">
        <v>21</v>
      </c>
      <c r="AM3359">
        <v>3</v>
      </c>
      <c r="AN3359">
        <v>0</v>
      </c>
      <c r="AO3359">
        <v>0.04</v>
      </c>
      <c r="AP3359">
        <v>0.05</v>
      </c>
      <c r="AQ3359">
        <v>9.9</v>
      </c>
      <c r="AR3359">
        <v>12.9</v>
      </c>
      <c r="AS3359">
        <f t="shared" si="736"/>
        <v>39</v>
      </c>
      <c r="AT3359">
        <v>4</v>
      </c>
      <c r="AU3359">
        <v>84</v>
      </c>
      <c r="AV3359">
        <v>249</v>
      </c>
      <c r="AW3359">
        <v>0</v>
      </c>
      <c r="AX3359">
        <v>0</v>
      </c>
      <c r="AY3359">
        <v>13</v>
      </c>
      <c r="AZ3359">
        <v>3</v>
      </c>
      <c r="BA3359">
        <v>0.75</v>
      </c>
      <c r="BB3359">
        <v>0</v>
      </c>
      <c r="BC3359">
        <v>0</v>
      </c>
      <c r="BD3359">
        <v>0</v>
      </c>
      <c r="BE3359">
        <v>0</v>
      </c>
      <c r="BF3359">
        <v>0.33</v>
      </c>
      <c r="BG3359">
        <v>1</v>
      </c>
      <c r="BH3359">
        <v>0.33</v>
      </c>
      <c r="BI3359">
        <f t="shared" si="737"/>
        <v>1.1904761904761904E-2</v>
      </c>
      <c r="BJ3359">
        <v>0.34</v>
      </c>
      <c r="BK3359">
        <v>0</v>
      </c>
      <c r="BL3359">
        <v>0</v>
      </c>
      <c r="BM3359">
        <v>9.75</v>
      </c>
      <c r="BN3359">
        <v>2.4700000000000002</v>
      </c>
      <c r="BO3359">
        <v>3.22</v>
      </c>
      <c r="BP3359">
        <f t="shared" si="738"/>
        <v>0.4642857142857143</v>
      </c>
      <c r="BQ3359">
        <v>9.75</v>
      </c>
      <c r="BR3359">
        <v>2018</v>
      </c>
      <c r="BS3359">
        <v>0.12</v>
      </c>
      <c r="BT3359">
        <v>0.15</v>
      </c>
      <c r="BU3359" s="2">
        <f t="shared" si="739"/>
        <v>2.7254901960784315E-2</v>
      </c>
      <c r="BV3359" s="1">
        <f t="shared" si="731"/>
        <v>0.10661428571428572</v>
      </c>
      <c r="BW3359" s="1">
        <f t="shared" si="732"/>
        <v>0.30430323809523813</v>
      </c>
      <c r="BX3359" s="1">
        <f t="shared" si="740"/>
        <v>0.38876190476190481</v>
      </c>
      <c r="BY3359" s="1" t="e">
        <f t="shared" si="741"/>
        <v>#DIV/0!</v>
      </c>
      <c r="BZ3359" s="1" t="e">
        <f t="shared" si="742"/>
        <v>#DIV/0!</v>
      </c>
      <c r="CA3359" s="1" t="e">
        <f t="shared" si="743"/>
        <v>#DIV/0!</v>
      </c>
      <c r="CB3359">
        <v>0</v>
      </c>
      <c r="CC3359">
        <f t="shared" si="744"/>
        <v>0</v>
      </c>
      <c r="CD3359">
        <v>0</v>
      </c>
    </row>
    <row r="3360" spans="1:82" x14ac:dyDescent="0.35">
      <c r="A3360">
        <v>1598</v>
      </c>
      <c r="B3360" t="s">
        <v>1136</v>
      </c>
      <c r="C3360" t="s">
        <v>72</v>
      </c>
      <c r="D3360">
        <v>78</v>
      </c>
      <c r="E3360" t="s">
        <v>797</v>
      </c>
      <c r="F3360" t="s">
        <v>76</v>
      </c>
      <c r="G3360">
        <v>2019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43</v>
      </c>
      <c r="AC3360">
        <v>63</v>
      </c>
      <c r="AD3360">
        <v>436</v>
      </c>
      <c r="AE3360">
        <v>3</v>
      </c>
      <c r="AF3360">
        <v>0</v>
      </c>
      <c r="AG3360">
        <v>0</v>
      </c>
      <c r="AH3360">
        <f t="shared" si="733"/>
        <v>0</v>
      </c>
      <c r="AI3360">
        <f t="shared" si="734"/>
        <v>0</v>
      </c>
      <c r="AJ3360">
        <f t="shared" si="735"/>
        <v>0</v>
      </c>
      <c r="AK3360">
        <v>521</v>
      </c>
      <c r="AL3360">
        <v>112</v>
      </c>
      <c r="AM3360">
        <v>24</v>
      </c>
      <c r="AN3360">
        <v>1</v>
      </c>
      <c r="AO3360">
        <v>0.1</v>
      </c>
      <c r="AP3360">
        <v>0.11</v>
      </c>
      <c r="AQ3360">
        <v>63.6</v>
      </c>
      <c r="AR3360">
        <v>106.6</v>
      </c>
      <c r="AS3360">
        <f t="shared" si="736"/>
        <v>436</v>
      </c>
      <c r="AT3360">
        <v>16</v>
      </c>
      <c r="AU3360">
        <v>491</v>
      </c>
      <c r="AV3360">
        <v>1107</v>
      </c>
      <c r="AW3360">
        <v>0</v>
      </c>
      <c r="AX3360">
        <v>0</v>
      </c>
      <c r="AY3360">
        <v>10.14</v>
      </c>
      <c r="AZ3360">
        <v>43</v>
      </c>
      <c r="BA3360">
        <v>2.6875</v>
      </c>
      <c r="BB3360">
        <v>0</v>
      </c>
      <c r="BC3360">
        <v>0</v>
      </c>
      <c r="BD3360">
        <v>0</v>
      </c>
      <c r="BE3360">
        <v>0</v>
      </c>
      <c r="BF3360">
        <v>7.0000000000000007E-2</v>
      </c>
      <c r="BG3360">
        <v>3</v>
      </c>
      <c r="BH3360">
        <v>7.0000000000000007E-2</v>
      </c>
      <c r="BI3360">
        <f t="shared" si="737"/>
        <v>6.1099796334012219E-3</v>
      </c>
      <c r="BJ3360">
        <v>0.44</v>
      </c>
      <c r="BK3360">
        <v>0</v>
      </c>
      <c r="BL3360">
        <v>0</v>
      </c>
      <c r="BM3360">
        <v>27.25</v>
      </c>
      <c r="BN3360">
        <v>3.97</v>
      </c>
      <c r="BO3360">
        <v>6.66</v>
      </c>
      <c r="BP3360">
        <f t="shared" si="738"/>
        <v>0.88798370672097759</v>
      </c>
      <c r="BQ3360">
        <v>27.25</v>
      </c>
      <c r="BR3360">
        <v>2013</v>
      </c>
      <c r="BS3360">
        <v>0.13</v>
      </c>
      <c r="BT3360">
        <v>0.22</v>
      </c>
      <c r="BU3360" s="2">
        <f t="shared" si="739"/>
        <v>0.14431372549019608</v>
      </c>
      <c r="BV3360" s="1">
        <f t="shared" si="731"/>
        <v>0.22749918533604888</v>
      </c>
      <c r="BW3360" s="1">
        <f t="shared" si="732"/>
        <v>0.43679167225939936</v>
      </c>
      <c r="BX3360" s="1">
        <f t="shared" si="740"/>
        <v>0.46660442225939935</v>
      </c>
      <c r="BY3360" s="1" t="e">
        <f t="shared" si="741"/>
        <v>#DIV/0!</v>
      </c>
      <c r="BZ3360" s="1" t="e">
        <f t="shared" si="742"/>
        <v>#DIV/0!</v>
      </c>
      <c r="CA3360" s="1" t="e">
        <f t="shared" si="743"/>
        <v>#DIV/0!</v>
      </c>
      <c r="CB3360">
        <v>0</v>
      </c>
      <c r="CC3360">
        <f t="shared" si="744"/>
        <v>0</v>
      </c>
      <c r="CD3360">
        <v>0</v>
      </c>
    </row>
    <row r="3361" spans="1:82" x14ac:dyDescent="0.35">
      <c r="A3361">
        <v>1244</v>
      </c>
      <c r="B3361" t="s">
        <v>1067</v>
      </c>
      <c r="C3361" t="s">
        <v>72</v>
      </c>
      <c r="D3361">
        <v>78</v>
      </c>
      <c r="E3361" t="s">
        <v>797</v>
      </c>
      <c r="F3361" t="s">
        <v>82</v>
      </c>
      <c r="G3361">
        <v>2021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9</v>
      </c>
      <c r="AC3361">
        <v>15</v>
      </c>
      <c r="AD3361">
        <v>133</v>
      </c>
      <c r="AE3361">
        <v>1</v>
      </c>
      <c r="AF3361">
        <v>0</v>
      </c>
      <c r="AG3361">
        <v>0</v>
      </c>
      <c r="AH3361">
        <f t="shared" si="733"/>
        <v>0</v>
      </c>
      <c r="AI3361">
        <f t="shared" si="734"/>
        <v>0</v>
      </c>
      <c r="AJ3361">
        <f t="shared" si="735"/>
        <v>0</v>
      </c>
      <c r="AK3361">
        <v>83</v>
      </c>
      <c r="AL3361">
        <v>92</v>
      </c>
      <c r="AM3361">
        <v>7</v>
      </c>
      <c r="AN3361">
        <v>0</v>
      </c>
      <c r="AO3361">
        <v>0.09</v>
      </c>
      <c r="AP3361">
        <v>7.0000000000000007E-2</v>
      </c>
      <c r="AQ3361">
        <v>19.3</v>
      </c>
      <c r="AR3361">
        <v>28.3</v>
      </c>
      <c r="AS3361">
        <f t="shared" si="736"/>
        <v>133</v>
      </c>
      <c r="AT3361">
        <v>7</v>
      </c>
      <c r="AU3361">
        <v>228</v>
      </c>
      <c r="AV3361">
        <v>448</v>
      </c>
      <c r="AW3361">
        <v>0</v>
      </c>
      <c r="AX3361">
        <v>0</v>
      </c>
      <c r="AY3361">
        <v>14.78</v>
      </c>
      <c r="AZ3361">
        <v>9</v>
      </c>
      <c r="BA3361">
        <v>1.2857142859999999</v>
      </c>
      <c r="BB3361">
        <v>0</v>
      </c>
      <c r="BC3361">
        <v>0</v>
      </c>
      <c r="BD3361">
        <v>0</v>
      </c>
      <c r="BE3361">
        <v>0</v>
      </c>
      <c r="BF3361">
        <v>0.11</v>
      </c>
      <c r="BG3361">
        <v>1</v>
      </c>
      <c r="BH3361">
        <v>0.11</v>
      </c>
      <c r="BI3361">
        <f t="shared" si="737"/>
        <v>4.3859649122807015E-3</v>
      </c>
      <c r="BJ3361">
        <v>0.51</v>
      </c>
      <c r="BK3361">
        <v>0</v>
      </c>
      <c r="BL3361">
        <v>0</v>
      </c>
      <c r="BM3361">
        <v>19</v>
      </c>
      <c r="BN3361">
        <v>2.76</v>
      </c>
      <c r="BO3361">
        <v>4.04</v>
      </c>
      <c r="BP3361">
        <f t="shared" si="738"/>
        <v>0.58333333333333337</v>
      </c>
      <c r="BQ3361">
        <v>19</v>
      </c>
      <c r="BR3361">
        <v>2016</v>
      </c>
      <c r="BS3361">
        <v>0.08</v>
      </c>
      <c r="BT3361">
        <v>0.12</v>
      </c>
      <c r="BU3361" s="2">
        <f t="shared" si="739"/>
        <v>4.568627450980392E-2</v>
      </c>
      <c r="BV3361" s="1">
        <f t="shared" si="731"/>
        <v>0.15896666666666667</v>
      </c>
      <c r="BW3361" s="1">
        <f t="shared" si="732"/>
        <v>0.40423155555555557</v>
      </c>
      <c r="BX3361" s="1">
        <f t="shared" si="740"/>
        <v>0.45447619047904764</v>
      </c>
      <c r="BY3361" s="1" t="e">
        <f t="shared" si="741"/>
        <v>#DIV/0!</v>
      </c>
      <c r="BZ3361" s="1" t="e">
        <f t="shared" si="742"/>
        <v>#DIV/0!</v>
      </c>
      <c r="CA3361" s="1" t="e">
        <f t="shared" si="743"/>
        <v>#DIV/0!</v>
      </c>
      <c r="CB3361">
        <v>0</v>
      </c>
      <c r="CC3361">
        <f t="shared" si="744"/>
        <v>0</v>
      </c>
      <c r="CD3361">
        <v>0</v>
      </c>
    </row>
    <row r="3362" spans="1:82" x14ac:dyDescent="0.35">
      <c r="A3362">
        <v>1324</v>
      </c>
      <c r="B3362" t="s">
        <v>1083</v>
      </c>
      <c r="C3362" t="s">
        <v>81</v>
      </c>
      <c r="D3362">
        <v>77</v>
      </c>
      <c r="E3362" t="s">
        <v>797</v>
      </c>
      <c r="F3362" t="s">
        <v>97</v>
      </c>
      <c r="G3362">
        <v>2013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5</v>
      </c>
      <c r="AC3362">
        <v>10</v>
      </c>
      <c r="AD3362">
        <v>61</v>
      </c>
      <c r="AE3362">
        <v>1</v>
      </c>
      <c r="AF3362">
        <v>0</v>
      </c>
      <c r="AG3362">
        <v>0</v>
      </c>
      <c r="AH3362">
        <f t="shared" si="733"/>
        <v>0</v>
      </c>
      <c r="AI3362">
        <f t="shared" si="734"/>
        <v>0</v>
      </c>
      <c r="AJ3362">
        <f t="shared" si="735"/>
        <v>0</v>
      </c>
      <c r="AK3362">
        <v>32</v>
      </c>
      <c r="AL3362">
        <v>40</v>
      </c>
      <c r="AM3362">
        <v>4</v>
      </c>
      <c r="AN3362">
        <v>0</v>
      </c>
      <c r="AO3362">
        <v>0.06</v>
      </c>
      <c r="AP3362">
        <v>0.02</v>
      </c>
      <c r="AQ3362">
        <v>12.1</v>
      </c>
      <c r="AR3362">
        <v>17.100000000000001</v>
      </c>
      <c r="AS3362">
        <f t="shared" si="736"/>
        <v>61</v>
      </c>
      <c r="AT3362">
        <v>5</v>
      </c>
      <c r="AU3362">
        <v>174</v>
      </c>
      <c r="AV3362">
        <v>342</v>
      </c>
      <c r="AW3362">
        <v>0</v>
      </c>
      <c r="AX3362">
        <v>0</v>
      </c>
      <c r="AY3362">
        <v>12.2</v>
      </c>
      <c r="AZ3362">
        <v>5</v>
      </c>
      <c r="BA3362">
        <v>1</v>
      </c>
      <c r="BB3362">
        <v>0</v>
      </c>
      <c r="BC3362">
        <v>0</v>
      </c>
      <c r="BD3362">
        <v>0</v>
      </c>
      <c r="BE3362">
        <v>0</v>
      </c>
      <c r="BF3362">
        <v>0.2</v>
      </c>
      <c r="BG3362">
        <v>1</v>
      </c>
      <c r="BH3362">
        <v>0.2</v>
      </c>
      <c r="BI3362">
        <f t="shared" si="737"/>
        <v>5.7471264367816091E-3</v>
      </c>
      <c r="BJ3362">
        <v>0.51</v>
      </c>
      <c r="BK3362">
        <v>0</v>
      </c>
      <c r="BL3362">
        <v>0</v>
      </c>
      <c r="BM3362">
        <v>12.2</v>
      </c>
      <c r="BN3362">
        <v>2.42</v>
      </c>
      <c r="BO3362">
        <v>3.42</v>
      </c>
      <c r="BP3362">
        <f t="shared" si="738"/>
        <v>0.35057471264367818</v>
      </c>
      <c r="BQ3362">
        <v>12.2</v>
      </c>
      <c r="BR3362">
        <v>2012</v>
      </c>
      <c r="BS3362">
        <v>7.0000000000000007E-2</v>
      </c>
      <c r="BT3362">
        <v>0.1</v>
      </c>
      <c r="BU3362" s="2">
        <f t="shared" si="739"/>
        <v>3.1568627450980394E-2</v>
      </c>
      <c r="BV3362" s="1">
        <f t="shared" si="731"/>
        <v>0.13812873563218392</v>
      </c>
      <c r="BW3362" s="1">
        <f t="shared" si="732"/>
        <v>0.36018502681992343</v>
      </c>
      <c r="BX3362" s="1">
        <f t="shared" si="740"/>
        <v>0.42745747126436778</v>
      </c>
      <c r="BY3362" s="1" t="e">
        <f t="shared" si="741"/>
        <v>#DIV/0!</v>
      </c>
      <c r="BZ3362" s="1" t="e">
        <f t="shared" si="742"/>
        <v>#DIV/0!</v>
      </c>
      <c r="CA3362" s="1" t="e">
        <f t="shared" si="743"/>
        <v>#DIV/0!</v>
      </c>
      <c r="CB3362">
        <v>0</v>
      </c>
      <c r="CC3362">
        <f t="shared" si="744"/>
        <v>0</v>
      </c>
      <c r="CD3362">
        <v>0</v>
      </c>
    </row>
    <row r="3363" spans="1:82" x14ac:dyDescent="0.35">
      <c r="A3363">
        <v>310</v>
      </c>
      <c r="B3363" t="s">
        <v>240</v>
      </c>
      <c r="C3363" t="s">
        <v>75</v>
      </c>
      <c r="D3363">
        <v>76</v>
      </c>
      <c r="E3363" t="s">
        <v>70</v>
      </c>
      <c r="F3363" t="s">
        <v>71</v>
      </c>
      <c r="G3363">
        <v>2021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4</v>
      </c>
      <c r="AC3363">
        <v>7</v>
      </c>
      <c r="AD3363">
        <v>33</v>
      </c>
      <c r="AE3363">
        <v>0</v>
      </c>
      <c r="AF3363">
        <v>0</v>
      </c>
      <c r="AG3363">
        <v>0</v>
      </c>
      <c r="AH3363">
        <f t="shared" si="733"/>
        <v>0</v>
      </c>
      <c r="AI3363">
        <f t="shared" si="734"/>
        <v>0</v>
      </c>
      <c r="AJ3363">
        <f t="shared" si="735"/>
        <v>0</v>
      </c>
      <c r="AK3363">
        <v>72</v>
      </c>
      <c r="AL3363">
        <v>17</v>
      </c>
      <c r="AM3363">
        <v>4</v>
      </c>
      <c r="AN3363">
        <v>0</v>
      </c>
      <c r="AO3363">
        <v>0.09</v>
      </c>
      <c r="AP3363">
        <v>0.13</v>
      </c>
      <c r="AQ3363">
        <v>3.3</v>
      </c>
      <c r="AR3363">
        <v>7.3</v>
      </c>
      <c r="AS3363">
        <f t="shared" si="736"/>
        <v>33</v>
      </c>
      <c r="AT3363">
        <v>3</v>
      </c>
      <c r="AU3363">
        <v>147</v>
      </c>
      <c r="AV3363">
        <v>215</v>
      </c>
      <c r="AW3363">
        <v>0</v>
      </c>
      <c r="AX3363">
        <v>0</v>
      </c>
      <c r="AY3363">
        <v>8.25</v>
      </c>
      <c r="AZ3363">
        <v>4</v>
      </c>
      <c r="BA3363">
        <v>1.3333333329999999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f t="shared" si="737"/>
        <v>0</v>
      </c>
      <c r="BJ3363">
        <v>0.68</v>
      </c>
      <c r="BK3363">
        <v>0</v>
      </c>
      <c r="BL3363">
        <v>0</v>
      </c>
      <c r="BM3363">
        <v>11</v>
      </c>
      <c r="BN3363">
        <v>1.1000000000000001</v>
      </c>
      <c r="BO3363">
        <v>2.4300000000000002</v>
      </c>
      <c r="BP3363">
        <f t="shared" si="738"/>
        <v>0.22448979591836735</v>
      </c>
      <c r="BQ3363">
        <v>11</v>
      </c>
      <c r="BR3363">
        <v>2017</v>
      </c>
      <c r="BS3363">
        <v>0.02</v>
      </c>
      <c r="BT3363">
        <v>0.05</v>
      </c>
      <c r="BU3363" s="2">
        <f t="shared" si="739"/>
        <v>6.4705882352941177E-3</v>
      </c>
      <c r="BV3363" s="1">
        <f t="shared" si="731"/>
        <v>0.15252448979591837</v>
      </c>
      <c r="BW3363" s="1">
        <f t="shared" si="732"/>
        <v>0.44622850340136061</v>
      </c>
      <c r="BX3363" s="1">
        <f t="shared" si="740"/>
        <v>0.48742517006469394</v>
      </c>
      <c r="BY3363" s="1" t="e">
        <f t="shared" si="741"/>
        <v>#DIV/0!</v>
      </c>
      <c r="BZ3363" s="1" t="e">
        <f t="shared" si="742"/>
        <v>#DIV/0!</v>
      </c>
      <c r="CA3363" s="1" t="e">
        <f t="shared" si="743"/>
        <v>#DIV/0!</v>
      </c>
      <c r="CB3363">
        <v>0</v>
      </c>
      <c r="CC3363">
        <f t="shared" si="744"/>
        <v>0</v>
      </c>
      <c r="CD3363">
        <v>0</v>
      </c>
    </row>
    <row r="3364" spans="1:82" x14ac:dyDescent="0.35">
      <c r="A3364">
        <v>513</v>
      </c>
      <c r="B3364" t="s">
        <v>329</v>
      </c>
      <c r="C3364" t="s">
        <v>96</v>
      </c>
      <c r="D3364">
        <v>74</v>
      </c>
      <c r="E3364" t="s">
        <v>70</v>
      </c>
      <c r="F3364" t="s">
        <v>71</v>
      </c>
      <c r="G3364">
        <v>2021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5</v>
      </c>
      <c r="AC3364">
        <v>8</v>
      </c>
      <c r="AD3364">
        <v>49</v>
      </c>
      <c r="AE3364">
        <v>1</v>
      </c>
      <c r="AF3364">
        <v>0</v>
      </c>
      <c r="AG3364">
        <v>0</v>
      </c>
      <c r="AH3364">
        <f t="shared" si="733"/>
        <v>0</v>
      </c>
      <c r="AI3364">
        <f t="shared" si="734"/>
        <v>0</v>
      </c>
      <c r="AJ3364">
        <f t="shared" si="735"/>
        <v>0</v>
      </c>
      <c r="AK3364">
        <v>109</v>
      </c>
      <c r="AL3364">
        <v>3</v>
      </c>
      <c r="AM3364">
        <v>4</v>
      </c>
      <c r="AN3364">
        <v>0</v>
      </c>
      <c r="AO3364">
        <v>7.0000000000000007E-2</v>
      </c>
      <c r="AP3364">
        <v>0.11</v>
      </c>
      <c r="AQ3364">
        <v>10.9</v>
      </c>
      <c r="AR3364">
        <v>15.9</v>
      </c>
      <c r="AS3364">
        <f t="shared" si="736"/>
        <v>49</v>
      </c>
      <c r="AT3364">
        <v>3</v>
      </c>
      <c r="AU3364">
        <v>89</v>
      </c>
      <c r="AV3364">
        <v>206</v>
      </c>
      <c r="AW3364">
        <v>0</v>
      </c>
      <c r="AX3364">
        <v>0</v>
      </c>
      <c r="AY3364">
        <v>9.8000000000000007</v>
      </c>
      <c r="AZ3364">
        <v>5</v>
      </c>
      <c r="BA3364">
        <v>1.6666666670000001</v>
      </c>
      <c r="BB3364">
        <v>0</v>
      </c>
      <c r="BC3364">
        <v>0</v>
      </c>
      <c r="BD3364">
        <v>0</v>
      </c>
      <c r="BE3364">
        <v>0</v>
      </c>
      <c r="BF3364">
        <v>0.2</v>
      </c>
      <c r="BG3364">
        <v>1</v>
      </c>
      <c r="BH3364">
        <v>0.2</v>
      </c>
      <c r="BI3364">
        <f t="shared" si="737"/>
        <v>1.1235955056179775E-2</v>
      </c>
      <c r="BJ3364">
        <v>0.43</v>
      </c>
      <c r="BK3364">
        <v>0</v>
      </c>
      <c r="BL3364">
        <v>0</v>
      </c>
      <c r="BM3364">
        <v>16.329999999999998</v>
      </c>
      <c r="BN3364">
        <v>3.63</v>
      </c>
      <c r="BO3364">
        <v>5.3</v>
      </c>
      <c r="BP3364">
        <f t="shared" si="738"/>
        <v>0.550561797752809</v>
      </c>
      <c r="BQ3364">
        <v>16.329999999999998</v>
      </c>
      <c r="BR3364">
        <v>2021</v>
      </c>
      <c r="BS3364">
        <v>0.12</v>
      </c>
      <c r="BT3364">
        <v>0.18</v>
      </c>
      <c r="BU3364" s="2">
        <f t="shared" si="739"/>
        <v>2.9215686274509801E-2</v>
      </c>
      <c r="BV3364" s="1">
        <f t="shared" si="731"/>
        <v>0.13092808988764043</v>
      </c>
      <c r="BW3364" s="1">
        <f t="shared" si="732"/>
        <v>0.35432306866416979</v>
      </c>
      <c r="BX3364" s="1">
        <f t="shared" si="740"/>
        <v>0.42738951311194751</v>
      </c>
      <c r="BY3364" s="1" t="e">
        <f t="shared" si="741"/>
        <v>#DIV/0!</v>
      </c>
      <c r="BZ3364" s="1" t="e">
        <f t="shared" si="742"/>
        <v>#DIV/0!</v>
      </c>
      <c r="CA3364" s="1" t="e">
        <f t="shared" si="743"/>
        <v>#DIV/0!</v>
      </c>
      <c r="CB3364">
        <v>0</v>
      </c>
      <c r="CC3364">
        <f t="shared" si="744"/>
        <v>0</v>
      </c>
      <c r="CD3364">
        <v>0</v>
      </c>
    </row>
    <row r="3365" spans="1:82" x14ac:dyDescent="0.35">
      <c r="A3365">
        <v>1322</v>
      </c>
      <c r="B3365" t="s">
        <v>1502</v>
      </c>
      <c r="C3365" t="s">
        <v>103</v>
      </c>
      <c r="D3365">
        <v>70</v>
      </c>
      <c r="E3365" t="s">
        <v>1156</v>
      </c>
      <c r="F3365" t="s">
        <v>87</v>
      </c>
      <c r="G3365">
        <v>2018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57</v>
      </c>
      <c r="V3365">
        <v>186</v>
      </c>
      <c r="W3365">
        <v>0</v>
      </c>
      <c r="X3365">
        <v>1</v>
      </c>
      <c r="Y3365">
        <v>0</v>
      </c>
      <c r="Z3365">
        <v>11</v>
      </c>
      <c r="AA3365">
        <v>0</v>
      </c>
      <c r="AB3365">
        <v>14</v>
      </c>
      <c r="AC3365">
        <v>20</v>
      </c>
      <c r="AD3365">
        <v>131</v>
      </c>
      <c r="AE3365">
        <v>1</v>
      </c>
      <c r="AF3365">
        <v>1</v>
      </c>
      <c r="AG3365">
        <v>1</v>
      </c>
      <c r="AH3365">
        <f t="shared" si="733"/>
        <v>1</v>
      </c>
      <c r="AI3365">
        <f t="shared" si="734"/>
        <v>0.125</v>
      </c>
      <c r="AJ3365">
        <f t="shared" si="735"/>
        <v>6.6225165562913907E-3</v>
      </c>
      <c r="AK3365">
        <v>43</v>
      </c>
      <c r="AL3365">
        <v>121</v>
      </c>
      <c r="AM3365">
        <v>4</v>
      </c>
      <c r="AN3365">
        <v>0</v>
      </c>
      <c r="AO3365">
        <v>0.08</v>
      </c>
      <c r="AP3365">
        <v>0.02</v>
      </c>
      <c r="AQ3365">
        <v>35.700000000000003</v>
      </c>
      <c r="AR3365">
        <v>49.7</v>
      </c>
      <c r="AS3365">
        <f t="shared" si="736"/>
        <v>317</v>
      </c>
      <c r="AT3365">
        <v>8</v>
      </c>
      <c r="AU3365">
        <v>151</v>
      </c>
      <c r="AV3365">
        <v>544</v>
      </c>
      <c r="AW3365">
        <v>0</v>
      </c>
      <c r="AX3365">
        <v>3.26</v>
      </c>
      <c r="AY3365">
        <v>9.36</v>
      </c>
      <c r="AZ3365">
        <v>71</v>
      </c>
      <c r="BA3365">
        <v>8.875</v>
      </c>
      <c r="BB3365">
        <v>0</v>
      </c>
      <c r="BC3365">
        <v>0</v>
      </c>
      <c r="BD3365">
        <v>0</v>
      </c>
      <c r="BE3365">
        <v>0</v>
      </c>
      <c r="BF3365">
        <v>7.0000000000000007E-2</v>
      </c>
      <c r="BG3365">
        <v>1</v>
      </c>
      <c r="BH3365">
        <v>0.01</v>
      </c>
      <c r="BI3365">
        <f t="shared" si="737"/>
        <v>6.6225165562913907E-3</v>
      </c>
      <c r="BJ3365">
        <v>0.28000000000000003</v>
      </c>
      <c r="BK3365">
        <v>0</v>
      </c>
      <c r="BL3365">
        <v>23.25</v>
      </c>
      <c r="BM3365">
        <v>16.38</v>
      </c>
      <c r="BN3365">
        <v>4.46</v>
      </c>
      <c r="BO3365">
        <v>6.21</v>
      </c>
      <c r="BP3365">
        <f t="shared" si="738"/>
        <v>2.0993377483443707</v>
      </c>
      <c r="BQ3365">
        <v>39.619999999999997</v>
      </c>
      <c r="BR3365">
        <v>2013</v>
      </c>
      <c r="BS3365">
        <v>0.24</v>
      </c>
      <c r="BT3365">
        <v>0.33</v>
      </c>
      <c r="BU3365" s="2">
        <f t="shared" si="739"/>
        <v>0.13316756302521007</v>
      </c>
      <c r="BV3365" s="1">
        <f t="shared" si="731"/>
        <v>0.22676688741721857</v>
      </c>
      <c r="BW3365" s="1">
        <f t="shared" si="732"/>
        <v>0.48905888594554819</v>
      </c>
      <c r="BX3365" s="1">
        <f t="shared" si="740"/>
        <v>0.52178794150110375</v>
      </c>
      <c r="BY3365" s="1" t="e">
        <f t="shared" si="741"/>
        <v>#DIV/0!</v>
      </c>
      <c r="BZ3365" s="1" t="e">
        <f t="shared" si="742"/>
        <v>#DIV/0!</v>
      </c>
      <c r="CA3365" s="1" t="e">
        <f t="shared" si="743"/>
        <v>#DIV/0!</v>
      </c>
      <c r="CB3365">
        <v>0</v>
      </c>
      <c r="CC3365">
        <f t="shared" si="744"/>
        <v>0</v>
      </c>
      <c r="CD3365">
        <v>0</v>
      </c>
    </row>
    <row r="3366" spans="1:82" x14ac:dyDescent="0.35">
      <c r="A3366">
        <v>1198</v>
      </c>
      <c r="B3366" t="s">
        <v>1054</v>
      </c>
      <c r="C3366" t="s">
        <v>72</v>
      </c>
      <c r="D3366">
        <v>78</v>
      </c>
      <c r="E3366" t="s">
        <v>797</v>
      </c>
      <c r="F3366" t="s">
        <v>87</v>
      </c>
      <c r="G3366">
        <v>2023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29</v>
      </c>
      <c r="AC3366">
        <v>45</v>
      </c>
      <c r="AD3366">
        <v>244</v>
      </c>
      <c r="AE3366">
        <v>2</v>
      </c>
      <c r="AF3366">
        <v>0</v>
      </c>
      <c r="AG3366">
        <v>0</v>
      </c>
      <c r="AH3366">
        <f t="shared" si="733"/>
        <v>0</v>
      </c>
      <c r="AI3366">
        <f t="shared" si="734"/>
        <v>0</v>
      </c>
      <c r="AJ3366">
        <f t="shared" si="735"/>
        <v>0</v>
      </c>
      <c r="AK3366">
        <v>383</v>
      </c>
      <c r="AL3366">
        <v>88</v>
      </c>
      <c r="AM3366">
        <v>11</v>
      </c>
      <c r="AN3366">
        <v>0</v>
      </c>
      <c r="AO3366">
        <v>0.1</v>
      </c>
      <c r="AP3366">
        <v>0.11</v>
      </c>
      <c r="AQ3366">
        <v>36.4</v>
      </c>
      <c r="AR3366">
        <v>65.400000000000006</v>
      </c>
      <c r="AS3366">
        <f t="shared" si="736"/>
        <v>244</v>
      </c>
      <c r="AT3366">
        <v>15</v>
      </c>
      <c r="AU3366">
        <v>505</v>
      </c>
      <c r="AV3366">
        <v>935</v>
      </c>
      <c r="AW3366">
        <v>0</v>
      </c>
      <c r="AX3366">
        <v>0</v>
      </c>
      <c r="AY3366">
        <v>8.41</v>
      </c>
      <c r="AZ3366">
        <v>29</v>
      </c>
      <c r="BA3366">
        <v>1.933333333</v>
      </c>
      <c r="BB3366">
        <v>0</v>
      </c>
      <c r="BC3366">
        <v>0</v>
      </c>
      <c r="BD3366">
        <v>0</v>
      </c>
      <c r="BE3366">
        <v>0</v>
      </c>
      <c r="BF3366">
        <v>7.0000000000000007E-2</v>
      </c>
      <c r="BG3366">
        <v>2</v>
      </c>
      <c r="BH3366">
        <v>7.0000000000000007E-2</v>
      </c>
      <c r="BI3366">
        <f t="shared" si="737"/>
        <v>3.9603960396039604E-3</v>
      </c>
      <c r="BJ3366">
        <v>0.54</v>
      </c>
      <c r="BK3366">
        <v>0</v>
      </c>
      <c r="BL3366">
        <v>0</v>
      </c>
      <c r="BM3366">
        <v>16.27</v>
      </c>
      <c r="BN3366">
        <v>2.4300000000000002</v>
      </c>
      <c r="BO3366">
        <v>4.3600000000000003</v>
      </c>
      <c r="BP3366">
        <f t="shared" si="738"/>
        <v>0.48316831683168315</v>
      </c>
      <c r="BQ3366">
        <v>16.27</v>
      </c>
      <c r="BR3366">
        <v>2018</v>
      </c>
      <c r="BS3366">
        <v>7.0000000000000007E-2</v>
      </c>
      <c r="BT3366">
        <v>0.13</v>
      </c>
      <c r="BU3366" s="2">
        <f t="shared" si="739"/>
        <v>8.7058823529411772E-2</v>
      </c>
      <c r="BV3366" s="1">
        <f t="shared" si="731"/>
        <v>0.19105841584158417</v>
      </c>
      <c r="BW3366" s="1">
        <f t="shared" si="732"/>
        <v>0.43257838723872388</v>
      </c>
      <c r="BX3366" s="1">
        <f t="shared" si="740"/>
        <v>0.46626127612427937</v>
      </c>
      <c r="BY3366" s="1" t="e">
        <f t="shared" si="741"/>
        <v>#DIV/0!</v>
      </c>
      <c r="BZ3366" s="1" t="e">
        <f t="shared" si="742"/>
        <v>#DIV/0!</v>
      </c>
      <c r="CA3366" s="1" t="e">
        <f t="shared" si="743"/>
        <v>#DIV/0!</v>
      </c>
      <c r="CB3366">
        <v>0</v>
      </c>
      <c r="CC3366">
        <f t="shared" si="744"/>
        <v>0</v>
      </c>
      <c r="CD3366">
        <v>0</v>
      </c>
    </row>
    <row r="3367" spans="1:82" x14ac:dyDescent="0.35">
      <c r="A3367">
        <v>1373</v>
      </c>
      <c r="B3367" t="s">
        <v>1517</v>
      </c>
      <c r="C3367" t="s">
        <v>72</v>
      </c>
      <c r="D3367">
        <v>72</v>
      </c>
      <c r="E3367" t="s">
        <v>1156</v>
      </c>
      <c r="F3367" t="s">
        <v>127</v>
      </c>
      <c r="G3367">
        <v>2021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35</v>
      </c>
      <c r="V3367">
        <v>92</v>
      </c>
      <c r="W3367">
        <v>0</v>
      </c>
      <c r="X3367">
        <v>0</v>
      </c>
      <c r="Y3367">
        <v>0</v>
      </c>
      <c r="Z3367">
        <v>4</v>
      </c>
      <c r="AA3367">
        <v>0</v>
      </c>
      <c r="AB3367">
        <v>7</v>
      </c>
      <c r="AC3367">
        <v>10</v>
      </c>
      <c r="AD3367">
        <v>62</v>
      </c>
      <c r="AE3367">
        <v>0</v>
      </c>
      <c r="AF3367">
        <v>0</v>
      </c>
      <c r="AG3367">
        <v>0</v>
      </c>
      <c r="AH3367">
        <f t="shared" si="733"/>
        <v>0</v>
      </c>
      <c r="AI3367">
        <f t="shared" si="734"/>
        <v>0</v>
      </c>
      <c r="AJ3367">
        <f t="shared" si="735"/>
        <v>0</v>
      </c>
      <c r="AK3367">
        <v>2</v>
      </c>
      <c r="AL3367">
        <v>64</v>
      </c>
      <c r="AM3367">
        <v>4</v>
      </c>
      <c r="AN3367">
        <v>0</v>
      </c>
      <c r="AO3367">
        <v>0.05</v>
      </c>
      <c r="AP3367">
        <v>0</v>
      </c>
      <c r="AQ3367">
        <v>15.4</v>
      </c>
      <c r="AR3367">
        <v>22.4</v>
      </c>
      <c r="AS3367">
        <f t="shared" si="736"/>
        <v>154</v>
      </c>
      <c r="AT3367">
        <v>5</v>
      </c>
      <c r="AU3367">
        <v>114</v>
      </c>
      <c r="AV3367">
        <v>333</v>
      </c>
      <c r="AW3367">
        <v>0</v>
      </c>
      <c r="AX3367">
        <v>2.63</v>
      </c>
      <c r="AY3367">
        <v>8.86</v>
      </c>
      <c r="AZ3367">
        <v>42</v>
      </c>
      <c r="BA3367">
        <v>8.4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f t="shared" si="737"/>
        <v>0</v>
      </c>
      <c r="BJ3367">
        <v>0.34</v>
      </c>
      <c r="BK3367">
        <v>0</v>
      </c>
      <c r="BL3367">
        <v>18.399999999999999</v>
      </c>
      <c r="BM3367">
        <v>12.4</v>
      </c>
      <c r="BN3367">
        <v>3.08</v>
      </c>
      <c r="BO3367">
        <v>4.4800000000000004</v>
      </c>
      <c r="BP3367">
        <f t="shared" si="738"/>
        <v>1.3508771929824561</v>
      </c>
      <c r="BQ3367">
        <v>30.8</v>
      </c>
      <c r="BR3367">
        <v>2018</v>
      </c>
      <c r="BS3367">
        <v>0.14000000000000001</v>
      </c>
      <c r="BT3367">
        <v>0.2</v>
      </c>
      <c r="BU3367" s="2">
        <f t="shared" si="739"/>
        <v>8.4516078431372557E-2</v>
      </c>
      <c r="BV3367" s="1">
        <f t="shared" si="731"/>
        <v>0.17974385964912282</v>
      </c>
      <c r="BW3367" s="1">
        <f t="shared" si="732"/>
        <v>0.41672771929824565</v>
      </c>
      <c r="BX3367" s="1">
        <f t="shared" si="740"/>
        <v>0.48715438596491234</v>
      </c>
      <c r="BY3367" s="1" t="e">
        <f t="shared" si="741"/>
        <v>#DIV/0!</v>
      </c>
      <c r="BZ3367" s="1" t="e">
        <f t="shared" si="742"/>
        <v>#DIV/0!</v>
      </c>
      <c r="CA3367" s="1" t="e">
        <f t="shared" si="743"/>
        <v>#DIV/0!</v>
      </c>
      <c r="CB3367">
        <v>0</v>
      </c>
      <c r="CC3367">
        <f t="shared" si="744"/>
        <v>0</v>
      </c>
      <c r="CD3367">
        <v>0</v>
      </c>
    </row>
    <row r="3368" spans="1:82" x14ac:dyDescent="0.35">
      <c r="A3368">
        <v>319</v>
      </c>
      <c r="B3368" t="s">
        <v>862</v>
      </c>
      <c r="C3368" t="s">
        <v>72</v>
      </c>
      <c r="D3368">
        <v>78</v>
      </c>
      <c r="E3368" t="s">
        <v>797</v>
      </c>
      <c r="F3368" t="s">
        <v>118</v>
      </c>
      <c r="G3368">
        <v>2020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-3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28</v>
      </c>
      <c r="AC3368">
        <v>44</v>
      </c>
      <c r="AD3368">
        <v>243</v>
      </c>
      <c r="AE3368">
        <v>2</v>
      </c>
      <c r="AF3368">
        <v>1</v>
      </c>
      <c r="AG3368">
        <v>1</v>
      </c>
      <c r="AH3368">
        <f t="shared" si="733"/>
        <v>1</v>
      </c>
      <c r="AI3368">
        <f t="shared" si="734"/>
        <v>7.6923076923076927E-2</v>
      </c>
      <c r="AJ3368">
        <f t="shared" si="735"/>
        <v>1.9230769230769232E-3</v>
      </c>
      <c r="AK3368">
        <v>288</v>
      </c>
      <c r="AL3368">
        <v>136</v>
      </c>
      <c r="AM3368">
        <v>12</v>
      </c>
      <c r="AN3368">
        <v>0</v>
      </c>
      <c r="AO3368">
        <v>0.1</v>
      </c>
      <c r="AP3368">
        <v>0.08</v>
      </c>
      <c r="AQ3368">
        <v>34</v>
      </c>
      <c r="AR3368">
        <v>62</v>
      </c>
      <c r="AS3368">
        <f t="shared" si="736"/>
        <v>240</v>
      </c>
      <c r="AT3368">
        <v>13</v>
      </c>
      <c r="AU3368">
        <v>520</v>
      </c>
      <c r="AV3368">
        <v>854</v>
      </c>
      <c r="AW3368">
        <v>0</v>
      </c>
      <c r="AX3368">
        <v>-3</v>
      </c>
      <c r="AY3368">
        <v>8.68</v>
      </c>
      <c r="AZ3368">
        <v>29</v>
      </c>
      <c r="BA3368">
        <v>2.230769231</v>
      </c>
      <c r="BB3368">
        <v>0</v>
      </c>
      <c r="BC3368">
        <v>0</v>
      </c>
      <c r="BD3368">
        <v>0</v>
      </c>
      <c r="BE3368">
        <v>0</v>
      </c>
      <c r="BF3368">
        <v>7.0000000000000007E-2</v>
      </c>
      <c r="BG3368">
        <v>2</v>
      </c>
      <c r="BH3368">
        <v>7.0000000000000007E-2</v>
      </c>
      <c r="BI3368">
        <f t="shared" si="737"/>
        <v>3.8461538461538464E-3</v>
      </c>
      <c r="BJ3368">
        <v>0.61</v>
      </c>
      <c r="BK3368">
        <v>0</v>
      </c>
      <c r="BL3368">
        <v>-0.23</v>
      </c>
      <c r="BM3368">
        <v>18.690000000000001</v>
      </c>
      <c r="BN3368">
        <v>2.62</v>
      </c>
      <c r="BO3368">
        <v>4.7699999999999996</v>
      </c>
      <c r="BP3368">
        <f t="shared" si="738"/>
        <v>0.46153846153846156</v>
      </c>
      <c r="BQ3368">
        <v>18.46</v>
      </c>
      <c r="BR3368">
        <v>2020</v>
      </c>
      <c r="BS3368">
        <v>7.0000000000000007E-2</v>
      </c>
      <c r="BT3368">
        <v>0.12</v>
      </c>
      <c r="BU3368" s="2">
        <f t="shared" si="739"/>
        <v>1.5255498814910578E-2</v>
      </c>
      <c r="BV3368" s="1">
        <f t="shared" si="731"/>
        <v>0.18839230769230772</v>
      </c>
      <c r="BW3368" s="1">
        <f t="shared" si="732"/>
        <v>0.46475020979020976</v>
      </c>
      <c r="BX3368" s="1">
        <f t="shared" si="740"/>
        <v>0.48904662004892779</v>
      </c>
      <c r="BY3368" s="1" t="e">
        <f t="shared" si="741"/>
        <v>#DIV/0!</v>
      </c>
      <c r="BZ3368" s="1" t="e">
        <f t="shared" si="742"/>
        <v>#DIV/0!</v>
      </c>
      <c r="CA3368" s="1" t="e">
        <f t="shared" si="743"/>
        <v>#DIV/0!</v>
      </c>
      <c r="CB3368">
        <v>0</v>
      </c>
      <c r="CC3368">
        <f t="shared" si="744"/>
        <v>0</v>
      </c>
      <c r="CD3368">
        <v>0</v>
      </c>
    </row>
    <row r="3369" spans="1:82" x14ac:dyDescent="0.35">
      <c r="A3369">
        <v>433</v>
      </c>
      <c r="B3369" t="s">
        <v>289</v>
      </c>
      <c r="C3369" t="s">
        <v>81</v>
      </c>
      <c r="D3369">
        <v>77</v>
      </c>
      <c r="E3369" t="s">
        <v>70</v>
      </c>
      <c r="F3369" t="s">
        <v>116</v>
      </c>
      <c r="G3369">
        <v>2014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8</v>
      </c>
      <c r="AC3369">
        <v>16</v>
      </c>
      <c r="AD3369">
        <v>65</v>
      </c>
      <c r="AE3369">
        <v>0</v>
      </c>
      <c r="AF3369">
        <v>2</v>
      </c>
      <c r="AG3369">
        <v>0</v>
      </c>
      <c r="AH3369">
        <f t="shared" si="733"/>
        <v>0</v>
      </c>
      <c r="AI3369">
        <f t="shared" si="734"/>
        <v>0</v>
      </c>
      <c r="AJ3369">
        <f t="shared" si="735"/>
        <v>0</v>
      </c>
      <c r="AK3369">
        <v>187</v>
      </c>
      <c r="AL3369">
        <v>3</v>
      </c>
      <c r="AM3369">
        <v>4</v>
      </c>
      <c r="AN3369">
        <v>0</v>
      </c>
      <c r="AO3369">
        <v>0.08</v>
      </c>
      <c r="AP3369">
        <v>0.1</v>
      </c>
      <c r="AQ3369">
        <v>6.5</v>
      </c>
      <c r="AR3369">
        <v>14.5</v>
      </c>
      <c r="AS3369">
        <f t="shared" si="736"/>
        <v>65</v>
      </c>
      <c r="AT3369">
        <v>6</v>
      </c>
      <c r="AU3369">
        <v>300</v>
      </c>
      <c r="AV3369">
        <v>427</v>
      </c>
      <c r="AW3369">
        <v>0</v>
      </c>
      <c r="AX3369">
        <v>0</v>
      </c>
      <c r="AY3369">
        <v>8.1199999999999992</v>
      </c>
      <c r="AZ3369">
        <v>8</v>
      </c>
      <c r="BA3369">
        <v>1.3333333329999999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f t="shared" si="737"/>
        <v>0</v>
      </c>
      <c r="BJ3369">
        <v>0.7</v>
      </c>
      <c r="BK3369">
        <v>0</v>
      </c>
      <c r="BL3369">
        <v>0</v>
      </c>
      <c r="BM3369">
        <v>10.83</v>
      </c>
      <c r="BN3369">
        <v>1.08</v>
      </c>
      <c r="BO3369">
        <v>2.42</v>
      </c>
      <c r="BP3369">
        <f t="shared" si="738"/>
        <v>0.21666666666666667</v>
      </c>
      <c r="BQ3369">
        <v>10.83</v>
      </c>
      <c r="BR3369">
        <v>2010</v>
      </c>
      <c r="BS3369">
        <v>0.02</v>
      </c>
      <c r="BT3369">
        <v>0.05</v>
      </c>
      <c r="BU3369" s="2">
        <f t="shared" si="739"/>
        <v>1.2745098039215686E-2</v>
      </c>
      <c r="BV3369" s="1">
        <f t="shared" si="731"/>
        <v>0.16133333333333333</v>
      </c>
      <c r="BW3369" s="1">
        <f t="shared" si="732"/>
        <v>0.45</v>
      </c>
      <c r="BX3369" s="1">
        <f t="shared" si="740"/>
        <v>0.4866666666633333</v>
      </c>
      <c r="BY3369" s="1" t="e">
        <f t="shared" si="741"/>
        <v>#DIV/0!</v>
      </c>
      <c r="BZ3369" s="1" t="e">
        <f t="shared" si="742"/>
        <v>#DIV/0!</v>
      </c>
      <c r="CA3369" s="1" t="e">
        <f t="shared" si="743"/>
        <v>#DIV/0!</v>
      </c>
      <c r="CB3369">
        <v>0</v>
      </c>
      <c r="CC3369">
        <f t="shared" si="744"/>
        <v>0</v>
      </c>
      <c r="CD3369">
        <v>0</v>
      </c>
    </row>
    <row r="3370" spans="1:82" x14ac:dyDescent="0.35">
      <c r="A3370">
        <v>171</v>
      </c>
      <c r="B3370" t="s">
        <v>182</v>
      </c>
      <c r="C3370" t="s">
        <v>100</v>
      </c>
      <c r="D3370">
        <v>69</v>
      </c>
      <c r="E3370" t="s">
        <v>70</v>
      </c>
      <c r="F3370" t="s">
        <v>116</v>
      </c>
      <c r="G3370">
        <v>2021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7</v>
      </c>
      <c r="V3370">
        <v>40</v>
      </c>
      <c r="W3370">
        <v>2</v>
      </c>
      <c r="X3370">
        <v>0</v>
      </c>
      <c r="Y3370">
        <v>0</v>
      </c>
      <c r="Z3370">
        <v>3</v>
      </c>
      <c r="AA3370">
        <v>0</v>
      </c>
      <c r="AB3370">
        <v>46</v>
      </c>
      <c r="AC3370">
        <v>65</v>
      </c>
      <c r="AD3370">
        <v>431</v>
      </c>
      <c r="AE3370">
        <v>2</v>
      </c>
      <c r="AF3370">
        <v>1</v>
      </c>
      <c r="AG3370">
        <v>1</v>
      </c>
      <c r="AH3370">
        <f t="shared" si="733"/>
        <v>1</v>
      </c>
      <c r="AI3370">
        <f t="shared" si="734"/>
        <v>6.6666666666666666E-2</v>
      </c>
      <c r="AJ3370">
        <f t="shared" si="735"/>
        <v>2.6041666666666665E-3</v>
      </c>
      <c r="AK3370">
        <v>332</v>
      </c>
      <c r="AL3370">
        <v>264</v>
      </c>
      <c r="AM3370">
        <v>22</v>
      </c>
      <c r="AN3370">
        <v>0</v>
      </c>
      <c r="AO3370">
        <v>0.13</v>
      </c>
      <c r="AP3370">
        <v>0.09</v>
      </c>
      <c r="AQ3370">
        <v>75.099999999999994</v>
      </c>
      <c r="AR3370">
        <v>121.1</v>
      </c>
      <c r="AS3370">
        <f t="shared" si="736"/>
        <v>471</v>
      </c>
      <c r="AT3370">
        <v>15</v>
      </c>
      <c r="AU3370">
        <v>384</v>
      </c>
      <c r="AV3370">
        <v>975</v>
      </c>
      <c r="AW3370">
        <v>0</v>
      </c>
      <c r="AX3370">
        <v>5.71</v>
      </c>
      <c r="AY3370">
        <v>9.3699999999999992</v>
      </c>
      <c r="AZ3370">
        <v>53</v>
      </c>
      <c r="BA3370">
        <v>3.5333333329999999</v>
      </c>
      <c r="BB3370">
        <v>0</v>
      </c>
      <c r="BC3370">
        <v>0</v>
      </c>
      <c r="BD3370">
        <v>0</v>
      </c>
      <c r="BE3370">
        <v>0.28999999999999998</v>
      </c>
      <c r="BF3370">
        <v>0.04</v>
      </c>
      <c r="BG3370">
        <v>4</v>
      </c>
      <c r="BH3370">
        <v>0.08</v>
      </c>
      <c r="BI3370">
        <f t="shared" si="737"/>
        <v>1.0416666666666666E-2</v>
      </c>
      <c r="BJ3370">
        <v>0.39</v>
      </c>
      <c r="BK3370">
        <v>0</v>
      </c>
      <c r="BL3370">
        <v>2.67</v>
      </c>
      <c r="BM3370">
        <v>28.73</v>
      </c>
      <c r="BN3370">
        <v>5.01</v>
      </c>
      <c r="BO3370">
        <v>8.07</v>
      </c>
      <c r="BP3370">
        <f t="shared" si="738"/>
        <v>1.2265625</v>
      </c>
      <c r="BQ3370">
        <v>31.4</v>
      </c>
      <c r="BR3370">
        <v>2018</v>
      </c>
      <c r="BS3370">
        <v>0.2</v>
      </c>
      <c r="BT3370">
        <v>0.32</v>
      </c>
      <c r="BU3370" s="2">
        <f t="shared" si="739"/>
        <v>0.27846050420168067</v>
      </c>
      <c r="BV3370" s="1">
        <f t="shared" si="731"/>
        <v>0.24159479166666673</v>
      </c>
      <c r="BW3370" s="1">
        <f t="shared" si="732"/>
        <v>0.46177348076923075</v>
      </c>
      <c r="BX3370" s="1">
        <f t="shared" si="740"/>
        <v>0.48255881409923074</v>
      </c>
      <c r="BY3370" s="1" t="e">
        <f t="shared" si="741"/>
        <v>#DIV/0!</v>
      </c>
      <c r="BZ3370" s="1" t="e">
        <f t="shared" si="742"/>
        <v>#DIV/0!</v>
      </c>
      <c r="CA3370" s="1" t="e">
        <f t="shared" si="743"/>
        <v>#DIV/0!</v>
      </c>
      <c r="CB3370">
        <v>0</v>
      </c>
      <c r="CC3370">
        <f t="shared" si="744"/>
        <v>0</v>
      </c>
      <c r="CD3370">
        <v>0</v>
      </c>
    </row>
    <row r="3371" spans="1:82" x14ac:dyDescent="0.35">
      <c r="A3371">
        <v>756</v>
      </c>
      <c r="B3371" t="s">
        <v>427</v>
      </c>
      <c r="C3371" t="s">
        <v>69</v>
      </c>
      <c r="D3371">
        <v>73</v>
      </c>
      <c r="E3371" t="s">
        <v>70</v>
      </c>
      <c r="F3371" t="s">
        <v>129</v>
      </c>
      <c r="G3371">
        <v>2022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40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1</v>
      </c>
      <c r="AC3371">
        <v>9</v>
      </c>
      <c r="AD3371">
        <v>41</v>
      </c>
      <c r="AE3371">
        <v>1</v>
      </c>
      <c r="AF3371">
        <v>0</v>
      </c>
      <c r="AG3371">
        <v>0</v>
      </c>
      <c r="AH3371">
        <f t="shared" si="733"/>
        <v>0</v>
      </c>
      <c r="AI3371">
        <f t="shared" si="734"/>
        <v>0</v>
      </c>
      <c r="AJ3371">
        <f t="shared" si="735"/>
        <v>0</v>
      </c>
      <c r="AK3371">
        <v>148</v>
      </c>
      <c r="AL3371">
        <v>5</v>
      </c>
      <c r="AM3371">
        <v>1</v>
      </c>
      <c r="AN3371">
        <v>0</v>
      </c>
      <c r="AO3371">
        <v>0.05</v>
      </c>
      <c r="AP3371">
        <v>0.11</v>
      </c>
      <c r="AQ3371">
        <v>14.1</v>
      </c>
      <c r="AR3371">
        <v>15.1</v>
      </c>
      <c r="AS3371">
        <f t="shared" si="736"/>
        <v>81</v>
      </c>
      <c r="AT3371">
        <v>6</v>
      </c>
      <c r="AU3371">
        <v>78</v>
      </c>
      <c r="AV3371">
        <v>411</v>
      </c>
      <c r="AW3371">
        <v>0</v>
      </c>
      <c r="AX3371">
        <v>40</v>
      </c>
      <c r="AY3371">
        <v>41</v>
      </c>
      <c r="AZ3371">
        <v>2</v>
      </c>
      <c r="BA3371">
        <v>0.33333333300000001</v>
      </c>
      <c r="BB3371">
        <v>0</v>
      </c>
      <c r="BC3371">
        <v>0</v>
      </c>
      <c r="BD3371">
        <v>0</v>
      </c>
      <c r="BE3371">
        <v>0</v>
      </c>
      <c r="BF3371">
        <v>1</v>
      </c>
      <c r="BG3371">
        <v>1</v>
      </c>
      <c r="BH3371">
        <v>0.5</v>
      </c>
      <c r="BI3371">
        <f t="shared" si="737"/>
        <v>1.282051282051282E-2</v>
      </c>
      <c r="BJ3371">
        <v>0.19</v>
      </c>
      <c r="BK3371">
        <v>0</v>
      </c>
      <c r="BL3371">
        <v>6.67</v>
      </c>
      <c r="BM3371">
        <v>6.83</v>
      </c>
      <c r="BN3371">
        <v>2.35</v>
      </c>
      <c r="BO3371">
        <v>2.52</v>
      </c>
      <c r="BP3371">
        <f t="shared" si="738"/>
        <v>1.0384615384615385</v>
      </c>
      <c r="BQ3371">
        <v>13.5</v>
      </c>
      <c r="BR3371">
        <v>2022</v>
      </c>
      <c r="BS3371">
        <v>0.18</v>
      </c>
      <c r="BT3371">
        <v>0.19</v>
      </c>
      <c r="BU3371" s="2">
        <f t="shared" si="739"/>
        <v>0.83609019607843138</v>
      </c>
      <c r="BV3371" s="1">
        <f>((BG3371/100)+(AS3371/7500))+(BP3371/30)+(BJ3371/7)+(AZ3371/5000)-(AI3371/10)+(U3371/3000)+(Z3371/3000)</f>
        <v>8.3624908424908426E-2</v>
      </c>
      <c r="BW3371" s="1">
        <f t="shared" si="732"/>
        <v>0.22464259829059829</v>
      </c>
      <c r="BX3371" s="1">
        <f t="shared" si="740"/>
        <v>0.33645726495393163</v>
      </c>
      <c r="BY3371" s="1" t="e">
        <f t="shared" si="741"/>
        <v>#DIV/0!</v>
      </c>
      <c r="BZ3371" s="1" t="e">
        <f t="shared" si="742"/>
        <v>#DIV/0!</v>
      </c>
      <c r="CA3371" s="1" t="e">
        <f t="shared" si="743"/>
        <v>#DIV/0!</v>
      </c>
      <c r="CB3371">
        <v>0</v>
      </c>
      <c r="CC3371">
        <f t="shared" si="744"/>
        <v>0</v>
      </c>
      <c r="CD3371">
        <v>0</v>
      </c>
    </row>
    <row r="3372" spans="1:82" x14ac:dyDescent="0.35">
      <c r="A3372">
        <v>86</v>
      </c>
      <c r="B3372" t="s">
        <v>150</v>
      </c>
      <c r="C3372" t="s">
        <v>92</v>
      </c>
      <c r="D3372">
        <v>71</v>
      </c>
      <c r="E3372" t="s">
        <v>70</v>
      </c>
      <c r="F3372" t="s">
        <v>125</v>
      </c>
      <c r="G3372">
        <v>2019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8</v>
      </c>
      <c r="AC3372">
        <v>15</v>
      </c>
      <c r="AD3372">
        <v>89</v>
      </c>
      <c r="AE3372">
        <v>0</v>
      </c>
      <c r="AF3372">
        <v>0</v>
      </c>
      <c r="AG3372">
        <v>0</v>
      </c>
      <c r="AH3372">
        <f t="shared" si="733"/>
        <v>0</v>
      </c>
      <c r="AI3372">
        <f t="shared" si="734"/>
        <v>0</v>
      </c>
      <c r="AJ3372">
        <f t="shared" si="735"/>
        <v>0</v>
      </c>
      <c r="AK3372">
        <v>153</v>
      </c>
      <c r="AL3372">
        <v>44</v>
      </c>
      <c r="AM3372">
        <v>3</v>
      </c>
      <c r="AN3372">
        <v>0</v>
      </c>
      <c r="AO3372">
        <v>0.12</v>
      </c>
      <c r="AP3372">
        <v>0.16</v>
      </c>
      <c r="AQ3372">
        <v>8.9</v>
      </c>
      <c r="AR3372">
        <v>16.899999999999999</v>
      </c>
      <c r="AS3372">
        <f t="shared" si="736"/>
        <v>89</v>
      </c>
      <c r="AT3372">
        <v>4</v>
      </c>
      <c r="AU3372">
        <v>151</v>
      </c>
      <c r="AV3372">
        <v>254</v>
      </c>
      <c r="AW3372">
        <v>0</v>
      </c>
      <c r="AX3372">
        <v>0</v>
      </c>
      <c r="AY3372">
        <v>11.12</v>
      </c>
      <c r="AZ3372">
        <v>8</v>
      </c>
      <c r="BA3372">
        <v>2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f t="shared" si="737"/>
        <v>0</v>
      </c>
      <c r="BJ3372">
        <v>0.59</v>
      </c>
      <c r="BK3372">
        <v>0</v>
      </c>
      <c r="BL3372">
        <v>0</v>
      </c>
      <c r="BM3372">
        <v>22.25</v>
      </c>
      <c r="BN3372">
        <v>2.2200000000000002</v>
      </c>
      <c r="BO3372">
        <v>4.22</v>
      </c>
      <c r="BP3372">
        <f t="shared" si="738"/>
        <v>0.58940397350993379</v>
      </c>
      <c r="BQ3372">
        <v>22.25</v>
      </c>
      <c r="BR3372">
        <v>2018</v>
      </c>
      <c r="BS3372">
        <v>0.06</v>
      </c>
      <c r="BT3372">
        <v>0.11</v>
      </c>
      <c r="BU3372" s="2">
        <f t="shared" si="739"/>
        <v>1.7450980392156864E-2</v>
      </c>
      <c r="BV3372" s="1">
        <f t="shared" ref="BV3372:BV3435" si="745">((BG3372/100)+(AS3372/10000))+(BP3372/20)+(BJ3372/5)+(AZ3372/2000)-(AI3372/5)+(U3372/5000)+(Z3372/5000)</f>
        <v>0.16037019867549668</v>
      </c>
      <c r="BW3372" s="1">
        <f t="shared" si="732"/>
        <v>0.4441170640176601</v>
      </c>
      <c r="BX3372" s="1">
        <f t="shared" si="740"/>
        <v>0.48614873068432674</v>
      </c>
      <c r="BY3372" s="1" t="e">
        <f t="shared" si="741"/>
        <v>#DIV/0!</v>
      </c>
      <c r="BZ3372" s="1" t="e">
        <f t="shared" si="742"/>
        <v>#DIV/0!</v>
      </c>
      <c r="CA3372" s="1" t="e">
        <f t="shared" si="743"/>
        <v>#DIV/0!</v>
      </c>
      <c r="CB3372">
        <v>0</v>
      </c>
      <c r="CC3372">
        <f t="shared" si="744"/>
        <v>0</v>
      </c>
      <c r="CD3372">
        <v>0</v>
      </c>
    </row>
    <row r="3373" spans="1:82" x14ac:dyDescent="0.35">
      <c r="A3373">
        <v>1480</v>
      </c>
      <c r="B3373" t="s">
        <v>725</v>
      </c>
      <c r="C3373" t="s">
        <v>69</v>
      </c>
      <c r="D3373">
        <v>73</v>
      </c>
      <c r="E3373" t="s">
        <v>70</v>
      </c>
      <c r="F3373" t="s">
        <v>118</v>
      </c>
      <c r="G3373">
        <v>2017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3</v>
      </c>
      <c r="AC3373">
        <v>6</v>
      </c>
      <c r="AD3373">
        <v>35</v>
      </c>
      <c r="AE3373">
        <v>0</v>
      </c>
      <c r="AF3373">
        <v>0</v>
      </c>
      <c r="AG3373">
        <v>0</v>
      </c>
      <c r="AH3373">
        <f t="shared" si="733"/>
        <v>0</v>
      </c>
      <c r="AI3373">
        <f t="shared" si="734"/>
        <v>0</v>
      </c>
      <c r="AJ3373">
        <f t="shared" si="735"/>
        <v>0</v>
      </c>
      <c r="AK3373">
        <v>71</v>
      </c>
      <c r="AL3373">
        <v>1</v>
      </c>
      <c r="AM3373">
        <v>2</v>
      </c>
      <c r="AN3373">
        <v>0</v>
      </c>
      <c r="AO3373">
        <v>0.08</v>
      </c>
      <c r="AP3373">
        <v>0.09</v>
      </c>
      <c r="AQ3373">
        <v>3.5</v>
      </c>
      <c r="AR3373">
        <v>6.5</v>
      </c>
      <c r="AS3373">
        <f t="shared" si="736"/>
        <v>35</v>
      </c>
      <c r="AT3373">
        <v>4</v>
      </c>
      <c r="AU3373">
        <v>182</v>
      </c>
      <c r="AV3373">
        <v>253</v>
      </c>
      <c r="AW3373">
        <v>0</v>
      </c>
      <c r="AX3373">
        <v>0</v>
      </c>
      <c r="AY3373">
        <v>11.67</v>
      </c>
      <c r="AZ3373">
        <v>3</v>
      </c>
      <c r="BA3373">
        <v>0.75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f t="shared" si="737"/>
        <v>0</v>
      </c>
      <c r="BJ3373">
        <v>0.72</v>
      </c>
      <c r="BK3373">
        <v>0</v>
      </c>
      <c r="BL3373">
        <v>0</v>
      </c>
      <c r="BM3373">
        <v>8.75</v>
      </c>
      <c r="BN3373">
        <v>0.88</v>
      </c>
      <c r="BO3373">
        <v>1.62</v>
      </c>
      <c r="BP3373">
        <f t="shared" si="738"/>
        <v>0.19230769230769232</v>
      </c>
      <c r="BQ3373">
        <v>8.75</v>
      </c>
      <c r="BR3373">
        <v>2017</v>
      </c>
      <c r="BS3373">
        <v>0.02</v>
      </c>
      <c r="BT3373">
        <v>0.04</v>
      </c>
      <c r="BU3373" s="2">
        <f t="shared" si="739"/>
        <v>6.8627450980392156E-3</v>
      </c>
      <c r="BV3373" s="1">
        <f t="shared" si="745"/>
        <v>0.1586153846153846</v>
      </c>
      <c r="BW3373" s="1">
        <f t="shared" si="732"/>
        <v>0.4530507692307692</v>
      </c>
      <c r="BX3373" s="1">
        <f t="shared" si="740"/>
        <v>0.48614743589743586</v>
      </c>
      <c r="BY3373" s="1" t="e">
        <f t="shared" si="741"/>
        <v>#DIV/0!</v>
      </c>
      <c r="BZ3373" s="1" t="e">
        <f t="shared" si="742"/>
        <v>#DIV/0!</v>
      </c>
      <c r="CA3373" s="1" t="e">
        <f t="shared" si="743"/>
        <v>#DIV/0!</v>
      </c>
      <c r="CB3373">
        <v>0</v>
      </c>
      <c r="CC3373">
        <f t="shared" si="744"/>
        <v>0</v>
      </c>
      <c r="CD3373">
        <v>0</v>
      </c>
    </row>
    <row r="3374" spans="1:82" x14ac:dyDescent="0.35">
      <c r="A3374">
        <v>452</v>
      </c>
      <c r="B3374" t="s">
        <v>297</v>
      </c>
      <c r="C3374" t="s">
        <v>179</v>
      </c>
      <c r="D3374">
        <v>68</v>
      </c>
      <c r="E3374" t="s">
        <v>70</v>
      </c>
      <c r="F3374" t="s">
        <v>94</v>
      </c>
      <c r="G3374">
        <v>2021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10</v>
      </c>
      <c r="V3374">
        <v>89</v>
      </c>
      <c r="W3374">
        <v>0</v>
      </c>
      <c r="X3374">
        <v>1</v>
      </c>
      <c r="Y3374">
        <v>0</v>
      </c>
      <c r="Z3374">
        <v>4</v>
      </c>
      <c r="AA3374">
        <v>0</v>
      </c>
      <c r="AB3374">
        <v>24</v>
      </c>
      <c r="AC3374">
        <v>44</v>
      </c>
      <c r="AD3374">
        <v>296</v>
      </c>
      <c r="AE3374">
        <v>3</v>
      </c>
      <c r="AF3374">
        <v>0</v>
      </c>
      <c r="AG3374">
        <v>0</v>
      </c>
      <c r="AH3374">
        <f t="shared" si="733"/>
        <v>0</v>
      </c>
      <c r="AI3374">
        <f t="shared" si="734"/>
        <v>0</v>
      </c>
      <c r="AJ3374">
        <f t="shared" si="735"/>
        <v>0</v>
      </c>
      <c r="AK3374">
        <v>485</v>
      </c>
      <c r="AL3374">
        <v>78</v>
      </c>
      <c r="AM3374">
        <v>17</v>
      </c>
      <c r="AN3374">
        <v>0</v>
      </c>
      <c r="AO3374">
        <v>0.09</v>
      </c>
      <c r="AP3374">
        <v>0.12</v>
      </c>
      <c r="AQ3374">
        <v>62.5</v>
      </c>
      <c r="AR3374">
        <v>86.5</v>
      </c>
      <c r="AS3374">
        <f t="shared" si="736"/>
        <v>385</v>
      </c>
      <c r="AT3374">
        <v>15</v>
      </c>
      <c r="AU3374">
        <v>498</v>
      </c>
      <c r="AV3374">
        <v>1030</v>
      </c>
      <c r="AW3374">
        <v>0</v>
      </c>
      <c r="AX3374">
        <v>8.9</v>
      </c>
      <c r="AY3374">
        <v>12.33</v>
      </c>
      <c r="AZ3374">
        <v>34</v>
      </c>
      <c r="BA3374">
        <v>2.266666667</v>
      </c>
      <c r="BB3374">
        <v>0</v>
      </c>
      <c r="BC3374">
        <v>0</v>
      </c>
      <c r="BD3374">
        <v>0</v>
      </c>
      <c r="BE3374">
        <v>0</v>
      </c>
      <c r="BF3374">
        <v>0.12</v>
      </c>
      <c r="BG3374">
        <v>3</v>
      </c>
      <c r="BH3374">
        <v>0.09</v>
      </c>
      <c r="BI3374">
        <f t="shared" si="737"/>
        <v>6.024096385542169E-3</v>
      </c>
      <c r="BJ3374">
        <v>0.48</v>
      </c>
      <c r="BK3374">
        <v>0</v>
      </c>
      <c r="BL3374">
        <v>5.93</v>
      </c>
      <c r="BM3374">
        <v>19.73</v>
      </c>
      <c r="BN3374">
        <v>4.17</v>
      </c>
      <c r="BO3374">
        <v>5.77</v>
      </c>
      <c r="BP3374">
        <f t="shared" si="738"/>
        <v>0.7730923694779116</v>
      </c>
      <c r="BQ3374">
        <v>25.67</v>
      </c>
      <c r="BR3374">
        <v>2015</v>
      </c>
      <c r="BS3374">
        <v>0.13</v>
      </c>
      <c r="BT3374">
        <v>0.17</v>
      </c>
      <c r="BU3374" s="2">
        <f t="shared" si="739"/>
        <v>0.31400372549019612</v>
      </c>
      <c r="BV3374" s="1">
        <f t="shared" si="745"/>
        <v>0.22295461847389561</v>
      </c>
      <c r="BW3374" s="1">
        <f t="shared" si="732"/>
        <v>0.42302802482657903</v>
      </c>
      <c r="BX3374" s="1">
        <f t="shared" si="740"/>
        <v>0.45912135816324573</v>
      </c>
      <c r="BY3374" s="1" t="e">
        <f t="shared" si="741"/>
        <v>#DIV/0!</v>
      </c>
      <c r="BZ3374" s="1" t="e">
        <f t="shared" si="742"/>
        <v>#DIV/0!</v>
      </c>
      <c r="CA3374" s="1" t="e">
        <f t="shared" si="743"/>
        <v>#DIV/0!</v>
      </c>
      <c r="CB3374">
        <v>0</v>
      </c>
      <c r="CC3374">
        <f t="shared" si="744"/>
        <v>0</v>
      </c>
      <c r="CD3374">
        <v>0</v>
      </c>
    </row>
    <row r="3375" spans="1:82" x14ac:dyDescent="0.35">
      <c r="A3375">
        <v>129</v>
      </c>
      <c r="B3375" t="s">
        <v>165</v>
      </c>
      <c r="C3375" t="s">
        <v>69</v>
      </c>
      <c r="D3375">
        <v>73</v>
      </c>
      <c r="E3375" t="s">
        <v>70</v>
      </c>
      <c r="F3375" t="s">
        <v>108</v>
      </c>
      <c r="G3375">
        <v>2018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16</v>
      </c>
      <c r="AC3375">
        <v>27</v>
      </c>
      <c r="AD3375">
        <v>199</v>
      </c>
      <c r="AE3375">
        <v>1</v>
      </c>
      <c r="AF3375">
        <v>1</v>
      </c>
      <c r="AG3375">
        <v>0</v>
      </c>
      <c r="AH3375">
        <f t="shared" si="733"/>
        <v>0</v>
      </c>
      <c r="AI3375">
        <f t="shared" si="734"/>
        <v>0</v>
      </c>
      <c r="AJ3375">
        <f t="shared" si="735"/>
        <v>0</v>
      </c>
      <c r="AK3375">
        <v>261</v>
      </c>
      <c r="AL3375">
        <v>76</v>
      </c>
      <c r="AM3375">
        <v>12</v>
      </c>
      <c r="AN3375">
        <v>0</v>
      </c>
      <c r="AO3375">
        <v>7.0000000000000007E-2</v>
      </c>
      <c r="AP3375">
        <v>0.09</v>
      </c>
      <c r="AQ3375">
        <v>25.9</v>
      </c>
      <c r="AR3375">
        <v>41.9</v>
      </c>
      <c r="AS3375">
        <f t="shared" si="736"/>
        <v>199</v>
      </c>
      <c r="AT3375">
        <v>10</v>
      </c>
      <c r="AU3375">
        <v>369</v>
      </c>
      <c r="AV3375">
        <v>646</v>
      </c>
      <c r="AW3375">
        <v>0</v>
      </c>
      <c r="AX3375">
        <v>0</v>
      </c>
      <c r="AY3375">
        <v>12.44</v>
      </c>
      <c r="AZ3375">
        <v>16</v>
      </c>
      <c r="BA3375">
        <v>1.6</v>
      </c>
      <c r="BB3375">
        <v>0</v>
      </c>
      <c r="BC3375">
        <v>0</v>
      </c>
      <c r="BD3375">
        <v>0</v>
      </c>
      <c r="BE3375">
        <v>0</v>
      </c>
      <c r="BF3375">
        <v>0.06</v>
      </c>
      <c r="BG3375">
        <v>1</v>
      </c>
      <c r="BH3375">
        <v>0.06</v>
      </c>
      <c r="BI3375">
        <f t="shared" si="737"/>
        <v>2.7100271002710027E-3</v>
      </c>
      <c r="BJ3375">
        <v>0.56999999999999995</v>
      </c>
      <c r="BK3375">
        <v>0</v>
      </c>
      <c r="BL3375">
        <v>0</v>
      </c>
      <c r="BM3375">
        <v>19.899999999999999</v>
      </c>
      <c r="BN3375">
        <v>2.59</v>
      </c>
      <c r="BO3375">
        <v>4.1900000000000004</v>
      </c>
      <c r="BP3375">
        <f t="shared" si="738"/>
        <v>0.53929539295392959</v>
      </c>
      <c r="BQ3375">
        <v>19.899999999999999</v>
      </c>
      <c r="BR3375">
        <v>2014</v>
      </c>
      <c r="BS3375">
        <v>7.0000000000000007E-2</v>
      </c>
      <c r="BT3375">
        <v>0.11</v>
      </c>
      <c r="BU3375" s="2">
        <f t="shared" si="739"/>
        <v>5.8627450980392154E-2</v>
      </c>
      <c r="BV3375" s="1">
        <f t="shared" si="745"/>
        <v>0.17886476964769649</v>
      </c>
      <c r="BW3375" s="1">
        <f t="shared" si="732"/>
        <v>0.43022235411020776</v>
      </c>
      <c r="BX3375" s="1">
        <f t="shared" si="740"/>
        <v>0.46797213188798553</v>
      </c>
      <c r="BY3375" s="1" t="e">
        <f t="shared" si="741"/>
        <v>#DIV/0!</v>
      </c>
      <c r="BZ3375" s="1" t="e">
        <f t="shared" si="742"/>
        <v>#DIV/0!</v>
      </c>
      <c r="CA3375" s="1" t="e">
        <f t="shared" si="743"/>
        <v>#DIV/0!</v>
      </c>
      <c r="CB3375">
        <v>0</v>
      </c>
      <c r="CC3375">
        <f t="shared" si="744"/>
        <v>0</v>
      </c>
      <c r="CD3375">
        <v>0</v>
      </c>
    </row>
    <row r="3376" spans="1:82" x14ac:dyDescent="0.35">
      <c r="A3376">
        <v>381</v>
      </c>
      <c r="B3376" t="s">
        <v>1253</v>
      </c>
      <c r="C3376" t="s">
        <v>103</v>
      </c>
      <c r="D3376">
        <v>70</v>
      </c>
      <c r="E3376" t="s">
        <v>1156</v>
      </c>
      <c r="F3376" t="s">
        <v>106</v>
      </c>
      <c r="G3376">
        <v>2014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78</v>
      </c>
      <c r="V3376">
        <v>351</v>
      </c>
      <c r="W3376">
        <v>1</v>
      </c>
      <c r="X3376">
        <v>1</v>
      </c>
      <c r="Y3376">
        <v>1</v>
      </c>
      <c r="Z3376">
        <v>17</v>
      </c>
      <c r="AA3376">
        <v>0</v>
      </c>
      <c r="AB3376">
        <v>21</v>
      </c>
      <c r="AC3376">
        <v>26</v>
      </c>
      <c r="AD3376">
        <v>173</v>
      </c>
      <c r="AE3376">
        <v>0</v>
      </c>
      <c r="AF3376">
        <v>1</v>
      </c>
      <c r="AG3376">
        <v>1</v>
      </c>
      <c r="AH3376">
        <f t="shared" si="733"/>
        <v>2</v>
      </c>
      <c r="AI3376">
        <f t="shared" si="734"/>
        <v>0.18181818181818182</v>
      </c>
      <c r="AJ3376">
        <f t="shared" si="735"/>
        <v>8.1967213114754103E-3</v>
      </c>
      <c r="AK3376">
        <v>-4</v>
      </c>
      <c r="AL3376">
        <v>193</v>
      </c>
      <c r="AM3376">
        <v>7</v>
      </c>
      <c r="AN3376">
        <v>0</v>
      </c>
      <c r="AO3376">
        <v>0.06</v>
      </c>
      <c r="AP3376">
        <v>0</v>
      </c>
      <c r="AQ3376">
        <v>54.4</v>
      </c>
      <c r="AR3376">
        <v>75.400000000000006</v>
      </c>
      <c r="AS3376">
        <f t="shared" si="736"/>
        <v>524</v>
      </c>
      <c r="AT3376">
        <v>11</v>
      </c>
      <c r="AU3376">
        <v>244</v>
      </c>
      <c r="AV3376">
        <v>796</v>
      </c>
      <c r="AW3376">
        <v>0</v>
      </c>
      <c r="AX3376">
        <v>4.5</v>
      </c>
      <c r="AY3376">
        <v>8.24</v>
      </c>
      <c r="AZ3376">
        <v>99</v>
      </c>
      <c r="BA3376">
        <v>9</v>
      </c>
      <c r="BB3376">
        <v>0</v>
      </c>
      <c r="BC3376">
        <v>0</v>
      </c>
      <c r="BD3376">
        <v>0</v>
      </c>
      <c r="BE3376">
        <v>0.01</v>
      </c>
      <c r="BF3376">
        <v>0</v>
      </c>
      <c r="BG3376">
        <v>1</v>
      </c>
      <c r="BH3376">
        <v>0.01</v>
      </c>
      <c r="BI3376">
        <f t="shared" si="737"/>
        <v>4.0983606557377051E-3</v>
      </c>
      <c r="BJ3376">
        <v>0.31</v>
      </c>
      <c r="BK3376">
        <v>0</v>
      </c>
      <c r="BL3376">
        <v>31.91</v>
      </c>
      <c r="BM3376">
        <v>15.73</v>
      </c>
      <c r="BN3376">
        <v>4.95</v>
      </c>
      <c r="BO3376">
        <v>6.85</v>
      </c>
      <c r="BP3376">
        <f t="shared" si="738"/>
        <v>2.1475409836065573</v>
      </c>
      <c r="BQ3376">
        <v>47.64</v>
      </c>
      <c r="BR3376">
        <v>2012</v>
      </c>
      <c r="BS3376">
        <v>0.22</v>
      </c>
      <c r="BT3376">
        <v>0.31</v>
      </c>
      <c r="BU3376" s="2">
        <f t="shared" si="739"/>
        <v>0.19428891520244462</v>
      </c>
      <c r="BV3376" s="1">
        <f t="shared" si="745"/>
        <v>0.26391341281669151</v>
      </c>
      <c r="BW3376" s="1">
        <f t="shared" si="732"/>
        <v>0.53442910690766432</v>
      </c>
      <c r="BX3376" s="1">
        <f t="shared" si="740"/>
        <v>0.53725060185715923</v>
      </c>
      <c r="BY3376" s="1" t="e">
        <f t="shared" si="741"/>
        <v>#DIV/0!</v>
      </c>
      <c r="BZ3376" s="1" t="e">
        <f t="shared" si="742"/>
        <v>#DIV/0!</v>
      </c>
      <c r="CA3376" s="1" t="e">
        <f t="shared" si="743"/>
        <v>#DIV/0!</v>
      </c>
      <c r="CB3376">
        <v>0</v>
      </c>
      <c r="CC3376">
        <f t="shared" si="744"/>
        <v>0</v>
      </c>
      <c r="CD3376">
        <v>0</v>
      </c>
    </row>
    <row r="3377" spans="1:82" x14ac:dyDescent="0.35">
      <c r="A3377">
        <v>62</v>
      </c>
      <c r="B3377" t="s">
        <v>138</v>
      </c>
      <c r="C3377" t="s">
        <v>86</v>
      </c>
      <c r="D3377">
        <v>75</v>
      </c>
      <c r="E3377" t="s">
        <v>70</v>
      </c>
      <c r="F3377" t="s">
        <v>76</v>
      </c>
      <c r="G3377">
        <v>2023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15</v>
      </c>
      <c r="AC3377">
        <v>25</v>
      </c>
      <c r="AD3377">
        <v>116</v>
      </c>
      <c r="AE3377">
        <v>4</v>
      </c>
      <c r="AF3377">
        <v>0</v>
      </c>
      <c r="AG3377">
        <v>0</v>
      </c>
      <c r="AH3377">
        <f t="shared" si="733"/>
        <v>0</v>
      </c>
      <c r="AI3377">
        <f t="shared" si="734"/>
        <v>0</v>
      </c>
      <c r="AJ3377">
        <f t="shared" si="735"/>
        <v>0</v>
      </c>
      <c r="AK3377">
        <v>215</v>
      </c>
      <c r="AL3377">
        <v>35</v>
      </c>
      <c r="AM3377">
        <v>11</v>
      </c>
      <c r="AN3377">
        <v>0</v>
      </c>
      <c r="AO3377">
        <v>0.08</v>
      </c>
      <c r="AP3377">
        <v>0.13</v>
      </c>
      <c r="AQ3377">
        <v>35.6</v>
      </c>
      <c r="AR3377">
        <v>50.6</v>
      </c>
      <c r="AS3377">
        <f t="shared" si="736"/>
        <v>116</v>
      </c>
      <c r="AT3377">
        <v>9</v>
      </c>
      <c r="AU3377">
        <v>208</v>
      </c>
      <c r="AV3377">
        <v>576</v>
      </c>
      <c r="AW3377">
        <v>0</v>
      </c>
      <c r="AX3377">
        <v>0</v>
      </c>
      <c r="AY3377">
        <v>7.73</v>
      </c>
      <c r="AZ3377">
        <v>15</v>
      </c>
      <c r="BA3377">
        <v>1.6666666670000001</v>
      </c>
      <c r="BB3377">
        <v>0</v>
      </c>
      <c r="BC3377">
        <v>0</v>
      </c>
      <c r="BD3377">
        <v>0</v>
      </c>
      <c r="BE3377">
        <v>0</v>
      </c>
      <c r="BF3377">
        <v>0.27</v>
      </c>
      <c r="BG3377">
        <v>4</v>
      </c>
      <c r="BH3377">
        <v>0.27</v>
      </c>
      <c r="BI3377">
        <f t="shared" si="737"/>
        <v>1.9230769230769232E-2</v>
      </c>
      <c r="BJ3377">
        <v>0.36</v>
      </c>
      <c r="BK3377">
        <v>0</v>
      </c>
      <c r="BL3377">
        <v>0</v>
      </c>
      <c r="BM3377">
        <v>12.89</v>
      </c>
      <c r="BN3377">
        <v>3.96</v>
      </c>
      <c r="BO3377">
        <v>5.62</v>
      </c>
      <c r="BP3377">
        <f t="shared" si="738"/>
        <v>0.55769230769230771</v>
      </c>
      <c r="BQ3377">
        <v>12.89</v>
      </c>
      <c r="BR3377">
        <v>2023</v>
      </c>
      <c r="BS3377">
        <v>0.17</v>
      </c>
      <c r="BT3377">
        <v>0.24</v>
      </c>
      <c r="BU3377" s="2">
        <f t="shared" si="739"/>
        <v>0.10117647058823528</v>
      </c>
      <c r="BV3377" s="1">
        <f t="shared" si="745"/>
        <v>0.15898461538461539</v>
      </c>
      <c r="BW3377" s="1">
        <f t="shared" si="732"/>
        <v>0.32826167521367522</v>
      </c>
      <c r="BX3377" s="1">
        <f t="shared" si="740"/>
        <v>0.40465811966145299</v>
      </c>
      <c r="BY3377" s="1" t="e">
        <f t="shared" si="741"/>
        <v>#DIV/0!</v>
      </c>
      <c r="BZ3377" s="1" t="e">
        <f t="shared" si="742"/>
        <v>#DIV/0!</v>
      </c>
      <c r="CA3377" s="1" t="e">
        <f t="shared" si="743"/>
        <v>#DIV/0!</v>
      </c>
      <c r="CB3377">
        <v>0</v>
      </c>
      <c r="CC3377">
        <f t="shared" si="744"/>
        <v>0</v>
      </c>
      <c r="CD3377">
        <v>0</v>
      </c>
    </row>
    <row r="3378" spans="1:82" x14ac:dyDescent="0.35">
      <c r="A3378">
        <v>1405</v>
      </c>
      <c r="B3378" t="s">
        <v>691</v>
      </c>
      <c r="C3378" t="s">
        <v>69</v>
      </c>
      <c r="D3378">
        <v>73</v>
      </c>
      <c r="E3378" t="s">
        <v>70</v>
      </c>
      <c r="F3378" t="s">
        <v>142</v>
      </c>
      <c r="G3378">
        <v>2021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27</v>
      </c>
      <c r="AC3378">
        <v>49</v>
      </c>
      <c r="AD3378">
        <v>394</v>
      </c>
      <c r="AE3378">
        <v>1</v>
      </c>
      <c r="AF3378">
        <v>1</v>
      </c>
      <c r="AG3378">
        <v>1</v>
      </c>
      <c r="AH3378">
        <f t="shared" si="733"/>
        <v>1</v>
      </c>
      <c r="AI3378">
        <f t="shared" si="734"/>
        <v>9.0909090909090912E-2</v>
      </c>
      <c r="AJ3378">
        <f t="shared" si="735"/>
        <v>2.2675736961451248E-3</v>
      </c>
      <c r="AK3378">
        <v>638</v>
      </c>
      <c r="AL3378">
        <v>99</v>
      </c>
      <c r="AM3378">
        <v>17</v>
      </c>
      <c r="AN3378">
        <v>0</v>
      </c>
      <c r="AO3378">
        <v>0.14000000000000001</v>
      </c>
      <c r="AP3378">
        <v>0.19</v>
      </c>
      <c r="AQ3378">
        <v>43.4</v>
      </c>
      <c r="AR3378">
        <v>70.400000000000006</v>
      </c>
      <c r="AS3378">
        <f t="shared" si="736"/>
        <v>394</v>
      </c>
      <c r="AT3378">
        <v>11</v>
      </c>
      <c r="AU3378">
        <v>441</v>
      </c>
      <c r="AV3378">
        <v>808</v>
      </c>
      <c r="AW3378">
        <v>0</v>
      </c>
      <c r="AX3378">
        <v>0</v>
      </c>
      <c r="AY3378">
        <v>14.59</v>
      </c>
      <c r="AZ3378">
        <v>27</v>
      </c>
      <c r="BA3378">
        <v>2.4545454549999999</v>
      </c>
      <c r="BB3378">
        <v>0</v>
      </c>
      <c r="BC3378">
        <v>0</v>
      </c>
      <c r="BD3378">
        <v>0</v>
      </c>
      <c r="BE3378">
        <v>0</v>
      </c>
      <c r="BF3378">
        <v>0.04</v>
      </c>
      <c r="BG3378">
        <v>1</v>
      </c>
      <c r="BH3378">
        <v>0.04</v>
      </c>
      <c r="BI3378">
        <f t="shared" si="737"/>
        <v>2.2675736961451248E-3</v>
      </c>
      <c r="BJ3378">
        <v>0.55000000000000004</v>
      </c>
      <c r="BK3378">
        <v>0</v>
      </c>
      <c r="BL3378">
        <v>0</v>
      </c>
      <c r="BM3378">
        <v>35.82</v>
      </c>
      <c r="BN3378">
        <v>3.95</v>
      </c>
      <c r="BO3378">
        <v>6.4</v>
      </c>
      <c r="BP3378">
        <f t="shared" si="738"/>
        <v>0.89342403628117917</v>
      </c>
      <c r="BQ3378">
        <v>35.82</v>
      </c>
      <c r="BR3378">
        <v>2014</v>
      </c>
      <c r="BS3378">
        <v>0.1</v>
      </c>
      <c r="BT3378">
        <v>0.16</v>
      </c>
      <c r="BU3378" s="2">
        <f t="shared" si="739"/>
        <v>8.3875732111026224E-2</v>
      </c>
      <c r="BV3378" s="1">
        <f t="shared" si="745"/>
        <v>0.19938938363224079</v>
      </c>
      <c r="BW3378" s="1">
        <f t="shared" si="732"/>
        <v>0.47720466666666672</v>
      </c>
      <c r="BX3378" s="1">
        <f t="shared" si="740"/>
        <v>0.50052020202474745</v>
      </c>
      <c r="BY3378" s="1" t="e">
        <f t="shared" si="741"/>
        <v>#DIV/0!</v>
      </c>
      <c r="BZ3378" s="1" t="e">
        <f t="shared" si="742"/>
        <v>#DIV/0!</v>
      </c>
      <c r="CA3378" s="1" t="e">
        <f t="shared" si="743"/>
        <v>#DIV/0!</v>
      </c>
      <c r="CB3378">
        <v>0</v>
      </c>
      <c r="CC3378">
        <f t="shared" si="744"/>
        <v>0</v>
      </c>
      <c r="CD3378">
        <v>0</v>
      </c>
    </row>
    <row r="3379" spans="1:82" x14ac:dyDescent="0.35">
      <c r="A3379">
        <v>1251</v>
      </c>
      <c r="B3379" t="s">
        <v>1070</v>
      </c>
      <c r="C3379" t="s">
        <v>86</v>
      </c>
      <c r="D3379">
        <v>75</v>
      </c>
      <c r="E3379" t="s">
        <v>797</v>
      </c>
      <c r="F3379" t="s">
        <v>79</v>
      </c>
      <c r="G3379">
        <v>2023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1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28</v>
      </c>
      <c r="AC3379">
        <v>41</v>
      </c>
      <c r="AD3379">
        <v>305</v>
      </c>
      <c r="AE3379">
        <v>2</v>
      </c>
      <c r="AF3379">
        <v>0</v>
      </c>
      <c r="AG3379">
        <v>0</v>
      </c>
      <c r="AH3379">
        <f t="shared" si="733"/>
        <v>0</v>
      </c>
      <c r="AI3379">
        <f t="shared" si="734"/>
        <v>0</v>
      </c>
      <c r="AJ3379">
        <f t="shared" si="735"/>
        <v>0</v>
      </c>
      <c r="AK3379">
        <v>270</v>
      </c>
      <c r="AL3379">
        <v>140</v>
      </c>
      <c r="AM3379">
        <v>16</v>
      </c>
      <c r="AN3379">
        <v>0</v>
      </c>
      <c r="AO3379">
        <v>0.08</v>
      </c>
      <c r="AP3379">
        <v>0.08</v>
      </c>
      <c r="AQ3379">
        <v>42.6</v>
      </c>
      <c r="AR3379">
        <v>70.599999999999994</v>
      </c>
      <c r="AS3379">
        <f t="shared" si="736"/>
        <v>306</v>
      </c>
      <c r="AT3379">
        <v>16</v>
      </c>
      <c r="AU3379">
        <v>566</v>
      </c>
      <c r="AV3379">
        <v>1070</v>
      </c>
      <c r="AW3379">
        <v>0</v>
      </c>
      <c r="AX3379">
        <v>1</v>
      </c>
      <c r="AY3379">
        <v>10.89</v>
      </c>
      <c r="AZ3379">
        <v>29</v>
      </c>
      <c r="BA3379">
        <v>1.8125</v>
      </c>
      <c r="BB3379">
        <v>0</v>
      </c>
      <c r="BC3379">
        <v>0</v>
      </c>
      <c r="BD3379">
        <v>0</v>
      </c>
      <c r="BE3379">
        <v>0</v>
      </c>
      <c r="BF3379">
        <v>7.0000000000000007E-2</v>
      </c>
      <c r="BG3379">
        <v>2</v>
      </c>
      <c r="BH3379">
        <v>7.0000000000000007E-2</v>
      </c>
      <c r="BI3379">
        <f t="shared" si="737"/>
        <v>3.5335689045936395E-3</v>
      </c>
      <c r="BJ3379">
        <v>0.53</v>
      </c>
      <c r="BK3379">
        <v>0</v>
      </c>
      <c r="BL3379">
        <v>0.06</v>
      </c>
      <c r="BM3379">
        <v>19.059999999999999</v>
      </c>
      <c r="BN3379">
        <v>2.66</v>
      </c>
      <c r="BO3379">
        <v>4.41</v>
      </c>
      <c r="BP3379">
        <f t="shared" si="738"/>
        <v>0.54063604240282681</v>
      </c>
      <c r="BQ3379">
        <v>19.12</v>
      </c>
      <c r="BR3379">
        <v>2021</v>
      </c>
      <c r="BS3379">
        <v>0.08</v>
      </c>
      <c r="BT3379">
        <v>0.12</v>
      </c>
      <c r="BU3379" s="2">
        <f t="shared" si="739"/>
        <v>0.1192256862745098</v>
      </c>
      <c r="BV3379" s="1">
        <f t="shared" si="745"/>
        <v>0.19833180212014137</v>
      </c>
      <c r="BW3379" s="1">
        <f t="shared" si="732"/>
        <v>0.43289362050044528</v>
      </c>
      <c r="BX3379" s="1">
        <f t="shared" si="740"/>
        <v>0.46383545383377867</v>
      </c>
      <c r="BY3379" s="1" t="e">
        <f t="shared" si="741"/>
        <v>#DIV/0!</v>
      </c>
      <c r="BZ3379" s="1" t="e">
        <f t="shared" si="742"/>
        <v>#DIV/0!</v>
      </c>
      <c r="CA3379" s="1" t="e">
        <f t="shared" si="743"/>
        <v>#DIV/0!</v>
      </c>
      <c r="CB3379">
        <v>0</v>
      </c>
      <c r="CC3379">
        <f t="shared" si="744"/>
        <v>0</v>
      </c>
      <c r="CD3379">
        <v>0</v>
      </c>
    </row>
    <row r="3380" spans="1:82" x14ac:dyDescent="0.35">
      <c r="A3380">
        <v>1426</v>
      </c>
      <c r="B3380" t="s">
        <v>697</v>
      </c>
      <c r="C3380" t="s">
        <v>96</v>
      </c>
      <c r="D3380">
        <v>74</v>
      </c>
      <c r="E3380" t="s">
        <v>70</v>
      </c>
      <c r="F3380" t="s">
        <v>142</v>
      </c>
      <c r="G3380">
        <v>2019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21</v>
      </c>
      <c r="AC3380">
        <v>35</v>
      </c>
      <c r="AD3380">
        <v>271</v>
      </c>
      <c r="AE3380">
        <v>2</v>
      </c>
      <c r="AF3380">
        <v>0</v>
      </c>
      <c r="AG3380">
        <v>0</v>
      </c>
      <c r="AH3380">
        <f t="shared" si="733"/>
        <v>0</v>
      </c>
      <c r="AI3380">
        <f t="shared" si="734"/>
        <v>0</v>
      </c>
      <c r="AJ3380">
        <f t="shared" si="735"/>
        <v>0</v>
      </c>
      <c r="AK3380">
        <v>330</v>
      </c>
      <c r="AL3380">
        <v>70</v>
      </c>
      <c r="AM3380">
        <v>18</v>
      </c>
      <c r="AN3380">
        <v>0</v>
      </c>
      <c r="AO3380">
        <v>0.1</v>
      </c>
      <c r="AP3380">
        <v>0.11</v>
      </c>
      <c r="AQ3380">
        <v>39.1</v>
      </c>
      <c r="AR3380">
        <v>60.1</v>
      </c>
      <c r="AS3380">
        <f t="shared" si="736"/>
        <v>271</v>
      </c>
      <c r="AT3380">
        <v>14</v>
      </c>
      <c r="AU3380">
        <v>508</v>
      </c>
      <c r="AV3380">
        <v>990</v>
      </c>
      <c r="AW3380">
        <v>0</v>
      </c>
      <c r="AX3380">
        <v>0</v>
      </c>
      <c r="AY3380">
        <v>12.9</v>
      </c>
      <c r="AZ3380">
        <v>21</v>
      </c>
      <c r="BA3380">
        <v>1.5</v>
      </c>
      <c r="BB3380">
        <v>0</v>
      </c>
      <c r="BC3380">
        <v>0</v>
      </c>
      <c r="BD3380">
        <v>0</v>
      </c>
      <c r="BE3380">
        <v>0</v>
      </c>
      <c r="BF3380">
        <v>0.1</v>
      </c>
      <c r="BG3380">
        <v>2</v>
      </c>
      <c r="BH3380">
        <v>0.1</v>
      </c>
      <c r="BI3380">
        <f t="shared" si="737"/>
        <v>3.937007874015748E-3</v>
      </c>
      <c r="BJ3380">
        <v>0.51</v>
      </c>
      <c r="BK3380">
        <v>0</v>
      </c>
      <c r="BL3380">
        <v>0</v>
      </c>
      <c r="BM3380">
        <v>19.36</v>
      </c>
      <c r="BN3380">
        <v>2.79</v>
      </c>
      <c r="BO3380">
        <v>4.29</v>
      </c>
      <c r="BP3380">
        <f t="shared" si="738"/>
        <v>0.53346456692913391</v>
      </c>
      <c r="BQ3380">
        <v>19.36</v>
      </c>
      <c r="BR3380">
        <v>2014</v>
      </c>
      <c r="BS3380">
        <v>0.08</v>
      </c>
      <c r="BT3380">
        <v>0.12</v>
      </c>
      <c r="BU3380" s="2">
        <f t="shared" si="739"/>
        <v>9.2352941176470582E-2</v>
      </c>
      <c r="BV3380" s="1">
        <f t="shared" si="745"/>
        <v>0.18627322834645671</v>
      </c>
      <c r="BW3380" s="1">
        <f t="shared" si="732"/>
        <v>0.41290823447069119</v>
      </c>
      <c r="BX3380" s="1">
        <f t="shared" si="740"/>
        <v>0.45482264716910387</v>
      </c>
      <c r="BY3380" s="1" t="e">
        <f t="shared" si="741"/>
        <v>#DIV/0!</v>
      </c>
      <c r="BZ3380" s="1" t="e">
        <f t="shared" si="742"/>
        <v>#DIV/0!</v>
      </c>
      <c r="CA3380" s="1" t="e">
        <f t="shared" si="743"/>
        <v>#DIV/0!</v>
      </c>
      <c r="CB3380">
        <v>0</v>
      </c>
      <c r="CC3380">
        <f t="shared" si="744"/>
        <v>0</v>
      </c>
      <c r="CD3380">
        <v>0</v>
      </c>
    </row>
    <row r="3381" spans="1:82" x14ac:dyDescent="0.35">
      <c r="A3381">
        <v>1525</v>
      </c>
      <c r="B3381" t="s">
        <v>743</v>
      </c>
      <c r="C3381" t="s">
        <v>103</v>
      </c>
      <c r="D3381">
        <v>70</v>
      </c>
      <c r="E3381" t="s">
        <v>70</v>
      </c>
      <c r="F3381" t="s">
        <v>129</v>
      </c>
      <c r="G3381">
        <v>2022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8</v>
      </c>
      <c r="AC3381">
        <v>15</v>
      </c>
      <c r="AD3381">
        <v>141</v>
      </c>
      <c r="AE3381">
        <v>0</v>
      </c>
      <c r="AF3381">
        <v>0</v>
      </c>
      <c r="AG3381">
        <v>0</v>
      </c>
      <c r="AH3381">
        <f t="shared" si="733"/>
        <v>0</v>
      </c>
      <c r="AI3381">
        <f t="shared" si="734"/>
        <v>0</v>
      </c>
      <c r="AJ3381">
        <f t="shared" si="735"/>
        <v>0</v>
      </c>
      <c r="AK3381">
        <v>134</v>
      </c>
      <c r="AL3381">
        <v>73</v>
      </c>
      <c r="AM3381">
        <v>7</v>
      </c>
      <c r="AN3381">
        <v>0</v>
      </c>
      <c r="AO3381">
        <v>0.11</v>
      </c>
      <c r="AP3381">
        <v>0.13</v>
      </c>
      <c r="AQ3381">
        <v>14.1</v>
      </c>
      <c r="AR3381">
        <v>22.1</v>
      </c>
      <c r="AS3381">
        <f t="shared" si="736"/>
        <v>141</v>
      </c>
      <c r="AT3381">
        <v>5</v>
      </c>
      <c r="AU3381">
        <v>188</v>
      </c>
      <c r="AV3381">
        <v>328</v>
      </c>
      <c r="AW3381">
        <v>0</v>
      </c>
      <c r="AX3381">
        <v>0</v>
      </c>
      <c r="AY3381">
        <v>17.62</v>
      </c>
      <c r="AZ3381">
        <v>8</v>
      </c>
      <c r="BA3381">
        <v>1.6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f t="shared" si="737"/>
        <v>0</v>
      </c>
      <c r="BJ3381">
        <v>0.56999999999999995</v>
      </c>
      <c r="BK3381">
        <v>0</v>
      </c>
      <c r="BL3381">
        <v>0</v>
      </c>
      <c r="BM3381">
        <v>28.2</v>
      </c>
      <c r="BN3381">
        <v>2.82</v>
      </c>
      <c r="BO3381">
        <v>4.42</v>
      </c>
      <c r="BP3381">
        <f t="shared" si="738"/>
        <v>0.75</v>
      </c>
      <c r="BQ3381">
        <v>28.2</v>
      </c>
      <c r="BR3381">
        <v>2019</v>
      </c>
      <c r="BS3381">
        <v>0.08</v>
      </c>
      <c r="BT3381">
        <v>0.12</v>
      </c>
      <c r="BU3381" s="2">
        <f t="shared" si="739"/>
        <v>2.7647058823529413E-2</v>
      </c>
      <c r="BV3381" s="1">
        <f t="shared" si="745"/>
        <v>0.1696</v>
      </c>
      <c r="BW3381" s="1">
        <f t="shared" si="732"/>
        <v>0.44804666666666665</v>
      </c>
      <c r="BX3381" s="1">
        <f t="shared" si="740"/>
        <v>0.48479999999999995</v>
      </c>
      <c r="BY3381" s="1" t="e">
        <f t="shared" si="741"/>
        <v>#DIV/0!</v>
      </c>
      <c r="BZ3381" s="1" t="e">
        <f t="shared" si="742"/>
        <v>#DIV/0!</v>
      </c>
      <c r="CA3381" s="1" t="e">
        <f t="shared" si="743"/>
        <v>#DIV/0!</v>
      </c>
      <c r="CB3381">
        <v>0</v>
      </c>
      <c r="CC3381">
        <f t="shared" si="744"/>
        <v>0</v>
      </c>
      <c r="CD3381">
        <v>0</v>
      </c>
    </row>
    <row r="3382" spans="1:82" x14ac:dyDescent="0.35">
      <c r="A3382">
        <v>1259</v>
      </c>
      <c r="B3382" t="s">
        <v>1484</v>
      </c>
      <c r="C3382" t="s">
        <v>72</v>
      </c>
      <c r="D3382">
        <v>72</v>
      </c>
      <c r="E3382" t="s">
        <v>1156</v>
      </c>
      <c r="F3382" t="s">
        <v>108</v>
      </c>
      <c r="G3382">
        <v>2016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30</v>
      </c>
      <c r="V3382">
        <v>111</v>
      </c>
      <c r="W3382">
        <v>2</v>
      </c>
      <c r="X3382">
        <v>0</v>
      </c>
      <c r="Y3382">
        <v>0</v>
      </c>
      <c r="Z3382">
        <v>7</v>
      </c>
      <c r="AA3382">
        <v>0</v>
      </c>
      <c r="AB3382">
        <v>2</v>
      </c>
      <c r="AC3382">
        <v>4</v>
      </c>
      <c r="AD3382">
        <v>12</v>
      </c>
      <c r="AE3382">
        <v>0</v>
      </c>
      <c r="AF3382">
        <v>0</v>
      </c>
      <c r="AG3382">
        <v>0</v>
      </c>
      <c r="AH3382">
        <f t="shared" si="733"/>
        <v>0</v>
      </c>
      <c r="AI3382">
        <f t="shared" si="734"/>
        <v>0</v>
      </c>
      <c r="AJ3382">
        <f t="shared" si="735"/>
        <v>0</v>
      </c>
      <c r="AK3382">
        <v>-3</v>
      </c>
      <c r="AL3382">
        <v>17</v>
      </c>
      <c r="AM3382">
        <v>0</v>
      </c>
      <c r="AN3382">
        <v>0</v>
      </c>
      <c r="AO3382">
        <v>0.02</v>
      </c>
      <c r="AP3382">
        <v>0</v>
      </c>
      <c r="AQ3382">
        <v>24.3</v>
      </c>
      <c r="AR3382">
        <v>26.3</v>
      </c>
      <c r="AS3382">
        <f t="shared" si="736"/>
        <v>123</v>
      </c>
      <c r="AT3382">
        <v>4</v>
      </c>
      <c r="AU3382">
        <v>63</v>
      </c>
      <c r="AV3382">
        <v>274</v>
      </c>
      <c r="AW3382">
        <v>0</v>
      </c>
      <c r="AX3382">
        <v>3.7</v>
      </c>
      <c r="AY3382">
        <v>6</v>
      </c>
      <c r="AZ3382">
        <v>32</v>
      </c>
      <c r="BA3382">
        <v>8</v>
      </c>
      <c r="BB3382">
        <v>0</v>
      </c>
      <c r="BC3382">
        <v>0</v>
      </c>
      <c r="BD3382">
        <v>0</v>
      </c>
      <c r="BE3382">
        <v>7.0000000000000007E-2</v>
      </c>
      <c r="BF3382">
        <v>0</v>
      </c>
      <c r="BG3382">
        <v>2</v>
      </c>
      <c r="BH3382">
        <v>0.06</v>
      </c>
      <c r="BI3382">
        <f t="shared" si="737"/>
        <v>3.1746031746031744E-2</v>
      </c>
      <c r="BJ3382">
        <v>0.23</v>
      </c>
      <c r="BK3382">
        <v>0</v>
      </c>
      <c r="BL3382">
        <v>27.75</v>
      </c>
      <c r="BM3382">
        <v>3</v>
      </c>
      <c r="BN3382">
        <v>6.07</v>
      </c>
      <c r="BO3382">
        <v>6.57</v>
      </c>
      <c r="BP3382">
        <f t="shared" si="738"/>
        <v>1.9523809523809523</v>
      </c>
      <c r="BQ3382">
        <v>30.75</v>
      </c>
      <c r="BR3382">
        <v>2014</v>
      </c>
      <c r="BS3382">
        <v>0.39</v>
      </c>
      <c r="BT3382">
        <v>0.42</v>
      </c>
      <c r="BU3382" s="2">
        <f t="shared" si="739"/>
        <v>0.14184333333333332</v>
      </c>
      <c r="BV3382" s="1">
        <f t="shared" si="745"/>
        <v>0.19931904761904767</v>
      </c>
      <c r="BW3382" s="1">
        <f t="shared" si="732"/>
        <v>0.38742009523809523</v>
      </c>
      <c r="BX3382" s="1">
        <f t="shared" si="740"/>
        <v>0.46677976190476195</v>
      </c>
      <c r="BY3382" s="1" t="e">
        <f t="shared" si="741"/>
        <v>#DIV/0!</v>
      </c>
      <c r="BZ3382" s="1" t="e">
        <f t="shared" si="742"/>
        <v>#DIV/0!</v>
      </c>
      <c r="CA3382" s="1" t="e">
        <f t="shared" si="743"/>
        <v>#DIV/0!</v>
      </c>
      <c r="CB3382">
        <v>0</v>
      </c>
      <c r="CC3382">
        <f t="shared" si="744"/>
        <v>0</v>
      </c>
      <c r="CD3382">
        <v>0</v>
      </c>
    </row>
    <row r="3383" spans="1:82" x14ac:dyDescent="0.35">
      <c r="A3383">
        <v>1016</v>
      </c>
      <c r="B3383" t="s">
        <v>532</v>
      </c>
      <c r="C3383" t="s">
        <v>86</v>
      </c>
      <c r="D3383">
        <v>75</v>
      </c>
      <c r="E3383" t="s">
        <v>70</v>
      </c>
      <c r="F3383" t="s">
        <v>118</v>
      </c>
      <c r="G3383">
        <v>2017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2</v>
      </c>
      <c r="AC3383">
        <v>4</v>
      </c>
      <c r="AD3383">
        <v>6</v>
      </c>
      <c r="AE3383">
        <v>0</v>
      </c>
      <c r="AF3383">
        <v>0</v>
      </c>
      <c r="AG3383">
        <v>0</v>
      </c>
      <c r="AH3383">
        <f t="shared" si="733"/>
        <v>0</v>
      </c>
      <c r="AI3383">
        <f t="shared" si="734"/>
        <v>0</v>
      </c>
      <c r="AJ3383">
        <f t="shared" si="735"/>
        <v>0</v>
      </c>
      <c r="AK3383">
        <v>12</v>
      </c>
      <c r="AL3383">
        <v>2</v>
      </c>
      <c r="AM3383">
        <v>0</v>
      </c>
      <c r="AN3383">
        <v>0</v>
      </c>
      <c r="AO3383">
        <v>0.1</v>
      </c>
      <c r="AP3383">
        <v>7.0000000000000007E-2</v>
      </c>
      <c r="AQ3383">
        <v>0.6</v>
      </c>
      <c r="AR3383">
        <v>2.6</v>
      </c>
      <c r="AS3383">
        <f t="shared" si="736"/>
        <v>6</v>
      </c>
      <c r="AT3383">
        <v>1</v>
      </c>
      <c r="AU3383">
        <v>47</v>
      </c>
      <c r="AV3383">
        <v>68</v>
      </c>
      <c r="AW3383">
        <v>0</v>
      </c>
      <c r="AX3383">
        <v>0</v>
      </c>
      <c r="AY3383">
        <v>3</v>
      </c>
      <c r="AZ3383">
        <v>2</v>
      </c>
      <c r="BA3383">
        <v>2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f t="shared" si="737"/>
        <v>0</v>
      </c>
      <c r="BJ3383">
        <v>0.69</v>
      </c>
      <c r="BK3383">
        <v>0</v>
      </c>
      <c r="BL3383">
        <v>0</v>
      </c>
      <c r="BM3383">
        <v>6</v>
      </c>
      <c r="BN3383">
        <v>0.6</v>
      </c>
      <c r="BO3383">
        <v>2.6</v>
      </c>
      <c r="BP3383">
        <f t="shared" si="738"/>
        <v>0.1276595744680851</v>
      </c>
      <c r="BQ3383">
        <v>6</v>
      </c>
      <c r="BR3383">
        <v>2015</v>
      </c>
      <c r="BS3383">
        <v>0.01</v>
      </c>
      <c r="BT3383">
        <v>0.06</v>
      </c>
      <c r="BU3383" s="2">
        <f t="shared" si="739"/>
        <v>1.176470588235294E-3</v>
      </c>
      <c r="BV3383" s="1">
        <f t="shared" si="745"/>
        <v>0.14598297872340424</v>
      </c>
      <c r="BW3383" s="1">
        <f t="shared" si="732"/>
        <v>0.43456929078014184</v>
      </c>
      <c r="BX3383" s="1">
        <f t="shared" si="740"/>
        <v>0.48459929078014186</v>
      </c>
      <c r="BY3383" s="1" t="e">
        <f t="shared" si="741"/>
        <v>#DIV/0!</v>
      </c>
      <c r="BZ3383" s="1" t="e">
        <f t="shared" si="742"/>
        <v>#DIV/0!</v>
      </c>
      <c r="CA3383" s="1" t="e">
        <f t="shared" si="743"/>
        <v>#DIV/0!</v>
      </c>
      <c r="CB3383">
        <v>0</v>
      </c>
      <c r="CC3383">
        <f t="shared" si="744"/>
        <v>0</v>
      </c>
      <c r="CD3383">
        <v>0</v>
      </c>
    </row>
    <row r="3384" spans="1:82" x14ac:dyDescent="0.35">
      <c r="A3384">
        <v>1403</v>
      </c>
      <c r="B3384" t="s">
        <v>1522</v>
      </c>
      <c r="C3384" t="s">
        <v>92</v>
      </c>
      <c r="D3384">
        <v>71</v>
      </c>
      <c r="E3384" t="s">
        <v>1156</v>
      </c>
      <c r="F3384" t="s">
        <v>76</v>
      </c>
      <c r="G3384">
        <v>2021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55</v>
      </c>
      <c r="V3384">
        <v>246</v>
      </c>
      <c r="W3384">
        <v>1</v>
      </c>
      <c r="X3384">
        <v>0</v>
      </c>
      <c r="Y3384">
        <v>0</v>
      </c>
      <c r="Z3384">
        <v>11</v>
      </c>
      <c r="AA3384">
        <v>0</v>
      </c>
      <c r="AB3384">
        <v>27</v>
      </c>
      <c r="AC3384">
        <v>31</v>
      </c>
      <c r="AD3384">
        <v>196</v>
      </c>
      <c r="AE3384">
        <v>1</v>
      </c>
      <c r="AF3384">
        <v>0</v>
      </c>
      <c r="AG3384">
        <v>0</v>
      </c>
      <c r="AH3384">
        <f t="shared" si="733"/>
        <v>0</v>
      </c>
      <c r="AI3384">
        <f t="shared" si="734"/>
        <v>0</v>
      </c>
      <c r="AJ3384">
        <f t="shared" si="735"/>
        <v>0</v>
      </c>
      <c r="AK3384">
        <v>7</v>
      </c>
      <c r="AL3384">
        <v>198</v>
      </c>
      <c r="AM3384">
        <v>9</v>
      </c>
      <c r="AN3384">
        <v>0</v>
      </c>
      <c r="AO3384">
        <v>7.0000000000000007E-2</v>
      </c>
      <c r="AP3384">
        <v>0</v>
      </c>
      <c r="AQ3384">
        <v>56.2</v>
      </c>
      <c r="AR3384">
        <v>83.2</v>
      </c>
      <c r="AS3384">
        <f t="shared" si="736"/>
        <v>442</v>
      </c>
      <c r="AT3384">
        <v>15</v>
      </c>
      <c r="AU3384">
        <v>276</v>
      </c>
      <c r="AV3384">
        <v>985</v>
      </c>
      <c r="AW3384">
        <v>0</v>
      </c>
      <c r="AX3384">
        <v>4.47</v>
      </c>
      <c r="AY3384">
        <v>7.26</v>
      </c>
      <c r="AZ3384">
        <v>82</v>
      </c>
      <c r="BA3384">
        <v>5.4666666670000001</v>
      </c>
      <c r="BB3384">
        <v>0</v>
      </c>
      <c r="BC3384">
        <v>0</v>
      </c>
      <c r="BD3384">
        <v>0</v>
      </c>
      <c r="BE3384">
        <v>0.02</v>
      </c>
      <c r="BF3384">
        <v>0.04</v>
      </c>
      <c r="BG3384">
        <v>2</v>
      </c>
      <c r="BH3384">
        <v>0.02</v>
      </c>
      <c r="BI3384">
        <f t="shared" si="737"/>
        <v>7.246376811594203E-3</v>
      </c>
      <c r="BJ3384">
        <v>0.28000000000000003</v>
      </c>
      <c r="BK3384">
        <v>0</v>
      </c>
      <c r="BL3384">
        <v>16.399999999999999</v>
      </c>
      <c r="BM3384">
        <v>13.07</v>
      </c>
      <c r="BN3384">
        <v>3.75</v>
      </c>
      <c r="BO3384">
        <v>5.55</v>
      </c>
      <c r="BP3384">
        <f t="shared" si="738"/>
        <v>1.6014492753623188</v>
      </c>
      <c r="BQ3384">
        <v>29.47</v>
      </c>
      <c r="BR3384">
        <v>2017</v>
      </c>
      <c r="BS3384">
        <v>0.2</v>
      </c>
      <c r="BT3384">
        <v>0.3</v>
      </c>
      <c r="BU3384" s="2">
        <f t="shared" si="739"/>
        <v>0.22094235294117645</v>
      </c>
      <c r="BV3384" s="1">
        <f t="shared" si="745"/>
        <v>0.25447246376811594</v>
      </c>
      <c r="BW3384" s="1">
        <f t="shared" si="732"/>
        <v>0.4629541461742247</v>
      </c>
      <c r="BX3384" s="1">
        <f t="shared" si="740"/>
        <v>0.47844170173311362</v>
      </c>
      <c r="BY3384" s="1" t="e">
        <f t="shared" si="741"/>
        <v>#DIV/0!</v>
      </c>
      <c r="BZ3384" s="1" t="e">
        <f t="shared" si="742"/>
        <v>#DIV/0!</v>
      </c>
      <c r="CA3384" s="1" t="e">
        <f t="shared" si="743"/>
        <v>#DIV/0!</v>
      </c>
      <c r="CB3384">
        <v>0</v>
      </c>
      <c r="CC3384">
        <f t="shared" si="744"/>
        <v>0</v>
      </c>
      <c r="CD3384">
        <v>0</v>
      </c>
    </row>
    <row r="3385" spans="1:82" x14ac:dyDescent="0.35">
      <c r="A3385">
        <v>333</v>
      </c>
      <c r="B3385" t="s">
        <v>248</v>
      </c>
      <c r="C3385" t="s">
        <v>92</v>
      </c>
      <c r="D3385">
        <v>71</v>
      </c>
      <c r="E3385" t="s">
        <v>70</v>
      </c>
      <c r="F3385" t="s">
        <v>98</v>
      </c>
      <c r="G3385">
        <v>2014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8</v>
      </c>
      <c r="V3385">
        <v>95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21</v>
      </c>
      <c r="AC3385">
        <v>36</v>
      </c>
      <c r="AD3385">
        <v>296</v>
      </c>
      <c r="AE3385">
        <v>2</v>
      </c>
      <c r="AF3385">
        <v>0</v>
      </c>
      <c r="AG3385">
        <v>0</v>
      </c>
      <c r="AH3385">
        <f t="shared" si="733"/>
        <v>0</v>
      </c>
      <c r="AI3385">
        <f t="shared" si="734"/>
        <v>0</v>
      </c>
      <c r="AJ3385">
        <f t="shared" si="735"/>
        <v>0</v>
      </c>
      <c r="AK3385">
        <v>517</v>
      </c>
      <c r="AL3385">
        <v>52</v>
      </c>
      <c r="AM3385">
        <v>12</v>
      </c>
      <c r="AN3385">
        <v>0</v>
      </c>
      <c r="AO3385">
        <v>0.09</v>
      </c>
      <c r="AP3385">
        <v>0.15</v>
      </c>
      <c r="AQ3385">
        <v>57.1</v>
      </c>
      <c r="AR3385">
        <v>78.099999999999994</v>
      </c>
      <c r="AS3385">
        <f t="shared" si="736"/>
        <v>391</v>
      </c>
      <c r="AT3385">
        <v>11</v>
      </c>
      <c r="AU3385">
        <v>299</v>
      </c>
      <c r="AV3385">
        <v>777</v>
      </c>
      <c r="AW3385">
        <v>0</v>
      </c>
      <c r="AX3385">
        <v>11.88</v>
      </c>
      <c r="AY3385">
        <v>14.1</v>
      </c>
      <c r="AZ3385">
        <v>29</v>
      </c>
      <c r="BA3385">
        <v>2.636363636</v>
      </c>
      <c r="BB3385">
        <v>0</v>
      </c>
      <c r="BC3385">
        <v>0</v>
      </c>
      <c r="BD3385">
        <v>0</v>
      </c>
      <c r="BE3385">
        <v>0</v>
      </c>
      <c r="BF3385">
        <v>0.1</v>
      </c>
      <c r="BG3385">
        <v>2</v>
      </c>
      <c r="BH3385">
        <v>7.0000000000000007E-2</v>
      </c>
      <c r="BI3385">
        <f t="shared" si="737"/>
        <v>6.688963210702341E-3</v>
      </c>
      <c r="BJ3385">
        <v>0.38</v>
      </c>
      <c r="BK3385">
        <v>0</v>
      </c>
      <c r="BL3385">
        <v>8.64</v>
      </c>
      <c r="BM3385">
        <v>26.91</v>
      </c>
      <c r="BN3385">
        <v>5.19</v>
      </c>
      <c r="BO3385">
        <v>7.1</v>
      </c>
      <c r="BP3385">
        <f t="shared" si="738"/>
        <v>1.3076923076923077</v>
      </c>
      <c r="BQ3385">
        <v>35.549999999999997</v>
      </c>
      <c r="BR3385">
        <v>2014</v>
      </c>
      <c r="BS3385">
        <v>0.19</v>
      </c>
      <c r="BT3385">
        <v>0.26</v>
      </c>
      <c r="BU3385" s="2">
        <f t="shared" si="739"/>
        <v>0.35503235294117647</v>
      </c>
      <c r="BV3385" s="1">
        <f t="shared" si="745"/>
        <v>0.21718461538461536</v>
      </c>
      <c r="BW3385" s="1">
        <f t="shared" si="732"/>
        <v>0.42462100854700852</v>
      </c>
      <c r="BX3385" s="1">
        <f t="shared" si="740"/>
        <v>0.46305710955347323</v>
      </c>
      <c r="BY3385" s="1" t="e">
        <f t="shared" si="741"/>
        <v>#DIV/0!</v>
      </c>
      <c r="BZ3385" s="1" t="e">
        <f t="shared" si="742"/>
        <v>#DIV/0!</v>
      </c>
      <c r="CA3385" s="1" t="e">
        <f t="shared" si="743"/>
        <v>#DIV/0!</v>
      </c>
      <c r="CB3385">
        <v>0</v>
      </c>
      <c r="CC3385">
        <f t="shared" si="744"/>
        <v>0</v>
      </c>
      <c r="CD3385">
        <v>0</v>
      </c>
    </row>
    <row r="3386" spans="1:82" x14ac:dyDescent="0.35">
      <c r="A3386">
        <v>1243</v>
      </c>
      <c r="B3386" t="s">
        <v>619</v>
      </c>
      <c r="C3386" t="s">
        <v>75</v>
      </c>
      <c r="D3386">
        <v>76</v>
      </c>
      <c r="E3386" t="s">
        <v>70</v>
      </c>
      <c r="F3386" t="s">
        <v>82</v>
      </c>
      <c r="G3386">
        <v>2014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  <c r="V3386">
        <v>4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17</v>
      </c>
      <c r="AC3386">
        <v>23</v>
      </c>
      <c r="AD3386">
        <v>215</v>
      </c>
      <c r="AE3386">
        <v>1</v>
      </c>
      <c r="AF3386">
        <v>1</v>
      </c>
      <c r="AG3386">
        <v>1</v>
      </c>
      <c r="AH3386">
        <f t="shared" si="733"/>
        <v>1</v>
      </c>
      <c r="AI3386">
        <f t="shared" si="734"/>
        <v>0.16666666666666666</v>
      </c>
      <c r="AJ3386">
        <f t="shared" si="735"/>
        <v>4.2918454935622317E-3</v>
      </c>
      <c r="AK3386">
        <v>311</v>
      </c>
      <c r="AL3386">
        <v>42</v>
      </c>
      <c r="AM3386">
        <v>13</v>
      </c>
      <c r="AN3386">
        <v>0</v>
      </c>
      <c r="AO3386">
        <v>0.09</v>
      </c>
      <c r="AP3386">
        <v>0.15</v>
      </c>
      <c r="AQ3386">
        <v>25.9</v>
      </c>
      <c r="AR3386">
        <v>42.9</v>
      </c>
      <c r="AS3386">
        <f t="shared" si="736"/>
        <v>219</v>
      </c>
      <c r="AT3386">
        <v>6</v>
      </c>
      <c r="AU3386">
        <v>233</v>
      </c>
      <c r="AV3386">
        <v>404</v>
      </c>
      <c r="AW3386">
        <v>0</v>
      </c>
      <c r="AX3386">
        <v>4</v>
      </c>
      <c r="AY3386">
        <v>12.65</v>
      </c>
      <c r="AZ3386">
        <v>18</v>
      </c>
      <c r="BA3386">
        <v>3</v>
      </c>
      <c r="BB3386">
        <v>0</v>
      </c>
      <c r="BC3386">
        <v>0</v>
      </c>
      <c r="BD3386">
        <v>0</v>
      </c>
      <c r="BE3386">
        <v>0</v>
      </c>
      <c r="BF3386">
        <v>0.06</v>
      </c>
      <c r="BG3386">
        <v>1</v>
      </c>
      <c r="BH3386">
        <v>0.06</v>
      </c>
      <c r="BI3386">
        <f t="shared" si="737"/>
        <v>4.2918454935622317E-3</v>
      </c>
      <c r="BJ3386">
        <v>0.57999999999999996</v>
      </c>
      <c r="BK3386">
        <v>0</v>
      </c>
      <c r="BL3386">
        <v>0.67</v>
      </c>
      <c r="BM3386">
        <v>35.83</v>
      </c>
      <c r="BN3386">
        <v>4.32</v>
      </c>
      <c r="BO3386">
        <v>7.15</v>
      </c>
      <c r="BP3386">
        <f t="shared" si="738"/>
        <v>0.93991416309012876</v>
      </c>
      <c r="BQ3386">
        <v>36.5</v>
      </c>
      <c r="BR3386">
        <v>2012</v>
      </c>
      <c r="BS3386">
        <v>0.11</v>
      </c>
      <c r="BT3386">
        <v>0.18</v>
      </c>
      <c r="BU3386" s="2">
        <f t="shared" si="739"/>
        <v>0.11877949579831933</v>
      </c>
      <c r="BV3386" s="1">
        <f t="shared" si="745"/>
        <v>0.17076237482117312</v>
      </c>
      <c r="BW3386" s="1">
        <f t="shared" si="732"/>
        <v>0.49492912645394038</v>
      </c>
      <c r="BX3386" s="1">
        <f t="shared" si="740"/>
        <v>0.51598779312060705</v>
      </c>
      <c r="BY3386" s="1" t="e">
        <f t="shared" si="741"/>
        <v>#DIV/0!</v>
      </c>
      <c r="BZ3386" s="1" t="e">
        <f t="shared" si="742"/>
        <v>#DIV/0!</v>
      </c>
      <c r="CA3386" s="1" t="e">
        <f t="shared" si="743"/>
        <v>#DIV/0!</v>
      </c>
      <c r="CB3386">
        <v>0</v>
      </c>
      <c r="CC3386">
        <f t="shared" si="744"/>
        <v>0</v>
      </c>
      <c r="CD3386">
        <v>0</v>
      </c>
    </row>
    <row r="3387" spans="1:82" x14ac:dyDescent="0.35">
      <c r="A3387">
        <v>363</v>
      </c>
      <c r="B3387" t="s">
        <v>265</v>
      </c>
      <c r="C3387" t="s">
        <v>69</v>
      </c>
      <c r="D3387">
        <v>73</v>
      </c>
      <c r="E3387" t="s">
        <v>70</v>
      </c>
      <c r="F3387" t="s">
        <v>132</v>
      </c>
      <c r="G3387">
        <v>2020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23</v>
      </c>
      <c r="AC3387">
        <v>44</v>
      </c>
      <c r="AD3387">
        <v>293</v>
      </c>
      <c r="AE3387">
        <v>2</v>
      </c>
      <c r="AF3387">
        <v>1</v>
      </c>
      <c r="AG3387">
        <v>1</v>
      </c>
      <c r="AH3387">
        <f t="shared" si="733"/>
        <v>1</v>
      </c>
      <c r="AI3387">
        <f t="shared" si="734"/>
        <v>8.3333333333333329E-2</v>
      </c>
      <c r="AJ3387">
        <f t="shared" si="735"/>
        <v>2.0661157024793389E-3</v>
      </c>
      <c r="AK3387">
        <v>591</v>
      </c>
      <c r="AL3387">
        <v>95</v>
      </c>
      <c r="AM3387">
        <v>16</v>
      </c>
      <c r="AN3387">
        <v>0</v>
      </c>
      <c r="AO3387">
        <v>0.1</v>
      </c>
      <c r="AP3387">
        <v>0.16</v>
      </c>
      <c r="AQ3387">
        <v>39.299999999999997</v>
      </c>
      <c r="AR3387">
        <v>62.3</v>
      </c>
      <c r="AS3387">
        <f t="shared" si="736"/>
        <v>293</v>
      </c>
      <c r="AT3387">
        <v>12</v>
      </c>
      <c r="AU3387">
        <v>484</v>
      </c>
      <c r="AV3387">
        <v>825</v>
      </c>
      <c r="AW3387">
        <v>0</v>
      </c>
      <c r="AX3387">
        <v>0</v>
      </c>
      <c r="AY3387">
        <v>12.74</v>
      </c>
      <c r="AZ3387">
        <v>23</v>
      </c>
      <c r="BA3387">
        <v>1.9166666670000001</v>
      </c>
      <c r="BB3387">
        <v>0</v>
      </c>
      <c r="BC3387">
        <v>0</v>
      </c>
      <c r="BD3387">
        <v>0</v>
      </c>
      <c r="BE3387">
        <v>0</v>
      </c>
      <c r="BF3387">
        <v>0.09</v>
      </c>
      <c r="BG3387">
        <v>2</v>
      </c>
      <c r="BH3387">
        <v>0.09</v>
      </c>
      <c r="BI3387">
        <f t="shared" si="737"/>
        <v>4.1322314049586778E-3</v>
      </c>
      <c r="BJ3387">
        <v>0.59</v>
      </c>
      <c r="BK3387">
        <v>0</v>
      </c>
      <c r="BL3387">
        <v>0</v>
      </c>
      <c r="BM3387">
        <v>24.42</v>
      </c>
      <c r="BN3387">
        <v>3.27</v>
      </c>
      <c r="BO3387">
        <v>5.19</v>
      </c>
      <c r="BP3387">
        <f t="shared" si="738"/>
        <v>0.60537190082644632</v>
      </c>
      <c r="BQ3387">
        <v>24.42</v>
      </c>
      <c r="BR3387">
        <v>2018</v>
      </c>
      <c r="BS3387">
        <v>0.08</v>
      </c>
      <c r="BT3387">
        <v>0.13</v>
      </c>
      <c r="BU3387" s="2">
        <f t="shared" si="739"/>
        <v>8.4761904761904761E-2</v>
      </c>
      <c r="BV3387" s="1">
        <f t="shared" si="745"/>
        <v>0.19240192837465564</v>
      </c>
      <c r="BW3387" s="1">
        <f t="shared" si="732"/>
        <v>0.45350413957759411</v>
      </c>
      <c r="BX3387" s="1">
        <f t="shared" si="740"/>
        <v>0.48180991735870521</v>
      </c>
      <c r="BY3387" s="1" t="e">
        <f t="shared" si="741"/>
        <v>#DIV/0!</v>
      </c>
      <c r="BZ3387" s="1" t="e">
        <f t="shared" si="742"/>
        <v>#DIV/0!</v>
      </c>
      <c r="CA3387" s="1" t="e">
        <f t="shared" si="743"/>
        <v>#DIV/0!</v>
      </c>
      <c r="CB3387">
        <v>0</v>
      </c>
      <c r="CC3387">
        <f t="shared" si="744"/>
        <v>0</v>
      </c>
      <c r="CD3387">
        <v>0</v>
      </c>
    </row>
    <row r="3388" spans="1:82" x14ac:dyDescent="0.35">
      <c r="A3388">
        <v>772</v>
      </c>
      <c r="B3388" t="s">
        <v>434</v>
      </c>
      <c r="C3388" t="s">
        <v>72</v>
      </c>
      <c r="D3388">
        <v>72</v>
      </c>
      <c r="E3388" t="s">
        <v>70</v>
      </c>
      <c r="F3388" t="s">
        <v>98</v>
      </c>
      <c r="G3388">
        <v>2014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1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21</v>
      </c>
      <c r="AC3388">
        <v>40</v>
      </c>
      <c r="AD3388">
        <v>201</v>
      </c>
      <c r="AE3388">
        <v>1</v>
      </c>
      <c r="AF3388">
        <v>0</v>
      </c>
      <c r="AG3388">
        <v>0</v>
      </c>
      <c r="AH3388">
        <f t="shared" si="733"/>
        <v>0</v>
      </c>
      <c r="AI3388">
        <f t="shared" si="734"/>
        <v>0</v>
      </c>
      <c r="AJ3388">
        <f t="shared" si="735"/>
        <v>0</v>
      </c>
      <c r="AK3388">
        <v>362</v>
      </c>
      <c r="AL3388">
        <v>82</v>
      </c>
      <c r="AM3388">
        <v>10</v>
      </c>
      <c r="AN3388">
        <v>0</v>
      </c>
      <c r="AO3388">
        <v>0.11</v>
      </c>
      <c r="AP3388">
        <v>0.1</v>
      </c>
      <c r="AQ3388">
        <v>26.2</v>
      </c>
      <c r="AR3388">
        <v>47.2</v>
      </c>
      <c r="AS3388">
        <f t="shared" si="736"/>
        <v>202</v>
      </c>
      <c r="AT3388">
        <v>10</v>
      </c>
      <c r="AU3388">
        <v>375</v>
      </c>
      <c r="AV3388">
        <v>687</v>
      </c>
      <c r="AW3388">
        <v>0</v>
      </c>
      <c r="AX3388">
        <v>1</v>
      </c>
      <c r="AY3388">
        <v>9.57</v>
      </c>
      <c r="AZ3388">
        <v>22</v>
      </c>
      <c r="BA3388">
        <v>2.2000000000000002</v>
      </c>
      <c r="BB3388">
        <v>0</v>
      </c>
      <c r="BC3388">
        <v>0</v>
      </c>
      <c r="BD3388">
        <v>0</v>
      </c>
      <c r="BE3388">
        <v>0</v>
      </c>
      <c r="BF3388">
        <v>0.05</v>
      </c>
      <c r="BG3388">
        <v>1</v>
      </c>
      <c r="BH3388">
        <v>0.05</v>
      </c>
      <c r="BI3388">
        <f t="shared" si="737"/>
        <v>2.6666666666666666E-3</v>
      </c>
      <c r="BJ3388">
        <v>0.55000000000000004</v>
      </c>
      <c r="BK3388">
        <v>0</v>
      </c>
      <c r="BL3388">
        <v>0.1</v>
      </c>
      <c r="BM3388">
        <v>20.100000000000001</v>
      </c>
      <c r="BN3388">
        <v>2.62</v>
      </c>
      <c r="BO3388">
        <v>4.72</v>
      </c>
      <c r="BP3388">
        <f t="shared" si="738"/>
        <v>0.53866666666666663</v>
      </c>
      <c r="BQ3388">
        <v>20.2</v>
      </c>
      <c r="BR3388">
        <v>2006</v>
      </c>
      <c r="BS3388">
        <v>7.0000000000000007E-2</v>
      </c>
      <c r="BT3388">
        <v>0.13</v>
      </c>
      <c r="BU3388" s="2">
        <f t="shared" si="739"/>
        <v>7.9225686274509793E-2</v>
      </c>
      <c r="BV3388" s="1">
        <f t="shared" si="745"/>
        <v>0.17833333333333337</v>
      </c>
      <c r="BW3388" s="1">
        <f t="shared" si="732"/>
        <v>0.42746288888888884</v>
      </c>
      <c r="BX3388" s="1">
        <f t="shared" si="740"/>
        <v>0.46878333333333339</v>
      </c>
      <c r="BY3388" s="1" t="e">
        <f t="shared" si="741"/>
        <v>#DIV/0!</v>
      </c>
      <c r="BZ3388" s="1" t="e">
        <f t="shared" si="742"/>
        <v>#DIV/0!</v>
      </c>
      <c r="CA3388" s="1" t="e">
        <f t="shared" si="743"/>
        <v>#DIV/0!</v>
      </c>
      <c r="CB3388">
        <v>0</v>
      </c>
      <c r="CC3388">
        <f t="shared" si="744"/>
        <v>0</v>
      </c>
      <c r="CD3388">
        <v>0</v>
      </c>
    </row>
    <row r="3389" spans="1:82" x14ac:dyDescent="0.35">
      <c r="A3389">
        <v>163</v>
      </c>
      <c r="B3389" t="s">
        <v>829</v>
      </c>
      <c r="C3389" t="s">
        <v>86</v>
      </c>
      <c r="D3389">
        <v>75</v>
      </c>
      <c r="E3389" t="s">
        <v>797</v>
      </c>
      <c r="F3389" t="s">
        <v>93</v>
      </c>
      <c r="G3389">
        <v>2015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12</v>
      </c>
      <c r="AC3389">
        <v>17</v>
      </c>
      <c r="AD3389">
        <v>127</v>
      </c>
      <c r="AE3389">
        <v>0</v>
      </c>
      <c r="AF3389">
        <v>0</v>
      </c>
      <c r="AG3389">
        <v>0</v>
      </c>
      <c r="AH3389">
        <f t="shared" si="733"/>
        <v>0</v>
      </c>
      <c r="AI3389">
        <f t="shared" si="734"/>
        <v>0</v>
      </c>
      <c r="AJ3389">
        <f t="shared" si="735"/>
        <v>0</v>
      </c>
      <c r="AK3389">
        <v>161</v>
      </c>
      <c r="AL3389">
        <v>22</v>
      </c>
      <c r="AM3389">
        <v>7</v>
      </c>
      <c r="AN3389">
        <v>0</v>
      </c>
      <c r="AO3389">
        <v>0.09</v>
      </c>
      <c r="AP3389">
        <v>0.09</v>
      </c>
      <c r="AQ3389">
        <v>12.7</v>
      </c>
      <c r="AR3389">
        <v>24.7</v>
      </c>
      <c r="AS3389">
        <f t="shared" si="736"/>
        <v>127</v>
      </c>
      <c r="AT3389">
        <v>6</v>
      </c>
      <c r="AU3389">
        <v>239</v>
      </c>
      <c r="AV3389">
        <v>414</v>
      </c>
      <c r="AW3389">
        <v>0</v>
      </c>
      <c r="AX3389">
        <v>0</v>
      </c>
      <c r="AY3389">
        <v>10.58</v>
      </c>
      <c r="AZ3389">
        <v>12</v>
      </c>
      <c r="BA3389">
        <v>2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f t="shared" si="737"/>
        <v>0</v>
      </c>
      <c r="BJ3389">
        <v>0.57999999999999996</v>
      </c>
      <c r="BK3389">
        <v>0</v>
      </c>
      <c r="BL3389">
        <v>0</v>
      </c>
      <c r="BM3389">
        <v>21.17</v>
      </c>
      <c r="BN3389">
        <v>2.12</v>
      </c>
      <c r="BO3389">
        <v>4.12</v>
      </c>
      <c r="BP3389">
        <f t="shared" si="738"/>
        <v>0.53138075313807531</v>
      </c>
      <c r="BQ3389">
        <v>21.17</v>
      </c>
      <c r="BR3389">
        <v>2009</v>
      </c>
      <c r="BS3389">
        <v>0.05</v>
      </c>
      <c r="BT3389">
        <v>0.1</v>
      </c>
      <c r="BU3389" s="2">
        <f t="shared" si="739"/>
        <v>2.4901960784313726E-2</v>
      </c>
      <c r="BV3389" s="1">
        <f t="shared" si="745"/>
        <v>0.16126903765690376</v>
      </c>
      <c r="BW3389" s="1">
        <f t="shared" si="732"/>
        <v>0.44661631060792517</v>
      </c>
      <c r="BX3389" s="1">
        <f t="shared" si="740"/>
        <v>0.48364297727459182</v>
      </c>
      <c r="BY3389" s="1" t="e">
        <f t="shared" si="741"/>
        <v>#DIV/0!</v>
      </c>
      <c r="BZ3389" s="1" t="e">
        <f t="shared" si="742"/>
        <v>#DIV/0!</v>
      </c>
      <c r="CA3389" s="1" t="e">
        <f t="shared" si="743"/>
        <v>#DIV/0!</v>
      </c>
      <c r="CB3389">
        <v>0</v>
      </c>
      <c r="CC3389">
        <f t="shared" si="744"/>
        <v>0</v>
      </c>
      <c r="CD3389">
        <v>0</v>
      </c>
    </row>
    <row r="3390" spans="1:82" x14ac:dyDescent="0.35">
      <c r="A3390">
        <v>41</v>
      </c>
      <c r="B3390" t="s">
        <v>112</v>
      </c>
      <c r="C3390" t="s">
        <v>86</v>
      </c>
      <c r="D3390">
        <v>75</v>
      </c>
      <c r="E3390" t="s">
        <v>70</v>
      </c>
      <c r="F3390" t="s">
        <v>101</v>
      </c>
      <c r="G3390">
        <v>2019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32</v>
      </c>
      <c r="AC3390">
        <v>47</v>
      </c>
      <c r="AD3390">
        <v>416</v>
      </c>
      <c r="AE3390">
        <v>2</v>
      </c>
      <c r="AF3390">
        <v>1</v>
      </c>
      <c r="AG3390">
        <v>1</v>
      </c>
      <c r="AH3390">
        <f t="shared" si="733"/>
        <v>1</v>
      </c>
      <c r="AI3390">
        <f t="shared" si="734"/>
        <v>7.1428571428571425E-2</v>
      </c>
      <c r="AJ3390">
        <f t="shared" si="735"/>
        <v>1.9157088122605363E-3</v>
      </c>
      <c r="AK3390">
        <v>507</v>
      </c>
      <c r="AL3390">
        <v>96</v>
      </c>
      <c r="AM3390">
        <v>18</v>
      </c>
      <c r="AN3390">
        <v>0</v>
      </c>
      <c r="AO3390">
        <v>0.09</v>
      </c>
      <c r="AP3390">
        <v>0.11</v>
      </c>
      <c r="AQ3390">
        <v>51.6</v>
      </c>
      <c r="AR3390">
        <v>83.6</v>
      </c>
      <c r="AS3390">
        <f t="shared" si="736"/>
        <v>416</v>
      </c>
      <c r="AT3390">
        <v>14</v>
      </c>
      <c r="AU3390">
        <v>522</v>
      </c>
      <c r="AV3390">
        <v>967</v>
      </c>
      <c r="AW3390">
        <v>0</v>
      </c>
      <c r="AX3390">
        <v>0</v>
      </c>
      <c r="AY3390">
        <v>13</v>
      </c>
      <c r="AZ3390">
        <v>32</v>
      </c>
      <c r="BA3390">
        <v>2.2857142860000002</v>
      </c>
      <c r="BB3390">
        <v>0</v>
      </c>
      <c r="BC3390">
        <v>0</v>
      </c>
      <c r="BD3390">
        <v>0</v>
      </c>
      <c r="BE3390">
        <v>0</v>
      </c>
      <c r="BF3390">
        <v>0.06</v>
      </c>
      <c r="BG3390">
        <v>2</v>
      </c>
      <c r="BH3390">
        <v>0.06</v>
      </c>
      <c r="BI3390">
        <f t="shared" si="737"/>
        <v>3.8314176245210726E-3</v>
      </c>
      <c r="BJ3390">
        <v>0.54</v>
      </c>
      <c r="BK3390">
        <v>0</v>
      </c>
      <c r="BL3390">
        <v>0</v>
      </c>
      <c r="BM3390">
        <v>29.71</v>
      </c>
      <c r="BN3390">
        <v>3.69</v>
      </c>
      <c r="BO3390">
        <v>5.97</v>
      </c>
      <c r="BP3390">
        <f t="shared" si="738"/>
        <v>0.79693486590038309</v>
      </c>
      <c r="BQ3390">
        <v>29.71</v>
      </c>
      <c r="BR3390">
        <v>2014</v>
      </c>
      <c r="BS3390">
        <v>0.1</v>
      </c>
      <c r="BT3390">
        <v>0.16</v>
      </c>
      <c r="BU3390" s="2">
        <f t="shared" si="739"/>
        <v>0.11058023209283714</v>
      </c>
      <c r="BV3390" s="1">
        <f t="shared" si="745"/>
        <v>0.21116102900930489</v>
      </c>
      <c r="BW3390" s="1">
        <f t="shared" si="732"/>
        <v>0.46757148186190589</v>
      </c>
      <c r="BX3390" s="1">
        <f t="shared" si="740"/>
        <v>0.48699287869015989</v>
      </c>
      <c r="BY3390" s="1" t="e">
        <f t="shared" si="741"/>
        <v>#DIV/0!</v>
      </c>
      <c r="BZ3390" s="1" t="e">
        <f t="shared" si="742"/>
        <v>#DIV/0!</v>
      </c>
      <c r="CA3390" s="1" t="e">
        <f t="shared" si="743"/>
        <v>#DIV/0!</v>
      </c>
      <c r="CB3390">
        <v>0</v>
      </c>
      <c r="CC3390">
        <f t="shared" si="744"/>
        <v>0</v>
      </c>
      <c r="CD3390">
        <v>0</v>
      </c>
    </row>
    <row r="3391" spans="1:82" x14ac:dyDescent="0.35">
      <c r="A3391">
        <v>30</v>
      </c>
      <c r="B3391" t="s">
        <v>1163</v>
      </c>
      <c r="C3391" t="s">
        <v>103</v>
      </c>
      <c r="D3391">
        <v>70</v>
      </c>
      <c r="E3391" t="s">
        <v>1156</v>
      </c>
      <c r="F3391" t="s">
        <v>142</v>
      </c>
      <c r="G3391">
        <v>2018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114</v>
      </c>
      <c r="V3391">
        <v>411</v>
      </c>
      <c r="W3391">
        <v>7</v>
      </c>
      <c r="X3391">
        <v>3</v>
      </c>
      <c r="Y3391">
        <v>3</v>
      </c>
      <c r="Z3391">
        <v>22</v>
      </c>
      <c r="AA3391">
        <v>0</v>
      </c>
      <c r="AB3391">
        <v>15</v>
      </c>
      <c r="AC3391">
        <v>21</v>
      </c>
      <c r="AD3391">
        <v>105</v>
      </c>
      <c r="AE3391">
        <v>1</v>
      </c>
      <c r="AF3391">
        <v>0</v>
      </c>
      <c r="AG3391">
        <v>0</v>
      </c>
      <c r="AH3391">
        <f t="shared" si="733"/>
        <v>3</v>
      </c>
      <c r="AI3391">
        <f t="shared" si="734"/>
        <v>0.3</v>
      </c>
      <c r="AJ3391">
        <f t="shared" si="735"/>
        <v>9.6463022508038593E-3</v>
      </c>
      <c r="AK3391">
        <v>27</v>
      </c>
      <c r="AL3391">
        <v>97</v>
      </c>
      <c r="AM3391">
        <v>6</v>
      </c>
      <c r="AN3391">
        <v>0</v>
      </c>
      <c r="AO3391">
        <v>0.05</v>
      </c>
      <c r="AP3391">
        <v>0.01</v>
      </c>
      <c r="AQ3391">
        <v>93.6</v>
      </c>
      <c r="AR3391">
        <v>108.6</v>
      </c>
      <c r="AS3391">
        <f t="shared" si="736"/>
        <v>516</v>
      </c>
      <c r="AT3391">
        <v>10</v>
      </c>
      <c r="AU3391">
        <v>311</v>
      </c>
      <c r="AV3391">
        <v>756</v>
      </c>
      <c r="AW3391">
        <v>0</v>
      </c>
      <c r="AX3391">
        <v>3.61</v>
      </c>
      <c r="AY3391">
        <v>7</v>
      </c>
      <c r="AZ3391">
        <v>129</v>
      </c>
      <c r="BA3391">
        <v>12.9</v>
      </c>
      <c r="BB3391">
        <v>0</v>
      </c>
      <c r="BC3391">
        <v>0</v>
      </c>
      <c r="BD3391">
        <v>0</v>
      </c>
      <c r="BE3391">
        <v>0.06</v>
      </c>
      <c r="BF3391">
        <v>7.0000000000000007E-2</v>
      </c>
      <c r="BG3391">
        <v>8</v>
      </c>
      <c r="BH3391">
        <v>0.06</v>
      </c>
      <c r="BI3391">
        <f t="shared" si="737"/>
        <v>2.5723472668810289E-2</v>
      </c>
      <c r="BJ3391">
        <v>0.41</v>
      </c>
      <c r="BK3391">
        <v>0</v>
      </c>
      <c r="BL3391">
        <v>41.1</v>
      </c>
      <c r="BM3391">
        <v>10.5</v>
      </c>
      <c r="BN3391">
        <v>9.36</v>
      </c>
      <c r="BO3391">
        <v>10.86</v>
      </c>
      <c r="BP3391">
        <f t="shared" si="738"/>
        <v>1.6591639871382637</v>
      </c>
      <c r="BQ3391">
        <v>51.6</v>
      </c>
      <c r="BR3391">
        <v>2016</v>
      </c>
      <c r="BS3391">
        <v>0.3</v>
      </c>
      <c r="BT3391">
        <v>0.35</v>
      </c>
      <c r="BU3391" s="2">
        <f t="shared" si="739"/>
        <v>0.30289207282913166</v>
      </c>
      <c r="BV3391" s="1">
        <f t="shared" si="745"/>
        <v>0.32825819935691319</v>
      </c>
      <c r="BW3391" s="1">
        <f t="shared" ref="BW3391:BW3454" si="746">((BG3391/75)*(AS3391/7500)/2)+(AO3391/4)+(BP3391/10)+(BJ3391/2)+(AU3391/100000)+((AB3391/AC3391)/10)+(AZ3391/1500)</f>
        <v>0.5476243034757311</v>
      </c>
      <c r="BX3391" s="1">
        <f t="shared" si="740"/>
        <v>0.55556163680906445</v>
      </c>
      <c r="BY3391" s="1" t="e">
        <f t="shared" si="741"/>
        <v>#DIV/0!</v>
      </c>
      <c r="BZ3391" s="1" t="e">
        <f t="shared" si="742"/>
        <v>#DIV/0!</v>
      </c>
      <c r="CA3391" s="1" t="e">
        <f t="shared" si="743"/>
        <v>#DIV/0!</v>
      </c>
      <c r="CB3391">
        <v>0</v>
      </c>
      <c r="CC3391">
        <f t="shared" si="744"/>
        <v>0</v>
      </c>
      <c r="CD3391">
        <v>0</v>
      </c>
    </row>
    <row r="3392" spans="1:82" x14ac:dyDescent="0.35">
      <c r="A3392">
        <v>587</v>
      </c>
      <c r="B3392" t="s">
        <v>916</v>
      </c>
      <c r="C3392" t="s">
        <v>75</v>
      </c>
      <c r="D3392">
        <v>76</v>
      </c>
      <c r="E3392" t="s">
        <v>797</v>
      </c>
      <c r="F3392" t="s">
        <v>106</v>
      </c>
      <c r="G3392">
        <v>2018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8</v>
      </c>
      <c r="AC3392">
        <v>10</v>
      </c>
      <c r="AD3392">
        <v>87</v>
      </c>
      <c r="AE3392">
        <v>3</v>
      </c>
      <c r="AF3392">
        <v>0</v>
      </c>
      <c r="AG3392">
        <v>0</v>
      </c>
      <c r="AH3392">
        <f t="shared" si="733"/>
        <v>0</v>
      </c>
      <c r="AI3392">
        <f t="shared" si="734"/>
        <v>0</v>
      </c>
      <c r="AJ3392">
        <f t="shared" si="735"/>
        <v>0</v>
      </c>
      <c r="AK3392">
        <v>94</v>
      </c>
      <c r="AL3392">
        <v>17</v>
      </c>
      <c r="AM3392">
        <v>5</v>
      </c>
      <c r="AN3392">
        <v>0</v>
      </c>
      <c r="AO3392">
        <v>0.03</v>
      </c>
      <c r="AP3392">
        <v>0.05</v>
      </c>
      <c r="AQ3392">
        <v>26.7</v>
      </c>
      <c r="AR3392">
        <v>34.700000000000003</v>
      </c>
      <c r="AS3392">
        <f t="shared" si="736"/>
        <v>87</v>
      </c>
      <c r="AT3392">
        <v>7</v>
      </c>
      <c r="AU3392">
        <v>78</v>
      </c>
      <c r="AV3392">
        <v>509</v>
      </c>
      <c r="AW3392">
        <v>0</v>
      </c>
      <c r="AX3392">
        <v>0</v>
      </c>
      <c r="AY3392">
        <v>10.88</v>
      </c>
      <c r="AZ3392">
        <v>8</v>
      </c>
      <c r="BA3392">
        <v>1.1428571430000001</v>
      </c>
      <c r="BB3392">
        <v>0</v>
      </c>
      <c r="BC3392">
        <v>0</v>
      </c>
      <c r="BD3392">
        <v>0</v>
      </c>
      <c r="BE3392">
        <v>0</v>
      </c>
      <c r="BF3392">
        <v>0.38</v>
      </c>
      <c r="BG3392">
        <v>3</v>
      </c>
      <c r="BH3392">
        <v>0.38</v>
      </c>
      <c r="BI3392">
        <f t="shared" si="737"/>
        <v>3.8461538461538464E-2</v>
      </c>
      <c r="BJ3392">
        <v>0.15</v>
      </c>
      <c r="BK3392">
        <v>0</v>
      </c>
      <c r="BL3392">
        <v>0</v>
      </c>
      <c r="BM3392">
        <v>12.43</v>
      </c>
      <c r="BN3392">
        <v>3.81</v>
      </c>
      <c r="BO3392">
        <v>4.96</v>
      </c>
      <c r="BP3392">
        <f t="shared" si="738"/>
        <v>1.1153846153846154</v>
      </c>
      <c r="BQ3392">
        <v>12.43</v>
      </c>
      <c r="BR3392">
        <v>2014</v>
      </c>
      <c r="BS3392">
        <v>0.34</v>
      </c>
      <c r="BT3392">
        <v>0.44</v>
      </c>
      <c r="BU3392" s="2">
        <f t="shared" si="739"/>
        <v>7.588235294117647E-2</v>
      </c>
      <c r="BV3392" s="1">
        <f t="shared" si="745"/>
        <v>0.12846923076923078</v>
      </c>
      <c r="BW3392" s="1">
        <f t="shared" si="746"/>
        <v>0.28038379487179493</v>
      </c>
      <c r="BX3392" s="1">
        <f t="shared" si="740"/>
        <v>0.36953846153989012</v>
      </c>
      <c r="BY3392" s="1" t="e">
        <f t="shared" si="741"/>
        <v>#DIV/0!</v>
      </c>
      <c r="BZ3392" s="1" t="e">
        <f t="shared" si="742"/>
        <v>#DIV/0!</v>
      </c>
      <c r="CA3392" s="1" t="e">
        <f t="shared" si="743"/>
        <v>#DIV/0!</v>
      </c>
      <c r="CB3392">
        <v>0</v>
      </c>
      <c r="CC3392">
        <f t="shared" si="744"/>
        <v>0</v>
      </c>
      <c r="CD3392">
        <v>0</v>
      </c>
    </row>
    <row r="3393" spans="1:82" x14ac:dyDescent="0.35">
      <c r="A3393">
        <v>553</v>
      </c>
      <c r="B3393" t="s">
        <v>1300</v>
      </c>
      <c r="C3393" t="s">
        <v>69</v>
      </c>
      <c r="D3393">
        <v>73</v>
      </c>
      <c r="E3393" t="s">
        <v>1156</v>
      </c>
      <c r="F3393" t="s">
        <v>129</v>
      </c>
      <c r="G3393">
        <v>2016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90</v>
      </c>
      <c r="V3393">
        <v>265</v>
      </c>
      <c r="W3393">
        <v>1</v>
      </c>
      <c r="X3393">
        <v>0</v>
      </c>
      <c r="Y3393">
        <v>0</v>
      </c>
      <c r="Z3393">
        <v>11</v>
      </c>
      <c r="AA3393">
        <v>0</v>
      </c>
      <c r="AB3393">
        <v>10</v>
      </c>
      <c r="AC3393">
        <v>15</v>
      </c>
      <c r="AD3393">
        <v>62</v>
      </c>
      <c r="AE3393">
        <v>0</v>
      </c>
      <c r="AF3393">
        <v>0</v>
      </c>
      <c r="AG3393">
        <v>0</v>
      </c>
      <c r="AH3393">
        <f t="shared" si="733"/>
        <v>0</v>
      </c>
      <c r="AI3393">
        <f t="shared" si="734"/>
        <v>0</v>
      </c>
      <c r="AJ3393">
        <f t="shared" si="735"/>
        <v>0</v>
      </c>
      <c r="AK3393">
        <v>1</v>
      </c>
      <c r="AL3393">
        <v>71</v>
      </c>
      <c r="AM3393">
        <v>5</v>
      </c>
      <c r="AN3393">
        <v>0</v>
      </c>
      <c r="AO3393">
        <v>0.04</v>
      </c>
      <c r="AP3393">
        <v>0</v>
      </c>
      <c r="AQ3393">
        <v>38.700000000000003</v>
      </c>
      <c r="AR3393">
        <v>48.7</v>
      </c>
      <c r="AS3393">
        <f t="shared" si="736"/>
        <v>327</v>
      </c>
      <c r="AT3393">
        <v>11</v>
      </c>
      <c r="AU3393">
        <v>230</v>
      </c>
      <c r="AV3393">
        <v>739</v>
      </c>
      <c r="AW3393">
        <v>0</v>
      </c>
      <c r="AX3393">
        <v>2.94</v>
      </c>
      <c r="AY3393">
        <v>6.2</v>
      </c>
      <c r="AZ3393">
        <v>100</v>
      </c>
      <c r="BA3393">
        <v>9.0909090910000003</v>
      </c>
      <c r="BB3393">
        <v>0</v>
      </c>
      <c r="BC3393">
        <v>0</v>
      </c>
      <c r="BD3393">
        <v>0</v>
      </c>
      <c r="BE3393">
        <v>0.01</v>
      </c>
      <c r="BF3393">
        <v>0</v>
      </c>
      <c r="BG3393">
        <v>1</v>
      </c>
      <c r="BH3393">
        <v>0.01</v>
      </c>
      <c r="BI3393">
        <f t="shared" si="737"/>
        <v>4.3478260869565218E-3</v>
      </c>
      <c r="BJ3393">
        <v>0.31</v>
      </c>
      <c r="BK3393">
        <v>0</v>
      </c>
      <c r="BL3393">
        <v>24.09</v>
      </c>
      <c r="BM3393">
        <v>5.64</v>
      </c>
      <c r="BN3393">
        <v>3.52</v>
      </c>
      <c r="BO3393">
        <v>4.43</v>
      </c>
      <c r="BP3393">
        <f t="shared" si="738"/>
        <v>1.4217391304347826</v>
      </c>
      <c r="BQ3393">
        <v>29.73</v>
      </c>
      <c r="BR3393">
        <v>2016</v>
      </c>
      <c r="BS3393">
        <v>0.17</v>
      </c>
      <c r="BT3393">
        <v>0.21</v>
      </c>
      <c r="BU3393" s="2">
        <f t="shared" si="739"/>
        <v>0.14837549019607843</v>
      </c>
      <c r="BV3393" s="1">
        <f t="shared" si="745"/>
        <v>0.24598695652173913</v>
      </c>
      <c r="BW3393" s="1">
        <f t="shared" si="746"/>
        <v>0.44309791304347829</v>
      </c>
      <c r="BX3393" s="1">
        <f t="shared" si="740"/>
        <v>0.48053754940802368</v>
      </c>
      <c r="BY3393" s="1" t="e">
        <f t="shared" si="741"/>
        <v>#DIV/0!</v>
      </c>
      <c r="BZ3393" s="1" t="e">
        <f t="shared" si="742"/>
        <v>#DIV/0!</v>
      </c>
      <c r="CA3393" s="1" t="e">
        <f t="shared" si="743"/>
        <v>#DIV/0!</v>
      </c>
      <c r="CB3393">
        <v>0</v>
      </c>
      <c r="CC3393">
        <f t="shared" si="744"/>
        <v>0</v>
      </c>
      <c r="CD3393">
        <v>0</v>
      </c>
    </row>
    <row r="3394" spans="1:82" x14ac:dyDescent="0.35">
      <c r="A3394">
        <v>765</v>
      </c>
      <c r="B3394" t="s">
        <v>430</v>
      </c>
      <c r="C3394" t="s">
        <v>103</v>
      </c>
      <c r="D3394">
        <v>70</v>
      </c>
      <c r="E3394" t="s">
        <v>70</v>
      </c>
      <c r="F3394" t="s">
        <v>97</v>
      </c>
      <c r="G3394">
        <v>2013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26</v>
      </c>
      <c r="AC3394">
        <v>43</v>
      </c>
      <c r="AD3394">
        <v>434</v>
      </c>
      <c r="AE3394">
        <v>3</v>
      </c>
      <c r="AF3394">
        <v>0</v>
      </c>
      <c r="AG3394">
        <v>0</v>
      </c>
      <c r="AH3394">
        <f t="shared" ref="AH3394:AH3457" si="747">AG3394+Y3394+P3394</f>
        <v>0</v>
      </c>
      <c r="AI3394">
        <f t="shared" ref="AI3394:AI3457" si="748">(AH3394+L3394)/AT3394</f>
        <v>0</v>
      </c>
      <c r="AJ3394">
        <f t="shared" ref="AJ3394:AJ3457" si="749">(AH3394+L3394)/AU3394</f>
        <v>0</v>
      </c>
      <c r="AK3394">
        <v>618</v>
      </c>
      <c r="AL3394">
        <v>118</v>
      </c>
      <c r="AM3394">
        <v>20</v>
      </c>
      <c r="AN3394">
        <v>0</v>
      </c>
      <c r="AO3394">
        <v>0.08</v>
      </c>
      <c r="AP3394">
        <v>0.13</v>
      </c>
      <c r="AQ3394">
        <v>61.4</v>
      </c>
      <c r="AR3394">
        <v>87.4</v>
      </c>
      <c r="AS3394">
        <f t="shared" ref="AS3394:AS3457" si="750" xml:space="preserve"> J3394 + V3394 + AD3394</f>
        <v>434</v>
      </c>
      <c r="AT3394">
        <v>15</v>
      </c>
      <c r="AU3394">
        <v>391</v>
      </c>
      <c r="AV3394">
        <v>997</v>
      </c>
      <c r="AW3394">
        <v>0</v>
      </c>
      <c r="AX3394">
        <v>0</v>
      </c>
      <c r="AY3394">
        <v>16.690000000000001</v>
      </c>
      <c r="AZ3394">
        <v>26</v>
      </c>
      <c r="BA3394">
        <v>1.733333333</v>
      </c>
      <c r="BB3394">
        <v>0</v>
      </c>
      <c r="BC3394">
        <v>0</v>
      </c>
      <c r="BD3394">
        <v>0</v>
      </c>
      <c r="BE3394">
        <v>0</v>
      </c>
      <c r="BF3394">
        <v>0.12</v>
      </c>
      <c r="BG3394">
        <v>3</v>
      </c>
      <c r="BH3394">
        <v>0.12</v>
      </c>
      <c r="BI3394">
        <f t="shared" ref="BI3394:BI3457" si="751">BG3394/AU3394</f>
        <v>7.6726342710997444E-3</v>
      </c>
      <c r="BJ3394">
        <v>0.39</v>
      </c>
      <c r="BK3394">
        <v>0</v>
      </c>
      <c r="BL3394">
        <v>0</v>
      </c>
      <c r="BM3394">
        <v>28.93</v>
      </c>
      <c r="BN3394">
        <v>4.09</v>
      </c>
      <c r="BO3394">
        <v>5.83</v>
      </c>
      <c r="BP3394">
        <f t="shared" ref="BP3394:BP3457" si="752">AS3394/AU3394</f>
        <v>1.1099744245524297</v>
      </c>
      <c r="BQ3394">
        <v>28.93</v>
      </c>
      <c r="BR3394">
        <v>2012</v>
      </c>
      <c r="BS3394">
        <v>0.16</v>
      </c>
      <c r="BT3394">
        <v>0.22</v>
      </c>
      <c r="BU3394" s="2">
        <f t="shared" ref="BU3394:BU3457" si="753">(((W3394+AE3394)/51)+((V3394+AD3394)/5100))-(AI3394/7)+(Z3394/5000)+(AX3394/50)+(V3394/100000)+(W3394/1000)</f>
        <v>0.14392156862745098</v>
      </c>
      <c r="BV3394" s="1">
        <f t="shared" si="745"/>
        <v>0.2198987212276215</v>
      </c>
      <c r="BW3394" s="1">
        <f t="shared" si="746"/>
        <v>0.40886322540097941</v>
      </c>
      <c r="BX3394" s="1">
        <f t="shared" ref="BX3394:BX3457" si="754">((BH3394-AI3394)/5)+(AO3394/3)+(BP3394/10)+(BJ3394/2)+((AU3394/AT3394)/2000)+((AB3394/AC3394)/10)+(BA3394/100)</f>
        <v>0.44749589206431273</v>
      </c>
      <c r="BY3394" s="1" t="e">
        <f t="shared" ref="BY3394:BY3457" si="755">((H3394/I3394) * 0.2) + ((J3394 / 6000) * 0.25) + ((K3394 / 60)*0.25) - ((L3394 / 30)*0.1) - (((P3394+Y3394) / 30) * 0.1) + ((S3394 / 400)*0.1) + ((V3394 / 1500) * 0.1) + ((W3394 / 15) * 0.05)</f>
        <v>#DIV/0!</v>
      </c>
      <c r="BZ3394" s="1" t="e">
        <f t="shared" ref="BZ3394:BZ3457" si="756">(BY3394 + ((AW3394 / 15) * 0.1) + ((BC3394-BD3394+BE3394)/2) + (BJ3394 * 0.1)) * 1.2</f>
        <v>#DIV/0!</v>
      </c>
      <c r="CA3394" s="1" t="e">
        <f t="shared" ref="CA3394:CA3457" si="757">(((H3394/I3394) * 0.2) + ((BK3394 / 450) * 0.3) + ((BH3394 / 0.1)*0.2) - (AI3394 / 10) + (((S3394/AU3394) / 0.8)*0.1) + ((BL3394 / 100) * 0.15))*2</f>
        <v>#DIV/0!</v>
      </c>
      <c r="CB3394">
        <v>0</v>
      </c>
      <c r="CC3394">
        <f t="shared" si="744"/>
        <v>0</v>
      </c>
      <c r="CD3394">
        <v>0</v>
      </c>
    </row>
    <row r="3395" spans="1:82" x14ac:dyDescent="0.35">
      <c r="A3395">
        <v>25</v>
      </c>
      <c r="B3395" t="s">
        <v>99</v>
      </c>
      <c r="C3395" t="s">
        <v>100</v>
      </c>
      <c r="D3395">
        <v>69</v>
      </c>
      <c r="E3395" t="s">
        <v>70</v>
      </c>
      <c r="F3395" t="s">
        <v>79</v>
      </c>
      <c r="G3395">
        <v>2014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16</v>
      </c>
      <c r="AC3395">
        <v>28</v>
      </c>
      <c r="AD3395">
        <v>260</v>
      </c>
      <c r="AE3395">
        <v>0</v>
      </c>
      <c r="AF3395">
        <v>0</v>
      </c>
      <c r="AG3395">
        <v>0</v>
      </c>
      <c r="AH3395">
        <f t="shared" si="747"/>
        <v>0</v>
      </c>
      <c r="AI3395">
        <f t="shared" si="748"/>
        <v>0</v>
      </c>
      <c r="AJ3395">
        <f t="shared" si="749"/>
        <v>0</v>
      </c>
      <c r="AK3395">
        <v>264</v>
      </c>
      <c r="AL3395">
        <v>119</v>
      </c>
      <c r="AM3395">
        <v>12</v>
      </c>
      <c r="AN3395">
        <v>0</v>
      </c>
      <c r="AO3395">
        <v>0.11</v>
      </c>
      <c r="AP3395">
        <v>0.17</v>
      </c>
      <c r="AQ3395">
        <v>26</v>
      </c>
      <c r="AR3395">
        <v>42</v>
      </c>
      <c r="AS3395">
        <f t="shared" si="750"/>
        <v>260</v>
      </c>
      <c r="AT3395">
        <v>7</v>
      </c>
      <c r="AU3395">
        <v>214</v>
      </c>
      <c r="AV3395">
        <v>466</v>
      </c>
      <c r="AW3395">
        <v>0</v>
      </c>
      <c r="AX3395">
        <v>0</v>
      </c>
      <c r="AY3395">
        <v>16.25</v>
      </c>
      <c r="AZ3395">
        <v>16</v>
      </c>
      <c r="BA3395">
        <v>2.2857142860000002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f t="shared" si="751"/>
        <v>0</v>
      </c>
      <c r="BJ3395">
        <v>0.46</v>
      </c>
      <c r="BK3395">
        <v>0</v>
      </c>
      <c r="BL3395">
        <v>0</v>
      </c>
      <c r="BM3395">
        <v>37.14</v>
      </c>
      <c r="BN3395">
        <v>3.71</v>
      </c>
      <c r="BO3395">
        <v>6</v>
      </c>
      <c r="BP3395">
        <f t="shared" si="752"/>
        <v>1.2149532710280373</v>
      </c>
      <c r="BQ3395">
        <v>37.14</v>
      </c>
      <c r="BR3395">
        <v>2014</v>
      </c>
      <c r="BS3395">
        <v>0.12</v>
      </c>
      <c r="BT3395">
        <v>0.2</v>
      </c>
      <c r="BU3395" s="2">
        <f t="shared" si="753"/>
        <v>5.0980392156862744E-2</v>
      </c>
      <c r="BV3395" s="1">
        <f t="shared" si="745"/>
        <v>0.18674766355140188</v>
      </c>
      <c r="BW3395" s="1">
        <f t="shared" si="746"/>
        <v>0.4489448509123275</v>
      </c>
      <c r="BX3395" s="1">
        <f t="shared" si="754"/>
        <v>0.48344770805804183</v>
      </c>
      <c r="BY3395" s="1" t="e">
        <f t="shared" si="755"/>
        <v>#DIV/0!</v>
      </c>
      <c r="BZ3395" s="1" t="e">
        <f t="shared" si="756"/>
        <v>#DIV/0!</v>
      </c>
      <c r="CA3395" s="1" t="e">
        <f t="shared" si="757"/>
        <v>#DIV/0!</v>
      </c>
      <c r="CB3395">
        <v>0</v>
      </c>
      <c r="CC3395">
        <f t="shared" ref="CC3395:CC3458" si="758" xml:space="preserve"> (CB3395*10)</f>
        <v>0</v>
      </c>
      <c r="CD3395">
        <v>0</v>
      </c>
    </row>
    <row r="3396" spans="1:82" x14ac:dyDescent="0.35">
      <c r="A3396">
        <v>291</v>
      </c>
      <c r="B3396" t="s">
        <v>233</v>
      </c>
      <c r="C3396" t="s">
        <v>179</v>
      </c>
      <c r="D3396">
        <v>68</v>
      </c>
      <c r="E3396" t="s">
        <v>1156</v>
      </c>
      <c r="F3396" t="s">
        <v>94</v>
      </c>
      <c r="G3396">
        <v>2014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3</v>
      </c>
      <c r="V3396">
        <v>12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6</v>
      </c>
      <c r="AC3396">
        <v>7</v>
      </c>
      <c r="AD3396">
        <v>27</v>
      </c>
      <c r="AE3396">
        <v>1</v>
      </c>
      <c r="AF3396">
        <v>0</v>
      </c>
      <c r="AG3396">
        <v>0</v>
      </c>
      <c r="AH3396">
        <f t="shared" si="747"/>
        <v>0</v>
      </c>
      <c r="AI3396">
        <f t="shared" si="748"/>
        <v>0</v>
      </c>
      <c r="AJ3396">
        <f t="shared" si="749"/>
        <v>0</v>
      </c>
      <c r="AK3396">
        <v>-6</v>
      </c>
      <c r="AL3396">
        <v>36</v>
      </c>
      <c r="AM3396">
        <v>2</v>
      </c>
      <c r="AN3396">
        <v>0</v>
      </c>
      <c r="AO3396">
        <v>0.12</v>
      </c>
      <c r="AP3396">
        <v>-0.01</v>
      </c>
      <c r="AQ3396">
        <v>9.9</v>
      </c>
      <c r="AR3396">
        <v>15.9</v>
      </c>
      <c r="AS3396">
        <f t="shared" si="750"/>
        <v>39</v>
      </c>
      <c r="AT3396">
        <v>2</v>
      </c>
      <c r="AU3396">
        <v>30</v>
      </c>
      <c r="AV3396">
        <v>125</v>
      </c>
      <c r="AW3396">
        <v>0</v>
      </c>
      <c r="AX3396">
        <v>4</v>
      </c>
      <c r="AY3396">
        <v>4.5</v>
      </c>
      <c r="AZ3396">
        <v>9</v>
      </c>
      <c r="BA3396">
        <v>4.5</v>
      </c>
      <c r="BB3396">
        <v>0</v>
      </c>
      <c r="BC3396">
        <v>0</v>
      </c>
      <c r="BD3396">
        <v>0</v>
      </c>
      <c r="BE3396">
        <v>0</v>
      </c>
      <c r="BF3396">
        <v>0.17</v>
      </c>
      <c r="BG3396">
        <v>1</v>
      </c>
      <c r="BH3396">
        <v>0.11</v>
      </c>
      <c r="BI3396">
        <f t="shared" si="751"/>
        <v>3.3333333333333333E-2</v>
      </c>
      <c r="BJ3396">
        <v>0.24</v>
      </c>
      <c r="BK3396">
        <v>0</v>
      </c>
      <c r="BL3396">
        <v>6</v>
      </c>
      <c r="BM3396">
        <v>13.5</v>
      </c>
      <c r="BN3396">
        <v>4.95</v>
      </c>
      <c r="BO3396">
        <v>7.95</v>
      </c>
      <c r="BP3396">
        <f t="shared" si="752"/>
        <v>1.3</v>
      </c>
      <c r="BQ3396">
        <v>19.5</v>
      </c>
      <c r="BR3396">
        <v>2013</v>
      </c>
      <c r="BS3396">
        <v>0.33</v>
      </c>
      <c r="BT3396">
        <v>0.53</v>
      </c>
      <c r="BU3396" s="2">
        <f t="shared" si="753"/>
        <v>0.10737490196078431</v>
      </c>
      <c r="BV3396" s="1">
        <f t="shared" si="745"/>
        <v>0.13200000000000001</v>
      </c>
      <c r="BW3396" s="1">
        <f t="shared" si="746"/>
        <v>0.37204895238095237</v>
      </c>
      <c r="BX3396" s="1">
        <f t="shared" si="754"/>
        <v>0.45021428571428573</v>
      </c>
      <c r="BY3396" s="1" t="e">
        <f t="shared" si="755"/>
        <v>#DIV/0!</v>
      </c>
      <c r="BZ3396" s="1" t="e">
        <f t="shared" si="756"/>
        <v>#DIV/0!</v>
      </c>
      <c r="CA3396" s="1" t="e">
        <f t="shared" si="757"/>
        <v>#DIV/0!</v>
      </c>
      <c r="CB3396">
        <v>0</v>
      </c>
      <c r="CC3396">
        <f t="shared" si="758"/>
        <v>0</v>
      </c>
      <c r="CD3396">
        <v>0</v>
      </c>
    </row>
    <row r="3397" spans="1:82" x14ac:dyDescent="0.35">
      <c r="A3397">
        <v>1064</v>
      </c>
      <c r="B3397" t="s">
        <v>549</v>
      </c>
      <c r="C3397" t="s">
        <v>69</v>
      </c>
      <c r="D3397">
        <v>73</v>
      </c>
      <c r="E3397" t="s">
        <v>70</v>
      </c>
      <c r="F3397" t="s">
        <v>98</v>
      </c>
      <c r="G3397">
        <v>2023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12</v>
      </c>
      <c r="V3397">
        <v>55</v>
      </c>
      <c r="W3397">
        <v>0</v>
      </c>
      <c r="X3397">
        <v>0</v>
      </c>
      <c r="Y3397">
        <v>0</v>
      </c>
      <c r="Z3397">
        <v>3</v>
      </c>
      <c r="AA3397">
        <v>0</v>
      </c>
      <c r="AB3397">
        <v>10</v>
      </c>
      <c r="AC3397">
        <v>10</v>
      </c>
      <c r="AD3397">
        <v>60</v>
      </c>
      <c r="AE3397">
        <v>0</v>
      </c>
      <c r="AF3397">
        <v>0</v>
      </c>
      <c r="AG3397">
        <v>0</v>
      </c>
      <c r="AH3397">
        <f t="shared" si="747"/>
        <v>0</v>
      </c>
      <c r="AI3397">
        <f t="shared" si="748"/>
        <v>0</v>
      </c>
      <c r="AJ3397">
        <f t="shared" si="749"/>
        <v>0</v>
      </c>
      <c r="AK3397">
        <v>-25</v>
      </c>
      <c r="AL3397">
        <v>85</v>
      </c>
      <c r="AM3397">
        <v>2</v>
      </c>
      <c r="AN3397">
        <v>0</v>
      </c>
      <c r="AO3397">
        <v>0.04</v>
      </c>
      <c r="AP3397">
        <v>-0.02</v>
      </c>
      <c r="AQ3397">
        <v>11.5</v>
      </c>
      <c r="AR3397">
        <v>21.5</v>
      </c>
      <c r="AS3397">
        <f t="shared" si="750"/>
        <v>115</v>
      </c>
      <c r="AT3397">
        <v>8</v>
      </c>
      <c r="AU3397">
        <v>600</v>
      </c>
      <c r="AV3397">
        <v>1050</v>
      </c>
      <c r="AW3397">
        <v>0</v>
      </c>
      <c r="AX3397">
        <v>4.58</v>
      </c>
      <c r="AY3397">
        <v>6</v>
      </c>
      <c r="AZ3397">
        <v>22</v>
      </c>
      <c r="BA3397">
        <v>2.75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f t="shared" si="751"/>
        <v>0</v>
      </c>
      <c r="BJ3397">
        <f xml:space="preserve"> AU3397/AV3397</f>
        <v>0.5714285714285714</v>
      </c>
      <c r="BK3397">
        <v>0</v>
      </c>
      <c r="BL3397">
        <v>6.88</v>
      </c>
      <c r="BM3397">
        <v>7.5</v>
      </c>
      <c r="BN3397">
        <v>1.44</v>
      </c>
      <c r="BO3397">
        <v>2.69</v>
      </c>
      <c r="BP3397">
        <f t="shared" si="752"/>
        <v>0.19166666666666668</v>
      </c>
      <c r="BQ3397">
        <v>14.38</v>
      </c>
      <c r="BR3397">
        <v>2020</v>
      </c>
      <c r="BS3397" t="s">
        <v>213</v>
      </c>
      <c r="BT3397" t="s">
        <v>213</v>
      </c>
      <c r="BU3397" s="2">
        <f t="shared" si="753"/>
        <v>0.11529901960784314</v>
      </c>
      <c r="BV3397" s="1">
        <f t="shared" si="745"/>
        <v>0.14936904761904762</v>
      </c>
      <c r="BW3397" s="1">
        <f t="shared" si="746"/>
        <v>0.43554761904761902</v>
      </c>
      <c r="BX3397" s="1">
        <f t="shared" si="754"/>
        <v>0.48321428571428565</v>
      </c>
      <c r="BY3397" s="1" t="e">
        <f t="shared" si="755"/>
        <v>#DIV/0!</v>
      </c>
      <c r="BZ3397" s="1" t="e">
        <f t="shared" si="756"/>
        <v>#DIV/0!</v>
      </c>
      <c r="CA3397" s="1" t="e">
        <f t="shared" si="757"/>
        <v>#DIV/0!</v>
      </c>
      <c r="CB3397">
        <v>0</v>
      </c>
      <c r="CC3397">
        <f t="shared" si="758"/>
        <v>0</v>
      </c>
      <c r="CD3397">
        <v>0</v>
      </c>
    </row>
    <row r="3398" spans="1:82" x14ac:dyDescent="0.35">
      <c r="A3398">
        <v>1058</v>
      </c>
      <c r="B3398" t="s">
        <v>546</v>
      </c>
      <c r="C3398" t="s">
        <v>96</v>
      </c>
      <c r="D3398">
        <v>74</v>
      </c>
      <c r="E3398" t="s">
        <v>70</v>
      </c>
      <c r="F3398" t="s">
        <v>97</v>
      </c>
      <c r="G3398">
        <v>2018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35</v>
      </c>
      <c r="AC3398">
        <v>53</v>
      </c>
      <c r="AD3398">
        <v>302</v>
      </c>
      <c r="AE3398">
        <v>1</v>
      </c>
      <c r="AF3398">
        <v>0</v>
      </c>
      <c r="AG3398">
        <v>0</v>
      </c>
      <c r="AH3398">
        <f t="shared" si="747"/>
        <v>0</v>
      </c>
      <c r="AI3398">
        <f t="shared" si="748"/>
        <v>0</v>
      </c>
      <c r="AJ3398">
        <f t="shared" si="749"/>
        <v>0</v>
      </c>
      <c r="AK3398">
        <v>320</v>
      </c>
      <c r="AL3398">
        <v>120</v>
      </c>
      <c r="AM3398">
        <v>16</v>
      </c>
      <c r="AN3398">
        <v>0</v>
      </c>
      <c r="AO3398">
        <v>0.09</v>
      </c>
      <c r="AP3398">
        <v>0.08</v>
      </c>
      <c r="AQ3398">
        <v>36.200000000000003</v>
      </c>
      <c r="AR3398">
        <v>71.2</v>
      </c>
      <c r="AS3398">
        <f t="shared" si="750"/>
        <v>302</v>
      </c>
      <c r="AT3398">
        <v>15</v>
      </c>
      <c r="AU3398">
        <v>543</v>
      </c>
      <c r="AV3398">
        <v>995</v>
      </c>
      <c r="AW3398">
        <v>0</v>
      </c>
      <c r="AX3398">
        <v>0</v>
      </c>
      <c r="AY3398">
        <v>8.6300000000000008</v>
      </c>
      <c r="AZ3398">
        <v>35</v>
      </c>
      <c r="BA3398">
        <v>2.3333333330000001</v>
      </c>
      <c r="BB3398">
        <v>0</v>
      </c>
      <c r="BC3398">
        <v>0</v>
      </c>
      <c r="BD3398">
        <v>0</v>
      </c>
      <c r="BE3398">
        <v>0</v>
      </c>
      <c r="BF3398">
        <v>0.03</v>
      </c>
      <c r="BG3398">
        <v>1</v>
      </c>
      <c r="BH3398">
        <v>0.03</v>
      </c>
      <c r="BI3398">
        <f t="shared" si="751"/>
        <v>1.841620626151013E-3</v>
      </c>
      <c r="BJ3398">
        <v>0.55000000000000004</v>
      </c>
      <c r="BK3398">
        <v>0</v>
      </c>
      <c r="BL3398">
        <v>0</v>
      </c>
      <c r="BM3398">
        <v>20.13</v>
      </c>
      <c r="BN3398">
        <v>2.41</v>
      </c>
      <c r="BO3398">
        <v>4.75</v>
      </c>
      <c r="BP3398">
        <f t="shared" si="752"/>
        <v>0.55616942909760592</v>
      </c>
      <c r="BQ3398">
        <v>20.13</v>
      </c>
      <c r="BR3398">
        <v>2016</v>
      </c>
      <c r="BS3398">
        <v>7.0000000000000007E-2</v>
      </c>
      <c r="BT3398">
        <v>0.13</v>
      </c>
      <c r="BU3398" s="2">
        <f t="shared" si="753"/>
        <v>7.8823529411764709E-2</v>
      </c>
      <c r="BV3398" s="1">
        <f t="shared" si="745"/>
        <v>0.19550847145488032</v>
      </c>
      <c r="BW3398" s="1">
        <f t="shared" si="746"/>
        <v>0.44818645653659495</v>
      </c>
      <c r="BX3398" s="1">
        <f t="shared" si="754"/>
        <v>0.47408801208881718</v>
      </c>
      <c r="BY3398" s="1" t="e">
        <f t="shared" si="755"/>
        <v>#DIV/0!</v>
      </c>
      <c r="BZ3398" s="1" t="e">
        <f t="shared" si="756"/>
        <v>#DIV/0!</v>
      </c>
      <c r="CA3398" s="1" t="e">
        <f t="shared" si="757"/>
        <v>#DIV/0!</v>
      </c>
      <c r="CB3398">
        <v>0</v>
      </c>
      <c r="CC3398">
        <f t="shared" si="758"/>
        <v>0</v>
      </c>
      <c r="CD3398">
        <v>0</v>
      </c>
    </row>
    <row r="3399" spans="1:82" x14ac:dyDescent="0.35">
      <c r="A3399">
        <v>117</v>
      </c>
      <c r="B3399" t="s">
        <v>819</v>
      </c>
      <c r="C3399" t="s">
        <v>86</v>
      </c>
      <c r="D3399">
        <v>75</v>
      </c>
      <c r="E3399" t="s">
        <v>797</v>
      </c>
      <c r="F3399" t="s">
        <v>118</v>
      </c>
      <c r="G3399">
        <v>2019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6</v>
      </c>
      <c r="AC3399">
        <v>11</v>
      </c>
      <c r="AD3399">
        <v>59</v>
      </c>
      <c r="AE3399">
        <v>1</v>
      </c>
      <c r="AF3399">
        <v>0</v>
      </c>
      <c r="AG3399">
        <v>0</v>
      </c>
      <c r="AH3399">
        <f t="shared" si="747"/>
        <v>0</v>
      </c>
      <c r="AI3399">
        <f t="shared" si="748"/>
        <v>0</v>
      </c>
      <c r="AJ3399">
        <f t="shared" si="749"/>
        <v>0</v>
      </c>
      <c r="AK3399">
        <v>111</v>
      </c>
      <c r="AL3399">
        <v>25</v>
      </c>
      <c r="AM3399">
        <v>5</v>
      </c>
      <c r="AN3399">
        <v>0</v>
      </c>
      <c r="AO3399">
        <v>0.08</v>
      </c>
      <c r="AP3399">
        <v>0.09</v>
      </c>
      <c r="AQ3399">
        <v>11.9</v>
      </c>
      <c r="AR3399">
        <v>17.899999999999999</v>
      </c>
      <c r="AS3399">
        <f t="shared" si="750"/>
        <v>59</v>
      </c>
      <c r="AT3399">
        <v>4</v>
      </c>
      <c r="AU3399">
        <v>129</v>
      </c>
      <c r="AV3399">
        <v>269</v>
      </c>
      <c r="AW3399">
        <v>0</v>
      </c>
      <c r="AX3399">
        <v>0</v>
      </c>
      <c r="AY3399">
        <v>9.83</v>
      </c>
      <c r="AZ3399">
        <v>6</v>
      </c>
      <c r="BA3399">
        <v>1.5</v>
      </c>
      <c r="BB3399">
        <v>0</v>
      </c>
      <c r="BC3399">
        <v>0</v>
      </c>
      <c r="BD3399">
        <v>0</v>
      </c>
      <c r="BE3399">
        <v>0</v>
      </c>
      <c r="BF3399">
        <v>0.17</v>
      </c>
      <c r="BG3399">
        <v>1</v>
      </c>
      <c r="BH3399">
        <v>0.17</v>
      </c>
      <c r="BI3399">
        <f t="shared" si="751"/>
        <v>7.7519379844961239E-3</v>
      </c>
      <c r="BJ3399">
        <v>0.48</v>
      </c>
      <c r="BK3399">
        <v>0</v>
      </c>
      <c r="BL3399">
        <v>0</v>
      </c>
      <c r="BM3399">
        <v>14.75</v>
      </c>
      <c r="BN3399">
        <v>2.97</v>
      </c>
      <c r="BO3399">
        <v>4.47</v>
      </c>
      <c r="BP3399">
        <f t="shared" si="752"/>
        <v>0.4573643410852713</v>
      </c>
      <c r="BQ3399">
        <v>14.75</v>
      </c>
      <c r="BR3399">
        <v>2016</v>
      </c>
      <c r="BS3399">
        <v>0.09</v>
      </c>
      <c r="BT3399">
        <v>0.14000000000000001</v>
      </c>
      <c r="BU3399" s="2">
        <f t="shared" si="753"/>
        <v>3.1176470588235292E-2</v>
      </c>
      <c r="BV3399" s="1">
        <f t="shared" si="745"/>
        <v>0.13776821705426356</v>
      </c>
      <c r="BW3399" s="1">
        <f t="shared" si="746"/>
        <v>0.36562433309842612</v>
      </c>
      <c r="BX3399" s="1">
        <f t="shared" si="754"/>
        <v>0.43207355532064834</v>
      </c>
      <c r="BY3399" s="1" t="e">
        <f t="shared" si="755"/>
        <v>#DIV/0!</v>
      </c>
      <c r="BZ3399" s="1" t="e">
        <f t="shared" si="756"/>
        <v>#DIV/0!</v>
      </c>
      <c r="CA3399" s="1" t="e">
        <f t="shared" si="757"/>
        <v>#DIV/0!</v>
      </c>
      <c r="CB3399">
        <v>0</v>
      </c>
      <c r="CC3399">
        <f t="shared" si="758"/>
        <v>0</v>
      </c>
      <c r="CD3399">
        <v>0</v>
      </c>
    </row>
    <row r="3400" spans="1:82" x14ac:dyDescent="0.35">
      <c r="A3400">
        <v>764</v>
      </c>
      <c r="B3400" t="s">
        <v>1353</v>
      </c>
      <c r="C3400" t="s">
        <v>100</v>
      </c>
      <c r="D3400">
        <v>69</v>
      </c>
      <c r="E3400" t="s">
        <v>1156</v>
      </c>
      <c r="F3400" t="s">
        <v>94</v>
      </c>
      <c r="G3400">
        <v>2021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68</v>
      </c>
      <c r="V3400">
        <v>266</v>
      </c>
      <c r="W3400">
        <v>2</v>
      </c>
      <c r="X3400">
        <v>1</v>
      </c>
      <c r="Y3400">
        <v>0</v>
      </c>
      <c r="Z3400">
        <v>15</v>
      </c>
      <c r="AA3400">
        <v>0</v>
      </c>
      <c r="AB3400">
        <v>10</v>
      </c>
      <c r="AC3400">
        <v>11</v>
      </c>
      <c r="AD3400">
        <v>73</v>
      </c>
      <c r="AE3400">
        <v>0</v>
      </c>
      <c r="AF3400">
        <v>0</v>
      </c>
      <c r="AG3400">
        <v>0</v>
      </c>
      <c r="AH3400">
        <f t="shared" si="747"/>
        <v>0</v>
      </c>
      <c r="AI3400">
        <f t="shared" si="748"/>
        <v>0</v>
      </c>
      <c r="AJ3400">
        <f t="shared" si="749"/>
        <v>0</v>
      </c>
      <c r="AK3400">
        <v>-3</v>
      </c>
      <c r="AL3400">
        <v>75</v>
      </c>
      <c r="AM3400">
        <v>5</v>
      </c>
      <c r="AN3400">
        <v>0</v>
      </c>
      <c r="AO3400">
        <v>0.03</v>
      </c>
      <c r="AP3400">
        <v>0</v>
      </c>
      <c r="AQ3400">
        <v>45.9</v>
      </c>
      <c r="AR3400">
        <v>55.9</v>
      </c>
      <c r="AS3400">
        <f t="shared" si="750"/>
        <v>339</v>
      </c>
      <c r="AT3400">
        <v>14</v>
      </c>
      <c r="AU3400">
        <v>150</v>
      </c>
      <c r="AV3400">
        <v>939</v>
      </c>
      <c r="AW3400">
        <v>0</v>
      </c>
      <c r="AX3400">
        <v>3.91</v>
      </c>
      <c r="AY3400">
        <v>7.3</v>
      </c>
      <c r="AZ3400">
        <v>78</v>
      </c>
      <c r="BA3400">
        <v>5.5714285710000002</v>
      </c>
      <c r="BB3400">
        <v>0</v>
      </c>
      <c r="BC3400">
        <v>0</v>
      </c>
      <c r="BD3400">
        <v>0</v>
      </c>
      <c r="BE3400">
        <v>0.03</v>
      </c>
      <c r="BF3400">
        <v>0</v>
      </c>
      <c r="BG3400">
        <v>2</v>
      </c>
      <c r="BH3400">
        <v>0.03</v>
      </c>
      <c r="BI3400">
        <f t="shared" si="751"/>
        <v>1.3333333333333334E-2</v>
      </c>
      <c r="BJ3400">
        <v>0.16</v>
      </c>
      <c r="BK3400">
        <v>0</v>
      </c>
      <c r="BL3400">
        <v>19</v>
      </c>
      <c r="BM3400">
        <v>5.21</v>
      </c>
      <c r="BN3400">
        <v>3.28</v>
      </c>
      <c r="BO3400">
        <v>3.99</v>
      </c>
      <c r="BP3400">
        <f t="shared" si="752"/>
        <v>2.2599999999999998</v>
      </c>
      <c r="BQ3400">
        <v>24.21</v>
      </c>
      <c r="BR3400">
        <v>2021</v>
      </c>
      <c r="BS3400">
        <v>0.31</v>
      </c>
      <c r="BT3400">
        <v>0.37</v>
      </c>
      <c r="BU3400" s="2">
        <f t="shared" si="753"/>
        <v>0.19154627450980394</v>
      </c>
      <c r="BV3400" s="1">
        <f t="shared" si="745"/>
        <v>0.2545</v>
      </c>
      <c r="BW3400" s="1">
        <f t="shared" si="746"/>
        <v>0.45851175757575752</v>
      </c>
      <c r="BX3400" s="1">
        <f t="shared" si="754"/>
        <v>0.47398051947623376</v>
      </c>
      <c r="BY3400" s="1" t="e">
        <f t="shared" si="755"/>
        <v>#DIV/0!</v>
      </c>
      <c r="BZ3400" s="1" t="e">
        <f t="shared" si="756"/>
        <v>#DIV/0!</v>
      </c>
      <c r="CA3400" s="1" t="e">
        <f t="shared" si="757"/>
        <v>#DIV/0!</v>
      </c>
      <c r="CB3400">
        <v>0</v>
      </c>
      <c r="CC3400">
        <f t="shared" si="758"/>
        <v>0</v>
      </c>
      <c r="CD3400">
        <v>0</v>
      </c>
    </row>
    <row r="3401" spans="1:82" x14ac:dyDescent="0.35">
      <c r="A3401">
        <v>1242</v>
      </c>
      <c r="B3401" t="s">
        <v>1066</v>
      </c>
      <c r="C3401" t="s">
        <v>86</v>
      </c>
      <c r="D3401">
        <v>75</v>
      </c>
      <c r="E3401" t="s">
        <v>797</v>
      </c>
      <c r="F3401" t="s">
        <v>134</v>
      </c>
      <c r="G3401">
        <v>2017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22</v>
      </c>
      <c r="AC3401">
        <v>32</v>
      </c>
      <c r="AD3401">
        <v>322</v>
      </c>
      <c r="AE3401">
        <v>2</v>
      </c>
      <c r="AF3401">
        <v>1</v>
      </c>
      <c r="AG3401">
        <v>1</v>
      </c>
      <c r="AH3401">
        <f t="shared" si="747"/>
        <v>1</v>
      </c>
      <c r="AI3401">
        <f t="shared" si="748"/>
        <v>7.6923076923076927E-2</v>
      </c>
      <c r="AJ3401">
        <f t="shared" si="749"/>
        <v>2.0202020202020202E-3</v>
      </c>
      <c r="AK3401">
        <v>360</v>
      </c>
      <c r="AL3401">
        <v>120</v>
      </c>
      <c r="AM3401">
        <v>14</v>
      </c>
      <c r="AN3401">
        <v>0</v>
      </c>
      <c r="AO3401">
        <v>0.08</v>
      </c>
      <c r="AP3401">
        <v>0.11</v>
      </c>
      <c r="AQ3401">
        <v>42.2</v>
      </c>
      <c r="AR3401">
        <v>64.2</v>
      </c>
      <c r="AS3401">
        <f t="shared" si="750"/>
        <v>322</v>
      </c>
      <c r="AT3401">
        <v>13</v>
      </c>
      <c r="AU3401">
        <v>495</v>
      </c>
      <c r="AV3401">
        <v>879</v>
      </c>
      <c r="AW3401">
        <v>0</v>
      </c>
      <c r="AX3401">
        <v>0</v>
      </c>
      <c r="AY3401">
        <v>14.64</v>
      </c>
      <c r="AZ3401">
        <v>22</v>
      </c>
      <c r="BA3401">
        <v>1.692307692</v>
      </c>
      <c r="BB3401">
        <v>0</v>
      </c>
      <c r="BC3401">
        <v>0</v>
      </c>
      <c r="BD3401">
        <v>0</v>
      </c>
      <c r="BE3401">
        <v>0</v>
      </c>
      <c r="BF3401">
        <v>0.09</v>
      </c>
      <c r="BG3401">
        <v>2</v>
      </c>
      <c r="BH3401">
        <v>0.09</v>
      </c>
      <c r="BI3401">
        <f t="shared" si="751"/>
        <v>4.0404040404040404E-3</v>
      </c>
      <c r="BJ3401">
        <v>0.56000000000000005</v>
      </c>
      <c r="BK3401">
        <v>0</v>
      </c>
      <c r="BL3401">
        <v>0</v>
      </c>
      <c r="BM3401">
        <v>24.77</v>
      </c>
      <c r="BN3401">
        <v>3.25</v>
      </c>
      <c r="BO3401">
        <v>4.9400000000000004</v>
      </c>
      <c r="BP3401">
        <f t="shared" si="752"/>
        <v>0.65050505050505047</v>
      </c>
      <c r="BQ3401">
        <v>24.77</v>
      </c>
      <c r="BR3401">
        <v>2015</v>
      </c>
      <c r="BS3401">
        <v>0.09</v>
      </c>
      <c r="BT3401">
        <v>0.13</v>
      </c>
      <c r="BU3401" s="2">
        <f t="shared" si="753"/>
        <v>9.1363930187459599E-2</v>
      </c>
      <c r="BV3401" s="1">
        <f t="shared" si="745"/>
        <v>0.19234063714063715</v>
      </c>
      <c r="BW3401" s="1">
        <f t="shared" si="746"/>
        <v>0.45398961616161621</v>
      </c>
      <c r="BX3401" s="1">
        <f t="shared" si="754"/>
        <v>0.47904409479101789</v>
      </c>
      <c r="BY3401" s="1" t="e">
        <f t="shared" si="755"/>
        <v>#DIV/0!</v>
      </c>
      <c r="BZ3401" s="1" t="e">
        <f t="shared" si="756"/>
        <v>#DIV/0!</v>
      </c>
      <c r="CA3401" s="1" t="e">
        <f t="shared" si="757"/>
        <v>#DIV/0!</v>
      </c>
      <c r="CB3401">
        <v>0</v>
      </c>
      <c r="CC3401">
        <f t="shared" si="758"/>
        <v>0</v>
      </c>
      <c r="CD3401">
        <v>0</v>
      </c>
    </row>
    <row r="3402" spans="1:82" x14ac:dyDescent="0.35">
      <c r="A3402">
        <v>990</v>
      </c>
      <c r="B3402" t="s">
        <v>521</v>
      </c>
      <c r="C3402" t="s">
        <v>69</v>
      </c>
      <c r="D3402">
        <v>73</v>
      </c>
      <c r="E3402" t="s">
        <v>70</v>
      </c>
      <c r="F3402" t="s">
        <v>87</v>
      </c>
      <c r="G3402">
        <v>2022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6</v>
      </c>
      <c r="V3402">
        <v>39</v>
      </c>
      <c r="W3402">
        <v>0</v>
      </c>
      <c r="X3402">
        <v>0</v>
      </c>
      <c r="Y3402">
        <v>0</v>
      </c>
      <c r="Z3402">
        <v>2</v>
      </c>
      <c r="AA3402">
        <v>0</v>
      </c>
      <c r="AB3402">
        <v>35</v>
      </c>
      <c r="AC3402">
        <v>48</v>
      </c>
      <c r="AD3402">
        <v>434</v>
      </c>
      <c r="AE3402">
        <v>1</v>
      </c>
      <c r="AF3402">
        <v>2</v>
      </c>
      <c r="AG3402">
        <v>0</v>
      </c>
      <c r="AH3402">
        <f t="shared" si="747"/>
        <v>0</v>
      </c>
      <c r="AI3402">
        <f t="shared" si="748"/>
        <v>0</v>
      </c>
      <c r="AJ3402">
        <f t="shared" si="749"/>
        <v>0</v>
      </c>
      <c r="AK3402">
        <v>493</v>
      </c>
      <c r="AL3402">
        <v>145</v>
      </c>
      <c r="AM3402">
        <v>22</v>
      </c>
      <c r="AN3402">
        <v>0</v>
      </c>
      <c r="AO3402">
        <v>0.1</v>
      </c>
      <c r="AP3402">
        <v>0.11</v>
      </c>
      <c r="AQ3402">
        <v>53.3</v>
      </c>
      <c r="AR3402">
        <v>88.3</v>
      </c>
      <c r="AS3402">
        <f t="shared" si="750"/>
        <v>473</v>
      </c>
      <c r="AT3402">
        <v>16</v>
      </c>
      <c r="AU3402">
        <v>441</v>
      </c>
      <c r="AV3402">
        <v>999</v>
      </c>
      <c r="AW3402">
        <v>0</v>
      </c>
      <c r="AX3402">
        <v>6.5</v>
      </c>
      <c r="AY3402">
        <v>12.4</v>
      </c>
      <c r="AZ3402">
        <v>41</v>
      </c>
      <c r="BA3402">
        <v>2.5625</v>
      </c>
      <c r="BB3402">
        <v>0</v>
      </c>
      <c r="BC3402">
        <v>0</v>
      </c>
      <c r="BD3402">
        <v>0</v>
      </c>
      <c r="BE3402">
        <v>0</v>
      </c>
      <c r="BF3402">
        <v>0.03</v>
      </c>
      <c r="BG3402">
        <v>1</v>
      </c>
      <c r="BH3402">
        <v>0.02</v>
      </c>
      <c r="BI3402">
        <f t="shared" si="751"/>
        <v>2.2675736961451248E-3</v>
      </c>
      <c r="BJ3402">
        <v>0.44</v>
      </c>
      <c r="BK3402">
        <v>0</v>
      </c>
      <c r="BL3402">
        <v>2.44</v>
      </c>
      <c r="BM3402">
        <v>27.12</v>
      </c>
      <c r="BN3402">
        <v>3.33</v>
      </c>
      <c r="BO3402">
        <v>5.52</v>
      </c>
      <c r="BP3402">
        <f t="shared" si="752"/>
        <v>1.0725623582766439</v>
      </c>
      <c r="BQ3402">
        <v>29.56</v>
      </c>
      <c r="BR3402">
        <v>2017</v>
      </c>
      <c r="BS3402">
        <v>0.12</v>
      </c>
      <c r="BT3402">
        <v>0.2</v>
      </c>
      <c r="BU3402" s="2">
        <f t="shared" si="753"/>
        <v>0.24314294117647059</v>
      </c>
      <c r="BV3402" s="1">
        <f t="shared" si="745"/>
        <v>0.2210281179138322</v>
      </c>
      <c r="BW3402" s="1">
        <f t="shared" si="746"/>
        <v>0.45733668027210883</v>
      </c>
      <c r="BX3402" s="1">
        <f t="shared" si="754"/>
        <v>0.47691248582766443</v>
      </c>
      <c r="BY3402" s="1" t="e">
        <f t="shared" si="755"/>
        <v>#DIV/0!</v>
      </c>
      <c r="BZ3402" s="1" t="e">
        <f t="shared" si="756"/>
        <v>#DIV/0!</v>
      </c>
      <c r="CA3402" s="1" t="e">
        <f t="shared" si="757"/>
        <v>#DIV/0!</v>
      </c>
      <c r="CB3402">
        <v>0</v>
      </c>
      <c r="CC3402">
        <f t="shared" si="758"/>
        <v>0</v>
      </c>
      <c r="CD3402">
        <v>0</v>
      </c>
    </row>
    <row r="3403" spans="1:82" x14ac:dyDescent="0.35">
      <c r="A3403">
        <v>1657</v>
      </c>
      <c r="B3403" t="s">
        <v>793</v>
      </c>
      <c r="C3403" t="s">
        <v>69</v>
      </c>
      <c r="D3403">
        <v>73</v>
      </c>
      <c r="E3403" t="s">
        <v>70</v>
      </c>
      <c r="F3403" t="s">
        <v>106</v>
      </c>
      <c r="G3403">
        <v>2018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2</v>
      </c>
      <c r="V3403">
        <v>10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27</v>
      </c>
      <c r="AC3403">
        <v>46</v>
      </c>
      <c r="AD3403">
        <v>268</v>
      </c>
      <c r="AE3403">
        <v>2</v>
      </c>
      <c r="AF3403">
        <v>0</v>
      </c>
      <c r="AG3403">
        <v>0</v>
      </c>
      <c r="AH3403">
        <f t="shared" si="747"/>
        <v>0</v>
      </c>
      <c r="AI3403">
        <f t="shared" si="748"/>
        <v>0</v>
      </c>
      <c r="AJ3403">
        <f t="shared" si="749"/>
        <v>0</v>
      </c>
      <c r="AK3403">
        <v>438</v>
      </c>
      <c r="AL3403">
        <v>81</v>
      </c>
      <c r="AM3403">
        <v>15</v>
      </c>
      <c r="AN3403">
        <v>0</v>
      </c>
      <c r="AO3403">
        <v>0.09</v>
      </c>
      <c r="AP3403">
        <v>0.1</v>
      </c>
      <c r="AQ3403">
        <v>39.799999999999997</v>
      </c>
      <c r="AR3403">
        <v>66.8</v>
      </c>
      <c r="AS3403">
        <f t="shared" si="750"/>
        <v>278</v>
      </c>
      <c r="AT3403">
        <v>11</v>
      </c>
      <c r="AU3403">
        <v>399</v>
      </c>
      <c r="AV3403">
        <v>816</v>
      </c>
      <c r="AW3403">
        <v>0</v>
      </c>
      <c r="AX3403">
        <v>5</v>
      </c>
      <c r="AY3403">
        <v>9.93</v>
      </c>
      <c r="AZ3403">
        <v>29</v>
      </c>
      <c r="BA3403">
        <v>2.636363636</v>
      </c>
      <c r="BB3403">
        <v>0</v>
      </c>
      <c r="BC3403">
        <v>0</v>
      </c>
      <c r="BD3403">
        <v>0</v>
      </c>
      <c r="BE3403">
        <v>0</v>
      </c>
      <c r="BF3403">
        <v>7.0000000000000007E-2</v>
      </c>
      <c r="BG3403">
        <v>2</v>
      </c>
      <c r="BH3403">
        <v>7.0000000000000007E-2</v>
      </c>
      <c r="BI3403">
        <f t="shared" si="751"/>
        <v>5.0125313283208017E-3</v>
      </c>
      <c r="BJ3403">
        <v>0.49</v>
      </c>
      <c r="BK3403">
        <v>0</v>
      </c>
      <c r="BL3403">
        <v>0.91</v>
      </c>
      <c r="BM3403">
        <v>24.36</v>
      </c>
      <c r="BN3403">
        <v>3.62</v>
      </c>
      <c r="BO3403">
        <v>6.07</v>
      </c>
      <c r="BP3403">
        <f t="shared" si="752"/>
        <v>0.69674185463659144</v>
      </c>
      <c r="BQ3403">
        <v>25.27</v>
      </c>
      <c r="BR3403">
        <v>2017</v>
      </c>
      <c r="BS3403">
        <v>0.1</v>
      </c>
      <c r="BT3403">
        <v>0.17</v>
      </c>
      <c r="BU3403" s="2">
        <f t="shared" si="753"/>
        <v>0.19382549019607842</v>
      </c>
      <c r="BV3403" s="1">
        <f t="shared" si="745"/>
        <v>0.19553709273182959</v>
      </c>
      <c r="BW3403" s="1">
        <f t="shared" si="746"/>
        <v>0.4196873931931277</v>
      </c>
      <c r="BX3403" s="1">
        <f t="shared" si="754"/>
        <v>0.4618698376339358</v>
      </c>
      <c r="BY3403" s="1" t="e">
        <f t="shared" si="755"/>
        <v>#DIV/0!</v>
      </c>
      <c r="BZ3403" s="1" t="e">
        <f t="shared" si="756"/>
        <v>#DIV/0!</v>
      </c>
      <c r="CA3403" s="1" t="e">
        <f t="shared" si="757"/>
        <v>#DIV/0!</v>
      </c>
      <c r="CB3403">
        <v>0</v>
      </c>
      <c r="CC3403">
        <f t="shared" si="758"/>
        <v>0</v>
      </c>
      <c r="CD3403">
        <v>0</v>
      </c>
    </row>
    <row r="3404" spans="1:82" x14ac:dyDescent="0.35">
      <c r="A3404">
        <v>772</v>
      </c>
      <c r="B3404" t="s">
        <v>434</v>
      </c>
      <c r="C3404" t="s">
        <v>72</v>
      </c>
      <c r="D3404">
        <v>72</v>
      </c>
      <c r="E3404" t="s">
        <v>70</v>
      </c>
      <c r="F3404" t="s">
        <v>79</v>
      </c>
      <c r="G3404">
        <v>2014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13</v>
      </c>
      <c r="AC3404">
        <v>22</v>
      </c>
      <c r="AD3404">
        <v>152</v>
      </c>
      <c r="AE3404">
        <v>0</v>
      </c>
      <c r="AF3404">
        <v>0</v>
      </c>
      <c r="AG3404">
        <v>0</v>
      </c>
      <c r="AH3404">
        <f t="shared" si="747"/>
        <v>0</v>
      </c>
      <c r="AI3404">
        <f t="shared" si="748"/>
        <v>0</v>
      </c>
      <c r="AJ3404">
        <f t="shared" si="749"/>
        <v>0</v>
      </c>
      <c r="AK3404">
        <v>188</v>
      </c>
      <c r="AL3404">
        <v>64</v>
      </c>
      <c r="AM3404">
        <v>9</v>
      </c>
      <c r="AN3404">
        <v>0</v>
      </c>
      <c r="AO3404">
        <v>0.13</v>
      </c>
      <c r="AP3404">
        <v>0.18</v>
      </c>
      <c r="AQ3404">
        <v>15.2</v>
      </c>
      <c r="AR3404">
        <v>28.2</v>
      </c>
      <c r="AS3404">
        <f t="shared" si="750"/>
        <v>152</v>
      </c>
      <c r="AT3404">
        <v>5</v>
      </c>
      <c r="AU3404">
        <v>145</v>
      </c>
      <c r="AV3404">
        <v>306</v>
      </c>
      <c r="AW3404">
        <v>0</v>
      </c>
      <c r="AX3404">
        <v>0</v>
      </c>
      <c r="AY3404">
        <v>11.69</v>
      </c>
      <c r="AZ3404">
        <v>13</v>
      </c>
      <c r="BA3404">
        <v>2.6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f t="shared" si="751"/>
        <v>0</v>
      </c>
      <c r="BJ3404">
        <v>0.47</v>
      </c>
      <c r="BK3404">
        <v>0</v>
      </c>
      <c r="BL3404">
        <v>0</v>
      </c>
      <c r="BM3404">
        <v>30.4</v>
      </c>
      <c r="BN3404">
        <v>3.04</v>
      </c>
      <c r="BO3404">
        <v>5.64</v>
      </c>
      <c r="BP3404">
        <f t="shared" si="752"/>
        <v>1.0482758620689656</v>
      </c>
      <c r="BQ3404">
        <v>30.4</v>
      </c>
      <c r="BR3404">
        <v>2006</v>
      </c>
      <c r="BS3404">
        <v>0.1</v>
      </c>
      <c r="BT3404">
        <v>0.19</v>
      </c>
      <c r="BU3404" s="2">
        <f t="shared" si="753"/>
        <v>2.9803921568627451E-2</v>
      </c>
      <c r="BV3404" s="1">
        <f t="shared" si="745"/>
        <v>0.16811379310344829</v>
      </c>
      <c r="BW3404" s="1">
        <f t="shared" si="746"/>
        <v>0.44153516196447229</v>
      </c>
      <c r="BX3404" s="1">
        <f t="shared" si="754"/>
        <v>0.48275182863113902</v>
      </c>
      <c r="BY3404" s="1" t="e">
        <f t="shared" si="755"/>
        <v>#DIV/0!</v>
      </c>
      <c r="BZ3404" s="1" t="e">
        <f t="shared" si="756"/>
        <v>#DIV/0!</v>
      </c>
      <c r="CA3404" s="1" t="e">
        <f t="shared" si="757"/>
        <v>#DIV/0!</v>
      </c>
      <c r="CB3404">
        <v>0</v>
      </c>
      <c r="CC3404">
        <f t="shared" si="758"/>
        <v>0</v>
      </c>
      <c r="CD3404">
        <v>0</v>
      </c>
    </row>
    <row r="3405" spans="1:82" x14ac:dyDescent="0.35">
      <c r="A3405">
        <v>1090</v>
      </c>
      <c r="B3405" t="s">
        <v>1032</v>
      </c>
      <c r="C3405" t="s">
        <v>81</v>
      </c>
      <c r="D3405">
        <v>77</v>
      </c>
      <c r="E3405" t="s">
        <v>797</v>
      </c>
      <c r="F3405" t="s">
        <v>71</v>
      </c>
      <c r="G3405">
        <v>2018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15</v>
      </c>
      <c r="AC3405">
        <v>21</v>
      </c>
      <c r="AD3405">
        <v>165</v>
      </c>
      <c r="AE3405">
        <v>2</v>
      </c>
      <c r="AF3405">
        <v>0</v>
      </c>
      <c r="AG3405">
        <v>0</v>
      </c>
      <c r="AH3405">
        <f t="shared" si="747"/>
        <v>0</v>
      </c>
      <c r="AI3405">
        <f t="shared" si="748"/>
        <v>0</v>
      </c>
      <c r="AJ3405">
        <f t="shared" si="749"/>
        <v>0</v>
      </c>
      <c r="AK3405">
        <v>163</v>
      </c>
      <c r="AL3405">
        <v>64</v>
      </c>
      <c r="AM3405">
        <v>10</v>
      </c>
      <c r="AN3405">
        <v>0</v>
      </c>
      <c r="AO3405">
        <v>7.0000000000000007E-2</v>
      </c>
      <c r="AP3405">
        <v>0.08</v>
      </c>
      <c r="AQ3405">
        <v>28.5</v>
      </c>
      <c r="AR3405">
        <v>43.5</v>
      </c>
      <c r="AS3405">
        <f t="shared" si="750"/>
        <v>165</v>
      </c>
      <c r="AT3405">
        <v>12</v>
      </c>
      <c r="AU3405">
        <v>376</v>
      </c>
      <c r="AV3405">
        <v>743</v>
      </c>
      <c r="AW3405">
        <v>0</v>
      </c>
      <c r="AX3405">
        <v>0</v>
      </c>
      <c r="AY3405">
        <v>11</v>
      </c>
      <c r="AZ3405">
        <v>16</v>
      </c>
      <c r="BA3405">
        <v>1.3333333329999999</v>
      </c>
      <c r="BB3405">
        <v>0</v>
      </c>
      <c r="BC3405">
        <v>0</v>
      </c>
      <c r="BD3405">
        <v>0</v>
      </c>
      <c r="BE3405">
        <v>0</v>
      </c>
      <c r="BF3405">
        <v>0.13</v>
      </c>
      <c r="BG3405">
        <v>2</v>
      </c>
      <c r="BH3405">
        <v>0.12</v>
      </c>
      <c r="BI3405">
        <f t="shared" si="751"/>
        <v>5.3191489361702126E-3</v>
      </c>
      <c r="BJ3405">
        <v>0.51</v>
      </c>
      <c r="BK3405">
        <v>0</v>
      </c>
      <c r="BL3405">
        <v>0</v>
      </c>
      <c r="BM3405">
        <v>13.75</v>
      </c>
      <c r="BN3405">
        <v>2.38</v>
      </c>
      <c r="BO3405">
        <v>3.62</v>
      </c>
      <c r="BP3405">
        <f t="shared" si="752"/>
        <v>0.43882978723404253</v>
      </c>
      <c r="BQ3405">
        <v>13.75</v>
      </c>
      <c r="BR3405">
        <v>2011</v>
      </c>
      <c r="BS3405">
        <v>0.08</v>
      </c>
      <c r="BT3405">
        <v>0.12</v>
      </c>
      <c r="BU3405" s="2">
        <f t="shared" si="753"/>
        <v>7.1568627450980388E-2</v>
      </c>
      <c r="BV3405" s="1">
        <f t="shared" si="745"/>
        <v>0.16864148936170215</v>
      </c>
      <c r="BW3405" s="1">
        <f t="shared" si="746"/>
        <v>0.40253155015197567</v>
      </c>
      <c r="BX3405" s="1">
        <f t="shared" si="754"/>
        <v>0.44664488348197562</v>
      </c>
      <c r="BY3405" s="1" t="e">
        <f t="shared" si="755"/>
        <v>#DIV/0!</v>
      </c>
      <c r="BZ3405" s="1" t="e">
        <f t="shared" si="756"/>
        <v>#DIV/0!</v>
      </c>
      <c r="CA3405" s="1" t="e">
        <f t="shared" si="757"/>
        <v>#DIV/0!</v>
      </c>
      <c r="CB3405">
        <v>0</v>
      </c>
      <c r="CC3405">
        <f t="shared" si="758"/>
        <v>0</v>
      </c>
      <c r="CD3405">
        <v>0</v>
      </c>
    </row>
    <row r="3406" spans="1:82" x14ac:dyDescent="0.35">
      <c r="A3406">
        <v>501</v>
      </c>
      <c r="B3406" t="s">
        <v>323</v>
      </c>
      <c r="C3406" t="s">
        <v>92</v>
      </c>
      <c r="D3406">
        <v>71</v>
      </c>
      <c r="E3406" t="s">
        <v>70</v>
      </c>
      <c r="F3406" t="s">
        <v>142</v>
      </c>
      <c r="G3406">
        <v>2021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7</v>
      </c>
      <c r="V3406">
        <v>50</v>
      </c>
      <c r="W3406">
        <v>0</v>
      </c>
      <c r="X3406">
        <v>0</v>
      </c>
      <c r="Y3406">
        <v>0</v>
      </c>
      <c r="Z3406">
        <v>3</v>
      </c>
      <c r="AA3406">
        <v>0</v>
      </c>
      <c r="AB3406">
        <v>33</v>
      </c>
      <c r="AC3406">
        <v>47</v>
      </c>
      <c r="AD3406">
        <v>272</v>
      </c>
      <c r="AE3406">
        <v>2</v>
      </c>
      <c r="AF3406">
        <v>0</v>
      </c>
      <c r="AG3406">
        <v>0</v>
      </c>
      <c r="AH3406">
        <f t="shared" si="747"/>
        <v>0</v>
      </c>
      <c r="AI3406">
        <f t="shared" si="748"/>
        <v>0</v>
      </c>
      <c r="AJ3406">
        <f t="shared" si="749"/>
        <v>0</v>
      </c>
      <c r="AK3406">
        <v>284</v>
      </c>
      <c r="AL3406">
        <v>141</v>
      </c>
      <c r="AM3406">
        <v>14</v>
      </c>
      <c r="AN3406">
        <v>0</v>
      </c>
      <c r="AO3406">
        <v>0.09</v>
      </c>
      <c r="AP3406">
        <v>0.06</v>
      </c>
      <c r="AQ3406">
        <v>44.2</v>
      </c>
      <c r="AR3406">
        <v>77.2</v>
      </c>
      <c r="AS3406">
        <f t="shared" si="750"/>
        <v>322</v>
      </c>
      <c r="AT3406">
        <v>15</v>
      </c>
      <c r="AU3406">
        <v>566</v>
      </c>
      <c r="AV3406">
        <v>1119</v>
      </c>
      <c r="AW3406">
        <v>0</v>
      </c>
      <c r="AX3406">
        <v>7.14</v>
      </c>
      <c r="AY3406">
        <v>8.24</v>
      </c>
      <c r="AZ3406">
        <v>40</v>
      </c>
      <c r="BA3406">
        <v>2.6666666669999999</v>
      </c>
      <c r="BB3406">
        <v>0</v>
      </c>
      <c r="BC3406">
        <v>0</v>
      </c>
      <c r="BD3406">
        <v>0</v>
      </c>
      <c r="BE3406">
        <v>0</v>
      </c>
      <c r="BF3406">
        <v>0.06</v>
      </c>
      <c r="BG3406">
        <v>2</v>
      </c>
      <c r="BH3406">
        <v>0.05</v>
      </c>
      <c r="BI3406">
        <f t="shared" si="751"/>
        <v>3.5335689045936395E-3</v>
      </c>
      <c r="BJ3406">
        <v>0.51</v>
      </c>
      <c r="BK3406">
        <v>0</v>
      </c>
      <c r="BL3406">
        <v>3.33</v>
      </c>
      <c r="BM3406">
        <v>18.13</v>
      </c>
      <c r="BN3406">
        <v>2.95</v>
      </c>
      <c r="BO3406">
        <v>5.15</v>
      </c>
      <c r="BP3406">
        <f t="shared" si="752"/>
        <v>0.56890459363957602</v>
      </c>
      <c r="BQ3406">
        <v>21.47</v>
      </c>
      <c r="BR3406">
        <v>2020</v>
      </c>
      <c r="BS3406">
        <v>0.08</v>
      </c>
      <c r="BT3406">
        <v>0.14000000000000001</v>
      </c>
      <c r="BU3406" s="2">
        <f t="shared" si="753"/>
        <v>0.24625294117647056</v>
      </c>
      <c r="BV3406" s="1">
        <f t="shared" si="745"/>
        <v>0.20464522968197879</v>
      </c>
      <c r="BW3406" s="1">
        <f t="shared" si="746"/>
        <v>0.43750233643251552</v>
      </c>
      <c r="BX3406" s="1">
        <f t="shared" si="754"/>
        <v>0.46763655865807102</v>
      </c>
      <c r="BY3406" s="1" t="e">
        <f t="shared" si="755"/>
        <v>#DIV/0!</v>
      </c>
      <c r="BZ3406" s="1" t="e">
        <f t="shared" si="756"/>
        <v>#DIV/0!</v>
      </c>
      <c r="CA3406" s="1" t="e">
        <f t="shared" si="757"/>
        <v>#DIV/0!</v>
      </c>
      <c r="CB3406">
        <v>0</v>
      </c>
      <c r="CC3406">
        <f t="shared" si="758"/>
        <v>0</v>
      </c>
      <c r="CD3406">
        <v>0</v>
      </c>
    </row>
    <row r="3407" spans="1:82" x14ac:dyDescent="0.35">
      <c r="A3407">
        <v>1454</v>
      </c>
      <c r="B3407" t="s">
        <v>1108</v>
      </c>
      <c r="C3407" t="s">
        <v>86</v>
      </c>
      <c r="D3407">
        <v>75</v>
      </c>
      <c r="E3407" t="s">
        <v>797</v>
      </c>
      <c r="F3407" t="s">
        <v>110</v>
      </c>
      <c r="G3407">
        <v>2020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8</v>
      </c>
      <c r="AC3407">
        <v>11</v>
      </c>
      <c r="AD3407">
        <v>106</v>
      </c>
      <c r="AE3407">
        <v>0</v>
      </c>
      <c r="AF3407">
        <v>0</v>
      </c>
      <c r="AG3407">
        <v>0</v>
      </c>
      <c r="AH3407">
        <f t="shared" si="747"/>
        <v>0</v>
      </c>
      <c r="AI3407">
        <f t="shared" si="748"/>
        <v>0</v>
      </c>
      <c r="AJ3407">
        <f t="shared" si="749"/>
        <v>0</v>
      </c>
      <c r="AK3407">
        <v>44</v>
      </c>
      <c r="AL3407">
        <v>80</v>
      </c>
      <c r="AM3407">
        <v>7</v>
      </c>
      <c r="AN3407">
        <v>0</v>
      </c>
      <c r="AO3407">
        <v>0.11</v>
      </c>
      <c r="AP3407">
        <v>0.06</v>
      </c>
      <c r="AQ3407">
        <v>10.6</v>
      </c>
      <c r="AR3407">
        <v>18.600000000000001</v>
      </c>
      <c r="AS3407">
        <f t="shared" si="750"/>
        <v>106</v>
      </c>
      <c r="AT3407">
        <v>3</v>
      </c>
      <c r="AU3407">
        <v>83</v>
      </c>
      <c r="AV3407">
        <v>201</v>
      </c>
      <c r="AW3407">
        <v>0</v>
      </c>
      <c r="AX3407">
        <v>0</v>
      </c>
      <c r="AY3407">
        <v>13.25</v>
      </c>
      <c r="AZ3407">
        <v>8</v>
      </c>
      <c r="BA3407">
        <v>2.6666666669999999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f t="shared" si="751"/>
        <v>0</v>
      </c>
      <c r="BJ3407">
        <v>0.41</v>
      </c>
      <c r="BK3407">
        <v>0</v>
      </c>
      <c r="BL3407">
        <v>0</v>
      </c>
      <c r="BM3407">
        <v>35.33</v>
      </c>
      <c r="BN3407">
        <v>3.53</v>
      </c>
      <c r="BO3407">
        <v>6.2</v>
      </c>
      <c r="BP3407">
        <f t="shared" si="752"/>
        <v>1.2771084337349397</v>
      </c>
      <c r="BQ3407">
        <v>35.33</v>
      </c>
      <c r="BR3407">
        <v>2016</v>
      </c>
      <c r="BS3407">
        <v>0.13</v>
      </c>
      <c r="BT3407">
        <v>0.22</v>
      </c>
      <c r="BU3407" s="2">
        <f t="shared" si="753"/>
        <v>2.0784313725490194E-2</v>
      </c>
      <c r="BV3407" s="1">
        <f t="shared" si="745"/>
        <v>0.16045542168674698</v>
      </c>
      <c r="BW3407" s="1">
        <f t="shared" si="746"/>
        <v>0.43910144943410007</v>
      </c>
      <c r="BX3407" s="1">
        <f t="shared" si="754"/>
        <v>0.48260478277076663</v>
      </c>
      <c r="BY3407" s="1" t="e">
        <f t="shared" si="755"/>
        <v>#DIV/0!</v>
      </c>
      <c r="BZ3407" s="1" t="e">
        <f t="shared" si="756"/>
        <v>#DIV/0!</v>
      </c>
      <c r="CA3407" s="1" t="e">
        <f t="shared" si="757"/>
        <v>#DIV/0!</v>
      </c>
      <c r="CB3407">
        <v>0</v>
      </c>
      <c r="CC3407">
        <f t="shared" si="758"/>
        <v>0</v>
      </c>
      <c r="CD3407">
        <v>0</v>
      </c>
    </row>
    <row r="3408" spans="1:82" x14ac:dyDescent="0.35">
      <c r="A3408">
        <v>1331</v>
      </c>
      <c r="B3408" t="s">
        <v>1087</v>
      </c>
      <c r="C3408" t="s">
        <v>81</v>
      </c>
      <c r="D3408">
        <v>77</v>
      </c>
      <c r="E3408" t="s">
        <v>797</v>
      </c>
      <c r="F3408" t="s">
        <v>125</v>
      </c>
      <c r="G3408">
        <v>2019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14</v>
      </c>
      <c r="AC3408">
        <v>22</v>
      </c>
      <c r="AD3408">
        <v>229</v>
      </c>
      <c r="AE3408">
        <v>4</v>
      </c>
      <c r="AF3408">
        <v>1</v>
      </c>
      <c r="AG3408">
        <v>1</v>
      </c>
      <c r="AH3408">
        <f t="shared" si="747"/>
        <v>1</v>
      </c>
      <c r="AI3408">
        <f t="shared" si="748"/>
        <v>0.1111111111111111</v>
      </c>
      <c r="AJ3408">
        <f t="shared" si="749"/>
        <v>5.7142857142857143E-3</v>
      </c>
      <c r="AK3408">
        <v>253</v>
      </c>
      <c r="AL3408">
        <v>95</v>
      </c>
      <c r="AM3408">
        <v>10</v>
      </c>
      <c r="AN3408">
        <v>0</v>
      </c>
      <c r="AO3408">
        <v>7.0000000000000007E-2</v>
      </c>
      <c r="AP3408">
        <v>0.11</v>
      </c>
      <c r="AQ3408">
        <v>44.9</v>
      </c>
      <c r="AR3408">
        <v>58.9</v>
      </c>
      <c r="AS3408">
        <f t="shared" si="750"/>
        <v>229</v>
      </c>
      <c r="AT3408">
        <v>9</v>
      </c>
      <c r="AU3408">
        <v>175</v>
      </c>
      <c r="AV3408">
        <v>586</v>
      </c>
      <c r="AW3408">
        <v>0</v>
      </c>
      <c r="AX3408">
        <v>0</v>
      </c>
      <c r="AY3408">
        <v>16.36</v>
      </c>
      <c r="AZ3408">
        <v>14</v>
      </c>
      <c r="BA3408">
        <v>1.5555555560000001</v>
      </c>
      <c r="BB3408">
        <v>0</v>
      </c>
      <c r="BC3408">
        <v>0</v>
      </c>
      <c r="BD3408">
        <v>0</v>
      </c>
      <c r="BE3408">
        <v>0</v>
      </c>
      <c r="BF3408">
        <v>0.28999999999999998</v>
      </c>
      <c r="BG3408">
        <v>4</v>
      </c>
      <c r="BH3408">
        <v>0.28999999999999998</v>
      </c>
      <c r="BI3408">
        <f t="shared" si="751"/>
        <v>2.2857142857142857E-2</v>
      </c>
      <c r="BJ3408">
        <v>0.3</v>
      </c>
      <c r="BK3408">
        <v>0</v>
      </c>
      <c r="BL3408">
        <v>0</v>
      </c>
      <c r="BM3408">
        <v>25.44</v>
      </c>
      <c r="BN3408">
        <v>4.99</v>
      </c>
      <c r="BO3408">
        <v>6.54</v>
      </c>
      <c r="BP3408">
        <f t="shared" si="752"/>
        <v>1.3085714285714285</v>
      </c>
      <c r="BQ3408">
        <v>25.44</v>
      </c>
      <c r="BR3408">
        <v>2017</v>
      </c>
      <c r="BS3408">
        <v>0.26</v>
      </c>
      <c r="BT3408">
        <v>0.34</v>
      </c>
      <c r="BU3408" s="2">
        <f t="shared" si="753"/>
        <v>0.10746031746031745</v>
      </c>
      <c r="BV3408" s="1">
        <f t="shared" si="745"/>
        <v>0.17310634920634918</v>
      </c>
      <c r="BW3408" s="1">
        <f t="shared" si="746"/>
        <v>0.37389106204906203</v>
      </c>
      <c r="BX3408" s="1">
        <f t="shared" si="754"/>
        <v>0.42888239538683981</v>
      </c>
      <c r="BY3408" s="1" t="e">
        <f t="shared" si="755"/>
        <v>#DIV/0!</v>
      </c>
      <c r="BZ3408" s="1" t="e">
        <f t="shared" si="756"/>
        <v>#DIV/0!</v>
      </c>
      <c r="CA3408" s="1" t="e">
        <f t="shared" si="757"/>
        <v>#DIV/0!</v>
      </c>
      <c r="CB3408">
        <v>0</v>
      </c>
      <c r="CC3408">
        <f t="shared" si="758"/>
        <v>0</v>
      </c>
      <c r="CD3408">
        <v>0</v>
      </c>
    </row>
    <row r="3409" spans="1:82" x14ac:dyDescent="0.35">
      <c r="A3409">
        <v>110</v>
      </c>
      <c r="B3409" t="s">
        <v>817</v>
      </c>
      <c r="C3409" t="s">
        <v>86</v>
      </c>
      <c r="D3409">
        <v>75</v>
      </c>
      <c r="E3409" t="s">
        <v>797</v>
      </c>
      <c r="F3409" t="s">
        <v>132</v>
      </c>
      <c r="G3409">
        <v>2017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8</v>
      </c>
      <c r="AC3409">
        <v>13</v>
      </c>
      <c r="AD3409">
        <v>100</v>
      </c>
      <c r="AE3409">
        <v>0</v>
      </c>
      <c r="AF3409">
        <v>0</v>
      </c>
      <c r="AG3409">
        <v>0</v>
      </c>
      <c r="AH3409">
        <f t="shared" si="747"/>
        <v>0</v>
      </c>
      <c r="AI3409">
        <f t="shared" si="748"/>
        <v>0</v>
      </c>
      <c r="AJ3409">
        <f t="shared" si="749"/>
        <v>0</v>
      </c>
      <c r="AK3409">
        <v>122</v>
      </c>
      <c r="AL3409">
        <v>42</v>
      </c>
      <c r="AM3409">
        <v>6</v>
      </c>
      <c r="AN3409">
        <v>0</v>
      </c>
      <c r="AO3409">
        <v>0.09</v>
      </c>
      <c r="AP3409">
        <v>0.11</v>
      </c>
      <c r="AQ3409">
        <v>10</v>
      </c>
      <c r="AR3409">
        <v>18</v>
      </c>
      <c r="AS3409">
        <f t="shared" si="750"/>
        <v>100</v>
      </c>
      <c r="AT3409">
        <v>4</v>
      </c>
      <c r="AU3409">
        <v>166</v>
      </c>
      <c r="AV3409">
        <v>288</v>
      </c>
      <c r="AW3409">
        <v>0</v>
      </c>
      <c r="AX3409">
        <v>0</v>
      </c>
      <c r="AY3409">
        <v>12.5</v>
      </c>
      <c r="AZ3409">
        <v>8</v>
      </c>
      <c r="BA3409">
        <v>2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f t="shared" si="751"/>
        <v>0</v>
      </c>
      <c r="BJ3409">
        <v>0.57999999999999996</v>
      </c>
      <c r="BK3409">
        <v>0</v>
      </c>
      <c r="BL3409">
        <v>0</v>
      </c>
      <c r="BM3409">
        <v>25</v>
      </c>
      <c r="BN3409">
        <v>2.5</v>
      </c>
      <c r="BO3409">
        <v>4.5</v>
      </c>
      <c r="BP3409">
        <f t="shared" si="752"/>
        <v>0.60240963855421692</v>
      </c>
      <c r="BQ3409">
        <v>25</v>
      </c>
      <c r="BR3409">
        <v>2016</v>
      </c>
      <c r="BS3409">
        <v>0.06</v>
      </c>
      <c r="BT3409">
        <v>0.11</v>
      </c>
      <c r="BU3409" s="2">
        <f t="shared" si="753"/>
        <v>1.9607843137254902E-2</v>
      </c>
      <c r="BV3409" s="1">
        <f t="shared" si="745"/>
        <v>0.16012048192771083</v>
      </c>
      <c r="BW3409" s="1">
        <f t="shared" si="746"/>
        <v>0.44127275872721655</v>
      </c>
      <c r="BX3409" s="1">
        <f t="shared" si="754"/>
        <v>0.48252942539388322</v>
      </c>
      <c r="BY3409" s="1" t="e">
        <f t="shared" si="755"/>
        <v>#DIV/0!</v>
      </c>
      <c r="BZ3409" s="1" t="e">
        <f t="shared" si="756"/>
        <v>#DIV/0!</v>
      </c>
      <c r="CA3409" s="1" t="e">
        <f t="shared" si="757"/>
        <v>#DIV/0!</v>
      </c>
      <c r="CB3409">
        <v>0</v>
      </c>
      <c r="CC3409">
        <f t="shared" si="758"/>
        <v>0</v>
      </c>
      <c r="CD3409">
        <v>0</v>
      </c>
    </row>
    <row r="3410" spans="1:82" x14ac:dyDescent="0.35">
      <c r="A3410">
        <v>280</v>
      </c>
      <c r="B3410" t="s">
        <v>228</v>
      </c>
      <c r="C3410" t="s">
        <v>86</v>
      </c>
      <c r="D3410">
        <v>75</v>
      </c>
      <c r="E3410" t="s">
        <v>70</v>
      </c>
      <c r="F3410" t="s">
        <v>129</v>
      </c>
      <c r="G3410">
        <v>2019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3</v>
      </c>
      <c r="AC3410">
        <v>10</v>
      </c>
      <c r="AD3410">
        <v>60</v>
      </c>
      <c r="AE3410">
        <v>0</v>
      </c>
      <c r="AF3410">
        <v>0</v>
      </c>
      <c r="AG3410">
        <v>0</v>
      </c>
      <c r="AH3410">
        <f t="shared" si="747"/>
        <v>0</v>
      </c>
      <c r="AI3410">
        <f t="shared" si="748"/>
        <v>0</v>
      </c>
      <c r="AJ3410">
        <f t="shared" si="749"/>
        <v>0</v>
      </c>
      <c r="AK3410">
        <v>134</v>
      </c>
      <c r="AL3410">
        <v>9</v>
      </c>
      <c r="AM3410">
        <v>2</v>
      </c>
      <c r="AN3410">
        <v>0</v>
      </c>
      <c r="AO3410">
        <v>0.11</v>
      </c>
      <c r="AP3410">
        <v>0.15</v>
      </c>
      <c r="AQ3410">
        <v>6</v>
      </c>
      <c r="AR3410">
        <v>9</v>
      </c>
      <c r="AS3410">
        <f t="shared" si="750"/>
        <v>60</v>
      </c>
      <c r="AT3410">
        <v>3</v>
      </c>
      <c r="AU3410">
        <v>117</v>
      </c>
      <c r="AV3410">
        <v>174</v>
      </c>
      <c r="AW3410">
        <v>0</v>
      </c>
      <c r="AX3410">
        <v>0</v>
      </c>
      <c r="AY3410">
        <v>20</v>
      </c>
      <c r="AZ3410">
        <v>3</v>
      </c>
      <c r="BA3410">
        <v>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f t="shared" si="751"/>
        <v>0</v>
      </c>
      <c r="BJ3410">
        <v>0.67</v>
      </c>
      <c r="BK3410">
        <v>0</v>
      </c>
      <c r="BL3410">
        <v>0</v>
      </c>
      <c r="BM3410">
        <v>20</v>
      </c>
      <c r="BN3410">
        <v>2</v>
      </c>
      <c r="BO3410">
        <v>3</v>
      </c>
      <c r="BP3410">
        <f t="shared" si="752"/>
        <v>0.51282051282051277</v>
      </c>
      <c r="BQ3410">
        <v>20</v>
      </c>
      <c r="BR3410">
        <v>2018</v>
      </c>
      <c r="BS3410">
        <v>0.05</v>
      </c>
      <c r="BT3410">
        <v>0.08</v>
      </c>
      <c r="BU3410" s="2">
        <f t="shared" si="753"/>
        <v>1.1764705882352941E-2</v>
      </c>
      <c r="BV3410" s="1">
        <f t="shared" si="745"/>
        <v>0.16714102564102565</v>
      </c>
      <c r="BW3410" s="1">
        <f t="shared" si="746"/>
        <v>0.44695205128205129</v>
      </c>
      <c r="BX3410" s="1">
        <f t="shared" si="754"/>
        <v>0.48244871794871802</v>
      </c>
      <c r="BY3410" s="1" t="e">
        <f t="shared" si="755"/>
        <v>#DIV/0!</v>
      </c>
      <c r="BZ3410" s="1" t="e">
        <f t="shared" si="756"/>
        <v>#DIV/0!</v>
      </c>
      <c r="CA3410" s="1" t="e">
        <f t="shared" si="757"/>
        <v>#DIV/0!</v>
      </c>
      <c r="CB3410">
        <v>0</v>
      </c>
      <c r="CC3410">
        <f t="shared" si="758"/>
        <v>0</v>
      </c>
      <c r="CD3410">
        <v>0</v>
      </c>
    </row>
    <row r="3411" spans="1:82" x14ac:dyDescent="0.35">
      <c r="A3411">
        <v>57</v>
      </c>
      <c r="B3411" t="s">
        <v>133</v>
      </c>
      <c r="C3411" t="s">
        <v>75</v>
      </c>
      <c r="D3411">
        <v>76</v>
      </c>
      <c r="E3411" t="s">
        <v>70</v>
      </c>
      <c r="F3411" t="s">
        <v>134</v>
      </c>
      <c r="G3411">
        <v>2017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13</v>
      </c>
      <c r="AC3411">
        <v>23</v>
      </c>
      <c r="AD3411">
        <v>120</v>
      </c>
      <c r="AE3411">
        <v>3</v>
      </c>
      <c r="AF3411">
        <v>0</v>
      </c>
      <c r="AG3411">
        <v>0</v>
      </c>
      <c r="AH3411">
        <f t="shared" si="747"/>
        <v>0</v>
      </c>
      <c r="AI3411">
        <f t="shared" si="748"/>
        <v>0</v>
      </c>
      <c r="AJ3411">
        <f t="shared" si="749"/>
        <v>0</v>
      </c>
      <c r="AK3411">
        <v>308</v>
      </c>
      <c r="AL3411">
        <v>11</v>
      </c>
      <c r="AM3411">
        <v>10</v>
      </c>
      <c r="AN3411">
        <v>0</v>
      </c>
      <c r="AO3411">
        <v>0.08</v>
      </c>
      <c r="AP3411">
        <v>0.11</v>
      </c>
      <c r="AQ3411">
        <v>30</v>
      </c>
      <c r="AR3411">
        <v>43</v>
      </c>
      <c r="AS3411">
        <f t="shared" si="750"/>
        <v>120</v>
      </c>
      <c r="AT3411">
        <v>10</v>
      </c>
      <c r="AU3411">
        <v>288</v>
      </c>
      <c r="AV3411">
        <v>674</v>
      </c>
      <c r="AW3411">
        <v>0</v>
      </c>
      <c r="AX3411">
        <v>0</v>
      </c>
      <c r="AY3411">
        <v>9.23</v>
      </c>
      <c r="AZ3411">
        <v>13</v>
      </c>
      <c r="BA3411">
        <v>1.3</v>
      </c>
      <c r="BB3411">
        <v>0</v>
      </c>
      <c r="BC3411">
        <v>0</v>
      </c>
      <c r="BD3411">
        <v>0</v>
      </c>
      <c r="BE3411">
        <v>0</v>
      </c>
      <c r="BF3411">
        <v>0.23</v>
      </c>
      <c r="BG3411">
        <v>3</v>
      </c>
      <c r="BH3411">
        <v>0.23</v>
      </c>
      <c r="BI3411">
        <f t="shared" si="751"/>
        <v>1.0416666666666666E-2</v>
      </c>
      <c r="BJ3411">
        <v>0.43</v>
      </c>
      <c r="BK3411">
        <v>0</v>
      </c>
      <c r="BL3411">
        <v>0</v>
      </c>
      <c r="BM3411">
        <v>12</v>
      </c>
      <c r="BN3411">
        <v>3</v>
      </c>
      <c r="BO3411">
        <v>4.3</v>
      </c>
      <c r="BP3411">
        <f t="shared" si="752"/>
        <v>0.41666666666666669</v>
      </c>
      <c r="BQ3411">
        <v>12</v>
      </c>
      <c r="BR3411">
        <v>2011</v>
      </c>
      <c r="BS3411">
        <v>0.1</v>
      </c>
      <c r="BT3411">
        <v>0.15</v>
      </c>
      <c r="BU3411" s="2">
        <f t="shared" si="753"/>
        <v>8.2352941176470587E-2</v>
      </c>
      <c r="BV3411" s="1">
        <f t="shared" si="745"/>
        <v>0.15533333333333332</v>
      </c>
      <c r="BW3411" s="1">
        <f t="shared" si="746"/>
        <v>0.3450550724637681</v>
      </c>
      <c r="BX3411" s="1">
        <f t="shared" si="754"/>
        <v>0.41325507246376819</v>
      </c>
      <c r="BY3411" s="1" t="e">
        <f t="shared" si="755"/>
        <v>#DIV/0!</v>
      </c>
      <c r="BZ3411" s="1" t="e">
        <f t="shared" si="756"/>
        <v>#DIV/0!</v>
      </c>
      <c r="CA3411" s="1" t="e">
        <f t="shared" si="757"/>
        <v>#DIV/0!</v>
      </c>
      <c r="CB3411">
        <v>0</v>
      </c>
      <c r="CC3411">
        <f t="shared" si="758"/>
        <v>0</v>
      </c>
      <c r="CD3411">
        <v>0</v>
      </c>
    </row>
    <row r="3412" spans="1:82" x14ac:dyDescent="0.35">
      <c r="A3412">
        <v>1251</v>
      </c>
      <c r="B3412" t="s">
        <v>1070</v>
      </c>
      <c r="C3412" t="s">
        <v>86</v>
      </c>
      <c r="D3412">
        <v>75</v>
      </c>
      <c r="E3412" t="s">
        <v>797</v>
      </c>
      <c r="F3412" t="s">
        <v>79</v>
      </c>
      <c r="G3412">
        <v>2022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1</v>
      </c>
      <c r="W3412">
        <v>1</v>
      </c>
      <c r="X3412">
        <v>0</v>
      </c>
      <c r="Y3412">
        <v>0</v>
      </c>
      <c r="Z3412">
        <v>1</v>
      </c>
      <c r="AA3412">
        <v>0</v>
      </c>
      <c r="AB3412">
        <v>28</v>
      </c>
      <c r="AC3412">
        <v>34</v>
      </c>
      <c r="AD3412">
        <v>299</v>
      </c>
      <c r="AE3412">
        <v>1</v>
      </c>
      <c r="AF3412">
        <v>0</v>
      </c>
      <c r="AG3412">
        <v>0</v>
      </c>
      <c r="AH3412">
        <f t="shared" si="747"/>
        <v>0</v>
      </c>
      <c r="AI3412">
        <f t="shared" si="748"/>
        <v>0</v>
      </c>
      <c r="AJ3412">
        <f t="shared" si="749"/>
        <v>0</v>
      </c>
      <c r="AK3412">
        <v>170</v>
      </c>
      <c r="AL3412">
        <v>182</v>
      </c>
      <c r="AM3412">
        <v>14</v>
      </c>
      <c r="AN3412">
        <v>0</v>
      </c>
      <c r="AO3412">
        <v>0.06</v>
      </c>
      <c r="AP3412">
        <v>0.03</v>
      </c>
      <c r="AQ3412">
        <v>42</v>
      </c>
      <c r="AR3412">
        <v>70</v>
      </c>
      <c r="AS3412">
        <f t="shared" si="750"/>
        <v>300</v>
      </c>
      <c r="AT3412">
        <v>17</v>
      </c>
      <c r="AU3412">
        <v>597</v>
      </c>
      <c r="AV3412">
        <v>1156</v>
      </c>
      <c r="AW3412">
        <v>0</v>
      </c>
      <c r="AX3412">
        <v>1</v>
      </c>
      <c r="AY3412">
        <v>10.68</v>
      </c>
      <c r="AZ3412">
        <v>29</v>
      </c>
      <c r="BA3412">
        <v>1.705882353</v>
      </c>
      <c r="BB3412">
        <v>0</v>
      </c>
      <c r="BC3412">
        <v>0</v>
      </c>
      <c r="BD3412">
        <v>0</v>
      </c>
      <c r="BE3412">
        <v>1</v>
      </c>
      <c r="BF3412">
        <v>0.04</v>
      </c>
      <c r="BG3412">
        <v>2</v>
      </c>
      <c r="BH3412">
        <v>7.0000000000000007E-2</v>
      </c>
      <c r="BI3412">
        <f t="shared" si="751"/>
        <v>3.3500837520938024E-3</v>
      </c>
      <c r="BJ3412">
        <v>0.52</v>
      </c>
      <c r="BK3412">
        <v>0</v>
      </c>
      <c r="BL3412">
        <v>0.06</v>
      </c>
      <c r="BM3412">
        <v>17.59</v>
      </c>
      <c r="BN3412">
        <v>2.4700000000000002</v>
      </c>
      <c r="BO3412">
        <v>4.12</v>
      </c>
      <c r="BP3412">
        <f t="shared" si="752"/>
        <v>0.50251256281407031</v>
      </c>
      <c r="BQ3412">
        <v>17.649999999999999</v>
      </c>
      <c r="BR3412">
        <v>2021</v>
      </c>
      <c r="BS3412">
        <v>7.0000000000000007E-2</v>
      </c>
      <c r="BT3412">
        <v>0.12</v>
      </c>
      <c r="BU3412" s="2">
        <f t="shared" si="753"/>
        <v>0.11924921568627452</v>
      </c>
      <c r="BV3412" s="1">
        <f t="shared" si="745"/>
        <v>0.19402562814070357</v>
      </c>
      <c r="BW3412" s="1">
        <f t="shared" si="746"/>
        <v>0.43344086412454425</v>
      </c>
      <c r="BX3412" s="1">
        <f t="shared" si="754"/>
        <v>0.46122184451728937</v>
      </c>
      <c r="BY3412" s="1" t="e">
        <f t="shared" si="755"/>
        <v>#DIV/0!</v>
      </c>
      <c r="BZ3412" s="1" t="e">
        <f t="shared" si="756"/>
        <v>#DIV/0!</v>
      </c>
      <c r="CA3412" s="1" t="e">
        <f t="shared" si="757"/>
        <v>#DIV/0!</v>
      </c>
      <c r="CB3412">
        <v>0</v>
      </c>
      <c r="CC3412">
        <f t="shared" si="758"/>
        <v>0</v>
      </c>
      <c r="CD3412">
        <v>0</v>
      </c>
    </row>
    <row r="3413" spans="1:82" x14ac:dyDescent="0.35">
      <c r="A3413">
        <v>1187</v>
      </c>
      <c r="B3413" t="s">
        <v>1051</v>
      </c>
      <c r="C3413" t="s">
        <v>81</v>
      </c>
      <c r="D3413">
        <v>77</v>
      </c>
      <c r="E3413" t="s">
        <v>797</v>
      </c>
      <c r="F3413" t="s">
        <v>129</v>
      </c>
      <c r="G3413">
        <v>2018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9</v>
      </c>
      <c r="AC3413">
        <v>20</v>
      </c>
      <c r="AD3413">
        <v>100</v>
      </c>
      <c r="AE3413">
        <v>3</v>
      </c>
      <c r="AF3413">
        <v>0</v>
      </c>
      <c r="AG3413">
        <v>0</v>
      </c>
      <c r="AH3413">
        <f t="shared" si="747"/>
        <v>0</v>
      </c>
      <c r="AI3413">
        <f t="shared" si="748"/>
        <v>0</v>
      </c>
      <c r="AJ3413">
        <f t="shared" si="749"/>
        <v>0</v>
      </c>
      <c r="AK3413">
        <v>129</v>
      </c>
      <c r="AL3413">
        <v>23</v>
      </c>
      <c r="AM3413">
        <v>5</v>
      </c>
      <c r="AN3413">
        <v>0</v>
      </c>
      <c r="AO3413">
        <v>0.09</v>
      </c>
      <c r="AP3413">
        <v>0.11</v>
      </c>
      <c r="AQ3413">
        <v>28</v>
      </c>
      <c r="AR3413">
        <v>37</v>
      </c>
      <c r="AS3413">
        <f t="shared" si="750"/>
        <v>100</v>
      </c>
      <c r="AT3413">
        <v>7</v>
      </c>
      <c r="AU3413">
        <v>145</v>
      </c>
      <c r="AV3413">
        <v>477</v>
      </c>
      <c r="AW3413">
        <v>0</v>
      </c>
      <c r="AX3413">
        <v>0</v>
      </c>
      <c r="AY3413">
        <v>11.11</v>
      </c>
      <c r="AZ3413">
        <v>9</v>
      </c>
      <c r="BA3413">
        <v>1.2857142859999999</v>
      </c>
      <c r="BB3413">
        <v>0</v>
      </c>
      <c r="BC3413">
        <v>0</v>
      </c>
      <c r="BD3413">
        <v>0</v>
      </c>
      <c r="BE3413">
        <v>0</v>
      </c>
      <c r="BF3413">
        <v>0.33</v>
      </c>
      <c r="BG3413">
        <v>3</v>
      </c>
      <c r="BH3413">
        <v>0.33</v>
      </c>
      <c r="BI3413">
        <f t="shared" si="751"/>
        <v>2.0689655172413793E-2</v>
      </c>
      <c r="BJ3413">
        <v>0.3</v>
      </c>
      <c r="BK3413">
        <v>0</v>
      </c>
      <c r="BL3413">
        <v>0</v>
      </c>
      <c r="BM3413">
        <v>14.29</v>
      </c>
      <c r="BN3413">
        <v>4</v>
      </c>
      <c r="BO3413">
        <v>5.29</v>
      </c>
      <c r="BP3413">
        <f t="shared" si="752"/>
        <v>0.68965517241379315</v>
      </c>
      <c r="BQ3413">
        <v>14.29</v>
      </c>
      <c r="BR3413">
        <v>2017</v>
      </c>
      <c r="BS3413">
        <v>0.19</v>
      </c>
      <c r="BT3413">
        <v>0.26</v>
      </c>
      <c r="BU3413" s="2">
        <f t="shared" si="753"/>
        <v>7.8431372549019607E-2</v>
      </c>
      <c r="BV3413" s="1">
        <f t="shared" si="745"/>
        <v>0.13898275862068965</v>
      </c>
      <c r="BW3413" s="1">
        <f t="shared" si="746"/>
        <v>0.29418218390804596</v>
      </c>
      <c r="BX3413" s="1">
        <f t="shared" si="754"/>
        <v>0.38317980295852216</v>
      </c>
      <c r="BY3413" s="1" t="e">
        <f t="shared" si="755"/>
        <v>#DIV/0!</v>
      </c>
      <c r="BZ3413" s="1" t="e">
        <f t="shared" si="756"/>
        <v>#DIV/0!</v>
      </c>
      <c r="CA3413" s="1" t="e">
        <f t="shared" si="757"/>
        <v>#DIV/0!</v>
      </c>
      <c r="CB3413">
        <v>0</v>
      </c>
      <c r="CC3413">
        <f t="shared" si="758"/>
        <v>0</v>
      </c>
      <c r="CD3413">
        <v>0</v>
      </c>
    </row>
    <row r="3414" spans="1:82" x14ac:dyDescent="0.35">
      <c r="A3414">
        <v>629</v>
      </c>
      <c r="B3414" t="s">
        <v>371</v>
      </c>
      <c r="C3414" t="s">
        <v>86</v>
      </c>
      <c r="D3414">
        <v>75</v>
      </c>
      <c r="E3414" t="s">
        <v>70</v>
      </c>
      <c r="F3414" t="s">
        <v>115</v>
      </c>
      <c r="G3414">
        <v>2019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7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34</v>
      </c>
      <c r="AC3414">
        <v>55</v>
      </c>
      <c r="AD3414">
        <v>287</v>
      </c>
      <c r="AE3414">
        <v>2</v>
      </c>
      <c r="AF3414">
        <v>2</v>
      </c>
      <c r="AG3414">
        <v>1</v>
      </c>
      <c r="AH3414">
        <f t="shared" si="747"/>
        <v>1</v>
      </c>
      <c r="AI3414">
        <f t="shared" si="748"/>
        <v>6.6666666666666666E-2</v>
      </c>
      <c r="AJ3414">
        <f t="shared" si="749"/>
        <v>1.6447368421052631E-3</v>
      </c>
      <c r="AK3414">
        <v>421</v>
      </c>
      <c r="AL3414">
        <v>110</v>
      </c>
      <c r="AM3414">
        <v>16</v>
      </c>
      <c r="AN3414">
        <v>1</v>
      </c>
      <c r="AO3414">
        <v>0.11</v>
      </c>
      <c r="AP3414">
        <v>0.1</v>
      </c>
      <c r="AQ3414">
        <v>41.4</v>
      </c>
      <c r="AR3414">
        <v>75.400000000000006</v>
      </c>
      <c r="AS3414">
        <f t="shared" si="750"/>
        <v>294</v>
      </c>
      <c r="AT3414">
        <v>15</v>
      </c>
      <c r="AU3414">
        <v>608</v>
      </c>
      <c r="AV3414">
        <v>1025</v>
      </c>
      <c r="AW3414">
        <v>0</v>
      </c>
      <c r="AX3414">
        <v>7</v>
      </c>
      <c r="AY3414">
        <v>8.44</v>
      </c>
      <c r="AZ3414">
        <v>35</v>
      </c>
      <c r="BA3414">
        <v>2.3333333330000001</v>
      </c>
      <c r="BB3414">
        <v>0</v>
      </c>
      <c r="BC3414">
        <v>0</v>
      </c>
      <c r="BD3414">
        <v>0</v>
      </c>
      <c r="BE3414">
        <v>0</v>
      </c>
      <c r="BF3414">
        <v>0.06</v>
      </c>
      <c r="BG3414">
        <v>2</v>
      </c>
      <c r="BH3414">
        <v>0.06</v>
      </c>
      <c r="BI3414">
        <f t="shared" si="751"/>
        <v>3.2894736842105261E-3</v>
      </c>
      <c r="BJ3414">
        <v>0.59</v>
      </c>
      <c r="BK3414">
        <v>0</v>
      </c>
      <c r="BL3414">
        <v>0.47</v>
      </c>
      <c r="BM3414">
        <v>19.13</v>
      </c>
      <c r="BN3414">
        <v>2.76</v>
      </c>
      <c r="BO3414">
        <v>5.03</v>
      </c>
      <c r="BP3414">
        <f t="shared" si="752"/>
        <v>0.48355263157894735</v>
      </c>
      <c r="BQ3414">
        <v>19.600000000000001</v>
      </c>
      <c r="BR3414">
        <v>2016</v>
      </c>
      <c r="BS3414">
        <v>7.0000000000000007E-2</v>
      </c>
      <c r="BT3414">
        <v>0.12</v>
      </c>
      <c r="BU3414" s="2">
        <f t="shared" si="753"/>
        <v>0.2274089355742297</v>
      </c>
      <c r="BV3414" s="1">
        <f t="shared" si="745"/>
        <v>0.19594429824561405</v>
      </c>
      <c r="BW3414" s="1">
        <f t="shared" si="746"/>
        <v>0.46260944497607653</v>
      </c>
      <c r="BX3414" s="1">
        <f t="shared" si="754"/>
        <v>0.48410677830607651</v>
      </c>
      <c r="BY3414" s="1" t="e">
        <f t="shared" si="755"/>
        <v>#DIV/0!</v>
      </c>
      <c r="BZ3414" s="1" t="e">
        <f t="shared" si="756"/>
        <v>#DIV/0!</v>
      </c>
      <c r="CA3414" s="1" t="e">
        <f t="shared" si="757"/>
        <v>#DIV/0!</v>
      </c>
      <c r="CB3414">
        <v>0</v>
      </c>
      <c r="CC3414">
        <f t="shared" si="758"/>
        <v>0</v>
      </c>
      <c r="CD3414">
        <v>0</v>
      </c>
    </row>
    <row r="3415" spans="1:82" x14ac:dyDescent="0.35">
      <c r="A3415">
        <v>975</v>
      </c>
      <c r="B3415" t="s">
        <v>515</v>
      </c>
      <c r="C3415" t="s">
        <v>92</v>
      </c>
      <c r="D3415">
        <v>71</v>
      </c>
      <c r="E3415" t="s">
        <v>70</v>
      </c>
      <c r="F3415" t="s">
        <v>127</v>
      </c>
      <c r="G3415">
        <v>2019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2</v>
      </c>
      <c r="V3415">
        <v>14</v>
      </c>
      <c r="W3415">
        <v>1</v>
      </c>
      <c r="X3415">
        <v>0</v>
      </c>
      <c r="Y3415">
        <v>0</v>
      </c>
      <c r="Z3415">
        <v>2</v>
      </c>
      <c r="AA3415">
        <v>0</v>
      </c>
      <c r="AB3415">
        <v>22</v>
      </c>
      <c r="AC3415">
        <v>36</v>
      </c>
      <c r="AD3415">
        <v>254</v>
      </c>
      <c r="AE3415">
        <v>0</v>
      </c>
      <c r="AF3415">
        <v>1</v>
      </c>
      <c r="AG3415">
        <v>1</v>
      </c>
      <c r="AH3415">
        <f t="shared" si="747"/>
        <v>1</v>
      </c>
      <c r="AI3415">
        <f t="shared" si="748"/>
        <v>0.125</v>
      </c>
      <c r="AJ3415">
        <f t="shared" si="749"/>
        <v>3.105590062111801E-3</v>
      </c>
      <c r="AK3415">
        <v>272</v>
      </c>
      <c r="AL3415">
        <v>140</v>
      </c>
      <c r="AM3415">
        <v>10</v>
      </c>
      <c r="AN3415">
        <v>0</v>
      </c>
      <c r="AO3415">
        <v>0.12</v>
      </c>
      <c r="AP3415">
        <v>0.11</v>
      </c>
      <c r="AQ3415">
        <v>30.8</v>
      </c>
      <c r="AR3415">
        <v>52.8</v>
      </c>
      <c r="AS3415">
        <f t="shared" si="750"/>
        <v>268</v>
      </c>
      <c r="AT3415">
        <v>8</v>
      </c>
      <c r="AU3415">
        <v>322</v>
      </c>
      <c r="AV3415">
        <v>557</v>
      </c>
      <c r="AW3415">
        <v>0</v>
      </c>
      <c r="AX3415">
        <v>7</v>
      </c>
      <c r="AY3415">
        <v>11.55</v>
      </c>
      <c r="AZ3415">
        <v>24</v>
      </c>
      <c r="BA3415">
        <v>3</v>
      </c>
      <c r="BB3415">
        <v>0</v>
      </c>
      <c r="BC3415">
        <v>0</v>
      </c>
      <c r="BD3415">
        <v>0</v>
      </c>
      <c r="BE3415">
        <v>0.5</v>
      </c>
      <c r="BF3415">
        <v>0</v>
      </c>
      <c r="BG3415">
        <v>1</v>
      </c>
      <c r="BH3415">
        <v>0.04</v>
      </c>
      <c r="BI3415">
        <f t="shared" si="751"/>
        <v>3.105590062111801E-3</v>
      </c>
      <c r="BJ3415">
        <v>0.57999999999999996</v>
      </c>
      <c r="BK3415">
        <v>0</v>
      </c>
      <c r="BL3415">
        <v>1.75</v>
      </c>
      <c r="BM3415">
        <v>31.75</v>
      </c>
      <c r="BN3415">
        <v>3.85</v>
      </c>
      <c r="BO3415">
        <v>6.6</v>
      </c>
      <c r="BP3415">
        <f t="shared" si="752"/>
        <v>0.83229813664596275</v>
      </c>
      <c r="BQ3415">
        <v>33.5</v>
      </c>
      <c r="BR3415">
        <v>2018</v>
      </c>
      <c r="BS3415">
        <v>0.1</v>
      </c>
      <c r="BT3415">
        <v>0.16</v>
      </c>
      <c r="BU3415" s="2">
        <f t="shared" si="753"/>
        <v>0.1958397198879552</v>
      </c>
      <c r="BV3415" s="1">
        <f t="shared" si="745"/>
        <v>0.18221490683229816</v>
      </c>
      <c r="BW3415" s="1">
        <f t="shared" si="746"/>
        <v>0.48379914699792959</v>
      </c>
      <c r="BX3415" s="1">
        <f t="shared" si="754"/>
        <v>0.5074659247757074</v>
      </c>
      <c r="BY3415" s="1" t="e">
        <f t="shared" si="755"/>
        <v>#DIV/0!</v>
      </c>
      <c r="BZ3415" s="1" t="e">
        <f t="shared" si="756"/>
        <v>#DIV/0!</v>
      </c>
      <c r="CA3415" s="1" t="e">
        <f t="shared" si="757"/>
        <v>#DIV/0!</v>
      </c>
      <c r="CB3415">
        <v>0</v>
      </c>
      <c r="CC3415">
        <f t="shared" si="758"/>
        <v>0</v>
      </c>
      <c r="CD3415">
        <v>0</v>
      </c>
    </row>
    <row r="3416" spans="1:82" x14ac:dyDescent="0.35">
      <c r="A3416">
        <v>1470</v>
      </c>
      <c r="B3416" t="s">
        <v>720</v>
      </c>
      <c r="C3416" t="s">
        <v>72</v>
      </c>
      <c r="D3416">
        <v>72</v>
      </c>
      <c r="E3416" t="s">
        <v>70</v>
      </c>
      <c r="F3416" t="s">
        <v>129</v>
      </c>
      <c r="G3416">
        <v>2018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19</v>
      </c>
      <c r="AC3416">
        <v>27</v>
      </c>
      <c r="AD3416">
        <v>190</v>
      </c>
      <c r="AE3416">
        <v>2</v>
      </c>
      <c r="AF3416">
        <v>0</v>
      </c>
      <c r="AG3416">
        <v>0</v>
      </c>
      <c r="AH3416">
        <f t="shared" si="747"/>
        <v>0</v>
      </c>
      <c r="AI3416">
        <f t="shared" si="748"/>
        <v>0</v>
      </c>
      <c r="AJ3416">
        <f t="shared" si="749"/>
        <v>0</v>
      </c>
      <c r="AK3416">
        <v>268</v>
      </c>
      <c r="AL3416">
        <v>36</v>
      </c>
      <c r="AM3416">
        <v>10</v>
      </c>
      <c r="AN3416">
        <v>0</v>
      </c>
      <c r="AO3416">
        <v>7.0000000000000007E-2</v>
      </c>
      <c r="AP3416">
        <v>0.1</v>
      </c>
      <c r="AQ3416">
        <v>31</v>
      </c>
      <c r="AR3416">
        <v>50</v>
      </c>
      <c r="AS3416">
        <f t="shared" si="750"/>
        <v>190</v>
      </c>
      <c r="AT3416">
        <v>12</v>
      </c>
      <c r="AU3416">
        <v>425</v>
      </c>
      <c r="AV3416">
        <v>837</v>
      </c>
      <c r="AW3416">
        <v>0</v>
      </c>
      <c r="AX3416">
        <v>0</v>
      </c>
      <c r="AY3416">
        <v>10</v>
      </c>
      <c r="AZ3416">
        <v>19</v>
      </c>
      <c r="BA3416">
        <v>1.5833333329999999</v>
      </c>
      <c r="BB3416">
        <v>0</v>
      </c>
      <c r="BC3416">
        <v>0</v>
      </c>
      <c r="BD3416">
        <v>0</v>
      </c>
      <c r="BE3416">
        <v>0</v>
      </c>
      <c r="BF3416">
        <v>0.11</v>
      </c>
      <c r="BG3416">
        <v>2</v>
      </c>
      <c r="BH3416">
        <v>0.11</v>
      </c>
      <c r="BI3416">
        <f t="shared" si="751"/>
        <v>4.7058823529411761E-3</v>
      </c>
      <c r="BJ3416">
        <v>0.51</v>
      </c>
      <c r="BK3416">
        <v>0</v>
      </c>
      <c r="BL3416">
        <v>0</v>
      </c>
      <c r="BM3416">
        <v>15.83</v>
      </c>
      <c r="BN3416">
        <v>2.58</v>
      </c>
      <c r="BO3416">
        <v>4.17</v>
      </c>
      <c r="BP3416">
        <f t="shared" si="752"/>
        <v>0.44705882352941179</v>
      </c>
      <c r="BQ3416">
        <v>15.83</v>
      </c>
      <c r="BR3416">
        <v>2014</v>
      </c>
      <c r="BS3416">
        <v>7.0000000000000007E-2</v>
      </c>
      <c r="BT3416">
        <v>0.12</v>
      </c>
      <c r="BU3416" s="2">
        <f t="shared" si="753"/>
        <v>7.6470588235294124E-2</v>
      </c>
      <c r="BV3416" s="1">
        <f t="shared" si="745"/>
        <v>0.1728529411764706</v>
      </c>
      <c r="BW3416" s="1">
        <f t="shared" si="746"/>
        <v>0.40483069716775599</v>
      </c>
      <c r="BX3416" s="1">
        <f t="shared" si="754"/>
        <v>0.44895125271997816</v>
      </c>
      <c r="BY3416" s="1" t="e">
        <f t="shared" si="755"/>
        <v>#DIV/0!</v>
      </c>
      <c r="BZ3416" s="1" t="e">
        <f t="shared" si="756"/>
        <v>#DIV/0!</v>
      </c>
      <c r="CA3416" s="1" t="e">
        <f t="shared" si="757"/>
        <v>#DIV/0!</v>
      </c>
      <c r="CB3416">
        <v>0</v>
      </c>
      <c r="CC3416">
        <f t="shared" si="758"/>
        <v>0</v>
      </c>
      <c r="CD3416">
        <v>0</v>
      </c>
    </row>
    <row r="3417" spans="1:82" x14ac:dyDescent="0.35">
      <c r="A3417">
        <v>1410</v>
      </c>
      <c r="B3417" t="s">
        <v>1101</v>
      </c>
      <c r="C3417" t="s">
        <v>799</v>
      </c>
      <c r="D3417">
        <v>79</v>
      </c>
      <c r="E3417" t="s">
        <v>797</v>
      </c>
      <c r="F3417" t="s">
        <v>87</v>
      </c>
      <c r="G3417">
        <v>2015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23</v>
      </c>
      <c r="AC3417">
        <v>42</v>
      </c>
      <c r="AD3417">
        <v>259</v>
      </c>
      <c r="AE3417">
        <v>4</v>
      </c>
      <c r="AF3417">
        <v>0</v>
      </c>
      <c r="AG3417">
        <v>0</v>
      </c>
      <c r="AH3417">
        <f t="shared" si="747"/>
        <v>0</v>
      </c>
      <c r="AI3417">
        <f t="shared" si="748"/>
        <v>0</v>
      </c>
      <c r="AJ3417">
        <f t="shared" si="749"/>
        <v>0</v>
      </c>
      <c r="AK3417">
        <v>429</v>
      </c>
      <c r="AL3417">
        <v>72</v>
      </c>
      <c r="AM3417">
        <v>14</v>
      </c>
      <c r="AN3417">
        <v>0</v>
      </c>
      <c r="AO3417">
        <v>0.08</v>
      </c>
      <c r="AP3417">
        <v>0.09</v>
      </c>
      <c r="AQ3417">
        <v>49.9</v>
      </c>
      <c r="AR3417">
        <v>72.900000000000006</v>
      </c>
      <c r="AS3417">
        <f t="shared" si="750"/>
        <v>259</v>
      </c>
      <c r="AT3417">
        <v>12</v>
      </c>
      <c r="AU3417">
        <v>364</v>
      </c>
      <c r="AV3417">
        <v>875</v>
      </c>
      <c r="AW3417">
        <v>0</v>
      </c>
      <c r="AX3417">
        <v>0</v>
      </c>
      <c r="AY3417">
        <v>11.26</v>
      </c>
      <c r="AZ3417">
        <v>23</v>
      </c>
      <c r="BA3417">
        <v>1.9166666670000001</v>
      </c>
      <c r="BB3417">
        <v>0</v>
      </c>
      <c r="BC3417">
        <v>0</v>
      </c>
      <c r="BD3417">
        <v>0</v>
      </c>
      <c r="BE3417">
        <v>0</v>
      </c>
      <c r="BF3417">
        <v>0.17</v>
      </c>
      <c r="BG3417">
        <v>4</v>
      </c>
      <c r="BH3417">
        <v>0.17</v>
      </c>
      <c r="BI3417">
        <f t="shared" si="751"/>
        <v>1.098901098901099E-2</v>
      </c>
      <c r="BJ3417">
        <v>0.42</v>
      </c>
      <c r="BK3417">
        <v>0</v>
      </c>
      <c r="BL3417">
        <v>0</v>
      </c>
      <c r="BM3417">
        <v>21.58</v>
      </c>
      <c r="BN3417">
        <v>4.16</v>
      </c>
      <c r="BO3417">
        <v>6.08</v>
      </c>
      <c r="BP3417">
        <f t="shared" si="752"/>
        <v>0.71153846153846156</v>
      </c>
      <c r="BQ3417">
        <v>21.58</v>
      </c>
      <c r="BR3417">
        <v>2007</v>
      </c>
      <c r="BS3417">
        <v>0.14000000000000001</v>
      </c>
      <c r="BT3417">
        <v>0.2</v>
      </c>
      <c r="BU3417" s="2">
        <f t="shared" si="753"/>
        <v>0.1292156862745098</v>
      </c>
      <c r="BV3417" s="1">
        <f t="shared" si="745"/>
        <v>0.19697692307692308</v>
      </c>
      <c r="BW3417" s="1">
        <f t="shared" si="746"/>
        <v>0.3758099731379731</v>
      </c>
      <c r="BX3417" s="1">
        <f t="shared" si="754"/>
        <v>0.43091575091908429</v>
      </c>
      <c r="BY3417" s="1" t="e">
        <f t="shared" si="755"/>
        <v>#DIV/0!</v>
      </c>
      <c r="BZ3417" s="1" t="e">
        <f t="shared" si="756"/>
        <v>#DIV/0!</v>
      </c>
      <c r="CA3417" s="1" t="e">
        <f t="shared" si="757"/>
        <v>#DIV/0!</v>
      </c>
      <c r="CB3417">
        <v>0</v>
      </c>
      <c r="CC3417">
        <f t="shared" si="758"/>
        <v>0</v>
      </c>
      <c r="CD3417">
        <v>0</v>
      </c>
    </row>
    <row r="3418" spans="1:82" x14ac:dyDescent="0.35">
      <c r="A3418">
        <v>278</v>
      </c>
      <c r="B3418" t="s">
        <v>1227</v>
      </c>
      <c r="C3418" t="s">
        <v>72</v>
      </c>
      <c r="D3418">
        <v>72</v>
      </c>
      <c r="E3418" t="s">
        <v>1156</v>
      </c>
      <c r="F3418" t="s">
        <v>90</v>
      </c>
      <c r="G3418">
        <v>2017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112</v>
      </c>
      <c r="V3418">
        <v>382</v>
      </c>
      <c r="W3418">
        <v>1</v>
      </c>
      <c r="X3418">
        <v>2</v>
      </c>
      <c r="Y3418">
        <v>2</v>
      </c>
      <c r="Z3418">
        <v>16</v>
      </c>
      <c r="AA3418">
        <v>0</v>
      </c>
      <c r="AB3418">
        <v>21</v>
      </c>
      <c r="AC3418">
        <v>28</v>
      </c>
      <c r="AD3418">
        <v>175</v>
      </c>
      <c r="AE3418">
        <v>1</v>
      </c>
      <c r="AF3418">
        <v>0</v>
      </c>
      <c r="AG3418">
        <v>0</v>
      </c>
      <c r="AH3418">
        <f t="shared" si="747"/>
        <v>2</v>
      </c>
      <c r="AI3418">
        <f t="shared" si="748"/>
        <v>0.14285714285714285</v>
      </c>
      <c r="AJ3418">
        <f t="shared" si="749"/>
        <v>6.7340067340067337E-3</v>
      </c>
      <c r="AK3418">
        <v>-5</v>
      </c>
      <c r="AL3418">
        <v>185</v>
      </c>
      <c r="AM3418">
        <v>8</v>
      </c>
      <c r="AN3418">
        <v>0</v>
      </c>
      <c r="AO3418">
        <v>0.06</v>
      </c>
      <c r="AP3418">
        <v>0</v>
      </c>
      <c r="AQ3418">
        <v>63.7</v>
      </c>
      <c r="AR3418">
        <v>84.7</v>
      </c>
      <c r="AS3418">
        <f t="shared" si="750"/>
        <v>557</v>
      </c>
      <c r="AT3418">
        <v>14</v>
      </c>
      <c r="AU3418">
        <v>297</v>
      </c>
      <c r="AV3418">
        <v>963</v>
      </c>
      <c r="AW3418">
        <v>0</v>
      </c>
      <c r="AX3418">
        <v>3.41</v>
      </c>
      <c r="AY3418">
        <v>8.33</v>
      </c>
      <c r="AZ3418">
        <v>133</v>
      </c>
      <c r="BA3418">
        <v>9.5</v>
      </c>
      <c r="BB3418">
        <v>0</v>
      </c>
      <c r="BC3418">
        <v>0</v>
      </c>
      <c r="BD3418">
        <v>0</v>
      </c>
      <c r="BE3418">
        <v>0.01</v>
      </c>
      <c r="BF3418">
        <v>0.05</v>
      </c>
      <c r="BG3418">
        <v>2</v>
      </c>
      <c r="BH3418">
        <v>0.02</v>
      </c>
      <c r="BI3418">
        <f t="shared" si="751"/>
        <v>6.7340067340067337E-3</v>
      </c>
      <c r="BJ3418">
        <v>0.31</v>
      </c>
      <c r="BK3418">
        <v>0</v>
      </c>
      <c r="BL3418">
        <v>27.29</v>
      </c>
      <c r="BM3418">
        <v>12.5</v>
      </c>
      <c r="BN3418">
        <v>4.55</v>
      </c>
      <c r="BO3418">
        <v>6.05</v>
      </c>
      <c r="BP3418">
        <f t="shared" si="752"/>
        <v>1.8754208754208754</v>
      </c>
      <c r="BQ3418">
        <v>39.79</v>
      </c>
      <c r="BR3418">
        <v>2010</v>
      </c>
      <c r="BS3418">
        <v>0.21</v>
      </c>
      <c r="BT3418">
        <v>0.28999999999999998</v>
      </c>
      <c r="BU3418" s="2">
        <f t="shared" si="753"/>
        <v>0.20424320928371348</v>
      </c>
      <c r="BV3418" s="1">
        <f t="shared" si="745"/>
        <v>0.29499961519961515</v>
      </c>
      <c r="BW3418" s="1">
        <f t="shared" si="746"/>
        <v>0.52516897643097638</v>
      </c>
      <c r="BX3418" s="1">
        <f t="shared" si="754"/>
        <v>0.51857780182780189</v>
      </c>
      <c r="BY3418" s="1" t="e">
        <f t="shared" si="755"/>
        <v>#DIV/0!</v>
      </c>
      <c r="BZ3418" s="1" t="e">
        <f t="shared" si="756"/>
        <v>#DIV/0!</v>
      </c>
      <c r="CA3418" s="1" t="e">
        <f t="shared" si="757"/>
        <v>#DIV/0!</v>
      </c>
      <c r="CB3418">
        <v>0</v>
      </c>
      <c r="CC3418">
        <f t="shared" si="758"/>
        <v>0</v>
      </c>
      <c r="CD3418">
        <v>0</v>
      </c>
    </row>
    <row r="3419" spans="1:82" x14ac:dyDescent="0.35">
      <c r="A3419">
        <v>380</v>
      </c>
      <c r="B3419" t="s">
        <v>876</v>
      </c>
      <c r="C3419" t="s">
        <v>72</v>
      </c>
      <c r="D3419">
        <v>78</v>
      </c>
      <c r="E3419" t="s">
        <v>797</v>
      </c>
      <c r="F3419" t="s">
        <v>77</v>
      </c>
      <c r="G3419">
        <v>2020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31</v>
      </c>
      <c r="AC3419">
        <v>45</v>
      </c>
      <c r="AD3419">
        <v>438</v>
      </c>
      <c r="AE3419">
        <v>4</v>
      </c>
      <c r="AF3419">
        <v>2</v>
      </c>
      <c r="AG3419">
        <v>1</v>
      </c>
      <c r="AH3419">
        <f t="shared" si="747"/>
        <v>1</v>
      </c>
      <c r="AI3419">
        <f t="shared" si="748"/>
        <v>7.1428571428571425E-2</v>
      </c>
      <c r="AJ3419">
        <f t="shared" si="749"/>
        <v>2.6954177897574125E-3</v>
      </c>
      <c r="AK3419">
        <v>565</v>
      </c>
      <c r="AL3419">
        <v>173</v>
      </c>
      <c r="AM3419">
        <v>24</v>
      </c>
      <c r="AN3419">
        <v>0</v>
      </c>
      <c r="AO3419">
        <v>0.09</v>
      </c>
      <c r="AP3419">
        <v>0.15</v>
      </c>
      <c r="AQ3419">
        <v>65.8</v>
      </c>
      <c r="AR3419">
        <v>96.8</v>
      </c>
      <c r="AS3419">
        <f t="shared" si="750"/>
        <v>438</v>
      </c>
      <c r="AT3419">
        <v>14</v>
      </c>
      <c r="AU3419">
        <v>371</v>
      </c>
      <c r="AV3419">
        <v>919</v>
      </c>
      <c r="AW3419">
        <v>0</v>
      </c>
      <c r="AX3419">
        <v>0</v>
      </c>
      <c r="AY3419">
        <v>14.13</v>
      </c>
      <c r="AZ3419">
        <v>31</v>
      </c>
      <c r="BA3419">
        <v>2.2142857139999998</v>
      </c>
      <c r="BB3419">
        <v>0</v>
      </c>
      <c r="BC3419">
        <v>0</v>
      </c>
      <c r="BD3419">
        <v>0</v>
      </c>
      <c r="BE3419">
        <v>0</v>
      </c>
      <c r="BF3419">
        <v>0.13</v>
      </c>
      <c r="BG3419">
        <v>4</v>
      </c>
      <c r="BH3419">
        <v>0.13</v>
      </c>
      <c r="BI3419">
        <f t="shared" si="751"/>
        <v>1.078167115902965E-2</v>
      </c>
      <c r="BJ3419">
        <v>0.4</v>
      </c>
      <c r="BK3419">
        <v>0</v>
      </c>
      <c r="BL3419">
        <v>0</v>
      </c>
      <c r="BM3419">
        <v>31.29</v>
      </c>
      <c r="BN3419">
        <v>4.7</v>
      </c>
      <c r="BO3419">
        <v>6.91</v>
      </c>
      <c r="BP3419">
        <f t="shared" si="752"/>
        <v>1.1805929919137466</v>
      </c>
      <c r="BQ3419">
        <v>31.29</v>
      </c>
      <c r="BR3419">
        <v>2017</v>
      </c>
      <c r="BS3419">
        <v>0.18</v>
      </c>
      <c r="BT3419">
        <v>0.26</v>
      </c>
      <c r="BU3419" s="2">
        <f t="shared" si="753"/>
        <v>0.154109643857543</v>
      </c>
      <c r="BV3419" s="1">
        <f t="shared" si="745"/>
        <v>0.22404393530997307</v>
      </c>
      <c r="BW3419" s="1">
        <f t="shared" si="746"/>
        <v>0.43538218808026358</v>
      </c>
      <c r="BX3419" s="1">
        <f t="shared" si="754"/>
        <v>0.4640553309345492</v>
      </c>
      <c r="BY3419" s="1" t="e">
        <f t="shared" si="755"/>
        <v>#DIV/0!</v>
      </c>
      <c r="BZ3419" s="1" t="e">
        <f t="shared" si="756"/>
        <v>#DIV/0!</v>
      </c>
      <c r="CA3419" s="1" t="e">
        <f t="shared" si="757"/>
        <v>#DIV/0!</v>
      </c>
      <c r="CB3419">
        <v>0</v>
      </c>
      <c r="CC3419">
        <f t="shared" si="758"/>
        <v>0</v>
      </c>
      <c r="CD3419">
        <v>0</v>
      </c>
    </row>
    <row r="3420" spans="1:82" x14ac:dyDescent="0.35">
      <c r="A3420">
        <v>1164</v>
      </c>
      <c r="B3420" t="s">
        <v>588</v>
      </c>
      <c r="C3420" t="s">
        <v>86</v>
      </c>
      <c r="D3420">
        <v>75</v>
      </c>
      <c r="E3420" t="s">
        <v>70</v>
      </c>
      <c r="F3420" t="s">
        <v>94</v>
      </c>
      <c r="G3420">
        <v>2017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4</v>
      </c>
      <c r="AC3420">
        <v>6</v>
      </c>
      <c r="AD3420">
        <v>62</v>
      </c>
      <c r="AE3420">
        <v>1</v>
      </c>
      <c r="AF3420">
        <v>0</v>
      </c>
      <c r="AG3420">
        <v>0</v>
      </c>
      <c r="AH3420">
        <f t="shared" si="747"/>
        <v>0</v>
      </c>
      <c r="AI3420">
        <f t="shared" si="748"/>
        <v>0</v>
      </c>
      <c r="AJ3420">
        <f t="shared" si="749"/>
        <v>0</v>
      </c>
      <c r="AK3420">
        <v>62</v>
      </c>
      <c r="AL3420">
        <v>8</v>
      </c>
      <c r="AM3420">
        <v>3</v>
      </c>
      <c r="AN3420">
        <v>0</v>
      </c>
      <c r="AO3420">
        <v>0.06</v>
      </c>
      <c r="AP3420">
        <v>0.06</v>
      </c>
      <c r="AQ3420">
        <v>12.2</v>
      </c>
      <c r="AR3420">
        <v>16.2</v>
      </c>
      <c r="AS3420">
        <f t="shared" si="750"/>
        <v>62</v>
      </c>
      <c r="AT3420">
        <v>3</v>
      </c>
      <c r="AU3420">
        <v>58</v>
      </c>
      <c r="AV3420">
        <v>209</v>
      </c>
      <c r="AW3420">
        <v>0</v>
      </c>
      <c r="AX3420">
        <v>0</v>
      </c>
      <c r="AY3420">
        <v>15.5</v>
      </c>
      <c r="AZ3420">
        <v>4</v>
      </c>
      <c r="BA3420">
        <v>1.3333333329999999</v>
      </c>
      <c r="BB3420">
        <v>0</v>
      </c>
      <c r="BC3420">
        <v>0</v>
      </c>
      <c r="BD3420">
        <v>0</v>
      </c>
      <c r="BE3420">
        <v>0</v>
      </c>
      <c r="BF3420">
        <v>0.25</v>
      </c>
      <c r="BG3420">
        <v>1</v>
      </c>
      <c r="BH3420">
        <v>0.25</v>
      </c>
      <c r="BI3420">
        <f t="shared" si="751"/>
        <v>1.7241379310344827E-2</v>
      </c>
      <c r="BJ3420">
        <v>0.28000000000000003</v>
      </c>
      <c r="BK3420">
        <v>0</v>
      </c>
      <c r="BL3420">
        <v>0</v>
      </c>
      <c r="BM3420">
        <v>20.67</v>
      </c>
      <c r="BN3420">
        <v>4.07</v>
      </c>
      <c r="BO3420">
        <v>5.4</v>
      </c>
      <c r="BP3420">
        <f t="shared" si="752"/>
        <v>1.0689655172413792</v>
      </c>
      <c r="BQ3420">
        <v>20.67</v>
      </c>
      <c r="BR3420">
        <v>2016</v>
      </c>
      <c r="BS3420">
        <v>0.21</v>
      </c>
      <c r="BT3420">
        <v>0.28000000000000003</v>
      </c>
      <c r="BU3420" s="2">
        <f t="shared" si="753"/>
        <v>3.1764705882352945E-2</v>
      </c>
      <c r="BV3420" s="1">
        <f t="shared" si="745"/>
        <v>0.12764827586206895</v>
      </c>
      <c r="BW3420" s="1">
        <f t="shared" si="746"/>
        <v>0.33186499616858239</v>
      </c>
      <c r="BX3420" s="1">
        <f t="shared" si="754"/>
        <v>0.40656321838747123</v>
      </c>
      <c r="BY3420" s="1" t="e">
        <f t="shared" si="755"/>
        <v>#DIV/0!</v>
      </c>
      <c r="BZ3420" s="1" t="e">
        <f t="shared" si="756"/>
        <v>#DIV/0!</v>
      </c>
      <c r="CA3420" s="1" t="e">
        <f t="shared" si="757"/>
        <v>#DIV/0!</v>
      </c>
      <c r="CB3420">
        <v>0</v>
      </c>
      <c r="CC3420">
        <f t="shared" si="758"/>
        <v>0</v>
      </c>
      <c r="CD3420">
        <v>0</v>
      </c>
    </row>
    <row r="3421" spans="1:82" x14ac:dyDescent="0.35">
      <c r="A3421">
        <v>1497</v>
      </c>
      <c r="B3421" t="s">
        <v>732</v>
      </c>
      <c r="C3421" t="s">
        <v>92</v>
      </c>
      <c r="D3421">
        <v>71</v>
      </c>
      <c r="E3421" t="s">
        <v>70</v>
      </c>
      <c r="F3421" t="s">
        <v>82</v>
      </c>
      <c r="G3421">
        <v>2018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3</v>
      </c>
      <c r="V3421">
        <v>26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17</v>
      </c>
      <c r="AC3421">
        <v>30</v>
      </c>
      <c r="AD3421">
        <v>209</v>
      </c>
      <c r="AE3421">
        <v>2</v>
      </c>
      <c r="AF3421">
        <v>1</v>
      </c>
      <c r="AG3421">
        <v>1</v>
      </c>
      <c r="AH3421">
        <f t="shared" si="747"/>
        <v>1</v>
      </c>
      <c r="AI3421">
        <f t="shared" si="748"/>
        <v>0.2</v>
      </c>
      <c r="AJ3421">
        <f t="shared" si="749"/>
        <v>1.6666666666666668E-3</v>
      </c>
      <c r="AK3421">
        <v>499</v>
      </c>
      <c r="AL3421">
        <v>48</v>
      </c>
      <c r="AM3421">
        <v>10</v>
      </c>
      <c r="AN3421">
        <v>1</v>
      </c>
      <c r="AO3421">
        <v>0.15</v>
      </c>
      <c r="AP3421">
        <v>0.34</v>
      </c>
      <c r="AQ3421">
        <v>35.5</v>
      </c>
      <c r="AR3421">
        <v>52.5</v>
      </c>
      <c r="AS3421">
        <f t="shared" si="750"/>
        <v>235</v>
      </c>
      <c r="AT3421">
        <v>5</v>
      </c>
      <c r="AU3421">
        <v>600</v>
      </c>
      <c r="AV3421">
        <v>1050</v>
      </c>
      <c r="AW3421">
        <v>0</v>
      </c>
      <c r="AX3421">
        <v>8.67</v>
      </c>
      <c r="AY3421">
        <v>12.29</v>
      </c>
      <c r="AZ3421">
        <v>20</v>
      </c>
      <c r="BA3421">
        <v>4</v>
      </c>
      <c r="BB3421">
        <v>0</v>
      </c>
      <c r="BC3421">
        <v>0</v>
      </c>
      <c r="BD3421">
        <v>0</v>
      </c>
      <c r="BE3421">
        <v>0</v>
      </c>
      <c r="BF3421">
        <v>0.12</v>
      </c>
      <c r="BG3421">
        <v>2</v>
      </c>
      <c r="BH3421">
        <v>0.1</v>
      </c>
      <c r="BI3421">
        <f t="shared" si="751"/>
        <v>3.3333333333333335E-3</v>
      </c>
      <c r="BJ3421">
        <f xml:space="preserve"> AU3421/AV3421</f>
        <v>0.5714285714285714</v>
      </c>
      <c r="BK3421">
        <v>0</v>
      </c>
      <c r="BL3421">
        <v>5.2</v>
      </c>
      <c r="BM3421">
        <v>41.8</v>
      </c>
      <c r="BN3421">
        <v>7.1</v>
      </c>
      <c r="BO3421">
        <v>10.5</v>
      </c>
      <c r="BP3421">
        <f t="shared" si="752"/>
        <v>0.39166666666666666</v>
      </c>
      <c r="BQ3421">
        <v>47</v>
      </c>
      <c r="BR3421">
        <v>2007</v>
      </c>
      <c r="BS3421" t="s">
        <v>213</v>
      </c>
      <c r="BT3421" t="s">
        <v>213</v>
      </c>
      <c r="BU3421" s="2">
        <f t="shared" si="753"/>
        <v>0.23058268907563026</v>
      </c>
      <c r="BV3421" s="1">
        <f t="shared" si="745"/>
        <v>0.14816904761904759</v>
      </c>
      <c r="BW3421" s="1">
        <f t="shared" si="746"/>
        <v>0.43879873015873011</v>
      </c>
      <c r="BX3421" s="1">
        <f t="shared" si="754"/>
        <v>0.51154761904761903</v>
      </c>
      <c r="BY3421" s="1" t="e">
        <f t="shared" si="755"/>
        <v>#DIV/0!</v>
      </c>
      <c r="BZ3421" s="1" t="e">
        <f t="shared" si="756"/>
        <v>#DIV/0!</v>
      </c>
      <c r="CA3421" s="1" t="e">
        <f t="shared" si="757"/>
        <v>#DIV/0!</v>
      </c>
      <c r="CB3421">
        <v>0</v>
      </c>
      <c r="CC3421">
        <f t="shared" si="758"/>
        <v>0</v>
      </c>
      <c r="CD3421">
        <v>0</v>
      </c>
    </row>
    <row r="3422" spans="1:82" x14ac:dyDescent="0.35">
      <c r="A3422">
        <v>267</v>
      </c>
      <c r="B3422" t="s">
        <v>849</v>
      </c>
      <c r="C3422" t="s">
        <v>72</v>
      </c>
      <c r="D3422">
        <v>78</v>
      </c>
      <c r="E3422" t="s">
        <v>797</v>
      </c>
      <c r="F3422" t="s">
        <v>97</v>
      </c>
      <c r="G3422">
        <v>2014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23</v>
      </c>
      <c r="AC3422">
        <v>35</v>
      </c>
      <c r="AD3422">
        <v>258</v>
      </c>
      <c r="AE3422">
        <v>1</v>
      </c>
      <c r="AF3422">
        <v>0</v>
      </c>
      <c r="AG3422">
        <v>0</v>
      </c>
      <c r="AH3422">
        <f t="shared" si="747"/>
        <v>0</v>
      </c>
      <c r="AI3422">
        <f t="shared" si="748"/>
        <v>0</v>
      </c>
      <c r="AJ3422">
        <f t="shared" si="749"/>
        <v>0</v>
      </c>
      <c r="AK3422">
        <v>352</v>
      </c>
      <c r="AL3422">
        <v>62</v>
      </c>
      <c r="AM3422">
        <v>15</v>
      </c>
      <c r="AN3422">
        <v>0</v>
      </c>
      <c r="AO3422">
        <v>0.1</v>
      </c>
      <c r="AP3422">
        <v>0.11</v>
      </c>
      <c r="AQ3422">
        <v>31.8</v>
      </c>
      <c r="AR3422">
        <v>54.8</v>
      </c>
      <c r="AS3422">
        <f t="shared" si="750"/>
        <v>258</v>
      </c>
      <c r="AT3422">
        <v>10</v>
      </c>
      <c r="AU3422">
        <v>331</v>
      </c>
      <c r="AV3422">
        <v>677</v>
      </c>
      <c r="AW3422">
        <v>0</v>
      </c>
      <c r="AX3422">
        <v>0</v>
      </c>
      <c r="AY3422">
        <v>11.22</v>
      </c>
      <c r="AZ3422">
        <v>23</v>
      </c>
      <c r="BA3422">
        <v>2.2999999999999998</v>
      </c>
      <c r="BB3422">
        <v>0</v>
      </c>
      <c r="BC3422">
        <v>0</v>
      </c>
      <c r="BD3422">
        <v>0</v>
      </c>
      <c r="BE3422">
        <v>0</v>
      </c>
      <c r="BF3422">
        <v>0.04</v>
      </c>
      <c r="BG3422">
        <v>1</v>
      </c>
      <c r="BH3422">
        <v>0.04</v>
      </c>
      <c r="BI3422">
        <f t="shared" si="751"/>
        <v>3.0211480362537764E-3</v>
      </c>
      <c r="BJ3422">
        <v>0.49</v>
      </c>
      <c r="BK3422">
        <v>0</v>
      </c>
      <c r="BL3422">
        <v>0</v>
      </c>
      <c r="BM3422">
        <v>25.8</v>
      </c>
      <c r="BN3422">
        <v>3.18</v>
      </c>
      <c r="BO3422">
        <v>5.48</v>
      </c>
      <c r="BP3422">
        <f t="shared" si="752"/>
        <v>0.77945619335347427</v>
      </c>
      <c r="BQ3422">
        <v>25.8</v>
      </c>
      <c r="BR3422">
        <v>2012</v>
      </c>
      <c r="BS3422">
        <v>0.1</v>
      </c>
      <c r="BT3422">
        <v>0.17</v>
      </c>
      <c r="BU3422" s="2">
        <f t="shared" si="753"/>
        <v>7.0196078431372544E-2</v>
      </c>
      <c r="BV3422" s="1">
        <f t="shared" si="745"/>
        <v>0.18427280966767373</v>
      </c>
      <c r="BW3422" s="1">
        <f t="shared" si="746"/>
        <v>0.43253257171629977</v>
      </c>
      <c r="BX3422" s="1">
        <f t="shared" si="754"/>
        <v>0.46954323838296652</v>
      </c>
      <c r="BY3422" s="1" t="e">
        <f t="shared" si="755"/>
        <v>#DIV/0!</v>
      </c>
      <c r="BZ3422" s="1" t="e">
        <f t="shared" si="756"/>
        <v>#DIV/0!</v>
      </c>
      <c r="CA3422" s="1" t="e">
        <f t="shared" si="757"/>
        <v>#DIV/0!</v>
      </c>
      <c r="CB3422">
        <v>0</v>
      </c>
      <c r="CC3422">
        <f t="shared" si="758"/>
        <v>0</v>
      </c>
      <c r="CD3422">
        <v>0</v>
      </c>
    </row>
    <row r="3423" spans="1:82" x14ac:dyDescent="0.35">
      <c r="A3423">
        <v>252</v>
      </c>
      <c r="B3423" t="s">
        <v>1220</v>
      </c>
      <c r="C3423" t="s">
        <v>103</v>
      </c>
      <c r="D3423">
        <v>70</v>
      </c>
      <c r="E3423" t="s">
        <v>1156</v>
      </c>
      <c r="F3423" t="s">
        <v>79</v>
      </c>
      <c r="G3423">
        <v>2018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2</v>
      </c>
      <c r="V3423">
        <v>-1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2</v>
      </c>
      <c r="AC3423">
        <v>3</v>
      </c>
      <c r="AD3423">
        <v>37</v>
      </c>
      <c r="AE3423">
        <v>1</v>
      </c>
      <c r="AF3423">
        <v>0</v>
      </c>
      <c r="AG3423">
        <v>0</v>
      </c>
      <c r="AH3423">
        <f t="shared" si="747"/>
        <v>0</v>
      </c>
      <c r="AI3423">
        <f t="shared" si="748"/>
        <v>0</v>
      </c>
      <c r="AJ3423">
        <f t="shared" si="749"/>
        <v>0</v>
      </c>
      <c r="AK3423">
        <v>16</v>
      </c>
      <c r="AL3423">
        <v>25</v>
      </c>
      <c r="AM3423">
        <v>2</v>
      </c>
      <c r="AN3423">
        <v>0</v>
      </c>
      <c r="AO3423">
        <v>0.04</v>
      </c>
      <c r="AP3423">
        <v>0.02</v>
      </c>
      <c r="AQ3423">
        <v>9.6</v>
      </c>
      <c r="AR3423">
        <v>11.6</v>
      </c>
      <c r="AS3423">
        <f t="shared" si="750"/>
        <v>36</v>
      </c>
      <c r="AT3423">
        <v>2</v>
      </c>
      <c r="AU3423">
        <v>29</v>
      </c>
      <c r="AV3423">
        <v>115</v>
      </c>
      <c r="AW3423">
        <v>0</v>
      </c>
      <c r="AX3423">
        <v>-0.5</v>
      </c>
      <c r="AY3423">
        <v>18.5</v>
      </c>
      <c r="AZ3423">
        <v>4</v>
      </c>
      <c r="BA3423">
        <v>2</v>
      </c>
      <c r="BB3423">
        <v>0</v>
      </c>
      <c r="BC3423">
        <v>0</v>
      </c>
      <c r="BD3423">
        <v>0</v>
      </c>
      <c r="BE3423">
        <v>0</v>
      </c>
      <c r="BF3423">
        <v>0.5</v>
      </c>
      <c r="BG3423">
        <v>1</v>
      </c>
      <c r="BH3423">
        <v>0.25</v>
      </c>
      <c r="BI3423">
        <f t="shared" si="751"/>
        <v>3.4482758620689655E-2</v>
      </c>
      <c r="BJ3423">
        <v>0.25</v>
      </c>
      <c r="BK3423">
        <v>0</v>
      </c>
      <c r="BL3423">
        <v>-0.5</v>
      </c>
      <c r="BM3423">
        <v>18.5</v>
      </c>
      <c r="BN3423">
        <v>4.8</v>
      </c>
      <c r="BO3423">
        <v>5.8</v>
      </c>
      <c r="BP3423">
        <f t="shared" si="752"/>
        <v>1.2413793103448276</v>
      </c>
      <c r="BQ3423">
        <v>18</v>
      </c>
      <c r="BR3423">
        <v>2014</v>
      </c>
      <c r="BS3423">
        <v>0.33</v>
      </c>
      <c r="BT3423">
        <v>0.4</v>
      </c>
      <c r="BU3423" s="2">
        <f t="shared" si="753"/>
        <v>1.6856666666666662E-2</v>
      </c>
      <c r="BV3423" s="1">
        <f t="shared" si="745"/>
        <v>0.1282689655172414</v>
      </c>
      <c r="BW3423" s="1">
        <f t="shared" si="746"/>
        <v>0.32879326436781608</v>
      </c>
      <c r="BX3423" s="1">
        <f t="shared" si="754"/>
        <v>0.40638793103448273</v>
      </c>
      <c r="BY3423" s="1" t="e">
        <f t="shared" si="755"/>
        <v>#DIV/0!</v>
      </c>
      <c r="BZ3423" s="1" t="e">
        <f t="shared" si="756"/>
        <v>#DIV/0!</v>
      </c>
      <c r="CA3423" s="1" t="e">
        <f t="shared" si="757"/>
        <v>#DIV/0!</v>
      </c>
      <c r="CB3423">
        <v>0</v>
      </c>
      <c r="CC3423">
        <f t="shared" si="758"/>
        <v>0</v>
      </c>
      <c r="CD3423">
        <v>0</v>
      </c>
    </row>
    <row r="3424" spans="1:82" x14ac:dyDescent="0.35">
      <c r="A3424">
        <v>517</v>
      </c>
      <c r="B3424" t="s">
        <v>901</v>
      </c>
      <c r="C3424" t="s">
        <v>75</v>
      </c>
      <c r="D3424">
        <v>76</v>
      </c>
      <c r="E3424" t="s">
        <v>797</v>
      </c>
      <c r="F3424" t="s">
        <v>101</v>
      </c>
      <c r="G3424">
        <v>2014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24</v>
      </c>
      <c r="AC3424">
        <v>36</v>
      </c>
      <c r="AD3424">
        <v>284</v>
      </c>
      <c r="AE3424">
        <v>2</v>
      </c>
      <c r="AF3424">
        <v>0</v>
      </c>
      <c r="AG3424">
        <v>0</v>
      </c>
      <c r="AH3424">
        <f t="shared" si="747"/>
        <v>0</v>
      </c>
      <c r="AI3424">
        <f t="shared" si="748"/>
        <v>0</v>
      </c>
      <c r="AJ3424">
        <f t="shared" si="749"/>
        <v>0</v>
      </c>
      <c r="AK3424">
        <v>296</v>
      </c>
      <c r="AL3424">
        <v>111</v>
      </c>
      <c r="AM3424">
        <v>13</v>
      </c>
      <c r="AN3424">
        <v>0</v>
      </c>
      <c r="AO3424">
        <v>7.0000000000000007E-2</v>
      </c>
      <c r="AP3424">
        <v>0.08</v>
      </c>
      <c r="AQ3424">
        <v>40.4</v>
      </c>
      <c r="AR3424">
        <v>64.400000000000006</v>
      </c>
      <c r="AS3424">
        <f t="shared" si="750"/>
        <v>284</v>
      </c>
      <c r="AT3424">
        <v>14</v>
      </c>
      <c r="AU3424">
        <v>507</v>
      </c>
      <c r="AV3424">
        <v>967</v>
      </c>
      <c r="AW3424">
        <v>0</v>
      </c>
      <c r="AX3424">
        <v>0</v>
      </c>
      <c r="AY3424">
        <v>11.83</v>
      </c>
      <c r="AZ3424">
        <v>24</v>
      </c>
      <c r="BA3424">
        <v>1.7142857140000001</v>
      </c>
      <c r="BB3424">
        <v>0</v>
      </c>
      <c r="BC3424">
        <v>0</v>
      </c>
      <c r="BD3424">
        <v>0</v>
      </c>
      <c r="BE3424">
        <v>0</v>
      </c>
      <c r="BF3424">
        <v>0.08</v>
      </c>
      <c r="BG3424">
        <v>2</v>
      </c>
      <c r="BH3424">
        <v>0.08</v>
      </c>
      <c r="BI3424">
        <f t="shared" si="751"/>
        <v>3.9447731755424065E-3</v>
      </c>
      <c r="BJ3424">
        <v>0.52</v>
      </c>
      <c r="BK3424">
        <v>0</v>
      </c>
      <c r="BL3424">
        <v>0</v>
      </c>
      <c r="BM3424">
        <v>20.29</v>
      </c>
      <c r="BN3424">
        <v>2.89</v>
      </c>
      <c r="BO3424">
        <v>4.5999999999999996</v>
      </c>
      <c r="BP3424">
        <f t="shared" si="752"/>
        <v>0.56015779092702167</v>
      </c>
      <c r="BQ3424">
        <v>20.29</v>
      </c>
      <c r="BR3424">
        <v>2013</v>
      </c>
      <c r="BS3424">
        <v>0.08</v>
      </c>
      <c r="BT3424">
        <v>0.13</v>
      </c>
      <c r="BU3424" s="2">
        <f t="shared" si="753"/>
        <v>9.4901960784313732E-2</v>
      </c>
      <c r="BV3424" s="1">
        <f t="shared" si="745"/>
        <v>0.1924078895463511</v>
      </c>
      <c r="BW3424" s="1">
        <f t="shared" si="746"/>
        <v>0.42175733464825776</v>
      </c>
      <c r="BX3424" s="1">
        <f t="shared" si="754"/>
        <v>0.45726577908984506</v>
      </c>
      <c r="BY3424" s="1" t="e">
        <f t="shared" si="755"/>
        <v>#DIV/0!</v>
      </c>
      <c r="BZ3424" s="1" t="e">
        <f t="shared" si="756"/>
        <v>#DIV/0!</v>
      </c>
      <c r="CA3424" s="1" t="e">
        <f t="shared" si="757"/>
        <v>#DIV/0!</v>
      </c>
      <c r="CB3424">
        <v>0</v>
      </c>
      <c r="CC3424">
        <f t="shared" si="758"/>
        <v>0</v>
      </c>
      <c r="CD3424">
        <v>0</v>
      </c>
    </row>
    <row r="3425" spans="1:82" x14ac:dyDescent="0.35">
      <c r="A3425">
        <v>166</v>
      </c>
      <c r="B3425" t="s">
        <v>180</v>
      </c>
      <c r="C3425" t="s">
        <v>69</v>
      </c>
      <c r="D3425">
        <v>73</v>
      </c>
      <c r="E3425" t="s">
        <v>70</v>
      </c>
      <c r="F3425" t="s">
        <v>76</v>
      </c>
      <c r="G3425">
        <v>2014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3</v>
      </c>
      <c r="V3425">
        <v>21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17</v>
      </c>
      <c r="AC3425">
        <v>26</v>
      </c>
      <c r="AD3425">
        <v>193</v>
      </c>
      <c r="AE3425">
        <v>1</v>
      </c>
      <c r="AF3425">
        <v>0</v>
      </c>
      <c r="AG3425">
        <v>0</v>
      </c>
      <c r="AH3425">
        <f t="shared" si="747"/>
        <v>0</v>
      </c>
      <c r="AI3425">
        <f t="shared" si="748"/>
        <v>0</v>
      </c>
      <c r="AJ3425">
        <f t="shared" si="749"/>
        <v>0</v>
      </c>
      <c r="AK3425">
        <v>296</v>
      </c>
      <c r="AL3425">
        <v>71</v>
      </c>
      <c r="AM3425">
        <v>12</v>
      </c>
      <c r="AN3425">
        <v>0</v>
      </c>
      <c r="AO3425">
        <v>7.0000000000000007E-2</v>
      </c>
      <c r="AP3425">
        <v>0.1</v>
      </c>
      <c r="AQ3425">
        <v>27.4</v>
      </c>
      <c r="AR3425">
        <v>44.4</v>
      </c>
      <c r="AS3425">
        <f t="shared" si="750"/>
        <v>214</v>
      </c>
      <c r="AT3425">
        <v>12</v>
      </c>
      <c r="AU3425">
        <v>457</v>
      </c>
      <c r="AV3425">
        <v>797</v>
      </c>
      <c r="AW3425">
        <v>0</v>
      </c>
      <c r="AX3425">
        <v>7</v>
      </c>
      <c r="AY3425">
        <v>11.35</v>
      </c>
      <c r="AZ3425">
        <v>20</v>
      </c>
      <c r="BA3425">
        <v>1.6666666670000001</v>
      </c>
      <c r="BB3425">
        <v>0</v>
      </c>
      <c r="BC3425">
        <v>0</v>
      </c>
      <c r="BD3425">
        <v>0</v>
      </c>
      <c r="BE3425">
        <v>0</v>
      </c>
      <c r="BF3425">
        <v>0.06</v>
      </c>
      <c r="BG3425">
        <v>1</v>
      </c>
      <c r="BH3425">
        <v>0.05</v>
      </c>
      <c r="BI3425">
        <f t="shared" si="751"/>
        <v>2.1881838074398249E-3</v>
      </c>
      <c r="BJ3425">
        <v>0.56999999999999995</v>
      </c>
      <c r="BK3425">
        <v>0</v>
      </c>
      <c r="BL3425">
        <v>1.75</v>
      </c>
      <c r="BM3425">
        <v>16.079999999999998</v>
      </c>
      <c r="BN3425">
        <v>2.2799999999999998</v>
      </c>
      <c r="BO3425">
        <v>3.7</v>
      </c>
      <c r="BP3425">
        <f t="shared" si="752"/>
        <v>0.46827133479212252</v>
      </c>
      <c r="BQ3425">
        <v>17.829999999999998</v>
      </c>
      <c r="BR3425">
        <v>2009</v>
      </c>
      <c r="BS3425">
        <v>0.06</v>
      </c>
      <c r="BT3425">
        <v>0.1</v>
      </c>
      <c r="BU3425" s="2">
        <f t="shared" si="753"/>
        <v>0.20197862745098039</v>
      </c>
      <c r="BV3425" s="1">
        <f t="shared" si="745"/>
        <v>0.17961356673960613</v>
      </c>
      <c r="BW3425" s="1">
        <f t="shared" si="746"/>
        <v>0.43280530441938314</v>
      </c>
      <c r="BX3425" s="1">
        <f t="shared" si="754"/>
        <v>0.4662534155338276</v>
      </c>
      <c r="BY3425" s="1" t="e">
        <f t="shared" si="755"/>
        <v>#DIV/0!</v>
      </c>
      <c r="BZ3425" s="1" t="e">
        <f t="shared" si="756"/>
        <v>#DIV/0!</v>
      </c>
      <c r="CA3425" s="1" t="e">
        <f t="shared" si="757"/>
        <v>#DIV/0!</v>
      </c>
      <c r="CB3425">
        <v>0</v>
      </c>
      <c r="CC3425">
        <f t="shared" si="758"/>
        <v>0</v>
      </c>
      <c r="CD3425">
        <v>0</v>
      </c>
    </row>
    <row r="3426" spans="1:82" x14ac:dyDescent="0.35">
      <c r="A3426">
        <v>272</v>
      </c>
      <c r="B3426" t="s">
        <v>224</v>
      </c>
      <c r="C3426" t="s">
        <v>86</v>
      </c>
      <c r="D3426">
        <v>75</v>
      </c>
      <c r="E3426" t="s">
        <v>70</v>
      </c>
      <c r="F3426" t="s">
        <v>90</v>
      </c>
      <c r="G3426">
        <v>2020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40</v>
      </c>
      <c r="AC3426">
        <v>63</v>
      </c>
      <c r="AD3426">
        <v>471</v>
      </c>
      <c r="AE3426">
        <v>2</v>
      </c>
      <c r="AF3426">
        <v>1</v>
      </c>
      <c r="AG3426">
        <v>1</v>
      </c>
      <c r="AH3426">
        <f t="shared" si="747"/>
        <v>1</v>
      </c>
      <c r="AI3426">
        <f t="shared" si="748"/>
        <v>7.1428571428571425E-2</v>
      </c>
      <c r="AJ3426">
        <f t="shared" si="749"/>
        <v>2.3255813953488372E-3</v>
      </c>
      <c r="AK3426">
        <v>652</v>
      </c>
      <c r="AL3426">
        <v>180</v>
      </c>
      <c r="AM3426">
        <v>24</v>
      </c>
      <c r="AN3426">
        <v>0</v>
      </c>
      <c r="AO3426">
        <v>0.12</v>
      </c>
      <c r="AP3426">
        <v>0.16</v>
      </c>
      <c r="AQ3426">
        <v>57.1</v>
      </c>
      <c r="AR3426">
        <v>97.1</v>
      </c>
      <c r="AS3426">
        <f t="shared" si="750"/>
        <v>471</v>
      </c>
      <c r="AT3426">
        <v>14</v>
      </c>
      <c r="AU3426">
        <v>430</v>
      </c>
      <c r="AV3426">
        <v>910</v>
      </c>
      <c r="AW3426">
        <v>0</v>
      </c>
      <c r="AX3426">
        <v>0</v>
      </c>
      <c r="AY3426">
        <v>11.78</v>
      </c>
      <c r="AZ3426">
        <v>40</v>
      </c>
      <c r="BA3426">
        <v>2.8571428569999999</v>
      </c>
      <c r="BB3426">
        <v>0</v>
      </c>
      <c r="BC3426">
        <v>0</v>
      </c>
      <c r="BD3426">
        <v>0</v>
      </c>
      <c r="BE3426">
        <v>0</v>
      </c>
      <c r="BF3426">
        <v>0.05</v>
      </c>
      <c r="BG3426">
        <v>2</v>
      </c>
      <c r="BH3426">
        <v>0.05</v>
      </c>
      <c r="BI3426">
        <f t="shared" si="751"/>
        <v>4.6511627906976744E-3</v>
      </c>
      <c r="BJ3426">
        <v>0.47</v>
      </c>
      <c r="BK3426">
        <v>0</v>
      </c>
      <c r="BL3426">
        <v>0</v>
      </c>
      <c r="BM3426">
        <v>33.64</v>
      </c>
      <c r="BN3426">
        <v>4.08</v>
      </c>
      <c r="BO3426">
        <v>6.94</v>
      </c>
      <c r="BP3426">
        <f t="shared" si="752"/>
        <v>1.0953488372093023</v>
      </c>
      <c r="BQ3426">
        <v>33.64</v>
      </c>
      <c r="BR3426">
        <v>2015</v>
      </c>
      <c r="BS3426">
        <v>0.13</v>
      </c>
      <c r="BT3426">
        <v>0.23</v>
      </c>
      <c r="BU3426" s="2">
        <f t="shared" si="753"/>
        <v>0.12136454581832733</v>
      </c>
      <c r="BV3426" s="1">
        <f t="shared" si="745"/>
        <v>0.22158172757475084</v>
      </c>
      <c r="BW3426" s="1">
        <f t="shared" si="746"/>
        <v>0.46983094721299373</v>
      </c>
      <c r="BX3426" s="1">
        <f t="shared" si="754"/>
        <v>0.48766980435442225</v>
      </c>
      <c r="BY3426" s="1" t="e">
        <f t="shared" si="755"/>
        <v>#DIV/0!</v>
      </c>
      <c r="BZ3426" s="1" t="e">
        <f t="shared" si="756"/>
        <v>#DIV/0!</v>
      </c>
      <c r="CA3426" s="1" t="e">
        <f t="shared" si="757"/>
        <v>#DIV/0!</v>
      </c>
      <c r="CB3426">
        <v>0</v>
      </c>
      <c r="CC3426">
        <f t="shared" si="758"/>
        <v>0</v>
      </c>
      <c r="CD3426">
        <v>0</v>
      </c>
    </row>
    <row r="3427" spans="1:82" x14ac:dyDescent="0.35">
      <c r="A3427">
        <v>911</v>
      </c>
      <c r="B3427" t="s">
        <v>482</v>
      </c>
      <c r="C3427" t="s">
        <v>69</v>
      </c>
      <c r="D3427">
        <v>73</v>
      </c>
      <c r="E3427" t="s">
        <v>70</v>
      </c>
      <c r="F3427" t="s">
        <v>110</v>
      </c>
      <c r="G3427">
        <v>2021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6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33</v>
      </c>
      <c r="AC3427">
        <v>49</v>
      </c>
      <c r="AD3427">
        <v>353</v>
      </c>
      <c r="AE3427">
        <v>4</v>
      </c>
      <c r="AF3427">
        <v>0</v>
      </c>
      <c r="AG3427">
        <v>0</v>
      </c>
      <c r="AH3427">
        <f t="shared" si="747"/>
        <v>0</v>
      </c>
      <c r="AI3427">
        <f t="shared" si="748"/>
        <v>0</v>
      </c>
      <c r="AJ3427">
        <f t="shared" si="749"/>
        <v>0</v>
      </c>
      <c r="AK3427">
        <v>489</v>
      </c>
      <c r="AL3427">
        <v>100</v>
      </c>
      <c r="AM3427">
        <v>18</v>
      </c>
      <c r="AN3427">
        <v>0</v>
      </c>
      <c r="AO3427">
        <v>0.09</v>
      </c>
      <c r="AP3427">
        <v>0.11</v>
      </c>
      <c r="AQ3427">
        <v>59.9</v>
      </c>
      <c r="AR3427">
        <v>92.9</v>
      </c>
      <c r="AS3427">
        <f t="shared" si="750"/>
        <v>359</v>
      </c>
      <c r="AT3427">
        <v>15</v>
      </c>
      <c r="AU3427">
        <v>441</v>
      </c>
      <c r="AV3427">
        <v>1070</v>
      </c>
      <c r="AW3427">
        <v>0</v>
      </c>
      <c r="AX3427">
        <v>6</v>
      </c>
      <c r="AY3427">
        <v>10.7</v>
      </c>
      <c r="AZ3427">
        <v>34</v>
      </c>
      <c r="BA3427">
        <v>2.266666667</v>
      </c>
      <c r="BB3427">
        <v>0</v>
      </c>
      <c r="BC3427">
        <v>0</v>
      </c>
      <c r="BD3427">
        <v>0</v>
      </c>
      <c r="BE3427">
        <v>0</v>
      </c>
      <c r="BF3427">
        <v>0.12</v>
      </c>
      <c r="BG3427">
        <v>4</v>
      </c>
      <c r="BH3427">
        <v>0.12</v>
      </c>
      <c r="BI3427">
        <f t="shared" si="751"/>
        <v>9.0702947845804991E-3</v>
      </c>
      <c r="BJ3427">
        <v>0.41</v>
      </c>
      <c r="BK3427">
        <v>0</v>
      </c>
      <c r="BL3427">
        <v>0.4</v>
      </c>
      <c r="BM3427">
        <v>23.53</v>
      </c>
      <c r="BN3427">
        <v>3.99</v>
      </c>
      <c r="BO3427">
        <v>6.19</v>
      </c>
      <c r="BP3427">
        <f t="shared" si="752"/>
        <v>0.81405895691609975</v>
      </c>
      <c r="BQ3427">
        <v>23.93</v>
      </c>
      <c r="BR3427">
        <v>2021</v>
      </c>
      <c r="BS3427">
        <v>0.14000000000000001</v>
      </c>
      <c r="BT3427">
        <v>0.21</v>
      </c>
      <c r="BU3427" s="2">
        <f t="shared" si="753"/>
        <v>0.26888352941176469</v>
      </c>
      <c r="BV3427" s="1">
        <f t="shared" si="745"/>
        <v>0.21580294784580498</v>
      </c>
      <c r="BW3427" s="1">
        <f t="shared" si="746"/>
        <v>0.40460594557823132</v>
      </c>
      <c r="BX3427" s="1">
        <f t="shared" si="754"/>
        <v>0.44511950113712012</v>
      </c>
      <c r="BY3427" s="1" t="e">
        <f t="shared" si="755"/>
        <v>#DIV/0!</v>
      </c>
      <c r="BZ3427" s="1" t="e">
        <f t="shared" si="756"/>
        <v>#DIV/0!</v>
      </c>
      <c r="CA3427" s="1" t="e">
        <f t="shared" si="757"/>
        <v>#DIV/0!</v>
      </c>
      <c r="CB3427">
        <v>0</v>
      </c>
      <c r="CC3427">
        <f t="shared" si="758"/>
        <v>0</v>
      </c>
      <c r="CD3427">
        <v>0</v>
      </c>
    </row>
    <row r="3428" spans="1:82" x14ac:dyDescent="0.35">
      <c r="A3428">
        <v>172</v>
      </c>
      <c r="B3428" t="s">
        <v>183</v>
      </c>
      <c r="C3428" t="s">
        <v>69</v>
      </c>
      <c r="D3428">
        <v>73</v>
      </c>
      <c r="E3428" t="s">
        <v>70</v>
      </c>
      <c r="F3428" t="s">
        <v>127</v>
      </c>
      <c r="G3428">
        <v>2016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3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15</v>
      </c>
      <c r="AC3428">
        <v>28</v>
      </c>
      <c r="AD3428">
        <v>99</v>
      </c>
      <c r="AE3428">
        <v>1</v>
      </c>
      <c r="AF3428">
        <v>0</v>
      </c>
      <c r="AG3428">
        <v>0</v>
      </c>
      <c r="AH3428">
        <f t="shared" si="747"/>
        <v>0</v>
      </c>
      <c r="AI3428">
        <f t="shared" si="748"/>
        <v>0</v>
      </c>
      <c r="AJ3428">
        <f t="shared" si="749"/>
        <v>0</v>
      </c>
      <c r="AK3428">
        <v>202</v>
      </c>
      <c r="AL3428">
        <v>52</v>
      </c>
      <c r="AM3428">
        <v>6</v>
      </c>
      <c r="AN3428">
        <v>0</v>
      </c>
      <c r="AO3428">
        <v>0.09</v>
      </c>
      <c r="AP3428">
        <v>7.0000000000000007E-2</v>
      </c>
      <c r="AQ3428">
        <v>15.9</v>
      </c>
      <c r="AR3428">
        <v>30.9</v>
      </c>
      <c r="AS3428">
        <f t="shared" si="750"/>
        <v>99</v>
      </c>
      <c r="AT3428">
        <v>9</v>
      </c>
      <c r="AU3428">
        <v>374</v>
      </c>
      <c r="AV3428">
        <v>626</v>
      </c>
      <c r="AW3428">
        <v>0</v>
      </c>
      <c r="AX3428">
        <v>0</v>
      </c>
      <c r="AY3428">
        <v>6.6</v>
      </c>
      <c r="AZ3428">
        <v>18</v>
      </c>
      <c r="BA3428">
        <v>2</v>
      </c>
      <c r="BB3428">
        <v>0</v>
      </c>
      <c r="BC3428">
        <v>0</v>
      </c>
      <c r="BD3428">
        <v>0</v>
      </c>
      <c r="BE3428">
        <v>0</v>
      </c>
      <c r="BF3428">
        <v>7.0000000000000007E-2</v>
      </c>
      <c r="BG3428">
        <v>1</v>
      </c>
      <c r="BH3428">
        <v>0.06</v>
      </c>
      <c r="BI3428">
        <f t="shared" si="751"/>
        <v>2.6737967914438501E-3</v>
      </c>
      <c r="BJ3428">
        <v>0.6</v>
      </c>
      <c r="BK3428">
        <v>0</v>
      </c>
      <c r="BL3428">
        <v>0</v>
      </c>
      <c r="BM3428">
        <v>11</v>
      </c>
      <c r="BN3428">
        <v>1.77</v>
      </c>
      <c r="BO3428">
        <v>3.43</v>
      </c>
      <c r="BP3428">
        <f t="shared" si="752"/>
        <v>0.26470588235294118</v>
      </c>
      <c r="BQ3428">
        <v>11</v>
      </c>
      <c r="BR3428">
        <v>2016</v>
      </c>
      <c r="BS3428">
        <v>0.04</v>
      </c>
      <c r="BT3428">
        <v>0.08</v>
      </c>
      <c r="BU3428" s="2">
        <f t="shared" si="753"/>
        <v>3.9019607843137252E-2</v>
      </c>
      <c r="BV3428" s="1">
        <f t="shared" si="745"/>
        <v>0.16273529411764706</v>
      </c>
      <c r="BW3428" s="1">
        <f t="shared" si="746"/>
        <v>0.4183700168067227</v>
      </c>
      <c r="BX3428" s="1">
        <f t="shared" si="754"/>
        <v>0.46281979458450045</v>
      </c>
      <c r="BY3428" s="1" t="e">
        <f t="shared" si="755"/>
        <v>#DIV/0!</v>
      </c>
      <c r="BZ3428" s="1" t="e">
        <f t="shared" si="756"/>
        <v>#DIV/0!</v>
      </c>
      <c r="CA3428" s="1" t="e">
        <f t="shared" si="757"/>
        <v>#DIV/0!</v>
      </c>
      <c r="CB3428">
        <v>0</v>
      </c>
      <c r="CC3428">
        <f t="shared" si="758"/>
        <v>0</v>
      </c>
      <c r="CD3428">
        <v>0</v>
      </c>
    </row>
    <row r="3429" spans="1:82" x14ac:dyDescent="0.35">
      <c r="A3429">
        <v>597</v>
      </c>
      <c r="B3429" t="s">
        <v>1316</v>
      </c>
      <c r="C3429" t="s">
        <v>103</v>
      </c>
      <c r="D3429">
        <v>70</v>
      </c>
      <c r="E3429" t="s">
        <v>1156</v>
      </c>
      <c r="F3429" t="s">
        <v>98</v>
      </c>
      <c r="G3429">
        <v>2014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32</v>
      </c>
      <c r="V3429">
        <v>145</v>
      </c>
      <c r="W3429">
        <v>1</v>
      </c>
      <c r="X3429">
        <v>0</v>
      </c>
      <c r="Y3429">
        <v>0</v>
      </c>
      <c r="Z3429">
        <v>8</v>
      </c>
      <c r="AA3429">
        <v>0</v>
      </c>
      <c r="AB3429">
        <v>5</v>
      </c>
      <c r="AC3429">
        <v>6</v>
      </c>
      <c r="AD3429">
        <v>60</v>
      </c>
      <c r="AE3429">
        <v>1</v>
      </c>
      <c r="AF3429">
        <v>0</v>
      </c>
      <c r="AG3429">
        <v>0</v>
      </c>
      <c r="AH3429">
        <f t="shared" si="747"/>
        <v>0</v>
      </c>
      <c r="AI3429">
        <f t="shared" si="748"/>
        <v>0</v>
      </c>
      <c r="AJ3429">
        <f t="shared" si="749"/>
        <v>0</v>
      </c>
      <c r="AK3429">
        <v>-14</v>
      </c>
      <c r="AL3429">
        <v>78</v>
      </c>
      <c r="AM3429">
        <v>2</v>
      </c>
      <c r="AN3429">
        <v>0</v>
      </c>
      <c r="AO3429">
        <v>0.02</v>
      </c>
      <c r="AP3429">
        <v>0</v>
      </c>
      <c r="AQ3429">
        <v>32.5</v>
      </c>
      <c r="AR3429">
        <v>37.5</v>
      </c>
      <c r="AS3429">
        <f t="shared" si="750"/>
        <v>205</v>
      </c>
      <c r="AT3429">
        <v>8</v>
      </c>
      <c r="AU3429">
        <v>84</v>
      </c>
      <c r="AV3429">
        <v>614</v>
      </c>
      <c r="AW3429">
        <v>0</v>
      </c>
      <c r="AX3429">
        <v>4.53</v>
      </c>
      <c r="AY3429">
        <v>12</v>
      </c>
      <c r="AZ3429">
        <v>37</v>
      </c>
      <c r="BA3429">
        <v>4.625</v>
      </c>
      <c r="BB3429">
        <v>0</v>
      </c>
      <c r="BC3429">
        <v>0</v>
      </c>
      <c r="BD3429">
        <v>0</v>
      </c>
      <c r="BE3429">
        <v>0.03</v>
      </c>
      <c r="BF3429">
        <v>0.2</v>
      </c>
      <c r="BG3429">
        <v>2</v>
      </c>
      <c r="BH3429">
        <v>0.05</v>
      </c>
      <c r="BI3429">
        <f t="shared" si="751"/>
        <v>2.3809523809523808E-2</v>
      </c>
      <c r="BJ3429">
        <v>0.14000000000000001</v>
      </c>
      <c r="BK3429">
        <v>0</v>
      </c>
      <c r="BL3429">
        <v>18.12</v>
      </c>
      <c r="BM3429">
        <v>7.5</v>
      </c>
      <c r="BN3429">
        <v>4.0599999999999996</v>
      </c>
      <c r="BO3429">
        <v>4.6900000000000004</v>
      </c>
      <c r="BP3429">
        <f t="shared" si="752"/>
        <v>2.4404761904761907</v>
      </c>
      <c r="BQ3429">
        <v>25.62</v>
      </c>
      <c r="BR3429">
        <v>2012</v>
      </c>
      <c r="BS3429">
        <v>0.39</v>
      </c>
      <c r="BT3429">
        <v>0.45</v>
      </c>
      <c r="BU3429" s="2">
        <f t="shared" si="753"/>
        <v>0.17406176470588236</v>
      </c>
      <c r="BV3429" s="1">
        <f t="shared" si="745"/>
        <v>0.21702380952380951</v>
      </c>
      <c r="BW3429" s="1">
        <f t="shared" si="746"/>
        <v>0.42825206349206352</v>
      </c>
      <c r="BX3429" s="1">
        <f t="shared" si="754"/>
        <v>0.4655476190476191</v>
      </c>
      <c r="BY3429" s="1" t="e">
        <f t="shared" si="755"/>
        <v>#DIV/0!</v>
      </c>
      <c r="BZ3429" s="1" t="e">
        <f t="shared" si="756"/>
        <v>#DIV/0!</v>
      </c>
      <c r="CA3429" s="1" t="e">
        <f t="shared" si="757"/>
        <v>#DIV/0!</v>
      </c>
      <c r="CB3429">
        <v>0</v>
      </c>
      <c r="CC3429">
        <f t="shared" si="758"/>
        <v>0</v>
      </c>
      <c r="CD3429">
        <v>0</v>
      </c>
    </row>
    <row r="3430" spans="1:82" x14ac:dyDescent="0.35">
      <c r="A3430">
        <v>1211</v>
      </c>
      <c r="B3430" t="s">
        <v>611</v>
      </c>
      <c r="C3430" t="s">
        <v>75</v>
      </c>
      <c r="D3430">
        <v>76</v>
      </c>
      <c r="E3430" t="s">
        <v>70</v>
      </c>
      <c r="F3430" t="s">
        <v>142</v>
      </c>
      <c r="G3430">
        <v>2019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13</v>
      </c>
      <c r="AC3430">
        <v>22</v>
      </c>
      <c r="AD3430">
        <v>198</v>
      </c>
      <c r="AE3430">
        <v>3</v>
      </c>
      <c r="AF3430">
        <v>0</v>
      </c>
      <c r="AG3430">
        <v>0</v>
      </c>
      <c r="AH3430">
        <f t="shared" si="747"/>
        <v>0</v>
      </c>
      <c r="AI3430">
        <f t="shared" si="748"/>
        <v>0</v>
      </c>
      <c r="AJ3430">
        <f t="shared" si="749"/>
        <v>0</v>
      </c>
      <c r="AK3430">
        <v>378</v>
      </c>
      <c r="AL3430">
        <v>12</v>
      </c>
      <c r="AM3430">
        <v>10</v>
      </c>
      <c r="AN3430">
        <v>0</v>
      </c>
      <c r="AO3430">
        <v>7.0000000000000007E-2</v>
      </c>
      <c r="AP3430">
        <v>0.15</v>
      </c>
      <c r="AQ3430">
        <v>37.799999999999997</v>
      </c>
      <c r="AR3430">
        <v>50.8</v>
      </c>
      <c r="AS3430">
        <f t="shared" si="750"/>
        <v>198</v>
      </c>
      <c r="AT3430">
        <v>12</v>
      </c>
      <c r="AU3430">
        <v>341</v>
      </c>
      <c r="AV3430">
        <v>862</v>
      </c>
      <c r="AW3430">
        <v>0</v>
      </c>
      <c r="AX3430">
        <v>0</v>
      </c>
      <c r="AY3430">
        <v>15.23</v>
      </c>
      <c r="AZ3430">
        <v>13</v>
      </c>
      <c r="BA3430">
        <v>1.0833333329999999</v>
      </c>
      <c r="BB3430">
        <v>0</v>
      </c>
      <c r="BC3430">
        <v>0</v>
      </c>
      <c r="BD3430">
        <v>0</v>
      </c>
      <c r="BE3430">
        <v>0</v>
      </c>
      <c r="BF3430">
        <v>0.23</v>
      </c>
      <c r="BG3430">
        <v>3</v>
      </c>
      <c r="BH3430">
        <v>0.23</v>
      </c>
      <c r="BI3430">
        <f t="shared" si="751"/>
        <v>8.7976539589442824E-3</v>
      </c>
      <c r="BJ3430">
        <v>0.4</v>
      </c>
      <c r="BK3430">
        <v>0</v>
      </c>
      <c r="BL3430">
        <v>0</v>
      </c>
      <c r="BM3430">
        <v>16.5</v>
      </c>
      <c r="BN3430">
        <v>3.15</v>
      </c>
      <c r="BO3430">
        <v>4.2300000000000004</v>
      </c>
      <c r="BP3430">
        <f t="shared" si="752"/>
        <v>0.58064516129032262</v>
      </c>
      <c r="BQ3430">
        <v>16.5</v>
      </c>
      <c r="BR3430">
        <v>2019</v>
      </c>
      <c r="BS3430">
        <v>0.11</v>
      </c>
      <c r="BT3430">
        <v>0.15</v>
      </c>
      <c r="BU3430" s="2">
        <f t="shared" si="753"/>
        <v>9.764705882352942E-2</v>
      </c>
      <c r="BV3430" s="1">
        <f t="shared" si="745"/>
        <v>0.16533225806451612</v>
      </c>
      <c r="BW3430" s="1">
        <f t="shared" si="746"/>
        <v>0.34726009188660806</v>
      </c>
      <c r="BX3430" s="1">
        <f t="shared" si="754"/>
        <v>0.41153042521660799</v>
      </c>
      <c r="BY3430" s="1" t="e">
        <f t="shared" si="755"/>
        <v>#DIV/0!</v>
      </c>
      <c r="BZ3430" s="1" t="e">
        <f t="shared" si="756"/>
        <v>#DIV/0!</v>
      </c>
      <c r="CA3430" s="1" t="e">
        <f t="shared" si="757"/>
        <v>#DIV/0!</v>
      </c>
      <c r="CB3430">
        <v>0</v>
      </c>
      <c r="CC3430">
        <f t="shared" si="758"/>
        <v>0</v>
      </c>
      <c r="CD3430">
        <v>0</v>
      </c>
    </row>
    <row r="3431" spans="1:82" x14ac:dyDescent="0.35">
      <c r="A3431">
        <v>74</v>
      </c>
      <c r="B3431" t="s">
        <v>809</v>
      </c>
      <c r="C3431" t="s">
        <v>75</v>
      </c>
      <c r="D3431">
        <v>76</v>
      </c>
      <c r="E3431" t="s">
        <v>797</v>
      </c>
      <c r="F3431" t="s">
        <v>101</v>
      </c>
      <c r="G3431">
        <v>2017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12</v>
      </c>
      <c r="AC3431">
        <v>16</v>
      </c>
      <c r="AD3431">
        <v>107</v>
      </c>
      <c r="AE3431">
        <v>1</v>
      </c>
      <c r="AF3431">
        <v>1</v>
      </c>
      <c r="AG3431">
        <v>0</v>
      </c>
      <c r="AH3431">
        <f t="shared" si="747"/>
        <v>0</v>
      </c>
      <c r="AI3431">
        <f t="shared" si="748"/>
        <v>0</v>
      </c>
      <c r="AJ3431">
        <f t="shared" si="749"/>
        <v>0</v>
      </c>
      <c r="AK3431">
        <v>119</v>
      </c>
      <c r="AL3431">
        <v>37</v>
      </c>
      <c r="AM3431">
        <v>5</v>
      </c>
      <c r="AN3431">
        <v>0</v>
      </c>
      <c r="AO3431">
        <v>0.05</v>
      </c>
      <c r="AP3431">
        <v>0.05</v>
      </c>
      <c r="AQ3431">
        <v>16.7</v>
      </c>
      <c r="AR3431">
        <v>28.7</v>
      </c>
      <c r="AS3431">
        <f t="shared" si="750"/>
        <v>107</v>
      </c>
      <c r="AT3431">
        <v>8</v>
      </c>
      <c r="AU3431">
        <v>311</v>
      </c>
      <c r="AV3431">
        <v>551</v>
      </c>
      <c r="AW3431">
        <v>0</v>
      </c>
      <c r="AX3431">
        <v>0</v>
      </c>
      <c r="AY3431">
        <v>8.92</v>
      </c>
      <c r="AZ3431">
        <v>12</v>
      </c>
      <c r="BA3431">
        <v>1.5</v>
      </c>
      <c r="BB3431">
        <v>0</v>
      </c>
      <c r="BC3431">
        <v>0</v>
      </c>
      <c r="BD3431">
        <v>0</v>
      </c>
      <c r="BE3431">
        <v>0</v>
      </c>
      <c r="BF3431">
        <v>0.08</v>
      </c>
      <c r="BG3431">
        <v>1</v>
      </c>
      <c r="BH3431">
        <v>0.08</v>
      </c>
      <c r="BI3431">
        <f t="shared" si="751"/>
        <v>3.2154340836012861E-3</v>
      </c>
      <c r="BJ3431">
        <v>0.56000000000000005</v>
      </c>
      <c r="BK3431">
        <v>0</v>
      </c>
      <c r="BL3431">
        <v>0</v>
      </c>
      <c r="BM3431">
        <v>13.38</v>
      </c>
      <c r="BN3431">
        <v>2.09</v>
      </c>
      <c r="BO3431">
        <v>3.59</v>
      </c>
      <c r="BP3431">
        <f t="shared" si="752"/>
        <v>0.34405144694533762</v>
      </c>
      <c r="BQ3431">
        <v>13.38</v>
      </c>
      <c r="BR3431">
        <v>2006</v>
      </c>
      <c r="BS3431">
        <v>0.05</v>
      </c>
      <c r="BT3431">
        <v>0.09</v>
      </c>
      <c r="BU3431" s="2">
        <f t="shared" si="753"/>
        <v>4.0588235294117647E-2</v>
      </c>
      <c r="BV3431" s="1">
        <f t="shared" si="745"/>
        <v>0.1559025723472669</v>
      </c>
      <c r="BW3431" s="1">
        <f t="shared" si="746"/>
        <v>0.41311025580564492</v>
      </c>
      <c r="BX3431" s="1">
        <f t="shared" si="754"/>
        <v>0.45650931136120049</v>
      </c>
      <c r="BY3431" s="1" t="e">
        <f t="shared" si="755"/>
        <v>#DIV/0!</v>
      </c>
      <c r="BZ3431" s="1" t="e">
        <f t="shared" si="756"/>
        <v>#DIV/0!</v>
      </c>
      <c r="CA3431" s="1" t="e">
        <f t="shared" si="757"/>
        <v>#DIV/0!</v>
      </c>
      <c r="CB3431">
        <v>0</v>
      </c>
      <c r="CC3431">
        <f t="shared" si="758"/>
        <v>0</v>
      </c>
      <c r="CD3431">
        <v>0</v>
      </c>
    </row>
    <row r="3432" spans="1:82" x14ac:dyDescent="0.35">
      <c r="A3432">
        <v>178</v>
      </c>
      <c r="B3432" t="s">
        <v>186</v>
      </c>
      <c r="C3432" t="s">
        <v>96</v>
      </c>
      <c r="D3432">
        <v>74</v>
      </c>
      <c r="E3432" t="s">
        <v>70</v>
      </c>
      <c r="F3432" t="s">
        <v>93</v>
      </c>
      <c r="G3432">
        <v>2021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  <c r="V3432">
        <v>-3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11</v>
      </c>
      <c r="AC3432">
        <v>18</v>
      </c>
      <c r="AD3432">
        <v>167</v>
      </c>
      <c r="AE3432">
        <v>1</v>
      </c>
      <c r="AF3432">
        <v>0</v>
      </c>
      <c r="AG3432">
        <v>0</v>
      </c>
      <c r="AH3432">
        <f t="shared" si="747"/>
        <v>0</v>
      </c>
      <c r="AI3432">
        <f t="shared" si="748"/>
        <v>0</v>
      </c>
      <c r="AJ3432">
        <f t="shared" si="749"/>
        <v>0</v>
      </c>
      <c r="AK3432">
        <v>169</v>
      </c>
      <c r="AL3432">
        <v>102</v>
      </c>
      <c r="AM3432">
        <v>5</v>
      </c>
      <c r="AN3432">
        <v>0</v>
      </c>
      <c r="AO3432">
        <v>0.08</v>
      </c>
      <c r="AP3432">
        <v>0.1</v>
      </c>
      <c r="AQ3432">
        <v>22.4</v>
      </c>
      <c r="AR3432">
        <v>33.4</v>
      </c>
      <c r="AS3432">
        <f t="shared" si="750"/>
        <v>164</v>
      </c>
      <c r="AT3432">
        <v>5</v>
      </c>
      <c r="AU3432">
        <v>151</v>
      </c>
      <c r="AV3432">
        <v>368</v>
      </c>
      <c r="AW3432">
        <v>0</v>
      </c>
      <c r="AX3432">
        <v>-3</v>
      </c>
      <c r="AY3432">
        <v>15.18</v>
      </c>
      <c r="AZ3432">
        <v>12</v>
      </c>
      <c r="BA3432">
        <v>2.4</v>
      </c>
      <c r="BB3432">
        <v>0</v>
      </c>
      <c r="BC3432">
        <v>0</v>
      </c>
      <c r="BD3432">
        <v>0</v>
      </c>
      <c r="BE3432">
        <v>0</v>
      </c>
      <c r="BF3432">
        <v>0.09</v>
      </c>
      <c r="BG3432">
        <v>1</v>
      </c>
      <c r="BH3432">
        <v>0.08</v>
      </c>
      <c r="BI3432">
        <f t="shared" si="751"/>
        <v>6.6225165562913907E-3</v>
      </c>
      <c r="BJ3432">
        <v>0.41</v>
      </c>
      <c r="BK3432">
        <v>0</v>
      </c>
      <c r="BL3432">
        <v>-0.6</v>
      </c>
      <c r="BM3432">
        <v>33.4</v>
      </c>
      <c r="BN3432">
        <v>4.4800000000000004</v>
      </c>
      <c r="BO3432">
        <v>6.68</v>
      </c>
      <c r="BP3432">
        <f t="shared" si="752"/>
        <v>1.0860927152317881</v>
      </c>
      <c r="BQ3432">
        <v>32.799999999999997</v>
      </c>
      <c r="BR3432">
        <v>2015</v>
      </c>
      <c r="BS3432">
        <v>0.15</v>
      </c>
      <c r="BT3432">
        <v>0.22</v>
      </c>
      <c r="BU3432" s="2">
        <f t="shared" si="753"/>
        <v>-8.2652941176470564E-3</v>
      </c>
      <c r="BV3432" s="1">
        <f t="shared" si="745"/>
        <v>0.1689046357615894</v>
      </c>
      <c r="BW3432" s="1">
        <f t="shared" si="746"/>
        <v>0.4043761604120677</v>
      </c>
      <c r="BX3432" s="1">
        <f t="shared" si="754"/>
        <v>0.45648704930095663</v>
      </c>
      <c r="BY3432" s="1" t="e">
        <f t="shared" si="755"/>
        <v>#DIV/0!</v>
      </c>
      <c r="BZ3432" s="1" t="e">
        <f t="shared" si="756"/>
        <v>#DIV/0!</v>
      </c>
      <c r="CA3432" s="1" t="e">
        <f t="shared" si="757"/>
        <v>#DIV/0!</v>
      </c>
      <c r="CB3432">
        <v>0</v>
      </c>
      <c r="CC3432">
        <f t="shared" si="758"/>
        <v>0</v>
      </c>
      <c r="CD3432">
        <v>0</v>
      </c>
    </row>
    <row r="3433" spans="1:82" x14ac:dyDescent="0.35">
      <c r="A3433">
        <v>1544</v>
      </c>
      <c r="B3433" t="s">
        <v>1563</v>
      </c>
      <c r="C3433" t="s">
        <v>69</v>
      </c>
      <c r="D3433">
        <v>73</v>
      </c>
      <c r="E3433" t="s">
        <v>1156</v>
      </c>
      <c r="F3433" t="s">
        <v>134</v>
      </c>
      <c r="G3433">
        <v>2017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22</v>
      </c>
      <c r="V3433">
        <v>93</v>
      </c>
      <c r="W3433">
        <v>0</v>
      </c>
      <c r="X3433">
        <v>0</v>
      </c>
      <c r="Y3433">
        <v>0</v>
      </c>
      <c r="Z3433">
        <v>6</v>
      </c>
      <c r="AA3433">
        <v>0</v>
      </c>
      <c r="AB3433">
        <v>13</v>
      </c>
      <c r="AC3433">
        <v>16</v>
      </c>
      <c r="AD3433">
        <v>93</v>
      </c>
      <c r="AE3433">
        <v>0</v>
      </c>
      <c r="AF3433">
        <v>0</v>
      </c>
      <c r="AG3433">
        <v>0</v>
      </c>
      <c r="AH3433">
        <f t="shared" si="747"/>
        <v>0</v>
      </c>
      <c r="AI3433">
        <f t="shared" si="748"/>
        <v>0</v>
      </c>
      <c r="AJ3433">
        <f t="shared" si="749"/>
        <v>0</v>
      </c>
      <c r="AK3433">
        <v>52</v>
      </c>
      <c r="AL3433">
        <v>77</v>
      </c>
      <c r="AM3433">
        <v>2</v>
      </c>
      <c r="AN3433">
        <v>0</v>
      </c>
      <c r="AO3433">
        <v>0.08</v>
      </c>
      <c r="AP3433">
        <v>0.03</v>
      </c>
      <c r="AQ3433">
        <v>18.600000000000001</v>
      </c>
      <c r="AR3433">
        <v>31.6</v>
      </c>
      <c r="AS3433">
        <f t="shared" si="750"/>
        <v>186</v>
      </c>
      <c r="AT3433">
        <v>6</v>
      </c>
      <c r="AU3433">
        <v>103</v>
      </c>
      <c r="AV3433">
        <v>405</v>
      </c>
      <c r="AW3433">
        <v>0</v>
      </c>
      <c r="AX3433">
        <v>4.2300000000000004</v>
      </c>
      <c r="AY3433">
        <v>7.15</v>
      </c>
      <c r="AZ3433">
        <v>35</v>
      </c>
      <c r="BA3433">
        <v>5.8333333329999997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f t="shared" si="751"/>
        <v>0</v>
      </c>
      <c r="BJ3433">
        <v>0.25</v>
      </c>
      <c r="BK3433">
        <v>0</v>
      </c>
      <c r="BL3433">
        <v>15.5</v>
      </c>
      <c r="BM3433">
        <v>15.5</v>
      </c>
      <c r="BN3433">
        <v>3.1</v>
      </c>
      <c r="BO3433">
        <v>5.27</v>
      </c>
      <c r="BP3433">
        <f t="shared" si="752"/>
        <v>1.8058252427184467</v>
      </c>
      <c r="BQ3433">
        <v>31</v>
      </c>
      <c r="BR3433">
        <v>2012</v>
      </c>
      <c r="BS3433">
        <v>0.18</v>
      </c>
      <c r="BT3433">
        <v>0.31</v>
      </c>
      <c r="BU3433" s="2">
        <f t="shared" si="753"/>
        <v>0.12320058823529413</v>
      </c>
      <c r="BV3433" s="1">
        <f t="shared" si="745"/>
        <v>0.18199126213592237</v>
      </c>
      <c r="BW3433" s="1">
        <f t="shared" si="746"/>
        <v>0.43119585760517792</v>
      </c>
      <c r="BX3433" s="1">
        <f t="shared" si="754"/>
        <v>0.48041585760184469</v>
      </c>
      <c r="BY3433" s="1" t="e">
        <f t="shared" si="755"/>
        <v>#DIV/0!</v>
      </c>
      <c r="BZ3433" s="1" t="e">
        <f t="shared" si="756"/>
        <v>#DIV/0!</v>
      </c>
      <c r="CA3433" s="1" t="e">
        <f t="shared" si="757"/>
        <v>#DIV/0!</v>
      </c>
      <c r="CB3433">
        <v>0</v>
      </c>
      <c r="CC3433">
        <f t="shared" si="758"/>
        <v>0</v>
      </c>
      <c r="CD3433">
        <v>0</v>
      </c>
    </row>
    <row r="3434" spans="1:82" x14ac:dyDescent="0.35">
      <c r="A3434">
        <v>23</v>
      </c>
      <c r="B3434" t="s">
        <v>802</v>
      </c>
      <c r="C3434" t="s">
        <v>69</v>
      </c>
      <c r="D3434">
        <v>73</v>
      </c>
      <c r="E3434" t="s">
        <v>797</v>
      </c>
      <c r="F3434" t="s">
        <v>93</v>
      </c>
      <c r="G3434">
        <v>2017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5</v>
      </c>
      <c r="AC3434">
        <v>6</v>
      </c>
      <c r="AD3434">
        <v>58</v>
      </c>
      <c r="AE3434">
        <v>0</v>
      </c>
      <c r="AF3434">
        <v>0</v>
      </c>
      <c r="AG3434">
        <v>0</v>
      </c>
      <c r="AH3434">
        <f t="shared" si="747"/>
        <v>0</v>
      </c>
      <c r="AI3434">
        <f t="shared" si="748"/>
        <v>0</v>
      </c>
      <c r="AJ3434">
        <f t="shared" si="749"/>
        <v>0</v>
      </c>
      <c r="AK3434">
        <v>41</v>
      </c>
      <c r="AL3434">
        <v>25</v>
      </c>
      <c r="AM3434">
        <v>3</v>
      </c>
      <c r="AN3434">
        <v>0</v>
      </c>
      <c r="AO3434">
        <v>0.03</v>
      </c>
      <c r="AP3434">
        <v>0.02</v>
      </c>
      <c r="AQ3434">
        <v>5.8</v>
      </c>
      <c r="AR3434">
        <v>10.8</v>
      </c>
      <c r="AS3434">
        <f t="shared" si="750"/>
        <v>58</v>
      </c>
      <c r="AT3434">
        <v>5</v>
      </c>
      <c r="AU3434">
        <v>20</v>
      </c>
      <c r="AV3434">
        <v>120</v>
      </c>
      <c r="AW3434">
        <v>0</v>
      </c>
      <c r="AX3434">
        <v>0</v>
      </c>
      <c r="AY3434">
        <v>11.6</v>
      </c>
      <c r="AZ3434">
        <v>5</v>
      </c>
      <c r="BA3434">
        <v>1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f t="shared" si="751"/>
        <v>0</v>
      </c>
      <c r="BJ3434">
        <v>0.17</v>
      </c>
      <c r="BK3434">
        <v>0</v>
      </c>
      <c r="BL3434">
        <v>0</v>
      </c>
      <c r="BM3434">
        <v>11.6</v>
      </c>
      <c r="BN3434">
        <v>1.1599999999999999</v>
      </c>
      <c r="BO3434">
        <v>2.16</v>
      </c>
      <c r="BP3434">
        <f t="shared" si="752"/>
        <v>2.9</v>
      </c>
      <c r="BQ3434">
        <v>11.6</v>
      </c>
      <c r="BR3434">
        <v>2016</v>
      </c>
      <c r="BS3434">
        <v>0.28999999999999998</v>
      </c>
      <c r="BT3434">
        <v>0.54</v>
      </c>
      <c r="BU3434" s="2">
        <f t="shared" si="753"/>
        <v>1.1372549019607842E-2</v>
      </c>
      <c r="BV3434" s="1">
        <f t="shared" si="745"/>
        <v>0.18729999999999999</v>
      </c>
      <c r="BW3434" s="1">
        <f t="shared" si="746"/>
        <v>0.46936666666666665</v>
      </c>
      <c r="BX3434" s="1">
        <f t="shared" si="754"/>
        <v>0.48033333333333339</v>
      </c>
      <c r="BY3434" s="1" t="e">
        <f t="shared" si="755"/>
        <v>#DIV/0!</v>
      </c>
      <c r="BZ3434" s="1" t="e">
        <f t="shared" si="756"/>
        <v>#DIV/0!</v>
      </c>
      <c r="CA3434" s="1" t="e">
        <f t="shared" si="757"/>
        <v>#DIV/0!</v>
      </c>
      <c r="CB3434">
        <v>0</v>
      </c>
      <c r="CC3434">
        <f t="shared" si="758"/>
        <v>0</v>
      </c>
      <c r="CD3434">
        <v>0</v>
      </c>
    </row>
    <row r="3435" spans="1:82" x14ac:dyDescent="0.35">
      <c r="A3435">
        <v>1258</v>
      </c>
      <c r="B3435" t="s">
        <v>627</v>
      </c>
      <c r="C3435" t="s">
        <v>179</v>
      </c>
      <c r="D3435">
        <v>68</v>
      </c>
      <c r="E3435" t="s">
        <v>70</v>
      </c>
      <c r="F3435" t="s">
        <v>104</v>
      </c>
      <c r="G3435">
        <v>2020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20</v>
      </c>
      <c r="AC3435">
        <v>32</v>
      </c>
      <c r="AD3435">
        <v>274</v>
      </c>
      <c r="AE3435">
        <v>1</v>
      </c>
      <c r="AF3435">
        <v>0</v>
      </c>
      <c r="AG3435">
        <v>0</v>
      </c>
      <c r="AH3435">
        <f t="shared" si="747"/>
        <v>0</v>
      </c>
      <c r="AI3435">
        <f t="shared" si="748"/>
        <v>0</v>
      </c>
      <c r="AJ3435">
        <f t="shared" si="749"/>
        <v>0</v>
      </c>
      <c r="AK3435">
        <v>440</v>
      </c>
      <c r="AL3435">
        <v>63</v>
      </c>
      <c r="AM3435">
        <v>16</v>
      </c>
      <c r="AN3435">
        <v>0</v>
      </c>
      <c r="AO3435">
        <v>0.1</v>
      </c>
      <c r="AP3435">
        <v>0.15</v>
      </c>
      <c r="AQ3435">
        <v>33.4</v>
      </c>
      <c r="AR3435">
        <v>53.4</v>
      </c>
      <c r="AS3435">
        <f t="shared" si="750"/>
        <v>274</v>
      </c>
      <c r="AT3435">
        <v>9</v>
      </c>
      <c r="AU3435">
        <v>288</v>
      </c>
      <c r="AV3435">
        <v>647</v>
      </c>
      <c r="AW3435">
        <v>0</v>
      </c>
      <c r="AX3435">
        <v>0</v>
      </c>
      <c r="AY3435">
        <v>13.7</v>
      </c>
      <c r="AZ3435">
        <v>21</v>
      </c>
      <c r="BA3435">
        <v>2.3333333330000001</v>
      </c>
      <c r="BB3435">
        <v>0</v>
      </c>
      <c r="BC3435">
        <v>0</v>
      </c>
      <c r="BD3435">
        <v>0</v>
      </c>
      <c r="BE3435">
        <v>0</v>
      </c>
      <c r="BF3435">
        <v>0.05</v>
      </c>
      <c r="BG3435">
        <v>1</v>
      </c>
      <c r="BH3435">
        <v>0.05</v>
      </c>
      <c r="BI3435">
        <f t="shared" si="751"/>
        <v>3.472222222222222E-3</v>
      </c>
      <c r="BJ3435">
        <v>0.45</v>
      </c>
      <c r="BK3435">
        <v>0</v>
      </c>
      <c r="BL3435">
        <v>0</v>
      </c>
      <c r="BM3435">
        <v>30.44</v>
      </c>
      <c r="BN3435">
        <v>3.71</v>
      </c>
      <c r="BO3435">
        <v>5.93</v>
      </c>
      <c r="BP3435">
        <f t="shared" si="752"/>
        <v>0.95138888888888884</v>
      </c>
      <c r="BQ3435">
        <v>30.44</v>
      </c>
      <c r="BR3435">
        <v>2019</v>
      </c>
      <c r="BS3435">
        <v>0.12</v>
      </c>
      <c r="BT3435">
        <v>0.19</v>
      </c>
      <c r="BU3435" s="2">
        <f t="shared" si="753"/>
        <v>7.3333333333333334E-2</v>
      </c>
      <c r="BV3435" s="1">
        <f t="shared" si="745"/>
        <v>0.18566944444444447</v>
      </c>
      <c r="BW3435" s="1">
        <f t="shared" si="746"/>
        <v>0.42476244444444444</v>
      </c>
      <c r="BX3435" s="1">
        <f t="shared" si="754"/>
        <v>0.46530555555222219</v>
      </c>
      <c r="BY3435" s="1" t="e">
        <f t="shared" si="755"/>
        <v>#DIV/0!</v>
      </c>
      <c r="BZ3435" s="1" t="e">
        <f t="shared" si="756"/>
        <v>#DIV/0!</v>
      </c>
      <c r="CA3435" s="1" t="e">
        <f t="shared" si="757"/>
        <v>#DIV/0!</v>
      </c>
      <c r="CB3435">
        <v>0</v>
      </c>
      <c r="CC3435">
        <f t="shared" si="758"/>
        <v>0</v>
      </c>
      <c r="CD3435">
        <v>0</v>
      </c>
    </row>
    <row r="3436" spans="1:82" x14ac:dyDescent="0.35">
      <c r="A3436">
        <v>121</v>
      </c>
      <c r="B3436" t="s">
        <v>821</v>
      </c>
      <c r="C3436" t="s">
        <v>81</v>
      </c>
      <c r="D3436">
        <v>77</v>
      </c>
      <c r="E3436" t="s">
        <v>797</v>
      </c>
      <c r="F3436" t="s">
        <v>90</v>
      </c>
      <c r="G3436">
        <v>2016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19</v>
      </c>
      <c r="AC3436">
        <v>24</v>
      </c>
      <c r="AD3436">
        <v>161</v>
      </c>
      <c r="AE3436">
        <v>1</v>
      </c>
      <c r="AF3436">
        <v>0</v>
      </c>
      <c r="AG3436">
        <v>0</v>
      </c>
      <c r="AH3436">
        <f t="shared" si="747"/>
        <v>0</v>
      </c>
      <c r="AI3436">
        <f t="shared" si="748"/>
        <v>0</v>
      </c>
      <c r="AJ3436">
        <f t="shared" si="749"/>
        <v>0</v>
      </c>
      <c r="AK3436">
        <v>152</v>
      </c>
      <c r="AL3436">
        <v>45</v>
      </c>
      <c r="AM3436">
        <v>10</v>
      </c>
      <c r="AN3436">
        <v>0</v>
      </c>
      <c r="AO3436">
        <v>7.0000000000000007E-2</v>
      </c>
      <c r="AP3436">
        <v>0.05</v>
      </c>
      <c r="AQ3436">
        <v>22.1</v>
      </c>
      <c r="AR3436">
        <v>41.1</v>
      </c>
      <c r="AS3436">
        <f t="shared" si="750"/>
        <v>161</v>
      </c>
      <c r="AT3436">
        <v>9</v>
      </c>
      <c r="AU3436">
        <v>338</v>
      </c>
      <c r="AV3436">
        <v>636</v>
      </c>
      <c r="AW3436">
        <v>0</v>
      </c>
      <c r="AX3436">
        <v>0</v>
      </c>
      <c r="AY3436">
        <v>8.4700000000000006</v>
      </c>
      <c r="AZ3436">
        <v>19</v>
      </c>
      <c r="BA3436">
        <v>2.111111111</v>
      </c>
      <c r="BB3436">
        <v>0</v>
      </c>
      <c r="BC3436">
        <v>0</v>
      </c>
      <c r="BD3436">
        <v>0</v>
      </c>
      <c r="BE3436">
        <v>0</v>
      </c>
      <c r="BF3436">
        <v>0.05</v>
      </c>
      <c r="BG3436">
        <v>1</v>
      </c>
      <c r="BH3436">
        <v>0.05</v>
      </c>
      <c r="BI3436">
        <f t="shared" si="751"/>
        <v>2.9585798816568047E-3</v>
      </c>
      <c r="BJ3436">
        <v>0.53</v>
      </c>
      <c r="BK3436">
        <v>0</v>
      </c>
      <c r="BL3436">
        <v>0</v>
      </c>
      <c r="BM3436">
        <v>17.89</v>
      </c>
      <c r="BN3436">
        <v>2.46</v>
      </c>
      <c r="BO3436">
        <v>4.57</v>
      </c>
      <c r="BP3436">
        <f t="shared" si="752"/>
        <v>0.47633136094674555</v>
      </c>
      <c r="BQ3436">
        <v>17.89</v>
      </c>
      <c r="BR3436">
        <v>2015</v>
      </c>
      <c r="BS3436">
        <v>7.0000000000000007E-2</v>
      </c>
      <c r="BT3436">
        <v>0.12</v>
      </c>
      <c r="BU3436" s="2">
        <f t="shared" si="753"/>
        <v>5.1176470588235295E-2</v>
      </c>
      <c r="BV3436" s="1">
        <f t="shared" ref="BV3436:BV3499" si="759">((BG3436/100)+(AS3436/10000))+(BP3436/20)+(BJ3436/5)+(AZ3436/2000)-(AI3436/5)+(U3436/5000)+(Z3436/5000)</f>
        <v>0.16541656804733729</v>
      </c>
      <c r="BW3436" s="1">
        <f t="shared" si="746"/>
        <v>0.42548958053911901</v>
      </c>
      <c r="BX3436" s="1">
        <f t="shared" si="754"/>
        <v>0.46502202498245238</v>
      </c>
      <c r="BY3436" s="1" t="e">
        <f t="shared" si="755"/>
        <v>#DIV/0!</v>
      </c>
      <c r="BZ3436" s="1" t="e">
        <f t="shared" si="756"/>
        <v>#DIV/0!</v>
      </c>
      <c r="CA3436" s="1" t="e">
        <f t="shared" si="757"/>
        <v>#DIV/0!</v>
      </c>
      <c r="CB3436">
        <v>0</v>
      </c>
      <c r="CC3436">
        <f t="shared" si="758"/>
        <v>0</v>
      </c>
      <c r="CD3436">
        <v>0</v>
      </c>
    </row>
    <row r="3437" spans="1:82" x14ac:dyDescent="0.35">
      <c r="A3437">
        <v>434</v>
      </c>
      <c r="B3437" t="s">
        <v>890</v>
      </c>
      <c r="C3437" t="s">
        <v>75</v>
      </c>
      <c r="D3437">
        <v>76</v>
      </c>
      <c r="E3437" t="s">
        <v>797</v>
      </c>
      <c r="F3437" t="s">
        <v>125</v>
      </c>
      <c r="G3437">
        <v>2020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19</v>
      </c>
      <c r="AC3437">
        <v>29</v>
      </c>
      <c r="AD3437">
        <v>213</v>
      </c>
      <c r="AE3437">
        <v>2</v>
      </c>
      <c r="AF3437">
        <v>0</v>
      </c>
      <c r="AG3437">
        <v>0</v>
      </c>
      <c r="AH3437">
        <f t="shared" si="747"/>
        <v>0</v>
      </c>
      <c r="AI3437">
        <f t="shared" si="748"/>
        <v>0</v>
      </c>
      <c r="AJ3437">
        <f t="shared" si="749"/>
        <v>0</v>
      </c>
      <c r="AK3437">
        <v>216</v>
      </c>
      <c r="AL3437">
        <v>87</v>
      </c>
      <c r="AM3437">
        <v>13</v>
      </c>
      <c r="AN3437">
        <v>0</v>
      </c>
      <c r="AO3437">
        <v>0.09</v>
      </c>
      <c r="AP3437">
        <v>7.0000000000000007E-2</v>
      </c>
      <c r="AQ3437">
        <v>33.299999999999997</v>
      </c>
      <c r="AR3437">
        <v>52.3</v>
      </c>
      <c r="AS3437">
        <f t="shared" si="750"/>
        <v>213</v>
      </c>
      <c r="AT3437">
        <v>11</v>
      </c>
      <c r="AU3437">
        <v>347</v>
      </c>
      <c r="AV3437">
        <v>742</v>
      </c>
      <c r="AW3437">
        <v>0</v>
      </c>
      <c r="AX3437">
        <v>0</v>
      </c>
      <c r="AY3437">
        <v>11.21</v>
      </c>
      <c r="AZ3437">
        <v>19</v>
      </c>
      <c r="BA3437">
        <v>1.7272727269999999</v>
      </c>
      <c r="BB3437">
        <v>0</v>
      </c>
      <c r="BC3437">
        <v>0</v>
      </c>
      <c r="BD3437">
        <v>0</v>
      </c>
      <c r="BE3437">
        <v>0</v>
      </c>
      <c r="BF3437">
        <v>0.11</v>
      </c>
      <c r="BG3437">
        <v>2</v>
      </c>
      <c r="BH3437">
        <v>0.11</v>
      </c>
      <c r="BI3437">
        <f t="shared" si="751"/>
        <v>5.763688760806916E-3</v>
      </c>
      <c r="BJ3437">
        <v>0.47</v>
      </c>
      <c r="BK3437">
        <v>0</v>
      </c>
      <c r="BL3437">
        <v>0</v>
      </c>
      <c r="BM3437">
        <v>19.36</v>
      </c>
      <c r="BN3437">
        <v>3.03</v>
      </c>
      <c r="BO3437">
        <v>4.75</v>
      </c>
      <c r="BP3437">
        <f t="shared" si="752"/>
        <v>0.6138328530259366</v>
      </c>
      <c r="BQ3437">
        <v>19.36</v>
      </c>
      <c r="BR3437">
        <v>2017</v>
      </c>
      <c r="BS3437">
        <v>0.1</v>
      </c>
      <c r="BT3437">
        <v>0.15</v>
      </c>
      <c r="BU3437" s="2">
        <f t="shared" si="753"/>
        <v>8.0980392156862743E-2</v>
      </c>
      <c r="BV3437" s="1">
        <f t="shared" si="759"/>
        <v>0.17549164265129685</v>
      </c>
      <c r="BW3437" s="1">
        <f t="shared" si="746"/>
        <v>0.40091586001523732</v>
      </c>
      <c r="BX3437" s="1">
        <f t="shared" si="754"/>
        <v>0.44694598122463131</v>
      </c>
      <c r="BY3437" s="1" t="e">
        <f t="shared" si="755"/>
        <v>#DIV/0!</v>
      </c>
      <c r="BZ3437" s="1" t="e">
        <f t="shared" si="756"/>
        <v>#DIV/0!</v>
      </c>
      <c r="CA3437" s="1" t="e">
        <f t="shared" si="757"/>
        <v>#DIV/0!</v>
      </c>
      <c r="CB3437">
        <v>0</v>
      </c>
      <c r="CC3437">
        <f t="shared" si="758"/>
        <v>0</v>
      </c>
      <c r="CD3437">
        <v>0</v>
      </c>
    </row>
    <row r="3438" spans="1:82" x14ac:dyDescent="0.35">
      <c r="A3438">
        <v>1640</v>
      </c>
      <c r="B3438" t="s">
        <v>1147</v>
      </c>
      <c r="C3438" t="s">
        <v>75</v>
      </c>
      <c r="D3438">
        <v>76</v>
      </c>
      <c r="E3438" t="s">
        <v>797</v>
      </c>
      <c r="F3438" t="s">
        <v>123</v>
      </c>
      <c r="G3438">
        <v>2020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24</v>
      </c>
      <c r="AC3438">
        <v>29</v>
      </c>
      <c r="AD3438">
        <v>251</v>
      </c>
      <c r="AE3438">
        <v>2</v>
      </c>
      <c r="AF3438">
        <v>0</v>
      </c>
      <c r="AG3438">
        <v>0</v>
      </c>
      <c r="AH3438">
        <f t="shared" si="747"/>
        <v>0</v>
      </c>
      <c r="AI3438">
        <f t="shared" si="748"/>
        <v>0</v>
      </c>
      <c r="AJ3438">
        <f t="shared" si="749"/>
        <v>0</v>
      </c>
      <c r="AK3438">
        <v>138</v>
      </c>
      <c r="AL3438">
        <v>169</v>
      </c>
      <c r="AM3438">
        <v>12</v>
      </c>
      <c r="AN3438">
        <v>0</v>
      </c>
      <c r="AO3438">
        <v>0.06</v>
      </c>
      <c r="AP3438">
        <v>0.03</v>
      </c>
      <c r="AQ3438">
        <v>37.1</v>
      </c>
      <c r="AR3438">
        <v>61.1</v>
      </c>
      <c r="AS3438">
        <f t="shared" si="750"/>
        <v>251</v>
      </c>
      <c r="AT3438">
        <v>14</v>
      </c>
      <c r="AU3438">
        <v>472</v>
      </c>
      <c r="AV3438">
        <v>952</v>
      </c>
      <c r="AW3438">
        <v>0</v>
      </c>
      <c r="AX3438">
        <v>0</v>
      </c>
      <c r="AY3438">
        <v>10.46</v>
      </c>
      <c r="AZ3438">
        <v>24</v>
      </c>
      <c r="BA3438">
        <v>1.7142857140000001</v>
      </c>
      <c r="BB3438">
        <v>0</v>
      </c>
      <c r="BC3438">
        <v>0</v>
      </c>
      <c r="BD3438">
        <v>0</v>
      </c>
      <c r="BE3438">
        <v>0</v>
      </c>
      <c r="BF3438">
        <v>0.08</v>
      </c>
      <c r="BG3438">
        <v>2</v>
      </c>
      <c r="BH3438">
        <v>0.08</v>
      </c>
      <c r="BI3438">
        <f t="shared" si="751"/>
        <v>4.2372881355932203E-3</v>
      </c>
      <c r="BJ3438">
        <v>0.5</v>
      </c>
      <c r="BK3438">
        <v>0</v>
      </c>
      <c r="BL3438">
        <v>0</v>
      </c>
      <c r="BM3438">
        <v>17.93</v>
      </c>
      <c r="BN3438">
        <v>2.65</v>
      </c>
      <c r="BO3438">
        <v>4.3600000000000003</v>
      </c>
      <c r="BP3438">
        <f t="shared" si="752"/>
        <v>0.53177966101694918</v>
      </c>
      <c r="BQ3438">
        <v>17.93</v>
      </c>
      <c r="BR3438">
        <v>2018</v>
      </c>
      <c r="BS3438">
        <v>0.08</v>
      </c>
      <c r="BT3438">
        <v>0.13</v>
      </c>
      <c r="BU3438" s="2">
        <f t="shared" si="753"/>
        <v>8.8431372549019616E-2</v>
      </c>
      <c r="BV3438" s="1">
        <f t="shared" si="759"/>
        <v>0.18368898305084747</v>
      </c>
      <c r="BW3438" s="1">
        <f t="shared" si="746"/>
        <v>0.42210280901357233</v>
      </c>
      <c r="BX3438" s="1">
        <f t="shared" si="754"/>
        <v>0.45593658678849297</v>
      </c>
      <c r="BY3438" s="1" t="e">
        <f t="shared" si="755"/>
        <v>#DIV/0!</v>
      </c>
      <c r="BZ3438" s="1" t="e">
        <f t="shared" si="756"/>
        <v>#DIV/0!</v>
      </c>
      <c r="CA3438" s="1" t="e">
        <f t="shared" si="757"/>
        <v>#DIV/0!</v>
      </c>
      <c r="CB3438">
        <v>0</v>
      </c>
      <c r="CC3438">
        <f t="shared" si="758"/>
        <v>0</v>
      </c>
      <c r="CD3438">
        <v>0</v>
      </c>
    </row>
    <row r="3439" spans="1:82" x14ac:dyDescent="0.35">
      <c r="A3439">
        <v>334</v>
      </c>
      <c r="B3439" t="s">
        <v>1238</v>
      </c>
      <c r="C3439" t="s">
        <v>103</v>
      </c>
      <c r="D3439">
        <v>70</v>
      </c>
      <c r="E3439" t="s">
        <v>1156</v>
      </c>
      <c r="F3439" t="s">
        <v>73</v>
      </c>
      <c r="G3439">
        <v>2017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74</v>
      </c>
      <c r="V3439">
        <v>321</v>
      </c>
      <c r="W3439">
        <v>4</v>
      </c>
      <c r="X3439">
        <v>0</v>
      </c>
      <c r="Y3439">
        <v>0</v>
      </c>
      <c r="Z3439">
        <v>19</v>
      </c>
      <c r="AA3439">
        <v>1</v>
      </c>
      <c r="AB3439">
        <v>10</v>
      </c>
      <c r="AC3439">
        <v>15</v>
      </c>
      <c r="AD3439">
        <v>123</v>
      </c>
      <c r="AE3439">
        <v>2</v>
      </c>
      <c r="AF3439">
        <v>0</v>
      </c>
      <c r="AG3439">
        <v>0</v>
      </c>
      <c r="AH3439">
        <f t="shared" si="747"/>
        <v>0</v>
      </c>
      <c r="AI3439">
        <f t="shared" si="748"/>
        <v>0</v>
      </c>
      <c r="AJ3439">
        <f t="shared" si="749"/>
        <v>0</v>
      </c>
      <c r="AK3439">
        <v>-5</v>
      </c>
      <c r="AL3439">
        <v>128</v>
      </c>
      <c r="AM3439">
        <v>6</v>
      </c>
      <c r="AN3439">
        <v>0</v>
      </c>
      <c r="AO3439">
        <v>0.03</v>
      </c>
      <c r="AP3439">
        <v>0</v>
      </c>
      <c r="AQ3439">
        <v>82.4</v>
      </c>
      <c r="AR3439">
        <v>92.4</v>
      </c>
      <c r="AS3439">
        <f t="shared" si="750"/>
        <v>444</v>
      </c>
      <c r="AT3439">
        <v>14</v>
      </c>
      <c r="AU3439">
        <v>255</v>
      </c>
      <c r="AV3439">
        <v>1002</v>
      </c>
      <c r="AW3439">
        <v>0</v>
      </c>
      <c r="AX3439">
        <v>4.34</v>
      </c>
      <c r="AY3439">
        <v>12.3</v>
      </c>
      <c r="AZ3439">
        <v>84</v>
      </c>
      <c r="BA3439">
        <v>6</v>
      </c>
      <c r="BB3439">
        <v>0</v>
      </c>
      <c r="BC3439">
        <v>0</v>
      </c>
      <c r="BD3439">
        <v>0</v>
      </c>
      <c r="BE3439">
        <v>0.05</v>
      </c>
      <c r="BF3439">
        <v>0.2</v>
      </c>
      <c r="BG3439">
        <v>6</v>
      </c>
      <c r="BH3439">
        <v>7.0000000000000007E-2</v>
      </c>
      <c r="BI3439">
        <f t="shared" si="751"/>
        <v>2.3529411764705882E-2</v>
      </c>
      <c r="BJ3439">
        <v>0.25</v>
      </c>
      <c r="BK3439">
        <v>0</v>
      </c>
      <c r="BL3439">
        <v>22.93</v>
      </c>
      <c r="BM3439">
        <v>8.7899999999999991</v>
      </c>
      <c r="BN3439">
        <v>5.89</v>
      </c>
      <c r="BO3439">
        <v>6.6</v>
      </c>
      <c r="BP3439">
        <f t="shared" si="752"/>
        <v>1.7411764705882353</v>
      </c>
      <c r="BQ3439">
        <v>31.71</v>
      </c>
      <c r="BR3439">
        <v>2017</v>
      </c>
      <c r="BS3439">
        <v>0.32</v>
      </c>
      <c r="BT3439">
        <v>0.36</v>
      </c>
      <c r="BU3439" s="2">
        <f t="shared" si="753"/>
        <v>0.30251588235294119</v>
      </c>
      <c r="BV3439" s="1">
        <f t="shared" si="759"/>
        <v>0.30205882352941177</v>
      </c>
      <c r="BW3439" s="1">
        <f t="shared" si="746"/>
        <v>0.43420231372549017</v>
      </c>
      <c r="BX3439" s="1">
        <f t="shared" si="754"/>
        <v>0.45889145658263303</v>
      </c>
      <c r="BY3439" s="1" t="e">
        <f t="shared" si="755"/>
        <v>#DIV/0!</v>
      </c>
      <c r="BZ3439" s="1" t="e">
        <f t="shared" si="756"/>
        <v>#DIV/0!</v>
      </c>
      <c r="CA3439" s="1" t="e">
        <f t="shared" si="757"/>
        <v>#DIV/0!</v>
      </c>
      <c r="CB3439">
        <v>0</v>
      </c>
      <c r="CC3439">
        <f t="shared" si="758"/>
        <v>0</v>
      </c>
      <c r="CD3439">
        <v>0</v>
      </c>
    </row>
    <row r="3440" spans="1:82" x14ac:dyDescent="0.35">
      <c r="A3440">
        <v>1172</v>
      </c>
      <c r="B3440" t="s">
        <v>591</v>
      </c>
      <c r="C3440" t="s">
        <v>100</v>
      </c>
      <c r="D3440">
        <v>69</v>
      </c>
      <c r="E3440" t="s">
        <v>70</v>
      </c>
      <c r="F3440" t="s">
        <v>142</v>
      </c>
      <c r="G3440">
        <v>2016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3</v>
      </c>
      <c r="V3440">
        <v>72</v>
      </c>
      <c r="W3440">
        <v>0</v>
      </c>
      <c r="X3440">
        <v>0</v>
      </c>
      <c r="Y3440">
        <v>0</v>
      </c>
      <c r="Z3440">
        <v>3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f t="shared" si="747"/>
        <v>0</v>
      </c>
      <c r="AI3440">
        <f t="shared" si="748"/>
        <v>0</v>
      </c>
      <c r="AJ3440">
        <f t="shared" si="749"/>
        <v>0</v>
      </c>
      <c r="AK3440">
        <v>-2</v>
      </c>
      <c r="AL3440">
        <v>0</v>
      </c>
      <c r="AM3440">
        <v>0</v>
      </c>
      <c r="AN3440">
        <v>0</v>
      </c>
      <c r="AO3440">
        <v>0.01</v>
      </c>
      <c r="AP3440">
        <v>0</v>
      </c>
      <c r="AQ3440">
        <v>7.2</v>
      </c>
      <c r="AR3440">
        <v>7.2</v>
      </c>
      <c r="AS3440">
        <f t="shared" si="750"/>
        <v>72</v>
      </c>
      <c r="AT3440">
        <v>3</v>
      </c>
      <c r="AU3440">
        <v>17</v>
      </c>
      <c r="AV3440">
        <v>207</v>
      </c>
      <c r="AW3440">
        <v>0</v>
      </c>
      <c r="AX3440">
        <v>24</v>
      </c>
      <c r="AY3440">
        <v>0</v>
      </c>
      <c r="AZ3440">
        <v>3</v>
      </c>
      <c r="BA3440">
        <v>1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f t="shared" si="751"/>
        <v>0</v>
      </c>
      <c r="BJ3440">
        <v>0.08</v>
      </c>
      <c r="BK3440">
        <v>0</v>
      </c>
      <c r="BL3440">
        <v>24</v>
      </c>
      <c r="BM3440">
        <v>0</v>
      </c>
      <c r="BN3440">
        <v>2.4</v>
      </c>
      <c r="BO3440">
        <v>2.4</v>
      </c>
      <c r="BP3440">
        <f t="shared" si="752"/>
        <v>4.2352941176470589</v>
      </c>
      <c r="BQ3440">
        <v>24</v>
      </c>
      <c r="BR3440">
        <v>2014</v>
      </c>
      <c r="BS3440">
        <v>0.42</v>
      </c>
      <c r="BT3440">
        <v>0.42</v>
      </c>
      <c r="BU3440" s="2">
        <f t="shared" si="753"/>
        <v>0.49543764705882348</v>
      </c>
      <c r="BV3440" s="1">
        <f t="shared" si="759"/>
        <v>0.23766470588235294</v>
      </c>
      <c r="BW3440" s="1">
        <f t="shared" si="746"/>
        <v>0.46819941176470586</v>
      </c>
      <c r="BX3440" s="1">
        <f t="shared" si="754"/>
        <v>0.47969607843137257</v>
      </c>
      <c r="BY3440" s="1" t="e">
        <f t="shared" si="755"/>
        <v>#DIV/0!</v>
      </c>
      <c r="BZ3440" s="1" t="e">
        <f t="shared" si="756"/>
        <v>#DIV/0!</v>
      </c>
      <c r="CA3440" s="1" t="e">
        <f t="shared" si="757"/>
        <v>#DIV/0!</v>
      </c>
      <c r="CB3440">
        <v>0</v>
      </c>
      <c r="CC3440">
        <f t="shared" si="758"/>
        <v>0</v>
      </c>
      <c r="CD3440">
        <v>0</v>
      </c>
    </row>
    <row r="3441" spans="1:82" x14ac:dyDescent="0.35">
      <c r="A3441">
        <v>209</v>
      </c>
      <c r="B3441" t="s">
        <v>1210</v>
      </c>
      <c r="C3441" t="s">
        <v>69</v>
      </c>
      <c r="D3441">
        <v>73</v>
      </c>
      <c r="E3441" t="s">
        <v>1156</v>
      </c>
      <c r="F3441" t="s">
        <v>127</v>
      </c>
      <c r="G3441">
        <v>2020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16</v>
      </c>
      <c r="V3441">
        <v>64</v>
      </c>
      <c r="W3441">
        <v>0</v>
      </c>
      <c r="X3441">
        <v>0</v>
      </c>
      <c r="Y3441">
        <v>0</v>
      </c>
      <c r="Z3441">
        <v>2</v>
      </c>
      <c r="AA3441">
        <v>0</v>
      </c>
      <c r="AB3441">
        <v>1</v>
      </c>
      <c r="AC3441">
        <v>2</v>
      </c>
      <c r="AD3441">
        <v>3</v>
      </c>
      <c r="AE3441">
        <v>0</v>
      </c>
      <c r="AF3441">
        <v>0</v>
      </c>
      <c r="AG3441">
        <v>0</v>
      </c>
      <c r="AH3441">
        <f t="shared" si="747"/>
        <v>0</v>
      </c>
      <c r="AI3441">
        <f t="shared" si="748"/>
        <v>0</v>
      </c>
      <c r="AJ3441">
        <f t="shared" si="749"/>
        <v>0</v>
      </c>
      <c r="AK3441">
        <v>19</v>
      </c>
      <c r="AL3441">
        <v>7</v>
      </c>
      <c r="AM3441">
        <v>0</v>
      </c>
      <c r="AN3441">
        <v>0</v>
      </c>
      <c r="AO3441">
        <v>0.04</v>
      </c>
      <c r="AP3441">
        <v>0.05</v>
      </c>
      <c r="AQ3441">
        <v>6.7</v>
      </c>
      <c r="AR3441">
        <v>7.7</v>
      </c>
      <c r="AS3441">
        <f t="shared" si="750"/>
        <v>67</v>
      </c>
      <c r="AT3441">
        <v>2</v>
      </c>
      <c r="AU3441">
        <v>33</v>
      </c>
      <c r="AV3441">
        <v>138</v>
      </c>
      <c r="AW3441">
        <v>0</v>
      </c>
      <c r="AX3441">
        <v>4</v>
      </c>
      <c r="AY3441">
        <v>3</v>
      </c>
      <c r="AZ3441">
        <v>17</v>
      </c>
      <c r="BA3441">
        <v>8.5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f t="shared" si="751"/>
        <v>0</v>
      </c>
      <c r="BJ3441">
        <v>0.24</v>
      </c>
      <c r="BK3441">
        <v>0</v>
      </c>
      <c r="BL3441">
        <v>32</v>
      </c>
      <c r="BM3441">
        <v>1.5</v>
      </c>
      <c r="BN3441">
        <v>3.35</v>
      </c>
      <c r="BO3441">
        <v>3.85</v>
      </c>
      <c r="BP3441">
        <f t="shared" si="752"/>
        <v>2.0303030303030303</v>
      </c>
      <c r="BQ3441">
        <v>33.5</v>
      </c>
      <c r="BR3441">
        <v>2018</v>
      </c>
      <c r="BS3441">
        <v>0.2</v>
      </c>
      <c r="BT3441">
        <v>0.23</v>
      </c>
      <c r="BU3441" s="2">
        <f t="shared" si="753"/>
        <v>9.4177254901960786E-2</v>
      </c>
      <c r="BV3441" s="1">
        <f t="shared" si="759"/>
        <v>0.16831515151515156</v>
      </c>
      <c r="BW3441" s="1">
        <f t="shared" si="746"/>
        <v>0.3946936363636363</v>
      </c>
      <c r="BX3441" s="1">
        <f t="shared" si="754"/>
        <v>0.47961363636363635</v>
      </c>
      <c r="BY3441" s="1" t="e">
        <f t="shared" si="755"/>
        <v>#DIV/0!</v>
      </c>
      <c r="BZ3441" s="1" t="e">
        <f t="shared" si="756"/>
        <v>#DIV/0!</v>
      </c>
      <c r="CA3441" s="1" t="e">
        <f t="shared" si="757"/>
        <v>#DIV/0!</v>
      </c>
      <c r="CB3441">
        <v>0</v>
      </c>
      <c r="CC3441">
        <f t="shared" si="758"/>
        <v>0</v>
      </c>
      <c r="CD3441">
        <v>0</v>
      </c>
    </row>
    <row r="3442" spans="1:82" x14ac:dyDescent="0.35">
      <c r="A3442">
        <v>1381</v>
      </c>
      <c r="B3442" t="s">
        <v>686</v>
      </c>
      <c r="C3442" t="s">
        <v>72</v>
      </c>
      <c r="D3442">
        <v>72</v>
      </c>
      <c r="E3442" t="s">
        <v>70</v>
      </c>
      <c r="F3442" t="s">
        <v>94</v>
      </c>
      <c r="G3442">
        <v>2015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23</v>
      </c>
      <c r="AC3442">
        <v>42</v>
      </c>
      <c r="AD3442">
        <v>268</v>
      </c>
      <c r="AE3442">
        <v>2</v>
      </c>
      <c r="AF3442">
        <v>0</v>
      </c>
      <c r="AG3442">
        <v>0</v>
      </c>
      <c r="AH3442">
        <f t="shared" si="747"/>
        <v>0</v>
      </c>
      <c r="AI3442">
        <f t="shared" si="748"/>
        <v>0</v>
      </c>
      <c r="AJ3442">
        <f t="shared" si="749"/>
        <v>0</v>
      </c>
      <c r="AK3442">
        <v>389</v>
      </c>
      <c r="AL3442">
        <v>98</v>
      </c>
      <c r="AM3442">
        <v>18</v>
      </c>
      <c r="AN3442">
        <v>0</v>
      </c>
      <c r="AO3442">
        <v>0.1</v>
      </c>
      <c r="AP3442">
        <v>0.13</v>
      </c>
      <c r="AQ3442">
        <v>38.799999999999997</v>
      </c>
      <c r="AR3442">
        <v>61.8</v>
      </c>
      <c r="AS3442">
        <f t="shared" si="750"/>
        <v>268</v>
      </c>
      <c r="AT3442">
        <v>12</v>
      </c>
      <c r="AU3442">
        <v>411</v>
      </c>
      <c r="AV3442">
        <v>841</v>
      </c>
      <c r="AW3442">
        <v>0</v>
      </c>
      <c r="AX3442">
        <v>0</v>
      </c>
      <c r="AY3442">
        <v>11.65</v>
      </c>
      <c r="AZ3442">
        <v>23</v>
      </c>
      <c r="BA3442">
        <v>1.9166666670000001</v>
      </c>
      <c r="BB3442">
        <v>0</v>
      </c>
      <c r="BC3442">
        <v>0</v>
      </c>
      <c r="BD3442">
        <v>0</v>
      </c>
      <c r="BE3442">
        <v>0</v>
      </c>
      <c r="BF3442">
        <v>0.09</v>
      </c>
      <c r="BG3442">
        <v>2</v>
      </c>
      <c r="BH3442">
        <v>0.09</v>
      </c>
      <c r="BI3442">
        <f t="shared" si="751"/>
        <v>4.8661800486618006E-3</v>
      </c>
      <c r="BJ3442">
        <v>0.49</v>
      </c>
      <c r="BK3442">
        <v>0</v>
      </c>
      <c r="BL3442">
        <v>0</v>
      </c>
      <c r="BM3442">
        <v>22.33</v>
      </c>
      <c r="BN3442">
        <v>3.23</v>
      </c>
      <c r="BO3442">
        <v>5.15</v>
      </c>
      <c r="BP3442">
        <f t="shared" si="752"/>
        <v>0.65206812652068125</v>
      </c>
      <c r="BQ3442">
        <v>22.33</v>
      </c>
      <c r="BR3442">
        <v>2014</v>
      </c>
      <c r="BS3442">
        <v>0.09</v>
      </c>
      <c r="BT3442">
        <v>0.15</v>
      </c>
      <c r="BU3442" s="2">
        <f t="shared" si="753"/>
        <v>9.1764705882352943E-2</v>
      </c>
      <c r="BV3442" s="1">
        <f t="shared" si="759"/>
        <v>0.18890340632603408</v>
      </c>
      <c r="BW3442" s="1">
        <f t="shared" si="746"/>
        <v>0.40988849519175069</v>
      </c>
      <c r="BX3442" s="1">
        <f t="shared" si="754"/>
        <v>0.45259371741730625</v>
      </c>
      <c r="BY3442" s="1" t="e">
        <f t="shared" si="755"/>
        <v>#DIV/0!</v>
      </c>
      <c r="BZ3442" s="1" t="e">
        <f t="shared" si="756"/>
        <v>#DIV/0!</v>
      </c>
      <c r="CA3442" s="1" t="e">
        <f t="shared" si="757"/>
        <v>#DIV/0!</v>
      </c>
      <c r="CB3442">
        <v>0</v>
      </c>
      <c r="CC3442">
        <f t="shared" si="758"/>
        <v>0</v>
      </c>
      <c r="CD3442">
        <v>0</v>
      </c>
    </row>
    <row r="3443" spans="1:82" x14ac:dyDescent="0.35">
      <c r="A3443">
        <v>1481</v>
      </c>
      <c r="B3443" t="s">
        <v>1113</v>
      </c>
      <c r="C3443" t="s">
        <v>81</v>
      </c>
      <c r="D3443">
        <v>77</v>
      </c>
      <c r="E3443" t="s">
        <v>797</v>
      </c>
      <c r="F3443" t="s">
        <v>76</v>
      </c>
      <c r="G3443">
        <v>2023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39</v>
      </c>
      <c r="AC3443">
        <v>50</v>
      </c>
      <c r="AD3443">
        <v>352</v>
      </c>
      <c r="AE3443">
        <v>1</v>
      </c>
      <c r="AF3443">
        <v>0</v>
      </c>
      <c r="AG3443">
        <v>0</v>
      </c>
      <c r="AH3443">
        <f t="shared" si="747"/>
        <v>0</v>
      </c>
      <c r="AI3443">
        <f t="shared" si="748"/>
        <v>0</v>
      </c>
      <c r="AJ3443">
        <f t="shared" si="749"/>
        <v>0</v>
      </c>
      <c r="AK3443">
        <v>269</v>
      </c>
      <c r="AL3443">
        <v>148</v>
      </c>
      <c r="AM3443">
        <v>21</v>
      </c>
      <c r="AN3443">
        <v>0</v>
      </c>
      <c r="AO3443">
        <v>0.12</v>
      </c>
      <c r="AP3443">
        <v>0.1</v>
      </c>
      <c r="AQ3443">
        <v>41.2</v>
      </c>
      <c r="AR3443">
        <v>80.2</v>
      </c>
      <c r="AS3443">
        <f t="shared" si="750"/>
        <v>352</v>
      </c>
      <c r="AT3443">
        <v>12</v>
      </c>
      <c r="AU3443">
        <v>276</v>
      </c>
      <c r="AV3443">
        <v>780</v>
      </c>
      <c r="AW3443">
        <v>0</v>
      </c>
      <c r="AX3443">
        <v>0</v>
      </c>
      <c r="AY3443">
        <v>9.0299999999999994</v>
      </c>
      <c r="AZ3443">
        <v>39</v>
      </c>
      <c r="BA3443">
        <v>3.25</v>
      </c>
      <c r="BB3443">
        <v>0</v>
      </c>
      <c r="BC3443">
        <v>0</v>
      </c>
      <c r="BD3443">
        <v>0</v>
      </c>
      <c r="BE3443">
        <v>0</v>
      </c>
      <c r="BF3443">
        <v>0.03</v>
      </c>
      <c r="BG3443">
        <v>1</v>
      </c>
      <c r="BH3443">
        <v>0.03</v>
      </c>
      <c r="BI3443">
        <f t="shared" si="751"/>
        <v>3.6231884057971015E-3</v>
      </c>
      <c r="BJ3443">
        <v>0.35</v>
      </c>
      <c r="BK3443">
        <v>0</v>
      </c>
      <c r="BL3443">
        <v>0</v>
      </c>
      <c r="BM3443">
        <v>29.33</v>
      </c>
      <c r="BN3443">
        <v>3.43</v>
      </c>
      <c r="BO3443">
        <v>6.68</v>
      </c>
      <c r="BP3443">
        <f t="shared" si="752"/>
        <v>1.2753623188405796</v>
      </c>
      <c r="BQ3443">
        <v>29.33</v>
      </c>
      <c r="BR3443">
        <v>2018</v>
      </c>
      <c r="BS3443">
        <v>0.15</v>
      </c>
      <c r="BT3443">
        <v>0.28999999999999998</v>
      </c>
      <c r="BU3443" s="2">
        <f t="shared" si="753"/>
        <v>8.8627450980392153E-2</v>
      </c>
      <c r="BV3443" s="1">
        <f t="shared" si="759"/>
        <v>0.19846811594202898</v>
      </c>
      <c r="BW3443" s="1">
        <f t="shared" si="746"/>
        <v>0.43960912077294684</v>
      </c>
      <c r="BX3443" s="1">
        <f t="shared" si="754"/>
        <v>0.47053623188405802</v>
      </c>
      <c r="BY3443" s="1" t="e">
        <f t="shared" si="755"/>
        <v>#DIV/0!</v>
      </c>
      <c r="BZ3443" s="1" t="e">
        <f t="shared" si="756"/>
        <v>#DIV/0!</v>
      </c>
      <c r="CA3443" s="1" t="e">
        <f t="shared" si="757"/>
        <v>#DIV/0!</v>
      </c>
      <c r="CB3443">
        <v>0</v>
      </c>
      <c r="CC3443">
        <f t="shared" si="758"/>
        <v>0</v>
      </c>
      <c r="CD3443">
        <v>0</v>
      </c>
    </row>
    <row r="3444" spans="1:82" x14ac:dyDescent="0.35">
      <c r="A3444">
        <v>688</v>
      </c>
      <c r="B3444" t="s">
        <v>397</v>
      </c>
      <c r="C3444" t="s">
        <v>96</v>
      </c>
      <c r="D3444">
        <v>74</v>
      </c>
      <c r="E3444" t="s">
        <v>70</v>
      </c>
      <c r="F3444" t="s">
        <v>73</v>
      </c>
      <c r="G3444">
        <v>2019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10</v>
      </c>
      <c r="AC3444">
        <v>22</v>
      </c>
      <c r="AD3444">
        <v>169</v>
      </c>
      <c r="AE3444">
        <v>1</v>
      </c>
      <c r="AF3444">
        <v>0</v>
      </c>
      <c r="AG3444">
        <v>0</v>
      </c>
      <c r="AH3444">
        <f t="shared" si="747"/>
        <v>0</v>
      </c>
      <c r="AI3444">
        <f t="shared" si="748"/>
        <v>0</v>
      </c>
      <c r="AJ3444">
        <f t="shared" si="749"/>
        <v>0</v>
      </c>
      <c r="AK3444">
        <v>366</v>
      </c>
      <c r="AL3444">
        <v>16</v>
      </c>
      <c r="AM3444">
        <v>7</v>
      </c>
      <c r="AN3444">
        <v>0</v>
      </c>
      <c r="AO3444">
        <v>0.06</v>
      </c>
      <c r="AP3444">
        <v>0.14000000000000001</v>
      </c>
      <c r="AQ3444">
        <v>22.9</v>
      </c>
      <c r="AR3444">
        <v>32.9</v>
      </c>
      <c r="AS3444">
        <f t="shared" si="750"/>
        <v>169</v>
      </c>
      <c r="AT3444">
        <v>8</v>
      </c>
      <c r="AU3444">
        <v>600</v>
      </c>
      <c r="AV3444">
        <v>1050</v>
      </c>
      <c r="AW3444">
        <v>0</v>
      </c>
      <c r="AX3444">
        <v>0</v>
      </c>
      <c r="AY3444">
        <v>16.899999999999999</v>
      </c>
      <c r="AZ3444">
        <v>10</v>
      </c>
      <c r="BA3444">
        <v>1.25</v>
      </c>
      <c r="BB3444">
        <v>0</v>
      </c>
      <c r="BC3444">
        <v>0</v>
      </c>
      <c r="BD3444">
        <v>0</v>
      </c>
      <c r="BE3444">
        <v>0</v>
      </c>
      <c r="BF3444">
        <v>0.1</v>
      </c>
      <c r="BG3444">
        <v>1</v>
      </c>
      <c r="BH3444">
        <v>0.1</v>
      </c>
      <c r="BI3444">
        <f t="shared" si="751"/>
        <v>1.6666666666666668E-3</v>
      </c>
      <c r="BJ3444">
        <f xml:space="preserve"> AU3444/AV3444</f>
        <v>0.5714285714285714</v>
      </c>
      <c r="BK3444">
        <v>0</v>
      </c>
      <c r="BL3444">
        <v>0</v>
      </c>
      <c r="BM3444">
        <v>21.12</v>
      </c>
      <c r="BN3444">
        <v>2.86</v>
      </c>
      <c r="BO3444">
        <v>4.1100000000000003</v>
      </c>
      <c r="BP3444">
        <f t="shared" si="752"/>
        <v>0.28166666666666668</v>
      </c>
      <c r="BQ3444">
        <v>21.12</v>
      </c>
      <c r="BR3444">
        <v>2019</v>
      </c>
      <c r="BS3444" t="s">
        <v>213</v>
      </c>
      <c r="BT3444" t="s">
        <v>213</v>
      </c>
      <c r="BU3444" s="2">
        <f t="shared" si="753"/>
        <v>5.2745098039215683E-2</v>
      </c>
      <c r="BV3444" s="1">
        <f t="shared" si="759"/>
        <v>0.16026904761904762</v>
      </c>
      <c r="BW3444" s="1">
        <f t="shared" si="746"/>
        <v>0.38715238672438673</v>
      </c>
      <c r="BX3444" s="1">
        <f t="shared" si="754"/>
        <v>0.44933549783549781</v>
      </c>
      <c r="BY3444" s="1" t="e">
        <f t="shared" si="755"/>
        <v>#DIV/0!</v>
      </c>
      <c r="BZ3444" s="1" t="e">
        <f t="shared" si="756"/>
        <v>#DIV/0!</v>
      </c>
      <c r="CA3444" s="1" t="e">
        <f t="shared" si="757"/>
        <v>#DIV/0!</v>
      </c>
      <c r="CB3444">
        <v>0</v>
      </c>
      <c r="CC3444">
        <f t="shared" si="758"/>
        <v>0</v>
      </c>
      <c r="CD3444">
        <v>0</v>
      </c>
    </row>
    <row r="3445" spans="1:82" x14ac:dyDescent="0.35">
      <c r="A3445">
        <v>1044</v>
      </c>
      <c r="B3445" t="s">
        <v>1434</v>
      </c>
      <c r="C3445" t="s">
        <v>100</v>
      </c>
      <c r="D3445">
        <v>69</v>
      </c>
      <c r="E3445" t="s">
        <v>1156</v>
      </c>
      <c r="F3445" t="s">
        <v>119</v>
      </c>
      <c r="G3445">
        <v>2022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35</v>
      </c>
      <c r="V3445">
        <v>139</v>
      </c>
      <c r="W3445">
        <v>0</v>
      </c>
      <c r="X3445">
        <v>0</v>
      </c>
      <c r="Y3445">
        <v>0</v>
      </c>
      <c r="Z3445">
        <v>6</v>
      </c>
      <c r="AA3445">
        <v>0</v>
      </c>
      <c r="AB3445">
        <v>9</v>
      </c>
      <c r="AC3445">
        <v>12</v>
      </c>
      <c r="AD3445">
        <v>76</v>
      </c>
      <c r="AE3445">
        <v>0</v>
      </c>
      <c r="AF3445">
        <v>0</v>
      </c>
      <c r="AG3445">
        <v>0</v>
      </c>
      <c r="AH3445">
        <f t="shared" si="747"/>
        <v>0</v>
      </c>
      <c r="AI3445">
        <f t="shared" si="748"/>
        <v>0</v>
      </c>
      <c r="AJ3445">
        <f t="shared" si="749"/>
        <v>0</v>
      </c>
      <c r="AK3445">
        <v>17</v>
      </c>
      <c r="AL3445">
        <v>80</v>
      </c>
      <c r="AM3445">
        <v>5</v>
      </c>
      <c r="AN3445">
        <v>0</v>
      </c>
      <c r="AO3445">
        <v>0.05</v>
      </c>
      <c r="AP3445">
        <v>0.01</v>
      </c>
      <c r="AQ3445">
        <v>21.5</v>
      </c>
      <c r="AR3445">
        <v>30.5</v>
      </c>
      <c r="AS3445">
        <f t="shared" si="750"/>
        <v>215</v>
      </c>
      <c r="AT3445">
        <v>8</v>
      </c>
      <c r="AU3445">
        <v>123</v>
      </c>
      <c r="AV3445">
        <v>405</v>
      </c>
      <c r="AW3445">
        <v>0</v>
      </c>
      <c r="AX3445">
        <v>3.97</v>
      </c>
      <c r="AY3445">
        <v>8.44</v>
      </c>
      <c r="AZ3445">
        <v>44</v>
      </c>
      <c r="BA3445">
        <v>5.5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f t="shared" si="751"/>
        <v>0</v>
      </c>
      <c r="BJ3445">
        <v>0.3</v>
      </c>
      <c r="BK3445">
        <v>0</v>
      </c>
      <c r="BL3445">
        <v>17.38</v>
      </c>
      <c r="BM3445">
        <v>9.5</v>
      </c>
      <c r="BN3445">
        <v>2.69</v>
      </c>
      <c r="BO3445">
        <v>3.81</v>
      </c>
      <c r="BP3445">
        <f t="shared" si="752"/>
        <v>1.7479674796747968</v>
      </c>
      <c r="BQ3445">
        <v>26.88</v>
      </c>
      <c r="BR3445">
        <v>2022</v>
      </c>
      <c r="BS3445">
        <v>0.17</v>
      </c>
      <c r="BT3445">
        <v>0.25</v>
      </c>
      <c r="BU3445" s="2">
        <f t="shared" si="753"/>
        <v>0.12414686274509804</v>
      </c>
      <c r="BV3445" s="1">
        <f t="shared" si="759"/>
        <v>0.19909837398373983</v>
      </c>
      <c r="BW3445" s="1">
        <f t="shared" si="746"/>
        <v>0.442860081300813</v>
      </c>
      <c r="BX3445" s="1">
        <f t="shared" si="754"/>
        <v>0.47915091463414633</v>
      </c>
      <c r="BY3445" s="1" t="e">
        <f t="shared" si="755"/>
        <v>#DIV/0!</v>
      </c>
      <c r="BZ3445" s="1" t="e">
        <f t="shared" si="756"/>
        <v>#DIV/0!</v>
      </c>
      <c r="CA3445" s="1" t="e">
        <f t="shared" si="757"/>
        <v>#DIV/0!</v>
      </c>
      <c r="CB3445">
        <v>0</v>
      </c>
      <c r="CC3445">
        <f t="shared" si="758"/>
        <v>0</v>
      </c>
      <c r="CD3445">
        <v>0</v>
      </c>
    </row>
    <row r="3446" spans="1:82" x14ac:dyDescent="0.35">
      <c r="A3446">
        <v>1466</v>
      </c>
      <c r="B3446" t="s">
        <v>719</v>
      </c>
      <c r="C3446" t="s">
        <v>103</v>
      </c>
      <c r="D3446">
        <v>70</v>
      </c>
      <c r="E3446" t="s">
        <v>70</v>
      </c>
      <c r="F3446" t="s">
        <v>94</v>
      </c>
      <c r="G3446">
        <v>2020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18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27</v>
      </c>
      <c r="AC3446">
        <v>37</v>
      </c>
      <c r="AD3446">
        <v>265</v>
      </c>
      <c r="AE3446">
        <v>1</v>
      </c>
      <c r="AF3446">
        <v>1</v>
      </c>
      <c r="AG3446">
        <v>0</v>
      </c>
      <c r="AH3446">
        <f t="shared" si="747"/>
        <v>0</v>
      </c>
      <c r="AI3446">
        <f t="shared" si="748"/>
        <v>0</v>
      </c>
      <c r="AJ3446">
        <f t="shared" si="749"/>
        <v>0</v>
      </c>
      <c r="AK3446">
        <v>262</v>
      </c>
      <c r="AL3446">
        <v>126</v>
      </c>
      <c r="AM3446">
        <v>13</v>
      </c>
      <c r="AN3446">
        <v>0</v>
      </c>
      <c r="AO3446">
        <v>0.09</v>
      </c>
      <c r="AP3446">
        <v>0.09</v>
      </c>
      <c r="AQ3446">
        <v>34.299999999999997</v>
      </c>
      <c r="AR3446">
        <v>61.3</v>
      </c>
      <c r="AS3446">
        <f t="shared" si="750"/>
        <v>283</v>
      </c>
      <c r="AT3446">
        <v>11</v>
      </c>
      <c r="AU3446">
        <v>356</v>
      </c>
      <c r="AV3446">
        <v>759</v>
      </c>
      <c r="AW3446">
        <v>0</v>
      </c>
      <c r="AX3446">
        <v>18</v>
      </c>
      <c r="AY3446">
        <v>9.81</v>
      </c>
      <c r="AZ3446">
        <v>28</v>
      </c>
      <c r="BA3446">
        <v>2.5454545450000001</v>
      </c>
      <c r="BB3446">
        <v>0</v>
      </c>
      <c r="BC3446">
        <v>0</v>
      </c>
      <c r="BD3446">
        <v>0</v>
      </c>
      <c r="BE3446">
        <v>0</v>
      </c>
      <c r="BF3446">
        <v>0.04</v>
      </c>
      <c r="BG3446">
        <v>1</v>
      </c>
      <c r="BH3446">
        <v>0.04</v>
      </c>
      <c r="BI3446">
        <f t="shared" si="751"/>
        <v>2.8089887640449437E-3</v>
      </c>
      <c r="BJ3446">
        <v>0.47</v>
      </c>
      <c r="BK3446">
        <v>0</v>
      </c>
      <c r="BL3446">
        <v>1.64</v>
      </c>
      <c r="BM3446">
        <v>24.09</v>
      </c>
      <c r="BN3446">
        <v>3.12</v>
      </c>
      <c r="BO3446">
        <v>5.57</v>
      </c>
      <c r="BP3446">
        <f t="shared" si="752"/>
        <v>0.7949438202247191</v>
      </c>
      <c r="BQ3446">
        <v>25.73</v>
      </c>
      <c r="BR3446">
        <v>2019</v>
      </c>
      <c r="BS3446">
        <v>0.1</v>
      </c>
      <c r="BT3446">
        <v>0.17</v>
      </c>
      <c r="BU3446" s="2">
        <f t="shared" si="753"/>
        <v>0.43547803921568629</v>
      </c>
      <c r="BV3446" s="1">
        <f t="shared" si="759"/>
        <v>0.18644719101123597</v>
      </c>
      <c r="BW3446" s="1">
        <f t="shared" si="746"/>
        <v>0.43244557721766713</v>
      </c>
      <c r="BX3446" s="1">
        <f t="shared" si="754"/>
        <v>0.46710371862726302</v>
      </c>
      <c r="BY3446" s="1" t="e">
        <f t="shared" si="755"/>
        <v>#DIV/0!</v>
      </c>
      <c r="BZ3446" s="1" t="e">
        <f t="shared" si="756"/>
        <v>#DIV/0!</v>
      </c>
      <c r="CA3446" s="1" t="e">
        <f t="shared" si="757"/>
        <v>#DIV/0!</v>
      </c>
      <c r="CB3446">
        <v>0</v>
      </c>
      <c r="CC3446">
        <f t="shared" si="758"/>
        <v>0</v>
      </c>
      <c r="CD3446">
        <v>0</v>
      </c>
    </row>
    <row r="3447" spans="1:82" x14ac:dyDescent="0.35">
      <c r="A3447">
        <v>918</v>
      </c>
      <c r="B3447" t="s">
        <v>1400</v>
      </c>
      <c r="C3447" t="s">
        <v>92</v>
      </c>
      <c r="D3447">
        <v>71</v>
      </c>
      <c r="E3447" t="s">
        <v>1156</v>
      </c>
      <c r="F3447" t="s">
        <v>110</v>
      </c>
      <c r="G3447">
        <v>2020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111</v>
      </c>
      <c r="V3447">
        <v>354</v>
      </c>
      <c r="W3447">
        <v>2</v>
      </c>
      <c r="X3447">
        <v>2</v>
      </c>
      <c r="Y3447">
        <v>2</v>
      </c>
      <c r="Z3447">
        <v>20</v>
      </c>
      <c r="AA3447">
        <v>0</v>
      </c>
      <c r="AB3447">
        <v>23</v>
      </c>
      <c r="AC3447">
        <v>23</v>
      </c>
      <c r="AD3447">
        <v>148</v>
      </c>
      <c r="AE3447">
        <v>0</v>
      </c>
      <c r="AF3447">
        <v>0</v>
      </c>
      <c r="AG3447">
        <v>0</v>
      </c>
      <c r="AH3447">
        <f t="shared" si="747"/>
        <v>2</v>
      </c>
      <c r="AI3447">
        <f t="shared" si="748"/>
        <v>0.15384615384615385</v>
      </c>
      <c r="AJ3447">
        <f t="shared" si="749"/>
        <v>6.7567567567567571E-3</v>
      </c>
      <c r="AK3447">
        <v>-25</v>
      </c>
      <c r="AL3447">
        <v>173</v>
      </c>
      <c r="AM3447">
        <v>9</v>
      </c>
      <c r="AN3447">
        <v>0</v>
      </c>
      <c r="AO3447">
        <v>0.05</v>
      </c>
      <c r="AP3447">
        <v>-0.01</v>
      </c>
      <c r="AQ3447">
        <v>58.2</v>
      </c>
      <c r="AR3447">
        <v>81.2</v>
      </c>
      <c r="AS3447">
        <f t="shared" si="750"/>
        <v>502</v>
      </c>
      <c r="AT3447">
        <v>13</v>
      </c>
      <c r="AU3447">
        <v>296</v>
      </c>
      <c r="AV3447">
        <v>981</v>
      </c>
      <c r="AW3447">
        <v>0</v>
      </c>
      <c r="AX3447">
        <v>3.19</v>
      </c>
      <c r="AY3447">
        <v>6.43</v>
      </c>
      <c r="AZ3447">
        <v>134</v>
      </c>
      <c r="BA3447">
        <v>10.30769231</v>
      </c>
      <c r="BB3447">
        <v>0</v>
      </c>
      <c r="BC3447">
        <v>0</v>
      </c>
      <c r="BD3447">
        <v>0</v>
      </c>
      <c r="BE3447">
        <v>0.02</v>
      </c>
      <c r="BF3447">
        <v>0</v>
      </c>
      <c r="BG3447">
        <v>2</v>
      </c>
      <c r="BH3447">
        <v>0.01</v>
      </c>
      <c r="BI3447">
        <f t="shared" si="751"/>
        <v>6.7567567567567571E-3</v>
      </c>
      <c r="BJ3447">
        <v>0.3</v>
      </c>
      <c r="BK3447">
        <v>0</v>
      </c>
      <c r="BL3447">
        <v>27.23</v>
      </c>
      <c r="BM3447">
        <v>11.38</v>
      </c>
      <c r="BN3447">
        <v>4.4800000000000004</v>
      </c>
      <c r="BO3447">
        <v>6.25</v>
      </c>
      <c r="BP3447">
        <f t="shared" si="752"/>
        <v>1.6959459459459461</v>
      </c>
      <c r="BQ3447">
        <v>38.619999999999997</v>
      </c>
      <c r="BR3447">
        <v>2020</v>
      </c>
      <c r="BS3447">
        <v>0.2</v>
      </c>
      <c r="BT3447">
        <v>0.27</v>
      </c>
      <c r="BU3447" s="2">
        <f t="shared" si="753"/>
        <v>0.18900903684550741</v>
      </c>
      <c r="BV3447" s="1">
        <f t="shared" si="759"/>
        <v>0.27742806652806651</v>
      </c>
      <c r="BW3447" s="1">
        <f t="shared" si="746"/>
        <v>0.52528037237237246</v>
      </c>
      <c r="BX3447" s="1">
        <f t="shared" si="754"/>
        <v>0.52195356897664591</v>
      </c>
      <c r="BY3447" s="1" t="e">
        <f t="shared" si="755"/>
        <v>#DIV/0!</v>
      </c>
      <c r="BZ3447" s="1" t="e">
        <f t="shared" si="756"/>
        <v>#DIV/0!</v>
      </c>
      <c r="CA3447" s="1" t="e">
        <f t="shared" si="757"/>
        <v>#DIV/0!</v>
      </c>
      <c r="CB3447">
        <v>0</v>
      </c>
      <c r="CC3447">
        <f t="shared" si="758"/>
        <v>0</v>
      </c>
      <c r="CD3447">
        <v>0</v>
      </c>
    </row>
    <row r="3448" spans="1:82" x14ac:dyDescent="0.35">
      <c r="A3448">
        <v>652</v>
      </c>
      <c r="B3448" t="s">
        <v>941</v>
      </c>
      <c r="C3448" t="s">
        <v>75</v>
      </c>
      <c r="D3448">
        <v>76</v>
      </c>
      <c r="E3448" t="s">
        <v>797</v>
      </c>
      <c r="F3448" t="s">
        <v>104</v>
      </c>
      <c r="G3448">
        <v>2021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26</v>
      </c>
      <c r="AC3448">
        <v>31</v>
      </c>
      <c r="AD3448">
        <v>221</v>
      </c>
      <c r="AE3448">
        <v>3</v>
      </c>
      <c r="AF3448">
        <v>3</v>
      </c>
      <c r="AG3448">
        <v>1</v>
      </c>
      <c r="AH3448">
        <f t="shared" si="747"/>
        <v>1</v>
      </c>
      <c r="AI3448">
        <f t="shared" si="748"/>
        <v>8.3333333333333329E-2</v>
      </c>
      <c r="AJ3448">
        <f t="shared" si="749"/>
        <v>2.5839793281653748E-3</v>
      </c>
      <c r="AK3448">
        <v>205</v>
      </c>
      <c r="AL3448">
        <v>89</v>
      </c>
      <c r="AM3448">
        <v>11</v>
      </c>
      <c r="AN3448">
        <v>0</v>
      </c>
      <c r="AO3448">
        <v>0.08</v>
      </c>
      <c r="AP3448">
        <v>0.06</v>
      </c>
      <c r="AQ3448">
        <v>38.1</v>
      </c>
      <c r="AR3448">
        <v>64.099999999999994</v>
      </c>
      <c r="AS3448">
        <f t="shared" si="750"/>
        <v>221</v>
      </c>
      <c r="AT3448">
        <v>12</v>
      </c>
      <c r="AU3448">
        <v>387</v>
      </c>
      <c r="AV3448">
        <v>765</v>
      </c>
      <c r="AW3448">
        <v>0</v>
      </c>
      <c r="AX3448">
        <v>0</v>
      </c>
      <c r="AY3448">
        <v>8.5</v>
      </c>
      <c r="AZ3448">
        <v>26</v>
      </c>
      <c r="BA3448">
        <v>2.1666666669999999</v>
      </c>
      <c r="BB3448">
        <v>0</v>
      </c>
      <c r="BC3448">
        <v>0</v>
      </c>
      <c r="BD3448">
        <v>0</v>
      </c>
      <c r="BE3448">
        <v>0</v>
      </c>
      <c r="BF3448">
        <v>0.12</v>
      </c>
      <c r="BG3448">
        <v>3</v>
      </c>
      <c r="BH3448">
        <v>0.12</v>
      </c>
      <c r="BI3448">
        <f t="shared" si="751"/>
        <v>7.7519379844961239E-3</v>
      </c>
      <c r="BJ3448">
        <v>0.51</v>
      </c>
      <c r="BK3448">
        <v>0</v>
      </c>
      <c r="BL3448">
        <v>0</v>
      </c>
      <c r="BM3448">
        <v>18.420000000000002</v>
      </c>
      <c r="BN3448">
        <v>3.17</v>
      </c>
      <c r="BO3448">
        <v>5.34</v>
      </c>
      <c r="BP3448">
        <f t="shared" si="752"/>
        <v>0.57105943152454786</v>
      </c>
      <c r="BQ3448">
        <v>18.420000000000002</v>
      </c>
      <c r="BR3448">
        <v>2018</v>
      </c>
      <c r="BS3448">
        <v>0.1</v>
      </c>
      <c r="BT3448">
        <v>0.17</v>
      </c>
      <c r="BU3448" s="2">
        <f t="shared" si="753"/>
        <v>9.0252100840336136E-2</v>
      </c>
      <c r="BV3448" s="1">
        <f t="shared" si="759"/>
        <v>0.17898630490956075</v>
      </c>
      <c r="BW3448" s="1">
        <f t="shared" si="746"/>
        <v>0.43776957756105689</v>
      </c>
      <c r="BX3448" s="1">
        <f t="shared" si="754"/>
        <v>0.46776857756439028</v>
      </c>
      <c r="BY3448" s="1" t="e">
        <f t="shared" si="755"/>
        <v>#DIV/0!</v>
      </c>
      <c r="BZ3448" s="1" t="e">
        <f t="shared" si="756"/>
        <v>#DIV/0!</v>
      </c>
      <c r="CA3448" s="1" t="e">
        <f t="shared" si="757"/>
        <v>#DIV/0!</v>
      </c>
      <c r="CB3448">
        <v>0</v>
      </c>
      <c r="CC3448">
        <f t="shared" si="758"/>
        <v>0</v>
      </c>
      <c r="CD3448">
        <v>0</v>
      </c>
    </row>
    <row r="3449" spans="1:82" x14ac:dyDescent="0.35">
      <c r="A3449">
        <v>559</v>
      </c>
      <c r="B3449" t="s">
        <v>910</v>
      </c>
      <c r="C3449" t="s">
        <v>75</v>
      </c>
      <c r="D3449">
        <v>76</v>
      </c>
      <c r="E3449" t="s">
        <v>797</v>
      </c>
      <c r="F3449" t="s">
        <v>98</v>
      </c>
      <c r="G3449">
        <v>2015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17</v>
      </c>
      <c r="AC3449">
        <v>26</v>
      </c>
      <c r="AD3449">
        <v>121</v>
      </c>
      <c r="AE3449">
        <v>2</v>
      </c>
      <c r="AF3449">
        <v>0</v>
      </c>
      <c r="AG3449">
        <v>0</v>
      </c>
      <c r="AH3449">
        <f t="shared" si="747"/>
        <v>0</v>
      </c>
      <c r="AI3449">
        <f t="shared" si="748"/>
        <v>0</v>
      </c>
      <c r="AJ3449">
        <f t="shared" si="749"/>
        <v>0</v>
      </c>
      <c r="AK3449">
        <v>182</v>
      </c>
      <c r="AL3449">
        <v>53</v>
      </c>
      <c r="AM3449">
        <v>10</v>
      </c>
      <c r="AN3449">
        <v>0</v>
      </c>
      <c r="AO3449">
        <v>7.0000000000000007E-2</v>
      </c>
      <c r="AP3449">
        <v>0.06</v>
      </c>
      <c r="AQ3449">
        <v>24.1</v>
      </c>
      <c r="AR3449">
        <v>41.1</v>
      </c>
      <c r="AS3449">
        <f t="shared" si="750"/>
        <v>121</v>
      </c>
      <c r="AT3449">
        <v>12</v>
      </c>
      <c r="AU3449">
        <v>444</v>
      </c>
      <c r="AV3449">
        <v>819</v>
      </c>
      <c r="AW3449">
        <v>0</v>
      </c>
      <c r="AX3449">
        <v>0</v>
      </c>
      <c r="AY3449">
        <v>7.12</v>
      </c>
      <c r="AZ3449">
        <v>17</v>
      </c>
      <c r="BA3449">
        <v>1.4166666670000001</v>
      </c>
      <c r="BB3449">
        <v>0</v>
      </c>
      <c r="BC3449">
        <v>0</v>
      </c>
      <c r="BD3449">
        <v>0</v>
      </c>
      <c r="BE3449">
        <v>0</v>
      </c>
      <c r="BF3449">
        <v>0.12</v>
      </c>
      <c r="BG3449">
        <v>2</v>
      </c>
      <c r="BH3449">
        <v>0.12</v>
      </c>
      <c r="BI3449">
        <f t="shared" si="751"/>
        <v>4.5045045045045045E-3</v>
      </c>
      <c r="BJ3449">
        <v>0.54</v>
      </c>
      <c r="BK3449">
        <v>0</v>
      </c>
      <c r="BL3449">
        <v>0</v>
      </c>
      <c r="BM3449">
        <v>10.08</v>
      </c>
      <c r="BN3449">
        <v>2.0099999999999998</v>
      </c>
      <c r="BO3449">
        <v>3.42</v>
      </c>
      <c r="BP3449">
        <f t="shared" si="752"/>
        <v>0.27252252252252251</v>
      </c>
      <c r="BQ3449">
        <v>10.08</v>
      </c>
      <c r="BR3449">
        <v>2010</v>
      </c>
      <c r="BS3449">
        <v>0.05</v>
      </c>
      <c r="BT3449">
        <v>0.09</v>
      </c>
      <c r="BU3449" s="2">
        <f t="shared" si="753"/>
        <v>6.2941176470588237E-2</v>
      </c>
      <c r="BV3449" s="1">
        <f t="shared" si="759"/>
        <v>0.16222612612612614</v>
      </c>
      <c r="BW3449" s="1">
        <f t="shared" si="746"/>
        <v>0.39612531208131208</v>
      </c>
      <c r="BX3449" s="1">
        <f t="shared" si="754"/>
        <v>0.44263686764020099</v>
      </c>
      <c r="BY3449" s="1" t="e">
        <f t="shared" si="755"/>
        <v>#DIV/0!</v>
      </c>
      <c r="BZ3449" s="1" t="e">
        <f t="shared" si="756"/>
        <v>#DIV/0!</v>
      </c>
      <c r="CA3449" s="1" t="e">
        <f t="shared" si="757"/>
        <v>#DIV/0!</v>
      </c>
      <c r="CB3449">
        <v>0</v>
      </c>
      <c r="CC3449">
        <f t="shared" si="758"/>
        <v>0</v>
      </c>
      <c r="CD3449">
        <v>0</v>
      </c>
    </row>
    <row r="3450" spans="1:82" x14ac:dyDescent="0.35">
      <c r="A3450">
        <v>780</v>
      </c>
      <c r="B3450" t="s">
        <v>438</v>
      </c>
      <c r="C3450" t="s">
        <v>96</v>
      </c>
      <c r="D3450">
        <v>74</v>
      </c>
      <c r="E3450" t="s">
        <v>70</v>
      </c>
      <c r="F3450" t="s">
        <v>118</v>
      </c>
      <c r="G3450">
        <v>2019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18</v>
      </c>
      <c r="AC3450">
        <v>39</v>
      </c>
      <c r="AD3450">
        <v>186</v>
      </c>
      <c r="AE3450">
        <v>1</v>
      </c>
      <c r="AF3450">
        <v>0</v>
      </c>
      <c r="AG3450">
        <v>0</v>
      </c>
      <c r="AH3450">
        <f t="shared" si="747"/>
        <v>0</v>
      </c>
      <c r="AI3450">
        <f t="shared" si="748"/>
        <v>0</v>
      </c>
      <c r="AJ3450">
        <f t="shared" si="749"/>
        <v>0</v>
      </c>
      <c r="AK3450">
        <v>451</v>
      </c>
      <c r="AL3450">
        <v>45</v>
      </c>
      <c r="AM3450">
        <v>9</v>
      </c>
      <c r="AN3450">
        <v>0</v>
      </c>
      <c r="AO3450">
        <v>0.1</v>
      </c>
      <c r="AP3450">
        <v>0.16</v>
      </c>
      <c r="AQ3450">
        <v>24.6</v>
      </c>
      <c r="AR3450">
        <v>42.6</v>
      </c>
      <c r="AS3450">
        <f t="shared" si="750"/>
        <v>186</v>
      </c>
      <c r="AT3450">
        <v>11</v>
      </c>
      <c r="AU3450">
        <v>432</v>
      </c>
      <c r="AV3450">
        <v>751</v>
      </c>
      <c r="AW3450">
        <v>0</v>
      </c>
      <c r="AX3450">
        <v>0</v>
      </c>
      <c r="AY3450">
        <v>10.33</v>
      </c>
      <c r="AZ3450">
        <v>18</v>
      </c>
      <c r="BA3450">
        <v>1.636363636</v>
      </c>
      <c r="BB3450">
        <v>0</v>
      </c>
      <c r="BC3450">
        <v>0</v>
      </c>
      <c r="BD3450">
        <v>0</v>
      </c>
      <c r="BE3450">
        <v>0</v>
      </c>
      <c r="BF3450">
        <v>0.06</v>
      </c>
      <c r="BG3450">
        <v>1</v>
      </c>
      <c r="BH3450">
        <v>0.06</v>
      </c>
      <c r="BI3450">
        <f t="shared" si="751"/>
        <v>2.3148148148148147E-3</v>
      </c>
      <c r="BJ3450">
        <v>0.57999999999999996</v>
      </c>
      <c r="BK3450">
        <v>0</v>
      </c>
      <c r="BL3450">
        <v>0</v>
      </c>
      <c r="BM3450">
        <v>16.91</v>
      </c>
      <c r="BN3450">
        <v>2.2400000000000002</v>
      </c>
      <c r="BO3450">
        <v>3.87</v>
      </c>
      <c r="BP3450">
        <f t="shared" si="752"/>
        <v>0.43055555555555558</v>
      </c>
      <c r="BQ3450">
        <v>16.91</v>
      </c>
      <c r="BR3450">
        <v>2018</v>
      </c>
      <c r="BS3450">
        <v>0.06</v>
      </c>
      <c r="BT3450">
        <v>0.1</v>
      </c>
      <c r="BU3450" s="2">
        <f t="shared" si="753"/>
        <v>5.6078431372549017E-2</v>
      </c>
      <c r="BV3450" s="1">
        <f t="shared" si="759"/>
        <v>0.17512777777777777</v>
      </c>
      <c r="BW3450" s="1">
        <f t="shared" si="746"/>
        <v>0.42069473504273502</v>
      </c>
      <c r="BX3450" s="1">
        <f t="shared" si="754"/>
        <v>0.46054273503909865</v>
      </c>
      <c r="BY3450" s="1" t="e">
        <f t="shared" si="755"/>
        <v>#DIV/0!</v>
      </c>
      <c r="BZ3450" s="1" t="e">
        <f t="shared" si="756"/>
        <v>#DIV/0!</v>
      </c>
      <c r="CA3450" s="1" t="e">
        <f t="shared" si="757"/>
        <v>#DIV/0!</v>
      </c>
      <c r="CB3450">
        <v>0</v>
      </c>
      <c r="CC3450">
        <f t="shared" si="758"/>
        <v>0</v>
      </c>
      <c r="CD3450">
        <v>0</v>
      </c>
    </row>
    <row r="3451" spans="1:82" x14ac:dyDescent="0.35">
      <c r="A3451">
        <v>941</v>
      </c>
      <c r="B3451" t="s">
        <v>494</v>
      </c>
      <c r="C3451" t="s">
        <v>96</v>
      </c>
      <c r="D3451">
        <v>74</v>
      </c>
      <c r="E3451" t="s">
        <v>70</v>
      </c>
      <c r="F3451" t="s">
        <v>79</v>
      </c>
      <c r="G3451">
        <v>2023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27</v>
      </c>
      <c r="AC3451">
        <v>53</v>
      </c>
      <c r="AD3451">
        <v>460</v>
      </c>
      <c r="AE3451">
        <v>3</v>
      </c>
      <c r="AF3451">
        <v>1</v>
      </c>
      <c r="AG3451">
        <v>1</v>
      </c>
      <c r="AH3451">
        <f t="shared" si="747"/>
        <v>1</v>
      </c>
      <c r="AI3451">
        <f t="shared" si="748"/>
        <v>6.6666666666666666E-2</v>
      </c>
      <c r="AJ3451">
        <f t="shared" si="749"/>
        <v>2.0161290322580645E-3</v>
      </c>
      <c r="AK3451">
        <v>928</v>
      </c>
      <c r="AL3451">
        <v>47</v>
      </c>
      <c r="AM3451">
        <v>21</v>
      </c>
      <c r="AN3451">
        <v>0</v>
      </c>
      <c r="AO3451">
        <v>0.1</v>
      </c>
      <c r="AP3451">
        <v>0.27</v>
      </c>
      <c r="AQ3451">
        <v>62</v>
      </c>
      <c r="AR3451">
        <v>89</v>
      </c>
      <c r="AS3451">
        <f t="shared" si="750"/>
        <v>460</v>
      </c>
      <c r="AT3451">
        <v>15</v>
      </c>
      <c r="AU3451">
        <v>496</v>
      </c>
      <c r="AV3451">
        <v>1006</v>
      </c>
      <c r="AW3451">
        <v>0</v>
      </c>
      <c r="AX3451">
        <v>0</v>
      </c>
      <c r="AY3451">
        <v>17.04</v>
      </c>
      <c r="AZ3451">
        <v>27</v>
      </c>
      <c r="BA3451">
        <v>1.8</v>
      </c>
      <c r="BB3451">
        <v>0</v>
      </c>
      <c r="BC3451">
        <v>0</v>
      </c>
      <c r="BD3451">
        <v>0</v>
      </c>
      <c r="BE3451">
        <v>0</v>
      </c>
      <c r="BF3451">
        <v>0.11</v>
      </c>
      <c r="BG3451">
        <v>3</v>
      </c>
      <c r="BH3451">
        <v>0.11</v>
      </c>
      <c r="BI3451">
        <f t="shared" si="751"/>
        <v>6.0483870967741934E-3</v>
      </c>
      <c r="BJ3451">
        <v>0.49</v>
      </c>
      <c r="BK3451">
        <v>0</v>
      </c>
      <c r="BL3451">
        <v>0</v>
      </c>
      <c r="BM3451">
        <v>30.67</v>
      </c>
      <c r="BN3451">
        <v>4.13</v>
      </c>
      <c r="BO3451">
        <v>5.93</v>
      </c>
      <c r="BP3451">
        <f t="shared" si="752"/>
        <v>0.92741935483870963</v>
      </c>
      <c r="BQ3451">
        <v>30.67</v>
      </c>
      <c r="BR3451">
        <v>2018</v>
      </c>
      <c r="BS3451">
        <v>0.12</v>
      </c>
      <c r="BT3451">
        <v>0.18</v>
      </c>
      <c r="BU3451" s="2">
        <f t="shared" si="753"/>
        <v>0.13949579831932774</v>
      </c>
      <c r="BV3451" s="1">
        <f t="shared" si="759"/>
        <v>0.22053763440860216</v>
      </c>
      <c r="BW3451" s="1">
        <f t="shared" si="746"/>
        <v>0.43787199837695273</v>
      </c>
      <c r="BX3451" s="1">
        <f t="shared" si="754"/>
        <v>0.46521866504361942</v>
      </c>
      <c r="BY3451" s="1" t="e">
        <f t="shared" si="755"/>
        <v>#DIV/0!</v>
      </c>
      <c r="BZ3451" s="1" t="e">
        <f t="shared" si="756"/>
        <v>#DIV/0!</v>
      </c>
      <c r="CA3451" s="1" t="e">
        <f t="shared" si="757"/>
        <v>#DIV/0!</v>
      </c>
      <c r="CB3451">
        <v>0</v>
      </c>
      <c r="CC3451">
        <f t="shared" si="758"/>
        <v>0</v>
      </c>
      <c r="CD3451">
        <v>0</v>
      </c>
    </row>
    <row r="3452" spans="1:82" x14ac:dyDescent="0.35">
      <c r="A3452">
        <v>272</v>
      </c>
      <c r="B3452" t="s">
        <v>224</v>
      </c>
      <c r="C3452" t="s">
        <v>96</v>
      </c>
      <c r="D3452">
        <v>74</v>
      </c>
      <c r="E3452" t="s">
        <v>70</v>
      </c>
      <c r="F3452" t="s">
        <v>79</v>
      </c>
      <c r="G3452">
        <v>2015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17</v>
      </c>
      <c r="AC3452">
        <v>31</v>
      </c>
      <c r="AD3452">
        <v>199</v>
      </c>
      <c r="AE3452">
        <v>1</v>
      </c>
      <c r="AF3452">
        <v>0</v>
      </c>
      <c r="AG3452">
        <v>0</v>
      </c>
      <c r="AH3452">
        <f t="shared" si="747"/>
        <v>0</v>
      </c>
      <c r="AI3452">
        <f t="shared" si="748"/>
        <v>0</v>
      </c>
      <c r="AJ3452">
        <f t="shared" si="749"/>
        <v>0</v>
      </c>
      <c r="AK3452">
        <v>344</v>
      </c>
      <c r="AL3452">
        <v>69</v>
      </c>
      <c r="AM3452">
        <v>12</v>
      </c>
      <c r="AN3452">
        <v>0</v>
      </c>
      <c r="AO3452">
        <v>0.11</v>
      </c>
      <c r="AP3452">
        <v>0.16</v>
      </c>
      <c r="AQ3452">
        <v>25.9</v>
      </c>
      <c r="AR3452">
        <v>42.9</v>
      </c>
      <c r="AS3452">
        <f t="shared" si="750"/>
        <v>199</v>
      </c>
      <c r="AT3452">
        <v>9</v>
      </c>
      <c r="AU3452">
        <v>302</v>
      </c>
      <c r="AV3452">
        <v>587</v>
      </c>
      <c r="AW3452">
        <v>0</v>
      </c>
      <c r="AX3452">
        <v>0</v>
      </c>
      <c r="AY3452">
        <v>11.71</v>
      </c>
      <c r="AZ3452">
        <v>17</v>
      </c>
      <c r="BA3452">
        <v>1.888888889</v>
      </c>
      <c r="BB3452">
        <v>0</v>
      </c>
      <c r="BC3452">
        <v>0</v>
      </c>
      <c r="BD3452">
        <v>0</v>
      </c>
      <c r="BE3452">
        <v>0</v>
      </c>
      <c r="BF3452">
        <v>0.06</v>
      </c>
      <c r="BG3452">
        <v>1</v>
      </c>
      <c r="BH3452">
        <v>0.06</v>
      </c>
      <c r="BI3452">
        <f t="shared" si="751"/>
        <v>3.3112582781456954E-3</v>
      </c>
      <c r="BJ3452">
        <v>0.51</v>
      </c>
      <c r="BK3452">
        <v>0</v>
      </c>
      <c r="BL3452">
        <v>0</v>
      </c>
      <c r="BM3452">
        <v>22.11</v>
      </c>
      <c r="BN3452">
        <v>2.88</v>
      </c>
      <c r="BO3452">
        <v>4.7699999999999996</v>
      </c>
      <c r="BP3452">
        <f t="shared" si="752"/>
        <v>0.65894039735099341</v>
      </c>
      <c r="BQ3452">
        <v>22.11</v>
      </c>
      <c r="BR3452">
        <v>2015</v>
      </c>
      <c r="BS3452">
        <v>0.09</v>
      </c>
      <c r="BT3452">
        <v>0.14000000000000001</v>
      </c>
      <c r="BU3452" s="2">
        <f t="shared" si="753"/>
        <v>5.8627450980392154E-2</v>
      </c>
      <c r="BV3452" s="1">
        <f t="shared" si="759"/>
        <v>0.17334701986754969</v>
      </c>
      <c r="BW3452" s="1">
        <f t="shared" si="746"/>
        <v>0.41776297163474096</v>
      </c>
      <c r="BX3452" s="1">
        <f t="shared" si="754"/>
        <v>0.46006608274696315</v>
      </c>
      <c r="BY3452" s="1" t="e">
        <f t="shared" si="755"/>
        <v>#DIV/0!</v>
      </c>
      <c r="BZ3452" s="1" t="e">
        <f t="shared" si="756"/>
        <v>#DIV/0!</v>
      </c>
      <c r="CA3452" s="1" t="e">
        <f t="shared" si="757"/>
        <v>#DIV/0!</v>
      </c>
      <c r="CB3452">
        <v>0</v>
      </c>
      <c r="CC3452">
        <f t="shared" si="758"/>
        <v>0</v>
      </c>
      <c r="CD3452">
        <v>0</v>
      </c>
    </row>
    <row r="3453" spans="1:82" x14ac:dyDescent="0.35">
      <c r="A3453">
        <v>766</v>
      </c>
      <c r="B3453" t="s">
        <v>431</v>
      </c>
      <c r="C3453" t="s">
        <v>96</v>
      </c>
      <c r="D3453">
        <v>74</v>
      </c>
      <c r="E3453" t="s">
        <v>70</v>
      </c>
      <c r="F3453" t="s">
        <v>77</v>
      </c>
      <c r="G3453">
        <v>2016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11</v>
      </c>
      <c r="AC3453">
        <v>22</v>
      </c>
      <c r="AD3453">
        <v>187</v>
      </c>
      <c r="AE3453">
        <v>1</v>
      </c>
      <c r="AF3453">
        <v>0</v>
      </c>
      <c r="AG3453">
        <v>0</v>
      </c>
      <c r="AH3453">
        <f t="shared" si="747"/>
        <v>0</v>
      </c>
      <c r="AI3453">
        <f t="shared" si="748"/>
        <v>0</v>
      </c>
      <c r="AJ3453">
        <f t="shared" si="749"/>
        <v>0</v>
      </c>
      <c r="AK3453">
        <v>280</v>
      </c>
      <c r="AL3453">
        <v>58</v>
      </c>
      <c r="AM3453">
        <v>6</v>
      </c>
      <c r="AN3453">
        <v>0</v>
      </c>
      <c r="AO3453">
        <v>0.09</v>
      </c>
      <c r="AP3453">
        <v>0.12</v>
      </c>
      <c r="AQ3453">
        <v>24.7</v>
      </c>
      <c r="AR3453">
        <v>35.700000000000003</v>
      </c>
      <c r="AS3453">
        <f t="shared" si="750"/>
        <v>187</v>
      </c>
      <c r="AT3453">
        <v>6</v>
      </c>
      <c r="AU3453">
        <v>189</v>
      </c>
      <c r="AV3453">
        <v>433</v>
      </c>
      <c r="AW3453">
        <v>0</v>
      </c>
      <c r="AX3453">
        <v>0</v>
      </c>
      <c r="AY3453">
        <v>17</v>
      </c>
      <c r="AZ3453">
        <v>11</v>
      </c>
      <c r="BA3453">
        <v>1.8333333329999999</v>
      </c>
      <c r="BB3453">
        <v>0</v>
      </c>
      <c r="BC3453">
        <v>0</v>
      </c>
      <c r="BD3453">
        <v>0</v>
      </c>
      <c r="BE3453">
        <v>0</v>
      </c>
      <c r="BF3453">
        <v>0.09</v>
      </c>
      <c r="BG3453">
        <v>1</v>
      </c>
      <c r="BH3453">
        <v>0.09</v>
      </c>
      <c r="BI3453">
        <f t="shared" si="751"/>
        <v>5.2910052910052907E-3</v>
      </c>
      <c r="BJ3453">
        <v>0.44</v>
      </c>
      <c r="BK3453">
        <v>0</v>
      </c>
      <c r="BL3453">
        <v>0</v>
      </c>
      <c r="BM3453">
        <v>31.17</v>
      </c>
      <c r="BN3453">
        <v>4.12</v>
      </c>
      <c r="BO3453">
        <v>5.95</v>
      </c>
      <c r="BP3453">
        <f t="shared" si="752"/>
        <v>0.98941798941798942</v>
      </c>
      <c r="BQ3453">
        <v>31.17</v>
      </c>
      <c r="BR3453">
        <v>2013</v>
      </c>
      <c r="BS3453">
        <v>0.13</v>
      </c>
      <c r="BT3453">
        <v>0.19</v>
      </c>
      <c r="BU3453" s="2">
        <f t="shared" si="753"/>
        <v>5.6274509803921569E-2</v>
      </c>
      <c r="BV3453" s="1">
        <f t="shared" si="759"/>
        <v>0.17167089947089947</v>
      </c>
      <c r="BW3453" s="1">
        <f t="shared" si="746"/>
        <v>0.40083135449735452</v>
      </c>
      <c r="BX3453" s="1">
        <f t="shared" si="754"/>
        <v>0.45102513227179886</v>
      </c>
      <c r="BY3453" s="1" t="e">
        <f t="shared" si="755"/>
        <v>#DIV/0!</v>
      </c>
      <c r="BZ3453" s="1" t="e">
        <f t="shared" si="756"/>
        <v>#DIV/0!</v>
      </c>
      <c r="CA3453" s="1" t="e">
        <f t="shared" si="757"/>
        <v>#DIV/0!</v>
      </c>
      <c r="CB3453">
        <v>0</v>
      </c>
      <c r="CC3453">
        <f t="shared" si="758"/>
        <v>0</v>
      </c>
      <c r="CD3453">
        <v>0</v>
      </c>
    </row>
    <row r="3454" spans="1:82" x14ac:dyDescent="0.35">
      <c r="A3454">
        <v>181</v>
      </c>
      <c r="B3454" t="s">
        <v>834</v>
      </c>
      <c r="C3454" t="s">
        <v>86</v>
      </c>
      <c r="D3454">
        <v>75</v>
      </c>
      <c r="E3454" t="s">
        <v>797</v>
      </c>
      <c r="F3454" t="s">
        <v>127</v>
      </c>
      <c r="G3454">
        <v>2023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17</v>
      </c>
      <c r="AC3454">
        <v>21</v>
      </c>
      <c r="AD3454">
        <v>219</v>
      </c>
      <c r="AE3454">
        <v>2</v>
      </c>
      <c r="AF3454">
        <v>0</v>
      </c>
      <c r="AG3454">
        <v>0</v>
      </c>
      <c r="AH3454">
        <f t="shared" si="747"/>
        <v>0</v>
      </c>
      <c r="AI3454">
        <f t="shared" si="748"/>
        <v>0</v>
      </c>
      <c r="AJ3454">
        <f t="shared" si="749"/>
        <v>0</v>
      </c>
      <c r="AK3454">
        <v>115</v>
      </c>
      <c r="AL3454">
        <v>124</v>
      </c>
      <c r="AM3454">
        <v>13</v>
      </c>
      <c r="AN3454">
        <v>0</v>
      </c>
      <c r="AO3454">
        <v>7.0000000000000007E-2</v>
      </c>
      <c r="AP3454">
        <v>0.04</v>
      </c>
      <c r="AQ3454">
        <v>33.9</v>
      </c>
      <c r="AR3454">
        <v>50.9</v>
      </c>
      <c r="AS3454">
        <f t="shared" si="750"/>
        <v>219</v>
      </c>
      <c r="AT3454">
        <v>9</v>
      </c>
      <c r="AU3454">
        <v>225</v>
      </c>
      <c r="AV3454">
        <v>602</v>
      </c>
      <c r="AW3454">
        <v>0</v>
      </c>
      <c r="AX3454">
        <v>0</v>
      </c>
      <c r="AY3454">
        <v>12.88</v>
      </c>
      <c r="AZ3454">
        <v>17</v>
      </c>
      <c r="BA3454">
        <v>1.888888889</v>
      </c>
      <c r="BB3454">
        <v>0</v>
      </c>
      <c r="BC3454">
        <v>0</v>
      </c>
      <c r="BD3454">
        <v>0</v>
      </c>
      <c r="BE3454">
        <v>0</v>
      </c>
      <c r="BF3454">
        <v>0.12</v>
      </c>
      <c r="BG3454">
        <v>2</v>
      </c>
      <c r="BH3454">
        <v>0.12</v>
      </c>
      <c r="BI3454">
        <f t="shared" si="751"/>
        <v>8.8888888888888889E-3</v>
      </c>
      <c r="BJ3454">
        <v>0.37</v>
      </c>
      <c r="BK3454">
        <v>0</v>
      </c>
      <c r="BL3454">
        <v>0</v>
      </c>
      <c r="BM3454">
        <v>24.33</v>
      </c>
      <c r="BN3454">
        <v>3.77</v>
      </c>
      <c r="BO3454">
        <v>5.66</v>
      </c>
      <c r="BP3454">
        <f t="shared" si="752"/>
        <v>0.97333333333333338</v>
      </c>
      <c r="BQ3454">
        <v>24.33</v>
      </c>
      <c r="BR3454">
        <v>2021</v>
      </c>
      <c r="BS3454">
        <v>0.15</v>
      </c>
      <c r="BT3454">
        <v>0.23</v>
      </c>
      <c r="BU3454" s="2">
        <f t="shared" si="753"/>
        <v>8.2156862745098036E-2</v>
      </c>
      <c r="BV3454" s="1">
        <f t="shared" si="759"/>
        <v>0.17306666666666667</v>
      </c>
      <c r="BW3454" s="1">
        <f t="shared" si="746"/>
        <v>0.39475838095238092</v>
      </c>
      <c r="BX3454" s="1">
        <f t="shared" si="754"/>
        <v>0.44200793650904763</v>
      </c>
      <c r="BY3454" s="1" t="e">
        <f t="shared" si="755"/>
        <v>#DIV/0!</v>
      </c>
      <c r="BZ3454" s="1" t="e">
        <f t="shared" si="756"/>
        <v>#DIV/0!</v>
      </c>
      <c r="CA3454" s="1" t="e">
        <f t="shared" si="757"/>
        <v>#DIV/0!</v>
      </c>
      <c r="CB3454">
        <v>0</v>
      </c>
      <c r="CC3454">
        <f t="shared" si="758"/>
        <v>0</v>
      </c>
      <c r="CD3454">
        <v>0</v>
      </c>
    </row>
    <row r="3455" spans="1:82" x14ac:dyDescent="0.35">
      <c r="A3455">
        <v>1216</v>
      </c>
      <c r="B3455" t="s">
        <v>1057</v>
      </c>
      <c r="C3455" t="s">
        <v>81</v>
      </c>
      <c r="D3455">
        <v>77</v>
      </c>
      <c r="E3455" t="s">
        <v>797</v>
      </c>
      <c r="F3455" t="s">
        <v>106</v>
      </c>
      <c r="G3455">
        <v>2018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7</v>
      </c>
      <c r="AC3455">
        <v>13</v>
      </c>
      <c r="AD3455">
        <v>133</v>
      </c>
      <c r="AE3455">
        <v>2</v>
      </c>
      <c r="AF3455">
        <v>0</v>
      </c>
      <c r="AG3455">
        <v>0</v>
      </c>
      <c r="AH3455">
        <f t="shared" si="747"/>
        <v>0</v>
      </c>
      <c r="AI3455">
        <f t="shared" si="748"/>
        <v>0</v>
      </c>
      <c r="AJ3455">
        <f t="shared" si="749"/>
        <v>0</v>
      </c>
      <c r="AK3455">
        <v>152</v>
      </c>
      <c r="AL3455">
        <v>50</v>
      </c>
      <c r="AM3455">
        <v>6</v>
      </c>
      <c r="AN3455">
        <v>0</v>
      </c>
      <c r="AO3455">
        <v>0.05</v>
      </c>
      <c r="AP3455">
        <v>7.0000000000000007E-2</v>
      </c>
      <c r="AQ3455">
        <v>25.3</v>
      </c>
      <c r="AR3455">
        <v>32.299999999999997</v>
      </c>
      <c r="AS3455">
        <f t="shared" si="750"/>
        <v>133</v>
      </c>
      <c r="AT3455">
        <v>8</v>
      </c>
      <c r="AU3455">
        <v>202</v>
      </c>
      <c r="AV3455">
        <v>574</v>
      </c>
      <c r="AW3455">
        <v>0</v>
      </c>
      <c r="AX3455">
        <v>0</v>
      </c>
      <c r="AY3455">
        <v>19</v>
      </c>
      <c r="AZ3455">
        <v>7</v>
      </c>
      <c r="BA3455">
        <v>0.875</v>
      </c>
      <c r="BB3455">
        <v>0</v>
      </c>
      <c r="BC3455">
        <v>0</v>
      </c>
      <c r="BD3455">
        <v>0</v>
      </c>
      <c r="BE3455">
        <v>0</v>
      </c>
      <c r="BF3455">
        <v>0.28999999999999998</v>
      </c>
      <c r="BG3455">
        <v>2</v>
      </c>
      <c r="BH3455">
        <v>0.28999999999999998</v>
      </c>
      <c r="BI3455">
        <f t="shared" si="751"/>
        <v>9.9009900990099011E-3</v>
      </c>
      <c r="BJ3455">
        <v>0.35</v>
      </c>
      <c r="BK3455">
        <v>0</v>
      </c>
      <c r="BL3455">
        <v>0</v>
      </c>
      <c r="BM3455">
        <v>16.62</v>
      </c>
      <c r="BN3455">
        <v>3.16</v>
      </c>
      <c r="BO3455">
        <v>4.04</v>
      </c>
      <c r="BP3455">
        <f t="shared" si="752"/>
        <v>0.65841584158415845</v>
      </c>
      <c r="BQ3455">
        <v>16.62</v>
      </c>
      <c r="BR3455">
        <v>2017</v>
      </c>
      <c r="BS3455">
        <v>0.13</v>
      </c>
      <c r="BT3455">
        <v>0.16</v>
      </c>
      <c r="BU3455" s="2">
        <f t="shared" si="753"/>
        <v>6.5294117647058822E-2</v>
      </c>
      <c r="BV3455" s="1">
        <f t="shared" si="759"/>
        <v>0.1397207920792079</v>
      </c>
      <c r="BW3455" s="1">
        <f t="shared" ref="BW3455:BW3518" si="760">((BG3455/75)*(AS3455/7500)/2)+(AO3455/4)+(BP3455/10)+(BJ3455/2)+(AU3455/100000)+((AB3455/AC3455)/10)+(AZ3455/1500)</f>
        <v>0.31411084911568077</v>
      </c>
      <c r="BX3455" s="1">
        <f t="shared" si="754"/>
        <v>0.39072940467123629</v>
      </c>
      <c r="BY3455" s="1" t="e">
        <f t="shared" si="755"/>
        <v>#DIV/0!</v>
      </c>
      <c r="BZ3455" s="1" t="e">
        <f t="shared" si="756"/>
        <v>#DIV/0!</v>
      </c>
      <c r="CA3455" s="1" t="e">
        <f t="shared" si="757"/>
        <v>#DIV/0!</v>
      </c>
      <c r="CB3455">
        <v>0</v>
      </c>
      <c r="CC3455">
        <f t="shared" si="758"/>
        <v>0</v>
      </c>
      <c r="CD3455">
        <v>0</v>
      </c>
    </row>
    <row r="3456" spans="1:82" x14ac:dyDescent="0.35">
      <c r="A3456">
        <v>1326</v>
      </c>
      <c r="B3456" t="s">
        <v>660</v>
      </c>
      <c r="C3456" t="s">
        <v>96</v>
      </c>
      <c r="D3456">
        <v>74</v>
      </c>
      <c r="E3456" t="s">
        <v>70</v>
      </c>
      <c r="F3456" t="s">
        <v>125</v>
      </c>
      <c r="G3456">
        <v>2017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27</v>
      </c>
      <c r="AC3456">
        <v>61</v>
      </c>
      <c r="AD3456">
        <v>357</v>
      </c>
      <c r="AE3456">
        <v>0</v>
      </c>
      <c r="AF3456">
        <v>0</v>
      </c>
      <c r="AG3456">
        <v>0</v>
      </c>
      <c r="AH3456">
        <f t="shared" si="747"/>
        <v>0</v>
      </c>
      <c r="AI3456">
        <f t="shared" si="748"/>
        <v>0</v>
      </c>
      <c r="AJ3456">
        <f t="shared" si="749"/>
        <v>0</v>
      </c>
      <c r="AK3456">
        <v>753</v>
      </c>
      <c r="AL3456">
        <v>82</v>
      </c>
      <c r="AM3456">
        <v>18</v>
      </c>
      <c r="AN3456">
        <v>0</v>
      </c>
      <c r="AO3456">
        <v>0.12</v>
      </c>
      <c r="AP3456">
        <v>0.18</v>
      </c>
      <c r="AQ3456">
        <v>35.700000000000003</v>
      </c>
      <c r="AR3456">
        <v>62.7</v>
      </c>
      <c r="AS3456">
        <f t="shared" si="750"/>
        <v>357</v>
      </c>
      <c r="AT3456">
        <v>14</v>
      </c>
      <c r="AU3456">
        <v>556</v>
      </c>
      <c r="AV3456">
        <v>958</v>
      </c>
      <c r="AW3456">
        <v>0</v>
      </c>
      <c r="AX3456">
        <v>0</v>
      </c>
      <c r="AY3456">
        <v>13.22</v>
      </c>
      <c r="AZ3456">
        <v>27</v>
      </c>
      <c r="BA3456">
        <v>1.928571429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f t="shared" si="751"/>
        <v>0</v>
      </c>
      <c r="BJ3456">
        <v>0.57999999999999996</v>
      </c>
      <c r="BK3456">
        <v>0</v>
      </c>
      <c r="BL3456">
        <v>0</v>
      </c>
      <c r="BM3456">
        <v>25.5</v>
      </c>
      <c r="BN3456">
        <v>2.5499999999999998</v>
      </c>
      <c r="BO3456">
        <v>4.4800000000000004</v>
      </c>
      <c r="BP3456">
        <f t="shared" si="752"/>
        <v>0.6420863309352518</v>
      </c>
      <c r="BQ3456">
        <v>25.5</v>
      </c>
      <c r="BR3456">
        <v>2016</v>
      </c>
      <c r="BS3456">
        <v>0.06</v>
      </c>
      <c r="BT3456">
        <v>0.11</v>
      </c>
      <c r="BU3456" s="2">
        <f t="shared" si="753"/>
        <v>7.0000000000000007E-2</v>
      </c>
      <c r="BV3456" s="1">
        <f t="shared" si="759"/>
        <v>0.19730431654676259</v>
      </c>
      <c r="BW3456" s="1">
        <f t="shared" si="760"/>
        <v>0.4520309281754924</v>
      </c>
      <c r="BX3456" s="1">
        <f t="shared" si="754"/>
        <v>0.47761378532263521</v>
      </c>
      <c r="BY3456" s="1" t="e">
        <f t="shared" si="755"/>
        <v>#DIV/0!</v>
      </c>
      <c r="BZ3456" s="1" t="e">
        <f t="shared" si="756"/>
        <v>#DIV/0!</v>
      </c>
      <c r="CA3456" s="1" t="e">
        <f t="shared" si="757"/>
        <v>#DIV/0!</v>
      </c>
      <c r="CB3456">
        <v>0</v>
      </c>
      <c r="CC3456">
        <f t="shared" si="758"/>
        <v>0</v>
      </c>
      <c r="CD3456">
        <v>0</v>
      </c>
    </row>
    <row r="3457" spans="1:82" x14ac:dyDescent="0.35">
      <c r="A3457">
        <v>274</v>
      </c>
      <c r="B3457" t="s">
        <v>225</v>
      </c>
      <c r="C3457" t="s">
        <v>69</v>
      </c>
      <c r="D3457">
        <v>73</v>
      </c>
      <c r="E3457" t="s">
        <v>70</v>
      </c>
      <c r="F3457" t="s">
        <v>93</v>
      </c>
      <c r="G3457">
        <v>2017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34</v>
      </c>
      <c r="AC3457">
        <v>55</v>
      </c>
      <c r="AD3457">
        <v>525</v>
      </c>
      <c r="AE3457">
        <v>1</v>
      </c>
      <c r="AF3457">
        <v>0</v>
      </c>
      <c r="AG3457">
        <v>0</v>
      </c>
      <c r="AH3457">
        <f t="shared" si="747"/>
        <v>0</v>
      </c>
      <c r="AI3457">
        <f t="shared" si="748"/>
        <v>0</v>
      </c>
      <c r="AJ3457">
        <f t="shared" si="749"/>
        <v>0</v>
      </c>
      <c r="AK3457">
        <v>725</v>
      </c>
      <c r="AL3457">
        <v>169</v>
      </c>
      <c r="AM3457">
        <v>27</v>
      </c>
      <c r="AN3457">
        <v>0</v>
      </c>
      <c r="AO3457">
        <v>0.1</v>
      </c>
      <c r="AP3457">
        <v>0.12</v>
      </c>
      <c r="AQ3457">
        <v>58.5</v>
      </c>
      <c r="AR3457">
        <v>92.5</v>
      </c>
      <c r="AS3457">
        <f t="shared" si="750"/>
        <v>525</v>
      </c>
      <c r="AT3457">
        <v>15</v>
      </c>
      <c r="AU3457">
        <v>437</v>
      </c>
      <c r="AV3457">
        <v>1029</v>
      </c>
      <c r="AW3457">
        <v>0</v>
      </c>
      <c r="AX3457">
        <v>0</v>
      </c>
      <c r="AY3457">
        <v>15.44</v>
      </c>
      <c r="AZ3457">
        <v>34</v>
      </c>
      <c r="BA3457">
        <v>2.266666667</v>
      </c>
      <c r="BB3457">
        <v>0</v>
      </c>
      <c r="BC3457">
        <v>0</v>
      </c>
      <c r="BD3457">
        <v>0</v>
      </c>
      <c r="BE3457">
        <v>0</v>
      </c>
      <c r="BF3457">
        <v>0.03</v>
      </c>
      <c r="BG3457">
        <v>1</v>
      </c>
      <c r="BH3457">
        <v>0.03</v>
      </c>
      <c r="BI3457">
        <f t="shared" si="751"/>
        <v>2.2883295194508009E-3</v>
      </c>
      <c r="BJ3457">
        <v>0.42</v>
      </c>
      <c r="BK3457">
        <v>0</v>
      </c>
      <c r="BL3457">
        <v>0</v>
      </c>
      <c r="BM3457">
        <v>35</v>
      </c>
      <c r="BN3457">
        <v>3.9</v>
      </c>
      <c r="BO3457">
        <v>6.17</v>
      </c>
      <c r="BP3457">
        <f t="shared" si="752"/>
        <v>1.2013729977116705</v>
      </c>
      <c r="BQ3457">
        <v>35</v>
      </c>
      <c r="BR3457">
        <v>2017</v>
      </c>
      <c r="BS3457">
        <v>0.13</v>
      </c>
      <c r="BT3457">
        <v>0.21</v>
      </c>
      <c r="BU3457" s="2">
        <f t="shared" si="753"/>
        <v>0.12254901960784313</v>
      </c>
      <c r="BV3457" s="1">
        <f t="shared" si="759"/>
        <v>0.2235686498855835</v>
      </c>
      <c r="BW3457" s="1">
        <f t="shared" si="760"/>
        <v>0.44445881492268219</v>
      </c>
      <c r="BX3457" s="1">
        <f t="shared" si="754"/>
        <v>0.46852214825934885</v>
      </c>
      <c r="BY3457" s="1" t="e">
        <f t="shared" si="755"/>
        <v>#DIV/0!</v>
      </c>
      <c r="BZ3457" s="1" t="e">
        <f t="shared" si="756"/>
        <v>#DIV/0!</v>
      </c>
      <c r="CA3457" s="1" t="e">
        <f t="shared" si="757"/>
        <v>#DIV/0!</v>
      </c>
      <c r="CB3457">
        <v>0</v>
      </c>
      <c r="CC3457">
        <f t="shared" si="758"/>
        <v>0</v>
      </c>
      <c r="CD3457">
        <v>0</v>
      </c>
    </row>
    <row r="3458" spans="1:82" x14ac:dyDescent="0.35">
      <c r="A3458">
        <v>738</v>
      </c>
      <c r="B3458" t="s">
        <v>420</v>
      </c>
      <c r="C3458" t="s">
        <v>72</v>
      </c>
      <c r="D3458">
        <v>72</v>
      </c>
      <c r="E3458" t="s">
        <v>70</v>
      </c>
      <c r="F3458" t="s">
        <v>108</v>
      </c>
      <c r="G3458">
        <v>2023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23</v>
      </c>
      <c r="AC3458">
        <v>40</v>
      </c>
      <c r="AD3458">
        <v>373</v>
      </c>
      <c r="AE3458">
        <v>0</v>
      </c>
      <c r="AF3458">
        <v>1</v>
      </c>
      <c r="AG3458">
        <v>0</v>
      </c>
      <c r="AH3458">
        <f t="shared" ref="AH3458:AH3521" si="761">AG3458+Y3458+P3458</f>
        <v>0</v>
      </c>
      <c r="AI3458">
        <f t="shared" ref="AI3458:AI3521" si="762">(AH3458+L3458)/AT3458</f>
        <v>0</v>
      </c>
      <c r="AJ3458">
        <f t="shared" ref="AJ3458:AJ3521" si="763">(AH3458+L3458)/AU3458</f>
        <v>0</v>
      </c>
      <c r="AK3458">
        <v>841</v>
      </c>
      <c r="AL3458">
        <v>48</v>
      </c>
      <c r="AM3458">
        <v>11</v>
      </c>
      <c r="AN3458">
        <v>0</v>
      </c>
      <c r="AO3458">
        <v>0.11</v>
      </c>
      <c r="AP3458">
        <v>0.27</v>
      </c>
      <c r="AQ3458">
        <v>37.299999999999997</v>
      </c>
      <c r="AR3458">
        <v>60.3</v>
      </c>
      <c r="AS3458">
        <f t="shared" ref="AS3458:AS3521" si="764" xml:space="preserve"> J3458 + V3458 + AD3458</f>
        <v>373</v>
      </c>
      <c r="AT3458">
        <v>13</v>
      </c>
      <c r="AU3458">
        <v>448</v>
      </c>
      <c r="AV3458">
        <v>848</v>
      </c>
      <c r="AW3458">
        <v>0</v>
      </c>
      <c r="AX3458">
        <v>0</v>
      </c>
      <c r="AY3458">
        <v>16.22</v>
      </c>
      <c r="AZ3458">
        <v>23</v>
      </c>
      <c r="BA3458">
        <v>1.769230769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f t="shared" ref="BI3458:BI3521" si="765">BG3458/AU3458</f>
        <v>0</v>
      </c>
      <c r="BJ3458">
        <v>0.53</v>
      </c>
      <c r="BK3458">
        <v>0</v>
      </c>
      <c r="BL3458">
        <v>0</v>
      </c>
      <c r="BM3458">
        <v>28.69</v>
      </c>
      <c r="BN3458">
        <v>2.87</v>
      </c>
      <c r="BO3458">
        <v>4.6399999999999997</v>
      </c>
      <c r="BP3458">
        <f t="shared" ref="BP3458:BP3521" si="766">AS3458/AU3458</f>
        <v>0.8325892857142857</v>
      </c>
      <c r="BQ3458">
        <v>28.69</v>
      </c>
      <c r="BR3458">
        <v>2023</v>
      </c>
      <c r="BS3458">
        <v>0.08</v>
      </c>
      <c r="BT3458">
        <v>0.13</v>
      </c>
      <c r="BU3458" s="2">
        <f t="shared" ref="BU3458:BU3521" si="767">(((W3458+AE3458)/51)+((V3458+AD3458)/5100))-(AI3458/7)+(Z3458/5000)+(AX3458/50)+(V3458/100000)+(W3458/1000)</f>
        <v>7.3137254901960783E-2</v>
      </c>
      <c r="BV3458" s="1">
        <f t="shared" si="759"/>
        <v>0.19642946428571431</v>
      </c>
      <c r="BW3458" s="1">
        <f t="shared" si="760"/>
        <v>0.45307226190476185</v>
      </c>
      <c r="BX3458" s="1">
        <f t="shared" ref="BX3458:BX3521" si="768">((BH3458-AI3458)/5)+(AO3458/3)+(BP3458/10)+(BJ3458/2)+((AU3458/AT3458)/2000)+((AB3458/AC3458)/10)+(BA3458/100)</f>
        <v>0.47734867215886445</v>
      </c>
      <c r="BY3458" s="1" t="e">
        <f t="shared" ref="BY3458:BY3521" si="769">((H3458/I3458) * 0.2) + ((J3458 / 6000) * 0.25) + ((K3458 / 60)*0.25) - ((L3458 / 30)*0.1) - (((P3458+Y3458) / 30) * 0.1) + ((S3458 / 400)*0.1) + ((V3458 / 1500) * 0.1) + ((W3458 / 15) * 0.05)</f>
        <v>#DIV/0!</v>
      </c>
      <c r="BZ3458" s="1" t="e">
        <f t="shared" ref="BZ3458:BZ3521" si="770">(BY3458 + ((AW3458 / 15) * 0.1) + ((BC3458-BD3458+BE3458)/2) + (BJ3458 * 0.1)) * 1.2</f>
        <v>#DIV/0!</v>
      </c>
      <c r="CA3458" s="1" t="e">
        <f t="shared" ref="CA3458:CA3521" si="771">(((H3458/I3458) * 0.2) + ((BK3458 / 450) * 0.3) + ((BH3458 / 0.1)*0.2) - (AI3458 / 10) + (((S3458/AU3458) / 0.8)*0.1) + ((BL3458 / 100) * 0.15))*2</f>
        <v>#DIV/0!</v>
      </c>
      <c r="CB3458">
        <v>0</v>
      </c>
      <c r="CC3458">
        <f t="shared" si="758"/>
        <v>0</v>
      </c>
      <c r="CD3458">
        <v>0</v>
      </c>
    </row>
    <row r="3459" spans="1:82" x14ac:dyDescent="0.35">
      <c r="A3459">
        <v>804</v>
      </c>
      <c r="B3459" t="s">
        <v>973</v>
      </c>
      <c r="C3459" t="s">
        <v>799</v>
      </c>
      <c r="D3459">
        <v>79</v>
      </c>
      <c r="E3459" t="s">
        <v>797</v>
      </c>
      <c r="F3459" t="s">
        <v>106</v>
      </c>
      <c r="G3459">
        <v>2022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25</v>
      </c>
      <c r="AC3459">
        <v>40</v>
      </c>
      <c r="AD3459">
        <v>312</v>
      </c>
      <c r="AE3459">
        <v>3</v>
      </c>
      <c r="AF3459">
        <v>1</v>
      </c>
      <c r="AG3459">
        <v>0</v>
      </c>
      <c r="AH3459">
        <f t="shared" si="761"/>
        <v>0</v>
      </c>
      <c r="AI3459">
        <f t="shared" si="762"/>
        <v>0</v>
      </c>
      <c r="AJ3459">
        <f t="shared" si="763"/>
        <v>0</v>
      </c>
      <c r="AK3459">
        <v>398</v>
      </c>
      <c r="AL3459">
        <v>120</v>
      </c>
      <c r="AM3459">
        <v>16</v>
      </c>
      <c r="AN3459">
        <v>0</v>
      </c>
      <c r="AO3459">
        <v>0.1</v>
      </c>
      <c r="AP3459">
        <v>0.15</v>
      </c>
      <c r="AQ3459">
        <v>49.2</v>
      </c>
      <c r="AR3459">
        <v>74.2</v>
      </c>
      <c r="AS3459">
        <f t="shared" si="764"/>
        <v>312</v>
      </c>
      <c r="AT3459">
        <v>12</v>
      </c>
      <c r="AU3459">
        <v>303</v>
      </c>
      <c r="AV3459">
        <v>828</v>
      </c>
      <c r="AW3459">
        <v>0</v>
      </c>
      <c r="AX3459">
        <v>0</v>
      </c>
      <c r="AY3459">
        <v>12.48</v>
      </c>
      <c r="AZ3459">
        <v>25</v>
      </c>
      <c r="BA3459">
        <v>2.0833333330000001</v>
      </c>
      <c r="BB3459">
        <v>0</v>
      </c>
      <c r="BC3459">
        <v>0</v>
      </c>
      <c r="BD3459">
        <v>0</v>
      </c>
      <c r="BE3459">
        <v>0</v>
      </c>
      <c r="BF3459">
        <v>0.12</v>
      </c>
      <c r="BG3459">
        <v>3</v>
      </c>
      <c r="BH3459">
        <v>0.12</v>
      </c>
      <c r="BI3459">
        <f t="shared" si="765"/>
        <v>9.9009900990099011E-3</v>
      </c>
      <c r="BJ3459">
        <v>0.37</v>
      </c>
      <c r="BK3459">
        <v>0</v>
      </c>
      <c r="BL3459">
        <v>0</v>
      </c>
      <c r="BM3459">
        <v>26</v>
      </c>
      <c r="BN3459">
        <v>4.0999999999999996</v>
      </c>
      <c r="BO3459">
        <v>6.18</v>
      </c>
      <c r="BP3459">
        <f t="shared" si="766"/>
        <v>1.0297029702970297</v>
      </c>
      <c r="BQ3459">
        <v>26</v>
      </c>
      <c r="BR3459">
        <v>2022</v>
      </c>
      <c r="BS3459">
        <v>0.16</v>
      </c>
      <c r="BT3459">
        <v>0.24</v>
      </c>
      <c r="BU3459" s="2">
        <f t="shared" si="767"/>
        <v>0.12</v>
      </c>
      <c r="BV3459" s="1">
        <f t="shared" si="759"/>
        <v>0.19918514851485147</v>
      </c>
      <c r="BW3459" s="1">
        <f t="shared" si="760"/>
        <v>0.39599896369636961</v>
      </c>
      <c r="BX3459" s="1">
        <f t="shared" si="768"/>
        <v>0.44126196369303627</v>
      </c>
      <c r="BY3459" s="1" t="e">
        <f t="shared" si="769"/>
        <v>#DIV/0!</v>
      </c>
      <c r="BZ3459" s="1" t="e">
        <f t="shared" si="770"/>
        <v>#DIV/0!</v>
      </c>
      <c r="CA3459" s="1" t="e">
        <f t="shared" si="771"/>
        <v>#DIV/0!</v>
      </c>
      <c r="CB3459">
        <v>0</v>
      </c>
      <c r="CC3459">
        <f t="shared" ref="CC3459:CC3522" si="772" xml:space="preserve"> (CB3459*10)</f>
        <v>0</v>
      </c>
      <c r="CD3459">
        <v>0</v>
      </c>
    </row>
    <row r="3460" spans="1:82" x14ac:dyDescent="0.35">
      <c r="A3460">
        <v>20</v>
      </c>
      <c r="B3460" t="s">
        <v>1160</v>
      </c>
      <c r="C3460" t="s">
        <v>103</v>
      </c>
      <c r="D3460">
        <v>70</v>
      </c>
      <c r="E3460" t="s">
        <v>1156</v>
      </c>
      <c r="F3460" t="s">
        <v>106</v>
      </c>
      <c r="G3460">
        <v>2015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31</v>
      </c>
      <c r="V3460">
        <v>85</v>
      </c>
      <c r="W3460">
        <v>0</v>
      </c>
      <c r="X3460">
        <v>0</v>
      </c>
      <c r="Y3460">
        <v>0</v>
      </c>
      <c r="Z3460">
        <v>5</v>
      </c>
      <c r="AA3460">
        <v>0</v>
      </c>
      <c r="AB3460">
        <v>10</v>
      </c>
      <c r="AC3460">
        <v>14</v>
      </c>
      <c r="AD3460">
        <v>64</v>
      </c>
      <c r="AE3460">
        <v>3</v>
      </c>
      <c r="AF3460">
        <v>0</v>
      </c>
      <c r="AG3460">
        <v>0</v>
      </c>
      <c r="AH3460">
        <f t="shared" si="761"/>
        <v>0</v>
      </c>
      <c r="AI3460">
        <f t="shared" si="762"/>
        <v>0</v>
      </c>
      <c r="AJ3460">
        <f t="shared" si="763"/>
        <v>0</v>
      </c>
      <c r="AK3460">
        <v>11</v>
      </c>
      <c r="AL3460">
        <v>54</v>
      </c>
      <c r="AM3460">
        <v>5</v>
      </c>
      <c r="AN3460">
        <v>0</v>
      </c>
      <c r="AO3460">
        <v>0.06</v>
      </c>
      <c r="AP3460">
        <v>0</v>
      </c>
      <c r="AQ3460">
        <v>32.9</v>
      </c>
      <c r="AR3460">
        <v>42.9</v>
      </c>
      <c r="AS3460">
        <f t="shared" si="764"/>
        <v>149</v>
      </c>
      <c r="AT3460">
        <v>6</v>
      </c>
      <c r="AU3460">
        <v>158</v>
      </c>
      <c r="AV3460">
        <v>446</v>
      </c>
      <c r="AW3460">
        <v>0</v>
      </c>
      <c r="AX3460">
        <v>2.74</v>
      </c>
      <c r="AY3460">
        <v>6.4</v>
      </c>
      <c r="AZ3460">
        <v>41</v>
      </c>
      <c r="BA3460">
        <v>6.8333333329999997</v>
      </c>
      <c r="BB3460">
        <v>0</v>
      </c>
      <c r="BC3460">
        <v>0</v>
      </c>
      <c r="BD3460">
        <v>0</v>
      </c>
      <c r="BE3460">
        <v>0</v>
      </c>
      <c r="BF3460">
        <v>0.3</v>
      </c>
      <c r="BG3460">
        <v>3</v>
      </c>
      <c r="BH3460">
        <v>7.0000000000000007E-2</v>
      </c>
      <c r="BI3460">
        <f t="shared" si="765"/>
        <v>1.8987341772151899E-2</v>
      </c>
      <c r="BJ3460">
        <v>0.35</v>
      </c>
      <c r="BK3460">
        <v>0</v>
      </c>
      <c r="BL3460">
        <v>14.17</v>
      </c>
      <c r="BM3460">
        <v>10.67</v>
      </c>
      <c r="BN3460">
        <v>5.48</v>
      </c>
      <c r="BO3460">
        <v>7.15</v>
      </c>
      <c r="BP3460">
        <f t="shared" si="766"/>
        <v>0.94303797468354433</v>
      </c>
      <c r="BQ3460">
        <v>24.83</v>
      </c>
      <c r="BR3460">
        <v>2007</v>
      </c>
      <c r="BS3460">
        <v>0.21</v>
      </c>
      <c r="BT3460">
        <v>0.27</v>
      </c>
      <c r="BU3460" s="2">
        <f t="shared" si="767"/>
        <v>0.14468921568627449</v>
      </c>
      <c r="BV3460" s="1">
        <f t="shared" si="759"/>
        <v>0.18975189873417719</v>
      </c>
      <c r="BW3460" s="1">
        <f t="shared" si="760"/>
        <v>0.38504303556359254</v>
      </c>
      <c r="BX3460" s="1">
        <f t="shared" si="768"/>
        <v>0.45623236889359253</v>
      </c>
      <c r="BY3460" s="1" t="e">
        <f t="shared" si="769"/>
        <v>#DIV/0!</v>
      </c>
      <c r="BZ3460" s="1" t="e">
        <f t="shared" si="770"/>
        <v>#DIV/0!</v>
      </c>
      <c r="CA3460" s="1" t="e">
        <f t="shared" si="771"/>
        <v>#DIV/0!</v>
      </c>
      <c r="CB3460">
        <v>0</v>
      </c>
      <c r="CC3460">
        <f t="shared" si="772"/>
        <v>0</v>
      </c>
      <c r="CD3460">
        <v>0</v>
      </c>
    </row>
    <row r="3461" spans="1:82" x14ac:dyDescent="0.35">
      <c r="A3461">
        <v>386</v>
      </c>
      <c r="B3461" t="s">
        <v>878</v>
      </c>
      <c r="C3461" t="s">
        <v>81</v>
      </c>
      <c r="D3461">
        <v>77</v>
      </c>
      <c r="E3461" t="s">
        <v>797</v>
      </c>
      <c r="F3461" t="s">
        <v>116</v>
      </c>
      <c r="G3461">
        <v>2019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7</v>
      </c>
      <c r="AC3461">
        <v>11</v>
      </c>
      <c r="AD3461">
        <v>72</v>
      </c>
      <c r="AE3461">
        <v>1</v>
      </c>
      <c r="AF3461">
        <v>0</v>
      </c>
      <c r="AG3461">
        <v>0</v>
      </c>
      <c r="AH3461">
        <f t="shared" si="761"/>
        <v>0</v>
      </c>
      <c r="AI3461">
        <f t="shared" si="762"/>
        <v>0</v>
      </c>
      <c r="AJ3461">
        <f t="shared" si="763"/>
        <v>0</v>
      </c>
      <c r="AK3461">
        <v>111</v>
      </c>
      <c r="AL3461">
        <v>21</v>
      </c>
      <c r="AM3461">
        <v>4</v>
      </c>
      <c r="AN3461">
        <v>0</v>
      </c>
      <c r="AO3461">
        <v>0.06</v>
      </c>
      <c r="AP3461">
        <v>7.0000000000000007E-2</v>
      </c>
      <c r="AQ3461">
        <v>13.2</v>
      </c>
      <c r="AR3461">
        <v>20.2</v>
      </c>
      <c r="AS3461">
        <f t="shared" si="764"/>
        <v>72</v>
      </c>
      <c r="AT3461">
        <v>6</v>
      </c>
      <c r="AU3461">
        <v>209</v>
      </c>
      <c r="AV3461">
        <v>405</v>
      </c>
      <c r="AW3461">
        <v>0</v>
      </c>
      <c r="AX3461">
        <v>0</v>
      </c>
      <c r="AY3461">
        <v>10.29</v>
      </c>
      <c r="AZ3461">
        <v>7</v>
      </c>
      <c r="BA3461">
        <v>1.1666666670000001</v>
      </c>
      <c r="BB3461">
        <v>0</v>
      </c>
      <c r="BC3461">
        <v>0</v>
      </c>
      <c r="BD3461">
        <v>0</v>
      </c>
      <c r="BE3461">
        <v>0</v>
      </c>
      <c r="BF3461">
        <v>0.14000000000000001</v>
      </c>
      <c r="BG3461">
        <v>1</v>
      </c>
      <c r="BH3461">
        <v>0.14000000000000001</v>
      </c>
      <c r="BI3461">
        <f t="shared" si="765"/>
        <v>4.7846889952153108E-3</v>
      </c>
      <c r="BJ3461">
        <v>0.52</v>
      </c>
      <c r="BK3461">
        <v>0</v>
      </c>
      <c r="BL3461">
        <v>0</v>
      </c>
      <c r="BM3461">
        <v>12</v>
      </c>
      <c r="BN3461">
        <v>2.2000000000000002</v>
      </c>
      <c r="BO3461">
        <v>3.37</v>
      </c>
      <c r="BP3461">
        <f t="shared" si="766"/>
        <v>0.34449760765550241</v>
      </c>
      <c r="BQ3461">
        <v>12</v>
      </c>
      <c r="BR3461">
        <v>2015</v>
      </c>
      <c r="BS3461">
        <v>0.06</v>
      </c>
      <c r="BT3461">
        <v>0.1</v>
      </c>
      <c r="BU3461" s="2">
        <f t="shared" si="767"/>
        <v>3.3725490196078428E-2</v>
      </c>
      <c r="BV3461" s="1">
        <f t="shared" si="759"/>
        <v>0.14192488038277512</v>
      </c>
      <c r="BW3461" s="1">
        <f t="shared" si="760"/>
        <v>0.37990679106858055</v>
      </c>
      <c r="BX3461" s="1">
        <f t="shared" si="768"/>
        <v>0.43516945773858057</v>
      </c>
      <c r="BY3461" s="1" t="e">
        <f t="shared" si="769"/>
        <v>#DIV/0!</v>
      </c>
      <c r="BZ3461" s="1" t="e">
        <f t="shared" si="770"/>
        <v>#DIV/0!</v>
      </c>
      <c r="CA3461" s="1" t="e">
        <f t="shared" si="771"/>
        <v>#DIV/0!</v>
      </c>
      <c r="CB3461">
        <v>0</v>
      </c>
      <c r="CC3461">
        <f t="shared" si="772"/>
        <v>0</v>
      </c>
      <c r="CD3461">
        <v>0</v>
      </c>
    </row>
    <row r="3462" spans="1:82" x14ac:dyDescent="0.35">
      <c r="A3462">
        <v>1585</v>
      </c>
      <c r="B3462" t="s">
        <v>765</v>
      </c>
      <c r="C3462" t="s">
        <v>100</v>
      </c>
      <c r="D3462">
        <v>69</v>
      </c>
      <c r="E3462" t="s">
        <v>70</v>
      </c>
      <c r="F3462" t="s">
        <v>119</v>
      </c>
      <c r="G3462">
        <v>2022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9</v>
      </c>
      <c r="V3462">
        <v>34</v>
      </c>
      <c r="W3462">
        <v>1</v>
      </c>
      <c r="X3462">
        <v>0</v>
      </c>
      <c r="Y3462">
        <v>0</v>
      </c>
      <c r="Z3462">
        <v>2</v>
      </c>
      <c r="AA3462">
        <v>0</v>
      </c>
      <c r="AB3462">
        <v>18</v>
      </c>
      <c r="AC3462">
        <v>35</v>
      </c>
      <c r="AD3462">
        <v>298</v>
      </c>
      <c r="AE3462">
        <v>1</v>
      </c>
      <c r="AF3462">
        <v>0</v>
      </c>
      <c r="AG3462">
        <v>0</v>
      </c>
      <c r="AH3462">
        <f t="shared" si="761"/>
        <v>0</v>
      </c>
      <c r="AI3462">
        <f t="shared" si="762"/>
        <v>0</v>
      </c>
      <c r="AJ3462">
        <f t="shared" si="763"/>
        <v>0</v>
      </c>
      <c r="AK3462">
        <v>622</v>
      </c>
      <c r="AL3462">
        <v>60</v>
      </c>
      <c r="AM3462">
        <v>11</v>
      </c>
      <c r="AN3462">
        <v>0</v>
      </c>
      <c r="AO3462">
        <v>0.11</v>
      </c>
      <c r="AP3462">
        <v>0.23</v>
      </c>
      <c r="AQ3462">
        <v>45.2</v>
      </c>
      <c r="AR3462">
        <v>63.2</v>
      </c>
      <c r="AS3462">
        <f t="shared" si="764"/>
        <v>332</v>
      </c>
      <c r="AT3462">
        <v>12</v>
      </c>
      <c r="AU3462">
        <v>306</v>
      </c>
      <c r="AV3462">
        <v>721</v>
      </c>
      <c r="AW3462">
        <v>0</v>
      </c>
      <c r="AX3462">
        <v>3.78</v>
      </c>
      <c r="AY3462">
        <v>16.559999999999999</v>
      </c>
      <c r="AZ3462">
        <v>27</v>
      </c>
      <c r="BA3462">
        <v>2.25</v>
      </c>
      <c r="BB3462">
        <v>0</v>
      </c>
      <c r="BC3462">
        <v>0</v>
      </c>
      <c r="BD3462">
        <v>0</v>
      </c>
      <c r="BE3462">
        <v>0.11</v>
      </c>
      <c r="BF3462">
        <v>0.06</v>
      </c>
      <c r="BG3462">
        <v>2</v>
      </c>
      <c r="BH3462">
        <v>7.0000000000000007E-2</v>
      </c>
      <c r="BI3462">
        <f t="shared" si="765"/>
        <v>6.5359477124183009E-3</v>
      </c>
      <c r="BJ3462">
        <v>0.42</v>
      </c>
      <c r="BK3462">
        <v>0</v>
      </c>
      <c r="BL3462">
        <v>2.83</v>
      </c>
      <c r="BM3462">
        <v>24.83</v>
      </c>
      <c r="BN3462">
        <v>3.77</v>
      </c>
      <c r="BO3462">
        <v>5.27</v>
      </c>
      <c r="BP3462">
        <f t="shared" si="766"/>
        <v>1.0849673202614378</v>
      </c>
      <c r="BQ3462">
        <v>27.67</v>
      </c>
      <c r="BR3462">
        <v>2021</v>
      </c>
      <c r="BS3462">
        <v>0.15</v>
      </c>
      <c r="BT3462">
        <v>0.21</v>
      </c>
      <c r="BU3462" s="2">
        <f t="shared" si="767"/>
        <v>0.18165372549019609</v>
      </c>
      <c r="BV3462" s="1">
        <f t="shared" si="759"/>
        <v>0.20714836601307191</v>
      </c>
      <c r="BW3462" s="1">
        <f t="shared" si="760"/>
        <v>0.41907552567693745</v>
      </c>
      <c r="BX3462" s="1">
        <f t="shared" si="768"/>
        <v>0.45584197012138189</v>
      </c>
      <c r="BY3462" s="1" t="e">
        <f t="shared" si="769"/>
        <v>#DIV/0!</v>
      </c>
      <c r="BZ3462" s="1" t="e">
        <f t="shared" si="770"/>
        <v>#DIV/0!</v>
      </c>
      <c r="CA3462" s="1" t="e">
        <f t="shared" si="771"/>
        <v>#DIV/0!</v>
      </c>
      <c r="CB3462">
        <v>0</v>
      </c>
      <c r="CC3462">
        <f t="shared" si="772"/>
        <v>0</v>
      </c>
      <c r="CD3462">
        <v>0</v>
      </c>
    </row>
    <row r="3463" spans="1:82" x14ac:dyDescent="0.35">
      <c r="A3463">
        <v>269</v>
      </c>
      <c r="B3463" t="s">
        <v>223</v>
      </c>
      <c r="C3463" t="s">
        <v>69</v>
      </c>
      <c r="D3463">
        <v>73</v>
      </c>
      <c r="E3463" t="s">
        <v>70</v>
      </c>
      <c r="F3463" t="s">
        <v>106</v>
      </c>
      <c r="G3463">
        <v>2016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19</v>
      </c>
      <c r="AC3463">
        <v>34</v>
      </c>
      <c r="AD3463">
        <v>273</v>
      </c>
      <c r="AE3463">
        <v>0</v>
      </c>
      <c r="AF3463">
        <v>1</v>
      </c>
      <c r="AG3463">
        <v>0</v>
      </c>
      <c r="AH3463">
        <f t="shared" si="761"/>
        <v>0</v>
      </c>
      <c r="AI3463">
        <f t="shared" si="762"/>
        <v>0</v>
      </c>
      <c r="AJ3463">
        <f t="shared" si="763"/>
        <v>0</v>
      </c>
      <c r="AK3463">
        <v>397</v>
      </c>
      <c r="AL3463">
        <v>51</v>
      </c>
      <c r="AM3463">
        <v>13</v>
      </c>
      <c r="AN3463">
        <v>0</v>
      </c>
      <c r="AO3463">
        <v>0.1</v>
      </c>
      <c r="AP3463">
        <v>0.13</v>
      </c>
      <c r="AQ3463">
        <v>27.3</v>
      </c>
      <c r="AR3463">
        <v>46.3</v>
      </c>
      <c r="AS3463">
        <f t="shared" si="764"/>
        <v>273</v>
      </c>
      <c r="AT3463">
        <v>10</v>
      </c>
      <c r="AU3463">
        <v>397</v>
      </c>
      <c r="AV3463">
        <v>709</v>
      </c>
      <c r="AW3463">
        <v>0</v>
      </c>
      <c r="AX3463">
        <v>0</v>
      </c>
      <c r="AY3463">
        <v>14.37</v>
      </c>
      <c r="AZ3463">
        <v>19</v>
      </c>
      <c r="BA3463">
        <v>1.9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f t="shared" si="765"/>
        <v>0</v>
      </c>
      <c r="BJ3463">
        <v>0.56000000000000005</v>
      </c>
      <c r="BK3463">
        <v>0</v>
      </c>
      <c r="BL3463">
        <v>0</v>
      </c>
      <c r="BM3463">
        <v>27.3</v>
      </c>
      <c r="BN3463">
        <v>2.73</v>
      </c>
      <c r="BO3463">
        <v>4.63</v>
      </c>
      <c r="BP3463">
        <f t="shared" si="766"/>
        <v>0.68765743073047858</v>
      </c>
      <c r="BQ3463">
        <v>27.3</v>
      </c>
      <c r="BR3463">
        <v>2016</v>
      </c>
      <c r="BS3463">
        <v>7.0000000000000007E-2</v>
      </c>
      <c r="BT3463">
        <v>0.12</v>
      </c>
      <c r="BU3463" s="2">
        <f t="shared" si="767"/>
        <v>5.3529411764705881E-2</v>
      </c>
      <c r="BV3463" s="1">
        <f t="shared" si="759"/>
        <v>0.18318287153652396</v>
      </c>
      <c r="BW3463" s="1">
        <f t="shared" si="760"/>
        <v>0.44628476268089101</v>
      </c>
      <c r="BX3463" s="1">
        <f t="shared" si="768"/>
        <v>0.47683142934755768</v>
      </c>
      <c r="BY3463" s="1" t="e">
        <f t="shared" si="769"/>
        <v>#DIV/0!</v>
      </c>
      <c r="BZ3463" s="1" t="e">
        <f t="shared" si="770"/>
        <v>#DIV/0!</v>
      </c>
      <c r="CA3463" s="1" t="e">
        <f t="shared" si="771"/>
        <v>#DIV/0!</v>
      </c>
      <c r="CB3463">
        <v>0</v>
      </c>
      <c r="CC3463">
        <f t="shared" si="772"/>
        <v>0</v>
      </c>
      <c r="CD3463">
        <v>0</v>
      </c>
    </row>
    <row r="3464" spans="1:82" x14ac:dyDescent="0.35">
      <c r="A3464">
        <v>828</v>
      </c>
      <c r="B3464" t="s">
        <v>981</v>
      </c>
      <c r="C3464" t="s">
        <v>799</v>
      </c>
      <c r="D3464">
        <v>79</v>
      </c>
      <c r="E3464" t="s">
        <v>797</v>
      </c>
      <c r="F3464" t="s">
        <v>118</v>
      </c>
      <c r="G3464">
        <v>2021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7</v>
      </c>
      <c r="AC3464">
        <v>8</v>
      </c>
      <c r="AD3464">
        <v>62</v>
      </c>
      <c r="AE3464">
        <v>1</v>
      </c>
      <c r="AF3464">
        <v>0</v>
      </c>
      <c r="AG3464">
        <v>0</v>
      </c>
      <c r="AH3464">
        <f t="shared" si="761"/>
        <v>0</v>
      </c>
      <c r="AI3464">
        <f t="shared" si="762"/>
        <v>0</v>
      </c>
      <c r="AJ3464">
        <f t="shared" si="763"/>
        <v>0</v>
      </c>
      <c r="AK3464">
        <v>54</v>
      </c>
      <c r="AL3464">
        <v>18</v>
      </c>
      <c r="AM3464">
        <v>3</v>
      </c>
      <c r="AN3464">
        <v>0</v>
      </c>
      <c r="AO3464">
        <v>7.0000000000000007E-2</v>
      </c>
      <c r="AP3464">
        <v>0.05</v>
      </c>
      <c r="AQ3464">
        <v>12.2</v>
      </c>
      <c r="AR3464">
        <v>19.2</v>
      </c>
      <c r="AS3464">
        <f t="shared" si="764"/>
        <v>62</v>
      </c>
      <c r="AT3464">
        <v>4</v>
      </c>
      <c r="AU3464">
        <v>115</v>
      </c>
      <c r="AV3464">
        <v>275</v>
      </c>
      <c r="AW3464">
        <v>0</v>
      </c>
      <c r="AX3464">
        <v>0</v>
      </c>
      <c r="AY3464">
        <v>8.86</v>
      </c>
      <c r="AZ3464">
        <v>7</v>
      </c>
      <c r="BA3464">
        <v>1.75</v>
      </c>
      <c r="BB3464">
        <v>0</v>
      </c>
      <c r="BC3464">
        <v>0</v>
      </c>
      <c r="BD3464">
        <v>0</v>
      </c>
      <c r="BE3464">
        <v>0</v>
      </c>
      <c r="BF3464">
        <v>0.14000000000000001</v>
      </c>
      <c r="BG3464">
        <v>1</v>
      </c>
      <c r="BH3464">
        <v>0.14000000000000001</v>
      </c>
      <c r="BI3464">
        <f t="shared" si="765"/>
        <v>8.6956521739130436E-3</v>
      </c>
      <c r="BJ3464">
        <v>0.42</v>
      </c>
      <c r="BK3464">
        <v>0</v>
      </c>
      <c r="BL3464">
        <v>0</v>
      </c>
      <c r="BM3464">
        <v>15.5</v>
      </c>
      <c r="BN3464">
        <v>3.05</v>
      </c>
      <c r="BO3464">
        <v>4.8</v>
      </c>
      <c r="BP3464">
        <f t="shared" si="766"/>
        <v>0.53913043478260869</v>
      </c>
      <c r="BQ3464">
        <v>15.5</v>
      </c>
      <c r="BR3464">
        <v>2015</v>
      </c>
      <c r="BS3464">
        <v>0.11</v>
      </c>
      <c r="BT3464">
        <v>0.17</v>
      </c>
      <c r="BU3464" s="2">
        <f t="shared" si="767"/>
        <v>3.1764705882352945E-2</v>
      </c>
      <c r="BV3464" s="1">
        <f t="shared" si="759"/>
        <v>0.13065652173913042</v>
      </c>
      <c r="BW3464" s="1">
        <f t="shared" si="760"/>
        <v>0.37478482125603857</v>
      </c>
      <c r="BX3464" s="1">
        <f t="shared" si="768"/>
        <v>0.43462137681159424</v>
      </c>
      <c r="BY3464" s="1" t="e">
        <f t="shared" si="769"/>
        <v>#DIV/0!</v>
      </c>
      <c r="BZ3464" s="1" t="e">
        <f t="shared" si="770"/>
        <v>#DIV/0!</v>
      </c>
      <c r="CA3464" s="1" t="e">
        <f t="shared" si="771"/>
        <v>#DIV/0!</v>
      </c>
      <c r="CB3464">
        <v>0</v>
      </c>
      <c r="CC3464">
        <f t="shared" si="772"/>
        <v>0</v>
      </c>
      <c r="CD3464">
        <v>0</v>
      </c>
    </row>
    <row r="3465" spans="1:82" x14ac:dyDescent="0.35">
      <c r="A3465">
        <v>871</v>
      </c>
      <c r="B3465" t="s">
        <v>990</v>
      </c>
      <c r="C3465" t="s">
        <v>86</v>
      </c>
      <c r="D3465">
        <v>75</v>
      </c>
      <c r="E3465" t="s">
        <v>797</v>
      </c>
      <c r="F3465" t="s">
        <v>87</v>
      </c>
      <c r="G3465">
        <v>2021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9</v>
      </c>
      <c r="V3465">
        <v>40</v>
      </c>
      <c r="W3465">
        <v>0</v>
      </c>
      <c r="X3465">
        <v>0</v>
      </c>
      <c r="Y3465">
        <v>0</v>
      </c>
      <c r="Z3465">
        <v>2</v>
      </c>
      <c r="AA3465">
        <v>0</v>
      </c>
      <c r="AB3465">
        <v>28</v>
      </c>
      <c r="AC3465">
        <v>45</v>
      </c>
      <c r="AD3465">
        <v>294</v>
      </c>
      <c r="AE3465">
        <v>1</v>
      </c>
      <c r="AF3465">
        <v>1</v>
      </c>
      <c r="AG3465">
        <v>0</v>
      </c>
      <c r="AH3465">
        <f t="shared" si="761"/>
        <v>0</v>
      </c>
      <c r="AI3465">
        <f t="shared" si="762"/>
        <v>0</v>
      </c>
      <c r="AJ3465">
        <f t="shared" si="763"/>
        <v>0</v>
      </c>
      <c r="AK3465">
        <v>249</v>
      </c>
      <c r="AL3465">
        <v>232</v>
      </c>
      <c r="AM3465">
        <v>15</v>
      </c>
      <c r="AN3465">
        <v>0</v>
      </c>
      <c r="AO3465">
        <v>0.11</v>
      </c>
      <c r="AP3465">
        <v>0.1</v>
      </c>
      <c r="AQ3465">
        <v>39.4</v>
      </c>
      <c r="AR3465">
        <v>67.400000000000006</v>
      </c>
      <c r="AS3465">
        <f t="shared" si="764"/>
        <v>334</v>
      </c>
      <c r="AT3465">
        <v>15</v>
      </c>
      <c r="AU3465">
        <v>505</v>
      </c>
      <c r="AV3465">
        <v>986</v>
      </c>
      <c r="AW3465">
        <v>0</v>
      </c>
      <c r="AX3465">
        <v>4.4400000000000004</v>
      </c>
      <c r="AY3465">
        <v>10.5</v>
      </c>
      <c r="AZ3465">
        <v>37</v>
      </c>
      <c r="BA3465">
        <v>2.4666666670000001</v>
      </c>
      <c r="BB3465">
        <v>0</v>
      </c>
      <c r="BC3465">
        <v>0</v>
      </c>
      <c r="BD3465">
        <v>0</v>
      </c>
      <c r="BE3465">
        <v>0</v>
      </c>
      <c r="BF3465">
        <v>0.04</v>
      </c>
      <c r="BG3465">
        <v>1</v>
      </c>
      <c r="BH3465">
        <v>0.03</v>
      </c>
      <c r="BI3465">
        <f t="shared" si="765"/>
        <v>1.9801980198019802E-3</v>
      </c>
      <c r="BJ3465">
        <v>0.51</v>
      </c>
      <c r="BK3465">
        <v>0</v>
      </c>
      <c r="BL3465">
        <v>2.67</v>
      </c>
      <c r="BM3465">
        <v>19.600000000000001</v>
      </c>
      <c r="BN3465">
        <v>2.63</v>
      </c>
      <c r="BO3465">
        <v>4.49</v>
      </c>
      <c r="BP3465">
        <f t="shared" si="766"/>
        <v>0.66138613861386142</v>
      </c>
      <c r="BQ3465">
        <v>22.27</v>
      </c>
      <c r="BR3465">
        <v>2017</v>
      </c>
      <c r="BS3465">
        <v>0.08</v>
      </c>
      <c r="BT3465">
        <v>0.13</v>
      </c>
      <c r="BU3465" s="2">
        <f t="shared" si="767"/>
        <v>0.17469803921568627</v>
      </c>
      <c r="BV3465" s="1">
        <f t="shared" si="759"/>
        <v>0.19916930693069307</v>
      </c>
      <c r="BW3465" s="1">
        <f t="shared" si="760"/>
        <v>0.44087439163916392</v>
      </c>
      <c r="BX3465" s="1">
        <f t="shared" si="768"/>
        <v>0.46752750275360838</v>
      </c>
      <c r="BY3465" s="1" t="e">
        <f t="shared" si="769"/>
        <v>#DIV/0!</v>
      </c>
      <c r="BZ3465" s="1" t="e">
        <f t="shared" si="770"/>
        <v>#DIV/0!</v>
      </c>
      <c r="CA3465" s="1" t="e">
        <f t="shared" si="771"/>
        <v>#DIV/0!</v>
      </c>
      <c r="CB3465">
        <v>0</v>
      </c>
      <c r="CC3465">
        <f t="shared" si="772"/>
        <v>0</v>
      </c>
      <c r="CD3465">
        <v>0</v>
      </c>
    </row>
    <row r="3466" spans="1:82" x14ac:dyDescent="0.35">
      <c r="A3466">
        <v>965</v>
      </c>
      <c r="B3466" t="s">
        <v>1412</v>
      </c>
      <c r="C3466" t="s">
        <v>103</v>
      </c>
      <c r="D3466">
        <v>70</v>
      </c>
      <c r="E3466" t="s">
        <v>1156</v>
      </c>
      <c r="F3466" t="s">
        <v>93</v>
      </c>
      <c r="G3466">
        <v>2021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36</v>
      </c>
      <c r="V3466">
        <v>180</v>
      </c>
      <c r="W3466">
        <v>2</v>
      </c>
      <c r="X3466">
        <v>0</v>
      </c>
      <c r="Y3466">
        <v>0</v>
      </c>
      <c r="Z3466">
        <v>9</v>
      </c>
      <c r="AA3466">
        <v>0</v>
      </c>
      <c r="AB3466">
        <v>4</v>
      </c>
      <c r="AC3466">
        <v>8</v>
      </c>
      <c r="AD3466">
        <v>26</v>
      </c>
      <c r="AE3466">
        <v>0</v>
      </c>
      <c r="AF3466">
        <v>0</v>
      </c>
      <c r="AG3466">
        <v>0</v>
      </c>
      <c r="AH3466">
        <f t="shared" si="761"/>
        <v>0</v>
      </c>
      <c r="AI3466">
        <f t="shared" si="762"/>
        <v>0</v>
      </c>
      <c r="AJ3466">
        <f t="shared" si="763"/>
        <v>0</v>
      </c>
      <c r="AK3466">
        <v>13</v>
      </c>
      <c r="AL3466">
        <v>14</v>
      </c>
      <c r="AM3466">
        <v>1</v>
      </c>
      <c r="AN3466">
        <v>0</v>
      </c>
      <c r="AO3466">
        <v>0.03</v>
      </c>
      <c r="AP3466">
        <v>0</v>
      </c>
      <c r="AQ3466">
        <v>32.6</v>
      </c>
      <c r="AR3466">
        <v>36.6</v>
      </c>
      <c r="AS3466">
        <f t="shared" si="764"/>
        <v>206</v>
      </c>
      <c r="AT3466">
        <v>6</v>
      </c>
      <c r="AU3466">
        <v>111</v>
      </c>
      <c r="AV3466">
        <v>424</v>
      </c>
      <c r="AW3466">
        <v>0</v>
      </c>
      <c r="AX3466">
        <v>5</v>
      </c>
      <c r="AY3466">
        <v>6.5</v>
      </c>
      <c r="AZ3466">
        <v>40</v>
      </c>
      <c r="BA3466">
        <v>6.6666666670000003</v>
      </c>
      <c r="BB3466">
        <v>0</v>
      </c>
      <c r="BC3466">
        <v>0</v>
      </c>
      <c r="BD3466">
        <v>0</v>
      </c>
      <c r="BE3466">
        <v>0.06</v>
      </c>
      <c r="BF3466">
        <v>0</v>
      </c>
      <c r="BG3466">
        <v>2</v>
      </c>
      <c r="BH3466">
        <v>0.05</v>
      </c>
      <c r="BI3466">
        <f t="shared" si="765"/>
        <v>1.8018018018018018E-2</v>
      </c>
      <c r="BJ3466">
        <v>0.26</v>
      </c>
      <c r="BK3466">
        <v>0</v>
      </c>
      <c r="BL3466">
        <v>30</v>
      </c>
      <c r="BM3466">
        <v>4.33</v>
      </c>
      <c r="BN3466">
        <v>5.43</v>
      </c>
      <c r="BO3466">
        <v>6.1</v>
      </c>
      <c r="BP3466">
        <f t="shared" si="766"/>
        <v>1.8558558558558558</v>
      </c>
      <c r="BQ3466">
        <v>34.33</v>
      </c>
      <c r="BR3466">
        <v>2020</v>
      </c>
      <c r="BS3466">
        <v>0.28999999999999998</v>
      </c>
      <c r="BT3466">
        <v>0.33</v>
      </c>
      <c r="BU3466" s="2">
        <f t="shared" si="767"/>
        <v>0.18520784313725489</v>
      </c>
      <c r="BV3466" s="1">
        <f t="shared" si="759"/>
        <v>0.2143927927927928</v>
      </c>
      <c r="BW3466" s="1">
        <f t="shared" si="760"/>
        <v>0.40122847447447446</v>
      </c>
      <c r="BX3466" s="1">
        <f t="shared" si="768"/>
        <v>0.46150225225558555</v>
      </c>
      <c r="BY3466" s="1" t="e">
        <f t="shared" si="769"/>
        <v>#DIV/0!</v>
      </c>
      <c r="BZ3466" s="1" t="e">
        <f t="shared" si="770"/>
        <v>#DIV/0!</v>
      </c>
      <c r="CA3466" s="1" t="e">
        <f t="shared" si="771"/>
        <v>#DIV/0!</v>
      </c>
      <c r="CB3466">
        <v>0</v>
      </c>
      <c r="CC3466">
        <f t="shared" si="772"/>
        <v>0</v>
      </c>
      <c r="CD3466">
        <v>0</v>
      </c>
    </row>
    <row r="3467" spans="1:82" x14ac:dyDescent="0.35">
      <c r="A3467">
        <v>1571</v>
      </c>
      <c r="B3467" t="s">
        <v>759</v>
      </c>
      <c r="C3467" t="s">
        <v>72</v>
      </c>
      <c r="D3467">
        <v>72</v>
      </c>
      <c r="E3467" t="s">
        <v>70</v>
      </c>
      <c r="F3467" t="s">
        <v>94</v>
      </c>
      <c r="G3467">
        <v>2019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26</v>
      </c>
      <c r="AC3467">
        <v>47</v>
      </c>
      <c r="AD3467">
        <v>198</v>
      </c>
      <c r="AE3467">
        <v>1</v>
      </c>
      <c r="AF3467">
        <v>1</v>
      </c>
      <c r="AG3467">
        <v>1</v>
      </c>
      <c r="AH3467">
        <f t="shared" si="761"/>
        <v>1</v>
      </c>
      <c r="AI3467">
        <f t="shared" si="762"/>
        <v>8.3333333333333329E-2</v>
      </c>
      <c r="AJ3467">
        <f t="shared" si="763"/>
        <v>2.352941176470588E-3</v>
      </c>
      <c r="AK3467">
        <v>324</v>
      </c>
      <c r="AL3467">
        <v>61</v>
      </c>
      <c r="AM3467">
        <v>10</v>
      </c>
      <c r="AN3467">
        <v>1</v>
      </c>
      <c r="AO3467">
        <v>0.14000000000000001</v>
      </c>
      <c r="AP3467">
        <v>0.18</v>
      </c>
      <c r="AQ3467">
        <v>25.8</v>
      </c>
      <c r="AR3467">
        <v>51.8</v>
      </c>
      <c r="AS3467">
        <f t="shared" si="764"/>
        <v>198</v>
      </c>
      <c r="AT3467">
        <v>12</v>
      </c>
      <c r="AU3467">
        <v>425</v>
      </c>
      <c r="AV3467">
        <v>691</v>
      </c>
      <c r="AW3467">
        <v>0</v>
      </c>
      <c r="AX3467">
        <v>0</v>
      </c>
      <c r="AY3467">
        <v>7.62</v>
      </c>
      <c r="AZ3467">
        <v>26</v>
      </c>
      <c r="BA3467">
        <v>2.1666666669999999</v>
      </c>
      <c r="BB3467">
        <v>0</v>
      </c>
      <c r="BC3467">
        <v>0</v>
      </c>
      <c r="BD3467">
        <v>0</v>
      </c>
      <c r="BE3467">
        <v>0</v>
      </c>
      <c r="BF3467">
        <v>0.04</v>
      </c>
      <c r="BG3467">
        <v>1</v>
      </c>
      <c r="BH3467">
        <v>0.04</v>
      </c>
      <c r="BI3467">
        <f t="shared" si="765"/>
        <v>2.352941176470588E-3</v>
      </c>
      <c r="BJ3467">
        <v>0.62</v>
      </c>
      <c r="BK3467">
        <v>0</v>
      </c>
      <c r="BL3467">
        <v>0</v>
      </c>
      <c r="BM3467">
        <v>16.5</v>
      </c>
      <c r="BN3467">
        <v>2.15</v>
      </c>
      <c r="BO3467">
        <v>4.32</v>
      </c>
      <c r="BP3467">
        <f t="shared" si="766"/>
        <v>0.46588235294117647</v>
      </c>
      <c r="BQ3467">
        <v>16.5</v>
      </c>
      <c r="BR3467">
        <v>2018</v>
      </c>
      <c r="BS3467">
        <v>0.06</v>
      </c>
      <c r="BT3467">
        <v>0.12</v>
      </c>
      <c r="BU3467" s="2">
        <f t="shared" si="767"/>
        <v>4.6526610644257706E-2</v>
      </c>
      <c r="BV3467" s="1">
        <f t="shared" si="759"/>
        <v>0.17342745098039217</v>
      </c>
      <c r="BW3467" s="1">
        <f t="shared" si="760"/>
        <v>0.46866671756362116</v>
      </c>
      <c r="BX3467" s="1">
        <f t="shared" si="768"/>
        <v>0.48928238423362125</v>
      </c>
      <c r="BY3467" s="1" t="e">
        <f t="shared" si="769"/>
        <v>#DIV/0!</v>
      </c>
      <c r="BZ3467" s="1" t="e">
        <f t="shared" si="770"/>
        <v>#DIV/0!</v>
      </c>
      <c r="CA3467" s="1" t="e">
        <f t="shared" si="771"/>
        <v>#DIV/0!</v>
      </c>
      <c r="CB3467">
        <v>0</v>
      </c>
      <c r="CC3467">
        <f t="shared" si="772"/>
        <v>0</v>
      </c>
      <c r="CD3467">
        <v>0</v>
      </c>
    </row>
    <row r="3468" spans="1:82" x14ac:dyDescent="0.35">
      <c r="A3468">
        <v>315</v>
      </c>
      <c r="B3468" t="s">
        <v>859</v>
      </c>
      <c r="C3468" t="s">
        <v>799</v>
      </c>
      <c r="D3468">
        <v>79</v>
      </c>
      <c r="E3468" t="s">
        <v>797</v>
      </c>
      <c r="F3468" t="s">
        <v>123</v>
      </c>
      <c r="G3468">
        <v>2023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25</v>
      </c>
      <c r="AC3468">
        <v>34</v>
      </c>
      <c r="AD3468">
        <v>247</v>
      </c>
      <c r="AE3468">
        <v>2</v>
      </c>
      <c r="AF3468">
        <v>0</v>
      </c>
      <c r="AG3468">
        <v>0</v>
      </c>
      <c r="AH3468">
        <f t="shared" si="761"/>
        <v>0</v>
      </c>
      <c r="AI3468">
        <f t="shared" si="762"/>
        <v>0</v>
      </c>
      <c r="AJ3468">
        <f t="shared" si="763"/>
        <v>0</v>
      </c>
      <c r="AK3468">
        <v>218</v>
      </c>
      <c r="AL3468">
        <v>86</v>
      </c>
      <c r="AM3468">
        <v>11</v>
      </c>
      <c r="AN3468">
        <v>0</v>
      </c>
      <c r="AO3468">
        <v>0.08</v>
      </c>
      <c r="AP3468">
        <v>7.0000000000000007E-2</v>
      </c>
      <c r="AQ3468">
        <v>36.700000000000003</v>
      </c>
      <c r="AR3468">
        <v>61.7</v>
      </c>
      <c r="AS3468">
        <f t="shared" si="764"/>
        <v>247</v>
      </c>
      <c r="AT3468">
        <v>14</v>
      </c>
      <c r="AU3468">
        <v>426</v>
      </c>
      <c r="AV3468">
        <v>867</v>
      </c>
      <c r="AW3468">
        <v>0</v>
      </c>
      <c r="AX3468">
        <v>0</v>
      </c>
      <c r="AY3468">
        <v>9.8800000000000008</v>
      </c>
      <c r="AZ3468">
        <v>25</v>
      </c>
      <c r="BA3468">
        <v>1.7857142859999999</v>
      </c>
      <c r="BB3468">
        <v>0</v>
      </c>
      <c r="BC3468">
        <v>0</v>
      </c>
      <c r="BD3468">
        <v>0</v>
      </c>
      <c r="BE3468">
        <v>0</v>
      </c>
      <c r="BF3468">
        <v>0.08</v>
      </c>
      <c r="BG3468">
        <v>2</v>
      </c>
      <c r="BH3468">
        <v>0.08</v>
      </c>
      <c r="BI3468">
        <f t="shared" si="765"/>
        <v>4.6948356807511738E-3</v>
      </c>
      <c r="BJ3468">
        <v>0.49</v>
      </c>
      <c r="BK3468">
        <v>0</v>
      </c>
      <c r="BL3468">
        <v>0</v>
      </c>
      <c r="BM3468">
        <v>17.64</v>
      </c>
      <c r="BN3468">
        <v>2.62</v>
      </c>
      <c r="BO3468">
        <v>4.41</v>
      </c>
      <c r="BP3468">
        <f t="shared" si="766"/>
        <v>0.57981220657276999</v>
      </c>
      <c r="BQ3468">
        <v>17.64</v>
      </c>
      <c r="BR3468">
        <v>2020</v>
      </c>
      <c r="BS3468">
        <v>0.09</v>
      </c>
      <c r="BT3468">
        <v>0.14000000000000001</v>
      </c>
      <c r="BU3468" s="2">
        <f t="shared" si="767"/>
        <v>8.7647058823529411E-2</v>
      </c>
      <c r="BV3468" s="1">
        <f t="shared" si="759"/>
        <v>0.18419061032863851</v>
      </c>
      <c r="BW3468" s="1">
        <f t="shared" si="760"/>
        <v>0.41787641019976068</v>
      </c>
      <c r="BX3468" s="1">
        <f t="shared" si="768"/>
        <v>0.45224872766293533</v>
      </c>
      <c r="BY3468" s="1" t="e">
        <f t="shared" si="769"/>
        <v>#DIV/0!</v>
      </c>
      <c r="BZ3468" s="1" t="e">
        <f t="shared" si="770"/>
        <v>#DIV/0!</v>
      </c>
      <c r="CA3468" s="1" t="e">
        <f t="shared" si="771"/>
        <v>#DIV/0!</v>
      </c>
      <c r="CB3468">
        <v>0</v>
      </c>
      <c r="CC3468">
        <f t="shared" si="772"/>
        <v>0</v>
      </c>
      <c r="CD3468">
        <v>0</v>
      </c>
    </row>
    <row r="3469" spans="1:82" x14ac:dyDescent="0.35">
      <c r="A3469">
        <v>869</v>
      </c>
      <c r="B3469" t="s">
        <v>1385</v>
      </c>
      <c r="C3469" t="s">
        <v>72</v>
      </c>
      <c r="D3469">
        <v>72</v>
      </c>
      <c r="E3469" t="s">
        <v>1156</v>
      </c>
      <c r="F3469" t="s">
        <v>71</v>
      </c>
      <c r="G3469">
        <v>2022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5</v>
      </c>
      <c r="V3469">
        <v>25</v>
      </c>
      <c r="W3469">
        <v>0</v>
      </c>
      <c r="X3469">
        <v>0</v>
      </c>
      <c r="Y3469">
        <v>0</v>
      </c>
      <c r="Z3469">
        <v>2</v>
      </c>
      <c r="AA3469">
        <v>0</v>
      </c>
      <c r="AB3469">
        <v>2</v>
      </c>
      <c r="AC3469">
        <v>3</v>
      </c>
      <c r="AD3469">
        <v>7</v>
      </c>
      <c r="AE3469">
        <v>0</v>
      </c>
      <c r="AF3469">
        <v>0</v>
      </c>
      <c r="AG3469">
        <v>0</v>
      </c>
      <c r="AH3469">
        <f t="shared" si="761"/>
        <v>0</v>
      </c>
      <c r="AI3469">
        <f t="shared" si="762"/>
        <v>0</v>
      </c>
      <c r="AJ3469">
        <f t="shared" si="763"/>
        <v>0</v>
      </c>
      <c r="AK3469">
        <v>4</v>
      </c>
      <c r="AL3469">
        <v>4</v>
      </c>
      <c r="AM3469">
        <v>1</v>
      </c>
      <c r="AN3469">
        <v>0</v>
      </c>
      <c r="AO3469">
        <v>0.05</v>
      </c>
      <c r="AP3469">
        <v>0.01</v>
      </c>
      <c r="AQ3469">
        <v>3.2</v>
      </c>
      <c r="AR3469">
        <v>5.2</v>
      </c>
      <c r="AS3469">
        <f t="shared" si="764"/>
        <v>32</v>
      </c>
      <c r="AT3469">
        <v>2</v>
      </c>
      <c r="AU3469">
        <v>10</v>
      </c>
      <c r="AV3469">
        <v>135</v>
      </c>
      <c r="AW3469">
        <v>0</v>
      </c>
      <c r="AX3469">
        <v>5</v>
      </c>
      <c r="AY3469">
        <v>3.5</v>
      </c>
      <c r="AZ3469">
        <v>7</v>
      </c>
      <c r="BA3469">
        <v>3.5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f t="shared" si="765"/>
        <v>0</v>
      </c>
      <c r="BJ3469">
        <v>7.0000000000000007E-2</v>
      </c>
      <c r="BK3469">
        <v>0</v>
      </c>
      <c r="BL3469">
        <v>12.5</v>
      </c>
      <c r="BM3469">
        <v>3.5</v>
      </c>
      <c r="BN3469">
        <v>1.6</v>
      </c>
      <c r="BO3469">
        <v>2.6</v>
      </c>
      <c r="BP3469">
        <f t="shared" si="766"/>
        <v>3.2</v>
      </c>
      <c r="BQ3469">
        <v>16</v>
      </c>
      <c r="BR3469">
        <v>2020</v>
      </c>
      <c r="BS3469">
        <v>0.32</v>
      </c>
      <c r="BT3469">
        <v>0.52</v>
      </c>
      <c r="BU3469" s="2">
        <f t="shared" si="767"/>
        <v>0.10692450980392157</v>
      </c>
      <c r="BV3469" s="1">
        <f t="shared" si="759"/>
        <v>0.18210000000000004</v>
      </c>
      <c r="BW3469" s="1">
        <f t="shared" si="760"/>
        <v>0.43893333333333334</v>
      </c>
      <c r="BX3469" s="1">
        <f t="shared" si="768"/>
        <v>0.47583333333333333</v>
      </c>
      <c r="BY3469" s="1" t="e">
        <f t="shared" si="769"/>
        <v>#DIV/0!</v>
      </c>
      <c r="BZ3469" s="1" t="e">
        <f t="shared" si="770"/>
        <v>#DIV/0!</v>
      </c>
      <c r="CA3469" s="1" t="e">
        <f t="shared" si="771"/>
        <v>#DIV/0!</v>
      </c>
      <c r="CB3469">
        <v>0</v>
      </c>
      <c r="CC3469">
        <f t="shared" si="772"/>
        <v>0</v>
      </c>
      <c r="CD3469">
        <v>0</v>
      </c>
    </row>
    <row r="3470" spans="1:82" x14ac:dyDescent="0.35">
      <c r="A3470">
        <v>233</v>
      </c>
      <c r="B3470" t="s">
        <v>842</v>
      </c>
      <c r="C3470" t="s">
        <v>81</v>
      </c>
      <c r="D3470">
        <v>77</v>
      </c>
      <c r="E3470" t="s">
        <v>797</v>
      </c>
      <c r="F3470" t="s">
        <v>93</v>
      </c>
      <c r="G3470">
        <v>2019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36</v>
      </c>
      <c r="AC3470">
        <v>55</v>
      </c>
      <c r="AD3470">
        <v>311</v>
      </c>
      <c r="AE3470">
        <v>4</v>
      </c>
      <c r="AF3470">
        <v>0</v>
      </c>
      <c r="AG3470">
        <v>0</v>
      </c>
      <c r="AH3470">
        <f t="shared" si="761"/>
        <v>0</v>
      </c>
      <c r="AI3470">
        <f t="shared" si="762"/>
        <v>0</v>
      </c>
      <c r="AJ3470">
        <f t="shared" si="763"/>
        <v>0</v>
      </c>
      <c r="AK3470">
        <v>385</v>
      </c>
      <c r="AL3470">
        <v>90</v>
      </c>
      <c r="AM3470">
        <v>21</v>
      </c>
      <c r="AN3470">
        <v>0</v>
      </c>
      <c r="AO3470">
        <v>0.1</v>
      </c>
      <c r="AP3470">
        <v>0.06</v>
      </c>
      <c r="AQ3470">
        <v>55.1</v>
      </c>
      <c r="AR3470">
        <v>91.1</v>
      </c>
      <c r="AS3470">
        <f t="shared" si="764"/>
        <v>311</v>
      </c>
      <c r="AT3470">
        <v>14</v>
      </c>
      <c r="AU3470">
        <v>405</v>
      </c>
      <c r="AV3470">
        <v>983</v>
      </c>
      <c r="AW3470">
        <v>0</v>
      </c>
      <c r="AX3470">
        <v>0</v>
      </c>
      <c r="AY3470">
        <v>8.64</v>
      </c>
      <c r="AZ3470">
        <v>36</v>
      </c>
      <c r="BA3470">
        <v>2.5714285710000002</v>
      </c>
      <c r="BB3470">
        <v>0</v>
      </c>
      <c r="BC3470">
        <v>0</v>
      </c>
      <c r="BD3470">
        <v>0</v>
      </c>
      <c r="BE3470">
        <v>0</v>
      </c>
      <c r="BF3470">
        <v>0.11</v>
      </c>
      <c r="BG3470">
        <v>4</v>
      </c>
      <c r="BH3470">
        <v>0.11</v>
      </c>
      <c r="BI3470">
        <f t="shared" si="765"/>
        <v>9.876543209876543E-3</v>
      </c>
      <c r="BJ3470">
        <v>0.41</v>
      </c>
      <c r="BK3470">
        <v>0</v>
      </c>
      <c r="BL3470">
        <v>0</v>
      </c>
      <c r="BM3470">
        <v>22.21</v>
      </c>
      <c r="BN3470">
        <v>3.94</v>
      </c>
      <c r="BO3470">
        <v>6.51</v>
      </c>
      <c r="BP3470">
        <f t="shared" si="766"/>
        <v>0.76790123456790127</v>
      </c>
      <c r="BQ3470">
        <v>22.21</v>
      </c>
      <c r="BR3470">
        <v>2014</v>
      </c>
      <c r="BS3470">
        <v>0.14000000000000001</v>
      </c>
      <c r="BT3470">
        <v>0.22</v>
      </c>
      <c r="BU3470" s="2">
        <f t="shared" si="767"/>
        <v>0.13941176470588235</v>
      </c>
      <c r="BV3470" s="1">
        <f t="shared" si="759"/>
        <v>0.20949506172839502</v>
      </c>
      <c r="BW3470" s="1">
        <f t="shared" si="760"/>
        <v>0.40140044668911334</v>
      </c>
      <c r="BX3470" s="1">
        <f t="shared" si="768"/>
        <v>0.4427565736689546</v>
      </c>
      <c r="BY3470" s="1" t="e">
        <f t="shared" si="769"/>
        <v>#DIV/0!</v>
      </c>
      <c r="BZ3470" s="1" t="e">
        <f t="shared" si="770"/>
        <v>#DIV/0!</v>
      </c>
      <c r="CA3470" s="1" t="e">
        <f t="shared" si="771"/>
        <v>#DIV/0!</v>
      </c>
      <c r="CB3470">
        <v>0</v>
      </c>
      <c r="CC3470">
        <f t="shared" si="772"/>
        <v>0</v>
      </c>
      <c r="CD3470">
        <v>0</v>
      </c>
    </row>
    <row r="3471" spans="1:82" x14ac:dyDescent="0.35">
      <c r="A3471">
        <v>1134</v>
      </c>
      <c r="B3471" t="s">
        <v>579</v>
      </c>
      <c r="C3471" t="s">
        <v>103</v>
      </c>
      <c r="D3471">
        <v>70</v>
      </c>
      <c r="E3471" t="s">
        <v>70</v>
      </c>
      <c r="F3471" t="s">
        <v>104</v>
      </c>
      <c r="G3471">
        <v>2017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2</v>
      </c>
      <c r="AC3471">
        <v>9</v>
      </c>
      <c r="AD3471">
        <v>60</v>
      </c>
      <c r="AE3471">
        <v>1</v>
      </c>
      <c r="AF3471">
        <v>0</v>
      </c>
      <c r="AG3471">
        <v>0</v>
      </c>
      <c r="AH3471">
        <f t="shared" si="761"/>
        <v>0</v>
      </c>
      <c r="AI3471">
        <f t="shared" si="762"/>
        <v>0</v>
      </c>
      <c r="AJ3471">
        <f t="shared" si="763"/>
        <v>0</v>
      </c>
      <c r="AK3471">
        <v>144</v>
      </c>
      <c r="AL3471">
        <v>0</v>
      </c>
      <c r="AM3471">
        <v>2</v>
      </c>
      <c r="AN3471">
        <v>0</v>
      </c>
      <c r="AO3471">
        <v>0.05</v>
      </c>
      <c r="AP3471">
        <v>0.09</v>
      </c>
      <c r="AQ3471">
        <v>12</v>
      </c>
      <c r="AR3471">
        <v>14</v>
      </c>
      <c r="AS3471">
        <f t="shared" si="764"/>
        <v>60</v>
      </c>
      <c r="AT3471">
        <v>6</v>
      </c>
      <c r="AU3471">
        <v>61</v>
      </c>
      <c r="AV3471">
        <v>376</v>
      </c>
      <c r="AW3471">
        <v>0</v>
      </c>
      <c r="AX3471">
        <v>0</v>
      </c>
      <c r="AY3471">
        <v>30</v>
      </c>
      <c r="AZ3471">
        <v>2</v>
      </c>
      <c r="BA3471">
        <v>0.33333333300000001</v>
      </c>
      <c r="BB3471">
        <v>0</v>
      </c>
      <c r="BC3471">
        <v>0</v>
      </c>
      <c r="BD3471">
        <v>0</v>
      </c>
      <c r="BE3471">
        <v>0</v>
      </c>
      <c r="BF3471">
        <v>0.5</v>
      </c>
      <c r="BG3471">
        <v>1</v>
      </c>
      <c r="BH3471">
        <v>0.5</v>
      </c>
      <c r="BI3471">
        <f t="shared" si="765"/>
        <v>1.6393442622950821E-2</v>
      </c>
      <c r="BJ3471">
        <v>0.16</v>
      </c>
      <c r="BK3471">
        <v>0</v>
      </c>
      <c r="BL3471">
        <v>0</v>
      </c>
      <c r="BM3471">
        <v>10</v>
      </c>
      <c r="BN3471">
        <v>2</v>
      </c>
      <c r="BO3471">
        <v>2.33</v>
      </c>
      <c r="BP3471">
        <f t="shared" si="766"/>
        <v>0.98360655737704916</v>
      </c>
      <c r="BQ3471">
        <v>10</v>
      </c>
      <c r="BR3471">
        <v>2016</v>
      </c>
      <c r="BS3471">
        <v>0.2</v>
      </c>
      <c r="BT3471">
        <v>0.23</v>
      </c>
      <c r="BU3471" s="2">
        <f t="shared" si="767"/>
        <v>3.1372549019607843E-2</v>
      </c>
      <c r="BV3471" s="1">
        <f t="shared" si="759"/>
        <v>9.818032786885246E-2</v>
      </c>
      <c r="BW3471" s="1">
        <f t="shared" si="760"/>
        <v>0.21507954462659379</v>
      </c>
      <c r="BX3471" s="1">
        <f t="shared" si="768"/>
        <v>0.32566621128992712</v>
      </c>
      <c r="BY3471" s="1" t="e">
        <f t="shared" si="769"/>
        <v>#DIV/0!</v>
      </c>
      <c r="BZ3471" s="1" t="e">
        <f t="shared" si="770"/>
        <v>#DIV/0!</v>
      </c>
      <c r="CA3471" s="1" t="e">
        <f t="shared" si="771"/>
        <v>#DIV/0!</v>
      </c>
      <c r="CB3471">
        <v>0</v>
      </c>
      <c r="CC3471">
        <f t="shared" si="772"/>
        <v>0</v>
      </c>
      <c r="CD3471">
        <v>0</v>
      </c>
    </row>
    <row r="3472" spans="1:82" x14ac:dyDescent="0.35">
      <c r="A3472">
        <v>814</v>
      </c>
      <c r="B3472" t="s">
        <v>976</v>
      </c>
      <c r="C3472" t="s">
        <v>81</v>
      </c>
      <c r="D3472">
        <v>77</v>
      </c>
      <c r="E3472" t="s">
        <v>797</v>
      </c>
      <c r="F3472" t="s">
        <v>94</v>
      </c>
      <c r="G3472">
        <v>2018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5</v>
      </c>
      <c r="AC3472">
        <v>9</v>
      </c>
      <c r="AD3472">
        <v>41</v>
      </c>
      <c r="AE3472">
        <v>1</v>
      </c>
      <c r="AF3472">
        <v>0</v>
      </c>
      <c r="AG3472">
        <v>0</v>
      </c>
      <c r="AH3472">
        <f t="shared" si="761"/>
        <v>0</v>
      </c>
      <c r="AI3472">
        <f t="shared" si="762"/>
        <v>0</v>
      </c>
      <c r="AJ3472">
        <f t="shared" si="763"/>
        <v>0</v>
      </c>
      <c r="AK3472">
        <v>58</v>
      </c>
      <c r="AL3472">
        <v>21</v>
      </c>
      <c r="AM3472">
        <v>3</v>
      </c>
      <c r="AN3472">
        <v>0</v>
      </c>
      <c r="AO3472">
        <v>7.0000000000000007E-2</v>
      </c>
      <c r="AP3472">
        <v>0.05</v>
      </c>
      <c r="AQ3472">
        <v>10.1</v>
      </c>
      <c r="AR3472">
        <v>15.1</v>
      </c>
      <c r="AS3472">
        <f t="shared" si="764"/>
        <v>41</v>
      </c>
      <c r="AT3472">
        <v>5</v>
      </c>
      <c r="AU3472">
        <v>159</v>
      </c>
      <c r="AV3472">
        <v>325</v>
      </c>
      <c r="AW3472">
        <v>0</v>
      </c>
      <c r="AX3472">
        <v>0</v>
      </c>
      <c r="AY3472">
        <v>8.1999999999999993</v>
      </c>
      <c r="AZ3472">
        <v>5</v>
      </c>
      <c r="BA3472">
        <v>1</v>
      </c>
      <c r="BB3472">
        <v>0</v>
      </c>
      <c r="BC3472">
        <v>0</v>
      </c>
      <c r="BD3472">
        <v>0</v>
      </c>
      <c r="BE3472">
        <v>0</v>
      </c>
      <c r="BF3472">
        <v>0.2</v>
      </c>
      <c r="BG3472">
        <v>1</v>
      </c>
      <c r="BH3472">
        <v>0.2</v>
      </c>
      <c r="BI3472">
        <f t="shared" si="765"/>
        <v>6.2893081761006293E-3</v>
      </c>
      <c r="BJ3472">
        <v>0.49</v>
      </c>
      <c r="BK3472">
        <v>0</v>
      </c>
      <c r="BL3472">
        <v>0</v>
      </c>
      <c r="BM3472">
        <v>8.1999999999999993</v>
      </c>
      <c r="BN3472">
        <v>2.02</v>
      </c>
      <c r="BO3472">
        <v>3.02</v>
      </c>
      <c r="BP3472">
        <f t="shared" si="766"/>
        <v>0.25786163522012578</v>
      </c>
      <c r="BQ3472">
        <v>8.1999999999999993</v>
      </c>
      <c r="BR3472">
        <v>2017</v>
      </c>
      <c r="BS3472">
        <v>0.06</v>
      </c>
      <c r="BT3472">
        <v>0.09</v>
      </c>
      <c r="BU3472" s="2">
        <f t="shared" si="767"/>
        <v>2.7647058823529413E-2</v>
      </c>
      <c r="BV3472" s="1">
        <f t="shared" si="759"/>
        <v>0.12749308176100629</v>
      </c>
      <c r="BW3472" s="1">
        <f t="shared" si="760"/>
        <v>0.34880149685534595</v>
      </c>
      <c r="BX3472" s="1">
        <f t="shared" si="768"/>
        <v>0.41557505241090154</v>
      </c>
      <c r="BY3472" s="1" t="e">
        <f t="shared" si="769"/>
        <v>#DIV/0!</v>
      </c>
      <c r="BZ3472" s="1" t="e">
        <f t="shared" si="770"/>
        <v>#DIV/0!</v>
      </c>
      <c r="CA3472" s="1" t="e">
        <f t="shared" si="771"/>
        <v>#DIV/0!</v>
      </c>
      <c r="CB3472">
        <v>0</v>
      </c>
      <c r="CC3472">
        <f t="shared" si="772"/>
        <v>0</v>
      </c>
      <c r="CD3472">
        <v>0</v>
      </c>
    </row>
    <row r="3473" spans="1:82" x14ac:dyDescent="0.35">
      <c r="A3473">
        <v>1091</v>
      </c>
      <c r="B3473" t="s">
        <v>1033</v>
      </c>
      <c r="C3473" t="s">
        <v>81</v>
      </c>
      <c r="D3473">
        <v>77</v>
      </c>
      <c r="E3473" t="s">
        <v>797</v>
      </c>
      <c r="F3473" t="s">
        <v>123</v>
      </c>
      <c r="G3473">
        <v>2017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15</v>
      </c>
      <c r="AC3473">
        <v>22</v>
      </c>
      <c r="AD3473">
        <v>153</v>
      </c>
      <c r="AE3473">
        <v>4</v>
      </c>
      <c r="AF3473">
        <v>0</v>
      </c>
      <c r="AG3473">
        <v>0</v>
      </c>
      <c r="AH3473">
        <f t="shared" si="761"/>
        <v>0</v>
      </c>
      <c r="AI3473">
        <f t="shared" si="762"/>
        <v>0</v>
      </c>
      <c r="AJ3473">
        <f t="shared" si="763"/>
        <v>0</v>
      </c>
      <c r="AK3473">
        <v>155</v>
      </c>
      <c r="AL3473">
        <v>90</v>
      </c>
      <c r="AM3473">
        <v>8</v>
      </c>
      <c r="AN3473">
        <v>0</v>
      </c>
      <c r="AO3473">
        <v>0.05</v>
      </c>
      <c r="AP3473">
        <v>0.03</v>
      </c>
      <c r="AQ3473">
        <v>39.299999999999997</v>
      </c>
      <c r="AR3473">
        <v>54.3</v>
      </c>
      <c r="AS3473">
        <f t="shared" si="764"/>
        <v>153</v>
      </c>
      <c r="AT3473">
        <v>13</v>
      </c>
      <c r="AU3473">
        <v>329</v>
      </c>
      <c r="AV3473">
        <v>879</v>
      </c>
      <c r="AW3473">
        <v>0</v>
      </c>
      <c r="AX3473">
        <v>0</v>
      </c>
      <c r="AY3473">
        <v>10.199999999999999</v>
      </c>
      <c r="AZ3473">
        <v>15</v>
      </c>
      <c r="BA3473">
        <v>1.153846154</v>
      </c>
      <c r="BB3473">
        <v>0</v>
      </c>
      <c r="BC3473">
        <v>0</v>
      </c>
      <c r="BD3473">
        <v>0</v>
      </c>
      <c r="BE3473">
        <v>0</v>
      </c>
      <c r="BF3473">
        <v>0.27</v>
      </c>
      <c r="BG3473">
        <v>4</v>
      </c>
      <c r="BH3473">
        <v>0.27</v>
      </c>
      <c r="BI3473">
        <f t="shared" si="765"/>
        <v>1.2158054711246201E-2</v>
      </c>
      <c r="BJ3473">
        <v>0.37</v>
      </c>
      <c r="BK3473">
        <v>0</v>
      </c>
      <c r="BL3473">
        <v>0</v>
      </c>
      <c r="BM3473">
        <v>11.77</v>
      </c>
      <c r="BN3473">
        <v>3.02</v>
      </c>
      <c r="BO3473">
        <v>4.18</v>
      </c>
      <c r="BP3473">
        <f t="shared" si="766"/>
        <v>0.46504559270516715</v>
      </c>
      <c r="BQ3473">
        <v>11.77</v>
      </c>
      <c r="BR3473">
        <v>2013</v>
      </c>
      <c r="BS3473">
        <v>0.12</v>
      </c>
      <c r="BT3473">
        <v>0.17</v>
      </c>
      <c r="BU3473" s="2">
        <f t="shared" si="767"/>
        <v>0.10843137254901961</v>
      </c>
      <c r="BV3473" s="1">
        <f t="shared" si="759"/>
        <v>0.16005227963525837</v>
      </c>
      <c r="BW3473" s="1">
        <f t="shared" si="760"/>
        <v>0.32602037745233492</v>
      </c>
      <c r="BX3473" s="1">
        <f t="shared" si="768"/>
        <v>0.39454535181284767</v>
      </c>
      <c r="BY3473" s="1" t="e">
        <f t="shared" si="769"/>
        <v>#DIV/0!</v>
      </c>
      <c r="BZ3473" s="1" t="e">
        <f t="shared" si="770"/>
        <v>#DIV/0!</v>
      </c>
      <c r="CA3473" s="1" t="e">
        <f t="shared" si="771"/>
        <v>#DIV/0!</v>
      </c>
      <c r="CB3473">
        <v>0</v>
      </c>
      <c r="CC3473">
        <f t="shared" si="772"/>
        <v>0</v>
      </c>
      <c r="CD3473">
        <v>0</v>
      </c>
    </row>
    <row r="3474" spans="1:82" x14ac:dyDescent="0.35">
      <c r="A3474">
        <v>1473</v>
      </c>
      <c r="B3474" t="s">
        <v>1541</v>
      </c>
      <c r="C3474" t="s">
        <v>69</v>
      </c>
      <c r="D3474">
        <v>73</v>
      </c>
      <c r="E3474" t="s">
        <v>1156</v>
      </c>
      <c r="F3474" t="s">
        <v>134</v>
      </c>
      <c r="G3474">
        <v>2019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17</v>
      </c>
      <c r="V3474">
        <v>63</v>
      </c>
      <c r="W3474">
        <v>0</v>
      </c>
      <c r="X3474">
        <v>1</v>
      </c>
      <c r="Y3474">
        <v>1</v>
      </c>
      <c r="Z3474">
        <v>5</v>
      </c>
      <c r="AA3474">
        <v>0</v>
      </c>
      <c r="AB3474">
        <v>13</v>
      </c>
      <c r="AC3474">
        <v>15</v>
      </c>
      <c r="AD3474">
        <v>124</v>
      </c>
      <c r="AE3474">
        <v>0</v>
      </c>
      <c r="AF3474">
        <v>0</v>
      </c>
      <c r="AG3474">
        <v>0</v>
      </c>
      <c r="AH3474">
        <f t="shared" si="761"/>
        <v>1</v>
      </c>
      <c r="AI3474">
        <f t="shared" si="762"/>
        <v>0.25</v>
      </c>
      <c r="AJ3474">
        <f t="shared" si="763"/>
        <v>6.8965517241379309E-3</v>
      </c>
      <c r="AK3474">
        <v>12</v>
      </c>
      <c r="AL3474">
        <v>119</v>
      </c>
      <c r="AM3474">
        <v>6</v>
      </c>
      <c r="AN3474">
        <v>0</v>
      </c>
      <c r="AO3474">
        <v>0.11</v>
      </c>
      <c r="AP3474">
        <v>-0.02</v>
      </c>
      <c r="AQ3474">
        <v>16.7</v>
      </c>
      <c r="AR3474">
        <v>29.7</v>
      </c>
      <c r="AS3474">
        <f t="shared" si="764"/>
        <v>187</v>
      </c>
      <c r="AT3474">
        <v>4</v>
      </c>
      <c r="AU3474">
        <v>145</v>
      </c>
      <c r="AV3474">
        <v>286</v>
      </c>
      <c r="AW3474">
        <v>0</v>
      </c>
      <c r="AX3474">
        <v>3.71</v>
      </c>
      <c r="AY3474">
        <v>9.5399999999999991</v>
      </c>
      <c r="AZ3474">
        <v>30</v>
      </c>
      <c r="BA3474">
        <v>7.5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f t="shared" si="765"/>
        <v>0</v>
      </c>
      <c r="BJ3474">
        <v>0.51</v>
      </c>
      <c r="BK3474">
        <v>0</v>
      </c>
      <c r="BL3474">
        <v>15.75</v>
      </c>
      <c r="BM3474">
        <v>31</v>
      </c>
      <c r="BN3474">
        <v>4.18</v>
      </c>
      <c r="BO3474">
        <v>7.43</v>
      </c>
      <c r="BP3474">
        <f t="shared" si="766"/>
        <v>1.289655172413793</v>
      </c>
      <c r="BQ3474">
        <v>46.75</v>
      </c>
      <c r="BR3474">
        <v>2015</v>
      </c>
      <c r="BS3474">
        <v>0.12</v>
      </c>
      <c r="BT3474">
        <v>0.2</v>
      </c>
      <c r="BU3474" s="2">
        <f t="shared" si="767"/>
        <v>7.6782380952380963E-2</v>
      </c>
      <c r="BV3474" s="1">
        <f t="shared" si="759"/>
        <v>0.15458275862068968</v>
      </c>
      <c r="BW3474" s="1">
        <f t="shared" si="760"/>
        <v>0.519582183908046</v>
      </c>
      <c r="BX3474" s="1">
        <f t="shared" si="768"/>
        <v>0.55042385057471266</v>
      </c>
      <c r="BY3474" s="1" t="e">
        <f t="shared" si="769"/>
        <v>#DIV/0!</v>
      </c>
      <c r="BZ3474" s="1" t="e">
        <f t="shared" si="770"/>
        <v>#DIV/0!</v>
      </c>
      <c r="CA3474" s="1" t="e">
        <f t="shared" si="771"/>
        <v>#DIV/0!</v>
      </c>
      <c r="CB3474">
        <v>0</v>
      </c>
      <c r="CC3474">
        <f t="shared" si="772"/>
        <v>0</v>
      </c>
      <c r="CD3474">
        <v>0</v>
      </c>
    </row>
    <row r="3475" spans="1:82" x14ac:dyDescent="0.35">
      <c r="A3475">
        <v>935</v>
      </c>
      <c r="B3475" t="s">
        <v>491</v>
      </c>
      <c r="C3475" t="s">
        <v>103</v>
      </c>
      <c r="D3475">
        <v>70</v>
      </c>
      <c r="E3475" t="s">
        <v>70</v>
      </c>
      <c r="F3475" t="s">
        <v>104</v>
      </c>
      <c r="G3475">
        <v>2016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21</v>
      </c>
      <c r="AC3475">
        <v>31</v>
      </c>
      <c r="AD3475">
        <v>203</v>
      </c>
      <c r="AE3475">
        <v>4</v>
      </c>
      <c r="AF3475">
        <v>0</v>
      </c>
      <c r="AG3475">
        <v>0</v>
      </c>
      <c r="AH3475">
        <f t="shared" si="761"/>
        <v>0</v>
      </c>
      <c r="AI3475">
        <f t="shared" si="762"/>
        <v>0</v>
      </c>
      <c r="AJ3475">
        <f t="shared" si="763"/>
        <v>0</v>
      </c>
      <c r="AK3475">
        <v>267</v>
      </c>
      <c r="AL3475">
        <v>48</v>
      </c>
      <c r="AM3475">
        <v>17</v>
      </c>
      <c r="AN3475">
        <v>0</v>
      </c>
      <c r="AO3475">
        <v>0.08</v>
      </c>
      <c r="AP3475">
        <v>0.1</v>
      </c>
      <c r="AQ3475">
        <v>44.3</v>
      </c>
      <c r="AR3475">
        <v>65.3</v>
      </c>
      <c r="AS3475">
        <f t="shared" si="764"/>
        <v>203</v>
      </c>
      <c r="AT3475">
        <v>11</v>
      </c>
      <c r="AU3475">
        <v>253</v>
      </c>
      <c r="AV3475">
        <v>725</v>
      </c>
      <c r="AW3475">
        <v>0</v>
      </c>
      <c r="AX3475">
        <v>0</v>
      </c>
      <c r="AY3475">
        <v>9.67</v>
      </c>
      <c r="AZ3475">
        <v>21</v>
      </c>
      <c r="BA3475">
        <v>1.9090909089999999</v>
      </c>
      <c r="BB3475">
        <v>0</v>
      </c>
      <c r="BC3475">
        <v>0</v>
      </c>
      <c r="BD3475">
        <v>0</v>
      </c>
      <c r="BE3475">
        <v>0</v>
      </c>
      <c r="BF3475">
        <v>0.19</v>
      </c>
      <c r="BG3475">
        <v>4</v>
      </c>
      <c r="BH3475">
        <v>0.19</v>
      </c>
      <c r="BI3475">
        <f t="shared" si="765"/>
        <v>1.5810276679841896E-2</v>
      </c>
      <c r="BJ3475">
        <v>0.35</v>
      </c>
      <c r="BK3475">
        <v>0</v>
      </c>
      <c r="BL3475">
        <v>0</v>
      </c>
      <c r="BM3475">
        <v>18.45</v>
      </c>
      <c r="BN3475">
        <v>4.03</v>
      </c>
      <c r="BO3475">
        <v>5.94</v>
      </c>
      <c r="BP3475">
        <f t="shared" si="766"/>
        <v>0.80237154150197632</v>
      </c>
      <c r="BQ3475">
        <v>18.45</v>
      </c>
      <c r="BR3475">
        <v>2015</v>
      </c>
      <c r="BS3475">
        <v>0.18</v>
      </c>
      <c r="BT3475">
        <v>0.26</v>
      </c>
      <c r="BU3475" s="2">
        <f t="shared" si="767"/>
        <v>0.11823529411764705</v>
      </c>
      <c r="BV3475" s="1">
        <f t="shared" si="759"/>
        <v>0.18091857707509884</v>
      </c>
      <c r="BW3475" s="1">
        <f t="shared" si="760"/>
        <v>0.36023086741184634</v>
      </c>
      <c r="BX3475" s="1">
        <f t="shared" si="768"/>
        <v>0.41823666539073528</v>
      </c>
      <c r="BY3475" s="1" t="e">
        <f t="shared" si="769"/>
        <v>#DIV/0!</v>
      </c>
      <c r="BZ3475" s="1" t="e">
        <f t="shared" si="770"/>
        <v>#DIV/0!</v>
      </c>
      <c r="CA3475" s="1" t="e">
        <f t="shared" si="771"/>
        <v>#DIV/0!</v>
      </c>
      <c r="CB3475">
        <v>0</v>
      </c>
      <c r="CC3475">
        <f t="shared" si="772"/>
        <v>0</v>
      </c>
      <c r="CD3475">
        <v>0</v>
      </c>
    </row>
    <row r="3476" spans="1:82" x14ac:dyDescent="0.35">
      <c r="A3476">
        <v>765</v>
      </c>
      <c r="B3476" t="s">
        <v>430</v>
      </c>
      <c r="C3476" t="s">
        <v>103</v>
      </c>
      <c r="D3476">
        <v>70</v>
      </c>
      <c r="E3476" t="s">
        <v>70</v>
      </c>
      <c r="F3476" t="s">
        <v>98</v>
      </c>
      <c r="G3476">
        <v>2018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</v>
      </c>
      <c r="V3476">
        <v>39</v>
      </c>
      <c r="W3476">
        <v>0</v>
      </c>
      <c r="X3476">
        <v>0</v>
      </c>
      <c r="Y3476">
        <v>0</v>
      </c>
      <c r="Z3476">
        <v>1</v>
      </c>
      <c r="AA3476">
        <v>0</v>
      </c>
      <c r="AB3476">
        <v>43</v>
      </c>
      <c r="AC3476">
        <v>59</v>
      </c>
      <c r="AD3476">
        <v>447</v>
      </c>
      <c r="AE3476">
        <v>1</v>
      </c>
      <c r="AF3476">
        <v>3</v>
      </c>
      <c r="AG3476">
        <v>1</v>
      </c>
      <c r="AH3476">
        <f t="shared" si="761"/>
        <v>1</v>
      </c>
      <c r="AI3476">
        <f t="shared" si="762"/>
        <v>6.25E-2</v>
      </c>
      <c r="AJ3476">
        <f t="shared" si="763"/>
        <v>1.890359168241966E-3</v>
      </c>
      <c r="AK3476">
        <v>365</v>
      </c>
      <c r="AL3476">
        <v>198</v>
      </c>
      <c r="AM3476">
        <v>25</v>
      </c>
      <c r="AN3476">
        <v>1</v>
      </c>
      <c r="AO3476">
        <v>0.11</v>
      </c>
      <c r="AP3476">
        <v>0.09</v>
      </c>
      <c r="AQ3476">
        <v>54.6</v>
      </c>
      <c r="AR3476">
        <v>97.6</v>
      </c>
      <c r="AS3476">
        <f t="shared" si="764"/>
        <v>486</v>
      </c>
      <c r="AT3476">
        <v>16</v>
      </c>
      <c r="AU3476">
        <v>529</v>
      </c>
      <c r="AV3476">
        <v>1065</v>
      </c>
      <c r="AW3476">
        <v>0</v>
      </c>
      <c r="AX3476">
        <v>19.5</v>
      </c>
      <c r="AY3476">
        <v>10.4</v>
      </c>
      <c r="AZ3476">
        <v>45</v>
      </c>
      <c r="BA3476">
        <v>2.8125</v>
      </c>
      <c r="BB3476">
        <v>0</v>
      </c>
      <c r="BC3476">
        <v>0</v>
      </c>
      <c r="BD3476">
        <v>0</v>
      </c>
      <c r="BE3476">
        <v>0</v>
      </c>
      <c r="BF3476">
        <v>0.02</v>
      </c>
      <c r="BG3476">
        <v>1</v>
      </c>
      <c r="BH3476">
        <v>0.02</v>
      </c>
      <c r="BI3476">
        <f t="shared" si="765"/>
        <v>1.890359168241966E-3</v>
      </c>
      <c r="BJ3476">
        <v>0.5</v>
      </c>
      <c r="BK3476">
        <v>0</v>
      </c>
      <c r="BL3476">
        <v>2.44</v>
      </c>
      <c r="BM3476">
        <v>27.94</v>
      </c>
      <c r="BN3476">
        <v>3.41</v>
      </c>
      <c r="BO3476">
        <v>6.1</v>
      </c>
      <c r="BP3476">
        <f t="shared" si="766"/>
        <v>0.91871455576559546</v>
      </c>
      <c r="BQ3476">
        <v>30.38</v>
      </c>
      <c r="BR3476">
        <v>2012</v>
      </c>
      <c r="BS3476">
        <v>0.1</v>
      </c>
      <c r="BT3476">
        <v>0.18</v>
      </c>
      <c r="BU3476" s="2">
        <f t="shared" si="767"/>
        <v>0.49656338935574229</v>
      </c>
      <c r="BV3476" s="1">
        <f t="shared" si="759"/>
        <v>0.21513572778827977</v>
      </c>
      <c r="BW3476" s="1">
        <f t="shared" si="760"/>
        <v>0.47797481150876298</v>
      </c>
      <c r="BX3476" s="1">
        <f t="shared" si="768"/>
        <v>0.48757572817542955</v>
      </c>
      <c r="BY3476" s="1" t="e">
        <f t="shared" si="769"/>
        <v>#DIV/0!</v>
      </c>
      <c r="BZ3476" s="1" t="e">
        <f t="shared" si="770"/>
        <v>#DIV/0!</v>
      </c>
      <c r="CA3476" s="1" t="e">
        <f t="shared" si="771"/>
        <v>#DIV/0!</v>
      </c>
      <c r="CB3476">
        <v>0</v>
      </c>
      <c r="CC3476">
        <f t="shared" si="772"/>
        <v>0</v>
      </c>
      <c r="CD3476">
        <v>0</v>
      </c>
    </row>
    <row r="3477" spans="1:82" x14ac:dyDescent="0.35">
      <c r="A3477">
        <v>499</v>
      </c>
      <c r="B3477" t="s">
        <v>322</v>
      </c>
      <c r="C3477" t="s">
        <v>179</v>
      </c>
      <c r="D3477">
        <v>68</v>
      </c>
      <c r="E3477" t="s">
        <v>70</v>
      </c>
      <c r="F3477" t="s">
        <v>93</v>
      </c>
      <c r="G3477">
        <v>2022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2</v>
      </c>
      <c r="V3477">
        <v>26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5</v>
      </c>
      <c r="AC3477">
        <v>10</v>
      </c>
      <c r="AD3477">
        <v>32</v>
      </c>
      <c r="AE3477">
        <v>0</v>
      </c>
      <c r="AF3477">
        <v>0</v>
      </c>
      <c r="AG3477">
        <v>0</v>
      </c>
      <c r="AH3477">
        <f t="shared" si="761"/>
        <v>0</v>
      </c>
      <c r="AI3477">
        <f t="shared" si="762"/>
        <v>0</v>
      </c>
      <c r="AJ3477">
        <f t="shared" si="763"/>
        <v>0</v>
      </c>
      <c r="AK3477">
        <v>79</v>
      </c>
      <c r="AL3477">
        <v>32</v>
      </c>
      <c r="AM3477">
        <v>1</v>
      </c>
      <c r="AN3477">
        <v>0</v>
      </c>
      <c r="AO3477">
        <v>0.14000000000000001</v>
      </c>
      <c r="AP3477">
        <v>0.2</v>
      </c>
      <c r="AQ3477">
        <v>5.8</v>
      </c>
      <c r="AR3477">
        <v>10.8</v>
      </c>
      <c r="AS3477">
        <f t="shared" si="764"/>
        <v>58</v>
      </c>
      <c r="AT3477">
        <v>2</v>
      </c>
      <c r="AU3477">
        <v>59</v>
      </c>
      <c r="AV3477">
        <v>128</v>
      </c>
      <c r="AW3477">
        <v>0</v>
      </c>
      <c r="AX3477">
        <v>13</v>
      </c>
      <c r="AY3477">
        <v>6.4</v>
      </c>
      <c r="AZ3477">
        <v>7</v>
      </c>
      <c r="BA3477">
        <v>3.5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f t="shared" si="765"/>
        <v>0</v>
      </c>
      <c r="BJ3477">
        <v>0.46</v>
      </c>
      <c r="BK3477">
        <v>0</v>
      </c>
      <c r="BL3477">
        <v>13</v>
      </c>
      <c r="BM3477">
        <v>16</v>
      </c>
      <c r="BN3477">
        <v>2.9</v>
      </c>
      <c r="BO3477">
        <v>5.4</v>
      </c>
      <c r="BP3477">
        <f t="shared" si="766"/>
        <v>0.98305084745762716</v>
      </c>
      <c r="BQ3477">
        <v>29</v>
      </c>
      <c r="BR3477">
        <v>2022</v>
      </c>
      <c r="BS3477">
        <v>0.1</v>
      </c>
      <c r="BT3477">
        <v>0.18</v>
      </c>
      <c r="BU3477" s="2">
        <f t="shared" si="767"/>
        <v>0.27183254901960785</v>
      </c>
      <c r="BV3477" s="1">
        <f t="shared" si="759"/>
        <v>0.15105254237288138</v>
      </c>
      <c r="BW3477" s="1">
        <f t="shared" si="760"/>
        <v>0.41856175141242935</v>
      </c>
      <c r="BX3477" s="1">
        <f t="shared" si="768"/>
        <v>0.47472175141242934</v>
      </c>
      <c r="BY3477" s="1" t="e">
        <f t="shared" si="769"/>
        <v>#DIV/0!</v>
      </c>
      <c r="BZ3477" s="1" t="e">
        <f t="shared" si="770"/>
        <v>#DIV/0!</v>
      </c>
      <c r="CA3477" s="1" t="e">
        <f t="shared" si="771"/>
        <v>#DIV/0!</v>
      </c>
      <c r="CB3477">
        <v>0</v>
      </c>
      <c r="CC3477">
        <f t="shared" si="772"/>
        <v>0</v>
      </c>
      <c r="CD3477">
        <v>0</v>
      </c>
    </row>
    <row r="3478" spans="1:82" x14ac:dyDescent="0.35">
      <c r="A3478">
        <v>1096</v>
      </c>
      <c r="B3478" t="s">
        <v>1451</v>
      </c>
      <c r="C3478" t="s">
        <v>92</v>
      </c>
      <c r="D3478">
        <v>71</v>
      </c>
      <c r="E3478" t="s">
        <v>1156</v>
      </c>
      <c r="F3478" t="s">
        <v>119</v>
      </c>
      <c r="G3478">
        <v>2017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63</v>
      </c>
      <c r="V3478">
        <v>246</v>
      </c>
      <c r="W3478">
        <v>1</v>
      </c>
      <c r="X3478">
        <v>1</v>
      </c>
      <c r="Y3478">
        <v>0</v>
      </c>
      <c r="Z3478">
        <v>10</v>
      </c>
      <c r="AA3478">
        <v>0</v>
      </c>
      <c r="AB3478">
        <v>9</v>
      </c>
      <c r="AC3478">
        <v>11</v>
      </c>
      <c r="AD3478">
        <v>53</v>
      </c>
      <c r="AE3478">
        <v>0</v>
      </c>
      <c r="AF3478">
        <v>0</v>
      </c>
      <c r="AG3478">
        <v>0</v>
      </c>
      <c r="AH3478">
        <f t="shared" si="761"/>
        <v>0</v>
      </c>
      <c r="AI3478">
        <f t="shared" si="762"/>
        <v>0</v>
      </c>
      <c r="AJ3478">
        <f t="shared" si="763"/>
        <v>0</v>
      </c>
      <c r="AK3478">
        <v>-9</v>
      </c>
      <c r="AL3478">
        <v>59</v>
      </c>
      <c r="AM3478">
        <v>3</v>
      </c>
      <c r="AN3478">
        <v>0</v>
      </c>
      <c r="AO3478">
        <v>0.03</v>
      </c>
      <c r="AP3478">
        <v>0</v>
      </c>
      <c r="AQ3478">
        <v>41.9</v>
      </c>
      <c r="AR3478">
        <v>50.9</v>
      </c>
      <c r="AS3478">
        <f t="shared" si="764"/>
        <v>299</v>
      </c>
      <c r="AT3478">
        <v>11</v>
      </c>
      <c r="AU3478">
        <v>149</v>
      </c>
      <c r="AV3478">
        <v>717</v>
      </c>
      <c r="AW3478">
        <v>0</v>
      </c>
      <c r="AX3478">
        <v>3.9</v>
      </c>
      <c r="AY3478">
        <v>5.89</v>
      </c>
      <c r="AZ3478">
        <v>72</v>
      </c>
      <c r="BA3478">
        <v>6.5454545450000001</v>
      </c>
      <c r="BB3478">
        <v>0</v>
      </c>
      <c r="BC3478">
        <v>0</v>
      </c>
      <c r="BD3478">
        <v>0</v>
      </c>
      <c r="BE3478">
        <v>0.02</v>
      </c>
      <c r="BF3478">
        <v>0</v>
      </c>
      <c r="BG3478">
        <v>1</v>
      </c>
      <c r="BH3478">
        <v>0.01</v>
      </c>
      <c r="BI3478">
        <f t="shared" si="765"/>
        <v>6.7114093959731542E-3</v>
      </c>
      <c r="BJ3478">
        <v>0.21</v>
      </c>
      <c r="BK3478">
        <v>0</v>
      </c>
      <c r="BL3478">
        <v>22.36</v>
      </c>
      <c r="BM3478">
        <v>4.82</v>
      </c>
      <c r="BN3478">
        <v>3.81</v>
      </c>
      <c r="BO3478">
        <v>4.63</v>
      </c>
      <c r="BP3478">
        <f t="shared" si="766"/>
        <v>2.0067114093959733</v>
      </c>
      <c r="BQ3478">
        <v>27.18</v>
      </c>
      <c r="BR3478">
        <v>2015</v>
      </c>
      <c r="BS3478">
        <v>0.28000000000000003</v>
      </c>
      <c r="BT3478">
        <v>0.34</v>
      </c>
      <c r="BU3478" s="2">
        <f t="shared" si="767"/>
        <v>0.16169529411764705</v>
      </c>
      <c r="BV3478" s="1">
        <f t="shared" si="759"/>
        <v>0.23283557046979866</v>
      </c>
      <c r="BW3478" s="1">
        <f t="shared" si="760"/>
        <v>0.44474510053555688</v>
      </c>
      <c r="BX3478" s="1">
        <f t="shared" si="768"/>
        <v>0.47171659548050643</v>
      </c>
      <c r="BY3478" s="1" t="e">
        <f t="shared" si="769"/>
        <v>#DIV/0!</v>
      </c>
      <c r="BZ3478" s="1" t="e">
        <f t="shared" si="770"/>
        <v>#DIV/0!</v>
      </c>
      <c r="CA3478" s="1" t="e">
        <f t="shared" si="771"/>
        <v>#DIV/0!</v>
      </c>
      <c r="CB3478">
        <v>0</v>
      </c>
      <c r="CC3478">
        <f t="shared" si="772"/>
        <v>0</v>
      </c>
      <c r="CD3478">
        <v>0</v>
      </c>
    </row>
    <row r="3479" spans="1:82" x14ac:dyDescent="0.35">
      <c r="A3479">
        <v>135</v>
      </c>
      <c r="B3479" t="s">
        <v>1195</v>
      </c>
      <c r="C3479" t="s">
        <v>103</v>
      </c>
      <c r="D3479">
        <v>70</v>
      </c>
      <c r="E3479" t="s">
        <v>1156</v>
      </c>
      <c r="F3479" t="s">
        <v>71</v>
      </c>
      <c r="G3479">
        <v>2015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47</v>
      </c>
      <c r="V3479">
        <v>193</v>
      </c>
      <c r="W3479">
        <v>1</v>
      </c>
      <c r="X3479">
        <v>1</v>
      </c>
      <c r="Y3479">
        <v>0</v>
      </c>
      <c r="Z3479">
        <v>5</v>
      </c>
      <c r="AA3479">
        <v>0</v>
      </c>
      <c r="AB3479">
        <v>14</v>
      </c>
      <c r="AC3479">
        <v>22</v>
      </c>
      <c r="AD3479">
        <v>139</v>
      </c>
      <c r="AE3479">
        <v>1</v>
      </c>
      <c r="AF3479">
        <v>0</v>
      </c>
      <c r="AG3479">
        <v>0</v>
      </c>
      <c r="AH3479">
        <f t="shared" si="761"/>
        <v>0</v>
      </c>
      <c r="AI3479">
        <f t="shared" si="762"/>
        <v>0</v>
      </c>
      <c r="AJ3479">
        <f t="shared" si="763"/>
        <v>0</v>
      </c>
      <c r="AK3479">
        <v>10</v>
      </c>
      <c r="AL3479">
        <v>137</v>
      </c>
      <c r="AM3479">
        <v>8</v>
      </c>
      <c r="AN3479">
        <v>0</v>
      </c>
      <c r="AO3479">
        <v>0.06</v>
      </c>
      <c r="AP3479">
        <v>0</v>
      </c>
      <c r="AQ3479">
        <v>45.2</v>
      </c>
      <c r="AR3479">
        <v>59.2</v>
      </c>
      <c r="AS3479">
        <f t="shared" si="764"/>
        <v>332</v>
      </c>
      <c r="AT3479">
        <v>11</v>
      </c>
      <c r="AU3479">
        <v>177</v>
      </c>
      <c r="AV3479">
        <v>714</v>
      </c>
      <c r="AW3479">
        <v>0</v>
      </c>
      <c r="AX3479">
        <v>4.1100000000000003</v>
      </c>
      <c r="AY3479">
        <v>9.93</v>
      </c>
      <c r="AZ3479">
        <v>61</v>
      </c>
      <c r="BA3479">
        <v>5.5454545450000001</v>
      </c>
      <c r="BB3479">
        <v>0</v>
      </c>
      <c r="BC3479">
        <v>0</v>
      </c>
      <c r="BD3479">
        <v>0</v>
      </c>
      <c r="BE3479">
        <v>0.02</v>
      </c>
      <c r="BF3479">
        <v>7.0000000000000007E-2</v>
      </c>
      <c r="BG3479">
        <v>2</v>
      </c>
      <c r="BH3479">
        <v>0.03</v>
      </c>
      <c r="BI3479">
        <f t="shared" si="765"/>
        <v>1.1299435028248588E-2</v>
      </c>
      <c r="BJ3479">
        <v>0.25</v>
      </c>
      <c r="BK3479">
        <v>0</v>
      </c>
      <c r="BL3479">
        <v>17.55</v>
      </c>
      <c r="BM3479">
        <v>12.64</v>
      </c>
      <c r="BN3479">
        <v>4.1100000000000003</v>
      </c>
      <c r="BO3479">
        <v>5.38</v>
      </c>
      <c r="BP3479">
        <f t="shared" si="766"/>
        <v>1.8757062146892656</v>
      </c>
      <c r="BQ3479">
        <v>30.18</v>
      </c>
      <c r="BR3479">
        <v>2014</v>
      </c>
      <c r="BS3479">
        <v>0.26</v>
      </c>
      <c r="BT3479">
        <v>0.33</v>
      </c>
      <c r="BU3479" s="2">
        <f t="shared" si="767"/>
        <v>0.19044372549019606</v>
      </c>
      <c r="BV3479" s="1">
        <f t="shared" si="759"/>
        <v>0.23788531073446328</v>
      </c>
      <c r="BW3479" s="1">
        <f t="shared" si="760"/>
        <v>0.43423387399417906</v>
      </c>
      <c r="BX3479" s="1">
        <f t="shared" si="768"/>
        <v>0.46570698510074476</v>
      </c>
      <c r="BY3479" s="1" t="e">
        <f t="shared" si="769"/>
        <v>#DIV/0!</v>
      </c>
      <c r="BZ3479" s="1" t="e">
        <f t="shared" si="770"/>
        <v>#DIV/0!</v>
      </c>
      <c r="CA3479" s="1" t="e">
        <f t="shared" si="771"/>
        <v>#DIV/0!</v>
      </c>
      <c r="CB3479">
        <v>0</v>
      </c>
      <c r="CC3479">
        <f t="shared" si="772"/>
        <v>0</v>
      </c>
      <c r="CD3479">
        <v>0</v>
      </c>
    </row>
    <row r="3480" spans="1:82" x14ac:dyDescent="0.35">
      <c r="A3480">
        <v>696</v>
      </c>
      <c r="B3480" t="s">
        <v>953</v>
      </c>
      <c r="C3480" t="s">
        <v>81</v>
      </c>
      <c r="D3480">
        <v>77</v>
      </c>
      <c r="E3480" t="s">
        <v>797</v>
      </c>
      <c r="F3480" t="s">
        <v>116</v>
      </c>
      <c r="G3480">
        <v>2014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38</v>
      </c>
      <c r="AC3480">
        <v>53</v>
      </c>
      <c r="AD3480">
        <v>345</v>
      </c>
      <c r="AE3480">
        <v>2</v>
      </c>
      <c r="AF3480">
        <v>1</v>
      </c>
      <c r="AG3480">
        <v>0</v>
      </c>
      <c r="AH3480">
        <f t="shared" si="761"/>
        <v>0</v>
      </c>
      <c r="AI3480">
        <f t="shared" si="762"/>
        <v>0</v>
      </c>
      <c r="AJ3480">
        <f t="shared" si="763"/>
        <v>0</v>
      </c>
      <c r="AK3480">
        <v>360</v>
      </c>
      <c r="AL3480">
        <v>167</v>
      </c>
      <c r="AM3480">
        <v>20</v>
      </c>
      <c r="AN3480">
        <v>0</v>
      </c>
      <c r="AO3480">
        <v>0.13</v>
      </c>
      <c r="AP3480">
        <v>0.12</v>
      </c>
      <c r="AQ3480">
        <v>46.5</v>
      </c>
      <c r="AR3480">
        <v>84.5</v>
      </c>
      <c r="AS3480">
        <f t="shared" si="764"/>
        <v>345</v>
      </c>
      <c r="AT3480">
        <v>13</v>
      </c>
      <c r="AU3480">
        <v>337</v>
      </c>
      <c r="AV3480">
        <v>880</v>
      </c>
      <c r="AW3480">
        <v>0</v>
      </c>
      <c r="AX3480">
        <v>0</v>
      </c>
      <c r="AY3480">
        <v>9.08</v>
      </c>
      <c r="AZ3480">
        <v>38</v>
      </c>
      <c r="BA3480">
        <v>2.923076923</v>
      </c>
      <c r="BB3480">
        <v>0</v>
      </c>
      <c r="BC3480">
        <v>0</v>
      </c>
      <c r="BD3480">
        <v>0</v>
      </c>
      <c r="BE3480">
        <v>0</v>
      </c>
      <c r="BF3480">
        <v>0.05</v>
      </c>
      <c r="BG3480">
        <v>2</v>
      </c>
      <c r="BH3480">
        <v>0.05</v>
      </c>
      <c r="BI3480">
        <f t="shared" si="765"/>
        <v>5.9347181008902079E-3</v>
      </c>
      <c r="BJ3480">
        <v>0.38</v>
      </c>
      <c r="BK3480">
        <v>0</v>
      </c>
      <c r="BL3480">
        <v>0</v>
      </c>
      <c r="BM3480">
        <v>26.54</v>
      </c>
      <c r="BN3480">
        <v>3.58</v>
      </c>
      <c r="BO3480">
        <v>6.5</v>
      </c>
      <c r="BP3480">
        <f t="shared" si="766"/>
        <v>1.0237388724035608</v>
      </c>
      <c r="BQ3480">
        <v>26.54</v>
      </c>
      <c r="BR3480">
        <v>2014</v>
      </c>
      <c r="BS3480">
        <v>0.14000000000000001</v>
      </c>
      <c r="BT3480">
        <v>0.25</v>
      </c>
      <c r="BU3480" s="2">
        <f t="shared" si="767"/>
        <v>0.10686274509803921</v>
      </c>
      <c r="BV3480" s="1">
        <f t="shared" si="759"/>
        <v>0.20068694362017805</v>
      </c>
      <c r="BW3480" s="1">
        <f t="shared" si="760"/>
        <v>0.42588866711456985</v>
      </c>
      <c r="BX3480" s="1">
        <f t="shared" si="768"/>
        <v>0.45959764147277504</v>
      </c>
      <c r="BY3480" s="1" t="e">
        <f t="shared" si="769"/>
        <v>#DIV/0!</v>
      </c>
      <c r="BZ3480" s="1" t="e">
        <f t="shared" si="770"/>
        <v>#DIV/0!</v>
      </c>
      <c r="CA3480" s="1" t="e">
        <f t="shared" si="771"/>
        <v>#DIV/0!</v>
      </c>
      <c r="CB3480">
        <v>0</v>
      </c>
      <c r="CC3480">
        <f t="shared" si="772"/>
        <v>0</v>
      </c>
      <c r="CD3480">
        <v>0</v>
      </c>
    </row>
    <row r="3481" spans="1:82" x14ac:dyDescent="0.35">
      <c r="A3481">
        <v>1212</v>
      </c>
      <c r="B3481" t="s">
        <v>1476</v>
      </c>
      <c r="C3481" t="s">
        <v>92</v>
      </c>
      <c r="D3481">
        <v>71</v>
      </c>
      <c r="E3481" t="s">
        <v>1156</v>
      </c>
      <c r="F3481" t="s">
        <v>98</v>
      </c>
      <c r="G3481">
        <v>2023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129</v>
      </c>
      <c r="V3481">
        <v>432</v>
      </c>
      <c r="W3481">
        <v>1</v>
      </c>
      <c r="X3481">
        <v>2</v>
      </c>
      <c r="Y3481">
        <v>2</v>
      </c>
      <c r="Z3481">
        <v>24</v>
      </c>
      <c r="AA3481">
        <v>0</v>
      </c>
      <c r="AB3481">
        <v>27</v>
      </c>
      <c r="AC3481">
        <v>41</v>
      </c>
      <c r="AD3481">
        <v>154</v>
      </c>
      <c r="AE3481">
        <v>0</v>
      </c>
      <c r="AF3481">
        <v>0</v>
      </c>
      <c r="AG3481">
        <v>0</v>
      </c>
      <c r="AH3481">
        <f t="shared" si="761"/>
        <v>2</v>
      </c>
      <c r="AI3481">
        <f t="shared" si="762"/>
        <v>0.125</v>
      </c>
      <c r="AJ3481">
        <f t="shared" si="763"/>
        <v>4.9261083743842365E-3</v>
      </c>
      <c r="AK3481">
        <v>23</v>
      </c>
      <c r="AL3481">
        <v>158</v>
      </c>
      <c r="AM3481">
        <v>8</v>
      </c>
      <c r="AN3481">
        <v>0</v>
      </c>
      <c r="AO3481">
        <v>0.08</v>
      </c>
      <c r="AP3481">
        <v>0</v>
      </c>
      <c r="AQ3481">
        <v>60.6</v>
      </c>
      <c r="AR3481">
        <v>87.6</v>
      </c>
      <c r="AS3481">
        <f t="shared" si="764"/>
        <v>586</v>
      </c>
      <c r="AT3481">
        <v>16</v>
      </c>
      <c r="AU3481">
        <v>406</v>
      </c>
      <c r="AV3481">
        <v>1091</v>
      </c>
      <c r="AW3481">
        <v>0</v>
      </c>
      <c r="AX3481">
        <v>3.35</v>
      </c>
      <c r="AY3481">
        <v>5.7</v>
      </c>
      <c r="AZ3481">
        <v>156</v>
      </c>
      <c r="BA3481">
        <v>9.75</v>
      </c>
      <c r="BB3481">
        <v>0</v>
      </c>
      <c r="BC3481">
        <v>0</v>
      </c>
      <c r="BD3481">
        <v>0</v>
      </c>
      <c r="BE3481">
        <v>0.01</v>
      </c>
      <c r="BF3481">
        <v>0</v>
      </c>
      <c r="BG3481">
        <v>1</v>
      </c>
      <c r="BH3481">
        <v>0.01</v>
      </c>
      <c r="BI3481">
        <f t="shared" si="765"/>
        <v>2.4630541871921183E-3</v>
      </c>
      <c r="BJ3481">
        <v>0.37</v>
      </c>
      <c r="BK3481">
        <v>0</v>
      </c>
      <c r="BL3481">
        <v>27</v>
      </c>
      <c r="BM3481">
        <v>9.6199999999999992</v>
      </c>
      <c r="BN3481">
        <v>3.79</v>
      </c>
      <c r="BO3481">
        <v>5.47</v>
      </c>
      <c r="BP3481">
        <f t="shared" si="766"/>
        <v>1.4433497536945812</v>
      </c>
      <c r="BQ3481">
        <v>36.619999999999997</v>
      </c>
      <c r="BR3481">
        <v>2019</v>
      </c>
      <c r="BS3481">
        <v>0.15</v>
      </c>
      <c r="BT3481">
        <v>0.22</v>
      </c>
      <c r="BU3481" s="2">
        <f t="shared" si="767"/>
        <v>0.19377266106442578</v>
      </c>
      <c r="BV3481" s="1">
        <f t="shared" si="759"/>
        <v>0.29836748768472904</v>
      </c>
      <c r="BW3481" s="1">
        <f t="shared" si="760"/>
        <v>0.52376952279493239</v>
      </c>
      <c r="BX3481" s="1">
        <f t="shared" si="768"/>
        <v>0.50904280057271023</v>
      </c>
      <c r="BY3481" s="1" t="e">
        <f t="shared" si="769"/>
        <v>#DIV/0!</v>
      </c>
      <c r="BZ3481" s="1" t="e">
        <f t="shared" si="770"/>
        <v>#DIV/0!</v>
      </c>
      <c r="CA3481" s="1" t="e">
        <f t="shared" si="771"/>
        <v>#DIV/0!</v>
      </c>
      <c r="CB3481">
        <v>0</v>
      </c>
      <c r="CC3481">
        <f t="shared" si="772"/>
        <v>0</v>
      </c>
      <c r="CD3481">
        <v>0</v>
      </c>
    </row>
    <row r="3482" spans="1:82" x14ac:dyDescent="0.35">
      <c r="A3482">
        <v>30</v>
      </c>
      <c r="B3482" t="s">
        <v>1163</v>
      </c>
      <c r="C3482" t="s">
        <v>103</v>
      </c>
      <c r="D3482">
        <v>70</v>
      </c>
      <c r="E3482" t="s">
        <v>1156</v>
      </c>
      <c r="F3482" t="s">
        <v>123</v>
      </c>
      <c r="G3482">
        <v>2020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18</v>
      </c>
      <c r="V3482">
        <v>77</v>
      </c>
      <c r="W3482">
        <v>2</v>
      </c>
      <c r="X3482">
        <v>0</v>
      </c>
      <c r="Y3482">
        <v>0</v>
      </c>
      <c r="Z3482">
        <v>5</v>
      </c>
      <c r="AA3482">
        <v>0</v>
      </c>
      <c r="AB3482">
        <v>1</v>
      </c>
      <c r="AC3482">
        <v>2</v>
      </c>
      <c r="AD3482">
        <v>4</v>
      </c>
      <c r="AE3482">
        <v>0</v>
      </c>
      <c r="AF3482">
        <v>0</v>
      </c>
      <c r="AG3482">
        <v>0</v>
      </c>
      <c r="AH3482">
        <f t="shared" si="761"/>
        <v>0</v>
      </c>
      <c r="AI3482">
        <f t="shared" si="762"/>
        <v>0</v>
      </c>
      <c r="AJ3482">
        <f t="shared" si="763"/>
        <v>0</v>
      </c>
      <c r="AK3482">
        <v>11</v>
      </c>
      <c r="AL3482">
        <v>1</v>
      </c>
      <c r="AM3482">
        <v>0</v>
      </c>
      <c r="AN3482">
        <v>0</v>
      </c>
      <c r="AO3482">
        <v>0.02</v>
      </c>
      <c r="AP3482">
        <v>0.01</v>
      </c>
      <c r="AQ3482">
        <v>20.100000000000001</v>
      </c>
      <c r="AR3482">
        <v>21.1</v>
      </c>
      <c r="AS3482">
        <f t="shared" si="764"/>
        <v>81</v>
      </c>
      <c r="AT3482">
        <v>3</v>
      </c>
      <c r="AU3482">
        <v>52</v>
      </c>
      <c r="AV3482">
        <v>196</v>
      </c>
      <c r="AW3482">
        <v>0</v>
      </c>
      <c r="AX3482">
        <v>4.28</v>
      </c>
      <c r="AY3482">
        <v>4</v>
      </c>
      <c r="AZ3482">
        <v>19</v>
      </c>
      <c r="BA3482">
        <v>6.3333333329999997</v>
      </c>
      <c r="BB3482">
        <v>0</v>
      </c>
      <c r="BC3482">
        <v>0</v>
      </c>
      <c r="BD3482">
        <v>0</v>
      </c>
      <c r="BE3482">
        <v>0.11</v>
      </c>
      <c r="BF3482">
        <v>0</v>
      </c>
      <c r="BG3482">
        <v>2</v>
      </c>
      <c r="BH3482">
        <v>0.11</v>
      </c>
      <c r="BI3482">
        <f t="shared" si="765"/>
        <v>3.8461538461538464E-2</v>
      </c>
      <c r="BJ3482">
        <v>0.27</v>
      </c>
      <c r="BK3482">
        <v>0</v>
      </c>
      <c r="BL3482">
        <v>25.67</v>
      </c>
      <c r="BM3482">
        <v>1.33</v>
      </c>
      <c r="BN3482">
        <v>6.7</v>
      </c>
      <c r="BO3482">
        <v>7.03</v>
      </c>
      <c r="BP3482">
        <f t="shared" si="766"/>
        <v>1.5576923076923077</v>
      </c>
      <c r="BQ3482">
        <v>27</v>
      </c>
      <c r="BR3482">
        <v>2016</v>
      </c>
      <c r="BS3482">
        <v>0.39</v>
      </c>
      <c r="BT3482">
        <v>0.41</v>
      </c>
      <c r="BU3482" s="2">
        <f t="shared" si="767"/>
        <v>0.14446803921568629</v>
      </c>
      <c r="BV3482" s="1">
        <f t="shared" si="759"/>
        <v>0.17408461538461539</v>
      </c>
      <c r="BW3482" s="1">
        <f t="shared" si="760"/>
        <v>0.35909989743589749</v>
      </c>
      <c r="BX3482" s="1">
        <f t="shared" si="768"/>
        <v>0.44143589743256406</v>
      </c>
      <c r="BY3482" s="1" t="e">
        <f t="shared" si="769"/>
        <v>#DIV/0!</v>
      </c>
      <c r="BZ3482" s="1" t="e">
        <f t="shared" si="770"/>
        <v>#DIV/0!</v>
      </c>
      <c r="CA3482" s="1" t="e">
        <f t="shared" si="771"/>
        <v>#DIV/0!</v>
      </c>
      <c r="CB3482">
        <v>0</v>
      </c>
      <c r="CC3482">
        <f t="shared" si="772"/>
        <v>0</v>
      </c>
      <c r="CD3482">
        <v>0</v>
      </c>
    </row>
    <row r="3483" spans="1:82" x14ac:dyDescent="0.35">
      <c r="A3483">
        <v>1507</v>
      </c>
      <c r="B3483" t="s">
        <v>1551</v>
      </c>
      <c r="C3483" t="s">
        <v>89</v>
      </c>
      <c r="D3483">
        <v>67</v>
      </c>
      <c r="E3483" t="s">
        <v>1156</v>
      </c>
      <c r="F3483" t="s">
        <v>104</v>
      </c>
      <c r="G3483">
        <v>2016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31</v>
      </c>
      <c r="V3483">
        <v>151</v>
      </c>
      <c r="W3483">
        <v>0</v>
      </c>
      <c r="X3483">
        <v>0</v>
      </c>
      <c r="Y3483">
        <v>0</v>
      </c>
      <c r="Z3483">
        <v>6</v>
      </c>
      <c r="AA3483">
        <v>0</v>
      </c>
      <c r="AB3483">
        <v>1</v>
      </c>
      <c r="AC3483">
        <v>2</v>
      </c>
      <c r="AD3483">
        <v>11</v>
      </c>
      <c r="AE3483">
        <v>0</v>
      </c>
      <c r="AF3483">
        <v>0</v>
      </c>
      <c r="AG3483">
        <v>0</v>
      </c>
      <c r="AH3483">
        <f t="shared" si="761"/>
        <v>0</v>
      </c>
      <c r="AI3483">
        <f t="shared" si="762"/>
        <v>0</v>
      </c>
      <c r="AJ3483">
        <f t="shared" si="763"/>
        <v>0</v>
      </c>
      <c r="AK3483">
        <v>2</v>
      </c>
      <c r="AL3483">
        <v>9</v>
      </c>
      <c r="AM3483">
        <v>1</v>
      </c>
      <c r="AN3483">
        <v>0</v>
      </c>
      <c r="AO3483">
        <v>0.01</v>
      </c>
      <c r="AP3483">
        <v>0</v>
      </c>
      <c r="AQ3483">
        <v>16.2</v>
      </c>
      <c r="AR3483">
        <v>17.2</v>
      </c>
      <c r="AS3483">
        <f t="shared" si="764"/>
        <v>162</v>
      </c>
      <c r="AT3483">
        <v>5</v>
      </c>
      <c r="AU3483">
        <v>66</v>
      </c>
      <c r="AV3483">
        <v>313</v>
      </c>
      <c r="AW3483">
        <v>0</v>
      </c>
      <c r="AX3483">
        <v>4.87</v>
      </c>
      <c r="AY3483">
        <v>11</v>
      </c>
      <c r="AZ3483">
        <v>32</v>
      </c>
      <c r="BA3483">
        <v>6.4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f t="shared" si="765"/>
        <v>0</v>
      </c>
      <c r="BJ3483">
        <v>0.21</v>
      </c>
      <c r="BK3483">
        <v>0</v>
      </c>
      <c r="BL3483">
        <v>30.2</v>
      </c>
      <c r="BM3483">
        <v>2.2000000000000002</v>
      </c>
      <c r="BN3483">
        <v>3.24</v>
      </c>
      <c r="BO3483">
        <v>3.44</v>
      </c>
      <c r="BP3483">
        <f t="shared" si="766"/>
        <v>2.4545454545454546</v>
      </c>
      <c r="BQ3483">
        <v>32.4</v>
      </c>
      <c r="BR3483">
        <v>2015</v>
      </c>
      <c r="BS3483">
        <v>0.25</v>
      </c>
      <c r="BT3483">
        <v>0.26</v>
      </c>
      <c r="BU3483" s="2">
        <f t="shared" si="767"/>
        <v>0.13187470588235295</v>
      </c>
      <c r="BV3483" s="1">
        <f t="shared" si="759"/>
        <v>0.20432727272727275</v>
      </c>
      <c r="BW3483" s="1">
        <f t="shared" si="760"/>
        <v>0.42494787878787876</v>
      </c>
      <c r="BX3483" s="1">
        <f t="shared" si="768"/>
        <v>0.47438787878787875</v>
      </c>
      <c r="BY3483" s="1" t="e">
        <f t="shared" si="769"/>
        <v>#DIV/0!</v>
      </c>
      <c r="BZ3483" s="1" t="e">
        <f t="shared" si="770"/>
        <v>#DIV/0!</v>
      </c>
      <c r="CA3483" s="1" t="e">
        <f t="shared" si="771"/>
        <v>#DIV/0!</v>
      </c>
      <c r="CB3483">
        <v>0</v>
      </c>
      <c r="CC3483">
        <f t="shared" si="772"/>
        <v>0</v>
      </c>
      <c r="CD3483">
        <v>0</v>
      </c>
    </row>
    <row r="3484" spans="1:82" x14ac:dyDescent="0.35">
      <c r="A3484">
        <v>1067</v>
      </c>
      <c r="B3484" t="s">
        <v>1443</v>
      </c>
      <c r="C3484" t="s">
        <v>72</v>
      </c>
      <c r="D3484">
        <v>72</v>
      </c>
      <c r="E3484" t="s">
        <v>1156</v>
      </c>
      <c r="F3484" t="s">
        <v>129</v>
      </c>
      <c r="G3484">
        <v>2018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154</v>
      </c>
      <c r="V3484">
        <v>418</v>
      </c>
      <c r="W3484">
        <v>5</v>
      </c>
      <c r="X3484">
        <v>1</v>
      </c>
      <c r="Y3484">
        <v>0</v>
      </c>
      <c r="Z3484">
        <v>25</v>
      </c>
      <c r="AA3484">
        <v>0</v>
      </c>
      <c r="AB3484">
        <v>10</v>
      </c>
      <c r="AC3484">
        <v>15</v>
      </c>
      <c r="AD3484">
        <v>67</v>
      </c>
      <c r="AE3484">
        <v>0</v>
      </c>
      <c r="AF3484">
        <v>1</v>
      </c>
      <c r="AG3484">
        <v>1</v>
      </c>
      <c r="AH3484">
        <f t="shared" si="761"/>
        <v>1</v>
      </c>
      <c r="AI3484">
        <f t="shared" si="762"/>
        <v>6.25E-2</v>
      </c>
      <c r="AJ3484">
        <f t="shared" si="763"/>
        <v>3.5587188612099642E-3</v>
      </c>
      <c r="AK3484">
        <v>-19</v>
      </c>
      <c r="AL3484">
        <v>87</v>
      </c>
      <c r="AM3484">
        <v>4</v>
      </c>
      <c r="AN3484">
        <v>0</v>
      </c>
      <c r="AO3484">
        <v>0.03</v>
      </c>
      <c r="AP3484">
        <v>0</v>
      </c>
      <c r="AQ3484">
        <v>76.5</v>
      </c>
      <c r="AR3484">
        <v>86.5</v>
      </c>
      <c r="AS3484">
        <f t="shared" si="764"/>
        <v>485</v>
      </c>
      <c r="AT3484">
        <v>16</v>
      </c>
      <c r="AU3484">
        <v>281</v>
      </c>
      <c r="AV3484">
        <v>1075</v>
      </c>
      <c r="AW3484">
        <v>0</v>
      </c>
      <c r="AX3484">
        <v>2.71</v>
      </c>
      <c r="AY3484">
        <v>6.7</v>
      </c>
      <c r="AZ3484">
        <v>164</v>
      </c>
      <c r="BA3484">
        <v>10.25</v>
      </c>
      <c r="BB3484">
        <v>0</v>
      </c>
      <c r="BC3484">
        <v>0</v>
      </c>
      <c r="BD3484">
        <v>0</v>
      </c>
      <c r="BE3484">
        <v>0.03</v>
      </c>
      <c r="BF3484">
        <v>0</v>
      </c>
      <c r="BG3484">
        <v>5</v>
      </c>
      <c r="BH3484">
        <v>0.03</v>
      </c>
      <c r="BI3484">
        <f t="shared" si="765"/>
        <v>1.7793594306049824E-2</v>
      </c>
      <c r="BJ3484">
        <v>0.26</v>
      </c>
      <c r="BK3484">
        <v>0</v>
      </c>
      <c r="BL3484">
        <v>26.12</v>
      </c>
      <c r="BM3484">
        <v>4.1900000000000004</v>
      </c>
      <c r="BN3484">
        <v>4.78</v>
      </c>
      <c r="BO3484">
        <v>5.41</v>
      </c>
      <c r="BP3484">
        <f t="shared" si="766"/>
        <v>1.7259786476868328</v>
      </c>
      <c r="BQ3484">
        <v>30.31</v>
      </c>
      <c r="BR3484">
        <v>2010</v>
      </c>
      <c r="BS3484">
        <v>0.27</v>
      </c>
      <c r="BT3484">
        <v>0.31</v>
      </c>
      <c r="BU3484" s="2">
        <f t="shared" si="767"/>
        <v>0.25258868347338931</v>
      </c>
      <c r="BV3484" s="1">
        <f t="shared" si="759"/>
        <v>0.34209893238434164</v>
      </c>
      <c r="BW3484" s="1">
        <f t="shared" si="760"/>
        <v>0.49106342032423883</v>
      </c>
      <c r="BX3484" s="1">
        <f t="shared" si="768"/>
        <v>0.48404578143534993</v>
      </c>
      <c r="BY3484" s="1" t="e">
        <f t="shared" si="769"/>
        <v>#DIV/0!</v>
      </c>
      <c r="BZ3484" s="1" t="e">
        <f t="shared" si="770"/>
        <v>#DIV/0!</v>
      </c>
      <c r="CA3484" s="1" t="e">
        <f t="shared" si="771"/>
        <v>#DIV/0!</v>
      </c>
      <c r="CB3484">
        <v>0</v>
      </c>
      <c r="CC3484">
        <f t="shared" si="772"/>
        <v>0</v>
      </c>
      <c r="CD3484">
        <v>0</v>
      </c>
    </row>
    <row r="3485" spans="1:82" x14ac:dyDescent="0.35">
      <c r="A3485">
        <v>1115</v>
      </c>
      <c r="B3485" t="s">
        <v>566</v>
      </c>
      <c r="C3485" t="s">
        <v>179</v>
      </c>
      <c r="D3485">
        <v>68</v>
      </c>
      <c r="E3485" t="s">
        <v>70</v>
      </c>
      <c r="F3485" t="s">
        <v>76</v>
      </c>
      <c r="G3485">
        <v>2015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1</v>
      </c>
      <c r="AD3485">
        <v>15</v>
      </c>
      <c r="AE3485">
        <v>0</v>
      </c>
      <c r="AF3485">
        <v>0</v>
      </c>
      <c r="AG3485">
        <v>0</v>
      </c>
      <c r="AH3485">
        <f t="shared" si="761"/>
        <v>0</v>
      </c>
      <c r="AI3485">
        <f t="shared" si="762"/>
        <v>0</v>
      </c>
      <c r="AJ3485">
        <f t="shared" si="763"/>
        <v>0</v>
      </c>
      <c r="AK3485">
        <v>10</v>
      </c>
      <c r="AL3485">
        <v>5</v>
      </c>
      <c r="AM3485">
        <v>1</v>
      </c>
      <c r="AN3485">
        <v>0</v>
      </c>
      <c r="AO3485">
        <v>0.05</v>
      </c>
      <c r="AP3485">
        <v>0.06</v>
      </c>
      <c r="AQ3485">
        <v>1.5</v>
      </c>
      <c r="AR3485">
        <v>2.5</v>
      </c>
      <c r="AS3485">
        <f t="shared" si="764"/>
        <v>15</v>
      </c>
      <c r="AT3485">
        <v>1</v>
      </c>
      <c r="AU3485">
        <v>5</v>
      </c>
      <c r="AV3485">
        <v>56</v>
      </c>
      <c r="AW3485">
        <v>0</v>
      </c>
      <c r="AX3485">
        <v>0</v>
      </c>
      <c r="AY3485">
        <v>15</v>
      </c>
      <c r="AZ3485">
        <v>1</v>
      </c>
      <c r="BA3485">
        <v>1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f t="shared" si="765"/>
        <v>0</v>
      </c>
      <c r="BJ3485">
        <v>0.09</v>
      </c>
      <c r="BK3485">
        <v>0</v>
      </c>
      <c r="BL3485">
        <v>0</v>
      </c>
      <c r="BM3485">
        <v>15</v>
      </c>
      <c r="BN3485">
        <v>1.5</v>
      </c>
      <c r="BO3485">
        <v>2.5</v>
      </c>
      <c r="BP3485">
        <f t="shared" si="766"/>
        <v>3</v>
      </c>
      <c r="BQ3485">
        <v>15</v>
      </c>
      <c r="BR3485">
        <v>2015</v>
      </c>
      <c r="BS3485">
        <v>0.3</v>
      </c>
      <c r="BT3485">
        <v>0.5</v>
      </c>
      <c r="BU3485" s="2">
        <f t="shared" si="767"/>
        <v>2.9411764705882353E-3</v>
      </c>
      <c r="BV3485" s="1">
        <f t="shared" si="759"/>
        <v>0.16999999999999998</v>
      </c>
      <c r="BW3485" s="1">
        <f t="shared" si="760"/>
        <v>0.45821666666666666</v>
      </c>
      <c r="BX3485" s="1">
        <f t="shared" si="768"/>
        <v>0.47416666666666663</v>
      </c>
      <c r="BY3485" s="1" t="e">
        <f t="shared" si="769"/>
        <v>#DIV/0!</v>
      </c>
      <c r="BZ3485" s="1" t="e">
        <f t="shared" si="770"/>
        <v>#DIV/0!</v>
      </c>
      <c r="CA3485" s="1" t="e">
        <f t="shared" si="771"/>
        <v>#DIV/0!</v>
      </c>
      <c r="CB3485">
        <v>0</v>
      </c>
      <c r="CC3485">
        <f t="shared" si="772"/>
        <v>0</v>
      </c>
      <c r="CD3485">
        <v>0</v>
      </c>
    </row>
    <row r="3486" spans="1:82" x14ac:dyDescent="0.35">
      <c r="A3486">
        <v>1071</v>
      </c>
      <c r="B3486" t="s">
        <v>1024</v>
      </c>
      <c r="C3486" t="s">
        <v>72</v>
      </c>
      <c r="D3486">
        <v>78</v>
      </c>
      <c r="E3486" t="s">
        <v>797</v>
      </c>
      <c r="F3486" t="s">
        <v>134</v>
      </c>
      <c r="G3486">
        <v>2019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4</v>
      </c>
      <c r="AC3486">
        <v>5</v>
      </c>
      <c r="AD3486">
        <v>31</v>
      </c>
      <c r="AE3486">
        <v>1</v>
      </c>
      <c r="AF3486">
        <v>0</v>
      </c>
      <c r="AG3486">
        <v>0</v>
      </c>
      <c r="AH3486">
        <f t="shared" si="761"/>
        <v>0</v>
      </c>
      <c r="AI3486">
        <f t="shared" si="762"/>
        <v>0</v>
      </c>
      <c r="AJ3486">
        <f t="shared" si="763"/>
        <v>0</v>
      </c>
      <c r="AK3486">
        <v>32</v>
      </c>
      <c r="AL3486">
        <v>9</v>
      </c>
      <c r="AM3486">
        <v>2</v>
      </c>
      <c r="AN3486">
        <v>0</v>
      </c>
      <c r="AO3486">
        <v>0.03</v>
      </c>
      <c r="AP3486">
        <v>0.03</v>
      </c>
      <c r="AQ3486">
        <v>9.1</v>
      </c>
      <c r="AR3486">
        <v>13.1</v>
      </c>
      <c r="AS3486">
        <f t="shared" si="764"/>
        <v>31</v>
      </c>
      <c r="AT3486">
        <v>5</v>
      </c>
      <c r="AU3486">
        <v>141</v>
      </c>
      <c r="AV3486">
        <v>327</v>
      </c>
      <c r="AW3486">
        <v>0</v>
      </c>
      <c r="AX3486">
        <v>0</v>
      </c>
      <c r="AY3486">
        <v>7.75</v>
      </c>
      <c r="AZ3486">
        <v>4</v>
      </c>
      <c r="BA3486">
        <v>0.8</v>
      </c>
      <c r="BB3486">
        <v>0</v>
      </c>
      <c r="BC3486">
        <v>0</v>
      </c>
      <c r="BD3486">
        <v>0</v>
      </c>
      <c r="BE3486">
        <v>0</v>
      </c>
      <c r="BF3486">
        <v>0.25</v>
      </c>
      <c r="BG3486">
        <v>1</v>
      </c>
      <c r="BH3486">
        <v>0.25</v>
      </c>
      <c r="BI3486">
        <f t="shared" si="765"/>
        <v>7.0921985815602835E-3</v>
      </c>
      <c r="BJ3486">
        <v>0.43</v>
      </c>
      <c r="BK3486">
        <v>0</v>
      </c>
      <c r="BL3486">
        <v>0</v>
      </c>
      <c r="BM3486">
        <v>6.2</v>
      </c>
      <c r="BN3486">
        <v>1.82</v>
      </c>
      <c r="BO3486">
        <v>2.62</v>
      </c>
      <c r="BP3486">
        <f t="shared" si="766"/>
        <v>0.21985815602836881</v>
      </c>
      <c r="BQ3486">
        <v>6.2</v>
      </c>
      <c r="BR3486">
        <v>2011</v>
      </c>
      <c r="BS3486">
        <v>0.06</v>
      </c>
      <c r="BT3486">
        <v>0.09</v>
      </c>
      <c r="BU3486" s="2">
        <f t="shared" si="767"/>
        <v>2.5686274509803923E-2</v>
      </c>
      <c r="BV3486" s="1">
        <f t="shared" si="759"/>
        <v>0.11209290780141844</v>
      </c>
      <c r="BW3486" s="1">
        <f t="shared" si="760"/>
        <v>0.32859003782505908</v>
      </c>
      <c r="BX3486" s="1">
        <f t="shared" si="768"/>
        <v>0.3990858156028369</v>
      </c>
      <c r="BY3486" s="1" t="e">
        <f t="shared" si="769"/>
        <v>#DIV/0!</v>
      </c>
      <c r="BZ3486" s="1" t="e">
        <f t="shared" si="770"/>
        <v>#DIV/0!</v>
      </c>
      <c r="CA3486" s="1" t="e">
        <f t="shared" si="771"/>
        <v>#DIV/0!</v>
      </c>
      <c r="CB3486">
        <v>0</v>
      </c>
      <c r="CC3486">
        <f t="shared" si="772"/>
        <v>0</v>
      </c>
      <c r="CD3486">
        <v>0</v>
      </c>
    </row>
    <row r="3487" spans="1:82" x14ac:dyDescent="0.35">
      <c r="A3487">
        <v>1322</v>
      </c>
      <c r="B3487" t="s">
        <v>1502</v>
      </c>
      <c r="C3487" t="s">
        <v>103</v>
      </c>
      <c r="D3487">
        <v>70</v>
      </c>
      <c r="E3487" t="s">
        <v>1156</v>
      </c>
      <c r="F3487" t="s">
        <v>76</v>
      </c>
      <c r="G3487">
        <v>2014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9</v>
      </c>
      <c r="V3487">
        <v>27</v>
      </c>
      <c r="W3487">
        <v>1</v>
      </c>
      <c r="X3487">
        <v>0</v>
      </c>
      <c r="Y3487">
        <v>0</v>
      </c>
      <c r="Z3487">
        <v>1</v>
      </c>
      <c r="AA3487">
        <v>0</v>
      </c>
      <c r="AB3487">
        <v>7</v>
      </c>
      <c r="AC3487">
        <v>10</v>
      </c>
      <c r="AD3487">
        <v>49</v>
      </c>
      <c r="AE3487">
        <v>0</v>
      </c>
      <c r="AF3487">
        <v>0</v>
      </c>
      <c r="AG3487">
        <v>0</v>
      </c>
      <c r="AH3487">
        <f t="shared" si="761"/>
        <v>0</v>
      </c>
      <c r="AI3487">
        <f t="shared" si="762"/>
        <v>0</v>
      </c>
      <c r="AJ3487">
        <f t="shared" si="763"/>
        <v>0</v>
      </c>
      <c r="AK3487">
        <v>13</v>
      </c>
      <c r="AL3487">
        <v>39</v>
      </c>
      <c r="AM3487">
        <v>3</v>
      </c>
      <c r="AN3487">
        <v>0</v>
      </c>
      <c r="AO3487">
        <v>0.09</v>
      </c>
      <c r="AP3487">
        <v>0.01</v>
      </c>
      <c r="AQ3487">
        <v>13.6</v>
      </c>
      <c r="AR3487">
        <v>20.6</v>
      </c>
      <c r="AS3487">
        <f t="shared" si="764"/>
        <v>76</v>
      </c>
      <c r="AT3487">
        <v>4</v>
      </c>
      <c r="AU3487">
        <v>31</v>
      </c>
      <c r="AV3487">
        <v>274</v>
      </c>
      <c r="AW3487">
        <v>0</v>
      </c>
      <c r="AX3487">
        <v>3</v>
      </c>
      <c r="AY3487">
        <v>7</v>
      </c>
      <c r="AZ3487">
        <v>16</v>
      </c>
      <c r="BA3487">
        <v>4</v>
      </c>
      <c r="BB3487">
        <v>0</v>
      </c>
      <c r="BC3487">
        <v>0</v>
      </c>
      <c r="BD3487">
        <v>0</v>
      </c>
      <c r="BE3487">
        <v>0.11</v>
      </c>
      <c r="BF3487">
        <v>0</v>
      </c>
      <c r="BG3487">
        <v>1</v>
      </c>
      <c r="BH3487">
        <v>0.06</v>
      </c>
      <c r="BI3487">
        <f t="shared" si="765"/>
        <v>3.2258064516129031E-2</v>
      </c>
      <c r="BJ3487">
        <v>0.11</v>
      </c>
      <c r="BK3487">
        <v>0</v>
      </c>
      <c r="BL3487">
        <v>6.75</v>
      </c>
      <c r="BM3487">
        <v>12.25</v>
      </c>
      <c r="BN3487">
        <v>3.4</v>
      </c>
      <c r="BO3487">
        <v>5.15</v>
      </c>
      <c r="BP3487">
        <f t="shared" si="766"/>
        <v>2.4516129032258065</v>
      </c>
      <c r="BQ3487">
        <v>19</v>
      </c>
      <c r="BR3487">
        <v>2013</v>
      </c>
      <c r="BS3487">
        <v>0.44</v>
      </c>
      <c r="BT3487">
        <v>0.66</v>
      </c>
      <c r="BU3487" s="2">
        <f t="shared" si="767"/>
        <v>9.5979803921568629E-2</v>
      </c>
      <c r="BV3487" s="1">
        <f t="shared" si="759"/>
        <v>0.17218064516129034</v>
      </c>
      <c r="BW3487" s="1">
        <f t="shared" si="760"/>
        <v>0.40370551254480286</v>
      </c>
      <c r="BX3487" s="1">
        <f t="shared" si="768"/>
        <v>0.45603629032258064</v>
      </c>
      <c r="BY3487" s="1" t="e">
        <f t="shared" si="769"/>
        <v>#DIV/0!</v>
      </c>
      <c r="BZ3487" s="1" t="e">
        <f t="shared" si="770"/>
        <v>#DIV/0!</v>
      </c>
      <c r="CA3487" s="1" t="e">
        <f t="shared" si="771"/>
        <v>#DIV/0!</v>
      </c>
      <c r="CB3487">
        <v>0</v>
      </c>
      <c r="CC3487">
        <f t="shared" si="772"/>
        <v>0</v>
      </c>
      <c r="CD3487">
        <v>0</v>
      </c>
    </row>
    <row r="3488" spans="1:82" x14ac:dyDescent="0.35">
      <c r="A3488">
        <v>163</v>
      </c>
      <c r="B3488" t="s">
        <v>829</v>
      </c>
      <c r="C3488" t="s">
        <v>86</v>
      </c>
      <c r="D3488">
        <v>75</v>
      </c>
      <c r="E3488" t="s">
        <v>797</v>
      </c>
      <c r="F3488" t="s">
        <v>93</v>
      </c>
      <c r="G3488">
        <v>2014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22</v>
      </c>
      <c r="AC3488">
        <v>32</v>
      </c>
      <c r="AD3488">
        <v>190</v>
      </c>
      <c r="AE3488">
        <v>0</v>
      </c>
      <c r="AF3488">
        <v>0</v>
      </c>
      <c r="AG3488">
        <v>0</v>
      </c>
      <c r="AH3488">
        <f t="shared" si="761"/>
        <v>0</v>
      </c>
      <c r="AI3488">
        <f t="shared" si="762"/>
        <v>0</v>
      </c>
      <c r="AJ3488">
        <f t="shared" si="763"/>
        <v>0</v>
      </c>
      <c r="AK3488">
        <v>175</v>
      </c>
      <c r="AL3488">
        <v>60</v>
      </c>
      <c r="AM3488">
        <v>8</v>
      </c>
      <c r="AN3488">
        <v>0</v>
      </c>
      <c r="AO3488">
        <v>0.1</v>
      </c>
      <c r="AP3488">
        <v>0.06</v>
      </c>
      <c r="AQ3488">
        <v>19</v>
      </c>
      <c r="AR3488">
        <v>41</v>
      </c>
      <c r="AS3488">
        <f t="shared" si="764"/>
        <v>190</v>
      </c>
      <c r="AT3488">
        <v>11</v>
      </c>
      <c r="AU3488">
        <v>384</v>
      </c>
      <c r="AV3488">
        <v>673</v>
      </c>
      <c r="AW3488">
        <v>0</v>
      </c>
      <c r="AX3488">
        <v>0</v>
      </c>
      <c r="AY3488">
        <v>8.64</v>
      </c>
      <c r="AZ3488">
        <v>22</v>
      </c>
      <c r="BA3488">
        <v>2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f t="shared" si="765"/>
        <v>0</v>
      </c>
      <c r="BJ3488">
        <v>0.56999999999999995</v>
      </c>
      <c r="BK3488">
        <v>0</v>
      </c>
      <c r="BL3488">
        <v>0</v>
      </c>
      <c r="BM3488">
        <v>17.27</v>
      </c>
      <c r="BN3488">
        <v>1.73</v>
      </c>
      <c r="BO3488">
        <v>3.73</v>
      </c>
      <c r="BP3488">
        <f t="shared" si="766"/>
        <v>0.49479166666666669</v>
      </c>
      <c r="BQ3488">
        <v>17.27</v>
      </c>
      <c r="BR3488">
        <v>2009</v>
      </c>
      <c r="BS3488">
        <v>0.05</v>
      </c>
      <c r="BT3488">
        <v>0.11</v>
      </c>
      <c r="BU3488" s="2">
        <f t="shared" si="767"/>
        <v>3.7254901960784313E-2</v>
      </c>
      <c r="BV3488" s="1">
        <f t="shared" si="759"/>
        <v>0.16873958333333333</v>
      </c>
      <c r="BW3488" s="1">
        <f t="shared" si="760"/>
        <v>0.44673583333333339</v>
      </c>
      <c r="BX3488" s="1">
        <f t="shared" si="768"/>
        <v>0.47401704545454548</v>
      </c>
      <c r="BY3488" s="1" t="e">
        <f t="shared" si="769"/>
        <v>#DIV/0!</v>
      </c>
      <c r="BZ3488" s="1" t="e">
        <f t="shared" si="770"/>
        <v>#DIV/0!</v>
      </c>
      <c r="CA3488" s="1" t="e">
        <f t="shared" si="771"/>
        <v>#DIV/0!</v>
      </c>
      <c r="CB3488">
        <v>0</v>
      </c>
      <c r="CC3488">
        <f t="shared" si="772"/>
        <v>0</v>
      </c>
      <c r="CD3488">
        <v>0</v>
      </c>
    </row>
    <row r="3489" spans="1:82" x14ac:dyDescent="0.35">
      <c r="A3489">
        <v>871</v>
      </c>
      <c r="B3489" t="s">
        <v>990</v>
      </c>
      <c r="C3489" t="s">
        <v>86</v>
      </c>
      <c r="D3489">
        <v>75</v>
      </c>
      <c r="E3489" t="s">
        <v>797</v>
      </c>
      <c r="F3489" t="s">
        <v>71</v>
      </c>
      <c r="G3489">
        <v>2017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18</v>
      </c>
      <c r="AC3489">
        <v>30</v>
      </c>
      <c r="AD3489">
        <v>157</v>
      </c>
      <c r="AE3489">
        <v>2</v>
      </c>
      <c r="AF3489">
        <v>0</v>
      </c>
      <c r="AG3489">
        <v>0</v>
      </c>
      <c r="AH3489">
        <f t="shared" si="761"/>
        <v>0</v>
      </c>
      <c r="AI3489">
        <f t="shared" si="762"/>
        <v>0</v>
      </c>
      <c r="AJ3489">
        <f t="shared" si="763"/>
        <v>0</v>
      </c>
      <c r="AK3489">
        <v>200</v>
      </c>
      <c r="AL3489">
        <v>96</v>
      </c>
      <c r="AM3489">
        <v>5</v>
      </c>
      <c r="AN3489">
        <v>0</v>
      </c>
      <c r="AO3489">
        <v>7.0000000000000007E-2</v>
      </c>
      <c r="AP3489">
        <v>0.06</v>
      </c>
      <c r="AQ3489">
        <v>27.7</v>
      </c>
      <c r="AR3489">
        <v>45.7</v>
      </c>
      <c r="AS3489">
        <f t="shared" si="764"/>
        <v>157</v>
      </c>
      <c r="AT3489">
        <v>13</v>
      </c>
      <c r="AU3489">
        <v>468</v>
      </c>
      <c r="AV3489">
        <v>871</v>
      </c>
      <c r="AW3489">
        <v>0</v>
      </c>
      <c r="AX3489">
        <v>0</v>
      </c>
      <c r="AY3489">
        <v>8.7200000000000006</v>
      </c>
      <c r="AZ3489">
        <v>18</v>
      </c>
      <c r="BA3489">
        <v>1.384615385</v>
      </c>
      <c r="BB3489">
        <v>0</v>
      </c>
      <c r="BC3489">
        <v>0</v>
      </c>
      <c r="BD3489">
        <v>0</v>
      </c>
      <c r="BE3489">
        <v>0</v>
      </c>
      <c r="BF3489">
        <v>0.11</v>
      </c>
      <c r="BG3489">
        <v>2</v>
      </c>
      <c r="BH3489">
        <v>0.11</v>
      </c>
      <c r="BI3489">
        <f t="shared" si="765"/>
        <v>4.2735042735042739E-3</v>
      </c>
      <c r="BJ3489">
        <v>0.54</v>
      </c>
      <c r="BK3489">
        <v>0</v>
      </c>
      <c r="BL3489">
        <v>0</v>
      </c>
      <c r="BM3489">
        <v>12.08</v>
      </c>
      <c r="BN3489">
        <v>2.13</v>
      </c>
      <c r="BO3489">
        <v>3.52</v>
      </c>
      <c r="BP3489">
        <f t="shared" si="766"/>
        <v>0.33547008547008544</v>
      </c>
      <c r="BQ3489">
        <v>12.08</v>
      </c>
      <c r="BR3489">
        <v>2017</v>
      </c>
      <c r="BS3489">
        <v>0.06</v>
      </c>
      <c r="BT3489">
        <v>0.1</v>
      </c>
      <c r="BU3489" s="2">
        <f t="shared" si="767"/>
        <v>7.0000000000000007E-2</v>
      </c>
      <c r="BV3489" s="1">
        <f t="shared" si="759"/>
        <v>0.16947350427350427</v>
      </c>
      <c r="BW3489" s="1">
        <f t="shared" si="760"/>
        <v>0.39800611965811972</v>
      </c>
      <c r="BX3489" s="1">
        <f t="shared" si="768"/>
        <v>0.44072649573034189</v>
      </c>
      <c r="BY3489" s="1" t="e">
        <f t="shared" si="769"/>
        <v>#DIV/0!</v>
      </c>
      <c r="BZ3489" s="1" t="e">
        <f t="shared" si="770"/>
        <v>#DIV/0!</v>
      </c>
      <c r="CA3489" s="1" t="e">
        <f t="shared" si="771"/>
        <v>#DIV/0!</v>
      </c>
      <c r="CB3489">
        <v>0</v>
      </c>
      <c r="CC3489">
        <f t="shared" si="772"/>
        <v>0</v>
      </c>
      <c r="CD3489">
        <v>0</v>
      </c>
    </row>
    <row r="3490" spans="1:82" x14ac:dyDescent="0.35">
      <c r="A3490">
        <v>1128</v>
      </c>
      <c r="B3490" t="s">
        <v>575</v>
      </c>
      <c r="C3490" t="s">
        <v>75</v>
      </c>
      <c r="D3490">
        <v>76</v>
      </c>
      <c r="E3490" t="s">
        <v>70</v>
      </c>
      <c r="F3490" t="s">
        <v>108</v>
      </c>
      <c r="G3490">
        <v>2017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3</v>
      </c>
      <c r="AD3490">
        <v>0</v>
      </c>
      <c r="AE3490">
        <v>0</v>
      </c>
      <c r="AF3490">
        <v>0</v>
      </c>
      <c r="AG3490">
        <v>0</v>
      </c>
      <c r="AH3490">
        <f t="shared" si="761"/>
        <v>0</v>
      </c>
      <c r="AI3490">
        <f t="shared" si="762"/>
        <v>0</v>
      </c>
      <c r="AJ3490">
        <f t="shared" si="763"/>
        <v>0</v>
      </c>
      <c r="AK3490">
        <v>20</v>
      </c>
      <c r="AL3490">
        <v>0</v>
      </c>
      <c r="AM3490">
        <v>0</v>
      </c>
      <c r="AN3490">
        <v>0</v>
      </c>
      <c r="AO3490">
        <v>0.11</v>
      </c>
      <c r="AP3490">
        <v>0.12</v>
      </c>
      <c r="AQ3490">
        <v>0</v>
      </c>
      <c r="AR3490">
        <v>0</v>
      </c>
      <c r="AS3490">
        <f t="shared" si="764"/>
        <v>0</v>
      </c>
      <c r="AT3490">
        <v>1</v>
      </c>
      <c r="AU3490">
        <v>64</v>
      </c>
      <c r="AV3490">
        <v>79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f t="shared" si="765"/>
        <v>0</v>
      </c>
      <c r="BJ3490">
        <v>0.81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f t="shared" si="766"/>
        <v>0</v>
      </c>
      <c r="BQ3490">
        <v>0</v>
      </c>
      <c r="BR3490">
        <v>2016</v>
      </c>
      <c r="BS3490">
        <v>0</v>
      </c>
      <c r="BT3490">
        <v>0</v>
      </c>
      <c r="BU3490" s="2">
        <f t="shared" si="767"/>
        <v>0</v>
      </c>
      <c r="BV3490" s="1">
        <f t="shared" si="759"/>
        <v>0.16200000000000001</v>
      </c>
      <c r="BW3490" s="1">
        <f t="shared" si="760"/>
        <v>0.43314000000000002</v>
      </c>
      <c r="BX3490" s="1">
        <f t="shared" si="768"/>
        <v>0.47366666666666668</v>
      </c>
      <c r="BY3490" s="1" t="e">
        <f t="shared" si="769"/>
        <v>#DIV/0!</v>
      </c>
      <c r="BZ3490" s="1" t="e">
        <f t="shared" si="770"/>
        <v>#DIV/0!</v>
      </c>
      <c r="CA3490" s="1" t="e">
        <f t="shared" si="771"/>
        <v>#DIV/0!</v>
      </c>
      <c r="CB3490">
        <v>0</v>
      </c>
      <c r="CC3490">
        <f t="shared" si="772"/>
        <v>0</v>
      </c>
      <c r="CD3490">
        <v>0</v>
      </c>
    </row>
    <row r="3491" spans="1:82" x14ac:dyDescent="0.35">
      <c r="A3491">
        <v>1095</v>
      </c>
      <c r="B3491" t="s">
        <v>556</v>
      </c>
      <c r="C3491" t="s">
        <v>75</v>
      </c>
      <c r="D3491">
        <v>76</v>
      </c>
      <c r="E3491" t="s">
        <v>70</v>
      </c>
      <c r="F3491" t="s">
        <v>101</v>
      </c>
      <c r="G3491">
        <v>2021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14</v>
      </c>
      <c r="AC3491">
        <v>28</v>
      </c>
      <c r="AD3491">
        <v>223</v>
      </c>
      <c r="AE3491">
        <v>4</v>
      </c>
      <c r="AF3491">
        <v>0</v>
      </c>
      <c r="AG3491">
        <v>0</v>
      </c>
      <c r="AH3491">
        <f t="shared" si="761"/>
        <v>0</v>
      </c>
      <c r="AI3491">
        <f t="shared" si="762"/>
        <v>0</v>
      </c>
      <c r="AJ3491">
        <f t="shared" si="763"/>
        <v>0</v>
      </c>
      <c r="AK3491">
        <v>429</v>
      </c>
      <c r="AL3491">
        <v>37</v>
      </c>
      <c r="AM3491">
        <v>11</v>
      </c>
      <c r="AN3491">
        <v>0</v>
      </c>
      <c r="AO3491">
        <v>0.06</v>
      </c>
      <c r="AP3491">
        <v>0.13</v>
      </c>
      <c r="AQ3491">
        <v>46.3</v>
      </c>
      <c r="AR3491">
        <v>60.3</v>
      </c>
      <c r="AS3491">
        <f t="shared" si="764"/>
        <v>223</v>
      </c>
      <c r="AT3491">
        <v>13</v>
      </c>
      <c r="AU3491">
        <v>291</v>
      </c>
      <c r="AV3491">
        <v>897</v>
      </c>
      <c r="AW3491">
        <v>0</v>
      </c>
      <c r="AX3491">
        <v>0</v>
      </c>
      <c r="AY3491">
        <v>15.93</v>
      </c>
      <c r="AZ3491">
        <v>14</v>
      </c>
      <c r="BA3491">
        <v>1.076923077</v>
      </c>
      <c r="BB3491">
        <v>0</v>
      </c>
      <c r="BC3491">
        <v>0</v>
      </c>
      <c r="BD3491">
        <v>0</v>
      </c>
      <c r="BE3491">
        <v>0</v>
      </c>
      <c r="BF3491">
        <v>0.28999999999999998</v>
      </c>
      <c r="BG3491">
        <v>4</v>
      </c>
      <c r="BH3491">
        <v>0.28999999999999998</v>
      </c>
      <c r="BI3491">
        <f t="shared" si="765"/>
        <v>1.3745704467353952E-2</v>
      </c>
      <c r="BJ3491">
        <v>0.32</v>
      </c>
      <c r="BK3491">
        <v>0</v>
      </c>
      <c r="BL3491">
        <v>0</v>
      </c>
      <c r="BM3491">
        <v>17.149999999999999</v>
      </c>
      <c r="BN3491">
        <v>3.56</v>
      </c>
      <c r="BO3491">
        <v>4.6399999999999997</v>
      </c>
      <c r="BP3491">
        <f t="shared" si="766"/>
        <v>0.76632302405498287</v>
      </c>
      <c r="BQ3491">
        <v>17.149999999999999</v>
      </c>
      <c r="BR3491">
        <v>2017</v>
      </c>
      <c r="BS3491">
        <v>0.16</v>
      </c>
      <c r="BT3491">
        <v>0.21</v>
      </c>
      <c r="BU3491" s="2">
        <f t="shared" si="767"/>
        <v>0.12215686274509804</v>
      </c>
      <c r="BV3491" s="1">
        <f t="shared" si="759"/>
        <v>0.17161615120274915</v>
      </c>
      <c r="BW3491" s="1">
        <f t="shared" si="760"/>
        <v>0.31466852462772055</v>
      </c>
      <c r="BX3491" s="1">
        <f t="shared" si="768"/>
        <v>0.38659384086780602</v>
      </c>
      <c r="BY3491" s="1" t="e">
        <f t="shared" si="769"/>
        <v>#DIV/0!</v>
      </c>
      <c r="BZ3491" s="1" t="e">
        <f t="shared" si="770"/>
        <v>#DIV/0!</v>
      </c>
      <c r="CA3491" s="1" t="e">
        <f t="shared" si="771"/>
        <v>#DIV/0!</v>
      </c>
      <c r="CB3491">
        <v>0</v>
      </c>
      <c r="CC3491">
        <f t="shared" si="772"/>
        <v>0</v>
      </c>
      <c r="CD3491">
        <v>0</v>
      </c>
    </row>
    <row r="3492" spans="1:82" x14ac:dyDescent="0.35">
      <c r="A3492">
        <v>473</v>
      </c>
      <c r="B3492" t="s">
        <v>896</v>
      </c>
      <c r="C3492" t="s">
        <v>799</v>
      </c>
      <c r="D3492">
        <v>79</v>
      </c>
      <c r="E3492" t="s">
        <v>797</v>
      </c>
      <c r="F3492" t="s">
        <v>79</v>
      </c>
      <c r="G3492">
        <v>2018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12</v>
      </c>
      <c r="AC3492">
        <v>25</v>
      </c>
      <c r="AD3492">
        <v>164</v>
      </c>
      <c r="AE3492">
        <v>3</v>
      </c>
      <c r="AF3492">
        <v>0</v>
      </c>
      <c r="AG3492">
        <v>0</v>
      </c>
      <c r="AH3492">
        <f t="shared" si="761"/>
        <v>0</v>
      </c>
      <c r="AI3492">
        <f t="shared" si="762"/>
        <v>0</v>
      </c>
      <c r="AJ3492">
        <f t="shared" si="763"/>
        <v>0</v>
      </c>
      <c r="AK3492">
        <v>193</v>
      </c>
      <c r="AL3492">
        <v>75</v>
      </c>
      <c r="AM3492">
        <v>9</v>
      </c>
      <c r="AN3492">
        <v>0</v>
      </c>
      <c r="AO3492">
        <v>0.06</v>
      </c>
      <c r="AP3492">
        <v>0.05</v>
      </c>
      <c r="AQ3492">
        <v>34.4</v>
      </c>
      <c r="AR3492">
        <v>46.4</v>
      </c>
      <c r="AS3492">
        <f t="shared" si="764"/>
        <v>164</v>
      </c>
      <c r="AT3492">
        <v>10</v>
      </c>
      <c r="AU3492">
        <v>274</v>
      </c>
      <c r="AV3492">
        <v>709</v>
      </c>
      <c r="AW3492">
        <v>0</v>
      </c>
      <c r="AX3492">
        <v>0</v>
      </c>
      <c r="AY3492">
        <v>13.67</v>
      </c>
      <c r="AZ3492">
        <v>12</v>
      </c>
      <c r="BA3492">
        <v>1.2</v>
      </c>
      <c r="BB3492">
        <v>0</v>
      </c>
      <c r="BC3492">
        <v>0</v>
      </c>
      <c r="BD3492">
        <v>0</v>
      </c>
      <c r="BE3492">
        <v>0</v>
      </c>
      <c r="BF3492">
        <v>0.25</v>
      </c>
      <c r="BG3492">
        <v>3</v>
      </c>
      <c r="BH3492">
        <v>0.25</v>
      </c>
      <c r="BI3492">
        <f t="shared" si="765"/>
        <v>1.0948905109489052E-2</v>
      </c>
      <c r="BJ3492">
        <v>0.39</v>
      </c>
      <c r="BK3492">
        <v>0</v>
      </c>
      <c r="BL3492">
        <v>0</v>
      </c>
      <c r="BM3492">
        <v>16.399999999999999</v>
      </c>
      <c r="BN3492">
        <v>3.44</v>
      </c>
      <c r="BO3492">
        <v>4.6399999999999997</v>
      </c>
      <c r="BP3492">
        <f t="shared" si="766"/>
        <v>0.59854014598540151</v>
      </c>
      <c r="BQ3492">
        <v>16.399999999999999</v>
      </c>
      <c r="BR3492">
        <v>2013</v>
      </c>
      <c r="BS3492">
        <v>0.13</v>
      </c>
      <c r="BT3492">
        <v>0.17</v>
      </c>
      <c r="BU3492" s="2">
        <f t="shared" si="767"/>
        <v>9.0980392156862738E-2</v>
      </c>
      <c r="BV3492" s="1">
        <f t="shared" si="759"/>
        <v>0.16032700729927007</v>
      </c>
      <c r="BW3492" s="1">
        <f t="shared" si="760"/>
        <v>0.3290313479318735</v>
      </c>
      <c r="BX3492" s="1">
        <f t="shared" si="768"/>
        <v>0.39855401459854012</v>
      </c>
      <c r="BY3492" s="1" t="e">
        <f t="shared" si="769"/>
        <v>#DIV/0!</v>
      </c>
      <c r="BZ3492" s="1" t="e">
        <f t="shared" si="770"/>
        <v>#DIV/0!</v>
      </c>
      <c r="CA3492" s="1" t="e">
        <f t="shared" si="771"/>
        <v>#DIV/0!</v>
      </c>
      <c r="CB3492">
        <v>0</v>
      </c>
      <c r="CC3492">
        <f t="shared" si="772"/>
        <v>0</v>
      </c>
      <c r="CD3492">
        <v>0</v>
      </c>
    </row>
    <row r="3493" spans="1:82" x14ac:dyDescent="0.35">
      <c r="A3493">
        <v>41</v>
      </c>
      <c r="B3493" t="s">
        <v>112</v>
      </c>
      <c r="C3493" t="s">
        <v>69</v>
      </c>
      <c r="D3493">
        <v>73</v>
      </c>
      <c r="E3493" t="s">
        <v>70</v>
      </c>
      <c r="F3493" t="s">
        <v>113</v>
      </c>
      <c r="G3493">
        <v>2018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20</v>
      </c>
      <c r="AC3493">
        <v>35</v>
      </c>
      <c r="AD3493">
        <v>295</v>
      </c>
      <c r="AE3493">
        <v>2</v>
      </c>
      <c r="AF3493">
        <v>1</v>
      </c>
      <c r="AG3493">
        <v>0</v>
      </c>
      <c r="AH3493">
        <f t="shared" si="761"/>
        <v>0</v>
      </c>
      <c r="AI3493">
        <f t="shared" si="762"/>
        <v>0</v>
      </c>
      <c r="AJ3493">
        <f t="shared" si="763"/>
        <v>0</v>
      </c>
      <c r="AK3493">
        <v>399</v>
      </c>
      <c r="AL3493">
        <v>78</v>
      </c>
      <c r="AM3493">
        <v>11</v>
      </c>
      <c r="AN3493">
        <v>0</v>
      </c>
      <c r="AO3493">
        <v>0.09</v>
      </c>
      <c r="AP3493">
        <v>0.12</v>
      </c>
      <c r="AQ3493">
        <v>41.5</v>
      </c>
      <c r="AR3493">
        <v>61.5</v>
      </c>
      <c r="AS3493">
        <f t="shared" si="764"/>
        <v>295</v>
      </c>
      <c r="AT3493">
        <v>13</v>
      </c>
      <c r="AU3493">
        <v>423</v>
      </c>
      <c r="AV3493">
        <v>893</v>
      </c>
      <c r="AW3493">
        <v>0</v>
      </c>
      <c r="AX3493">
        <v>0</v>
      </c>
      <c r="AY3493">
        <v>14.75</v>
      </c>
      <c r="AZ3493">
        <v>20</v>
      </c>
      <c r="BA3493">
        <v>1.538461538</v>
      </c>
      <c r="BB3493">
        <v>0</v>
      </c>
      <c r="BC3493">
        <v>0</v>
      </c>
      <c r="BD3493">
        <v>0</v>
      </c>
      <c r="BE3493">
        <v>0</v>
      </c>
      <c r="BF3493">
        <v>0.1</v>
      </c>
      <c r="BG3493">
        <v>2</v>
      </c>
      <c r="BH3493">
        <v>0.1</v>
      </c>
      <c r="BI3493">
        <f t="shared" si="765"/>
        <v>4.7281323877068557E-3</v>
      </c>
      <c r="BJ3493">
        <v>0.47</v>
      </c>
      <c r="BK3493">
        <v>0</v>
      </c>
      <c r="BL3493">
        <v>0</v>
      </c>
      <c r="BM3493">
        <v>22.69</v>
      </c>
      <c r="BN3493">
        <v>3.19</v>
      </c>
      <c r="BO3493">
        <v>4.7300000000000004</v>
      </c>
      <c r="BP3493">
        <f t="shared" si="766"/>
        <v>0.69739952718676124</v>
      </c>
      <c r="BQ3493">
        <v>22.69</v>
      </c>
      <c r="BR3493">
        <v>2014</v>
      </c>
      <c r="BS3493">
        <v>0.1</v>
      </c>
      <c r="BT3493">
        <v>0.15</v>
      </c>
      <c r="BU3493" s="2">
        <f t="shared" si="767"/>
        <v>9.7058823529411767E-2</v>
      </c>
      <c r="BV3493" s="1">
        <f t="shared" si="759"/>
        <v>0.18836997635933808</v>
      </c>
      <c r="BW3493" s="1">
        <f t="shared" si="760"/>
        <v>0.40247058763931104</v>
      </c>
      <c r="BX3493" s="1">
        <f t="shared" si="768"/>
        <v>0.44353665601076403</v>
      </c>
      <c r="BY3493" s="1" t="e">
        <f t="shared" si="769"/>
        <v>#DIV/0!</v>
      </c>
      <c r="BZ3493" s="1" t="e">
        <f t="shared" si="770"/>
        <v>#DIV/0!</v>
      </c>
      <c r="CA3493" s="1" t="e">
        <f t="shared" si="771"/>
        <v>#DIV/0!</v>
      </c>
      <c r="CB3493">
        <v>0</v>
      </c>
      <c r="CC3493">
        <f t="shared" si="772"/>
        <v>0</v>
      </c>
      <c r="CD3493">
        <v>0</v>
      </c>
    </row>
    <row r="3494" spans="1:82" x14ac:dyDescent="0.35">
      <c r="A3494">
        <v>408</v>
      </c>
      <c r="B3494" t="s">
        <v>1260</v>
      </c>
      <c r="C3494" t="s">
        <v>92</v>
      </c>
      <c r="D3494">
        <v>71</v>
      </c>
      <c r="E3494" t="s">
        <v>1156</v>
      </c>
      <c r="F3494" t="s">
        <v>79</v>
      </c>
      <c r="G3494">
        <v>2019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41</v>
      </c>
      <c r="V3494">
        <v>141</v>
      </c>
      <c r="W3494">
        <v>3</v>
      </c>
      <c r="X3494">
        <v>1</v>
      </c>
      <c r="Y3494">
        <v>1</v>
      </c>
      <c r="Z3494">
        <v>12</v>
      </c>
      <c r="AA3494">
        <v>0</v>
      </c>
      <c r="AB3494">
        <v>15</v>
      </c>
      <c r="AC3494">
        <v>19</v>
      </c>
      <c r="AD3494">
        <v>167</v>
      </c>
      <c r="AE3494">
        <v>1</v>
      </c>
      <c r="AF3494">
        <v>0</v>
      </c>
      <c r="AG3494">
        <v>0</v>
      </c>
      <c r="AH3494">
        <f t="shared" si="761"/>
        <v>1</v>
      </c>
      <c r="AI3494">
        <f t="shared" si="762"/>
        <v>0.1111111111111111</v>
      </c>
      <c r="AJ3494">
        <f t="shared" si="763"/>
        <v>5.6179775280898875E-3</v>
      </c>
      <c r="AK3494">
        <v>21</v>
      </c>
      <c r="AL3494">
        <v>179</v>
      </c>
      <c r="AM3494">
        <v>7</v>
      </c>
      <c r="AN3494">
        <v>0</v>
      </c>
      <c r="AO3494">
        <v>0.06</v>
      </c>
      <c r="AP3494">
        <v>0</v>
      </c>
      <c r="AQ3494">
        <v>52.8</v>
      </c>
      <c r="AR3494">
        <v>67.8</v>
      </c>
      <c r="AS3494">
        <f t="shared" si="764"/>
        <v>308</v>
      </c>
      <c r="AT3494">
        <v>9</v>
      </c>
      <c r="AU3494">
        <v>178</v>
      </c>
      <c r="AV3494">
        <v>585</v>
      </c>
      <c r="AW3494">
        <v>0</v>
      </c>
      <c r="AX3494">
        <v>3.44</v>
      </c>
      <c r="AY3494">
        <v>11.13</v>
      </c>
      <c r="AZ3494">
        <v>56</v>
      </c>
      <c r="BA3494">
        <v>6.2222222220000001</v>
      </c>
      <c r="BB3494">
        <v>0</v>
      </c>
      <c r="BC3494">
        <v>0</v>
      </c>
      <c r="BD3494">
        <v>0</v>
      </c>
      <c r="BE3494">
        <v>7.0000000000000007E-2</v>
      </c>
      <c r="BF3494">
        <v>7.0000000000000007E-2</v>
      </c>
      <c r="BG3494">
        <v>4</v>
      </c>
      <c r="BH3494">
        <v>7.0000000000000007E-2</v>
      </c>
      <c r="BI3494">
        <f t="shared" si="765"/>
        <v>2.247191011235955E-2</v>
      </c>
      <c r="BJ3494">
        <v>0.3</v>
      </c>
      <c r="BK3494">
        <v>0</v>
      </c>
      <c r="BL3494">
        <v>15.67</v>
      </c>
      <c r="BM3494">
        <v>18.559999999999999</v>
      </c>
      <c r="BN3494">
        <v>5.87</v>
      </c>
      <c r="BO3494">
        <v>7.53</v>
      </c>
      <c r="BP3494">
        <f t="shared" si="766"/>
        <v>1.7303370786516854</v>
      </c>
      <c r="BQ3494">
        <v>34.22</v>
      </c>
      <c r="BR3494">
        <v>2018</v>
      </c>
      <c r="BS3494">
        <v>0.3</v>
      </c>
      <c r="BT3494">
        <v>0.38</v>
      </c>
      <c r="BU3494" s="2">
        <f t="shared" si="767"/>
        <v>0.19856051353874885</v>
      </c>
      <c r="BV3494" s="1">
        <f t="shared" si="759"/>
        <v>0.23369463171036206</v>
      </c>
      <c r="BW3494" s="1">
        <f t="shared" si="760"/>
        <v>0.45718952073066566</v>
      </c>
      <c r="BX3494" s="1">
        <f t="shared" si="768"/>
        <v>0.48586996517288777</v>
      </c>
      <c r="BY3494" s="1" t="e">
        <f t="shared" si="769"/>
        <v>#DIV/0!</v>
      </c>
      <c r="BZ3494" s="1" t="e">
        <f t="shared" si="770"/>
        <v>#DIV/0!</v>
      </c>
      <c r="CA3494" s="1" t="e">
        <f t="shared" si="771"/>
        <v>#DIV/0!</v>
      </c>
      <c r="CB3494">
        <v>0</v>
      </c>
      <c r="CC3494">
        <f t="shared" si="772"/>
        <v>0</v>
      </c>
      <c r="CD3494">
        <v>0</v>
      </c>
    </row>
    <row r="3495" spans="1:82" x14ac:dyDescent="0.35">
      <c r="A3495">
        <v>1133</v>
      </c>
      <c r="B3495" t="s">
        <v>1039</v>
      </c>
      <c r="C3495" t="s">
        <v>72</v>
      </c>
      <c r="D3495">
        <v>78</v>
      </c>
      <c r="E3495" t="s">
        <v>797</v>
      </c>
      <c r="F3495" t="s">
        <v>87</v>
      </c>
      <c r="G3495">
        <v>2017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6</v>
      </c>
      <c r="AC3495">
        <v>6</v>
      </c>
      <c r="AD3495">
        <v>53</v>
      </c>
      <c r="AE3495">
        <v>0</v>
      </c>
      <c r="AF3495">
        <v>0</v>
      </c>
      <c r="AG3495">
        <v>0</v>
      </c>
      <c r="AH3495">
        <f t="shared" si="761"/>
        <v>0</v>
      </c>
      <c r="AI3495">
        <f t="shared" si="762"/>
        <v>0</v>
      </c>
      <c r="AJ3495">
        <f t="shared" si="763"/>
        <v>0</v>
      </c>
      <c r="AK3495">
        <v>4</v>
      </c>
      <c r="AL3495">
        <v>49</v>
      </c>
      <c r="AM3495">
        <v>1</v>
      </c>
      <c r="AN3495">
        <v>0</v>
      </c>
      <c r="AO3495">
        <v>0.08</v>
      </c>
      <c r="AP3495">
        <v>0.01</v>
      </c>
      <c r="AQ3495">
        <v>5.3</v>
      </c>
      <c r="AR3495">
        <v>11.3</v>
      </c>
      <c r="AS3495">
        <f t="shared" si="764"/>
        <v>53</v>
      </c>
      <c r="AT3495">
        <v>2</v>
      </c>
      <c r="AU3495">
        <v>24</v>
      </c>
      <c r="AV3495">
        <v>131</v>
      </c>
      <c r="AW3495">
        <v>0</v>
      </c>
      <c r="AX3495">
        <v>0</v>
      </c>
      <c r="AY3495">
        <v>8.83</v>
      </c>
      <c r="AZ3495">
        <v>6</v>
      </c>
      <c r="BA3495">
        <v>3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f t="shared" si="765"/>
        <v>0</v>
      </c>
      <c r="BJ3495">
        <v>0.18</v>
      </c>
      <c r="BK3495">
        <v>0</v>
      </c>
      <c r="BL3495">
        <v>0</v>
      </c>
      <c r="BM3495">
        <v>26.5</v>
      </c>
      <c r="BN3495">
        <v>2.65</v>
      </c>
      <c r="BO3495">
        <v>5.65</v>
      </c>
      <c r="BP3495">
        <f t="shared" si="766"/>
        <v>2.2083333333333335</v>
      </c>
      <c r="BQ3495">
        <v>26.5</v>
      </c>
      <c r="BR3495">
        <v>2008</v>
      </c>
      <c r="BS3495">
        <v>0.22</v>
      </c>
      <c r="BT3495">
        <v>0.47</v>
      </c>
      <c r="BU3495" s="2">
        <f t="shared" si="767"/>
        <v>1.0392156862745097E-2</v>
      </c>
      <c r="BV3495" s="1">
        <f t="shared" si="759"/>
        <v>0.15471666666666667</v>
      </c>
      <c r="BW3495" s="1">
        <f t="shared" si="760"/>
        <v>0.43507333333333331</v>
      </c>
      <c r="BX3495" s="1">
        <f t="shared" si="768"/>
        <v>0.47350000000000003</v>
      </c>
      <c r="BY3495" s="1" t="e">
        <f t="shared" si="769"/>
        <v>#DIV/0!</v>
      </c>
      <c r="BZ3495" s="1" t="e">
        <f t="shared" si="770"/>
        <v>#DIV/0!</v>
      </c>
      <c r="CA3495" s="1" t="e">
        <f t="shared" si="771"/>
        <v>#DIV/0!</v>
      </c>
      <c r="CB3495">
        <v>0</v>
      </c>
      <c r="CC3495">
        <f t="shared" si="772"/>
        <v>0</v>
      </c>
      <c r="CD3495">
        <v>0</v>
      </c>
    </row>
    <row r="3496" spans="1:82" x14ac:dyDescent="0.35">
      <c r="A3496">
        <v>376</v>
      </c>
      <c r="B3496" t="s">
        <v>1252</v>
      </c>
      <c r="C3496" t="s">
        <v>92</v>
      </c>
      <c r="D3496">
        <v>71</v>
      </c>
      <c r="E3496" t="s">
        <v>1156</v>
      </c>
      <c r="F3496" t="s">
        <v>101</v>
      </c>
      <c r="G3496">
        <v>2016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35</v>
      </c>
      <c r="V3496">
        <v>115</v>
      </c>
      <c r="W3496">
        <v>3</v>
      </c>
      <c r="X3496">
        <v>0</v>
      </c>
      <c r="Y3496">
        <v>0</v>
      </c>
      <c r="Z3496">
        <v>8</v>
      </c>
      <c r="AA3496">
        <v>0</v>
      </c>
      <c r="AB3496">
        <v>23</v>
      </c>
      <c r="AC3496">
        <v>32</v>
      </c>
      <c r="AD3496">
        <v>249</v>
      </c>
      <c r="AE3496">
        <v>3</v>
      </c>
      <c r="AF3496">
        <v>1</v>
      </c>
      <c r="AG3496">
        <v>1</v>
      </c>
      <c r="AH3496">
        <f t="shared" si="761"/>
        <v>1</v>
      </c>
      <c r="AI3496">
        <f t="shared" si="762"/>
        <v>6.6666666666666666E-2</v>
      </c>
      <c r="AJ3496">
        <f t="shared" si="763"/>
        <v>6.2500000000000003E-3</v>
      </c>
      <c r="AK3496">
        <v>116</v>
      </c>
      <c r="AL3496">
        <v>200</v>
      </c>
      <c r="AM3496">
        <v>10</v>
      </c>
      <c r="AN3496">
        <v>0</v>
      </c>
      <c r="AO3496">
        <v>7.0000000000000007E-2</v>
      </c>
      <c r="AP3496">
        <v>0.04</v>
      </c>
      <c r="AQ3496">
        <v>70.400000000000006</v>
      </c>
      <c r="AR3496">
        <v>93.4</v>
      </c>
      <c r="AS3496">
        <f t="shared" si="764"/>
        <v>364</v>
      </c>
      <c r="AT3496">
        <v>15</v>
      </c>
      <c r="AU3496">
        <v>160</v>
      </c>
      <c r="AV3496">
        <v>888</v>
      </c>
      <c r="AW3496">
        <v>0</v>
      </c>
      <c r="AX3496">
        <v>3.29</v>
      </c>
      <c r="AY3496">
        <v>10.83</v>
      </c>
      <c r="AZ3496">
        <v>58</v>
      </c>
      <c r="BA3496">
        <v>3.8666666670000001</v>
      </c>
      <c r="BB3496">
        <v>0</v>
      </c>
      <c r="BC3496">
        <v>0</v>
      </c>
      <c r="BD3496">
        <v>0</v>
      </c>
      <c r="BE3496">
        <v>0.09</v>
      </c>
      <c r="BF3496">
        <v>0.13</v>
      </c>
      <c r="BG3496">
        <v>6</v>
      </c>
      <c r="BH3496">
        <v>0.1</v>
      </c>
      <c r="BI3496">
        <f t="shared" si="765"/>
        <v>3.7499999999999999E-2</v>
      </c>
      <c r="BJ3496">
        <v>0.18</v>
      </c>
      <c r="BK3496">
        <v>0</v>
      </c>
      <c r="BL3496">
        <v>7.67</v>
      </c>
      <c r="BM3496">
        <v>16.600000000000001</v>
      </c>
      <c r="BN3496">
        <v>4.6900000000000004</v>
      </c>
      <c r="BO3496">
        <v>6.23</v>
      </c>
      <c r="BP3496">
        <f t="shared" si="766"/>
        <v>2.2749999999999999</v>
      </c>
      <c r="BQ3496">
        <v>24.27</v>
      </c>
      <c r="BR3496">
        <v>2014</v>
      </c>
      <c r="BS3496">
        <v>0.44</v>
      </c>
      <c r="BT3496">
        <v>0.57999999999999996</v>
      </c>
      <c r="BU3496" s="2">
        <f t="shared" si="767"/>
        <v>0.25104579831932772</v>
      </c>
      <c r="BV3496" s="1">
        <f t="shared" si="759"/>
        <v>0.27041666666666669</v>
      </c>
      <c r="BW3496" s="1">
        <f t="shared" si="760"/>
        <v>0.44908299999999995</v>
      </c>
      <c r="BX3496" s="1">
        <f t="shared" si="768"/>
        <v>0.46337500000333337</v>
      </c>
      <c r="BY3496" s="1" t="e">
        <f t="shared" si="769"/>
        <v>#DIV/0!</v>
      </c>
      <c r="BZ3496" s="1" t="e">
        <f t="shared" si="770"/>
        <v>#DIV/0!</v>
      </c>
      <c r="CA3496" s="1" t="e">
        <f t="shared" si="771"/>
        <v>#DIV/0!</v>
      </c>
      <c r="CB3496">
        <v>0</v>
      </c>
      <c r="CC3496">
        <f t="shared" si="772"/>
        <v>0</v>
      </c>
      <c r="CD3496">
        <v>0</v>
      </c>
    </row>
    <row r="3497" spans="1:82" x14ac:dyDescent="0.35">
      <c r="A3497">
        <v>1223</v>
      </c>
      <c r="B3497" t="s">
        <v>615</v>
      </c>
      <c r="C3497" t="s">
        <v>75</v>
      </c>
      <c r="D3497">
        <v>76</v>
      </c>
      <c r="E3497" t="s">
        <v>70</v>
      </c>
      <c r="F3497" t="s">
        <v>87</v>
      </c>
      <c r="G3497">
        <v>2019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5</v>
      </c>
      <c r="V3497">
        <v>49</v>
      </c>
      <c r="W3497">
        <v>0</v>
      </c>
      <c r="X3497">
        <v>0</v>
      </c>
      <c r="Y3497">
        <v>0</v>
      </c>
      <c r="Z3497">
        <v>4</v>
      </c>
      <c r="AA3497">
        <v>0</v>
      </c>
      <c r="AB3497">
        <v>12</v>
      </c>
      <c r="AC3497">
        <v>24</v>
      </c>
      <c r="AD3497">
        <v>105</v>
      </c>
      <c r="AE3497">
        <v>2</v>
      </c>
      <c r="AF3497">
        <v>0</v>
      </c>
      <c r="AG3497">
        <v>0</v>
      </c>
      <c r="AH3497">
        <f t="shared" si="761"/>
        <v>0</v>
      </c>
      <c r="AI3497">
        <f t="shared" si="762"/>
        <v>0</v>
      </c>
      <c r="AJ3497">
        <f t="shared" si="763"/>
        <v>0</v>
      </c>
      <c r="AK3497">
        <v>224</v>
      </c>
      <c r="AL3497">
        <v>42</v>
      </c>
      <c r="AM3497">
        <v>7</v>
      </c>
      <c r="AN3497">
        <v>0</v>
      </c>
      <c r="AO3497">
        <v>0.1</v>
      </c>
      <c r="AP3497">
        <v>0.13</v>
      </c>
      <c r="AQ3497">
        <v>27.4</v>
      </c>
      <c r="AR3497">
        <v>39.4</v>
      </c>
      <c r="AS3497">
        <f t="shared" si="764"/>
        <v>154</v>
      </c>
      <c r="AT3497">
        <v>7</v>
      </c>
      <c r="AU3497">
        <v>220</v>
      </c>
      <c r="AV3497">
        <v>498</v>
      </c>
      <c r="AW3497">
        <v>0</v>
      </c>
      <c r="AX3497">
        <v>9.8000000000000007</v>
      </c>
      <c r="AY3497">
        <v>8.75</v>
      </c>
      <c r="AZ3497">
        <v>17</v>
      </c>
      <c r="BA3497">
        <v>2.4285714289999998</v>
      </c>
      <c r="BB3497">
        <v>0</v>
      </c>
      <c r="BC3497">
        <v>0</v>
      </c>
      <c r="BD3497">
        <v>0</v>
      </c>
      <c r="BE3497">
        <v>0</v>
      </c>
      <c r="BF3497">
        <v>0.17</v>
      </c>
      <c r="BG3497">
        <v>2</v>
      </c>
      <c r="BH3497">
        <v>0.12</v>
      </c>
      <c r="BI3497">
        <f t="shared" si="765"/>
        <v>9.0909090909090905E-3</v>
      </c>
      <c r="BJ3497">
        <v>0.44</v>
      </c>
      <c r="BK3497">
        <v>0</v>
      </c>
      <c r="BL3497">
        <v>7</v>
      </c>
      <c r="BM3497">
        <v>15</v>
      </c>
      <c r="BN3497">
        <v>3.91</v>
      </c>
      <c r="BO3497">
        <v>5.63</v>
      </c>
      <c r="BP3497">
        <f t="shared" si="766"/>
        <v>0.7</v>
      </c>
      <c r="BQ3497">
        <v>22</v>
      </c>
      <c r="BR3497">
        <v>2019</v>
      </c>
      <c r="BS3497">
        <v>0.12</v>
      </c>
      <c r="BT3497">
        <v>0.18</v>
      </c>
      <c r="BU3497" s="2">
        <f t="shared" si="767"/>
        <v>0.26670176470588236</v>
      </c>
      <c r="BV3497" s="1">
        <f t="shared" si="759"/>
        <v>0.16869999999999999</v>
      </c>
      <c r="BW3497" s="1">
        <f t="shared" si="760"/>
        <v>0.37880711111111109</v>
      </c>
      <c r="BX3497" s="1">
        <f t="shared" si="768"/>
        <v>0.43733333333761903</v>
      </c>
      <c r="BY3497" s="1" t="e">
        <f t="shared" si="769"/>
        <v>#DIV/0!</v>
      </c>
      <c r="BZ3497" s="1" t="e">
        <f t="shared" si="770"/>
        <v>#DIV/0!</v>
      </c>
      <c r="CA3497" s="1" t="e">
        <f t="shared" si="771"/>
        <v>#DIV/0!</v>
      </c>
      <c r="CB3497">
        <v>0</v>
      </c>
      <c r="CC3497">
        <f t="shared" si="772"/>
        <v>0</v>
      </c>
      <c r="CD3497">
        <v>0</v>
      </c>
    </row>
    <row r="3498" spans="1:82" x14ac:dyDescent="0.35">
      <c r="A3498">
        <v>376</v>
      </c>
      <c r="B3498" t="s">
        <v>1252</v>
      </c>
      <c r="C3498" t="s">
        <v>92</v>
      </c>
      <c r="D3498">
        <v>71</v>
      </c>
      <c r="E3498" t="s">
        <v>1156</v>
      </c>
      <c r="F3498" t="s">
        <v>118</v>
      </c>
      <c r="G3498">
        <v>2021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40</v>
      </c>
      <c r="V3498">
        <v>164</v>
      </c>
      <c r="W3498">
        <v>2</v>
      </c>
      <c r="X3498">
        <v>0</v>
      </c>
      <c r="Y3498">
        <v>0</v>
      </c>
      <c r="Z3498">
        <v>11</v>
      </c>
      <c r="AA3498">
        <v>0</v>
      </c>
      <c r="AB3498">
        <v>16</v>
      </c>
      <c r="AC3498">
        <v>23</v>
      </c>
      <c r="AD3498">
        <v>103</v>
      </c>
      <c r="AE3498">
        <v>1</v>
      </c>
      <c r="AF3498">
        <v>0</v>
      </c>
      <c r="AG3498">
        <v>0</v>
      </c>
      <c r="AH3498">
        <f t="shared" si="761"/>
        <v>0</v>
      </c>
      <c r="AI3498">
        <f t="shared" si="762"/>
        <v>0</v>
      </c>
      <c r="AJ3498">
        <f t="shared" si="763"/>
        <v>0</v>
      </c>
      <c r="AK3498">
        <v>41</v>
      </c>
      <c r="AL3498">
        <v>109</v>
      </c>
      <c r="AM3498">
        <v>3</v>
      </c>
      <c r="AN3498">
        <v>0</v>
      </c>
      <c r="AO3498">
        <v>0.08</v>
      </c>
      <c r="AP3498">
        <v>0.02</v>
      </c>
      <c r="AQ3498">
        <v>44.7</v>
      </c>
      <c r="AR3498">
        <v>60.7</v>
      </c>
      <c r="AS3498">
        <f t="shared" si="764"/>
        <v>267</v>
      </c>
      <c r="AT3498">
        <v>10</v>
      </c>
      <c r="AU3498">
        <v>154</v>
      </c>
      <c r="AV3498">
        <v>677</v>
      </c>
      <c r="AW3498">
        <v>0</v>
      </c>
      <c r="AX3498">
        <v>4.0999999999999996</v>
      </c>
      <c r="AY3498">
        <v>6.44</v>
      </c>
      <c r="AZ3498">
        <v>56</v>
      </c>
      <c r="BA3498">
        <v>5.6</v>
      </c>
      <c r="BB3498">
        <v>0</v>
      </c>
      <c r="BC3498">
        <v>0</v>
      </c>
      <c r="BD3498">
        <v>0</v>
      </c>
      <c r="BE3498">
        <v>0.05</v>
      </c>
      <c r="BF3498">
        <v>0.06</v>
      </c>
      <c r="BG3498">
        <v>3</v>
      </c>
      <c r="BH3498">
        <v>0.05</v>
      </c>
      <c r="BI3498">
        <f t="shared" si="765"/>
        <v>1.948051948051948E-2</v>
      </c>
      <c r="BJ3498">
        <v>0.23</v>
      </c>
      <c r="BK3498">
        <v>0</v>
      </c>
      <c r="BL3498">
        <v>16.399999999999999</v>
      </c>
      <c r="BM3498">
        <v>10.3</v>
      </c>
      <c r="BN3498">
        <v>4.47</v>
      </c>
      <c r="BO3498">
        <v>6.07</v>
      </c>
      <c r="BP3498">
        <f t="shared" si="766"/>
        <v>1.7337662337662338</v>
      </c>
      <c r="BQ3498">
        <v>26.7</v>
      </c>
      <c r="BR3498">
        <v>2014</v>
      </c>
      <c r="BS3498">
        <v>0.28999999999999998</v>
      </c>
      <c r="BT3498">
        <v>0.39</v>
      </c>
      <c r="BU3498" s="2">
        <f t="shared" si="767"/>
        <v>0.19901647058823527</v>
      </c>
      <c r="BV3498" s="1">
        <f t="shared" si="759"/>
        <v>0.22758831168831167</v>
      </c>
      <c r="BW3498" s="1">
        <f t="shared" si="760"/>
        <v>0.41752717410126106</v>
      </c>
      <c r="BX3498" s="1">
        <f t="shared" si="768"/>
        <v>0.45830850743459434</v>
      </c>
      <c r="BY3498" s="1" t="e">
        <f t="shared" si="769"/>
        <v>#DIV/0!</v>
      </c>
      <c r="BZ3498" s="1" t="e">
        <f t="shared" si="770"/>
        <v>#DIV/0!</v>
      </c>
      <c r="CA3498" s="1" t="e">
        <f t="shared" si="771"/>
        <v>#DIV/0!</v>
      </c>
      <c r="CB3498">
        <v>0</v>
      </c>
      <c r="CC3498">
        <f t="shared" si="772"/>
        <v>0</v>
      </c>
      <c r="CD3498">
        <v>0</v>
      </c>
    </row>
    <row r="3499" spans="1:82" x14ac:dyDescent="0.35">
      <c r="A3499">
        <v>1254</v>
      </c>
      <c r="B3499" t="s">
        <v>1483</v>
      </c>
      <c r="C3499" t="s">
        <v>100</v>
      </c>
      <c r="D3499">
        <v>69</v>
      </c>
      <c r="E3499" t="s">
        <v>1156</v>
      </c>
      <c r="F3499" t="s">
        <v>106</v>
      </c>
      <c r="G3499">
        <v>2019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52</v>
      </c>
      <c r="V3499">
        <v>199</v>
      </c>
      <c r="W3499">
        <v>2</v>
      </c>
      <c r="X3499">
        <v>0</v>
      </c>
      <c r="Y3499">
        <v>0</v>
      </c>
      <c r="Z3499">
        <v>16</v>
      </c>
      <c r="AA3499">
        <v>0</v>
      </c>
      <c r="AB3499">
        <v>44</v>
      </c>
      <c r="AC3499">
        <v>58</v>
      </c>
      <c r="AD3499">
        <v>320</v>
      </c>
      <c r="AE3499">
        <v>0</v>
      </c>
      <c r="AF3499">
        <v>1</v>
      </c>
      <c r="AG3499">
        <v>1</v>
      </c>
      <c r="AH3499">
        <f t="shared" si="761"/>
        <v>1</v>
      </c>
      <c r="AI3499">
        <f t="shared" si="762"/>
        <v>6.25E-2</v>
      </c>
      <c r="AJ3499">
        <f t="shared" si="763"/>
        <v>2.9498525073746312E-3</v>
      </c>
      <c r="AK3499">
        <v>77</v>
      </c>
      <c r="AL3499">
        <v>315</v>
      </c>
      <c r="AM3499">
        <v>15</v>
      </c>
      <c r="AN3499">
        <v>0</v>
      </c>
      <c r="AO3499">
        <v>0.12</v>
      </c>
      <c r="AP3499">
        <v>0.01</v>
      </c>
      <c r="AQ3499">
        <v>73.900000000000006</v>
      </c>
      <c r="AR3499">
        <v>117.9</v>
      </c>
      <c r="AS3499">
        <f t="shared" si="764"/>
        <v>519</v>
      </c>
      <c r="AT3499">
        <v>16</v>
      </c>
      <c r="AU3499">
        <v>339</v>
      </c>
      <c r="AV3499">
        <v>1086</v>
      </c>
      <c r="AW3499">
        <v>0</v>
      </c>
      <c r="AX3499">
        <v>3.83</v>
      </c>
      <c r="AY3499">
        <v>7.27</v>
      </c>
      <c r="AZ3499">
        <v>96</v>
      </c>
      <c r="BA3499">
        <v>6</v>
      </c>
      <c r="BB3499">
        <v>0</v>
      </c>
      <c r="BC3499">
        <v>0</v>
      </c>
      <c r="BD3499">
        <v>0</v>
      </c>
      <c r="BE3499">
        <v>0.04</v>
      </c>
      <c r="BF3499">
        <v>0</v>
      </c>
      <c r="BG3499">
        <v>2</v>
      </c>
      <c r="BH3499">
        <v>0.02</v>
      </c>
      <c r="BI3499">
        <f t="shared" si="765"/>
        <v>5.8997050147492625E-3</v>
      </c>
      <c r="BJ3499">
        <v>0.31</v>
      </c>
      <c r="BK3499">
        <v>0</v>
      </c>
      <c r="BL3499">
        <v>12.44</v>
      </c>
      <c r="BM3499">
        <v>20</v>
      </c>
      <c r="BN3499">
        <v>4.62</v>
      </c>
      <c r="BO3499">
        <v>7.37</v>
      </c>
      <c r="BP3499">
        <f t="shared" si="766"/>
        <v>1.5309734513274336</v>
      </c>
      <c r="BQ3499">
        <v>32.44</v>
      </c>
      <c r="BR3499">
        <v>2018</v>
      </c>
      <c r="BS3499">
        <v>0.22</v>
      </c>
      <c r="BT3499">
        <v>0.35</v>
      </c>
      <c r="BU3499" s="2">
        <f t="shared" si="767"/>
        <v>0.21584182072829133</v>
      </c>
      <c r="BV3499" s="1">
        <f t="shared" si="759"/>
        <v>0.25954867256637165</v>
      </c>
      <c r="BW3499" s="1">
        <f t="shared" si="760"/>
        <v>0.48227208076492722</v>
      </c>
      <c r="BX3499" s="1">
        <f t="shared" si="768"/>
        <v>0.4860531640982606</v>
      </c>
      <c r="BY3499" s="1" t="e">
        <f t="shared" si="769"/>
        <v>#DIV/0!</v>
      </c>
      <c r="BZ3499" s="1" t="e">
        <f t="shared" si="770"/>
        <v>#DIV/0!</v>
      </c>
      <c r="CA3499" s="1" t="e">
        <f t="shared" si="771"/>
        <v>#DIV/0!</v>
      </c>
      <c r="CB3499">
        <v>0</v>
      </c>
      <c r="CC3499">
        <f t="shared" si="772"/>
        <v>0</v>
      </c>
      <c r="CD3499">
        <v>0</v>
      </c>
    </row>
    <row r="3500" spans="1:82" x14ac:dyDescent="0.35">
      <c r="A3500">
        <v>1553</v>
      </c>
      <c r="B3500" t="s">
        <v>752</v>
      </c>
      <c r="C3500" t="s">
        <v>100</v>
      </c>
      <c r="D3500">
        <v>69</v>
      </c>
      <c r="E3500" t="s">
        <v>70</v>
      </c>
      <c r="F3500" t="s">
        <v>196</v>
      </c>
      <c r="G3500">
        <v>2023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10</v>
      </c>
      <c r="V3500">
        <v>77</v>
      </c>
      <c r="W3500">
        <v>0</v>
      </c>
      <c r="X3500">
        <v>0</v>
      </c>
      <c r="Y3500">
        <v>0</v>
      </c>
      <c r="Z3500">
        <v>4</v>
      </c>
      <c r="AA3500">
        <v>0</v>
      </c>
      <c r="AB3500">
        <v>19</v>
      </c>
      <c r="AC3500">
        <v>34</v>
      </c>
      <c r="AD3500">
        <v>331</v>
      </c>
      <c r="AE3500">
        <v>2</v>
      </c>
      <c r="AF3500">
        <v>0</v>
      </c>
      <c r="AG3500">
        <v>0</v>
      </c>
      <c r="AH3500">
        <f t="shared" si="761"/>
        <v>0</v>
      </c>
      <c r="AI3500">
        <f t="shared" si="762"/>
        <v>0</v>
      </c>
      <c r="AJ3500">
        <f t="shared" si="763"/>
        <v>0</v>
      </c>
      <c r="AK3500">
        <v>624</v>
      </c>
      <c r="AL3500">
        <v>28</v>
      </c>
      <c r="AM3500">
        <v>12</v>
      </c>
      <c r="AN3500">
        <v>0</v>
      </c>
      <c r="AO3500">
        <v>0.08</v>
      </c>
      <c r="AP3500">
        <v>0.18</v>
      </c>
      <c r="AQ3500">
        <v>52.8</v>
      </c>
      <c r="AR3500">
        <v>71.8</v>
      </c>
      <c r="AS3500">
        <f t="shared" si="764"/>
        <v>408</v>
      </c>
      <c r="AT3500">
        <v>13</v>
      </c>
      <c r="AU3500">
        <v>298</v>
      </c>
      <c r="AV3500">
        <v>802</v>
      </c>
      <c r="AW3500">
        <v>0</v>
      </c>
      <c r="AX3500">
        <v>7.7</v>
      </c>
      <c r="AY3500">
        <v>17.420000000000002</v>
      </c>
      <c r="AZ3500">
        <v>29</v>
      </c>
      <c r="BA3500">
        <v>2.230769231</v>
      </c>
      <c r="BB3500">
        <v>0</v>
      </c>
      <c r="BC3500">
        <v>0</v>
      </c>
      <c r="BD3500">
        <v>0</v>
      </c>
      <c r="BE3500">
        <v>0</v>
      </c>
      <c r="BF3500">
        <v>0.11</v>
      </c>
      <c r="BG3500">
        <v>2</v>
      </c>
      <c r="BH3500">
        <v>7.0000000000000007E-2</v>
      </c>
      <c r="BI3500">
        <f t="shared" si="765"/>
        <v>6.7114093959731542E-3</v>
      </c>
      <c r="BJ3500">
        <v>0.37</v>
      </c>
      <c r="BK3500">
        <v>0</v>
      </c>
      <c r="BL3500">
        <v>5.92</v>
      </c>
      <c r="BM3500">
        <v>25.46</v>
      </c>
      <c r="BN3500">
        <v>4.0599999999999996</v>
      </c>
      <c r="BO3500">
        <v>5.52</v>
      </c>
      <c r="BP3500">
        <f t="shared" si="766"/>
        <v>1.3691275167785235</v>
      </c>
      <c r="BQ3500">
        <v>31.38</v>
      </c>
      <c r="BR3500">
        <v>2023</v>
      </c>
      <c r="BS3500">
        <v>0.18</v>
      </c>
      <c r="BT3500">
        <v>0.24</v>
      </c>
      <c r="BU3500" s="2">
        <f t="shared" si="767"/>
        <v>0.27478568627450978</v>
      </c>
      <c r="BV3500" s="1">
        <f t="shared" ref="BV3500:BV3563" si="773">((BG3500/100)+(AS3500/10000))+(BP3500/20)+(BJ3500/5)+(AZ3500/2000)-(AI3500/5)+(U3500/5000)+(Z3500/5000)</f>
        <v>0.22055637583892621</v>
      </c>
      <c r="BW3500" s="1">
        <f t="shared" si="760"/>
        <v>0.42083377128569549</v>
      </c>
      <c r="BX3500" s="1">
        <f t="shared" si="768"/>
        <v>0.45223100205723399</v>
      </c>
      <c r="BY3500" s="1" t="e">
        <f t="shared" si="769"/>
        <v>#DIV/0!</v>
      </c>
      <c r="BZ3500" s="1" t="e">
        <f t="shared" si="770"/>
        <v>#DIV/0!</v>
      </c>
      <c r="CA3500" s="1" t="e">
        <f t="shared" si="771"/>
        <v>#DIV/0!</v>
      </c>
      <c r="CB3500">
        <v>0</v>
      </c>
      <c r="CC3500">
        <f t="shared" si="772"/>
        <v>0</v>
      </c>
      <c r="CD3500">
        <v>0</v>
      </c>
    </row>
    <row r="3501" spans="1:82" x14ac:dyDescent="0.35">
      <c r="A3501">
        <v>24</v>
      </c>
      <c r="B3501" t="s">
        <v>803</v>
      </c>
      <c r="C3501" t="s">
        <v>81</v>
      </c>
      <c r="D3501">
        <v>77</v>
      </c>
      <c r="E3501" t="s">
        <v>797</v>
      </c>
      <c r="F3501" t="s">
        <v>132</v>
      </c>
      <c r="G3501">
        <v>2021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33</v>
      </c>
      <c r="AC3501">
        <v>40</v>
      </c>
      <c r="AD3501">
        <v>330</v>
      </c>
      <c r="AE3501">
        <v>2</v>
      </c>
      <c r="AF3501">
        <v>1</v>
      </c>
      <c r="AG3501">
        <v>1</v>
      </c>
      <c r="AH3501">
        <f t="shared" si="761"/>
        <v>1</v>
      </c>
      <c r="AI3501">
        <f t="shared" si="762"/>
        <v>7.6923076923076927E-2</v>
      </c>
      <c r="AJ3501">
        <f t="shared" si="763"/>
        <v>2.4691358024691358E-3</v>
      </c>
      <c r="AK3501">
        <v>226</v>
      </c>
      <c r="AL3501">
        <v>245</v>
      </c>
      <c r="AM3501">
        <v>15</v>
      </c>
      <c r="AN3501">
        <v>0</v>
      </c>
      <c r="AO3501">
        <v>0.11</v>
      </c>
      <c r="AP3501">
        <v>0.08</v>
      </c>
      <c r="AQ3501">
        <v>43</v>
      </c>
      <c r="AR3501">
        <v>76</v>
      </c>
      <c r="AS3501">
        <f t="shared" si="764"/>
        <v>330</v>
      </c>
      <c r="AT3501">
        <v>13</v>
      </c>
      <c r="AU3501">
        <v>405</v>
      </c>
      <c r="AV3501">
        <v>843</v>
      </c>
      <c r="AW3501">
        <v>0</v>
      </c>
      <c r="AX3501">
        <v>0</v>
      </c>
      <c r="AY3501">
        <v>10</v>
      </c>
      <c r="AZ3501">
        <v>33</v>
      </c>
      <c r="BA3501">
        <v>2.538461538</v>
      </c>
      <c r="BB3501">
        <v>0</v>
      </c>
      <c r="BC3501">
        <v>0</v>
      </c>
      <c r="BD3501">
        <v>0</v>
      </c>
      <c r="BE3501">
        <v>0</v>
      </c>
      <c r="BF3501">
        <v>0.06</v>
      </c>
      <c r="BG3501">
        <v>2</v>
      </c>
      <c r="BH3501">
        <v>0.06</v>
      </c>
      <c r="BI3501">
        <f t="shared" si="765"/>
        <v>4.9382716049382715E-3</v>
      </c>
      <c r="BJ3501">
        <v>0.48</v>
      </c>
      <c r="BK3501">
        <v>0</v>
      </c>
      <c r="BL3501">
        <v>0</v>
      </c>
      <c r="BM3501">
        <v>25.38</v>
      </c>
      <c r="BN3501">
        <v>3.31</v>
      </c>
      <c r="BO3501">
        <v>5.85</v>
      </c>
      <c r="BP3501">
        <f t="shared" si="766"/>
        <v>0.81481481481481477</v>
      </c>
      <c r="BQ3501">
        <v>25.38</v>
      </c>
      <c r="BR3501">
        <v>2020</v>
      </c>
      <c r="BS3501">
        <v>0.11</v>
      </c>
      <c r="BT3501">
        <v>0.19</v>
      </c>
      <c r="BU3501" s="2">
        <f t="shared" si="767"/>
        <v>9.2932557638439994E-2</v>
      </c>
      <c r="BV3501" s="1">
        <f t="shared" si="773"/>
        <v>0.19085612535612534</v>
      </c>
      <c r="BW3501" s="1">
        <f t="shared" si="760"/>
        <v>0.45811814814814811</v>
      </c>
      <c r="BX3501" s="1">
        <f t="shared" si="768"/>
        <v>0.47822507122045582</v>
      </c>
      <c r="BY3501" s="1" t="e">
        <f t="shared" si="769"/>
        <v>#DIV/0!</v>
      </c>
      <c r="BZ3501" s="1" t="e">
        <f t="shared" si="770"/>
        <v>#DIV/0!</v>
      </c>
      <c r="CA3501" s="1" t="e">
        <f t="shared" si="771"/>
        <v>#DIV/0!</v>
      </c>
      <c r="CB3501">
        <v>0</v>
      </c>
      <c r="CC3501">
        <f t="shared" si="772"/>
        <v>0</v>
      </c>
      <c r="CD3501">
        <v>0</v>
      </c>
    </row>
    <row r="3502" spans="1:82" x14ac:dyDescent="0.35">
      <c r="A3502">
        <v>765</v>
      </c>
      <c r="B3502" t="s">
        <v>430</v>
      </c>
      <c r="C3502" t="s">
        <v>103</v>
      </c>
      <c r="D3502">
        <v>70</v>
      </c>
      <c r="E3502" t="s">
        <v>70</v>
      </c>
      <c r="F3502" t="s">
        <v>98</v>
      </c>
      <c r="G3502">
        <v>2019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-7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28</v>
      </c>
      <c r="AC3502">
        <v>58</v>
      </c>
      <c r="AD3502">
        <v>296</v>
      </c>
      <c r="AE3502">
        <v>0</v>
      </c>
      <c r="AF3502">
        <v>0</v>
      </c>
      <c r="AG3502">
        <v>0</v>
      </c>
      <c r="AH3502">
        <f t="shared" si="761"/>
        <v>0</v>
      </c>
      <c r="AI3502">
        <f t="shared" si="762"/>
        <v>0</v>
      </c>
      <c r="AJ3502">
        <f t="shared" si="763"/>
        <v>0</v>
      </c>
      <c r="AK3502">
        <v>618</v>
      </c>
      <c r="AL3502">
        <v>89</v>
      </c>
      <c r="AM3502">
        <v>16</v>
      </c>
      <c r="AN3502">
        <v>0</v>
      </c>
      <c r="AO3502">
        <v>0.1</v>
      </c>
      <c r="AP3502">
        <v>0.11</v>
      </c>
      <c r="AQ3502">
        <v>28.9</v>
      </c>
      <c r="AR3502">
        <v>56.9</v>
      </c>
      <c r="AS3502">
        <f t="shared" si="764"/>
        <v>289</v>
      </c>
      <c r="AT3502">
        <v>16</v>
      </c>
      <c r="AU3502">
        <v>693</v>
      </c>
      <c r="AV3502">
        <v>1123</v>
      </c>
      <c r="AW3502">
        <v>0</v>
      </c>
      <c r="AX3502">
        <v>-7</v>
      </c>
      <c r="AY3502">
        <v>10.57</v>
      </c>
      <c r="AZ3502">
        <v>29</v>
      </c>
      <c r="BA3502">
        <v>1.8125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f t="shared" si="765"/>
        <v>0</v>
      </c>
      <c r="BJ3502">
        <v>0.62</v>
      </c>
      <c r="BK3502">
        <v>0</v>
      </c>
      <c r="BL3502">
        <v>-0.44</v>
      </c>
      <c r="BM3502">
        <v>18.5</v>
      </c>
      <c r="BN3502">
        <v>1.81</v>
      </c>
      <c r="BO3502">
        <v>3.56</v>
      </c>
      <c r="BP3502">
        <f t="shared" si="766"/>
        <v>0.41702741702741702</v>
      </c>
      <c r="BQ3502">
        <v>18.059999999999999</v>
      </c>
      <c r="BR3502">
        <v>2012</v>
      </c>
      <c r="BS3502">
        <v>0.04</v>
      </c>
      <c r="BT3502">
        <v>0.08</v>
      </c>
      <c r="BU3502" s="2">
        <f t="shared" si="767"/>
        <v>-8.3403333333333343E-2</v>
      </c>
      <c r="BV3502" s="1">
        <f t="shared" si="773"/>
        <v>0.18845137085137087</v>
      </c>
      <c r="BW3502" s="1">
        <f t="shared" si="760"/>
        <v>0.45124193710504051</v>
      </c>
      <c r="BX3502" s="1">
        <f t="shared" si="768"/>
        <v>0.47309318710504056</v>
      </c>
      <c r="BY3502" s="1" t="e">
        <f t="shared" si="769"/>
        <v>#DIV/0!</v>
      </c>
      <c r="BZ3502" s="1" t="e">
        <f t="shared" si="770"/>
        <v>#DIV/0!</v>
      </c>
      <c r="CA3502" s="1" t="e">
        <f t="shared" si="771"/>
        <v>#DIV/0!</v>
      </c>
      <c r="CB3502">
        <v>0</v>
      </c>
      <c r="CC3502">
        <f t="shared" si="772"/>
        <v>0</v>
      </c>
      <c r="CD3502">
        <v>0</v>
      </c>
    </row>
    <row r="3503" spans="1:82" x14ac:dyDescent="0.35">
      <c r="A3503">
        <v>1449</v>
      </c>
      <c r="B3503" t="s">
        <v>1535</v>
      </c>
      <c r="C3503" t="s">
        <v>103</v>
      </c>
      <c r="D3503">
        <v>70</v>
      </c>
      <c r="E3503" t="s">
        <v>1156</v>
      </c>
      <c r="F3503" t="s">
        <v>79</v>
      </c>
      <c r="G3503">
        <v>2016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214</v>
      </c>
      <c r="V3503">
        <v>921</v>
      </c>
      <c r="W3503">
        <v>3</v>
      </c>
      <c r="X3503">
        <v>3</v>
      </c>
      <c r="Y3503">
        <v>2</v>
      </c>
      <c r="Z3503">
        <v>47</v>
      </c>
      <c r="AA3503">
        <v>0</v>
      </c>
      <c r="AB3503">
        <v>33</v>
      </c>
      <c r="AC3503">
        <v>42</v>
      </c>
      <c r="AD3503">
        <v>447</v>
      </c>
      <c r="AE3503">
        <v>2</v>
      </c>
      <c r="AF3503">
        <v>1</v>
      </c>
      <c r="AG3503">
        <v>0</v>
      </c>
      <c r="AH3503">
        <f t="shared" si="761"/>
        <v>2</v>
      </c>
      <c r="AI3503">
        <f t="shared" si="762"/>
        <v>0.14285714285714285</v>
      </c>
      <c r="AJ3503">
        <f t="shared" si="763"/>
        <v>3.3333333333333335E-3</v>
      </c>
      <c r="AK3503">
        <v>116</v>
      </c>
      <c r="AL3503">
        <v>388</v>
      </c>
      <c r="AM3503">
        <v>17</v>
      </c>
      <c r="AN3503">
        <v>0</v>
      </c>
      <c r="AO3503">
        <v>0.09</v>
      </c>
      <c r="AP3503">
        <v>0.03</v>
      </c>
      <c r="AQ3503">
        <v>162.80000000000001</v>
      </c>
      <c r="AR3503">
        <v>195.8</v>
      </c>
      <c r="AS3503">
        <f t="shared" si="764"/>
        <v>1368</v>
      </c>
      <c r="AT3503">
        <v>14</v>
      </c>
      <c r="AU3503">
        <v>600</v>
      </c>
      <c r="AV3503">
        <v>1300</v>
      </c>
      <c r="AW3503">
        <v>0</v>
      </c>
      <c r="AX3503">
        <v>4.3</v>
      </c>
      <c r="AY3503">
        <v>13.55</v>
      </c>
      <c r="AZ3503">
        <v>247</v>
      </c>
      <c r="BA3503">
        <v>17.64285714</v>
      </c>
      <c r="BB3503">
        <v>0</v>
      </c>
      <c r="BC3503">
        <v>0</v>
      </c>
      <c r="BD3503">
        <v>0</v>
      </c>
      <c r="BE3503">
        <v>0.01</v>
      </c>
      <c r="BF3503">
        <v>0.06</v>
      </c>
      <c r="BG3503">
        <v>5</v>
      </c>
      <c r="BH3503">
        <v>0.02</v>
      </c>
      <c r="BI3503">
        <f t="shared" si="765"/>
        <v>8.3333333333333332E-3</v>
      </c>
      <c r="BK3503">
        <v>0</v>
      </c>
      <c r="BL3503">
        <v>65.790000000000006</v>
      </c>
      <c r="BM3503">
        <v>31.93</v>
      </c>
      <c r="BN3503">
        <v>11.63</v>
      </c>
      <c r="BO3503">
        <v>13.99</v>
      </c>
      <c r="BP3503">
        <f t="shared" si="766"/>
        <v>2.2799999999999998</v>
      </c>
      <c r="BQ3503">
        <v>97.71</v>
      </c>
      <c r="BR3503">
        <v>2013</v>
      </c>
      <c r="BS3503" t="s">
        <v>213</v>
      </c>
      <c r="BT3503" t="s">
        <v>213</v>
      </c>
      <c r="BU3503" s="2">
        <f t="shared" si="767"/>
        <v>0.4534763465386154</v>
      </c>
      <c r="BV3503" s="1">
        <f t="shared" si="773"/>
        <v>0.44792857142857145</v>
      </c>
      <c r="BW3503" s="1">
        <f t="shared" si="760"/>
        <v>0.50581809523809518</v>
      </c>
      <c r="BX3503" s="1">
        <f t="shared" si="768"/>
        <v>0.50985714282857142</v>
      </c>
      <c r="BY3503" s="1" t="e">
        <f t="shared" si="769"/>
        <v>#DIV/0!</v>
      </c>
      <c r="BZ3503" s="1" t="e">
        <f t="shared" si="770"/>
        <v>#DIV/0!</v>
      </c>
      <c r="CA3503" s="1" t="e">
        <f t="shared" si="771"/>
        <v>#DIV/0!</v>
      </c>
      <c r="CB3503">
        <v>0</v>
      </c>
      <c r="CC3503">
        <f t="shared" si="772"/>
        <v>0</v>
      </c>
      <c r="CD3503">
        <v>0</v>
      </c>
    </row>
    <row r="3504" spans="1:82" x14ac:dyDescent="0.35">
      <c r="A3504">
        <v>233</v>
      </c>
      <c r="B3504" t="s">
        <v>842</v>
      </c>
      <c r="C3504" t="s">
        <v>81</v>
      </c>
      <c r="D3504">
        <v>77</v>
      </c>
      <c r="E3504" t="s">
        <v>797</v>
      </c>
      <c r="F3504" t="s">
        <v>93</v>
      </c>
      <c r="G3504">
        <v>2015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23</v>
      </c>
      <c r="AC3504">
        <v>30</v>
      </c>
      <c r="AD3504">
        <v>288</v>
      </c>
      <c r="AE3504">
        <v>3</v>
      </c>
      <c r="AF3504">
        <v>0</v>
      </c>
      <c r="AG3504">
        <v>0</v>
      </c>
      <c r="AH3504">
        <f t="shared" si="761"/>
        <v>0</v>
      </c>
      <c r="AI3504">
        <f t="shared" si="762"/>
        <v>0</v>
      </c>
      <c r="AJ3504">
        <f t="shared" si="763"/>
        <v>0</v>
      </c>
      <c r="AK3504">
        <v>305</v>
      </c>
      <c r="AL3504">
        <v>50</v>
      </c>
      <c r="AM3504">
        <v>14</v>
      </c>
      <c r="AN3504">
        <v>0</v>
      </c>
      <c r="AO3504">
        <v>7.0000000000000007E-2</v>
      </c>
      <c r="AP3504">
        <v>7.0000000000000007E-2</v>
      </c>
      <c r="AQ3504">
        <v>46.8</v>
      </c>
      <c r="AR3504">
        <v>69.8</v>
      </c>
      <c r="AS3504">
        <f t="shared" si="764"/>
        <v>288</v>
      </c>
      <c r="AT3504">
        <v>12</v>
      </c>
      <c r="AU3504">
        <v>299</v>
      </c>
      <c r="AV3504">
        <v>835</v>
      </c>
      <c r="AW3504">
        <v>0</v>
      </c>
      <c r="AX3504">
        <v>0</v>
      </c>
      <c r="AY3504">
        <v>12.52</v>
      </c>
      <c r="AZ3504">
        <v>23</v>
      </c>
      <c r="BA3504">
        <v>1.9166666670000001</v>
      </c>
      <c r="BB3504">
        <v>0</v>
      </c>
      <c r="BC3504">
        <v>0</v>
      </c>
      <c r="BD3504">
        <v>0</v>
      </c>
      <c r="BE3504">
        <v>0</v>
      </c>
      <c r="BF3504">
        <v>0.13</v>
      </c>
      <c r="BG3504">
        <v>3</v>
      </c>
      <c r="BH3504">
        <v>0.13</v>
      </c>
      <c r="BI3504">
        <f t="shared" si="765"/>
        <v>1.0033444816053512E-2</v>
      </c>
      <c r="BJ3504">
        <v>0.36</v>
      </c>
      <c r="BK3504">
        <v>0</v>
      </c>
      <c r="BL3504">
        <v>0</v>
      </c>
      <c r="BM3504">
        <v>24</v>
      </c>
      <c r="BN3504">
        <v>3.9</v>
      </c>
      <c r="BO3504">
        <v>5.82</v>
      </c>
      <c r="BP3504">
        <f t="shared" si="766"/>
        <v>0.96321070234113715</v>
      </c>
      <c r="BQ3504">
        <v>24</v>
      </c>
      <c r="BR3504">
        <v>2014</v>
      </c>
      <c r="BS3504">
        <v>0.16</v>
      </c>
      <c r="BT3504">
        <v>0.23</v>
      </c>
      <c r="BU3504" s="2">
        <f t="shared" si="767"/>
        <v>0.11529411764705882</v>
      </c>
      <c r="BV3504" s="1">
        <f t="shared" si="773"/>
        <v>0.19046053511705685</v>
      </c>
      <c r="BW3504" s="1">
        <f t="shared" si="760"/>
        <v>0.3895790702341137</v>
      </c>
      <c r="BX3504" s="1">
        <f t="shared" si="768"/>
        <v>0.43394607023744702</v>
      </c>
      <c r="BY3504" s="1" t="e">
        <f t="shared" si="769"/>
        <v>#DIV/0!</v>
      </c>
      <c r="BZ3504" s="1" t="e">
        <f t="shared" si="770"/>
        <v>#DIV/0!</v>
      </c>
      <c r="CA3504" s="1" t="e">
        <f t="shared" si="771"/>
        <v>#DIV/0!</v>
      </c>
      <c r="CB3504">
        <v>0</v>
      </c>
      <c r="CC3504">
        <f t="shared" si="772"/>
        <v>0</v>
      </c>
      <c r="CD3504">
        <v>0</v>
      </c>
    </row>
    <row r="3505" spans="1:82" x14ac:dyDescent="0.35">
      <c r="A3505">
        <v>58</v>
      </c>
      <c r="B3505" t="s">
        <v>135</v>
      </c>
      <c r="C3505" t="s">
        <v>86</v>
      </c>
      <c r="D3505">
        <v>75</v>
      </c>
      <c r="E3505" t="s">
        <v>70</v>
      </c>
      <c r="F3505" t="s">
        <v>71</v>
      </c>
      <c r="G3505">
        <v>2016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9</v>
      </c>
      <c r="AC3505">
        <v>23</v>
      </c>
      <c r="AD3505">
        <v>85</v>
      </c>
      <c r="AE3505">
        <v>2</v>
      </c>
      <c r="AF3505">
        <v>0</v>
      </c>
      <c r="AG3505">
        <v>0</v>
      </c>
      <c r="AH3505">
        <f t="shared" si="761"/>
        <v>0</v>
      </c>
      <c r="AI3505">
        <f t="shared" si="762"/>
        <v>0</v>
      </c>
      <c r="AJ3505">
        <f t="shared" si="763"/>
        <v>0</v>
      </c>
      <c r="AK3505">
        <v>268</v>
      </c>
      <c r="AL3505">
        <v>15</v>
      </c>
      <c r="AM3505">
        <v>4</v>
      </c>
      <c r="AN3505">
        <v>0</v>
      </c>
      <c r="AO3505">
        <v>0.12</v>
      </c>
      <c r="AP3505">
        <v>0.15</v>
      </c>
      <c r="AQ3505">
        <v>20.5</v>
      </c>
      <c r="AR3505">
        <v>29.5</v>
      </c>
      <c r="AS3505">
        <f t="shared" si="764"/>
        <v>85</v>
      </c>
      <c r="AT3505">
        <v>6</v>
      </c>
      <c r="AU3505">
        <v>172</v>
      </c>
      <c r="AV3505">
        <v>421</v>
      </c>
      <c r="AW3505">
        <v>0</v>
      </c>
      <c r="AX3505">
        <v>0</v>
      </c>
      <c r="AY3505">
        <v>9.44</v>
      </c>
      <c r="AZ3505">
        <v>9</v>
      </c>
      <c r="BA3505">
        <v>1.5</v>
      </c>
      <c r="BB3505">
        <v>0</v>
      </c>
      <c r="BC3505">
        <v>0</v>
      </c>
      <c r="BD3505">
        <v>0</v>
      </c>
      <c r="BE3505">
        <v>0</v>
      </c>
      <c r="BF3505">
        <v>0.22</v>
      </c>
      <c r="BG3505">
        <v>2</v>
      </c>
      <c r="BH3505">
        <v>0.22</v>
      </c>
      <c r="BI3505">
        <f t="shared" si="765"/>
        <v>1.1627906976744186E-2</v>
      </c>
      <c r="BJ3505">
        <v>0.41</v>
      </c>
      <c r="BK3505">
        <v>0</v>
      </c>
      <c r="BL3505">
        <v>0</v>
      </c>
      <c r="BM3505">
        <v>14.17</v>
      </c>
      <c r="BN3505">
        <v>3.42</v>
      </c>
      <c r="BO3505">
        <v>4.92</v>
      </c>
      <c r="BP3505">
        <f t="shared" si="766"/>
        <v>0.4941860465116279</v>
      </c>
      <c r="BQ3505">
        <v>14.17</v>
      </c>
      <c r="BR3505">
        <v>2003</v>
      </c>
      <c r="BS3505">
        <v>0.12</v>
      </c>
      <c r="BT3505">
        <v>0.17</v>
      </c>
      <c r="BU3505" s="2">
        <f t="shared" si="767"/>
        <v>5.5882352941176466E-2</v>
      </c>
      <c r="BV3505" s="1">
        <f t="shared" si="773"/>
        <v>0.13970930232558137</v>
      </c>
      <c r="BW3505" s="1">
        <f t="shared" si="760"/>
        <v>0.33142015054488255</v>
      </c>
      <c r="BX3505" s="1">
        <f t="shared" si="768"/>
        <v>0.40688237276710482</v>
      </c>
      <c r="BY3505" s="1" t="e">
        <f t="shared" si="769"/>
        <v>#DIV/0!</v>
      </c>
      <c r="BZ3505" s="1" t="e">
        <f t="shared" si="770"/>
        <v>#DIV/0!</v>
      </c>
      <c r="CA3505" s="1" t="e">
        <f t="shared" si="771"/>
        <v>#DIV/0!</v>
      </c>
      <c r="CB3505">
        <v>0</v>
      </c>
      <c r="CC3505">
        <f t="shared" si="772"/>
        <v>0</v>
      </c>
      <c r="CD3505">
        <v>0</v>
      </c>
    </row>
    <row r="3506" spans="1:82" x14ac:dyDescent="0.35">
      <c r="A3506">
        <v>1063</v>
      </c>
      <c r="B3506" t="s">
        <v>1441</v>
      </c>
      <c r="C3506" t="s">
        <v>86</v>
      </c>
      <c r="D3506">
        <v>75</v>
      </c>
      <c r="E3506" t="s">
        <v>1156</v>
      </c>
      <c r="F3506" t="s">
        <v>134</v>
      </c>
      <c r="G3506">
        <v>2023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79</v>
      </c>
      <c r="V3506">
        <v>300</v>
      </c>
      <c r="W3506">
        <v>4</v>
      </c>
      <c r="X3506">
        <v>0</v>
      </c>
      <c r="Y3506">
        <v>0</v>
      </c>
      <c r="Z3506">
        <v>27</v>
      </c>
      <c r="AA3506">
        <v>0</v>
      </c>
      <c r="AB3506">
        <v>17</v>
      </c>
      <c r="AC3506">
        <v>22</v>
      </c>
      <c r="AD3506">
        <v>119</v>
      </c>
      <c r="AE3506">
        <v>0</v>
      </c>
      <c r="AF3506">
        <v>1</v>
      </c>
      <c r="AG3506">
        <v>0</v>
      </c>
      <c r="AH3506">
        <f t="shared" si="761"/>
        <v>0</v>
      </c>
      <c r="AI3506">
        <f t="shared" si="762"/>
        <v>0</v>
      </c>
      <c r="AJ3506">
        <f t="shared" si="763"/>
        <v>0</v>
      </c>
      <c r="AK3506">
        <v>34</v>
      </c>
      <c r="AL3506">
        <v>92</v>
      </c>
      <c r="AM3506">
        <v>7</v>
      </c>
      <c r="AN3506">
        <v>0</v>
      </c>
      <c r="AO3506">
        <v>0.04</v>
      </c>
      <c r="AP3506">
        <v>0.01</v>
      </c>
      <c r="AQ3506">
        <v>65.900000000000006</v>
      </c>
      <c r="AR3506">
        <v>82.9</v>
      </c>
      <c r="AS3506">
        <f t="shared" si="764"/>
        <v>419</v>
      </c>
      <c r="AT3506">
        <v>15</v>
      </c>
      <c r="AU3506">
        <v>344</v>
      </c>
      <c r="AV3506">
        <v>1038</v>
      </c>
      <c r="AW3506">
        <v>0</v>
      </c>
      <c r="AX3506">
        <v>3.8</v>
      </c>
      <c r="AY3506">
        <v>7</v>
      </c>
      <c r="AZ3506">
        <v>96</v>
      </c>
      <c r="BA3506">
        <v>6.4</v>
      </c>
      <c r="BB3506">
        <v>0</v>
      </c>
      <c r="BC3506">
        <v>0</v>
      </c>
      <c r="BD3506">
        <v>0</v>
      </c>
      <c r="BE3506">
        <v>0.05</v>
      </c>
      <c r="BF3506">
        <v>0</v>
      </c>
      <c r="BG3506">
        <v>4</v>
      </c>
      <c r="BH3506">
        <v>0.04</v>
      </c>
      <c r="BI3506">
        <f t="shared" si="765"/>
        <v>1.1627906976744186E-2</v>
      </c>
      <c r="BJ3506">
        <v>0.33</v>
      </c>
      <c r="BK3506">
        <v>0</v>
      </c>
      <c r="BL3506">
        <v>20</v>
      </c>
      <c r="BM3506">
        <v>7.93</v>
      </c>
      <c r="BN3506">
        <v>4.3899999999999997</v>
      </c>
      <c r="BO3506">
        <v>5.53</v>
      </c>
      <c r="BP3506">
        <f t="shared" si="766"/>
        <v>1.2180232558139534</v>
      </c>
      <c r="BQ3506">
        <v>27.93</v>
      </c>
      <c r="BR3506">
        <v>2013</v>
      </c>
      <c r="BS3506">
        <v>0.19</v>
      </c>
      <c r="BT3506">
        <v>0.24</v>
      </c>
      <c r="BU3506" s="2">
        <f t="shared" si="767"/>
        <v>0.24898823529411762</v>
      </c>
      <c r="BV3506" s="1">
        <f t="shared" si="773"/>
        <v>0.27800116279069764</v>
      </c>
      <c r="BW3506" s="1">
        <f t="shared" si="760"/>
        <v>0.44300483063190038</v>
      </c>
      <c r="BX3506" s="1">
        <f t="shared" si="768"/>
        <v>0.46087505285412267</v>
      </c>
      <c r="BY3506" s="1" t="e">
        <f t="shared" si="769"/>
        <v>#DIV/0!</v>
      </c>
      <c r="BZ3506" s="1" t="e">
        <f t="shared" si="770"/>
        <v>#DIV/0!</v>
      </c>
      <c r="CA3506" s="1" t="e">
        <f t="shared" si="771"/>
        <v>#DIV/0!</v>
      </c>
      <c r="CB3506">
        <v>0</v>
      </c>
      <c r="CC3506">
        <f t="shared" si="772"/>
        <v>0</v>
      </c>
      <c r="CD3506">
        <v>0</v>
      </c>
    </row>
    <row r="3507" spans="1:82" x14ac:dyDescent="0.35">
      <c r="A3507">
        <v>585</v>
      </c>
      <c r="B3507" t="s">
        <v>359</v>
      </c>
      <c r="C3507" t="s">
        <v>100</v>
      </c>
      <c r="D3507">
        <v>69</v>
      </c>
      <c r="E3507" t="s">
        <v>70</v>
      </c>
      <c r="F3507" t="s">
        <v>104</v>
      </c>
      <c r="G3507">
        <v>2014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10</v>
      </c>
      <c r="AC3507">
        <v>11</v>
      </c>
      <c r="AD3507">
        <v>102</v>
      </c>
      <c r="AE3507">
        <v>2</v>
      </c>
      <c r="AF3507">
        <v>0</v>
      </c>
      <c r="AG3507">
        <v>0</v>
      </c>
      <c r="AH3507">
        <f t="shared" si="761"/>
        <v>0</v>
      </c>
      <c r="AI3507">
        <f t="shared" si="762"/>
        <v>0</v>
      </c>
      <c r="AJ3507">
        <f t="shared" si="763"/>
        <v>0</v>
      </c>
      <c r="AK3507">
        <v>93</v>
      </c>
      <c r="AL3507">
        <v>28</v>
      </c>
      <c r="AM3507">
        <v>5</v>
      </c>
      <c r="AN3507">
        <v>0</v>
      </c>
      <c r="AO3507">
        <v>0.06</v>
      </c>
      <c r="AP3507">
        <v>0.05</v>
      </c>
      <c r="AQ3507">
        <v>22.2</v>
      </c>
      <c r="AR3507">
        <v>32.200000000000003</v>
      </c>
      <c r="AS3507">
        <f t="shared" si="764"/>
        <v>102</v>
      </c>
      <c r="AT3507">
        <v>6</v>
      </c>
      <c r="AU3507">
        <v>120</v>
      </c>
      <c r="AV3507">
        <v>404</v>
      </c>
      <c r="AW3507">
        <v>0</v>
      </c>
      <c r="AX3507">
        <v>0</v>
      </c>
      <c r="AY3507">
        <v>10.199999999999999</v>
      </c>
      <c r="AZ3507">
        <v>10</v>
      </c>
      <c r="BA3507">
        <v>1.6666666670000001</v>
      </c>
      <c r="BB3507">
        <v>0</v>
      </c>
      <c r="BC3507">
        <v>0</v>
      </c>
      <c r="BD3507">
        <v>0</v>
      </c>
      <c r="BE3507">
        <v>0</v>
      </c>
      <c r="BF3507">
        <v>0.2</v>
      </c>
      <c r="BG3507">
        <v>2</v>
      </c>
      <c r="BH3507">
        <v>0.2</v>
      </c>
      <c r="BI3507">
        <f t="shared" si="765"/>
        <v>1.6666666666666666E-2</v>
      </c>
      <c r="BJ3507">
        <v>0.3</v>
      </c>
      <c r="BK3507">
        <v>0</v>
      </c>
      <c r="BL3507">
        <v>0</v>
      </c>
      <c r="BM3507">
        <v>17</v>
      </c>
      <c r="BN3507">
        <v>3.7</v>
      </c>
      <c r="BO3507">
        <v>5.37</v>
      </c>
      <c r="BP3507">
        <f t="shared" si="766"/>
        <v>0.85</v>
      </c>
      <c r="BQ3507">
        <v>17</v>
      </c>
      <c r="BR3507">
        <v>2007</v>
      </c>
      <c r="BS3507">
        <v>0.19</v>
      </c>
      <c r="BT3507">
        <v>0.27</v>
      </c>
      <c r="BU3507" s="2">
        <f t="shared" si="767"/>
        <v>5.9215686274509807E-2</v>
      </c>
      <c r="BV3507" s="1">
        <f t="shared" si="773"/>
        <v>0.13769999999999999</v>
      </c>
      <c r="BW3507" s="1">
        <f t="shared" si="760"/>
        <v>0.34895709090909083</v>
      </c>
      <c r="BX3507" s="1">
        <f t="shared" si="768"/>
        <v>0.41257575757909087</v>
      </c>
      <c r="BY3507" s="1" t="e">
        <f t="shared" si="769"/>
        <v>#DIV/0!</v>
      </c>
      <c r="BZ3507" s="1" t="e">
        <f t="shared" si="770"/>
        <v>#DIV/0!</v>
      </c>
      <c r="CA3507" s="1" t="e">
        <f t="shared" si="771"/>
        <v>#DIV/0!</v>
      </c>
      <c r="CB3507">
        <v>0</v>
      </c>
      <c r="CC3507">
        <f t="shared" si="772"/>
        <v>0</v>
      </c>
      <c r="CD3507">
        <v>0</v>
      </c>
    </row>
    <row r="3508" spans="1:82" x14ac:dyDescent="0.35">
      <c r="A3508">
        <v>561</v>
      </c>
      <c r="B3508" t="s">
        <v>1301</v>
      </c>
      <c r="C3508" t="s">
        <v>92</v>
      </c>
      <c r="D3508">
        <v>71</v>
      </c>
      <c r="E3508" t="s">
        <v>1156</v>
      </c>
      <c r="F3508" t="s">
        <v>123</v>
      </c>
      <c r="G3508">
        <v>2017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69</v>
      </c>
      <c r="V3508">
        <v>179</v>
      </c>
      <c r="W3508">
        <v>0</v>
      </c>
      <c r="X3508">
        <v>0</v>
      </c>
      <c r="Y3508">
        <v>0</v>
      </c>
      <c r="Z3508">
        <v>7</v>
      </c>
      <c r="AA3508">
        <v>0</v>
      </c>
      <c r="AB3508">
        <v>6</v>
      </c>
      <c r="AC3508">
        <v>6</v>
      </c>
      <c r="AD3508">
        <v>47</v>
      </c>
      <c r="AE3508">
        <v>0</v>
      </c>
      <c r="AF3508">
        <v>0</v>
      </c>
      <c r="AG3508">
        <v>0</v>
      </c>
      <c r="AH3508">
        <f t="shared" si="761"/>
        <v>0</v>
      </c>
      <c r="AI3508">
        <f t="shared" si="762"/>
        <v>0</v>
      </c>
      <c r="AJ3508">
        <f t="shared" si="763"/>
        <v>0</v>
      </c>
      <c r="AK3508">
        <v>-4</v>
      </c>
      <c r="AL3508">
        <v>51</v>
      </c>
      <c r="AM3508">
        <v>2</v>
      </c>
      <c r="AN3508">
        <v>0</v>
      </c>
      <c r="AO3508">
        <v>0.02</v>
      </c>
      <c r="AP3508">
        <v>0</v>
      </c>
      <c r="AQ3508">
        <v>22.6</v>
      </c>
      <c r="AR3508">
        <v>28.6</v>
      </c>
      <c r="AS3508">
        <f t="shared" si="764"/>
        <v>226</v>
      </c>
      <c r="AT3508">
        <v>9</v>
      </c>
      <c r="AU3508">
        <v>137</v>
      </c>
      <c r="AV3508">
        <v>621</v>
      </c>
      <c r="AW3508">
        <v>0</v>
      </c>
      <c r="AX3508">
        <v>2.59</v>
      </c>
      <c r="AY3508">
        <v>7.83</v>
      </c>
      <c r="AZ3508">
        <v>75</v>
      </c>
      <c r="BA3508">
        <v>8.3333333330000006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f t="shared" si="765"/>
        <v>0</v>
      </c>
      <c r="BJ3508">
        <v>0.22</v>
      </c>
      <c r="BK3508">
        <v>0</v>
      </c>
      <c r="BL3508">
        <v>19.89</v>
      </c>
      <c r="BM3508">
        <v>5.22</v>
      </c>
      <c r="BN3508">
        <v>2.5099999999999998</v>
      </c>
      <c r="BO3508">
        <v>3.18</v>
      </c>
      <c r="BP3508">
        <f t="shared" si="766"/>
        <v>1.6496350364963503</v>
      </c>
      <c r="BQ3508">
        <v>25.11</v>
      </c>
      <c r="BR3508">
        <v>2013</v>
      </c>
      <c r="BS3508">
        <v>0.16</v>
      </c>
      <c r="BT3508">
        <v>0.21</v>
      </c>
      <c r="BU3508" s="2">
        <f t="shared" si="767"/>
        <v>9.9303725490196074E-2</v>
      </c>
      <c r="BV3508" s="1">
        <f t="shared" si="773"/>
        <v>0.20178175182481753</v>
      </c>
      <c r="BW3508" s="1">
        <f t="shared" si="760"/>
        <v>0.43133350364963502</v>
      </c>
      <c r="BX3508" s="1">
        <f t="shared" si="768"/>
        <v>0.4725746147574128</v>
      </c>
      <c r="BY3508" s="1" t="e">
        <f t="shared" si="769"/>
        <v>#DIV/0!</v>
      </c>
      <c r="BZ3508" s="1" t="e">
        <f t="shared" si="770"/>
        <v>#DIV/0!</v>
      </c>
      <c r="CA3508" s="1" t="e">
        <f t="shared" si="771"/>
        <v>#DIV/0!</v>
      </c>
      <c r="CB3508">
        <v>0</v>
      </c>
      <c r="CC3508">
        <f t="shared" si="772"/>
        <v>0</v>
      </c>
      <c r="CD3508">
        <v>0</v>
      </c>
    </row>
    <row r="3509" spans="1:82" x14ac:dyDescent="0.35">
      <c r="A3509">
        <v>1143</v>
      </c>
      <c r="B3509" t="s">
        <v>1459</v>
      </c>
      <c r="C3509" t="s">
        <v>103</v>
      </c>
      <c r="D3509">
        <v>70</v>
      </c>
      <c r="E3509" t="s">
        <v>1156</v>
      </c>
      <c r="F3509" t="s">
        <v>101</v>
      </c>
      <c r="G3509">
        <v>2020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59</v>
      </c>
      <c r="V3509">
        <v>254</v>
      </c>
      <c r="W3509">
        <v>0</v>
      </c>
      <c r="X3509">
        <v>2</v>
      </c>
      <c r="Y3509">
        <v>1</v>
      </c>
      <c r="Z3509">
        <v>11</v>
      </c>
      <c r="AA3509">
        <v>0</v>
      </c>
      <c r="AB3509">
        <v>9</v>
      </c>
      <c r="AC3509">
        <v>10</v>
      </c>
      <c r="AD3509">
        <v>96</v>
      </c>
      <c r="AE3509">
        <v>0</v>
      </c>
      <c r="AF3509">
        <v>0</v>
      </c>
      <c r="AG3509">
        <v>0</v>
      </c>
      <c r="AH3509">
        <f t="shared" si="761"/>
        <v>1</v>
      </c>
      <c r="AI3509">
        <f t="shared" si="762"/>
        <v>0.1</v>
      </c>
      <c r="AJ3509">
        <f t="shared" si="763"/>
        <v>6.6225165562913907E-3</v>
      </c>
      <c r="AK3509">
        <v>-1</v>
      </c>
      <c r="AL3509">
        <v>96</v>
      </c>
      <c r="AM3509">
        <v>5</v>
      </c>
      <c r="AN3509">
        <v>0</v>
      </c>
      <c r="AO3509">
        <v>0.03</v>
      </c>
      <c r="AP3509">
        <v>0</v>
      </c>
      <c r="AQ3509">
        <v>33</v>
      </c>
      <c r="AR3509">
        <v>42</v>
      </c>
      <c r="AS3509">
        <f t="shared" si="764"/>
        <v>350</v>
      </c>
      <c r="AT3509">
        <v>10</v>
      </c>
      <c r="AU3509">
        <v>151</v>
      </c>
      <c r="AV3509">
        <v>653</v>
      </c>
      <c r="AW3509">
        <v>0</v>
      </c>
      <c r="AX3509">
        <v>4.3099999999999996</v>
      </c>
      <c r="AY3509">
        <v>10.67</v>
      </c>
      <c r="AZ3509">
        <v>68</v>
      </c>
      <c r="BA3509">
        <v>6.8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f t="shared" si="765"/>
        <v>0</v>
      </c>
      <c r="BJ3509">
        <v>0.23</v>
      </c>
      <c r="BK3509">
        <v>0</v>
      </c>
      <c r="BL3509">
        <v>25.4</v>
      </c>
      <c r="BM3509">
        <v>9.6</v>
      </c>
      <c r="BN3509">
        <v>3.3</v>
      </c>
      <c r="BO3509">
        <v>4.2</v>
      </c>
      <c r="BP3509">
        <f t="shared" si="766"/>
        <v>2.3178807947019866</v>
      </c>
      <c r="BQ3509">
        <v>35</v>
      </c>
      <c r="BR3509">
        <v>2017</v>
      </c>
      <c r="BS3509">
        <v>0.22</v>
      </c>
      <c r="BT3509">
        <v>0.28000000000000003</v>
      </c>
      <c r="BU3509" s="2">
        <f t="shared" si="767"/>
        <v>0.14528173669467787</v>
      </c>
      <c r="BV3509" s="1">
        <f t="shared" si="773"/>
        <v>0.22489403973509936</v>
      </c>
      <c r="BW3509" s="1">
        <f t="shared" si="760"/>
        <v>0.49113141280353201</v>
      </c>
      <c r="BX3509" s="1">
        <f t="shared" si="768"/>
        <v>0.5023380794701986</v>
      </c>
      <c r="BY3509" s="1" t="e">
        <f t="shared" si="769"/>
        <v>#DIV/0!</v>
      </c>
      <c r="BZ3509" s="1" t="e">
        <f t="shared" si="770"/>
        <v>#DIV/0!</v>
      </c>
      <c r="CA3509" s="1" t="e">
        <f t="shared" si="771"/>
        <v>#DIV/0!</v>
      </c>
      <c r="CB3509">
        <v>0</v>
      </c>
      <c r="CC3509">
        <f t="shared" si="772"/>
        <v>0</v>
      </c>
      <c r="CD3509">
        <v>0</v>
      </c>
    </row>
    <row r="3510" spans="1:82" x14ac:dyDescent="0.35">
      <c r="A3510">
        <v>1130</v>
      </c>
      <c r="B3510" t="s">
        <v>577</v>
      </c>
      <c r="C3510" t="s">
        <v>100</v>
      </c>
      <c r="D3510">
        <v>69</v>
      </c>
      <c r="E3510" t="s">
        <v>70</v>
      </c>
      <c r="F3510" t="s">
        <v>134</v>
      </c>
      <c r="G3510">
        <v>2013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3</v>
      </c>
      <c r="V3510">
        <v>13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17</v>
      </c>
      <c r="AC3510">
        <v>32</v>
      </c>
      <c r="AD3510">
        <v>283</v>
      </c>
      <c r="AE3510">
        <v>3</v>
      </c>
      <c r="AF3510">
        <v>1</v>
      </c>
      <c r="AG3510">
        <v>1</v>
      </c>
      <c r="AH3510">
        <f t="shared" si="761"/>
        <v>1</v>
      </c>
      <c r="AI3510">
        <f t="shared" si="762"/>
        <v>0.1111111111111111</v>
      </c>
      <c r="AJ3510">
        <f t="shared" si="763"/>
        <v>3.7453183520599251E-3</v>
      </c>
      <c r="AK3510">
        <v>640</v>
      </c>
      <c r="AL3510">
        <v>45</v>
      </c>
      <c r="AM3510">
        <v>13</v>
      </c>
      <c r="AN3510">
        <v>0</v>
      </c>
      <c r="AO3510">
        <v>0.11</v>
      </c>
      <c r="AP3510">
        <v>0.24</v>
      </c>
      <c r="AQ3510">
        <v>45.6</v>
      </c>
      <c r="AR3510">
        <v>62.6</v>
      </c>
      <c r="AS3510">
        <f t="shared" si="764"/>
        <v>296</v>
      </c>
      <c r="AT3510">
        <v>9</v>
      </c>
      <c r="AU3510">
        <v>267</v>
      </c>
      <c r="AV3510">
        <v>622</v>
      </c>
      <c r="AW3510">
        <v>0</v>
      </c>
      <c r="AX3510">
        <v>4.33</v>
      </c>
      <c r="AY3510">
        <v>16.649999999999999</v>
      </c>
      <c r="AZ3510">
        <v>20</v>
      </c>
      <c r="BA3510">
        <v>2.2222222220000001</v>
      </c>
      <c r="BB3510">
        <v>0</v>
      </c>
      <c r="BC3510">
        <v>0</v>
      </c>
      <c r="BD3510">
        <v>0</v>
      </c>
      <c r="BE3510">
        <v>0</v>
      </c>
      <c r="BF3510">
        <v>0.18</v>
      </c>
      <c r="BG3510">
        <v>3</v>
      </c>
      <c r="BH3510">
        <v>0.15</v>
      </c>
      <c r="BI3510">
        <f t="shared" si="765"/>
        <v>1.1235955056179775E-2</v>
      </c>
      <c r="BJ3510">
        <v>0.43</v>
      </c>
      <c r="BK3510">
        <v>0</v>
      </c>
      <c r="BL3510">
        <v>1.44</v>
      </c>
      <c r="BM3510">
        <v>31.44</v>
      </c>
      <c r="BN3510">
        <v>5.07</v>
      </c>
      <c r="BO3510">
        <v>6.96</v>
      </c>
      <c r="BP3510">
        <f t="shared" si="766"/>
        <v>1.1086142322097379</v>
      </c>
      <c r="BQ3510">
        <v>32.89</v>
      </c>
      <c r="BR3510">
        <v>2013</v>
      </c>
      <c r="BS3510">
        <v>0.17</v>
      </c>
      <c r="BT3510">
        <v>0.23</v>
      </c>
      <c r="BU3510" s="2">
        <f t="shared" si="767"/>
        <v>0.18791972922502334</v>
      </c>
      <c r="BV3510" s="1">
        <f t="shared" si="773"/>
        <v>0.18960848938826466</v>
      </c>
      <c r="BW3510" s="1">
        <f t="shared" si="760"/>
        <v>0.4232790898876404</v>
      </c>
      <c r="BX3510" s="1">
        <f t="shared" si="768"/>
        <v>0.46048642321875149</v>
      </c>
      <c r="BY3510" s="1" t="e">
        <f t="shared" si="769"/>
        <v>#DIV/0!</v>
      </c>
      <c r="BZ3510" s="1" t="e">
        <f t="shared" si="770"/>
        <v>#DIV/0!</v>
      </c>
      <c r="CA3510" s="1" t="e">
        <f t="shared" si="771"/>
        <v>#DIV/0!</v>
      </c>
      <c r="CB3510">
        <v>0</v>
      </c>
      <c r="CC3510">
        <f t="shared" si="772"/>
        <v>0</v>
      </c>
      <c r="CD3510">
        <v>0</v>
      </c>
    </row>
    <row r="3511" spans="1:82" x14ac:dyDescent="0.35">
      <c r="A3511">
        <v>1603</v>
      </c>
      <c r="B3511" t="s">
        <v>769</v>
      </c>
      <c r="C3511" t="s">
        <v>69</v>
      </c>
      <c r="D3511">
        <v>73</v>
      </c>
      <c r="E3511" t="s">
        <v>70</v>
      </c>
      <c r="F3511" t="s">
        <v>93</v>
      </c>
      <c r="G3511">
        <v>2021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36</v>
      </c>
      <c r="AC3511">
        <v>55</v>
      </c>
      <c r="AD3511">
        <v>360</v>
      </c>
      <c r="AE3511">
        <v>0</v>
      </c>
      <c r="AF3511">
        <v>0</v>
      </c>
      <c r="AG3511">
        <v>0</v>
      </c>
      <c r="AH3511">
        <f t="shared" si="761"/>
        <v>0</v>
      </c>
      <c r="AI3511">
        <f t="shared" si="762"/>
        <v>0</v>
      </c>
      <c r="AJ3511">
        <f t="shared" si="763"/>
        <v>0</v>
      </c>
      <c r="AK3511">
        <v>432</v>
      </c>
      <c r="AL3511">
        <v>137</v>
      </c>
      <c r="AM3511">
        <v>14</v>
      </c>
      <c r="AN3511">
        <v>0</v>
      </c>
      <c r="AO3511">
        <v>0.09</v>
      </c>
      <c r="AP3511">
        <v>0.08</v>
      </c>
      <c r="AQ3511">
        <v>36</v>
      </c>
      <c r="AR3511">
        <v>72</v>
      </c>
      <c r="AS3511">
        <f t="shared" si="764"/>
        <v>360</v>
      </c>
      <c r="AT3511">
        <v>15</v>
      </c>
      <c r="AU3511">
        <v>564</v>
      </c>
      <c r="AV3511">
        <v>1041</v>
      </c>
      <c r="AW3511">
        <v>0</v>
      </c>
      <c r="AX3511">
        <v>0</v>
      </c>
      <c r="AY3511">
        <v>10</v>
      </c>
      <c r="AZ3511">
        <v>36</v>
      </c>
      <c r="BA3511">
        <v>2.4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f t="shared" si="765"/>
        <v>0</v>
      </c>
      <c r="BJ3511">
        <v>0.54</v>
      </c>
      <c r="BK3511">
        <v>0</v>
      </c>
      <c r="BL3511">
        <v>0</v>
      </c>
      <c r="BM3511">
        <v>24</v>
      </c>
      <c r="BN3511">
        <v>2.4</v>
      </c>
      <c r="BO3511">
        <v>4.8</v>
      </c>
      <c r="BP3511">
        <f t="shared" si="766"/>
        <v>0.63829787234042556</v>
      </c>
      <c r="BQ3511">
        <v>24</v>
      </c>
      <c r="BR3511">
        <v>2020</v>
      </c>
      <c r="BS3511">
        <v>0.06</v>
      </c>
      <c r="BT3511">
        <v>0.13</v>
      </c>
      <c r="BU3511" s="2">
        <f t="shared" si="767"/>
        <v>7.0588235294117646E-2</v>
      </c>
      <c r="BV3511" s="1">
        <f t="shared" si="773"/>
        <v>0.19391489361702127</v>
      </c>
      <c r="BW3511" s="1">
        <f t="shared" si="760"/>
        <v>0.45142433268858806</v>
      </c>
      <c r="BX3511" s="1">
        <f t="shared" si="768"/>
        <v>0.47208433268858807</v>
      </c>
      <c r="BY3511" s="1" t="e">
        <f t="shared" si="769"/>
        <v>#DIV/0!</v>
      </c>
      <c r="BZ3511" s="1" t="e">
        <f t="shared" si="770"/>
        <v>#DIV/0!</v>
      </c>
      <c r="CA3511" s="1" t="e">
        <f t="shared" si="771"/>
        <v>#DIV/0!</v>
      </c>
      <c r="CB3511">
        <v>0</v>
      </c>
      <c r="CC3511">
        <f t="shared" si="772"/>
        <v>0</v>
      </c>
      <c r="CD3511">
        <v>0</v>
      </c>
    </row>
    <row r="3512" spans="1:82" x14ac:dyDescent="0.35">
      <c r="A3512">
        <v>67</v>
      </c>
      <c r="B3512" t="s">
        <v>140</v>
      </c>
      <c r="C3512" t="s">
        <v>75</v>
      </c>
      <c r="D3512">
        <v>76</v>
      </c>
      <c r="E3512" t="s">
        <v>70</v>
      </c>
      <c r="F3512" t="s">
        <v>71</v>
      </c>
      <c r="G3512">
        <v>2015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2</v>
      </c>
      <c r="AC3512">
        <v>2</v>
      </c>
      <c r="AD3512">
        <v>25</v>
      </c>
      <c r="AE3512">
        <v>0</v>
      </c>
      <c r="AF3512">
        <v>0</v>
      </c>
      <c r="AG3512">
        <v>0</v>
      </c>
      <c r="AH3512">
        <f t="shared" si="761"/>
        <v>0</v>
      </c>
      <c r="AI3512">
        <f t="shared" si="762"/>
        <v>0</v>
      </c>
      <c r="AJ3512">
        <f t="shared" si="763"/>
        <v>0</v>
      </c>
      <c r="AK3512">
        <v>21</v>
      </c>
      <c r="AL3512">
        <v>4</v>
      </c>
      <c r="AM3512">
        <v>1</v>
      </c>
      <c r="AN3512">
        <v>0</v>
      </c>
      <c r="AO3512">
        <v>0.05</v>
      </c>
      <c r="AP3512">
        <v>0.05</v>
      </c>
      <c r="AQ3512">
        <v>2.5</v>
      </c>
      <c r="AR3512">
        <v>4.5</v>
      </c>
      <c r="AS3512">
        <f t="shared" si="764"/>
        <v>25</v>
      </c>
      <c r="AT3512">
        <v>1</v>
      </c>
      <c r="AU3512">
        <v>10</v>
      </c>
      <c r="AV3512">
        <v>63</v>
      </c>
      <c r="AW3512">
        <v>0</v>
      </c>
      <c r="AX3512">
        <v>0</v>
      </c>
      <c r="AY3512">
        <v>12.5</v>
      </c>
      <c r="AZ3512">
        <v>2</v>
      </c>
      <c r="BA3512">
        <v>2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f t="shared" si="765"/>
        <v>0</v>
      </c>
      <c r="BJ3512">
        <v>0.16</v>
      </c>
      <c r="BK3512">
        <v>0</v>
      </c>
      <c r="BL3512">
        <v>0</v>
      </c>
      <c r="BM3512">
        <v>25</v>
      </c>
      <c r="BN3512">
        <v>2.5</v>
      </c>
      <c r="BO3512">
        <v>4.5</v>
      </c>
      <c r="BP3512">
        <f t="shared" si="766"/>
        <v>2.5</v>
      </c>
      <c r="BQ3512">
        <v>25</v>
      </c>
      <c r="BR3512">
        <v>2015</v>
      </c>
      <c r="BS3512">
        <v>0.25</v>
      </c>
      <c r="BT3512">
        <v>0.45</v>
      </c>
      <c r="BU3512" s="2">
        <f t="shared" si="767"/>
        <v>4.9019607843137254E-3</v>
      </c>
      <c r="BV3512" s="1">
        <f t="shared" si="773"/>
        <v>0.1605</v>
      </c>
      <c r="BW3512" s="1">
        <f t="shared" si="760"/>
        <v>0.44393333333333335</v>
      </c>
      <c r="BX3512" s="1">
        <f t="shared" si="768"/>
        <v>0.47166666666666668</v>
      </c>
      <c r="BY3512" s="1" t="e">
        <f t="shared" si="769"/>
        <v>#DIV/0!</v>
      </c>
      <c r="BZ3512" s="1" t="e">
        <f t="shared" si="770"/>
        <v>#DIV/0!</v>
      </c>
      <c r="CA3512" s="1" t="e">
        <f t="shared" si="771"/>
        <v>#DIV/0!</v>
      </c>
      <c r="CB3512">
        <v>0</v>
      </c>
      <c r="CC3512">
        <f t="shared" si="772"/>
        <v>0</v>
      </c>
      <c r="CD3512">
        <v>0</v>
      </c>
    </row>
    <row r="3513" spans="1:82" x14ac:dyDescent="0.35">
      <c r="A3513">
        <v>487</v>
      </c>
      <c r="B3513" t="s">
        <v>318</v>
      </c>
      <c r="C3513" t="s">
        <v>96</v>
      </c>
      <c r="D3513">
        <v>74</v>
      </c>
      <c r="E3513" t="s">
        <v>70</v>
      </c>
      <c r="F3513" t="s">
        <v>71</v>
      </c>
      <c r="G3513">
        <v>2014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19</v>
      </c>
      <c r="AC3513">
        <v>34</v>
      </c>
      <c r="AD3513">
        <v>254</v>
      </c>
      <c r="AE3513">
        <v>1</v>
      </c>
      <c r="AF3513">
        <v>0</v>
      </c>
      <c r="AG3513">
        <v>0</v>
      </c>
      <c r="AH3513">
        <f t="shared" si="761"/>
        <v>0</v>
      </c>
      <c r="AI3513">
        <f t="shared" si="762"/>
        <v>0</v>
      </c>
      <c r="AJ3513">
        <f t="shared" si="763"/>
        <v>0</v>
      </c>
      <c r="AK3513">
        <v>421</v>
      </c>
      <c r="AL3513">
        <v>28</v>
      </c>
      <c r="AM3513">
        <v>10</v>
      </c>
      <c r="AN3513">
        <v>0</v>
      </c>
      <c r="AO3513">
        <v>0.11</v>
      </c>
      <c r="AP3513">
        <v>0.15</v>
      </c>
      <c r="AQ3513">
        <v>31.4</v>
      </c>
      <c r="AR3513">
        <v>50.4</v>
      </c>
      <c r="AS3513">
        <f t="shared" si="764"/>
        <v>254</v>
      </c>
      <c r="AT3513">
        <v>10</v>
      </c>
      <c r="AU3513">
        <v>279</v>
      </c>
      <c r="AV3513">
        <v>610</v>
      </c>
      <c r="AW3513">
        <v>0</v>
      </c>
      <c r="AX3513">
        <v>0</v>
      </c>
      <c r="AY3513">
        <v>13.37</v>
      </c>
      <c r="AZ3513">
        <v>19</v>
      </c>
      <c r="BA3513">
        <v>1.9</v>
      </c>
      <c r="BB3513">
        <v>0</v>
      </c>
      <c r="BC3513">
        <v>0</v>
      </c>
      <c r="BD3513">
        <v>0</v>
      </c>
      <c r="BE3513">
        <v>0</v>
      </c>
      <c r="BF3513">
        <v>0.05</v>
      </c>
      <c r="BG3513">
        <v>1</v>
      </c>
      <c r="BH3513">
        <v>0.05</v>
      </c>
      <c r="BI3513">
        <f t="shared" si="765"/>
        <v>3.5842293906810036E-3</v>
      </c>
      <c r="BJ3513">
        <v>0.46</v>
      </c>
      <c r="BK3513">
        <v>0</v>
      </c>
      <c r="BL3513">
        <v>0</v>
      </c>
      <c r="BM3513">
        <v>25.4</v>
      </c>
      <c r="BN3513">
        <v>3.14</v>
      </c>
      <c r="BO3513">
        <v>5.04</v>
      </c>
      <c r="BP3513">
        <f t="shared" si="766"/>
        <v>0.91039426523297495</v>
      </c>
      <c r="BQ3513">
        <v>25.4</v>
      </c>
      <c r="BR3513">
        <v>2006</v>
      </c>
      <c r="BS3513">
        <v>0.11</v>
      </c>
      <c r="BT3513">
        <v>0.18</v>
      </c>
      <c r="BU3513" s="2">
        <f t="shared" si="767"/>
        <v>6.9411764705882353E-2</v>
      </c>
      <c r="BV3513" s="1">
        <f t="shared" si="773"/>
        <v>0.18241971326164874</v>
      </c>
      <c r="BW3513" s="1">
        <f t="shared" si="760"/>
        <v>0.42010422390891844</v>
      </c>
      <c r="BX3513" s="1">
        <f t="shared" si="768"/>
        <v>0.4565384461311407</v>
      </c>
      <c r="BY3513" s="1" t="e">
        <f t="shared" si="769"/>
        <v>#DIV/0!</v>
      </c>
      <c r="BZ3513" s="1" t="e">
        <f t="shared" si="770"/>
        <v>#DIV/0!</v>
      </c>
      <c r="CA3513" s="1" t="e">
        <f t="shared" si="771"/>
        <v>#DIV/0!</v>
      </c>
      <c r="CB3513">
        <v>0</v>
      </c>
      <c r="CC3513">
        <f t="shared" si="772"/>
        <v>0</v>
      </c>
      <c r="CD3513">
        <v>0</v>
      </c>
    </row>
    <row r="3514" spans="1:82" x14ac:dyDescent="0.35">
      <c r="A3514">
        <v>578</v>
      </c>
      <c r="B3514" t="s">
        <v>356</v>
      </c>
      <c r="C3514" t="s">
        <v>81</v>
      </c>
      <c r="D3514">
        <v>77</v>
      </c>
      <c r="E3514" t="s">
        <v>70</v>
      </c>
      <c r="F3514" t="s">
        <v>118</v>
      </c>
      <c r="G3514">
        <v>2022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6</v>
      </c>
      <c r="V3514">
        <v>54</v>
      </c>
      <c r="W3514">
        <v>0</v>
      </c>
      <c r="X3514">
        <v>0</v>
      </c>
      <c r="Y3514">
        <v>0</v>
      </c>
      <c r="Z3514">
        <v>2</v>
      </c>
      <c r="AA3514">
        <v>0</v>
      </c>
      <c r="AB3514">
        <v>21</v>
      </c>
      <c r="AC3514">
        <v>38</v>
      </c>
      <c r="AD3514">
        <v>323</v>
      </c>
      <c r="AE3514">
        <v>1</v>
      </c>
      <c r="AF3514">
        <v>1</v>
      </c>
      <c r="AG3514">
        <v>1</v>
      </c>
      <c r="AH3514">
        <f t="shared" si="761"/>
        <v>1</v>
      </c>
      <c r="AI3514">
        <f t="shared" si="762"/>
        <v>6.25E-2</v>
      </c>
      <c r="AJ3514">
        <f t="shared" si="763"/>
        <v>1.8018018018018018E-3</v>
      </c>
      <c r="AK3514">
        <v>495</v>
      </c>
      <c r="AL3514">
        <v>98</v>
      </c>
      <c r="AM3514">
        <v>14</v>
      </c>
      <c r="AN3514">
        <v>0</v>
      </c>
      <c r="AO3514">
        <v>0.12</v>
      </c>
      <c r="AP3514">
        <v>0.17</v>
      </c>
      <c r="AQ3514">
        <v>41.7</v>
      </c>
      <c r="AR3514">
        <v>62.7</v>
      </c>
      <c r="AS3514">
        <f t="shared" si="764"/>
        <v>377</v>
      </c>
      <c r="AT3514">
        <v>16</v>
      </c>
      <c r="AU3514">
        <v>555</v>
      </c>
      <c r="AV3514">
        <v>976</v>
      </c>
      <c r="AW3514">
        <v>0</v>
      </c>
      <c r="AX3514">
        <v>9</v>
      </c>
      <c r="AY3514">
        <v>15.38</v>
      </c>
      <c r="AZ3514">
        <v>27</v>
      </c>
      <c r="BA3514">
        <v>1.6875</v>
      </c>
      <c r="BB3514">
        <v>0</v>
      </c>
      <c r="BC3514">
        <v>0</v>
      </c>
      <c r="BD3514">
        <v>0</v>
      </c>
      <c r="BE3514">
        <v>0</v>
      </c>
      <c r="BF3514">
        <v>0.05</v>
      </c>
      <c r="BG3514">
        <v>1</v>
      </c>
      <c r="BH3514">
        <v>0.04</v>
      </c>
      <c r="BI3514">
        <f t="shared" si="765"/>
        <v>1.8018018018018018E-3</v>
      </c>
      <c r="BJ3514">
        <v>0.56999999999999995</v>
      </c>
      <c r="BK3514">
        <v>0</v>
      </c>
      <c r="BL3514">
        <v>3.38</v>
      </c>
      <c r="BM3514">
        <v>20.190000000000001</v>
      </c>
      <c r="BN3514">
        <v>2.61</v>
      </c>
      <c r="BO3514">
        <v>3.92</v>
      </c>
      <c r="BP3514">
        <f t="shared" si="766"/>
        <v>0.67927927927927922</v>
      </c>
      <c r="BQ3514">
        <v>23.56</v>
      </c>
      <c r="BR3514">
        <v>2018</v>
      </c>
      <c r="BS3514">
        <v>0.08</v>
      </c>
      <c r="BT3514">
        <v>0.11</v>
      </c>
      <c r="BU3514" s="2">
        <f t="shared" si="767"/>
        <v>0.26554084033613445</v>
      </c>
      <c r="BV3514" s="1">
        <f t="shared" si="773"/>
        <v>0.19826396396396398</v>
      </c>
      <c r="BW3514" s="1">
        <f t="shared" si="760"/>
        <v>0.46207619693377588</v>
      </c>
      <c r="BX3514" s="1">
        <f t="shared" si="768"/>
        <v>0.47790983582266477</v>
      </c>
      <c r="BY3514" s="1" t="e">
        <f t="shared" si="769"/>
        <v>#DIV/0!</v>
      </c>
      <c r="BZ3514" s="1" t="e">
        <f t="shared" si="770"/>
        <v>#DIV/0!</v>
      </c>
      <c r="CA3514" s="1" t="e">
        <f t="shared" si="771"/>
        <v>#DIV/0!</v>
      </c>
      <c r="CB3514">
        <v>0</v>
      </c>
      <c r="CC3514">
        <f t="shared" si="772"/>
        <v>0</v>
      </c>
      <c r="CD3514">
        <v>0</v>
      </c>
    </row>
    <row r="3515" spans="1:82" x14ac:dyDescent="0.35">
      <c r="A3515">
        <v>1216</v>
      </c>
      <c r="B3515" t="s">
        <v>1057</v>
      </c>
      <c r="C3515" t="s">
        <v>81</v>
      </c>
      <c r="D3515">
        <v>77</v>
      </c>
      <c r="E3515" t="s">
        <v>797</v>
      </c>
      <c r="F3515" t="s">
        <v>106</v>
      </c>
      <c r="G3515">
        <v>2020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31</v>
      </c>
      <c r="AC3515">
        <v>39</v>
      </c>
      <c r="AD3515">
        <v>394</v>
      </c>
      <c r="AE3515">
        <v>2</v>
      </c>
      <c r="AF3515">
        <v>1</v>
      </c>
      <c r="AG3515">
        <v>1</v>
      </c>
      <c r="AH3515">
        <f t="shared" si="761"/>
        <v>1</v>
      </c>
      <c r="AI3515">
        <f t="shared" si="762"/>
        <v>7.1428571428571425E-2</v>
      </c>
      <c r="AJ3515">
        <f t="shared" si="763"/>
        <v>2.1141649048625794E-3</v>
      </c>
      <c r="AK3515">
        <v>264</v>
      </c>
      <c r="AL3515">
        <v>182</v>
      </c>
      <c r="AM3515">
        <v>19</v>
      </c>
      <c r="AN3515">
        <v>0</v>
      </c>
      <c r="AO3515">
        <v>0.09</v>
      </c>
      <c r="AP3515">
        <v>0.09</v>
      </c>
      <c r="AQ3515">
        <v>49.4</v>
      </c>
      <c r="AR3515">
        <v>80.400000000000006</v>
      </c>
      <c r="AS3515">
        <f t="shared" si="764"/>
        <v>394</v>
      </c>
      <c r="AT3515">
        <v>14</v>
      </c>
      <c r="AU3515">
        <v>473</v>
      </c>
      <c r="AV3515">
        <v>969</v>
      </c>
      <c r="AW3515">
        <v>0</v>
      </c>
      <c r="AX3515">
        <v>0</v>
      </c>
      <c r="AY3515">
        <v>12.71</v>
      </c>
      <c r="AZ3515">
        <v>31</v>
      </c>
      <c r="BA3515">
        <v>2.2142857139999998</v>
      </c>
      <c r="BB3515">
        <v>0</v>
      </c>
      <c r="BC3515">
        <v>0</v>
      </c>
      <c r="BD3515">
        <v>0</v>
      </c>
      <c r="BE3515">
        <v>0</v>
      </c>
      <c r="BF3515">
        <v>0.06</v>
      </c>
      <c r="BG3515">
        <v>2</v>
      </c>
      <c r="BH3515">
        <v>0.06</v>
      </c>
      <c r="BI3515">
        <f t="shared" si="765"/>
        <v>4.2283298097251587E-3</v>
      </c>
      <c r="BJ3515">
        <v>0.49</v>
      </c>
      <c r="BK3515">
        <v>0</v>
      </c>
      <c r="BL3515">
        <v>0</v>
      </c>
      <c r="BM3515">
        <v>28.14</v>
      </c>
      <c r="BN3515">
        <v>3.53</v>
      </c>
      <c r="BO3515">
        <v>5.74</v>
      </c>
      <c r="BP3515">
        <f t="shared" si="766"/>
        <v>0.83298097251585623</v>
      </c>
      <c r="BQ3515">
        <v>28.14</v>
      </c>
      <c r="BR3515">
        <v>2017</v>
      </c>
      <c r="BS3515">
        <v>0.1</v>
      </c>
      <c r="BT3515">
        <v>0.17</v>
      </c>
      <c r="BU3515" s="2">
        <f t="shared" si="767"/>
        <v>0.10626650660264106</v>
      </c>
      <c r="BV3515" s="1">
        <f t="shared" si="773"/>
        <v>0.20026333434007854</v>
      </c>
      <c r="BW3515" s="1">
        <f t="shared" si="760"/>
        <v>0.45638238784987623</v>
      </c>
      <c r="BX3515" s="1">
        <f t="shared" si="768"/>
        <v>0.47453527673590801</v>
      </c>
      <c r="BY3515" s="1" t="e">
        <f t="shared" si="769"/>
        <v>#DIV/0!</v>
      </c>
      <c r="BZ3515" s="1" t="e">
        <f t="shared" si="770"/>
        <v>#DIV/0!</v>
      </c>
      <c r="CA3515" s="1" t="e">
        <f t="shared" si="771"/>
        <v>#DIV/0!</v>
      </c>
      <c r="CB3515">
        <v>0</v>
      </c>
      <c r="CC3515">
        <f t="shared" si="772"/>
        <v>0</v>
      </c>
      <c r="CD3515">
        <v>0</v>
      </c>
    </row>
    <row r="3516" spans="1:82" x14ac:dyDescent="0.35">
      <c r="A3516">
        <v>111</v>
      </c>
      <c r="B3516" t="s">
        <v>1186</v>
      </c>
      <c r="C3516" t="s">
        <v>179</v>
      </c>
      <c r="D3516">
        <v>68</v>
      </c>
      <c r="E3516" t="s">
        <v>1156</v>
      </c>
      <c r="F3516" t="s">
        <v>84</v>
      </c>
      <c r="G3516">
        <v>2020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3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1</v>
      </c>
      <c r="AD3516">
        <v>27</v>
      </c>
      <c r="AE3516">
        <v>0</v>
      </c>
      <c r="AF3516">
        <v>0</v>
      </c>
      <c r="AG3516">
        <v>0</v>
      </c>
      <c r="AH3516">
        <f t="shared" si="761"/>
        <v>0</v>
      </c>
      <c r="AI3516">
        <f t="shared" si="762"/>
        <v>0</v>
      </c>
      <c r="AJ3516">
        <f t="shared" si="763"/>
        <v>0</v>
      </c>
      <c r="AK3516">
        <v>-6</v>
      </c>
      <c r="AL3516">
        <v>33</v>
      </c>
      <c r="AM3516">
        <v>1</v>
      </c>
      <c r="AN3516">
        <v>0</v>
      </c>
      <c r="AO3516">
        <v>0.03</v>
      </c>
      <c r="AP3516">
        <v>-0.02</v>
      </c>
      <c r="AQ3516">
        <v>3</v>
      </c>
      <c r="AR3516">
        <v>4</v>
      </c>
      <c r="AS3516">
        <f t="shared" si="764"/>
        <v>30</v>
      </c>
      <c r="AT3516">
        <v>1</v>
      </c>
      <c r="AU3516">
        <v>12</v>
      </c>
      <c r="AV3516">
        <v>71</v>
      </c>
      <c r="AW3516">
        <v>0</v>
      </c>
      <c r="AX3516">
        <v>3</v>
      </c>
      <c r="AY3516">
        <v>27</v>
      </c>
      <c r="AZ3516">
        <v>2</v>
      </c>
      <c r="BA3516">
        <v>2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f t="shared" si="765"/>
        <v>0</v>
      </c>
      <c r="BJ3516">
        <v>0.17</v>
      </c>
      <c r="BK3516">
        <v>0</v>
      </c>
      <c r="BL3516">
        <v>3</v>
      </c>
      <c r="BM3516">
        <v>27</v>
      </c>
      <c r="BN3516">
        <v>3</v>
      </c>
      <c r="BO3516">
        <v>4</v>
      </c>
      <c r="BP3516">
        <f t="shared" si="766"/>
        <v>2.5</v>
      </c>
      <c r="BQ3516">
        <v>30</v>
      </c>
      <c r="BR3516">
        <v>2019</v>
      </c>
      <c r="BS3516">
        <v>0.25</v>
      </c>
      <c r="BT3516">
        <v>0.33</v>
      </c>
      <c r="BU3516" s="2">
        <f t="shared" si="767"/>
        <v>6.5912352941176477E-2</v>
      </c>
      <c r="BV3516" s="1">
        <f t="shared" si="773"/>
        <v>0.16320000000000001</v>
      </c>
      <c r="BW3516" s="1">
        <f t="shared" si="760"/>
        <v>0.44395333333333337</v>
      </c>
      <c r="BX3516" s="1">
        <f t="shared" si="768"/>
        <v>0.47100000000000009</v>
      </c>
      <c r="BY3516" s="1" t="e">
        <f t="shared" si="769"/>
        <v>#DIV/0!</v>
      </c>
      <c r="BZ3516" s="1" t="e">
        <f t="shared" si="770"/>
        <v>#DIV/0!</v>
      </c>
      <c r="CA3516" s="1" t="e">
        <f t="shared" si="771"/>
        <v>#DIV/0!</v>
      </c>
      <c r="CB3516">
        <v>0</v>
      </c>
      <c r="CC3516">
        <f t="shared" si="772"/>
        <v>0</v>
      </c>
      <c r="CD3516">
        <v>0</v>
      </c>
    </row>
    <row r="3517" spans="1:82" x14ac:dyDescent="0.35">
      <c r="A3517">
        <v>570</v>
      </c>
      <c r="B3517" t="s">
        <v>1305</v>
      </c>
      <c r="C3517" t="s">
        <v>103</v>
      </c>
      <c r="D3517">
        <v>70</v>
      </c>
      <c r="E3517" t="s">
        <v>1156</v>
      </c>
      <c r="F3517" t="s">
        <v>84</v>
      </c>
      <c r="G3517">
        <v>2023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75</v>
      </c>
      <c r="V3517">
        <v>281</v>
      </c>
      <c r="W3517">
        <v>2</v>
      </c>
      <c r="X3517">
        <v>0</v>
      </c>
      <c r="Y3517">
        <v>0</v>
      </c>
      <c r="Z3517">
        <v>14</v>
      </c>
      <c r="AA3517">
        <v>0</v>
      </c>
      <c r="AB3517">
        <v>6</v>
      </c>
      <c r="AC3517">
        <v>8</v>
      </c>
      <c r="AD3517">
        <v>14</v>
      </c>
      <c r="AE3517">
        <v>0</v>
      </c>
      <c r="AF3517">
        <v>0</v>
      </c>
      <c r="AG3517">
        <v>0</v>
      </c>
      <c r="AH3517">
        <f t="shared" si="761"/>
        <v>0</v>
      </c>
      <c r="AI3517">
        <f t="shared" si="762"/>
        <v>0</v>
      </c>
      <c r="AJ3517">
        <f t="shared" si="763"/>
        <v>0</v>
      </c>
      <c r="AK3517">
        <v>-22</v>
      </c>
      <c r="AL3517">
        <v>26</v>
      </c>
      <c r="AM3517">
        <v>2</v>
      </c>
      <c r="AN3517">
        <v>0</v>
      </c>
      <c r="AO3517">
        <v>0.02</v>
      </c>
      <c r="AP3517">
        <v>-0.01</v>
      </c>
      <c r="AQ3517">
        <v>41.5</v>
      </c>
      <c r="AR3517">
        <v>47.5</v>
      </c>
      <c r="AS3517">
        <f t="shared" si="764"/>
        <v>295</v>
      </c>
      <c r="AT3517">
        <v>11</v>
      </c>
      <c r="AU3517">
        <v>161</v>
      </c>
      <c r="AV3517">
        <v>710</v>
      </c>
      <c r="AW3517">
        <v>0</v>
      </c>
      <c r="AX3517">
        <v>3.75</v>
      </c>
      <c r="AY3517">
        <v>2.33</v>
      </c>
      <c r="AZ3517">
        <v>81</v>
      </c>
      <c r="BA3517">
        <v>7.3636363640000004</v>
      </c>
      <c r="BB3517">
        <v>0</v>
      </c>
      <c r="BC3517">
        <v>0</v>
      </c>
      <c r="BD3517">
        <v>0</v>
      </c>
      <c r="BE3517">
        <v>0.03</v>
      </c>
      <c r="BF3517">
        <v>0</v>
      </c>
      <c r="BG3517">
        <v>2</v>
      </c>
      <c r="BH3517">
        <v>0.02</v>
      </c>
      <c r="BI3517">
        <f t="shared" si="765"/>
        <v>1.2422360248447204E-2</v>
      </c>
      <c r="BJ3517">
        <v>0.23</v>
      </c>
      <c r="BK3517">
        <v>0</v>
      </c>
      <c r="BL3517">
        <v>25.55</v>
      </c>
      <c r="BM3517">
        <v>1.27</v>
      </c>
      <c r="BN3517">
        <v>3.77</v>
      </c>
      <c r="BO3517">
        <v>4.32</v>
      </c>
      <c r="BP3517">
        <f t="shared" si="766"/>
        <v>1.8322981366459627</v>
      </c>
      <c r="BQ3517">
        <v>26.82</v>
      </c>
      <c r="BR3517">
        <v>2021</v>
      </c>
      <c r="BS3517">
        <v>0.26</v>
      </c>
      <c r="BT3517">
        <v>0.3</v>
      </c>
      <c r="BU3517" s="2">
        <f t="shared" si="767"/>
        <v>0.17966882352941177</v>
      </c>
      <c r="BV3517" s="1">
        <f t="shared" si="773"/>
        <v>0.24541490683229814</v>
      </c>
      <c r="BW3517" s="1">
        <f t="shared" si="760"/>
        <v>0.43436425810904072</v>
      </c>
      <c r="BX3517" s="1">
        <f t="shared" si="768"/>
        <v>0.46485102578944482</v>
      </c>
      <c r="BY3517" s="1" t="e">
        <f t="shared" si="769"/>
        <v>#DIV/0!</v>
      </c>
      <c r="BZ3517" s="1" t="e">
        <f t="shared" si="770"/>
        <v>#DIV/0!</v>
      </c>
      <c r="CA3517" s="1" t="e">
        <f t="shared" si="771"/>
        <v>#DIV/0!</v>
      </c>
      <c r="CB3517">
        <v>0</v>
      </c>
      <c r="CC3517">
        <f t="shared" si="772"/>
        <v>0</v>
      </c>
      <c r="CD3517">
        <v>0</v>
      </c>
    </row>
    <row r="3518" spans="1:82" x14ac:dyDescent="0.35">
      <c r="A3518">
        <v>164</v>
      </c>
      <c r="B3518" t="s">
        <v>830</v>
      </c>
      <c r="C3518" t="s">
        <v>81</v>
      </c>
      <c r="D3518">
        <v>77</v>
      </c>
      <c r="E3518" t="s">
        <v>797</v>
      </c>
      <c r="F3518" t="s">
        <v>129</v>
      </c>
      <c r="G3518">
        <v>2014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10</v>
      </c>
      <c r="AC3518">
        <v>15</v>
      </c>
      <c r="AD3518">
        <v>70</v>
      </c>
      <c r="AE3518">
        <v>0</v>
      </c>
      <c r="AF3518">
        <v>0</v>
      </c>
      <c r="AG3518">
        <v>0</v>
      </c>
      <c r="AH3518">
        <f t="shared" si="761"/>
        <v>0</v>
      </c>
      <c r="AI3518">
        <f t="shared" si="762"/>
        <v>0</v>
      </c>
      <c r="AJ3518">
        <f t="shared" si="763"/>
        <v>0</v>
      </c>
      <c r="AK3518">
        <v>58</v>
      </c>
      <c r="AL3518">
        <v>31</v>
      </c>
      <c r="AM3518">
        <v>4</v>
      </c>
      <c r="AN3518">
        <v>0</v>
      </c>
      <c r="AO3518">
        <v>0.06</v>
      </c>
      <c r="AP3518">
        <v>0.03</v>
      </c>
      <c r="AQ3518">
        <v>7</v>
      </c>
      <c r="AR3518">
        <v>17</v>
      </c>
      <c r="AS3518">
        <f t="shared" si="764"/>
        <v>70</v>
      </c>
      <c r="AT3518">
        <v>7</v>
      </c>
      <c r="AU3518">
        <v>319</v>
      </c>
      <c r="AV3518">
        <v>489</v>
      </c>
      <c r="AW3518">
        <v>0</v>
      </c>
      <c r="AX3518">
        <v>0</v>
      </c>
      <c r="AY3518">
        <v>7</v>
      </c>
      <c r="AZ3518">
        <v>10</v>
      </c>
      <c r="BA3518">
        <v>1.428571429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f t="shared" si="765"/>
        <v>0</v>
      </c>
      <c r="BJ3518">
        <v>0.65</v>
      </c>
      <c r="BK3518">
        <v>0</v>
      </c>
      <c r="BL3518">
        <v>0</v>
      </c>
      <c r="BM3518">
        <v>10</v>
      </c>
      <c r="BN3518">
        <v>1</v>
      </c>
      <c r="BO3518">
        <v>2.4300000000000002</v>
      </c>
      <c r="BP3518">
        <f t="shared" si="766"/>
        <v>0.21943573667711599</v>
      </c>
      <c r="BQ3518">
        <v>10</v>
      </c>
      <c r="BR3518">
        <v>0</v>
      </c>
      <c r="BS3518">
        <v>0.02</v>
      </c>
      <c r="BT3518">
        <v>0.05</v>
      </c>
      <c r="BU3518" s="2">
        <f t="shared" si="767"/>
        <v>1.3725490196078431E-2</v>
      </c>
      <c r="BV3518" s="1">
        <f t="shared" si="773"/>
        <v>0.15297178683385582</v>
      </c>
      <c r="BW3518" s="1">
        <f t="shared" si="760"/>
        <v>0.43846690700104496</v>
      </c>
      <c r="BX3518" s="1">
        <f t="shared" si="768"/>
        <v>0.47068166891009255</v>
      </c>
      <c r="BY3518" s="1" t="e">
        <f t="shared" si="769"/>
        <v>#DIV/0!</v>
      </c>
      <c r="BZ3518" s="1" t="e">
        <f t="shared" si="770"/>
        <v>#DIV/0!</v>
      </c>
      <c r="CA3518" s="1" t="e">
        <f t="shared" si="771"/>
        <v>#DIV/0!</v>
      </c>
      <c r="CB3518">
        <v>0</v>
      </c>
      <c r="CC3518">
        <f t="shared" si="772"/>
        <v>0</v>
      </c>
      <c r="CD3518">
        <v>0</v>
      </c>
    </row>
    <row r="3519" spans="1:82" x14ac:dyDescent="0.35">
      <c r="A3519">
        <v>164</v>
      </c>
      <c r="B3519" t="s">
        <v>830</v>
      </c>
      <c r="C3519" t="s">
        <v>81</v>
      </c>
      <c r="D3519">
        <v>77</v>
      </c>
      <c r="E3519" t="s">
        <v>797</v>
      </c>
      <c r="F3519" t="s">
        <v>129</v>
      </c>
      <c r="G3519">
        <v>2014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10</v>
      </c>
      <c r="AC3519">
        <v>15</v>
      </c>
      <c r="AD3519">
        <v>70</v>
      </c>
      <c r="AE3519">
        <v>0</v>
      </c>
      <c r="AF3519">
        <v>0</v>
      </c>
      <c r="AG3519">
        <v>0</v>
      </c>
      <c r="AH3519">
        <f t="shared" si="761"/>
        <v>0</v>
      </c>
      <c r="AI3519">
        <f t="shared" si="762"/>
        <v>0</v>
      </c>
      <c r="AJ3519">
        <f t="shared" si="763"/>
        <v>0</v>
      </c>
      <c r="AK3519">
        <v>58</v>
      </c>
      <c r="AL3519">
        <v>31</v>
      </c>
      <c r="AM3519">
        <v>4</v>
      </c>
      <c r="AN3519">
        <v>0</v>
      </c>
      <c r="AO3519">
        <v>0.06</v>
      </c>
      <c r="AP3519">
        <v>0.03</v>
      </c>
      <c r="AQ3519">
        <v>7</v>
      </c>
      <c r="AR3519">
        <v>17</v>
      </c>
      <c r="AS3519">
        <f t="shared" si="764"/>
        <v>70</v>
      </c>
      <c r="AT3519">
        <v>7</v>
      </c>
      <c r="AU3519">
        <v>319</v>
      </c>
      <c r="AV3519">
        <v>489</v>
      </c>
      <c r="AW3519">
        <v>0</v>
      </c>
      <c r="AX3519">
        <v>0</v>
      </c>
      <c r="AY3519">
        <v>7</v>
      </c>
      <c r="AZ3519">
        <v>10</v>
      </c>
      <c r="BA3519">
        <v>1.428571429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f t="shared" si="765"/>
        <v>0</v>
      </c>
      <c r="BJ3519">
        <v>0.65</v>
      </c>
      <c r="BK3519">
        <v>0</v>
      </c>
      <c r="BL3519">
        <v>0</v>
      </c>
      <c r="BM3519">
        <v>10</v>
      </c>
      <c r="BN3519">
        <v>1</v>
      </c>
      <c r="BO3519">
        <v>2.4300000000000002</v>
      </c>
      <c r="BP3519">
        <f t="shared" si="766"/>
        <v>0.21943573667711599</v>
      </c>
      <c r="BQ3519">
        <v>10</v>
      </c>
      <c r="BR3519">
        <v>2009</v>
      </c>
      <c r="BS3519">
        <v>0.02</v>
      </c>
      <c r="BT3519">
        <v>0.05</v>
      </c>
      <c r="BU3519" s="2">
        <f t="shared" si="767"/>
        <v>1.3725490196078431E-2</v>
      </c>
      <c r="BV3519" s="1">
        <f t="shared" si="773"/>
        <v>0.15297178683385582</v>
      </c>
      <c r="BW3519" s="1">
        <f t="shared" ref="BW3519:BW3582" si="774">((BG3519/75)*(AS3519/7500)/2)+(AO3519/4)+(BP3519/10)+(BJ3519/2)+(AU3519/100000)+((AB3519/AC3519)/10)+(AZ3519/1500)</f>
        <v>0.43846690700104496</v>
      </c>
      <c r="BX3519" s="1">
        <f t="shared" si="768"/>
        <v>0.47068166891009255</v>
      </c>
      <c r="BY3519" s="1" t="e">
        <f t="shared" si="769"/>
        <v>#DIV/0!</v>
      </c>
      <c r="BZ3519" s="1" t="e">
        <f t="shared" si="770"/>
        <v>#DIV/0!</v>
      </c>
      <c r="CA3519" s="1" t="e">
        <f t="shared" si="771"/>
        <v>#DIV/0!</v>
      </c>
      <c r="CB3519">
        <v>0</v>
      </c>
      <c r="CC3519">
        <f t="shared" si="772"/>
        <v>0</v>
      </c>
      <c r="CD3519">
        <v>0</v>
      </c>
    </row>
    <row r="3520" spans="1:82" x14ac:dyDescent="0.35">
      <c r="A3520">
        <v>644</v>
      </c>
      <c r="B3520" t="s">
        <v>1325</v>
      </c>
      <c r="C3520" t="s">
        <v>69</v>
      </c>
      <c r="D3520">
        <v>73</v>
      </c>
      <c r="E3520" t="s">
        <v>1156</v>
      </c>
      <c r="F3520" t="s">
        <v>142</v>
      </c>
      <c r="G3520">
        <v>2022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87</v>
      </c>
      <c r="V3520">
        <v>433</v>
      </c>
      <c r="W3520">
        <v>3</v>
      </c>
      <c r="X3520">
        <v>1</v>
      </c>
      <c r="Y3520">
        <v>1</v>
      </c>
      <c r="Z3520">
        <v>30</v>
      </c>
      <c r="AA3520">
        <v>0</v>
      </c>
      <c r="AB3520">
        <v>0</v>
      </c>
      <c r="AC3520">
        <v>2</v>
      </c>
      <c r="AD3520">
        <v>0</v>
      </c>
      <c r="AE3520">
        <v>0</v>
      </c>
      <c r="AF3520">
        <v>0</v>
      </c>
      <c r="AG3520">
        <v>0</v>
      </c>
      <c r="AH3520">
        <f t="shared" si="761"/>
        <v>1</v>
      </c>
      <c r="AI3520">
        <f t="shared" si="762"/>
        <v>0.1111111111111111</v>
      </c>
      <c r="AJ3520">
        <f t="shared" si="763"/>
        <v>6.2893081761006293E-3</v>
      </c>
      <c r="AK3520">
        <v>6</v>
      </c>
      <c r="AL3520">
        <v>0</v>
      </c>
      <c r="AM3520">
        <v>0</v>
      </c>
      <c r="AN3520">
        <v>0</v>
      </c>
      <c r="AO3520">
        <v>0.01</v>
      </c>
      <c r="AP3520">
        <v>0</v>
      </c>
      <c r="AQ3520">
        <v>59.3</v>
      </c>
      <c r="AR3520">
        <v>59.3</v>
      </c>
      <c r="AS3520">
        <f t="shared" si="764"/>
        <v>433</v>
      </c>
      <c r="AT3520">
        <v>9</v>
      </c>
      <c r="AU3520">
        <v>159</v>
      </c>
      <c r="AV3520">
        <v>601</v>
      </c>
      <c r="AW3520">
        <v>0</v>
      </c>
      <c r="AX3520">
        <v>4.9800000000000004</v>
      </c>
      <c r="AY3520">
        <v>0</v>
      </c>
      <c r="AZ3520">
        <v>87</v>
      </c>
      <c r="BA3520">
        <v>9.6666666669999994</v>
      </c>
      <c r="BB3520">
        <v>0</v>
      </c>
      <c r="BC3520">
        <v>0</v>
      </c>
      <c r="BD3520">
        <v>0</v>
      </c>
      <c r="BE3520">
        <v>0.03</v>
      </c>
      <c r="BF3520">
        <v>0</v>
      </c>
      <c r="BG3520">
        <v>3</v>
      </c>
      <c r="BH3520">
        <v>0.03</v>
      </c>
      <c r="BI3520">
        <f t="shared" si="765"/>
        <v>1.8867924528301886E-2</v>
      </c>
      <c r="BJ3520">
        <v>0.26</v>
      </c>
      <c r="BK3520">
        <v>0</v>
      </c>
      <c r="BL3520">
        <v>48.11</v>
      </c>
      <c r="BM3520">
        <v>0</v>
      </c>
      <c r="BN3520">
        <v>6.59</v>
      </c>
      <c r="BO3520">
        <v>6.59</v>
      </c>
      <c r="BP3520">
        <f t="shared" si="766"/>
        <v>2.7232704402515724</v>
      </c>
      <c r="BQ3520">
        <v>48.11</v>
      </c>
      <c r="BR3520">
        <v>2018</v>
      </c>
      <c r="BS3520">
        <v>0.37</v>
      </c>
      <c r="BT3520">
        <v>0.37</v>
      </c>
      <c r="BU3520" s="2">
        <f t="shared" si="767"/>
        <v>0.2407824743230626</v>
      </c>
      <c r="BV3520" s="1">
        <f t="shared" si="773"/>
        <v>0.30614129979035642</v>
      </c>
      <c r="BW3520" s="1">
        <f t="shared" si="774"/>
        <v>0.46557171069182385</v>
      </c>
      <c r="BX3520" s="1">
        <f t="shared" si="768"/>
        <v>0.49493815513960171</v>
      </c>
      <c r="BY3520" s="1" t="e">
        <f t="shared" si="769"/>
        <v>#DIV/0!</v>
      </c>
      <c r="BZ3520" s="1" t="e">
        <f t="shared" si="770"/>
        <v>#DIV/0!</v>
      </c>
      <c r="CA3520" s="1" t="e">
        <f t="shared" si="771"/>
        <v>#DIV/0!</v>
      </c>
      <c r="CB3520">
        <v>0</v>
      </c>
      <c r="CC3520">
        <f t="shared" si="772"/>
        <v>0</v>
      </c>
      <c r="CD3520">
        <v>0</v>
      </c>
    </row>
    <row r="3521" spans="1:82" x14ac:dyDescent="0.35">
      <c r="A3521">
        <v>548</v>
      </c>
      <c r="B3521" t="s">
        <v>908</v>
      </c>
      <c r="C3521" t="s">
        <v>72</v>
      </c>
      <c r="D3521">
        <v>78</v>
      </c>
      <c r="E3521" t="s">
        <v>797</v>
      </c>
      <c r="F3521" t="s">
        <v>101</v>
      </c>
      <c r="G3521">
        <v>2020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26</v>
      </c>
      <c r="AC3521">
        <v>29</v>
      </c>
      <c r="AD3521">
        <v>208</v>
      </c>
      <c r="AE3521">
        <v>2</v>
      </c>
      <c r="AF3521">
        <v>0</v>
      </c>
      <c r="AG3521">
        <v>0</v>
      </c>
      <c r="AH3521">
        <f t="shared" si="761"/>
        <v>0</v>
      </c>
      <c r="AI3521">
        <f t="shared" si="762"/>
        <v>0</v>
      </c>
      <c r="AJ3521">
        <f t="shared" si="763"/>
        <v>0</v>
      </c>
      <c r="AK3521">
        <v>114</v>
      </c>
      <c r="AL3521">
        <v>122</v>
      </c>
      <c r="AM3521">
        <v>13</v>
      </c>
      <c r="AN3521">
        <v>0</v>
      </c>
      <c r="AO3521">
        <v>7.0000000000000007E-2</v>
      </c>
      <c r="AP3521">
        <v>0.04</v>
      </c>
      <c r="AQ3521">
        <v>32.799999999999997</v>
      </c>
      <c r="AR3521">
        <v>58.8</v>
      </c>
      <c r="AS3521">
        <f t="shared" si="764"/>
        <v>208</v>
      </c>
      <c r="AT3521">
        <v>13</v>
      </c>
      <c r="AU3521">
        <v>400</v>
      </c>
      <c r="AV3521">
        <v>867</v>
      </c>
      <c r="AW3521">
        <v>0</v>
      </c>
      <c r="AX3521">
        <v>0</v>
      </c>
      <c r="AY3521">
        <v>8</v>
      </c>
      <c r="AZ3521">
        <v>26</v>
      </c>
      <c r="BA3521">
        <v>2</v>
      </c>
      <c r="BB3521">
        <v>0</v>
      </c>
      <c r="BC3521">
        <v>0</v>
      </c>
      <c r="BD3521">
        <v>0</v>
      </c>
      <c r="BE3521">
        <v>0</v>
      </c>
      <c r="BF3521">
        <v>0.08</v>
      </c>
      <c r="BG3521">
        <v>2</v>
      </c>
      <c r="BH3521">
        <v>0.08</v>
      </c>
      <c r="BI3521">
        <f t="shared" si="765"/>
        <v>5.0000000000000001E-3</v>
      </c>
      <c r="BJ3521">
        <v>0.46</v>
      </c>
      <c r="BK3521">
        <v>0</v>
      </c>
      <c r="BL3521">
        <v>0</v>
      </c>
      <c r="BM3521">
        <v>16</v>
      </c>
      <c r="BN3521">
        <v>2.52</v>
      </c>
      <c r="BO3521">
        <v>4.5199999999999996</v>
      </c>
      <c r="BP3521">
        <f t="shared" si="766"/>
        <v>0.52</v>
      </c>
      <c r="BQ3521">
        <v>16</v>
      </c>
      <c r="BR3521">
        <v>2018</v>
      </c>
      <c r="BS3521">
        <v>0.08</v>
      </c>
      <c r="BT3521">
        <v>0.15</v>
      </c>
      <c r="BU3521" s="2">
        <f t="shared" si="767"/>
        <v>0.08</v>
      </c>
      <c r="BV3521" s="1">
        <f t="shared" si="773"/>
        <v>0.17180000000000001</v>
      </c>
      <c r="BW3521" s="1">
        <f t="shared" si="774"/>
        <v>0.41085828352490422</v>
      </c>
      <c r="BX3521" s="1">
        <f t="shared" si="768"/>
        <v>0.44637312113174188</v>
      </c>
      <c r="BY3521" s="1" t="e">
        <f t="shared" si="769"/>
        <v>#DIV/0!</v>
      </c>
      <c r="BZ3521" s="1" t="e">
        <f t="shared" si="770"/>
        <v>#DIV/0!</v>
      </c>
      <c r="CA3521" s="1" t="e">
        <f t="shared" si="771"/>
        <v>#DIV/0!</v>
      </c>
      <c r="CB3521">
        <v>0</v>
      </c>
      <c r="CC3521">
        <f t="shared" si="772"/>
        <v>0</v>
      </c>
      <c r="CD3521">
        <v>0</v>
      </c>
    </row>
    <row r="3522" spans="1:82" x14ac:dyDescent="0.35">
      <c r="A3522">
        <v>165</v>
      </c>
      <c r="B3522" t="s">
        <v>178</v>
      </c>
      <c r="C3522" t="s">
        <v>179</v>
      </c>
      <c r="D3522">
        <v>68</v>
      </c>
      <c r="E3522" t="s">
        <v>70</v>
      </c>
      <c r="F3522" t="s">
        <v>97</v>
      </c>
      <c r="G3522">
        <v>2023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5</v>
      </c>
      <c r="V3522">
        <v>17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29</v>
      </c>
      <c r="AC3522">
        <v>44</v>
      </c>
      <c r="AD3522">
        <v>324</v>
      </c>
      <c r="AE3522">
        <v>1</v>
      </c>
      <c r="AF3522">
        <v>0</v>
      </c>
      <c r="AG3522">
        <v>0</v>
      </c>
      <c r="AH3522">
        <f t="shared" ref="AH3522:AH3585" si="775">AG3522+Y3522+P3522</f>
        <v>0</v>
      </c>
      <c r="AI3522">
        <f t="shared" ref="AI3522:AI3585" si="776">(AH3522+L3522)/AT3522</f>
        <v>0</v>
      </c>
      <c r="AJ3522">
        <f t="shared" ref="AJ3522:AJ3585" si="777">(AH3522+L3522)/AU3522</f>
        <v>0</v>
      </c>
      <c r="AK3522">
        <v>332</v>
      </c>
      <c r="AL3522">
        <v>104</v>
      </c>
      <c r="AM3522">
        <v>18</v>
      </c>
      <c r="AN3522">
        <v>0</v>
      </c>
      <c r="AO3522">
        <v>0.1</v>
      </c>
      <c r="AP3522">
        <v>0.09</v>
      </c>
      <c r="AQ3522">
        <v>40.1</v>
      </c>
      <c r="AR3522">
        <v>69.099999999999994</v>
      </c>
      <c r="AS3522">
        <f t="shared" ref="AS3522:AS3585" si="778" xml:space="preserve"> J3522 + V3522 + AD3522</f>
        <v>341</v>
      </c>
      <c r="AT3522">
        <v>13</v>
      </c>
      <c r="AU3522">
        <v>404</v>
      </c>
      <c r="AV3522">
        <v>887</v>
      </c>
      <c r="AW3522">
        <v>0</v>
      </c>
      <c r="AX3522">
        <v>3.4</v>
      </c>
      <c r="AY3522">
        <v>11.17</v>
      </c>
      <c r="AZ3522">
        <v>34</v>
      </c>
      <c r="BA3522">
        <v>2.615384615</v>
      </c>
      <c r="BB3522">
        <v>0</v>
      </c>
      <c r="BC3522">
        <v>0</v>
      </c>
      <c r="BD3522">
        <v>0</v>
      </c>
      <c r="BE3522">
        <v>0</v>
      </c>
      <c r="BF3522">
        <v>0.03</v>
      </c>
      <c r="BG3522">
        <v>1</v>
      </c>
      <c r="BH3522">
        <v>0.03</v>
      </c>
      <c r="BI3522">
        <f t="shared" ref="BI3522:BI3585" si="779">BG3522/AU3522</f>
        <v>2.4752475247524753E-3</v>
      </c>
      <c r="BJ3522">
        <v>0.46</v>
      </c>
      <c r="BK3522">
        <v>0</v>
      </c>
      <c r="BL3522">
        <v>1.31</v>
      </c>
      <c r="BM3522">
        <v>24.92</v>
      </c>
      <c r="BN3522">
        <v>3.08</v>
      </c>
      <c r="BO3522">
        <v>5.32</v>
      </c>
      <c r="BP3522">
        <f t="shared" ref="BP3522:BP3585" si="780">AS3522/AU3522</f>
        <v>0.84405940594059403</v>
      </c>
      <c r="BQ3522">
        <v>26.23</v>
      </c>
      <c r="BR3522">
        <v>2018</v>
      </c>
      <c r="BS3522">
        <v>0.1</v>
      </c>
      <c r="BT3522">
        <v>0.17</v>
      </c>
      <c r="BU3522" s="2">
        <f t="shared" ref="BU3522:BU3585" si="781">(((W3522+AE3522)/51)+((V3522+AD3522)/5100))-(AI3522/7)+(Z3522/5000)+(AX3522/50)+(V3522/100000)+(W3522/1000)</f>
        <v>0.15484058823529412</v>
      </c>
      <c r="BV3522" s="1">
        <f t="shared" si="773"/>
        <v>0.19650297029702971</v>
      </c>
      <c r="BW3522" s="1">
        <f t="shared" si="774"/>
        <v>0.43232480928092809</v>
      </c>
      <c r="BX3522" s="1">
        <f t="shared" ref="BX3522:BX3585" si="782">((BH3522-AI3522)/5)+(AO3522/3)+(BP3522/10)+(BJ3522/2)+((AU3522/AT3522)/2000)+((AB3522/AC3522)/10)+(BA3522/100)</f>
        <v>0.46134067252494521</v>
      </c>
      <c r="BY3522" s="1" t="e">
        <f t="shared" ref="BY3522:BY3585" si="783">((H3522/I3522) * 0.2) + ((J3522 / 6000) * 0.25) + ((K3522 / 60)*0.25) - ((L3522 / 30)*0.1) - (((P3522+Y3522) / 30) * 0.1) + ((S3522 / 400)*0.1) + ((V3522 / 1500) * 0.1) + ((W3522 / 15) * 0.05)</f>
        <v>#DIV/0!</v>
      </c>
      <c r="BZ3522" s="1" t="e">
        <f t="shared" ref="BZ3522:BZ3585" si="784">(BY3522 + ((AW3522 / 15) * 0.1) + ((BC3522-BD3522+BE3522)/2) + (BJ3522 * 0.1)) * 1.2</f>
        <v>#DIV/0!</v>
      </c>
      <c r="CA3522" s="1" t="e">
        <f t="shared" ref="CA3522:CA3585" si="785">(((H3522/I3522) * 0.2) + ((BK3522 / 450) * 0.3) + ((BH3522 / 0.1)*0.2) - (AI3522 / 10) + (((S3522/AU3522) / 0.8)*0.1) + ((BL3522 / 100) * 0.15))*2</f>
        <v>#DIV/0!</v>
      </c>
      <c r="CB3522">
        <v>0</v>
      </c>
      <c r="CC3522">
        <f t="shared" si="772"/>
        <v>0</v>
      </c>
      <c r="CD3522">
        <v>0</v>
      </c>
    </row>
    <row r="3523" spans="1:82" x14ac:dyDescent="0.35">
      <c r="A3523">
        <v>139</v>
      </c>
      <c r="B3523" t="s">
        <v>825</v>
      </c>
      <c r="C3523" t="s">
        <v>81</v>
      </c>
      <c r="D3523">
        <v>77</v>
      </c>
      <c r="E3523" t="s">
        <v>797</v>
      </c>
      <c r="F3523" t="s">
        <v>113</v>
      </c>
      <c r="G3523">
        <v>2019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31</v>
      </c>
      <c r="AC3523">
        <v>41</v>
      </c>
      <c r="AD3523">
        <v>365</v>
      </c>
      <c r="AE3523">
        <v>3</v>
      </c>
      <c r="AF3523">
        <v>1</v>
      </c>
      <c r="AG3523">
        <v>0</v>
      </c>
      <c r="AH3523">
        <f t="shared" si="775"/>
        <v>0</v>
      </c>
      <c r="AI3523">
        <f t="shared" si="776"/>
        <v>0</v>
      </c>
      <c r="AJ3523">
        <f t="shared" si="777"/>
        <v>0</v>
      </c>
      <c r="AK3523">
        <v>329</v>
      </c>
      <c r="AL3523">
        <v>157</v>
      </c>
      <c r="AM3523">
        <v>17</v>
      </c>
      <c r="AN3523">
        <v>0</v>
      </c>
      <c r="AO3523">
        <v>0.08</v>
      </c>
      <c r="AP3523">
        <v>7.0000000000000007E-2</v>
      </c>
      <c r="AQ3523">
        <v>54.5</v>
      </c>
      <c r="AR3523">
        <v>85.5</v>
      </c>
      <c r="AS3523">
        <f t="shared" si="778"/>
        <v>365</v>
      </c>
      <c r="AT3523">
        <v>15</v>
      </c>
      <c r="AU3523">
        <v>412</v>
      </c>
      <c r="AV3523">
        <v>1056</v>
      </c>
      <c r="AW3523">
        <v>0</v>
      </c>
      <c r="AX3523">
        <v>0</v>
      </c>
      <c r="AY3523">
        <v>11.77</v>
      </c>
      <c r="AZ3523">
        <v>31</v>
      </c>
      <c r="BA3523">
        <v>2.0666666669999998</v>
      </c>
      <c r="BB3523">
        <v>0</v>
      </c>
      <c r="BC3523">
        <v>0</v>
      </c>
      <c r="BD3523">
        <v>0</v>
      </c>
      <c r="BE3523">
        <v>0</v>
      </c>
      <c r="BF3523">
        <v>0.1</v>
      </c>
      <c r="BG3523">
        <v>3</v>
      </c>
      <c r="BH3523">
        <v>0.1</v>
      </c>
      <c r="BI3523">
        <f t="shared" si="779"/>
        <v>7.2815533980582527E-3</v>
      </c>
      <c r="BJ3523">
        <v>0.39</v>
      </c>
      <c r="BK3523">
        <v>0</v>
      </c>
      <c r="BL3523">
        <v>0</v>
      </c>
      <c r="BM3523">
        <v>24.33</v>
      </c>
      <c r="BN3523">
        <v>3.63</v>
      </c>
      <c r="BO3523">
        <v>5.7</v>
      </c>
      <c r="BP3523">
        <f t="shared" si="780"/>
        <v>0.88592233009708743</v>
      </c>
      <c r="BQ3523">
        <v>24.33</v>
      </c>
      <c r="BR3523">
        <v>2017</v>
      </c>
      <c r="BS3523">
        <v>0.13</v>
      </c>
      <c r="BT3523">
        <v>0.21</v>
      </c>
      <c r="BU3523" s="2">
        <f t="shared" si="781"/>
        <v>0.13039215686274508</v>
      </c>
      <c r="BV3523" s="1">
        <f t="shared" si="773"/>
        <v>0.20429611650485441</v>
      </c>
      <c r="BW3523" s="1">
        <f t="shared" si="774"/>
        <v>0.40496198910726977</v>
      </c>
      <c r="BX3523" s="1">
        <f t="shared" si="782"/>
        <v>0.44026865577726976</v>
      </c>
      <c r="BY3523" s="1" t="e">
        <f t="shared" si="783"/>
        <v>#DIV/0!</v>
      </c>
      <c r="BZ3523" s="1" t="e">
        <f t="shared" si="784"/>
        <v>#DIV/0!</v>
      </c>
      <c r="CA3523" s="1" t="e">
        <f t="shared" si="785"/>
        <v>#DIV/0!</v>
      </c>
      <c r="CB3523">
        <v>0</v>
      </c>
      <c r="CC3523">
        <f t="shared" ref="CC3523:CC3586" si="786" xml:space="preserve"> (CB3523*10)</f>
        <v>0</v>
      </c>
      <c r="CD3523">
        <v>0</v>
      </c>
    </row>
    <row r="3524" spans="1:82" x14ac:dyDescent="0.35">
      <c r="A3524">
        <v>88</v>
      </c>
      <c r="B3524" t="s">
        <v>811</v>
      </c>
      <c r="C3524" t="s">
        <v>75</v>
      </c>
      <c r="D3524">
        <v>76</v>
      </c>
      <c r="E3524" t="s">
        <v>797</v>
      </c>
      <c r="F3524" t="s">
        <v>110</v>
      </c>
      <c r="G3524">
        <v>2017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30</v>
      </c>
      <c r="AC3524">
        <v>52</v>
      </c>
      <c r="AD3524">
        <v>316</v>
      </c>
      <c r="AE3524">
        <v>3</v>
      </c>
      <c r="AF3524">
        <v>0</v>
      </c>
      <c r="AG3524">
        <v>0</v>
      </c>
      <c r="AH3524">
        <f t="shared" si="775"/>
        <v>0</v>
      </c>
      <c r="AI3524">
        <f t="shared" si="776"/>
        <v>0</v>
      </c>
      <c r="AJ3524">
        <f t="shared" si="777"/>
        <v>0</v>
      </c>
      <c r="AK3524">
        <v>432</v>
      </c>
      <c r="AL3524">
        <v>66</v>
      </c>
      <c r="AM3524">
        <v>16</v>
      </c>
      <c r="AN3524">
        <v>0</v>
      </c>
      <c r="AO3524">
        <v>0.09</v>
      </c>
      <c r="AP3524">
        <v>0.09</v>
      </c>
      <c r="AQ3524">
        <v>49.6</v>
      </c>
      <c r="AR3524">
        <v>79.599999999999994</v>
      </c>
      <c r="AS3524">
        <f t="shared" si="778"/>
        <v>316</v>
      </c>
      <c r="AT3524">
        <v>16</v>
      </c>
      <c r="AU3524">
        <v>500</v>
      </c>
      <c r="AV3524">
        <v>1071</v>
      </c>
      <c r="AW3524">
        <v>0</v>
      </c>
      <c r="AX3524">
        <v>0</v>
      </c>
      <c r="AY3524">
        <v>10.53</v>
      </c>
      <c r="AZ3524">
        <v>30</v>
      </c>
      <c r="BA3524">
        <v>1.875</v>
      </c>
      <c r="BB3524">
        <v>0</v>
      </c>
      <c r="BC3524">
        <v>0</v>
      </c>
      <c r="BD3524">
        <v>0</v>
      </c>
      <c r="BE3524">
        <v>0</v>
      </c>
      <c r="BF3524">
        <v>0.1</v>
      </c>
      <c r="BG3524">
        <v>3</v>
      </c>
      <c r="BH3524">
        <v>0.1</v>
      </c>
      <c r="BI3524">
        <f t="shared" si="779"/>
        <v>6.0000000000000001E-3</v>
      </c>
      <c r="BJ3524">
        <v>0.47</v>
      </c>
      <c r="BK3524">
        <v>0</v>
      </c>
      <c r="BL3524">
        <v>0</v>
      </c>
      <c r="BM3524">
        <v>19.75</v>
      </c>
      <c r="BN3524">
        <v>3.1</v>
      </c>
      <c r="BO3524">
        <v>4.97</v>
      </c>
      <c r="BP3524">
        <f t="shared" si="780"/>
        <v>0.63200000000000001</v>
      </c>
      <c r="BQ3524">
        <v>19.75</v>
      </c>
      <c r="BR3524">
        <v>2003</v>
      </c>
      <c r="BS3524">
        <v>0.1</v>
      </c>
      <c r="BT3524">
        <v>0.16</v>
      </c>
      <c r="BU3524" s="2">
        <f t="shared" si="781"/>
        <v>0.1207843137254902</v>
      </c>
      <c r="BV3524" s="1">
        <f t="shared" si="773"/>
        <v>0.20219999999999999</v>
      </c>
      <c r="BW3524" s="1">
        <f t="shared" si="774"/>
        <v>0.40423497435897437</v>
      </c>
      <c r="BX3524" s="1">
        <f t="shared" si="782"/>
        <v>0.44026730769230771</v>
      </c>
      <c r="BY3524" s="1" t="e">
        <f t="shared" si="783"/>
        <v>#DIV/0!</v>
      </c>
      <c r="BZ3524" s="1" t="e">
        <f t="shared" si="784"/>
        <v>#DIV/0!</v>
      </c>
      <c r="CA3524" s="1" t="e">
        <f t="shared" si="785"/>
        <v>#DIV/0!</v>
      </c>
      <c r="CB3524">
        <v>0</v>
      </c>
      <c r="CC3524">
        <f t="shared" si="786"/>
        <v>0</v>
      </c>
      <c r="CD3524">
        <v>0</v>
      </c>
    </row>
    <row r="3525" spans="1:82" x14ac:dyDescent="0.35">
      <c r="A3525">
        <v>1279</v>
      </c>
      <c r="B3525" t="s">
        <v>1489</v>
      </c>
      <c r="C3525" t="s">
        <v>96</v>
      </c>
      <c r="D3525">
        <v>74</v>
      </c>
      <c r="E3525" t="s">
        <v>1156</v>
      </c>
      <c r="F3525" t="s">
        <v>108</v>
      </c>
      <c r="G3525">
        <v>2014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26</v>
      </c>
      <c r="V3525">
        <v>115</v>
      </c>
      <c r="W3525">
        <v>0</v>
      </c>
      <c r="X3525">
        <v>0</v>
      </c>
      <c r="Y3525">
        <v>0</v>
      </c>
      <c r="Z3525">
        <v>4</v>
      </c>
      <c r="AA3525">
        <v>0</v>
      </c>
      <c r="AB3525">
        <v>10</v>
      </c>
      <c r="AC3525">
        <v>16</v>
      </c>
      <c r="AD3525">
        <v>87</v>
      </c>
      <c r="AE3525">
        <v>0</v>
      </c>
      <c r="AF3525">
        <v>0</v>
      </c>
      <c r="AG3525">
        <v>0</v>
      </c>
      <c r="AH3525">
        <f t="shared" si="775"/>
        <v>0</v>
      </c>
      <c r="AI3525">
        <f t="shared" si="776"/>
        <v>0</v>
      </c>
      <c r="AJ3525">
        <f t="shared" si="777"/>
        <v>0</v>
      </c>
      <c r="AK3525">
        <v>-5</v>
      </c>
      <c r="AL3525">
        <v>93</v>
      </c>
      <c r="AM3525">
        <v>2</v>
      </c>
      <c r="AN3525">
        <v>0</v>
      </c>
      <c r="AO3525">
        <v>7.0000000000000007E-2</v>
      </c>
      <c r="AP3525">
        <v>0</v>
      </c>
      <c r="AQ3525">
        <v>20.2</v>
      </c>
      <c r="AR3525">
        <v>30.2</v>
      </c>
      <c r="AS3525">
        <f t="shared" si="778"/>
        <v>202</v>
      </c>
      <c r="AT3525">
        <v>6</v>
      </c>
      <c r="AU3525">
        <v>109</v>
      </c>
      <c r="AV3525">
        <v>419</v>
      </c>
      <c r="AW3525">
        <v>0</v>
      </c>
      <c r="AX3525">
        <v>4.42</v>
      </c>
      <c r="AY3525">
        <v>8.6999999999999993</v>
      </c>
      <c r="AZ3525">
        <v>36</v>
      </c>
      <c r="BA3525">
        <v>6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f t="shared" si="779"/>
        <v>0</v>
      </c>
      <c r="BJ3525">
        <v>0.26</v>
      </c>
      <c r="BK3525">
        <v>0</v>
      </c>
      <c r="BL3525">
        <v>19.170000000000002</v>
      </c>
      <c r="BM3525">
        <v>14.5</v>
      </c>
      <c r="BN3525">
        <v>3.37</v>
      </c>
      <c r="BO3525">
        <v>5.03</v>
      </c>
      <c r="BP3525">
        <f t="shared" si="780"/>
        <v>1.8532110091743119</v>
      </c>
      <c r="BQ3525">
        <v>33.67</v>
      </c>
      <c r="BR3525">
        <v>2008</v>
      </c>
      <c r="BS3525">
        <v>0.19</v>
      </c>
      <c r="BT3525">
        <v>0.28000000000000003</v>
      </c>
      <c r="BU3525" s="2">
        <f t="shared" si="781"/>
        <v>0.12995784313725492</v>
      </c>
      <c r="BV3525" s="1">
        <f t="shared" si="773"/>
        <v>0.18886055045871561</v>
      </c>
      <c r="BW3525" s="1">
        <f t="shared" si="774"/>
        <v>0.42041110091743122</v>
      </c>
      <c r="BX3525" s="1">
        <f t="shared" si="782"/>
        <v>0.47023776758409791</v>
      </c>
      <c r="BY3525" s="1" t="e">
        <f t="shared" si="783"/>
        <v>#DIV/0!</v>
      </c>
      <c r="BZ3525" s="1" t="e">
        <f t="shared" si="784"/>
        <v>#DIV/0!</v>
      </c>
      <c r="CA3525" s="1" t="e">
        <f t="shared" si="785"/>
        <v>#DIV/0!</v>
      </c>
      <c r="CB3525">
        <v>0</v>
      </c>
      <c r="CC3525">
        <f t="shared" si="786"/>
        <v>0</v>
      </c>
      <c r="CD3525">
        <v>0</v>
      </c>
    </row>
    <row r="3526" spans="1:82" x14ac:dyDescent="0.35">
      <c r="A3526">
        <v>286</v>
      </c>
      <c r="B3526" t="s">
        <v>232</v>
      </c>
      <c r="C3526" t="s">
        <v>96</v>
      </c>
      <c r="D3526">
        <v>74</v>
      </c>
      <c r="E3526" t="s">
        <v>70</v>
      </c>
      <c r="F3526" t="s">
        <v>93</v>
      </c>
      <c r="G3526">
        <v>2013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13</v>
      </c>
      <c r="AC3526">
        <v>20</v>
      </c>
      <c r="AD3526">
        <v>114</v>
      </c>
      <c r="AE3526">
        <v>0</v>
      </c>
      <c r="AF3526">
        <v>0</v>
      </c>
      <c r="AG3526">
        <v>0</v>
      </c>
      <c r="AH3526">
        <f t="shared" si="775"/>
        <v>0</v>
      </c>
      <c r="AI3526">
        <f t="shared" si="776"/>
        <v>0</v>
      </c>
      <c r="AJ3526">
        <f t="shared" si="777"/>
        <v>0</v>
      </c>
      <c r="AK3526">
        <v>210</v>
      </c>
      <c r="AL3526">
        <v>39</v>
      </c>
      <c r="AM3526">
        <v>5</v>
      </c>
      <c r="AN3526">
        <v>0</v>
      </c>
      <c r="AO3526">
        <v>0.11</v>
      </c>
      <c r="AP3526">
        <v>0.13</v>
      </c>
      <c r="AQ3526">
        <v>11.4</v>
      </c>
      <c r="AR3526">
        <v>24.4</v>
      </c>
      <c r="AS3526">
        <f t="shared" si="778"/>
        <v>114</v>
      </c>
      <c r="AT3526">
        <v>6</v>
      </c>
      <c r="AU3526">
        <v>210</v>
      </c>
      <c r="AV3526">
        <v>382</v>
      </c>
      <c r="AW3526">
        <v>0</v>
      </c>
      <c r="AX3526">
        <v>0</v>
      </c>
      <c r="AY3526">
        <v>8.77</v>
      </c>
      <c r="AZ3526">
        <v>13</v>
      </c>
      <c r="BA3526">
        <v>2.1666666669999999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f t="shared" si="779"/>
        <v>0</v>
      </c>
      <c r="BJ3526">
        <v>0.55000000000000004</v>
      </c>
      <c r="BK3526">
        <v>0</v>
      </c>
      <c r="BL3526">
        <v>0</v>
      </c>
      <c r="BM3526">
        <v>19</v>
      </c>
      <c r="BN3526">
        <v>1.9</v>
      </c>
      <c r="BO3526">
        <v>4.07</v>
      </c>
      <c r="BP3526">
        <f t="shared" si="780"/>
        <v>0.54285714285714282</v>
      </c>
      <c r="BQ3526">
        <v>19</v>
      </c>
      <c r="BR3526">
        <v>2012</v>
      </c>
      <c r="BS3526">
        <v>0.05</v>
      </c>
      <c r="BT3526">
        <v>0.12</v>
      </c>
      <c r="BU3526" s="2">
        <f t="shared" si="781"/>
        <v>2.2352941176470589E-2</v>
      </c>
      <c r="BV3526" s="1">
        <f t="shared" si="773"/>
        <v>0.15504285714285715</v>
      </c>
      <c r="BW3526" s="1">
        <f t="shared" si="774"/>
        <v>0.43255238095238097</v>
      </c>
      <c r="BX3526" s="1">
        <f t="shared" si="782"/>
        <v>0.47011904762238099</v>
      </c>
      <c r="BY3526" s="1" t="e">
        <f t="shared" si="783"/>
        <v>#DIV/0!</v>
      </c>
      <c r="BZ3526" s="1" t="e">
        <f t="shared" si="784"/>
        <v>#DIV/0!</v>
      </c>
      <c r="CA3526" s="1" t="e">
        <f t="shared" si="785"/>
        <v>#DIV/0!</v>
      </c>
      <c r="CB3526">
        <v>0</v>
      </c>
      <c r="CC3526">
        <f t="shared" si="786"/>
        <v>0</v>
      </c>
      <c r="CD3526">
        <v>0</v>
      </c>
    </row>
    <row r="3527" spans="1:82" x14ac:dyDescent="0.35">
      <c r="A3527">
        <v>357</v>
      </c>
      <c r="B3527" t="s">
        <v>261</v>
      </c>
      <c r="C3527" t="s">
        <v>100</v>
      </c>
      <c r="D3527">
        <v>69</v>
      </c>
      <c r="E3527" t="s">
        <v>70</v>
      </c>
      <c r="F3527" t="s">
        <v>196</v>
      </c>
      <c r="G3527">
        <v>2022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4</v>
      </c>
      <c r="V3527">
        <v>26</v>
      </c>
      <c r="W3527">
        <v>0</v>
      </c>
      <c r="X3527">
        <v>0</v>
      </c>
      <c r="Y3527">
        <v>0</v>
      </c>
      <c r="Z3527">
        <v>1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0</v>
      </c>
      <c r="AH3527">
        <f t="shared" si="775"/>
        <v>0</v>
      </c>
      <c r="AI3527">
        <f t="shared" si="776"/>
        <v>0</v>
      </c>
      <c r="AJ3527">
        <f t="shared" si="777"/>
        <v>0</v>
      </c>
      <c r="AK3527">
        <v>-3</v>
      </c>
      <c r="AL3527">
        <v>0</v>
      </c>
      <c r="AM3527">
        <v>0</v>
      </c>
      <c r="AN3527">
        <v>0</v>
      </c>
      <c r="AO3527">
        <v>0.03</v>
      </c>
      <c r="AP3527">
        <v>-0.01</v>
      </c>
      <c r="AQ3527">
        <v>2.6</v>
      </c>
      <c r="AR3527">
        <v>2.6</v>
      </c>
      <c r="AS3527">
        <f t="shared" si="778"/>
        <v>26</v>
      </c>
      <c r="AT3527">
        <v>2</v>
      </c>
      <c r="AU3527">
        <v>600</v>
      </c>
      <c r="AV3527">
        <v>1050</v>
      </c>
      <c r="AW3527">
        <v>0</v>
      </c>
      <c r="AX3527">
        <v>6.5</v>
      </c>
      <c r="AY3527">
        <v>0</v>
      </c>
      <c r="AZ3527">
        <v>4</v>
      </c>
      <c r="BA3527">
        <v>2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f t="shared" si="779"/>
        <v>0</v>
      </c>
      <c r="BJ3527">
        <f xml:space="preserve"> AU3527/AV3527</f>
        <v>0.5714285714285714</v>
      </c>
      <c r="BK3527">
        <v>0</v>
      </c>
      <c r="BL3527">
        <v>13</v>
      </c>
      <c r="BM3527">
        <v>0</v>
      </c>
      <c r="BN3527">
        <v>1.3</v>
      </c>
      <c r="BO3527">
        <v>1.3</v>
      </c>
      <c r="BP3527">
        <f t="shared" si="780"/>
        <v>4.3333333333333335E-2</v>
      </c>
      <c r="BQ3527">
        <v>13</v>
      </c>
      <c r="BR3527">
        <v>2021</v>
      </c>
      <c r="BS3527" t="s">
        <v>213</v>
      </c>
      <c r="BT3527" t="s">
        <v>213</v>
      </c>
      <c r="BU3527" s="2">
        <f t="shared" si="781"/>
        <v>0.13555803921568629</v>
      </c>
      <c r="BV3527" s="1">
        <f t="shared" si="773"/>
        <v>0.12205238095238095</v>
      </c>
      <c r="BW3527" s="1">
        <f t="shared" si="774"/>
        <v>0.30621428571428566</v>
      </c>
      <c r="BX3527" s="1">
        <f t="shared" si="782"/>
        <v>0.47004761904761905</v>
      </c>
      <c r="BY3527" s="1" t="e">
        <f t="shared" si="783"/>
        <v>#DIV/0!</v>
      </c>
      <c r="BZ3527" s="1" t="e">
        <f t="shared" si="784"/>
        <v>#DIV/0!</v>
      </c>
      <c r="CA3527" s="1" t="e">
        <f t="shared" si="785"/>
        <v>#DIV/0!</v>
      </c>
      <c r="CB3527">
        <v>0</v>
      </c>
      <c r="CC3527">
        <f t="shared" si="786"/>
        <v>0</v>
      </c>
      <c r="CD3527">
        <v>0</v>
      </c>
    </row>
    <row r="3528" spans="1:82" x14ac:dyDescent="0.35">
      <c r="A3528">
        <v>943</v>
      </c>
      <c r="B3528" t="s">
        <v>1005</v>
      </c>
      <c r="C3528" t="s">
        <v>75</v>
      </c>
      <c r="D3528">
        <v>76</v>
      </c>
      <c r="E3528" t="s">
        <v>797</v>
      </c>
      <c r="F3528" t="s">
        <v>82</v>
      </c>
      <c r="G3528">
        <v>2021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13</v>
      </c>
      <c r="AC3528">
        <v>22</v>
      </c>
      <c r="AD3528">
        <v>159</v>
      </c>
      <c r="AE3528">
        <v>4</v>
      </c>
      <c r="AF3528">
        <v>0</v>
      </c>
      <c r="AG3528">
        <v>0</v>
      </c>
      <c r="AH3528">
        <f t="shared" si="775"/>
        <v>0</v>
      </c>
      <c r="AI3528">
        <f t="shared" si="776"/>
        <v>0</v>
      </c>
      <c r="AJ3528">
        <f t="shared" si="777"/>
        <v>0</v>
      </c>
      <c r="AK3528">
        <v>240</v>
      </c>
      <c r="AL3528">
        <v>42</v>
      </c>
      <c r="AM3528">
        <v>12</v>
      </c>
      <c r="AN3528">
        <v>0</v>
      </c>
      <c r="AO3528">
        <v>7.0000000000000007E-2</v>
      </c>
      <c r="AP3528">
        <v>0.1</v>
      </c>
      <c r="AQ3528">
        <v>39.9</v>
      </c>
      <c r="AR3528">
        <v>52.9</v>
      </c>
      <c r="AS3528">
        <f t="shared" si="778"/>
        <v>159</v>
      </c>
      <c r="AT3528">
        <v>12</v>
      </c>
      <c r="AU3528">
        <v>178</v>
      </c>
      <c r="AV3528">
        <v>721</v>
      </c>
      <c r="AW3528">
        <v>0</v>
      </c>
      <c r="AX3528">
        <v>0</v>
      </c>
      <c r="AY3528">
        <v>12.23</v>
      </c>
      <c r="AZ3528">
        <v>13</v>
      </c>
      <c r="BA3528">
        <v>1.0833333329999999</v>
      </c>
      <c r="BB3528">
        <v>0</v>
      </c>
      <c r="BC3528">
        <v>0</v>
      </c>
      <c r="BD3528">
        <v>0</v>
      </c>
      <c r="BE3528">
        <v>0</v>
      </c>
      <c r="BF3528">
        <v>0.31</v>
      </c>
      <c r="BG3528">
        <v>4</v>
      </c>
      <c r="BH3528">
        <v>0.31</v>
      </c>
      <c r="BI3528">
        <f t="shared" si="779"/>
        <v>2.247191011235955E-2</v>
      </c>
      <c r="BJ3528">
        <v>0.25</v>
      </c>
      <c r="BK3528">
        <v>0</v>
      </c>
      <c r="BL3528">
        <v>0</v>
      </c>
      <c r="BM3528">
        <v>13.25</v>
      </c>
      <c r="BN3528">
        <v>3.33</v>
      </c>
      <c r="BO3528">
        <v>4.41</v>
      </c>
      <c r="BP3528">
        <f t="shared" si="780"/>
        <v>0.8932584269662921</v>
      </c>
      <c r="BQ3528">
        <v>13.25</v>
      </c>
      <c r="BR3528">
        <v>2020</v>
      </c>
      <c r="BS3528">
        <v>0.22</v>
      </c>
      <c r="BT3528">
        <v>0.3</v>
      </c>
      <c r="BU3528" s="2">
        <f t="shared" si="781"/>
        <v>0.1096078431372549</v>
      </c>
      <c r="BV3528" s="1">
        <f t="shared" si="773"/>
        <v>0.15706292134831462</v>
      </c>
      <c r="BW3528" s="1">
        <f t="shared" si="774"/>
        <v>0.30192875178753831</v>
      </c>
      <c r="BX3528" s="1">
        <f t="shared" si="782"/>
        <v>0.3770000851175383</v>
      </c>
      <c r="BY3528" s="1" t="e">
        <f t="shared" si="783"/>
        <v>#DIV/0!</v>
      </c>
      <c r="BZ3528" s="1" t="e">
        <f t="shared" si="784"/>
        <v>#DIV/0!</v>
      </c>
      <c r="CA3528" s="1" t="e">
        <f t="shared" si="785"/>
        <v>#DIV/0!</v>
      </c>
      <c r="CB3528">
        <v>0</v>
      </c>
      <c r="CC3528">
        <f t="shared" si="786"/>
        <v>0</v>
      </c>
      <c r="CD3528">
        <v>0</v>
      </c>
    </row>
    <row r="3529" spans="1:82" x14ac:dyDescent="0.35">
      <c r="A3529">
        <v>122</v>
      </c>
      <c r="B3529" t="s">
        <v>163</v>
      </c>
      <c r="C3529" t="s">
        <v>69</v>
      </c>
      <c r="D3529">
        <v>73</v>
      </c>
      <c r="E3529" t="s">
        <v>70</v>
      </c>
      <c r="F3529" t="s">
        <v>116</v>
      </c>
      <c r="G3529">
        <v>2013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1</v>
      </c>
      <c r="AD3529">
        <v>8</v>
      </c>
      <c r="AE3529">
        <v>0</v>
      </c>
      <c r="AF3529">
        <v>0</v>
      </c>
      <c r="AG3529">
        <v>0</v>
      </c>
      <c r="AH3529">
        <f t="shared" si="775"/>
        <v>0</v>
      </c>
      <c r="AI3529">
        <f t="shared" si="776"/>
        <v>0</v>
      </c>
      <c r="AJ3529">
        <f t="shared" si="777"/>
        <v>0</v>
      </c>
      <c r="AK3529">
        <v>6</v>
      </c>
      <c r="AL3529">
        <v>2</v>
      </c>
      <c r="AM3529">
        <v>0</v>
      </c>
      <c r="AN3529">
        <v>0</v>
      </c>
      <c r="AO3529">
        <v>0.03</v>
      </c>
      <c r="AP3529">
        <v>0.02</v>
      </c>
      <c r="AQ3529">
        <v>0.8</v>
      </c>
      <c r="AR3529">
        <v>1.8</v>
      </c>
      <c r="AS3529">
        <f t="shared" si="778"/>
        <v>8</v>
      </c>
      <c r="AT3529">
        <v>1</v>
      </c>
      <c r="AU3529">
        <v>40</v>
      </c>
      <c r="AV3529">
        <v>65</v>
      </c>
      <c r="AW3529">
        <v>0</v>
      </c>
      <c r="AX3529">
        <v>0</v>
      </c>
      <c r="AY3529">
        <v>8</v>
      </c>
      <c r="AZ3529">
        <v>1</v>
      </c>
      <c r="BA3529">
        <v>1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f t="shared" si="779"/>
        <v>0</v>
      </c>
      <c r="BJ3529">
        <v>0.62</v>
      </c>
      <c r="BK3529">
        <v>0</v>
      </c>
      <c r="BL3529">
        <v>0</v>
      </c>
      <c r="BM3529">
        <v>8</v>
      </c>
      <c r="BN3529">
        <v>0.8</v>
      </c>
      <c r="BO3529">
        <v>1.8</v>
      </c>
      <c r="BP3529">
        <f t="shared" si="780"/>
        <v>0.2</v>
      </c>
      <c r="BQ3529">
        <v>8</v>
      </c>
      <c r="BR3529">
        <v>2006</v>
      </c>
      <c r="BS3529">
        <v>0.02</v>
      </c>
      <c r="BT3529">
        <v>0.04</v>
      </c>
      <c r="BU3529" s="2">
        <f t="shared" si="781"/>
        <v>1.5686274509803921E-3</v>
      </c>
      <c r="BV3529" s="1">
        <f t="shared" si="773"/>
        <v>0.1353</v>
      </c>
      <c r="BW3529" s="1">
        <f t="shared" si="774"/>
        <v>0.43856666666666672</v>
      </c>
      <c r="BX3529" s="1">
        <f t="shared" si="782"/>
        <v>0.47</v>
      </c>
      <c r="BY3529" s="1" t="e">
        <f t="shared" si="783"/>
        <v>#DIV/0!</v>
      </c>
      <c r="BZ3529" s="1" t="e">
        <f t="shared" si="784"/>
        <v>#DIV/0!</v>
      </c>
      <c r="CA3529" s="1" t="e">
        <f t="shared" si="785"/>
        <v>#DIV/0!</v>
      </c>
      <c r="CB3529">
        <v>0</v>
      </c>
      <c r="CC3529">
        <f t="shared" si="786"/>
        <v>0</v>
      </c>
      <c r="CD3529">
        <v>0</v>
      </c>
    </row>
    <row r="3530" spans="1:82" x14ac:dyDescent="0.35">
      <c r="A3530">
        <v>1474</v>
      </c>
      <c r="B3530" t="s">
        <v>721</v>
      </c>
      <c r="C3530" t="s">
        <v>103</v>
      </c>
      <c r="D3530">
        <v>70</v>
      </c>
      <c r="E3530" t="s">
        <v>70</v>
      </c>
      <c r="F3530" t="s">
        <v>113</v>
      </c>
      <c r="G3530">
        <v>2022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7</v>
      </c>
      <c r="AC3530">
        <v>10</v>
      </c>
      <c r="AD3530">
        <v>121</v>
      </c>
      <c r="AE3530">
        <v>0</v>
      </c>
      <c r="AF3530">
        <v>0</v>
      </c>
      <c r="AG3530">
        <v>0</v>
      </c>
      <c r="AH3530">
        <f t="shared" si="775"/>
        <v>0</v>
      </c>
      <c r="AI3530">
        <f t="shared" si="776"/>
        <v>0</v>
      </c>
      <c r="AJ3530">
        <f t="shared" si="777"/>
        <v>0</v>
      </c>
      <c r="AK3530">
        <v>175</v>
      </c>
      <c r="AL3530">
        <v>33</v>
      </c>
      <c r="AM3530">
        <v>5</v>
      </c>
      <c r="AN3530">
        <v>0</v>
      </c>
      <c r="AO3530">
        <v>0.09</v>
      </c>
      <c r="AP3530">
        <v>0.19</v>
      </c>
      <c r="AQ3530">
        <v>12.1</v>
      </c>
      <c r="AR3530">
        <v>19.100000000000001</v>
      </c>
      <c r="AS3530">
        <f t="shared" si="778"/>
        <v>121</v>
      </c>
      <c r="AT3530">
        <v>3</v>
      </c>
      <c r="AU3530">
        <v>60</v>
      </c>
      <c r="AV3530">
        <v>221</v>
      </c>
      <c r="AW3530">
        <v>0</v>
      </c>
      <c r="AX3530">
        <v>0</v>
      </c>
      <c r="AY3530">
        <v>17.29</v>
      </c>
      <c r="AZ3530">
        <v>7</v>
      </c>
      <c r="BA3530">
        <v>2.3333333330000001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f t="shared" si="779"/>
        <v>0</v>
      </c>
      <c r="BJ3530">
        <v>0.27</v>
      </c>
      <c r="BK3530">
        <v>0</v>
      </c>
      <c r="BL3530">
        <v>0</v>
      </c>
      <c r="BM3530">
        <v>40.33</v>
      </c>
      <c r="BN3530">
        <v>4.03</v>
      </c>
      <c r="BO3530">
        <v>6.37</v>
      </c>
      <c r="BP3530">
        <f t="shared" si="780"/>
        <v>2.0166666666666666</v>
      </c>
      <c r="BQ3530">
        <v>40.33</v>
      </c>
      <c r="BR3530">
        <v>2012</v>
      </c>
      <c r="BS3530">
        <v>0.2</v>
      </c>
      <c r="BT3530">
        <v>0.32</v>
      </c>
      <c r="BU3530" s="2">
        <f t="shared" si="781"/>
        <v>2.372549019607843E-2</v>
      </c>
      <c r="BV3530" s="1">
        <f t="shared" si="773"/>
        <v>0.17043333333333333</v>
      </c>
      <c r="BW3530" s="1">
        <f t="shared" si="774"/>
        <v>0.43443333333333328</v>
      </c>
      <c r="BX3530" s="1">
        <f t="shared" si="782"/>
        <v>0.4699999999966667</v>
      </c>
      <c r="BY3530" s="1" t="e">
        <f t="shared" si="783"/>
        <v>#DIV/0!</v>
      </c>
      <c r="BZ3530" s="1" t="e">
        <f t="shared" si="784"/>
        <v>#DIV/0!</v>
      </c>
      <c r="CA3530" s="1" t="e">
        <f t="shared" si="785"/>
        <v>#DIV/0!</v>
      </c>
      <c r="CB3530">
        <v>0</v>
      </c>
      <c r="CC3530">
        <f t="shared" si="786"/>
        <v>0</v>
      </c>
      <c r="CD3530">
        <v>0</v>
      </c>
    </row>
    <row r="3531" spans="1:82" x14ac:dyDescent="0.35">
      <c r="A3531">
        <v>779</v>
      </c>
      <c r="B3531" t="s">
        <v>437</v>
      </c>
      <c r="C3531" t="s">
        <v>86</v>
      </c>
      <c r="D3531">
        <v>75</v>
      </c>
      <c r="E3531" t="s">
        <v>70</v>
      </c>
      <c r="F3531" t="s">
        <v>84</v>
      </c>
      <c r="G3531">
        <v>2022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35</v>
      </c>
      <c r="AC3531">
        <v>56</v>
      </c>
      <c r="AD3531">
        <v>416</v>
      </c>
      <c r="AE3531">
        <v>1</v>
      </c>
      <c r="AF3531">
        <v>1</v>
      </c>
      <c r="AG3531">
        <v>0</v>
      </c>
      <c r="AH3531">
        <f t="shared" si="775"/>
        <v>0</v>
      </c>
      <c r="AI3531">
        <f t="shared" si="776"/>
        <v>0</v>
      </c>
      <c r="AJ3531">
        <f t="shared" si="777"/>
        <v>0</v>
      </c>
      <c r="AK3531">
        <v>468</v>
      </c>
      <c r="AL3531">
        <v>176</v>
      </c>
      <c r="AM3531">
        <v>23</v>
      </c>
      <c r="AN3531">
        <v>0</v>
      </c>
      <c r="AO3531">
        <v>0.12</v>
      </c>
      <c r="AP3531">
        <v>0.15</v>
      </c>
      <c r="AQ3531">
        <v>47.6</v>
      </c>
      <c r="AR3531">
        <v>82.6</v>
      </c>
      <c r="AS3531">
        <f t="shared" si="778"/>
        <v>416</v>
      </c>
      <c r="AT3531">
        <v>16</v>
      </c>
      <c r="AU3531">
        <v>489</v>
      </c>
      <c r="AV3531">
        <v>1058</v>
      </c>
      <c r="AW3531">
        <v>0</v>
      </c>
      <c r="AX3531">
        <v>0</v>
      </c>
      <c r="AY3531">
        <v>11.89</v>
      </c>
      <c r="AZ3531">
        <v>35</v>
      </c>
      <c r="BA3531">
        <v>2.1875</v>
      </c>
      <c r="BB3531">
        <v>0</v>
      </c>
      <c r="BC3531">
        <v>0</v>
      </c>
      <c r="BD3531">
        <v>0</v>
      </c>
      <c r="BE3531">
        <v>0</v>
      </c>
      <c r="BF3531">
        <v>0.03</v>
      </c>
      <c r="BG3531">
        <v>1</v>
      </c>
      <c r="BH3531">
        <v>0.03</v>
      </c>
      <c r="BI3531">
        <f t="shared" si="779"/>
        <v>2.0449897750511249E-3</v>
      </c>
      <c r="BJ3531">
        <v>0.46</v>
      </c>
      <c r="BK3531">
        <v>0</v>
      </c>
      <c r="BL3531">
        <v>0</v>
      </c>
      <c r="BM3531">
        <v>26</v>
      </c>
      <c r="BN3531">
        <v>2.97</v>
      </c>
      <c r="BO3531">
        <v>5.16</v>
      </c>
      <c r="BP3531">
        <f t="shared" si="780"/>
        <v>0.8507157464212679</v>
      </c>
      <c r="BQ3531">
        <v>26</v>
      </c>
      <c r="BR3531">
        <v>2020</v>
      </c>
      <c r="BS3531">
        <v>0.1</v>
      </c>
      <c r="BT3531">
        <v>0.17</v>
      </c>
      <c r="BU3531" s="2">
        <f t="shared" si="781"/>
        <v>0.1011764705882353</v>
      </c>
      <c r="BV3531" s="1">
        <f t="shared" si="773"/>
        <v>0.20363578732106341</v>
      </c>
      <c r="BW3531" s="1">
        <f t="shared" si="774"/>
        <v>0.43616468575323791</v>
      </c>
      <c r="BX3531" s="1">
        <f t="shared" si="782"/>
        <v>0.4607278246421268</v>
      </c>
      <c r="BY3531" s="1" t="e">
        <f t="shared" si="783"/>
        <v>#DIV/0!</v>
      </c>
      <c r="BZ3531" s="1" t="e">
        <f t="shared" si="784"/>
        <v>#DIV/0!</v>
      </c>
      <c r="CA3531" s="1" t="e">
        <f t="shared" si="785"/>
        <v>#DIV/0!</v>
      </c>
      <c r="CB3531">
        <v>0</v>
      </c>
      <c r="CC3531">
        <f t="shared" si="786"/>
        <v>0</v>
      </c>
      <c r="CD3531">
        <v>0</v>
      </c>
    </row>
    <row r="3532" spans="1:82" x14ac:dyDescent="0.35">
      <c r="A3532">
        <v>664</v>
      </c>
      <c r="B3532" t="s">
        <v>948</v>
      </c>
      <c r="C3532" t="s">
        <v>799</v>
      </c>
      <c r="D3532">
        <v>79</v>
      </c>
      <c r="E3532" t="s">
        <v>797</v>
      </c>
      <c r="F3532" t="s">
        <v>77</v>
      </c>
      <c r="G3532">
        <v>2017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1</v>
      </c>
      <c r="AC3532">
        <v>2</v>
      </c>
      <c r="AD3532">
        <v>46</v>
      </c>
      <c r="AE3532">
        <v>0</v>
      </c>
      <c r="AF3532">
        <v>0</v>
      </c>
      <c r="AG3532">
        <v>0</v>
      </c>
      <c r="AH3532">
        <f t="shared" si="775"/>
        <v>0</v>
      </c>
      <c r="AI3532">
        <f t="shared" si="776"/>
        <v>0</v>
      </c>
      <c r="AJ3532">
        <f t="shared" si="777"/>
        <v>0</v>
      </c>
      <c r="AK3532">
        <v>32</v>
      </c>
      <c r="AL3532">
        <v>23</v>
      </c>
      <c r="AM3532">
        <v>1</v>
      </c>
      <c r="AN3532">
        <v>0</v>
      </c>
      <c r="AO3532">
        <v>0.06</v>
      </c>
      <c r="AP3532">
        <v>0.08</v>
      </c>
      <c r="AQ3532">
        <v>4.5999999999999996</v>
      </c>
      <c r="AR3532">
        <v>5.6</v>
      </c>
      <c r="AS3532">
        <f t="shared" si="778"/>
        <v>46</v>
      </c>
      <c r="AT3532">
        <v>1</v>
      </c>
      <c r="AU3532">
        <v>21</v>
      </c>
      <c r="AV3532">
        <v>66</v>
      </c>
      <c r="AW3532">
        <v>0</v>
      </c>
      <c r="AX3532">
        <v>0</v>
      </c>
      <c r="AY3532">
        <v>46</v>
      </c>
      <c r="AZ3532">
        <v>1</v>
      </c>
      <c r="BA3532">
        <v>1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f t="shared" si="779"/>
        <v>0</v>
      </c>
      <c r="BJ3532">
        <v>0.32</v>
      </c>
      <c r="BK3532">
        <v>0</v>
      </c>
      <c r="BL3532">
        <v>0</v>
      </c>
      <c r="BM3532">
        <v>46</v>
      </c>
      <c r="BN3532">
        <v>4.5999999999999996</v>
      </c>
      <c r="BO3532">
        <v>5.6</v>
      </c>
      <c r="BP3532">
        <f t="shared" si="780"/>
        <v>2.1904761904761907</v>
      </c>
      <c r="BQ3532">
        <v>46</v>
      </c>
      <c r="BR3532">
        <v>2013</v>
      </c>
      <c r="BS3532">
        <v>0.22</v>
      </c>
      <c r="BT3532">
        <v>0.27</v>
      </c>
      <c r="BU3532" s="2">
        <f t="shared" si="781"/>
        <v>9.0196078431372551E-3</v>
      </c>
      <c r="BV3532" s="1">
        <f t="shared" si="773"/>
        <v>0.17862380952380955</v>
      </c>
      <c r="BW3532" s="1">
        <f t="shared" si="774"/>
        <v>0.44492428571428572</v>
      </c>
      <c r="BX3532" s="1">
        <f t="shared" si="782"/>
        <v>0.4695476190476191</v>
      </c>
      <c r="BY3532" s="1" t="e">
        <f t="shared" si="783"/>
        <v>#DIV/0!</v>
      </c>
      <c r="BZ3532" s="1" t="e">
        <f t="shared" si="784"/>
        <v>#DIV/0!</v>
      </c>
      <c r="CA3532" s="1" t="e">
        <f t="shared" si="785"/>
        <v>#DIV/0!</v>
      </c>
      <c r="CB3532">
        <v>0</v>
      </c>
      <c r="CC3532">
        <f t="shared" si="786"/>
        <v>0</v>
      </c>
      <c r="CD3532">
        <v>0</v>
      </c>
    </row>
    <row r="3533" spans="1:82" x14ac:dyDescent="0.35">
      <c r="A3533">
        <v>1544</v>
      </c>
      <c r="B3533" t="s">
        <v>1563</v>
      </c>
      <c r="C3533" t="s">
        <v>69</v>
      </c>
      <c r="D3533">
        <v>73</v>
      </c>
      <c r="E3533" t="s">
        <v>1156</v>
      </c>
      <c r="F3533" t="s">
        <v>82</v>
      </c>
      <c r="G3533">
        <v>2013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2</v>
      </c>
      <c r="AC3533">
        <v>2</v>
      </c>
      <c r="AD3533">
        <v>5</v>
      </c>
      <c r="AE3533">
        <v>1</v>
      </c>
      <c r="AF3533">
        <v>0</v>
      </c>
      <c r="AG3533">
        <v>0</v>
      </c>
      <c r="AH3533">
        <f t="shared" si="775"/>
        <v>0</v>
      </c>
      <c r="AI3533">
        <f t="shared" si="776"/>
        <v>0</v>
      </c>
      <c r="AJ3533">
        <f t="shared" si="777"/>
        <v>0</v>
      </c>
      <c r="AK3533">
        <v>-1</v>
      </c>
      <c r="AL3533">
        <v>6</v>
      </c>
      <c r="AM3533">
        <v>1</v>
      </c>
      <c r="AN3533">
        <v>0</v>
      </c>
      <c r="AO3533">
        <v>0.03</v>
      </c>
      <c r="AP3533">
        <v>0</v>
      </c>
      <c r="AQ3533">
        <v>6.5</v>
      </c>
      <c r="AR3533">
        <v>8.5</v>
      </c>
      <c r="AS3533">
        <f t="shared" si="778"/>
        <v>5</v>
      </c>
      <c r="AT3533">
        <v>2</v>
      </c>
      <c r="AU3533">
        <v>8</v>
      </c>
      <c r="AV3533">
        <v>123</v>
      </c>
      <c r="AW3533">
        <v>0</v>
      </c>
      <c r="AX3533">
        <v>0</v>
      </c>
      <c r="AY3533">
        <v>2.5</v>
      </c>
      <c r="AZ3533">
        <v>2</v>
      </c>
      <c r="BA3533">
        <v>1</v>
      </c>
      <c r="BB3533">
        <v>0</v>
      </c>
      <c r="BC3533">
        <v>0</v>
      </c>
      <c r="BD3533">
        <v>0</v>
      </c>
      <c r="BE3533">
        <v>0</v>
      </c>
      <c r="BF3533">
        <v>0.5</v>
      </c>
      <c r="BG3533">
        <v>1</v>
      </c>
      <c r="BH3533">
        <v>0.5</v>
      </c>
      <c r="BI3533">
        <f t="shared" si="779"/>
        <v>0.125</v>
      </c>
      <c r="BJ3533">
        <v>7.0000000000000007E-2</v>
      </c>
      <c r="BK3533">
        <v>0</v>
      </c>
      <c r="BL3533">
        <v>0</v>
      </c>
      <c r="BM3533">
        <v>2.5</v>
      </c>
      <c r="BN3533">
        <v>3.25</v>
      </c>
      <c r="BO3533">
        <v>4.25</v>
      </c>
      <c r="BP3533">
        <f t="shared" si="780"/>
        <v>0.625</v>
      </c>
      <c r="BQ3533">
        <v>2.5</v>
      </c>
      <c r="BR3533">
        <v>2012</v>
      </c>
      <c r="BS3533">
        <v>0.81</v>
      </c>
      <c r="BT3533">
        <v>1.06</v>
      </c>
      <c r="BU3533" s="2">
        <f t="shared" si="781"/>
        <v>2.0588235294117647E-2</v>
      </c>
      <c r="BV3533" s="1">
        <f t="shared" si="773"/>
        <v>5.6750000000000009E-2</v>
      </c>
      <c r="BW3533" s="1">
        <f t="shared" si="774"/>
        <v>0.20641777777777778</v>
      </c>
      <c r="BX3533" s="1">
        <f t="shared" si="782"/>
        <v>0.31950000000000001</v>
      </c>
      <c r="BY3533" s="1" t="e">
        <f t="shared" si="783"/>
        <v>#DIV/0!</v>
      </c>
      <c r="BZ3533" s="1" t="e">
        <f t="shared" si="784"/>
        <v>#DIV/0!</v>
      </c>
      <c r="CA3533" s="1" t="e">
        <f t="shared" si="785"/>
        <v>#DIV/0!</v>
      </c>
      <c r="CB3533">
        <v>0</v>
      </c>
      <c r="CC3533">
        <f t="shared" si="786"/>
        <v>0</v>
      </c>
      <c r="CD3533">
        <v>0</v>
      </c>
    </row>
    <row r="3534" spans="1:82" x14ac:dyDescent="0.35">
      <c r="A3534">
        <v>655</v>
      </c>
      <c r="B3534" t="s">
        <v>382</v>
      </c>
      <c r="C3534" t="s">
        <v>72</v>
      </c>
      <c r="D3534">
        <v>72</v>
      </c>
      <c r="E3534" t="s">
        <v>70</v>
      </c>
      <c r="F3534" t="s">
        <v>196</v>
      </c>
      <c r="G3534">
        <v>2020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9</v>
      </c>
      <c r="V3534">
        <v>49</v>
      </c>
      <c r="W3534">
        <v>0</v>
      </c>
      <c r="X3534">
        <v>1</v>
      </c>
      <c r="Y3534">
        <v>1</v>
      </c>
      <c r="Z3534">
        <v>3</v>
      </c>
      <c r="AA3534">
        <v>0</v>
      </c>
      <c r="AB3534">
        <v>26</v>
      </c>
      <c r="AC3534">
        <v>43</v>
      </c>
      <c r="AD3534">
        <v>452</v>
      </c>
      <c r="AE3534">
        <v>2</v>
      </c>
      <c r="AF3534">
        <v>1</v>
      </c>
      <c r="AG3534">
        <v>1</v>
      </c>
      <c r="AH3534">
        <f t="shared" si="775"/>
        <v>2</v>
      </c>
      <c r="AI3534">
        <f t="shared" si="776"/>
        <v>0.15384615384615385</v>
      </c>
      <c r="AJ3534">
        <f t="shared" si="777"/>
        <v>3.3333333333333335E-3</v>
      </c>
      <c r="AK3534">
        <v>748</v>
      </c>
      <c r="AL3534">
        <v>145</v>
      </c>
      <c r="AM3534">
        <v>13</v>
      </c>
      <c r="AN3534">
        <v>0</v>
      </c>
      <c r="AO3534">
        <v>0.11</v>
      </c>
      <c r="AP3534">
        <v>0.24</v>
      </c>
      <c r="AQ3534">
        <v>58.1</v>
      </c>
      <c r="AR3534">
        <v>84.1</v>
      </c>
      <c r="AS3534">
        <f t="shared" si="778"/>
        <v>501</v>
      </c>
      <c r="AT3534">
        <v>13</v>
      </c>
      <c r="AU3534">
        <v>600</v>
      </c>
      <c r="AV3534">
        <v>1050</v>
      </c>
      <c r="AW3534">
        <v>0</v>
      </c>
      <c r="AX3534">
        <v>5.44</v>
      </c>
      <c r="AY3534">
        <v>17.38</v>
      </c>
      <c r="AZ3534">
        <v>35</v>
      </c>
      <c r="BA3534">
        <v>2.692307692</v>
      </c>
      <c r="BB3534">
        <v>0</v>
      </c>
      <c r="BC3534">
        <v>0</v>
      </c>
      <c r="BD3534">
        <v>0</v>
      </c>
      <c r="BE3534">
        <v>0</v>
      </c>
      <c r="BF3534">
        <v>0.08</v>
      </c>
      <c r="BG3534">
        <v>2</v>
      </c>
      <c r="BH3534">
        <v>0.06</v>
      </c>
      <c r="BI3534">
        <f t="shared" si="779"/>
        <v>3.3333333333333335E-3</v>
      </c>
      <c r="BJ3534">
        <f xml:space="preserve"> AU3534/AV3534</f>
        <v>0.5714285714285714</v>
      </c>
      <c r="BK3534">
        <v>0</v>
      </c>
      <c r="BL3534">
        <v>3.77</v>
      </c>
      <c r="BM3534">
        <v>34.770000000000003</v>
      </c>
      <c r="BN3534">
        <v>4.47</v>
      </c>
      <c r="BO3534">
        <v>6.47</v>
      </c>
      <c r="BP3534">
        <f t="shared" si="780"/>
        <v>0.83499999999999996</v>
      </c>
      <c r="BQ3534">
        <v>38.54</v>
      </c>
      <c r="BR3534">
        <v>2020</v>
      </c>
      <c r="BS3534" t="s">
        <v>213</v>
      </c>
      <c r="BT3534" t="s">
        <v>213</v>
      </c>
      <c r="BU3534" s="2">
        <f t="shared" si="781"/>
        <v>0.2253629584141349</v>
      </c>
      <c r="BV3534" s="1">
        <f t="shared" si="773"/>
        <v>0.2152664835164835</v>
      </c>
      <c r="BW3534" s="1">
        <f t="shared" si="774"/>
        <v>0.48740340199335547</v>
      </c>
      <c r="BX3534" s="1">
        <f t="shared" si="782"/>
        <v>0.49757683788771445</v>
      </c>
      <c r="BY3534" s="1" t="e">
        <f t="shared" si="783"/>
        <v>#DIV/0!</v>
      </c>
      <c r="BZ3534" s="1" t="e">
        <f t="shared" si="784"/>
        <v>#DIV/0!</v>
      </c>
      <c r="CA3534" s="1" t="e">
        <f t="shared" si="785"/>
        <v>#DIV/0!</v>
      </c>
      <c r="CB3534">
        <v>0</v>
      </c>
      <c r="CC3534">
        <f t="shared" si="786"/>
        <v>0</v>
      </c>
      <c r="CD3534">
        <v>0</v>
      </c>
    </row>
    <row r="3535" spans="1:82" x14ac:dyDescent="0.35">
      <c r="A3535">
        <v>28</v>
      </c>
      <c r="B3535" t="s">
        <v>1162</v>
      </c>
      <c r="C3535" t="s">
        <v>96</v>
      </c>
      <c r="D3535">
        <v>74</v>
      </c>
      <c r="E3535" t="s">
        <v>1156</v>
      </c>
      <c r="F3535" t="s">
        <v>98</v>
      </c>
      <c r="G3535">
        <v>2020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6</v>
      </c>
      <c r="V3535">
        <v>9</v>
      </c>
      <c r="W3535">
        <v>0</v>
      </c>
      <c r="X3535">
        <v>0</v>
      </c>
      <c r="Y3535">
        <v>0</v>
      </c>
      <c r="Z3535">
        <v>5</v>
      </c>
      <c r="AA3535">
        <v>0</v>
      </c>
      <c r="AB3535">
        <v>5</v>
      </c>
      <c r="AC3535">
        <v>9</v>
      </c>
      <c r="AD3535">
        <v>18</v>
      </c>
      <c r="AE3535">
        <v>0</v>
      </c>
      <c r="AF3535">
        <v>0</v>
      </c>
      <c r="AG3535">
        <v>0</v>
      </c>
      <c r="AH3535">
        <f t="shared" si="775"/>
        <v>0</v>
      </c>
      <c r="AI3535">
        <f t="shared" si="776"/>
        <v>0</v>
      </c>
      <c r="AJ3535">
        <f t="shared" si="777"/>
        <v>0</v>
      </c>
      <c r="AK3535">
        <v>2</v>
      </c>
      <c r="AL3535">
        <v>20</v>
      </c>
      <c r="AM3535">
        <v>1</v>
      </c>
      <c r="AN3535">
        <v>0</v>
      </c>
      <c r="AO3535">
        <v>0.02</v>
      </c>
      <c r="AP3535">
        <v>0</v>
      </c>
      <c r="AQ3535">
        <v>2.7</v>
      </c>
      <c r="AR3535">
        <v>7.7</v>
      </c>
      <c r="AS3535">
        <f t="shared" si="778"/>
        <v>27</v>
      </c>
      <c r="AT3535">
        <v>12</v>
      </c>
      <c r="AU3535">
        <v>8</v>
      </c>
      <c r="AV3535">
        <v>67</v>
      </c>
      <c r="AW3535">
        <v>0</v>
      </c>
      <c r="AX3535">
        <v>1.5</v>
      </c>
      <c r="AY3535">
        <v>3.6</v>
      </c>
      <c r="AZ3535">
        <v>11</v>
      </c>
      <c r="BA3535">
        <v>0.91666666699999999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f t="shared" si="779"/>
        <v>0</v>
      </c>
      <c r="BJ3535">
        <v>0.12</v>
      </c>
      <c r="BK3535">
        <v>0</v>
      </c>
      <c r="BL3535">
        <v>0.75</v>
      </c>
      <c r="BM3535">
        <v>1.5</v>
      </c>
      <c r="BN3535">
        <v>0.23</v>
      </c>
      <c r="BO3535">
        <v>0.64</v>
      </c>
      <c r="BP3535">
        <f t="shared" si="780"/>
        <v>3.375</v>
      </c>
      <c r="BQ3535">
        <v>2.25</v>
      </c>
      <c r="BR3535">
        <v>2017</v>
      </c>
      <c r="BS3535">
        <v>0.34</v>
      </c>
      <c r="BT3535">
        <v>0.96</v>
      </c>
      <c r="BU3535" s="2">
        <f t="shared" si="781"/>
        <v>3.6384117647058824E-2</v>
      </c>
      <c r="BV3535" s="1">
        <f t="shared" si="773"/>
        <v>0.20315000000000003</v>
      </c>
      <c r="BW3535" s="1">
        <f t="shared" si="774"/>
        <v>0.46546888888888899</v>
      </c>
      <c r="BX3535" s="1">
        <f t="shared" si="782"/>
        <v>0.4692222222255556</v>
      </c>
      <c r="BY3535" s="1" t="e">
        <f t="shared" si="783"/>
        <v>#DIV/0!</v>
      </c>
      <c r="BZ3535" s="1" t="e">
        <f t="shared" si="784"/>
        <v>#DIV/0!</v>
      </c>
      <c r="CA3535" s="1" t="e">
        <f t="shared" si="785"/>
        <v>#DIV/0!</v>
      </c>
      <c r="CB3535">
        <v>0</v>
      </c>
      <c r="CC3535">
        <f t="shared" si="786"/>
        <v>0</v>
      </c>
      <c r="CD3535">
        <v>0</v>
      </c>
    </row>
    <row r="3536" spans="1:82" x14ac:dyDescent="0.35">
      <c r="A3536">
        <v>502</v>
      </c>
      <c r="B3536" t="s">
        <v>324</v>
      </c>
      <c r="C3536" t="s">
        <v>92</v>
      </c>
      <c r="D3536">
        <v>71</v>
      </c>
      <c r="E3536" t="s">
        <v>70</v>
      </c>
      <c r="F3536" t="s">
        <v>104</v>
      </c>
      <c r="G3536">
        <v>2014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6</v>
      </c>
      <c r="V3536">
        <v>36</v>
      </c>
      <c r="W3536">
        <v>1</v>
      </c>
      <c r="X3536">
        <v>0</v>
      </c>
      <c r="Y3536">
        <v>0</v>
      </c>
      <c r="Z3536">
        <v>1</v>
      </c>
      <c r="AA3536">
        <v>0</v>
      </c>
      <c r="AB3536">
        <v>38</v>
      </c>
      <c r="AC3536">
        <v>59</v>
      </c>
      <c r="AD3536">
        <v>504</v>
      </c>
      <c r="AE3536">
        <v>2</v>
      </c>
      <c r="AF3536">
        <v>1</v>
      </c>
      <c r="AG3536">
        <v>1</v>
      </c>
      <c r="AH3536">
        <f t="shared" si="775"/>
        <v>1</v>
      </c>
      <c r="AI3536">
        <f t="shared" si="776"/>
        <v>6.6666666666666666E-2</v>
      </c>
      <c r="AJ3536">
        <f t="shared" si="777"/>
        <v>2.6455026455026454E-3</v>
      </c>
      <c r="AK3536">
        <v>478</v>
      </c>
      <c r="AL3536">
        <v>257</v>
      </c>
      <c r="AM3536">
        <v>21</v>
      </c>
      <c r="AN3536">
        <v>0</v>
      </c>
      <c r="AO3536">
        <v>0.1</v>
      </c>
      <c r="AP3536">
        <v>0.1</v>
      </c>
      <c r="AQ3536">
        <v>76</v>
      </c>
      <c r="AR3536">
        <v>114</v>
      </c>
      <c r="AS3536">
        <f t="shared" si="778"/>
        <v>540</v>
      </c>
      <c r="AT3536">
        <v>15</v>
      </c>
      <c r="AU3536">
        <v>378</v>
      </c>
      <c r="AV3536">
        <v>1028</v>
      </c>
      <c r="AW3536">
        <v>0</v>
      </c>
      <c r="AX3536">
        <v>6</v>
      </c>
      <c r="AY3536">
        <v>13.26</v>
      </c>
      <c r="AZ3536">
        <v>44</v>
      </c>
      <c r="BA3536">
        <v>2.9333333330000002</v>
      </c>
      <c r="BB3536">
        <v>0</v>
      </c>
      <c r="BC3536">
        <v>0</v>
      </c>
      <c r="BD3536">
        <v>0</v>
      </c>
      <c r="BE3536">
        <v>0.17</v>
      </c>
      <c r="BF3536">
        <v>0.05</v>
      </c>
      <c r="BG3536">
        <v>3</v>
      </c>
      <c r="BH3536">
        <v>7.0000000000000007E-2</v>
      </c>
      <c r="BI3536">
        <f t="shared" si="779"/>
        <v>7.9365079365079361E-3</v>
      </c>
      <c r="BJ3536">
        <v>0.37</v>
      </c>
      <c r="BK3536">
        <v>0</v>
      </c>
      <c r="BL3536">
        <v>2.4</v>
      </c>
      <c r="BM3536">
        <v>33.6</v>
      </c>
      <c r="BN3536">
        <v>5.07</v>
      </c>
      <c r="BO3536">
        <v>7.6</v>
      </c>
      <c r="BP3536">
        <f t="shared" si="780"/>
        <v>1.4285714285714286</v>
      </c>
      <c r="BQ3536">
        <v>36</v>
      </c>
      <c r="BR3536">
        <v>2006</v>
      </c>
      <c r="BS3536">
        <v>0.2</v>
      </c>
      <c r="BT3536">
        <v>0.3</v>
      </c>
      <c r="BU3536" s="2">
        <f t="shared" si="781"/>
        <v>0.27674207282913166</v>
      </c>
      <c r="BV3536" s="1">
        <f t="shared" si="773"/>
        <v>0.23949523809523812</v>
      </c>
      <c r="BW3536" s="1">
        <f t="shared" si="774"/>
        <v>0.45181725585149313</v>
      </c>
      <c r="BX3536" s="1">
        <f t="shared" si="782"/>
        <v>0.4681972558481598</v>
      </c>
      <c r="BY3536" s="1" t="e">
        <f t="shared" si="783"/>
        <v>#DIV/0!</v>
      </c>
      <c r="BZ3536" s="1" t="e">
        <f t="shared" si="784"/>
        <v>#DIV/0!</v>
      </c>
      <c r="CA3536" s="1" t="e">
        <f t="shared" si="785"/>
        <v>#DIV/0!</v>
      </c>
      <c r="CB3536">
        <v>0</v>
      </c>
      <c r="CC3536">
        <f t="shared" si="786"/>
        <v>0</v>
      </c>
      <c r="CD3536">
        <v>0</v>
      </c>
    </row>
    <row r="3537" spans="1:82" x14ac:dyDescent="0.35">
      <c r="A3537">
        <v>1497</v>
      </c>
      <c r="B3537" t="s">
        <v>732</v>
      </c>
      <c r="C3537" t="s">
        <v>92</v>
      </c>
      <c r="D3537">
        <v>71</v>
      </c>
      <c r="E3537" t="s">
        <v>70</v>
      </c>
      <c r="F3537" t="s">
        <v>118</v>
      </c>
      <c r="G3537">
        <v>2020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3</v>
      </c>
      <c r="AC3537">
        <v>6</v>
      </c>
      <c r="AD3537">
        <v>40</v>
      </c>
      <c r="AE3537">
        <v>0</v>
      </c>
      <c r="AF3537">
        <v>0</v>
      </c>
      <c r="AG3537">
        <v>0</v>
      </c>
      <c r="AH3537">
        <f t="shared" si="775"/>
        <v>0</v>
      </c>
      <c r="AI3537">
        <f t="shared" si="776"/>
        <v>0</v>
      </c>
      <c r="AJ3537">
        <f t="shared" si="777"/>
        <v>0</v>
      </c>
      <c r="AK3537">
        <v>121</v>
      </c>
      <c r="AL3537">
        <v>10</v>
      </c>
      <c r="AM3537">
        <v>1</v>
      </c>
      <c r="AN3537">
        <v>0</v>
      </c>
      <c r="AO3537">
        <v>0.05</v>
      </c>
      <c r="AP3537">
        <v>0.08</v>
      </c>
      <c r="AQ3537">
        <v>4</v>
      </c>
      <c r="AR3537">
        <v>7</v>
      </c>
      <c r="AS3537">
        <f t="shared" si="778"/>
        <v>40</v>
      </c>
      <c r="AT3537">
        <v>3</v>
      </c>
      <c r="AU3537">
        <v>600</v>
      </c>
      <c r="AV3537">
        <v>1050</v>
      </c>
      <c r="AW3537">
        <v>0</v>
      </c>
      <c r="AX3537">
        <v>0</v>
      </c>
      <c r="AY3537">
        <v>13.33</v>
      </c>
      <c r="AZ3537">
        <v>3</v>
      </c>
      <c r="BA3537">
        <v>1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f t="shared" si="779"/>
        <v>0</v>
      </c>
      <c r="BJ3537">
        <f xml:space="preserve"> AU3537/AV3537</f>
        <v>0.5714285714285714</v>
      </c>
      <c r="BK3537">
        <v>0</v>
      </c>
      <c r="BL3537">
        <v>0</v>
      </c>
      <c r="BM3537">
        <v>13.33</v>
      </c>
      <c r="BN3537">
        <v>1.33</v>
      </c>
      <c r="BO3537">
        <v>2.33</v>
      </c>
      <c r="BP3537">
        <f t="shared" si="780"/>
        <v>6.6666666666666666E-2</v>
      </c>
      <c r="BQ3537">
        <v>13.33</v>
      </c>
      <c r="BR3537">
        <v>2007</v>
      </c>
      <c r="BS3537" t="s">
        <v>213</v>
      </c>
      <c r="BT3537" t="s">
        <v>213</v>
      </c>
      <c r="BU3537" s="2">
        <f t="shared" si="781"/>
        <v>7.8431372549019607E-3</v>
      </c>
      <c r="BV3537" s="1">
        <f t="shared" si="773"/>
        <v>0.12311904761904761</v>
      </c>
      <c r="BW3537" s="1">
        <f t="shared" si="774"/>
        <v>0.36288095238095236</v>
      </c>
      <c r="BX3537" s="1">
        <f t="shared" si="782"/>
        <v>0.46904761904761899</v>
      </c>
      <c r="BY3537" s="1" t="e">
        <f t="shared" si="783"/>
        <v>#DIV/0!</v>
      </c>
      <c r="BZ3537" s="1" t="e">
        <f t="shared" si="784"/>
        <v>#DIV/0!</v>
      </c>
      <c r="CA3537" s="1" t="e">
        <f t="shared" si="785"/>
        <v>#DIV/0!</v>
      </c>
      <c r="CB3537">
        <v>0</v>
      </c>
      <c r="CC3537">
        <f t="shared" si="786"/>
        <v>0</v>
      </c>
      <c r="CD3537">
        <v>0</v>
      </c>
    </row>
    <row r="3538" spans="1:82" x14ac:dyDescent="0.35">
      <c r="A3538">
        <v>723</v>
      </c>
      <c r="B3538" t="s">
        <v>408</v>
      </c>
      <c r="C3538" t="s">
        <v>89</v>
      </c>
      <c r="D3538">
        <v>67</v>
      </c>
      <c r="E3538" t="s">
        <v>70</v>
      </c>
      <c r="F3538" t="s">
        <v>101</v>
      </c>
      <c r="G3538">
        <v>2020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3</v>
      </c>
      <c r="V3538">
        <v>20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36</v>
      </c>
      <c r="AC3538">
        <v>54</v>
      </c>
      <c r="AD3538">
        <v>373</v>
      </c>
      <c r="AE3538">
        <v>1</v>
      </c>
      <c r="AF3538">
        <v>0</v>
      </c>
      <c r="AG3538">
        <v>0</v>
      </c>
      <c r="AH3538">
        <f t="shared" si="775"/>
        <v>0</v>
      </c>
      <c r="AI3538">
        <f t="shared" si="776"/>
        <v>0</v>
      </c>
      <c r="AJ3538">
        <f t="shared" si="777"/>
        <v>0</v>
      </c>
      <c r="AK3538">
        <v>567</v>
      </c>
      <c r="AL3538">
        <v>172</v>
      </c>
      <c r="AM3538">
        <v>22</v>
      </c>
      <c r="AN3538">
        <v>0</v>
      </c>
      <c r="AO3538">
        <v>0.12</v>
      </c>
      <c r="AP3538">
        <v>0.15</v>
      </c>
      <c r="AQ3538">
        <v>51.3</v>
      </c>
      <c r="AR3538">
        <v>87.3</v>
      </c>
      <c r="AS3538">
        <f t="shared" si="778"/>
        <v>393</v>
      </c>
      <c r="AT3538">
        <v>14</v>
      </c>
      <c r="AU3538">
        <v>370</v>
      </c>
      <c r="AV3538">
        <v>919</v>
      </c>
      <c r="AW3538">
        <v>0</v>
      </c>
      <c r="AX3538">
        <v>6.67</v>
      </c>
      <c r="AY3538">
        <v>10.36</v>
      </c>
      <c r="AZ3538">
        <v>39</v>
      </c>
      <c r="BA3538">
        <v>2.7857142860000002</v>
      </c>
      <c r="BB3538">
        <v>0</v>
      </c>
      <c r="BC3538">
        <v>0</v>
      </c>
      <c r="BD3538">
        <v>0</v>
      </c>
      <c r="BE3538">
        <v>0</v>
      </c>
      <c r="BF3538">
        <v>0.03</v>
      </c>
      <c r="BG3538">
        <v>1</v>
      </c>
      <c r="BH3538">
        <v>0.03</v>
      </c>
      <c r="BI3538">
        <f t="shared" si="779"/>
        <v>2.7027027027027029E-3</v>
      </c>
      <c r="BJ3538">
        <v>0.4</v>
      </c>
      <c r="BK3538">
        <v>0</v>
      </c>
      <c r="BL3538">
        <v>1.43</v>
      </c>
      <c r="BM3538">
        <v>26.64</v>
      </c>
      <c r="BN3538">
        <v>3.66</v>
      </c>
      <c r="BO3538">
        <v>6.24</v>
      </c>
      <c r="BP3538">
        <f t="shared" si="780"/>
        <v>1.0621621621621622</v>
      </c>
      <c r="BQ3538">
        <v>28.07</v>
      </c>
      <c r="BR3538">
        <v>2016</v>
      </c>
      <c r="BS3538">
        <v>0.14000000000000001</v>
      </c>
      <c r="BT3538">
        <v>0.24</v>
      </c>
      <c r="BU3538" s="2">
        <f t="shared" si="781"/>
        <v>0.23046666666666668</v>
      </c>
      <c r="BV3538" s="1">
        <f t="shared" si="773"/>
        <v>0.20270810810810808</v>
      </c>
      <c r="BW3538" s="1">
        <f t="shared" si="774"/>
        <v>0.43293221621621619</v>
      </c>
      <c r="BX3538" s="1">
        <f t="shared" si="782"/>
        <v>0.45995431145716864</v>
      </c>
      <c r="BY3538" s="1" t="e">
        <f t="shared" si="783"/>
        <v>#DIV/0!</v>
      </c>
      <c r="BZ3538" s="1" t="e">
        <f t="shared" si="784"/>
        <v>#DIV/0!</v>
      </c>
      <c r="CA3538" s="1" t="e">
        <f t="shared" si="785"/>
        <v>#DIV/0!</v>
      </c>
      <c r="CB3538">
        <v>0</v>
      </c>
      <c r="CC3538">
        <f t="shared" si="786"/>
        <v>0</v>
      </c>
      <c r="CD3538">
        <v>0</v>
      </c>
    </row>
    <row r="3539" spans="1:82" x14ac:dyDescent="0.35">
      <c r="A3539">
        <v>724</v>
      </c>
      <c r="B3539" t="s">
        <v>409</v>
      </c>
      <c r="C3539" t="s">
        <v>96</v>
      </c>
      <c r="D3539">
        <v>74</v>
      </c>
      <c r="E3539" t="s">
        <v>70</v>
      </c>
      <c r="F3539" t="s">
        <v>87</v>
      </c>
      <c r="G3539">
        <v>2019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26</v>
      </c>
      <c r="AC3539">
        <v>41</v>
      </c>
      <c r="AD3539">
        <v>359</v>
      </c>
      <c r="AE3539">
        <v>0</v>
      </c>
      <c r="AF3539">
        <v>0</v>
      </c>
      <c r="AG3539">
        <v>0</v>
      </c>
      <c r="AH3539">
        <f t="shared" si="775"/>
        <v>0</v>
      </c>
      <c r="AI3539">
        <f t="shared" si="776"/>
        <v>0</v>
      </c>
      <c r="AJ3539">
        <f t="shared" si="777"/>
        <v>0</v>
      </c>
      <c r="AK3539">
        <v>422</v>
      </c>
      <c r="AL3539">
        <v>114</v>
      </c>
      <c r="AM3539">
        <v>17</v>
      </c>
      <c r="AN3539">
        <v>0</v>
      </c>
      <c r="AO3539">
        <v>0.1</v>
      </c>
      <c r="AP3539">
        <v>0.12</v>
      </c>
      <c r="AQ3539">
        <v>35.9</v>
      </c>
      <c r="AR3539">
        <v>61.9</v>
      </c>
      <c r="AS3539">
        <f t="shared" si="778"/>
        <v>359</v>
      </c>
      <c r="AT3539">
        <v>11</v>
      </c>
      <c r="AU3539">
        <v>397</v>
      </c>
      <c r="AV3539">
        <v>835</v>
      </c>
      <c r="AW3539">
        <v>0</v>
      </c>
      <c r="AX3539">
        <v>0</v>
      </c>
      <c r="AY3539">
        <v>13.81</v>
      </c>
      <c r="AZ3539">
        <v>26</v>
      </c>
      <c r="BA3539">
        <v>2.363636364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f t="shared" si="779"/>
        <v>0</v>
      </c>
      <c r="BJ3539">
        <v>0.48</v>
      </c>
      <c r="BK3539">
        <v>0</v>
      </c>
      <c r="BL3539">
        <v>0</v>
      </c>
      <c r="BM3539">
        <v>32.64</v>
      </c>
      <c r="BN3539">
        <v>3.26</v>
      </c>
      <c r="BO3539">
        <v>5.63</v>
      </c>
      <c r="BP3539">
        <f t="shared" si="780"/>
        <v>0.90428211586901763</v>
      </c>
      <c r="BQ3539">
        <v>32.64</v>
      </c>
      <c r="BR3539">
        <v>2019</v>
      </c>
      <c r="BS3539">
        <v>0.09</v>
      </c>
      <c r="BT3539">
        <v>0.16</v>
      </c>
      <c r="BU3539" s="2">
        <f t="shared" si="781"/>
        <v>7.0392156862745095E-2</v>
      </c>
      <c r="BV3539" s="1">
        <f t="shared" si="773"/>
        <v>0.19011410579345089</v>
      </c>
      <c r="BW3539" s="1">
        <f t="shared" si="774"/>
        <v>0.44014617906657649</v>
      </c>
      <c r="BX3539" s="1">
        <f t="shared" si="782"/>
        <v>0.46885799725203103</v>
      </c>
      <c r="BY3539" s="1" t="e">
        <f t="shared" si="783"/>
        <v>#DIV/0!</v>
      </c>
      <c r="BZ3539" s="1" t="e">
        <f t="shared" si="784"/>
        <v>#DIV/0!</v>
      </c>
      <c r="CA3539" s="1" t="e">
        <f t="shared" si="785"/>
        <v>#DIV/0!</v>
      </c>
      <c r="CB3539">
        <v>0</v>
      </c>
      <c r="CC3539">
        <f t="shared" si="786"/>
        <v>0</v>
      </c>
      <c r="CD3539">
        <v>0</v>
      </c>
    </row>
    <row r="3540" spans="1:82" x14ac:dyDescent="0.35">
      <c r="A3540">
        <v>286</v>
      </c>
      <c r="B3540" t="s">
        <v>232</v>
      </c>
      <c r="C3540" t="s">
        <v>96</v>
      </c>
      <c r="D3540">
        <v>74</v>
      </c>
      <c r="E3540" t="s">
        <v>70</v>
      </c>
      <c r="F3540" t="s">
        <v>116</v>
      </c>
      <c r="G3540">
        <v>2014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23</v>
      </c>
      <c r="W3540">
        <v>1</v>
      </c>
      <c r="X3540">
        <v>0</v>
      </c>
      <c r="Y3540">
        <v>0</v>
      </c>
      <c r="Z3540">
        <v>1</v>
      </c>
      <c r="AA3540">
        <v>0</v>
      </c>
      <c r="AB3540">
        <v>4</v>
      </c>
      <c r="AC3540">
        <v>4</v>
      </c>
      <c r="AD3540">
        <v>58</v>
      </c>
      <c r="AE3540">
        <v>0</v>
      </c>
      <c r="AF3540">
        <v>0</v>
      </c>
      <c r="AG3540">
        <v>0</v>
      </c>
      <c r="AH3540">
        <f t="shared" si="775"/>
        <v>0</v>
      </c>
      <c r="AI3540">
        <f t="shared" si="776"/>
        <v>0</v>
      </c>
      <c r="AJ3540">
        <f t="shared" si="777"/>
        <v>0</v>
      </c>
      <c r="AK3540">
        <v>54</v>
      </c>
      <c r="AL3540">
        <v>4</v>
      </c>
      <c r="AM3540">
        <v>3</v>
      </c>
      <c r="AN3540">
        <v>0</v>
      </c>
      <c r="AO3540">
        <v>0.04</v>
      </c>
      <c r="AP3540">
        <v>0.05</v>
      </c>
      <c r="AQ3540">
        <v>14.1</v>
      </c>
      <c r="AR3540">
        <v>18.100000000000001</v>
      </c>
      <c r="AS3540">
        <f t="shared" si="778"/>
        <v>81</v>
      </c>
      <c r="AT3540">
        <v>4</v>
      </c>
      <c r="AU3540">
        <v>65</v>
      </c>
      <c r="AV3540">
        <v>292</v>
      </c>
      <c r="AW3540">
        <v>0</v>
      </c>
      <c r="AX3540">
        <v>23</v>
      </c>
      <c r="AY3540">
        <v>14.5</v>
      </c>
      <c r="AZ3540">
        <v>5</v>
      </c>
      <c r="BA3540">
        <v>1.25</v>
      </c>
      <c r="BB3540">
        <v>0</v>
      </c>
      <c r="BC3540">
        <v>0</v>
      </c>
      <c r="BD3540">
        <v>0</v>
      </c>
      <c r="BE3540">
        <v>1</v>
      </c>
      <c r="BF3540">
        <v>0</v>
      </c>
      <c r="BG3540">
        <v>1</v>
      </c>
      <c r="BH3540">
        <v>0.2</v>
      </c>
      <c r="BI3540">
        <f t="shared" si="779"/>
        <v>1.5384615384615385E-2</v>
      </c>
      <c r="BJ3540">
        <v>0.22</v>
      </c>
      <c r="BK3540">
        <v>0</v>
      </c>
      <c r="BL3540">
        <v>5.75</v>
      </c>
      <c r="BM3540">
        <v>14.5</v>
      </c>
      <c r="BN3540">
        <v>3.53</v>
      </c>
      <c r="BO3540">
        <v>4.53</v>
      </c>
      <c r="BP3540">
        <f t="shared" si="780"/>
        <v>1.2461538461538462</v>
      </c>
      <c r="BQ3540">
        <v>20.25</v>
      </c>
      <c r="BR3540">
        <v>2012</v>
      </c>
      <c r="BS3540">
        <v>0.22</v>
      </c>
      <c r="BT3540">
        <v>0.28000000000000003</v>
      </c>
      <c r="BU3540" s="2">
        <f t="shared" si="781"/>
        <v>0.49692019607843141</v>
      </c>
      <c r="BV3540" s="1">
        <f t="shared" si="773"/>
        <v>0.12730769230769232</v>
      </c>
      <c r="BW3540" s="1">
        <f t="shared" si="774"/>
        <v>0.34867071794871801</v>
      </c>
      <c r="BX3540" s="1">
        <f t="shared" si="782"/>
        <v>0.40857371794871794</v>
      </c>
      <c r="BY3540" s="1" t="e">
        <f t="shared" si="783"/>
        <v>#DIV/0!</v>
      </c>
      <c r="BZ3540" s="1" t="e">
        <f t="shared" si="784"/>
        <v>#DIV/0!</v>
      </c>
      <c r="CA3540" s="1" t="e">
        <f t="shared" si="785"/>
        <v>#DIV/0!</v>
      </c>
      <c r="CB3540">
        <v>0</v>
      </c>
      <c r="CC3540">
        <f t="shared" si="786"/>
        <v>0</v>
      </c>
      <c r="CD3540">
        <v>0</v>
      </c>
    </row>
    <row r="3541" spans="1:82" x14ac:dyDescent="0.35">
      <c r="A3541">
        <v>1236</v>
      </c>
      <c r="B3541" t="s">
        <v>1063</v>
      </c>
      <c r="C3541" t="s">
        <v>75</v>
      </c>
      <c r="D3541">
        <v>76</v>
      </c>
      <c r="E3541" t="s">
        <v>797</v>
      </c>
      <c r="F3541" t="s">
        <v>142</v>
      </c>
      <c r="G3541">
        <v>2018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23</v>
      </c>
      <c r="AC3541">
        <v>37</v>
      </c>
      <c r="AD3541">
        <v>213</v>
      </c>
      <c r="AE3541">
        <v>0</v>
      </c>
      <c r="AF3541">
        <v>0</v>
      </c>
      <c r="AG3541">
        <v>0</v>
      </c>
      <c r="AH3541">
        <f t="shared" si="775"/>
        <v>0</v>
      </c>
      <c r="AI3541">
        <f t="shared" si="776"/>
        <v>0</v>
      </c>
      <c r="AJ3541">
        <f t="shared" si="777"/>
        <v>0</v>
      </c>
      <c r="AK3541">
        <v>120</v>
      </c>
      <c r="AL3541">
        <v>140</v>
      </c>
      <c r="AM3541">
        <v>10</v>
      </c>
      <c r="AN3541">
        <v>0</v>
      </c>
      <c r="AO3541">
        <v>0.09</v>
      </c>
      <c r="AP3541">
        <v>0.03</v>
      </c>
      <c r="AQ3541">
        <v>21.3</v>
      </c>
      <c r="AR3541">
        <v>44.3</v>
      </c>
      <c r="AS3541">
        <f t="shared" si="778"/>
        <v>213</v>
      </c>
      <c r="AT3541">
        <v>12</v>
      </c>
      <c r="AU3541">
        <v>533</v>
      </c>
      <c r="AV3541">
        <v>908</v>
      </c>
      <c r="AW3541">
        <v>0</v>
      </c>
      <c r="AX3541">
        <v>0</v>
      </c>
      <c r="AY3541">
        <v>9.26</v>
      </c>
      <c r="AZ3541">
        <v>23</v>
      </c>
      <c r="BA3541">
        <v>1.9166666670000001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f t="shared" si="779"/>
        <v>0</v>
      </c>
      <c r="BJ3541">
        <v>0.59</v>
      </c>
      <c r="BK3541">
        <v>0</v>
      </c>
      <c r="BL3541">
        <v>0</v>
      </c>
      <c r="BM3541">
        <v>17.75</v>
      </c>
      <c r="BN3541">
        <v>1.77</v>
      </c>
      <c r="BO3541">
        <v>3.69</v>
      </c>
      <c r="BP3541">
        <f t="shared" si="780"/>
        <v>0.39962476547842402</v>
      </c>
      <c r="BQ3541">
        <v>17.75</v>
      </c>
      <c r="BR3541">
        <v>2015</v>
      </c>
      <c r="BS3541">
        <v>0.04</v>
      </c>
      <c r="BT3541">
        <v>0.08</v>
      </c>
      <c r="BU3541" s="2">
        <f t="shared" si="781"/>
        <v>4.176470588235294E-2</v>
      </c>
      <c r="BV3541" s="1">
        <f t="shared" si="773"/>
        <v>0.17078123827392122</v>
      </c>
      <c r="BW3541" s="1">
        <f t="shared" si="774"/>
        <v>0.44028797204333781</v>
      </c>
      <c r="BX3541" s="1">
        <f t="shared" si="782"/>
        <v>0.46849963871333788</v>
      </c>
      <c r="BY3541" s="1" t="e">
        <f t="shared" si="783"/>
        <v>#DIV/0!</v>
      </c>
      <c r="BZ3541" s="1" t="e">
        <f t="shared" si="784"/>
        <v>#DIV/0!</v>
      </c>
      <c r="CA3541" s="1" t="e">
        <f t="shared" si="785"/>
        <v>#DIV/0!</v>
      </c>
      <c r="CB3541">
        <v>0</v>
      </c>
      <c r="CC3541">
        <f t="shared" si="786"/>
        <v>0</v>
      </c>
      <c r="CD3541">
        <v>0</v>
      </c>
    </row>
    <row r="3542" spans="1:82" x14ac:dyDescent="0.35">
      <c r="A3542">
        <v>1041</v>
      </c>
      <c r="B3542" t="s">
        <v>1019</v>
      </c>
      <c r="C3542" t="s">
        <v>86</v>
      </c>
      <c r="D3542">
        <v>75</v>
      </c>
      <c r="E3542" t="s">
        <v>797</v>
      </c>
      <c r="F3542" t="s">
        <v>106</v>
      </c>
      <c r="G3542">
        <v>2023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2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30</v>
      </c>
      <c r="AC3542">
        <v>50</v>
      </c>
      <c r="AD3542">
        <v>368</v>
      </c>
      <c r="AE3542">
        <v>1</v>
      </c>
      <c r="AF3542">
        <v>0</v>
      </c>
      <c r="AG3542">
        <v>0</v>
      </c>
      <c r="AH3542">
        <f t="shared" si="775"/>
        <v>0</v>
      </c>
      <c r="AI3542">
        <f t="shared" si="776"/>
        <v>0</v>
      </c>
      <c r="AJ3542">
        <f t="shared" si="777"/>
        <v>0</v>
      </c>
      <c r="AK3542">
        <v>402</v>
      </c>
      <c r="AL3542">
        <v>128</v>
      </c>
      <c r="AM3542">
        <v>19</v>
      </c>
      <c r="AN3542">
        <v>0</v>
      </c>
      <c r="AO3542">
        <v>0.11</v>
      </c>
      <c r="AP3542">
        <v>0.11</v>
      </c>
      <c r="AQ3542">
        <v>43</v>
      </c>
      <c r="AR3542">
        <v>73</v>
      </c>
      <c r="AS3542">
        <f t="shared" si="778"/>
        <v>370</v>
      </c>
      <c r="AT3542">
        <v>15</v>
      </c>
      <c r="AU3542">
        <v>496</v>
      </c>
      <c r="AV3542">
        <v>1016</v>
      </c>
      <c r="AW3542">
        <v>0</v>
      </c>
      <c r="AX3542">
        <v>2</v>
      </c>
      <c r="AY3542">
        <v>12.27</v>
      </c>
      <c r="AZ3542">
        <v>31</v>
      </c>
      <c r="BA3542">
        <v>2.0666666669999998</v>
      </c>
      <c r="BB3542">
        <v>0</v>
      </c>
      <c r="BC3542">
        <v>0</v>
      </c>
      <c r="BD3542">
        <v>0</v>
      </c>
      <c r="BE3542">
        <v>0</v>
      </c>
      <c r="BF3542">
        <v>0.03</v>
      </c>
      <c r="BG3542">
        <v>1</v>
      </c>
      <c r="BH3542">
        <v>0.03</v>
      </c>
      <c r="BI3542">
        <f t="shared" si="779"/>
        <v>2.0161290322580645E-3</v>
      </c>
      <c r="BJ3542">
        <v>0.49</v>
      </c>
      <c r="BK3542">
        <v>0</v>
      </c>
      <c r="BL3542">
        <v>0.13</v>
      </c>
      <c r="BM3542">
        <v>24.53</v>
      </c>
      <c r="BN3542">
        <v>2.87</v>
      </c>
      <c r="BO3542">
        <v>4.87</v>
      </c>
      <c r="BP3542">
        <f t="shared" si="780"/>
        <v>0.74596774193548387</v>
      </c>
      <c r="BQ3542">
        <v>24.67</v>
      </c>
      <c r="BR3542">
        <v>2021</v>
      </c>
      <c r="BS3542">
        <v>0.09</v>
      </c>
      <c r="BT3542">
        <v>0.15</v>
      </c>
      <c r="BU3542" s="2">
        <f t="shared" si="781"/>
        <v>0.13237686274509805</v>
      </c>
      <c r="BV3542" s="1">
        <f t="shared" si="773"/>
        <v>0.19819838709677423</v>
      </c>
      <c r="BW3542" s="1">
        <f t="shared" si="774"/>
        <v>0.43305232974910396</v>
      </c>
      <c r="BX3542" s="1">
        <f t="shared" si="782"/>
        <v>0.4594634408635484</v>
      </c>
      <c r="BY3542" s="1" t="e">
        <f t="shared" si="783"/>
        <v>#DIV/0!</v>
      </c>
      <c r="BZ3542" s="1" t="e">
        <f t="shared" si="784"/>
        <v>#DIV/0!</v>
      </c>
      <c r="CA3542" s="1" t="e">
        <f t="shared" si="785"/>
        <v>#DIV/0!</v>
      </c>
      <c r="CB3542">
        <v>0</v>
      </c>
      <c r="CC3542">
        <f t="shared" si="786"/>
        <v>0</v>
      </c>
      <c r="CD3542">
        <v>0</v>
      </c>
    </row>
    <row r="3543" spans="1:82" x14ac:dyDescent="0.35">
      <c r="A3543">
        <v>652</v>
      </c>
      <c r="B3543" t="s">
        <v>941</v>
      </c>
      <c r="C3543" t="s">
        <v>75</v>
      </c>
      <c r="D3543">
        <v>76</v>
      </c>
      <c r="E3543" t="s">
        <v>797</v>
      </c>
      <c r="F3543" t="s">
        <v>98</v>
      </c>
      <c r="G3543">
        <v>2023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18</v>
      </c>
      <c r="AC3543">
        <v>32</v>
      </c>
      <c r="AD3543">
        <v>184</v>
      </c>
      <c r="AE3543">
        <v>1</v>
      </c>
      <c r="AF3543">
        <v>0</v>
      </c>
      <c r="AG3543">
        <v>0</v>
      </c>
      <c r="AH3543">
        <f t="shared" si="775"/>
        <v>0</v>
      </c>
      <c r="AI3543">
        <f t="shared" si="776"/>
        <v>0</v>
      </c>
      <c r="AJ3543">
        <f t="shared" si="777"/>
        <v>0</v>
      </c>
      <c r="AK3543">
        <v>242</v>
      </c>
      <c r="AL3543">
        <v>67</v>
      </c>
      <c r="AM3543">
        <v>7</v>
      </c>
      <c r="AN3543">
        <v>0</v>
      </c>
      <c r="AO3543">
        <v>0.11</v>
      </c>
      <c r="AP3543">
        <v>0.12</v>
      </c>
      <c r="AQ3543">
        <v>24.4</v>
      </c>
      <c r="AR3543">
        <v>42.4</v>
      </c>
      <c r="AS3543">
        <f t="shared" si="778"/>
        <v>184</v>
      </c>
      <c r="AT3543">
        <v>9</v>
      </c>
      <c r="AU3543">
        <v>318</v>
      </c>
      <c r="AV3543">
        <v>630</v>
      </c>
      <c r="AW3543">
        <v>0</v>
      </c>
      <c r="AX3543">
        <v>0</v>
      </c>
      <c r="AY3543">
        <v>10.220000000000001</v>
      </c>
      <c r="AZ3543">
        <v>18</v>
      </c>
      <c r="BA3543">
        <v>2</v>
      </c>
      <c r="BB3543">
        <v>0</v>
      </c>
      <c r="BC3543">
        <v>0</v>
      </c>
      <c r="BD3543">
        <v>0</v>
      </c>
      <c r="BE3543">
        <v>0</v>
      </c>
      <c r="BF3543">
        <v>0.06</v>
      </c>
      <c r="BG3543">
        <v>1</v>
      </c>
      <c r="BH3543">
        <v>0.06</v>
      </c>
      <c r="BI3543">
        <f t="shared" si="779"/>
        <v>3.1446540880503146E-3</v>
      </c>
      <c r="BJ3543">
        <v>0.5</v>
      </c>
      <c r="BK3543">
        <v>0</v>
      </c>
      <c r="BL3543">
        <v>0</v>
      </c>
      <c r="BM3543">
        <v>20.440000000000001</v>
      </c>
      <c r="BN3543">
        <v>2.71</v>
      </c>
      <c r="BO3543">
        <v>4.71</v>
      </c>
      <c r="BP3543">
        <f t="shared" si="780"/>
        <v>0.57861635220125784</v>
      </c>
      <c r="BQ3543">
        <v>20.440000000000001</v>
      </c>
      <c r="BR3543">
        <v>2018</v>
      </c>
      <c r="BS3543">
        <v>0.08</v>
      </c>
      <c r="BT3543">
        <v>0.13</v>
      </c>
      <c r="BU3543" s="2">
        <f t="shared" si="781"/>
        <v>5.5686274509803922E-2</v>
      </c>
      <c r="BV3543" s="1">
        <f t="shared" si="773"/>
        <v>0.16633081761006291</v>
      </c>
      <c r="BW3543" s="1">
        <f t="shared" si="774"/>
        <v>0.40695519077568137</v>
      </c>
      <c r="BX3543" s="1">
        <f t="shared" si="782"/>
        <v>0.45044496855345917</v>
      </c>
      <c r="BY3543" s="1" t="e">
        <f t="shared" si="783"/>
        <v>#DIV/0!</v>
      </c>
      <c r="BZ3543" s="1" t="e">
        <f t="shared" si="784"/>
        <v>#DIV/0!</v>
      </c>
      <c r="CA3543" s="1" t="e">
        <f t="shared" si="785"/>
        <v>#DIV/0!</v>
      </c>
      <c r="CB3543">
        <v>0</v>
      </c>
      <c r="CC3543">
        <f t="shared" si="786"/>
        <v>0</v>
      </c>
      <c r="CD3543">
        <v>0</v>
      </c>
    </row>
    <row r="3544" spans="1:82" x14ac:dyDescent="0.35">
      <c r="A3544">
        <v>315</v>
      </c>
      <c r="B3544" t="s">
        <v>859</v>
      </c>
      <c r="C3544" t="s">
        <v>799</v>
      </c>
      <c r="D3544">
        <v>79</v>
      </c>
      <c r="E3544" t="s">
        <v>797</v>
      </c>
      <c r="F3544" t="s">
        <v>123</v>
      </c>
      <c r="G3544">
        <v>2022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25</v>
      </c>
      <c r="AC3544">
        <v>34</v>
      </c>
      <c r="AD3544">
        <v>322</v>
      </c>
      <c r="AE3544">
        <v>2</v>
      </c>
      <c r="AF3544">
        <v>0</v>
      </c>
      <c r="AG3544">
        <v>0</v>
      </c>
      <c r="AH3544">
        <f t="shared" si="775"/>
        <v>0</v>
      </c>
      <c r="AI3544">
        <f t="shared" si="776"/>
        <v>0</v>
      </c>
      <c r="AJ3544">
        <f t="shared" si="777"/>
        <v>0</v>
      </c>
      <c r="AK3544">
        <v>278</v>
      </c>
      <c r="AL3544">
        <v>150</v>
      </c>
      <c r="AM3544">
        <v>14</v>
      </c>
      <c r="AN3544">
        <v>0</v>
      </c>
      <c r="AO3544">
        <v>0.08</v>
      </c>
      <c r="AP3544">
        <v>0.08</v>
      </c>
      <c r="AQ3544">
        <v>44.2</v>
      </c>
      <c r="AR3544">
        <v>69.2</v>
      </c>
      <c r="AS3544">
        <f t="shared" si="778"/>
        <v>322</v>
      </c>
      <c r="AT3544">
        <v>14</v>
      </c>
      <c r="AU3544">
        <v>398</v>
      </c>
      <c r="AV3544">
        <v>932</v>
      </c>
      <c r="AW3544">
        <v>0</v>
      </c>
      <c r="AX3544">
        <v>0</v>
      </c>
      <c r="AY3544">
        <v>12.88</v>
      </c>
      <c r="AZ3544">
        <v>25</v>
      </c>
      <c r="BA3544">
        <v>1.7857142859999999</v>
      </c>
      <c r="BB3544">
        <v>0</v>
      </c>
      <c r="BC3544">
        <v>0</v>
      </c>
      <c r="BD3544">
        <v>0</v>
      </c>
      <c r="BE3544">
        <v>0</v>
      </c>
      <c r="BF3544">
        <v>0.08</v>
      </c>
      <c r="BG3544">
        <v>2</v>
      </c>
      <c r="BH3544">
        <v>0.08</v>
      </c>
      <c r="BI3544">
        <f t="shared" si="779"/>
        <v>5.0251256281407036E-3</v>
      </c>
      <c r="BJ3544">
        <v>0.43</v>
      </c>
      <c r="BK3544">
        <v>0</v>
      </c>
      <c r="BL3544">
        <v>0</v>
      </c>
      <c r="BM3544">
        <v>23</v>
      </c>
      <c r="BN3544">
        <v>3.16</v>
      </c>
      <c r="BO3544">
        <v>4.9400000000000004</v>
      </c>
      <c r="BP3544">
        <f t="shared" si="780"/>
        <v>0.80904522613065322</v>
      </c>
      <c r="BQ3544">
        <v>23</v>
      </c>
      <c r="BR3544">
        <v>2020</v>
      </c>
      <c r="BS3544">
        <v>0.11</v>
      </c>
      <c r="BT3544">
        <v>0.17</v>
      </c>
      <c r="BU3544" s="2">
        <f t="shared" si="781"/>
        <v>0.10235294117647059</v>
      </c>
      <c r="BV3544" s="1">
        <f t="shared" si="773"/>
        <v>0.19115226130653268</v>
      </c>
      <c r="BW3544" s="1">
        <f t="shared" si="774"/>
        <v>0.41065304548888232</v>
      </c>
      <c r="BX3544" s="1">
        <f t="shared" si="782"/>
        <v>0.44417202961872365</v>
      </c>
      <c r="BY3544" s="1" t="e">
        <f t="shared" si="783"/>
        <v>#DIV/0!</v>
      </c>
      <c r="BZ3544" s="1" t="e">
        <f t="shared" si="784"/>
        <v>#DIV/0!</v>
      </c>
      <c r="CA3544" s="1" t="e">
        <f t="shared" si="785"/>
        <v>#DIV/0!</v>
      </c>
      <c r="CB3544">
        <v>0</v>
      </c>
      <c r="CC3544">
        <f t="shared" si="786"/>
        <v>0</v>
      </c>
      <c r="CD3544">
        <v>0</v>
      </c>
    </row>
    <row r="3545" spans="1:82" x14ac:dyDescent="0.35">
      <c r="A3545">
        <v>1262</v>
      </c>
      <c r="B3545" t="s">
        <v>1075</v>
      </c>
      <c r="C3545" t="s">
        <v>86</v>
      </c>
      <c r="D3545">
        <v>75</v>
      </c>
      <c r="E3545" t="s">
        <v>797</v>
      </c>
      <c r="F3545" t="s">
        <v>104</v>
      </c>
      <c r="G3545">
        <v>2022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9</v>
      </c>
      <c r="AC3545">
        <v>11</v>
      </c>
      <c r="AD3545">
        <v>89</v>
      </c>
      <c r="AE3545">
        <v>0</v>
      </c>
      <c r="AF3545">
        <v>0</v>
      </c>
      <c r="AG3545">
        <v>0</v>
      </c>
      <c r="AH3545">
        <f t="shared" si="775"/>
        <v>0</v>
      </c>
      <c r="AI3545">
        <f t="shared" si="776"/>
        <v>0</v>
      </c>
      <c r="AJ3545">
        <f t="shared" si="777"/>
        <v>0</v>
      </c>
      <c r="AK3545">
        <v>65</v>
      </c>
      <c r="AL3545">
        <v>36</v>
      </c>
      <c r="AM3545">
        <v>6</v>
      </c>
      <c r="AN3545">
        <v>0</v>
      </c>
      <c r="AO3545">
        <v>0.05</v>
      </c>
      <c r="AP3545">
        <v>0.03</v>
      </c>
      <c r="AQ3545">
        <v>8.9</v>
      </c>
      <c r="AR3545">
        <v>17.899999999999999</v>
      </c>
      <c r="AS3545">
        <f t="shared" si="778"/>
        <v>89</v>
      </c>
      <c r="AT3545">
        <v>9</v>
      </c>
      <c r="AU3545">
        <v>364</v>
      </c>
      <c r="AV3545">
        <v>579</v>
      </c>
      <c r="AW3545">
        <v>0</v>
      </c>
      <c r="AX3545">
        <v>0</v>
      </c>
      <c r="AY3545">
        <v>9.89</v>
      </c>
      <c r="AZ3545">
        <v>9</v>
      </c>
      <c r="BA3545">
        <v>1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f t="shared" si="779"/>
        <v>0</v>
      </c>
      <c r="BJ3545">
        <v>0.63</v>
      </c>
      <c r="BK3545">
        <v>0</v>
      </c>
      <c r="BL3545">
        <v>0</v>
      </c>
      <c r="BM3545">
        <v>9.89</v>
      </c>
      <c r="BN3545">
        <v>0.99</v>
      </c>
      <c r="BO3545">
        <v>1.99</v>
      </c>
      <c r="BP3545">
        <f t="shared" si="780"/>
        <v>0.2445054945054945</v>
      </c>
      <c r="BQ3545">
        <v>9.89</v>
      </c>
      <c r="BR3545">
        <v>2019</v>
      </c>
      <c r="BS3545">
        <v>0.02</v>
      </c>
      <c r="BT3545">
        <v>0.05</v>
      </c>
      <c r="BU3545" s="2">
        <f t="shared" si="781"/>
        <v>1.7450980392156864E-2</v>
      </c>
      <c r="BV3545" s="1">
        <f t="shared" si="773"/>
        <v>0.15162527472527473</v>
      </c>
      <c r="BW3545" s="1">
        <f t="shared" si="774"/>
        <v>0.44340873126873126</v>
      </c>
      <c r="BX3545" s="1">
        <f t="shared" si="782"/>
        <v>0.46815762015762019</v>
      </c>
      <c r="BY3545" s="1" t="e">
        <f t="shared" si="783"/>
        <v>#DIV/0!</v>
      </c>
      <c r="BZ3545" s="1" t="e">
        <f t="shared" si="784"/>
        <v>#DIV/0!</v>
      </c>
      <c r="CA3545" s="1" t="e">
        <f t="shared" si="785"/>
        <v>#DIV/0!</v>
      </c>
      <c r="CB3545">
        <v>0</v>
      </c>
      <c r="CC3545">
        <f t="shared" si="786"/>
        <v>0</v>
      </c>
      <c r="CD3545">
        <v>0</v>
      </c>
    </row>
    <row r="3546" spans="1:82" x14ac:dyDescent="0.35">
      <c r="A3546">
        <v>378</v>
      </c>
      <c r="B3546" t="s">
        <v>269</v>
      </c>
      <c r="C3546" t="s">
        <v>96</v>
      </c>
      <c r="D3546">
        <v>74</v>
      </c>
      <c r="E3546" t="s">
        <v>70</v>
      </c>
      <c r="F3546" t="s">
        <v>125</v>
      </c>
      <c r="G3546">
        <v>2018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13</v>
      </c>
      <c r="AC3546">
        <v>20</v>
      </c>
      <c r="AD3546">
        <v>144</v>
      </c>
      <c r="AE3546">
        <v>0</v>
      </c>
      <c r="AF3546">
        <v>0</v>
      </c>
      <c r="AG3546">
        <v>0</v>
      </c>
      <c r="AH3546">
        <f t="shared" si="775"/>
        <v>0</v>
      </c>
      <c r="AI3546">
        <f t="shared" si="776"/>
        <v>0</v>
      </c>
      <c r="AJ3546">
        <f t="shared" si="777"/>
        <v>0</v>
      </c>
      <c r="AK3546">
        <v>227</v>
      </c>
      <c r="AL3546">
        <v>51</v>
      </c>
      <c r="AM3546">
        <v>5</v>
      </c>
      <c r="AN3546">
        <v>0</v>
      </c>
      <c r="AO3546">
        <v>0.1</v>
      </c>
      <c r="AP3546">
        <v>0.14000000000000001</v>
      </c>
      <c r="AQ3546">
        <v>14.4</v>
      </c>
      <c r="AR3546">
        <v>27.4</v>
      </c>
      <c r="AS3546">
        <f t="shared" si="778"/>
        <v>144</v>
      </c>
      <c r="AT3546">
        <v>5</v>
      </c>
      <c r="AU3546">
        <v>165</v>
      </c>
      <c r="AV3546">
        <v>341</v>
      </c>
      <c r="AW3546">
        <v>0</v>
      </c>
      <c r="AX3546">
        <v>0</v>
      </c>
      <c r="AY3546">
        <v>11.08</v>
      </c>
      <c r="AZ3546">
        <v>13</v>
      </c>
      <c r="BA3546">
        <v>2.6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f t="shared" si="779"/>
        <v>0</v>
      </c>
      <c r="BJ3546">
        <v>0.48</v>
      </c>
      <c r="BK3546">
        <v>0</v>
      </c>
      <c r="BL3546">
        <v>0</v>
      </c>
      <c r="BM3546">
        <v>28.8</v>
      </c>
      <c r="BN3546">
        <v>2.88</v>
      </c>
      <c r="BO3546">
        <v>5.48</v>
      </c>
      <c r="BP3546">
        <f t="shared" si="780"/>
        <v>0.87272727272727268</v>
      </c>
      <c r="BQ3546">
        <v>28.8</v>
      </c>
      <c r="BR3546">
        <v>2018</v>
      </c>
      <c r="BS3546">
        <v>0.09</v>
      </c>
      <c r="BT3546">
        <v>0.17</v>
      </c>
      <c r="BU3546" s="2">
        <f t="shared" si="781"/>
        <v>2.823529411764706E-2</v>
      </c>
      <c r="BV3546" s="1">
        <f t="shared" si="773"/>
        <v>0.16053636363636364</v>
      </c>
      <c r="BW3546" s="1">
        <f t="shared" si="774"/>
        <v>0.42758939393939394</v>
      </c>
      <c r="BX3546" s="1">
        <f t="shared" si="782"/>
        <v>0.46810606060606064</v>
      </c>
      <c r="BY3546" s="1" t="e">
        <f t="shared" si="783"/>
        <v>#DIV/0!</v>
      </c>
      <c r="BZ3546" s="1" t="e">
        <f t="shared" si="784"/>
        <v>#DIV/0!</v>
      </c>
      <c r="CA3546" s="1" t="e">
        <f t="shared" si="785"/>
        <v>#DIV/0!</v>
      </c>
      <c r="CB3546">
        <v>0</v>
      </c>
      <c r="CC3546">
        <f t="shared" si="786"/>
        <v>0</v>
      </c>
      <c r="CD3546">
        <v>0</v>
      </c>
    </row>
    <row r="3547" spans="1:82" x14ac:dyDescent="0.35">
      <c r="A3547">
        <v>230</v>
      </c>
      <c r="B3547" t="s">
        <v>207</v>
      </c>
      <c r="C3547" t="s">
        <v>81</v>
      </c>
      <c r="D3547">
        <v>77</v>
      </c>
      <c r="E3547" t="s">
        <v>70</v>
      </c>
      <c r="F3547" t="s">
        <v>94</v>
      </c>
      <c r="G3547">
        <v>2021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  <c r="V3547">
        <v>7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15</v>
      </c>
      <c r="AC3547">
        <v>23</v>
      </c>
      <c r="AD3547">
        <v>211</v>
      </c>
      <c r="AE3547">
        <v>2</v>
      </c>
      <c r="AF3547">
        <v>0</v>
      </c>
      <c r="AG3547">
        <v>0</v>
      </c>
      <c r="AH3547">
        <f t="shared" si="775"/>
        <v>0</v>
      </c>
      <c r="AI3547">
        <f t="shared" si="776"/>
        <v>0</v>
      </c>
      <c r="AJ3547">
        <f t="shared" si="777"/>
        <v>0</v>
      </c>
      <c r="AK3547">
        <v>267</v>
      </c>
      <c r="AL3547">
        <v>42</v>
      </c>
      <c r="AM3547">
        <v>11</v>
      </c>
      <c r="AN3547">
        <v>0</v>
      </c>
      <c r="AO3547">
        <v>0.08</v>
      </c>
      <c r="AP3547">
        <v>0.12</v>
      </c>
      <c r="AQ3547">
        <v>33.799999999999997</v>
      </c>
      <c r="AR3547">
        <v>48.8</v>
      </c>
      <c r="AS3547">
        <f t="shared" si="778"/>
        <v>218</v>
      </c>
      <c r="AT3547">
        <v>10</v>
      </c>
      <c r="AU3547">
        <v>249</v>
      </c>
      <c r="AV3547">
        <v>626</v>
      </c>
      <c r="AW3547">
        <v>0</v>
      </c>
      <c r="AX3547">
        <v>7</v>
      </c>
      <c r="AY3547">
        <v>14.07</v>
      </c>
      <c r="AZ3547">
        <v>16</v>
      </c>
      <c r="BA3547">
        <v>1.6</v>
      </c>
      <c r="BB3547">
        <v>0</v>
      </c>
      <c r="BC3547">
        <v>0</v>
      </c>
      <c r="BD3547">
        <v>0</v>
      </c>
      <c r="BE3547">
        <v>0</v>
      </c>
      <c r="BF3547">
        <v>0.13</v>
      </c>
      <c r="BG3547">
        <v>2</v>
      </c>
      <c r="BH3547">
        <v>0.12</v>
      </c>
      <c r="BI3547">
        <f t="shared" si="779"/>
        <v>8.0321285140562242E-3</v>
      </c>
      <c r="BJ3547">
        <v>0.4</v>
      </c>
      <c r="BK3547">
        <v>0</v>
      </c>
      <c r="BL3547">
        <v>0.7</v>
      </c>
      <c r="BM3547">
        <v>21.1</v>
      </c>
      <c r="BN3547">
        <v>3.38</v>
      </c>
      <c r="BO3547">
        <v>4.88</v>
      </c>
      <c r="BP3547">
        <f t="shared" si="780"/>
        <v>0.87550200803212852</v>
      </c>
      <c r="BQ3547">
        <v>21.8</v>
      </c>
      <c r="BR3547">
        <v>2018</v>
      </c>
      <c r="BS3547">
        <v>0.14000000000000001</v>
      </c>
      <c r="BT3547">
        <v>0.2</v>
      </c>
      <c r="BU3547" s="2">
        <f t="shared" si="781"/>
        <v>0.2220307843137255</v>
      </c>
      <c r="BV3547" s="1">
        <f t="shared" si="773"/>
        <v>0.17377510040160646</v>
      </c>
      <c r="BW3547" s="1">
        <f t="shared" si="774"/>
        <v>0.3863118143297829</v>
      </c>
      <c r="BX3547" s="1">
        <f t="shared" si="782"/>
        <v>0.43188425877422743</v>
      </c>
      <c r="BY3547" s="1" t="e">
        <f t="shared" si="783"/>
        <v>#DIV/0!</v>
      </c>
      <c r="BZ3547" s="1" t="e">
        <f t="shared" si="784"/>
        <v>#DIV/0!</v>
      </c>
      <c r="CA3547" s="1" t="e">
        <f t="shared" si="785"/>
        <v>#DIV/0!</v>
      </c>
      <c r="CB3547">
        <v>0</v>
      </c>
      <c r="CC3547">
        <f t="shared" si="786"/>
        <v>0</v>
      </c>
      <c r="CD3547">
        <v>0</v>
      </c>
    </row>
    <row r="3548" spans="1:82" x14ac:dyDescent="0.35">
      <c r="A3548">
        <v>918</v>
      </c>
      <c r="B3548" t="s">
        <v>1400</v>
      </c>
      <c r="C3548" t="s">
        <v>92</v>
      </c>
      <c r="D3548">
        <v>71</v>
      </c>
      <c r="E3548" t="s">
        <v>1156</v>
      </c>
      <c r="F3548" t="s">
        <v>110</v>
      </c>
      <c r="G3548">
        <v>2022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69</v>
      </c>
      <c r="V3548">
        <v>287</v>
      </c>
      <c r="W3548">
        <v>2</v>
      </c>
      <c r="X3548">
        <v>0</v>
      </c>
      <c r="Y3548">
        <v>0</v>
      </c>
      <c r="Z3548">
        <v>16</v>
      </c>
      <c r="AA3548">
        <v>0</v>
      </c>
      <c r="AB3548">
        <v>14</v>
      </c>
      <c r="AC3548">
        <v>25</v>
      </c>
      <c r="AD3548">
        <v>101</v>
      </c>
      <c r="AE3548">
        <v>0</v>
      </c>
      <c r="AF3548">
        <v>0</v>
      </c>
      <c r="AG3548">
        <v>0</v>
      </c>
      <c r="AH3548">
        <f t="shared" si="775"/>
        <v>0</v>
      </c>
      <c r="AI3548">
        <f t="shared" si="776"/>
        <v>0</v>
      </c>
      <c r="AJ3548">
        <f t="shared" si="777"/>
        <v>0</v>
      </c>
      <c r="AK3548">
        <v>48</v>
      </c>
      <c r="AL3548">
        <v>88</v>
      </c>
      <c r="AM3548">
        <v>4</v>
      </c>
      <c r="AN3548">
        <v>0</v>
      </c>
      <c r="AO3548">
        <v>0.05</v>
      </c>
      <c r="AP3548">
        <v>0.02</v>
      </c>
      <c r="AQ3548">
        <v>50.8</v>
      </c>
      <c r="AR3548">
        <v>64.8</v>
      </c>
      <c r="AS3548">
        <f t="shared" si="778"/>
        <v>388</v>
      </c>
      <c r="AT3548">
        <v>12</v>
      </c>
      <c r="AU3548">
        <v>268</v>
      </c>
      <c r="AV3548">
        <v>842</v>
      </c>
      <c r="AW3548">
        <v>0</v>
      </c>
      <c r="AX3548">
        <v>4.16</v>
      </c>
      <c r="AY3548">
        <v>7.21</v>
      </c>
      <c r="AZ3548">
        <v>83</v>
      </c>
      <c r="BA3548">
        <v>6.9166666670000003</v>
      </c>
      <c r="BB3548">
        <v>0</v>
      </c>
      <c r="BC3548">
        <v>0</v>
      </c>
      <c r="BD3548">
        <v>0</v>
      </c>
      <c r="BE3548">
        <v>0.03</v>
      </c>
      <c r="BF3548">
        <v>0</v>
      </c>
      <c r="BG3548">
        <v>2</v>
      </c>
      <c r="BH3548">
        <v>0.02</v>
      </c>
      <c r="BI3548">
        <f t="shared" si="779"/>
        <v>7.462686567164179E-3</v>
      </c>
      <c r="BJ3548">
        <v>0.32</v>
      </c>
      <c r="BK3548">
        <v>0</v>
      </c>
      <c r="BL3548">
        <v>23.92</v>
      </c>
      <c r="BM3548">
        <v>8.42</v>
      </c>
      <c r="BN3548">
        <v>4.2300000000000004</v>
      </c>
      <c r="BO3548">
        <v>5.4</v>
      </c>
      <c r="BP3548">
        <f t="shared" si="780"/>
        <v>1.4477611940298507</v>
      </c>
      <c r="BQ3548">
        <v>32.33</v>
      </c>
      <c r="BR3548">
        <v>2020</v>
      </c>
      <c r="BS3548">
        <v>0.19</v>
      </c>
      <c r="BT3548">
        <v>0.24</v>
      </c>
      <c r="BU3548" s="2">
        <f t="shared" si="781"/>
        <v>0.20656411764705881</v>
      </c>
      <c r="BV3548" s="1">
        <f t="shared" si="773"/>
        <v>0.25368805970149255</v>
      </c>
      <c r="BW3548" s="1">
        <f t="shared" si="774"/>
        <v>0.4319792305140962</v>
      </c>
      <c r="BX3548" s="1">
        <f t="shared" si="782"/>
        <v>0.46177611940631835</v>
      </c>
      <c r="BY3548" s="1" t="e">
        <f t="shared" si="783"/>
        <v>#DIV/0!</v>
      </c>
      <c r="BZ3548" s="1" t="e">
        <f t="shared" si="784"/>
        <v>#DIV/0!</v>
      </c>
      <c r="CA3548" s="1" t="e">
        <f t="shared" si="785"/>
        <v>#DIV/0!</v>
      </c>
      <c r="CB3548">
        <v>0</v>
      </c>
      <c r="CC3548">
        <f t="shared" si="786"/>
        <v>0</v>
      </c>
      <c r="CD3548">
        <v>0</v>
      </c>
    </row>
    <row r="3549" spans="1:82" x14ac:dyDescent="0.35">
      <c r="A3549">
        <v>1501</v>
      </c>
      <c r="B3549" t="s">
        <v>734</v>
      </c>
      <c r="C3549" t="s">
        <v>96</v>
      </c>
      <c r="D3549">
        <v>74</v>
      </c>
      <c r="E3549" t="s">
        <v>70</v>
      </c>
      <c r="F3549" t="s">
        <v>98</v>
      </c>
      <c r="G3549">
        <v>2023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19</v>
      </c>
      <c r="AC3549">
        <v>33</v>
      </c>
      <c r="AD3549">
        <v>139</v>
      </c>
      <c r="AE3549">
        <v>0</v>
      </c>
      <c r="AF3549">
        <v>1</v>
      </c>
      <c r="AG3549">
        <v>0</v>
      </c>
      <c r="AH3549">
        <f t="shared" si="775"/>
        <v>0</v>
      </c>
      <c r="AI3549">
        <f t="shared" si="776"/>
        <v>0</v>
      </c>
      <c r="AJ3549">
        <f t="shared" si="777"/>
        <v>0</v>
      </c>
      <c r="AK3549">
        <v>238</v>
      </c>
      <c r="AL3549">
        <v>48</v>
      </c>
      <c r="AM3549">
        <v>8</v>
      </c>
      <c r="AN3549">
        <v>0</v>
      </c>
      <c r="AO3549">
        <v>0.12</v>
      </c>
      <c r="AP3549">
        <v>0.13</v>
      </c>
      <c r="AQ3549">
        <v>13.9</v>
      </c>
      <c r="AR3549">
        <v>32.9</v>
      </c>
      <c r="AS3549">
        <f t="shared" si="778"/>
        <v>139</v>
      </c>
      <c r="AT3549">
        <v>8</v>
      </c>
      <c r="AU3549">
        <v>600</v>
      </c>
      <c r="AV3549">
        <v>1050</v>
      </c>
      <c r="AW3549">
        <v>0</v>
      </c>
      <c r="AX3549">
        <v>0</v>
      </c>
      <c r="AY3549">
        <v>7.32</v>
      </c>
      <c r="AZ3549">
        <v>19</v>
      </c>
      <c r="BA3549">
        <v>2.375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f t="shared" si="779"/>
        <v>0</v>
      </c>
      <c r="BJ3549">
        <f xml:space="preserve"> AU3549/AV3549</f>
        <v>0.5714285714285714</v>
      </c>
      <c r="BK3549">
        <v>0</v>
      </c>
      <c r="BL3549">
        <v>0</v>
      </c>
      <c r="BM3549">
        <v>17.38</v>
      </c>
      <c r="BN3549">
        <v>1.74</v>
      </c>
      <c r="BO3549">
        <v>4.1100000000000003</v>
      </c>
      <c r="BP3549">
        <f t="shared" si="780"/>
        <v>0.23166666666666666</v>
      </c>
      <c r="BQ3549">
        <v>17.38</v>
      </c>
      <c r="BR3549">
        <v>2021</v>
      </c>
      <c r="BS3549" t="s">
        <v>213</v>
      </c>
      <c r="BT3549" t="s">
        <v>213</v>
      </c>
      <c r="BU3549" s="2">
        <f t="shared" si="781"/>
        <v>2.7254901960784315E-2</v>
      </c>
      <c r="BV3549" s="1">
        <f t="shared" si="773"/>
        <v>0.14926904761904763</v>
      </c>
      <c r="BW3549" s="1">
        <f t="shared" si="774"/>
        <v>0.41512337662337662</v>
      </c>
      <c r="BX3549" s="1">
        <f t="shared" si="782"/>
        <v>0.46770670995670988</v>
      </c>
      <c r="BY3549" s="1" t="e">
        <f t="shared" si="783"/>
        <v>#DIV/0!</v>
      </c>
      <c r="BZ3549" s="1" t="e">
        <f t="shared" si="784"/>
        <v>#DIV/0!</v>
      </c>
      <c r="CA3549" s="1" t="e">
        <f t="shared" si="785"/>
        <v>#DIV/0!</v>
      </c>
      <c r="CB3549">
        <v>0</v>
      </c>
      <c r="CC3549">
        <f t="shared" si="786"/>
        <v>0</v>
      </c>
      <c r="CD3549">
        <v>0</v>
      </c>
    </row>
    <row r="3550" spans="1:82" x14ac:dyDescent="0.35">
      <c r="A3550">
        <v>1218</v>
      </c>
      <c r="B3550" t="s">
        <v>1477</v>
      </c>
      <c r="C3550" t="s">
        <v>103</v>
      </c>
      <c r="D3550">
        <v>70</v>
      </c>
      <c r="E3550" t="s">
        <v>1156</v>
      </c>
      <c r="F3550" t="s">
        <v>132</v>
      </c>
      <c r="G3550">
        <v>2013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120</v>
      </c>
      <c r="V3550">
        <v>559</v>
      </c>
      <c r="W3550">
        <v>4</v>
      </c>
      <c r="X3550">
        <v>2</v>
      </c>
      <c r="Y3550">
        <v>2</v>
      </c>
      <c r="Z3550">
        <v>35</v>
      </c>
      <c r="AA3550">
        <v>0</v>
      </c>
      <c r="AB3550">
        <v>20</v>
      </c>
      <c r="AC3550">
        <v>27</v>
      </c>
      <c r="AD3550">
        <v>145</v>
      </c>
      <c r="AE3550">
        <v>0</v>
      </c>
      <c r="AF3550">
        <v>1</v>
      </c>
      <c r="AG3550">
        <v>1</v>
      </c>
      <c r="AH3550">
        <f t="shared" si="775"/>
        <v>3</v>
      </c>
      <c r="AI3550">
        <f t="shared" si="776"/>
        <v>0.2</v>
      </c>
      <c r="AJ3550">
        <f t="shared" si="777"/>
        <v>9.6463022508038593E-3</v>
      </c>
      <c r="AK3550">
        <v>53</v>
      </c>
      <c r="AL3550">
        <v>140</v>
      </c>
      <c r="AM3550">
        <v>10</v>
      </c>
      <c r="AN3550">
        <v>0</v>
      </c>
      <c r="AO3550">
        <v>0.04</v>
      </c>
      <c r="AP3550">
        <v>0.01</v>
      </c>
      <c r="AQ3550">
        <v>88.4</v>
      </c>
      <c r="AR3550">
        <v>108.4</v>
      </c>
      <c r="AS3550">
        <f t="shared" si="778"/>
        <v>704</v>
      </c>
      <c r="AT3550">
        <v>15</v>
      </c>
      <c r="AU3550">
        <v>311</v>
      </c>
      <c r="AV3550">
        <v>1144</v>
      </c>
      <c r="AW3550">
        <v>0</v>
      </c>
      <c r="AX3550">
        <v>4.66</v>
      </c>
      <c r="AY3550">
        <v>7.25</v>
      </c>
      <c r="AZ3550">
        <v>140</v>
      </c>
      <c r="BA3550">
        <v>9.3333333330000006</v>
      </c>
      <c r="BB3550">
        <v>0</v>
      </c>
      <c r="BC3550">
        <v>0</v>
      </c>
      <c r="BD3550">
        <v>0</v>
      </c>
      <c r="BE3550">
        <v>0.03</v>
      </c>
      <c r="BF3550">
        <v>0</v>
      </c>
      <c r="BG3550">
        <v>4</v>
      </c>
      <c r="BH3550">
        <v>0.03</v>
      </c>
      <c r="BI3550">
        <f t="shared" si="779"/>
        <v>1.2861736334405145E-2</v>
      </c>
      <c r="BJ3550">
        <v>0.27</v>
      </c>
      <c r="BK3550">
        <v>0</v>
      </c>
      <c r="BL3550">
        <v>37.270000000000003</v>
      </c>
      <c r="BM3550">
        <v>9.67</v>
      </c>
      <c r="BN3550">
        <v>5.89</v>
      </c>
      <c r="BO3550">
        <v>7.23</v>
      </c>
      <c r="BP3550">
        <f t="shared" si="780"/>
        <v>2.2636655948553055</v>
      </c>
      <c r="BQ3550">
        <v>46.93</v>
      </c>
      <c r="BR3550">
        <v>2013</v>
      </c>
      <c r="BS3550">
        <v>0.28000000000000003</v>
      </c>
      <c r="BT3550">
        <v>0.35</v>
      </c>
      <c r="BU3550" s="2">
        <f t="shared" si="781"/>
        <v>0.29768915966386555</v>
      </c>
      <c r="BV3550" s="1">
        <f t="shared" si="773"/>
        <v>0.33858327974276531</v>
      </c>
      <c r="BW3550" s="1">
        <f t="shared" si="774"/>
        <v>0.54438707800404906</v>
      </c>
      <c r="BX3550" s="1">
        <f t="shared" si="782"/>
        <v>0.51847396688960468</v>
      </c>
      <c r="BY3550" s="1" t="e">
        <f t="shared" si="783"/>
        <v>#DIV/0!</v>
      </c>
      <c r="BZ3550" s="1" t="e">
        <f t="shared" si="784"/>
        <v>#DIV/0!</v>
      </c>
      <c r="CA3550" s="1" t="e">
        <f t="shared" si="785"/>
        <v>#DIV/0!</v>
      </c>
      <c r="CB3550">
        <v>0</v>
      </c>
      <c r="CC3550">
        <f t="shared" si="786"/>
        <v>0</v>
      </c>
      <c r="CD3550">
        <v>0</v>
      </c>
    </row>
    <row r="3551" spans="1:82" x14ac:dyDescent="0.35">
      <c r="A3551">
        <v>1091</v>
      </c>
      <c r="B3551" t="s">
        <v>1033</v>
      </c>
      <c r="C3551" t="s">
        <v>81</v>
      </c>
      <c r="D3551">
        <v>77</v>
      </c>
      <c r="E3551" t="s">
        <v>797</v>
      </c>
      <c r="F3551" t="s">
        <v>123</v>
      </c>
      <c r="G3551">
        <v>2016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15</v>
      </c>
      <c r="AC3551">
        <v>21</v>
      </c>
      <c r="AD3551">
        <v>129</v>
      </c>
      <c r="AE3551">
        <v>2</v>
      </c>
      <c r="AF3551">
        <v>0</v>
      </c>
      <c r="AG3551">
        <v>0</v>
      </c>
      <c r="AH3551">
        <f t="shared" si="775"/>
        <v>0</v>
      </c>
      <c r="AI3551">
        <f t="shared" si="776"/>
        <v>0</v>
      </c>
      <c r="AJ3551">
        <f t="shared" si="777"/>
        <v>0</v>
      </c>
      <c r="AK3551">
        <v>147</v>
      </c>
      <c r="AL3551">
        <v>75</v>
      </c>
      <c r="AM3551">
        <v>7</v>
      </c>
      <c r="AN3551">
        <v>0</v>
      </c>
      <c r="AO3551">
        <v>0.06</v>
      </c>
      <c r="AP3551">
        <v>0.06</v>
      </c>
      <c r="AQ3551">
        <v>24.9</v>
      </c>
      <c r="AR3551">
        <v>39.9</v>
      </c>
      <c r="AS3551">
        <f t="shared" si="778"/>
        <v>129</v>
      </c>
      <c r="AT3551">
        <v>10</v>
      </c>
      <c r="AU3551">
        <v>324</v>
      </c>
      <c r="AV3551">
        <v>679</v>
      </c>
      <c r="AW3551">
        <v>0</v>
      </c>
      <c r="AX3551">
        <v>0</v>
      </c>
      <c r="AY3551">
        <v>8.6</v>
      </c>
      <c r="AZ3551">
        <v>15</v>
      </c>
      <c r="BA3551">
        <v>1.5</v>
      </c>
      <c r="BB3551">
        <v>0</v>
      </c>
      <c r="BC3551">
        <v>0</v>
      </c>
      <c r="BD3551">
        <v>0</v>
      </c>
      <c r="BE3551">
        <v>0</v>
      </c>
      <c r="BF3551">
        <v>0.13</v>
      </c>
      <c r="BG3551">
        <v>2</v>
      </c>
      <c r="BH3551">
        <v>0.13</v>
      </c>
      <c r="BI3551">
        <f t="shared" si="779"/>
        <v>6.1728395061728392E-3</v>
      </c>
      <c r="BJ3551">
        <v>0.48</v>
      </c>
      <c r="BK3551">
        <v>0</v>
      </c>
      <c r="BL3551">
        <v>0</v>
      </c>
      <c r="BM3551">
        <v>12.9</v>
      </c>
      <c r="BN3551">
        <v>2.4900000000000002</v>
      </c>
      <c r="BO3551">
        <v>3.99</v>
      </c>
      <c r="BP3551">
        <f t="shared" si="780"/>
        <v>0.39814814814814814</v>
      </c>
      <c r="BQ3551">
        <v>12.9</v>
      </c>
      <c r="BR3551">
        <v>2013</v>
      </c>
      <c r="BS3551">
        <v>0.08</v>
      </c>
      <c r="BT3551">
        <v>0.12</v>
      </c>
      <c r="BU3551" s="2">
        <f t="shared" si="781"/>
        <v>6.4509803921568631E-2</v>
      </c>
      <c r="BV3551" s="1">
        <f t="shared" si="773"/>
        <v>0.15630740740740742</v>
      </c>
      <c r="BW3551" s="1">
        <f t="shared" si="774"/>
        <v>0.37971271957671959</v>
      </c>
      <c r="BX3551" s="1">
        <f t="shared" si="782"/>
        <v>0.42844338624338618</v>
      </c>
      <c r="BY3551" s="1" t="e">
        <f t="shared" si="783"/>
        <v>#DIV/0!</v>
      </c>
      <c r="BZ3551" s="1" t="e">
        <f t="shared" si="784"/>
        <v>#DIV/0!</v>
      </c>
      <c r="CA3551" s="1" t="e">
        <f t="shared" si="785"/>
        <v>#DIV/0!</v>
      </c>
      <c r="CB3551">
        <v>0</v>
      </c>
      <c r="CC3551">
        <f t="shared" si="786"/>
        <v>0</v>
      </c>
      <c r="CD3551">
        <v>0</v>
      </c>
    </row>
    <row r="3552" spans="1:82" x14ac:dyDescent="0.35">
      <c r="A3552">
        <v>1352</v>
      </c>
      <c r="B3552" t="s">
        <v>1507</v>
      </c>
      <c r="C3552" t="s">
        <v>103</v>
      </c>
      <c r="D3552">
        <v>70</v>
      </c>
      <c r="E3552" t="s">
        <v>1156</v>
      </c>
      <c r="F3552" t="s">
        <v>106</v>
      </c>
      <c r="G3552">
        <v>2016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47</v>
      </c>
      <c r="V3552">
        <v>164</v>
      </c>
      <c r="W3552">
        <v>7</v>
      </c>
      <c r="X3552">
        <v>0</v>
      </c>
      <c r="Y3552">
        <v>0</v>
      </c>
      <c r="Z3552">
        <v>20</v>
      </c>
      <c r="AA3552">
        <v>0</v>
      </c>
      <c r="AB3552">
        <v>26</v>
      </c>
      <c r="AC3552">
        <v>35</v>
      </c>
      <c r="AD3552">
        <v>179</v>
      </c>
      <c r="AE3552">
        <v>1</v>
      </c>
      <c r="AF3552">
        <v>0</v>
      </c>
      <c r="AG3552">
        <v>0</v>
      </c>
      <c r="AH3552">
        <f t="shared" si="775"/>
        <v>0</v>
      </c>
      <c r="AI3552">
        <f t="shared" si="776"/>
        <v>0</v>
      </c>
      <c r="AJ3552">
        <f t="shared" si="777"/>
        <v>0</v>
      </c>
      <c r="AK3552">
        <v>-44</v>
      </c>
      <c r="AL3552">
        <v>218</v>
      </c>
      <c r="AM3552">
        <v>9</v>
      </c>
      <c r="AN3552">
        <v>0</v>
      </c>
      <c r="AO3552">
        <v>0.06</v>
      </c>
      <c r="AP3552">
        <v>-0.01</v>
      </c>
      <c r="AQ3552">
        <v>82.3</v>
      </c>
      <c r="AR3552">
        <v>108.3</v>
      </c>
      <c r="AS3552">
        <f t="shared" si="778"/>
        <v>343</v>
      </c>
      <c r="AT3552">
        <v>15</v>
      </c>
      <c r="AU3552">
        <v>300</v>
      </c>
      <c r="AV3552">
        <v>1036</v>
      </c>
      <c r="AW3552">
        <v>0</v>
      </c>
      <c r="AX3552">
        <v>3.49</v>
      </c>
      <c r="AY3552">
        <v>6.88</v>
      </c>
      <c r="AZ3552">
        <v>73</v>
      </c>
      <c r="BA3552">
        <v>4.8666666669999996</v>
      </c>
      <c r="BB3552">
        <v>0</v>
      </c>
      <c r="BC3552">
        <v>0</v>
      </c>
      <c r="BD3552">
        <v>0</v>
      </c>
      <c r="BE3552">
        <v>0.15</v>
      </c>
      <c r="BF3552">
        <v>0.04</v>
      </c>
      <c r="BG3552">
        <v>8</v>
      </c>
      <c r="BH3552">
        <v>0.11</v>
      </c>
      <c r="BI3552">
        <f t="shared" si="779"/>
        <v>2.6666666666666668E-2</v>
      </c>
      <c r="BJ3552">
        <v>0.28999999999999998</v>
      </c>
      <c r="BK3552">
        <v>0</v>
      </c>
      <c r="BL3552">
        <v>10.93</v>
      </c>
      <c r="BM3552">
        <v>11.93</v>
      </c>
      <c r="BN3552">
        <v>5.49</v>
      </c>
      <c r="BO3552">
        <v>7.22</v>
      </c>
      <c r="BP3552">
        <f t="shared" si="780"/>
        <v>1.1433333333333333</v>
      </c>
      <c r="BQ3552">
        <v>22.87</v>
      </c>
      <c r="BR3552">
        <v>2012</v>
      </c>
      <c r="BS3552">
        <v>0.27</v>
      </c>
      <c r="BT3552">
        <v>0.36</v>
      </c>
      <c r="BU3552" s="2">
        <f t="shared" si="781"/>
        <v>0.30655764705882349</v>
      </c>
      <c r="BV3552" s="1">
        <f t="shared" si="773"/>
        <v>0.27936666666666665</v>
      </c>
      <c r="BW3552" s="1">
        <f t="shared" si="774"/>
        <v>0.40272482539682541</v>
      </c>
      <c r="BX3552" s="1">
        <f t="shared" si="782"/>
        <v>0.43428571428904761</v>
      </c>
      <c r="BY3552" s="1" t="e">
        <f t="shared" si="783"/>
        <v>#DIV/0!</v>
      </c>
      <c r="BZ3552" s="1" t="e">
        <f t="shared" si="784"/>
        <v>#DIV/0!</v>
      </c>
      <c r="CA3552" s="1" t="e">
        <f t="shared" si="785"/>
        <v>#DIV/0!</v>
      </c>
      <c r="CB3552">
        <v>0</v>
      </c>
      <c r="CC3552">
        <f t="shared" si="786"/>
        <v>0</v>
      </c>
      <c r="CD3552">
        <v>0</v>
      </c>
    </row>
    <row r="3553" spans="1:82" x14ac:dyDescent="0.35">
      <c r="A3553">
        <v>858</v>
      </c>
      <c r="B3553" t="s">
        <v>989</v>
      </c>
      <c r="C3553" t="s">
        <v>75</v>
      </c>
      <c r="D3553">
        <v>76</v>
      </c>
      <c r="E3553" t="s">
        <v>797</v>
      </c>
      <c r="F3553" t="s">
        <v>119</v>
      </c>
      <c r="G3553">
        <v>2020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4</v>
      </c>
      <c r="AC3553">
        <v>4</v>
      </c>
      <c r="AD3553">
        <v>53</v>
      </c>
      <c r="AE3553">
        <v>0</v>
      </c>
      <c r="AF3553">
        <v>0</v>
      </c>
      <c r="AG3553">
        <v>0</v>
      </c>
      <c r="AH3553">
        <f t="shared" si="775"/>
        <v>0</v>
      </c>
      <c r="AI3553">
        <f t="shared" si="776"/>
        <v>0</v>
      </c>
      <c r="AJ3553">
        <f t="shared" si="777"/>
        <v>0</v>
      </c>
      <c r="AK3553">
        <v>8</v>
      </c>
      <c r="AL3553">
        <v>45</v>
      </c>
      <c r="AM3553">
        <v>1</v>
      </c>
      <c r="AN3553">
        <v>0</v>
      </c>
      <c r="AO3553">
        <v>0.06</v>
      </c>
      <c r="AP3553">
        <v>0.02</v>
      </c>
      <c r="AQ3553">
        <v>5.3</v>
      </c>
      <c r="AR3553">
        <v>9.3000000000000007</v>
      </c>
      <c r="AS3553">
        <f t="shared" si="778"/>
        <v>53</v>
      </c>
      <c r="AT3553">
        <v>2</v>
      </c>
      <c r="AU3553">
        <v>57</v>
      </c>
      <c r="AV3553">
        <v>130</v>
      </c>
      <c r="AW3553">
        <v>0</v>
      </c>
      <c r="AX3553">
        <v>0</v>
      </c>
      <c r="AY3553">
        <v>13.25</v>
      </c>
      <c r="AZ3553">
        <v>4</v>
      </c>
      <c r="BA3553">
        <v>2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f t="shared" si="779"/>
        <v>0</v>
      </c>
      <c r="BJ3553">
        <v>0.44</v>
      </c>
      <c r="BK3553">
        <v>0</v>
      </c>
      <c r="BL3553">
        <v>0</v>
      </c>
      <c r="BM3553">
        <v>26.5</v>
      </c>
      <c r="BN3553">
        <v>2.65</v>
      </c>
      <c r="BO3553">
        <v>4.6500000000000004</v>
      </c>
      <c r="BP3553">
        <f t="shared" si="780"/>
        <v>0.92982456140350878</v>
      </c>
      <c r="BQ3553">
        <v>26.5</v>
      </c>
      <c r="BR3553">
        <v>2017</v>
      </c>
      <c r="BS3553">
        <v>0.09</v>
      </c>
      <c r="BT3553">
        <v>0.16</v>
      </c>
      <c r="BU3553" s="2">
        <f t="shared" si="781"/>
        <v>1.0392156862745097E-2</v>
      </c>
      <c r="BV3553" s="1">
        <f t="shared" si="773"/>
        <v>0.14179122807017544</v>
      </c>
      <c r="BW3553" s="1">
        <f t="shared" si="774"/>
        <v>0.43121912280701752</v>
      </c>
      <c r="BX3553" s="1">
        <f t="shared" si="782"/>
        <v>0.46723245614035092</v>
      </c>
      <c r="BY3553" s="1" t="e">
        <f t="shared" si="783"/>
        <v>#DIV/0!</v>
      </c>
      <c r="BZ3553" s="1" t="e">
        <f t="shared" si="784"/>
        <v>#DIV/0!</v>
      </c>
      <c r="CA3553" s="1" t="e">
        <f t="shared" si="785"/>
        <v>#DIV/0!</v>
      </c>
      <c r="CB3553">
        <v>0</v>
      </c>
      <c r="CC3553">
        <f t="shared" si="786"/>
        <v>0</v>
      </c>
      <c r="CD3553">
        <v>0</v>
      </c>
    </row>
    <row r="3554" spans="1:82" x14ac:dyDescent="0.35">
      <c r="A3554">
        <v>1318</v>
      </c>
      <c r="B3554" t="s">
        <v>657</v>
      </c>
      <c r="C3554" t="s">
        <v>100</v>
      </c>
      <c r="D3554">
        <v>69</v>
      </c>
      <c r="E3554" t="s">
        <v>70</v>
      </c>
      <c r="F3554" t="s">
        <v>120</v>
      </c>
      <c r="G3554">
        <v>2021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2</v>
      </c>
      <c r="V3554">
        <v>15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39</v>
      </c>
      <c r="AC3554">
        <v>66</v>
      </c>
      <c r="AD3554">
        <v>277</v>
      </c>
      <c r="AE3554">
        <v>0</v>
      </c>
      <c r="AF3554">
        <v>1</v>
      </c>
      <c r="AG3554">
        <v>0</v>
      </c>
      <c r="AH3554">
        <f t="shared" si="775"/>
        <v>0</v>
      </c>
      <c r="AI3554">
        <f t="shared" si="776"/>
        <v>0</v>
      </c>
      <c r="AJ3554">
        <f t="shared" si="777"/>
        <v>0</v>
      </c>
      <c r="AK3554">
        <v>421</v>
      </c>
      <c r="AL3554">
        <v>116</v>
      </c>
      <c r="AM3554">
        <v>17</v>
      </c>
      <c r="AN3554">
        <v>0</v>
      </c>
      <c r="AO3554">
        <v>0.12</v>
      </c>
      <c r="AP3554">
        <v>0.12</v>
      </c>
      <c r="AQ3554">
        <v>29.2</v>
      </c>
      <c r="AR3554">
        <v>68.2</v>
      </c>
      <c r="AS3554">
        <f t="shared" si="778"/>
        <v>292</v>
      </c>
      <c r="AT3554">
        <v>14</v>
      </c>
      <c r="AU3554">
        <v>534</v>
      </c>
      <c r="AV3554">
        <v>1003</v>
      </c>
      <c r="AW3554">
        <v>0</v>
      </c>
      <c r="AX3554">
        <v>7.5</v>
      </c>
      <c r="AY3554">
        <v>7.1</v>
      </c>
      <c r="AZ3554">
        <v>41</v>
      </c>
      <c r="BA3554">
        <v>2.9285714289999998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f t="shared" si="779"/>
        <v>0</v>
      </c>
      <c r="BJ3554">
        <v>0.53</v>
      </c>
      <c r="BK3554">
        <v>0</v>
      </c>
      <c r="BL3554">
        <v>1.07</v>
      </c>
      <c r="BM3554">
        <v>19.79</v>
      </c>
      <c r="BN3554">
        <v>2.09</v>
      </c>
      <c r="BO3554">
        <v>4.87</v>
      </c>
      <c r="BP3554">
        <f t="shared" si="780"/>
        <v>0.54681647940074907</v>
      </c>
      <c r="BQ3554">
        <v>20.86</v>
      </c>
      <c r="BR3554">
        <v>2018</v>
      </c>
      <c r="BS3554">
        <v>0.05</v>
      </c>
      <c r="BT3554">
        <v>0.13</v>
      </c>
      <c r="BU3554" s="2">
        <f t="shared" si="781"/>
        <v>0.20740490196078432</v>
      </c>
      <c r="BV3554" s="1">
        <f t="shared" si="773"/>
        <v>0.18344082397003747</v>
      </c>
      <c r="BW3554" s="1">
        <f t="shared" si="774"/>
        <v>0.44144589036431736</v>
      </c>
      <c r="BX3554" s="1">
        <f t="shared" si="782"/>
        <v>0.4671296998924126</v>
      </c>
      <c r="BY3554" s="1" t="e">
        <f t="shared" si="783"/>
        <v>#DIV/0!</v>
      </c>
      <c r="BZ3554" s="1" t="e">
        <f t="shared" si="784"/>
        <v>#DIV/0!</v>
      </c>
      <c r="CA3554" s="1" t="e">
        <f t="shared" si="785"/>
        <v>#DIV/0!</v>
      </c>
      <c r="CB3554">
        <v>0</v>
      </c>
      <c r="CC3554">
        <f t="shared" si="786"/>
        <v>0</v>
      </c>
      <c r="CD3554">
        <v>0</v>
      </c>
    </row>
    <row r="3555" spans="1:82" x14ac:dyDescent="0.35">
      <c r="A3555">
        <v>648</v>
      </c>
      <c r="B3555" t="s">
        <v>939</v>
      </c>
      <c r="C3555" t="s">
        <v>75</v>
      </c>
      <c r="D3555">
        <v>76</v>
      </c>
      <c r="E3555" t="s">
        <v>797</v>
      </c>
      <c r="F3555" t="s">
        <v>94</v>
      </c>
      <c r="G3555">
        <v>2019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8</v>
      </c>
      <c r="AC3555">
        <v>14</v>
      </c>
      <c r="AD3555">
        <v>103</v>
      </c>
      <c r="AE3555">
        <v>1</v>
      </c>
      <c r="AF3555">
        <v>0</v>
      </c>
      <c r="AG3555">
        <v>0</v>
      </c>
      <c r="AH3555">
        <f t="shared" si="775"/>
        <v>0</v>
      </c>
      <c r="AI3555">
        <f t="shared" si="776"/>
        <v>0</v>
      </c>
      <c r="AJ3555">
        <f t="shared" si="777"/>
        <v>0</v>
      </c>
      <c r="AK3555">
        <v>106</v>
      </c>
      <c r="AL3555">
        <v>47</v>
      </c>
      <c r="AM3555">
        <v>6</v>
      </c>
      <c r="AN3555">
        <v>0</v>
      </c>
      <c r="AO3555">
        <v>0.09</v>
      </c>
      <c r="AP3555">
        <v>0.08</v>
      </c>
      <c r="AQ3555">
        <v>16.3</v>
      </c>
      <c r="AR3555">
        <v>24.3</v>
      </c>
      <c r="AS3555">
        <f t="shared" si="778"/>
        <v>103</v>
      </c>
      <c r="AT3555">
        <v>5</v>
      </c>
      <c r="AU3555">
        <v>127</v>
      </c>
      <c r="AV3555">
        <v>305</v>
      </c>
      <c r="AW3555">
        <v>0</v>
      </c>
      <c r="AX3555">
        <v>0</v>
      </c>
      <c r="AY3555">
        <v>12.88</v>
      </c>
      <c r="AZ3555">
        <v>8</v>
      </c>
      <c r="BA3555">
        <v>1.6</v>
      </c>
      <c r="BB3555">
        <v>0</v>
      </c>
      <c r="BC3555">
        <v>0</v>
      </c>
      <c r="BD3555">
        <v>0</v>
      </c>
      <c r="BE3555">
        <v>0</v>
      </c>
      <c r="BF3555">
        <v>0.12</v>
      </c>
      <c r="BG3555">
        <v>1</v>
      </c>
      <c r="BH3555">
        <v>0.12</v>
      </c>
      <c r="BI3555">
        <f t="shared" si="779"/>
        <v>7.874015748031496E-3</v>
      </c>
      <c r="BJ3555">
        <v>0.42</v>
      </c>
      <c r="BK3555">
        <v>0</v>
      </c>
      <c r="BL3555">
        <v>0</v>
      </c>
      <c r="BM3555">
        <v>20.6</v>
      </c>
      <c r="BN3555">
        <v>3.26</v>
      </c>
      <c r="BO3555">
        <v>4.8600000000000003</v>
      </c>
      <c r="BP3555">
        <f t="shared" si="780"/>
        <v>0.8110236220472441</v>
      </c>
      <c r="BQ3555">
        <v>20.6</v>
      </c>
      <c r="BR3555">
        <v>2019</v>
      </c>
      <c r="BS3555">
        <v>0.13</v>
      </c>
      <c r="BT3555">
        <v>0.19</v>
      </c>
      <c r="BU3555" s="2">
        <f t="shared" si="781"/>
        <v>3.980392156862745E-2</v>
      </c>
      <c r="BV3555" s="1">
        <f t="shared" si="773"/>
        <v>0.1488511811023622</v>
      </c>
      <c r="BW3555" s="1">
        <f t="shared" si="774"/>
        <v>0.37744010823647051</v>
      </c>
      <c r="BX3555" s="1">
        <f t="shared" si="782"/>
        <v>0.43094521934758157</v>
      </c>
      <c r="BY3555" s="1" t="e">
        <f t="shared" si="783"/>
        <v>#DIV/0!</v>
      </c>
      <c r="BZ3555" s="1" t="e">
        <f t="shared" si="784"/>
        <v>#DIV/0!</v>
      </c>
      <c r="CA3555" s="1" t="e">
        <f t="shared" si="785"/>
        <v>#DIV/0!</v>
      </c>
      <c r="CB3555">
        <v>0</v>
      </c>
      <c r="CC3555">
        <f t="shared" si="786"/>
        <v>0</v>
      </c>
      <c r="CD3555">
        <v>0</v>
      </c>
    </row>
    <row r="3556" spans="1:82" x14ac:dyDescent="0.35">
      <c r="A3556">
        <v>334</v>
      </c>
      <c r="B3556" t="s">
        <v>1238</v>
      </c>
      <c r="C3556" t="s">
        <v>103</v>
      </c>
      <c r="D3556">
        <v>70</v>
      </c>
      <c r="E3556" t="s">
        <v>1156</v>
      </c>
      <c r="F3556" t="s">
        <v>77</v>
      </c>
      <c r="G3556">
        <v>2022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15</v>
      </c>
      <c r="V3556">
        <v>55</v>
      </c>
      <c r="W3556">
        <v>1</v>
      </c>
      <c r="X3556">
        <v>0</v>
      </c>
      <c r="Y3556">
        <v>0</v>
      </c>
      <c r="Z3556">
        <v>6</v>
      </c>
      <c r="AA3556">
        <v>0</v>
      </c>
      <c r="AB3556">
        <v>5</v>
      </c>
      <c r="AC3556">
        <v>7</v>
      </c>
      <c r="AD3556">
        <v>54</v>
      </c>
      <c r="AE3556">
        <v>0</v>
      </c>
      <c r="AF3556">
        <v>0</v>
      </c>
      <c r="AG3556">
        <v>0</v>
      </c>
      <c r="AH3556">
        <f t="shared" si="775"/>
        <v>0</v>
      </c>
      <c r="AI3556">
        <f t="shared" si="776"/>
        <v>0</v>
      </c>
      <c r="AJ3556">
        <f t="shared" si="777"/>
        <v>0</v>
      </c>
      <c r="AK3556">
        <v>-4</v>
      </c>
      <c r="AL3556">
        <v>61</v>
      </c>
      <c r="AM3556">
        <v>3</v>
      </c>
      <c r="AN3556">
        <v>0</v>
      </c>
      <c r="AO3556">
        <v>0.06</v>
      </c>
      <c r="AP3556">
        <v>-0.01</v>
      </c>
      <c r="AQ3556">
        <v>16.899999999999999</v>
      </c>
      <c r="AR3556">
        <v>21.9</v>
      </c>
      <c r="AS3556">
        <f t="shared" si="778"/>
        <v>109</v>
      </c>
      <c r="AT3556">
        <v>4</v>
      </c>
      <c r="AU3556">
        <v>72</v>
      </c>
      <c r="AV3556">
        <v>253</v>
      </c>
      <c r="AW3556">
        <v>0</v>
      </c>
      <c r="AX3556">
        <v>3.67</v>
      </c>
      <c r="AY3556">
        <v>10.8</v>
      </c>
      <c r="AZ3556">
        <v>20</v>
      </c>
      <c r="BA3556">
        <v>5</v>
      </c>
      <c r="BB3556">
        <v>0</v>
      </c>
      <c r="BC3556">
        <v>0</v>
      </c>
      <c r="BD3556">
        <v>0</v>
      </c>
      <c r="BE3556">
        <v>7.0000000000000007E-2</v>
      </c>
      <c r="BF3556">
        <v>0</v>
      </c>
      <c r="BG3556">
        <v>1</v>
      </c>
      <c r="BH3556">
        <v>0.05</v>
      </c>
      <c r="BI3556">
        <f t="shared" si="779"/>
        <v>1.3888888888888888E-2</v>
      </c>
      <c r="BJ3556">
        <v>0.28000000000000003</v>
      </c>
      <c r="BK3556">
        <v>0</v>
      </c>
      <c r="BL3556">
        <v>13.75</v>
      </c>
      <c r="BM3556">
        <v>13.5</v>
      </c>
      <c r="BN3556">
        <v>4.22</v>
      </c>
      <c r="BO3556">
        <v>5.47</v>
      </c>
      <c r="BP3556">
        <f t="shared" si="780"/>
        <v>1.5138888888888888</v>
      </c>
      <c r="BQ3556">
        <v>27.25</v>
      </c>
      <c r="BR3556">
        <v>2017</v>
      </c>
      <c r="BS3556">
        <v>0.23</v>
      </c>
      <c r="BT3556">
        <v>0.3</v>
      </c>
      <c r="BU3556" s="2">
        <f t="shared" si="781"/>
        <v>0.11713039215686274</v>
      </c>
      <c r="BV3556" s="1">
        <f t="shared" si="773"/>
        <v>0.16679444444444447</v>
      </c>
      <c r="BW3556" s="1">
        <f t="shared" si="774"/>
        <v>0.3919676825396825</v>
      </c>
      <c r="BX3556" s="1">
        <f t="shared" si="782"/>
        <v>0.45181746031746034</v>
      </c>
      <c r="BY3556" s="1" t="e">
        <f t="shared" si="783"/>
        <v>#DIV/0!</v>
      </c>
      <c r="BZ3556" s="1" t="e">
        <f t="shared" si="784"/>
        <v>#DIV/0!</v>
      </c>
      <c r="CA3556" s="1" t="e">
        <f t="shared" si="785"/>
        <v>#DIV/0!</v>
      </c>
      <c r="CB3556">
        <v>0</v>
      </c>
      <c r="CC3556">
        <f t="shared" si="786"/>
        <v>0</v>
      </c>
      <c r="CD3556">
        <v>0</v>
      </c>
    </row>
    <row r="3557" spans="1:82" x14ac:dyDescent="0.35">
      <c r="A3557">
        <v>729</v>
      </c>
      <c r="B3557" t="s">
        <v>413</v>
      </c>
      <c r="C3557" t="s">
        <v>69</v>
      </c>
      <c r="D3557">
        <v>73</v>
      </c>
      <c r="E3557" t="s">
        <v>70</v>
      </c>
      <c r="F3557" t="s">
        <v>110</v>
      </c>
      <c r="G3557">
        <v>2022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2</v>
      </c>
      <c r="AC3557">
        <v>4</v>
      </c>
      <c r="AD3557">
        <v>64</v>
      </c>
      <c r="AE3557">
        <v>0</v>
      </c>
      <c r="AF3557">
        <v>0</v>
      </c>
      <c r="AG3557">
        <v>0</v>
      </c>
      <c r="AH3557">
        <f t="shared" si="775"/>
        <v>0</v>
      </c>
      <c r="AI3557">
        <f t="shared" si="776"/>
        <v>0</v>
      </c>
      <c r="AJ3557">
        <f t="shared" si="777"/>
        <v>0</v>
      </c>
      <c r="AK3557">
        <v>115</v>
      </c>
      <c r="AL3557">
        <v>7</v>
      </c>
      <c r="AM3557">
        <v>2</v>
      </c>
      <c r="AN3557">
        <v>0</v>
      </c>
      <c r="AO3557">
        <v>0.05</v>
      </c>
      <c r="AP3557">
        <v>0.19</v>
      </c>
      <c r="AQ3557">
        <v>6.4</v>
      </c>
      <c r="AR3557">
        <v>8.4</v>
      </c>
      <c r="AS3557">
        <f t="shared" si="778"/>
        <v>64</v>
      </c>
      <c r="AT3557">
        <v>2</v>
      </c>
      <c r="AU3557">
        <v>21</v>
      </c>
      <c r="AV3557">
        <v>134</v>
      </c>
      <c r="AW3557">
        <v>0</v>
      </c>
      <c r="AX3557">
        <v>0</v>
      </c>
      <c r="AY3557">
        <v>32</v>
      </c>
      <c r="AZ3557">
        <v>2</v>
      </c>
      <c r="BA3557">
        <v>1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f t="shared" si="779"/>
        <v>0</v>
      </c>
      <c r="BJ3557">
        <v>0.16</v>
      </c>
      <c r="BK3557">
        <v>0</v>
      </c>
      <c r="BL3557">
        <v>0</v>
      </c>
      <c r="BM3557">
        <v>32</v>
      </c>
      <c r="BN3557">
        <v>3.2</v>
      </c>
      <c r="BO3557">
        <v>4.2</v>
      </c>
      <c r="BP3557">
        <f t="shared" si="780"/>
        <v>3.0476190476190474</v>
      </c>
      <c r="BQ3557">
        <v>32</v>
      </c>
      <c r="BR3557">
        <v>2019</v>
      </c>
      <c r="BS3557">
        <v>0.3</v>
      </c>
      <c r="BT3557">
        <v>0.4</v>
      </c>
      <c r="BU3557" s="2">
        <f t="shared" si="781"/>
        <v>1.2549019607843137E-2</v>
      </c>
      <c r="BV3557" s="1">
        <f t="shared" si="773"/>
        <v>0.19178095238095236</v>
      </c>
      <c r="BW3557" s="1">
        <f t="shared" si="774"/>
        <v>0.44880523809523809</v>
      </c>
      <c r="BX3557" s="1">
        <f t="shared" si="782"/>
        <v>0.46667857142857139</v>
      </c>
      <c r="BY3557" s="1" t="e">
        <f t="shared" si="783"/>
        <v>#DIV/0!</v>
      </c>
      <c r="BZ3557" s="1" t="e">
        <f t="shared" si="784"/>
        <v>#DIV/0!</v>
      </c>
      <c r="CA3557" s="1" t="e">
        <f t="shared" si="785"/>
        <v>#DIV/0!</v>
      </c>
      <c r="CB3557">
        <v>0</v>
      </c>
      <c r="CC3557">
        <f t="shared" si="786"/>
        <v>0</v>
      </c>
      <c r="CD3557">
        <v>0</v>
      </c>
    </row>
    <row r="3558" spans="1:82" x14ac:dyDescent="0.35">
      <c r="A3558">
        <v>91</v>
      </c>
      <c r="B3558" t="s">
        <v>812</v>
      </c>
      <c r="C3558" t="s">
        <v>72</v>
      </c>
      <c r="D3558">
        <v>78</v>
      </c>
      <c r="E3558" t="s">
        <v>797</v>
      </c>
      <c r="F3558" t="s">
        <v>127</v>
      </c>
      <c r="G3558">
        <v>2021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5</v>
      </c>
      <c r="AC3558">
        <v>5</v>
      </c>
      <c r="AD3558">
        <v>47</v>
      </c>
      <c r="AE3558">
        <v>1</v>
      </c>
      <c r="AF3558">
        <v>0</v>
      </c>
      <c r="AG3558">
        <v>0</v>
      </c>
      <c r="AH3558">
        <f t="shared" si="775"/>
        <v>0</v>
      </c>
      <c r="AI3558">
        <f t="shared" si="776"/>
        <v>0</v>
      </c>
      <c r="AJ3558">
        <f t="shared" si="777"/>
        <v>0</v>
      </c>
      <c r="AK3558">
        <v>22</v>
      </c>
      <c r="AL3558">
        <v>25</v>
      </c>
      <c r="AM3558">
        <v>2</v>
      </c>
      <c r="AN3558">
        <v>0</v>
      </c>
      <c r="AO3558">
        <v>0.04</v>
      </c>
      <c r="AP3558">
        <v>0.02</v>
      </c>
      <c r="AQ3558">
        <v>10.7</v>
      </c>
      <c r="AR3558">
        <v>15.7</v>
      </c>
      <c r="AS3558">
        <f t="shared" si="778"/>
        <v>47</v>
      </c>
      <c r="AT3558">
        <v>4</v>
      </c>
      <c r="AU3558">
        <v>98</v>
      </c>
      <c r="AV3558">
        <v>269</v>
      </c>
      <c r="AW3558">
        <v>0</v>
      </c>
      <c r="AX3558">
        <v>0</v>
      </c>
      <c r="AY3558">
        <v>9.4</v>
      </c>
      <c r="AZ3558">
        <v>5</v>
      </c>
      <c r="BA3558">
        <v>1.25</v>
      </c>
      <c r="BB3558">
        <v>0</v>
      </c>
      <c r="BC3558">
        <v>0</v>
      </c>
      <c r="BD3558">
        <v>0</v>
      </c>
      <c r="BE3558">
        <v>0</v>
      </c>
      <c r="BF3558">
        <v>0.2</v>
      </c>
      <c r="BG3558">
        <v>1</v>
      </c>
      <c r="BH3558">
        <v>0.2</v>
      </c>
      <c r="BI3558">
        <f t="shared" si="779"/>
        <v>1.020408163265306E-2</v>
      </c>
      <c r="BJ3558">
        <v>0.36</v>
      </c>
      <c r="BK3558">
        <v>0</v>
      </c>
      <c r="BL3558">
        <v>0</v>
      </c>
      <c r="BM3558">
        <v>11.75</v>
      </c>
      <c r="BN3558">
        <v>2.67</v>
      </c>
      <c r="BO3558">
        <v>3.92</v>
      </c>
      <c r="BP3558">
        <f t="shared" si="780"/>
        <v>0.47959183673469385</v>
      </c>
      <c r="BQ3558">
        <v>11.75</v>
      </c>
      <c r="BR3558">
        <v>2017</v>
      </c>
      <c r="BS3558">
        <v>0.11</v>
      </c>
      <c r="BT3558">
        <v>0.16</v>
      </c>
      <c r="BU3558" s="2">
        <f t="shared" si="781"/>
        <v>2.8823529411764706E-2</v>
      </c>
      <c r="BV3558" s="1">
        <f t="shared" si="773"/>
        <v>0.11317959183673469</v>
      </c>
      <c r="BW3558" s="1">
        <f t="shared" si="774"/>
        <v>0.34231429478458053</v>
      </c>
      <c r="BX3558" s="1">
        <f t="shared" si="782"/>
        <v>0.40604251700680266</v>
      </c>
      <c r="BY3558" s="1" t="e">
        <f t="shared" si="783"/>
        <v>#DIV/0!</v>
      </c>
      <c r="BZ3558" s="1" t="e">
        <f t="shared" si="784"/>
        <v>#DIV/0!</v>
      </c>
      <c r="CA3558" s="1" t="e">
        <f t="shared" si="785"/>
        <v>#DIV/0!</v>
      </c>
      <c r="CB3558">
        <v>0</v>
      </c>
      <c r="CC3558">
        <f t="shared" si="786"/>
        <v>0</v>
      </c>
      <c r="CD3558">
        <v>0</v>
      </c>
    </row>
    <row r="3559" spans="1:82" x14ac:dyDescent="0.35">
      <c r="A3559">
        <v>1324</v>
      </c>
      <c r="B3559" t="s">
        <v>1083</v>
      </c>
      <c r="C3559" t="s">
        <v>81</v>
      </c>
      <c r="D3559">
        <v>77</v>
      </c>
      <c r="E3559" t="s">
        <v>797</v>
      </c>
      <c r="F3559" t="s">
        <v>97</v>
      </c>
      <c r="G3559">
        <v>2014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19</v>
      </c>
      <c r="AC3559">
        <v>26</v>
      </c>
      <c r="AD3559">
        <v>208</v>
      </c>
      <c r="AE3559">
        <v>1</v>
      </c>
      <c r="AF3559">
        <v>0</v>
      </c>
      <c r="AG3559">
        <v>0</v>
      </c>
      <c r="AH3559">
        <f t="shared" si="775"/>
        <v>0</v>
      </c>
      <c r="AI3559">
        <f t="shared" si="776"/>
        <v>0</v>
      </c>
      <c r="AJ3559">
        <f t="shared" si="777"/>
        <v>0</v>
      </c>
      <c r="AK3559">
        <v>68</v>
      </c>
      <c r="AL3559">
        <v>158</v>
      </c>
      <c r="AM3559">
        <v>12</v>
      </c>
      <c r="AN3559">
        <v>1</v>
      </c>
      <c r="AO3559">
        <v>0.06</v>
      </c>
      <c r="AP3559">
        <v>0.02</v>
      </c>
      <c r="AQ3559">
        <v>28.8</v>
      </c>
      <c r="AR3559">
        <v>47.8</v>
      </c>
      <c r="AS3559">
        <f t="shared" si="778"/>
        <v>208</v>
      </c>
      <c r="AT3559">
        <v>14</v>
      </c>
      <c r="AU3559">
        <v>510</v>
      </c>
      <c r="AV3559">
        <v>928</v>
      </c>
      <c r="AW3559">
        <v>0</v>
      </c>
      <c r="AX3559">
        <v>0</v>
      </c>
      <c r="AY3559">
        <v>10.95</v>
      </c>
      <c r="AZ3559">
        <v>19</v>
      </c>
      <c r="BA3559">
        <v>1.3571428569999999</v>
      </c>
      <c r="BB3559">
        <v>0</v>
      </c>
      <c r="BC3559">
        <v>0</v>
      </c>
      <c r="BD3559">
        <v>0</v>
      </c>
      <c r="BE3559">
        <v>0</v>
      </c>
      <c r="BF3559">
        <v>0.05</v>
      </c>
      <c r="BG3559">
        <v>1</v>
      </c>
      <c r="BH3559">
        <v>0.05</v>
      </c>
      <c r="BI3559">
        <f t="shared" si="779"/>
        <v>1.9607843137254902E-3</v>
      </c>
      <c r="BJ3559">
        <v>0.55000000000000004</v>
      </c>
      <c r="BK3559">
        <v>0</v>
      </c>
      <c r="BL3559">
        <v>0</v>
      </c>
      <c r="BM3559">
        <v>14.86</v>
      </c>
      <c r="BN3559">
        <v>2.06</v>
      </c>
      <c r="BO3559">
        <v>3.41</v>
      </c>
      <c r="BP3559">
        <f t="shared" si="780"/>
        <v>0.40784313725490196</v>
      </c>
      <c r="BQ3559">
        <v>14.86</v>
      </c>
      <c r="BR3559">
        <v>2012</v>
      </c>
      <c r="BS3559">
        <v>0.06</v>
      </c>
      <c r="BT3559">
        <v>0.09</v>
      </c>
      <c r="BU3559" s="2">
        <f t="shared" si="781"/>
        <v>6.03921568627451E-2</v>
      </c>
      <c r="BV3559" s="1">
        <f t="shared" si="773"/>
        <v>0.17069215686274514</v>
      </c>
      <c r="BW3559" s="1">
        <f t="shared" si="774"/>
        <v>0.42181279235796881</v>
      </c>
      <c r="BX3559" s="1">
        <f t="shared" si="782"/>
        <v>0.450646951086699</v>
      </c>
      <c r="BY3559" s="1" t="e">
        <f t="shared" si="783"/>
        <v>#DIV/0!</v>
      </c>
      <c r="BZ3559" s="1" t="e">
        <f t="shared" si="784"/>
        <v>#DIV/0!</v>
      </c>
      <c r="CA3559" s="1" t="e">
        <f t="shared" si="785"/>
        <v>#DIV/0!</v>
      </c>
      <c r="CB3559">
        <v>0</v>
      </c>
      <c r="CC3559">
        <f t="shared" si="786"/>
        <v>0</v>
      </c>
      <c r="CD3559">
        <v>0</v>
      </c>
    </row>
    <row r="3560" spans="1:82" x14ac:dyDescent="0.35">
      <c r="A3560">
        <v>587</v>
      </c>
      <c r="B3560" t="s">
        <v>916</v>
      </c>
      <c r="C3560" t="s">
        <v>81</v>
      </c>
      <c r="D3560">
        <v>77</v>
      </c>
      <c r="E3560" t="s">
        <v>797</v>
      </c>
      <c r="F3560" t="s">
        <v>106</v>
      </c>
      <c r="G3560">
        <v>2016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15</v>
      </c>
      <c r="AC3560">
        <v>22</v>
      </c>
      <c r="AD3560">
        <v>297</v>
      </c>
      <c r="AE3560">
        <v>1</v>
      </c>
      <c r="AF3560">
        <v>0</v>
      </c>
      <c r="AG3560">
        <v>0</v>
      </c>
      <c r="AH3560">
        <f t="shared" si="775"/>
        <v>0</v>
      </c>
      <c r="AI3560">
        <f t="shared" si="776"/>
        <v>0</v>
      </c>
      <c r="AJ3560">
        <f t="shared" si="777"/>
        <v>0</v>
      </c>
      <c r="AK3560">
        <v>253</v>
      </c>
      <c r="AL3560">
        <v>134</v>
      </c>
      <c r="AM3560">
        <v>12</v>
      </c>
      <c r="AN3560">
        <v>0</v>
      </c>
      <c r="AO3560">
        <v>7.0000000000000007E-2</v>
      </c>
      <c r="AP3560">
        <v>0.1</v>
      </c>
      <c r="AQ3560">
        <v>35.700000000000003</v>
      </c>
      <c r="AR3560">
        <v>50.7</v>
      </c>
      <c r="AS3560">
        <f t="shared" si="778"/>
        <v>297</v>
      </c>
      <c r="AT3560">
        <v>9</v>
      </c>
      <c r="AU3560">
        <v>196</v>
      </c>
      <c r="AV3560">
        <v>618</v>
      </c>
      <c r="AW3560">
        <v>0</v>
      </c>
      <c r="AX3560">
        <v>0</v>
      </c>
      <c r="AY3560">
        <v>19.8</v>
      </c>
      <c r="AZ3560">
        <v>15</v>
      </c>
      <c r="BA3560">
        <v>1.6666666670000001</v>
      </c>
      <c r="BB3560">
        <v>0</v>
      </c>
      <c r="BC3560">
        <v>0</v>
      </c>
      <c r="BD3560">
        <v>0</v>
      </c>
      <c r="BE3560">
        <v>0</v>
      </c>
      <c r="BF3560">
        <v>7.0000000000000007E-2</v>
      </c>
      <c r="BG3560">
        <v>1</v>
      </c>
      <c r="BH3560">
        <v>7.0000000000000007E-2</v>
      </c>
      <c r="BI3560">
        <f t="shared" si="779"/>
        <v>5.1020408163265302E-3</v>
      </c>
      <c r="BJ3560">
        <v>0.32</v>
      </c>
      <c r="BK3560">
        <v>0</v>
      </c>
      <c r="BL3560">
        <v>0</v>
      </c>
      <c r="BM3560">
        <v>33</v>
      </c>
      <c r="BN3560">
        <v>3.97</v>
      </c>
      <c r="BO3560">
        <v>5.63</v>
      </c>
      <c r="BP3560">
        <f t="shared" si="780"/>
        <v>1.5153061224489797</v>
      </c>
      <c r="BQ3560">
        <v>33</v>
      </c>
      <c r="BR3560">
        <v>2014</v>
      </c>
      <c r="BS3560">
        <v>0.18</v>
      </c>
      <c r="BT3560">
        <v>0.26</v>
      </c>
      <c r="BU3560" s="2">
        <f t="shared" si="781"/>
        <v>7.7843137254901967E-2</v>
      </c>
      <c r="BV3560" s="1">
        <f t="shared" si="773"/>
        <v>0.18696530612244899</v>
      </c>
      <c r="BW3560" s="1">
        <f t="shared" si="774"/>
        <v>0.40943643042671618</v>
      </c>
      <c r="BX3560" s="1">
        <f t="shared" si="782"/>
        <v>0.44460131931893837</v>
      </c>
      <c r="BY3560" s="1" t="e">
        <f t="shared" si="783"/>
        <v>#DIV/0!</v>
      </c>
      <c r="BZ3560" s="1" t="e">
        <f t="shared" si="784"/>
        <v>#DIV/0!</v>
      </c>
      <c r="CA3560" s="1" t="e">
        <f t="shared" si="785"/>
        <v>#DIV/0!</v>
      </c>
      <c r="CB3560">
        <v>0</v>
      </c>
      <c r="CC3560">
        <f t="shared" si="786"/>
        <v>0</v>
      </c>
      <c r="CD3560">
        <v>0</v>
      </c>
    </row>
    <row r="3561" spans="1:82" x14ac:dyDescent="0.35">
      <c r="A3561">
        <v>1328</v>
      </c>
      <c r="B3561" t="s">
        <v>1085</v>
      </c>
      <c r="C3561" t="s">
        <v>75</v>
      </c>
      <c r="D3561">
        <v>76</v>
      </c>
      <c r="E3561" t="s">
        <v>797</v>
      </c>
      <c r="F3561" t="s">
        <v>115</v>
      </c>
      <c r="G3561">
        <v>2014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20</v>
      </c>
      <c r="AC3561">
        <v>30</v>
      </c>
      <c r="AD3561">
        <v>225</v>
      </c>
      <c r="AE3561">
        <v>2</v>
      </c>
      <c r="AF3561">
        <v>0</v>
      </c>
      <c r="AG3561">
        <v>0</v>
      </c>
      <c r="AH3561">
        <f t="shared" si="775"/>
        <v>0</v>
      </c>
      <c r="AI3561">
        <f t="shared" si="776"/>
        <v>0</v>
      </c>
      <c r="AJ3561">
        <f t="shared" si="777"/>
        <v>0</v>
      </c>
      <c r="AK3561">
        <v>232</v>
      </c>
      <c r="AL3561">
        <v>48</v>
      </c>
      <c r="AM3561">
        <v>9</v>
      </c>
      <c r="AN3561">
        <v>0</v>
      </c>
      <c r="AO3561">
        <v>7.0000000000000007E-2</v>
      </c>
      <c r="AP3561">
        <v>0.08</v>
      </c>
      <c r="AQ3561">
        <v>34.5</v>
      </c>
      <c r="AR3561">
        <v>54.5</v>
      </c>
      <c r="AS3561">
        <f t="shared" si="778"/>
        <v>225</v>
      </c>
      <c r="AT3561">
        <v>13</v>
      </c>
      <c r="AU3561">
        <v>415</v>
      </c>
      <c r="AV3561">
        <v>860</v>
      </c>
      <c r="AW3561">
        <v>0</v>
      </c>
      <c r="AX3561">
        <v>0</v>
      </c>
      <c r="AY3561">
        <v>11.25</v>
      </c>
      <c r="AZ3561">
        <v>20</v>
      </c>
      <c r="BA3561">
        <v>1.538461538</v>
      </c>
      <c r="BB3561">
        <v>0</v>
      </c>
      <c r="BC3561">
        <v>0</v>
      </c>
      <c r="BD3561">
        <v>0</v>
      </c>
      <c r="BE3561">
        <v>0</v>
      </c>
      <c r="BF3561">
        <v>0.1</v>
      </c>
      <c r="BG3561">
        <v>2</v>
      </c>
      <c r="BH3561">
        <v>0.1</v>
      </c>
      <c r="BI3561">
        <f t="shared" si="779"/>
        <v>4.8192771084337354E-3</v>
      </c>
      <c r="BJ3561">
        <v>0.48</v>
      </c>
      <c r="BK3561">
        <v>0</v>
      </c>
      <c r="BL3561">
        <v>0</v>
      </c>
      <c r="BM3561">
        <v>17.309999999999999</v>
      </c>
      <c r="BN3561">
        <v>2.65</v>
      </c>
      <c r="BO3561">
        <v>4.1900000000000004</v>
      </c>
      <c r="BP3561">
        <f t="shared" si="780"/>
        <v>0.54216867469879515</v>
      </c>
      <c r="BQ3561">
        <v>17.309999999999999</v>
      </c>
      <c r="BR3561">
        <v>2014</v>
      </c>
      <c r="BS3561">
        <v>0.08</v>
      </c>
      <c r="BT3561">
        <v>0.13</v>
      </c>
      <c r="BU3561" s="2">
        <f t="shared" si="781"/>
        <v>8.3333333333333343E-2</v>
      </c>
      <c r="BV3561" s="1">
        <f t="shared" si="773"/>
        <v>0.17560843373493976</v>
      </c>
      <c r="BW3561" s="1">
        <f t="shared" si="774"/>
        <v>0.39626686746987944</v>
      </c>
      <c r="BX3561" s="1">
        <f t="shared" si="782"/>
        <v>0.435563021311418</v>
      </c>
      <c r="BY3561" s="1" t="e">
        <f t="shared" si="783"/>
        <v>#DIV/0!</v>
      </c>
      <c r="BZ3561" s="1" t="e">
        <f t="shared" si="784"/>
        <v>#DIV/0!</v>
      </c>
      <c r="CA3561" s="1" t="e">
        <f t="shared" si="785"/>
        <v>#DIV/0!</v>
      </c>
      <c r="CB3561">
        <v>0</v>
      </c>
      <c r="CC3561">
        <f t="shared" si="786"/>
        <v>0</v>
      </c>
      <c r="CD3561">
        <v>0</v>
      </c>
    </row>
    <row r="3562" spans="1:82" x14ac:dyDescent="0.35">
      <c r="A3562">
        <v>955</v>
      </c>
      <c r="B3562" t="s">
        <v>1408</v>
      </c>
      <c r="C3562" t="s">
        <v>96</v>
      </c>
      <c r="D3562">
        <v>74</v>
      </c>
      <c r="E3562" t="s">
        <v>1156</v>
      </c>
      <c r="F3562" t="s">
        <v>101</v>
      </c>
      <c r="G3562">
        <v>2018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36</v>
      </c>
      <c r="V3562">
        <v>191</v>
      </c>
      <c r="W3562">
        <v>1</v>
      </c>
      <c r="X3562">
        <v>1</v>
      </c>
      <c r="Y3562">
        <v>1</v>
      </c>
      <c r="Z3562">
        <v>10</v>
      </c>
      <c r="AA3562">
        <v>0</v>
      </c>
      <c r="AB3562">
        <v>9</v>
      </c>
      <c r="AC3562">
        <v>11</v>
      </c>
      <c r="AD3562">
        <v>56</v>
      </c>
      <c r="AE3562">
        <v>0</v>
      </c>
      <c r="AF3562">
        <v>0</v>
      </c>
      <c r="AG3562">
        <v>0</v>
      </c>
      <c r="AH3562">
        <f t="shared" si="775"/>
        <v>1</v>
      </c>
      <c r="AI3562">
        <f t="shared" si="776"/>
        <v>0.1</v>
      </c>
      <c r="AJ3562">
        <f t="shared" si="777"/>
        <v>1.1235955056179775E-2</v>
      </c>
      <c r="AK3562">
        <v>-14</v>
      </c>
      <c r="AL3562">
        <v>76</v>
      </c>
      <c r="AM3562">
        <v>2</v>
      </c>
      <c r="AN3562">
        <v>0</v>
      </c>
      <c r="AO3562">
        <v>0.05</v>
      </c>
      <c r="AP3562">
        <v>-0.01</v>
      </c>
      <c r="AQ3562">
        <v>28.7</v>
      </c>
      <c r="AR3562">
        <v>37.700000000000003</v>
      </c>
      <c r="AS3562">
        <f t="shared" si="778"/>
        <v>247</v>
      </c>
      <c r="AT3562">
        <v>10</v>
      </c>
      <c r="AU3562">
        <v>89</v>
      </c>
      <c r="AV3562">
        <v>563</v>
      </c>
      <c r="AW3562">
        <v>0</v>
      </c>
      <c r="AX3562">
        <v>5.31</v>
      </c>
      <c r="AY3562">
        <v>6.22</v>
      </c>
      <c r="AZ3562">
        <v>45</v>
      </c>
      <c r="BA3562">
        <v>4.5</v>
      </c>
      <c r="BB3562">
        <v>0</v>
      </c>
      <c r="BC3562">
        <v>0</v>
      </c>
      <c r="BD3562">
        <v>0</v>
      </c>
      <c r="BE3562">
        <v>0.03</v>
      </c>
      <c r="BF3562">
        <v>0</v>
      </c>
      <c r="BG3562">
        <v>1</v>
      </c>
      <c r="BH3562">
        <v>0.02</v>
      </c>
      <c r="BI3562">
        <f t="shared" si="779"/>
        <v>1.1235955056179775E-2</v>
      </c>
      <c r="BJ3562">
        <v>0.16</v>
      </c>
      <c r="BK3562">
        <v>0</v>
      </c>
      <c r="BL3562">
        <v>19.100000000000001</v>
      </c>
      <c r="BM3562">
        <v>5.6</v>
      </c>
      <c r="BN3562">
        <v>2.87</v>
      </c>
      <c r="BO3562">
        <v>3.77</v>
      </c>
      <c r="BP3562">
        <f t="shared" si="780"/>
        <v>2.7752808988764044</v>
      </c>
      <c r="BQ3562">
        <v>24.7</v>
      </c>
      <c r="BR3562">
        <v>2018</v>
      </c>
      <c r="BS3562">
        <v>0.32</v>
      </c>
      <c r="BT3562">
        <v>0.42</v>
      </c>
      <c r="BU3562" s="2">
        <f t="shared" si="781"/>
        <v>0.16486350140056019</v>
      </c>
      <c r="BV3562" s="1">
        <f t="shared" si="773"/>
        <v>0.21716404494382024</v>
      </c>
      <c r="BW3562" s="1">
        <f t="shared" si="774"/>
        <v>0.48295582726137787</v>
      </c>
      <c r="BX3562" s="1">
        <f t="shared" si="782"/>
        <v>0.48946293837248894</v>
      </c>
      <c r="BY3562" s="1" t="e">
        <f t="shared" si="783"/>
        <v>#DIV/0!</v>
      </c>
      <c r="BZ3562" s="1" t="e">
        <f t="shared" si="784"/>
        <v>#DIV/0!</v>
      </c>
      <c r="CA3562" s="1" t="e">
        <f t="shared" si="785"/>
        <v>#DIV/0!</v>
      </c>
      <c r="CB3562">
        <v>0</v>
      </c>
      <c r="CC3562">
        <f t="shared" si="786"/>
        <v>0</v>
      </c>
      <c r="CD3562">
        <v>0</v>
      </c>
    </row>
    <row r="3563" spans="1:82" x14ac:dyDescent="0.35">
      <c r="A3563">
        <v>974</v>
      </c>
      <c r="B3563" t="s">
        <v>514</v>
      </c>
      <c r="C3563" t="s">
        <v>72</v>
      </c>
      <c r="D3563">
        <v>72</v>
      </c>
      <c r="E3563" t="s">
        <v>70</v>
      </c>
      <c r="F3563" t="s">
        <v>127</v>
      </c>
      <c r="G3563">
        <v>2016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10</v>
      </c>
      <c r="AC3563">
        <v>12</v>
      </c>
      <c r="AD3563">
        <v>69</v>
      </c>
      <c r="AE3563">
        <v>0</v>
      </c>
      <c r="AF3563">
        <v>0</v>
      </c>
      <c r="AG3563">
        <v>0</v>
      </c>
      <c r="AH3563">
        <f t="shared" si="775"/>
        <v>0</v>
      </c>
      <c r="AI3563">
        <f t="shared" si="776"/>
        <v>0</v>
      </c>
      <c r="AJ3563">
        <f t="shared" si="777"/>
        <v>0</v>
      </c>
      <c r="AK3563">
        <v>57</v>
      </c>
      <c r="AL3563">
        <v>20</v>
      </c>
      <c r="AM3563">
        <v>2</v>
      </c>
      <c r="AN3563">
        <v>0</v>
      </c>
      <c r="AO3563">
        <v>7.0000000000000007E-2</v>
      </c>
      <c r="AP3563">
        <v>0.04</v>
      </c>
      <c r="AQ3563">
        <v>6.9</v>
      </c>
      <c r="AR3563">
        <v>16.899999999999999</v>
      </c>
      <c r="AS3563">
        <f t="shared" si="778"/>
        <v>69</v>
      </c>
      <c r="AT3563">
        <v>5</v>
      </c>
      <c r="AU3563">
        <v>212</v>
      </c>
      <c r="AV3563">
        <v>370</v>
      </c>
      <c r="AW3563">
        <v>0</v>
      </c>
      <c r="AX3563">
        <v>0</v>
      </c>
      <c r="AY3563">
        <v>6.9</v>
      </c>
      <c r="AZ3563">
        <v>10</v>
      </c>
      <c r="BA3563">
        <v>2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f t="shared" si="779"/>
        <v>0</v>
      </c>
      <c r="BJ3563">
        <v>0.56999999999999995</v>
      </c>
      <c r="BK3563">
        <v>0</v>
      </c>
      <c r="BL3563">
        <v>0</v>
      </c>
      <c r="BM3563">
        <v>13.8</v>
      </c>
      <c r="BN3563">
        <v>1.38</v>
      </c>
      <c r="BO3563">
        <v>3.38</v>
      </c>
      <c r="BP3563">
        <f t="shared" si="780"/>
        <v>0.32547169811320753</v>
      </c>
      <c r="BQ3563">
        <v>13.8</v>
      </c>
      <c r="BR3563">
        <v>0</v>
      </c>
      <c r="BS3563">
        <v>0.03</v>
      </c>
      <c r="BT3563">
        <v>0.08</v>
      </c>
      <c r="BU3563" s="2">
        <f t="shared" si="781"/>
        <v>1.3529411764705882E-2</v>
      </c>
      <c r="BV3563" s="1">
        <f t="shared" si="773"/>
        <v>0.14217358490566037</v>
      </c>
      <c r="BW3563" s="1">
        <f t="shared" si="774"/>
        <v>0.42716716981132069</v>
      </c>
      <c r="BX3563" s="1">
        <f t="shared" si="782"/>
        <v>0.4654138364779874</v>
      </c>
      <c r="BY3563" s="1" t="e">
        <f t="shared" si="783"/>
        <v>#DIV/0!</v>
      </c>
      <c r="BZ3563" s="1" t="e">
        <f t="shared" si="784"/>
        <v>#DIV/0!</v>
      </c>
      <c r="CA3563" s="1" t="e">
        <f t="shared" si="785"/>
        <v>#DIV/0!</v>
      </c>
      <c r="CB3563">
        <v>0</v>
      </c>
      <c r="CC3563">
        <f t="shared" si="786"/>
        <v>0</v>
      </c>
      <c r="CD3563">
        <v>0</v>
      </c>
    </row>
    <row r="3564" spans="1:82" x14ac:dyDescent="0.35">
      <c r="A3564">
        <v>1223</v>
      </c>
      <c r="B3564" t="s">
        <v>615</v>
      </c>
      <c r="C3564" t="s">
        <v>75</v>
      </c>
      <c r="D3564">
        <v>76</v>
      </c>
      <c r="E3564" t="s">
        <v>70</v>
      </c>
      <c r="F3564" t="s">
        <v>118</v>
      </c>
      <c r="G3564">
        <v>2022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7</v>
      </c>
      <c r="AC3564">
        <v>9</v>
      </c>
      <c r="AD3564">
        <v>116</v>
      </c>
      <c r="AE3564">
        <v>1</v>
      </c>
      <c r="AF3564">
        <v>0</v>
      </c>
      <c r="AG3564">
        <v>0</v>
      </c>
      <c r="AH3564">
        <f t="shared" si="775"/>
        <v>0</v>
      </c>
      <c r="AI3564">
        <f t="shared" si="776"/>
        <v>0</v>
      </c>
      <c r="AJ3564">
        <f t="shared" si="777"/>
        <v>0</v>
      </c>
      <c r="AK3564">
        <v>153</v>
      </c>
      <c r="AL3564">
        <v>16</v>
      </c>
      <c r="AM3564">
        <v>4</v>
      </c>
      <c r="AN3564">
        <v>0</v>
      </c>
      <c r="AO3564">
        <v>0.06</v>
      </c>
      <c r="AP3564">
        <v>0.11</v>
      </c>
      <c r="AQ3564">
        <v>17.600000000000001</v>
      </c>
      <c r="AR3564">
        <v>24.6</v>
      </c>
      <c r="AS3564">
        <f t="shared" si="778"/>
        <v>116</v>
      </c>
      <c r="AT3564">
        <v>6</v>
      </c>
      <c r="AU3564">
        <v>148</v>
      </c>
      <c r="AV3564">
        <v>382</v>
      </c>
      <c r="AW3564">
        <v>0</v>
      </c>
      <c r="AX3564">
        <v>0</v>
      </c>
      <c r="AY3564">
        <v>16.57</v>
      </c>
      <c r="AZ3564">
        <v>7</v>
      </c>
      <c r="BA3564">
        <v>1.1666666670000001</v>
      </c>
      <c r="BB3564">
        <v>0</v>
      </c>
      <c r="BC3564">
        <v>0</v>
      </c>
      <c r="BD3564">
        <v>0</v>
      </c>
      <c r="BE3564">
        <v>0</v>
      </c>
      <c r="BF3564">
        <v>0.14000000000000001</v>
      </c>
      <c r="BG3564">
        <v>1</v>
      </c>
      <c r="BH3564">
        <v>0.14000000000000001</v>
      </c>
      <c r="BI3564">
        <f t="shared" si="779"/>
        <v>6.7567567567567571E-3</v>
      </c>
      <c r="BJ3564">
        <v>0.39</v>
      </c>
      <c r="BK3564">
        <v>0</v>
      </c>
      <c r="BL3564">
        <v>0</v>
      </c>
      <c r="BM3564">
        <v>19.329999999999998</v>
      </c>
      <c r="BN3564">
        <v>2.93</v>
      </c>
      <c r="BO3564">
        <v>4.0999999999999996</v>
      </c>
      <c r="BP3564">
        <f t="shared" si="780"/>
        <v>0.78378378378378377</v>
      </c>
      <c r="BQ3564">
        <v>19.329999999999998</v>
      </c>
      <c r="BR3564">
        <v>2019</v>
      </c>
      <c r="BS3564">
        <v>0.12</v>
      </c>
      <c r="BT3564">
        <v>0.17</v>
      </c>
      <c r="BU3564" s="2">
        <f t="shared" si="781"/>
        <v>4.2352941176470586E-2</v>
      </c>
      <c r="BV3564" s="1">
        <f t="shared" ref="BV3564:BV3627" si="787">((BG3564/100)+(AS3564/10000))+(BP3564/20)+(BJ3564/5)+(AZ3564/2000)-(AI3564/5)+(U3564/5000)+(Z3564/5000)</f>
        <v>0.1422891891891892</v>
      </c>
      <c r="BW3564" s="1">
        <f t="shared" si="774"/>
        <v>0.3724059339339339</v>
      </c>
      <c r="BX3564" s="1">
        <f t="shared" si="782"/>
        <v>0.42315615615948948</v>
      </c>
      <c r="BY3564" s="1" t="e">
        <f t="shared" si="783"/>
        <v>#DIV/0!</v>
      </c>
      <c r="BZ3564" s="1" t="e">
        <f t="shared" si="784"/>
        <v>#DIV/0!</v>
      </c>
      <c r="CA3564" s="1" t="e">
        <f t="shared" si="785"/>
        <v>#DIV/0!</v>
      </c>
      <c r="CB3564">
        <v>0</v>
      </c>
      <c r="CC3564">
        <f t="shared" si="786"/>
        <v>0</v>
      </c>
      <c r="CD3564">
        <v>0</v>
      </c>
    </row>
    <row r="3565" spans="1:82" x14ac:dyDescent="0.35">
      <c r="A3565">
        <v>1277</v>
      </c>
      <c r="B3565" t="s">
        <v>1488</v>
      </c>
      <c r="C3565" t="s">
        <v>103</v>
      </c>
      <c r="D3565">
        <v>70</v>
      </c>
      <c r="E3565" t="s">
        <v>1156</v>
      </c>
      <c r="F3565" t="s">
        <v>93</v>
      </c>
      <c r="G3565">
        <v>2016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55</v>
      </c>
      <c r="V3565">
        <v>223</v>
      </c>
      <c r="W3565">
        <v>1</v>
      </c>
      <c r="X3565">
        <v>0</v>
      </c>
      <c r="Y3565">
        <v>0</v>
      </c>
      <c r="Z3565">
        <v>10</v>
      </c>
      <c r="AA3565">
        <v>0</v>
      </c>
      <c r="AB3565">
        <v>5</v>
      </c>
      <c r="AC3565">
        <v>6</v>
      </c>
      <c r="AD3565">
        <v>28</v>
      </c>
      <c r="AE3565">
        <v>0</v>
      </c>
      <c r="AF3565">
        <v>0</v>
      </c>
      <c r="AG3565">
        <v>0</v>
      </c>
      <c r="AH3565">
        <f t="shared" si="775"/>
        <v>0</v>
      </c>
      <c r="AI3565">
        <f t="shared" si="776"/>
        <v>0</v>
      </c>
      <c r="AJ3565">
        <f t="shared" si="777"/>
        <v>0</v>
      </c>
      <c r="AK3565">
        <v>19</v>
      </c>
      <c r="AL3565">
        <v>14</v>
      </c>
      <c r="AM3565">
        <v>1</v>
      </c>
      <c r="AN3565">
        <v>0</v>
      </c>
      <c r="AO3565">
        <v>0.02</v>
      </c>
      <c r="AP3565">
        <v>0.01</v>
      </c>
      <c r="AQ3565">
        <v>31.1</v>
      </c>
      <c r="AR3565">
        <v>36.1</v>
      </c>
      <c r="AS3565">
        <f t="shared" si="778"/>
        <v>251</v>
      </c>
      <c r="AT3565">
        <v>9</v>
      </c>
      <c r="AU3565">
        <v>135</v>
      </c>
      <c r="AV3565">
        <v>648</v>
      </c>
      <c r="AW3565">
        <v>0</v>
      </c>
      <c r="AX3565">
        <v>4.05</v>
      </c>
      <c r="AY3565">
        <v>5.6</v>
      </c>
      <c r="AZ3565">
        <v>60</v>
      </c>
      <c r="BA3565">
        <v>6.6666666670000003</v>
      </c>
      <c r="BB3565">
        <v>0</v>
      </c>
      <c r="BC3565">
        <v>0</v>
      </c>
      <c r="BD3565">
        <v>0</v>
      </c>
      <c r="BE3565">
        <v>0.02</v>
      </c>
      <c r="BF3565">
        <v>0</v>
      </c>
      <c r="BG3565">
        <v>1</v>
      </c>
      <c r="BH3565">
        <v>0.02</v>
      </c>
      <c r="BI3565">
        <f t="shared" si="779"/>
        <v>7.4074074074074077E-3</v>
      </c>
      <c r="BJ3565">
        <v>0.21</v>
      </c>
      <c r="BK3565">
        <v>0</v>
      </c>
      <c r="BL3565">
        <v>24.78</v>
      </c>
      <c r="BM3565">
        <v>3.11</v>
      </c>
      <c r="BN3565">
        <v>3.46</v>
      </c>
      <c r="BO3565">
        <v>4.01</v>
      </c>
      <c r="BP3565">
        <f t="shared" si="780"/>
        <v>1.8592592592592592</v>
      </c>
      <c r="BQ3565">
        <v>27.89</v>
      </c>
      <c r="BR3565">
        <v>2016</v>
      </c>
      <c r="BS3565">
        <v>0.23</v>
      </c>
      <c r="BT3565">
        <v>0.27</v>
      </c>
      <c r="BU3565" s="2">
        <f t="shared" si="781"/>
        <v>0.1550535294117647</v>
      </c>
      <c r="BV3565" s="1">
        <f t="shared" si="787"/>
        <v>0.21306296296296298</v>
      </c>
      <c r="BW3565" s="1">
        <f t="shared" si="774"/>
        <v>0.42083237037037041</v>
      </c>
      <c r="BX3565" s="1">
        <f t="shared" si="782"/>
        <v>0.45909259259592594</v>
      </c>
      <c r="BY3565" s="1" t="e">
        <f t="shared" si="783"/>
        <v>#DIV/0!</v>
      </c>
      <c r="BZ3565" s="1" t="e">
        <f t="shared" si="784"/>
        <v>#DIV/0!</v>
      </c>
      <c r="CA3565" s="1" t="e">
        <f t="shared" si="785"/>
        <v>#DIV/0!</v>
      </c>
      <c r="CB3565">
        <v>0</v>
      </c>
      <c r="CC3565">
        <f t="shared" si="786"/>
        <v>0</v>
      </c>
      <c r="CD3565">
        <v>0</v>
      </c>
    </row>
    <row r="3566" spans="1:82" x14ac:dyDescent="0.35">
      <c r="A3566">
        <v>785</v>
      </c>
      <c r="B3566" t="s">
        <v>1359</v>
      </c>
      <c r="C3566" t="s">
        <v>72</v>
      </c>
      <c r="D3566">
        <v>72</v>
      </c>
      <c r="E3566" t="s">
        <v>1156</v>
      </c>
      <c r="F3566" t="s">
        <v>101</v>
      </c>
      <c r="G3566">
        <v>2015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49</v>
      </c>
      <c r="V3566">
        <v>187</v>
      </c>
      <c r="W3566">
        <v>1</v>
      </c>
      <c r="X3566">
        <v>0</v>
      </c>
      <c r="Y3566">
        <v>0</v>
      </c>
      <c r="Z3566">
        <v>7</v>
      </c>
      <c r="AA3566">
        <v>1</v>
      </c>
      <c r="AB3566">
        <v>7</v>
      </c>
      <c r="AC3566">
        <v>11</v>
      </c>
      <c r="AD3566">
        <v>90</v>
      </c>
      <c r="AE3566">
        <v>0</v>
      </c>
      <c r="AF3566">
        <v>0</v>
      </c>
      <c r="AG3566">
        <v>0</v>
      </c>
      <c r="AH3566">
        <f t="shared" si="775"/>
        <v>0</v>
      </c>
      <c r="AI3566">
        <f t="shared" si="776"/>
        <v>0</v>
      </c>
      <c r="AJ3566">
        <f t="shared" si="777"/>
        <v>0</v>
      </c>
      <c r="AK3566">
        <v>19</v>
      </c>
      <c r="AL3566">
        <v>78</v>
      </c>
      <c r="AM3566">
        <v>5</v>
      </c>
      <c r="AN3566">
        <v>0</v>
      </c>
      <c r="AO3566">
        <v>0.03</v>
      </c>
      <c r="AP3566">
        <v>0</v>
      </c>
      <c r="AQ3566">
        <v>35.700000000000003</v>
      </c>
      <c r="AR3566">
        <v>42.7</v>
      </c>
      <c r="AS3566">
        <f t="shared" si="778"/>
        <v>277</v>
      </c>
      <c r="AT3566">
        <v>9</v>
      </c>
      <c r="AU3566">
        <v>158</v>
      </c>
      <c r="AV3566">
        <v>581</v>
      </c>
      <c r="AW3566">
        <v>0</v>
      </c>
      <c r="AX3566">
        <v>3.82</v>
      </c>
      <c r="AY3566">
        <v>12.86</v>
      </c>
      <c r="AZ3566">
        <v>56</v>
      </c>
      <c r="BA3566">
        <v>6.2222222220000001</v>
      </c>
      <c r="BB3566">
        <v>0</v>
      </c>
      <c r="BC3566">
        <v>0</v>
      </c>
      <c r="BD3566">
        <v>0</v>
      </c>
      <c r="BE3566">
        <v>0.02</v>
      </c>
      <c r="BF3566">
        <v>0</v>
      </c>
      <c r="BG3566">
        <v>1</v>
      </c>
      <c r="BH3566">
        <v>0.02</v>
      </c>
      <c r="BI3566">
        <f t="shared" si="779"/>
        <v>6.3291139240506328E-3</v>
      </c>
      <c r="BJ3566">
        <v>0.27</v>
      </c>
      <c r="BK3566">
        <v>0</v>
      </c>
      <c r="BL3566">
        <v>20.78</v>
      </c>
      <c r="BM3566">
        <v>10</v>
      </c>
      <c r="BN3566">
        <v>3.97</v>
      </c>
      <c r="BO3566">
        <v>4.74</v>
      </c>
      <c r="BP3566">
        <f t="shared" si="780"/>
        <v>1.7531645569620253</v>
      </c>
      <c r="BQ3566">
        <v>30.78</v>
      </c>
      <c r="BR3566">
        <v>2015</v>
      </c>
      <c r="BS3566">
        <v>0.23</v>
      </c>
      <c r="BT3566">
        <v>0.27</v>
      </c>
      <c r="BU3566" s="2">
        <f t="shared" si="781"/>
        <v>0.15459156862745096</v>
      </c>
      <c r="BV3566" s="1">
        <f t="shared" si="787"/>
        <v>0.21855822784810125</v>
      </c>
      <c r="BW3566" s="1">
        <f t="shared" si="774"/>
        <v>0.42061237488812175</v>
      </c>
      <c r="BX3566" s="1">
        <f t="shared" si="782"/>
        <v>0.45895281933034399</v>
      </c>
      <c r="BY3566" s="1" t="e">
        <f t="shared" si="783"/>
        <v>#DIV/0!</v>
      </c>
      <c r="BZ3566" s="1" t="e">
        <f t="shared" si="784"/>
        <v>#DIV/0!</v>
      </c>
      <c r="CA3566" s="1" t="e">
        <f t="shared" si="785"/>
        <v>#DIV/0!</v>
      </c>
      <c r="CB3566">
        <v>0</v>
      </c>
      <c r="CC3566">
        <f t="shared" si="786"/>
        <v>0</v>
      </c>
      <c r="CD3566">
        <v>0</v>
      </c>
    </row>
    <row r="3567" spans="1:82" x14ac:dyDescent="0.35">
      <c r="A3567">
        <v>765</v>
      </c>
      <c r="B3567" t="s">
        <v>430</v>
      </c>
      <c r="C3567" t="s">
        <v>103</v>
      </c>
      <c r="D3567">
        <v>70</v>
      </c>
      <c r="E3567" t="s">
        <v>70</v>
      </c>
      <c r="F3567" t="s">
        <v>97</v>
      </c>
      <c r="G3567">
        <v>2016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11</v>
      </c>
      <c r="AC3567">
        <v>14</v>
      </c>
      <c r="AD3567">
        <v>67</v>
      </c>
      <c r="AE3567">
        <v>1</v>
      </c>
      <c r="AF3567">
        <v>0</v>
      </c>
      <c r="AG3567">
        <v>0</v>
      </c>
      <c r="AH3567">
        <f t="shared" si="775"/>
        <v>0</v>
      </c>
      <c r="AI3567">
        <f t="shared" si="776"/>
        <v>0</v>
      </c>
      <c r="AJ3567">
        <f t="shared" si="777"/>
        <v>0</v>
      </c>
      <c r="AK3567">
        <v>56</v>
      </c>
      <c r="AL3567">
        <v>42</v>
      </c>
      <c r="AM3567">
        <v>5</v>
      </c>
      <c r="AN3567">
        <v>0</v>
      </c>
      <c r="AO3567">
        <v>0.1</v>
      </c>
      <c r="AP3567">
        <v>7.0000000000000007E-2</v>
      </c>
      <c r="AQ3567">
        <v>12.7</v>
      </c>
      <c r="AR3567">
        <v>23.7</v>
      </c>
      <c r="AS3567">
        <f t="shared" si="778"/>
        <v>67</v>
      </c>
      <c r="AT3567">
        <v>4</v>
      </c>
      <c r="AU3567">
        <v>108</v>
      </c>
      <c r="AV3567">
        <v>265</v>
      </c>
      <c r="AW3567">
        <v>0</v>
      </c>
      <c r="AX3567">
        <v>0</v>
      </c>
      <c r="AY3567">
        <v>6.09</v>
      </c>
      <c r="AZ3567">
        <v>11</v>
      </c>
      <c r="BA3567">
        <v>2.75</v>
      </c>
      <c r="BB3567">
        <v>0</v>
      </c>
      <c r="BC3567">
        <v>0</v>
      </c>
      <c r="BD3567">
        <v>0</v>
      </c>
      <c r="BE3567">
        <v>0</v>
      </c>
      <c r="BF3567">
        <v>0.09</v>
      </c>
      <c r="BG3567">
        <v>1</v>
      </c>
      <c r="BH3567">
        <v>0.09</v>
      </c>
      <c r="BI3567">
        <f t="shared" si="779"/>
        <v>9.2592592592592587E-3</v>
      </c>
      <c r="BJ3567">
        <v>0.41</v>
      </c>
      <c r="BK3567">
        <v>0</v>
      </c>
      <c r="BL3567">
        <v>0</v>
      </c>
      <c r="BM3567">
        <v>16.75</v>
      </c>
      <c r="BN3567">
        <v>3.17</v>
      </c>
      <c r="BO3567">
        <v>5.93</v>
      </c>
      <c r="BP3567">
        <f t="shared" si="780"/>
        <v>0.62037037037037035</v>
      </c>
      <c r="BQ3567">
        <v>16.75</v>
      </c>
      <c r="BR3567">
        <v>2012</v>
      </c>
      <c r="BS3567">
        <v>0.12</v>
      </c>
      <c r="BT3567">
        <v>0.22</v>
      </c>
      <c r="BU3567" s="2">
        <f t="shared" si="781"/>
        <v>3.2745098039215687E-2</v>
      </c>
      <c r="BV3567" s="1">
        <f t="shared" si="787"/>
        <v>0.13521851851851852</v>
      </c>
      <c r="BW3567" s="1">
        <f t="shared" si="774"/>
        <v>0.37908135449735453</v>
      </c>
      <c r="BX3567" s="1">
        <f t="shared" si="782"/>
        <v>0.43794179894179897</v>
      </c>
      <c r="BY3567" s="1" t="e">
        <f t="shared" si="783"/>
        <v>#DIV/0!</v>
      </c>
      <c r="BZ3567" s="1" t="e">
        <f t="shared" si="784"/>
        <v>#DIV/0!</v>
      </c>
      <c r="CA3567" s="1" t="e">
        <f t="shared" si="785"/>
        <v>#DIV/0!</v>
      </c>
      <c r="CB3567">
        <v>0</v>
      </c>
      <c r="CC3567">
        <f t="shared" si="786"/>
        <v>0</v>
      </c>
      <c r="CD3567">
        <v>0</v>
      </c>
    </row>
    <row r="3568" spans="1:82" x14ac:dyDescent="0.35">
      <c r="A3568">
        <v>1532</v>
      </c>
      <c r="B3568" t="s">
        <v>745</v>
      </c>
      <c r="C3568" t="s">
        <v>89</v>
      </c>
      <c r="D3568">
        <v>67</v>
      </c>
      <c r="E3568" t="s">
        <v>70</v>
      </c>
      <c r="F3568" t="s">
        <v>82</v>
      </c>
      <c r="G3568">
        <v>2018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2</v>
      </c>
      <c r="V3568">
        <v>10</v>
      </c>
      <c r="W3568">
        <v>0</v>
      </c>
      <c r="X3568">
        <v>1</v>
      </c>
      <c r="Y3568">
        <v>0</v>
      </c>
      <c r="Z3568">
        <v>0</v>
      </c>
      <c r="AA3568">
        <v>0</v>
      </c>
      <c r="AB3568">
        <v>3</v>
      </c>
      <c r="AC3568">
        <v>3</v>
      </c>
      <c r="AD3568">
        <v>60</v>
      </c>
      <c r="AE3568">
        <v>1</v>
      </c>
      <c r="AF3568">
        <v>0</v>
      </c>
      <c r="AG3568">
        <v>0</v>
      </c>
      <c r="AH3568">
        <f t="shared" si="775"/>
        <v>0</v>
      </c>
      <c r="AI3568">
        <f t="shared" si="776"/>
        <v>0</v>
      </c>
      <c r="AJ3568">
        <f t="shared" si="777"/>
        <v>0</v>
      </c>
      <c r="AK3568">
        <v>59</v>
      </c>
      <c r="AL3568">
        <v>1</v>
      </c>
      <c r="AM3568">
        <v>3</v>
      </c>
      <c r="AN3568">
        <v>0</v>
      </c>
      <c r="AO3568">
        <v>0.03</v>
      </c>
      <c r="AP3568">
        <v>7.0000000000000007E-2</v>
      </c>
      <c r="AQ3568">
        <v>13</v>
      </c>
      <c r="AR3568">
        <v>16</v>
      </c>
      <c r="AS3568">
        <f t="shared" si="778"/>
        <v>70</v>
      </c>
      <c r="AT3568">
        <v>4</v>
      </c>
      <c r="AU3568">
        <v>61</v>
      </c>
      <c r="AV3568">
        <v>250</v>
      </c>
      <c r="AW3568">
        <v>0</v>
      </c>
      <c r="AX3568">
        <v>5</v>
      </c>
      <c r="AY3568">
        <v>20</v>
      </c>
      <c r="AZ3568">
        <v>5</v>
      </c>
      <c r="BA3568">
        <v>1.25</v>
      </c>
      <c r="BB3568">
        <v>0</v>
      </c>
      <c r="BC3568">
        <v>0</v>
      </c>
      <c r="BD3568">
        <v>0</v>
      </c>
      <c r="BE3568">
        <v>0</v>
      </c>
      <c r="BF3568">
        <v>0.33</v>
      </c>
      <c r="BG3568">
        <v>1</v>
      </c>
      <c r="BH3568">
        <v>0.2</v>
      </c>
      <c r="BI3568">
        <f t="shared" si="779"/>
        <v>1.6393442622950821E-2</v>
      </c>
      <c r="BJ3568">
        <v>0.24</v>
      </c>
      <c r="BK3568">
        <v>0</v>
      </c>
      <c r="BL3568">
        <v>2.5</v>
      </c>
      <c r="BM3568">
        <v>15</v>
      </c>
      <c r="BN3568">
        <v>3.25</v>
      </c>
      <c r="BO3568">
        <v>4</v>
      </c>
      <c r="BP3568">
        <f t="shared" si="780"/>
        <v>1.1475409836065573</v>
      </c>
      <c r="BQ3568">
        <v>17.5</v>
      </c>
      <c r="BR3568">
        <v>2016</v>
      </c>
      <c r="BS3568">
        <v>0.21</v>
      </c>
      <c r="BT3568">
        <v>0.26</v>
      </c>
      <c r="BU3568" s="2">
        <f t="shared" si="781"/>
        <v>0.13343333333333332</v>
      </c>
      <c r="BV3568" s="1">
        <f t="shared" si="787"/>
        <v>0.12527704918032787</v>
      </c>
      <c r="BW3568" s="1">
        <f t="shared" si="774"/>
        <v>0.34625965391621133</v>
      </c>
      <c r="BX3568" s="1">
        <f t="shared" si="782"/>
        <v>0.40487909836065578</v>
      </c>
      <c r="BY3568" s="1" t="e">
        <f t="shared" si="783"/>
        <v>#DIV/0!</v>
      </c>
      <c r="BZ3568" s="1" t="e">
        <f t="shared" si="784"/>
        <v>#DIV/0!</v>
      </c>
      <c r="CA3568" s="1" t="e">
        <f t="shared" si="785"/>
        <v>#DIV/0!</v>
      </c>
      <c r="CB3568">
        <v>0</v>
      </c>
      <c r="CC3568">
        <f t="shared" si="786"/>
        <v>0</v>
      </c>
      <c r="CD3568">
        <v>0</v>
      </c>
    </row>
    <row r="3569" spans="1:82" x14ac:dyDescent="0.35">
      <c r="A3569">
        <v>474</v>
      </c>
      <c r="B3569" t="s">
        <v>1279</v>
      </c>
      <c r="C3569" t="s">
        <v>72</v>
      </c>
      <c r="D3569">
        <v>72</v>
      </c>
      <c r="E3569" t="s">
        <v>1156</v>
      </c>
      <c r="F3569" t="s">
        <v>90</v>
      </c>
      <c r="G3569">
        <v>2015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67</v>
      </c>
      <c r="V3569">
        <v>266</v>
      </c>
      <c r="W3569">
        <v>1</v>
      </c>
      <c r="X3569">
        <v>3</v>
      </c>
      <c r="Y3569">
        <v>1</v>
      </c>
      <c r="Z3569">
        <v>10</v>
      </c>
      <c r="AA3569">
        <v>0</v>
      </c>
      <c r="AB3569">
        <v>21</v>
      </c>
      <c r="AC3569">
        <v>30</v>
      </c>
      <c r="AD3569">
        <v>164</v>
      </c>
      <c r="AE3569">
        <v>0</v>
      </c>
      <c r="AF3569">
        <v>0</v>
      </c>
      <c r="AG3569">
        <v>0</v>
      </c>
      <c r="AH3569">
        <f t="shared" si="775"/>
        <v>1</v>
      </c>
      <c r="AI3569">
        <f t="shared" si="776"/>
        <v>8.3333333333333329E-2</v>
      </c>
      <c r="AJ3569">
        <f t="shared" si="777"/>
        <v>3.937007874015748E-3</v>
      </c>
      <c r="AK3569">
        <v>3</v>
      </c>
      <c r="AL3569">
        <v>158</v>
      </c>
      <c r="AM3569">
        <v>8</v>
      </c>
      <c r="AN3569">
        <v>0</v>
      </c>
      <c r="AO3569">
        <v>7.0000000000000007E-2</v>
      </c>
      <c r="AP3569">
        <v>0</v>
      </c>
      <c r="AQ3569">
        <v>47</v>
      </c>
      <c r="AR3569">
        <v>68</v>
      </c>
      <c r="AS3569">
        <f t="shared" si="778"/>
        <v>430</v>
      </c>
      <c r="AT3569">
        <v>12</v>
      </c>
      <c r="AU3569">
        <v>254</v>
      </c>
      <c r="AV3569">
        <v>822</v>
      </c>
      <c r="AW3569">
        <v>0</v>
      </c>
      <c r="AX3569">
        <v>3.97</v>
      </c>
      <c r="AY3569">
        <v>7.81</v>
      </c>
      <c r="AZ3569">
        <v>88</v>
      </c>
      <c r="BA3569">
        <v>7.3333333329999997</v>
      </c>
      <c r="BB3569">
        <v>0</v>
      </c>
      <c r="BC3569">
        <v>0</v>
      </c>
      <c r="BD3569">
        <v>0</v>
      </c>
      <c r="BE3569">
        <v>0.01</v>
      </c>
      <c r="BF3569">
        <v>0</v>
      </c>
      <c r="BG3569">
        <v>1</v>
      </c>
      <c r="BH3569">
        <v>0.01</v>
      </c>
      <c r="BI3569">
        <f t="shared" si="779"/>
        <v>3.937007874015748E-3</v>
      </c>
      <c r="BJ3569">
        <v>0.31</v>
      </c>
      <c r="BK3569">
        <v>0</v>
      </c>
      <c r="BL3569">
        <v>22.17</v>
      </c>
      <c r="BM3569">
        <v>13.67</v>
      </c>
      <c r="BN3569">
        <v>3.92</v>
      </c>
      <c r="BO3569">
        <v>5.67</v>
      </c>
      <c r="BP3569">
        <f t="shared" si="780"/>
        <v>1.6929133858267718</v>
      </c>
      <c r="BQ3569">
        <v>35.83</v>
      </c>
      <c r="BR3569">
        <v>2013</v>
      </c>
      <c r="BS3569">
        <v>0.19</v>
      </c>
      <c r="BT3569">
        <v>0.27</v>
      </c>
      <c r="BU3569" s="2">
        <f t="shared" si="781"/>
        <v>0.17707680672268908</v>
      </c>
      <c r="BV3569" s="1">
        <f t="shared" si="787"/>
        <v>0.24237900262467191</v>
      </c>
      <c r="BW3569" s="1">
        <f t="shared" si="774"/>
        <v>0.473380227471566</v>
      </c>
      <c r="BX3569" s="1">
        <f t="shared" si="782"/>
        <v>0.48687467191267719</v>
      </c>
      <c r="BY3569" s="1" t="e">
        <f t="shared" si="783"/>
        <v>#DIV/0!</v>
      </c>
      <c r="BZ3569" s="1" t="e">
        <f t="shared" si="784"/>
        <v>#DIV/0!</v>
      </c>
      <c r="CA3569" s="1" t="e">
        <f t="shared" si="785"/>
        <v>#DIV/0!</v>
      </c>
      <c r="CB3569">
        <v>0</v>
      </c>
      <c r="CC3569">
        <f t="shared" si="786"/>
        <v>0</v>
      </c>
      <c r="CD3569">
        <v>0</v>
      </c>
    </row>
    <row r="3570" spans="1:82" x14ac:dyDescent="0.35">
      <c r="A3570">
        <v>474</v>
      </c>
      <c r="B3570" t="s">
        <v>1279</v>
      </c>
      <c r="C3570" t="s">
        <v>72</v>
      </c>
      <c r="D3570">
        <v>72</v>
      </c>
      <c r="E3570" t="s">
        <v>1156</v>
      </c>
      <c r="F3570" t="s">
        <v>90</v>
      </c>
      <c r="G3570">
        <v>2015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67</v>
      </c>
      <c r="V3570">
        <v>266</v>
      </c>
      <c r="W3570">
        <v>1</v>
      </c>
      <c r="X3570">
        <v>3</v>
      </c>
      <c r="Y3570">
        <v>1</v>
      </c>
      <c r="Z3570">
        <v>10</v>
      </c>
      <c r="AA3570">
        <v>0</v>
      </c>
      <c r="AB3570">
        <v>21</v>
      </c>
      <c r="AC3570">
        <v>30</v>
      </c>
      <c r="AD3570">
        <v>164</v>
      </c>
      <c r="AE3570">
        <v>0</v>
      </c>
      <c r="AF3570">
        <v>0</v>
      </c>
      <c r="AG3570">
        <v>0</v>
      </c>
      <c r="AH3570">
        <f t="shared" si="775"/>
        <v>1</v>
      </c>
      <c r="AI3570">
        <f t="shared" si="776"/>
        <v>8.3333333333333329E-2</v>
      </c>
      <c r="AJ3570">
        <f t="shared" si="777"/>
        <v>3.937007874015748E-3</v>
      </c>
      <c r="AK3570">
        <v>3</v>
      </c>
      <c r="AL3570">
        <v>158</v>
      </c>
      <c r="AM3570">
        <v>8</v>
      </c>
      <c r="AN3570">
        <v>0</v>
      </c>
      <c r="AO3570">
        <v>7.0000000000000007E-2</v>
      </c>
      <c r="AP3570">
        <v>0</v>
      </c>
      <c r="AQ3570">
        <v>47</v>
      </c>
      <c r="AR3570">
        <v>68</v>
      </c>
      <c r="AS3570">
        <f t="shared" si="778"/>
        <v>430</v>
      </c>
      <c r="AT3570">
        <v>12</v>
      </c>
      <c r="AU3570">
        <v>254</v>
      </c>
      <c r="AV3570">
        <v>822</v>
      </c>
      <c r="AW3570">
        <v>0</v>
      </c>
      <c r="AX3570">
        <v>3.97</v>
      </c>
      <c r="AY3570">
        <v>7.81</v>
      </c>
      <c r="AZ3570">
        <v>88</v>
      </c>
      <c r="BA3570">
        <v>7.3333333329999997</v>
      </c>
      <c r="BB3570">
        <v>0</v>
      </c>
      <c r="BC3570">
        <v>0</v>
      </c>
      <c r="BD3570">
        <v>0</v>
      </c>
      <c r="BE3570">
        <v>0.01</v>
      </c>
      <c r="BF3570">
        <v>0</v>
      </c>
      <c r="BG3570">
        <v>1</v>
      </c>
      <c r="BH3570">
        <v>0.01</v>
      </c>
      <c r="BI3570">
        <f t="shared" si="779"/>
        <v>3.937007874015748E-3</v>
      </c>
      <c r="BJ3570">
        <v>0.31</v>
      </c>
      <c r="BK3570">
        <v>0</v>
      </c>
      <c r="BL3570">
        <v>22.17</v>
      </c>
      <c r="BM3570">
        <v>13.67</v>
      </c>
      <c r="BN3570">
        <v>3.92</v>
      </c>
      <c r="BO3570">
        <v>5.67</v>
      </c>
      <c r="BP3570">
        <f t="shared" si="780"/>
        <v>1.6929133858267718</v>
      </c>
      <c r="BQ3570">
        <v>35.83</v>
      </c>
      <c r="BR3570">
        <v>0</v>
      </c>
      <c r="BS3570">
        <v>0.19</v>
      </c>
      <c r="BT3570">
        <v>0.27</v>
      </c>
      <c r="BU3570" s="2">
        <f t="shared" si="781"/>
        <v>0.17707680672268908</v>
      </c>
      <c r="BV3570" s="1">
        <f t="shared" si="787"/>
        <v>0.24237900262467191</v>
      </c>
      <c r="BW3570" s="1">
        <f t="shared" si="774"/>
        <v>0.473380227471566</v>
      </c>
      <c r="BX3570" s="1">
        <f t="shared" si="782"/>
        <v>0.48687467191267719</v>
      </c>
      <c r="BY3570" s="1" t="e">
        <f t="shared" si="783"/>
        <v>#DIV/0!</v>
      </c>
      <c r="BZ3570" s="1" t="e">
        <f t="shared" si="784"/>
        <v>#DIV/0!</v>
      </c>
      <c r="CA3570" s="1" t="e">
        <f t="shared" si="785"/>
        <v>#DIV/0!</v>
      </c>
      <c r="CB3570">
        <v>0</v>
      </c>
      <c r="CC3570">
        <f t="shared" si="786"/>
        <v>0</v>
      </c>
      <c r="CD3570">
        <v>0</v>
      </c>
    </row>
    <row r="3571" spans="1:82" x14ac:dyDescent="0.35">
      <c r="A3571">
        <v>811</v>
      </c>
      <c r="B3571" t="s">
        <v>1367</v>
      </c>
      <c r="C3571" t="s">
        <v>100</v>
      </c>
      <c r="D3571">
        <v>69</v>
      </c>
      <c r="E3571" t="s">
        <v>1156</v>
      </c>
      <c r="F3571" t="s">
        <v>71</v>
      </c>
      <c r="G3571">
        <v>2021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41</v>
      </c>
      <c r="V3571">
        <v>156</v>
      </c>
      <c r="W3571">
        <v>0</v>
      </c>
      <c r="X3571">
        <v>0</v>
      </c>
      <c r="Y3571">
        <v>0</v>
      </c>
      <c r="Z3571">
        <v>6</v>
      </c>
      <c r="AA3571">
        <v>0</v>
      </c>
      <c r="AB3571">
        <v>28</v>
      </c>
      <c r="AC3571">
        <v>38</v>
      </c>
      <c r="AD3571">
        <v>240</v>
      </c>
      <c r="AE3571">
        <v>1</v>
      </c>
      <c r="AF3571">
        <v>0</v>
      </c>
      <c r="AG3571">
        <v>0</v>
      </c>
      <c r="AH3571">
        <f t="shared" si="775"/>
        <v>0</v>
      </c>
      <c r="AI3571">
        <f t="shared" si="776"/>
        <v>0</v>
      </c>
      <c r="AJ3571">
        <f t="shared" si="777"/>
        <v>0</v>
      </c>
      <c r="AK3571">
        <v>-2</v>
      </c>
      <c r="AL3571">
        <v>255</v>
      </c>
      <c r="AM3571">
        <v>11</v>
      </c>
      <c r="AN3571">
        <v>0</v>
      </c>
      <c r="AO3571">
        <v>0.09</v>
      </c>
      <c r="AP3571">
        <v>0</v>
      </c>
      <c r="AQ3571">
        <v>45.6</v>
      </c>
      <c r="AR3571">
        <v>73.599999999999994</v>
      </c>
      <c r="AS3571">
        <f t="shared" si="778"/>
        <v>396</v>
      </c>
      <c r="AT3571">
        <v>13</v>
      </c>
      <c r="AU3571">
        <v>268</v>
      </c>
      <c r="AV3571">
        <v>921</v>
      </c>
      <c r="AW3571">
        <v>0</v>
      </c>
      <c r="AX3571">
        <v>3.8</v>
      </c>
      <c r="AY3571">
        <v>8.57</v>
      </c>
      <c r="AZ3571">
        <v>69</v>
      </c>
      <c r="BA3571">
        <v>5.307692308</v>
      </c>
      <c r="BB3571">
        <v>0</v>
      </c>
      <c r="BC3571">
        <v>0</v>
      </c>
      <c r="BD3571">
        <v>0</v>
      </c>
      <c r="BE3571">
        <v>0</v>
      </c>
      <c r="BF3571">
        <v>0.04</v>
      </c>
      <c r="BG3571">
        <v>1</v>
      </c>
      <c r="BH3571">
        <v>0.01</v>
      </c>
      <c r="BI3571">
        <f t="shared" si="779"/>
        <v>3.7313432835820895E-3</v>
      </c>
      <c r="BJ3571">
        <v>0.28999999999999998</v>
      </c>
      <c r="BK3571">
        <v>0</v>
      </c>
      <c r="BL3571">
        <v>12</v>
      </c>
      <c r="BM3571">
        <v>18.46</v>
      </c>
      <c r="BN3571">
        <v>3.51</v>
      </c>
      <c r="BO3571">
        <v>5.66</v>
      </c>
      <c r="BP3571">
        <f t="shared" si="780"/>
        <v>1.4776119402985075</v>
      </c>
      <c r="BQ3571">
        <v>30.46</v>
      </c>
      <c r="BR3571">
        <v>2017</v>
      </c>
      <c r="BS3571">
        <v>0.17</v>
      </c>
      <c r="BT3571">
        <v>0.27</v>
      </c>
      <c r="BU3571" s="2">
        <f t="shared" si="781"/>
        <v>0.17601490196078434</v>
      </c>
      <c r="BV3571" s="1">
        <f t="shared" si="787"/>
        <v>0.22538059701492538</v>
      </c>
      <c r="BW3571" s="1">
        <f t="shared" si="774"/>
        <v>0.43797740455616657</v>
      </c>
      <c r="BX3571" s="1">
        <f t="shared" si="782"/>
        <v>0.4618300199438588</v>
      </c>
      <c r="BY3571" s="1" t="e">
        <f t="shared" si="783"/>
        <v>#DIV/0!</v>
      </c>
      <c r="BZ3571" s="1" t="e">
        <f t="shared" si="784"/>
        <v>#DIV/0!</v>
      </c>
      <c r="CA3571" s="1" t="e">
        <f t="shared" si="785"/>
        <v>#DIV/0!</v>
      </c>
      <c r="CB3571">
        <v>0</v>
      </c>
      <c r="CC3571">
        <f t="shared" si="786"/>
        <v>0</v>
      </c>
      <c r="CD3571">
        <v>0</v>
      </c>
    </row>
    <row r="3572" spans="1:82" x14ac:dyDescent="0.35">
      <c r="A3572">
        <v>1048</v>
      </c>
      <c r="B3572" t="s">
        <v>542</v>
      </c>
      <c r="C3572" t="s">
        <v>92</v>
      </c>
      <c r="D3572">
        <v>71</v>
      </c>
      <c r="E3572" t="s">
        <v>70</v>
      </c>
      <c r="F3572" t="s">
        <v>106</v>
      </c>
      <c r="G3572">
        <v>2013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12</v>
      </c>
      <c r="AC3572">
        <v>27</v>
      </c>
      <c r="AD3572">
        <v>161</v>
      </c>
      <c r="AE3572">
        <v>2</v>
      </c>
      <c r="AF3572">
        <v>1</v>
      </c>
      <c r="AG3572">
        <v>0</v>
      </c>
      <c r="AH3572">
        <f t="shared" si="775"/>
        <v>0</v>
      </c>
      <c r="AI3572">
        <f t="shared" si="776"/>
        <v>0</v>
      </c>
      <c r="AJ3572">
        <f t="shared" si="777"/>
        <v>0</v>
      </c>
      <c r="AK3572">
        <v>313</v>
      </c>
      <c r="AL3572">
        <v>53</v>
      </c>
      <c r="AM3572">
        <v>7</v>
      </c>
      <c r="AN3572">
        <v>0</v>
      </c>
      <c r="AO3572">
        <v>0.09</v>
      </c>
      <c r="AP3572">
        <v>0.13</v>
      </c>
      <c r="AQ3572">
        <v>28.1</v>
      </c>
      <c r="AR3572">
        <v>40.1</v>
      </c>
      <c r="AS3572">
        <f t="shared" si="778"/>
        <v>161</v>
      </c>
      <c r="AT3572">
        <v>8</v>
      </c>
      <c r="AU3572">
        <v>226</v>
      </c>
      <c r="AV3572">
        <v>545</v>
      </c>
      <c r="AW3572">
        <v>0</v>
      </c>
      <c r="AX3572">
        <v>0</v>
      </c>
      <c r="AY3572">
        <v>13.42</v>
      </c>
      <c r="AZ3572">
        <v>12</v>
      </c>
      <c r="BA3572">
        <v>1.5</v>
      </c>
      <c r="BB3572">
        <v>0</v>
      </c>
      <c r="BC3572">
        <v>0</v>
      </c>
      <c r="BD3572">
        <v>0</v>
      </c>
      <c r="BE3572">
        <v>0</v>
      </c>
      <c r="BF3572">
        <v>0.17</v>
      </c>
      <c r="BG3572">
        <v>2</v>
      </c>
      <c r="BH3572">
        <v>0.17</v>
      </c>
      <c r="BI3572">
        <f t="shared" si="779"/>
        <v>8.8495575221238937E-3</v>
      </c>
      <c r="BJ3572">
        <v>0.41</v>
      </c>
      <c r="BK3572">
        <v>0</v>
      </c>
      <c r="BL3572">
        <v>0</v>
      </c>
      <c r="BM3572">
        <v>20.12</v>
      </c>
      <c r="BN3572">
        <v>3.51</v>
      </c>
      <c r="BO3572">
        <v>5.01</v>
      </c>
      <c r="BP3572">
        <f t="shared" si="780"/>
        <v>0.71238938053097345</v>
      </c>
      <c r="BQ3572">
        <v>20.12</v>
      </c>
      <c r="BR3572">
        <v>2012</v>
      </c>
      <c r="BS3572">
        <v>0.12</v>
      </c>
      <c r="BT3572">
        <v>0.18</v>
      </c>
      <c r="BU3572" s="2">
        <f t="shared" si="781"/>
        <v>7.0784313725490197E-2</v>
      </c>
      <c r="BV3572" s="1">
        <f t="shared" si="787"/>
        <v>0.15971946902654865</v>
      </c>
      <c r="BW3572" s="1">
        <f t="shared" si="774"/>
        <v>0.353729604719764</v>
      </c>
      <c r="BX3572" s="1">
        <f t="shared" si="782"/>
        <v>0.41380838249754182</v>
      </c>
      <c r="BY3572" s="1" t="e">
        <f t="shared" si="783"/>
        <v>#DIV/0!</v>
      </c>
      <c r="BZ3572" s="1" t="e">
        <f t="shared" si="784"/>
        <v>#DIV/0!</v>
      </c>
      <c r="CA3572" s="1" t="e">
        <f t="shared" si="785"/>
        <v>#DIV/0!</v>
      </c>
      <c r="CB3572">
        <v>0</v>
      </c>
      <c r="CC3572">
        <f t="shared" si="786"/>
        <v>0</v>
      </c>
      <c r="CD3572">
        <v>0</v>
      </c>
    </row>
    <row r="3573" spans="1:82" x14ac:dyDescent="0.35">
      <c r="A3573">
        <v>957</v>
      </c>
      <c r="B3573" t="s">
        <v>504</v>
      </c>
      <c r="C3573" t="s">
        <v>96</v>
      </c>
      <c r="D3573">
        <v>74</v>
      </c>
      <c r="E3573" t="s">
        <v>70</v>
      </c>
      <c r="F3573" t="s">
        <v>73</v>
      </c>
      <c r="G3573">
        <v>2018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6</v>
      </c>
      <c r="AC3573">
        <v>7</v>
      </c>
      <c r="AD3573">
        <v>53</v>
      </c>
      <c r="AE3573">
        <v>0</v>
      </c>
      <c r="AF3573">
        <v>0</v>
      </c>
      <c r="AG3573">
        <v>0</v>
      </c>
      <c r="AH3573">
        <f t="shared" si="775"/>
        <v>0</v>
      </c>
      <c r="AI3573">
        <f t="shared" si="776"/>
        <v>0</v>
      </c>
      <c r="AJ3573">
        <f t="shared" si="777"/>
        <v>0</v>
      </c>
      <c r="AK3573">
        <v>47</v>
      </c>
      <c r="AL3573">
        <v>11</v>
      </c>
      <c r="AM3573">
        <v>2</v>
      </c>
      <c r="AN3573">
        <v>0</v>
      </c>
      <c r="AO3573">
        <v>0.08</v>
      </c>
      <c r="AP3573">
        <v>7.0000000000000007E-2</v>
      </c>
      <c r="AQ3573">
        <v>5.3</v>
      </c>
      <c r="AR3573">
        <v>11.3</v>
      </c>
      <c r="AS3573">
        <f t="shared" si="778"/>
        <v>53</v>
      </c>
      <c r="AT3573">
        <v>2</v>
      </c>
      <c r="AU3573">
        <v>71</v>
      </c>
      <c r="AV3573">
        <v>155</v>
      </c>
      <c r="AW3573">
        <v>0</v>
      </c>
      <c r="AX3573">
        <v>0</v>
      </c>
      <c r="AY3573">
        <v>8.83</v>
      </c>
      <c r="AZ3573">
        <v>6</v>
      </c>
      <c r="BA3573">
        <v>3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f t="shared" si="779"/>
        <v>0</v>
      </c>
      <c r="BJ3573">
        <v>0.46</v>
      </c>
      <c r="BK3573">
        <v>0</v>
      </c>
      <c r="BL3573">
        <v>0</v>
      </c>
      <c r="BM3573">
        <v>26.5</v>
      </c>
      <c r="BN3573">
        <v>2.65</v>
      </c>
      <c r="BO3573">
        <v>5.65</v>
      </c>
      <c r="BP3573">
        <f t="shared" si="780"/>
        <v>0.74647887323943662</v>
      </c>
      <c r="BQ3573">
        <v>26.5</v>
      </c>
      <c r="BR3573">
        <v>2011</v>
      </c>
      <c r="BS3573">
        <v>7.0000000000000007E-2</v>
      </c>
      <c r="BT3573">
        <v>0.16</v>
      </c>
      <c r="BU3573" s="2">
        <f t="shared" si="781"/>
        <v>1.0392156862745097E-2</v>
      </c>
      <c r="BV3573" s="1">
        <f t="shared" si="787"/>
        <v>0.13762394366197184</v>
      </c>
      <c r="BW3573" s="1">
        <f t="shared" si="774"/>
        <v>0.41507217303822941</v>
      </c>
      <c r="BX3573" s="1">
        <f t="shared" si="782"/>
        <v>0.46477883970489609</v>
      </c>
      <c r="BY3573" s="1" t="e">
        <f t="shared" si="783"/>
        <v>#DIV/0!</v>
      </c>
      <c r="BZ3573" s="1" t="e">
        <f t="shared" si="784"/>
        <v>#DIV/0!</v>
      </c>
      <c r="CA3573" s="1" t="e">
        <f t="shared" si="785"/>
        <v>#DIV/0!</v>
      </c>
      <c r="CB3573">
        <v>0</v>
      </c>
      <c r="CC3573">
        <f t="shared" si="786"/>
        <v>0</v>
      </c>
      <c r="CD3573">
        <v>0</v>
      </c>
    </row>
    <row r="3574" spans="1:82" x14ac:dyDescent="0.35">
      <c r="A3574">
        <v>1451</v>
      </c>
      <c r="B3574" t="s">
        <v>710</v>
      </c>
      <c r="C3574" t="s">
        <v>72</v>
      </c>
      <c r="D3574">
        <v>72</v>
      </c>
      <c r="E3574" t="s">
        <v>70</v>
      </c>
      <c r="F3574" t="s">
        <v>76</v>
      </c>
      <c r="G3574">
        <v>2021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2</v>
      </c>
      <c r="AC3574">
        <v>4</v>
      </c>
      <c r="AD3574">
        <v>11</v>
      </c>
      <c r="AE3574">
        <v>0</v>
      </c>
      <c r="AF3574">
        <v>0</v>
      </c>
      <c r="AG3574">
        <v>0</v>
      </c>
      <c r="AH3574">
        <f t="shared" si="775"/>
        <v>0</v>
      </c>
      <c r="AI3574">
        <f t="shared" si="776"/>
        <v>0</v>
      </c>
      <c r="AJ3574">
        <f t="shared" si="777"/>
        <v>0</v>
      </c>
      <c r="AK3574">
        <v>32</v>
      </c>
      <c r="AL3574">
        <v>20</v>
      </c>
      <c r="AM3574">
        <v>0</v>
      </c>
      <c r="AN3574">
        <v>0</v>
      </c>
      <c r="AO3574">
        <v>0.05</v>
      </c>
      <c r="AP3574">
        <v>0.06</v>
      </c>
      <c r="AQ3574">
        <v>1.4</v>
      </c>
      <c r="AR3574">
        <v>3.4</v>
      </c>
      <c r="AS3574">
        <f t="shared" si="778"/>
        <v>14</v>
      </c>
      <c r="AT3574">
        <v>3</v>
      </c>
      <c r="AU3574">
        <v>600</v>
      </c>
      <c r="AV3574">
        <v>1050</v>
      </c>
      <c r="AW3574">
        <v>0</v>
      </c>
      <c r="AX3574">
        <v>3</v>
      </c>
      <c r="AY3574">
        <v>5.5</v>
      </c>
      <c r="AZ3574">
        <v>3</v>
      </c>
      <c r="BA3574">
        <v>1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f t="shared" si="779"/>
        <v>0</v>
      </c>
      <c r="BJ3574">
        <f xml:space="preserve"> AU3574/AV3574</f>
        <v>0.5714285714285714</v>
      </c>
      <c r="BK3574">
        <v>0</v>
      </c>
      <c r="BL3574">
        <v>1</v>
      </c>
      <c r="BM3574">
        <v>3.67</v>
      </c>
      <c r="BN3574">
        <v>0.47</v>
      </c>
      <c r="BO3574">
        <v>1.1299999999999999</v>
      </c>
      <c r="BP3574">
        <f t="shared" si="780"/>
        <v>2.3333333333333334E-2</v>
      </c>
      <c r="BQ3574">
        <v>4.67</v>
      </c>
      <c r="BR3574">
        <v>2019</v>
      </c>
      <c r="BS3574" t="s">
        <v>213</v>
      </c>
      <c r="BT3574" t="s">
        <v>213</v>
      </c>
      <c r="BU3574" s="2">
        <f t="shared" si="781"/>
        <v>6.2775098039215688E-2</v>
      </c>
      <c r="BV3574" s="1">
        <f t="shared" si="787"/>
        <v>0.11855238095238095</v>
      </c>
      <c r="BW3574" s="1">
        <f t="shared" si="774"/>
        <v>0.358547619047619</v>
      </c>
      <c r="BX3574" s="1">
        <f t="shared" si="782"/>
        <v>0.46471428571428569</v>
      </c>
      <c r="BY3574" s="1" t="e">
        <f t="shared" si="783"/>
        <v>#DIV/0!</v>
      </c>
      <c r="BZ3574" s="1" t="e">
        <f t="shared" si="784"/>
        <v>#DIV/0!</v>
      </c>
      <c r="CA3574" s="1" t="e">
        <f t="shared" si="785"/>
        <v>#DIV/0!</v>
      </c>
      <c r="CB3574">
        <v>0</v>
      </c>
      <c r="CC3574">
        <f t="shared" si="786"/>
        <v>0</v>
      </c>
      <c r="CD3574">
        <v>0</v>
      </c>
    </row>
    <row r="3575" spans="1:82" x14ac:dyDescent="0.35">
      <c r="A3575">
        <v>26</v>
      </c>
      <c r="B3575" t="s">
        <v>102</v>
      </c>
      <c r="C3575" t="s">
        <v>103</v>
      </c>
      <c r="D3575">
        <v>70</v>
      </c>
      <c r="E3575" t="s">
        <v>70</v>
      </c>
      <c r="F3575" t="s">
        <v>97</v>
      </c>
      <c r="G3575">
        <v>2018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17</v>
      </c>
      <c r="AC3575">
        <v>35</v>
      </c>
      <c r="AD3575">
        <v>231</v>
      </c>
      <c r="AE3575">
        <v>5</v>
      </c>
      <c r="AF3575">
        <v>0</v>
      </c>
      <c r="AG3575">
        <v>0</v>
      </c>
      <c r="AH3575">
        <f t="shared" si="775"/>
        <v>0</v>
      </c>
      <c r="AI3575">
        <f t="shared" si="776"/>
        <v>0</v>
      </c>
      <c r="AJ3575">
        <f t="shared" si="777"/>
        <v>0</v>
      </c>
      <c r="AK3575">
        <v>601</v>
      </c>
      <c r="AL3575">
        <v>42</v>
      </c>
      <c r="AM3575">
        <v>12</v>
      </c>
      <c r="AN3575">
        <v>0</v>
      </c>
      <c r="AO3575">
        <v>7.0000000000000007E-2</v>
      </c>
      <c r="AP3575">
        <v>0.17</v>
      </c>
      <c r="AQ3575">
        <v>53.1</v>
      </c>
      <c r="AR3575">
        <v>70.099999999999994</v>
      </c>
      <c r="AS3575">
        <f t="shared" si="778"/>
        <v>231</v>
      </c>
      <c r="AT3575">
        <v>14</v>
      </c>
      <c r="AU3575">
        <v>252</v>
      </c>
      <c r="AV3575">
        <v>917</v>
      </c>
      <c r="AW3575">
        <v>0</v>
      </c>
      <c r="AX3575">
        <v>0</v>
      </c>
      <c r="AY3575">
        <v>13.59</v>
      </c>
      <c r="AZ3575">
        <v>17</v>
      </c>
      <c r="BA3575">
        <v>1.2142857140000001</v>
      </c>
      <c r="BB3575">
        <v>0</v>
      </c>
      <c r="BC3575">
        <v>0</v>
      </c>
      <c r="BD3575">
        <v>0</v>
      </c>
      <c r="BE3575">
        <v>0</v>
      </c>
      <c r="BF3575">
        <v>0.28999999999999998</v>
      </c>
      <c r="BG3575">
        <v>5</v>
      </c>
      <c r="BH3575">
        <v>0.28999999999999998</v>
      </c>
      <c r="BI3575">
        <f t="shared" si="779"/>
        <v>1.984126984126984E-2</v>
      </c>
      <c r="BJ3575">
        <v>0.27</v>
      </c>
      <c r="BK3575">
        <v>0</v>
      </c>
      <c r="BL3575">
        <v>0</v>
      </c>
      <c r="BM3575">
        <v>16.5</v>
      </c>
      <c r="BN3575">
        <v>3.79</v>
      </c>
      <c r="BO3575">
        <v>5.01</v>
      </c>
      <c r="BP3575">
        <f t="shared" si="780"/>
        <v>0.91666666666666663</v>
      </c>
      <c r="BQ3575">
        <v>16.5</v>
      </c>
      <c r="BR3575">
        <v>2011</v>
      </c>
      <c r="BS3575">
        <v>0.21</v>
      </c>
      <c r="BT3575">
        <v>0.28000000000000003</v>
      </c>
      <c r="BU3575" s="2">
        <f t="shared" si="781"/>
        <v>0.14333333333333334</v>
      </c>
      <c r="BV3575" s="1">
        <f t="shared" si="787"/>
        <v>0.18143333333333334</v>
      </c>
      <c r="BW3575" s="1">
        <f t="shared" si="774"/>
        <v>0.30761809523809525</v>
      </c>
      <c r="BX3575" s="1">
        <f t="shared" si="782"/>
        <v>0.37771428571142857</v>
      </c>
      <c r="BY3575" s="1" t="e">
        <f t="shared" si="783"/>
        <v>#DIV/0!</v>
      </c>
      <c r="BZ3575" s="1" t="e">
        <f t="shared" si="784"/>
        <v>#DIV/0!</v>
      </c>
      <c r="CA3575" s="1" t="e">
        <f t="shared" si="785"/>
        <v>#DIV/0!</v>
      </c>
      <c r="CB3575">
        <v>0</v>
      </c>
      <c r="CC3575">
        <f t="shared" si="786"/>
        <v>0</v>
      </c>
      <c r="CD3575">
        <v>0</v>
      </c>
    </row>
    <row r="3576" spans="1:82" x14ac:dyDescent="0.35">
      <c r="A3576">
        <v>1130</v>
      </c>
      <c r="B3576" t="s">
        <v>577</v>
      </c>
      <c r="C3576" t="s">
        <v>100</v>
      </c>
      <c r="D3576">
        <v>69</v>
      </c>
      <c r="E3576" t="s">
        <v>70</v>
      </c>
      <c r="F3576" t="s">
        <v>84</v>
      </c>
      <c r="G3576">
        <v>2019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15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12</v>
      </c>
      <c r="AC3576">
        <v>21</v>
      </c>
      <c r="AD3576">
        <v>186</v>
      </c>
      <c r="AE3576">
        <v>1</v>
      </c>
      <c r="AF3576">
        <v>0</v>
      </c>
      <c r="AG3576">
        <v>0</v>
      </c>
      <c r="AH3576">
        <f t="shared" si="775"/>
        <v>0</v>
      </c>
      <c r="AI3576">
        <f t="shared" si="776"/>
        <v>0</v>
      </c>
      <c r="AJ3576">
        <f t="shared" si="777"/>
        <v>0</v>
      </c>
      <c r="AK3576">
        <v>281</v>
      </c>
      <c r="AL3576">
        <v>33</v>
      </c>
      <c r="AM3576">
        <v>10</v>
      </c>
      <c r="AN3576">
        <v>0</v>
      </c>
      <c r="AO3576">
        <v>0.09</v>
      </c>
      <c r="AP3576">
        <v>0.18</v>
      </c>
      <c r="AQ3576">
        <v>26.1</v>
      </c>
      <c r="AR3576">
        <v>38.1</v>
      </c>
      <c r="AS3576">
        <f t="shared" si="778"/>
        <v>201</v>
      </c>
      <c r="AT3576">
        <v>8</v>
      </c>
      <c r="AU3576">
        <v>270</v>
      </c>
      <c r="AV3576">
        <v>592</v>
      </c>
      <c r="AW3576">
        <v>0</v>
      </c>
      <c r="AX3576">
        <v>15</v>
      </c>
      <c r="AY3576">
        <v>15.5</v>
      </c>
      <c r="AZ3576">
        <v>13</v>
      </c>
      <c r="BA3576">
        <v>1.625</v>
      </c>
      <c r="BB3576">
        <v>0</v>
      </c>
      <c r="BC3576">
        <v>0</v>
      </c>
      <c r="BD3576">
        <v>0</v>
      </c>
      <c r="BE3576">
        <v>0</v>
      </c>
      <c r="BF3576">
        <v>0.08</v>
      </c>
      <c r="BG3576">
        <v>1</v>
      </c>
      <c r="BH3576">
        <v>0.08</v>
      </c>
      <c r="BI3576">
        <f t="shared" si="779"/>
        <v>3.7037037037037038E-3</v>
      </c>
      <c r="BJ3576">
        <v>0.46</v>
      </c>
      <c r="BK3576">
        <v>0</v>
      </c>
      <c r="BL3576">
        <v>1.88</v>
      </c>
      <c r="BM3576">
        <v>23.25</v>
      </c>
      <c r="BN3576">
        <v>3.26</v>
      </c>
      <c r="BO3576">
        <v>4.76</v>
      </c>
      <c r="BP3576">
        <f t="shared" si="780"/>
        <v>0.74444444444444446</v>
      </c>
      <c r="BQ3576">
        <v>25.12</v>
      </c>
      <c r="BR3576">
        <v>2013</v>
      </c>
      <c r="BS3576">
        <v>0.1</v>
      </c>
      <c r="BT3576">
        <v>0.14000000000000001</v>
      </c>
      <c r="BU3576" s="2">
        <f t="shared" si="781"/>
        <v>0.35936960784313721</v>
      </c>
      <c r="BV3576" s="1">
        <f t="shared" si="787"/>
        <v>0.16622222222222224</v>
      </c>
      <c r="BW3576" s="1">
        <f t="shared" si="774"/>
        <v>0.39563263492063494</v>
      </c>
      <c r="BX3576" s="1">
        <f t="shared" si="782"/>
        <v>0.44071230158730157</v>
      </c>
      <c r="BY3576" s="1" t="e">
        <f t="shared" si="783"/>
        <v>#DIV/0!</v>
      </c>
      <c r="BZ3576" s="1" t="e">
        <f t="shared" si="784"/>
        <v>#DIV/0!</v>
      </c>
      <c r="CA3576" s="1" t="e">
        <f t="shared" si="785"/>
        <v>#DIV/0!</v>
      </c>
      <c r="CB3576">
        <v>0</v>
      </c>
      <c r="CC3576">
        <f t="shared" si="786"/>
        <v>0</v>
      </c>
      <c r="CD3576">
        <v>0</v>
      </c>
    </row>
    <row r="3577" spans="1:82" x14ac:dyDescent="0.35">
      <c r="A3577">
        <v>1444</v>
      </c>
      <c r="B3577" t="s">
        <v>707</v>
      </c>
      <c r="C3577" t="s">
        <v>103</v>
      </c>
      <c r="D3577">
        <v>70</v>
      </c>
      <c r="E3577" t="s">
        <v>70</v>
      </c>
      <c r="F3577" t="s">
        <v>79</v>
      </c>
      <c r="G3577">
        <v>2023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3</v>
      </c>
      <c r="V3577">
        <v>23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21</v>
      </c>
      <c r="AC3577">
        <v>38</v>
      </c>
      <c r="AD3577">
        <v>244</v>
      </c>
      <c r="AE3577">
        <v>1</v>
      </c>
      <c r="AF3577">
        <v>0</v>
      </c>
      <c r="AG3577">
        <v>0</v>
      </c>
      <c r="AH3577">
        <f t="shared" si="775"/>
        <v>0</v>
      </c>
      <c r="AI3577">
        <f t="shared" si="776"/>
        <v>0</v>
      </c>
      <c r="AJ3577">
        <f t="shared" si="777"/>
        <v>0</v>
      </c>
      <c r="AK3577">
        <v>339</v>
      </c>
      <c r="AL3577">
        <v>109</v>
      </c>
      <c r="AM3577">
        <v>13</v>
      </c>
      <c r="AN3577">
        <v>0</v>
      </c>
      <c r="AO3577">
        <v>0.08</v>
      </c>
      <c r="AP3577">
        <v>0.1</v>
      </c>
      <c r="AQ3577">
        <v>32.700000000000003</v>
      </c>
      <c r="AR3577">
        <v>53.7</v>
      </c>
      <c r="AS3577">
        <f t="shared" si="778"/>
        <v>267</v>
      </c>
      <c r="AT3577">
        <v>13</v>
      </c>
      <c r="AU3577">
        <v>479</v>
      </c>
      <c r="AV3577">
        <v>883</v>
      </c>
      <c r="AW3577">
        <v>0</v>
      </c>
      <c r="AX3577">
        <v>7.67</v>
      </c>
      <c r="AY3577">
        <v>11.62</v>
      </c>
      <c r="AZ3577">
        <v>24</v>
      </c>
      <c r="BA3577">
        <v>1.846153846</v>
      </c>
      <c r="BB3577">
        <v>0</v>
      </c>
      <c r="BC3577">
        <v>0</v>
      </c>
      <c r="BD3577">
        <v>0</v>
      </c>
      <c r="BE3577">
        <v>0</v>
      </c>
      <c r="BF3577">
        <v>0.05</v>
      </c>
      <c r="BG3577">
        <v>1</v>
      </c>
      <c r="BH3577">
        <v>0.04</v>
      </c>
      <c r="BI3577">
        <f t="shared" si="779"/>
        <v>2.0876826722338203E-3</v>
      </c>
      <c r="BJ3577">
        <v>0.54</v>
      </c>
      <c r="BK3577">
        <v>0</v>
      </c>
      <c r="BL3577">
        <v>1.77</v>
      </c>
      <c r="BM3577">
        <v>18.77</v>
      </c>
      <c r="BN3577">
        <v>2.52</v>
      </c>
      <c r="BO3577">
        <v>4.13</v>
      </c>
      <c r="BP3577">
        <f t="shared" si="780"/>
        <v>0.55741127348643005</v>
      </c>
      <c r="BQ3577">
        <v>20.54</v>
      </c>
      <c r="BR3577">
        <v>2022</v>
      </c>
      <c r="BS3577">
        <v>7.0000000000000007E-2</v>
      </c>
      <c r="BT3577">
        <v>0.11</v>
      </c>
      <c r="BU3577" s="2">
        <f t="shared" si="781"/>
        <v>0.22579078431372551</v>
      </c>
      <c r="BV3577" s="1">
        <f t="shared" si="787"/>
        <v>0.18537056367432153</v>
      </c>
      <c r="BW3577" s="1">
        <f t="shared" si="774"/>
        <v>0.42203161857671323</v>
      </c>
      <c r="BX3577" s="1">
        <f t="shared" si="782"/>
        <v>0.45255556729312346</v>
      </c>
      <c r="BY3577" s="1" t="e">
        <f t="shared" si="783"/>
        <v>#DIV/0!</v>
      </c>
      <c r="BZ3577" s="1" t="e">
        <f t="shared" si="784"/>
        <v>#DIV/0!</v>
      </c>
      <c r="CA3577" s="1" t="e">
        <f t="shared" si="785"/>
        <v>#DIV/0!</v>
      </c>
      <c r="CB3577">
        <v>0</v>
      </c>
      <c r="CC3577">
        <f t="shared" si="786"/>
        <v>0</v>
      </c>
      <c r="CD3577">
        <v>0</v>
      </c>
    </row>
    <row r="3578" spans="1:82" x14ac:dyDescent="0.35">
      <c r="A3578">
        <v>1550</v>
      </c>
      <c r="B3578" t="s">
        <v>750</v>
      </c>
      <c r="C3578" t="s">
        <v>72</v>
      </c>
      <c r="D3578">
        <v>72</v>
      </c>
      <c r="E3578" t="s">
        <v>70</v>
      </c>
      <c r="F3578" t="s">
        <v>108</v>
      </c>
      <c r="G3578">
        <v>2017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8</v>
      </c>
      <c r="AC3578">
        <v>21</v>
      </c>
      <c r="AD3578">
        <v>101</v>
      </c>
      <c r="AE3578">
        <v>0</v>
      </c>
      <c r="AF3578">
        <v>0</v>
      </c>
      <c r="AG3578">
        <v>0</v>
      </c>
      <c r="AH3578">
        <f t="shared" si="775"/>
        <v>0</v>
      </c>
      <c r="AI3578">
        <f t="shared" si="776"/>
        <v>0</v>
      </c>
      <c r="AJ3578">
        <f t="shared" si="777"/>
        <v>0</v>
      </c>
      <c r="AK3578">
        <v>168</v>
      </c>
      <c r="AL3578">
        <v>43</v>
      </c>
      <c r="AM3578">
        <v>4</v>
      </c>
      <c r="AN3578">
        <v>0</v>
      </c>
      <c r="AO3578">
        <v>0.11</v>
      </c>
      <c r="AP3578">
        <v>0.14000000000000001</v>
      </c>
      <c r="AQ3578">
        <v>10.1</v>
      </c>
      <c r="AR3578">
        <v>18.100000000000001</v>
      </c>
      <c r="AS3578">
        <f t="shared" si="778"/>
        <v>101</v>
      </c>
      <c r="AT3578">
        <v>6</v>
      </c>
      <c r="AU3578">
        <v>248</v>
      </c>
      <c r="AV3578">
        <v>392</v>
      </c>
      <c r="AW3578">
        <v>0</v>
      </c>
      <c r="AX3578">
        <v>0</v>
      </c>
      <c r="AY3578">
        <v>12.62</v>
      </c>
      <c r="AZ3578">
        <v>8</v>
      </c>
      <c r="BA3578">
        <v>1.3333333329999999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f t="shared" si="779"/>
        <v>0</v>
      </c>
      <c r="BJ3578">
        <v>0.63</v>
      </c>
      <c r="BK3578">
        <v>0</v>
      </c>
      <c r="BL3578">
        <v>0</v>
      </c>
      <c r="BM3578">
        <v>16.829999999999998</v>
      </c>
      <c r="BN3578">
        <v>1.68</v>
      </c>
      <c r="BO3578">
        <v>3.02</v>
      </c>
      <c r="BP3578">
        <f t="shared" si="780"/>
        <v>0.40725806451612906</v>
      </c>
      <c r="BQ3578">
        <v>16.829999999999998</v>
      </c>
      <c r="BR3578">
        <v>2017</v>
      </c>
      <c r="BS3578">
        <v>0.04</v>
      </c>
      <c r="BT3578">
        <v>7.0000000000000007E-2</v>
      </c>
      <c r="BU3578" s="2">
        <f t="shared" si="781"/>
        <v>1.9803921568627449E-2</v>
      </c>
      <c r="BV3578" s="1">
        <f t="shared" si="787"/>
        <v>0.16046290322580645</v>
      </c>
      <c r="BW3578" s="1">
        <f t="shared" si="774"/>
        <v>0.42913437788018433</v>
      </c>
      <c r="BX3578" s="1">
        <f t="shared" si="782"/>
        <v>0.46448771121018428</v>
      </c>
      <c r="BY3578" s="1" t="e">
        <f t="shared" si="783"/>
        <v>#DIV/0!</v>
      </c>
      <c r="BZ3578" s="1" t="e">
        <f t="shared" si="784"/>
        <v>#DIV/0!</v>
      </c>
      <c r="CA3578" s="1" t="e">
        <f t="shared" si="785"/>
        <v>#DIV/0!</v>
      </c>
      <c r="CB3578">
        <v>0</v>
      </c>
      <c r="CC3578">
        <f t="shared" si="786"/>
        <v>0</v>
      </c>
      <c r="CD3578">
        <v>0</v>
      </c>
    </row>
    <row r="3579" spans="1:82" x14ac:dyDescent="0.35">
      <c r="A3579">
        <v>910</v>
      </c>
      <c r="B3579" t="s">
        <v>998</v>
      </c>
      <c r="C3579" t="s">
        <v>81</v>
      </c>
      <c r="D3579">
        <v>77</v>
      </c>
      <c r="E3579" t="s">
        <v>797</v>
      </c>
      <c r="F3579" t="s">
        <v>142</v>
      </c>
      <c r="G3579">
        <v>2022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14</v>
      </c>
      <c r="AC3579">
        <v>25</v>
      </c>
      <c r="AD3579">
        <v>149</v>
      </c>
      <c r="AE3579">
        <v>2</v>
      </c>
      <c r="AF3579">
        <v>0</v>
      </c>
      <c r="AG3579">
        <v>0</v>
      </c>
      <c r="AH3579">
        <f t="shared" si="775"/>
        <v>0</v>
      </c>
      <c r="AI3579">
        <f t="shared" si="776"/>
        <v>0</v>
      </c>
      <c r="AJ3579">
        <f t="shared" si="777"/>
        <v>0</v>
      </c>
      <c r="AK3579">
        <v>213</v>
      </c>
      <c r="AL3579">
        <v>74</v>
      </c>
      <c r="AM3579">
        <v>7</v>
      </c>
      <c r="AN3579">
        <v>0</v>
      </c>
      <c r="AO3579">
        <v>0.08</v>
      </c>
      <c r="AP3579">
        <v>0.08</v>
      </c>
      <c r="AQ3579">
        <v>26.9</v>
      </c>
      <c r="AR3579">
        <v>40.9</v>
      </c>
      <c r="AS3579">
        <f t="shared" si="778"/>
        <v>149</v>
      </c>
      <c r="AT3579">
        <v>12</v>
      </c>
      <c r="AU3579">
        <v>380</v>
      </c>
      <c r="AV3579">
        <v>783</v>
      </c>
      <c r="AW3579">
        <v>0</v>
      </c>
      <c r="AX3579">
        <v>0</v>
      </c>
      <c r="AY3579">
        <v>10.64</v>
      </c>
      <c r="AZ3579">
        <v>14</v>
      </c>
      <c r="BA3579">
        <v>1.1666666670000001</v>
      </c>
      <c r="BB3579">
        <v>0</v>
      </c>
      <c r="BC3579">
        <v>0</v>
      </c>
      <c r="BD3579">
        <v>0</v>
      </c>
      <c r="BE3579">
        <v>0</v>
      </c>
      <c r="BF3579">
        <v>0.14000000000000001</v>
      </c>
      <c r="BG3579">
        <v>2</v>
      </c>
      <c r="BH3579">
        <v>0.14000000000000001</v>
      </c>
      <c r="BI3579">
        <f t="shared" si="779"/>
        <v>5.263157894736842E-3</v>
      </c>
      <c r="BJ3579">
        <v>0.49</v>
      </c>
      <c r="BK3579">
        <v>0</v>
      </c>
      <c r="BL3579">
        <v>0</v>
      </c>
      <c r="BM3579">
        <v>12.42</v>
      </c>
      <c r="BN3579">
        <v>2.2400000000000002</v>
      </c>
      <c r="BO3579">
        <v>3.41</v>
      </c>
      <c r="BP3579">
        <f t="shared" si="780"/>
        <v>0.39210526315789473</v>
      </c>
      <c r="BQ3579">
        <v>12.42</v>
      </c>
      <c r="BR3579">
        <v>2019</v>
      </c>
      <c r="BS3579">
        <v>7.0000000000000007E-2</v>
      </c>
      <c r="BT3579">
        <v>0.11</v>
      </c>
      <c r="BU3579" s="2">
        <f t="shared" si="781"/>
        <v>6.8431372549019612E-2</v>
      </c>
      <c r="BV3579" s="1">
        <f t="shared" si="787"/>
        <v>0.15950526315789476</v>
      </c>
      <c r="BW3579" s="1">
        <f t="shared" si="774"/>
        <v>0.37360874853801174</v>
      </c>
      <c r="BX3579" s="1">
        <f t="shared" si="782"/>
        <v>0.42237719298578941</v>
      </c>
      <c r="BY3579" s="1" t="e">
        <f t="shared" si="783"/>
        <v>#DIV/0!</v>
      </c>
      <c r="BZ3579" s="1" t="e">
        <f t="shared" si="784"/>
        <v>#DIV/0!</v>
      </c>
      <c r="CA3579" s="1" t="e">
        <f t="shared" si="785"/>
        <v>#DIV/0!</v>
      </c>
      <c r="CB3579">
        <v>0</v>
      </c>
      <c r="CC3579">
        <f t="shared" si="786"/>
        <v>0</v>
      </c>
      <c r="CD3579">
        <v>0</v>
      </c>
    </row>
    <row r="3580" spans="1:82" x14ac:dyDescent="0.35">
      <c r="A3580">
        <v>924</v>
      </c>
      <c r="B3580" t="s">
        <v>487</v>
      </c>
      <c r="C3580" t="s">
        <v>86</v>
      </c>
      <c r="D3580">
        <v>75</v>
      </c>
      <c r="E3580" t="s">
        <v>70</v>
      </c>
      <c r="F3580" t="s">
        <v>73</v>
      </c>
      <c r="G3580">
        <v>2023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11</v>
      </c>
      <c r="AC3580">
        <v>19</v>
      </c>
      <c r="AD3580">
        <v>74</v>
      </c>
      <c r="AE3580">
        <v>3</v>
      </c>
      <c r="AF3580">
        <v>0</v>
      </c>
      <c r="AG3580">
        <v>0</v>
      </c>
      <c r="AH3580">
        <f t="shared" si="775"/>
        <v>0</v>
      </c>
      <c r="AI3580">
        <f t="shared" si="776"/>
        <v>0</v>
      </c>
      <c r="AJ3580">
        <f t="shared" si="777"/>
        <v>0</v>
      </c>
      <c r="AK3580">
        <v>131</v>
      </c>
      <c r="AL3580">
        <v>28</v>
      </c>
      <c r="AM3580">
        <v>4</v>
      </c>
      <c r="AN3580">
        <v>0</v>
      </c>
      <c r="AO3580">
        <v>0.08</v>
      </c>
      <c r="AP3580">
        <v>0.06</v>
      </c>
      <c r="AQ3580">
        <v>25.4</v>
      </c>
      <c r="AR3580">
        <v>36.4</v>
      </c>
      <c r="AS3580">
        <f t="shared" si="778"/>
        <v>74</v>
      </c>
      <c r="AT3580">
        <v>8</v>
      </c>
      <c r="AU3580">
        <v>189</v>
      </c>
      <c r="AV3580">
        <v>519</v>
      </c>
      <c r="AW3580">
        <v>0</v>
      </c>
      <c r="AX3580">
        <v>0</v>
      </c>
      <c r="AY3580">
        <v>6.73</v>
      </c>
      <c r="AZ3580">
        <v>11</v>
      </c>
      <c r="BA3580">
        <v>1.375</v>
      </c>
      <c r="BB3580">
        <v>0</v>
      </c>
      <c r="BC3580">
        <v>0</v>
      </c>
      <c r="BD3580">
        <v>0</v>
      </c>
      <c r="BE3580">
        <v>0</v>
      </c>
      <c r="BF3580">
        <v>0.27</v>
      </c>
      <c r="BG3580">
        <v>3</v>
      </c>
      <c r="BH3580">
        <v>0.27</v>
      </c>
      <c r="BI3580">
        <f t="shared" si="779"/>
        <v>1.5873015873015872E-2</v>
      </c>
      <c r="BJ3580">
        <v>0.36</v>
      </c>
      <c r="BK3580">
        <v>0</v>
      </c>
      <c r="BL3580">
        <v>0</v>
      </c>
      <c r="BM3580">
        <v>9.25</v>
      </c>
      <c r="BN3580">
        <v>3.17</v>
      </c>
      <c r="BO3580">
        <v>4.55</v>
      </c>
      <c r="BP3580">
        <f t="shared" si="780"/>
        <v>0.39153439153439151</v>
      </c>
      <c r="BQ3580">
        <v>9.25</v>
      </c>
      <c r="BR3580">
        <v>2011</v>
      </c>
      <c r="BS3580">
        <v>0.13</v>
      </c>
      <c r="BT3580">
        <v>0.19</v>
      </c>
      <c r="BU3580" s="2">
        <f t="shared" si="781"/>
        <v>7.3333333333333334E-2</v>
      </c>
      <c r="BV3580" s="1">
        <f t="shared" si="787"/>
        <v>0.13447671957671958</v>
      </c>
      <c r="BW3580" s="1">
        <f t="shared" si="774"/>
        <v>0.30646884266221108</v>
      </c>
      <c r="BX3580" s="1">
        <f t="shared" si="782"/>
        <v>0.38327734266221108</v>
      </c>
      <c r="BY3580" s="1" t="e">
        <f t="shared" si="783"/>
        <v>#DIV/0!</v>
      </c>
      <c r="BZ3580" s="1" t="e">
        <f t="shared" si="784"/>
        <v>#DIV/0!</v>
      </c>
      <c r="CA3580" s="1" t="e">
        <f t="shared" si="785"/>
        <v>#DIV/0!</v>
      </c>
      <c r="CB3580">
        <v>0</v>
      </c>
      <c r="CC3580">
        <f t="shared" si="786"/>
        <v>0</v>
      </c>
      <c r="CD3580">
        <v>0</v>
      </c>
    </row>
    <row r="3581" spans="1:82" x14ac:dyDescent="0.35">
      <c r="A3581">
        <v>687</v>
      </c>
      <c r="B3581" t="s">
        <v>1335</v>
      </c>
      <c r="C3581" t="s">
        <v>103</v>
      </c>
      <c r="D3581">
        <v>70</v>
      </c>
      <c r="E3581" t="s">
        <v>1156</v>
      </c>
      <c r="F3581" t="s">
        <v>129</v>
      </c>
      <c r="G3581">
        <v>2019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38</v>
      </c>
      <c r="V3581">
        <v>205</v>
      </c>
      <c r="W3581">
        <v>0</v>
      </c>
      <c r="X3581">
        <v>0</v>
      </c>
      <c r="Y3581">
        <v>0</v>
      </c>
      <c r="Z3581">
        <v>8</v>
      </c>
      <c r="AA3581">
        <v>0</v>
      </c>
      <c r="AB3581">
        <v>34</v>
      </c>
      <c r="AC3581">
        <v>42</v>
      </c>
      <c r="AD3581">
        <v>233</v>
      </c>
      <c r="AE3581">
        <v>1</v>
      </c>
      <c r="AF3581">
        <v>0</v>
      </c>
      <c r="AG3581">
        <v>0</v>
      </c>
      <c r="AH3581">
        <f t="shared" si="775"/>
        <v>0</v>
      </c>
      <c r="AI3581">
        <f t="shared" si="776"/>
        <v>0</v>
      </c>
      <c r="AJ3581">
        <f t="shared" si="777"/>
        <v>0</v>
      </c>
      <c r="AK3581">
        <v>4</v>
      </c>
      <c r="AL3581">
        <v>237</v>
      </c>
      <c r="AM3581">
        <v>7</v>
      </c>
      <c r="AN3581">
        <v>0</v>
      </c>
      <c r="AO3581">
        <v>0.08</v>
      </c>
      <c r="AP3581">
        <v>0</v>
      </c>
      <c r="AQ3581">
        <v>49.8</v>
      </c>
      <c r="AR3581">
        <v>83.8</v>
      </c>
      <c r="AS3581">
        <f t="shared" si="778"/>
        <v>438</v>
      </c>
      <c r="AT3581">
        <v>15</v>
      </c>
      <c r="AU3581">
        <v>250</v>
      </c>
      <c r="AV3581">
        <v>1025</v>
      </c>
      <c r="AW3581">
        <v>0</v>
      </c>
      <c r="AX3581">
        <v>5.39</v>
      </c>
      <c r="AY3581">
        <v>6.85</v>
      </c>
      <c r="AZ3581">
        <v>72</v>
      </c>
      <c r="BA3581">
        <v>4.8</v>
      </c>
      <c r="BB3581">
        <v>0</v>
      </c>
      <c r="BC3581">
        <v>0</v>
      </c>
      <c r="BD3581">
        <v>0</v>
      </c>
      <c r="BE3581">
        <v>0</v>
      </c>
      <c r="BF3581">
        <v>0.03</v>
      </c>
      <c r="BG3581">
        <v>1</v>
      </c>
      <c r="BH3581">
        <v>0.01</v>
      </c>
      <c r="BI3581">
        <f t="shared" si="779"/>
        <v>4.0000000000000001E-3</v>
      </c>
      <c r="BJ3581">
        <v>0.24</v>
      </c>
      <c r="BK3581">
        <v>0</v>
      </c>
      <c r="BL3581">
        <v>13.67</v>
      </c>
      <c r="BM3581">
        <v>15.53</v>
      </c>
      <c r="BN3581">
        <v>3.32</v>
      </c>
      <c r="BO3581">
        <v>5.59</v>
      </c>
      <c r="BP3581">
        <f t="shared" si="780"/>
        <v>1.752</v>
      </c>
      <c r="BQ3581">
        <v>29.2</v>
      </c>
      <c r="BR3581">
        <v>2016</v>
      </c>
      <c r="BS3581">
        <v>0.2</v>
      </c>
      <c r="BT3581">
        <v>0.34</v>
      </c>
      <c r="BU3581" s="2">
        <f t="shared" si="781"/>
        <v>0.21694019607843135</v>
      </c>
      <c r="BV3581" s="1">
        <f t="shared" si="787"/>
        <v>0.2346</v>
      </c>
      <c r="BW3581" s="1">
        <f t="shared" si="774"/>
        <v>0.44704171428571426</v>
      </c>
      <c r="BX3581" s="1">
        <f t="shared" si="782"/>
        <v>0.46115238095238092</v>
      </c>
      <c r="BY3581" s="1" t="e">
        <f t="shared" si="783"/>
        <v>#DIV/0!</v>
      </c>
      <c r="BZ3581" s="1" t="e">
        <f t="shared" si="784"/>
        <v>#DIV/0!</v>
      </c>
      <c r="CA3581" s="1" t="e">
        <f t="shared" si="785"/>
        <v>#DIV/0!</v>
      </c>
      <c r="CB3581">
        <v>0</v>
      </c>
      <c r="CC3581">
        <f t="shared" si="786"/>
        <v>0</v>
      </c>
      <c r="CD3581">
        <v>0</v>
      </c>
    </row>
    <row r="3582" spans="1:82" x14ac:dyDescent="0.35">
      <c r="A3582">
        <v>749</v>
      </c>
      <c r="B3582" t="s">
        <v>966</v>
      </c>
      <c r="C3582" t="s">
        <v>75</v>
      </c>
      <c r="D3582">
        <v>76</v>
      </c>
      <c r="E3582" t="s">
        <v>797</v>
      </c>
      <c r="F3582" t="s">
        <v>90</v>
      </c>
      <c r="G3582">
        <v>2018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24</v>
      </c>
      <c r="AC3582">
        <v>38</v>
      </c>
      <c r="AD3582">
        <v>214</v>
      </c>
      <c r="AE3582">
        <v>0</v>
      </c>
      <c r="AF3582">
        <v>0</v>
      </c>
      <c r="AG3582">
        <v>0</v>
      </c>
      <c r="AH3582">
        <f t="shared" si="775"/>
        <v>0</v>
      </c>
      <c r="AI3582">
        <f t="shared" si="776"/>
        <v>0</v>
      </c>
      <c r="AJ3582">
        <f t="shared" si="777"/>
        <v>0</v>
      </c>
      <c r="AK3582">
        <v>228</v>
      </c>
      <c r="AL3582">
        <v>122</v>
      </c>
      <c r="AM3582">
        <v>10</v>
      </c>
      <c r="AN3582">
        <v>0</v>
      </c>
      <c r="AO3582">
        <v>0.09</v>
      </c>
      <c r="AP3582">
        <v>7.0000000000000007E-2</v>
      </c>
      <c r="AQ3582">
        <v>21.4</v>
      </c>
      <c r="AR3582">
        <v>45.4</v>
      </c>
      <c r="AS3582">
        <f t="shared" si="778"/>
        <v>214</v>
      </c>
      <c r="AT3582">
        <v>13</v>
      </c>
      <c r="AU3582">
        <v>491</v>
      </c>
      <c r="AV3582">
        <v>853</v>
      </c>
      <c r="AW3582">
        <v>0</v>
      </c>
      <c r="AX3582">
        <v>0</v>
      </c>
      <c r="AY3582">
        <v>8.92</v>
      </c>
      <c r="AZ3582">
        <v>24</v>
      </c>
      <c r="BA3582">
        <v>1.846153846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f t="shared" si="779"/>
        <v>0</v>
      </c>
      <c r="BJ3582">
        <v>0.57999999999999996</v>
      </c>
      <c r="BK3582">
        <v>0</v>
      </c>
      <c r="BL3582">
        <v>0</v>
      </c>
      <c r="BM3582">
        <v>16.46</v>
      </c>
      <c r="BN3582">
        <v>1.65</v>
      </c>
      <c r="BO3582">
        <v>3.49</v>
      </c>
      <c r="BP3582">
        <f t="shared" si="780"/>
        <v>0.43584521384928715</v>
      </c>
      <c r="BQ3582">
        <v>16.46</v>
      </c>
      <c r="BR3582">
        <v>2015</v>
      </c>
      <c r="BS3582">
        <v>0.04</v>
      </c>
      <c r="BT3582">
        <v>0.09</v>
      </c>
      <c r="BU3582" s="2">
        <f t="shared" si="781"/>
        <v>4.1960784313725491E-2</v>
      </c>
      <c r="BV3582" s="1">
        <f t="shared" si="787"/>
        <v>0.17119226069246435</v>
      </c>
      <c r="BW3582" s="1">
        <f t="shared" si="774"/>
        <v>0.44015241612177081</v>
      </c>
      <c r="BX3582" s="1">
        <f t="shared" si="782"/>
        <v>0.46408856996638614</v>
      </c>
      <c r="BY3582" s="1" t="e">
        <f t="shared" si="783"/>
        <v>#DIV/0!</v>
      </c>
      <c r="BZ3582" s="1" t="e">
        <f t="shared" si="784"/>
        <v>#DIV/0!</v>
      </c>
      <c r="CA3582" s="1" t="e">
        <f t="shared" si="785"/>
        <v>#DIV/0!</v>
      </c>
      <c r="CB3582">
        <v>0</v>
      </c>
      <c r="CC3582">
        <f t="shared" si="786"/>
        <v>0</v>
      </c>
      <c r="CD3582">
        <v>0</v>
      </c>
    </row>
    <row r="3583" spans="1:82" x14ac:dyDescent="0.35">
      <c r="A3583">
        <v>1632</v>
      </c>
      <c r="B3583" t="s">
        <v>785</v>
      </c>
      <c r="C3583" t="s">
        <v>72</v>
      </c>
      <c r="D3583">
        <v>72</v>
      </c>
      <c r="E3583" t="s">
        <v>70</v>
      </c>
      <c r="F3583" t="s">
        <v>134</v>
      </c>
      <c r="G3583">
        <v>2016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14</v>
      </c>
      <c r="AC3583">
        <v>25</v>
      </c>
      <c r="AD3583">
        <v>142</v>
      </c>
      <c r="AE3583">
        <v>0</v>
      </c>
      <c r="AF3583">
        <v>0</v>
      </c>
      <c r="AG3583">
        <v>0</v>
      </c>
      <c r="AH3583">
        <f t="shared" si="775"/>
        <v>0</v>
      </c>
      <c r="AI3583">
        <f t="shared" si="776"/>
        <v>0</v>
      </c>
      <c r="AJ3583">
        <f t="shared" si="777"/>
        <v>0</v>
      </c>
      <c r="AK3583">
        <v>297</v>
      </c>
      <c r="AL3583">
        <v>45</v>
      </c>
      <c r="AM3583">
        <v>7</v>
      </c>
      <c r="AN3583">
        <v>0</v>
      </c>
      <c r="AO3583">
        <v>0.12</v>
      </c>
      <c r="AP3583">
        <v>0.11</v>
      </c>
      <c r="AQ3583">
        <v>14.2</v>
      </c>
      <c r="AR3583">
        <v>28.2</v>
      </c>
      <c r="AS3583">
        <f t="shared" si="778"/>
        <v>142</v>
      </c>
      <c r="AT3583">
        <v>7</v>
      </c>
      <c r="AU3583">
        <v>261</v>
      </c>
      <c r="AV3583">
        <v>474</v>
      </c>
      <c r="AW3583">
        <v>0</v>
      </c>
      <c r="AX3583">
        <v>0</v>
      </c>
      <c r="AY3583">
        <v>10.14</v>
      </c>
      <c r="AZ3583">
        <v>14</v>
      </c>
      <c r="BA3583">
        <v>2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f t="shared" si="779"/>
        <v>0</v>
      </c>
      <c r="BJ3583">
        <v>0.55000000000000004</v>
      </c>
      <c r="BK3583">
        <v>0</v>
      </c>
      <c r="BL3583">
        <v>0</v>
      </c>
      <c r="BM3583">
        <v>20.29</v>
      </c>
      <c r="BN3583">
        <v>2.0299999999999998</v>
      </c>
      <c r="BO3583">
        <v>4.03</v>
      </c>
      <c r="BP3583">
        <f t="shared" si="780"/>
        <v>0.54406130268199238</v>
      </c>
      <c r="BQ3583">
        <v>20.29</v>
      </c>
      <c r="BR3583">
        <v>2014</v>
      </c>
      <c r="BS3583">
        <v>0.05</v>
      </c>
      <c r="BT3583">
        <v>0.11</v>
      </c>
      <c r="BU3583" s="2">
        <f t="shared" si="781"/>
        <v>2.7843137254901961E-2</v>
      </c>
      <c r="BV3583" s="1">
        <f t="shared" si="787"/>
        <v>0.15840306513409963</v>
      </c>
      <c r="BW3583" s="1">
        <f t="shared" ref="BW3583:BW3646" si="788">((BG3583/75)*(AS3583/7500)/2)+(AO3583/4)+(BP3583/10)+(BJ3583/2)+(AU3583/100000)+((AB3583/AC3583)/10)+(AZ3583/1500)</f>
        <v>0.42734946360153259</v>
      </c>
      <c r="BX3583" s="1">
        <f t="shared" si="782"/>
        <v>0.46404898741105638</v>
      </c>
      <c r="BY3583" s="1" t="e">
        <f t="shared" si="783"/>
        <v>#DIV/0!</v>
      </c>
      <c r="BZ3583" s="1" t="e">
        <f t="shared" si="784"/>
        <v>#DIV/0!</v>
      </c>
      <c r="CA3583" s="1" t="e">
        <f t="shared" si="785"/>
        <v>#DIV/0!</v>
      </c>
      <c r="CB3583">
        <v>0</v>
      </c>
      <c r="CC3583">
        <f t="shared" si="786"/>
        <v>0</v>
      </c>
      <c r="CD3583">
        <v>0</v>
      </c>
    </row>
    <row r="3584" spans="1:82" x14ac:dyDescent="0.35">
      <c r="A3584">
        <v>1216</v>
      </c>
      <c r="B3584" t="s">
        <v>1057</v>
      </c>
      <c r="C3584" t="s">
        <v>81</v>
      </c>
      <c r="D3584">
        <v>77</v>
      </c>
      <c r="E3584" t="s">
        <v>797</v>
      </c>
      <c r="F3584" t="s">
        <v>106</v>
      </c>
      <c r="G3584">
        <v>2023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13</v>
      </c>
      <c r="AC3584">
        <v>22</v>
      </c>
      <c r="AD3584">
        <v>161</v>
      </c>
      <c r="AE3584">
        <v>3</v>
      </c>
      <c r="AF3584">
        <v>0</v>
      </c>
      <c r="AG3584">
        <v>0</v>
      </c>
      <c r="AH3584">
        <f t="shared" si="775"/>
        <v>0</v>
      </c>
      <c r="AI3584">
        <f t="shared" si="776"/>
        <v>0</v>
      </c>
      <c r="AJ3584">
        <f t="shared" si="777"/>
        <v>0</v>
      </c>
      <c r="AK3584">
        <v>222</v>
      </c>
      <c r="AL3584">
        <v>80</v>
      </c>
      <c r="AM3584">
        <v>9</v>
      </c>
      <c r="AN3584">
        <v>1</v>
      </c>
      <c r="AO3584">
        <v>0.06</v>
      </c>
      <c r="AP3584">
        <v>0.08</v>
      </c>
      <c r="AQ3584">
        <v>36.1</v>
      </c>
      <c r="AR3584">
        <v>49.1</v>
      </c>
      <c r="AS3584">
        <f t="shared" si="778"/>
        <v>161</v>
      </c>
      <c r="AT3584">
        <v>13</v>
      </c>
      <c r="AU3584">
        <v>346</v>
      </c>
      <c r="AV3584">
        <v>859</v>
      </c>
      <c r="AW3584">
        <v>0</v>
      </c>
      <c r="AX3584">
        <v>0</v>
      </c>
      <c r="AY3584">
        <v>12.38</v>
      </c>
      <c r="AZ3584">
        <v>13</v>
      </c>
      <c r="BA3584">
        <v>1</v>
      </c>
      <c r="BB3584">
        <v>0</v>
      </c>
      <c r="BC3584">
        <v>0</v>
      </c>
      <c r="BD3584">
        <v>0</v>
      </c>
      <c r="BE3584">
        <v>0</v>
      </c>
      <c r="BF3584">
        <v>0.23</v>
      </c>
      <c r="BG3584">
        <v>3</v>
      </c>
      <c r="BH3584">
        <v>0.23</v>
      </c>
      <c r="BI3584">
        <f t="shared" si="779"/>
        <v>8.670520231213872E-3</v>
      </c>
      <c r="BJ3584">
        <v>0.4</v>
      </c>
      <c r="BK3584">
        <v>0</v>
      </c>
      <c r="BL3584">
        <v>0</v>
      </c>
      <c r="BM3584">
        <v>12.38</v>
      </c>
      <c r="BN3584">
        <v>2.78</v>
      </c>
      <c r="BO3584">
        <v>3.78</v>
      </c>
      <c r="BP3584">
        <f t="shared" si="780"/>
        <v>0.46531791907514453</v>
      </c>
      <c r="BQ3584">
        <v>12.38</v>
      </c>
      <c r="BR3584">
        <v>2017</v>
      </c>
      <c r="BS3584">
        <v>0.1</v>
      </c>
      <c r="BT3584">
        <v>0.14000000000000001</v>
      </c>
      <c r="BU3584" s="2">
        <f t="shared" si="781"/>
        <v>9.0392156862745099E-2</v>
      </c>
      <c r="BV3584" s="1">
        <f t="shared" si="787"/>
        <v>0.15586589595375722</v>
      </c>
      <c r="BW3584" s="1">
        <f t="shared" si="788"/>
        <v>0.33317870099842356</v>
      </c>
      <c r="BX3584" s="1">
        <f t="shared" si="782"/>
        <v>0.39493039330611585</v>
      </c>
      <c r="BY3584" s="1" t="e">
        <f t="shared" si="783"/>
        <v>#DIV/0!</v>
      </c>
      <c r="BZ3584" s="1" t="e">
        <f t="shared" si="784"/>
        <v>#DIV/0!</v>
      </c>
      <c r="CA3584" s="1" t="e">
        <f t="shared" si="785"/>
        <v>#DIV/0!</v>
      </c>
      <c r="CB3584">
        <v>0</v>
      </c>
      <c r="CC3584">
        <f t="shared" si="786"/>
        <v>0</v>
      </c>
      <c r="CD3584">
        <v>0</v>
      </c>
    </row>
    <row r="3585" spans="1:82" x14ac:dyDescent="0.35">
      <c r="A3585">
        <v>1281</v>
      </c>
      <c r="B3585" t="s">
        <v>1079</v>
      </c>
      <c r="C3585" t="s">
        <v>72</v>
      </c>
      <c r="D3585">
        <v>78</v>
      </c>
      <c r="E3585" t="s">
        <v>797</v>
      </c>
      <c r="F3585" t="s">
        <v>127</v>
      </c>
      <c r="G3585">
        <v>2021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23</v>
      </c>
      <c r="AC3585">
        <v>34</v>
      </c>
      <c r="AD3585">
        <v>171</v>
      </c>
      <c r="AE3585">
        <v>0</v>
      </c>
      <c r="AF3585">
        <v>1</v>
      </c>
      <c r="AG3585">
        <v>1</v>
      </c>
      <c r="AH3585">
        <f t="shared" si="775"/>
        <v>1</v>
      </c>
      <c r="AI3585">
        <f t="shared" si="776"/>
        <v>8.3333333333333329E-2</v>
      </c>
      <c r="AJ3585">
        <f t="shared" si="777"/>
        <v>2.0408163265306124E-3</v>
      </c>
      <c r="AK3585">
        <v>146</v>
      </c>
      <c r="AL3585">
        <v>106</v>
      </c>
      <c r="AM3585">
        <v>6</v>
      </c>
      <c r="AN3585">
        <v>0</v>
      </c>
      <c r="AO3585">
        <v>0.1</v>
      </c>
      <c r="AP3585">
        <v>0.06</v>
      </c>
      <c r="AQ3585">
        <v>15.1</v>
      </c>
      <c r="AR3585">
        <v>38.1</v>
      </c>
      <c r="AS3585">
        <f t="shared" si="778"/>
        <v>171</v>
      </c>
      <c r="AT3585">
        <v>12</v>
      </c>
      <c r="AU3585">
        <v>490</v>
      </c>
      <c r="AV3585">
        <v>748</v>
      </c>
      <c r="AW3585">
        <v>0</v>
      </c>
      <c r="AX3585">
        <v>0</v>
      </c>
      <c r="AY3585">
        <v>7.43</v>
      </c>
      <c r="AZ3585">
        <v>23</v>
      </c>
      <c r="BA3585">
        <v>1.9166666670000001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f t="shared" si="779"/>
        <v>0</v>
      </c>
      <c r="BJ3585">
        <v>0.66</v>
      </c>
      <c r="BK3585">
        <v>0</v>
      </c>
      <c r="BL3585">
        <v>0</v>
      </c>
      <c r="BM3585">
        <v>14.25</v>
      </c>
      <c r="BN3585">
        <v>1.26</v>
      </c>
      <c r="BO3585">
        <v>3.17</v>
      </c>
      <c r="BP3585">
        <f t="shared" si="780"/>
        <v>0.34897959183673471</v>
      </c>
      <c r="BQ3585">
        <v>14.25</v>
      </c>
      <c r="BR3585">
        <v>2017</v>
      </c>
      <c r="BS3585">
        <v>0.03</v>
      </c>
      <c r="BT3585">
        <v>0.08</v>
      </c>
      <c r="BU3585" s="2">
        <f t="shared" si="781"/>
        <v>2.162464985994398E-2</v>
      </c>
      <c r="BV3585" s="1">
        <f t="shared" si="787"/>
        <v>0.16138231292517008</v>
      </c>
      <c r="BW3585" s="1">
        <f t="shared" si="788"/>
        <v>0.47777835134053626</v>
      </c>
      <c r="BX3585" s="1">
        <f t="shared" si="782"/>
        <v>0.48879501801053615</v>
      </c>
      <c r="BY3585" s="1" t="e">
        <f t="shared" si="783"/>
        <v>#DIV/0!</v>
      </c>
      <c r="BZ3585" s="1" t="e">
        <f t="shared" si="784"/>
        <v>#DIV/0!</v>
      </c>
      <c r="CA3585" s="1" t="e">
        <f t="shared" si="785"/>
        <v>#DIV/0!</v>
      </c>
      <c r="CB3585">
        <v>0</v>
      </c>
      <c r="CC3585">
        <f t="shared" si="786"/>
        <v>0</v>
      </c>
      <c r="CD3585">
        <v>0</v>
      </c>
    </row>
    <row r="3586" spans="1:82" x14ac:dyDescent="0.35">
      <c r="A3586">
        <v>782</v>
      </c>
      <c r="B3586" t="s">
        <v>1358</v>
      </c>
      <c r="C3586" t="s">
        <v>72</v>
      </c>
      <c r="D3586">
        <v>72</v>
      </c>
      <c r="E3586" t="s">
        <v>1156</v>
      </c>
      <c r="F3586" t="s">
        <v>142</v>
      </c>
      <c r="G3586">
        <v>2018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41</v>
      </c>
      <c r="V3586">
        <v>110</v>
      </c>
      <c r="W3586">
        <v>3</v>
      </c>
      <c r="X3586">
        <v>0</v>
      </c>
      <c r="Y3586">
        <v>0</v>
      </c>
      <c r="Z3586">
        <v>10</v>
      </c>
      <c r="AA3586">
        <v>0</v>
      </c>
      <c r="AB3586">
        <v>35</v>
      </c>
      <c r="AC3586">
        <v>43</v>
      </c>
      <c r="AD3586">
        <v>196</v>
      </c>
      <c r="AE3586">
        <v>2</v>
      </c>
      <c r="AF3586">
        <v>1</v>
      </c>
      <c r="AG3586">
        <v>1</v>
      </c>
      <c r="AH3586">
        <f t="shared" ref="AH3586:AH3649" si="789">AG3586+Y3586+P3586</f>
        <v>1</v>
      </c>
      <c r="AI3586">
        <f t="shared" ref="AI3586:AI3649" si="790">(AH3586+L3586)/AT3586</f>
        <v>9.0909090909090912E-2</v>
      </c>
      <c r="AJ3586">
        <f t="shared" ref="AJ3586:AJ3649" si="791">(AH3586+L3586)/AU3586</f>
        <v>3.2573289902280132E-3</v>
      </c>
      <c r="AK3586">
        <v>59</v>
      </c>
      <c r="AL3586">
        <v>177</v>
      </c>
      <c r="AM3586">
        <v>11</v>
      </c>
      <c r="AN3586">
        <v>0</v>
      </c>
      <c r="AO3586">
        <v>0.09</v>
      </c>
      <c r="AP3586">
        <v>0.01</v>
      </c>
      <c r="AQ3586">
        <v>58.6</v>
      </c>
      <c r="AR3586">
        <v>93.6</v>
      </c>
      <c r="AS3586">
        <f t="shared" ref="AS3586:AS3649" si="792" xml:space="preserve"> J3586 + V3586 + AD3586</f>
        <v>306</v>
      </c>
      <c r="AT3586">
        <v>11</v>
      </c>
      <c r="AU3586">
        <v>307</v>
      </c>
      <c r="AV3586">
        <v>861</v>
      </c>
      <c r="AW3586">
        <v>0</v>
      </c>
      <c r="AX3586">
        <v>2.68</v>
      </c>
      <c r="AY3586">
        <v>5.6</v>
      </c>
      <c r="AZ3586">
        <v>76</v>
      </c>
      <c r="BA3586">
        <v>6.9090909089999997</v>
      </c>
      <c r="BB3586">
        <v>0</v>
      </c>
      <c r="BC3586">
        <v>0</v>
      </c>
      <c r="BD3586">
        <v>0</v>
      </c>
      <c r="BE3586">
        <v>7.0000000000000007E-2</v>
      </c>
      <c r="BF3586">
        <v>0.06</v>
      </c>
      <c r="BG3586">
        <v>5</v>
      </c>
      <c r="BH3586">
        <v>7.0000000000000007E-2</v>
      </c>
      <c r="BI3586">
        <f t="shared" ref="BI3586:BI3649" si="793">BG3586/AU3586</f>
        <v>1.6286644951140065E-2</v>
      </c>
      <c r="BJ3586">
        <v>0.36</v>
      </c>
      <c r="BK3586">
        <v>0</v>
      </c>
      <c r="BL3586">
        <v>10</v>
      </c>
      <c r="BM3586">
        <v>17.82</v>
      </c>
      <c r="BN3586">
        <v>5.33</v>
      </c>
      <c r="BO3586">
        <v>8.51</v>
      </c>
      <c r="BP3586">
        <f t="shared" ref="BP3586:BP3649" si="794">AS3586/AU3586</f>
        <v>0.99674267100977199</v>
      </c>
      <c r="BQ3586">
        <v>27.82</v>
      </c>
      <c r="BR3586">
        <v>2015</v>
      </c>
      <c r="BS3586">
        <v>0.19</v>
      </c>
      <c r="BT3586">
        <v>0.3</v>
      </c>
      <c r="BU3586" s="2">
        <f t="shared" ref="BU3586:BU3649" si="795">(((W3586+AE3586)/51)+((V3586+AD3586)/5100))-(AI3586/7)+(Z3586/5000)+(AX3586/50)+(V3586/100000)+(W3586/1000)</f>
        <v>0.2047522026992615</v>
      </c>
      <c r="BV3586" s="1">
        <f t="shared" si="787"/>
        <v>0.23245531536867042</v>
      </c>
      <c r="BW3586" s="1">
        <f t="shared" si="788"/>
        <v>0.43866628260485319</v>
      </c>
      <c r="BX3586" s="1">
        <f t="shared" ref="BX3586:BX3649" si="796">((BH3586-AI3586)/5)+(AO3586/3)+(BP3586/10)+(BJ3586/2)+((AU3586/AT3586)/2000)+((AB3586/AC3586)/10)+(BA3586/100)</f>
        <v>0.46993325230091371</v>
      </c>
      <c r="BY3586" s="1" t="e">
        <f t="shared" ref="BY3586:BY3649" si="797">((H3586/I3586) * 0.2) + ((J3586 / 6000) * 0.25) + ((K3586 / 60)*0.25) - ((L3586 / 30)*0.1) - (((P3586+Y3586) / 30) * 0.1) + ((S3586 / 400)*0.1) + ((V3586 / 1500) * 0.1) + ((W3586 / 15) * 0.05)</f>
        <v>#DIV/0!</v>
      </c>
      <c r="BZ3586" s="1" t="e">
        <f t="shared" ref="BZ3586:BZ3649" si="798">(BY3586 + ((AW3586 / 15) * 0.1) + ((BC3586-BD3586+BE3586)/2) + (BJ3586 * 0.1)) * 1.2</f>
        <v>#DIV/0!</v>
      </c>
      <c r="CA3586" s="1" t="e">
        <f t="shared" ref="CA3586:CA3649" si="799">(((H3586/I3586) * 0.2) + ((BK3586 / 450) * 0.3) + ((BH3586 / 0.1)*0.2) - (AI3586 / 10) + (((S3586/AU3586) / 0.8)*0.1) + ((BL3586 / 100) * 0.15))*2</f>
        <v>#DIV/0!</v>
      </c>
      <c r="CB3586">
        <v>0</v>
      </c>
      <c r="CC3586">
        <f t="shared" si="786"/>
        <v>0</v>
      </c>
      <c r="CD3586">
        <v>0</v>
      </c>
    </row>
    <row r="3587" spans="1:82" x14ac:dyDescent="0.35">
      <c r="A3587">
        <v>1194</v>
      </c>
      <c r="B3587" t="s">
        <v>1470</v>
      </c>
      <c r="C3587" t="s">
        <v>103</v>
      </c>
      <c r="D3587">
        <v>70</v>
      </c>
      <c r="E3587" t="s">
        <v>1156</v>
      </c>
      <c r="F3587" t="s">
        <v>132</v>
      </c>
      <c r="G3587">
        <v>2021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4</v>
      </c>
      <c r="V3587">
        <v>35</v>
      </c>
      <c r="W3587">
        <v>0</v>
      </c>
      <c r="X3587">
        <v>0</v>
      </c>
      <c r="Y3587">
        <v>0</v>
      </c>
      <c r="Z3587">
        <v>2</v>
      </c>
      <c r="AA3587">
        <v>0</v>
      </c>
      <c r="AB3587">
        <v>2</v>
      </c>
      <c r="AC3587">
        <v>2</v>
      </c>
      <c r="AD3587">
        <v>22</v>
      </c>
      <c r="AE3587">
        <v>0</v>
      </c>
      <c r="AF3587">
        <v>0</v>
      </c>
      <c r="AG3587">
        <v>0</v>
      </c>
      <c r="AH3587">
        <f t="shared" si="789"/>
        <v>0</v>
      </c>
      <c r="AI3587">
        <f t="shared" si="790"/>
        <v>0</v>
      </c>
      <c r="AJ3587">
        <f t="shared" si="791"/>
        <v>0</v>
      </c>
      <c r="AK3587">
        <v>-2</v>
      </c>
      <c r="AL3587">
        <v>24</v>
      </c>
      <c r="AM3587">
        <v>1</v>
      </c>
      <c r="AN3587">
        <v>0</v>
      </c>
      <c r="AO3587">
        <v>0.03</v>
      </c>
      <c r="AP3587">
        <v>0</v>
      </c>
      <c r="AQ3587">
        <v>5.7</v>
      </c>
      <c r="AR3587">
        <v>7.7</v>
      </c>
      <c r="AS3587">
        <f t="shared" si="792"/>
        <v>57</v>
      </c>
      <c r="AT3587">
        <v>2</v>
      </c>
      <c r="AU3587">
        <v>23</v>
      </c>
      <c r="AV3587">
        <v>164</v>
      </c>
      <c r="AW3587">
        <v>0</v>
      </c>
      <c r="AX3587">
        <v>8.75</v>
      </c>
      <c r="AY3587">
        <v>11</v>
      </c>
      <c r="AZ3587">
        <v>6</v>
      </c>
      <c r="BA3587">
        <v>3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f t="shared" si="793"/>
        <v>0</v>
      </c>
      <c r="BJ3587">
        <v>0.14000000000000001</v>
      </c>
      <c r="BK3587">
        <v>0</v>
      </c>
      <c r="BL3587">
        <v>17.5</v>
      </c>
      <c r="BM3587">
        <v>11</v>
      </c>
      <c r="BN3587">
        <v>2.85</v>
      </c>
      <c r="BO3587">
        <v>3.85</v>
      </c>
      <c r="BP3587">
        <f t="shared" si="794"/>
        <v>2.4782608695652173</v>
      </c>
      <c r="BQ3587">
        <v>28.5</v>
      </c>
      <c r="BR3587">
        <v>2018</v>
      </c>
      <c r="BS3587">
        <v>0.25</v>
      </c>
      <c r="BT3587">
        <v>0.33</v>
      </c>
      <c r="BU3587" s="2">
        <f t="shared" si="795"/>
        <v>0.18692647058823528</v>
      </c>
      <c r="BV3587" s="1">
        <f t="shared" si="787"/>
        <v>0.16181304347826087</v>
      </c>
      <c r="BW3587" s="1">
        <f t="shared" si="788"/>
        <v>0.4295560869565217</v>
      </c>
      <c r="BX3587" s="1">
        <f t="shared" si="796"/>
        <v>0.46357608695652175</v>
      </c>
      <c r="BY3587" s="1" t="e">
        <f t="shared" si="797"/>
        <v>#DIV/0!</v>
      </c>
      <c r="BZ3587" s="1" t="e">
        <f t="shared" si="798"/>
        <v>#DIV/0!</v>
      </c>
      <c r="CA3587" s="1" t="e">
        <f t="shared" si="799"/>
        <v>#DIV/0!</v>
      </c>
      <c r="CB3587">
        <v>0</v>
      </c>
      <c r="CC3587">
        <f t="shared" ref="CC3587:CC3650" si="800" xml:space="preserve"> (CB3587*10)</f>
        <v>0</v>
      </c>
      <c r="CD3587">
        <v>0</v>
      </c>
    </row>
    <row r="3588" spans="1:82" x14ac:dyDescent="0.35">
      <c r="A3588">
        <v>307</v>
      </c>
      <c r="B3588" t="s">
        <v>857</v>
      </c>
      <c r="C3588" t="s">
        <v>72</v>
      </c>
      <c r="D3588">
        <v>78</v>
      </c>
      <c r="E3588" t="s">
        <v>797</v>
      </c>
      <c r="F3588" t="s">
        <v>82</v>
      </c>
      <c r="G3588">
        <v>2017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22</v>
      </c>
      <c r="AC3588">
        <v>30</v>
      </c>
      <c r="AD3588">
        <v>295</v>
      </c>
      <c r="AE3588">
        <v>2</v>
      </c>
      <c r="AF3588">
        <v>0</v>
      </c>
      <c r="AG3588">
        <v>0</v>
      </c>
      <c r="AH3588">
        <f t="shared" si="789"/>
        <v>0</v>
      </c>
      <c r="AI3588">
        <f t="shared" si="790"/>
        <v>0</v>
      </c>
      <c r="AJ3588">
        <f t="shared" si="791"/>
        <v>0</v>
      </c>
      <c r="AK3588">
        <v>229</v>
      </c>
      <c r="AL3588">
        <v>111</v>
      </c>
      <c r="AM3588">
        <v>13</v>
      </c>
      <c r="AN3588">
        <v>0</v>
      </c>
      <c r="AO3588">
        <v>7.0000000000000007E-2</v>
      </c>
      <c r="AP3588">
        <v>0.09</v>
      </c>
      <c r="AQ3588">
        <v>41.5</v>
      </c>
      <c r="AR3588">
        <v>63.5</v>
      </c>
      <c r="AS3588">
        <f t="shared" si="792"/>
        <v>295</v>
      </c>
      <c r="AT3588">
        <v>11</v>
      </c>
      <c r="AU3588">
        <v>269</v>
      </c>
      <c r="AV3588">
        <v>739</v>
      </c>
      <c r="AW3588">
        <v>0</v>
      </c>
      <c r="AX3588">
        <v>0</v>
      </c>
      <c r="AY3588">
        <v>13.41</v>
      </c>
      <c r="AZ3588">
        <v>22</v>
      </c>
      <c r="BA3588">
        <v>2</v>
      </c>
      <c r="BB3588">
        <v>0</v>
      </c>
      <c r="BC3588">
        <v>0</v>
      </c>
      <c r="BD3588">
        <v>0</v>
      </c>
      <c r="BE3588">
        <v>0</v>
      </c>
      <c r="BF3588">
        <v>0.09</v>
      </c>
      <c r="BG3588">
        <v>2</v>
      </c>
      <c r="BH3588">
        <v>0.09</v>
      </c>
      <c r="BI3588">
        <f t="shared" si="793"/>
        <v>7.4349442379182153E-3</v>
      </c>
      <c r="BJ3588">
        <v>0.36</v>
      </c>
      <c r="BK3588">
        <v>0</v>
      </c>
      <c r="BL3588">
        <v>0</v>
      </c>
      <c r="BM3588">
        <v>26.82</v>
      </c>
      <c r="BN3588">
        <v>3.77</v>
      </c>
      <c r="BO3588">
        <v>5.77</v>
      </c>
      <c r="BP3588">
        <f t="shared" si="794"/>
        <v>1.0966542750929369</v>
      </c>
      <c r="BQ3588">
        <v>26.82</v>
      </c>
      <c r="BR3588">
        <v>2012</v>
      </c>
      <c r="BS3588">
        <v>0.15</v>
      </c>
      <c r="BT3588">
        <v>0.24</v>
      </c>
      <c r="BU3588" s="2">
        <f t="shared" si="795"/>
        <v>9.7058823529411767E-2</v>
      </c>
      <c r="BV3588" s="1">
        <f t="shared" si="787"/>
        <v>0.18733271375464683</v>
      </c>
      <c r="BW3588" s="1">
        <f t="shared" si="788"/>
        <v>0.39837987195373809</v>
      </c>
      <c r="BX3588" s="1">
        <f t="shared" si="796"/>
        <v>0.43655936690323316</v>
      </c>
      <c r="BY3588" s="1" t="e">
        <f t="shared" si="797"/>
        <v>#DIV/0!</v>
      </c>
      <c r="BZ3588" s="1" t="e">
        <f t="shared" si="798"/>
        <v>#DIV/0!</v>
      </c>
      <c r="CA3588" s="1" t="e">
        <f t="shared" si="799"/>
        <v>#DIV/0!</v>
      </c>
      <c r="CB3588">
        <v>0</v>
      </c>
      <c r="CC3588">
        <f t="shared" si="800"/>
        <v>0</v>
      </c>
      <c r="CD3588">
        <v>0</v>
      </c>
    </row>
    <row r="3589" spans="1:82" x14ac:dyDescent="0.35">
      <c r="A3589">
        <v>691</v>
      </c>
      <c r="B3589" t="s">
        <v>1336</v>
      </c>
      <c r="C3589" t="s">
        <v>316</v>
      </c>
      <c r="D3589">
        <v>66</v>
      </c>
      <c r="E3589" t="s">
        <v>1156</v>
      </c>
      <c r="F3589" t="s">
        <v>87</v>
      </c>
      <c r="G3589">
        <v>2022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10</v>
      </c>
      <c r="V3589">
        <v>9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1</v>
      </c>
      <c r="AD3589">
        <v>8</v>
      </c>
      <c r="AE3589">
        <v>0</v>
      </c>
      <c r="AF3589">
        <v>0</v>
      </c>
      <c r="AG3589">
        <v>0</v>
      </c>
      <c r="AH3589">
        <f t="shared" si="789"/>
        <v>0</v>
      </c>
      <c r="AI3589">
        <f t="shared" si="790"/>
        <v>0</v>
      </c>
      <c r="AJ3589">
        <f t="shared" si="791"/>
        <v>0</v>
      </c>
      <c r="AK3589">
        <v>3</v>
      </c>
      <c r="AL3589">
        <v>5</v>
      </c>
      <c r="AM3589">
        <v>0</v>
      </c>
      <c r="AN3589">
        <v>0</v>
      </c>
      <c r="AO3589">
        <v>0.03</v>
      </c>
      <c r="AP3589">
        <v>0.02</v>
      </c>
      <c r="AQ3589">
        <v>1.7</v>
      </c>
      <c r="AR3589">
        <v>2.7</v>
      </c>
      <c r="AS3589">
        <f t="shared" si="792"/>
        <v>17</v>
      </c>
      <c r="AT3589">
        <v>1</v>
      </c>
      <c r="AU3589">
        <v>17</v>
      </c>
      <c r="AV3589">
        <v>63</v>
      </c>
      <c r="AW3589">
        <v>0</v>
      </c>
      <c r="AX3589">
        <v>0.9</v>
      </c>
      <c r="AY3589">
        <v>8</v>
      </c>
      <c r="AZ3589">
        <v>11</v>
      </c>
      <c r="BA3589">
        <v>11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f t="shared" si="793"/>
        <v>0</v>
      </c>
      <c r="BJ3589">
        <v>0.27</v>
      </c>
      <c r="BK3589">
        <v>0</v>
      </c>
      <c r="BL3589">
        <v>9</v>
      </c>
      <c r="BM3589">
        <v>8</v>
      </c>
      <c r="BN3589">
        <v>1.7</v>
      </c>
      <c r="BO3589">
        <v>2.7</v>
      </c>
      <c r="BP3589">
        <f t="shared" si="794"/>
        <v>1</v>
      </c>
      <c r="BQ3589">
        <v>17</v>
      </c>
      <c r="BR3589">
        <v>2020</v>
      </c>
      <c r="BS3589">
        <v>0.1</v>
      </c>
      <c r="BT3589">
        <v>0.16</v>
      </c>
      <c r="BU3589" s="2">
        <f t="shared" si="795"/>
        <v>2.1423333333333336E-2</v>
      </c>
      <c r="BV3589" s="1">
        <f t="shared" si="787"/>
        <v>0.11320000000000002</v>
      </c>
      <c r="BW3589" s="1">
        <f t="shared" si="788"/>
        <v>0.35000333333333339</v>
      </c>
      <c r="BX3589" s="1">
        <f t="shared" si="796"/>
        <v>0.46350000000000002</v>
      </c>
      <c r="BY3589" s="1" t="e">
        <f t="shared" si="797"/>
        <v>#DIV/0!</v>
      </c>
      <c r="BZ3589" s="1" t="e">
        <f t="shared" si="798"/>
        <v>#DIV/0!</v>
      </c>
      <c r="CA3589" s="1" t="e">
        <f t="shared" si="799"/>
        <v>#DIV/0!</v>
      </c>
      <c r="CB3589">
        <v>0</v>
      </c>
      <c r="CC3589">
        <f t="shared" si="800"/>
        <v>0</v>
      </c>
      <c r="CD3589">
        <v>0</v>
      </c>
    </row>
    <row r="3590" spans="1:82" x14ac:dyDescent="0.35">
      <c r="A3590">
        <v>1319</v>
      </c>
      <c r="B3590" t="s">
        <v>1500</v>
      </c>
      <c r="C3590" t="s">
        <v>72</v>
      </c>
      <c r="D3590">
        <v>72</v>
      </c>
      <c r="E3590" t="s">
        <v>1156</v>
      </c>
      <c r="F3590" t="s">
        <v>98</v>
      </c>
      <c r="G3590">
        <v>2019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16</v>
      </c>
      <c r="V3590">
        <v>116</v>
      </c>
      <c r="W3590">
        <v>1</v>
      </c>
      <c r="X3590">
        <v>0</v>
      </c>
      <c r="Y3590">
        <v>0</v>
      </c>
      <c r="Z3590">
        <v>2</v>
      </c>
      <c r="AA3590">
        <v>0</v>
      </c>
      <c r="AB3590">
        <v>6</v>
      </c>
      <c r="AC3590">
        <v>9</v>
      </c>
      <c r="AD3590">
        <v>57</v>
      </c>
      <c r="AE3590">
        <v>0</v>
      </c>
      <c r="AF3590">
        <v>0</v>
      </c>
      <c r="AG3590">
        <v>0</v>
      </c>
      <c r="AH3590">
        <f t="shared" si="789"/>
        <v>0</v>
      </c>
      <c r="AI3590">
        <f t="shared" si="790"/>
        <v>0</v>
      </c>
      <c r="AJ3590">
        <f t="shared" si="791"/>
        <v>0</v>
      </c>
      <c r="AK3590">
        <v>26</v>
      </c>
      <c r="AL3590">
        <v>52</v>
      </c>
      <c r="AM3590">
        <v>1</v>
      </c>
      <c r="AN3590">
        <v>0</v>
      </c>
      <c r="AO3590">
        <v>0.03</v>
      </c>
      <c r="AP3590">
        <v>0.01</v>
      </c>
      <c r="AQ3590">
        <v>23.3</v>
      </c>
      <c r="AR3590">
        <v>29.3</v>
      </c>
      <c r="AS3590">
        <f t="shared" si="792"/>
        <v>173</v>
      </c>
      <c r="AT3590">
        <v>8</v>
      </c>
      <c r="AU3590">
        <v>64</v>
      </c>
      <c r="AV3590">
        <v>552</v>
      </c>
      <c r="AW3590">
        <v>0</v>
      </c>
      <c r="AX3590">
        <v>7.25</v>
      </c>
      <c r="AY3590">
        <v>9.5</v>
      </c>
      <c r="AZ3590">
        <v>22</v>
      </c>
      <c r="BA3590">
        <v>2.75</v>
      </c>
      <c r="BB3590">
        <v>0</v>
      </c>
      <c r="BC3590">
        <v>0</v>
      </c>
      <c r="BD3590">
        <v>0</v>
      </c>
      <c r="BE3590">
        <v>0.06</v>
      </c>
      <c r="BF3590">
        <v>0</v>
      </c>
      <c r="BG3590">
        <v>1</v>
      </c>
      <c r="BH3590">
        <v>0.05</v>
      </c>
      <c r="BI3590">
        <f t="shared" si="793"/>
        <v>1.5625E-2</v>
      </c>
      <c r="BJ3590">
        <v>0.12</v>
      </c>
      <c r="BK3590">
        <v>0</v>
      </c>
      <c r="BL3590">
        <v>14.5</v>
      </c>
      <c r="BM3590">
        <v>7.12</v>
      </c>
      <c r="BN3590">
        <v>2.91</v>
      </c>
      <c r="BO3590">
        <v>3.66</v>
      </c>
      <c r="BP3590">
        <f t="shared" si="794"/>
        <v>2.703125</v>
      </c>
      <c r="BQ3590">
        <v>21.62</v>
      </c>
      <c r="BR3590">
        <v>2018</v>
      </c>
      <c r="BS3590">
        <v>0.36</v>
      </c>
      <c r="BT3590">
        <v>0.46</v>
      </c>
      <c r="BU3590" s="2">
        <f t="shared" si="795"/>
        <v>0.20108941176470585</v>
      </c>
      <c r="BV3590" s="1">
        <f t="shared" si="787"/>
        <v>0.20105625000000002</v>
      </c>
      <c r="BW3590" s="1">
        <f t="shared" si="788"/>
        <v>0.41993961111111106</v>
      </c>
      <c r="BX3590" s="1">
        <f t="shared" si="796"/>
        <v>0.44847916666666671</v>
      </c>
      <c r="BY3590" s="1" t="e">
        <f t="shared" si="797"/>
        <v>#DIV/0!</v>
      </c>
      <c r="BZ3590" s="1" t="e">
        <f t="shared" si="798"/>
        <v>#DIV/0!</v>
      </c>
      <c r="CA3590" s="1" t="e">
        <f t="shared" si="799"/>
        <v>#DIV/0!</v>
      </c>
      <c r="CB3590">
        <v>0</v>
      </c>
      <c r="CC3590">
        <f t="shared" si="800"/>
        <v>0</v>
      </c>
      <c r="CD3590">
        <v>0</v>
      </c>
    </row>
    <row r="3591" spans="1:82" x14ac:dyDescent="0.35">
      <c r="A3591">
        <v>699</v>
      </c>
      <c r="B3591" t="s">
        <v>956</v>
      </c>
      <c r="C3591" t="s">
        <v>75</v>
      </c>
      <c r="D3591">
        <v>76</v>
      </c>
      <c r="E3591" t="s">
        <v>797</v>
      </c>
      <c r="F3591" t="s">
        <v>73</v>
      </c>
      <c r="G3591">
        <v>2021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4</v>
      </c>
      <c r="AC3591">
        <v>5</v>
      </c>
      <c r="AD3591">
        <v>22</v>
      </c>
      <c r="AE3591">
        <v>0</v>
      </c>
      <c r="AF3591">
        <v>0</v>
      </c>
      <c r="AG3591">
        <v>0</v>
      </c>
      <c r="AH3591">
        <f t="shared" si="789"/>
        <v>0</v>
      </c>
      <c r="AI3591">
        <f t="shared" si="790"/>
        <v>0</v>
      </c>
      <c r="AJ3591">
        <f t="shared" si="791"/>
        <v>0</v>
      </c>
      <c r="AK3591">
        <v>14</v>
      </c>
      <c r="AL3591">
        <v>20</v>
      </c>
      <c r="AM3591">
        <v>0</v>
      </c>
      <c r="AN3591">
        <v>0</v>
      </c>
      <c r="AO3591">
        <v>0.08</v>
      </c>
      <c r="AP3591">
        <v>0.02</v>
      </c>
      <c r="AQ3591">
        <v>2.2000000000000002</v>
      </c>
      <c r="AR3591">
        <v>6.2</v>
      </c>
      <c r="AS3591">
        <f t="shared" si="792"/>
        <v>22</v>
      </c>
      <c r="AT3591">
        <v>3</v>
      </c>
      <c r="AU3591">
        <v>122</v>
      </c>
      <c r="AV3591">
        <v>200</v>
      </c>
      <c r="AW3591">
        <v>0</v>
      </c>
      <c r="AX3591">
        <v>0</v>
      </c>
      <c r="AY3591">
        <v>5.5</v>
      </c>
      <c r="AZ3591">
        <v>4</v>
      </c>
      <c r="BA3591">
        <v>1.3333333329999999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f t="shared" si="793"/>
        <v>0</v>
      </c>
      <c r="BJ3591">
        <v>0.61</v>
      </c>
      <c r="BK3591">
        <v>0</v>
      </c>
      <c r="BL3591">
        <v>0</v>
      </c>
      <c r="BM3591">
        <v>7.33</v>
      </c>
      <c r="BN3591">
        <v>0.73</v>
      </c>
      <c r="BO3591">
        <v>2.0699999999999998</v>
      </c>
      <c r="BP3591">
        <f t="shared" si="794"/>
        <v>0.18032786885245902</v>
      </c>
      <c r="BQ3591">
        <v>7.33</v>
      </c>
      <c r="BR3591">
        <v>2021</v>
      </c>
      <c r="BS3591">
        <v>0.02</v>
      </c>
      <c r="BT3591">
        <v>0.05</v>
      </c>
      <c r="BU3591" s="2">
        <f t="shared" si="795"/>
        <v>4.3137254901960782E-3</v>
      </c>
      <c r="BV3591" s="1">
        <f t="shared" si="787"/>
        <v>0.13521639344262296</v>
      </c>
      <c r="BW3591" s="1">
        <f t="shared" si="788"/>
        <v>0.42691945355191258</v>
      </c>
      <c r="BX3591" s="1">
        <f t="shared" si="796"/>
        <v>0.46336612021524587</v>
      </c>
      <c r="BY3591" s="1" t="e">
        <f t="shared" si="797"/>
        <v>#DIV/0!</v>
      </c>
      <c r="BZ3591" s="1" t="e">
        <f t="shared" si="798"/>
        <v>#DIV/0!</v>
      </c>
      <c r="CA3591" s="1" t="e">
        <f t="shared" si="799"/>
        <v>#DIV/0!</v>
      </c>
      <c r="CB3591">
        <v>0</v>
      </c>
      <c r="CC3591">
        <f t="shared" si="800"/>
        <v>0</v>
      </c>
      <c r="CD3591">
        <v>0</v>
      </c>
    </row>
    <row r="3592" spans="1:82" x14ac:dyDescent="0.35">
      <c r="A3592">
        <v>1263</v>
      </c>
      <c r="B3592" t="s">
        <v>628</v>
      </c>
      <c r="C3592" t="s">
        <v>103</v>
      </c>
      <c r="D3592">
        <v>70</v>
      </c>
      <c r="E3592" t="s">
        <v>70</v>
      </c>
      <c r="F3592" t="s">
        <v>90</v>
      </c>
      <c r="G3592">
        <v>2023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16</v>
      </c>
      <c r="AC3592">
        <v>21</v>
      </c>
      <c r="AD3592">
        <v>132</v>
      </c>
      <c r="AE3592">
        <v>2</v>
      </c>
      <c r="AF3592">
        <v>1</v>
      </c>
      <c r="AG3592">
        <v>1</v>
      </c>
      <c r="AH3592">
        <f t="shared" si="789"/>
        <v>1</v>
      </c>
      <c r="AI3592">
        <f t="shared" si="790"/>
        <v>0.16666666666666666</v>
      </c>
      <c r="AJ3592">
        <f t="shared" si="791"/>
        <v>4.4052863436123352E-3</v>
      </c>
      <c r="AK3592">
        <v>155</v>
      </c>
      <c r="AL3592">
        <v>34</v>
      </c>
      <c r="AM3592">
        <v>5</v>
      </c>
      <c r="AN3592">
        <v>0</v>
      </c>
      <c r="AO3592">
        <v>0.08</v>
      </c>
      <c r="AP3592">
        <v>0.06</v>
      </c>
      <c r="AQ3592">
        <v>23.2</v>
      </c>
      <c r="AR3592">
        <v>39.200000000000003</v>
      </c>
      <c r="AS3592">
        <f t="shared" si="792"/>
        <v>132</v>
      </c>
      <c r="AT3592">
        <v>6</v>
      </c>
      <c r="AU3592">
        <v>227</v>
      </c>
      <c r="AV3592">
        <v>409</v>
      </c>
      <c r="AW3592">
        <v>0</v>
      </c>
      <c r="AX3592">
        <v>0</v>
      </c>
      <c r="AY3592">
        <v>8.25</v>
      </c>
      <c r="AZ3592">
        <v>16</v>
      </c>
      <c r="BA3592">
        <v>2.6666666669999999</v>
      </c>
      <c r="BB3592">
        <v>0</v>
      </c>
      <c r="BC3592">
        <v>0</v>
      </c>
      <c r="BD3592">
        <v>0</v>
      </c>
      <c r="BE3592">
        <v>0</v>
      </c>
      <c r="BF3592">
        <v>0.12</v>
      </c>
      <c r="BG3592">
        <v>2</v>
      </c>
      <c r="BH3592">
        <v>0.12</v>
      </c>
      <c r="BI3592">
        <f t="shared" si="793"/>
        <v>8.8105726872246704E-3</v>
      </c>
      <c r="BJ3592">
        <v>0.56000000000000005</v>
      </c>
      <c r="BK3592">
        <v>0</v>
      </c>
      <c r="BL3592">
        <v>0</v>
      </c>
      <c r="BM3592">
        <v>22</v>
      </c>
      <c r="BN3592">
        <v>3.87</v>
      </c>
      <c r="BO3592">
        <v>6.53</v>
      </c>
      <c r="BP3592">
        <f t="shared" si="794"/>
        <v>0.58149779735682816</v>
      </c>
      <c r="BQ3592">
        <v>22</v>
      </c>
      <c r="BR3592">
        <v>2023</v>
      </c>
      <c r="BS3592">
        <v>0.1</v>
      </c>
      <c r="BT3592">
        <v>0.17</v>
      </c>
      <c r="BU3592" s="2">
        <f t="shared" si="795"/>
        <v>4.1288515406162463E-2</v>
      </c>
      <c r="BV3592" s="1">
        <f t="shared" si="787"/>
        <v>0.14894155653450811</v>
      </c>
      <c r="BW3592" s="1">
        <f t="shared" si="788"/>
        <v>0.44751158925949236</v>
      </c>
      <c r="BX3592" s="1">
        <f t="shared" si="796"/>
        <v>0.47725692259615909</v>
      </c>
      <c r="BY3592" s="1" t="e">
        <f t="shared" si="797"/>
        <v>#DIV/0!</v>
      </c>
      <c r="BZ3592" s="1" t="e">
        <f t="shared" si="798"/>
        <v>#DIV/0!</v>
      </c>
      <c r="CA3592" s="1" t="e">
        <f t="shared" si="799"/>
        <v>#DIV/0!</v>
      </c>
      <c r="CB3592">
        <v>0</v>
      </c>
      <c r="CC3592">
        <f t="shared" si="800"/>
        <v>0</v>
      </c>
      <c r="CD3592">
        <v>0</v>
      </c>
    </row>
    <row r="3593" spans="1:82" x14ac:dyDescent="0.35">
      <c r="A3593">
        <v>871</v>
      </c>
      <c r="B3593" t="s">
        <v>990</v>
      </c>
      <c r="C3593" t="s">
        <v>86</v>
      </c>
      <c r="D3593">
        <v>75</v>
      </c>
      <c r="E3593" t="s">
        <v>797</v>
      </c>
      <c r="F3593" t="s">
        <v>87</v>
      </c>
      <c r="G3593">
        <v>2022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5</v>
      </c>
      <c r="W3593">
        <v>0</v>
      </c>
      <c r="X3593">
        <v>1</v>
      </c>
      <c r="Y3593">
        <v>0</v>
      </c>
      <c r="Z3593">
        <v>1</v>
      </c>
      <c r="AA3593">
        <v>0</v>
      </c>
      <c r="AB3593">
        <v>27</v>
      </c>
      <c r="AC3593">
        <v>38</v>
      </c>
      <c r="AD3593">
        <v>245</v>
      </c>
      <c r="AE3593">
        <v>0</v>
      </c>
      <c r="AF3593">
        <v>0</v>
      </c>
      <c r="AG3593">
        <v>0</v>
      </c>
      <c r="AH3593">
        <f t="shared" si="789"/>
        <v>0</v>
      </c>
      <c r="AI3593">
        <f t="shared" si="790"/>
        <v>0</v>
      </c>
      <c r="AJ3593">
        <f t="shared" si="791"/>
        <v>0</v>
      </c>
      <c r="AK3593">
        <v>116</v>
      </c>
      <c r="AL3593">
        <v>200</v>
      </c>
      <c r="AM3593">
        <v>9</v>
      </c>
      <c r="AN3593">
        <v>0</v>
      </c>
      <c r="AO3593">
        <v>0.1</v>
      </c>
      <c r="AP3593">
        <v>0.04</v>
      </c>
      <c r="AQ3593">
        <v>25</v>
      </c>
      <c r="AR3593">
        <v>52</v>
      </c>
      <c r="AS3593">
        <f t="shared" si="792"/>
        <v>250</v>
      </c>
      <c r="AT3593">
        <v>12</v>
      </c>
      <c r="AU3593">
        <v>390</v>
      </c>
      <c r="AV3593">
        <v>759</v>
      </c>
      <c r="AW3593">
        <v>0</v>
      </c>
      <c r="AX3593">
        <v>5</v>
      </c>
      <c r="AY3593">
        <v>9.07</v>
      </c>
      <c r="AZ3593">
        <v>28</v>
      </c>
      <c r="BA3593">
        <v>2.3333333330000001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f t="shared" si="793"/>
        <v>0</v>
      </c>
      <c r="BJ3593">
        <v>0.51</v>
      </c>
      <c r="BK3593">
        <v>0</v>
      </c>
      <c r="BL3593">
        <v>0.42</v>
      </c>
      <c r="BM3593">
        <v>20.420000000000002</v>
      </c>
      <c r="BN3593">
        <v>2.08</v>
      </c>
      <c r="BO3593">
        <v>4.33</v>
      </c>
      <c r="BP3593">
        <f t="shared" si="794"/>
        <v>0.64102564102564108</v>
      </c>
      <c r="BQ3593">
        <v>20.83</v>
      </c>
      <c r="BR3593">
        <v>2017</v>
      </c>
      <c r="BS3593">
        <v>0.06</v>
      </c>
      <c r="BT3593">
        <v>0.13</v>
      </c>
      <c r="BU3593" s="2">
        <f t="shared" si="795"/>
        <v>0.14926960784313725</v>
      </c>
      <c r="BV3593" s="1">
        <f t="shared" si="787"/>
        <v>0.17345128205128207</v>
      </c>
      <c r="BW3593" s="1">
        <f t="shared" si="788"/>
        <v>0.43772186234817817</v>
      </c>
      <c r="BX3593" s="1">
        <f t="shared" si="796"/>
        <v>0.46307186234484476</v>
      </c>
      <c r="BY3593" s="1" t="e">
        <f t="shared" si="797"/>
        <v>#DIV/0!</v>
      </c>
      <c r="BZ3593" s="1" t="e">
        <f t="shared" si="798"/>
        <v>#DIV/0!</v>
      </c>
      <c r="CA3593" s="1" t="e">
        <f t="shared" si="799"/>
        <v>#DIV/0!</v>
      </c>
      <c r="CB3593">
        <v>0</v>
      </c>
      <c r="CC3593">
        <f t="shared" si="800"/>
        <v>0</v>
      </c>
      <c r="CD3593">
        <v>0</v>
      </c>
    </row>
    <row r="3594" spans="1:82" x14ac:dyDescent="0.35">
      <c r="A3594">
        <v>1548</v>
      </c>
      <c r="B3594" t="s">
        <v>1565</v>
      </c>
      <c r="C3594" t="s">
        <v>103</v>
      </c>
      <c r="D3594">
        <v>70</v>
      </c>
      <c r="E3594" t="s">
        <v>1156</v>
      </c>
      <c r="F3594" t="s">
        <v>123</v>
      </c>
      <c r="G3594">
        <v>2021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21</v>
      </c>
      <c r="V3594">
        <v>177</v>
      </c>
      <c r="W3594">
        <v>1</v>
      </c>
      <c r="X3594">
        <v>0</v>
      </c>
      <c r="Y3594">
        <v>0</v>
      </c>
      <c r="Z3594">
        <v>7</v>
      </c>
      <c r="AA3594">
        <v>0</v>
      </c>
      <c r="AB3594">
        <v>16</v>
      </c>
      <c r="AC3594">
        <v>20</v>
      </c>
      <c r="AD3594">
        <v>161</v>
      </c>
      <c r="AE3594">
        <v>0</v>
      </c>
      <c r="AF3594">
        <v>0</v>
      </c>
      <c r="AG3594">
        <v>0</v>
      </c>
      <c r="AH3594">
        <f t="shared" si="789"/>
        <v>0</v>
      </c>
      <c r="AI3594">
        <f t="shared" si="790"/>
        <v>0</v>
      </c>
      <c r="AJ3594">
        <f t="shared" si="791"/>
        <v>0</v>
      </c>
      <c r="AK3594">
        <v>48</v>
      </c>
      <c r="AL3594">
        <v>128</v>
      </c>
      <c r="AM3594">
        <v>8</v>
      </c>
      <c r="AN3594">
        <v>0</v>
      </c>
      <c r="AO3594">
        <v>0.05</v>
      </c>
      <c r="AP3594">
        <v>0.01</v>
      </c>
      <c r="AQ3594">
        <v>45.8</v>
      </c>
      <c r="AR3594">
        <v>61.8</v>
      </c>
      <c r="AS3594">
        <f t="shared" si="792"/>
        <v>338</v>
      </c>
      <c r="AT3594">
        <v>12</v>
      </c>
      <c r="AU3594">
        <v>175</v>
      </c>
      <c r="AV3594">
        <v>724</v>
      </c>
      <c r="AW3594">
        <v>0</v>
      </c>
      <c r="AX3594">
        <v>8.43</v>
      </c>
      <c r="AY3594">
        <v>10.06</v>
      </c>
      <c r="AZ3594">
        <v>37</v>
      </c>
      <c r="BA3594">
        <v>3.0833333330000001</v>
      </c>
      <c r="BB3594">
        <v>0</v>
      </c>
      <c r="BC3594">
        <v>0</v>
      </c>
      <c r="BD3594">
        <v>0</v>
      </c>
      <c r="BE3594">
        <v>0.05</v>
      </c>
      <c r="BF3594">
        <v>0</v>
      </c>
      <c r="BG3594">
        <v>1</v>
      </c>
      <c r="BH3594">
        <v>0.03</v>
      </c>
      <c r="BI3594">
        <f t="shared" si="793"/>
        <v>5.7142857142857143E-3</v>
      </c>
      <c r="BJ3594">
        <v>0.24</v>
      </c>
      <c r="BK3594">
        <v>0</v>
      </c>
      <c r="BL3594">
        <v>14.75</v>
      </c>
      <c r="BM3594">
        <v>13.42</v>
      </c>
      <c r="BN3594">
        <v>3.82</v>
      </c>
      <c r="BO3594">
        <v>5.15</v>
      </c>
      <c r="BP3594">
        <f t="shared" si="794"/>
        <v>1.9314285714285715</v>
      </c>
      <c r="BQ3594">
        <v>28.17</v>
      </c>
      <c r="BR3594">
        <v>2019</v>
      </c>
      <c r="BS3594">
        <v>0.26</v>
      </c>
      <c r="BT3594">
        <v>0.35</v>
      </c>
      <c r="BU3594" s="2">
        <f t="shared" si="795"/>
        <v>0.25865235294117644</v>
      </c>
      <c r="BV3594" s="1">
        <f t="shared" si="787"/>
        <v>0.21247142857142859</v>
      </c>
      <c r="BW3594" s="1">
        <f t="shared" si="788"/>
        <v>0.43235996825396822</v>
      </c>
      <c r="BX3594" s="1">
        <f t="shared" si="796"/>
        <v>0.45393452380619043</v>
      </c>
      <c r="BY3594" s="1" t="e">
        <f t="shared" si="797"/>
        <v>#DIV/0!</v>
      </c>
      <c r="BZ3594" s="1" t="e">
        <f t="shared" si="798"/>
        <v>#DIV/0!</v>
      </c>
      <c r="CA3594" s="1" t="e">
        <f t="shared" si="799"/>
        <v>#DIV/0!</v>
      </c>
      <c r="CB3594">
        <v>0</v>
      </c>
      <c r="CC3594">
        <f t="shared" si="800"/>
        <v>0</v>
      </c>
      <c r="CD3594">
        <v>0</v>
      </c>
    </row>
    <row r="3595" spans="1:82" x14ac:dyDescent="0.35">
      <c r="A3595">
        <v>649</v>
      </c>
      <c r="B3595" t="s">
        <v>940</v>
      </c>
      <c r="C3595" t="s">
        <v>81</v>
      </c>
      <c r="D3595">
        <v>77</v>
      </c>
      <c r="E3595" t="s">
        <v>797</v>
      </c>
      <c r="F3595" t="s">
        <v>125</v>
      </c>
      <c r="G3595">
        <v>2020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24</v>
      </c>
      <c r="AC3595">
        <v>38</v>
      </c>
      <c r="AD3595">
        <v>238</v>
      </c>
      <c r="AE3595">
        <v>3</v>
      </c>
      <c r="AF3595">
        <v>2</v>
      </c>
      <c r="AG3595">
        <v>2</v>
      </c>
      <c r="AH3595">
        <f t="shared" si="789"/>
        <v>2</v>
      </c>
      <c r="AI3595">
        <f t="shared" si="790"/>
        <v>0.16666666666666666</v>
      </c>
      <c r="AJ3595">
        <f t="shared" si="791"/>
        <v>4.1928721174004195E-3</v>
      </c>
      <c r="AK3595">
        <v>294</v>
      </c>
      <c r="AL3595">
        <v>117</v>
      </c>
      <c r="AM3595">
        <v>14</v>
      </c>
      <c r="AN3595">
        <v>0</v>
      </c>
      <c r="AO3595">
        <v>0.1</v>
      </c>
      <c r="AP3595">
        <v>0.08</v>
      </c>
      <c r="AQ3595">
        <v>37.799999999999997</v>
      </c>
      <c r="AR3595">
        <v>61.8</v>
      </c>
      <c r="AS3595">
        <f t="shared" si="792"/>
        <v>238</v>
      </c>
      <c r="AT3595">
        <v>12</v>
      </c>
      <c r="AU3595">
        <v>477</v>
      </c>
      <c r="AV3595">
        <v>800</v>
      </c>
      <c r="AW3595">
        <v>0</v>
      </c>
      <c r="AX3595">
        <v>0</v>
      </c>
      <c r="AY3595">
        <v>9.92</v>
      </c>
      <c r="AZ3595">
        <v>24</v>
      </c>
      <c r="BA3595">
        <v>2</v>
      </c>
      <c r="BB3595">
        <v>0</v>
      </c>
      <c r="BC3595">
        <v>0</v>
      </c>
      <c r="BD3595">
        <v>0</v>
      </c>
      <c r="BE3595">
        <v>0</v>
      </c>
      <c r="BF3595">
        <v>0.12</v>
      </c>
      <c r="BG3595">
        <v>3</v>
      </c>
      <c r="BH3595">
        <v>0.12</v>
      </c>
      <c r="BI3595">
        <f t="shared" si="793"/>
        <v>6.2893081761006293E-3</v>
      </c>
      <c r="BJ3595">
        <v>0.6</v>
      </c>
      <c r="BK3595">
        <v>0</v>
      </c>
      <c r="BL3595">
        <v>0</v>
      </c>
      <c r="BM3595">
        <v>19.829999999999998</v>
      </c>
      <c r="BN3595">
        <v>3.15</v>
      </c>
      <c r="BO3595">
        <v>5.15</v>
      </c>
      <c r="BP3595">
        <f t="shared" si="794"/>
        <v>0.49895178197064988</v>
      </c>
      <c r="BQ3595">
        <v>19.829999999999998</v>
      </c>
      <c r="BR3595">
        <v>2020</v>
      </c>
      <c r="BS3595">
        <v>0.08</v>
      </c>
      <c r="BT3595">
        <v>0.13</v>
      </c>
      <c r="BU3595" s="2">
        <f t="shared" si="795"/>
        <v>8.1680672268907573E-2</v>
      </c>
      <c r="BV3595" s="1">
        <f t="shared" si="787"/>
        <v>0.17741425576519917</v>
      </c>
      <c r="BW3595" s="1">
        <f t="shared" si="788"/>
        <v>0.45945773960057379</v>
      </c>
      <c r="BX3595" s="1">
        <f t="shared" si="796"/>
        <v>0.47692807293390704</v>
      </c>
      <c r="BY3595" s="1" t="e">
        <f t="shared" si="797"/>
        <v>#DIV/0!</v>
      </c>
      <c r="BZ3595" s="1" t="e">
        <f t="shared" si="798"/>
        <v>#DIV/0!</v>
      </c>
      <c r="CA3595" s="1" t="e">
        <f t="shared" si="799"/>
        <v>#DIV/0!</v>
      </c>
      <c r="CB3595">
        <v>0</v>
      </c>
      <c r="CC3595">
        <f t="shared" si="800"/>
        <v>0</v>
      </c>
      <c r="CD3595">
        <v>0</v>
      </c>
    </row>
    <row r="3596" spans="1:82" x14ac:dyDescent="0.35">
      <c r="A3596">
        <v>605</v>
      </c>
      <c r="B3596" t="s">
        <v>365</v>
      </c>
      <c r="C3596" t="s">
        <v>72</v>
      </c>
      <c r="D3596">
        <v>72</v>
      </c>
      <c r="E3596" t="s">
        <v>70</v>
      </c>
      <c r="F3596" t="s">
        <v>132</v>
      </c>
      <c r="G3596">
        <v>2022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4</v>
      </c>
      <c r="AC3596">
        <v>6</v>
      </c>
      <c r="AD3596">
        <v>74</v>
      </c>
      <c r="AE3596">
        <v>0</v>
      </c>
      <c r="AF3596">
        <v>0</v>
      </c>
      <c r="AG3596">
        <v>0</v>
      </c>
      <c r="AH3596">
        <f t="shared" si="789"/>
        <v>0</v>
      </c>
      <c r="AI3596">
        <f t="shared" si="790"/>
        <v>0</v>
      </c>
      <c r="AJ3596">
        <f t="shared" si="791"/>
        <v>0</v>
      </c>
      <c r="AK3596">
        <v>62</v>
      </c>
      <c r="AL3596">
        <v>27</v>
      </c>
      <c r="AM3596">
        <v>3</v>
      </c>
      <c r="AN3596">
        <v>0</v>
      </c>
      <c r="AO3596">
        <v>0.08</v>
      </c>
      <c r="AP3596">
        <v>0.06</v>
      </c>
      <c r="AQ3596">
        <v>7.4</v>
      </c>
      <c r="AR3596">
        <v>11.4</v>
      </c>
      <c r="AS3596">
        <f t="shared" si="792"/>
        <v>74</v>
      </c>
      <c r="AT3596">
        <v>3</v>
      </c>
      <c r="AU3596">
        <v>109</v>
      </c>
      <c r="AV3596">
        <v>203</v>
      </c>
      <c r="AW3596">
        <v>0</v>
      </c>
      <c r="AX3596">
        <v>0</v>
      </c>
      <c r="AY3596">
        <v>18.5</v>
      </c>
      <c r="AZ3596">
        <v>4</v>
      </c>
      <c r="BA3596">
        <v>1.3333333329999999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f t="shared" si="793"/>
        <v>0</v>
      </c>
      <c r="BJ3596">
        <v>0.54</v>
      </c>
      <c r="BK3596">
        <v>0</v>
      </c>
      <c r="BL3596">
        <v>0</v>
      </c>
      <c r="BM3596">
        <v>24.67</v>
      </c>
      <c r="BN3596">
        <v>2.4700000000000002</v>
      </c>
      <c r="BO3596">
        <v>3.8</v>
      </c>
      <c r="BP3596">
        <f t="shared" si="794"/>
        <v>0.67889908256880738</v>
      </c>
      <c r="BQ3596">
        <v>24.67</v>
      </c>
      <c r="BR3596">
        <v>2020</v>
      </c>
      <c r="BS3596">
        <v>7.0000000000000007E-2</v>
      </c>
      <c r="BT3596">
        <v>0.1</v>
      </c>
      <c r="BU3596" s="2">
        <f t="shared" si="795"/>
        <v>1.4509803921568627E-2</v>
      </c>
      <c r="BV3596" s="1">
        <f t="shared" si="787"/>
        <v>0.1513449541284404</v>
      </c>
      <c r="BW3596" s="1">
        <f t="shared" si="788"/>
        <v>0.42831324159021406</v>
      </c>
      <c r="BX3596" s="1">
        <f t="shared" si="796"/>
        <v>0.46272324158688072</v>
      </c>
      <c r="BY3596" s="1" t="e">
        <f t="shared" si="797"/>
        <v>#DIV/0!</v>
      </c>
      <c r="BZ3596" s="1" t="e">
        <f t="shared" si="798"/>
        <v>#DIV/0!</v>
      </c>
      <c r="CA3596" s="1" t="e">
        <f t="shared" si="799"/>
        <v>#DIV/0!</v>
      </c>
      <c r="CB3596">
        <v>0</v>
      </c>
      <c r="CC3596">
        <f t="shared" si="800"/>
        <v>0</v>
      </c>
      <c r="CD3596">
        <v>0</v>
      </c>
    </row>
    <row r="3597" spans="1:82" x14ac:dyDescent="0.35">
      <c r="A3597">
        <v>1304</v>
      </c>
      <c r="B3597" t="s">
        <v>1496</v>
      </c>
      <c r="C3597" t="s">
        <v>100</v>
      </c>
      <c r="D3597">
        <v>69</v>
      </c>
      <c r="E3597" t="s">
        <v>1156</v>
      </c>
      <c r="F3597" t="s">
        <v>98</v>
      </c>
      <c r="G3597">
        <v>2022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23</v>
      </c>
      <c r="V3597">
        <v>77</v>
      </c>
      <c r="W3597">
        <v>3</v>
      </c>
      <c r="X3597">
        <v>0</v>
      </c>
      <c r="Y3597">
        <v>0</v>
      </c>
      <c r="Z3597">
        <v>7</v>
      </c>
      <c r="AA3597">
        <v>0</v>
      </c>
      <c r="AB3597">
        <v>10</v>
      </c>
      <c r="AC3597">
        <v>12</v>
      </c>
      <c r="AD3597">
        <v>93</v>
      </c>
      <c r="AE3597">
        <v>0</v>
      </c>
      <c r="AF3597">
        <v>0</v>
      </c>
      <c r="AG3597">
        <v>0</v>
      </c>
      <c r="AH3597">
        <f t="shared" si="789"/>
        <v>0</v>
      </c>
      <c r="AI3597">
        <f t="shared" si="790"/>
        <v>0</v>
      </c>
      <c r="AJ3597">
        <f t="shared" si="791"/>
        <v>0</v>
      </c>
      <c r="AK3597">
        <v>-22</v>
      </c>
      <c r="AL3597">
        <v>105</v>
      </c>
      <c r="AM3597">
        <v>3</v>
      </c>
      <c r="AN3597">
        <v>0</v>
      </c>
      <c r="AO3597">
        <v>0.05</v>
      </c>
      <c r="AP3597">
        <v>-0.02</v>
      </c>
      <c r="AQ3597">
        <v>35</v>
      </c>
      <c r="AR3597">
        <v>45</v>
      </c>
      <c r="AS3597">
        <f t="shared" si="792"/>
        <v>170</v>
      </c>
      <c r="AT3597">
        <v>10</v>
      </c>
      <c r="AU3597">
        <v>77</v>
      </c>
      <c r="AV3597">
        <v>623</v>
      </c>
      <c r="AW3597">
        <v>0</v>
      </c>
      <c r="AX3597">
        <v>3.35</v>
      </c>
      <c r="AY3597">
        <v>9.3000000000000007</v>
      </c>
      <c r="AZ3597">
        <v>33</v>
      </c>
      <c r="BA3597">
        <v>3.3</v>
      </c>
      <c r="BB3597">
        <v>0</v>
      </c>
      <c r="BC3597">
        <v>0</v>
      </c>
      <c r="BD3597">
        <v>0</v>
      </c>
      <c r="BE3597">
        <v>0.13</v>
      </c>
      <c r="BF3597">
        <v>0</v>
      </c>
      <c r="BG3597">
        <v>3</v>
      </c>
      <c r="BH3597">
        <v>0.09</v>
      </c>
      <c r="BI3597">
        <f t="shared" si="793"/>
        <v>3.896103896103896E-2</v>
      </c>
      <c r="BJ3597">
        <v>0.12</v>
      </c>
      <c r="BK3597">
        <v>0</v>
      </c>
      <c r="BL3597">
        <v>7.7</v>
      </c>
      <c r="BM3597">
        <v>9.3000000000000007</v>
      </c>
      <c r="BN3597">
        <v>3.5</v>
      </c>
      <c r="BO3597">
        <v>4.5</v>
      </c>
      <c r="BP3597">
        <f t="shared" si="794"/>
        <v>2.2077922077922079</v>
      </c>
      <c r="BQ3597">
        <v>17</v>
      </c>
      <c r="BR3597">
        <v>2022</v>
      </c>
      <c r="BS3597">
        <v>0.45</v>
      </c>
      <c r="BT3597">
        <v>0.57999999999999996</v>
      </c>
      <c r="BU3597" s="2">
        <f t="shared" si="795"/>
        <v>0.16432686274509806</v>
      </c>
      <c r="BV3597" s="1">
        <f t="shared" si="787"/>
        <v>0.2038896103896104</v>
      </c>
      <c r="BW3597" s="1">
        <f t="shared" si="788"/>
        <v>0.39983588744588749</v>
      </c>
      <c r="BX3597" s="1">
        <f t="shared" si="796"/>
        <v>0.43562922077922084</v>
      </c>
      <c r="BY3597" s="1" t="e">
        <f t="shared" si="797"/>
        <v>#DIV/0!</v>
      </c>
      <c r="BZ3597" s="1" t="e">
        <f t="shared" si="798"/>
        <v>#DIV/0!</v>
      </c>
      <c r="CA3597" s="1" t="e">
        <f t="shared" si="799"/>
        <v>#DIV/0!</v>
      </c>
      <c r="CB3597">
        <v>0</v>
      </c>
      <c r="CC3597">
        <f t="shared" si="800"/>
        <v>0</v>
      </c>
      <c r="CD3597">
        <v>0</v>
      </c>
    </row>
    <row r="3598" spans="1:82" x14ac:dyDescent="0.35">
      <c r="A3598">
        <v>578</v>
      </c>
      <c r="B3598" t="s">
        <v>356</v>
      </c>
      <c r="C3598" t="s">
        <v>81</v>
      </c>
      <c r="D3598">
        <v>77</v>
      </c>
      <c r="E3598" t="s">
        <v>70</v>
      </c>
      <c r="F3598" t="s">
        <v>115</v>
      </c>
      <c r="G3598">
        <v>2018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5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21</v>
      </c>
      <c r="AC3598">
        <v>36</v>
      </c>
      <c r="AD3598">
        <v>328</v>
      </c>
      <c r="AE3598">
        <v>0</v>
      </c>
      <c r="AF3598">
        <v>0</v>
      </c>
      <c r="AG3598">
        <v>0</v>
      </c>
      <c r="AH3598">
        <f t="shared" si="789"/>
        <v>0</v>
      </c>
      <c r="AI3598">
        <f t="shared" si="790"/>
        <v>0</v>
      </c>
      <c r="AJ3598">
        <f t="shared" si="791"/>
        <v>0</v>
      </c>
      <c r="AK3598">
        <v>505</v>
      </c>
      <c r="AL3598">
        <v>120</v>
      </c>
      <c r="AM3598">
        <v>13</v>
      </c>
      <c r="AN3598">
        <v>0</v>
      </c>
      <c r="AO3598">
        <v>0.09</v>
      </c>
      <c r="AP3598">
        <v>0.13</v>
      </c>
      <c r="AQ3598">
        <v>33.299999999999997</v>
      </c>
      <c r="AR3598">
        <v>54.3</v>
      </c>
      <c r="AS3598">
        <f t="shared" si="792"/>
        <v>333</v>
      </c>
      <c r="AT3598">
        <v>11</v>
      </c>
      <c r="AU3598">
        <v>358</v>
      </c>
      <c r="AV3598">
        <v>738</v>
      </c>
      <c r="AW3598">
        <v>0</v>
      </c>
      <c r="AX3598">
        <v>5</v>
      </c>
      <c r="AY3598">
        <v>15.62</v>
      </c>
      <c r="AZ3598">
        <v>22</v>
      </c>
      <c r="BA3598">
        <v>2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f t="shared" si="793"/>
        <v>0</v>
      </c>
      <c r="BJ3598">
        <v>0.49</v>
      </c>
      <c r="BK3598">
        <v>0</v>
      </c>
      <c r="BL3598">
        <v>0.45</v>
      </c>
      <c r="BM3598">
        <v>29.82</v>
      </c>
      <c r="BN3598">
        <v>3.03</v>
      </c>
      <c r="BO3598">
        <v>4.9400000000000004</v>
      </c>
      <c r="BP3598">
        <f t="shared" si="794"/>
        <v>0.93016759776536317</v>
      </c>
      <c r="BQ3598">
        <v>30.27</v>
      </c>
      <c r="BR3598">
        <v>2018</v>
      </c>
      <c r="BS3598">
        <v>0.09</v>
      </c>
      <c r="BT3598">
        <v>0.15</v>
      </c>
      <c r="BU3598" s="2">
        <f t="shared" si="795"/>
        <v>0.16534411764705881</v>
      </c>
      <c r="BV3598" s="1">
        <f t="shared" si="787"/>
        <v>0.18900837988826819</v>
      </c>
      <c r="BW3598" s="1">
        <f t="shared" si="788"/>
        <v>0.43709675977653634</v>
      </c>
      <c r="BX3598" s="1">
        <f t="shared" si="796"/>
        <v>0.46262282038259694</v>
      </c>
      <c r="BY3598" s="1" t="e">
        <f t="shared" si="797"/>
        <v>#DIV/0!</v>
      </c>
      <c r="BZ3598" s="1" t="e">
        <f t="shared" si="798"/>
        <v>#DIV/0!</v>
      </c>
      <c r="CA3598" s="1" t="e">
        <f t="shared" si="799"/>
        <v>#DIV/0!</v>
      </c>
      <c r="CB3598">
        <v>0</v>
      </c>
      <c r="CC3598">
        <f t="shared" si="800"/>
        <v>0</v>
      </c>
      <c r="CD3598">
        <v>0</v>
      </c>
    </row>
    <row r="3599" spans="1:82" x14ac:dyDescent="0.35">
      <c r="A3599">
        <v>977</v>
      </c>
      <c r="B3599" t="s">
        <v>1008</v>
      </c>
      <c r="C3599" t="s">
        <v>799</v>
      </c>
      <c r="D3599">
        <v>79</v>
      </c>
      <c r="E3599" t="s">
        <v>797</v>
      </c>
      <c r="F3599" t="s">
        <v>123</v>
      </c>
      <c r="G3599">
        <v>2013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3</v>
      </c>
      <c r="AC3599">
        <v>4</v>
      </c>
      <c r="AD3599">
        <v>32</v>
      </c>
      <c r="AE3599">
        <v>1</v>
      </c>
      <c r="AF3599">
        <v>0</v>
      </c>
      <c r="AG3599">
        <v>0</v>
      </c>
      <c r="AH3599">
        <f t="shared" si="789"/>
        <v>0</v>
      </c>
      <c r="AI3599">
        <f t="shared" si="790"/>
        <v>0</v>
      </c>
      <c r="AJ3599">
        <f t="shared" si="791"/>
        <v>0</v>
      </c>
      <c r="AK3599">
        <v>34</v>
      </c>
      <c r="AL3599">
        <v>10</v>
      </c>
      <c r="AM3599">
        <v>2</v>
      </c>
      <c r="AN3599">
        <v>0</v>
      </c>
      <c r="AO3599">
        <v>0.04</v>
      </c>
      <c r="AP3599">
        <v>0.05</v>
      </c>
      <c r="AQ3599">
        <v>9.1999999999999993</v>
      </c>
      <c r="AR3599">
        <v>12.2</v>
      </c>
      <c r="AS3599">
        <f t="shared" si="792"/>
        <v>32</v>
      </c>
      <c r="AT3599">
        <v>3</v>
      </c>
      <c r="AU3599">
        <v>53</v>
      </c>
      <c r="AV3599">
        <v>206</v>
      </c>
      <c r="AW3599">
        <v>0</v>
      </c>
      <c r="AX3599">
        <v>0</v>
      </c>
      <c r="AY3599">
        <v>10.67</v>
      </c>
      <c r="AZ3599">
        <v>3</v>
      </c>
      <c r="BA3599">
        <v>1</v>
      </c>
      <c r="BB3599">
        <v>0</v>
      </c>
      <c r="BC3599">
        <v>0</v>
      </c>
      <c r="BD3599">
        <v>0</v>
      </c>
      <c r="BE3599">
        <v>0</v>
      </c>
      <c r="BF3599">
        <v>0.33</v>
      </c>
      <c r="BG3599">
        <v>1</v>
      </c>
      <c r="BH3599">
        <v>0.33</v>
      </c>
      <c r="BI3599">
        <f t="shared" si="793"/>
        <v>1.8867924528301886E-2</v>
      </c>
      <c r="BJ3599">
        <v>0.26</v>
      </c>
      <c r="BK3599">
        <v>0</v>
      </c>
      <c r="BL3599">
        <v>0</v>
      </c>
      <c r="BM3599">
        <v>10.67</v>
      </c>
      <c r="BN3599">
        <v>3.07</v>
      </c>
      <c r="BO3599">
        <v>4.07</v>
      </c>
      <c r="BP3599">
        <f t="shared" si="794"/>
        <v>0.60377358490566035</v>
      </c>
      <c r="BQ3599">
        <v>10.67</v>
      </c>
      <c r="BR3599">
        <v>2008</v>
      </c>
      <c r="BS3599">
        <v>0.17</v>
      </c>
      <c r="BT3599">
        <v>0.23</v>
      </c>
      <c r="BU3599" s="2">
        <f t="shared" si="795"/>
        <v>2.5882352941176471E-2</v>
      </c>
      <c r="BV3599" s="1">
        <f t="shared" si="787"/>
        <v>9.6888679245283021E-2</v>
      </c>
      <c r="BW3599" s="1">
        <f t="shared" si="788"/>
        <v>0.27793580293501047</v>
      </c>
      <c r="BX3599" s="1">
        <f t="shared" si="796"/>
        <v>0.36354402515723278</v>
      </c>
      <c r="BY3599" s="1" t="e">
        <f t="shared" si="797"/>
        <v>#DIV/0!</v>
      </c>
      <c r="BZ3599" s="1" t="e">
        <f t="shared" si="798"/>
        <v>#DIV/0!</v>
      </c>
      <c r="CA3599" s="1" t="e">
        <f t="shared" si="799"/>
        <v>#DIV/0!</v>
      </c>
      <c r="CB3599">
        <v>0</v>
      </c>
      <c r="CC3599">
        <f t="shared" si="800"/>
        <v>0</v>
      </c>
      <c r="CD3599">
        <v>0</v>
      </c>
    </row>
    <row r="3600" spans="1:82" x14ac:dyDescent="0.35">
      <c r="A3600">
        <v>157</v>
      </c>
      <c r="B3600" t="s">
        <v>173</v>
      </c>
      <c r="C3600" t="s">
        <v>72</v>
      </c>
      <c r="D3600">
        <v>72</v>
      </c>
      <c r="E3600" t="s">
        <v>70</v>
      </c>
      <c r="F3600" t="s">
        <v>101</v>
      </c>
      <c r="G3600">
        <v>2014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29</v>
      </c>
      <c r="AC3600">
        <v>51</v>
      </c>
      <c r="AD3600">
        <v>295</v>
      </c>
      <c r="AE3600">
        <v>1</v>
      </c>
      <c r="AF3600">
        <v>2</v>
      </c>
      <c r="AG3600">
        <v>0</v>
      </c>
      <c r="AH3600">
        <f t="shared" si="789"/>
        <v>0</v>
      </c>
      <c r="AI3600">
        <f t="shared" si="790"/>
        <v>0</v>
      </c>
      <c r="AJ3600">
        <f t="shared" si="791"/>
        <v>0</v>
      </c>
      <c r="AK3600">
        <v>488</v>
      </c>
      <c r="AL3600">
        <v>109</v>
      </c>
      <c r="AM3600">
        <v>15</v>
      </c>
      <c r="AN3600">
        <v>0</v>
      </c>
      <c r="AO3600">
        <v>0.1</v>
      </c>
      <c r="AP3600">
        <v>0.11</v>
      </c>
      <c r="AQ3600">
        <v>35.5</v>
      </c>
      <c r="AR3600">
        <v>64.5</v>
      </c>
      <c r="AS3600">
        <f t="shared" si="792"/>
        <v>295</v>
      </c>
      <c r="AT3600">
        <v>14</v>
      </c>
      <c r="AU3600">
        <v>503</v>
      </c>
      <c r="AV3600">
        <v>974</v>
      </c>
      <c r="AW3600">
        <v>0</v>
      </c>
      <c r="AX3600">
        <v>0</v>
      </c>
      <c r="AY3600">
        <v>10.17</v>
      </c>
      <c r="AZ3600">
        <v>29</v>
      </c>
      <c r="BA3600">
        <v>2.0714285710000002</v>
      </c>
      <c r="BB3600">
        <v>0</v>
      </c>
      <c r="BC3600">
        <v>0</v>
      </c>
      <c r="BD3600">
        <v>0</v>
      </c>
      <c r="BE3600">
        <v>0</v>
      </c>
      <c r="BF3600">
        <v>0.03</v>
      </c>
      <c r="BG3600">
        <v>1</v>
      </c>
      <c r="BH3600">
        <v>0.03</v>
      </c>
      <c r="BI3600">
        <f t="shared" si="793"/>
        <v>1.9880715705765406E-3</v>
      </c>
      <c r="BJ3600">
        <v>0.52</v>
      </c>
      <c r="BK3600">
        <v>0</v>
      </c>
      <c r="BL3600">
        <v>0</v>
      </c>
      <c r="BM3600">
        <v>21.07</v>
      </c>
      <c r="BN3600">
        <v>2.54</v>
      </c>
      <c r="BO3600">
        <v>4.6100000000000003</v>
      </c>
      <c r="BP3600">
        <f t="shared" si="794"/>
        <v>0.58648111332007957</v>
      </c>
      <c r="BQ3600">
        <v>21.07</v>
      </c>
      <c r="BR3600">
        <v>2009</v>
      </c>
      <c r="BS3600">
        <v>7.0000000000000007E-2</v>
      </c>
      <c r="BT3600">
        <v>0.13</v>
      </c>
      <c r="BU3600" s="2">
        <f t="shared" si="795"/>
        <v>7.7450980392156865E-2</v>
      </c>
      <c r="BV3600" s="1">
        <f t="shared" si="787"/>
        <v>0.18732405566600402</v>
      </c>
      <c r="BW3600" s="1">
        <f t="shared" si="788"/>
        <v>0.4251364119856027</v>
      </c>
      <c r="BX3600" s="1">
        <f t="shared" si="796"/>
        <v>0.45352276118766627</v>
      </c>
      <c r="BY3600" s="1" t="e">
        <f t="shared" si="797"/>
        <v>#DIV/0!</v>
      </c>
      <c r="BZ3600" s="1" t="e">
        <f t="shared" si="798"/>
        <v>#DIV/0!</v>
      </c>
      <c r="CA3600" s="1" t="e">
        <f t="shared" si="799"/>
        <v>#DIV/0!</v>
      </c>
      <c r="CB3600">
        <v>0</v>
      </c>
      <c r="CC3600">
        <f t="shared" si="800"/>
        <v>0</v>
      </c>
      <c r="CD3600">
        <v>0</v>
      </c>
    </row>
    <row r="3601" spans="1:82" x14ac:dyDescent="0.35">
      <c r="A3601">
        <v>649</v>
      </c>
      <c r="B3601" t="s">
        <v>940</v>
      </c>
      <c r="C3601" t="s">
        <v>81</v>
      </c>
      <c r="D3601">
        <v>77</v>
      </c>
      <c r="E3601" t="s">
        <v>797</v>
      </c>
      <c r="F3601" t="s">
        <v>125</v>
      </c>
      <c r="G3601">
        <v>2021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21</v>
      </c>
      <c r="AC3601">
        <v>28</v>
      </c>
      <c r="AD3601">
        <v>233</v>
      </c>
      <c r="AE3601">
        <v>3</v>
      </c>
      <c r="AF3601">
        <v>0</v>
      </c>
      <c r="AG3601">
        <v>0</v>
      </c>
      <c r="AH3601">
        <f t="shared" si="789"/>
        <v>0</v>
      </c>
      <c r="AI3601">
        <f t="shared" si="790"/>
        <v>0</v>
      </c>
      <c r="AJ3601">
        <f t="shared" si="791"/>
        <v>0</v>
      </c>
      <c r="AK3601">
        <v>258</v>
      </c>
      <c r="AL3601">
        <v>79</v>
      </c>
      <c r="AM3601">
        <v>14</v>
      </c>
      <c r="AN3601">
        <v>0</v>
      </c>
      <c r="AO3601">
        <v>0.08</v>
      </c>
      <c r="AP3601">
        <v>0.1</v>
      </c>
      <c r="AQ3601">
        <v>41.3</v>
      </c>
      <c r="AR3601">
        <v>62.3</v>
      </c>
      <c r="AS3601">
        <f t="shared" si="792"/>
        <v>233</v>
      </c>
      <c r="AT3601">
        <v>13</v>
      </c>
      <c r="AU3601">
        <v>323</v>
      </c>
      <c r="AV3601">
        <v>842</v>
      </c>
      <c r="AW3601">
        <v>0</v>
      </c>
      <c r="AX3601">
        <v>0</v>
      </c>
      <c r="AY3601">
        <v>11.1</v>
      </c>
      <c r="AZ3601">
        <v>21</v>
      </c>
      <c r="BA3601">
        <v>1.615384615</v>
      </c>
      <c r="BB3601">
        <v>0</v>
      </c>
      <c r="BC3601">
        <v>0</v>
      </c>
      <c r="BD3601">
        <v>0</v>
      </c>
      <c r="BE3601">
        <v>0</v>
      </c>
      <c r="BF3601">
        <v>0.14000000000000001</v>
      </c>
      <c r="BG3601">
        <v>3</v>
      </c>
      <c r="BH3601">
        <v>0.14000000000000001</v>
      </c>
      <c r="BI3601">
        <f t="shared" si="793"/>
        <v>9.2879256965944269E-3</v>
      </c>
      <c r="BJ3601">
        <v>0.38</v>
      </c>
      <c r="BK3601">
        <v>0</v>
      </c>
      <c r="BL3601">
        <v>0</v>
      </c>
      <c r="BM3601">
        <v>17.920000000000002</v>
      </c>
      <c r="BN3601">
        <v>3.18</v>
      </c>
      <c r="BO3601">
        <v>4.79</v>
      </c>
      <c r="BP3601">
        <f t="shared" si="794"/>
        <v>0.72136222910216719</v>
      </c>
      <c r="BQ3601">
        <v>17.920000000000002</v>
      </c>
      <c r="BR3601">
        <v>2020</v>
      </c>
      <c r="BS3601">
        <v>0.13</v>
      </c>
      <c r="BT3601">
        <v>0.19</v>
      </c>
      <c r="BU3601" s="2">
        <f t="shared" si="795"/>
        <v>0.10450980392156863</v>
      </c>
      <c r="BV3601" s="1">
        <f t="shared" si="787"/>
        <v>0.17586811145510839</v>
      </c>
      <c r="BW3601" s="1">
        <f t="shared" si="788"/>
        <v>0.37498755624355007</v>
      </c>
      <c r="BX3601" s="1">
        <f t="shared" si="796"/>
        <v>0.42037981264996033</v>
      </c>
      <c r="BY3601" s="1" t="e">
        <f t="shared" si="797"/>
        <v>#DIV/0!</v>
      </c>
      <c r="BZ3601" s="1" t="e">
        <f t="shared" si="798"/>
        <v>#DIV/0!</v>
      </c>
      <c r="CA3601" s="1" t="e">
        <f t="shared" si="799"/>
        <v>#DIV/0!</v>
      </c>
      <c r="CB3601">
        <v>0</v>
      </c>
      <c r="CC3601">
        <f t="shared" si="800"/>
        <v>0</v>
      </c>
      <c r="CD3601">
        <v>0</v>
      </c>
    </row>
    <row r="3602" spans="1:82" x14ac:dyDescent="0.35">
      <c r="A3602">
        <v>687</v>
      </c>
      <c r="B3602" t="s">
        <v>1335</v>
      </c>
      <c r="C3602" t="s">
        <v>103</v>
      </c>
      <c r="D3602">
        <v>70</v>
      </c>
      <c r="E3602" t="s">
        <v>1156</v>
      </c>
      <c r="F3602" t="s">
        <v>123</v>
      </c>
      <c r="G3602">
        <v>2016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2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2</v>
      </c>
      <c r="AC3602">
        <v>2</v>
      </c>
      <c r="AD3602">
        <v>16</v>
      </c>
      <c r="AE3602">
        <v>0</v>
      </c>
      <c r="AF3602">
        <v>0</v>
      </c>
      <c r="AG3602">
        <v>0</v>
      </c>
      <c r="AH3602">
        <f t="shared" si="789"/>
        <v>0</v>
      </c>
      <c r="AI3602">
        <f t="shared" si="790"/>
        <v>0</v>
      </c>
      <c r="AJ3602">
        <f t="shared" si="791"/>
        <v>0</v>
      </c>
      <c r="AK3602">
        <v>3</v>
      </c>
      <c r="AL3602">
        <v>13</v>
      </c>
      <c r="AM3602">
        <v>0</v>
      </c>
      <c r="AN3602">
        <v>0</v>
      </c>
      <c r="AO3602">
        <v>0.05</v>
      </c>
      <c r="AP3602">
        <v>0.01</v>
      </c>
      <c r="AQ3602">
        <v>1.8</v>
      </c>
      <c r="AR3602">
        <v>3.8</v>
      </c>
      <c r="AS3602">
        <f t="shared" si="792"/>
        <v>18</v>
      </c>
      <c r="AT3602">
        <v>1</v>
      </c>
      <c r="AU3602">
        <v>7</v>
      </c>
      <c r="AV3602">
        <v>64</v>
      </c>
      <c r="AW3602">
        <v>0</v>
      </c>
      <c r="AX3602">
        <v>2</v>
      </c>
      <c r="AY3602">
        <v>8</v>
      </c>
      <c r="AZ3602">
        <v>3</v>
      </c>
      <c r="BA3602">
        <v>3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f t="shared" si="793"/>
        <v>0</v>
      </c>
      <c r="BJ3602">
        <v>0.11</v>
      </c>
      <c r="BK3602">
        <v>0</v>
      </c>
      <c r="BL3602">
        <v>2</v>
      </c>
      <c r="BM3602">
        <v>16</v>
      </c>
      <c r="BN3602">
        <v>1.8</v>
      </c>
      <c r="BO3602">
        <v>3.8</v>
      </c>
      <c r="BP3602">
        <f t="shared" si="794"/>
        <v>2.5714285714285716</v>
      </c>
      <c r="BQ3602">
        <v>18</v>
      </c>
      <c r="BR3602">
        <v>2016</v>
      </c>
      <c r="BS3602">
        <v>0.26</v>
      </c>
      <c r="BT3602">
        <v>0.54</v>
      </c>
      <c r="BU3602" s="2">
        <f t="shared" si="795"/>
        <v>4.3549411764705885E-2</v>
      </c>
      <c r="BV3602" s="1">
        <f t="shared" si="787"/>
        <v>0.15407142857142858</v>
      </c>
      <c r="BW3602" s="1">
        <f t="shared" si="788"/>
        <v>0.42671285714285723</v>
      </c>
      <c r="BX3602" s="1">
        <f t="shared" si="796"/>
        <v>0.46230952380952384</v>
      </c>
      <c r="BY3602" s="1" t="e">
        <f t="shared" si="797"/>
        <v>#DIV/0!</v>
      </c>
      <c r="BZ3602" s="1" t="e">
        <f t="shared" si="798"/>
        <v>#DIV/0!</v>
      </c>
      <c r="CA3602" s="1" t="e">
        <f t="shared" si="799"/>
        <v>#DIV/0!</v>
      </c>
      <c r="CB3602">
        <v>0</v>
      </c>
      <c r="CC3602">
        <f t="shared" si="800"/>
        <v>0</v>
      </c>
      <c r="CD3602">
        <v>0</v>
      </c>
    </row>
    <row r="3603" spans="1:82" x14ac:dyDescent="0.35">
      <c r="A3603">
        <v>192</v>
      </c>
      <c r="B3603" t="s">
        <v>191</v>
      </c>
      <c r="C3603" t="s">
        <v>86</v>
      </c>
      <c r="D3603">
        <v>75</v>
      </c>
      <c r="E3603" t="s">
        <v>70</v>
      </c>
      <c r="F3603" t="s">
        <v>113</v>
      </c>
      <c r="G3603">
        <v>2016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16</v>
      </c>
      <c r="AC3603">
        <v>32</v>
      </c>
      <c r="AD3603">
        <v>219</v>
      </c>
      <c r="AE3603">
        <v>3</v>
      </c>
      <c r="AF3603">
        <v>0</v>
      </c>
      <c r="AG3603">
        <v>0</v>
      </c>
      <c r="AH3603">
        <f t="shared" si="789"/>
        <v>0</v>
      </c>
      <c r="AI3603">
        <f t="shared" si="790"/>
        <v>0</v>
      </c>
      <c r="AJ3603">
        <f t="shared" si="791"/>
        <v>0</v>
      </c>
      <c r="AK3603">
        <v>454</v>
      </c>
      <c r="AL3603">
        <v>19</v>
      </c>
      <c r="AM3603">
        <v>11</v>
      </c>
      <c r="AN3603">
        <v>0</v>
      </c>
      <c r="AO3603">
        <v>0.08</v>
      </c>
      <c r="AP3603">
        <v>0.14000000000000001</v>
      </c>
      <c r="AQ3603">
        <v>39.9</v>
      </c>
      <c r="AR3603">
        <v>55.9</v>
      </c>
      <c r="AS3603">
        <f t="shared" si="792"/>
        <v>219</v>
      </c>
      <c r="AT3603">
        <v>14</v>
      </c>
      <c r="AU3603">
        <v>399</v>
      </c>
      <c r="AV3603">
        <v>947</v>
      </c>
      <c r="AW3603">
        <v>0</v>
      </c>
      <c r="AX3603">
        <v>0</v>
      </c>
      <c r="AY3603">
        <v>13.69</v>
      </c>
      <c r="AZ3603">
        <v>16</v>
      </c>
      <c r="BA3603">
        <v>1.1428571430000001</v>
      </c>
      <c r="BB3603">
        <v>0</v>
      </c>
      <c r="BC3603">
        <v>0</v>
      </c>
      <c r="BD3603">
        <v>0</v>
      </c>
      <c r="BE3603">
        <v>0</v>
      </c>
      <c r="BF3603">
        <v>0.19</v>
      </c>
      <c r="BG3603">
        <v>3</v>
      </c>
      <c r="BH3603">
        <v>0.19</v>
      </c>
      <c r="BI3603">
        <f t="shared" si="793"/>
        <v>7.5187969924812026E-3</v>
      </c>
      <c r="BJ3603">
        <v>0.42</v>
      </c>
      <c r="BK3603">
        <v>0</v>
      </c>
      <c r="BL3603">
        <v>0</v>
      </c>
      <c r="BM3603">
        <v>15.64</v>
      </c>
      <c r="BN3603">
        <v>2.85</v>
      </c>
      <c r="BO3603">
        <v>3.99</v>
      </c>
      <c r="BP3603">
        <f t="shared" si="794"/>
        <v>0.54887218045112784</v>
      </c>
      <c r="BQ3603">
        <v>15.64</v>
      </c>
      <c r="BR3603">
        <v>2013</v>
      </c>
      <c r="BS3603">
        <v>0.1</v>
      </c>
      <c r="BT3603">
        <v>0.14000000000000001</v>
      </c>
      <c r="BU3603" s="2">
        <f t="shared" si="795"/>
        <v>0.10176470588235294</v>
      </c>
      <c r="BV3603" s="1">
        <f t="shared" si="787"/>
        <v>0.17134360902255641</v>
      </c>
      <c r="BW3603" s="1">
        <f t="shared" si="788"/>
        <v>0.35012788471177941</v>
      </c>
      <c r="BX3603" s="1">
        <f t="shared" si="796"/>
        <v>0.40523245614177938</v>
      </c>
      <c r="BY3603" s="1" t="e">
        <f t="shared" si="797"/>
        <v>#DIV/0!</v>
      </c>
      <c r="BZ3603" s="1" t="e">
        <f t="shared" si="798"/>
        <v>#DIV/0!</v>
      </c>
      <c r="CA3603" s="1" t="e">
        <f t="shared" si="799"/>
        <v>#DIV/0!</v>
      </c>
      <c r="CB3603">
        <v>0</v>
      </c>
      <c r="CC3603">
        <f t="shared" si="800"/>
        <v>0</v>
      </c>
      <c r="CD3603">
        <v>0</v>
      </c>
    </row>
    <row r="3604" spans="1:82" x14ac:dyDescent="0.35">
      <c r="A3604">
        <v>713</v>
      </c>
      <c r="B3604" t="s">
        <v>960</v>
      </c>
      <c r="C3604" t="s">
        <v>81</v>
      </c>
      <c r="D3604">
        <v>77</v>
      </c>
      <c r="E3604" t="s">
        <v>797</v>
      </c>
      <c r="F3604" t="s">
        <v>132</v>
      </c>
      <c r="G3604">
        <v>2018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8</v>
      </c>
      <c r="AC3604">
        <v>13</v>
      </c>
      <c r="AD3604">
        <v>85</v>
      </c>
      <c r="AE3604">
        <v>0</v>
      </c>
      <c r="AF3604">
        <v>0</v>
      </c>
      <c r="AG3604">
        <v>0</v>
      </c>
      <c r="AH3604">
        <f t="shared" si="789"/>
        <v>0</v>
      </c>
      <c r="AI3604">
        <f t="shared" si="790"/>
        <v>0</v>
      </c>
      <c r="AJ3604">
        <f t="shared" si="791"/>
        <v>0</v>
      </c>
      <c r="AK3604">
        <v>97</v>
      </c>
      <c r="AL3604">
        <v>44</v>
      </c>
      <c r="AM3604">
        <v>4</v>
      </c>
      <c r="AN3604">
        <v>0</v>
      </c>
      <c r="AO3604">
        <v>0.12</v>
      </c>
      <c r="AP3604">
        <v>0.1</v>
      </c>
      <c r="AQ3604">
        <v>8.5</v>
      </c>
      <c r="AR3604">
        <v>16.5</v>
      </c>
      <c r="AS3604">
        <f t="shared" si="792"/>
        <v>85</v>
      </c>
      <c r="AT3604">
        <v>3</v>
      </c>
      <c r="AU3604">
        <v>97</v>
      </c>
      <c r="AV3604">
        <v>210</v>
      </c>
      <c r="AW3604">
        <v>0</v>
      </c>
      <c r="AX3604">
        <v>0</v>
      </c>
      <c r="AY3604">
        <v>10.62</v>
      </c>
      <c r="AZ3604">
        <v>8</v>
      </c>
      <c r="BA3604">
        <v>2.6666666669999999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f t="shared" si="793"/>
        <v>0</v>
      </c>
      <c r="BJ3604">
        <v>0.46</v>
      </c>
      <c r="BK3604">
        <v>0</v>
      </c>
      <c r="BL3604">
        <v>0</v>
      </c>
      <c r="BM3604">
        <v>28.33</v>
      </c>
      <c r="BN3604">
        <v>2.83</v>
      </c>
      <c r="BO3604">
        <v>5.5</v>
      </c>
      <c r="BP3604">
        <f t="shared" si="794"/>
        <v>0.87628865979381443</v>
      </c>
      <c r="BQ3604">
        <v>28.33</v>
      </c>
      <c r="BR3604">
        <v>2017</v>
      </c>
      <c r="BS3604">
        <v>0.09</v>
      </c>
      <c r="BT3604">
        <v>0.17</v>
      </c>
      <c r="BU3604" s="2">
        <f t="shared" si="795"/>
        <v>1.6666666666666666E-2</v>
      </c>
      <c r="BV3604" s="1">
        <f t="shared" si="787"/>
        <v>0.14831443298969071</v>
      </c>
      <c r="BW3604" s="1">
        <f t="shared" si="788"/>
        <v>0.4154706608511764</v>
      </c>
      <c r="BX3604" s="1">
        <f t="shared" si="796"/>
        <v>0.46200066085450969</v>
      </c>
      <c r="BY3604" s="1" t="e">
        <f t="shared" si="797"/>
        <v>#DIV/0!</v>
      </c>
      <c r="BZ3604" s="1" t="e">
        <f t="shared" si="798"/>
        <v>#DIV/0!</v>
      </c>
      <c r="CA3604" s="1" t="e">
        <f t="shared" si="799"/>
        <v>#DIV/0!</v>
      </c>
      <c r="CB3604">
        <v>0</v>
      </c>
      <c r="CC3604">
        <f t="shared" si="800"/>
        <v>0</v>
      </c>
      <c r="CD3604">
        <v>0</v>
      </c>
    </row>
    <row r="3605" spans="1:82" x14ac:dyDescent="0.35">
      <c r="A3605">
        <v>729</v>
      </c>
      <c r="B3605" t="s">
        <v>413</v>
      </c>
      <c r="C3605" t="s">
        <v>69</v>
      </c>
      <c r="D3605">
        <v>73</v>
      </c>
      <c r="E3605" t="s">
        <v>70</v>
      </c>
      <c r="F3605" t="s">
        <v>110</v>
      </c>
      <c r="G3605">
        <v>2023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10</v>
      </c>
      <c r="AC3605">
        <v>21</v>
      </c>
      <c r="AD3605">
        <v>89</v>
      </c>
      <c r="AE3605">
        <v>1</v>
      </c>
      <c r="AF3605">
        <v>0</v>
      </c>
      <c r="AG3605">
        <v>0</v>
      </c>
      <c r="AH3605">
        <f t="shared" si="789"/>
        <v>0</v>
      </c>
      <c r="AI3605">
        <f t="shared" si="790"/>
        <v>0</v>
      </c>
      <c r="AJ3605">
        <f t="shared" si="791"/>
        <v>0</v>
      </c>
      <c r="AK3605">
        <v>218</v>
      </c>
      <c r="AL3605">
        <v>32</v>
      </c>
      <c r="AM3605">
        <v>6</v>
      </c>
      <c r="AN3605">
        <v>0</v>
      </c>
      <c r="AO3605">
        <v>0.08</v>
      </c>
      <c r="AP3605">
        <v>0.13</v>
      </c>
      <c r="AQ3605">
        <v>14.9</v>
      </c>
      <c r="AR3605">
        <v>24.9</v>
      </c>
      <c r="AS3605">
        <f t="shared" si="792"/>
        <v>89</v>
      </c>
      <c r="AT3605">
        <v>7</v>
      </c>
      <c r="AU3605">
        <v>252</v>
      </c>
      <c r="AV3605">
        <v>466</v>
      </c>
      <c r="AW3605">
        <v>0</v>
      </c>
      <c r="AX3605">
        <v>0</v>
      </c>
      <c r="AY3605">
        <v>8.9</v>
      </c>
      <c r="AZ3605">
        <v>10</v>
      </c>
      <c r="BA3605">
        <v>1.428571429</v>
      </c>
      <c r="BB3605">
        <v>0</v>
      </c>
      <c r="BC3605">
        <v>0</v>
      </c>
      <c r="BD3605">
        <v>0</v>
      </c>
      <c r="BE3605">
        <v>0</v>
      </c>
      <c r="BF3605">
        <v>0.1</v>
      </c>
      <c r="BG3605">
        <v>1</v>
      </c>
      <c r="BH3605">
        <v>0.1</v>
      </c>
      <c r="BI3605">
        <f t="shared" si="793"/>
        <v>3.968253968253968E-3</v>
      </c>
      <c r="BJ3605">
        <v>0.54</v>
      </c>
      <c r="BK3605">
        <v>0</v>
      </c>
      <c r="BL3605">
        <v>0</v>
      </c>
      <c r="BM3605">
        <v>12.71</v>
      </c>
      <c r="BN3605">
        <v>2.13</v>
      </c>
      <c r="BO3605">
        <v>3.56</v>
      </c>
      <c r="BP3605">
        <f t="shared" si="794"/>
        <v>0.3531746031746032</v>
      </c>
      <c r="BQ3605">
        <v>12.71</v>
      </c>
      <c r="BR3605">
        <v>2019</v>
      </c>
      <c r="BS3605">
        <v>0.06</v>
      </c>
      <c r="BT3605">
        <v>0.1</v>
      </c>
      <c r="BU3605" s="2">
        <f t="shared" si="795"/>
        <v>3.7058823529411769E-2</v>
      </c>
      <c r="BV3605" s="1">
        <f t="shared" si="787"/>
        <v>0.14955873015873017</v>
      </c>
      <c r="BW3605" s="1">
        <f t="shared" si="788"/>
        <v>0.38220228571428572</v>
      </c>
      <c r="BX3605" s="1">
        <f t="shared" si="796"/>
        <v>0.43188888889317462</v>
      </c>
      <c r="BY3605" s="1" t="e">
        <f t="shared" si="797"/>
        <v>#DIV/0!</v>
      </c>
      <c r="BZ3605" s="1" t="e">
        <f t="shared" si="798"/>
        <v>#DIV/0!</v>
      </c>
      <c r="CA3605" s="1" t="e">
        <f t="shared" si="799"/>
        <v>#DIV/0!</v>
      </c>
      <c r="CB3605">
        <v>0</v>
      </c>
      <c r="CC3605">
        <f t="shared" si="800"/>
        <v>0</v>
      </c>
      <c r="CD3605">
        <v>0</v>
      </c>
    </row>
    <row r="3606" spans="1:82" x14ac:dyDescent="0.35">
      <c r="A3606">
        <v>316</v>
      </c>
      <c r="B3606" t="s">
        <v>244</v>
      </c>
      <c r="C3606" t="s">
        <v>179</v>
      </c>
      <c r="D3606">
        <v>68</v>
      </c>
      <c r="E3606" t="s">
        <v>70</v>
      </c>
      <c r="F3606" t="s">
        <v>113</v>
      </c>
      <c r="G3606">
        <v>2013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39</v>
      </c>
      <c r="AC3606">
        <v>54</v>
      </c>
      <c r="AD3606">
        <v>368</v>
      </c>
      <c r="AE3606">
        <v>2</v>
      </c>
      <c r="AF3606">
        <v>1</v>
      </c>
      <c r="AG3606">
        <v>0</v>
      </c>
      <c r="AH3606">
        <f t="shared" si="789"/>
        <v>0</v>
      </c>
      <c r="AI3606">
        <f t="shared" si="790"/>
        <v>0</v>
      </c>
      <c r="AJ3606">
        <f t="shared" si="791"/>
        <v>0</v>
      </c>
      <c r="AK3606">
        <v>257</v>
      </c>
      <c r="AL3606">
        <v>183</v>
      </c>
      <c r="AM3606">
        <v>20</v>
      </c>
      <c r="AN3606">
        <v>0</v>
      </c>
      <c r="AO3606">
        <v>0.11</v>
      </c>
      <c r="AP3606">
        <v>0.06</v>
      </c>
      <c r="AQ3606">
        <v>48.8</v>
      </c>
      <c r="AR3606">
        <v>87.8</v>
      </c>
      <c r="AS3606">
        <f t="shared" si="792"/>
        <v>368</v>
      </c>
      <c r="AT3606">
        <v>14</v>
      </c>
      <c r="AU3606">
        <v>243</v>
      </c>
      <c r="AV3606">
        <v>861</v>
      </c>
      <c r="AW3606">
        <v>0</v>
      </c>
      <c r="AX3606">
        <v>0</v>
      </c>
      <c r="AY3606">
        <v>9.44</v>
      </c>
      <c r="AZ3606">
        <v>39</v>
      </c>
      <c r="BA3606">
        <v>2.7857142860000002</v>
      </c>
      <c r="BB3606">
        <v>0</v>
      </c>
      <c r="BC3606">
        <v>0</v>
      </c>
      <c r="BD3606">
        <v>0</v>
      </c>
      <c r="BE3606">
        <v>0</v>
      </c>
      <c r="BF3606">
        <v>0.05</v>
      </c>
      <c r="BG3606">
        <v>2</v>
      </c>
      <c r="BH3606">
        <v>0.05</v>
      </c>
      <c r="BI3606">
        <f t="shared" si="793"/>
        <v>8.23045267489712E-3</v>
      </c>
      <c r="BJ3606">
        <v>0.28000000000000003</v>
      </c>
      <c r="BK3606">
        <v>0</v>
      </c>
      <c r="BL3606">
        <v>0</v>
      </c>
      <c r="BM3606">
        <v>26.29</v>
      </c>
      <c r="BN3606">
        <v>3.49</v>
      </c>
      <c r="BO3606">
        <v>6.27</v>
      </c>
      <c r="BP3606">
        <f t="shared" si="794"/>
        <v>1.5144032921810699</v>
      </c>
      <c r="BQ3606">
        <v>26.29</v>
      </c>
      <c r="BR3606">
        <v>2012</v>
      </c>
      <c r="BS3606">
        <v>0.2</v>
      </c>
      <c r="BT3606">
        <v>0.36</v>
      </c>
      <c r="BU3606" s="2">
        <f t="shared" si="795"/>
        <v>0.11137254901960784</v>
      </c>
      <c r="BV3606" s="1">
        <f t="shared" si="787"/>
        <v>0.20802016460905351</v>
      </c>
      <c r="BW3606" s="1">
        <f t="shared" si="788"/>
        <v>0.42024677366255148</v>
      </c>
      <c r="BX3606" s="1">
        <f t="shared" si="796"/>
        <v>0.44686493239556729</v>
      </c>
      <c r="BY3606" s="1" t="e">
        <f t="shared" si="797"/>
        <v>#DIV/0!</v>
      </c>
      <c r="BZ3606" s="1" t="e">
        <f t="shared" si="798"/>
        <v>#DIV/0!</v>
      </c>
      <c r="CA3606" s="1" t="e">
        <f t="shared" si="799"/>
        <v>#DIV/0!</v>
      </c>
      <c r="CB3606">
        <v>0</v>
      </c>
      <c r="CC3606">
        <f t="shared" si="800"/>
        <v>0</v>
      </c>
      <c r="CD3606">
        <v>0</v>
      </c>
    </row>
    <row r="3607" spans="1:82" x14ac:dyDescent="0.35">
      <c r="A3607">
        <v>1449</v>
      </c>
      <c r="B3607" t="s">
        <v>1535</v>
      </c>
      <c r="C3607" t="s">
        <v>103</v>
      </c>
      <c r="D3607">
        <v>70</v>
      </c>
      <c r="E3607" t="s">
        <v>1156</v>
      </c>
      <c r="F3607" t="s">
        <v>79</v>
      </c>
      <c r="G3607">
        <v>2019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17</v>
      </c>
      <c r="V3607">
        <v>51</v>
      </c>
      <c r="W3607">
        <v>0</v>
      </c>
      <c r="X3607">
        <v>0</v>
      </c>
      <c r="Y3607">
        <v>0</v>
      </c>
      <c r="Z3607">
        <v>3</v>
      </c>
      <c r="AA3607">
        <v>0</v>
      </c>
      <c r="AB3607">
        <v>5</v>
      </c>
      <c r="AC3607">
        <v>7</v>
      </c>
      <c r="AD3607">
        <v>22</v>
      </c>
      <c r="AE3607">
        <v>0</v>
      </c>
      <c r="AF3607">
        <v>1</v>
      </c>
      <c r="AG3607">
        <v>0</v>
      </c>
      <c r="AH3607">
        <f t="shared" si="789"/>
        <v>0</v>
      </c>
      <c r="AI3607">
        <f t="shared" si="790"/>
        <v>0</v>
      </c>
      <c r="AJ3607">
        <f t="shared" si="791"/>
        <v>0</v>
      </c>
      <c r="AK3607">
        <v>2</v>
      </c>
      <c r="AL3607">
        <v>15</v>
      </c>
      <c r="AM3607">
        <v>1</v>
      </c>
      <c r="AN3607">
        <v>0</v>
      </c>
      <c r="AO3607">
        <v>7.0000000000000007E-2</v>
      </c>
      <c r="AP3607">
        <v>0</v>
      </c>
      <c r="AQ3607">
        <v>7.3</v>
      </c>
      <c r="AR3607">
        <v>12.3</v>
      </c>
      <c r="AS3607">
        <f t="shared" si="792"/>
        <v>73</v>
      </c>
      <c r="AT3607">
        <v>3</v>
      </c>
      <c r="AU3607">
        <v>81</v>
      </c>
      <c r="AV3607">
        <v>216</v>
      </c>
      <c r="AW3607">
        <v>0</v>
      </c>
      <c r="AX3607">
        <v>3</v>
      </c>
      <c r="AY3607">
        <v>4.4000000000000004</v>
      </c>
      <c r="AZ3607">
        <v>22</v>
      </c>
      <c r="BA3607">
        <v>7.3333333329999997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f t="shared" si="793"/>
        <v>0</v>
      </c>
      <c r="BJ3607">
        <v>0.38</v>
      </c>
      <c r="BK3607">
        <v>0</v>
      </c>
      <c r="BL3607">
        <v>17</v>
      </c>
      <c r="BM3607">
        <v>7.33</v>
      </c>
      <c r="BN3607">
        <v>2.4300000000000002</v>
      </c>
      <c r="BO3607">
        <v>4.0999999999999996</v>
      </c>
      <c r="BP3607">
        <f t="shared" si="794"/>
        <v>0.90123456790123457</v>
      </c>
      <c r="BQ3607">
        <v>24.33</v>
      </c>
      <c r="BR3607">
        <v>2013</v>
      </c>
      <c r="BS3607">
        <v>0.09</v>
      </c>
      <c r="BT3607">
        <v>0.15</v>
      </c>
      <c r="BU3607" s="2">
        <f t="shared" si="795"/>
        <v>7.5423725490196075E-2</v>
      </c>
      <c r="BV3607" s="1">
        <f t="shared" si="787"/>
        <v>0.1433617283950617</v>
      </c>
      <c r="BW3607" s="1">
        <f t="shared" si="788"/>
        <v>0.38452869488536151</v>
      </c>
      <c r="BX3607" s="1">
        <f t="shared" si="796"/>
        <v>0.46171869488202821</v>
      </c>
      <c r="BY3607" s="1" t="e">
        <f t="shared" si="797"/>
        <v>#DIV/0!</v>
      </c>
      <c r="BZ3607" s="1" t="e">
        <f t="shared" si="798"/>
        <v>#DIV/0!</v>
      </c>
      <c r="CA3607" s="1" t="e">
        <f t="shared" si="799"/>
        <v>#DIV/0!</v>
      </c>
      <c r="CB3607">
        <v>0</v>
      </c>
      <c r="CC3607">
        <f t="shared" si="800"/>
        <v>0</v>
      </c>
      <c r="CD3607">
        <v>0</v>
      </c>
    </row>
    <row r="3608" spans="1:82" x14ac:dyDescent="0.35">
      <c r="A3608">
        <v>377</v>
      </c>
      <c r="B3608" t="s">
        <v>268</v>
      </c>
      <c r="C3608" t="s">
        <v>100</v>
      </c>
      <c r="D3608">
        <v>69</v>
      </c>
      <c r="E3608" t="s">
        <v>70</v>
      </c>
      <c r="F3608" t="s">
        <v>104</v>
      </c>
      <c r="G3608">
        <v>2022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13</v>
      </c>
      <c r="AC3608">
        <v>23</v>
      </c>
      <c r="AD3608">
        <v>268</v>
      </c>
      <c r="AE3608">
        <v>2</v>
      </c>
      <c r="AF3608">
        <v>0</v>
      </c>
      <c r="AG3608">
        <v>0</v>
      </c>
      <c r="AH3608">
        <f t="shared" si="789"/>
        <v>0</v>
      </c>
      <c r="AI3608">
        <f t="shared" si="790"/>
        <v>0</v>
      </c>
      <c r="AJ3608">
        <f t="shared" si="791"/>
        <v>0</v>
      </c>
      <c r="AK3608">
        <v>468</v>
      </c>
      <c r="AL3608">
        <v>105</v>
      </c>
      <c r="AM3608">
        <v>9</v>
      </c>
      <c r="AN3608">
        <v>0</v>
      </c>
      <c r="AO3608">
        <v>0.08</v>
      </c>
      <c r="AP3608">
        <v>0.18</v>
      </c>
      <c r="AQ3608">
        <v>38.799999999999997</v>
      </c>
      <c r="AR3608">
        <v>51.8</v>
      </c>
      <c r="AS3608">
        <f t="shared" si="792"/>
        <v>268</v>
      </c>
      <c r="AT3608">
        <v>12</v>
      </c>
      <c r="AU3608">
        <v>279</v>
      </c>
      <c r="AV3608">
        <v>746</v>
      </c>
      <c r="AW3608">
        <v>0</v>
      </c>
      <c r="AX3608">
        <v>0</v>
      </c>
      <c r="AY3608">
        <v>20.62</v>
      </c>
      <c r="AZ3608">
        <v>13</v>
      </c>
      <c r="BA3608">
        <v>1.0833333329999999</v>
      </c>
      <c r="BB3608">
        <v>0</v>
      </c>
      <c r="BC3608">
        <v>0</v>
      </c>
      <c r="BD3608">
        <v>0</v>
      </c>
      <c r="BE3608">
        <v>0</v>
      </c>
      <c r="BF3608">
        <v>0.15</v>
      </c>
      <c r="BG3608">
        <v>2</v>
      </c>
      <c r="BH3608">
        <v>0.15</v>
      </c>
      <c r="BI3608">
        <f t="shared" si="793"/>
        <v>7.1684587813620072E-3</v>
      </c>
      <c r="BJ3608">
        <v>0.37</v>
      </c>
      <c r="BK3608">
        <v>0</v>
      </c>
      <c r="BL3608">
        <v>0</v>
      </c>
      <c r="BM3608">
        <v>22.33</v>
      </c>
      <c r="BN3608">
        <v>3.23</v>
      </c>
      <c r="BO3608">
        <v>4.32</v>
      </c>
      <c r="BP3608">
        <f t="shared" si="794"/>
        <v>0.96057347670250892</v>
      </c>
      <c r="BQ3608">
        <v>22.33</v>
      </c>
      <c r="BR3608">
        <v>2015</v>
      </c>
      <c r="BS3608">
        <v>0.14000000000000001</v>
      </c>
      <c r="BT3608">
        <v>0.19</v>
      </c>
      <c r="BU3608" s="2">
        <f t="shared" si="795"/>
        <v>9.1764705882352943E-2</v>
      </c>
      <c r="BV3608" s="1">
        <f t="shared" si="787"/>
        <v>0.17532867383512546</v>
      </c>
      <c r="BW3608" s="1">
        <f t="shared" si="788"/>
        <v>0.36951219791179679</v>
      </c>
      <c r="BX3608" s="1">
        <f t="shared" si="796"/>
        <v>0.41670408679735232</v>
      </c>
      <c r="BY3608" s="1" t="e">
        <f t="shared" si="797"/>
        <v>#DIV/0!</v>
      </c>
      <c r="BZ3608" s="1" t="e">
        <f t="shared" si="798"/>
        <v>#DIV/0!</v>
      </c>
      <c r="CA3608" s="1" t="e">
        <f t="shared" si="799"/>
        <v>#DIV/0!</v>
      </c>
      <c r="CB3608">
        <v>0</v>
      </c>
      <c r="CC3608">
        <f t="shared" si="800"/>
        <v>0</v>
      </c>
      <c r="CD3608">
        <v>0</v>
      </c>
    </row>
    <row r="3609" spans="1:82" x14ac:dyDescent="0.35">
      <c r="A3609">
        <v>1216</v>
      </c>
      <c r="B3609" t="s">
        <v>1057</v>
      </c>
      <c r="C3609" t="s">
        <v>81</v>
      </c>
      <c r="D3609">
        <v>77</v>
      </c>
      <c r="E3609" t="s">
        <v>797</v>
      </c>
      <c r="F3609" t="s">
        <v>106</v>
      </c>
      <c r="G3609">
        <v>2022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19</v>
      </c>
      <c r="AC3609">
        <v>28</v>
      </c>
      <c r="AD3609">
        <v>189</v>
      </c>
      <c r="AE3609">
        <v>3</v>
      </c>
      <c r="AF3609">
        <v>1</v>
      </c>
      <c r="AG3609">
        <v>1</v>
      </c>
      <c r="AH3609">
        <f t="shared" si="789"/>
        <v>1</v>
      </c>
      <c r="AI3609">
        <f t="shared" si="790"/>
        <v>7.1428571428571425E-2</v>
      </c>
      <c r="AJ3609">
        <f t="shared" si="791"/>
        <v>2.0242914979757085E-3</v>
      </c>
      <c r="AK3609">
        <v>151</v>
      </c>
      <c r="AL3609">
        <v>99</v>
      </c>
      <c r="AM3609">
        <v>9</v>
      </c>
      <c r="AN3609">
        <v>0</v>
      </c>
      <c r="AO3609">
        <v>0.06</v>
      </c>
      <c r="AP3609">
        <v>0.05</v>
      </c>
      <c r="AQ3609">
        <v>34.9</v>
      </c>
      <c r="AR3609">
        <v>53.9</v>
      </c>
      <c r="AS3609">
        <f t="shared" si="792"/>
        <v>189</v>
      </c>
      <c r="AT3609">
        <v>14</v>
      </c>
      <c r="AU3609">
        <v>494</v>
      </c>
      <c r="AV3609">
        <v>949</v>
      </c>
      <c r="AW3609">
        <v>0</v>
      </c>
      <c r="AX3609">
        <v>0</v>
      </c>
      <c r="AY3609">
        <v>9.9499999999999993</v>
      </c>
      <c r="AZ3609">
        <v>19</v>
      </c>
      <c r="BA3609">
        <v>1.3571428569999999</v>
      </c>
      <c r="BB3609">
        <v>0</v>
      </c>
      <c r="BC3609">
        <v>0</v>
      </c>
      <c r="BD3609">
        <v>0</v>
      </c>
      <c r="BE3609">
        <v>0</v>
      </c>
      <c r="BF3609">
        <v>0.16</v>
      </c>
      <c r="BG3609">
        <v>3</v>
      </c>
      <c r="BH3609">
        <v>0.16</v>
      </c>
      <c r="BI3609">
        <f t="shared" si="793"/>
        <v>6.0728744939271256E-3</v>
      </c>
      <c r="BJ3609">
        <v>0.52</v>
      </c>
      <c r="BK3609">
        <v>0</v>
      </c>
      <c r="BL3609">
        <v>0</v>
      </c>
      <c r="BM3609">
        <v>13.5</v>
      </c>
      <c r="BN3609">
        <v>2.4900000000000002</v>
      </c>
      <c r="BO3609">
        <v>3.85</v>
      </c>
      <c r="BP3609">
        <f t="shared" si="794"/>
        <v>0.38259109311740891</v>
      </c>
      <c r="BQ3609">
        <v>13.5</v>
      </c>
      <c r="BR3609">
        <v>2017</v>
      </c>
      <c r="BS3609">
        <v>7.0000000000000007E-2</v>
      </c>
      <c r="BT3609">
        <v>0.11</v>
      </c>
      <c r="BU3609" s="2">
        <f t="shared" si="795"/>
        <v>8.5678271308523415E-2</v>
      </c>
      <c r="BV3609" s="1">
        <f t="shared" si="787"/>
        <v>0.16724384037015616</v>
      </c>
      <c r="BW3609" s="1">
        <f t="shared" si="788"/>
        <v>0.39922691883555045</v>
      </c>
      <c r="BX3609" s="1">
        <f t="shared" si="796"/>
        <v>0.43504482359602664</v>
      </c>
      <c r="BY3609" s="1" t="e">
        <f t="shared" si="797"/>
        <v>#DIV/0!</v>
      </c>
      <c r="BZ3609" s="1" t="e">
        <f t="shared" si="798"/>
        <v>#DIV/0!</v>
      </c>
      <c r="CA3609" s="1" t="e">
        <f t="shared" si="799"/>
        <v>#DIV/0!</v>
      </c>
      <c r="CB3609">
        <v>0</v>
      </c>
      <c r="CC3609">
        <f t="shared" si="800"/>
        <v>0</v>
      </c>
      <c r="CD3609">
        <v>0</v>
      </c>
    </row>
    <row r="3610" spans="1:82" x14ac:dyDescent="0.35">
      <c r="A3610">
        <v>1366</v>
      </c>
      <c r="B3610" t="s">
        <v>1512</v>
      </c>
      <c r="C3610" t="s">
        <v>103</v>
      </c>
      <c r="D3610">
        <v>70</v>
      </c>
      <c r="E3610" t="s">
        <v>1156</v>
      </c>
      <c r="F3610" t="s">
        <v>132</v>
      </c>
      <c r="G3610">
        <v>2013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55</v>
      </c>
      <c r="V3610">
        <v>218</v>
      </c>
      <c r="W3610">
        <v>1</v>
      </c>
      <c r="X3610">
        <v>2</v>
      </c>
      <c r="Y3610">
        <v>1</v>
      </c>
      <c r="Z3610">
        <v>13</v>
      </c>
      <c r="AA3610">
        <v>0</v>
      </c>
      <c r="AB3610">
        <v>12</v>
      </c>
      <c r="AC3610">
        <v>14</v>
      </c>
      <c r="AD3610">
        <v>119</v>
      </c>
      <c r="AE3610">
        <v>0</v>
      </c>
      <c r="AF3610">
        <v>0</v>
      </c>
      <c r="AG3610">
        <v>0</v>
      </c>
      <c r="AH3610">
        <f t="shared" si="789"/>
        <v>1</v>
      </c>
      <c r="AI3610">
        <f t="shared" si="790"/>
        <v>0.1111111111111111</v>
      </c>
      <c r="AJ3610">
        <f t="shared" si="791"/>
        <v>6.369426751592357E-3</v>
      </c>
      <c r="AK3610">
        <v>33</v>
      </c>
      <c r="AL3610">
        <v>76</v>
      </c>
      <c r="AM3610">
        <v>7</v>
      </c>
      <c r="AN3610">
        <v>0</v>
      </c>
      <c r="AO3610">
        <v>0.04</v>
      </c>
      <c r="AP3610">
        <v>0.01</v>
      </c>
      <c r="AQ3610">
        <v>37.700000000000003</v>
      </c>
      <c r="AR3610">
        <v>49.7</v>
      </c>
      <c r="AS3610">
        <f t="shared" si="792"/>
        <v>337</v>
      </c>
      <c r="AT3610">
        <v>9</v>
      </c>
      <c r="AU3610">
        <v>157</v>
      </c>
      <c r="AV3610">
        <v>671</v>
      </c>
      <c r="AW3610">
        <v>0</v>
      </c>
      <c r="AX3610">
        <v>3.96</v>
      </c>
      <c r="AY3610">
        <v>9.92</v>
      </c>
      <c r="AZ3610">
        <v>67</v>
      </c>
      <c r="BA3610">
        <v>7.4444444440000002</v>
      </c>
      <c r="BB3610">
        <v>0</v>
      </c>
      <c r="BC3610">
        <v>0</v>
      </c>
      <c r="BD3610">
        <v>0</v>
      </c>
      <c r="BE3610">
        <v>0.02</v>
      </c>
      <c r="BF3610">
        <v>0</v>
      </c>
      <c r="BG3610">
        <v>1</v>
      </c>
      <c r="BH3610">
        <v>0.01</v>
      </c>
      <c r="BI3610">
        <f t="shared" si="793"/>
        <v>6.369426751592357E-3</v>
      </c>
      <c r="BJ3610">
        <v>0.23</v>
      </c>
      <c r="BK3610">
        <v>0</v>
      </c>
      <c r="BL3610">
        <v>24.22</v>
      </c>
      <c r="BM3610">
        <v>13.22</v>
      </c>
      <c r="BN3610">
        <v>4.1900000000000004</v>
      </c>
      <c r="BO3610">
        <v>5.52</v>
      </c>
      <c r="BP3610">
        <f t="shared" si="794"/>
        <v>2.1464968152866244</v>
      </c>
      <c r="BQ3610">
        <v>37.44</v>
      </c>
      <c r="BR3610">
        <v>2012</v>
      </c>
      <c r="BS3610">
        <v>0.24</v>
      </c>
      <c r="BT3610">
        <v>0.32</v>
      </c>
      <c r="BU3610" s="2">
        <f t="shared" si="795"/>
        <v>0.15479325863678803</v>
      </c>
      <c r="BV3610" s="1">
        <f t="shared" si="787"/>
        <v>0.22190261854210896</v>
      </c>
      <c r="BW3610" s="1">
        <f t="shared" si="788"/>
        <v>0.47190018946517037</v>
      </c>
      <c r="BX3610" s="1">
        <f t="shared" si="796"/>
        <v>0.49164174501628144</v>
      </c>
      <c r="BY3610" s="1" t="e">
        <f t="shared" si="797"/>
        <v>#DIV/0!</v>
      </c>
      <c r="BZ3610" s="1" t="e">
        <f t="shared" si="798"/>
        <v>#DIV/0!</v>
      </c>
      <c r="CA3610" s="1" t="e">
        <f t="shared" si="799"/>
        <v>#DIV/0!</v>
      </c>
      <c r="CB3610">
        <v>0</v>
      </c>
      <c r="CC3610">
        <f t="shared" si="800"/>
        <v>0</v>
      </c>
      <c r="CD3610">
        <v>0</v>
      </c>
    </row>
    <row r="3611" spans="1:82" x14ac:dyDescent="0.35">
      <c r="A3611">
        <v>935</v>
      </c>
      <c r="B3611" t="s">
        <v>491</v>
      </c>
      <c r="C3611" t="s">
        <v>103</v>
      </c>
      <c r="D3611">
        <v>70</v>
      </c>
      <c r="E3611" t="s">
        <v>70</v>
      </c>
      <c r="F3611" t="s">
        <v>104</v>
      </c>
      <c r="G3611">
        <v>2015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21</v>
      </c>
      <c r="AC3611">
        <v>36</v>
      </c>
      <c r="AD3611">
        <v>194</v>
      </c>
      <c r="AE3611">
        <v>0</v>
      </c>
      <c r="AF3611">
        <v>0</v>
      </c>
      <c r="AG3611">
        <v>0</v>
      </c>
      <c r="AH3611">
        <f t="shared" si="789"/>
        <v>0</v>
      </c>
      <c r="AI3611">
        <f t="shared" si="790"/>
        <v>0</v>
      </c>
      <c r="AJ3611">
        <f t="shared" si="791"/>
        <v>0</v>
      </c>
      <c r="AK3611">
        <v>330</v>
      </c>
      <c r="AL3611">
        <v>65</v>
      </c>
      <c r="AM3611">
        <v>12</v>
      </c>
      <c r="AN3611">
        <v>0</v>
      </c>
      <c r="AO3611">
        <v>0.1</v>
      </c>
      <c r="AP3611">
        <v>0.12</v>
      </c>
      <c r="AQ3611">
        <v>19.399999999999999</v>
      </c>
      <c r="AR3611">
        <v>40.4</v>
      </c>
      <c r="AS3611">
        <f t="shared" si="792"/>
        <v>194</v>
      </c>
      <c r="AT3611">
        <v>9</v>
      </c>
      <c r="AU3611">
        <v>337</v>
      </c>
      <c r="AV3611">
        <v>623</v>
      </c>
      <c r="AW3611">
        <v>0</v>
      </c>
      <c r="AX3611">
        <v>0</v>
      </c>
      <c r="AY3611">
        <v>9.24</v>
      </c>
      <c r="AZ3611">
        <v>21</v>
      </c>
      <c r="BA3611">
        <v>2.3333333330000001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f t="shared" si="793"/>
        <v>0</v>
      </c>
      <c r="BJ3611">
        <v>0.54</v>
      </c>
      <c r="BK3611">
        <v>0</v>
      </c>
      <c r="BL3611">
        <v>0</v>
      </c>
      <c r="BM3611">
        <v>21.56</v>
      </c>
      <c r="BN3611">
        <v>2.16</v>
      </c>
      <c r="BO3611">
        <v>4.49</v>
      </c>
      <c r="BP3611">
        <f t="shared" si="794"/>
        <v>0.57566765578635015</v>
      </c>
      <c r="BQ3611">
        <v>21.56</v>
      </c>
      <c r="BR3611">
        <v>2015</v>
      </c>
      <c r="BS3611">
        <v>0.06</v>
      </c>
      <c r="BT3611">
        <v>0.12</v>
      </c>
      <c r="BU3611" s="2">
        <f t="shared" si="795"/>
        <v>3.8039215686274511E-2</v>
      </c>
      <c r="BV3611" s="1">
        <f t="shared" si="787"/>
        <v>0.16668338278931755</v>
      </c>
      <c r="BW3611" s="1">
        <f t="shared" si="788"/>
        <v>0.42827009891196838</v>
      </c>
      <c r="BX3611" s="1">
        <f t="shared" si="796"/>
        <v>0.46128898779752392</v>
      </c>
      <c r="BY3611" s="1" t="e">
        <f t="shared" si="797"/>
        <v>#DIV/0!</v>
      </c>
      <c r="BZ3611" s="1" t="e">
        <f t="shared" si="798"/>
        <v>#DIV/0!</v>
      </c>
      <c r="CA3611" s="1" t="e">
        <f t="shared" si="799"/>
        <v>#DIV/0!</v>
      </c>
      <c r="CB3611">
        <v>0</v>
      </c>
      <c r="CC3611">
        <f t="shared" si="800"/>
        <v>0</v>
      </c>
      <c r="CD3611">
        <v>0</v>
      </c>
    </row>
    <row r="3612" spans="1:82" x14ac:dyDescent="0.35">
      <c r="A3612">
        <v>1207</v>
      </c>
      <c r="B3612" t="s">
        <v>608</v>
      </c>
      <c r="C3612" t="s">
        <v>96</v>
      </c>
      <c r="D3612">
        <v>74</v>
      </c>
      <c r="E3612" t="s">
        <v>70</v>
      </c>
      <c r="F3612" t="s">
        <v>134</v>
      </c>
      <c r="G3612">
        <v>2014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8</v>
      </c>
      <c r="AC3612">
        <v>19</v>
      </c>
      <c r="AD3612">
        <v>142</v>
      </c>
      <c r="AE3612">
        <v>1</v>
      </c>
      <c r="AF3612">
        <v>0</v>
      </c>
      <c r="AG3612">
        <v>0</v>
      </c>
      <c r="AH3612">
        <f t="shared" si="789"/>
        <v>0</v>
      </c>
      <c r="AI3612">
        <f t="shared" si="790"/>
        <v>0</v>
      </c>
      <c r="AJ3612">
        <f t="shared" si="791"/>
        <v>0</v>
      </c>
      <c r="AK3612">
        <v>273</v>
      </c>
      <c r="AL3612">
        <v>35</v>
      </c>
      <c r="AM3612">
        <v>3</v>
      </c>
      <c r="AN3612">
        <v>0</v>
      </c>
      <c r="AO3612">
        <v>0.1</v>
      </c>
      <c r="AP3612">
        <v>0.16</v>
      </c>
      <c r="AQ3612">
        <v>20.2</v>
      </c>
      <c r="AR3612">
        <v>28.2</v>
      </c>
      <c r="AS3612">
        <f t="shared" si="792"/>
        <v>142</v>
      </c>
      <c r="AT3612">
        <v>6</v>
      </c>
      <c r="AU3612">
        <v>171</v>
      </c>
      <c r="AV3612">
        <v>396</v>
      </c>
      <c r="AW3612">
        <v>0</v>
      </c>
      <c r="AX3612">
        <v>0</v>
      </c>
      <c r="AY3612">
        <v>17.75</v>
      </c>
      <c r="AZ3612">
        <v>8</v>
      </c>
      <c r="BA3612">
        <v>1.3333333329999999</v>
      </c>
      <c r="BB3612">
        <v>0</v>
      </c>
      <c r="BC3612">
        <v>0</v>
      </c>
      <c r="BD3612">
        <v>0</v>
      </c>
      <c r="BE3612">
        <v>0</v>
      </c>
      <c r="BF3612">
        <v>0.12</v>
      </c>
      <c r="BG3612">
        <v>1</v>
      </c>
      <c r="BH3612">
        <v>0.12</v>
      </c>
      <c r="BI3612">
        <f t="shared" si="793"/>
        <v>5.8479532163742687E-3</v>
      </c>
      <c r="BJ3612">
        <v>0.43</v>
      </c>
      <c r="BK3612">
        <v>0</v>
      </c>
      <c r="BL3612">
        <v>0</v>
      </c>
      <c r="BM3612">
        <v>23.67</v>
      </c>
      <c r="BN3612">
        <v>3.37</v>
      </c>
      <c r="BO3612">
        <v>4.7</v>
      </c>
      <c r="BP3612">
        <f t="shared" si="794"/>
        <v>0.83040935672514615</v>
      </c>
      <c r="BQ3612">
        <v>23.67</v>
      </c>
      <c r="BR3612">
        <v>2010</v>
      </c>
      <c r="BS3612">
        <v>0.12</v>
      </c>
      <c r="BT3612">
        <v>0.16</v>
      </c>
      <c r="BU3612" s="2">
        <f t="shared" si="795"/>
        <v>4.7450980392156866E-2</v>
      </c>
      <c r="BV3612" s="1">
        <f t="shared" si="787"/>
        <v>0.15572046783625731</v>
      </c>
      <c r="BW3612" s="1">
        <f t="shared" si="788"/>
        <v>0.37231575438596493</v>
      </c>
      <c r="BX3612" s="1">
        <f t="shared" si="796"/>
        <v>0.42506286549374261</v>
      </c>
      <c r="BY3612" s="1" t="e">
        <f t="shared" si="797"/>
        <v>#DIV/0!</v>
      </c>
      <c r="BZ3612" s="1" t="e">
        <f t="shared" si="798"/>
        <v>#DIV/0!</v>
      </c>
      <c r="CA3612" s="1" t="e">
        <f t="shared" si="799"/>
        <v>#DIV/0!</v>
      </c>
      <c r="CB3612">
        <v>0</v>
      </c>
      <c r="CC3612">
        <f t="shared" si="800"/>
        <v>0</v>
      </c>
      <c r="CD3612">
        <v>0</v>
      </c>
    </row>
    <row r="3613" spans="1:82" x14ac:dyDescent="0.35">
      <c r="A3613">
        <v>218</v>
      </c>
      <c r="B3613" t="s">
        <v>1214</v>
      </c>
      <c r="C3613" t="s">
        <v>92</v>
      </c>
      <c r="D3613">
        <v>71</v>
      </c>
      <c r="E3613" t="s">
        <v>1156</v>
      </c>
      <c r="F3613" t="s">
        <v>82</v>
      </c>
      <c r="G3613">
        <v>2015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36</v>
      </c>
      <c r="V3613">
        <v>112</v>
      </c>
      <c r="W3613">
        <v>0</v>
      </c>
      <c r="X3613">
        <v>1</v>
      </c>
      <c r="Y3613">
        <v>0</v>
      </c>
      <c r="Z3613">
        <v>5</v>
      </c>
      <c r="AA3613">
        <v>0</v>
      </c>
      <c r="AB3613">
        <v>34</v>
      </c>
      <c r="AC3613">
        <v>44</v>
      </c>
      <c r="AD3613">
        <v>239</v>
      </c>
      <c r="AE3613">
        <v>2</v>
      </c>
      <c r="AF3613">
        <v>0</v>
      </c>
      <c r="AG3613">
        <v>0</v>
      </c>
      <c r="AH3613">
        <f t="shared" si="789"/>
        <v>0</v>
      </c>
      <c r="AI3613">
        <f t="shared" si="790"/>
        <v>0</v>
      </c>
      <c r="AJ3613">
        <f t="shared" si="791"/>
        <v>0</v>
      </c>
      <c r="AK3613">
        <v>53</v>
      </c>
      <c r="AL3613">
        <v>254</v>
      </c>
      <c r="AM3613">
        <v>13</v>
      </c>
      <c r="AN3613">
        <v>0</v>
      </c>
      <c r="AO3613">
        <v>0.08</v>
      </c>
      <c r="AP3613">
        <v>0.02</v>
      </c>
      <c r="AQ3613">
        <v>47.1</v>
      </c>
      <c r="AR3613">
        <v>81.099999999999994</v>
      </c>
      <c r="AS3613">
        <f t="shared" si="792"/>
        <v>351</v>
      </c>
      <c r="AT3613">
        <v>13</v>
      </c>
      <c r="AU3613">
        <v>200</v>
      </c>
      <c r="AV3613">
        <v>942</v>
      </c>
      <c r="AW3613">
        <v>0</v>
      </c>
      <c r="AX3613">
        <v>3.11</v>
      </c>
      <c r="AY3613">
        <v>7.03</v>
      </c>
      <c r="AZ3613">
        <v>70</v>
      </c>
      <c r="BA3613">
        <v>5.384615385</v>
      </c>
      <c r="BB3613">
        <v>0</v>
      </c>
      <c r="BC3613">
        <v>0</v>
      </c>
      <c r="BD3613">
        <v>0</v>
      </c>
      <c r="BE3613">
        <v>0</v>
      </c>
      <c r="BF3613">
        <v>0.06</v>
      </c>
      <c r="BG3613">
        <v>2</v>
      </c>
      <c r="BH3613">
        <v>0.03</v>
      </c>
      <c r="BI3613">
        <f t="shared" si="793"/>
        <v>0.01</v>
      </c>
      <c r="BJ3613">
        <v>0.21</v>
      </c>
      <c r="BK3613">
        <v>0</v>
      </c>
      <c r="BL3613">
        <v>8.6199999999999992</v>
      </c>
      <c r="BM3613">
        <v>18.38</v>
      </c>
      <c r="BN3613">
        <v>3.62</v>
      </c>
      <c r="BO3613">
        <v>6.24</v>
      </c>
      <c r="BP3613">
        <f t="shared" si="794"/>
        <v>1.7549999999999999</v>
      </c>
      <c r="BQ3613">
        <v>27</v>
      </c>
      <c r="BR3613">
        <v>2010</v>
      </c>
      <c r="BS3613">
        <v>0.24</v>
      </c>
      <c r="BT3613">
        <v>0.41</v>
      </c>
      <c r="BU3613" s="2">
        <f t="shared" si="795"/>
        <v>0.17235921568627452</v>
      </c>
      <c r="BV3613" s="1">
        <f t="shared" si="787"/>
        <v>0.22804999999999997</v>
      </c>
      <c r="BW3613" s="1">
        <f t="shared" si="788"/>
        <v>0.42706339393939396</v>
      </c>
      <c r="BX3613" s="1">
        <f t="shared" si="796"/>
        <v>0.45197785548170166</v>
      </c>
      <c r="BY3613" s="1" t="e">
        <f t="shared" si="797"/>
        <v>#DIV/0!</v>
      </c>
      <c r="BZ3613" s="1" t="e">
        <f t="shared" si="798"/>
        <v>#DIV/0!</v>
      </c>
      <c r="CA3613" s="1" t="e">
        <f t="shared" si="799"/>
        <v>#DIV/0!</v>
      </c>
      <c r="CB3613">
        <v>0</v>
      </c>
      <c r="CC3613">
        <f t="shared" si="800"/>
        <v>0</v>
      </c>
      <c r="CD3613">
        <v>0</v>
      </c>
    </row>
    <row r="3614" spans="1:82" x14ac:dyDescent="0.35">
      <c r="A3614">
        <v>526</v>
      </c>
      <c r="B3614" t="s">
        <v>904</v>
      </c>
      <c r="C3614" t="s">
        <v>905</v>
      </c>
      <c r="D3614">
        <v>80</v>
      </c>
      <c r="E3614" t="s">
        <v>797</v>
      </c>
      <c r="F3614" t="s">
        <v>110</v>
      </c>
      <c r="G3614">
        <v>2021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20</v>
      </c>
      <c r="AC3614">
        <v>27</v>
      </c>
      <c r="AD3614">
        <v>190</v>
      </c>
      <c r="AE3614">
        <v>3</v>
      </c>
      <c r="AF3614">
        <v>0</v>
      </c>
      <c r="AG3614">
        <v>0</v>
      </c>
      <c r="AH3614">
        <f t="shared" si="789"/>
        <v>0</v>
      </c>
      <c r="AI3614">
        <f t="shared" si="790"/>
        <v>0</v>
      </c>
      <c r="AJ3614">
        <f t="shared" si="791"/>
        <v>0</v>
      </c>
      <c r="AK3614">
        <v>124</v>
      </c>
      <c r="AL3614">
        <v>135</v>
      </c>
      <c r="AM3614">
        <v>13</v>
      </c>
      <c r="AN3614">
        <v>1</v>
      </c>
      <c r="AO3614">
        <v>0.06</v>
      </c>
      <c r="AP3614">
        <v>0.04</v>
      </c>
      <c r="AQ3614">
        <v>39</v>
      </c>
      <c r="AR3614">
        <v>59</v>
      </c>
      <c r="AS3614">
        <f t="shared" si="792"/>
        <v>190</v>
      </c>
      <c r="AT3614">
        <v>12</v>
      </c>
      <c r="AU3614">
        <v>339</v>
      </c>
      <c r="AV3614">
        <v>834</v>
      </c>
      <c r="AW3614">
        <v>0</v>
      </c>
      <c r="AX3614">
        <v>0</v>
      </c>
      <c r="AY3614">
        <v>9.5</v>
      </c>
      <c r="AZ3614">
        <v>20</v>
      </c>
      <c r="BA3614">
        <v>1.6666666670000001</v>
      </c>
      <c r="BB3614">
        <v>0</v>
      </c>
      <c r="BC3614">
        <v>0</v>
      </c>
      <c r="BD3614">
        <v>0</v>
      </c>
      <c r="BE3614">
        <v>0</v>
      </c>
      <c r="BF3614">
        <v>0.15</v>
      </c>
      <c r="BG3614">
        <v>3</v>
      </c>
      <c r="BH3614">
        <v>0.15</v>
      </c>
      <c r="BI3614">
        <f t="shared" si="793"/>
        <v>8.8495575221238937E-3</v>
      </c>
      <c r="BJ3614">
        <v>0.41</v>
      </c>
      <c r="BK3614">
        <v>0</v>
      </c>
      <c r="BL3614">
        <v>0</v>
      </c>
      <c r="BM3614">
        <v>15.83</v>
      </c>
      <c r="BN3614">
        <v>3.25</v>
      </c>
      <c r="BO3614">
        <v>4.92</v>
      </c>
      <c r="BP3614">
        <f t="shared" si="794"/>
        <v>0.56047197640117996</v>
      </c>
      <c r="BQ3614">
        <v>15.83</v>
      </c>
      <c r="BR3614">
        <v>2019</v>
      </c>
      <c r="BS3614">
        <v>0.12</v>
      </c>
      <c r="BT3614">
        <v>0.17</v>
      </c>
      <c r="BU3614" s="2">
        <f t="shared" si="795"/>
        <v>9.6078431372549011E-2</v>
      </c>
      <c r="BV3614" s="1">
        <f t="shared" si="787"/>
        <v>0.16902359882005899</v>
      </c>
      <c r="BW3614" s="1">
        <f t="shared" si="788"/>
        <v>0.36735127171419202</v>
      </c>
      <c r="BX3614" s="1">
        <f t="shared" si="796"/>
        <v>0.41591293838419208</v>
      </c>
      <c r="BY3614" s="1" t="e">
        <f t="shared" si="797"/>
        <v>#DIV/0!</v>
      </c>
      <c r="BZ3614" s="1" t="e">
        <f t="shared" si="798"/>
        <v>#DIV/0!</v>
      </c>
      <c r="CA3614" s="1" t="e">
        <f t="shared" si="799"/>
        <v>#DIV/0!</v>
      </c>
      <c r="CB3614">
        <v>0</v>
      </c>
      <c r="CC3614">
        <f t="shared" si="800"/>
        <v>0</v>
      </c>
      <c r="CD3614">
        <v>0</v>
      </c>
    </row>
    <row r="3615" spans="1:82" x14ac:dyDescent="0.35">
      <c r="A3615">
        <v>1076</v>
      </c>
      <c r="B3615" t="s">
        <v>1025</v>
      </c>
      <c r="C3615" t="s">
        <v>905</v>
      </c>
      <c r="D3615">
        <v>80</v>
      </c>
      <c r="E3615" t="s">
        <v>797</v>
      </c>
      <c r="F3615" t="s">
        <v>104</v>
      </c>
      <c r="G3615">
        <v>2017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12</v>
      </c>
      <c r="AC3615">
        <v>14</v>
      </c>
      <c r="AD3615">
        <v>122</v>
      </c>
      <c r="AE3615">
        <v>1</v>
      </c>
      <c r="AF3615">
        <v>0</v>
      </c>
      <c r="AG3615">
        <v>0</v>
      </c>
      <c r="AH3615">
        <f t="shared" si="789"/>
        <v>0</v>
      </c>
      <c r="AI3615">
        <f t="shared" si="790"/>
        <v>0</v>
      </c>
      <c r="AJ3615">
        <f t="shared" si="791"/>
        <v>0</v>
      </c>
      <c r="AK3615">
        <v>85</v>
      </c>
      <c r="AL3615">
        <v>63</v>
      </c>
      <c r="AM3615">
        <v>5</v>
      </c>
      <c r="AN3615">
        <v>0</v>
      </c>
      <c r="AO3615">
        <v>0.06</v>
      </c>
      <c r="AP3615">
        <v>0.04</v>
      </c>
      <c r="AQ3615">
        <v>18.2</v>
      </c>
      <c r="AR3615">
        <v>30.2</v>
      </c>
      <c r="AS3615">
        <f t="shared" si="792"/>
        <v>122</v>
      </c>
      <c r="AT3615">
        <v>8</v>
      </c>
      <c r="AU3615">
        <v>245</v>
      </c>
      <c r="AV3615">
        <v>518</v>
      </c>
      <c r="AW3615">
        <v>0</v>
      </c>
      <c r="AX3615">
        <v>0</v>
      </c>
      <c r="AY3615">
        <v>10.17</v>
      </c>
      <c r="AZ3615">
        <v>12</v>
      </c>
      <c r="BA3615">
        <v>1.5</v>
      </c>
      <c r="BB3615">
        <v>0</v>
      </c>
      <c r="BC3615">
        <v>0</v>
      </c>
      <c r="BD3615">
        <v>0</v>
      </c>
      <c r="BE3615">
        <v>0</v>
      </c>
      <c r="BF3615">
        <v>0.08</v>
      </c>
      <c r="BG3615">
        <v>1</v>
      </c>
      <c r="BH3615">
        <v>0.08</v>
      </c>
      <c r="BI3615">
        <f t="shared" si="793"/>
        <v>4.0816326530612249E-3</v>
      </c>
      <c r="BJ3615">
        <v>0.47</v>
      </c>
      <c r="BK3615">
        <v>0</v>
      </c>
      <c r="BL3615">
        <v>0</v>
      </c>
      <c r="BM3615">
        <v>15.25</v>
      </c>
      <c r="BN3615">
        <v>2.2799999999999998</v>
      </c>
      <c r="BO3615">
        <v>3.78</v>
      </c>
      <c r="BP3615">
        <f t="shared" si="794"/>
        <v>0.49795918367346936</v>
      </c>
      <c r="BQ3615">
        <v>15.25</v>
      </c>
      <c r="BR3615">
        <v>2013</v>
      </c>
      <c r="BS3615">
        <v>7.0000000000000007E-2</v>
      </c>
      <c r="BT3615">
        <v>0.12</v>
      </c>
      <c r="BU3615" s="2">
        <f t="shared" si="795"/>
        <v>4.3529411764705886E-2</v>
      </c>
      <c r="BV3615" s="1">
        <f t="shared" si="787"/>
        <v>0.14709795918367347</v>
      </c>
      <c r="BW3615" s="1">
        <f t="shared" si="788"/>
        <v>0.39606864852607704</v>
      </c>
      <c r="BX3615" s="1">
        <f t="shared" si="796"/>
        <v>0.43682270408163271</v>
      </c>
      <c r="BY3615" s="1" t="e">
        <f t="shared" si="797"/>
        <v>#DIV/0!</v>
      </c>
      <c r="BZ3615" s="1" t="e">
        <f t="shared" si="798"/>
        <v>#DIV/0!</v>
      </c>
      <c r="CA3615" s="1" t="e">
        <f t="shared" si="799"/>
        <v>#DIV/0!</v>
      </c>
      <c r="CB3615">
        <v>0</v>
      </c>
      <c r="CC3615">
        <f t="shared" si="800"/>
        <v>0</v>
      </c>
      <c r="CD3615">
        <v>0</v>
      </c>
    </row>
    <row r="3616" spans="1:82" x14ac:dyDescent="0.35">
      <c r="A3616">
        <v>1182</v>
      </c>
      <c r="B3616" t="s">
        <v>1048</v>
      </c>
      <c r="C3616" t="s">
        <v>75</v>
      </c>
      <c r="D3616">
        <v>76</v>
      </c>
      <c r="E3616" t="s">
        <v>797</v>
      </c>
      <c r="F3616" t="s">
        <v>82</v>
      </c>
      <c r="G3616">
        <v>2017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6</v>
      </c>
      <c r="AC3616">
        <v>10</v>
      </c>
      <c r="AD3616">
        <v>52</v>
      </c>
      <c r="AE3616">
        <v>1</v>
      </c>
      <c r="AF3616">
        <v>0</v>
      </c>
      <c r="AG3616">
        <v>0</v>
      </c>
      <c r="AH3616">
        <f t="shared" si="789"/>
        <v>0</v>
      </c>
      <c r="AI3616">
        <f t="shared" si="790"/>
        <v>0</v>
      </c>
      <c r="AJ3616">
        <f t="shared" si="791"/>
        <v>0</v>
      </c>
      <c r="AK3616">
        <v>71</v>
      </c>
      <c r="AL3616">
        <v>27</v>
      </c>
      <c r="AM3616">
        <v>2</v>
      </c>
      <c r="AN3616">
        <v>0</v>
      </c>
      <c r="AO3616">
        <v>0.04</v>
      </c>
      <c r="AP3616">
        <v>0.06</v>
      </c>
      <c r="AQ3616">
        <v>11.2</v>
      </c>
      <c r="AR3616">
        <v>17.2</v>
      </c>
      <c r="AS3616">
        <f t="shared" si="792"/>
        <v>52</v>
      </c>
      <c r="AT3616">
        <v>7</v>
      </c>
      <c r="AU3616">
        <v>237</v>
      </c>
      <c r="AV3616">
        <v>466</v>
      </c>
      <c r="AW3616">
        <v>0</v>
      </c>
      <c r="AX3616">
        <v>0</v>
      </c>
      <c r="AY3616">
        <v>8.67</v>
      </c>
      <c r="AZ3616">
        <v>6</v>
      </c>
      <c r="BA3616">
        <v>0.85714285700000004</v>
      </c>
      <c r="BB3616">
        <v>0</v>
      </c>
      <c r="BC3616">
        <v>0</v>
      </c>
      <c r="BD3616">
        <v>0</v>
      </c>
      <c r="BE3616">
        <v>0</v>
      </c>
      <c r="BF3616">
        <v>0.17</v>
      </c>
      <c r="BG3616">
        <v>1</v>
      </c>
      <c r="BH3616">
        <v>0.17</v>
      </c>
      <c r="BI3616">
        <f t="shared" si="793"/>
        <v>4.2194092827004216E-3</v>
      </c>
      <c r="BJ3616">
        <v>0.51</v>
      </c>
      <c r="BK3616">
        <v>0</v>
      </c>
      <c r="BL3616">
        <v>0</v>
      </c>
      <c r="BM3616">
        <v>7.43</v>
      </c>
      <c r="BN3616">
        <v>1.6</v>
      </c>
      <c r="BO3616">
        <v>2.46</v>
      </c>
      <c r="BP3616">
        <f t="shared" si="794"/>
        <v>0.21940928270042195</v>
      </c>
      <c r="BQ3616">
        <v>7.43</v>
      </c>
      <c r="BR3616">
        <v>2010</v>
      </c>
      <c r="BS3616">
        <v>0.05</v>
      </c>
      <c r="BT3616">
        <v>7.0000000000000007E-2</v>
      </c>
      <c r="BU3616" s="2">
        <f t="shared" si="795"/>
        <v>2.9803921568627451E-2</v>
      </c>
      <c r="BV3616" s="1">
        <f t="shared" si="787"/>
        <v>0.13117046413502109</v>
      </c>
      <c r="BW3616" s="1">
        <f t="shared" si="788"/>
        <v>0.3533571504922644</v>
      </c>
      <c r="BX3616" s="1">
        <f t="shared" si="796"/>
        <v>0.40977426160194691</v>
      </c>
      <c r="BY3616" s="1" t="e">
        <f t="shared" si="797"/>
        <v>#DIV/0!</v>
      </c>
      <c r="BZ3616" s="1" t="e">
        <f t="shared" si="798"/>
        <v>#DIV/0!</v>
      </c>
      <c r="CA3616" s="1" t="e">
        <f t="shared" si="799"/>
        <v>#DIV/0!</v>
      </c>
      <c r="CB3616">
        <v>0</v>
      </c>
      <c r="CC3616">
        <f t="shared" si="800"/>
        <v>0</v>
      </c>
      <c r="CD3616">
        <v>0</v>
      </c>
    </row>
    <row r="3617" spans="1:82" x14ac:dyDescent="0.35">
      <c r="A3617">
        <v>409</v>
      </c>
      <c r="B3617" t="s">
        <v>884</v>
      </c>
      <c r="C3617" t="s">
        <v>86</v>
      </c>
      <c r="D3617">
        <v>75</v>
      </c>
      <c r="E3617" t="s">
        <v>797</v>
      </c>
      <c r="F3617" t="s">
        <v>77</v>
      </c>
      <c r="G3617">
        <v>2020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8</v>
      </c>
      <c r="AC3617">
        <v>11</v>
      </c>
      <c r="AD3617">
        <v>92</v>
      </c>
      <c r="AE3617">
        <v>1</v>
      </c>
      <c r="AF3617">
        <v>0</v>
      </c>
      <c r="AG3617">
        <v>0</v>
      </c>
      <c r="AH3617">
        <f t="shared" si="789"/>
        <v>0</v>
      </c>
      <c r="AI3617">
        <f t="shared" si="790"/>
        <v>0</v>
      </c>
      <c r="AJ3617">
        <f t="shared" si="791"/>
        <v>0</v>
      </c>
      <c r="AK3617">
        <v>67</v>
      </c>
      <c r="AL3617">
        <v>57</v>
      </c>
      <c r="AM3617">
        <v>4</v>
      </c>
      <c r="AN3617">
        <v>0</v>
      </c>
      <c r="AO3617">
        <v>0.04</v>
      </c>
      <c r="AP3617">
        <v>0.03</v>
      </c>
      <c r="AQ3617">
        <v>15.2</v>
      </c>
      <c r="AR3617">
        <v>23.2</v>
      </c>
      <c r="AS3617">
        <f t="shared" si="792"/>
        <v>92</v>
      </c>
      <c r="AT3617">
        <v>8</v>
      </c>
      <c r="AU3617">
        <v>299</v>
      </c>
      <c r="AV3617">
        <v>585</v>
      </c>
      <c r="AW3617">
        <v>0</v>
      </c>
      <c r="AX3617">
        <v>0</v>
      </c>
      <c r="AY3617">
        <v>11.5</v>
      </c>
      <c r="AZ3617">
        <v>8</v>
      </c>
      <c r="BA3617">
        <v>1</v>
      </c>
      <c r="BB3617">
        <v>0</v>
      </c>
      <c r="BC3617">
        <v>0</v>
      </c>
      <c r="BD3617">
        <v>0</v>
      </c>
      <c r="BE3617">
        <v>0</v>
      </c>
      <c r="BF3617">
        <v>0.12</v>
      </c>
      <c r="BG3617">
        <v>1</v>
      </c>
      <c r="BH3617">
        <v>0.12</v>
      </c>
      <c r="BI3617">
        <f t="shared" si="793"/>
        <v>3.3444816053511705E-3</v>
      </c>
      <c r="BJ3617">
        <v>0.51</v>
      </c>
      <c r="BK3617">
        <v>0</v>
      </c>
      <c r="BL3617">
        <v>0</v>
      </c>
      <c r="BM3617">
        <v>11.5</v>
      </c>
      <c r="BN3617">
        <v>1.9</v>
      </c>
      <c r="BO3617">
        <v>2.9</v>
      </c>
      <c r="BP3617">
        <f t="shared" si="794"/>
        <v>0.30769230769230771</v>
      </c>
      <c r="BQ3617">
        <v>11.5</v>
      </c>
      <c r="BR3617">
        <v>2017</v>
      </c>
      <c r="BS3617">
        <v>0.05</v>
      </c>
      <c r="BT3617">
        <v>0.08</v>
      </c>
      <c r="BU3617" s="2">
        <f t="shared" si="795"/>
        <v>3.7647058823529408E-2</v>
      </c>
      <c r="BV3617" s="1">
        <f t="shared" si="787"/>
        <v>0.14058461538461539</v>
      </c>
      <c r="BW3617" s="1">
        <f t="shared" si="788"/>
        <v>0.37690161460761468</v>
      </c>
      <c r="BX3617" s="1">
        <f t="shared" si="796"/>
        <v>0.42451733682983683</v>
      </c>
      <c r="BY3617" s="1" t="e">
        <f t="shared" si="797"/>
        <v>#DIV/0!</v>
      </c>
      <c r="BZ3617" s="1" t="e">
        <f t="shared" si="798"/>
        <v>#DIV/0!</v>
      </c>
      <c r="CA3617" s="1" t="e">
        <f t="shared" si="799"/>
        <v>#DIV/0!</v>
      </c>
      <c r="CB3617">
        <v>0</v>
      </c>
      <c r="CC3617">
        <f t="shared" si="800"/>
        <v>0</v>
      </c>
      <c r="CD3617">
        <v>0</v>
      </c>
    </row>
    <row r="3618" spans="1:82" x14ac:dyDescent="0.35">
      <c r="A3618">
        <v>444</v>
      </c>
      <c r="B3618" t="s">
        <v>894</v>
      </c>
      <c r="C3618" t="s">
        <v>75</v>
      </c>
      <c r="D3618">
        <v>76</v>
      </c>
      <c r="E3618" t="s">
        <v>797</v>
      </c>
      <c r="F3618" t="s">
        <v>134</v>
      </c>
      <c r="G3618">
        <v>2020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24</v>
      </c>
      <c r="AC3618">
        <v>44</v>
      </c>
      <c r="AD3618">
        <v>288</v>
      </c>
      <c r="AE3618">
        <v>3</v>
      </c>
      <c r="AF3618">
        <v>2</v>
      </c>
      <c r="AG3618">
        <v>2</v>
      </c>
      <c r="AH3618">
        <f t="shared" si="789"/>
        <v>2</v>
      </c>
      <c r="AI3618">
        <f t="shared" si="790"/>
        <v>0.18181818181818182</v>
      </c>
      <c r="AJ3618">
        <f t="shared" si="791"/>
        <v>4.329004329004329E-3</v>
      </c>
      <c r="AK3618">
        <v>360</v>
      </c>
      <c r="AL3618">
        <v>160</v>
      </c>
      <c r="AM3618">
        <v>14</v>
      </c>
      <c r="AN3618">
        <v>0</v>
      </c>
      <c r="AO3618">
        <v>0.11</v>
      </c>
      <c r="AP3618">
        <v>0.09</v>
      </c>
      <c r="AQ3618">
        <v>42.8</v>
      </c>
      <c r="AR3618">
        <v>66.8</v>
      </c>
      <c r="AS3618">
        <f t="shared" si="792"/>
        <v>288</v>
      </c>
      <c r="AT3618">
        <v>11</v>
      </c>
      <c r="AU3618">
        <v>462</v>
      </c>
      <c r="AV3618">
        <v>777</v>
      </c>
      <c r="AW3618">
        <v>0</v>
      </c>
      <c r="AX3618">
        <v>0</v>
      </c>
      <c r="AY3618">
        <v>12</v>
      </c>
      <c r="AZ3618">
        <v>24</v>
      </c>
      <c r="BA3618">
        <v>2.1818181820000002</v>
      </c>
      <c r="BB3618">
        <v>0</v>
      </c>
      <c r="BC3618">
        <v>0</v>
      </c>
      <c r="BD3618">
        <v>0</v>
      </c>
      <c r="BE3618">
        <v>0</v>
      </c>
      <c r="BF3618">
        <v>0.12</v>
      </c>
      <c r="BG3618">
        <v>3</v>
      </c>
      <c r="BH3618">
        <v>0.12</v>
      </c>
      <c r="BI3618">
        <f t="shared" si="793"/>
        <v>6.4935064935064939E-3</v>
      </c>
      <c r="BJ3618">
        <v>0.59</v>
      </c>
      <c r="BK3618">
        <v>0</v>
      </c>
      <c r="BL3618">
        <v>0</v>
      </c>
      <c r="BM3618">
        <v>26.18</v>
      </c>
      <c r="BN3618">
        <v>3.89</v>
      </c>
      <c r="BO3618">
        <v>6.07</v>
      </c>
      <c r="BP3618">
        <f t="shared" si="794"/>
        <v>0.62337662337662336</v>
      </c>
      <c r="BQ3618">
        <v>26.18</v>
      </c>
      <c r="BR3618">
        <v>2019</v>
      </c>
      <c r="BS3618">
        <v>0.09</v>
      </c>
      <c r="BT3618">
        <v>0.14000000000000001</v>
      </c>
      <c r="BU3618" s="2">
        <f t="shared" si="795"/>
        <v>8.9320091673032842E-2</v>
      </c>
      <c r="BV3618" s="1">
        <f t="shared" si="787"/>
        <v>0.18360519480519483</v>
      </c>
      <c r="BW3618" s="1">
        <f t="shared" si="788"/>
        <v>0.46077111688311695</v>
      </c>
      <c r="BX3618" s="1">
        <f t="shared" si="796"/>
        <v>0.4790043290061472</v>
      </c>
      <c r="BY3618" s="1" t="e">
        <f t="shared" si="797"/>
        <v>#DIV/0!</v>
      </c>
      <c r="BZ3618" s="1" t="e">
        <f t="shared" si="798"/>
        <v>#DIV/0!</v>
      </c>
      <c r="CA3618" s="1" t="e">
        <f t="shared" si="799"/>
        <v>#DIV/0!</v>
      </c>
      <c r="CB3618">
        <v>0</v>
      </c>
      <c r="CC3618">
        <f t="shared" si="800"/>
        <v>0</v>
      </c>
      <c r="CD3618">
        <v>0</v>
      </c>
    </row>
    <row r="3619" spans="1:82" x14ac:dyDescent="0.35">
      <c r="A3619">
        <v>1175</v>
      </c>
      <c r="B3619" t="s">
        <v>593</v>
      </c>
      <c r="C3619" t="s">
        <v>72</v>
      </c>
      <c r="D3619">
        <v>78</v>
      </c>
      <c r="E3619" t="s">
        <v>70</v>
      </c>
      <c r="F3619" t="s">
        <v>115</v>
      </c>
      <c r="G3619">
        <v>2017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4</v>
      </c>
      <c r="AC3619">
        <v>14</v>
      </c>
      <c r="AD3619">
        <v>41</v>
      </c>
      <c r="AE3619">
        <v>0</v>
      </c>
      <c r="AF3619">
        <v>0</v>
      </c>
      <c r="AG3619">
        <v>0</v>
      </c>
      <c r="AH3619">
        <f t="shared" si="789"/>
        <v>0</v>
      </c>
      <c r="AI3619">
        <f t="shared" si="790"/>
        <v>0</v>
      </c>
      <c r="AJ3619">
        <f t="shared" si="791"/>
        <v>0</v>
      </c>
      <c r="AK3619">
        <v>234</v>
      </c>
      <c r="AL3619">
        <v>11</v>
      </c>
      <c r="AM3619">
        <v>2</v>
      </c>
      <c r="AN3619">
        <v>0</v>
      </c>
      <c r="AO3619">
        <v>0.19</v>
      </c>
      <c r="AP3619">
        <v>0.32</v>
      </c>
      <c r="AQ3619">
        <v>4.0999999999999996</v>
      </c>
      <c r="AR3619">
        <v>8.1</v>
      </c>
      <c r="AS3619">
        <f t="shared" si="792"/>
        <v>41</v>
      </c>
      <c r="AT3619">
        <v>2</v>
      </c>
      <c r="AU3619">
        <v>75</v>
      </c>
      <c r="AV3619">
        <v>136</v>
      </c>
      <c r="AW3619">
        <v>0</v>
      </c>
      <c r="AX3619">
        <v>0</v>
      </c>
      <c r="AY3619">
        <v>10.25</v>
      </c>
      <c r="AZ3619">
        <v>4</v>
      </c>
      <c r="BA3619">
        <v>2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f t="shared" si="793"/>
        <v>0</v>
      </c>
      <c r="BJ3619">
        <v>0.55000000000000004</v>
      </c>
      <c r="BK3619">
        <v>0</v>
      </c>
      <c r="BL3619">
        <v>0</v>
      </c>
      <c r="BM3619">
        <v>20.5</v>
      </c>
      <c r="BN3619">
        <v>2.0499999999999998</v>
      </c>
      <c r="BO3619">
        <v>4.05</v>
      </c>
      <c r="BP3619">
        <f t="shared" si="794"/>
        <v>0.54666666666666663</v>
      </c>
      <c r="BQ3619">
        <v>20.5</v>
      </c>
      <c r="BR3619">
        <v>2017</v>
      </c>
      <c r="BS3619">
        <v>0.05</v>
      </c>
      <c r="BT3619">
        <v>0.11</v>
      </c>
      <c r="BU3619" s="2">
        <f t="shared" si="795"/>
        <v>8.03921568627451E-3</v>
      </c>
      <c r="BV3619" s="1">
        <f t="shared" si="787"/>
        <v>0.14343333333333336</v>
      </c>
      <c r="BW3619" s="1">
        <f t="shared" si="788"/>
        <v>0.40915476190476185</v>
      </c>
      <c r="BX3619" s="1">
        <f t="shared" si="796"/>
        <v>0.4603214285714286</v>
      </c>
      <c r="BY3619" s="1" t="e">
        <f t="shared" si="797"/>
        <v>#DIV/0!</v>
      </c>
      <c r="BZ3619" s="1" t="e">
        <f t="shared" si="798"/>
        <v>#DIV/0!</v>
      </c>
      <c r="CA3619" s="1" t="e">
        <f t="shared" si="799"/>
        <v>#DIV/0!</v>
      </c>
      <c r="CB3619">
        <v>0</v>
      </c>
      <c r="CC3619">
        <f t="shared" si="800"/>
        <v>0</v>
      </c>
      <c r="CD3619">
        <v>0</v>
      </c>
    </row>
    <row r="3620" spans="1:82" x14ac:dyDescent="0.35">
      <c r="A3620">
        <v>542</v>
      </c>
      <c r="B3620" t="s">
        <v>907</v>
      </c>
      <c r="C3620" t="s">
        <v>81</v>
      </c>
      <c r="D3620">
        <v>77</v>
      </c>
      <c r="E3620" t="s">
        <v>797</v>
      </c>
      <c r="F3620" t="s">
        <v>76</v>
      </c>
      <c r="G3620">
        <v>2023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22</v>
      </c>
      <c r="AC3620">
        <v>27</v>
      </c>
      <c r="AD3620">
        <v>163</v>
      </c>
      <c r="AE3620">
        <v>2</v>
      </c>
      <c r="AF3620">
        <v>0</v>
      </c>
      <c r="AG3620">
        <v>0</v>
      </c>
      <c r="AH3620">
        <f t="shared" si="789"/>
        <v>0</v>
      </c>
      <c r="AI3620">
        <f t="shared" si="790"/>
        <v>0</v>
      </c>
      <c r="AJ3620">
        <f t="shared" si="791"/>
        <v>0</v>
      </c>
      <c r="AK3620">
        <v>29</v>
      </c>
      <c r="AL3620">
        <v>173</v>
      </c>
      <c r="AM3620">
        <v>9</v>
      </c>
      <c r="AN3620">
        <v>0</v>
      </c>
      <c r="AO3620">
        <v>0.06</v>
      </c>
      <c r="AP3620">
        <v>0</v>
      </c>
      <c r="AQ3620">
        <v>28.3</v>
      </c>
      <c r="AR3620">
        <v>50.3</v>
      </c>
      <c r="AS3620">
        <f t="shared" si="792"/>
        <v>163</v>
      </c>
      <c r="AT3620">
        <v>14</v>
      </c>
      <c r="AU3620">
        <v>437</v>
      </c>
      <c r="AV3620">
        <v>897</v>
      </c>
      <c r="AW3620">
        <v>0</v>
      </c>
      <c r="AX3620">
        <v>0</v>
      </c>
      <c r="AY3620">
        <v>7.41</v>
      </c>
      <c r="AZ3620">
        <v>22</v>
      </c>
      <c r="BA3620">
        <v>1.571428571</v>
      </c>
      <c r="BB3620">
        <v>0</v>
      </c>
      <c r="BC3620">
        <v>0</v>
      </c>
      <c r="BD3620">
        <v>0</v>
      </c>
      <c r="BE3620">
        <v>0</v>
      </c>
      <c r="BF3620">
        <v>0.09</v>
      </c>
      <c r="BG3620">
        <v>2</v>
      </c>
      <c r="BH3620">
        <v>0.09</v>
      </c>
      <c r="BI3620">
        <f t="shared" si="793"/>
        <v>4.5766590389016018E-3</v>
      </c>
      <c r="BJ3620">
        <v>0.49</v>
      </c>
      <c r="BK3620">
        <v>0</v>
      </c>
      <c r="BL3620">
        <v>0</v>
      </c>
      <c r="BM3620">
        <v>11.64</v>
      </c>
      <c r="BN3620">
        <v>2.02</v>
      </c>
      <c r="BO3620">
        <v>3.59</v>
      </c>
      <c r="BP3620">
        <f t="shared" si="794"/>
        <v>0.37299771167048057</v>
      </c>
      <c r="BQ3620">
        <v>11.64</v>
      </c>
      <c r="BR3620">
        <v>2019</v>
      </c>
      <c r="BS3620">
        <v>0.06</v>
      </c>
      <c r="BT3620">
        <v>0.12</v>
      </c>
      <c r="BU3620" s="2">
        <f t="shared" si="795"/>
        <v>7.1176470588235285E-2</v>
      </c>
      <c r="BV3620" s="1">
        <f t="shared" si="787"/>
        <v>0.16394988558352402</v>
      </c>
      <c r="BW3620" s="1">
        <f t="shared" si="788"/>
        <v>0.39810769709297394</v>
      </c>
      <c r="BX3620" s="1">
        <f t="shared" si="796"/>
        <v>0.43310268121567241</v>
      </c>
      <c r="BY3620" s="1" t="e">
        <f t="shared" si="797"/>
        <v>#DIV/0!</v>
      </c>
      <c r="BZ3620" s="1" t="e">
        <f t="shared" si="798"/>
        <v>#DIV/0!</v>
      </c>
      <c r="CA3620" s="1" t="e">
        <f t="shared" si="799"/>
        <v>#DIV/0!</v>
      </c>
      <c r="CB3620">
        <v>0</v>
      </c>
      <c r="CC3620">
        <f t="shared" si="800"/>
        <v>0</v>
      </c>
      <c r="CD3620">
        <v>0</v>
      </c>
    </row>
    <row r="3621" spans="1:82" x14ac:dyDescent="0.35">
      <c r="A3621">
        <v>415</v>
      </c>
      <c r="B3621" t="s">
        <v>1264</v>
      </c>
      <c r="C3621" t="s">
        <v>103</v>
      </c>
      <c r="D3621">
        <v>70</v>
      </c>
      <c r="E3621" t="s">
        <v>1156</v>
      </c>
      <c r="F3621" t="s">
        <v>98</v>
      </c>
      <c r="G3621">
        <v>2014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31</v>
      </c>
      <c r="V3621">
        <v>78</v>
      </c>
      <c r="W3621">
        <v>0</v>
      </c>
      <c r="X3621">
        <v>0</v>
      </c>
      <c r="Y3621">
        <v>0</v>
      </c>
      <c r="Z3621">
        <v>3</v>
      </c>
      <c r="AA3621">
        <v>0</v>
      </c>
      <c r="AB3621">
        <v>5</v>
      </c>
      <c r="AC3621">
        <v>8</v>
      </c>
      <c r="AD3621">
        <v>31</v>
      </c>
      <c r="AE3621">
        <v>0</v>
      </c>
      <c r="AF3621">
        <v>0</v>
      </c>
      <c r="AG3621">
        <v>0</v>
      </c>
      <c r="AH3621">
        <f t="shared" si="789"/>
        <v>0</v>
      </c>
      <c r="AI3621">
        <f t="shared" si="790"/>
        <v>0</v>
      </c>
      <c r="AJ3621">
        <f t="shared" si="791"/>
        <v>0</v>
      </c>
      <c r="AK3621">
        <v>-5</v>
      </c>
      <c r="AL3621">
        <v>42</v>
      </c>
      <c r="AM3621">
        <v>1</v>
      </c>
      <c r="AN3621">
        <v>0</v>
      </c>
      <c r="AO3621">
        <v>0.04</v>
      </c>
      <c r="AP3621">
        <v>0</v>
      </c>
      <c r="AQ3621">
        <v>10.9</v>
      </c>
      <c r="AR3621">
        <v>15.9</v>
      </c>
      <c r="AS3621">
        <f t="shared" si="792"/>
        <v>109</v>
      </c>
      <c r="AT3621">
        <v>5</v>
      </c>
      <c r="AU3621">
        <v>152</v>
      </c>
      <c r="AV3621">
        <v>339</v>
      </c>
      <c r="AW3621">
        <v>0</v>
      </c>
      <c r="AX3621">
        <v>2.52</v>
      </c>
      <c r="AY3621">
        <v>6.2</v>
      </c>
      <c r="AZ3621">
        <v>36</v>
      </c>
      <c r="BA3621">
        <v>7.2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f t="shared" si="793"/>
        <v>0</v>
      </c>
      <c r="BJ3621">
        <v>0.45</v>
      </c>
      <c r="BK3621">
        <v>0</v>
      </c>
      <c r="BL3621">
        <v>15.6</v>
      </c>
      <c r="BM3621">
        <v>6.2</v>
      </c>
      <c r="BN3621">
        <v>2.1800000000000002</v>
      </c>
      <c r="BO3621">
        <v>3.18</v>
      </c>
      <c r="BP3621">
        <f t="shared" si="794"/>
        <v>0.71710526315789469</v>
      </c>
      <c r="BQ3621">
        <v>21.8</v>
      </c>
      <c r="BR3621">
        <v>2014</v>
      </c>
      <c r="BS3621">
        <v>7.0000000000000007E-2</v>
      </c>
      <c r="BT3621">
        <v>0.1</v>
      </c>
      <c r="BU3621" s="2">
        <f t="shared" si="795"/>
        <v>7.3152549019607854E-2</v>
      </c>
      <c r="BV3621" s="1">
        <f t="shared" si="787"/>
        <v>0.16155526315789473</v>
      </c>
      <c r="BW3621" s="1">
        <f t="shared" si="788"/>
        <v>0.39473052631578953</v>
      </c>
      <c r="BX3621" s="1">
        <f t="shared" si="796"/>
        <v>0.45974385964912284</v>
      </c>
      <c r="BY3621" s="1" t="e">
        <f t="shared" si="797"/>
        <v>#DIV/0!</v>
      </c>
      <c r="BZ3621" s="1" t="e">
        <f t="shared" si="798"/>
        <v>#DIV/0!</v>
      </c>
      <c r="CA3621" s="1" t="e">
        <f t="shared" si="799"/>
        <v>#DIV/0!</v>
      </c>
      <c r="CB3621">
        <v>0</v>
      </c>
      <c r="CC3621">
        <f t="shared" si="800"/>
        <v>0</v>
      </c>
      <c r="CD3621">
        <v>0</v>
      </c>
    </row>
    <row r="3622" spans="1:82" x14ac:dyDescent="0.35">
      <c r="A3622">
        <v>609</v>
      </c>
      <c r="B3622" t="s">
        <v>923</v>
      </c>
      <c r="C3622" t="s">
        <v>81</v>
      </c>
      <c r="D3622">
        <v>77</v>
      </c>
      <c r="E3622" t="s">
        <v>797</v>
      </c>
      <c r="F3622" t="s">
        <v>84</v>
      </c>
      <c r="G3622">
        <v>2014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2</v>
      </c>
      <c r="AC3622">
        <v>2</v>
      </c>
      <c r="AD3622">
        <v>53</v>
      </c>
      <c r="AE3622">
        <v>0</v>
      </c>
      <c r="AF3622">
        <v>0</v>
      </c>
      <c r="AG3622">
        <v>0</v>
      </c>
      <c r="AH3622">
        <f t="shared" si="789"/>
        <v>0</v>
      </c>
      <c r="AI3622">
        <f t="shared" si="790"/>
        <v>0</v>
      </c>
      <c r="AJ3622">
        <f t="shared" si="791"/>
        <v>0</v>
      </c>
      <c r="AK3622">
        <v>46</v>
      </c>
      <c r="AL3622">
        <v>7</v>
      </c>
      <c r="AM3622">
        <v>2</v>
      </c>
      <c r="AN3622">
        <v>0</v>
      </c>
      <c r="AO3622">
        <v>0.04</v>
      </c>
      <c r="AP3622">
        <v>0.12</v>
      </c>
      <c r="AQ3622">
        <v>5.3</v>
      </c>
      <c r="AR3622">
        <v>7.3</v>
      </c>
      <c r="AS3622">
        <f t="shared" si="792"/>
        <v>53</v>
      </c>
      <c r="AT3622">
        <v>2</v>
      </c>
      <c r="AU3622">
        <v>22</v>
      </c>
      <c r="AV3622">
        <v>119</v>
      </c>
      <c r="AW3622">
        <v>0</v>
      </c>
      <c r="AX3622">
        <v>0</v>
      </c>
      <c r="AY3622">
        <v>26.5</v>
      </c>
      <c r="AZ3622">
        <v>2</v>
      </c>
      <c r="BA3622">
        <v>1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f t="shared" si="793"/>
        <v>0</v>
      </c>
      <c r="BJ3622">
        <v>0.18</v>
      </c>
      <c r="BK3622">
        <v>0</v>
      </c>
      <c r="BL3622">
        <v>0</v>
      </c>
      <c r="BM3622">
        <v>26.5</v>
      </c>
      <c r="BN3622">
        <v>2.65</v>
      </c>
      <c r="BO3622">
        <v>3.65</v>
      </c>
      <c r="BP3622">
        <f t="shared" si="794"/>
        <v>2.4090909090909092</v>
      </c>
      <c r="BQ3622">
        <v>26.5</v>
      </c>
      <c r="BR3622">
        <v>2012</v>
      </c>
      <c r="BS3622">
        <v>0.24</v>
      </c>
      <c r="BT3622">
        <v>0.33</v>
      </c>
      <c r="BU3622" s="2">
        <f t="shared" si="795"/>
        <v>1.0392156862745097E-2</v>
      </c>
      <c r="BV3622" s="1">
        <f t="shared" si="787"/>
        <v>0.16275454545454546</v>
      </c>
      <c r="BW3622" s="1">
        <f t="shared" si="788"/>
        <v>0.44246242424242427</v>
      </c>
      <c r="BX3622" s="1">
        <f t="shared" si="796"/>
        <v>0.45974242424242429</v>
      </c>
      <c r="BY3622" s="1" t="e">
        <f t="shared" si="797"/>
        <v>#DIV/0!</v>
      </c>
      <c r="BZ3622" s="1" t="e">
        <f t="shared" si="798"/>
        <v>#DIV/0!</v>
      </c>
      <c r="CA3622" s="1" t="e">
        <f t="shared" si="799"/>
        <v>#DIV/0!</v>
      </c>
      <c r="CB3622">
        <v>0</v>
      </c>
      <c r="CC3622">
        <f t="shared" si="800"/>
        <v>0</v>
      </c>
      <c r="CD3622">
        <v>0</v>
      </c>
    </row>
    <row r="3623" spans="1:82" x14ac:dyDescent="0.35">
      <c r="A3623">
        <v>496</v>
      </c>
      <c r="B3623" t="s">
        <v>1284</v>
      </c>
      <c r="C3623" t="s">
        <v>103</v>
      </c>
      <c r="D3623">
        <v>70</v>
      </c>
      <c r="E3623" t="s">
        <v>1156</v>
      </c>
      <c r="F3623" t="s">
        <v>110</v>
      </c>
      <c r="G3623">
        <v>2018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11</v>
      </c>
      <c r="V3623">
        <v>49</v>
      </c>
      <c r="W3623">
        <v>0</v>
      </c>
      <c r="X3623">
        <v>0</v>
      </c>
      <c r="Y3623">
        <v>0</v>
      </c>
      <c r="Z3623">
        <v>3</v>
      </c>
      <c r="AA3623">
        <v>0</v>
      </c>
      <c r="AB3623">
        <v>2</v>
      </c>
      <c r="AC3623">
        <v>2</v>
      </c>
      <c r="AD3623">
        <v>19</v>
      </c>
      <c r="AE3623">
        <v>0</v>
      </c>
      <c r="AF3623">
        <v>0</v>
      </c>
      <c r="AG3623">
        <v>0</v>
      </c>
      <c r="AH3623">
        <f t="shared" si="789"/>
        <v>0</v>
      </c>
      <c r="AI3623">
        <f t="shared" si="790"/>
        <v>0</v>
      </c>
      <c r="AJ3623">
        <f t="shared" si="791"/>
        <v>0</v>
      </c>
      <c r="AK3623">
        <v>0</v>
      </c>
      <c r="AL3623">
        <v>19</v>
      </c>
      <c r="AM3623">
        <v>2</v>
      </c>
      <c r="AN3623">
        <v>0</v>
      </c>
      <c r="AO3623">
        <v>0.02</v>
      </c>
      <c r="AP3623">
        <v>0</v>
      </c>
      <c r="AQ3623">
        <v>6.8</v>
      </c>
      <c r="AR3623">
        <v>8.8000000000000007</v>
      </c>
      <c r="AS3623">
        <f t="shared" si="792"/>
        <v>68</v>
      </c>
      <c r="AT3623">
        <v>3</v>
      </c>
      <c r="AU3623">
        <v>29</v>
      </c>
      <c r="AV3623">
        <v>202</v>
      </c>
      <c r="AW3623">
        <v>0</v>
      </c>
      <c r="AX3623">
        <v>4.45</v>
      </c>
      <c r="AY3623">
        <v>9.5</v>
      </c>
      <c r="AZ3623">
        <v>13</v>
      </c>
      <c r="BA3623">
        <v>4.3333333329999997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f t="shared" si="793"/>
        <v>0</v>
      </c>
      <c r="BJ3623">
        <v>0.14000000000000001</v>
      </c>
      <c r="BK3623">
        <v>0</v>
      </c>
      <c r="BL3623">
        <v>16.329999999999998</v>
      </c>
      <c r="BM3623">
        <v>6.33</v>
      </c>
      <c r="BN3623">
        <v>2.27</v>
      </c>
      <c r="BO3623">
        <v>2.93</v>
      </c>
      <c r="BP3623">
        <f t="shared" si="794"/>
        <v>2.3448275862068964</v>
      </c>
      <c r="BQ3623">
        <v>22.67</v>
      </c>
      <c r="BR3623">
        <v>2018</v>
      </c>
      <c r="BS3623">
        <v>0.23</v>
      </c>
      <c r="BT3623">
        <v>0.3</v>
      </c>
      <c r="BU3623" s="2">
        <f t="shared" si="795"/>
        <v>0.10342333333333335</v>
      </c>
      <c r="BV3623" s="1">
        <f t="shared" si="787"/>
        <v>0.16134137931034481</v>
      </c>
      <c r="BW3623" s="1">
        <f t="shared" si="788"/>
        <v>0.41843942528735628</v>
      </c>
      <c r="BX3623" s="1">
        <f t="shared" si="796"/>
        <v>0.45931609195068968</v>
      </c>
      <c r="BY3623" s="1" t="e">
        <f t="shared" si="797"/>
        <v>#DIV/0!</v>
      </c>
      <c r="BZ3623" s="1" t="e">
        <f t="shared" si="798"/>
        <v>#DIV/0!</v>
      </c>
      <c r="CA3623" s="1" t="e">
        <f t="shared" si="799"/>
        <v>#DIV/0!</v>
      </c>
      <c r="CB3623">
        <v>0</v>
      </c>
      <c r="CC3623">
        <f t="shared" si="800"/>
        <v>0</v>
      </c>
      <c r="CD3623">
        <v>0</v>
      </c>
    </row>
    <row r="3624" spans="1:82" x14ac:dyDescent="0.35">
      <c r="A3624">
        <v>1297</v>
      </c>
      <c r="B3624" t="s">
        <v>643</v>
      </c>
      <c r="C3624" t="s">
        <v>72</v>
      </c>
      <c r="D3624">
        <v>72</v>
      </c>
      <c r="E3624" t="s">
        <v>70</v>
      </c>
      <c r="F3624" t="s">
        <v>73</v>
      </c>
      <c r="G3624">
        <v>2020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7</v>
      </c>
      <c r="AC3624">
        <v>13</v>
      </c>
      <c r="AD3624">
        <v>106</v>
      </c>
      <c r="AE3624">
        <v>1</v>
      </c>
      <c r="AF3624">
        <v>0</v>
      </c>
      <c r="AG3624">
        <v>0</v>
      </c>
      <c r="AH3624">
        <f t="shared" si="789"/>
        <v>0</v>
      </c>
      <c r="AI3624">
        <f t="shared" si="790"/>
        <v>0</v>
      </c>
      <c r="AJ3624">
        <f t="shared" si="791"/>
        <v>0</v>
      </c>
      <c r="AK3624">
        <v>123</v>
      </c>
      <c r="AL3624">
        <v>58</v>
      </c>
      <c r="AM3624">
        <v>4</v>
      </c>
      <c r="AN3624">
        <v>0</v>
      </c>
      <c r="AO3624">
        <v>0.1</v>
      </c>
      <c r="AP3624">
        <v>0.1</v>
      </c>
      <c r="AQ3624">
        <v>16.600000000000001</v>
      </c>
      <c r="AR3624">
        <v>23.6</v>
      </c>
      <c r="AS3624">
        <f t="shared" si="792"/>
        <v>106</v>
      </c>
      <c r="AT3624">
        <v>4</v>
      </c>
      <c r="AU3624">
        <v>99</v>
      </c>
      <c r="AV3624">
        <v>298</v>
      </c>
      <c r="AW3624">
        <v>0</v>
      </c>
      <c r="AX3624">
        <v>0</v>
      </c>
      <c r="AY3624">
        <v>15.14</v>
      </c>
      <c r="AZ3624">
        <v>7</v>
      </c>
      <c r="BA3624">
        <v>1.75</v>
      </c>
      <c r="BB3624">
        <v>0</v>
      </c>
      <c r="BC3624">
        <v>0</v>
      </c>
      <c r="BD3624">
        <v>0</v>
      </c>
      <c r="BE3624">
        <v>0</v>
      </c>
      <c r="BF3624">
        <v>0.14000000000000001</v>
      </c>
      <c r="BG3624">
        <v>1</v>
      </c>
      <c r="BH3624">
        <v>0.14000000000000001</v>
      </c>
      <c r="BI3624">
        <f t="shared" si="793"/>
        <v>1.0101010101010102E-2</v>
      </c>
      <c r="BJ3624">
        <v>0.33</v>
      </c>
      <c r="BK3624">
        <v>0</v>
      </c>
      <c r="BL3624">
        <v>0</v>
      </c>
      <c r="BM3624">
        <v>26.5</v>
      </c>
      <c r="BN3624">
        <v>4.1500000000000004</v>
      </c>
      <c r="BO3624">
        <v>5.9</v>
      </c>
      <c r="BP3624">
        <f t="shared" si="794"/>
        <v>1.0707070707070707</v>
      </c>
      <c r="BQ3624">
        <v>26.5</v>
      </c>
      <c r="BR3624">
        <v>2020</v>
      </c>
      <c r="BS3624">
        <v>0.17</v>
      </c>
      <c r="BT3624">
        <v>0.24</v>
      </c>
      <c r="BU3624" s="2">
        <f t="shared" si="795"/>
        <v>4.0392156862745096E-2</v>
      </c>
      <c r="BV3624" s="1">
        <f t="shared" si="787"/>
        <v>0.14363535353535353</v>
      </c>
      <c r="BW3624" s="1">
        <f t="shared" si="788"/>
        <v>0.35666774980574972</v>
      </c>
      <c r="BX3624" s="1">
        <f t="shared" si="796"/>
        <v>0.41712519425019423</v>
      </c>
      <c r="BY3624" s="1" t="e">
        <f t="shared" si="797"/>
        <v>#DIV/0!</v>
      </c>
      <c r="BZ3624" s="1" t="e">
        <f t="shared" si="798"/>
        <v>#DIV/0!</v>
      </c>
      <c r="CA3624" s="1" t="e">
        <f t="shared" si="799"/>
        <v>#DIV/0!</v>
      </c>
      <c r="CB3624">
        <v>0</v>
      </c>
      <c r="CC3624">
        <f t="shared" si="800"/>
        <v>0</v>
      </c>
      <c r="CD3624">
        <v>0</v>
      </c>
    </row>
    <row r="3625" spans="1:82" x14ac:dyDescent="0.35">
      <c r="A3625">
        <v>1351</v>
      </c>
      <c r="B3625" t="s">
        <v>1091</v>
      </c>
      <c r="C3625" t="s">
        <v>81</v>
      </c>
      <c r="D3625">
        <v>77</v>
      </c>
      <c r="E3625" t="s">
        <v>797</v>
      </c>
      <c r="F3625" t="s">
        <v>115</v>
      </c>
      <c r="G3625">
        <v>2018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4</v>
      </c>
      <c r="AC3625">
        <v>6</v>
      </c>
      <c r="AD3625">
        <v>77</v>
      </c>
      <c r="AE3625">
        <v>1</v>
      </c>
      <c r="AF3625">
        <v>0</v>
      </c>
      <c r="AG3625">
        <v>0</v>
      </c>
      <c r="AH3625">
        <f t="shared" si="789"/>
        <v>0</v>
      </c>
      <c r="AI3625">
        <f t="shared" si="790"/>
        <v>0</v>
      </c>
      <c r="AJ3625">
        <f t="shared" si="791"/>
        <v>0</v>
      </c>
      <c r="AK3625">
        <v>83</v>
      </c>
      <c r="AL3625">
        <v>10</v>
      </c>
      <c r="AM3625">
        <v>3</v>
      </c>
      <c r="AN3625">
        <v>0</v>
      </c>
      <c r="AO3625">
        <v>0.03</v>
      </c>
      <c r="AP3625">
        <v>0.05</v>
      </c>
      <c r="AQ3625">
        <v>13.7</v>
      </c>
      <c r="AR3625">
        <v>17.7</v>
      </c>
      <c r="AS3625">
        <f t="shared" si="792"/>
        <v>77</v>
      </c>
      <c r="AT3625">
        <v>5</v>
      </c>
      <c r="AU3625">
        <v>44</v>
      </c>
      <c r="AV3625">
        <v>320</v>
      </c>
      <c r="AW3625">
        <v>0</v>
      </c>
      <c r="AX3625">
        <v>0</v>
      </c>
      <c r="AY3625">
        <v>19.25</v>
      </c>
      <c r="AZ3625">
        <v>4</v>
      </c>
      <c r="BA3625">
        <v>0.8</v>
      </c>
      <c r="BB3625">
        <v>0</v>
      </c>
      <c r="BC3625">
        <v>0</v>
      </c>
      <c r="BD3625">
        <v>0</v>
      </c>
      <c r="BE3625">
        <v>0</v>
      </c>
      <c r="BF3625">
        <v>0.25</v>
      </c>
      <c r="BG3625">
        <v>1</v>
      </c>
      <c r="BH3625">
        <v>0.25</v>
      </c>
      <c r="BI3625">
        <f t="shared" si="793"/>
        <v>2.2727272727272728E-2</v>
      </c>
      <c r="BJ3625">
        <v>0.14000000000000001</v>
      </c>
      <c r="BK3625">
        <v>0</v>
      </c>
      <c r="BL3625">
        <v>0</v>
      </c>
      <c r="BM3625">
        <v>15.4</v>
      </c>
      <c r="BN3625">
        <v>2.74</v>
      </c>
      <c r="BO3625">
        <v>3.54</v>
      </c>
      <c r="BP3625">
        <f t="shared" si="794"/>
        <v>1.75</v>
      </c>
      <c r="BQ3625">
        <v>15.4</v>
      </c>
      <c r="BR3625">
        <v>2017</v>
      </c>
      <c r="BS3625">
        <v>0.31</v>
      </c>
      <c r="BT3625">
        <v>0.4</v>
      </c>
      <c r="BU3625" s="2">
        <f t="shared" si="795"/>
        <v>3.4705882352941177E-2</v>
      </c>
      <c r="BV3625" s="1">
        <f t="shared" si="787"/>
        <v>0.13519999999999999</v>
      </c>
      <c r="BW3625" s="1">
        <f t="shared" si="788"/>
        <v>0.32234177777777773</v>
      </c>
      <c r="BX3625" s="1">
        <f t="shared" si="796"/>
        <v>0.38406666666666667</v>
      </c>
      <c r="BY3625" s="1" t="e">
        <f t="shared" si="797"/>
        <v>#DIV/0!</v>
      </c>
      <c r="BZ3625" s="1" t="e">
        <f t="shared" si="798"/>
        <v>#DIV/0!</v>
      </c>
      <c r="CA3625" s="1" t="e">
        <f t="shared" si="799"/>
        <v>#DIV/0!</v>
      </c>
      <c r="CB3625">
        <v>0</v>
      </c>
      <c r="CC3625">
        <f t="shared" si="800"/>
        <v>0</v>
      </c>
      <c r="CD3625">
        <v>0</v>
      </c>
    </row>
    <row r="3626" spans="1:82" x14ac:dyDescent="0.35">
      <c r="A3626">
        <v>344</v>
      </c>
      <c r="B3626" t="s">
        <v>870</v>
      </c>
      <c r="C3626" t="s">
        <v>72</v>
      </c>
      <c r="D3626">
        <v>78</v>
      </c>
      <c r="E3626" t="s">
        <v>797</v>
      </c>
      <c r="F3626" t="s">
        <v>142</v>
      </c>
      <c r="G3626">
        <v>2016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8</v>
      </c>
      <c r="AC3626">
        <v>14</v>
      </c>
      <c r="AD3626">
        <v>71</v>
      </c>
      <c r="AE3626">
        <v>1</v>
      </c>
      <c r="AF3626">
        <v>0</v>
      </c>
      <c r="AG3626">
        <v>0</v>
      </c>
      <c r="AH3626">
        <f t="shared" si="789"/>
        <v>0</v>
      </c>
      <c r="AI3626">
        <f t="shared" si="790"/>
        <v>0</v>
      </c>
      <c r="AJ3626">
        <f t="shared" si="791"/>
        <v>0</v>
      </c>
      <c r="AK3626">
        <v>100</v>
      </c>
      <c r="AL3626">
        <v>33</v>
      </c>
      <c r="AM3626">
        <v>5</v>
      </c>
      <c r="AN3626">
        <v>0</v>
      </c>
      <c r="AO3626">
        <v>0.06</v>
      </c>
      <c r="AP3626">
        <v>0.05</v>
      </c>
      <c r="AQ3626">
        <v>13.1</v>
      </c>
      <c r="AR3626">
        <v>21.1</v>
      </c>
      <c r="AS3626">
        <f t="shared" si="792"/>
        <v>71</v>
      </c>
      <c r="AT3626">
        <v>5</v>
      </c>
      <c r="AU3626">
        <v>196</v>
      </c>
      <c r="AV3626">
        <v>389</v>
      </c>
      <c r="AW3626">
        <v>0</v>
      </c>
      <c r="AX3626">
        <v>0</v>
      </c>
      <c r="AY3626">
        <v>8.8800000000000008</v>
      </c>
      <c r="AZ3626">
        <v>8</v>
      </c>
      <c r="BA3626">
        <v>1.6</v>
      </c>
      <c r="BB3626">
        <v>0</v>
      </c>
      <c r="BC3626">
        <v>0</v>
      </c>
      <c r="BD3626">
        <v>0</v>
      </c>
      <c r="BE3626">
        <v>0</v>
      </c>
      <c r="BF3626">
        <v>0.12</v>
      </c>
      <c r="BG3626">
        <v>1</v>
      </c>
      <c r="BH3626">
        <v>0.12</v>
      </c>
      <c r="BI3626">
        <f t="shared" si="793"/>
        <v>5.1020408163265302E-3</v>
      </c>
      <c r="BJ3626">
        <v>0.5</v>
      </c>
      <c r="BK3626">
        <v>0</v>
      </c>
      <c r="BL3626">
        <v>0</v>
      </c>
      <c r="BM3626">
        <v>14.2</v>
      </c>
      <c r="BN3626">
        <v>2.62</v>
      </c>
      <c r="BO3626">
        <v>4.22</v>
      </c>
      <c r="BP3626">
        <f t="shared" si="794"/>
        <v>0.36224489795918369</v>
      </c>
      <c r="BQ3626">
        <v>14.2</v>
      </c>
      <c r="BR3626">
        <v>2014</v>
      </c>
      <c r="BS3626">
        <v>7.0000000000000007E-2</v>
      </c>
      <c r="BT3626">
        <v>0.11</v>
      </c>
      <c r="BU3626" s="2">
        <f t="shared" si="795"/>
        <v>3.3529411764705884E-2</v>
      </c>
      <c r="BV3626" s="1">
        <f t="shared" si="787"/>
        <v>0.13921224489795919</v>
      </c>
      <c r="BW3626" s="1">
        <f t="shared" si="788"/>
        <v>0.36572379138322003</v>
      </c>
      <c r="BX3626" s="1">
        <f t="shared" si="796"/>
        <v>0.42296734693877552</v>
      </c>
      <c r="BY3626" s="1" t="e">
        <f t="shared" si="797"/>
        <v>#DIV/0!</v>
      </c>
      <c r="BZ3626" s="1" t="e">
        <f t="shared" si="798"/>
        <v>#DIV/0!</v>
      </c>
      <c r="CA3626" s="1" t="e">
        <f t="shared" si="799"/>
        <v>#DIV/0!</v>
      </c>
      <c r="CB3626">
        <v>0</v>
      </c>
      <c r="CC3626">
        <f t="shared" si="800"/>
        <v>0</v>
      </c>
      <c r="CD3626">
        <v>0</v>
      </c>
    </row>
    <row r="3627" spans="1:82" x14ac:dyDescent="0.35">
      <c r="A3627">
        <v>1382</v>
      </c>
      <c r="B3627" t="s">
        <v>1095</v>
      </c>
      <c r="C3627" t="s">
        <v>72</v>
      </c>
      <c r="D3627">
        <v>78</v>
      </c>
      <c r="E3627" t="s">
        <v>797</v>
      </c>
      <c r="F3627" t="s">
        <v>127</v>
      </c>
      <c r="G3627">
        <v>2016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50</v>
      </c>
      <c r="AC3627">
        <v>74</v>
      </c>
      <c r="AD3627">
        <v>442</v>
      </c>
      <c r="AE3627">
        <v>2</v>
      </c>
      <c r="AF3627">
        <v>1</v>
      </c>
      <c r="AG3627">
        <v>1</v>
      </c>
      <c r="AH3627">
        <f t="shared" si="789"/>
        <v>1</v>
      </c>
      <c r="AI3627">
        <f t="shared" si="790"/>
        <v>6.25E-2</v>
      </c>
      <c r="AJ3627">
        <f t="shared" si="791"/>
        <v>1.9723865877712033E-3</v>
      </c>
      <c r="AK3627">
        <v>484</v>
      </c>
      <c r="AL3627">
        <v>168</v>
      </c>
      <c r="AM3627">
        <v>19</v>
      </c>
      <c r="AN3627">
        <v>0</v>
      </c>
      <c r="AO3627">
        <v>0.13</v>
      </c>
      <c r="AP3627">
        <v>0.1</v>
      </c>
      <c r="AQ3627">
        <v>54.2</v>
      </c>
      <c r="AR3627">
        <v>104.2</v>
      </c>
      <c r="AS3627">
        <f t="shared" si="792"/>
        <v>442</v>
      </c>
      <c r="AT3627">
        <v>16</v>
      </c>
      <c r="AU3627">
        <v>507</v>
      </c>
      <c r="AV3627">
        <v>1127</v>
      </c>
      <c r="AW3627">
        <v>0</v>
      </c>
      <c r="AX3627">
        <v>0</v>
      </c>
      <c r="AY3627">
        <v>8.84</v>
      </c>
      <c r="AZ3627">
        <v>50</v>
      </c>
      <c r="BA3627">
        <v>3.125</v>
      </c>
      <c r="BB3627">
        <v>0</v>
      </c>
      <c r="BC3627">
        <v>0</v>
      </c>
      <c r="BD3627">
        <v>0</v>
      </c>
      <c r="BE3627">
        <v>0</v>
      </c>
      <c r="BF3627">
        <v>0.04</v>
      </c>
      <c r="BG3627">
        <v>2</v>
      </c>
      <c r="BH3627">
        <v>0.04</v>
      </c>
      <c r="BI3627">
        <f t="shared" si="793"/>
        <v>3.9447731755424065E-3</v>
      </c>
      <c r="BJ3627">
        <v>0.45</v>
      </c>
      <c r="BK3627">
        <v>0</v>
      </c>
      <c r="BL3627">
        <v>0</v>
      </c>
      <c r="BM3627">
        <v>27.62</v>
      </c>
      <c r="BN3627">
        <v>3.39</v>
      </c>
      <c r="BO3627">
        <v>6.51</v>
      </c>
      <c r="BP3627">
        <f t="shared" si="794"/>
        <v>0.87179487179487181</v>
      </c>
      <c r="BQ3627">
        <v>27.62</v>
      </c>
      <c r="BR3627">
        <v>2013</v>
      </c>
      <c r="BS3627">
        <v>0.11</v>
      </c>
      <c r="BT3627">
        <v>0.21</v>
      </c>
      <c r="BU3627" s="2">
        <f t="shared" si="795"/>
        <v>0.11695378151260505</v>
      </c>
      <c r="BV3627" s="1">
        <f t="shared" si="787"/>
        <v>0.21028974358974359</v>
      </c>
      <c r="BW3627" s="1">
        <f t="shared" si="788"/>
        <v>0.45143616585816582</v>
      </c>
      <c r="BX3627" s="1">
        <f t="shared" si="796"/>
        <v>0.46567413808038804</v>
      </c>
      <c r="BY3627" s="1" t="e">
        <f t="shared" si="797"/>
        <v>#DIV/0!</v>
      </c>
      <c r="BZ3627" s="1" t="e">
        <f t="shared" si="798"/>
        <v>#DIV/0!</v>
      </c>
      <c r="CA3627" s="1" t="e">
        <f t="shared" si="799"/>
        <v>#DIV/0!</v>
      </c>
      <c r="CB3627">
        <v>0</v>
      </c>
      <c r="CC3627">
        <f t="shared" si="800"/>
        <v>0</v>
      </c>
      <c r="CD3627">
        <v>0</v>
      </c>
    </row>
    <row r="3628" spans="1:82" x14ac:dyDescent="0.35">
      <c r="A3628">
        <v>456</v>
      </c>
      <c r="B3628" t="s">
        <v>300</v>
      </c>
      <c r="C3628" t="s">
        <v>72</v>
      </c>
      <c r="D3628">
        <v>72</v>
      </c>
      <c r="E3628" t="s">
        <v>70</v>
      </c>
      <c r="F3628" t="s">
        <v>127</v>
      </c>
      <c r="G3628">
        <v>2017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7</v>
      </c>
      <c r="AD3628">
        <v>24</v>
      </c>
      <c r="AE3628">
        <v>0</v>
      </c>
      <c r="AF3628">
        <v>0</v>
      </c>
      <c r="AG3628">
        <v>0</v>
      </c>
      <c r="AH3628">
        <f t="shared" si="789"/>
        <v>0</v>
      </c>
      <c r="AI3628">
        <f t="shared" si="790"/>
        <v>0</v>
      </c>
      <c r="AJ3628">
        <f t="shared" si="791"/>
        <v>0</v>
      </c>
      <c r="AK3628">
        <v>106</v>
      </c>
      <c r="AL3628">
        <v>1</v>
      </c>
      <c r="AM3628">
        <v>1</v>
      </c>
      <c r="AN3628">
        <v>0</v>
      </c>
      <c r="AO3628">
        <v>0.09</v>
      </c>
      <c r="AP3628">
        <v>0.12</v>
      </c>
      <c r="AQ3628">
        <v>2.4</v>
      </c>
      <c r="AR3628">
        <v>3.4</v>
      </c>
      <c r="AS3628">
        <f t="shared" si="792"/>
        <v>24</v>
      </c>
      <c r="AT3628">
        <v>2</v>
      </c>
      <c r="AU3628">
        <v>89</v>
      </c>
      <c r="AV3628">
        <v>124</v>
      </c>
      <c r="AW3628">
        <v>0</v>
      </c>
      <c r="AX3628">
        <v>0</v>
      </c>
      <c r="AY3628">
        <v>24</v>
      </c>
      <c r="AZ3628">
        <v>1</v>
      </c>
      <c r="BA3628">
        <v>0.5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f t="shared" si="793"/>
        <v>0</v>
      </c>
      <c r="BJ3628">
        <v>0.72</v>
      </c>
      <c r="BK3628">
        <v>0</v>
      </c>
      <c r="BL3628">
        <v>0</v>
      </c>
      <c r="BM3628">
        <v>12</v>
      </c>
      <c r="BN3628">
        <v>1.2</v>
      </c>
      <c r="BO3628">
        <v>1.7</v>
      </c>
      <c r="BP3628">
        <f t="shared" si="794"/>
        <v>0.2696629213483146</v>
      </c>
      <c r="BQ3628">
        <v>12</v>
      </c>
      <c r="BR3628">
        <v>2015</v>
      </c>
      <c r="BS3628">
        <v>0.03</v>
      </c>
      <c r="BT3628">
        <v>0.04</v>
      </c>
      <c r="BU3628" s="2">
        <f t="shared" si="795"/>
        <v>4.7058823529411761E-3</v>
      </c>
      <c r="BV3628" s="1">
        <f t="shared" ref="BV3628:BV3691" si="801">((BG3628/100)+(AS3628/10000))+(BP3628/20)+(BJ3628/5)+(AZ3628/2000)-(AI3628/5)+(U3628/5000)+(Z3628/5000)</f>
        <v>0.16038314606741572</v>
      </c>
      <c r="BW3628" s="1">
        <f t="shared" si="788"/>
        <v>0.42530867308721237</v>
      </c>
      <c r="BX3628" s="1">
        <f t="shared" si="796"/>
        <v>0.45850200642054573</v>
      </c>
      <c r="BY3628" s="1" t="e">
        <f t="shared" si="797"/>
        <v>#DIV/0!</v>
      </c>
      <c r="BZ3628" s="1" t="e">
        <f t="shared" si="798"/>
        <v>#DIV/0!</v>
      </c>
      <c r="CA3628" s="1" t="e">
        <f t="shared" si="799"/>
        <v>#DIV/0!</v>
      </c>
      <c r="CB3628">
        <v>0</v>
      </c>
      <c r="CC3628">
        <f t="shared" si="800"/>
        <v>0</v>
      </c>
      <c r="CD3628">
        <v>0</v>
      </c>
    </row>
    <row r="3629" spans="1:82" x14ac:dyDescent="0.35">
      <c r="A3629">
        <v>580</v>
      </c>
      <c r="B3629" t="s">
        <v>913</v>
      </c>
      <c r="C3629" t="s">
        <v>75</v>
      </c>
      <c r="D3629">
        <v>76</v>
      </c>
      <c r="E3629" t="s">
        <v>797</v>
      </c>
      <c r="F3629" t="s">
        <v>129</v>
      </c>
      <c r="G3629">
        <v>2014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25</v>
      </c>
      <c r="AC3629">
        <v>47</v>
      </c>
      <c r="AD3629">
        <v>248</v>
      </c>
      <c r="AE3629">
        <v>1</v>
      </c>
      <c r="AF3629">
        <v>0</v>
      </c>
      <c r="AG3629">
        <v>0</v>
      </c>
      <c r="AH3629">
        <f t="shared" si="789"/>
        <v>0</v>
      </c>
      <c r="AI3629">
        <f t="shared" si="790"/>
        <v>0</v>
      </c>
      <c r="AJ3629">
        <f t="shared" si="791"/>
        <v>0</v>
      </c>
      <c r="AK3629">
        <v>460</v>
      </c>
      <c r="AL3629">
        <v>125</v>
      </c>
      <c r="AM3629">
        <v>14</v>
      </c>
      <c r="AN3629">
        <v>0</v>
      </c>
      <c r="AO3629">
        <v>0.11</v>
      </c>
      <c r="AP3629">
        <v>0.12</v>
      </c>
      <c r="AQ3629">
        <v>30.8</v>
      </c>
      <c r="AR3629">
        <v>55.8</v>
      </c>
      <c r="AS3629">
        <f t="shared" si="792"/>
        <v>248</v>
      </c>
      <c r="AT3629">
        <v>12</v>
      </c>
      <c r="AU3629">
        <v>410</v>
      </c>
      <c r="AV3629">
        <v>813</v>
      </c>
      <c r="AW3629">
        <v>0</v>
      </c>
      <c r="AX3629">
        <v>0</v>
      </c>
      <c r="AY3629">
        <v>9.92</v>
      </c>
      <c r="AZ3629">
        <v>25</v>
      </c>
      <c r="BA3629">
        <v>2.0833333330000001</v>
      </c>
      <c r="BB3629">
        <v>0</v>
      </c>
      <c r="BC3629">
        <v>0</v>
      </c>
      <c r="BD3629">
        <v>0</v>
      </c>
      <c r="BE3629">
        <v>0</v>
      </c>
      <c r="BF3629">
        <v>0.04</v>
      </c>
      <c r="BG3629">
        <v>1</v>
      </c>
      <c r="BH3629">
        <v>0.04</v>
      </c>
      <c r="BI3629">
        <f t="shared" si="793"/>
        <v>2.4390243902439024E-3</v>
      </c>
      <c r="BJ3629">
        <v>0.5</v>
      </c>
      <c r="BK3629">
        <v>0</v>
      </c>
      <c r="BL3629">
        <v>0</v>
      </c>
      <c r="BM3629">
        <v>20.67</v>
      </c>
      <c r="BN3629">
        <v>2.57</v>
      </c>
      <c r="BO3629">
        <v>4.6500000000000004</v>
      </c>
      <c r="BP3629">
        <f t="shared" si="794"/>
        <v>0.60487804878048779</v>
      </c>
      <c r="BQ3629">
        <v>20.67</v>
      </c>
      <c r="BR3629">
        <v>2014</v>
      </c>
      <c r="BS3629">
        <v>0.08</v>
      </c>
      <c r="BT3629">
        <v>0.14000000000000001</v>
      </c>
      <c r="BU3629" s="2">
        <f t="shared" si="795"/>
        <v>6.8235294117647061E-2</v>
      </c>
      <c r="BV3629" s="1">
        <f t="shared" si="801"/>
        <v>0.1775439024390244</v>
      </c>
      <c r="BW3629" s="1">
        <f t="shared" si="788"/>
        <v>0.41216640535086202</v>
      </c>
      <c r="BX3629" s="1">
        <f t="shared" si="796"/>
        <v>0.44626262756975094</v>
      </c>
      <c r="BY3629" s="1" t="e">
        <f t="shared" si="797"/>
        <v>#DIV/0!</v>
      </c>
      <c r="BZ3629" s="1" t="e">
        <f t="shared" si="798"/>
        <v>#DIV/0!</v>
      </c>
      <c r="CA3629" s="1" t="e">
        <f t="shared" si="799"/>
        <v>#DIV/0!</v>
      </c>
      <c r="CB3629">
        <v>0</v>
      </c>
      <c r="CC3629">
        <f t="shared" si="800"/>
        <v>0</v>
      </c>
      <c r="CD3629">
        <v>0</v>
      </c>
    </row>
    <row r="3630" spans="1:82" x14ac:dyDescent="0.35">
      <c r="A3630">
        <v>956</v>
      </c>
      <c r="B3630" t="s">
        <v>503</v>
      </c>
      <c r="C3630" t="s">
        <v>179</v>
      </c>
      <c r="D3630">
        <v>68</v>
      </c>
      <c r="E3630" t="s">
        <v>70</v>
      </c>
      <c r="F3630" t="s">
        <v>129</v>
      </c>
      <c r="G3630">
        <v>2023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7</v>
      </c>
      <c r="V3630">
        <v>75</v>
      </c>
      <c r="W3630">
        <v>0</v>
      </c>
      <c r="X3630">
        <v>0</v>
      </c>
      <c r="Y3630">
        <v>0</v>
      </c>
      <c r="Z3630">
        <v>2</v>
      </c>
      <c r="AA3630">
        <v>0</v>
      </c>
      <c r="AB3630">
        <v>35</v>
      </c>
      <c r="AC3630">
        <v>44</v>
      </c>
      <c r="AD3630">
        <v>489</v>
      </c>
      <c r="AE3630">
        <v>1</v>
      </c>
      <c r="AF3630">
        <v>0</v>
      </c>
      <c r="AG3630">
        <v>0</v>
      </c>
      <c r="AH3630">
        <f t="shared" si="789"/>
        <v>0</v>
      </c>
      <c r="AI3630">
        <f t="shared" si="790"/>
        <v>0</v>
      </c>
      <c r="AJ3630">
        <f t="shared" si="791"/>
        <v>0</v>
      </c>
      <c r="AK3630">
        <v>388</v>
      </c>
      <c r="AL3630">
        <v>214</v>
      </c>
      <c r="AM3630">
        <v>20</v>
      </c>
      <c r="AN3630">
        <v>0</v>
      </c>
      <c r="AO3630">
        <v>0.08</v>
      </c>
      <c r="AP3630">
        <v>0.1</v>
      </c>
      <c r="AQ3630">
        <v>62.4</v>
      </c>
      <c r="AR3630">
        <v>97.4</v>
      </c>
      <c r="AS3630">
        <f t="shared" si="792"/>
        <v>564</v>
      </c>
      <c r="AT3630">
        <v>17</v>
      </c>
      <c r="AU3630">
        <v>348</v>
      </c>
      <c r="AV3630">
        <v>1187</v>
      </c>
      <c r="AW3630">
        <v>0</v>
      </c>
      <c r="AX3630">
        <v>10.71</v>
      </c>
      <c r="AY3630">
        <v>13.97</v>
      </c>
      <c r="AZ3630">
        <v>42</v>
      </c>
      <c r="BA3630">
        <v>2.4705882350000001</v>
      </c>
      <c r="BB3630">
        <v>0</v>
      </c>
      <c r="BC3630">
        <v>0</v>
      </c>
      <c r="BD3630">
        <v>0</v>
      </c>
      <c r="BE3630">
        <v>0</v>
      </c>
      <c r="BF3630">
        <v>0.03</v>
      </c>
      <c r="BG3630">
        <v>1</v>
      </c>
      <c r="BH3630">
        <v>0.02</v>
      </c>
      <c r="BI3630">
        <f t="shared" si="793"/>
        <v>2.8735632183908046E-3</v>
      </c>
      <c r="BJ3630">
        <v>0.28999999999999998</v>
      </c>
      <c r="BK3630">
        <v>0</v>
      </c>
      <c r="BL3630">
        <v>4.41</v>
      </c>
      <c r="BM3630">
        <v>28.76</v>
      </c>
      <c r="BN3630">
        <v>3.67</v>
      </c>
      <c r="BO3630">
        <v>5.73</v>
      </c>
      <c r="BP3630">
        <f t="shared" si="794"/>
        <v>1.6206896551724137</v>
      </c>
      <c r="BQ3630">
        <v>33.18</v>
      </c>
      <c r="BR3630">
        <v>2016</v>
      </c>
      <c r="BS3630">
        <v>0.18</v>
      </c>
      <c r="BT3630">
        <v>0.28000000000000003</v>
      </c>
      <c r="BU3630" s="2">
        <f t="shared" si="795"/>
        <v>0.34554607843137258</v>
      </c>
      <c r="BV3630" s="1">
        <f t="shared" si="801"/>
        <v>0.22823448275862071</v>
      </c>
      <c r="BW3630" s="1">
        <f t="shared" si="788"/>
        <v>0.43859575339602924</v>
      </c>
      <c r="BX3630" s="1">
        <f t="shared" si="796"/>
        <v>0.45222226319700959</v>
      </c>
      <c r="BY3630" s="1" t="e">
        <f t="shared" si="797"/>
        <v>#DIV/0!</v>
      </c>
      <c r="BZ3630" s="1" t="e">
        <f t="shared" si="798"/>
        <v>#DIV/0!</v>
      </c>
      <c r="CA3630" s="1" t="e">
        <f t="shared" si="799"/>
        <v>#DIV/0!</v>
      </c>
      <c r="CB3630">
        <v>0</v>
      </c>
      <c r="CC3630">
        <f t="shared" si="800"/>
        <v>0</v>
      </c>
      <c r="CD3630">
        <v>0</v>
      </c>
    </row>
    <row r="3631" spans="1:82" x14ac:dyDescent="0.35">
      <c r="A3631">
        <v>714</v>
      </c>
      <c r="B3631" t="s">
        <v>961</v>
      </c>
      <c r="C3631" t="s">
        <v>81</v>
      </c>
      <c r="D3631">
        <v>77</v>
      </c>
      <c r="E3631" t="s">
        <v>797</v>
      </c>
      <c r="F3631" t="s">
        <v>113</v>
      </c>
      <c r="G3631">
        <v>2022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19</v>
      </c>
      <c r="AC3631">
        <v>22</v>
      </c>
      <c r="AD3631">
        <v>174</v>
      </c>
      <c r="AE3631">
        <v>2</v>
      </c>
      <c r="AF3631">
        <v>0</v>
      </c>
      <c r="AG3631">
        <v>0</v>
      </c>
      <c r="AH3631">
        <f t="shared" si="789"/>
        <v>0</v>
      </c>
      <c r="AI3631">
        <f t="shared" si="790"/>
        <v>0</v>
      </c>
      <c r="AJ3631">
        <f t="shared" si="791"/>
        <v>0</v>
      </c>
      <c r="AK3631">
        <v>77</v>
      </c>
      <c r="AL3631">
        <v>124</v>
      </c>
      <c r="AM3631">
        <v>8</v>
      </c>
      <c r="AN3631">
        <v>0</v>
      </c>
      <c r="AO3631">
        <v>0.06</v>
      </c>
      <c r="AP3631">
        <v>0.03</v>
      </c>
      <c r="AQ3631">
        <v>29.4</v>
      </c>
      <c r="AR3631">
        <v>48.4</v>
      </c>
      <c r="AS3631">
        <f t="shared" si="792"/>
        <v>174</v>
      </c>
      <c r="AT3631">
        <v>11</v>
      </c>
      <c r="AU3631">
        <v>316</v>
      </c>
      <c r="AV3631">
        <v>750</v>
      </c>
      <c r="AW3631">
        <v>0</v>
      </c>
      <c r="AX3631">
        <v>0</v>
      </c>
      <c r="AY3631">
        <v>9.16</v>
      </c>
      <c r="AZ3631">
        <v>19</v>
      </c>
      <c r="BA3631">
        <v>1.7272727269999999</v>
      </c>
      <c r="BB3631">
        <v>0</v>
      </c>
      <c r="BC3631">
        <v>0</v>
      </c>
      <c r="BD3631">
        <v>0</v>
      </c>
      <c r="BE3631">
        <v>0</v>
      </c>
      <c r="BF3631">
        <v>0.11</v>
      </c>
      <c r="BG3631">
        <v>2</v>
      </c>
      <c r="BH3631">
        <v>0.11</v>
      </c>
      <c r="BI3631">
        <f t="shared" si="793"/>
        <v>6.3291139240506328E-3</v>
      </c>
      <c r="BJ3631">
        <v>0.42</v>
      </c>
      <c r="BK3631">
        <v>0</v>
      </c>
      <c r="BL3631">
        <v>0</v>
      </c>
      <c r="BM3631">
        <v>15.82</v>
      </c>
      <c r="BN3631">
        <v>2.67</v>
      </c>
      <c r="BO3631">
        <v>4.4000000000000004</v>
      </c>
      <c r="BP3631">
        <f t="shared" si="794"/>
        <v>0.55063291139240511</v>
      </c>
      <c r="BQ3631">
        <v>15.82</v>
      </c>
      <c r="BR3631">
        <v>2022</v>
      </c>
      <c r="BS3631">
        <v>0.09</v>
      </c>
      <c r="BT3631">
        <v>0.15</v>
      </c>
      <c r="BU3631" s="2">
        <f t="shared" si="795"/>
        <v>7.3333333333333334E-2</v>
      </c>
      <c r="BV3631" s="1">
        <f t="shared" si="801"/>
        <v>0.15843164556962025</v>
      </c>
      <c r="BW3631" s="1">
        <f t="shared" si="788"/>
        <v>0.38256292750287685</v>
      </c>
      <c r="BX3631" s="1">
        <f t="shared" si="796"/>
        <v>0.4250632911365132</v>
      </c>
      <c r="BY3631" s="1" t="e">
        <f t="shared" si="797"/>
        <v>#DIV/0!</v>
      </c>
      <c r="BZ3631" s="1" t="e">
        <f t="shared" si="798"/>
        <v>#DIV/0!</v>
      </c>
      <c r="CA3631" s="1" t="e">
        <f t="shared" si="799"/>
        <v>#DIV/0!</v>
      </c>
      <c r="CB3631">
        <v>0</v>
      </c>
      <c r="CC3631">
        <f t="shared" si="800"/>
        <v>0</v>
      </c>
      <c r="CD3631">
        <v>0</v>
      </c>
    </row>
    <row r="3632" spans="1:82" x14ac:dyDescent="0.35">
      <c r="A3632">
        <v>983</v>
      </c>
      <c r="B3632" t="s">
        <v>518</v>
      </c>
      <c r="C3632" t="s">
        <v>69</v>
      </c>
      <c r="D3632">
        <v>73</v>
      </c>
      <c r="E3632" t="s">
        <v>70</v>
      </c>
      <c r="F3632" t="s">
        <v>87</v>
      </c>
      <c r="G3632">
        <v>2014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6</v>
      </c>
      <c r="AC3632">
        <v>11</v>
      </c>
      <c r="AD3632">
        <v>53</v>
      </c>
      <c r="AE3632">
        <v>0</v>
      </c>
      <c r="AF3632">
        <v>0</v>
      </c>
      <c r="AG3632">
        <v>0</v>
      </c>
      <c r="AH3632">
        <f t="shared" si="789"/>
        <v>0</v>
      </c>
      <c r="AI3632">
        <f t="shared" si="790"/>
        <v>0</v>
      </c>
      <c r="AJ3632">
        <f t="shared" si="791"/>
        <v>0</v>
      </c>
      <c r="AK3632">
        <v>85</v>
      </c>
      <c r="AL3632">
        <v>30</v>
      </c>
      <c r="AM3632">
        <v>3</v>
      </c>
      <c r="AN3632">
        <v>0</v>
      </c>
      <c r="AO3632">
        <v>0.1</v>
      </c>
      <c r="AP3632">
        <v>0.09</v>
      </c>
      <c r="AQ3632">
        <v>5.3</v>
      </c>
      <c r="AR3632">
        <v>11.3</v>
      </c>
      <c r="AS3632">
        <f t="shared" si="792"/>
        <v>53</v>
      </c>
      <c r="AT3632">
        <v>2</v>
      </c>
      <c r="AU3632">
        <v>82</v>
      </c>
      <c r="AV3632">
        <v>162</v>
      </c>
      <c r="AW3632">
        <v>0</v>
      </c>
      <c r="AX3632">
        <v>0</v>
      </c>
      <c r="AY3632">
        <v>8.83</v>
      </c>
      <c r="AZ3632">
        <v>6</v>
      </c>
      <c r="BA3632">
        <v>3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f t="shared" si="793"/>
        <v>0</v>
      </c>
      <c r="BJ3632">
        <v>0.51</v>
      </c>
      <c r="BK3632">
        <v>0</v>
      </c>
      <c r="BL3632">
        <v>0</v>
      </c>
      <c r="BM3632">
        <v>26.5</v>
      </c>
      <c r="BN3632">
        <v>2.65</v>
      </c>
      <c r="BO3632">
        <v>5.65</v>
      </c>
      <c r="BP3632">
        <f t="shared" si="794"/>
        <v>0.64634146341463417</v>
      </c>
      <c r="BQ3632">
        <v>26.5</v>
      </c>
      <c r="BR3632">
        <v>2013</v>
      </c>
      <c r="BS3632">
        <v>0.06</v>
      </c>
      <c r="BT3632">
        <v>0.14000000000000001</v>
      </c>
      <c r="BU3632" s="2">
        <f t="shared" si="795"/>
        <v>1.0392156862745097E-2</v>
      </c>
      <c r="BV3632" s="1">
        <f t="shared" si="801"/>
        <v>0.14261707317073172</v>
      </c>
      <c r="BW3632" s="1">
        <f t="shared" si="788"/>
        <v>0.40399960088691794</v>
      </c>
      <c r="BX3632" s="1">
        <f t="shared" si="796"/>
        <v>0.45801293422025136</v>
      </c>
      <c r="BY3632" s="1" t="e">
        <f t="shared" si="797"/>
        <v>#DIV/0!</v>
      </c>
      <c r="BZ3632" s="1" t="e">
        <f t="shared" si="798"/>
        <v>#DIV/0!</v>
      </c>
      <c r="CA3632" s="1" t="e">
        <f t="shared" si="799"/>
        <v>#DIV/0!</v>
      </c>
      <c r="CB3632">
        <v>0</v>
      </c>
      <c r="CC3632">
        <f t="shared" si="800"/>
        <v>0</v>
      </c>
      <c r="CD3632">
        <v>0</v>
      </c>
    </row>
    <row r="3633" spans="1:82" x14ac:dyDescent="0.35">
      <c r="A3633">
        <v>59</v>
      </c>
      <c r="B3633" t="s">
        <v>136</v>
      </c>
      <c r="C3633" t="s">
        <v>96</v>
      </c>
      <c r="D3633">
        <v>74</v>
      </c>
      <c r="E3633" t="s">
        <v>70</v>
      </c>
      <c r="F3633" t="s">
        <v>110</v>
      </c>
      <c r="G3633">
        <v>2019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6</v>
      </c>
      <c r="AC3633">
        <v>17</v>
      </c>
      <c r="AD3633">
        <v>56</v>
      </c>
      <c r="AE3633">
        <v>0</v>
      </c>
      <c r="AF3633">
        <v>0</v>
      </c>
      <c r="AG3633">
        <v>0</v>
      </c>
      <c r="AH3633">
        <f t="shared" si="789"/>
        <v>0</v>
      </c>
      <c r="AI3633">
        <f t="shared" si="790"/>
        <v>0</v>
      </c>
      <c r="AJ3633">
        <f t="shared" si="791"/>
        <v>0</v>
      </c>
      <c r="AK3633">
        <v>272</v>
      </c>
      <c r="AL3633">
        <v>28</v>
      </c>
      <c r="AM3633">
        <v>4</v>
      </c>
      <c r="AN3633">
        <v>0</v>
      </c>
      <c r="AO3633">
        <v>7.0000000000000007E-2</v>
      </c>
      <c r="AP3633">
        <v>0.12</v>
      </c>
      <c r="AQ3633">
        <v>5.6</v>
      </c>
      <c r="AR3633">
        <v>11.6</v>
      </c>
      <c r="AS3633">
        <f t="shared" si="792"/>
        <v>56</v>
      </c>
      <c r="AT3633">
        <v>7</v>
      </c>
      <c r="AU3633">
        <v>342</v>
      </c>
      <c r="AV3633">
        <v>488</v>
      </c>
      <c r="AW3633">
        <v>0</v>
      </c>
      <c r="AX3633">
        <v>0</v>
      </c>
      <c r="AY3633">
        <v>9.33</v>
      </c>
      <c r="AZ3633">
        <v>6</v>
      </c>
      <c r="BA3633">
        <v>0.85714285700000004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f t="shared" si="793"/>
        <v>0</v>
      </c>
      <c r="BJ3633">
        <v>0.7</v>
      </c>
      <c r="BK3633">
        <v>0</v>
      </c>
      <c r="BL3633">
        <v>0</v>
      </c>
      <c r="BM3633">
        <v>8</v>
      </c>
      <c r="BN3633">
        <v>0.8</v>
      </c>
      <c r="BO3633">
        <v>1.66</v>
      </c>
      <c r="BP3633">
        <f t="shared" si="794"/>
        <v>0.16374269005847952</v>
      </c>
      <c r="BQ3633">
        <v>8</v>
      </c>
      <c r="BR3633">
        <v>2017</v>
      </c>
      <c r="BS3633">
        <v>0.02</v>
      </c>
      <c r="BT3633">
        <v>0.03</v>
      </c>
      <c r="BU3633" s="2">
        <f t="shared" si="795"/>
        <v>1.0980392156862745E-2</v>
      </c>
      <c r="BV3633" s="1">
        <f t="shared" si="801"/>
        <v>0.15678713450292397</v>
      </c>
      <c r="BW3633" s="1">
        <f t="shared" si="788"/>
        <v>0.42658838665290671</v>
      </c>
      <c r="BX3633" s="1">
        <f t="shared" si="796"/>
        <v>0.45800171998481148</v>
      </c>
      <c r="BY3633" s="1" t="e">
        <f t="shared" si="797"/>
        <v>#DIV/0!</v>
      </c>
      <c r="BZ3633" s="1" t="e">
        <f t="shared" si="798"/>
        <v>#DIV/0!</v>
      </c>
      <c r="CA3633" s="1" t="e">
        <f t="shared" si="799"/>
        <v>#DIV/0!</v>
      </c>
      <c r="CB3633">
        <v>0</v>
      </c>
      <c r="CC3633">
        <f t="shared" si="800"/>
        <v>0</v>
      </c>
      <c r="CD3633">
        <v>0</v>
      </c>
    </row>
    <row r="3634" spans="1:82" x14ac:dyDescent="0.35">
      <c r="A3634">
        <v>832</v>
      </c>
      <c r="B3634" t="s">
        <v>457</v>
      </c>
      <c r="C3634" t="s">
        <v>89</v>
      </c>
      <c r="D3634">
        <v>67</v>
      </c>
      <c r="E3634" t="s">
        <v>70</v>
      </c>
      <c r="F3634" t="s">
        <v>116</v>
      </c>
      <c r="G3634">
        <v>2017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15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2</v>
      </c>
      <c r="AC3634">
        <v>5</v>
      </c>
      <c r="AD3634">
        <v>18</v>
      </c>
      <c r="AE3634">
        <v>0</v>
      </c>
      <c r="AF3634">
        <v>0</v>
      </c>
      <c r="AG3634">
        <v>0</v>
      </c>
      <c r="AH3634">
        <f t="shared" si="789"/>
        <v>0</v>
      </c>
      <c r="AI3634">
        <f t="shared" si="790"/>
        <v>0</v>
      </c>
      <c r="AJ3634">
        <f t="shared" si="791"/>
        <v>0</v>
      </c>
      <c r="AK3634">
        <v>85</v>
      </c>
      <c r="AL3634">
        <v>4</v>
      </c>
      <c r="AM3634">
        <v>1</v>
      </c>
      <c r="AN3634">
        <v>0</v>
      </c>
      <c r="AO3634">
        <v>0.05</v>
      </c>
      <c r="AP3634">
        <v>0.11</v>
      </c>
      <c r="AQ3634">
        <v>3.3</v>
      </c>
      <c r="AR3634">
        <v>5.3</v>
      </c>
      <c r="AS3634">
        <f t="shared" si="792"/>
        <v>33</v>
      </c>
      <c r="AT3634">
        <v>3</v>
      </c>
      <c r="AU3634">
        <v>600</v>
      </c>
      <c r="AV3634">
        <v>1050</v>
      </c>
      <c r="AW3634">
        <v>0</v>
      </c>
      <c r="AX3634">
        <v>15</v>
      </c>
      <c r="AY3634">
        <v>9</v>
      </c>
      <c r="AZ3634">
        <v>3</v>
      </c>
      <c r="BA3634">
        <v>1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f t="shared" si="793"/>
        <v>0</v>
      </c>
      <c r="BJ3634">
        <f xml:space="preserve"> AU3634/AV3634</f>
        <v>0.5714285714285714</v>
      </c>
      <c r="BK3634">
        <v>0</v>
      </c>
      <c r="BL3634">
        <v>5</v>
      </c>
      <c r="BM3634">
        <v>6</v>
      </c>
      <c r="BN3634">
        <v>1.1000000000000001</v>
      </c>
      <c r="BO3634">
        <v>1.77</v>
      </c>
      <c r="BP3634">
        <f t="shared" si="794"/>
        <v>5.5E-2</v>
      </c>
      <c r="BQ3634">
        <v>11</v>
      </c>
      <c r="BR3634">
        <v>2017</v>
      </c>
      <c r="BS3634" t="s">
        <v>213</v>
      </c>
      <c r="BT3634" t="s">
        <v>213</v>
      </c>
      <c r="BU3634" s="2">
        <f t="shared" si="795"/>
        <v>0.30682058823529407</v>
      </c>
      <c r="BV3634" s="1">
        <f t="shared" si="801"/>
        <v>0.12223571428571429</v>
      </c>
      <c r="BW3634" s="1">
        <f t="shared" si="788"/>
        <v>0.3517142857142857</v>
      </c>
      <c r="BX3634" s="1">
        <f t="shared" si="796"/>
        <v>0.45788095238095233</v>
      </c>
      <c r="BY3634" s="1" t="e">
        <f t="shared" si="797"/>
        <v>#DIV/0!</v>
      </c>
      <c r="BZ3634" s="1" t="e">
        <f t="shared" si="798"/>
        <v>#DIV/0!</v>
      </c>
      <c r="CA3634" s="1" t="e">
        <f t="shared" si="799"/>
        <v>#DIV/0!</v>
      </c>
      <c r="CB3634">
        <v>0</v>
      </c>
      <c r="CC3634">
        <f t="shared" si="800"/>
        <v>0</v>
      </c>
      <c r="CD3634">
        <v>0</v>
      </c>
    </row>
    <row r="3635" spans="1:82" x14ac:dyDescent="0.35">
      <c r="A3635">
        <v>670</v>
      </c>
      <c r="B3635" t="s">
        <v>1328</v>
      </c>
      <c r="C3635" t="s">
        <v>72</v>
      </c>
      <c r="D3635">
        <v>72</v>
      </c>
      <c r="E3635" t="s">
        <v>1156</v>
      </c>
      <c r="F3635" t="s">
        <v>120</v>
      </c>
      <c r="G3635">
        <v>2013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10</v>
      </c>
      <c r="V3635">
        <v>12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4</v>
      </c>
      <c r="AC3635">
        <v>5</v>
      </c>
      <c r="AD3635">
        <v>14</v>
      </c>
      <c r="AE3635">
        <v>0</v>
      </c>
      <c r="AF3635">
        <v>0</v>
      </c>
      <c r="AG3635">
        <v>0</v>
      </c>
      <c r="AH3635">
        <f t="shared" si="789"/>
        <v>0</v>
      </c>
      <c r="AI3635">
        <f t="shared" si="790"/>
        <v>0</v>
      </c>
      <c r="AJ3635">
        <f t="shared" si="791"/>
        <v>0</v>
      </c>
      <c r="AK3635">
        <v>6</v>
      </c>
      <c r="AL3635">
        <v>9</v>
      </c>
      <c r="AM3635">
        <v>1</v>
      </c>
      <c r="AN3635">
        <v>0</v>
      </c>
      <c r="AO3635">
        <v>0.08</v>
      </c>
      <c r="AP3635">
        <v>0.01</v>
      </c>
      <c r="AQ3635">
        <v>2.6</v>
      </c>
      <c r="AR3635">
        <v>6.6</v>
      </c>
      <c r="AS3635">
        <f t="shared" si="792"/>
        <v>26</v>
      </c>
      <c r="AT3635">
        <v>2</v>
      </c>
      <c r="AU3635">
        <v>48</v>
      </c>
      <c r="AV3635">
        <v>111</v>
      </c>
      <c r="AW3635">
        <v>0</v>
      </c>
      <c r="AX3635">
        <v>1.2</v>
      </c>
      <c r="AY3635">
        <v>3.5</v>
      </c>
      <c r="AZ3635">
        <v>14</v>
      </c>
      <c r="BA3635">
        <v>7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f t="shared" si="793"/>
        <v>0</v>
      </c>
      <c r="BJ3635">
        <v>0.43</v>
      </c>
      <c r="BK3635">
        <v>0</v>
      </c>
      <c r="BL3635">
        <v>6</v>
      </c>
      <c r="BM3635">
        <v>7</v>
      </c>
      <c r="BN3635">
        <v>1.3</v>
      </c>
      <c r="BO3635">
        <v>3.3</v>
      </c>
      <c r="BP3635">
        <f t="shared" si="794"/>
        <v>0.54166666666666663</v>
      </c>
      <c r="BQ3635">
        <v>13</v>
      </c>
      <c r="BR3635">
        <v>2009</v>
      </c>
      <c r="BS3635">
        <v>0.05</v>
      </c>
      <c r="BT3635">
        <v>0.14000000000000001</v>
      </c>
      <c r="BU3635" s="2">
        <f t="shared" si="795"/>
        <v>2.9218039215686272E-2</v>
      </c>
      <c r="BV3635" s="1">
        <f t="shared" si="801"/>
        <v>0.12468333333333334</v>
      </c>
      <c r="BW3635" s="1">
        <f t="shared" si="788"/>
        <v>0.37898000000000004</v>
      </c>
      <c r="BX3635" s="1">
        <f t="shared" si="796"/>
        <v>0.45783333333333337</v>
      </c>
      <c r="BY3635" s="1" t="e">
        <f t="shared" si="797"/>
        <v>#DIV/0!</v>
      </c>
      <c r="BZ3635" s="1" t="e">
        <f t="shared" si="798"/>
        <v>#DIV/0!</v>
      </c>
      <c r="CA3635" s="1" t="e">
        <f t="shared" si="799"/>
        <v>#DIV/0!</v>
      </c>
      <c r="CB3635">
        <v>0</v>
      </c>
      <c r="CC3635">
        <f t="shared" si="800"/>
        <v>0</v>
      </c>
      <c r="CD3635">
        <v>0</v>
      </c>
    </row>
    <row r="3636" spans="1:82" x14ac:dyDescent="0.35">
      <c r="A3636">
        <v>944</v>
      </c>
      <c r="B3636" t="s">
        <v>1406</v>
      </c>
      <c r="C3636" t="s">
        <v>92</v>
      </c>
      <c r="D3636">
        <v>71</v>
      </c>
      <c r="E3636" t="s">
        <v>1156</v>
      </c>
      <c r="F3636" t="s">
        <v>132</v>
      </c>
      <c r="G3636">
        <v>2014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54</v>
      </c>
      <c r="V3636">
        <v>272</v>
      </c>
      <c r="W3636">
        <v>3</v>
      </c>
      <c r="X3636">
        <v>1</v>
      </c>
      <c r="Y3636">
        <v>0</v>
      </c>
      <c r="Z3636">
        <v>17</v>
      </c>
      <c r="AA3636">
        <v>0</v>
      </c>
      <c r="AB3636">
        <v>4</v>
      </c>
      <c r="AC3636">
        <v>7</v>
      </c>
      <c r="AD3636">
        <v>25</v>
      </c>
      <c r="AE3636">
        <v>0</v>
      </c>
      <c r="AF3636">
        <v>0</v>
      </c>
      <c r="AG3636">
        <v>0</v>
      </c>
      <c r="AH3636">
        <f t="shared" si="789"/>
        <v>0</v>
      </c>
      <c r="AI3636">
        <f t="shared" si="790"/>
        <v>0</v>
      </c>
      <c r="AJ3636">
        <f t="shared" si="791"/>
        <v>0</v>
      </c>
      <c r="AK3636">
        <v>-3</v>
      </c>
      <c r="AL3636">
        <v>21</v>
      </c>
      <c r="AM3636">
        <v>0</v>
      </c>
      <c r="AN3636">
        <v>0</v>
      </c>
      <c r="AO3636">
        <v>0.02</v>
      </c>
      <c r="AP3636">
        <v>0</v>
      </c>
      <c r="AQ3636">
        <v>47.7</v>
      </c>
      <c r="AR3636">
        <v>51.7</v>
      </c>
      <c r="AS3636">
        <f t="shared" si="792"/>
        <v>297</v>
      </c>
      <c r="AT3636">
        <v>12</v>
      </c>
      <c r="AU3636">
        <v>121</v>
      </c>
      <c r="AV3636">
        <v>857</v>
      </c>
      <c r="AW3636">
        <v>0</v>
      </c>
      <c r="AX3636">
        <v>5.04</v>
      </c>
      <c r="AY3636">
        <v>6.25</v>
      </c>
      <c r="AZ3636">
        <v>58</v>
      </c>
      <c r="BA3636">
        <v>4.8333333329999997</v>
      </c>
      <c r="BB3636">
        <v>0</v>
      </c>
      <c r="BC3636">
        <v>0</v>
      </c>
      <c r="BD3636">
        <v>0</v>
      </c>
      <c r="BE3636">
        <v>0.06</v>
      </c>
      <c r="BF3636">
        <v>0</v>
      </c>
      <c r="BG3636">
        <v>3</v>
      </c>
      <c r="BH3636">
        <v>0.05</v>
      </c>
      <c r="BI3636">
        <f t="shared" si="793"/>
        <v>2.4793388429752067E-2</v>
      </c>
      <c r="BJ3636">
        <v>0.14000000000000001</v>
      </c>
      <c r="BK3636">
        <v>0</v>
      </c>
      <c r="BL3636">
        <v>22.67</v>
      </c>
      <c r="BM3636">
        <v>2.08</v>
      </c>
      <c r="BN3636">
        <v>3.98</v>
      </c>
      <c r="BO3636">
        <v>4.3099999999999996</v>
      </c>
      <c r="BP3636">
        <f t="shared" si="794"/>
        <v>2.4545454545454546</v>
      </c>
      <c r="BQ3636">
        <v>24.75</v>
      </c>
      <c r="BR3636">
        <v>2014</v>
      </c>
      <c r="BS3636">
        <v>0.39</v>
      </c>
      <c r="BT3636">
        <v>0.43</v>
      </c>
      <c r="BU3636" s="2">
        <f t="shared" si="795"/>
        <v>0.22697882352941179</v>
      </c>
      <c r="BV3636" s="1">
        <f t="shared" si="801"/>
        <v>0.2536272727272727</v>
      </c>
      <c r="BW3636" s="1">
        <f t="shared" si="788"/>
        <v>0.41826606926406928</v>
      </c>
      <c r="BX3636" s="1">
        <f t="shared" si="796"/>
        <v>0.44263906926073598</v>
      </c>
      <c r="BY3636" s="1" t="e">
        <f t="shared" si="797"/>
        <v>#DIV/0!</v>
      </c>
      <c r="BZ3636" s="1" t="e">
        <f t="shared" si="798"/>
        <v>#DIV/0!</v>
      </c>
      <c r="CA3636" s="1" t="e">
        <f t="shared" si="799"/>
        <v>#DIV/0!</v>
      </c>
      <c r="CB3636">
        <v>0</v>
      </c>
      <c r="CC3636">
        <f t="shared" si="800"/>
        <v>0</v>
      </c>
      <c r="CD3636">
        <v>0</v>
      </c>
    </row>
    <row r="3637" spans="1:82" x14ac:dyDescent="0.35">
      <c r="A3637">
        <v>567</v>
      </c>
      <c r="B3637" t="s">
        <v>1303</v>
      </c>
      <c r="C3637" t="s">
        <v>100</v>
      </c>
      <c r="D3637">
        <v>69</v>
      </c>
      <c r="E3637" t="s">
        <v>1156</v>
      </c>
      <c r="F3637" t="s">
        <v>110</v>
      </c>
      <c r="G3637">
        <v>2023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4</v>
      </c>
      <c r="V3637">
        <v>6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2</v>
      </c>
      <c r="AC3637">
        <v>2</v>
      </c>
      <c r="AD3637">
        <v>13</v>
      </c>
      <c r="AE3637">
        <v>0</v>
      </c>
      <c r="AF3637">
        <v>0</v>
      </c>
      <c r="AG3637">
        <v>0</v>
      </c>
      <c r="AH3637">
        <f t="shared" si="789"/>
        <v>0</v>
      </c>
      <c r="AI3637">
        <f t="shared" si="790"/>
        <v>0</v>
      </c>
      <c r="AJ3637">
        <f t="shared" si="791"/>
        <v>0</v>
      </c>
      <c r="AK3637">
        <v>-1</v>
      </c>
      <c r="AL3637">
        <v>14</v>
      </c>
      <c r="AM3637">
        <v>0</v>
      </c>
      <c r="AN3637">
        <v>0</v>
      </c>
      <c r="AO3637">
        <v>0.05</v>
      </c>
      <c r="AP3637">
        <v>0</v>
      </c>
      <c r="AQ3637">
        <v>1.9</v>
      </c>
      <c r="AR3637">
        <v>3.9</v>
      </c>
      <c r="AS3637">
        <f t="shared" si="792"/>
        <v>19</v>
      </c>
      <c r="AT3637">
        <v>1</v>
      </c>
      <c r="AU3637">
        <v>9</v>
      </c>
      <c r="AV3637">
        <v>70</v>
      </c>
      <c r="AW3637">
        <v>0</v>
      </c>
      <c r="AX3637">
        <v>1.5</v>
      </c>
      <c r="AY3637">
        <v>6.5</v>
      </c>
      <c r="AZ3637">
        <v>6</v>
      </c>
      <c r="BA3637">
        <v>6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f t="shared" si="793"/>
        <v>0</v>
      </c>
      <c r="BJ3637">
        <v>0.13</v>
      </c>
      <c r="BK3637">
        <v>0</v>
      </c>
      <c r="BL3637">
        <v>6</v>
      </c>
      <c r="BM3637">
        <v>13</v>
      </c>
      <c r="BN3637">
        <v>1.9</v>
      </c>
      <c r="BO3637">
        <v>3.9</v>
      </c>
      <c r="BP3637">
        <f t="shared" si="794"/>
        <v>2.1111111111111112</v>
      </c>
      <c r="BQ3637">
        <v>19</v>
      </c>
      <c r="BR3637">
        <v>2023</v>
      </c>
      <c r="BS3637">
        <v>0.21</v>
      </c>
      <c r="BT3637">
        <v>0.43</v>
      </c>
      <c r="BU3637" s="2">
        <f t="shared" si="795"/>
        <v>3.3785490196078426E-2</v>
      </c>
      <c r="BV3637" s="1">
        <f t="shared" si="801"/>
        <v>0.13725555555555555</v>
      </c>
      <c r="BW3637" s="1">
        <f t="shared" si="788"/>
        <v>0.39270111111111117</v>
      </c>
      <c r="BX3637" s="1">
        <f t="shared" si="796"/>
        <v>0.45727777777777784</v>
      </c>
      <c r="BY3637" s="1" t="e">
        <f t="shared" si="797"/>
        <v>#DIV/0!</v>
      </c>
      <c r="BZ3637" s="1" t="e">
        <f t="shared" si="798"/>
        <v>#DIV/0!</v>
      </c>
      <c r="CA3637" s="1" t="e">
        <f t="shared" si="799"/>
        <v>#DIV/0!</v>
      </c>
      <c r="CB3637">
        <v>0</v>
      </c>
      <c r="CC3637">
        <f t="shared" si="800"/>
        <v>0</v>
      </c>
      <c r="CD3637">
        <v>0</v>
      </c>
    </row>
    <row r="3638" spans="1:82" x14ac:dyDescent="0.35">
      <c r="A3638">
        <v>403</v>
      </c>
      <c r="B3638" t="s">
        <v>278</v>
      </c>
      <c r="C3638" t="s">
        <v>103</v>
      </c>
      <c r="D3638">
        <v>70</v>
      </c>
      <c r="E3638" t="s">
        <v>70</v>
      </c>
      <c r="F3638" t="s">
        <v>104</v>
      </c>
      <c r="G3638">
        <v>2013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22</v>
      </c>
      <c r="AC3638">
        <v>43</v>
      </c>
      <c r="AD3638">
        <v>210</v>
      </c>
      <c r="AE3638">
        <v>1</v>
      </c>
      <c r="AF3638">
        <v>1</v>
      </c>
      <c r="AG3638">
        <v>1</v>
      </c>
      <c r="AH3638">
        <f t="shared" si="789"/>
        <v>1</v>
      </c>
      <c r="AI3638">
        <f t="shared" si="790"/>
        <v>0.1</v>
      </c>
      <c r="AJ3638">
        <f t="shared" si="791"/>
        <v>2.4937655860349127E-3</v>
      </c>
      <c r="AK3638">
        <v>362</v>
      </c>
      <c r="AL3638">
        <v>83</v>
      </c>
      <c r="AM3638">
        <v>12</v>
      </c>
      <c r="AN3638">
        <v>0</v>
      </c>
      <c r="AO3638">
        <v>0.11</v>
      </c>
      <c r="AP3638">
        <v>0.14000000000000001</v>
      </c>
      <c r="AQ3638">
        <v>25</v>
      </c>
      <c r="AR3638">
        <v>47</v>
      </c>
      <c r="AS3638">
        <f t="shared" si="792"/>
        <v>210</v>
      </c>
      <c r="AT3638">
        <v>10</v>
      </c>
      <c r="AU3638">
        <v>401</v>
      </c>
      <c r="AV3638">
        <v>664</v>
      </c>
      <c r="AW3638">
        <v>0</v>
      </c>
      <c r="AX3638">
        <v>0</v>
      </c>
      <c r="AY3638">
        <v>9.5500000000000007</v>
      </c>
      <c r="AZ3638">
        <v>22</v>
      </c>
      <c r="BA3638">
        <v>2.2000000000000002</v>
      </c>
      <c r="BB3638">
        <v>0</v>
      </c>
      <c r="BC3638">
        <v>0</v>
      </c>
      <c r="BD3638">
        <v>0</v>
      </c>
      <c r="BE3638">
        <v>0</v>
      </c>
      <c r="BF3638">
        <v>0.05</v>
      </c>
      <c r="BG3638">
        <v>1</v>
      </c>
      <c r="BH3638">
        <v>0.05</v>
      </c>
      <c r="BI3638">
        <f t="shared" si="793"/>
        <v>2.4937655860349127E-3</v>
      </c>
      <c r="BJ3638">
        <v>0.6</v>
      </c>
      <c r="BK3638">
        <v>0</v>
      </c>
      <c r="BL3638">
        <v>0</v>
      </c>
      <c r="BM3638">
        <v>21</v>
      </c>
      <c r="BN3638">
        <v>2.5</v>
      </c>
      <c r="BO3638">
        <v>4.7</v>
      </c>
      <c r="BP3638">
        <f t="shared" si="794"/>
        <v>0.52369077306733169</v>
      </c>
      <c r="BQ3638">
        <v>21</v>
      </c>
      <c r="BR3638">
        <v>2013</v>
      </c>
      <c r="BS3638">
        <v>0.06</v>
      </c>
      <c r="BT3638">
        <v>0.12</v>
      </c>
      <c r="BU3638" s="2">
        <f t="shared" si="795"/>
        <v>4.6498599439775912E-2</v>
      </c>
      <c r="BV3638" s="1">
        <f t="shared" si="801"/>
        <v>0.16818453865336661</v>
      </c>
      <c r="BW3638" s="1">
        <f t="shared" si="788"/>
        <v>0.44989520133774091</v>
      </c>
      <c r="BX3638" s="1">
        <f t="shared" si="796"/>
        <v>0.47224853467107425</v>
      </c>
      <c r="BY3638" s="1" t="e">
        <f t="shared" si="797"/>
        <v>#DIV/0!</v>
      </c>
      <c r="BZ3638" s="1" t="e">
        <f t="shared" si="798"/>
        <v>#DIV/0!</v>
      </c>
      <c r="CA3638" s="1" t="e">
        <f t="shared" si="799"/>
        <v>#DIV/0!</v>
      </c>
      <c r="CB3638">
        <v>0</v>
      </c>
      <c r="CC3638">
        <f t="shared" si="800"/>
        <v>0</v>
      </c>
      <c r="CD3638">
        <v>0</v>
      </c>
    </row>
    <row r="3639" spans="1:82" x14ac:dyDescent="0.35">
      <c r="A3639">
        <v>663</v>
      </c>
      <c r="B3639" t="s">
        <v>947</v>
      </c>
      <c r="C3639" t="s">
        <v>75</v>
      </c>
      <c r="D3639">
        <v>76</v>
      </c>
      <c r="E3639" t="s">
        <v>797</v>
      </c>
      <c r="F3639" t="s">
        <v>98</v>
      </c>
      <c r="G3639">
        <v>2022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21</v>
      </c>
      <c r="AC3639">
        <v>30</v>
      </c>
      <c r="AD3639">
        <v>197</v>
      </c>
      <c r="AE3639">
        <v>0</v>
      </c>
      <c r="AF3639">
        <v>0</v>
      </c>
      <c r="AG3639">
        <v>0</v>
      </c>
      <c r="AH3639">
        <f t="shared" si="789"/>
        <v>0</v>
      </c>
      <c r="AI3639">
        <f t="shared" si="790"/>
        <v>0</v>
      </c>
      <c r="AJ3639">
        <f t="shared" si="791"/>
        <v>0</v>
      </c>
      <c r="AK3639">
        <v>69</v>
      </c>
      <c r="AL3639">
        <v>182</v>
      </c>
      <c r="AM3639">
        <v>8</v>
      </c>
      <c r="AN3639">
        <v>0</v>
      </c>
      <c r="AO3639">
        <v>0.09</v>
      </c>
      <c r="AP3639">
        <v>0.01</v>
      </c>
      <c r="AQ3639">
        <v>19.7</v>
      </c>
      <c r="AR3639">
        <v>40.700000000000003</v>
      </c>
      <c r="AS3639">
        <f t="shared" si="792"/>
        <v>197</v>
      </c>
      <c r="AT3639">
        <v>13</v>
      </c>
      <c r="AU3639">
        <v>450</v>
      </c>
      <c r="AV3639">
        <v>803</v>
      </c>
      <c r="AW3639">
        <v>0</v>
      </c>
      <c r="AX3639">
        <v>0</v>
      </c>
      <c r="AY3639">
        <v>9.3800000000000008</v>
      </c>
      <c r="AZ3639">
        <v>21</v>
      </c>
      <c r="BA3639">
        <v>1.615384615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f t="shared" si="793"/>
        <v>0</v>
      </c>
      <c r="BJ3639">
        <v>0.56000000000000005</v>
      </c>
      <c r="BK3639">
        <v>0</v>
      </c>
      <c r="BL3639">
        <v>0</v>
      </c>
      <c r="BM3639">
        <v>15.15</v>
      </c>
      <c r="BN3639">
        <v>1.52</v>
      </c>
      <c r="BO3639">
        <v>3.13</v>
      </c>
      <c r="BP3639">
        <f t="shared" si="794"/>
        <v>0.43777777777777777</v>
      </c>
      <c r="BQ3639">
        <v>15.15</v>
      </c>
      <c r="BR3639">
        <v>2018</v>
      </c>
      <c r="BS3639">
        <v>0.04</v>
      </c>
      <c r="BT3639">
        <v>0.09</v>
      </c>
      <c r="BU3639" s="2">
        <f t="shared" si="795"/>
        <v>3.8627450980392157E-2</v>
      </c>
      <c r="BV3639" s="1">
        <f t="shared" si="801"/>
        <v>0.1640888888888889</v>
      </c>
      <c r="BW3639" s="1">
        <f t="shared" si="788"/>
        <v>0.43477777777777782</v>
      </c>
      <c r="BX3639" s="1">
        <f t="shared" si="796"/>
        <v>0.45723931623547009</v>
      </c>
      <c r="BY3639" s="1" t="e">
        <f t="shared" si="797"/>
        <v>#DIV/0!</v>
      </c>
      <c r="BZ3639" s="1" t="e">
        <f t="shared" si="798"/>
        <v>#DIV/0!</v>
      </c>
      <c r="CA3639" s="1" t="e">
        <f t="shared" si="799"/>
        <v>#DIV/0!</v>
      </c>
      <c r="CB3639">
        <v>0</v>
      </c>
      <c r="CC3639">
        <f t="shared" si="800"/>
        <v>0</v>
      </c>
      <c r="CD3639">
        <v>0</v>
      </c>
    </row>
    <row r="3640" spans="1:82" x14ac:dyDescent="0.35">
      <c r="A3640">
        <v>305</v>
      </c>
      <c r="B3640" t="s">
        <v>1236</v>
      </c>
      <c r="C3640" t="s">
        <v>89</v>
      </c>
      <c r="D3640">
        <v>67</v>
      </c>
      <c r="E3640" t="s">
        <v>1156</v>
      </c>
      <c r="F3640" t="s">
        <v>79</v>
      </c>
      <c r="G3640">
        <v>2023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70</v>
      </c>
      <c r="V3640">
        <v>223</v>
      </c>
      <c r="W3640">
        <v>1</v>
      </c>
      <c r="X3640">
        <v>0</v>
      </c>
      <c r="Y3640">
        <v>0</v>
      </c>
      <c r="Z3640">
        <v>12</v>
      </c>
      <c r="AA3640">
        <v>0</v>
      </c>
      <c r="AB3640">
        <v>17</v>
      </c>
      <c r="AC3640">
        <v>22</v>
      </c>
      <c r="AD3640">
        <v>188</v>
      </c>
      <c r="AE3640">
        <v>1</v>
      </c>
      <c r="AF3640">
        <v>0</v>
      </c>
      <c r="AG3640">
        <v>0</v>
      </c>
      <c r="AH3640">
        <f t="shared" si="789"/>
        <v>0</v>
      </c>
      <c r="AI3640">
        <f t="shared" si="790"/>
        <v>0</v>
      </c>
      <c r="AJ3640">
        <f t="shared" si="791"/>
        <v>0</v>
      </c>
      <c r="AK3640">
        <v>-54</v>
      </c>
      <c r="AL3640">
        <v>228</v>
      </c>
      <c r="AM3640">
        <v>7</v>
      </c>
      <c r="AN3640">
        <v>0</v>
      </c>
      <c r="AO3640">
        <v>0.04</v>
      </c>
      <c r="AP3640">
        <v>-0.02</v>
      </c>
      <c r="AQ3640">
        <v>53.1</v>
      </c>
      <c r="AR3640">
        <v>70.099999999999994</v>
      </c>
      <c r="AS3640">
        <f t="shared" si="792"/>
        <v>411</v>
      </c>
      <c r="AT3640">
        <v>15</v>
      </c>
      <c r="AU3640">
        <v>227</v>
      </c>
      <c r="AV3640">
        <v>1024</v>
      </c>
      <c r="AW3640">
        <v>0</v>
      </c>
      <c r="AX3640">
        <v>3.19</v>
      </c>
      <c r="AY3640">
        <v>11.06</v>
      </c>
      <c r="AZ3640">
        <v>87</v>
      </c>
      <c r="BA3640">
        <v>5.8</v>
      </c>
      <c r="BB3640">
        <v>0</v>
      </c>
      <c r="BC3640">
        <v>0</v>
      </c>
      <c r="BD3640">
        <v>0</v>
      </c>
      <c r="BE3640">
        <v>0.01</v>
      </c>
      <c r="BF3640">
        <v>0.06</v>
      </c>
      <c r="BG3640">
        <v>2</v>
      </c>
      <c r="BH3640">
        <v>0.02</v>
      </c>
      <c r="BI3640">
        <f t="shared" si="793"/>
        <v>8.8105726872246704E-3</v>
      </c>
      <c r="BJ3640">
        <v>0.22</v>
      </c>
      <c r="BK3640">
        <v>0</v>
      </c>
      <c r="BL3640">
        <v>14.87</v>
      </c>
      <c r="BM3640">
        <v>12.53</v>
      </c>
      <c r="BN3640">
        <v>3.54</v>
      </c>
      <c r="BO3640">
        <v>4.67</v>
      </c>
      <c r="BP3640">
        <f t="shared" si="794"/>
        <v>1.8105726872246697</v>
      </c>
      <c r="BQ3640">
        <v>27.4</v>
      </c>
      <c r="BR3640">
        <v>2020</v>
      </c>
      <c r="BS3640">
        <v>0.23</v>
      </c>
      <c r="BT3640">
        <v>0.31</v>
      </c>
      <c r="BU3640" s="2">
        <f t="shared" si="795"/>
        <v>0.18923392156862745</v>
      </c>
      <c r="BV3640" s="1">
        <f t="shared" si="801"/>
        <v>0.25552863436123346</v>
      </c>
      <c r="BW3640" s="1">
        <f t="shared" si="788"/>
        <v>0.43933066266186088</v>
      </c>
      <c r="BX3640" s="1">
        <f t="shared" si="796"/>
        <v>0.45122999599519426</v>
      </c>
      <c r="BY3640" s="1" t="e">
        <f t="shared" si="797"/>
        <v>#DIV/0!</v>
      </c>
      <c r="BZ3640" s="1" t="e">
        <f t="shared" si="798"/>
        <v>#DIV/0!</v>
      </c>
      <c r="CA3640" s="1" t="e">
        <f t="shared" si="799"/>
        <v>#DIV/0!</v>
      </c>
      <c r="CB3640">
        <v>0</v>
      </c>
      <c r="CC3640">
        <f t="shared" si="800"/>
        <v>0</v>
      </c>
      <c r="CD3640">
        <v>0</v>
      </c>
    </row>
    <row r="3641" spans="1:82" x14ac:dyDescent="0.35">
      <c r="A3641">
        <v>16</v>
      </c>
      <c r="B3641" t="s">
        <v>800</v>
      </c>
      <c r="C3641" t="s">
        <v>81</v>
      </c>
      <c r="D3641">
        <v>77</v>
      </c>
      <c r="E3641" t="s">
        <v>797</v>
      </c>
      <c r="F3641" t="s">
        <v>82</v>
      </c>
      <c r="G3641">
        <v>2020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15</v>
      </c>
      <c r="AC3641">
        <v>16</v>
      </c>
      <c r="AD3641">
        <v>171</v>
      </c>
      <c r="AE3641">
        <v>1</v>
      </c>
      <c r="AF3641">
        <v>0</v>
      </c>
      <c r="AG3641">
        <v>0</v>
      </c>
      <c r="AH3641">
        <f t="shared" si="789"/>
        <v>0</v>
      </c>
      <c r="AI3641">
        <f t="shared" si="790"/>
        <v>0</v>
      </c>
      <c r="AJ3641">
        <f t="shared" si="791"/>
        <v>0</v>
      </c>
      <c r="AK3641">
        <v>64</v>
      </c>
      <c r="AL3641">
        <v>117</v>
      </c>
      <c r="AM3641">
        <v>9</v>
      </c>
      <c r="AN3641">
        <v>0</v>
      </c>
      <c r="AO3641">
        <v>0.05</v>
      </c>
      <c r="AP3641">
        <v>0.03</v>
      </c>
      <c r="AQ3641">
        <v>23.1</v>
      </c>
      <c r="AR3641">
        <v>38.1</v>
      </c>
      <c r="AS3641">
        <f t="shared" si="792"/>
        <v>171</v>
      </c>
      <c r="AT3641">
        <v>10</v>
      </c>
      <c r="AU3641">
        <v>303</v>
      </c>
      <c r="AV3641">
        <v>680</v>
      </c>
      <c r="AW3641">
        <v>0</v>
      </c>
      <c r="AX3641">
        <v>0</v>
      </c>
      <c r="AY3641">
        <v>11.4</v>
      </c>
      <c r="AZ3641">
        <v>15</v>
      </c>
      <c r="BA3641">
        <v>1.5</v>
      </c>
      <c r="BB3641">
        <v>0</v>
      </c>
      <c r="BC3641">
        <v>0</v>
      </c>
      <c r="BD3641">
        <v>0</v>
      </c>
      <c r="BE3641">
        <v>0</v>
      </c>
      <c r="BF3641">
        <v>7.0000000000000007E-2</v>
      </c>
      <c r="BG3641">
        <v>1</v>
      </c>
      <c r="BH3641">
        <v>7.0000000000000007E-2</v>
      </c>
      <c r="BI3641">
        <f t="shared" si="793"/>
        <v>3.3003300330033004E-3</v>
      </c>
      <c r="BJ3641">
        <v>0.45</v>
      </c>
      <c r="BK3641">
        <v>0</v>
      </c>
      <c r="BL3641">
        <v>0</v>
      </c>
      <c r="BM3641">
        <v>17.100000000000001</v>
      </c>
      <c r="BN3641">
        <v>2.31</v>
      </c>
      <c r="BO3641">
        <v>3.81</v>
      </c>
      <c r="BP3641">
        <f t="shared" si="794"/>
        <v>0.5643564356435643</v>
      </c>
      <c r="BQ3641">
        <v>17.100000000000001</v>
      </c>
      <c r="BR3641">
        <v>2020</v>
      </c>
      <c r="BS3641">
        <v>0.08</v>
      </c>
      <c r="BT3641">
        <v>0.13</v>
      </c>
      <c r="BU3641" s="2">
        <f t="shared" si="795"/>
        <v>5.3137254901960786E-2</v>
      </c>
      <c r="BV3641" s="1">
        <f t="shared" si="801"/>
        <v>0.15281782178217823</v>
      </c>
      <c r="BW3641" s="1">
        <f t="shared" si="788"/>
        <v>0.40086764356435645</v>
      </c>
      <c r="BX3641" s="1">
        <f t="shared" si="796"/>
        <v>0.43600231023102309</v>
      </c>
      <c r="BY3641" s="1" t="e">
        <f t="shared" si="797"/>
        <v>#DIV/0!</v>
      </c>
      <c r="BZ3641" s="1" t="e">
        <f t="shared" si="798"/>
        <v>#DIV/0!</v>
      </c>
      <c r="CA3641" s="1" t="e">
        <f t="shared" si="799"/>
        <v>#DIV/0!</v>
      </c>
      <c r="CB3641">
        <v>0</v>
      </c>
      <c r="CC3641">
        <f t="shared" si="800"/>
        <v>0</v>
      </c>
      <c r="CD3641">
        <v>0</v>
      </c>
    </row>
    <row r="3642" spans="1:82" x14ac:dyDescent="0.35">
      <c r="A3642">
        <v>39</v>
      </c>
      <c r="B3642" t="s">
        <v>1167</v>
      </c>
      <c r="C3642" t="s">
        <v>96</v>
      </c>
      <c r="D3642">
        <v>74</v>
      </c>
      <c r="E3642" t="s">
        <v>1156</v>
      </c>
      <c r="F3642" t="s">
        <v>127</v>
      </c>
      <c r="G3642">
        <v>2016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100</v>
      </c>
      <c r="V3642">
        <v>420</v>
      </c>
      <c r="W3642">
        <v>1</v>
      </c>
      <c r="X3642">
        <v>2</v>
      </c>
      <c r="Y3642">
        <v>1</v>
      </c>
      <c r="Z3642">
        <v>23</v>
      </c>
      <c r="AA3642">
        <v>0</v>
      </c>
      <c r="AB3642">
        <v>12</v>
      </c>
      <c r="AC3642">
        <v>16</v>
      </c>
      <c r="AD3642">
        <v>40</v>
      </c>
      <c r="AE3642">
        <v>0</v>
      </c>
      <c r="AF3642">
        <v>0</v>
      </c>
      <c r="AG3642">
        <v>0</v>
      </c>
      <c r="AH3642">
        <f t="shared" si="789"/>
        <v>1</v>
      </c>
      <c r="AI3642">
        <f t="shared" si="790"/>
        <v>7.1428571428571425E-2</v>
      </c>
      <c r="AJ3642">
        <f t="shared" si="791"/>
        <v>4.2194092827004216E-3</v>
      </c>
      <c r="AK3642">
        <v>31</v>
      </c>
      <c r="AL3642">
        <v>28</v>
      </c>
      <c r="AM3642">
        <v>1</v>
      </c>
      <c r="AN3642">
        <v>0</v>
      </c>
      <c r="AO3642">
        <v>0.03</v>
      </c>
      <c r="AP3642">
        <v>0.01</v>
      </c>
      <c r="AQ3642">
        <v>50</v>
      </c>
      <c r="AR3642">
        <v>62</v>
      </c>
      <c r="AS3642">
        <f t="shared" si="792"/>
        <v>460</v>
      </c>
      <c r="AT3642">
        <v>14</v>
      </c>
      <c r="AU3642">
        <v>237</v>
      </c>
      <c r="AV3642">
        <v>982</v>
      </c>
      <c r="AW3642">
        <v>0</v>
      </c>
      <c r="AX3642">
        <v>4.2</v>
      </c>
      <c r="AY3642">
        <v>3.33</v>
      </c>
      <c r="AZ3642">
        <v>112</v>
      </c>
      <c r="BA3642">
        <v>8</v>
      </c>
      <c r="BB3642">
        <v>0</v>
      </c>
      <c r="BC3642">
        <v>0</v>
      </c>
      <c r="BD3642">
        <v>0</v>
      </c>
      <c r="BE3642">
        <v>0.01</v>
      </c>
      <c r="BF3642">
        <v>0</v>
      </c>
      <c r="BG3642">
        <v>1</v>
      </c>
      <c r="BH3642">
        <v>0.01</v>
      </c>
      <c r="BI3642">
        <f t="shared" si="793"/>
        <v>4.2194092827004216E-3</v>
      </c>
      <c r="BJ3642">
        <v>0.24</v>
      </c>
      <c r="BK3642">
        <v>0</v>
      </c>
      <c r="BL3642">
        <v>30</v>
      </c>
      <c r="BM3642">
        <v>2.86</v>
      </c>
      <c r="BN3642">
        <v>3.57</v>
      </c>
      <c r="BO3642">
        <v>4.43</v>
      </c>
      <c r="BP3642">
        <f t="shared" si="794"/>
        <v>1.9409282700421941</v>
      </c>
      <c r="BQ3642">
        <v>32.86</v>
      </c>
      <c r="BR3642">
        <v>2014</v>
      </c>
      <c r="BS3642">
        <v>0.21</v>
      </c>
      <c r="BT3642">
        <v>0.26</v>
      </c>
      <c r="BU3642" s="2">
        <f t="shared" si="795"/>
        <v>0.1933998399359744</v>
      </c>
      <c r="BV3642" s="1">
        <f t="shared" si="801"/>
        <v>0.26736069921639544</v>
      </c>
      <c r="BW3642" s="1">
        <f t="shared" si="788"/>
        <v>0.47403838255977498</v>
      </c>
      <c r="BX3642" s="1">
        <f t="shared" si="796"/>
        <v>0.47527139843279087</v>
      </c>
      <c r="BY3642" s="1" t="e">
        <f t="shared" si="797"/>
        <v>#DIV/0!</v>
      </c>
      <c r="BZ3642" s="1" t="e">
        <f t="shared" si="798"/>
        <v>#DIV/0!</v>
      </c>
      <c r="CA3642" s="1" t="e">
        <f t="shared" si="799"/>
        <v>#DIV/0!</v>
      </c>
      <c r="CB3642">
        <v>0</v>
      </c>
      <c r="CC3642">
        <f t="shared" si="800"/>
        <v>0</v>
      </c>
      <c r="CD3642">
        <v>0</v>
      </c>
    </row>
    <row r="3643" spans="1:82" x14ac:dyDescent="0.35">
      <c r="A3643">
        <v>532</v>
      </c>
      <c r="B3643" t="s">
        <v>1295</v>
      </c>
      <c r="C3643" t="s">
        <v>92</v>
      </c>
      <c r="D3643">
        <v>71</v>
      </c>
      <c r="E3643" t="s">
        <v>1156</v>
      </c>
      <c r="F3643" t="s">
        <v>125</v>
      </c>
      <c r="G3643">
        <v>2019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13</v>
      </c>
      <c r="V3643">
        <v>49</v>
      </c>
      <c r="W3643">
        <v>2</v>
      </c>
      <c r="X3643">
        <v>0</v>
      </c>
      <c r="Y3643">
        <v>0</v>
      </c>
      <c r="Z3643">
        <v>3</v>
      </c>
      <c r="AA3643">
        <v>0</v>
      </c>
      <c r="AB3643">
        <v>12</v>
      </c>
      <c r="AC3643">
        <v>15</v>
      </c>
      <c r="AD3643">
        <v>92</v>
      </c>
      <c r="AE3643">
        <v>0</v>
      </c>
      <c r="AF3643">
        <v>0</v>
      </c>
      <c r="AG3643">
        <v>0</v>
      </c>
      <c r="AH3643">
        <f t="shared" si="789"/>
        <v>0</v>
      </c>
      <c r="AI3643">
        <f t="shared" si="790"/>
        <v>0</v>
      </c>
      <c r="AJ3643">
        <f t="shared" si="791"/>
        <v>0</v>
      </c>
      <c r="AK3643">
        <v>5</v>
      </c>
      <c r="AL3643">
        <v>103</v>
      </c>
      <c r="AM3643">
        <v>4</v>
      </c>
      <c r="AN3643">
        <v>0</v>
      </c>
      <c r="AO3643">
        <v>7.0000000000000007E-2</v>
      </c>
      <c r="AP3643">
        <v>0</v>
      </c>
      <c r="AQ3643">
        <v>26.1</v>
      </c>
      <c r="AR3643">
        <v>38.1</v>
      </c>
      <c r="AS3643">
        <f t="shared" si="792"/>
        <v>141</v>
      </c>
      <c r="AT3643">
        <v>6</v>
      </c>
      <c r="AU3643">
        <v>102</v>
      </c>
      <c r="AV3643">
        <v>407</v>
      </c>
      <c r="AW3643">
        <v>0</v>
      </c>
      <c r="AX3643">
        <v>3.77</v>
      </c>
      <c r="AY3643">
        <v>7.67</v>
      </c>
      <c r="AZ3643">
        <v>25</v>
      </c>
      <c r="BA3643">
        <v>4.1666666670000003</v>
      </c>
      <c r="BB3643">
        <v>0</v>
      </c>
      <c r="BC3643">
        <v>0</v>
      </c>
      <c r="BD3643">
        <v>0</v>
      </c>
      <c r="BE3643">
        <v>0.15</v>
      </c>
      <c r="BF3643">
        <v>0</v>
      </c>
      <c r="BG3643">
        <v>2</v>
      </c>
      <c r="BH3643">
        <v>0.08</v>
      </c>
      <c r="BI3643">
        <f t="shared" si="793"/>
        <v>1.9607843137254902E-2</v>
      </c>
      <c r="BJ3643">
        <v>0.25</v>
      </c>
      <c r="BK3643">
        <v>0</v>
      </c>
      <c r="BL3643">
        <v>8.17</v>
      </c>
      <c r="BM3643">
        <v>15.33</v>
      </c>
      <c r="BN3643">
        <v>4.3499999999999996</v>
      </c>
      <c r="BO3643">
        <v>6.35</v>
      </c>
      <c r="BP3643">
        <f t="shared" si="794"/>
        <v>1.3823529411764706</v>
      </c>
      <c r="BQ3643">
        <v>23.5</v>
      </c>
      <c r="BR3643">
        <v>2018</v>
      </c>
      <c r="BS3643">
        <v>0.26</v>
      </c>
      <c r="BT3643">
        <v>0.37</v>
      </c>
      <c r="BU3643" s="2">
        <f t="shared" si="795"/>
        <v>0.14535274509803919</v>
      </c>
      <c r="BV3643" s="1">
        <f t="shared" si="801"/>
        <v>0.16891764705882351</v>
      </c>
      <c r="BW3643" s="1">
        <f t="shared" si="788"/>
        <v>0.3786726274509804</v>
      </c>
      <c r="BX3643" s="1">
        <f t="shared" si="796"/>
        <v>0.43273529412098044</v>
      </c>
      <c r="BY3643" s="1" t="e">
        <f t="shared" si="797"/>
        <v>#DIV/0!</v>
      </c>
      <c r="BZ3643" s="1" t="e">
        <f t="shared" si="798"/>
        <v>#DIV/0!</v>
      </c>
      <c r="CA3643" s="1" t="e">
        <f t="shared" si="799"/>
        <v>#DIV/0!</v>
      </c>
      <c r="CB3643">
        <v>0</v>
      </c>
      <c r="CC3643">
        <f t="shared" si="800"/>
        <v>0</v>
      </c>
      <c r="CD3643">
        <v>0</v>
      </c>
    </row>
    <row r="3644" spans="1:82" x14ac:dyDescent="0.35">
      <c r="A3644">
        <v>211</v>
      </c>
      <c r="B3644" t="s">
        <v>199</v>
      </c>
      <c r="C3644" t="s">
        <v>69</v>
      </c>
      <c r="D3644">
        <v>73</v>
      </c>
      <c r="E3644" t="s">
        <v>70</v>
      </c>
      <c r="F3644" t="s">
        <v>79</v>
      </c>
      <c r="G3644">
        <v>2019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12</v>
      </c>
      <c r="AC3644">
        <v>16</v>
      </c>
      <c r="AD3644">
        <v>170</v>
      </c>
      <c r="AE3644">
        <v>1</v>
      </c>
      <c r="AF3644">
        <v>0</v>
      </c>
      <c r="AG3644">
        <v>0</v>
      </c>
      <c r="AH3644">
        <f t="shared" si="789"/>
        <v>0</v>
      </c>
      <c r="AI3644">
        <f t="shared" si="790"/>
        <v>0</v>
      </c>
      <c r="AJ3644">
        <f t="shared" si="791"/>
        <v>0</v>
      </c>
      <c r="AK3644">
        <v>178</v>
      </c>
      <c r="AL3644">
        <v>63</v>
      </c>
      <c r="AM3644">
        <v>7</v>
      </c>
      <c r="AN3644">
        <v>0</v>
      </c>
      <c r="AO3644">
        <v>7.0000000000000007E-2</v>
      </c>
      <c r="AP3644">
        <v>0.08</v>
      </c>
      <c r="AQ3644">
        <v>23</v>
      </c>
      <c r="AR3644">
        <v>35</v>
      </c>
      <c r="AS3644">
        <f t="shared" si="792"/>
        <v>170</v>
      </c>
      <c r="AT3644">
        <v>6</v>
      </c>
      <c r="AU3644">
        <v>97</v>
      </c>
      <c r="AV3644">
        <v>428</v>
      </c>
      <c r="AW3644">
        <v>0</v>
      </c>
      <c r="AX3644">
        <v>0</v>
      </c>
      <c r="AY3644">
        <v>14.17</v>
      </c>
      <c r="AZ3644">
        <v>12</v>
      </c>
      <c r="BA3644">
        <v>2</v>
      </c>
      <c r="BB3644">
        <v>0</v>
      </c>
      <c r="BC3644">
        <v>0</v>
      </c>
      <c r="BD3644">
        <v>0</v>
      </c>
      <c r="BE3644">
        <v>0</v>
      </c>
      <c r="BF3644">
        <v>0.08</v>
      </c>
      <c r="BG3644">
        <v>1</v>
      </c>
      <c r="BH3644">
        <v>0.08</v>
      </c>
      <c r="BI3644">
        <f t="shared" si="793"/>
        <v>1.0309278350515464E-2</v>
      </c>
      <c r="BJ3644">
        <v>0.23</v>
      </c>
      <c r="BK3644">
        <v>0</v>
      </c>
      <c r="BL3644">
        <v>0</v>
      </c>
      <c r="BM3644">
        <v>28.33</v>
      </c>
      <c r="BN3644">
        <v>3.83</v>
      </c>
      <c r="BO3644">
        <v>5.83</v>
      </c>
      <c r="BP3644">
        <f t="shared" si="794"/>
        <v>1.7525773195876289</v>
      </c>
      <c r="BQ3644">
        <v>28.33</v>
      </c>
      <c r="BR3644">
        <v>2018</v>
      </c>
      <c r="BS3644">
        <v>0.24</v>
      </c>
      <c r="BT3644">
        <v>0.36</v>
      </c>
      <c r="BU3644" s="2">
        <f t="shared" si="795"/>
        <v>5.2941176470588235E-2</v>
      </c>
      <c r="BV3644" s="1">
        <f t="shared" si="801"/>
        <v>0.16662886597938142</v>
      </c>
      <c r="BW3644" s="1">
        <f t="shared" si="788"/>
        <v>0.39187884306987403</v>
      </c>
      <c r="BX3644" s="1">
        <f t="shared" si="796"/>
        <v>0.43267439862542956</v>
      </c>
      <c r="BY3644" s="1" t="e">
        <f t="shared" si="797"/>
        <v>#DIV/0!</v>
      </c>
      <c r="BZ3644" s="1" t="e">
        <f t="shared" si="798"/>
        <v>#DIV/0!</v>
      </c>
      <c r="CA3644" s="1" t="e">
        <f t="shared" si="799"/>
        <v>#DIV/0!</v>
      </c>
      <c r="CB3644">
        <v>0</v>
      </c>
      <c r="CC3644">
        <f t="shared" si="800"/>
        <v>0</v>
      </c>
      <c r="CD3644">
        <v>0</v>
      </c>
    </row>
    <row r="3645" spans="1:82" x14ac:dyDescent="0.35">
      <c r="A3645">
        <v>1082</v>
      </c>
      <c r="B3645" t="s">
        <v>553</v>
      </c>
      <c r="C3645" t="s">
        <v>96</v>
      </c>
      <c r="D3645">
        <v>74</v>
      </c>
      <c r="E3645" t="s">
        <v>70</v>
      </c>
      <c r="F3645" t="s">
        <v>84</v>
      </c>
      <c r="G3645">
        <v>2017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8</v>
      </c>
      <c r="AC3645">
        <v>17</v>
      </c>
      <c r="AD3645">
        <v>121</v>
      </c>
      <c r="AE3645">
        <v>1</v>
      </c>
      <c r="AF3645">
        <v>0</v>
      </c>
      <c r="AG3645">
        <v>0</v>
      </c>
      <c r="AH3645">
        <f t="shared" si="789"/>
        <v>0</v>
      </c>
      <c r="AI3645">
        <f t="shared" si="790"/>
        <v>0</v>
      </c>
      <c r="AJ3645">
        <f t="shared" si="791"/>
        <v>0</v>
      </c>
      <c r="AK3645">
        <v>181</v>
      </c>
      <c r="AL3645">
        <v>39</v>
      </c>
      <c r="AM3645">
        <v>6</v>
      </c>
      <c r="AN3645">
        <v>0</v>
      </c>
      <c r="AO3645">
        <v>0.08</v>
      </c>
      <c r="AP3645">
        <v>0.11</v>
      </c>
      <c r="AQ3645">
        <v>18.100000000000001</v>
      </c>
      <c r="AR3645">
        <v>26.1</v>
      </c>
      <c r="AS3645">
        <f t="shared" si="792"/>
        <v>121</v>
      </c>
      <c r="AT3645">
        <v>6</v>
      </c>
      <c r="AU3645">
        <v>190</v>
      </c>
      <c r="AV3645">
        <v>413</v>
      </c>
      <c r="AW3645">
        <v>0</v>
      </c>
      <c r="AX3645">
        <v>0</v>
      </c>
      <c r="AY3645">
        <v>15.12</v>
      </c>
      <c r="AZ3645">
        <v>8</v>
      </c>
      <c r="BA3645">
        <v>1.3333333329999999</v>
      </c>
      <c r="BB3645">
        <v>0</v>
      </c>
      <c r="BC3645">
        <v>0</v>
      </c>
      <c r="BD3645">
        <v>0</v>
      </c>
      <c r="BE3645">
        <v>0</v>
      </c>
      <c r="BF3645">
        <v>0.12</v>
      </c>
      <c r="BG3645">
        <v>1</v>
      </c>
      <c r="BH3645">
        <v>0.12</v>
      </c>
      <c r="BI3645">
        <f t="shared" si="793"/>
        <v>5.263157894736842E-3</v>
      </c>
      <c r="BJ3645">
        <v>0.46</v>
      </c>
      <c r="BK3645">
        <v>0</v>
      </c>
      <c r="BL3645">
        <v>0</v>
      </c>
      <c r="BM3645">
        <v>20.170000000000002</v>
      </c>
      <c r="BN3645">
        <v>3.02</v>
      </c>
      <c r="BO3645">
        <v>4.3499999999999996</v>
      </c>
      <c r="BP3645">
        <f t="shared" si="794"/>
        <v>0.63684210526315788</v>
      </c>
      <c r="BQ3645">
        <v>20.170000000000002</v>
      </c>
      <c r="BR3645">
        <v>2009</v>
      </c>
      <c r="BS3645">
        <v>0.1</v>
      </c>
      <c r="BT3645">
        <v>0.14000000000000001</v>
      </c>
      <c r="BU3645" s="2">
        <f t="shared" si="795"/>
        <v>4.3333333333333335E-2</v>
      </c>
      <c r="BV3645" s="1">
        <f t="shared" si="801"/>
        <v>0.1499421052631579</v>
      </c>
      <c r="BW3645" s="1">
        <f t="shared" si="788"/>
        <v>0.3680839229446165</v>
      </c>
      <c r="BX3645" s="1">
        <f t="shared" si="796"/>
        <v>0.42057636738572751</v>
      </c>
      <c r="BY3645" s="1" t="e">
        <f t="shared" si="797"/>
        <v>#DIV/0!</v>
      </c>
      <c r="BZ3645" s="1" t="e">
        <f t="shared" si="798"/>
        <v>#DIV/0!</v>
      </c>
      <c r="CA3645" s="1" t="e">
        <f t="shared" si="799"/>
        <v>#DIV/0!</v>
      </c>
      <c r="CB3645">
        <v>0</v>
      </c>
      <c r="CC3645">
        <f t="shared" si="800"/>
        <v>0</v>
      </c>
      <c r="CD3645">
        <v>0</v>
      </c>
    </row>
    <row r="3646" spans="1:82" x14ac:dyDescent="0.35">
      <c r="A3646">
        <v>1166</v>
      </c>
      <c r="B3646" t="s">
        <v>1046</v>
      </c>
      <c r="C3646" t="s">
        <v>75</v>
      </c>
      <c r="D3646">
        <v>76</v>
      </c>
      <c r="E3646" t="s">
        <v>797</v>
      </c>
      <c r="F3646" t="s">
        <v>77</v>
      </c>
      <c r="G3646">
        <v>2019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15</v>
      </c>
      <c r="AC3646">
        <v>19</v>
      </c>
      <c r="AD3646">
        <v>202</v>
      </c>
      <c r="AE3646">
        <v>1</v>
      </c>
      <c r="AF3646">
        <v>0</v>
      </c>
      <c r="AG3646">
        <v>0</v>
      </c>
      <c r="AH3646">
        <f t="shared" si="789"/>
        <v>0</v>
      </c>
      <c r="AI3646">
        <f t="shared" si="790"/>
        <v>0</v>
      </c>
      <c r="AJ3646">
        <f t="shared" si="791"/>
        <v>0</v>
      </c>
      <c r="AK3646">
        <v>137</v>
      </c>
      <c r="AL3646">
        <v>104</v>
      </c>
      <c r="AM3646">
        <v>11</v>
      </c>
      <c r="AN3646">
        <v>0</v>
      </c>
      <c r="AO3646">
        <v>0.05</v>
      </c>
      <c r="AP3646">
        <v>0.06</v>
      </c>
      <c r="AQ3646">
        <v>26.2</v>
      </c>
      <c r="AR3646">
        <v>41.2</v>
      </c>
      <c r="AS3646">
        <f t="shared" si="792"/>
        <v>202</v>
      </c>
      <c r="AT3646">
        <v>13</v>
      </c>
      <c r="AU3646">
        <v>420</v>
      </c>
      <c r="AV3646">
        <v>847</v>
      </c>
      <c r="AW3646">
        <v>0</v>
      </c>
      <c r="AX3646">
        <v>0</v>
      </c>
      <c r="AY3646">
        <v>13.47</v>
      </c>
      <c r="AZ3646">
        <v>15</v>
      </c>
      <c r="BA3646">
        <v>1.153846154</v>
      </c>
      <c r="BB3646">
        <v>0</v>
      </c>
      <c r="BC3646">
        <v>0</v>
      </c>
      <c r="BD3646">
        <v>0</v>
      </c>
      <c r="BE3646">
        <v>0</v>
      </c>
      <c r="BF3646">
        <v>7.0000000000000007E-2</v>
      </c>
      <c r="BG3646">
        <v>1</v>
      </c>
      <c r="BH3646">
        <v>7.0000000000000007E-2</v>
      </c>
      <c r="BI3646">
        <f t="shared" si="793"/>
        <v>2.3809523809523812E-3</v>
      </c>
      <c r="BJ3646">
        <v>0.5</v>
      </c>
      <c r="BK3646">
        <v>0</v>
      </c>
      <c r="BL3646">
        <v>0</v>
      </c>
      <c r="BM3646">
        <v>15.54</v>
      </c>
      <c r="BN3646">
        <v>2.02</v>
      </c>
      <c r="BO3646">
        <v>3.17</v>
      </c>
      <c r="BP3646">
        <f t="shared" si="794"/>
        <v>0.48095238095238096</v>
      </c>
      <c r="BQ3646">
        <v>15.54</v>
      </c>
      <c r="BR3646">
        <v>2015</v>
      </c>
      <c r="BS3646">
        <v>0.06</v>
      </c>
      <c r="BT3646">
        <v>0.1</v>
      </c>
      <c r="BU3646" s="2">
        <f t="shared" si="795"/>
        <v>5.92156862745098E-2</v>
      </c>
      <c r="BV3646" s="1">
        <f t="shared" si="801"/>
        <v>0.16174761904761906</v>
      </c>
      <c r="BW3646" s="1">
        <f t="shared" si="788"/>
        <v>0.40392216207184628</v>
      </c>
      <c r="BX3646" s="1">
        <f t="shared" si="796"/>
        <v>0.43540158087680353</v>
      </c>
      <c r="BY3646" s="1" t="e">
        <f t="shared" si="797"/>
        <v>#DIV/0!</v>
      </c>
      <c r="BZ3646" s="1" t="e">
        <f t="shared" si="798"/>
        <v>#DIV/0!</v>
      </c>
      <c r="CA3646" s="1" t="e">
        <f t="shared" si="799"/>
        <v>#DIV/0!</v>
      </c>
      <c r="CB3646">
        <v>0</v>
      </c>
      <c r="CC3646">
        <f t="shared" si="800"/>
        <v>0</v>
      </c>
      <c r="CD3646">
        <v>0</v>
      </c>
    </row>
    <row r="3647" spans="1:82" x14ac:dyDescent="0.35">
      <c r="A3647">
        <v>652</v>
      </c>
      <c r="B3647" t="s">
        <v>941</v>
      </c>
      <c r="C3647" t="s">
        <v>75</v>
      </c>
      <c r="D3647">
        <v>76</v>
      </c>
      <c r="E3647" t="s">
        <v>797</v>
      </c>
      <c r="F3647" t="s">
        <v>142</v>
      </c>
      <c r="G3647">
        <v>2019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30</v>
      </c>
      <c r="AC3647">
        <v>39</v>
      </c>
      <c r="AD3647">
        <v>349</v>
      </c>
      <c r="AE3647">
        <v>2</v>
      </c>
      <c r="AF3647">
        <v>0</v>
      </c>
      <c r="AG3647">
        <v>0</v>
      </c>
      <c r="AH3647">
        <f t="shared" si="789"/>
        <v>0</v>
      </c>
      <c r="AI3647">
        <f t="shared" si="790"/>
        <v>0</v>
      </c>
      <c r="AJ3647">
        <f t="shared" si="791"/>
        <v>0</v>
      </c>
      <c r="AK3647">
        <v>330</v>
      </c>
      <c r="AL3647">
        <v>148</v>
      </c>
      <c r="AM3647">
        <v>16</v>
      </c>
      <c r="AN3647">
        <v>0</v>
      </c>
      <c r="AO3647">
        <v>0.09</v>
      </c>
      <c r="AP3647">
        <v>0.09</v>
      </c>
      <c r="AQ3647">
        <v>46.9</v>
      </c>
      <c r="AR3647">
        <v>76.900000000000006</v>
      </c>
      <c r="AS3647">
        <f t="shared" si="792"/>
        <v>349</v>
      </c>
      <c r="AT3647">
        <v>16</v>
      </c>
      <c r="AU3647">
        <v>457</v>
      </c>
      <c r="AV3647">
        <v>1112</v>
      </c>
      <c r="AW3647">
        <v>0</v>
      </c>
      <c r="AX3647">
        <v>0</v>
      </c>
      <c r="AY3647">
        <v>11.63</v>
      </c>
      <c r="AZ3647">
        <v>30</v>
      </c>
      <c r="BA3647">
        <v>1.875</v>
      </c>
      <c r="BB3647">
        <v>0</v>
      </c>
      <c r="BC3647">
        <v>0</v>
      </c>
      <c r="BD3647">
        <v>0</v>
      </c>
      <c r="BE3647">
        <v>0</v>
      </c>
      <c r="BF3647">
        <v>7.0000000000000007E-2</v>
      </c>
      <c r="BG3647">
        <v>2</v>
      </c>
      <c r="BH3647">
        <v>7.0000000000000007E-2</v>
      </c>
      <c r="BI3647">
        <f t="shared" si="793"/>
        <v>4.3763676148796497E-3</v>
      </c>
      <c r="BJ3647">
        <v>0.41</v>
      </c>
      <c r="BK3647">
        <v>0</v>
      </c>
      <c r="BL3647">
        <v>0</v>
      </c>
      <c r="BM3647">
        <v>21.81</v>
      </c>
      <c r="BN3647">
        <v>2.93</v>
      </c>
      <c r="BO3647">
        <v>4.8099999999999996</v>
      </c>
      <c r="BP3647">
        <f t="shared" si="794"/>
        <v>0.76367614879649892</v>
      </c>
      <c r="BQ3647">
        <v>21.81</v>
      </c>
      <c r="BR3647">
        <v>2018</v>
      </c>
      <c r="BS3647">
        <v>0.1</v>
      </c>
      <c r="BT3647">
        <v>0.17</v>
      </c>
      <c r="BU3647" s="2">
        <f t="shared" si="795"/>
        <v>0.10764705882352942</v>
      </c>
      <c r="BV3647" s="1">
        <f t="shared" si="801"/>
        <v>0.19008380743982495</v>
      </c>
      <c r="BW3647" s="1">
        <f t="shared" ref="BW3647:BW3710" si="802">((BG3647/75)*(AS3647/7500)/2)+(AO3647/4)+(BP3647/10)+(BJ3647/2)+(AU3647/100000)+((AB3647/AC3647)/10)+(AZ3647/1500)</f>
        <v>0.4059811362471713</v>
      </c>
      <c r="BX3647" s="1">
        <f t="shared" si="796"/>
        <v>0.43532194180272682</v>
      </c>
      <c r="BY3647" s="1" t="e">
        <f t="shared" si="797"/>
        <v>#DIV/0!</v>
      </c>
      <c r="BZ3647" s="1" t="e">
        <f t="shared" si="798"/>
        <v>#DIV/0!</v>
      </c>
      <c r="CA3647" s="1" t="e">
        <f t="shared" si="799"/>
        <v>#DIV/0!</v>
      </c>
      <c r="CB3647">
        <v>0</v>
      </c>
      <c r="CC3647">
        <f t="shared" si="800"/>
        <v>0</v>
      </c>
      <c r="CD3647">
        <v>0</v>
      </c>
    </row>
    <row r="3648" spans="1:82" x14ac:dyDescent="0.35">
      <c r="A3648">
        <v>1476</v>
      </c>
      <c r="B3648" t="s">
        <v>722</v>
      </c>
      <c r="C3648" t="s">
        <v>75</v>
      </c>
      <c r="D3648">
        <v>76</v>
      </c>
      <c r="E3648" t="s">
        <v>70</v>
      </c>
      <c r="F3648" t="s">
        <v>104</v>
      </c>
      <c r="G3648">
        <v>2021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25</v>
      </c>
      <c r="AC3648">
        <v>37</v>
      </c>
      <c r="AD3648">
        <v>230</v>
      </c>
      <c r="AE3648">
        <v>0</v>
      </c>
      <c r="AF3648">
        <v>0</v>
      </c>
      <c r="AG3648">
        <v>0</v>
      </c>
      <c r="AH3648">
        <f t="shared" si="789"/>
        <v>0</v>
      </c>
      <c r="AI3648">
        <f t="shared" si="790"/>
        <v>0</v>
      </c>
      <c r="AJ3648">
        <f t="shared" si="791"/>
        <v>0</v>
      </c>
      <c r="AK3648">
        <v>347</v>
      </c>
      <c r="AL3648">
        <v>69</v>
      </c>
      <c r="AM3648">
        <v>14</v>
      </c>
      <c r="AN3648">
        <v>0</v>
      </c>
      <c r="AO3648">
        <v>0.08</v>
      </c>
      <c r="AP3648">
        <v>0.12</v>
      </c>
      <c r="AQ3648">
        <v>23</v>
      </c>
      <c r="AR3648">
        <v>48</v>
      </c>
      <c r="AS3648">
        <f t="shared" si="792"/>
        <v>230</v>
      </c>
      <c r="AT3648">
        <v>14</v>
      </c>
      <c r="AU3648">
        <v>500</v>
      </c>
      <c r="AV3648">
        <v>886</v>
      </c>
      <c r="AW3648">
        <v>0</v>
      </c>
      <c r="AX3648">
        <v>0</v>
      </c>
      <c r="AY3648">
        <v>9.1999999999999993</v>
      </c>
      <c r="AZ3648">
        <v>25</v>
      </c>
      <c r="BA3648">
        <v>1.7857142859999999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f t="shared" si="793"/>
        <v>0</v>
      </c>
      <c r="BJ3648">
        <v>0.56000000000000005</v>
      </c>
      <c r="BK3648">
        <v>0</v>
      </c>
      <c r="BL3648">
        <v>0</v>
      </c>
      <c r="BM3648">
        <v>16.43</v>
      </c>
      <c r="BN3648">
        <v>1.64</v>
      </c>
      <c r="BO3648">
        <v>3.43</v>
      </c>
      <c r="BP3648">
        <f t="shared" si="794"/>
        <v>0.46</v>
      </c>
      <c r="BQ3648">
        <v>16.43</v>
      </c>
      <c r="BR3648">
        <v>2016</v>
      </c>
      <c r="BS3648">
        <v>0.05</v>
      </c>
      <c r="BT3648">
        <v>0.1</v>
      </c>
      <c r="BU3648" s="2">
        <f t="shared" si="795"/>
        <v>4.5098039215686274E-2</v>
      </c>
      <c r="BV3648" s="1">
        <f t="shared" si="801"/>
        <v>0.17050000000000004</v>
      </c>
      <c r="BW3648" s="1">
        <f t="shared" si="802"/>
        <v>0.4352342342342343</v>
      </c>
      <c r="BX3648" s="1">
        <f t="shared" si="796"/>
        <v>0.45594851995137714</v>
      </c>
      <c r="BY3648" s="1" t="e">
        <f t="shared" si="797"/>
        <v>#DIV/0!</v>
      </c>
      <c r="BZ3648" s="1" t="e">
        <f t="shared" si="798"/>
        <v>#DIV/0!</v>
      </c>
      <c r="CA3648" s="1" t="e">
        <f t="shared" si="799"/>
        <v>#DIV/0!</v>
      </c>
      <c r="CB3648">
        <v>0</v>
      </c>
      <c r="CC3648">
        <f t="shared" si="800"/>
        <v>0</v>
      </c>
      <c r="CD3648">
        <v>0</v>
      </c>
    </row>
    <row r="3649" spans="1:82" x14ac:dyDescent="0.35">
      <c r="A3649">
        <v>1636</v>
      </c>
      <c r="B3649" t="s">
        <v>1586</v>
      </c>
      <c r="C3649" t="s">
        <v>103</v>
      </c>
      <c r="D3649">
        <v>70</v>
      </c>
      <c r="E3649" t="s">
        <v>1156</v>
      </c>
      <c r="F3649" t="s">
        <v>94</v>
      </c>
      <c r="G3649">
        <v>2021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5</v>
      </c>
      <c r="V3649">
        <v>25</v>
      </c>
      <c r="W3649">
        <v>0</v>
      </c>
      <c r="X3649">
        <v>0</v>
      </c>
      <c r="Y3649">
        <v>0</v>
      </c>
      <c r="Z3649">
        <v>2</v>
      </c>
      <c r="AA3649">
        <v>0</v>
      </c>
      <c r="AB3649">
        <v>4</v>
      </c>
      <c r="AC3649">
        <v>5</v>
      </c>
      <c r="AD3649">
        <v>22</v>
      </c>
      <c r="AE3649">
        <v>0</v>
      </c>
      <c r="AF3649">
        <v>0</v>
      </c>
      <c r="AG3649">
        <v>0</v>
      </c>
      <c r="AH3649">
        <f t="shared" si="789"/>
        <v>0</v>
      </c>
      <c r="AI3649">
        <f t="shared" si="790"/>
        <v>0</v>
      </c>
      <c r="AJ3649">
        <f t="shared" si="791"/>
        <v>0</v>
      </c>
      <c r="AK3649">
        <v>3</v>
      </c>
      <c r="AL3649">
        <v>14</v>
      </c>
      <c r="AM3649">
        <v>0</v>
      </c>
      <c r="AN3649">
        <v>0</v>
      </c>
      <c r="AO3649">
        <v>0.08</v>
      </c>
      <c r="AP3649">
        <v>0</v>
      </c>
      <c r="AQ3649">
        <v>4.7</v>
      </c>
      <c r="AR3649">
        <v>8.6999999999999993</v>
      </c>
      <c r="AS3649">
        <f t="shared" si="792"/>
        <v>47</v>
      </c>
      <c r="AT3649">
        <v>2</v>
      </c>
      <c r="AU3649">
        <v>21</v>
      </c>
      <c r="AV3649">
        <v>136</v>
      </c>
      <c r="AW3649">
        <v>0</v>
      </c>
      <c r="AX3649">
        <v>5</v>
      </c>
      <c r="AY3649">
        <v>5.5</v>
      </c>
      <c r="AZ3649">
        <v>9</v>
      </c>
      <c r="BA3649">
        <v>4.5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f t="shared" si="793"/>
        <v>0</v>
      </c>
      <c r="BJ3649">
        <v>0.15</v>
      </c>
      <c r="BK3649">
        <v>0</v>
      </c>
      <c r="BL3649">
        <v>12.5</v>
      </c>
      <c r="BM3649">
        <v>11</v>
      </c>
      <c r="BN3649">
        <v>2.35</v>
      </c>
      <c r="BO3649">
        <v>4.3499999999999996</v>
      </c>
      <c r="BP3649">
        <f t="shared" si="794"/>
        <v>2.2380952380952381</v>
      </c>
      <c r="BQ3649">
        <v>23.5</v>
      </c>
      <c r="BR3649">
        <v>2016</v>
      </c>
      <c r="BS3649">
        <v>0.22</v>
      </c>
      <c r="BT3649">
        <v>0.41</v>
      </c>
      <c r="BU3649" s="2">
        <f t="shared" si="795"/>
        <v>0.10986568627450981</v>
      </c>
      <c r="BV3649" s="1">
        <f t="shared" si="801"/>
        <v>0.15250476190476192</v>
      </c>
      <c r="BW3649" s="1">
        <f t="shared" si="802"/>
        <v>0.40501952380952383</v>
      </c>
      <c r="BX3649" s="1">
        <f t="shared" si="796"/>
        <v>0.45572619047619045</v>
      </c>
      <c r="BY3649" s="1" t="e">
        <f t="shared" si="797"/>
        <v>#DIV/0!</v>
      </c>
      <c r="BZ3649" s="1" t="e">
        <f t="shared" si="798"/>
        <v>#DIV/0!</v>
      </c>
      <c r="CA3649" s="1" t="e">
        <f t="shared" si="799"/>
        <v>#DIV/0!</v>
      </c>
      <c r="CB3649">
        <v>0</v>
      </c>
      <c r="CC3649">
        <f t="shared" si="800"/>
        <v>0</v>
      </c>
      <c r="CD3649">
        <v>0</v>
      </c>
    </row>
    <row r="3650" spans="1:82" x14ac:dyDescent="0.35">
      <c r="A3650">
        <v>526</v>
      </c>
      <c r="B3650" t="s">
        <v>904</v>
      </c>
      <c r="C3650" t="s">
        <v>905</v>
      </c>
      <c r="D3650">
        <v>80</v>
      </c>
      <c r="E3650" t="s">
        <v>797</v>
      </c>
      <c r="F3650" t="s">
        <v>110</v>
      </c>
      <c r="G3650">
        <v>2020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10</v>
      </c>
      <c r="AC3650">
        <v>20</v>
      </c>
      <c r="AD3650">
        <v>159</v>
      </c>
      <c r="AE3650">
        <v>3</v>
      </c>
      <c r="AF3650">
        <v>0</v>
      </c>
      <c r="AG3650">
        <v>0</v>
      </c>
      <c r="AH3650">
        <f t="shared" ref="AH3650:AH3713" si="803">AG3650+Y3650+P3650</f>
        <v>0</v>
      </c>
      <c r="AI3650">
        <f t="shared" ref="AI3650:AI3713" si="804">(AH3650+L3650)/AT3650</f>
        <v>0</v>
      </c>
      <c r="AJ3650">
        <f t="shared" ref="AJ3650:AJ3713" si="805">(AH3650+L3650)/AU3650</f>
        <v>0</v>
      </c>
      <c r="AK3650">
        <v>175</v>
      </c>
      <c r="AL3650">
        <v>56</v>
      </c>
      <c r="AM3650">
        <v>8</v>
      </c>
      <c r="AN3650">
        <v>0</v>
      </c>
      <c r="AO3650">
        <v>0.05</v>
      </c>
      <c r="AP3650">
        <v>7.0000000000000007E-2</v>
      </c>
      <c r="AQ3650">
        <v>33.9</v>
      </c>
      <c r="AR3650">
        <v>43.9</v>
      </c>
      <c r="AS3650">
        <f t="shared" ref="AS3650:AS3713" si="806" xml:space="preserve"> J3650 + V3650 + AD3650</f>
        <v>159</v>
      </c>
      <c r="AT3650">
        <v>10</v>
      </c>
      <c r="AU3650">
        <v>188</v>
      </c>
      <c r="AV3650">
        <v>704</v>
      </c>
      <c r="AW3650">
        <v>0</v>
      </c>
      <c r="AX3650">
        <v>0</v>
      </c>
      <c r="AY3650">
        <v>15.9</v>
      </c>
      <c r="AZ3650">
        <v>10</v>
      </c>
      <c r="BA3650">
        <v>1</v>
      </c>
      <c r="BB3650">
        <v>0</v>
      </c>
      <c r="BC3650">
        <v>0</v>
      </c>
      <c r="BD3650">
        <v>0</v>
      </c>
      <c r="BE3650">
        <v>0</v>
      </c>
      <c r="BF3650">
        <v>0.3</v>
      </c>
      <c r="BG3650">
        <v>3</v>
      </c>
      <c r="BH3650">
        <v>0.3</v>
      </c>
      <c r="BI3650">
        <f t="shared" ref="BI3650:BI3713" si="807">BG3650/AU3650</f>
        <v>1.5957446808510637E-2</v>
      </c>
      <c r="BJ3650">
        <v>0.27</v>
      </c>
      <c r="BK3650">
        <v>0</v>
      </c>
      <c r="BL3650">
        <v>0</v>
      </c>
      <c r="BM3650">
        <v>15.9</v>
      </c>
      <c r="BN3650">
        <v>3.39</v>
      </c>
      <c r="BO3650">
        <v>4.3899999999999997</v>
      </c>
      <c r="BP3650">
        <f t="shared" ref="BP3650:BP3713" si="808">AS3650/AU3650</f>
        <v>0.8457446808510638</v>
      </c>
      <c r="BQ3650">
        <v>15.9</v>
      </c>
      <c r="BR3650">
        <v>2019</v>
      </c>
      <c r="BS3650">
        <v>0.18</v>
      </c>
      <c r="BT3650">
        <v>0.23</v>
      </c>
      <c r="BU3650" s="2">
        <f t="shared" ref="BU3650:BU3713" si="809">(((W3650+AE3650)/51)+((V3650+AD3650)/5100))-(AI3650/7)+(Z3650/5000)+(AX3650/50)+(V3650/100000)+(W3650/1000)</f>
        <v>0.09</v>
      </c>
      <c r="BV3650" s="1">
        <f t="shared" si="801"/>
        <v>0.14718723404255318</v>
      </c>
      <c r="BW3650" s="1">
        <f t="shared" si="802"/>
        <v>0.29104513475177302</v>
      </c>
      <c r="BX3650" s="1">
        <f t="shared" ref="BX3650:BX3713" si="810">((BH3650-AI3650)/5)+(AO3650/3)+(BP3650/10)+(BJ3650/2)+((AU3650/AT3650)/2000)+((AB3650/AC3650)/10)+(BA3650/100)</f>
        <v>0.36564113475177307</v>
      </c>
      <c r="BY3650" s="1" t="e">
        <f t="shared" ref="BY3650:BY3713" si="811">((H3650/I3650) * 0.2) + ((J3650 / 6000) * 0.25) + ((K3650 / 60)*0.25) - ((L3650 / 30)*0.1) - (((P3650+Y3650) / 30) * 0.1) + ((S3650 / 400)*0.1) + ((V3650 / 1500) * 0.1) + ((W3650 / 15) * 0.05)</f>
        <v>#DIV/0!</v>
      </c>
      <c r="BZ3650" s="1" t="e">
        <f t="shared" ref="BZ3650:BZ3713" si="812">(BY3650 + ((AW3650 / 15) * 0.1) + ((BC3650-BD3650+BE3650)/2) + (BJ3650 * 0.1)) * 1.2</f>
        <v>#DIV/0!</v>
      </c>
      <c r="CA3650" s="1" t="e">
        <f t="shared" ref="CA3650:CA3713" si="813">(((H3650/I3650) * 0.2) + ((BK3650 / 450) * 0.3) + ((BH3650 / 0.1)*0.2) - (AI3650 / 10) + (((S3650/AU3650) / 0.8)*0.1) + ((BL3650 / 100) * 0.15))*2</f>
        <v>#DIV/0!</v>
      </c>
      <c r="CB3650">
        <v>0</v>
      </c>
      <c r="CC3650">
        <f t="shared" si="800"/>
        <v>0</v>
      </c>
      <c r="CD3650">
        <v>0</v>
      </c>
    </row>
    <row r="3651" spans="1:82" x14ac:dyDescent="0.35">
      <c r="A3651">
        <v>100</v>
      </c>
      <c r="B3651" t="s">
        <v>155</v>
      </c>
      <c r="C3651" t="s">
        <v>96</v>
      </c>
      <c r="D3651">
        <v>74</v>
      </c>
      <c r="E3651" t="s">
        <v>70</v>
      </c>
      <c r="F3651" t="s">
        <v>106</v>
      </c>
      <c r="G3651">
        <v>2022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</v>
      </c>
      <c r="V3651">
        <v>8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15</v>
      </c>
      <c r="AC3651">
        <v>22</v>
      </c>
      <c r="AD3651">
        <v>207</v>
      </c>
      <c r="AE3651">
        <v>1</v>
      </c>
      <c r="AF3651">
        <v>0</v>
      </c>
      <c r="AG3651">
        <v>0</v>
      </c>
      <c r="AH3651">
        <f t="shared" si="803"/>
        <v>0</v>
      </c>
      <c r="AI3651">
        <f t="shared" si="804"/>
        <v>0</v>
      </c>
      <c r="AJ3651">
        <f t="shared" si="805"/>
        <v>0</v>
      </c>
      <c r="AK3651">
        <v>252</v>
      </c>
      <c r="AL3651">
        <v>35</v>
      </c>
      <c r="AM3651">
        <v>12</v>
      </c>
      <c r="AN3651">
        <v>0</v>
      </c>
      <c r="AO3651">
        <v>0.09</v>
      </c>
      <c r="AP3651">
        <v>0.13</v>
      </c>
      <c r="AQ3651">
        <v>27.5</v>
      </c>
      <c r="AR3651">
        <v>42.5</v>
      </c>
      <c r="AS3651">
        <f t="shared" si="806"/>
        <v>215</v>
      </c>
      <c r="AT3651">
        <v>7</v>
      </c>
      <c r="AU3651">
        <v>151</v>
      </c>
      <c r="AV3651">
        <v>511</v>
      </c>
      <c r="AW3651">
        <v>0</v>
      </c>
      <c r="AX3651">
        <v>4</v>
      </c>
      <c r="AY3651">
        <v>13.8</v>
      </c>
      <c r="AZ3651">
        <v>17</v>
      </c>
      <c r="BA3651">
        <v>2.4285714289999998</v>
      </c>
      <c r="BB3651">
        <v>0</v>
      </c>
      <c r="BC3651">
        <v>0</v>
      </c>
      <c r="BD3651">
        <v>0</v>
      </c>
      <c r="BE3651">
        <v>0</v>
      </c>
      <c r="BF3651">
        <v>7.0000000000000007E-2</v>
      </c>
      <c r="BG3651">
        <v>1</v>
      </c>
      <c r="BH3651">
        <v>0.06</v>
      </c>
      <c r="BI3651">
        <f t="shared" si="807"/>
        <v>6.6225165562913907E-3</v>
      </c>
      <c r="BJ3651">
        <v>0.3</v>
      </c>
      <c r="BK3651">
        <v>0</v>
      </c>
      <c r="BL3651">
        <v>1.1399999999999999</v>
      </c>
      <c r="BM3651">
        <v>29.57</v>
      </c>
      <c r="BN3651">
        <v>3.93</v>
      </c>
      <c r="BO3651">
        <v>6.07</v>
      </c>
      <c r="BP3651">
        <f t="shared" si="808"/>
        <v>1.423841059602649</v>
      </c>
      <c r="BQ3651">
        <v>30.71</v>
      </c>
      <c r="BR3651">
        <v>2019</v>
      </c>
      <c r="BS3651">
        <v>0.18</v>
      </c>
      <c r="BT3651">
        <v>0.28000000000000003</v>
      </c>
      <c r="BU3651" s="2">
        <f t="shared" si="809"/>
        <v>0.14204470588235293</v>
      </c>
      <c r="BV3651" s="1">
        <f t="shared" si="801"/>
        <v>0.17179205298013248</v>
      </c>
      <c r="BW3651" s="1">
        <f t="shared" si="802"/>
        <v>0.39610036858652753</v>
      </c>
      <c r="BX3651" s="1">
        <f t="shared" si="810"/>
        <v>0.43763735271779736</v>
      </c>
      <c r="BY3651" s="1" t="e">
        <f t="shared" si="811"/>
        <v>#DIV/0!</v>
      </c>
      <c r="BZ3651" s="1" t="e">
        <f t="shared" si="812"/>
        <v>#DIV/0!</v>
      </c>
      <c r="CA3651" s="1" t="e">
        <f t="shared" si="813"/>
        <v>#DIV/0!</v>
      </c>
      <c r="CB3651">
        <v>0</v>
      </c>
      <c r="CC3651">
        <f t="shared" ref="CC3651:CC3714" si="814" xml:space="preserve"> (CB3651*10)</f>
        <v>0</v>
      </c>
      <c r="CD3651">
        <v>0</v>
      </c>
    </row>
    <row r="3652" spans="1:82" x14ac:dyDescent="0.35">
      <c r="A3652">
        <v>584</v>
      </c>
      <c r="B3652" t="s">
        <v>915</v>
      </c>
      <c r="C3652" t="s">
        <v>72</v>
      </c>
      <c r="D3652">
        <v>78</v>
      </c>
      <c r="E3652" t="s">
        <v>797</v>
      </c>
      <c r="F3652" t="s">
        <v>116</v>
      </c>
      <c r="G3652">
        <v>2017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8</v>
      </c>
      <c r="AC3652">
        <v>11</v>
      </c>
      <c r="AD3652">
        <v>121</v>
      </c>
      <c r="AE3652">
        <v>1</v>
      </c>
      <c r="AF3652">
        <v>0</v>
      </c>
      <c r="AG3652">
        <v>0</v>
      </c>
      <c r="AH3652">
        <f t="shared" si="803"/>
        <v>0</v>
      </c>
      <c r="AI3652">
        <f t="shared" si="804"/>
        <v>0</v>
      </c>
      <c r="AJ3652">
        <f t="shared" si="805"/>
        <v>0</v>
      </c>
      <c r="AK3652">
        <v>66</v>
      </c>
      <c r="AL3652">
        <v>68</v>
      </c>
      <c r="AM3652">
        <v>4</v>
      </c>
      <c r="AN3652">
        <v>0</v>
      </c>
      <c r="AO3652">
        <v>0.05</v>
      </c>
      <c r="AP3652">
        <v>0.04</v>
      </c>
      <c r="AQ3652">
        <v>18.100000000000001</v>
      </c>
      <c r="AR3652">
        <v>26.1</v>
      </c>
      <c r="AS3652">
        <f t="shared" si="806"/>
        <v>121</v>
      </c>
      <c r="AT3652">
        <v>8</v>
      </c>
      <c r="AU3652">
        <v>235</v>
      </c>
      <c r="AV3652">
        <v>507</v>
      </c>
      <c r="AW3652">
        <v>0</v>
      </c>
      <c r="AX3652">
        <v>0</v>
      </c>
      <c r="AY3652">
        <v>15.12</v>
      </c>
      <c r="AZ3652">
        <v>8</v>
      </c>
      <c r="BA3652">
        <v>1</v>
      </c>
      <c r="BB3652">
        <v>0</v>
      </c>
      <c r="BC3652">
        <v>0</v>
      </c>
      <c r="BD3652">
        <v>0</v>
      </c>
      <c r="BE3652">
        <v>0</v>
      </c>
      <c r="BF3652">
        <v>0.12</v>
      </c>
      <c r="BG3652">
        <v>1</v>
      </c>
      <c r="BH3652">
        <v>0.12</v>
      </c>
      <c r="BI3652">
        <f t="shared" si="807"/>
        <v>4.2553191489361703E-3</v>
      </c>
      <c r="BJ3652">
        <v>0.46</v>
      </c>
      <c r="BK3652">
        <v>0</v>
      </c>
      <c r="BL3652">
        <v>0</v>
      </c>
      <c r="BM3652">
        <v>15.12</v>
      </c>
      <c r="BN3652">
        <v>2.2599999999999998</v>
      </c>
      <c r="BO3652">
        <v>3.26</v>
      </c>
      <c r="BP3652">
        <f t="shared" si="808"/>
        <v>0.51489361702127656</v>
      </c>
      <c r="BQ3652">
        <v>15.12</v>
      </c>
      <c r="BR3652">
        <v>2015</v>
      </c>
      <c r="BS3652">
        <v>0.08</v>
      </c>
      <c r="BT3652">
        <v>0.11</v>
      </c>
      <c r="BU3652" s="2">
        <f t="shared" si="809"/>
        <v>4.3333333333333335E-2</v>
      </c>
      <c r="BV3652" s="1">
        <f t="shared" si="801"/>
        <v>0.14384468085106383</v>
      </c>
      <c r="BW3652" s="1">
        <f t="shared" si="802"/>
        <v>0.37450752331828935</v>
      </c>
      <c r="BX3652" s="1">
        <f t="shared" si="810"/>
        <v>0.41957080109606704</v>
      </c>
      <c r="BY3652" s="1" t="e">
        <f t="shared" si="811"/>
        <v>#DIV/0!</v>
      </c>
      <c r="BZ3652" s="1" t="e">
        <f t="shared" si="812"/>
        <v>#DIV/0!</v>
      </c>
      <c r="CA3652" s="1" t="e">
        <f t="shared" si="813"/>
        <v>#DIV/0!</v>
      </c>
      <c r="CB3652">
        <v>0</v>
      </c>
      <c r="CC3652">
        <f t="shared" si="814"/>
        <v>0</v>
      </c>
      <c r="CD3652">
        <v>0</v>
      </c>
    </row>
    <row r="3653" spans="1:82" x14ac:dyDescent="0.35">
      <c r="A3653">
        <v>1352</v>
      </c>
      <c r="B3653" t="s">
        <v>1507</v>
      </c>
      <c r="C3653" t="s">
        <v>103</v>
      </c>
      <c r="D3653">
        <v>70</v>
      </c>
      <c r="E3653" t="s">
        <v>1156</v>
      </c>
      <c r="F3653" t="s">
        <v>123</v>
      </c>
      <c r="G3653">
        <v>2014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74</v>
      </c>
      <c r="V3653">
        <v>310</v>
      </c>
      <c r="W3653">
        <v>0</v>
      </c>
      <c r="X3653">
        <v>1</v>
      </c>
      <c r="Y3653">
        <v>1</v>
      </c>
      <c r="Z3653">
        <v>16</v>
      </c>
      <c r="AA3653">
        <v>0</v>
      </c>
      <c r="AB3653">
        <v>16</v>
      </c>
      <c r="AC3653">
        <v>20</v>
      </c>
      <c r="AD3653">
        <v>186</v>
      </c>
      <c r="AE3653">
        <v>2</v>
      </c>
      <c r="AF3653">
        <v>0</v>
      </c>
      <c r="AG3653">
        <v>0</v>
      </c>
      <c r="AH3653">
        <f t="shared" si="803"/>
        <v>1</v>
      </c>
      <c r="AI3653">
        <f t="shared" si="804"/>
        <v>6.25E-2</v>
      </c>
      <c r="AJ3653">
        <f t="shared" si="805"/>
        <v>3.8461538461538464E-3</v>
      </c>
      <c r="AK3653">
        <v>27</v>
      </c>
      <c r="AL3653">
        <v>168</v>
      </c>
      <c r="AM3653">
        <v>9</v>
      </c>
      <c r="AN3653">
        <v>0</v>
      </c>
      <c r="AO3653">
        <v>0.05</v>
      </c>
      <c r="AP3653">
        <v>0.01</v>
      </c>
      <c r="AQ3653">
        <v>59.6</v>
      </c>
      <c r="AR3653">
        <v>75.599999999999994</v>
      </c>
      <c r="AS3653">
        <f t="shared" si="806"/>
        <v>496</v>
      </c>
      <c r="AT3653">
        <v>16</v>
      </c>
      <c r="AU3653">
        <v>260</v>
      </c>
      <c r="AV3653">
        <v>1057</v>
      </c>
      <c r="AW3653">
        <v>0</v>
      </c>
      <c r="AX3653">
        <v>4.1900000000000004</v>
      </c>
      <c r="AY3653">
        <v>11.62</v>
      </c>
      <c r="AZ3653">
        <v>90</v>
      </c>
      <c r="BA3653">
        <v>5.625</v>
      </c>
      <c r="BB3653">
        <v>0</v>
      </c>
      <c r="BC3653">
        <v>0</v>
      </c>
      <c r="BD3653">
        <v>0</v>
      </c>
      <c r="BE3653">
        <v>0</v>
      </c>
      <c r="BF3653">
        <v>0.12</v>
      </c>
      <c r="BG3653">
        <v>2</v>
      </c>
      <c r="BH3653">
        <v>0.02</v>
      </c>
      <c r="BI3653">
        <f t="shared" si="807"/>
        <v>7.6923076923076927E-3</v>
      </c>
      <c r="BJ3653">
        <v>0.25</v>
      </c>
      <c r="BK3653">
        <v>0</v>
      </c>
      <c r="BL3653">
        <v>19.38</v>
      </c>
      <c r="BM3653">
        <v>11.62</v>
      </c>
      <c r="BN3653">
        <v>3.72</v>
      </c>
      <c r="BO3653">
        <v>4.72</v>
      </c>
      <c r="BP3653">
        <f t="shared" si="808"/>
        <v>1.9076923076923078</v>
      </c>
      <c r="BQ3653">
        <v>31</v>
      </c>
      <c r="BR3653">
        <v>2012</v>
      </c>
      <c r="BS3653">
        <v>0.23</v>
      </c>
      <c r="BT3653">
        <v>0.28999999999999998</v>
      </c>
      <c r="BU3653" s="2">
        <f t="shared" si="809"/>
        <v>0.21764201680672271</v>
      </c>
      <c r="BV3653" s="1">
        <f t="shared" si="801"/>
        <v>0.26548461538461532</v>
      </c>
      <c r="BW3653" s="1">
        <f t="shared" si="802"/>
        <v>0.47175100854700852</v>
      </c>
      <c r="BX3653" s="1">
        <f t="shared" si="810"/>
        <v>0.46831089743589749</v>
      </c>
      <c r="BY3653" s="1" t="e">
        <f t="shared" si="811"/>
        <v>#DIV/0!</v>
      </c>
      <c r="BZ3653" s="1" t="e">
        <f t="shared" si="812"/>
        <v>#DIV/0!</v>
      </c>
      <c r="CA3653" s="1" t="e">
        <f t="shared" si="813"/>
        <v>#DIV/0!</v>
      </c>
      <c r="CB3653">
        <v>0</v>
      </c>
      <c r="CC3653">
        <f t="shared" si="814"/>
        <v>0</v>
      </c>
      <c r="CD3653">
        <v>0</v>
      </c>
    </row>
    <row r="3654" spans="1:82" x14ac:dyDescent="0.35">
      <c r="A3654">
        <v>947</v>
      </c>
      <c r="B3654" t="s">
        <v>498</v>
      </c>
      <c r="C3654" t="s">
        <v>100</v>
      </c>
      <c r="D3654">
        <v>69</v>
      </c>
      <c r="E3654" t="s">
        <v>70</v>
      </c>
      <c r="F3654" t="s">
        <v>132</v>
      </c>
      <c r="G3654">
        <v>2022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</v>
      </c>
      <c r="V3654">
        <v>23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7</v>
      </c>
      <c r="AC3654">
        <v>14</v>
      </c>
      <c r="AD3654">
        <v>165</v>
      </c>
      <c r="AE3654">
        <v>0</v>
      </c>
      <c r="AF3654">
        <v>0</v>
      </c>
      <c r="AG3654">
        <v>0</v>
      </c>
      <c r="AH3654">
        <f t="shared" si="803"/>
        <v>0</v>
      </c>
      <c r="AI3654">
        <f t="shared" si="804"/>
        <v>0</v>
      </c>
      <c r="AJ3654">
        <f t="shared" si="805"/>
        <v>0</v>
      </c>
      <c r="AK3654">
        <v>367</v>
      </c>
      <c r="AL3654">
        <v>23</v>
      </c>
      <c r="AM3654">
        <v>3</v>
      </c>
      <c r="AN3654">
        <v>0</v>
      </c>
      <c r="AO3654">
        <v>7.0000000000000007E-2</v>
      </c>
      <c r="AP3654">
        <v>0.19</v>
      </c>
      <c r="AQ3654">
        <v>18.8</v>
      </c>
      <c r="AR3654">
        <v>25.8</v>
      </c>
      <c r="AS3654">
        <f t="shared" si="806"/>
        <v>188</v>
      </c>
      <c r="AT3654">
        <v>6</v>
      </c>
      <c r="AU3654">
        <v>600</v>
      </c>
      <c r="AV3654">
        <v>1050</v>
      </c>
      <c r="AW3654">
        <v>0</v>
      </c>
      <c r="AX3654">
        <v>11.5</v>
      </c>
      <c r="AY3654">
        <v>23.57</v>
      </c>
      <c r="AZ3654">
        <v>9</v>
      </c>
      <c r="BA3654">
        <v>1.5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f t="shared" si="807"/>
        <v>0</v>
      </c>
      <c r="BJ3654">
        <f xml:space="preserve"> AU3654/AV3654</f>
        <v>0.5714285714285714</v>
      </c>
      <c r="BK3654">
        <v>0</v>
      </c>
      <c r="BL3654">
        <v>3.83</v>
      </c>
      <c r="BM3654">
        <v>27.5</v>
      </c>
      <c r="BN3654">
        <v>3.13</v>
      </c>
      <c r="BO3654">
        <v>4.3</v>
      </c>
      <c r="BP3654">
        <f t="shared" si="808"/>
        <v>0.31333333333333335</v>
      </c>
      <c r="BQ3654">
        <v>31.33</v>
      </c>
      <c r="BR3654">
        <v>2020</v>
      </c>
      <c r="BS3654" t="s">
        <v>213</v>
      </c>
      <c r="BT3654" t="s">
        <v>213</v>
      </c>
      <c r="BU3654" s="2">
        <f t="shared" si="809"/>
        <v>0.26729274509803924</v>
      </c>
      <c r="BV3654" s="1">
        <f t="shared" si="801"/>
        <v>0.15385238095238099</v>
      </c>
      <c r="BW3654" s="1">
        <f t="shared" si="802"/>
        <v>0.39654761904761904</v>
      </c>
      <c r="BX3654" s="1">
        <f t="shared" si="810"/>
        <v>0.45538095238095233</v>
      </c>
      <c r="BY3654" s="1" t="e">
        <f t="shared" si="811"/>
        <v>#DIV/0!</v>
      </c>
      <c r="BZ3654" s="1" t="e">
        <f t="shared" si="812"/>
        <v>#DIV/0!</v>
      </c>
      <c r="CA3654" s="1" t="e">
        <f t="shared" si="813"/>
        <v>#DIV/0!</v>
      </c>
      <c r="CB3654">
        <v>0</v>
      </c>
      <c r="CC3654">
        <f t="shared" si="814"/>
        <v>0</v>
      </c>
      <c r="CD3654">
        <v>0</v>
      </c>
    </row>
    <row r="3655" spans="1:82" x14ac:dyDescent="0.35">
      <c r="A3655">
        <v>398</v>
      </c>
      <c r="B3655" t="s">
        <v>1257</v>
      </c>
      <c r="C3655" t="s">
        <v>103</v>
      </c>
      <c r="D3655">
        <v>70</v>
      </c>
      <c r="E3655" t="s">
        <v>1156</v>
      </c>
      <c r="F3655" t="s">
        <v>90</v>
      </c>
      <c r="G3655">
        <v>2020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32</v>
      </c>
      <c r="V3655">
        <v>145</v>
      </c>
      <c r="W3655">
        <v>0</v>
      </c>
      <c r="X3655">
        <v>0</v>
      </c>
      <c r="Y3655">
        <v>0</v>
      </c>
      <c r="Z3655">
        <v>6</v>
      </c>
      <c r="AA3655">
        <v>0</v>
      </c>
      <c r="AB3655">
        <v>10</v>
      </c>
      <c r="AC3655">
        <v>20</v>
      </c>
      <c r="AD3655">
        <v>54</v>
      </c>
      <c r="AE3655">
        <v>0</v>
      </c>
      <c r="AF3655">
        <v>0</v>
      </c>
      <c r="AG3655">
        <v>0</v>
      </c>
      <c r="AH3655">
        <f t="shared" si="803"/>
        <v>0</v>
      </c>
      <c r="AI3655">
        <f t="shared" si="804"/>
        <v>0</v>
      </c>
      <c r="AJ3655">
        <f t="shared" si="805"/>
        <v>0</v>
      </c>
      <c r="AK3655">
        <v>17</v>
      </c>
      <c r="AL3655">
        <v>63</v>
      </c>
      <c r="AM3655">
        <v>4</v>
      </c>
      <c r="AN3655">
        <v>0</v>
      </c>
      <c r="AO3655">
        <v>0.08</v>
      </c>
      <c r="AP3655">
        <v>0.01</v>
      </c>
      <c r="AQ3655">
        <v>19.899999999999999</v>
      </c>
      <c r="AR3655">
        <v>29.9</v>
      </c>
      <c r="AS3655">
        <f t="shared" si="806"/>
        <v>199</v>
      </c>
      <c r="AT3655">
        <v>7</v>
      </c>
      <c r="AU3655">
        <v>171</v>
      </c>
      <c r="AV3655">
        <v>445</v>
      </c>
      <c r="AW3655">
        <v>0</v>
      </c>
      <c r="AX3655">
        <v>4.53</v>
      </c>
      <c r="AY3655">
        <v>5.4</v>
      </c>
      <c r="AZ3655">
        <v>42</v>
      </c>
      <c r="BA3655">
        <v>6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f t="shared" si="807"/>
        <v>0</v>
      </c>
      <c r="BJ3655">
        <v>0.38</v>
      </c>
      <c r="BK3655">
        <v>0</v>
      </c>
      <c r="BL3655">
        <v>20.71</v>
      </c>
      <c r="BM3655">
        <v>7.71</v>
      </c>
      <c r="BN3655">
        <v>2.84</v>
      </c>
      <c r="BO3655">
        <v>4.2699999999999996</v>
      </c>
      <c r="BP3655">
        <f t="shared" si="808"/>
        <v>1.1637426900584795</v>
      </c>
      <c r="BQ3655">
        <v>28.43</v>
      </c>
      <c r="BR3655">
        <v>2017</v>
      </c>
      <c r="BS3655">
        <v>0.12</v>
      </c>
      <c r="BT3655">
        <v>0.17</v>
      </c>
      <c r="BU3655" s="2">
        <f t="shared" si="809"/>
        <v>0.13226960784313727</v>
      </c>
      <c r="BV3655" s="1">
        <f t="shared" si="801"/>
        <v>0.18268713450292398</v>
      </c>
      <c r="BW3655" s="1">
        <f t="shared" si="802"/>
        <v>0.40608426900584799</v>
      </c>
      <c r="BX3655" s="1">
        <f t="shared" si="810"/>
        <v>0.4552552213868003</v>
      </c>
      <c r="BY3655" s="1" t="e">
        <f t="shared" si="811"/>
        <v>#DIV/0!</v>
      </c>
      <c r="BZ3655" s="1" t="e">
        <f t="shared" si="812"/>
        <v>#DIV/0!</v>
      </c>
      <c r="CA3655" s="1" t="e">
        <f t="shared" si="813"/>
        <v>#DIV/0!</v>
      </c>
      <c r="CB3655">
        <v>0</v>
      </c>
      <c r="CC3655">
        <f t="shared" si="814"/>
        <v>0</v>
      </c>
      <c r="CD3655">
        <v>0</v>
      </c>
    </row>
    <row r="3656" spans="1:82" x14ac:dyDescent="0.35">
      <c r="A3656">
        <v>674</v>
      </c>
      <c r="B3656" t="s">
        <v>390</v>
      </c>
      <c r="C3656" t="s">
        <v>96</v>
      </c>
      <c r="D3656">
        <v>74</v>
      </c>
      <c r="E3656" t="s">
        <v>70</v>
      </c>
      <c r="F3656" t="s">
        <v>101</v>
      </c>
      <c r="G3656">
        <v>2019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11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23</v>
      </c>
      <c r="AC3656">
        <v>35</v>
      </c>
      <c r="AD3656">
        <v>244</v>
      </c>
      <c r="AE3656">
        <v>0</v>
      </c>
      <c r="AF3656">
        <v>0</v>
      </c>
      <c r="AG3656">
        <v>0</v>
      </c>
      <c r="AH3656">
        <f t="shared" si="803"/>
        <v>0</v>
      </c>
      <c r="AI3656">
        <f t="shared" si="804"/>
        <v>0</v>
      </c>
      <c r="AJ3656">
        <f t="shared" si="805"/>
        <v>0</v>
      </c>
      <c r="AK3656">
        <v>295</v>
      </c>
      <c r="AL3656">
        <v>86</v>
      </c>
      <c r="AM3656">
        <v>16</v>
      </c>
      <c r="AN3656">
        <v>0</v>
      </c>
      <c r="AO3656">
        <v>0.11</v>
      </c>
      <c r="AP3656">
        <v>0.1</v>
      </c>
      <c r="AQ3656">
        <v>25.5</v>
      </c>
      <c r="AR3656">
        <v>48.5</v>
      </c>
      <c r="AS3656">
        <f t="shared" si="806"/>
        <v>255</v>
      </c>
      <c r="AT3656">
        <v>8</v>
      </c>
      <c r="AU3656">
        <v>224</v>
      </c>
      <c r="AV3656">
        <v>568</v>
      </c>
      <c r="AW3656">
        <v>0</v>
      </c>
      <c r="AX3656">
        <v>11</v>
      </c>
      <c r="AY3656">
        <v>10.61</v>
      </c>
      <c r="AZ3656">
        <v>24</v>
      </c>
      <c r="BA3656">
        <v>3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f t="shared" si="807"/>
        <v>0</v>
      </c>
      <c r="BJ3656">
        <v>0.39</v>
      </c>
      <c r="BK3656">
        <v>0</v>
      </c>
      <c r="BL3656">
        <v>1.38</v>
      </c>
      <c r="BM3656">
        <v>30.5</v>
      </c>
      <c r="BN3656">
        <v>3.19</v>
      </c>
      <c r="BO3656">
        <v>6.06</v>
      </c>
      <c r="BP3656">
        <f t="shared" si="808"/>
        <v>1.1383928571428572</v>
      </c>
      <c r="BQ3656">
        <v>31.88</v>
      </c>
      <c r="BR3656">
        <v>2017</v>
      </c>
      <c r="BS3656">
        <v>0.11</v>
      </c>
      <c r="BT3656">
        <v>0.22</v>
      </c>
      <c r="BU3656" s="2">
        <f t="shared" si="809"/>
        <v>0.27030999999999999</v>
      </c>
      <c r="BV3656" s="1">
        <f t="shared" si="801"/>
        <v>0.17281964285714288</v>
      </c>
      <c r="BW3656" s="1">
        <f t="shared" si="802"/>
        <v>0.42029357142857149</v>
      </c>
      <c r="BX3656" s="1">
        <f t="shared" si="810"/>
        <v>0.45522023809523815</v>
      </c>
      <c r="BY3656" s="1" t="e">
        <f t="shared" si="811"/>
        <v>#DIV/0!</v>
      </c>
      <c r="BZ3656" s="1" t="e">
        <f t="shared" si="812"/>
        <v>#DIV/0!</v>
      </c>
      <c r="CA3656" s="1" t="e">
        <f t="shared" si="813"/>
        <v>#DIV/0!</v>
      </c>
      <c r="CB3656">
        <v>0</v>
      </c>
      <c r="CC3656">
        <f t="shared" si="814"/>
        <v>0</v>
      </c>
      <c r="CD3656">
        <v>0</v>
      </c>
    </row>
    <row r="3657" spans="1:82" x14ac:dyDescent="0.35">
      <c r="A3657">
        <v>619</v>
      </c>
      <c r="B3657" t="s">
        <v>928</v>
      </c>
      <c r="C3657" t="s">
        <v>75</v>
      </c>
      <c r="D3657">
        <v>76</v>
      </c>
      <c r="E3657" t="s">
        <v>797</v>
      </c>
      <c r="F3657" t="s">
        <v>71</v>
      </c>
      <c r="G3657">
        <v>2022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12</v>
      </c>
      <c r="AC3657">
        <v>16</v>
      </c>
      <c r="AD3657">
        <v>58</v>
      </c>
      <c r="AE3657">
        <v>1</v>
      </c>
      <c r="AF3657">
        <v>0</v>
      </c>
      <c r="AG3657">
        <v>0</v>
      </c>
      <c r="AH3657">
        <f t="shared" si="803"/>
        <v>0</v>
      </c>
      <c r="AI3657">
        <f t="shared" si="804"/>
        <v>0</v>
      </c>
      <c r="AJ3657">
        <f t="shared" si="805"/>
        <v>0</v>
      </c>
      <c r="AK3657">
        <v>34</v>
      </c>
      <c r="AL3657">
        <v>43</v>
      </c>
      <c r="AM3657">
        <v>4</v>
      </c>
      <c r="AN3657">
        <v>0</v>
      </c>
      <c r="AO3657">
        <v>0.05</v>
      </c>
      <c r="AP3657">
        <v>0.01</v>
      </c>
      <c r="AQ3657">
        <v>11.8</v>
      </c>
      <c r="AR3657">
        <v>23.8</v>
      </c>
      <c r="AS3657">
        <f t="shared" si="806"/>
        <v>58</v>
      </c>
      <c r="AT3657">
        <v>11</v>
      </c>
      <c r="AU3657">
        <v>389</v>
      </c>
      <c r="AV3657">
        <v>693</v>
      </c>
      <c r="AW3657">
        <v>0</v>
      </c>
      <c r="AX3657">
        <v>0</v>
      </c>
      <c r="AY3657">
        <v>4.83</v>
      </c>
      <c r="AZ3657">
        <v>12</v>
      </c>
      <c r="BA3657">
        <v>1.0909090910000001</v>
      </c>
      <c r="BB3657">
        <v>0</v>
      </c>
      <c r="BC3657">
        <v>0</v>
      </c>
      <c r="BD3657">
        <v>0</v>
      </c>
      <c r="BE3657">
        <v>0</v>
      </c>
      <c r="BF3657">
        <v>0.08</v>
      </c>
      <c r="BG3657">
        <v>1</v>
      </c>
      <c r="BH3657">
        <v>0.08</v>
      </c>
      <c r="BI3657">
        <f t="shared" si="807"/>
        <v>2.5706940874035988E-3</v>
      </c>
      <c r="BJ3657">
        <v>0.56000000000000005</v>
      </c>
      <c r="BK3657">
        <v>0</v>
      </c>
      <c r="BL3657">
        <v>0</v>
      </c>
      <c r="BM3657">
        <v>5.27</v>
      </c>
      <c r="BN3657">
        <v>1.07</v>
      </c>
      <c r="BO3657">
        <v>2.16</v>
      </c>
      <c r="BP3657">
        <f t="shared" si="808"/>
        <v>0.14910025706940874</v>
      </c>
      <c r="BQ3657">
        <v>5.27</v>
      </c>
      <c r="BR3657">
        <v>2015</v>
      </c>
      <c r="BS3657">
        <v>0.03</v>
      </c>
      <c r="BT3657">
        <v>0.06</v>
      </c>
      <c r="BU3657" s="2">
        <f t="shared" si="809"/>
        <v>3.0980392156862744E-2</v>
      </c>
      <c r="BV3657" s="1">
        <f t="shared" si="801"/>
        <v>0.14125501285347047</v>
      </c>
      <c r="BW3657" s="1">
        <f t="shared" si="802"/>
        <v>0.39435158126249648</v>
      </c>
      <c r="BX3657" s="1">
        <f t="shared" si="810"/>
        <v>0.43116760146542571</v>
      </c>
      <c r="BY3657" s="1" t="e">
        <f t="shared" si="811"/>
        <v>#DIV/0!</v>
      </c>
      <c r="BZ3657" s="1" t="e">
        <f t="shared" si="812"/>
        <v>#DIV/0!</v>
      </c>
      <c r="CA3657" s="1" t="e">
        <f t="shared" si="813"/>
        <v>#DIV/0!</v>
      </c>
      <c r="CB3657">
        <v>0</v>
      </c>
      <c r="CC3657">
        <f t="shared" si="814"/>
        <v>0</v>
      </c>
      <c r="CD3657">
        <v>0</v>
      </c>
    </row>
    <row r="3658" spans="1:82" x14ac:dyDescent="0.35">
      <c r="A3658">
        <v>1325</v>
      </c>
      <c r="B3658" t="s">
        <v>659</v>
      </c>
      <c r="C3658" t="s">
        <v>96</v>
      </c>
      <c r="D3658">
        <v>74</v>
      </c>
      <c r="E3658" t="s">
        <v>70</v>
      </c>
      <c r="F3658" t="s">
        <v>123</v>
      </c>
      <c r="G3658">
        <v>2015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4</v>
      </c>
      <c r="AC3658">
        <v>7</v>
      </c>
      <c r="AD3658">
        <v>71</v>
      </c>
      <c r="AE3658">
        <v>1</v>
      </c>
      <c r="AF3658">
        <v>0</v>
      </c>
      <c r="AG3658">
        <v>0</v>
      </c>
      <c r="AH3658">
        <f t="shared" si="803"/>
        <v>0</v>
      </c>
      <c r="AI3658">
        <f t="shared" si="804"/>
        <v>0</v>
      </c>
      <c r="AJ3658">
        <f t="shared" si="805"/>
        <v>0</v>
      </c>
      <c r="AK3658">
        <v>77</v>
      </c>
      <c r="AL3658">
        <v>15</v>
      </c>
      <c r="AM3658">
        <v>2</v>
      </c>
      <c r="AN3658">
        <v>0</v>
      </c>
      <c r="AO3658">
        <v>0.06</v>
      </c>
      <c r="AP3658">
        <v>7.0000000000000007E-2</v>
      </c>
      <c r="AQ3658">
        <v>13.1</v>
      </c>
      <c r="AR3658">
        <v>17.100000000000001</v>
      </c>
      <c r="AS3658">
        <f t="shared" si="806"/>
        <v>71</v>
      </c>
      <c r="AT3658">
        <v>4</v>
      </c>
      <c r="AU3658">
        <v>68</v>
      </c>
      <c r="AV3658">
        <v>260</v>
      </c>
      <c r="AW3658">
        <v>0</v>
      </c>
      <c r="AX3658">
        <v>0</v>
      </c>
      <c r="AY3658">
        <v>17.75</v>
      </c>
      <c r="AZ3658">
        <v>4</v>
      </c>
      <c r="BA3658">
        <v>1</v>
      </c>
      <c r="BB3658">
        <v>0</v>
      </c>
      <c r="BC3658">
        <v>0</v>
      </c>
      <c r="BD3658">
        <v>0</v>
      </c>
      <c r="BE3658">
        <v>0</v>
      </c>
      <c r="BF3658">
        <v>0.25</v>
      </c>
      <c r="BG3658">
        <v>1</v>
      </c>
      <c r="BH3658">
        <v>0.25</v>
      </c>
      <c r="BI3658">
        <f t="shared" si="807"/>
        <v>1.4705882352941176E-2</v>
      </c>
      <c r="BJ3658">
        <v>0.26</v>
      </c>
      <c r="BK3658">
        <v>0</v>
      </c>
      <c r="BL3658">
        <v>0</v>
      </c>
      <c r="BM3658">
        <v>17.75</v>
      </c>
      <c r="BN3658">
        <v>3.28</v>
      </c>
      <c r="BO3658">
        <v>4.28</v>
      </c>
      <c r="BP3658">
        <f t="shared" si="808"/>
        <v>1.0441176470588236</v>
      </c>
      <c r="BQ3658">
        <v>17.75</v>
      </c>
      <c r="BR3658">
        <v>2011</v>
      </c>
      <c r="BS3658">
        <v>0.19</v>
      </c>
      <c r="BT3658">
        <v>0.25</v>
      </c>
      <c r="BU3658" s="2">
        <f t="shared" si="809"/>
        <v>3.3529411764705884E-2</v>
      </c>
      <c r="BV3658" s="1">
        <f t="shared" si="801"/>
        <v>0.12330588235294118</v>
      </c>
      <c r="BW3658" s="1">
        <f t="shared" si="802"/>
        <v>0.30996439962651728</v>
      </c>
      <c r="BX3658" s="1">
        <f t="shared" si="810"/>
        <v>0.38005462184873956</v>
      </c>
      <c r="BY3658" s="1" t="e">
        <f t="shared" si="811"/>
        <v>#DIV/0!</v>
      </c>
      <c r="BZ3658" s="1" t="e">
        <f t="shared" si="812"/>
        <v>#DIV/0!</v>
      </c>
      <c r="CA3658" s="1" t="e">
        <f t="shared" si="813"/>
        <v>#DIV/0!</v>
      </c>
      <c r="CB3658">
        <v>0</v>
      </c>
      <c r="CC3658">
        <f t="shared" si="814"/>
        <v>0</v>
      </c>
      <c r="CD3658">
        <v>0</v>
      </c>
    </row>
    <row r="3659" spans="1:82" x14ac:dyDescent="0.35">
      <c r="A3659">
        <v>688</v>
      </c>
      <c r="B3659" t="s">
        <v>397</v>
      </c>
      <c r="C3659" t="s">
        <v>96</v>
      </c>
      <c r="D3659">
        <v>74</v>
      </c>
      <c r="E3659" t="s">
        <v>70</v>
      </c>
      <c r="F3659" t="s">
        <v>73</v>
      </c>
      <c r="G3659">
        <v>2021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2</v>
      </c>
      <c r="AC3659">
        <v>5</v>
      </c>
      <c r="AD3659">
        <v>36</v>
      </c>
      <c r="AE3659">
        <v>0</v>
      </c>
      <c r="AF3659">
        <v>0</v>
      </c>
      <c r="AG3659">
        <v>0</v>
      </c>
      <c r="AH3659">
        <f t="shared" si="803"/>
        <v>0</v>
      </c>
      <c r="AI3659">
        <f t="shared" si="804"/>
        <v>0</v>
      </c>
      <c r="AJ3659">
        <f t="shared" si="805"/>
        <v>0</v>
      </c>
      <c r="AK3659">
        <v>41</v>
      </c>
      <c r="AL3659">
        <v>29</v>
      </c>
      <c r="AM3659">
        <v>2</v>
      </c>
      <c r="AN3659">
        <v>0</v>
      </c>
      <c r="AO3659">
        <v>0.05</v>
      </c>
      <c r="AP3659">
        <v>0.06</v>
      </c>
      <c r="AQ3659">
        <v>3.6</v>
      </c>
      <c r="AR3659">
        <v>5.6</v>
      </c>
      <c r="AS3659">
        <f t="shared" si="806"/>
        <v>36</v>
      </c>
      <c r="AT3659">
        <v>3</v>
      </c>
      <c r="AU3659">
        <v>600</v>
      </c>
      <c r="AV3659">
        <v>1050</v>
      </c>
      <c r="AW3659">
        <v>0</v>
      </c>
      <c r="AX3659">
        <v>0</v>
      </c>
      <c r="AY3659">
        <v>18</v>
      </c>
      <c r="AZ3659">
        <v>2</v>
      </c>
      <c r="BA3659">
        <v>0.66666666699999999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f t="shared" si="807"/>
        <v>0</v>
      </c>
      <c r="BJ3659">
        <f xml:space="preserve"> AU3659/AV3659</f>
        <v>0.5714285714285714</v>
      </c>
      <c r="BK3659">
        <v>0</v>
      </c>
      <c r="BL3659">
        <v>0</v>
      </c>
      <c r="BM3659">
        <v>12</v>
      </c>
      <c r="BN3659">
        <v>1.2</v>
      </c>
      <c r="BO3659">
        <v>1.87</v>
      </c>
      <c r="BP3659">
        <f t="shared" si="808"/>
        <v>0.06</v>
      </c>
      <c r="BQ3659">
        <v>12</v>
      </c>
      <c r="BR3659">
        <v>2019</v>
      </c>
      <c r="BS3659" t="s">
        <v>213</v>
      </c>
      <c r="BT3659" t="s">
        <v>213</v>
      </c>
      <c r="BU3659" s="2">
        <f t="shared" si="809"/>
        <v>7.058823529411765E-3</v>
      </c>
      <c r="BV3659" s="1">
        <f t="shared" si="801"/>
        <v>0.12188571428571428</v>
      </c>
      <c r="BW3659" s="1">
        <f t="shared" si="802"/>
        <v>0.35154761904761905</v>
      </c>
      <c r="BX3659" s="1">
        <f t="shared" si="810"/>
        <v>0.45504761905095237</v>
      </c>
      <c r="BY3659" s="1" t="e">
        <f t="shared" si="811"/>
        <v>#DIV/0!</v>
      </c>
      <c r="BZ3659" s="1" t="e">
        <f t="shared" si="812"/>
        <v>#DIV/0!</v>
      </c>
      <c r="CA3659" s="1" t="e">
        <f t="shared" si="813"/>
        <v>#DIV/0!</v>
      </c>
      <c r="CB3659">
        <v>0</v>
      </c>
      <c r="CC3659">
        <f t="shared" si="814"/>
        <v>0</v>
      </c>
      <c r="CD3659">
        <v>0</v>
      </c>
    </row>
    <row r="3660" spans="1:82" x14ac:dyDescent="0.35">
      <c r="A3660">
        <v>376</v>
      </c>
      <c r="B3660" t="s">
        <v>1252</v>
      </c>
      <c r="C3660" t="s">
        <v>92</v>
      </c>
      <c r="D3660">
        <v>71</v>
      </c>
      <c r="E3660" t="s">
        <v>1156</v>
      </c>
      <c r="F3660" t="s">
        <v>101</v>
      </c>
      <c r="G3660">
        <v>2014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36</v>
      </c>
      <c r="V3660">
        <v>122</v>
      </c>
      <c r="W3660">
        <v>0</v>
      </c>
      <c r="X3660">
        <v>0</v>
      </c>
      <c r="Y3660">
        <v>0</v>
      </c>
      <c r="Z3660">
        <v>6</v>
      </c>
      <c r="AA3660">
        <v>0</v>
      </c>
      <c r="AB3660">
        <v>21</v>
      </c>
      <c r="AC3660">
        <v>27</v>
      </c>
      <c r="AD3660">
        <v>187</v>
      </c>
      <c r="AE3660">
        <v>1</v>
      </c>
      <c r="AF3660">
        <v>0</v>
      </c>
      <c r="AG3660">
        <v>0</v>
      </c>
      <c r="AH3660">
        <f t="shared" si="803"/>
        <v>0</v>
      </c>
      <c r="AI3660">
        <f t="shared" si="804"/>
        <v>0</v>
      </c>
      <c r="AJ3660">
        <f t="shared" si="805"/>
        <v>0</v>
      </c>
      <c r="AK3660">
        <v>80</v>
      </c>
      <c r="AL3660">
        <v>151</v>
      </c>
      <c r="AM3660">
        <v>13</v>
      </c>
      <c r="AN3660">
        <v>0</v>
      </c>
      <c r="AO3660">
        <v>0.06</v>
      </c>
      <c r="AP3660">
        <v>0.02</v>
      </c>
      <c r="AQ3660">
        <v>36.9</v>
      </c>
      <c r="AR3660">
        <v>57.9</v>
      </c>
      <c r="AS3660">
        <f t="shared" si="806"/>
        <v>309</v>
      </c>
      <c r="AT3660">
        <v>12</v>
      </c>
      <c r="AU3660">
        <v>152</v>
      </c>
      <c r="AV3660">
        <v>847</v>
      </c>
      <c r="AW3660">
        <v>0</v>
      </c>
      <c r="AX3660">
        <v>3.39</v>
      </c>
      <c r="AY3660">
        <v>8.9</v>
      </c>
      <c r="AZ3660">
        <v>57</v>
      </c>
      <c r="BA3660">
        <v>4.75</v>
      </c>
      <c r="BB3660">
        <v>0</v>
      </c>
      <c r="BC3660">
        <v>0</v>
      </c>
      <c r="BD3660">
        <v>0</v>
      </c>
      <c r="BE3660">
        <v>0</v>
      </c>
      <c r="BF3660">
        <v>0.05</v>
      </c>
      <c r="BG3660">
        <v>1</v>
      </c>
      <c r="BH3660">
        <v>0.02</v>
      </c>
      <c r="BI3660">
        <f t="shared" si="807"/>
        <v>6.5789473684210523E-3</v>
      </c>
      <c r="BJ3660">
        <v>0.18</v>
      </c>
      <c r="BK3660">
        <v>0</v>
      </c>
      <c r="BL3660">
        <v>10.17</v>
      </c>
      <c r="BM3660">
        <v>15.58</v>
      </c>
      <c r="BN3660">
        <v>3.08</v>
      </c>
      <c r="BO3660">
        <v>4.83</v>
      </c>
      <c r="BP3660">
        <f t="shared" si="808"/>
        <v>2.0328947368421053</v>
      </c>
      <c r="BQ3660">
        <v>25.75</v>
      </c>
      <c r="BR3660">
        <v>2014</v>
      </c>
      <c r="BS3660">
        <v>0.24</v>
      </c>
      <c r="BT3660">
        <v>0.38</v>
      </c>
      <c r="BU3660" s="2">
        <f t="shared" si="809"/>
        <v>0.15041607843137256</v>
      </c>
      <c r="BV3660" s="1">
        <f t="shared" si="801"/>
        <v>0.21544473684210527</v>
      </c>
      <c r="BW3660" s="1">
        <f t="shared" si="802"/>
        <v>0.42586191812865498</v>
      </c>
      <c r="BX3660" s="1">
        <f t="shared" si="810"/>
        <v>0.44890058479532163</v>
      </c>
      <c r="BY3660" s="1" t="e">
        <f t="shared" si="811"/>
        <v>#DIV/0!</v>
      </c>
      <c r="BZ3660" s="1" t="e">
        <f t="shared" si="812"/>
        <v>#DIV/0!</v>
      </c>
      <c r="CA3660" s="1" t="e">
        <f t="shared" si="813"/>
        <v>#DIV/0!</v>
      </c>
      <c r="CB3660">
        <v>0</v>
      </c>
      <c r="CC3660">
        <f t="shared" si="814"/>
        <v>0</v>
      </c>
      <c r="CD3660">
        <v>0</v>
      </c>
    </row>
    <row r="3661" spans="1:82" x14ac:dyDescent="0.35">
      <c r="A3661">
        <v>649</v>
      </c>
      <c r="B3661" t="s">
        <v>940</v>
      </c>
      <c r="C3661" t="s">
        <v>81</v>
      </c>
      <c r="D3661">
        <v>77</v>
      </c>
      <c r="E3661" t="s">
        <v>797</v>
      </c>
      <c r="F3661" t="s">
        <v>125</v>
      </c>
      <c r="G3661">
        <v>2022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8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31</v>
      </c>
      <c r="AC3661">
        <v>42</v>
      </c>
      <c r="AD3661">
        <v>239</v>
      </c>
      <c r="AE3661">
        <v>1</v>
      </c>
      <c r="AF3661">
        <v>0</v>
      </c>
      <c r="AG3661">
        <v>0</v>
      </c>
      <c r="AH3661">
        <f t="shared" si="803"/>
        <v>0</v>
      </c>
      <c r="AI3661">
        <f t="shared" si="804"/>
        <v>0</v>
      </c>
      <c r="AJ3661">
        <f t="shared" si="805"/>
        <v>0</v>
      </c>
      <c r="AK3661">
        <v>238</v>
      </c>
      <c r="AL3661">
        <v>113</v>
      </c>
      <c r="AM3661">
        <v>12</v>
      </c>
      <c r="AN3661">
        <v>0</v>
      </c>
      <c r="AO3661">
        <v>0.1</v>
      </c>
      <c r="AP3661">
        <v>7.0000000000000007E-2</v>
      </c>
      <c r="AQ3661">
        <v>30.7</v>
      </c>
      <c r="AR3661">
        <v>61.7</v>
      </c>
      <c r="AS3661">
        <f t="shared" si="806"/>
        <v>247</v>
      </c>
      <c r="AT3661">
        <v>14</v>
      </c>
      <c r="AU3661">
        <v>463</v>
      </c>
      <c r="AV3661">
        <v>966</v>
      </c>
      <c r="AW3661">
        <v>0</v>
      </c>
      <c r="AX3661">
        <v>8</v>
      </c>
      <c r="AY3661">
        <v>7.71</v>
      </c>
      <c r="AZ3661">
        <v>32</v>
      </c>
      <c r="BA3661">
        <v>2.2857142860000002</v>
      </c>
      <c r="BB3661">
        <v>0</v>
      </c>
      <c r="BC3661">
        <v>0</v>
      </c>
      <c r="BD3661">
        <v>0</v>
      </c>
      <c r="BE3661">
        <v>0</v>
      </c>
      <c r="BF3661">
        <v>0.03</v>
      </c>
      <c r="BG3661">
        <v>1</v>
      </c>
      <c r="BH3661">
        <v>0.03</v>
      </c>
      <c r="BI3661">
        <f t="shared" si="807"/>
        <v>2.1598272138228943E-3</v>
      </c>
      <c r="BJ3661">
        <v>0.48</v>
      </c>
      <c r="BK3661">
        <v>0</v>
      </c>
      <c r="BL3661">
        <v>0.56999999999999995</v>
      </c>
      <c r="BM3661">
        <v>17.07</v>
      </c>
      <c r="BN3661">
        <v>2.19</v>
      </c>
      <c r="BO3661">
        <v>4.41</v>
      </c>
      <c r="BP3661">
        <f t="shared" si="808"/>
        <v>0.53347732181425489</v>
      </c>
      <c r="BQ3661">
        <v>17.64</v>
      </c>
      <c r="BR3661">
        <v>2020</v>
      </c>
      <c r="BS3661">
        <v>7.0000000000000007E-2</v>
      </c>
      <c r="BT3661">
        <v>0.13</v>
      </c>
      <c r="BU3661" s="2">
        <f t="shared" si="809"/>
        <v>0.22831921568627453</v>
      </c>
      <c r="BV3661" s="1">
        <f t="shared" si="801"/>
        <v>0.17377386609071277</v>
      </c>
      <c r="BW3661" s="1">
        <f t="shared" si="802"/>
        <v>0.41834014487983823</v>
      </c>
      <c r="BX3661" s="1">
        <f t="shared" si="810"/>
        <v>0.44588344646999695</v>
      </c>
      <c r="BY3661" s="1" t="e">
        <f t="shared" si="811"/>
        <v>#DIV/0!</v>
      </c>
      <c r="BZ3661" s="1" t="e">
        <f t="shared" si="812"/>
        <v>#DIV/0!</v>
      </c>
      <c r="CA3661" s="1" t="e">
        <f t="shared" si="813"/>
        <v>#DIV/0!</v>
      </c>
      <c r="CB3661">
        <v>0</v>
      </c>
      <c r="CC3661">
        <f t="shared" si="814"/>
        <v>0</v>
      </c>
      <c r="CD3661">
        <v>0</v>
      </c>
    </row>
    <row r="3662" spans="1:82" x14ac:dyDescent="0.35">
      <c r="A3662">
        <v>1581</v>
      </c>
      <c r="B3662" t="s">
        <v>1573</v>
      </c>
      <c r="C3662" t="s">
        <v>179</v>
      </c>
      <c r="D3662">
        <v>68</v>
      </c>
      <c r="E3662" t="s">
        <v>1156</v>
      </c>
      <c r="F3662" t="s">
        <v>110</v>
      </c>
      <c r="G3662">
        <v>2020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15</v>
      </c>
      <c r="V3662">
        <v>76</v>
      </c>
      <c r="W3662">
        <v>0</v>
      </c>
      <c r="X3662">
        <v>0</v>
      </c>
      <c r="Y3662">
        <v>0</v>
      </c>
      <c r="Z3662">
        <v>3</v>
      </c>
      <c r="AA3662">
        <v>0</v>
      </c>
      <c r="AB3662">
        <v>8</v>
      </c>
      <c r="AC3662">
        <v>10</v>
      </c>
      <c r="AD3662">
        <v>42</v>
      </c>
      <c r="AE3662">
        <v>0</v>
      </c>
      <c r="AF3662">
        <v>0</v>
      </c>
      <c r="AG3662">
        <v>0</v>
      </c>
      <c r="AH3662">
        <f t="shared" si="803"/>
        <v>0</v>
      </c>
      <c r="AI3662">
        <f t="shared" si="804"/>
        <v>0</v>
      </c>
      <c r="AJ3662">
        <f t="shared" si="805"/>
        <v>0</v>
      </c>
      <c r="AK3662">
        <v>-16</v>
      </c>
      <c r="AL3662">
        <v>44</v>
      </c>
      <c r="AM3662">
        <v>1</v>
      </c>
      <c r="AN3662">
        <v>0</v>
      </c>
      <c r="AO3662">
        <v>0.06</v>
      </c>
      <c r="AP3662">
        <v>-0.01</v>
      </c>
      <c r="AQ3662">
        <v>11.8</v>
      </c>
      <c r="AR3662">
        <v>19.8</v>
      </c>
      <c r="AS3662">
        <f t="shared" si="806"/>
        <v>118</v>
      </c>
      <c r="AT3662">
        <v>4</v>
      </c>
      <c r="AU3662">
        <v>59</v>
      </c>
      <c r="AV3662">
        <v>333</v>
      </c>
      <c r="AW3662">
        <v>0</v>
      </c>
      <c r="AX3662">
        <v>5.07</v>
      </c>
      <c r="AY3662">
        <v>5.25</v>
      </c>
      <c r="AZ3662">
        <v>23</v>
      </c>
      <c r="BA3662">
        <v>5.75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f t="shared" si="807"/>
        <v>0</v>
      </c>
      <c r="BJ3662">
        <v>0.18</v>
      </c>
      <c r="BK3662">
        <v>0</v>
      </c>
      <c r="BL3662">
        <v>19</v>
      </c>
      <c r="BM3662">
        <v>10.5</v>
      </c>
      <c r="BN3662">
        <v>2.95</v>
      </c>
      <c r="BO3662">
        <v>4.95</v>
      </c>
      <c r="BP3662">
        <f t="shared" si="808"/>
        <v>2</v>
      </c>
      <c r="BQ3662">
        <v>29.5</v>
      </c>
      <c r="BR3662">
        <v>2016</v>
      </c>
      <c r="BS3662">
        <v>0.2</v>
      </c>
      <c r="BT3662">
        <v>0.34</v>
      </c>
      <c r="BU3662" s="2">
        <f t="shared" si="809"/>
        <v>0.1258972549019608</v>
      </c>
      <c r="BV3662" s="1">
        <f t="shared" si="801"/>
        <v>0.16290000000000002</v>
      </c>
      <c r="BW3662" s="1">
        <f t="shared" si="802"/>
        <v>0.40092333333333335</v>
      </c>
      <c r="BX3662" s="1">
        <f t="shared" si="810"/>
        <v>0.45487500000000003</v>
      </c>
      <c r="BY3662" s="1" t="e">
        <f t="shared" si="811"/>
        <v>#DIV/0!</v>
      </c>
      <c r="BZ3662" s="1" t="e">
        <f t="shared" si="812"/>
        <v>#DIV/0!</v>
      </c>
      <c r="CA3662" s="1" t="e">
        <f t="shared" si="813"/>
        <v>#DIV/0!</v>
      </c>
      <c r="CB3662">
        <v>0</v>
      </c>
      <c r="CC3662">
        <f t="shared" si="814"/>
        <v>0</v>
      </c>
      <c r="CD3662">
        <v>0</v>
      </c>
    </row>
    <row r="3663" spans="1:82" x14ac:dyDescent="0.35">
      <c r="A3663">
        <v>343</v>
      </c>
      <c r="B3663" t="s">
        <v>869</v>
      </c>
      <c r="C3663" t="s">
        <v>86</v>
      </c>
      <c r="D3663">
        <v>75</v>
      </c>
      <c r="E3663" t="s">
        <v>797</v>
      </c>
      <c r="F3663" t="s">
        <v>71</v>
      </c>
      <c r="G3663">
        <v>2015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12</v>
      </c>
      <c r="AC3663">
        <v>16</v>
      </c>
      <c r="AD3663">
        <v>121</v>
      </c>
      <c r="AE3663">
        <v>2</v>
      </c>
      <c r="AF3663">
        <v>0</v>
      </c>
      <c r="AG3663">
        <v>0</v>
      </c>
      <c r="AH3663">
        <f t="shared" si="803"/>
        <v>0</v>
      </c>
      <c r="AI3663">
        <f t="shared" si="804"/>
        <v>0</v>
      </c>
      <c r="AJ3663">
        <f t="shared" si="805"/>
        <v>0</v>
      </c>
      <c r="AK3663">
        <v>121</v>
      </c>
      <c r="AL3663">
        <v>41</v>
      </c>
      <c r="AM3663">
        <v>5</v>
      </c>
      <c r="AN3663">
        <v>0</v>
      </c>
      <c r="AO3663">
        <v>0.05</v>
      </c>
      <c r="AP3663">
        <v>0.03</v>
      </c>
      <c r="AQ3663">
        <v>24.1</v>
      </c>
      <c r="AR3663">
        <v>36.1</v>
      </c>
      <c r="AS3663">
        <f t="shared" si="806"/>
        <v>121</v>
      </c>
      <c r="AT3663">
        <v>10</v>
      </c>
      <c r="AU3663">
        <v>292</v>
      </c>
      <c r="AV3663">
        <v>694</v>
      </c>
      <c r="AW3663">
        <v>0</v>
      </c>
      <c r="AX3663">
        <v>0</v>
      </c>
      <c r="AY3663">
        <v>10.08</v>
      </c>
      <c r="AZ3663">
        <v>12</v>
      </c>
      <c r="BA3663">
        <v>1.2</v>
      </c>
      <c r="BB3663">
        <v>0</v>
      </c>
      <c r="BC3663">
        <v>0</v>
      </c>
      <c r="BD3663">
        <v>0</v>
      </c>
      <c r="BE3663">
        <v>0</v>
      </c>
      <c r="BF3663">
        <v>0.17</v>
      </c>
      <c r="BG3663">
        <v>2</v>
      </c>
      <c r="BH3663">
        <v>0.17</v>
      </c>
      <c r="BI3663">
        <f t="shared" si="807"/>
        <v>6.8493150684931503E-3</v>
      </c>
      <c r="BJ3663">
        <v>0.42</v>
      </c>
      <c r="BK3663">
        <v>0</v>
      </c>
      <c r="BL3663">
        <v>0</v>
      </c>
      <c r="BM3663">
        <v>12.1</v>
      </c>
      <c r="BN3663">
        <v>2.41</v>
      </c>
      <c r="BO3663">
        <v>3.61</v>
      </c>
      <c r="BP3663">
        <f t="shared" si="808"/>
        <v>0.41438356164383561</v>
      </c>
      <c r="BQ3663">
        <v>12.1</v>
      </c>
      <c r="BR3663">
        <v>2008</v>
      </c>
      <c r="BS3663">
        <v>0.08</v>
      </c>
      <c r="BT3663">
        <v>0.12</v>
      </c>
      <c r="BU3663" s="2">
        <f t="shared" si="809"/>
        <v>6.2941176470588237E-2</v>
      </c>
      <c r="BV3663" s="1">
        <f t="shared" si="801"/>
        <v>0.14281917808219177</v>
      </c>
      <c r="BW3663" s="1">
        <f t="shared" si="802"/>
        <v>0.35007346727549465</v>
      </c>
      <c r="BX3663" s="1">
        <f t="shared" si="810"/>
        <v>0.40370502283105025</v>
      </c>
      <c r="BY3663" s="1" t="e">
        <f t="shared" si="811"/>
        <v>#DIV/0!</v>
      </c>
      <c r="BZ3663" s="1" t="e">
        <f t="shared" si="812"/>
        <v>#DIV/0!</v>
      </c>
      <c r="CA3663" s="1" t="e">
        <f t="shared" si="813"/>
        <v>#DIV/0!</v>
      </c>
      <c r="CB3663">
        <v>0</v>
      </c>
      <c r="CC3663">
        <f t="shared" si="814"/>
        <v>0</v>
      </c>
      <c r="CD3663">
        <v>0</v>
      </c>
    </row>
    <row r="3664" spans="1:82" x14ac:dyDescent="0.35">
      <c r="A3664">
        <v>171</v>
      </c>
      <c r="B3664" t="s">
        <v>182</v>
      </c>
      <c r="C3664" t="s">
        <v>100</v>
      </c>
      <c r="D3664">
        <v>69</v>
      </c>
      <c r="E3664" t="s">
        <v>70</v>
      </c>
      <c r="F3664" t="s">
        <v>101</v>
      </c>
      <c r="G3664">
        <v>2023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11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27</v>
      </c>
      <c r="AC3664">
        <v>33</v>
      </c>
      <c r="AD3664">
        <v>238</v>
      </c>
      <c r="AE3664">
        <v>1</v>
      </c>
      <c r="AF3664">
        <v>0</v>
      </c>
      <c r="AG3664">
        <v>0</v>
      </c>
      <c r="AH3664">
        <f t="shared" si="803"/>
        <v>0</v>
      </c>
      <c r="AI3664">
        <f t="shared" si="804"/>
        <v>0</v>
      </c>
      <c r="AJ3664">
        <f t="shared" si="805"/>
        <v>0</v>
      </c>
      <c r="AK3664">
        <v>229</v>
      </c>
      <c r="AL3664">
        <v>85</v>
      </c>
      <c r="AM3664">
        <v>15</v>
      </c>
      <c r="AN3664">
        <v>0</v>
      </c>
      <c r="AO3664">
        <v>0.08</v>
      </c>
      <c r="AP3664">
        <v>7.0000000000000007E-2</v>
      </c>
      <c r="AQ3664">
        <v>30.9</v>
      </c>
      <c r="AR3664">
        <v>57.9</v>
      </c>
      <c r="AS3664">
        <f t="shared" si="806"/>
        <v>249</v>
      </c>
      <c r="AT3664">
        <v>13</v>
      </c>
      <c r="AU3664">
        <v>384</v>
      </c>
      <c r="AV3664">
        <v>849</v>
      </c>
      <c r="AW3664">
        <v>0</v>
      </c>
      <c r="AX3664">
        <v>11</v>
      </c>
      <c r="AY3664">
        <v>8.81</v>
      </c>
      <c r="AZ3664">
        <v>28</v>
      </c>
      <c r="BA3664">
        <v>2.153846154</v>
      </c>
      <c r="BB3664">
        <v>0</v>
      </c>
      <c r="BC3664">
        <v>0</v>
      </c>
      <c r="BD3664">
        <v>0</v>
      </c>
      <c r="BE3664">
        <v>0</v>
      </c>
      <c r="BF3664">
        <v>0.04</v>
      </c>
      <c r="BG3664">
        <v>1</v>
      </c>
      <c r="BH3664">
        <v>0.04</v>
      </c>
      <c r="BI3664">
        <f t="shared" si="807"/>
        <v>2.6041666666666665E-3</v>
      </c>
      <c r="BJ3664">
        <v>0.45</v>
      </c>
      <c r="BK3664">
        <v>0</v>
      </c>
      <c r="BL3664">
        <v>0.85</v>
      </c>
      <c r="BM3664">
        <v>18.309999999999999</v>
      </c>
      <c r="BN3664">
        <v>2.38</v>
      </c>
      <c r="BO3664">
        <v>4.45</v>
      </c>
      <c r="BP3664">
        <f t="shared" si="808"/>
        <v>0.6484375</v>
      </c>
      <c r="BQ3664">
        <v>19.149999999999999</v>
      </c>
      <c r="BR3664">
        <v>2018</v>
      </c>
      <c r="BS3664">
        <v>0.08</v>
      </c>
      <c r="BT3664">
        <v>0.15</v>
      </c>
      <c r="BU3664" s="2">
        <f t="shared" si="809"/>
        <v>0.2887413725490196</v>
      </c>
      <c r="BV3664" s="1">
        <f t="shared" si="801"/>
        <v>0.17172187500000002</v>
      </c>
      <c r="BW3664" s="1">
        <f t="shared" si="802"/>
        <v>0.4143899318181819</v>
      </c>
      <c r="BX3664" s="1">
        <f t="shared" si="810"/>
        <v>0.44263629079407923</v>
      </c>
      <c r="BY3664" s="1" t="e">
        <f t="shared" si="811"/>
        <v>#DIV/0!</v>
      </c>
      <c r="BZ3664" s="1" t="e">
        <f t="shared" si="812"/>
        <v>#DIV/0!</v>
      </c>
      <c r="CA3664" s="1" t="e">
        <f t="shared" si="813"/>
        <v>#DIV/0!</v>
      </c>
      <c r="CB3664">
        <v>0</v>
      </c>
      <c r="CC3664">
        <f t="shared" si="814"/>
        <v>0</v>
      </c>
      <c r="CD3664">
        <v>0</v>
      </c>
    </row>
    <row r="3665" spans="1:82" x14ac:dyDescent="0.35">
      <c r="A3665">
        <v>970</v>
      </c>
      <c r="B3665" t="s">
        <v>511</v>
      </c>
      <c r="C3665" t="s">
        <v>86</v>
      </c>
      <c r="D3665">
        <v>75</v>
      </c>
      <c r="E3665" t="s">
        <v>70</v>
      </c>
      <c r="F3665" t="s">
        <v>110</v>
      </c>
      <c r="G3665">
        <v>2023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6</v>
      </c>
      <c r="AC3665">
        <v>13</v>
      </c>
      <c r="AD3665">
        <v>33</v>
      </c>
      <c r="AE3665">
        <v>0</v>
      </c>
      <c r="AF3665">
        <v>0</v>
      </c>
      <c r="AG3665">
        <v>0</v>
      </c>
      <c r="AH3665">
        <f t="shared" si="803"/>
        <v>0</v>
      </c>
      <c r="AI3665">
        <f t="shared" si="804"/>
        <v>0</v>
      </c>
      <c r="AJ3665">
        <f t="shared" si="805"/>
        <v>0</v>
      </c>
      <c r="AK3665">
        <v>97</v>
      </c>
      <c r="AL3665">
        <v>14</v>
      </c>
      <c r="AM3665">
        <v>1</v>
      </c>
      <c r="AN3665">
        <v>0</v>
      </c>
      <c r="AO3665">
        <v>0.17</v>
      </c>
      <c r="AP3665">
        <v>0.17</v>
      </c>
      <c r="AQ3665">
        <v>3.3</v>
      </c>
      <c r="AR3665">
        <v>9.3000000000000007</v>
      </c>
      <c r="AS3665">
        <f t="shared" si="806"/>
        <v>33</v>
      </c>
      <c r="AT3665">
        <v>2</v>
      </c>
      <c r="AU3665">
        <v>78</v>
      </c>
      <c r="AV3665">
        <v>149</v>
      </c>
      <c r="AW3665">
        <v>0</v>
      </c>
      <c r="AX3665">
        <v>0</v>
      </c>
      <c r="AY3665">
        <v>5.5</v>
      </c>
      <c r="AZ3665">
        <v>6</v>
      </c>
      <c r="BA3665">
        <v>3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f t="shared" si="807"/>
        <v>0</v>
      </c>
      <c r="BJ3665">
        <v>0.52</v>
      </c>
      <c r="BK3665">
        <v>0</v>
      </c>
      <c r="BL3665">
        <v>0</v>
      </c>
      <c r="BM3665">
        <v>16.5</v>
      </c>
      <c r="BN3665">
        <v>1.65</v>
      </c>
      <c r="BO3665">
        <v>4.6500000000000004</v>
      </c>
      <c r="BP3665">
        <f t="shared" si="808"/>
        <v>0.42307692307692307</v>
      </c>
      <c r="BQ3665">
        <v>16.5</v>
      </c>
      <c r="BR3665">
        <v>2019</v>
      </c>
      <c r="BS3665">
        <v>0.04</v>
      </c>
      <c r="BT3665">
        <v>0.12</v>
      </c>
      <c r="BU3665" s="2">
        <f t="shared" si="809"/>
        <v>6.4705882352941177E-3</v>
      </c>
      <c r="BV3665" s="1">
        <f t="shared" si="801"/>
        <v>0.13145384615384617</v>
      </c>
      <c r="BW3665" s="1">
        <f t="shared" si="802"/>
        <v>0.39574153846153848</v>
      </c>
      <c r="BX3665" s="1">
        <f t="shared" si="810"/>
        <v>0.45462820512820512</v>
      </c>
      <c r="BY3665" s="1" t="e">
        <f t="shared" si="811"/>
        <v>#DIV/0!</v>
      </c>
      <c r="BZ3665" s="1" t="e">
        <f t="shared" si="812"/>
        <v>#DIV/0!</v>
      </c>
      <c r="CA3665" s="1" t="e">
        <f t="shared" si="813"/>
        <v>#DIV/0!</v>
      </c>
      <c r="CB3665">
        <v>0</v>
      </c>
      <c r="CC3665">
        <f t="shared" si="814"/>
        <v>0</v>
      </c>
      <c r="CD3665">
        <v>0</v>
      </c>
    </row>
    <row r="3666" spans="1:82" x14ac:dyDescent="0.35">
      <c r="A3666">
        <v>753</v>
      </c>
      <c r="B3666" t="s">
        <v>425</v>
      </c>
      <c r="C3666" t="s">
        <v>92</v>
      </c>
      <c r="D3666">
        <v>71</v>
      </c>
      <c r="E3666" t="s">
        <v>70</v>
      </c>
      <c r="F3666" t="s">
        <v>120</v>
      </c>
      <c r="G3666">
        <v>2018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16</v>
      </c>
      <c r="AC3666">
        <v>38</v>
      </c>
      <c r="AD3666">
        <v>217</v>
      </c>
      <c r="AE3666">
        <v>1</v>
      </c>
      <c r="AF3666">
        <v>0</v>
      </c>
      <c r="AG3666">
        <v>0</v>
      </c>
      <c r="AH3666">
        <f t="shared" si="803"/>
        <v>0</v>
      </c>
      <c r="AI3666">
        <f t="shared" si="804"/>
        <v>0</v>
      </c>
      <c r="AJ3666">
        <f t="shared" si="805"/>
        <v>0</v>
      </c>
      <c r="AK3666">
        <v>640</v>
      </c>
      <c r="AL3666">
        <v>53</v>
      </c>
      <c r="AM3666">
        <v>10</v>
      </c>
      <c r="AN3666">
        <v>0</v>
      </c>
      <c r="AO3666">
        <v>7.0000000000000007E-2</v>
      </c>
      <c r="AP3666">
        <v>0.16</v>
      </c>
      <c r="AQ3666">
        <v>27.7</v>
      </c>
      <c r="AR3666">
        <v>43.7</v>
      </c>
      <c r="AS3666">
        <f t="shared" si="806"/>
        <v>217</v>
      </c>
      <c r="AT3666">
        <v>12</v>
      </c>
      <c r="AU3666">
        <v>469</v>
      </c>
      <c r="AV3666">
        <v>840</v>
      </c>
      <c r="AW3666">
        <v>0</v>
      </c>
      <c r="AX3666">
        <v>0</v>
      </c>
      <c r="AY3666">
        <v>13.56</v>
      </c>
      <c r="AZ3666">
        <v>16</v>
      </c>
      <c r="BA3666">
        <v>1.3333333329999999</v>
      </c>
      <c r="BB3666">
        <v>0</v>
      </c>
      <c r="BC3666">
        <v>0</v>
      </c>
      <c r="BD3666">
        <v>0</v>
      </c>
      <c r="BE3666">
        <v>0</v>
      </c>
      <c r="BF3666">
        <v>0.06</v>
      </c>
      <c r="BG3666">
        <v>1</v>
      </c>
      <c r="BH3666">
        <v>0.06</v>
      </c>
      <c r="BI3666">
        <f t="shared" si="807"/>
        <v>2.1321961620469083E-3</v>
      </c>
      <c r="BJ3666">
        <v>0.56000000000000005</v>
      </c>
      <c r="BK3666">
        <v>0</v>
      </c>
      <c r="BL3666">
        <v>0</v>
      </c>
      <c r="BM3666">
        <v>18.079999999999998</v>
      </c>
      <c r="BN3666">
        <v>2.31</v>
      </c>
      <c r="BO3666">
        <v>3.64</v>
      </c>
      <c r="BP3666">
        <f t="shared" si="808"/>
        <v>0.46268656716417911</v>
      </c>
      <c r="BQ3666">
        <v>18.079999999999998</v>
      </c>
      <c r="BR3666">
        <v>2018</v>
      </c>
      <c r="BS3666">
        <v>0.06</v>
      </c>
      <c r="BT3666">
        <v>0.09</v>
      </c>
      <c r="BU3666" s="2">
        <f t="shared" si="809"/>
        <v>6.2156862745098039E-2</v>
      </c>
      <c r="BV3666" s="1">
        <f t="shared" si="801"/>
        <v>0.17483432835820897</v>
      </c>
      <c r="BW3666" s="1">
        <f t="shared" si="802"/>
        <v>0.40142347542986828</v>
      </c>
      <c r="BX3666" s="1">
        <f t="shared" si="810"/>
        <v>0.43658225320431265</v>
      </c>
      <c r="BY3666" s="1" t="e">
        <f t="shared" si="811"/>
        <v>#DIV/0!</v>
      </c>
      <c r="BZ3666" s="1" t="e">
        <f t="shared" si="812"/>
        <v>#DIV/0!</v>
      </c>
      <c r="CA3666" s="1" t="e">
        <f t="shared" si="813"/>
        <v>#DIV/0!</v>
      </c>
      <c r="CB3666">
        <v>0</v>
      </c>
      <c r="CC3666">
        <f t="shared" si="814"/>
        <v>0</v>
      </c>
      <c r="CD3666">
        <v>0</v>
      </c>
    </row>
    <row r="3667" spans="1:82" x14ac:dyDescent="0.35">
      <c r="A3667">
        <v>1407</v>
      </c>
      <c r="B3667" t="s">
        <v>693</v>
      </c>
      <c r="C3667" t="s">
        <v>103</v>
      </c>
      <c r="D3667">
        <v>70</v>
      </c>
      <c r="E3667" t="s">
        <v>70</v>
      </c>
      <c r="F3667" t="s">
        <v>94</v>
      </c>
      <c r="G3667">
        <v>2013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3</v>
      </c>
      <c r="V3667">
        <v>25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42</v>
      </c>
      <c r="AC3667">
        <v>78</v>
      </c>
      <c r="AD3667">
        <v>452</v>
      </c>
      <c r="AE3667">
        <v>2</v>
      </c>
      <c r="AF3667">
        <v>1</v>
      </c>
      <c r="AG3667">
        <v>1</v>
      </c>
      <c r="AH3667">
        <f t="shared" si="803"/>
        <v>1</v>
      </c>
      <c r="AI3667">
        <f t="shared" si="804"/>
        <v>6.25E-2</v>
      </c>
      <c r="AJ3667">
        <f t="shared" si="805"/>
        <v>1.8148820326678765E-3</v>
      </c>
      <c r="AK3667">
        <v>641</v>
      </c>
      <c r="AL3667">
        <v>182</v>
      </c>
      <c r="AM3667">
        <v>28</v>
      </c>
      <c r="AN3667">
        <v>0</v>
      </c>
      <c r="AO3667">
        <v>0.12</v>
      </c>
      <c r="AP3667">
        <v>0.12</v>
      </c>
      <c r="AQ3667">
        <v>57.7</v>
      </c>
      <c r="AR3667">
        <v>99.7</v>
      </c>
      <c r="AS3667">
        <f t="shared" si="806"/>
        <v>477</v>
      </c>
      <c r="AT3667">
        <v>16</v>
      </c>
      <c r="AU3667">
        <v>551</v>
      </c>
      <c r="AV3667">
        <v>1154</v>
      </c>
      <c r="AW3667">
        <v>0</v>
      </c>
      <c r="AX3667">
        <v>8.33</v>
      </c>
      <c r="AY3667">
        <v>10.76</v>
      </c>
      <c r="AZ3667">
        <v>45</v>
      </c>
      <c r="BA3667">
        <v>2.8125</v>
      </c>
      <c r="BB3667">
        <v>0</v>
      </c>
      <c r="BC3667">
        <v>0</v>
      </c>
      <c r="BD3667">
        <v>0</v>
      </c>
      <c r="BE3667">
        <v>0</v>
      </c>
      <c r="BF3667">
        <v>0.05</v>
      </c>
      <c r="BG3667">
        <v>2</v>
      </c>
      <c r="BH3667">
        <v>0.04</v>
      </c>
      <c r="BI3667">
        <f t="shared" si="807"/>
        <v>3.629764065335753E-3</v>
      </c>
      <c r="BJ3667">
        <v>0.48</v>
      </c>
      <c r="BK3667">
        <v>0</v>
      </c>
      <c r="BL3667">
        <v>1.56</v>
      </c>
      <c r="BM3667">
        <v>28.25</v>
      </c>
      <c r="BN3667">
        <v>3.61</v>
      </c>
      <c r="BO3667">
        <v>6.23</v>
      </c>
      <c r="BP3667">
        <f t="shared" si="808"/>
        <v>0.8656987295825771</v>
      </c>
      <c r="BQ3667">
        <v>29.81</v>
      </c>
      <c r="BR3667">
        <v>2001</v>
      </c>
      <c r="BS3667">
        <v>0.1</v>
      </c>
      <c r="BT3667">
        <v>0.18</v>
      </c>
      <c r="BU3667" s="2">
        <f t="shared" si="809"/>
        <v>0.29086652661064427</v>
      </c>
      <c r="BV3667" s="1">
        <f t="shared" si="801"/>
        <v>0.21778493647912883</v>
      </c>
      <c r="BW3667" s="1">
        <f t="shared" si="802"/>
        <v>0.44677402680441158</v>
      </c>
      <c r="BX3667" s="1">
        <f t="shared" si="810"/>
        <v>0.46125977680441155</v>
      </c>
      <c r="BY3667" s="1" t="e">
        <f t="shared" si="811"/>
        <v>#DIV/0!</v>
      </c>
      <c r="BZ3667" s="1" t="e">
        <f t="shared" si="812"/>
        <v>#DIV/0!</v>
      </c>
      <c r="CA3667" s="1" t="e">
        <f t="shared" si="813"/>
        <v>#DIV/0!</v>
      </c>
      <c r="CB3667">
        <v>0</v>
      </c>
      <c r="CC3667">
        <f t="shared" si="814"/>
        <v>0</v>
      </c>
      <c r="CD3667">
        <v>0</v>
      </c>
    </row>
    <row r="3668" spans="1:82" x14ac:dyDescent="0.35">
      <c r="A3668">
        <v>663</v>
      </c>
      <c r="B3668" t="s">
        <v>947</v>
      </c>
      <c r="C3668" t="s">
        <v>75</v>
      </c>
      <c r="D3668">
        <v>76</v>
      </c>
      <c r="E3668" t="s">
        <v>797</v>
      </c>
      <c r="F3668" t="s">
        <v>98</v>
      </c>
      <c r="G3668">
        <v>2021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18</v>
      </c>
      <c r="AC3668">
        <v>30</v>
      </c>
      <c r="AD3668">
        <v>188</v>
      </c>
      <c r="AE3668">
        <v>0</v>
      </c>
      <c r="AF3668">
        <v>0</v>
      </c>
      <c r="AG3668">
        <v>0</v>
      </c>
      <c r="AH3668">
        <f t="shared" si="803"/>
        <v>0</v>
      </c>
      <c r="AI3668">
        <f t="shared" si="804"/>
        <v>0</v>
      </c>
      <c r="AJ3668">
        <f t="shared" si="805"/>
        <v>0</v>
      </c>
      <c r="AK3668">
        <v>183</v>
      </c>
      <c r="AL3668">
        <v>92</v>
      </c>
      <c r="AM3668">
        <v>6</v>
      </c>
      <c r="AN3668">
        <v>0</v>
      </c>
      <c r="AO3668">
        <v>7.0000000000000007E-2</v>
      </c>
      <c r="AP3668">
        <v>0.05</v>
      </c>
      <c r="AQ3668">
        <v>18.8</v>
      </c>
      <c r="AR3668">
        <v>36.799999999999997</v>
      </c>
      <c r="AS3668">
        <f t="shared" si="806"/>
        <v>188</v>
      </c>
      <c r="AT3668">
        <v>14</v>
      </c>
      <c r="AU3668">
        <v>572</v>
      </c>
      <c r="AV3668">
        <v>937</v>
      </c>
      <c r="AW3668">
        <v>0</v>
      </c>
      <c r="AX3668">
        <v>0</v>
      </c>
      <c r="AY3668">
        <v>10.44</v>
      </c>
      <c r="AZ3668">
        <v>18</v>
      </c>
      <c r="BA3668">
        <v>1.2857142859999999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f t="shared" si="807"/>
        <v>0</v>
      </c>
      <c r="BJ3668">
        <v>0.61</v>
      </c>
      <c r="BK3668">
        <v>0</v>
      </c>
      <c r="BL3668">
        <v>0</v>
      </c>
      <c r="BM3668">
        <v>13.43</v>
      </c>
      <c r="BN3668">
        <v>1.34</v>
      </c>
      <c r="BO3668">
        <v>2.63</v>
      </c>
      <c r="BP3668">
        <f t="shared" si="808"/>
        <v>0.32867132867132864</v>
      </c>
      <c r="BQ3668">
        <v>13.43</v>
      </c>
      <c r="BR3668">
        <v>2018</v>
      </c>
      <c r="BS3668">
        <v>0.03</v>
      </c>
      <c r="BT3668">
        <v>0.06</v>
      </c>
      <c r="BU3668" s="2">
        <f t="shared" si="809"/>
        <v>3.6862745098039218E-2</v>
      </c>
      <c r="BV3668" s="1">
        <f t="shared" si="801"/>
        <v>0.16623356643356643</v>
      </c>
      <c r="BW3668" s="1">
        <f t="shared" si="802"/>
        <v>0.43308713286713285</v>
      </c>
      <c r="BX3668" s="1">
        <f t="shared" si="810"/>
        <v>0.45448618048903761</v>
      </c>
      <c r="BY3668" s="1" t="e">
        <f t="shared" si="811"/>
        <v>#DIV/0!</v>
      </c>
      <c r="BZ3668" s="1" t="e">
        <f t="shared" si="812"/>
        <v>#DIV/0!</v>
      </c>
      <c r="CA3668" s="1" t="e">
        <f t="shared" si="813"/>
        <v>#DIV/0!</v>
      </c>
      <c r="CB3668">
        <v>0</v>
      </c>
      <c r="CC3668">
        <f t="shared" si="814"/>
        <v>0</v>
      </c>
      <c r="CD3668">
        <v>0</v>
      </c>
    </row>
    <row r="3669" spans="1:82" x14ac:dyDescent="0.35">
      <c r="A3669">
        <v>1466</v>
      </c>
      <c r="B3669" t="s">
        <v>719</v>
      </c>
      <c r="C3669" t="s">
        <v>103</v>
      </c>
      <c r="D3669">
        <v>70</v>
      </c>
      <c r="E3669" t="s">
        <v>70</v>
      </c>
      <c r="F3669" t="s">
        <v>127</v>
      </c>
      <c r="G3669">
        <v>2023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1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3</v>
      </c>
      <c r="AC3669">
        <v>3</v>
      </c>
      <c r="AD3669">
        <v>25</v>
      </c>
      <c r="AE3669">
        <v>0</v>
      </c>
      <c r="AF3669">
        <v>0</v>
      </c>
      <c r="AG3669">
        <v>0</v>
      </c>
      <c r="AH3669">
        <f t="shared" si="803"/>
        <v>0</v>
      </c>
      <c r="AI3669">
        <f t="shared" si="804"/>
        <v>0</v>
      </c>
      <c r="AJ3669">
        <f t="shared" si="805"/>
        <v>0</v>
      </c>
      <c r="AK3669">
        <v>-2</v>
      </c>
      <c r="AL3669">
        <v>27</v>
      </c>
      <c r="AM3669">
        <v>1</v>
      </c>
      <c r="AN3669">
        <v>0</v>
      </c>
      <c r="AO3669">
        <v>0.04</v>
      </c>
      <c r="AP3669">
        <v>0</v>
      </c>
      <c r="AQ3669">
        <v>2.6</v>
      </c>
      <c r="AR3669">
        <v>5.6</v>
      </c>
      <c r="AS3669">
        <f t="shared" si="806"/>
        <v>26</v>
      </c>
      <c r="AT3669">
        <v>2</v>
      </c>
      <c r="AU3669">
        <v>9</v>
      </c>
      <c r="AV3669">
        <v>145</v>
      </c>
      <c r="AW3669">
        <v>0</v>
      </c>
      <c r="AX3669">
        <v>1</v>
      </c>
      <c r="AY3669">
        <v>8.33</v>
      </c>
      <c r="AZ3669">
        <v>4</v>
      </c>
      <c r="BA3669">
        <v>2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f t="shared" si="807"/>
        <v>0</v>
      </c>
      <c r="BJ3669">
        <v>0.06</v>
      </c>
      <c r="BK3669">
        <v>0</v>
      </c>
      <c r="BL3669">
        <v>0.5</v>
      </c>
      <c r="BM3669">
        <v>12.5</v>
      </c>
      <c r="BN3669">
        <v>1.3</v>
      </c>
      <c r="BO3669">
        <v>2.8</v>
      </c>
      <c r="BP3669">
        <f t="shared" si="808"/>
        <v>2.8888888888888888</v>
      </c>
      <c r="BQ3669">
        <v>13</v>
      </c>
      <c r="BR3669">
        <v>2019</v>
      </c>
      <c r="BS3669">
        <v>0.28999999999999998</v>
      </c>
      <c r="BT3669">
        <v>0.62</v>
      </c>
      <c r="BU3669" s="2">
        <f t="shared" si="809"/>
        <v>2.5108039215686277E-2</v>
      </c>
      <c r="BV3669" s="1">
        <f t="shared" si="801"/>
        <v>0.16124444444444444</v>
      </c>
      <c r="BW3669" s="1">
        <f t="shared" si="802"/>
        <v>0.43164555555555556</v>
      </c>
      <c r="BX3669" s="1">
        <f t="shared" si="810"/>
        <v>0.45447222222222217</v>
      </c>
      <c r="BY3669" s="1" t="e">
        <f t="shared" si="811"/>
        <v>#DIV/0!</v>
      </c>
      <c r="BZ3669" s="1" t="e">
        <f t="shared" si="812"/>
        <v>#DIV/0!</v>
      </c>
      <c r="CA3669" s="1" t="e">
        <f t="shared" si="813"/>
        <v>#DIV/0!</v>
      </c>
      <c r="CB3669">
        <v>0</v>
      </c>
      <c r="CC3669">
        <f t="shared" si="814"/>
        <v>0</v>
      </c>
      <c r="CD3669">
        <v>0</v>
      </c>
    </row>
    <row r="3670" spans="1:82" x14ac:dyDescent="0.35">
      <c r="A3670">
        <v>1092</v>
      </c>
      <c r="B3670" t="s">
        <v>555</v>
      </c>
      <c r="C3670" t="s">
        <v>69</v>
      </c>
      <c r="D3670">
        <v>73</v>
      </c>
      <c r="E3670" t="s">
        <v>70</v>
      </c>
      <c r="F3670" t="s">
        <v>82</v>
      </c>
      <c r="G3670">
        <v>2023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5</v>
      </c>
      <c r="V3670">
        <v>32</v>
      </c>
      <c r="W3670">
        <v>0</v>
      </c>
      <c r="X3670">
        <v>1</v>
      </c>
      <c r="Y3670">
        <v>0</v>
      </c>
      <c r="Z3670">
        <v>3</v>
      </c>
      <c r="AA3670">
        <v>0</v>
      </c>
      <c r="AB3670">
        <v>11</v>
      </c>
      <c r="AC3670">
        <v>16</v>
      </c>
      <c r="AD3670">
        <v>83</v>
      </c>
      <c r="AE3670">
        <v>0</v>
      </c>
      <c r="AF3670">
        <v>0</v>
      </c>
      <c r="AG3670">
        <v>0</v>
      </c>
      <c r="AH3670">
        <f t="shared" si="803"/>
        <v>0</v>
      </c>
      <c r="AI3670">
        <f t="shared" si="804"/>
        <v>0</v>
      </c>
      <c r="AJ3670">
        <f t="shared" si="805"/>
        <v>0</v>
      </c>
      <c r="AK3670">
        <v>80</v>
      </c>
      <c r="AL3670">
        <v>57</v>
      </c>
      <c r="AM3670">
        <v>2</v>
      </c>
      <c r="AN3670">
        <v>0</v>
      </c>
      <c r="AO3670">
        <v>7.0000000000000007E-2</v>
      </c>
      <c r="AP3670">
        <v>0.04</v>
      </c>
      <c r="AQ3670">
        <v>11.5</v>
      </c>
      <c r="AR3670">
        <v>22.5</v>
      </c>
      <c r="AS3670">
        <f t="shared" si="806"/>
        <v>115</v>
      </c>
      <c r="AT3670">
        <v>8</v>
      </c>
      <c r="AU3670">
        <v>600</v>
      </c>
      <c r="AV3670">
        <v>1050</v>
      </c>
      <c r="AW3670">
        <v>0</v>
      </c>
      <c r="AX3670">
        <v>6.4</v>
      </c>
      <c r="AY3670">
        <v>7.55</v>
      </c>
      <c r="AZ3670">
        <v>16</v>
      </c>
      <c r="BA3670">
        <v>2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f t="shared" si="807"/>
        <v>0</v>
      </c>
      <c r="BJ3670">
        <f xml:space="preserve"> AU3670/AV3670</f>
        <v>0.5714285714285714</v>
      </c>
      <c r="BK3670">
        <v>0</v>
      </c>
      <c r="BL3670">
        <v>4</v>
      </c>
      <c r="BM3670">
        <v>10.38</v>
      </c>
      <c r="BN3670">
        <v>1.44</v>
      </c>
      <c r="BO3670">
        <v>2.81</v>
      </c>
      <c r="BP3670">
        <f t="shared" si="808"/>
        <v>0.19166666666666668</v>
      </c>
      <c r="BQ3670">
        <v>14.38</v>
      </c>
      <c r="BR3670">
        <v>2020</v>
      </c>
      <c r="BS3670" t="s">
        <v>213</v>
      </c>
      <c r="BT3670" t="s">
        <v>213</v>
      </c>
      <c r="BU3670" s="2">
        <f t="shared" si="809"/>
        <v>0.15146901960784312</v>
      </c>
      <c r="BV3670" s="1">
        <f t="shared" si="801"/>
        <v>0.14496904761904761</v>
      </c>
      <c r="BW3670" s="1">
        <f t="shared" si="802"/>
        <v>0.40779761904761908</v>
      </c>
      <c r="BX3670" s="1">
        <f t="shared" si="810"/>
        <v>0.45446428571428565</v>
      </c>
      <c r="BY3670" s="1" t="e">
        <f t="shared" si="811"/>
        <v>#DIV/0!</v>
      </c>
      <c r="BZ3670" s="1" t="e">
        <f t="shared" si="812"/>
        <v>#DIV/0!</v>
      </c>
      <c r="CA3670" s="1" t="e">
        <f t="shared" si="813"/>
        <v>#DIV/0!</v>
      </c>
      <c r="CB3670">
        <v>0</v>
      </c>
      <c r="CC3670">
        <f t="shared" si="814"/>
        <v>0</v>
      </c>
      <c r="CD3670">
        <v>0</v>
      </c>
    </row>
    <row r="3671" spans="1:82" x14ac:dyDescent="0.35">
      <c r="A3671">
        <v>1650</v>
      </c>
      <c r="B3671" t="s">
        <v>1588</v>
      </c>
      <c r="C3671" t="s">
        <v>100</v>
      </c>
      <c r="D3671">
        <v>69</v>
      </c>
      <c r="E3671" t="s">
        <v>1156</v>
      </c>
      <c r="F3671" t="s">
        <v>116</v>
      </c>
      <c r="G3671">
        <v>2015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31</v>
      </c>
      <c r="V3671">
        <v>89</v>
      </c>
      <c r="W3671">
        <v>1</v>
      </c>
      <c r="X3671">
        <v>0</v>
      </c>
      <c r="Y3671">
        <v>0</v>
      </c>
      <c r="Z3671">
        <v>4</v>
      </c>
      <c r="AA3671">
        <v>0</v>
      </c>
      <c r="AB3671">
        <v>9</v>
      </c>
      <c r="AC3671">
        <v>12</v>
      </c>
      <c r="AD3671">
        <v>65</v>
      </c>
      <c r="AE3671">
        <v>0</v>
      </c>
      <c r="AF3671">
        <v>0</v>
      </c>
      <c r="AG3671">
        <v>0</v>
      </c>
      <c r="AH3671">
        <f t="shared" si="803"/>
        <v>0</v>
      </c>
      <c r="AI3671">
        <f t="shared" si="804"/>
        <v>0</v>
      </c>
      <c r="AJ3671">
        <f t="shared" si="805"/>
        <v>0</v>
      </c>
      <c r="AK3671">
        <v>-21</v>
      </c>
      <c r="AL3671">
        <v>80</v>
      </c>
      <c r="AM3671">
        <v>4</v>
      </c>
      <c r="AN3671">
        <v>0</v>
      </c>
      <c r="AO3671">
        <v>0.06</v>
      </c>
      <c r="AP3671">
        <v>-0.01</v>
      </c>
      <c r="AQ3671">
        <v>21.4</v>
      </c>
      <c r="AR3671">
        <v>30.4</v>
      </c>
      <c r="AS3671">
        <f t="shared" si="806"/>
        <v>154</v>
      </c>
      <c r="AT3671">
        <v>6</v>
      </c>
      <c r="AU3671">
        <v>132</v>
      </c>
      <c r="AV3671">
        <v>428</v>
      </c>
      <c r="AW3671">
        <v>0</v>
      </c>
      <c r="AX3671">
        <v>2.87</v>
      </c>
      <c r="AY3671">
        <v>7.22</v>
      </c>
      <c r="AZ3671">
        <v>40</v>
      </c>
      <c r="BA3671">
        <v>6.6666666670000003</v>
      </c>
      <c r="BB3671">
        <v>0</v>
      </c>
      <c r="BC3671">
        <v>0</v>
      </c>
      <c r="BD3671">
        <v>0</v>
      </c>
      <c r="BE3671">
        <v>0.03</v>
      </c>
      <c r="BF3671">
        <v>0</v>
      </c>
      <c r="BG3671">
        <v>1</v>
      </c>
      <c r="BH3671">
        <v>0.02</v>
      </c>
      <c r="BI3671">
        <f t="shared" si="807"/>
        <v>7.575757575757576E-3</v>
      </c>
      <c r="BJ3671">
        <v>0.31</v>
      </c>
      <c r="BK3671">
        <v>0</v>
      </c>
      <c r="BL3671">
        <v>14.83</v>
      </c>
      <c r="BM3671">
        <v>10.83</v>
      </c>
      <c r="BN3671">
        <v>3.57</v>
      </c>
      <c r="BO3671">
        <v>5.07</v>
      </c>
      <c r="BP3671">
        <f t="shared" si="808"/>
        <v>1.1666666666666667</v>
      </c>
      <c r="BQ3671">
        <v>25.67</v>
      </c>
      <c r="BR3671">
        <v>2013</v>
      </c>
      <c r="BS3671">
        <v>0.16</v>
      </c>
      <c r="BT3671">
        <v>0.23</v>
      </c>
      <c r="BU3671" s="2">
        <f t="shared" si="809"/>
        <v>0.10989392156862746</v>
      </c>
      <c r="BV3671" s="1">
        <f t="shared" si="801"/>
        <v>0.17273333333333332</v>
      </c>
      <c r="BW3671" s="1">
        <f t="shared" si="802"/>
        <v>0.38979022222222226</v>
      </c>
      <c r="BX3671" s="1">
        <f t="shared" si="810"/>
        <v>0.44833333333666664</v>
      </c>
      <c r="BY3671" s="1" t="e">
        <f t="shared" si="811"/>
        <v>#DIV/0!</v>
      </c>
      <c r="BZ3671" s="1" t="e">
        <f t="shared" si="812"/>
        <v>#DIV/0!</v>
      </c>
      <c r="CA3671" s="1" t="e">
        <f t="shared" si="813"/>
        <v>#DIV/0!</v>
      </c>
      <c r="CB3671">
        <v>0</v>
      </c>
      <c r="CC3671">
        <f t="shared" si="814"/>
        <v>0</v>
      </c>
      <c r="CD3671">
        <v>0</v>
      </c>
    </row>
    <row r="3672" spans="1:82" x14ac:dyDescent="0.35">
      <c r="A3672">
        <v>950</v>
      </c>
      <c r="B3672" t="s">
        <v>1407</v>
      </c>
      <c r="C3672" t="s">
        <v>103</v>
      </c>
      <c r="D3672">
        <v>70</v>
      </c>
      <c r="E3672" t="s">
        <v>1156</v>
      </c>
      <c r="F3672" t="s">
        <v>118</v>
      </c>
      <c r="G3672">
        <v>2015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43</v>
      </c>
      <c r="V3672">
        <v>159</v>
      </c>
      <c r="W3672">
        <v>2</v>
      </c>
      <c r="X3672">
        <v>1</v>
      </c>
      <c r="Y3672">
        <v>1</v>
      </c>
      <c r="Z3672">
        <v>13</v>
      </c>
      <c r="AA3672">
        <v>0</v>
      </c>
      <c r="AB3672">
        <v>3</v>
      </c>
      <c r="AC3672">
        <v>3</v>
      </c>
      <c r="AD3672">
        <v>19</v>
      </c>
      <c r="AE3672">
        <v>1</v>
      </c>
      <c r="AF3672">
        <v>0</v>
      </c>
      <c r="AG3672">
        <v>0</v>
      </c>
      <c r="AH3672">
        <f t="shared" si="803"/>
        <v>1</v>
      </c>
      <c r="AI3672">
        <f t="shared" si="804"/>
        <v>0.14285714285714285</v>
      </c>
      <c r="AJ3672">
        <f t="shared" si="805"/>
        <v>1.2987012987012988E-2</v>
      </c>
      <c r="AK3672">
        <v>11</v>
      </c>
      <c r="AL3672">
        <v>8</v>
      </c>
      <c r="AM3672">
        <v>2</v>
      </c>
      <c r="AN3672">
        <v>0</v>
      </c>
      <c r="AO3672">
        <v>0.01</v>
      </c>
      <c r="AP3672">
        <v>0.01</v>
      </c>
      <c r="AQ3672">
        <v>33.799999999999997</v>
      </c>
      <c r="AR3672">
        <v>36.799999999999997</v>
      </c>
      <c r="AS3672">
        <f t="shared" si="806"/>
        <v>178</v>
      </c>
      <c r="AT3672">
        <v>7</v>
      </c>
      <c r="AU3672">
        <v>77</v>
      </c>
      <c r="AV3672">
        <v>464</v>
      </c>
      <c r="AW3672">
        <v>0</v>
      </c>
      <c r="AX3672">
        <v>3.7</v>
      </c>
      <c r="AY3672">
        <v>6.33</v>
      </c>
      <c r="AZ3672">
        <v>46</v>
      </c>
      <c r="BA3672">
        <v>6.5714285710000002</v>
      </c>
      <c r="BB3672">
        <v>0</v>
      </c>
      <c r="BC3672">
        <v>0</v>
      </c>
      <c r="BD3672">
        <v>0</v>
      </c>
      <c r="BE3672">
        <v>0.05</v>
      </c>
      <c r="BF3672">
        <v>0.33</v>
      </c>
      <c r="BG3672">
        <v>3</v>
      </c>
      <c r="BH3672">
        <v>7.0000000000000007E-2</v>
      </c>
      <c r="BI3672">
        <f t="shared" si="807"/>
        <v>3.896103896103896E-2</v>
      </c>
      <c r="BJ3672">
        <v>0.17</v>
      </c>
      <c r="BK3672">
        <v>0</v>
      </c>
      <c r="BL3672">
        <v>22.71</v>
      </c>
      <c r="BM3672">
        <v>2.71</v>
      </c>
      <c r="BN3672">
        <v>4.83</v>
      </c>
      <c r="BO3672">
        <v>5.26</v>
      </c>
      <c r="BP3672">
        <f t="shared" si="808"/>
        <v>2.3116883116883118</v>
      </c>
      <c r="BQ3672">
        <v>25.43</v>
      </c>
      <c r="BR3672">
        <v>2014</v>
      </c>
      <c r="BS3672">
        <v>0.44</v>
      </c>
      <c r="BT3672">
        <v>0.48</v>
      </c>
      <c r="BU3672" s="2">
        <f t="shared" si="809"/>
        <v>0.15350732693077232</v>
      </c>
      <c r="BV3672" s="1">
        <f t="shared" si="801"/>
        <v>0.20301298701298698</v>
      </c>
      <c r="BW3672" s="1">
        <f t="shared" si="802"/>
        <v>0.45058016450216448</v>
      </c>
      <c r="BX3672" s="1">
        <f t="shared" si="810"/>
        <v>0.47614502164073597</v>
      </c>
      <c r="BY3672" s="1" t="e">
        <f t="shared" si="811"/>
        <v>#DIV/0!</v>
      </c>
      <c r="BZ3672" s="1" t="e">
        <f t="shared" si="812"/>
        <v>#DIV/0!</v>
      </c>
      <c r="CA3672" s="1" t="e">
        <f t="shared" si="813"/>
        <v>#DIV/0!</v>
      </c>
      <c r="CB3672">
        <v>0</v>
      </c>
      <c r="CC3672">
        <f t="shared" si="814"/>
        <v>0</v>
      </c>
      <c r="CD3672">
        <v>0</v>
      </c>
    </row>
    <row r="3673" spans="1:82" x14ac:dyDescent="0.35">
      <c r="A3673">
        <v>1268</v>
      </c>
      <c r="B3673" t="s">
        <v>1486</v>
      </c>
      <c r="C3673" t="s">
        <v>96</v>
      </c>
      <c r="D3673">
        <v>74</v>
      </c>
      <c r="E3673" t="s">
        <v>1156</v>
      </c>
      <c r="F3673" t="s">
        <v>115</v>
      </c>
      <c r="G3673">
        <v>2021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23</v>
      </c>
      <c r="V3673">
        <v>89</v>
      </c>
      <c r="W3673">
        <v>1</v>
      </c>
      <c r="X3673">
        <v>0</v>
      </c>
      <c r="Y3673">
        <v>0</v>
      </c>
      <c r="Z3673">
        <v>5</v>
      </c>
      <c r="AA3673">
        <v>0</v>
      </c>
      <c r="AB3673">
        <v>2</v>
      </c>
      <c r="AC3673">
        <v>2</v>
      </c>
      <c r="AD3673">
        <v>3</v>
      </c>
      <c r="AE3673">
        <v>0</v>
      </c>
      <c r="AF3673">
        <v>0</v>
      </c>
      <c r="AG3673">
        <v>0</v>
      </c>
      <c r="AH3673">
        <f t="shared" si="803"/>
        <v>0</v>
      </c>
      <c r="AI3673">
        <f t="shared" si="804"/>
        <v>0</v>
      </c>
      <c r="AJ3673">
        <f t="shared" si="805"/>
        <v>0</v>
      </c>
      <c r="AK3673">
        <v>-2</v>
      </c>
      <c r="AL3673">
        <v>5</v>
      </c>
      <c r="AM3673">
        <v>1</v>
      </c>
      <c r="AN3673">
        <v>0</v>
      </c>
      <c r="AO3673">
        <v>0.01</v>
      </c>
      <c r="AP3673">
        <v>0</v>
      </c>
      <c r="AQ3673">
        <v>15.2</v>
      </c>
      <c r="AR3673">
        <v>17.2</v>
      </c>
      <c r="AS3673">
        <f t="shared" si="806"/>
        <v>92</v>
      </c>
      <c r="AT3673">
        <v>4</v>
      </c>
      <c r="AU3673">
        <v>61</v>
      </c>
      <c r="AV3673">
        <v>278</v>
      </c>
      <c r="AW3673">
        <v>0</v>
      </c>
      <c r="AX3673">
        <v>3.87</v>
      </c>
      <c r="AY3673">
        <v>1.5</v>
      </c>
      <c r="AZ3673">
        <v>25</v>
      </c>
      <c r="BA3673">
        <v>6.25</v>
      </c>
      <c r="BB3673">
        <v>0</v>
      </c>
      <c r="BC3673">
        <v>0</v>
      </c>
      <c r="BD3673">
        <v>0</v>
      </c>
      <c r="BE3673">
        <v>0.04</v>
      </c>
      <c r="BF3673">
        <v>0</v>
      </c>
      <c r="BG3673">
        <v>1</v>
      </c>
      <c r="BH3673">
        <v>0.04</v>
      </c>
      <c r="BI3673">
        <f t="shared" si="807"/>
        <v>1.6393442622950821E-2</v>
      </c>
      <c r="BJ3673">
        <v>0.22</v>
      </c>
      <c r="BK3673">
        <v>0</v>
      </c>
      <c r="BL3673">
        <v>22.25</v>
      </c>
      <c r="BM3673">
        <v>0.75</v>
      </c>
      <c r="BN3673">
        <v>3.8</v>
      </c>
      <c r="BO3673">
        <v>4.3</v>
      </c>
      <c r="BP3673">
        <f t="shared" si="808"/>
        <v>1.5081967213114753</v>
      </c>
      <c r="BQ3673">
        <v>23</v>
      </c>
      <c r="BR3673">
        <v>2020</v>
      </c>
      <c r="BS3673">
        <v>0.25</v>
      </c>
      <c r="BT3673">
        <v>0.28000000000000003</v>
      </c>
      <c r="BU3673" s="2">
        <f t="shared" si="809"/>
        <v>0.11793705882352941</v>
      </c>
      <c r="BV3673" s="1">
        <f t="shared" si="801"/>
        <v>0.15670983606557376</v>
      </c>
      <c r="BW3673" s="1">
        <f t="shared" si="802"/>
        <v>0.38067811657559197</v>
      </c>
      <c r="BX3673" s="1">
        <f t="shared" si="810"/>
        <v>0.44227800546448082</v>
      </c>
      <c r="BY3673" s="1" t="e">
        <f t="shared" si="811"/>
        <v>#DIV/0!</v>
      </c>
      <c r="BZ3673" s="1" t="e">
        <f t="shared" si="812"/>
        <v>#DIV/0!</v>
      </c>
      <c r="CA3673" s="1" t="e">
        <f t="shared" si="813"/>
        <v>#DIV/0!</v>
      </c>
      <c r="CB3673">
        <v>0</v>
      </c>
      <c r="CC3673">
        <f t="shared" si="814"/>
        <v>0</v>
      </c>
      <c r="CD3673">
        <v>0</v>
      </c>
    </row>
    <row r="3674" spans="1:82" x14ac:dyDescent="0.35">
      <c r="A3674">
        <v>253</v>
      </c>
      <c r="B3674" t="s">
        <v>844</v>
      </c>
      <c r="C3674" t="s">
        <v>86</v>
      </c>
      <c r="D3674">
        <v>75</v>
      </c>
      <c r="E3674" t="s">
        <v>797</v>
      </c>
      <c r="F3674" t="s">
        <v>134</v>
      </c>
      <c r="G3674">
        <v>2018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21</v>
      </c>
      <c r="AC3674">
        <v>36</v>
      </c>
      <c r="AD3674">
        <v>184</v>
      </c>
      <c r="AE3674">
        <v>0</v>
      </c>
      <c r="AF3674">
        <v>1</v>
      </c>
      <c r="AG3674">
        <v>1</v>
      </c>
      <c r="AH3674">
        <f t="shared" si="803"/>
        <v>1</v>
      </c>
      <c r="AI3674">
        <f t="shared" si="804"/>
        <v>9.0909090909090912E-2</v>
      </c>
      <c r="AJ3674">
        <f t="shared" si="805"/>
        <v>2.1413276231263384E-3</v>
      </c>
      <c r="AK3674">
        <v>290</v>
      </c>
      <c r="AL3674">
        <v>71</v>
      </c>
      <c r="AM3674">
        <v>11</v>
      </c>
      <c r="AN3674">
        <v>0</v>
      </c>
      <c r="AO3674">
        <v>0.11</v>
      </c>
      <c r="AP3674">
        <v>0.09</v>
      </c>
      <c r="AQ3674">
        <v>16.399999999999999</v>
      </c>
      <c r="AR3674">
        <v>37.4</v>
      </c>
      <c r="AS3674">
        <f t="shared" si="806"/>
        <v>184</v>
      </c>
      <c r="AT3674">
        <v>11</v>
      </c>
      <c r="AU3674">
        <v>467</v>
      </c>
      <c r="AV3674">
        <v>722</v>
      </c>
      <c r="AW3674">
        <v>0</v>
      </c>
      <c r="AX3674">
        <v>0</v>
      </c>
      <c r="AY3674">
        <v>8.76</v>
      </c>
      <c r="AZ3674">
        <v>21</v>
      </c>
      <c r="BA3674">
        <v>1.9090909089999999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f t="shared" si="807"/>
        <v>0</v>
      </c>
      <c r="BJ3674">
        <v>0.65</v>
      </c>
      <c r="BK3674">
        <v>0</v>
      </c>
      <c r="BL3674">
        <v>0</v>
      </c>
      <c r="BM3674">
        <v>16.73</v>
      </c>
      <c r="BN3674">
        <v>1.49</v>
      </c>
      <c r="BO3674">
        <v>3.4</v>
      </c>
      <c r="BP3674">
        <f t="shared" si="808"/>
        <v>0.39400428265524623</v>
      </c>
      <c r="BQ3674">
        <v>16.73</v>
      </c>
      <c r="BR3674">
        <v>2011</v>
      </c>
      <c r="BS3674">
        <v>0.04</v>
      </c>
      <c r="BT3674">
        <v>0.08</v>
      </c>
      <c r="BU3674" s="2">
        <f t="shared" si="809"/>
        <v>2.3091418385536033E-2</v>
      </c>
      <c r="BV3674" s="1">
        <f t="shared" si="801"/>
        <v>0.16041839595094415</v>
      </c>
      <c r="BW3674" s="1">
        <f t="shared" si="802"/>
        <v>0.46890376159885799</v>
      </c>
      <c r="BX3674" s="1">
        <f t="shared" si="810"/>
        <v>0.48153679190097914</v>
      </c>
      <c r="BY3674" s="1" t="e">
        <f t="shared" si="811"/>
        <v>#DIV/0!</v>
      </c>
      <c r="BZ3674" s="1" t="e">
        <f t="shared" si="812"/>
        <v>#DIV/0!</v>
      </c>
      <c r="CA3674" s="1" t="e">
        <f t="shared" si="813"/>
        <v>#DIV/0!</v>
      </c>
      <c r="CB3674">
        <v>0</v>
      </c>
      <c r="CC3674">
        <f t="shared" si="814"/>
        <v>0</v>
      </c>
      <c r="CD3674">
        <v>0</v>
      </c>
    </row>
    <row r="3675" spans="1:82" x14ac:dyDescent="0.35">
      <c r="A3675">
        <v>324</v>
      </c>
      <c r="B3675" t="s">
        <v>245</v>
      </c>
      <c r="C3675" t="s">
        <v>72</v>
      </c>
      <c r="D3675">
        <v>78</v>
      </c>
      <c r="E3675" t="s">
        <v>70</v>
      </c>
      <c r="F3675" t="s">
        <v>90</v>
      </c>
      <c r="G3675">
        <v>2020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18</v>
      </c>
      <c r="AC3675">
        <v>31</v>
      </c>
      <c r="AD3675">
        <v>272</v>
      </c>
      <c r="AE3675">
        <v>2</v>
      </c>
      <c r="AF3675">
        <v>0</v>
      </c>
      <c r="AG3675">
        <v>0</v>
      </c>
      <c r="AH3675">
        <f t="shared" si="803"/>
        <v>0</v>
      </c>
      <c r="AI3675">
        <f t="shared" si="804"/>
        <v>0</v>
      </c>
      <c r="AJ3675">
        <f t="shared" si="805"/>
        <v>0</v>
      </c>
      <c r="AK3675">
        <v>375</v>
      </c>
      <c r="AL3675">
        <v>65</v>
      </c>
      <c r="AM3675">
        <v>12</v>
      </c>
      <c r="AN3675">
        <v>1</v>
      </c>
      <c r="AO3675">
        <v>0.08</v>
      </c>
      <c r="AP3675">
        <v>0.12</v>
      </c>
      <c r="AQ3675">
        <v>41.2</v>
      </c>
      <c r="AR3675">
        <v>59.2</v>
      </c>
      <c r="AS3675">
        <f t="shared" si="806"/>
        <v>272</v>
      </c>
      <c r="AT3675">
        <v>10</v>
      </c>
      <c r="AU3675">
        <v>192</v>
      </c>
      <c r="AV3675">
        <v>656</v>
      </c>
      <c r="AW3675">
        <v>0</v>
      </c>
      <c r="AX3675">
        <v>0</v>
      </c>
      <c r="AY3675">
        <v>15.11</v>
      </c>
      <c r="AZ3675">
        <v>18</v>
      </c>
      <c r="BA3675">
        <v>1.8</v>
      </c>
      <c r="BB3675">
        <v>0</v>
      </c>
      <c r="BC3675">
        <v>0</v>
      </c>
      <c r="BD3675">
        <v>0</v>
      </c>
      <c r="BE3675">
        <v>0</v>
      </c>
      <c r="BF3675">
        <v>0.11</v>
      </c>
      <c r="BG3675">
        <v>2</v>
      </c>
      <c r="BH3675">
        <v>0.11</v>
      </c>
      <c r="BI3675">
        <f t="shared" si="807"/>
        <v>1.0416666666666666E-2</v>
      </c>
      <c r="BJ3675">
        <v>0.28999999999999998</v>
      </c>
      <c r="BK3675">
        <v>0</v>
      </c>
      <c r="BL3675">
        <v>0</v>
      </c>
      <c r="BM3675">
        <v>27.2</v>
      </c>
      <c r="BN3675">
        <v>4.12</v>
      </c>
      <c r="BO3675">
        <v>5.92</v>
      </c>
      <c r="BP3675">
        <f t="shared" si="808"/>
        <v>1.4166666666666667</v>
      </c>
      <c r="BQ3675">
        <v>27.2</v>
      </c>
      <c r="BR3675">
        <v>2020</v>
      </c>
      <c r="BS3675">
        <v>0.21</v>
      </c>
      <c r="BT3675">
        <v>0.31</v>
      </c>
      <c r="BU3675" s="2">
        <f t="shared" si="809"/>
        <v>9.2549019607843147E-2</v>
      </c>
      <c r="BV3675" s="1">
        <f t="shared" si="801"/>
        <v>0.18503333333333333</v>
      </c>
      <c r="BW3675" s="1">
        <f t="shared" si="802"/>
        <v>0.37913473835125444</v>
      </c>
      <c r="BX3675" s="1">
        <f t="shared" si="810"/>
        <v>0.42099784946236557</v>
      </c>
      <c r="BY3675" s="1" t="e">
        <f t="shared" si="811"/>
        <v>#DIV/0!</v>
      </c>
      <c r="BZ3675" s="1" t="e">
        <f t="shared" si="812"/>
        <v>#DIV/0!</v>
      </c>
      <c r="CA3675" s="1" t="e">
        <f t="shared" si="813"/>
        <v>#DIV/0!</v>
      </c>
      <c r="CB3675">
        <v>0</v>
      </c>
      <c r="CC3675">
        <f t="shared" si="814"/>
        <v>0</v>
      </c>
      <c r="CD3675">
        <v>0</v>
      </c>
    </row>
    <row r="3676" spans="1:82" x14ac:dyDescent="0.35">
      <c r="A3676">
        <v>508</v>
      </c>
      <c r="B3676" t="s">
        <v>1289</v>
      </c>
      <c r="C3676" t="s">
        <v>179</v>
      </c>
      <c r="D3676">
        <v>68</v>
      </c>
      <c r="E3676" t="s">
        <v>1156</v>
      </c>
      <c r="F3676" t="s">
        <v>104</v>
      </c>
      <c r="G3676">
        <v>2014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65</v>
      </c>
      <c r="V3676">
        <v>248</v>
      </c>
      <c r="W3676">
        <v>1</v>
      </c>
      <c r="X3676">
        <v>1</v>
      </c>
      <c r="Y3676">
        <v>1</v>
      </c>
      <c r="Z3676">
        <v>9</v>
      </c>
      <c r="AA3676">
        <v>0</v>
      </c>
      <c r="AB3676">
        <v>30</v>
      </c>
      <c r="AC3676">
        <v>37</v>
      </c>
      <c r="AD3676">
        <v>225</v>
      </c>
      <c r="AE3676">
        <v>1</v>
      </c>
      <c r="AF3676">
        <v>0</v>
      </c>
      <c r="AG3676">
        <v>0</v>
      </c>
      <c r="AH3676">
        <f t="shared" si="803"/>
        <v>1</v>
      </c>
      <c r="AI3676">
        <f t="shared" si="804"/>
        <v>6.25E-2</v>
      </c>
      <c r="AJ3676">
        <f t="shared" si="805"/>
        <v>4.2735042735042739E-3</v>
      </c>
      <c r="AK3676">
        <v>76</v>
      </c>
      <c r="AL3676">
        <v>170</v>
      </c>
      <c r="AM3676">
        <v>8</v>
      </c>
      <c r="AN3676">
        <v>0</v>
      </c>
      <c r="AO3676">
        <v>0.06</v>
      </c>
      <c r="AP3676">
        <v>0.01</v>
      </c>
      <c r="AQ3676">
        <v>57.3</v>
      </c>
      <c r="AR3676">
        <v>87.3</v>
      </c>
      <c r="AS3676">
        <f t="shared" si="806"/>
        <v>473</v>
      </c>
      <c r="AT3676">
        <v>16</v>
      </c>
      <c r="AU3676">
        <v>234</v>
      </c>
      <c r="AV3676">
        <v>1090</v>
      </c>
      <c r="AW3676">
        <v>0</v>
      </c>
      <c r="AX3676">
        <v>3.82</v>
      </c>
      <c r="AY3676">
        <v>7.5</v>
      </c>
      <c r="AZ3676">
        <v>95</v>
      </c>
      <c r="BA3676">
        <v>5.9375</v>
      </c>
      <c r="BB3676">
        <v>0</v>
      </c>
      <c r="BC3676">
        <v>0</v>
      </c>
      <c r="BD3676">
        <v>0</v>
      </c>
      <c r="BE3676">
        <v>0.02</v>
      </c>
      <c r="BF3676">
        <v>0.03</v>
      </c>
      <c r="BG3676">
        <v>2</v>
      </c>
      <c r="BH3676">
        <v>0.02</v>
      </c>
      <c r="BI3676">
        <f t="shared" si="807"/>
        <v>8.5470085470085479E-3</v>
      </c>
      <c r="BJ3676">
        <v>0.21</v>
      </c>
      <c r="BK3676">
        <v>0</v>
      </c>
      <c r="BL3676">
        <v>15.5</v>
      </c>
      <c r="BM3676">
        <v>14.06</v>
      </c>
      <c r="BN3676">
        <v>3.58</v>
      </c>
      <c r="BO3676">
        <v>5.46</v>
      </c>
      <c r="BP3676">
        <f t="shared" si="808"/>
        <v>2.0213675213675213</v>
      </c>
      <c r="BQ3676">
        <v>29.56</v>
      </c>
      <c r="BR3676">
        <v>2014</v>
      </c>
      <c r="BS3676">
        <v>0.24</v>
      </c>
      <c r="BT3676">
        <v>0.37</v>
      </c>
      <c r="BU3676" s="2">
        <f t="shared" si="809"/>
        <v>0.20471221288515407</v>
      </c>
      <c r="BV3676" s="1">
        <f t="shared" si="801"/>
        <v>0.26016837606837606</v>
      </c>
      <c r="BW3676" s="1">
        <f t="shared" si="802"/>
        <v>0.46973205544005547</v>
      </c>
      <c r="BX3676" s="1">
        <f t="shared" si="810"/>
        <v>0.46640533321783323</v>
      </c>
      <c r="BY3676" s="1" t="e">
        <f t="shared" si="811"/>
        <v>#DIV/0!</v>
      </c>
      <c r="BZ3676" s="1" t="e">
        <f t="shared" si="812"/>
        <v>#DIV/0!</v>
      </c>
      <c r="CA3676" s="1" t="e">
        <f t="shared" si="813"/>
        <v>#DIV/0!</v>
      </c>
      <c r="CB3676">
        <v>0</v>
      </c>
      <c r="CC3676">
        <f t="shared" si="814"/>
        <v>0</v>
      </c>
      <c r="CD3676">
        <v>0</v>
      </c>
    </row>
    <row r="3677" spans="1:82" x14ac:dyDescent="0.35">
      <c r="A3677">
        <v>1284</v>
      </c>
      <c r="B3677" t="s">
        <v>636</v>
      </c>
      <c r="C3677" t="s">
        <v>103</v>
      </c>
      <c r="D3677">
        <v>70</v>
      </c>
      <c r="E3677" t="s">
        <v>70</v>
      </c>
      <c r="F3677" t="s">
        <v>127</v>
      </c>
      <c r="G3677">
        <v>2021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6</v>
      </c>
      <c r="AC3677">
        <v>12</v>
      </c>
      <c r="AD3677">
        <v>107</v>
      </c>
      <c r="AE3677">
        <v>0</v>
      </c>
      <c r="AF3677">
        <v>0</v>
      </c>
      <c r="AG3677">
        <v>0</v>
      </c>
      <c r="AH3677">
        <f t="shared" si="803"/>
        <v>0</v>
      </c>
      <c r="AI3677">
        <f t="shared" si="804"/>
        <v>0</v>
      </c>
      <c r="AJ3677">
        <f t="shared" si="805"/>
        <v>0</v>
      </c>
      <c r="AK3677">
        <v>190</v>
      </c>
      <c r="AL3677">
        <v>22</v>
      </c>
      <c r="AM3677">
        <v>3</v>
      </c>
      <c r="AN3677">
        <v>0</v>
      </c>
      <c r="AO3677">
        <v>0.13</v>
      </c>
      <c r="AP3677">
        <v>0.28000000000000003</v>
      </c>
      <c r="AQ3677">
        <v>10.7</v>
      </c>
      <c r="AR3677">
        <v>16.7</v>
      </c>
      <c r="AS3677">
        <f t="shared" si="806"/>
        <v>107</v>
      </c>
      <c r="AT3677">
        <v>3</v>
      </c>
      <c r="AU3677">
        <v>77</v>
      </c>
      <c r="AV3677">
        <v>210</v>
      </c>
      <c r="AW3677">
        <v>0</v>
      </c>
      <c r="AX3677">
        <v>0</v>
      </c>
      <c r="AY3677">
        <v>17.829999999999998</v>
      </c>
      <c r="AZ3677">
        <v>7</v>
      </c>
      <c r="BA3677">
        <v>2.3333333330000001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f t="shared" si="807"/>
        <v>0</v>
      </c>
      <c r="BJ3677">
        <v>0.37</v>
      </c>
      <c r="BK3677">
        <v>0</v>
      </c>
      <c r="BL3677">
        <v>0</v>
      </c>
      <c r="BM3677">
        <v>35.67</v>
      </c>
      <c r="BN3677">
        <v>3.57</v>
      </c>
      <c r="BO3677">
        <v>5.57</v>
      </c>
      <c r="BP3677">
        <f t="shared" si="808"/>
        <v>1.3896103896103895</v>
      </c>
      <c r="BQ3677">
        <v>35.67</v>
      </c>
      <c r="BR3677">
        <v>2015</v>
      </c>
      <c r="BS3677">
        <v>0.14000000000000001</v>
      </c>
      <c r="BT3677">
        <v>0.22</v>
      </c>
      <c r="BU3677" s="2">
        <f t="shared" si="809"/>
        <v>2.0980392156862746E-2</v>
      </c>
      <c r="BV3677" s="1">
        <f t="shared" si="801"/>
        <v>0.15788051948051948</v>
      </c>
      <c r="BW3677" s="1">
        <f t="shared" si="802"/>
        <v>0.41189770562770561</v>
      </c>
      <c r="BX3677" s="1">
        <f t="shared" si="810"/>
        <v>0.45346103895770556</v>
      </c>
      <c r="BY3677" s="1" t="e">
        <f t="shared" si="811"/>
        <v>#DIV/0!</v>
      </c>
      <c r="BZ3677" s="1" t="e">
        <f t="shared" si="812"/>
        <v>#DIV/0!</v>
      </c>
      <c r="CA3677" s="1" t="e">
        <f t="shared" si="813"/>
        <v>#DIV/0!</v>
      </c>
      <c r="CB3677">
        <v>0</v>
      </c>
      <c r="CC3677">
        <f t="shared" si="814"/>
        <v>0</v>
      </c>
      <c r="CD3677">
        <v>0</v>
      </c>
    </row>
    <row r="3678" spans="1:82" x14ac:dyDescent="0.35">
      <c r="A3678">
        <v>1278</v>
      </c>
      <c r="B3678" t="s">
        <v>1078</v>
      </c>
      <c r="C3678" t="s">
        <v>75</v>
      </c>
      <c r="D3678">
        <v>76</v>
      </c>
      <c r="E3678" t="s">
        <v>797</v>
      </c>
      <c r="F3678" t="s">
        <v>113</v>
      </c>
      <c r="G3678">
        <v>2022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2</v>
      </c>
      <c r="W3678">
        <v>1</v>
      </c>
      <c r="X3678">
        <v>0</v>
      </c>
      <c r="Y3678">
        <v>0</v>
      </c>
      <c r="Z3678">
        <v>1</v>
      </c>
      <c r="AA3678">
        <v>0</v>
      </c>
      <c r="AB3678">
        <v>11</v>
      </c>
      <c r="AC3678">
        <v>16</v>
      </c>
      <c r="AD3678">
        <v>103</v>
      </c>
      <c r="AE3678">
        <v>2</v>
      </c>
      <c r="AF3678">
        <v>0</v>
      </c>
      <c r="AG3678">
        <v>0</v>
      </c>
      <c r="AH3678">
        <f t="shared" si="803"/>
        <v>0</v>
      </c>
      <c r="AI3678">
        <f t="shared" si="804"/>
        <v>0</v>
      </c>
      <c r="AJ3678">
        <f t="shared" si="805"/>
        <v>0</v>
      </c>
      <c r="AK3678">
        <v>109</v>
      </c>
      <c r="AL3678">
        <v>47</v>
      </c>
      <c r="AM3678">
        <v>8</v>
      </c>
      <c r="AN3678">
        <v>0</v>
      </c>
      <c r="AO3678">
        <v>0.06</v>
      </c>
      <c r="AP3678">
        <v>0.04</v>
      </c>
      <c r="AQ3678">
        <v>28.5</v>
      </c>
      <c r="AR3678">
        <v>39.5</v>
      </c>
      <c r="AS3678">
        <f t="shared" si="806"/>
        <v>105</v>
      </c>
      <c r="AT3678">
        <v>9</v>
      </c>
      <c r="AU3678">
        <v>212</v>
      </c>
      <c r="AV3678">
        <v>640</v>
      </c>
      <c r="AW3678">
        <v>0</v>
      </c>
      <c r="AX3678">
        <v>2</v>
      </c>
      <c r="AY3678">
        <v>9.36</v>
      </c>
      <c r="AZ3678">
        <v>12</v>
      </c>
      <c r="BA3678">
        <v>1.3333333329999999</v>
      </c>
      <c r="BB3678">
        <v>0</v>
      </c>
      <c r="BC3678">
        <v>0</v>
      </c>
      <c r="BD3678">
        <v>0</v>
      </c>
      <c r="BE3678">
        <v>1</v>
      </c>
      <c r="BF3678">
        <v>0.18</v>
      </c>
      <c r="BG3678">
        <v>3</v>
      </c>
      <c r="BH3678">
        <v>0.25</v>
      </c>
      <c r="BI3678">
        <f t="shared" si="807"/>
        <v>1.4150943396226415E-2</v>
      </c>
      <c r="BJ3678">
        <v>0.33</v>
      </c>
      <c r="BK3678">
        <v>0</v>
      </c>
      <c r="BL3678">
        <v>0.22</v>
      </c>
      <c r="BM3678">
        <v>11.44</v>
      </c>
      <c r="BN3678">
        <v>3.17</v>
      </c>
      <c r="BO3678">
        <v>4.3899999999999997</v>
      </c>
      <c r="BP3678">
        <f t="shared" si="808"/>
        <v>0.49528301886792453</v>
      </c>
      <c r="BQ3678">
        <v>11.67</v>
      </c>
      <c r="BR3678">
        <v>2022</v>
      </c>
      <c r="BS3678">
        <v>0.13</v>
      </c>
      <c r="BT3678">
        <v>0.19</v>
      </c>
      <c r="BU3678" s="2">
        <f t="shared" si="809"/>
        <v>0.12063176470588237</v>
      </c>
      <c r="BV3678" s="1">
        <f t="shared" si="801"/>
        <v>0.13766415094339624</v>
      </c>
      <c r="BW3678" s="1">
        <f t="shared" si="802"/>
        <v>0.30867830188679246</v>
      </c>
      <c r="BX3678" s="1">
        <f t="shared" si="810"/>
        <v>0.37838941299457018</v>
      </c>
      <c r="BY3678" s="1" t="e">
        <f t="shared" si="811"/>
        <v>#DIV/0!</v>
      </c>
      <c r="BZ3678" s="1" t="e">
        <f t="shared" si="812"/>
        <v>#DIV/0!</v>
      </c>
      <c r="CA3678" s="1" t="e">
        <f t="shared" si="813"/>
        <v>#DIV/0!</v>
      </c>
      <c r="CB3678">
        <v>0</v>
      </c>
      <c r="CC3678">
        <f t="shared" si="814"/>
        <v>0</v>
      </c>
      <c r="CD3678">
        <v>0</v>
      </c>
    </row>
    <row r="3679" spans="1:82" x14ac:dyDescent="0.35">
      <c r="A3679">
        <v>888</v>
      </c>
      <c r="B3679" t="s">
        <v>1392</v>
      </c>
      <c r="C3679" t="s">
        <v>69</v>
      </c>
      <c r="D3679">
        <v>73</v>
      </c>
      <c r="E3679" t="s">
        <v>1156</v>
      </c>
      <c r="F3679" t="s">
        <v>106</v>
      </c>
      <c r="G3679">
        <v>2022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13</v>
      </c>
      <c r="V3679">
        <v>58</v>
      </c>
      <c r="W3679">
        <v>0</v>
      </c>
      <c r="X3679">
        <v>0</v>
      </c>
      <c r="Y3679">
        <v>0</v>
      </c>
      <c r="Z3679">
        <v>2</v>
      </c>
      <c r="AA3679">
        <v>0</v>
      </c>
      <c r="AB3679">
        <v>6</v>
      </c>
      <c r="AC3679">
        <v>8</v>
      </c>
      <c r="AD3679">
        <v>29</v>
      </c>
      <c r="AE3679">
        <v>0</v>
      </c>
      <c r="AF3679">
        <v>0</v>
      </c>
      <c r="AG3679">
        <v>0</v>
      </c>
      <c r="AH3679">
        <f t="shared" si="803"/>
        <v>0</v>
      </c>
      <c r="AI3679">
        <f t="shared" si="804"/>
        <v>0</v>
      </c>
      <c r="AJ3679">
        <f t="shared" si="805"/>
        <v>0</v>
      </c>
      <c r="AK3679">
        <v>-18</v>
      </c>
      <c r="AL3679">
        <v>44</v>
      </c>
      <c r="AM3679">
        <v>1</v>
      </c>
      <c r="AN3679">
        <v>0</v>
      </c>
      <c r="AO3679">
        <v>7.0000000000000007E-2</v>
      </c>
      <c r="AP3679">
        <v>-0.03</v>
      </c>
      <c r="AQ3679">
        <v>8.6999999999999993</v>
      </c>
      <c r="AR3679">
        <v>14.7</v>
      </c>
      <c r="AS3679">
        <f t="shared" si="806"/>
        <v>87</v>
      </c>
      <c r="AT3679">
        <v>4</v>
      </c>
      <c r="AU3679">
        <v>40</v>
      </c>
      <c r="AV3679">
        <v>235</v>
      </c>
      <c r="AW3679">
        <v>0</v>
      </c>
      <c r="AX3679">
        <v>4.46</v>
      </c>
      <c r="AY3679">
        <v>4.83</v>
      </c>
      <c r="AZ3679">
        <v>19</v>
      </c>
      <c r="BA3679">
        <v>4.75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f t="shared" si="807"/>
        <v>0</v>
      </c>
      <c r="BJ3679">
        <v>0.17</v>
      </c>
      <c r="BK3679">
        <v>0</v>
      </c>
      <c r="BL3679">
        <v>14.5</v>
      </c>
      <c r="BM3679">
        <v>7.25</v>
      </c>
      <c r="BN3679">
        <v>2.17</v>
      </c>
      <c r="BO3679">
        <v>3.67</v>
      </c>
      <c r="BP3679">
        <f t="shared" si="808"/>
        <v>2.1749999999999998</v>
      </c>
      <c r="BQ3679">
        <v>21.75</v>
      </c>
      <c r="BR3679">
        <v>2018</v>
      </c>
      <c r="BS3679">
        <v>0.22</v>
      </c>
      <c r="BT3679">
        <v>0.37</v>
      </c>
      <c r="BU3679" s="2">
        <f t="shared" si="809"/>
        <v>0.10723882352941176</v>
      </c>
      <c r="BV3679" s="1">
        <f t="shared" si="801"/>
        <v>0.16394999999999998</v>
      </c>
      <c r="BW3679" s="1">
        <f t="shared" si="802"/>
        <v>0.40806666666666669</v>
      </c>
      <c r="BX3679" s="1">
        <f t="shared" si="810"/>
        <v>0.45333333333333331</v>
      </c>
      <c r="BY3679" s="1" t="e">
        <f t="shared" si="811"/>
        <v>#DIV/0!</v>
      </c>
      <c r="BZ3679" s="1" t="e">
        <f t="shared" si="812"/>
        <v>#DIV/0!</v>
      </c>
      <c r="CA3679" s="1" t="e">
        <f t="shared" si="813"/>
        <v>#DIV/0!</v>
      </c>
      <c r="CB3679">
        <v>0</v>
      </c>
      <c r="CC3679">
        <f t="shared" si="814"/>
        <v>0</v>
      </c>
      <c r="CD3679">
        <v>0</v>
      </c>
    </row>
    <row r="3680" spans="1:82" x14ac:dyDescent="0.35">
      <c r="A3680">
        <v>1383</v>
      </c>
      <c r="B3680" t="s">
        <v>1096</v>
      </c>
      <c r="C3680" t="s">
        <v>75</v>
      </c>
      <c r="D3680">
        <v>76</v>
      </c>
      <c r="E3680" t="s">
        <v>797</v>
      </c>
      <c r="F3680" t="s">
        <v>76</v>
      </c>
      <c r="G3680">
        <v>2014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10</v>
      </c>
      <c r="AC3680">
        <v>15</v>
      </c>
      <c r="AD3680">
        <v>86</v>
      </c>
      <c r="AE3680">
        <v>0</v>
      </c>
      <c r="AF3680">
        <v>0</v>
      </c>
      <c r="AG3680">
        <v>0</v>
      </c>
      <c r="AH3680">
        <f t="shared" si="803"/>
        <v>0</v>
      </c>
      <c r="AI3680">
        <f t="shared" si="804"/>
        <v>0</v>
      </c>
      <c r="AJ3680">
        <f t="shared" si="805"/>
        <v>0</v>
      </c>
      <c r="AK3680">
        <v>81</v>
      </c>
      <c r="AL3680">
        <v>57</v>
      </c>
      <c r="AM3680">
        <v>3</v>
      </c>
      <c r="AN3680">
        <v>0</v>
      </c>
      <c r="AO3680">
        <v>0.08</v>
      </c>
      <c r="AP3680">
        <v>0.05</v>
      </c>
      <c r="AQ3680">
        <v>8.6</v>
      </c>
      <c r="AR3680">
        <v>18.600000000000001</v>
      </c>
      <c r="AS3680">
        <f t="shared" si="806"/>
        <v>86</v>
      </c>
      <c r="AT3680">
        <v>6</v>
      </c>
      <c r="AU3680">
        <v>230</v>
      </c>
      <c r="AV3680">
        <v>406</v>
      </c>
      <c r="AW3680">
        <v>0</v>
      </c>
      <c r="AX3680">
        <v>0</v>
      </c>
      <c r="AY3680">
        <v>8.6</v>
      </c>
      <c r="AZ3680">
        <v>11</v>
      </c>
      <c r="BA3680">
        <v>1.8333333329999999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f t="shared" si="807"/>
        <v>0</v>
      </c>
      <c r="BJ3680">
        <v>0.56999999999999995</v>
      </c>
      <c r="BK3680">
        <v>0</v>
      </c>
      <c r="BL3680">
        <v>0</v>
      </c>
      <c r="BM3680">
        <v>14.33</v>
      </c>
      <c r="BN3680">
        <v>1.43</v>
      </c>
      <c r="BO3680">
        <v>3.1</v>
      </c>
      <c r="BP3680">
        <f t="shared" si="808"/>
        <v>0.37391304347826088</v>
      </c>
      <c r="BQ3680">
        <v>14.33</v>
      </c>
      <c r="BR3680">
        <v>2014</v>
      </c>
      <c r="BS3680">
        <v>0.04</v>
      </c>
      <c r="BT3680">
        <v>0.08</v>
      </c>
      <c r="BU3680" s="2">
        <f t="shared" si="809"/>
        <v>1.6862745098039214E-2</v>
      </c>
      <c r="BV3680" s="1">
        <f t="shared" si="801"/>
        <v>0.14699565217391306</v>
      </c>
      <c r="BW3680" s="1">
        <f t="shared" si="802"/>
        <v>0.41869130434782609</v>
      </c>
      <c r="BX3680" s="1">
        <f t="shared" si="810"/>
        <v>0.45322463767782606</v>
      </c>
      <c r="BY3680" s="1" t="e">
        <f t="shared" si="811"/>
        <v>#DIV/0!</v>
      </c>
      <c r="BZ3680" s="1" t="e">
        <f t="shared" si="812"/>
        <v>#DIV/0!</v>
      </c>
      <c r="CA3680" s="1" t="e">
        <f t="shared" si="813"/>
        <v>#DIV/0!</v>
      </c>
      <c r="CB3680">
        <v>0</v>
      </c>
      <c r="CC3680">
        <f t="shared" si="814"/>
        <v>0</v>
      </c>
      <c r="CD3680">
        <v>0</v>
      </c>
    </row>
    <row r="3681" spans="1:82" x14ac:dyDescent="0.35">
      <c r="A3681">
        <v>1091</v>
      </c>
      <c r="B3681" t="s">
        <v>1033</v>
      </c>
      <c r="C3681" t="s">
        <v>81</v>
      </c>
      <c r="D3681">
        <v>77</v>
      </c>
      <c r="E3681" t="s">
        <v>797</v>
      </c>
      <c r="F3681" t="s">
        <v>123</v>
      </c>
      <c r="G3681">
        <v>2013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20</v>
      </c>
      <c r="AC3681">
        <v>28</v>
      </c>
      <c r="AD3681">
        <v>272</v>
      </c>
      <c r="AE3681">
        <v>1</v>
      </c>
      <c r="AF3681">
        <v>0</v>
      </c>
      <c r="AG3681">
        <v>0</v>
      </c>
      <c r="AH3681">
        <f t="shared" si="803"/>
        <v>0</v>
      </c>
      <c r="AI3681">
        <f t="shared" si="804"/>
        <v>0</v>
      </c>
      <c r="AJ3681">
        <f t="shared" si="805"/>
        <v>0</v>
      </c>
      <c r="AK3681">
        <v>170</v>
      </c>
      <c r="AL3681">
        <v>178</v>
      </c>
      <c r="AM3681">
        <v>13</v>
      </c>
      <c r="AN3681">
        <v>0</v>
      </c>
      <c r="AO3681">
        <v>0.09</v>
      </c>
      <c r="AP3681">
        <v>0.06</v>
      </c>
      <c r="AQ3681">
        <v>33.200000000000003</v>
      </c>
      <c r="AR3681">
        <v>53.2</v>
      </c>
      <c r="AS3681">
        <f t="shared" si="806"/>
        <v>272</v>
      </c>
      <c r="AT3681">
        <v>12</v>
      </c>
      <c r="AU3681">
        <v>336</v>
      </c>
      <c r="AV3681">
        <v>782</v>
      </c>
      <c r="AW3681">
        <v>0</v>
      </c>
      <c r="AX3681">
        <v>0</v>
      </c>
      <c r="AY3681">
        <v>13.6</v>
      </c>
      <c r="AZ3681">
        <v>20</v>
      </c>
      <c r="BA3681">
        <v>1.6666666670000001</v>
      </c>
      <c r="BB3681">
        <v>0</v>
      </c>
      <c r="BC3681">
        <v>0</v>
      </c>
      <c r="BD3681">
        <v>0</v>
      </c>
      <c r="BE3681">
        <v>0</v>
      </c>
      <c r="BF3681">
        <v>0.05</v>
      </c>
      <c r="BG3681">
        <v>1</v>
      </c>
      <c r="BH3681">
        <v>0.05</v>
      </c>
      <c r="BI3681">
        <f t="shared" si="807"/>
        <v>2.976190476190476E-3</v>
      </c>
      <c r="BJ3681">
        <v>0.43</v>
      </c>
      <c r="BK3681">
        <v>0</v>
      </c>
      <c r="BL3681">
        <v>0</v>
      </c>
      <c r="BM3681">
        <v>22.67</v>
      </c>
      <c r="BN3681">
        <v>2.77</v>
      </c>
      <c r="BO3681">
        <v>4.43</v>
      </c>
      <c r="BP3681">
        <f t="shared" si="808"/>
        <v>0.80952380952380953</v>
      </c>
      <c r="BQ3681">
        <v>22.67</v>
      </c>
      <c r="BR3681">
        <v>2013</v>
      </c>
      <c r="BS3681">
        <v>0.1</v>
      </c>
      <c r="BT3681">
        <v>0.16</v>
      </c>
      <c r="BU3681" s="2">
        <f t="shared" si="809"/>
        <v>7.2941176470588232E-2</v>
      </c>
      <c r="BV3681" s="1">
        <f t="shared" si="801"/>
        <v>0.17367619047619048</v>
      </c>
      <c r="BW3681" s="1">
        <f t="shared" si="802"/>
        <v>0.40681606349206345</v>
      </c>
      <c r="BX3681" s="1">
        <f t="shared" si="810"/>
        <v>0.43804761905095241</v>
      </c>
      <c r="BY3681" s="1" t="e">
        <f t="shared" si="811"/>
        <v>#DIV/0!</v>
      </c>
      <c r="BZ3681" s="1" t="e">
        <f t="shared" si="812"/>
        <v>#DIV/0!</v>
      </c>
      <c r="CA3681" s="1" t="e">
        <f t="shared" si="813"/>
        <v>#DIV/0!</v>
      </c>
      <c r="CB3681">
        <v>0</v>
      </c>
      <c r="CC3681">
        <f t="shared" si="814"/>
        <v>0</v>
      </c>
      <c r="CD3681">
        <v>0</v>
      </c>
    </row>
    <row r="3682" spans="1:82" x14ac:dyDescent="0.35">
      <c r="A3682">
        <v>1325</v>
      </c>
      <c r="B3682" t="s">
        <v>659</v>
      </c>
      <c r="C3682" t="s">
        <v>96</v>
      </c>
      <c r="D3682">
        <v>74</v>
      </c>
      <c r="E3682" t="s">
        <v>70</v>
      </c>
      <c r="F3682" t="s">
        <v>123</v>
      </c>
      <c r="G3682">
        <v>2014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2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11</v>
      </c>
      <c r="AC3682">
        <v>15</v>
      </c>
      <c r="AD3682">
        <v>195</v>
      </c>
      <c r="AE3682">
        <v>2</v>
      </c>
      <c r="AF3682">
        <v>0</v>
      </c>
      <c r="AG3682">
        <v>0</v>
      </c>
      <c r="AH3682">
        <f t="shared" si="803"/>
        <v>0</v>
      </c>
      <c r="AI3682">
        <f t="shared" si="804"/>
        <v>0</v>
      </c>
      <c r="AJ3682">
        <f t="shared" si="805"/>
        <v>0</v>
      </c>
      <c r="AK3682">
        <v>186</v>
      </c>
      <c r="AL3682">
        <v>68</v>
      </c>
      <c r="AM3682">
        <v>5</v>
      </c>
      <c r="AN3682">
        <v>0</v>
      </c>
      <c r="AO3682">
        <v>0.06</v>
      </c>
      <c r="AP3682">
        <v>0.09</v>
      </c>
      <c r="AQ3682">
        <v>31.7</v>
      </c>
      <c r="AR3682">
        <v>42.7</v>
      </c>
      <c r="AS3682">
        <f t="shared" si="806"/>
        <v>197</v>
      </c>
      <c r="AT3682">
        <v>10</v>
      </c>
      <c r="AU3682">
        <v>122</v>
      </c>
      <c r="AV3682">
        <v>657</v>
      </c>
      <c r="AW3682">
        <v>0</v>
      </c>
      <c r="AX3682">
        <v>2</v>
      </c>
      <c r="AY3682">
        <v>17.73</v>
      </c>
      <c r="AZ3682">
        <v>12</v>
      </c>
      <c r="BA3682">
        <v>1.2</v>
      </c>
      <c r="BB3682">
        <v>0</v>
      </c>
      <c r="BC3682">
        <v>0</v>
      </c>
      <c r="BD3682">
        <v>0</v>
      </c>
      <c r="BE3682">
        <v>0</v>
      </c>
      <c r="BF3682">
        <v>0.18</v>
      </c>
      <c r="BG3682">
        <v>2</v>
      </c>
      <c r="BH3682">
        <v>0.17</v>
      </c>
      <c r="BI3682">
        <f t="shared" si="807"/>
        <v>1.6393442622950821E-2</v>
      </c>
      <c r="BJ3682">
        <v>0.19</v>
      </c>
      <c r="BK3682">
        <v>0</v>
      </c>
      <c r="BL3682">
        <v>0.2</v>
      </c>
      <c r="BM3682">
        <v>19.5</v>
      </c>
      <c r="BN3682">
        <v>3.17</v>
      </c>
      <c r="BO3682">
        <v>4.2699999999999996</v>
      </c>
      <c r="BP3682">
        <f t="shared" si="808"/>
        <v>1.6147540983606556</v>
      </c>
      <c r="BQ3682">
        <v>19.7</v>
      </c>
      <c r="BR3682">
        <v>2011</v>
      </c>
      <c r="BS3682">
        <v>0.26</v>
      </c>
      <c r="BT3682">
        <v>0.35</v>
      </c>
      <c r="BU3682" s="2">
        <f t="shared" si="809"/>
        <v>0.11786313725490198</v>
      </c>
      <c r="BV3682" s="1">
        <f t="shared" si="801"/>
        <v>0.16463770491803278</v>
      </c>
      <c r="BW3682" s="1">
        <f t="shared" si="802"/>
        <v>0.35437896539162117</v>
      </c>
      <c r="BX3682" s="1">
        <f t="shared" si="810"/>
        <v>0.40190874316939895</v>
      </c>
      <c r="BY3682" s="1" t="e">
        <f t="shared" si="811"/>
        <v>#DIV/0!</v>
      </c>
      <c r="BZ3682" s="1" t="e">
        <f t="shared" si="812"/>
        <v>#DIV/0!</v>
      </c>
      <c r="CA3682" s="1" t="e">
        <f t="shared" si="813"/>
        <v>#DIV/0!</v>
      </c>
      <c r="CB3682">
        <v>0</v>
      </c>
      <c r="CC3682">
        <f t="shared" si="814"/>
        <v>0</v>
      </c>
      <c r="CD3682">
        <v>0</v>
      </c>
    </row>
    <row r="3683" spans="1:82" x14ac:dyDescent="0.35">
      <c r="A3683">
        <v>698</v>
      </c>
      <c r="B3683" t="s">
        <v>955</v>
      </c>
      <c r="C3683" t="s">
        <v>72</v>
      </c>
      <c r="D3683">
        <v>78</v>
      </c>
      <c r="E3683" t="s">
        <v>797</v>
      </c>
      <c r="F3683" t="s">
        <v>106</v>
      </c>
      <c r="G3683">
        <v>2014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18</v>
      </c>
      <c r="AC3683">
        <v>22</v>
      </c>
      <c r="AD3683">
        <v>118</v>
      </c>
      <c r="AE3683">
        <v>2</v>
      </c>
      <c r="AF3683">
        <v>0</v>
      </c>
      <c r="AG3683">
        <v>0</v>
      </c>
      <c r="AH3683">
        <f t="shared" si="803"/>
        <v>0</v>
      </c>
      <c r="AI3683">
        <f t="shared" si="804"/>
        <v>0</v>
      </c>
      <c r="AJ3683">
        <f t="shared" si="805"/>
        <v>0</v>
      </c>
      <c r="AK3683">
        <v>40</v>
      </c>
      <c r="AL3683">
        <v>108</v>
      </c>
      <c r="AM3683">
        <v>7</v>
      </c>
      <c r="AN3683">
        <v>0</v>
      </c>
      <c r="AO3683">
        <v>0.06</v>
      </c>
      <c r="AP3683">
        <v>0.02</v>
      </c>
      <c r="AQ3683">
        <v>23.8</v>
      </c>
      <c r="AR3683">
        <v>41.8</v>
      </c>
      <c r="AS3683">
        <f t="shared" si="806"/>
        <v>118</v>
      </c>
      <c r="AT3683">
        <v>10</v>
      </c>
      <c r="AU3683">
        <v>319</v>
      </c>
      <c r="AV3683">
        <v>713</v>
      </c>
      <c r="AW3683">
        <v>0</v>
      </c>
      <c r="AX3683">
        <v>0</v>
      </c>
      <c r="AY3683">
        <v>6.56</v>
      </c>
      <c r="AZ3683">
        <v>18</v>
      </c>
      <c r="BA3683">
        <v>1.8</v>
      </c>
      <c r="BB3683">
        <v>0</v>
      </c>
      <c r="BC3683">
        <v>0</v>
      </c>
      <c r="BD3683">
        <v>0</v>
      </c>
      <c r="BE3683">
        <v>0</v>
      </c>
      <c r="BF3683">
        <v>0.11</v>
      </c>
      <c r="BG3683">
        <v>2</v>
      </c>
      <c r="BH3683">
        <v>0.11</v>
      </c>
      <c r="BI3683">
        <f t="shared" si="807"/>
        <v>6.269592476489028E-3</v>
      </c>
      <c r="BJ3683">
        <v>0.45</v>
      </c>
      <c r="BK3683">
        <v>0</v>
      </c>
      <c r="BL3683">
        <v>0</v>
      </c>
      <c r="BM3683">
        <v>11.8</v>
      </c>
      <c r="BN3683">
        <v>2.38</v>
      </c>
      <c r="BO3683">
        <v>4.18</v>
      </c>
      <c r="BP3683">
        <f t="shared" si="808"/>
        <v>0.36990595611285265</v>
      </c>
      <c r="BQ3683">
        <v>11.8</v>
      </c>
      <c r="BR3683">
        <v>2013</v>
      </c>
      <c r="BS3683">
        <v>7.0000000000000007E-2</v>
      </c>
      <c r="BT3683">
        <v>0.13</v>
      </c>
      <c r="BU3683" s="2">
        <f t="shared" si="809"/>
        <v>6.2352941176470583E-2</v>
      </c>
      <c r="BV3683" s="1">
        <f t="shared" si="801"/>
        <v>0.14929529780564266</v>
      </c>
      <c r="BW3683" s="1">
        <f t="shared" si="802"/>
        <v>0.37420855520724494</v>
      </c>
      <c r="BX3683" s="1">
        <f t="shared" si="810"/>
        <v>0.4197587774294671</v>
      </c>
      <c r="BY3683" s="1" t="e">
        <f t="shared" si="811"/>
        <v>#DIV/0!</v>
      </c>
      <c r="BZ3683" s="1" t="e">
        <f t="shared" si="812"/>
        <v>#DIV/0!</v>
      </c>
      <c r="CA3683" s="1" t="e">
        <f t="shared" si="813"/>
        <v>#DIV/0!</v>
      </c>
      <c r="CB3683">
        <v>0</v>
      </c>
      <c r="CC3683">
        <f t="shared" si="814"/>
        <v>0</v>
      </c>
      <c r="CD3683">
        <v>0</v>
      </c>
    </row>
    <row r="3684" spans="1:82" x14ac:dyDescent="0.35">
      <c r="A3684">
        <v>1473</v>
      </c>
      <c r="B3684" t="s">
        <v>1541</v>
      </c>
      <c r="C3684" t="s">
        <v>69</v>
      </c>
      <c r="D3684">
        <v>73</v>
      </c>
      <c r="E3684" t="s">
        <v>1156</v>
      </c>
      <c r="F3684" t="s">
        <v>134</v>
      </c>
      <c r="G3684">
        <v>2020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10</v>
      </c>
      <c r="V3684">
        <v>70</v>
      </c>
      <c r="W3684">
        <v>0</v>
      </c>
      <c r="X3684">
        <v>1</v>
      </c>
      <c r="Y3684">
        <v>0</v>
      </c>
      <c r="Z3684">
        <v>5</v>
      </c>
      <c r="AA3684">
        <v>0</v>
      </c>
      <c r="AB3684">
        <v>1</v>
      </c>
      <c r="AC3684">
        <v>4</v>
      </c>
      <c r="AD3684">
        <v>22</v>
      </c>
      <c r="AE3684">
        <v>1</v>
      </c>
      <c r="AF3684">
        <v>0</v>
      </c>
      <c r="AG3684">
        <v>0</v>
      </c>
      <c r="AH3684">
        <f t="shared" si="803"/>
        <v>0</v>
      </c>
      <c r="AI3684">
        <f t="shared" si="804"/>
        <v>0</v>
      </c>
      <c r="AJ3684">
        <f t="shared" si="805"/>
        <v>0</v>
      </c>
      <c r="AK3684">
        <v>14</v>
      </c>
      <c r="AL3684">
        <v>0</v>
      </c>
      <c r="AM3684">
        <v>1</v>
      </c>
      <c r="AN3684">
        <v>0</v>
      </c>
      <c r="AO3684">
        <v>0.03</v>
      </c>
      <c r="AP3684">
        <v>0.01</v>
      </c>
      <c r="AQ3684">
        <v>15.2</v>
      </c>
      <c r="AR3684">
        <v>16.2</v>
      </c>
      <c r="AS3684">
        <f t="shared" si="806"/>
        <v>92</v>
      </c>
      <c r="AT3684">
        <v>3</v>
      </c>
      <c r="AU3684">
        <v>42</v>
      </c>
      <c r="AV3684">
        <v>194</v>
      </c>
      <c r="AW3684">
        <v>0</v>
      </c>
      <c r="AX3684">
        <v>7</v>
      </c>
      <c r="AY3684">
        <v>22</v>
      </c>
      <c r="AZ3684">
        <v>11</v>
      </c>
      <c r="BA3684">
        <v>3.6666666669999999</v>
      </c>
      <c r="BB3684">
        <v>0</v>
      </c>
      <c r="BC3684">
        <v>0</v>
      </c>
      <c r="BD3684">
        <v>0</v>
      </c>
      <c r="BE3684">
        <v>0</v>
      </c>
      <c r="BF3684">
        <v>1</v>
      </c>
      <c r="BG3684">
        <v>1</v>
      </c>
      <c r="BH3684">
        <v>0.09</v>
      </c>
      <c r="BI3684">
        <f t="shared" si="807"/>
        <v>2.3809523809523808E-2</v>
      </c>
      <c r="BJ3684">
        <v>0.22</v>
      </c>
      <c r="BK3684">
        <v>0</v>
      </c>
      <c r="BL3684">
        <v>23.33</v>
      </c>
      <c r="BM3684">
        <v>7.33</v>
      </c>
      <c r="BN3684">
        <v>5.07</v>
      </c>
      <c r="BO3684">
        <v>5.4</v>
      </c>
      <c r="BP3684">
        <f t="shared" si="808"/>
        <v>2.1904761904761907</v>
      </c>
      <c r="BQ3684">
        <v>30.67</v>
      </c>
      <c r="BR3684">
        <v>2015</v>
      </c>
      <c r="BS3684">
        <v>0.36</v>
      </c>
      <c r="BT3684">
        <v>0.39</v>
      </c>
      <c r="BU3684" s="2">
        <f t="shared" si="809"/>
        <v>0.17934705882352944</v>
      </c>
      <c r="BV3684" s="1">
        <f t="shared" si="801"/>
        <v>0.18122380952380956</v>
      </c>
      <c r="BW3684" s="1">
        <f t="shared" si="802"/>
        <v>0.36938273015873019</v>
      </c>
      <c r="BX3684" s="1">
        <f t="shared" si="810"/>
        <v>0.4257142857176191</v>
      </c>
      <c r="BY3684" s="1" t="e">
        <f t="shared" si="811"/>
        <v>#DIV/0!</v>
      </c>
      <c r="BZ3684" s="1" t="e">
        <f t="shared" si="812"/>
        <v>#DIV/0!</v>
      </c>
      <c r="CA3684" s="1" t="e">
        <f t="shared" si="813"/>
        <v>#DIV/0!</v>
      </c>
      <c r="CB3684">
        <v>0</v>
      </c>
      <c r="CC3684">
        <f t="shared" si="814"/>
        <v>0</v>
      </c>
      <c r="CD3684">
        <v>0</v>
      </c>
    </row>
    <row r="3685" spans="1:82" x14ac:dyDescent="0.35">
      <c r="A3685">
        <v>165</v>
      </c>
      <c r="B3685" t="s">
        <v>178</v>
      </c>
      <c r="C3685" t="s">
        <v>179</v>
      </c>
      <c r="D3685">
        <v>68</v>
      </c>
      <c r="E3685" t="s">
        <v>70</v>
      </c>
      <c r="F3685" t="s">
        <v>129</v>
      </c>
      <c r="G3685">
        <v>2018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4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11</v>
      </c>
      <c r="AC3685">
        <v>17</v>
      </c>
      <c r="AD3685">
        <v>129</v>
      </c>
      <c r="AE3685">
        <v>0</v>
      </c>
      <c r="AF3685">
        <v>0</v>
      </c>
      <c r="AG3685">
        <v>0</v>
      </c>
      <c r="AH3685">
        <f t="shared" si="803"/>
        <v>0</v>
      </c>
      <c r="AI3685">
        <f t="shared" si="804"/>
        <v>0</v>
      </c>
      <c r="AJ3685">
        <f t="shared" si="805"/>
        <v>0</v>
      </c>
      <c r="AK3685">
        <v>57</v>
      </c>
      <c r="AL3685">
        <v>115</v>
      </c>
      <c r="AM3685">
        <v>6</v>
      </c>
      <c r="AN3685">
        <v>0</v>
      </c>
      <c r="AO3685">
        <v>0.12</v>
      </c>
      <c r="AP3685">
        <v>0.05</v>
      </c>
      <c r="AQ3685">
        <v>13.3</v>
      </c>
      <c r="AR3685">
        <v>24.3</v>
      </c>
      <c r="AS3685">
        <f t="shared" si="806"/>
        <v>133</v>
      </c>
      <c r="AT3685">
        <v>4</v>
      </c>
      <c r="AU3685">
        <v>98</v>
      </c>
      <c r="AV3685">
        <v>285</v>
      </c>
      <c r="AW3685">
        <v>0</v>
      </c>
      <c r="AX3685">
        <v>4</v>
      </c>
      <c r="AY3685">
        <v>11.73</v>
      </c>
      <c r="AZ3685">
        <v>12</v>
      </c>
      <c r="BA3685">
        <v>3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f t="shared" si="807"/>
        <v>0</v>
      </c>
      <c r="BJ3685">
        <v>0.34</v>
      </c>
      <c r="BK3685">
        <v>0</v>
      </c>
      <c r="BL3685">
        <v>1</v>
      </c>
      <c r="BM3685">
        <v>32.25</v>
      </c>
      <c r="BN3685">
        <v>3.33</v>
      </c>
      <c r="BO3685">
        <v>6.07</v>
      </c>
      <c r="BP3685">
        <f t="shared" si="808"/>
        <v>1.3571428571428572</v>
      </c>
      <c r="BQ3685">
        <v>33.25</v>
      </c>
      <c r="BR3685">
        <v>2018</v>
      </c>
      <c r="BS3685">
        <v>0.14000000000000001</v>
      </c>
      <c r="BT3685">
        <v>0.25</v>
      </c>
      <c r="BU3685" s="2">
        <f t="shared" si="809"/>
        <v>0.10611843137254902</v>
      </c>
      <c r="BV3685" s="1">
        <f t="shared" si="801"/>
        <v>0.15535714285714289</v>
      </c>
      <c r="BW3685" s="1">
        <f t="shared" si="802"/>
        <v>0.4094001680672269</v>
      </c>
      <c r="BX3685" s="1">
        <f t="shared" si="810"/>
        <v>0.45267016806722693</v>
      </c>
      <c r="BY3685" s="1" t="e">
        <f t="shared" si="811"/>
        <v>#DIV/0!</v>
      </c>
      <c r="BZ3685" s="1" t="e">
        <f t="shared" si="812"/>
        <v>#DIV/0!</v>
      </c>
      <c r="CA3685" s="1" t="e">
        <f t="shared" si="813"/>
        <v>#DIV/0!</v>
      </c>
      <c r="CB3685">
        <v>0</v>
      </c>
      <c r="CC3685">
        <f t="shared" si="814"/>
        <v>0</v>
      </c>
      <c r="CD3685">
        <v>0</v>
      </c>
    </row>
    <row r="3686" spans="1:82" x14ac:dyDescent="0.35">
      <c r="A3686">
        <v>888</v>
      </c>
      <c r="B3686" t="s">
        <v>1392</v>
      </c>
      <c r="C3686" t="s">
        <v>69</v>
      </c>
      <c r="D3686">
        <v>73</v>
      </c>
      <c r="E3686" t="s">
        <v>1156</v>
      </c>
      <c r="F3686" t="s">
        <v>106</v>
      </c>
      <c r="G3686">
        <v>2019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51</v>
      </c>
      <c r="V3686">
        <v>307</v>
      </c>
      <c r="W3686">
        <v>2</v>
      </c>
      <c r="X3686">
        <v>0</v>
      </c>
      <c r="Y3686">
        <v>0</v>
      </c>
      <c r="Z3686">
        <v>12</v>
      </c>
      <c r="AA3686">
        <v>0</v>
      </c>
      <c r="AB3686">
        <v>7</v>
      </c>
      <c r="AC3686">
        <v>11</v>
      </c>
      <c r="AD3686">
        <v>43</v>
      </c>
      <c r="AE3686">
        <v>0</v>
      </c>
      <c r="AF3686">
        <v>0</v>
      </c>
      <c r="AG3686">
        <v>0</v>
      </c>
      <c r="AH3686">
        <f t="shared" si="803"/>
        <v>0</v>
      </c>
      <c r="AI3686">
        <f t="shared" si="804"/>
        <v>0</v>
      </c>
      <c r="AJ3686">
        <f t="shared" si="805"/>
        <v>0</v>
      </c>
      <c r="AK3686">
        <v>15</v>
      </c>
      <c r="AL3686">
        <v>32</v>
      </c>
      <c r="AM3686">
        <v>1</v>
      </c>
      <c r="AN3686">
        <v>0</v>
      </c>
      <c r="AO3686">
        <v>0.03</v>
      </c>
      <c r="AP3686">
        <v>0</v>
      </c>
      <c r="AQ3686">
        <v>47</v>
      </c>
      <c r="AR3686">
        <v>54</v>
      </c>
      <c r="AS3686">
        <f t="shared" si="806"/>
        <v>350</v>
      </c>
      <c r="AT3686">
        <v>12</v>
      </c>
      <c r="AU3686">
        <v>172</v>
      </c>
      <c r="AV3686">
        <v>835</v>
      </c>
      <c r="AW3686">
        <v>0</v>
      </c>
      <c r="AX3686">
        <v>6.02</v>
      </c>
      <c r="AY3686">
        <v>6.14</v>
      </c>
      <c r="AZ3686">
        <v>58</v>
      </c>
      <c r="BA3686">
        <v>4.8333333329999997</v>
      </c>
      <c r="BB3686">
        <v>0</v>
      </c>
      <c r="BC3686">
        <v>0</v>
      </c>
      <c r="BD3686">
        <v>0</v>
      </c>
      <c r="BE3686">
        <v>0.04</v>
      </c>
      <c r="BF3686">
        <v>0</v>
      </c>
      <c r="BG3686">
        <v>2</v>
      </c>
      <c r="BH3686">
        <v>0.03</v>
      </c>
      <c r="BI3686">
        <f t="shared" si="807"/>
        <v>1.1627906976744186E-2</v>
      </c>
      <c r="BJ3686">
        <v>0.21</v>
      </c>
      <c r="BK3686">
        <v>0</v>
      </c>
      <c r="BL3686">
        <v>25.58</v>
      </c>
      <c r="BM3686">
        <v>3.58</v>
      </c>
      <c r="BN3686">
        <v>3.92</v>
      </c>
      <c r="BO3686">
        <v>4.5</v>
      </c>
      <c r="BP3686">
        <f t="shared" si="808"/>
        <v>2.0348837209302326</v>
      </c>
      <c r="BQ3686">
        <v>29.17</v>
      </c>
      <c r="BR3686">
        <v>2018</v>
      </c>
      <c r="BS3686">
        <v>0.27</v>
      </c>
      <c r="BT3686">
        <v>0.31</v>
      </c>
      <c r="BU3686" s="2">
        <f t="shared" si="809"/>
        <v>0.23571313725490195</v>
      </c>
      <c r="BV3686" s="1">
        <f t="shared" si="801"/>
        <v>0.24034418604651164</v>
      </c>
      <c r="BW3686" s="1">
        <f t="shared" si="802"/>
        <v>0.42063362461827575</v>
      </c>
      <c r="BX3686" s="1">
        <f t="shared" si="810"/>
        <v>0.44362473572605354</v>
      </c>
      <c r="BY3686" s="1" t="e">
        <f t="shared" si="811"/>
        <v>#DIV/0!</v>
      </c>
      <c r="BZ3686" s="1" t="e">
        <f t="shared" si="812"/>
        <v>#DIV/0!</v>
      </c>
      <c r="CA3686" s="1" t="e">
        <f t="shared" si="813"/>
        <v>#DIV/0!</v>
      </c>
      <c r="CB3686">
        <v>0</v>
      </c>
      <c r="CC3686">
        <f t="shared" si="814"/>
        <v>0</v>
      </c>
      <c r="CD3686">
        <v>0</v>
      </c>
    </row>
    <row r="3687" spans="1:82" x14ac:dyDescent="0.35">
      <c r="A3687">
        <v>1075</v>
      </c>
      <c r="B3687" t="s">
        <v>551</v>
      </c>
      <c r="C3687" t="s">
        <v>72</v>
      </c>
      <c r="D3687">
        <v>72</v>
      </c>
      <c r="E3687" t="s">
        <v>70</v>
      </c>
      <c r="F3687" t="s">
        <v>101</v>
      </c>
      <c r="G3687">
        <v>2016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3</v>
      </c>
      <c r="AC3687">
        <v>6</v>
      </c>
      <c r="AD3687">
        <v>29</v>
      </c>
      <c r="AE3687">
        <v>1</v>
      </c>
      <c r="AF3687">
        <v>0</v>
      </c>
      <c r="AG3687">
        <v>0</v>
      </c>
      <c r="AH3687">
        <f t="shared" si="803"/>
        <v>0</v>
      </c>
      <c r="AI3687">
        <f t="shared" si="804"/>
        <v>0</v>
      </c>
      <c r="AJ3687">
        <f t="shared" si="805"/>
        <v>0</v>
      </c>
      <c r="AK3687">
        <v>101</v>
      </c>
      <c r="AL3687">
        <v>13</v>
      </c>
      <c r="AM3687">
        <v>2</v>
      </c>
      <c r="AN3687">
        <v>0</v>
      </c>
      <c r="AO3687">
        <v>0.04</v>
      </c>
      <c r="AP3687">
        <v>0.1</v>
      </c>
      <c r="AQ3687">
        <v>8.9</v>
      </c>
      <c r="AR3687">
        <v>11.9</v>
      </c>
      <c r="AS3687">
        <f t="shared" si="806"/>
        <v>29</v>
      </c>
      <c r="AT3687">
        <v>5</v>
      </c>
      <c r="AU3687">
        <v>104</v>
      </c>
      <c r="AV3687">
        <v>285</v>
      </c>
      <c r="AW3687">
        <v>0</v>
      </c>
      <c r="AX3687">
        <v>0</v>
      </c>
      <c r="AY3687">
        <v>9.67</v>
      </c>
      <c r="AZ3687">
        <v>3</v>
      </c>
      <c r="BA3687">
        <v>0.6</v>
      </c>
      <c r="BB3687">
        <v>0</v>
      </c>
      <c r="BC3687">
        <v>0</v>
      </c>
      <c r="BD3687">
        <v>0</v>
      </c>
      <c r="BE3687">
        <v>0</v>
      </c>
      <c r="BF3687">
        <v>0.33</v>
      </c>
      <c r="BG3687">
        <v>1</v>
      </c>
      <c r="BH3687">
        <v>0.33</v>
      </c>
      <c r="BI3687">
        <f t="shared" si="807"/>
        <v>9.6153846153846159E-3</v>
      </c>
      <c r="BJ3687">
        <v>0.36</v>
      </c>
      <c r="BK3687">
        <v>0</v>
      </c>
      <c r="BL3687">
        <v>0</v>
      </c>
      <c r="BM3687">
        <v>5.8</v>
      </c>
      <c r="BN3687">
        <v>1.78</v>
      </c>
      <c r="BO3687">
        <v>2.38</v>
      </c>
      <c r="BP3687">
        <f t="shared" si="808"/>
        <v>0.27884615384615385</v>
      </c>
      <c r="BQ3687">
        <v>5.8</v>
      </c>
      <c r="BR3687">
        <v>2016</v>
      </c>
      <c r="BS3687">
        <v>0.09</v>
      </c>
      <c r="BT3687">
        <v>0.11</v>
      </c>
      <c r="BU3687" s="2">
        <f t="shared" si="809"/>
        <v>2.5294117647058821E-2</v>
      </c>
      <c r="BV3687" s="1">
        <f t="shared" si="801"/>
        <v>0.10034230769230769</v>
      </c>
      <c r="BW3687" s="1">
        <f t="shared" si="802"/>
        <v>0.27095039316239317</v>
      </c>
      <c r="BX3687" s="1">
        <f t="shared" si="810"/>
        <v>0.35361794871794872</v>
      </c>
      <c r="BY3687" s="1" t="e">
        <f t="shared" si="811"/>
        <v>#DIV/0!</v>
      </c>
      <c r="BZ3687" s="1" t="e">
        <f t="shared" si="812"/>
        <v>#DIV/0!</v>
      </c>
      <c r="CA3687" s="1" t="e">
        <f t="shared" si="813"/>
        <v>#DIV/0!</v>
      </c>
      <c r="CB3687">
        <v>0</v>
      </c>
      <c r="CC3687">
        <f t="shared" si="814"/>
        <v>0</v>
      </c>
      <c r="CD3687">
        <v>0</v>
      </c>
    </row>
    <row r="3688" spans="1:82" x14ac:dyDescent="0.35">
      <c r="A3688">
        <v>572</v>
      </c>
      <c r="B3688" t="s">
        <v>1306</v>
      </c>
      <c r="C3688" t="s">
        <v>69</v>
      </c>
      <c r="D3688">
        <v>73</v>
      </c>
      <c r="E3688" t="s">
        <v>1156</v>
      </c>
      <c r="F3688" t="s">
        <v>77</v>
      </c>
      <c r="G3688">
        <v>2017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31</v>
      </c>
      <c r="V3688">
        <v>124</v>
      </c>
      <c r="W3688">
        <v>2</v>
      </c>
      <c r="X3688">
        <v>0</v>
      </c>
      <c r="Y3688">
        <v>0</v>
      </c>
      <c r="Z3688">
        <v>7</v>
      </c>
      <c r="AA3688">
        <v>0</v>
      </c>
      <c r="AB3688">
        <v>4</v>
      </c>
      <c r="AC3688">
        <v>6</v>
      </c>
      <c r="AD3688">
        <v>38</v>
      </c>
      <c r="AE3688">
        <v>0</v>
      </c>
      <c r="AF3688">
        <v>0</v>
      </c>
      <c r="AG3688">
        <v>0</v>
      </c>
      <c r="AH3688">
        <f t="shared" si="803"/>
        <v>0</v>
      </c>
      <c r="AI3688">
        <f t="shared" si="804"/>
        <v>0</v>
      </c>
      <c r="AJ3688">
        <f t="shared" si="805"/>
        <v>0</v>
      </c>
      <c r="AK3688">
        <v>-3</v>
      </c>
      <c r="AL3688">
        <v>41</v>
      </c>
      <c r="AM3688">
        <v>2</v>
      </c>
      <c r="AN3688">
        <v>0</v>
      </c>
      <c r="AO3688">
        <v>0.02</v>
      </c>
      <c r="AP3688">
        <v>0</v>
      </c>
      <c r="AQ3688">
        <v>28.2</v>
      </c>
      <c r="AR3688">
        <v>32.200000000000003</v>
      </c>
      <c r="AS3688">
        <f t="shared" si="806"/>
        <v>162</v>
      </c>
      <c r="AT3688">
        <v>7</v>
      </c>
      <c r="AU3688">
        <v>74</v>
      </c>
      <c r="AV3688">
        <v>489</v>
      </c>
      <c r="AW3688">
        <v>0</v>
      </c>
      <c r="AX3688">
        <v>4</v>
      </c>
      <c r="AY3688">
        <v>9.5</v>
      </c>
      <c r="AZ3688">
        <v>35</v>
      </c>
      <c r="BA3688">
        <v>5</v>
      </c>
      <c r="BB3688">
        <v>0</v>
      </c>
      <c r="BC3688">
        <v>0</v>
      </c>
      <c r="BD3688">
        <v>0</v>
      </c>
      <c r="BE3688">
        <v>0.06</v>
      </c>
      <c r="BF3688">
        <v>0</v>
      </c>
      <c r="BG3688">
        <v>2</v>
      </c>
      <c r="BH3688">
        <v>0.06</v>
      </c>
      <c r="BI3688">
        <f t="shared" si="807"/>
        <v>2.7027027027027029E-2</v>
      </c>
      <c r="BJ3688">
        <v>0.15</v>
      </c>
      <c r="BK3688">
        <v>0</v>
      </c>
      <c r="BL3688">
        <v>17.71</v>
      </c>
      <c r="BM3688">
        <v>5.43</v>
      </c>
      <c r="BN3688">
        <v>4.03</v>
      </c>
      <c r="BO3688">
        <v>4.5999999999999996</v>
      </c>
      <c r="BP3688">
        <f t="shared" si="808"/>
        <v>2.189189189189189</v>
      </c>
      <c r="BQ3688">
        <v>23.14</v>
      </c>
      <c r="BR3688">
        <v>2016</v>
      </c>
      <c r="BS3688">
        <v>0.38</v>
      </c>
      <c r="BT3688">
        <v>0.44</v>
      </c>
      <c r="BU3688" s="2">
        <f t="shared" si="809"/>
        <v>0.15562039215686274</v>
      </c>
      <c r="BV3688" s="1">
        <f t="shared" si="801"/>
        <v>0.20075945945945947</v>
      </c>
      <c r="BW3688" s="1">
        <f t="shared" si="802"/>
        <v>0.38994691891891886</v>
      </c>
      <c r="BX3688" s="1">
        <f t="shared" si="810"/>
        <v>0.4345379665379665</v>
      </c>
      <c r="BY3688" s="1" t="e">
        <f t="shared" si="811"/>
        <v>#DIV/0!</v>
      </c>
      <c r="BZ3688" s="1" t="e">
        <f t="shared" si="812"/>
        <v>#DIV/0!</v>
      </c>
      <c r="CA3688" s="1" t="e">
        <f t="shared" si="813"/>
        <v>#DIV/0!</v>
      </c>
      <c r="CB3688">
        <v>0</v>
      </c>
      <c r="CC3688">
        <f t="shared" si="814"/>
        <v>0</v>
      </c>
      <c r="CD3688">
        <v>0</v>
      </c>
    </row>
    <row r="3689" spans="1:82" x14ac:dyDescent="0.35">
      <c r="A3689">
        <v>504</v>
      </c>
      <c r="B3689" t="s">
        <v>325</v>
      </c>
      <c r="C3689" t="s">
        <v>69</v>
      </c>
      <c r="D3689">
        <v>73</v>
      </c>
      <c r="E3689" t="s">
        <v>70</v>
      </c>
      <c r="F3689" t="s">
        <v>116</v>
      </c>
      <c r="G3689">
        <v>2015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9</v>
      </c>
      <c r="AC3689">
        <v>28</v>
      </c>
      <c r="AD3689">
        <v>115</v>
      </c>
      <c r="AE3689">
        <v>1</v>
      </c>
      <c r="AF3689">
        <v>0</v>
      </c>
      <c r="AG3689">
        <v>0</v>
      </c>
      <c r="AH3689">
        <f t="shared" si="803"/>
        <v>0</v>
      </c>
      <c r="AI3689">
        <f t="shared" si="804"/>
        <v>0</v>
      </c>
      <c r="AJ3689">
        <f t="shared" si="805"/>
        <v>0</v>
      </c>
      <c r="AK3689">
        <v>574</v>
      </c>
      <c r="AL3689">
        <v>18</v>
      </c>
      <c r="AM3689">
        <v>5</v>
      </c>
      <c r="AN3689">
        <v>0</v>
      </c>
      <c r="AO3689">
        <v>0.1</v>
      </c>
      <c r="AP3689">
        <v>0.21</v>
      </c>
      <c r="AQ3689">
        <v>17.5</v>
      </c>
      <c r="AR3689">
        <v>26.5</v>
      </c>
      <c r="AS3689">
        <f t="shared" si="806"/>
        <v>115</v>
      </c>
      <c r="AT3689">
        <v>7</v>
      </c>
      <c r="AU3689">
        <v>248</v>
      </c>
      <c r="AV3689">
        <v>490</v>
      </c>
      <c r="AW3689">
        <v>0</v>
      </c>
      <c r="AX3689">
        <v>0</v>
      </c>
      <c r="AY3689">
        <v>12.78</v>
      </c>
      <c r="AZ3689">
        <v>9</v>
      </c>
      <c r="BA3689">
        <v>1.2857142859999999</v>
      </c>
      <c r="BB3689">
        <v>0</v>
      </c>
      <c r="BC3689">
        <v>0</v>
      </c>
      <c r="BD3689">
        <v>0</v>
      </c>
      <c r="BE3689">
        <v>0</v>
      </c>
      <c r="BF3689">
        <v>0.11</v>
      </c>
      <c r="BG3689">
        <v>1</v>
      </c>
      <c r="BH3689">
        <v>0.11</v>
      </c>
      <c r="BI3689">
        <f t="shared" si="807"/>
        <v>4.0322580645161289E-3</v>
      </c>
      <c r="BJ3689">
        <v>0.51</v>
      </c>
      <c r="BK3689">
        <v>0</v>
      </c>
      <c r="BL3689">
        <v>0</v>
      </c>
      <c r="BM3689">
        <v>16.43</v>
      </c>
      <c r="BN3689">
        <v>2.5</v>
      </c>
      <c r="BO3689">
        <v>3.79</v>
      </c>
      <c r="BP3689">
        <f t="shared" si="808"/>
        <v>0.46370967741935482</v>
      </c>
      <c r="BQ3689">
        <v>16.43</v>
      </c>
      <c r="BR3689">
        <v>2015</v>
      </c>
      <c r="BS3689">
        <v>7.0000000000000007E-2</v>
      </c>
      <c r="BT3689">
        <v>0.11</v>
      </c>
      <c r="BU3689" s="2">
        <f t="shared" si="809"/>
        <v>4.2156862745098042E-2</v>
      </c>
      <c r="BV3689" s="1">
        <f t="shared" si="801"/>
        <v>0.15118548387096775</v>
      </c>
      <c r="BW3689" s="1">
        <f t="shared" si="802"/>
        <v>0.36709604710701482</v>
      </c>
      <c r="BX3689" s="1">
        <f t="shared" si="810"/>
        <v>0.41941858679241173</v>
      </c>
      <c r="BY3689" s="1" t="e">
        <f t="shared" si="811"/>
        <v>#DIV/0!</v>
      </c>
      <c r="BZ3689" s="1" t="e">
        <f t="shared" si="812"/>
        <v>#DIV/0!</v>
      </c>
      <c r="CA3689" s="1" t="e">
        <f t="shared" si="813"/>
        <v>#DIV/0!</v>
      </c>
      <c r="CB3689">
        <v>0</v>
      </c>
      <c r="CC3689">
        <f t="shared" si="814"/>
        <v>0</v>
      </c>
      <c r="CD3689">
        <v>0</v>
      </c>
    </row>
    <row r="3690" spans="1:82" x14ac:dyDescent="0.35">
      <c r="A3690">
        <v>130</v>
      </c>
      <c r="B3690" t="s">
        <v>1190</v>
      </c>
      <c r="C3690" t="s">
        <v>103</v>
      </c>
      <c r="D3690">
        <v>70</v>
      </c>
      <c r="E3690" t="s">
        <v>1156</v>
      </c>
      <c r="F3690" t="s">
        <v>118</v>
      </c>
      <c r="G3690">
        <v>2017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9</v>
      </c>
      <c r="V3690">
        <v>29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20</v>
      </c>
      <c r="AC3690">
        <v>26</v>
      </c>
      <c r="AD3690">
        <v>240</v>
      </c>
      <c r="AE3690">
        <v>2</v>
      </c>
      <c r="AF3690">
        <v>1</v>
      </c>
      <c r="AG3690">
        <v>0</v>
      </c>
      <c r="AH3690">
        <f t="shared" si="803"/>
        <v>0</v>
      </c>
      <c r="AI3690">
        <f t="shared" si="804"/>
        <v>0</v>
      </c>
      <c r="AJ3690">
        <f t="shared" si="805"/>
        <v>0</v>
      </c>
      <c r="AK3690">
        <v>-14</v>
      </c>
      <c r="AL3690">
        <v>243</v>
      </c>
      <c r="AM3690">
        <v>9</v>
      </c>
      <c r="AN3690">
        <v>0</v>
      </c>
      <c r="AO3690">
        <v>0.08</v>
      </c>
      <c r="AP3690">
        <v>-0.01</v>
      </c>
      <c r="AQ3690">
        <v>38.9</v>
      </c>
      <c r="AR3690">
        <v>58.9</v>
      </c>
      <c r="AS3690">
        <f t="shared" si="806"/>
        <v>269</v>
      </c>
      <c r="AT3690">
        <v>11</v>
      </c>
      <c r="AU3690">
        <v>163</v>
      </c>
      <c r="AV3690">
        <v>711</v>
      </c>
      <c r="AW3690">
        <v>0</v>
      </c>
      <c r="AX3690">
        <v>3.22</v>
      </c>
      <c r="AY3690">
        <v>12</v>
      </c>
      <c r="AZ3690">
        <v>29</v>
      </c>
      <c r="BA3690">
        <v>2.636363636</v>
      </c>
      <c r="BB3690">
        <v>0</v>
      </c>
      <c r="BC3690">
        <v>0</v>
      </c>
      <c r="BD3690">
        <v>0</v>
      </c>
      <c r="BE3690">
        <v>0</v>
      </c>
      <c r="BF3690">
        <v>0.1</v>
      </c>
      <c r="BG3690">
        <v>2</v>
      </c>
      <c r="BH3690">
        <v>7.0000000000000007E-2</v>
      </c>
      <c r="BI3690">
        <f t="shared" si="807"/>
        <v>1.2269938650306749E-2</v>
      </c>
      <c r="BJ3690">
        <v>0.23</v>
      </c>
      <c r="BK3690">
        <v>0</v>
      </c>
      <c r="BL3690">
        <v>2.64</v>
      </c>
      <c r="BM3690">
        <v>21.82</v>
      </c>
      <c r="BN3690">
        <v>3.54</v>
      </c>
      <c r="BO3690">
        <v>5.35</v>
      </c>
      <c r="BP3690">
        <f t="shared" si="808"/>
        <v>1.6503067484662577</v>
      </c>
      <c r="BQ3690">
        <v>24.45</v>
      </c>
      <c r="BR3690">
        <v>2013</v>
      </c>
      <c r="BS3690">
        <v>0.24</v>
      </c>
      <c r="BT3690">
        <v>0.36</v>
      </c>
      <c r="BU3690" s="2">
        <f t="shared" si="809"/>
        <v>0.15685078431372551</v>
      </c>
      <c r="BV3690" s="1">
        <f t="shared" si="801"/>
        <v>0.1919153374233129</v>
      </c>
      <c r="BW3690" s="1">
        <f t="shared" si="802"/>
        <v>0.39839530732525824</v>
      </c>
      <c r="BX3690" s="1">
        <f t="shared" si="810"/>
        <v>0.43139314570546028</v>
      </c>
      <c r="BY3690" s="1" t="e">
        <f t="shared" si="811"/>
        <v>#DIV/0!</v>
      </c>
      <c r="BZ3690" s="1" t="e">
        <f t="shared" si="812"/>
        <v>#DIV/0!</v>
      </c>
      <c r="CA3690" s="1" t="e">
        <f t="shared" si="813"/>
        <v>#DIV/0!</v>
      </c>
      <c r="CB3690">
        <v>0</v>
      </c>
      <c r="CC3690">
        <f t="shared" si="814"/>
        <v>0</v>
      </c>
      <c r="CD3690">
        <v>0</v>
      </c>
    </row>
    <row r="3691" spans="1:82" x14ac:dyDescent="0.35">
      <c r="A3691">
        <v>549</v>
      </c>
      <c r="B3691" t="s">
        <v>909</v>
      </c>
      <c r="C3691" t="s">
        <v>86</v>
      </c>
      <c r="D3691">
        <v>75</v>
      </c>
      <c r="E3691" t="s">
        <v>797</v>
      </c>
      <c r="F3691" t="s">
        <v>106</v>
      </c>
      <c r="G3691">
        <v>2015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1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16</v>
      </c>
      <c r="AC3691">
        <v>29</v>
      </c>
      <c r="AD3691">
        <v>109</v>
      </c>
      <c r="AE3691">
        <v>1</v>
      </c>
      <c r="AF3691">
        <v>0</v>
      </c>
      <c r="AG3691">
        <v>0</v>
      </c>
      <c r="AH3691">
        <f t="shared" si="803"/>
        <v>0</v>
      </c>
      <c r="AI3691">
        <f t="shared" si="804"/>
        <v>0</v>
      </c>
      <c r="AJ3691">
        <f t="shared" si="805"/>
        <v>0</v>
      </c>
      <c r="AK3691">
        <v>176</v>
      </c>
      <c r="AL3691">
        <v>50</v>
      </c>
      <c r="AM3691">
        <v>4</v>
      </c>
      <c r="AN3691">
        <v>0</v>
      </c>
      <c r="AO3691">
        <v>0.06</v>
      </c>
      <c r="AP3691">
        <v>0.04</v>
      </c>
      <c r="AQ3691">
        <v>17</v>
      </c>
      <c r="AR3691">
        <v>33</v>
      </c>
      <c r="AS3691">
        <f t="shared" si="806"/>
        <v>110</v>
      </c>
      <c r="AT3691">
        <v>12</v>
      </c>
      <c r="AU3691">
        <v>486</v>
      </c>
      <c r="AV3691">
        <v>831</v>
      </c>
      <c r="AW3691">
        <v>0</v>
      </c>
      <c r="AX3691">
        <v>1</v>
      </c>
      <c r="AY3691">
        <v>6.81</v>
      </c>
      <c r="AZ3691">
        <v>17</v>
      </c>
      <c r="BA3691">
        <v>1.4166666670000001</v>
      </c>
      <c r="BB3691">
        <v>0</v>
      </c>
      <c r="BC3691">
        <v>0</v>
      </c>
      <c r="BD3691">
        <v>0</v>
      </c>
      <c r="BE3691">
        <v>0</v>
      </c>
      <c r="BF3691">
        <v>0.06</v>
      </c>
      <c r="BG3691">
        <v>1</v>
      </c>
      <c r="BH3691">
        <v>0.06</v>
      </c>
      <c r="BI3691">
        <f t="shared" si="807"/>
        <v>2.05761316872428E-3</v>
      </c>
      <c r="BJ3691">
        <v>0.57999999999999996</v>
      </c>
      <c r="BK3691">
        <v>0</v>
      </c>
      <c r="BL3691">
        <v>0.08</v>
      </c>
      <c r="BM3691">
        <v>9.08</v>
      </c>
      <c r="BN3691">
        <v>1.42</v>
      </c>
      <c r="BO3691">
        <v>2.75</v>
      </c>
      <c r="BP3691">
        <f t="shared" si="808"/>
        <v>0.22633744855967078</v>
      </c>
      <c r="BQ3691">
        <v>9.17</v>
      </c>
      <c r="BR3691">
        <v>2012</v>
      </c>
      <c r="BS3691">
        <v>0.03</v>
      </c>
      <c r="BT3691">
        <v>7.0000000000000007E-2</v>
      </c>
      <c r="BU3691" s="2">
        <f t="shared" si="809"/>
        <v>6.1386470588235299E-2</v>
      </c>
      <c r="BV3691" s="1">
        <f t="shared" si="801"/>
        <v>0.15721687242798355</v>
      </c>
      <c r="BW3691" s="1">
        <f t="shared" si="802"/>
        <v>0.39909726976018156</v>
      </c>
      <c r="BX3691" s="1">
        <f t="shared" si="810"/>
        <v>0.43422282531907047</v>
      </c>
      <c r="BY3691" s="1" t="e">
        <f t="shared" si="811"/>
        <v>#DIV/0!</v>
      </c>
      <c r="BZ3691" s="1" t="e">
        <f t="shared" si="812"/>
        <v>#DIV/0!</v>
      </c>
      <c r="CA3691" s="1" t="e">
        <f t="shared" si="813"/>
        <v>#DIV/0!</v>
      </c>
      <c r="CB3691">
        <v>0</v>
      </c>
      <c r="CC3691">
        <f t="shared" si="814"/>
        <v>0</v>
      </c>
      <c r="CD3691">
        <v>0</v>
      </c>
    </row>
    <row r="3692" spans="1:82" x14ac:dyDescent="0.35">
      <c r="A3692">
        <v>705</v>
      </c>
      <c r="B3692" t="s">
        <v>1339</v>
      </c>
      <c r="C3692" t="s">
        <v>316</v>
      </c>
      <c r="D3692">
        <v>66</v>
      </c>
      <c r="E3692" t="s">
        <v>1156</v>
      </c>
      <c r="F3692" t="s">
        <v>93</v>
      </c>
      <c r="G3692">
        <v>2018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33</v>
      </c>
      <c r="V3692">
        <v>106</v>
      </c>
      <c r="W3692">
        <v>1</v>
      </c>
      <c r="X3692">
        <v>0</v>
      </c>
      <c r="Y3692">
        <v>0</v>
      </c>
      <c r="Z3692">
        <v>7</v>
      </c>
      <c r="AA3692">
        <v>0</v>
      </c>
      <c r="AB3692">
        <v>38</v>
      </c>
      <c r="AC3692">
        <v>45</v>
      </c>
      <c r="AD3692">
        <v>304</v>
      </c>
      <c r="AE3692">
        <v>0</v>
      </c>
      <c r="AF3692">
        <v>1</v>
      </c>
      <c r="AG3692">
        <v>1</v>
      </c>
      <c r="AH3692">
        <f t="shared" si="803"/>
        <v>1</v>
      </c>
      <c r="AI3692">
        <f t="shared" si="804"/>
        <v>7.6923076923076927E-2</v>
      </c>
      <c r="AJ3692">
        <f t="shared" si="805"/>
        <v>3.0211480362537764E-3</v>
      </c>
      <c r="AK3692">
        <v>80</v>
      </c>
      <c r="AL3692">
        <v>240</v>
      </c>
      <c r="AM3692">
        <v>13</v>
      </c>
      <c r="AN3692">
        <v>0</v>
      </c>
      <c r="AO3692">
        <v>0.09</v>
      </c>
      <c r="AP3692">
        <v>0.01</v>
      </c>
      <c r="AQ3692">
        <v>45</v>
      </c>
      <c r="AR3692">
        <v>83</v>
      </c>
      <c r="AS3692">
        <f t="shared" si="806"/>
        <v>410</v>
      </c>
      <c r="AT3692">
        <v>13</v>
      </c>
      <c r="AU3692">
        <v>331</v>
      </c>
      <c r="AV3692">
        <v>923</v>
      </c>
      <c r="AW3692">
        <v>0</v>
      </c>
      <c r="AX3692">
        <v>3.21</v>
      </c>
      <c r="AY3692">
        <v>8</v>
      </c>
      <c r="AZ3692">
        <v>71</v>
      </c>
      <c r="BA3692">
        <v>5.461538462</v>
      </c>
      <c r="BB3692">
        <v>0</v>
      </c>
      <c r="BC3692">
        <v>0</v>
      </c>
      <c r="BD3692">
        <v>0</v>
      </c>
      <c r="BE3692">
        <v>0.03</v>
      </c>
      <c r="BF3692">
        <v>0</v>
      </c>
      <c r="BG3692">
        <v>1</v>
      </c>
      <c r="BH3692">
        <v>0.01</v>
      </c>
      <c r="BI3692">
        <f t="shared" si="807"/>
        <v>3.0211480362537764E-3</v>
      </c>
      <c r="BJ3692">
        <v>0.36</v>
      </c>
      <c r="BK3692">
        <v>0</v>
      </c>
      <c r="BL3692">
        <v>8.15</v>
      </c>
      <c r="BM3692">
        <v>23.38</v>
      </c>
      <c r="BN3692">
        <v>3.46</v>
      </c>
      <c r="BO3692">
        <v>6.38</v>
      </c>
      <c r="BP3692">
        <f t="shared" si="808"/>
        <v>1.2386706948640482</v>
      </c>
      <c r="BQ3692">
        <v>31.54</v>
      </c>
      <c r="BR3692">
        <v>2011</v>
      </c>
      <c r="BS3692">
        <v>0.14000000000000001</v>
      </c>
      <c r="BT3692">
        <v>0.25</v>
      </c>
      <c r="BU3692" s="2">
        <f t="shared" si="809"/>
        <v>0.15667098901098903</v>
      </c>
      <c r="BV3692" s="1">
        <f t="shared" ref="BV3692:BV3755" si="815">((BG3692/100)+(AS3692/10000))+(BP3692/20)+(BJ3692/5)+(AZ3692/2000)-(AI3692/5)+(U3692/5000)+(Z3692/5000)</f>
        <v>0.21304891935858702</v>
      </c>
      <c r="BW3692" s="1">
        <f t="shared" si="802"/>
        <v>0.46181929170862701</v>
      </c>
      <c r="BX3692" s="1">
        <f t="shared" si="810"/>
        <v>0.47227305239700307</v>
      </c>
      <c r="BY3692" s="1" t="e">
        <f t="shared" si="811"/>
        <v>#DIV/0!</v>
      </c>
      <c r="BZ3692" s="1" t="e">
        <f t="shared" si="812"/>
        <v>#DIV/0!</v>
      </c>
      <c r="CA3692" s="1" t="e">
        <f t="shared" si="813"/>
        <v>#DIV/0!</v>
      </c>
      <c r="CB3692">
        <v>0</v>
      </c>
      <c r="CC3692">
        <f t="shared" si="814"/>
        <v>0</v>
      </c>
      <c r="CD3692">
        <v>0</v>
      </c>
    </row>
    <row r="3693" spans="1:82" x14ac:dyDescent="0.35">
      <c r="A3693">
        <v>699</v>
      </c>
      <c r="B3693" t="s">
        <v>956</v>
      </c>
      <c r="C3693" t="s">
        <v>75</v>
      </c>
      <c r="D3693">
        <v>76</v>
      </c>
      <c r="E3693" t="s">
        <v>797</v>
      </c>
      <c r="F3693" t="s">
        <v>73</v>
      </c>
      <c r="G3693">
        <v>2022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11</v>
      </c>
      <c r="AC3693">
        <v>14</v>
      </c>
      <c r="AD3693">
        <v>123</v>
      </c>
      <c r="AE3693">
        <v>0</v>
      </c>
      <c r="AF3693">
        <v>0</v>
      </c>
      <c r="AG3693">
        <v>0</v>
      </c>
      <c r="AH3693">
        <f t="shared" si="803"/>
        <v>0</v>
      </c>
      <c r="AI3693">
        <f t="shared" si="804"/>
        <v>0</v>
      </c>
      <c r="AJ3693">
        <f t="shared" si="805"/>
        <v>0</v>
      </c>
      <c r="AK3693">
        <v>90</v>
      </c>
      <c r="AL3693">
        <v>49</v>
      </c>
      <c r="AM3693">
        <v>5</v>
      </c>
      <c r="AN3693">
        <v>0</v>
      </c>
      <c r="AO3693">
        <v>0.05</v>
      </c>
      <c r="AP3693">
        <v>0.04</v>
      </c>
      <c r="AQ3693">
        <v>12.3</v>
      </c>
      <c r="AR3693">
        <v>23.3</v>
      </c>
      <c r="AS3693">
        <f t="shared" si="806"/>
        <v>123</v>
      </c>
      <c r="AT3693">
        <v>9</v>
      </c>
      <c r="AU3693">
        <v>347</v>
      </c>
      <c r="AV3693">
        <v>599</v>
      </c>
      <c r="AW3693">
        <v>0</v>
      </c>
      <c r="AX3693">
        <v>0</v>
      </c>
      <c r="AY3693">
        <v>11.18</v>
      </c>
      <c r="AZ3693">
        <v>11</v>
      </c>
      <c r="BA3693">
        <v>1.2222222220000001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f t="shared" si="807"/>
        <v>0</v>
      </c>
      <c r="BJ3693">
        <v>0.57999999999999996</v>
      </c>
      <c r="BK3693">
        <v>0</v>
      </c>
      <c r="BL3693">
        <v>0</v>
      </c>
      <c r="BM3693">
        <v>13.67</v>
      </c>
      <c r="BN3693">
        <v>1.37</v>
      </c>
      <c r="BO3693">
        <v>2.59</v>
      </c>
      <c r="BP3693">
        <f t="shared" si="808"/>
        <v>0.35446685878962536</v>
      </c>
      <c r="BQ3693">
        <v>13.67</v>
      </c>
      <c r="BR3693">
        <v>2021</v>
      </c>
      <c r="BS3693">
        <v>0.04</v>
      </c>
      <c r="BT3693">
        <v>7.0000000000000007E-2</v>
      </c>
      <c r="BU3693" s="2">
        <f t="shared" si="809"/>
        <v>2.4117647058823528E-2</v>
      </c>
      <c r="BV3693" s="1">
        <f t="shared" si="815"/>
        <v>0.15152334293948128</v>
      </c>
      <c r="BW3693" s="1">
        <f t="shared" si="802"/>
        <v>0.42732144778372438</v>
      </c>
      <c r="BX3693" s="1">
        <f t="shared" si="810"/>
        <v>0.45218478111483557</v>
      </c>
      <c r="BY3693" s="1" t="e">
        <f t="shared" si="811"/>
        <v>#DIV/0!</v>
      </c>
      <c r="BZ3693" s="1" t="e">
        <f t="shared" si="812"/>
        <v>#DIV/0!</v>
      </c>
      <c r="CA3693" s="1" t="e">
        <f t="shared" si="813"/>
        <v>#DIV/0!</v>
      </c>
      <c r="CB3693">
        <v>0</v>
      </c>
      <c r="CC3693">
        <f t="shared" si="814"/>
        <v>0</v>
      </c>
      <c r="CD3693">
        <v>0</v>
      </c>
    </row>
    <row r="3694" spans="1:82" x14ac:dyDescent="0.35">
      <c r="A3694">
        <v>1531</v>
      </c>
      <c r="B3694" t="s">
        <v>1121</v>
      </c>
      <c r="C3694" t="s">
        <v>75</v>
      </c>
      <c r="D3694">
        <v>76</v>
      </c>
      <c r="E3694" t="s">
        <v>797</v>
      </c>
      <c r="F3694" t="s">
        <v>98</v>
      </c>
      <c r="G3694">
        <v>2021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3</v>
      </c>
      <c r="V3694">
        <v>11</v>
      </c>
      <c r="W3694">
        <v>1</v>
      </c>
      <c r="X3694">
        <v>0</v>
      </c>
      <c r="Y3694">
        <v>0</v>
      </c>
      <c r="Z3694">
        <v>1</v>
      </c>
      <c r="AA3694">
        <v>0</v>
      </c>
      <c r="AB3694">
        <v>20</v>
      </c>
      <c r="AC3694">
        <v>35</v>
      </c>
      <c r="AD3694">
        <v>180</v>
      </c>
      <c r="AE3694">
        <v>1</v>
      </c>
      <c r="AF3694">
        <v>0</v>
      </c>
      <c r="AG3694">
        <v>0</v>
      </c>
      <c r="AH3694">
        <f t="shared" si="803"/>
        <v>0</v>
      </c>
      <c r="AI3694">
        <f t="shared" si="804"/>
        <v>0</v>
      </c>
      <c r="AJ3694">
        <f t="shared" si="805"/>
        <v>0</v>
      </c>
      <c r="AK3694">
        <v>287</v>
      </c>
      <c r="AL3694">
        <v>70</v>
      </c>
      <c r="AM3694">
        <v>10</v>
      </c>
      <c r="AN3694">
        <v>1</v>
      </c>
      <c r="AO3694">
        <v>0.08</v>
      </c>
      <c r="AP3694">
        <v>0.09</v>
      </c>
      <c r="AQ3694">
        <v>33.1</v>
      </c>
      <c r="AR3694">
        <v>53.1</v>
      </c>
      <c r="AS3694">
        <f t="shared" si="806"/>
        <v>191</v>
      </c>
      <c r="AT3694">
        <v>14</v>
      </c>
      <c r="AU3694">
        <v>480</v>
      </c>
      <c r="AV3694">
        <v>956</v>
      </c>
      <c r="AW3694">
        <v>0</v>
      </c>
      <c r="AX3694">
        <v>3.67</v>
      </c>
      <c r="AY3694">
        <v>9</v>
      </c>
      <c r="AZ3694">
        <v>23</v>
      </c>
      <c r="BA3694">
        <v>1.6428571430000001</v>
      </c>
      <c r="BB3694">
        <v>0</v>
      </c>
      <c r="BC3694">
        <v>0</v>
      </c>
      <c r="BD3694">
        <v>0</v>
      </c>
      <c r="BE3694">
        <v>0.33</v>
      </c>
      <c r="BF3694">
        <v>0.05</v>
      </c>
      <c r="BG3694">
        <v>2</v>
      </c>
      <c r="BH3694">
        <v>0.09</v>
      </c>
      <c r="BI3694">
        <f t="shared" si="807"/>
        <v>4.1666666666666666E-3</v>
      </c>
      <c r="BJ3694">
        <v>0.5</v>
      </c>
      <c r="BK3694">
        <v>0</v>
      </c>
      <c r="BL3694">
        <v>0.79</v>
      </c>
      <c r="BM3694">
        <v>12.86</v>
      </c>
      <c r="BN3694">
        <v>2.36</v>
      </c>
      <c r="BO3694">
        <v>3.79</v>
      </c>
      <c r="BP3694">
        <f t="shared" si="808"/>
        <v>0.39791666666666664</v>
      </c>
      <c r="BQ3694">
        <v>13.64</v>
      </c>
      <c r="BR3694">
        <v>2021</v>
      </c>
      <c r="BS3694">
        <v>7.0000000000000007E-2</v>
      </c>
      <c r="BT3694">
        <v>0.11</v>
      </c>
      <c r="BU3694" s="2">
        <f t="shared" si="809"/>
        <v>0.15137666666666666</v>
      </c>
      <c r="BV3694" s="1">
        <f t="shared" si="815"/>
        <v>0.17129583333333334</v>
      </c>
      <c r="BW3694" s="1">
        <f t="shared" si="802"/>
        <v>0.38740741269841272</v>
      </c>
      <c r="BX3694" s="1">
        <f t="shared" si="810"/>
        <v>0.42517261904904757</v>
      </c>
      <c r="BY3694" s="1" t="e">
        <f t="shared" si="811"/>
        <v>#DIV/0!</v>
      </c>
      <c r="BZ3694" s="1" t="e">
        <f t="shared" si="812"/>
        <v>#DIV/0!</v>
      </c>
      <c r="CA3694" s="1" t="e">
        <f t="shared" si="813"/>
        <v>#DIV/0!</v>
      </c>
      <c r="CB3694">
        <v>0</v>
      </c>
      <c r="CC3694">
        <f t="shared" si="814"/>
        <v>0</v>
      </c>
      <c r="CD3694">
        <v>0</v>
      </c>
    </row>
    <row r="3695" spans="1:82" x14ac:dyDescent="0.35">
      <c r="A3695">
        <v>1647</v>
      </c>
      <c r="B3695" t="s">
        <v>791</v>
      </c>
      <c r="C3695" t="s">
        <v>100</v>
      </c>
      <c r="D3695">
        <v>69</v>
      </c>
      <c r="E3695" t="s">
        <v>70</v>
      </c>
      <c r="F3695" t="s">
        <v>116</v>
      </c>
      <c r="G3695">
        <v>2023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8</v>
      </c>
      <c r="V3695">
        <v>68</v>
      </c>
      <c r="W3695">
        <v>1</v>
      </c>
      <c r="X3695">
        <v>1</v>
      </c>
      <c r="Y3695">
        <v>0</v>
      </c>
      <c r="Z3695">
        <v>4</v>
      </c>
      <c r="AA3695">
        <v>0</v>
      </c>
      <c r="AB3695">
        <v>21</v>
      </c>
      <c r="AC3695">
        <v>38</v>
      </c>
      <c r="AD3695">
        <v>229</v>
      </c>
      <c r="AE3695">
        <v>0</v>
      </c>
      <c r="AF3695">
        <v>0</v>
      </c>
      <c r="AG3695">
        <v>0</v>
      </c>
      <c r="AH3695">
        <f t="shared" si="803"/>
        <v>0</v>
      </c>
      <c r="AI3695">
        <f t="shared" si="804"/>
        <v>0</v>
      </c>
      <c r="AJ3695">
        <f t="shared" si="805"/>
        <v>0</v>
      </c>
      <c r="AK3695">
        <v>358</v>
      </c>
      <c r="AL3695">
        <v>109</v>
      </c>
      <c r="AM3695">
        <v>9</v>
      </c>
      <c r="AN3695">
        <v>0</v>
      </c>
      <c r="AO3695">
        <v>0.08</v>
      </c>
      <c r="AP3695">
        <v>0.11</v>
      </c>
      <c r="AQ3695">
        <v>41.7</v>
      </c>
      <c r="AR3695">
        <v>62.7</v>
      </c>
      <c r="AS3695">
        <f t="shared" si="806"/>
        <v>297</v>
      </c>
      <c r="AT3695">
        <v>14</v>
      </c>
      <c r="AU3695">
        <v>476</v>
      </c>
      <c r="AV3695">
        <v>925</v>
      </c>
      <c r="AW3695">
        <v>0</v>
      </c>
      <c r="AX3695">
        <v>8.5</v>
      </c>
      <c r="AY3695">
        <v>10.9</v>
      </c>
      <c r="AZ3695">
        <v>29</v>
      </c>
      <c r="BA3695">
        <v>2.0714285710000002</v>
      </c>
      <c r="BB3695">
        <v>0</v>
      </c>
      <c r="BC3695">
        <v>0</v>
      </c>
      <c r="BD3695">
        <v>0</v>
      </c>
      <c r="BE3695">
        <v>0.12</v>
      </c>
      <c r="BF3695">
        <v>0</v>
      </c>
      <c r="BG3695">
        <v>1</v>
      </c>
      <c r="BH3695">
        <v>0.03</v>
      </c>
      <c r="BI3695">
        <f t="shared" si="807"/>
        <v>2.1008403361344537E-3</v>
      </c>
      <c r="BJ3695">
        <v>0.51</v>
      </c>
      <c r="BK3695">
        <v>0</v>
      </c>
      <c r="BL3695">
        <v>4.8600000000000003</v>
      </c>
      <c r="BM3695">
        <v>16.36</v>
      </c>
      <c r="BN3695">
        <v>2.98</v>
      </c>
      <c r="BO3695">
        <v>4.4800000000000004</v>
      </c>
      <c r="BP3695">
        <f t="shared" si="808"/>
        <v>0.62394957983193278</v>
      </c>
      <c r="BQ3695">
        <v>21.21</v>
      </c>
      <c r="BR3695">
        <v>2023</v>
      </c>
      <c r="BS3695">
        <v>0.09</v>
      </c>
      <c r="BT3695">
        <v>0.13</v>
      </c>
      <c r="BU3695" s="2">
        <f t="shared" si="809"/>
        <v>0.25032313725490196</v>
      </c>
      <c r="BV3695" s="1">
        <f t="shared" si="815"/>
        <v>0.18979747899159663</v>
      </c>
      <c r="BW3695" s="1">
        <f t="shared" si="802"/>
        <v>0.41701544921126343</v>
      </c>
      <c r="BX3695" s="1">
        <f t="shared" si="810"/>
        <v>0.44303906825459682</v>
      </c>
      <c r="BY3695" s="1" t="e">
        <f t="shared" si="811"/>
        <v>#DIV/0!</v>
      </c>
      <c r="BZ3695" s="1" t="e">
        <f t="shared" si="812"/>
        <v>#DIV/0!</v>
      </c>
      <c r="CA3695" s="1" t="e">
        <f t="shared" si="813"/>
        <v>#DIV/0!</v>
      </c>
      <c r="CB3695">
        <v>0</v>
      </c>
      <c r="CC3695">
        <f t="shared" si="814"/>
        <v>0</v>
      </c>
      <c r="CD3695">
        <v>0</v>
      </c>
    </row>
    <row r="3696" spans="1:82" x14ac:dyDescent="0.35">
      <c r="A3696">
        <v>116</v>
      </c>
      <c r="B3696" t="s">
        <v>818</v>
      </c>
      <c r="C3696" t="s">
        <v>81</v>
      </c>
      <c r="D3696">
        <v>77</v>
      </c>
      <c r="E3696" t="s">
        <v>797</v>
      </c>
      <c r="F3696" t="s">
        <v>104</v>
      </c>
      <c r="G3696">
        <v>2014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2</v>
      </c>
      <c r="AC3696">
        <v>2</v>
      </c>
      <c r="AD3696">
        <v>3</v>
      </c>
      <c r="AE3696">
        <v>1</v>
      </c>
      <c r="AF3696">
        <v>0</v>
      </c>
      <c r="AG3696">
        <v>0</v>
      </c>
      <c r="AH3696">
        <f t="shared" si="803"/>
        <v>0</v>
      </c>
      <c r="AI3696">
        <f t="shared" si="804"/>
        <v>0</v>
      </c>
      <c r="AJ3696">
        <f t="shared" si="805"/>
        <v>0</v>
      </c>
      <c r="AK3696">
        <v>2</v>
      </c>
      <c r="AL3696">
        <v>1</v>
      </c>
      <c r="AM3696">
        <v>1</v>
      </c>
      <c r="AN3696">
        <v>0</v>
      </c>
      <c r="AO3696">
        <v>0.03</v>
      </c>
      <c r="AP3696">
        <v>0</v>
      </c>
      <c r="AQ3696">
        <v>6.3</v>
      </c>
      <c r="AR3696">
        <v>8.3000000000000007</v>
      </c>
      <c r="AS3696">
        <f t="shared" si="806"/>
        <v>3</v>
      </c>
      <c r="AT3696">
        <v>2</v>
      </c>
      <c r="AU3696">
        <v>17</v>
      </c>
      <c r="AV3696">
        <v>137</v>
      </c>
      <c r="AW3696">
        <v>0</v>
      </c>
      <c r="AX3696">
        <v>0</v>
      </c>
      <c r="AY3696">
        <v>1.5</v>
      </c>
      <c r="AZ3696">
        <v>2</v>
      </c>
      <c r="BA3696">
        <v>1</v>
      </c>
      <c r="BB3696">
        <v>0</v>
      </c>
      <c r="BC3696">
        <v>0</v>
      </c>
      <c r="BD3696">
        <v>0</v>
      </c>
      <c r="BE3696">
        <v>0</v>
      </c>
      <c r="BF3696">
        <v>0.5</v>
      </c>
      <c r="BG3696">
        <v>1</v>
      </c>
      <c r="BH3696">
        <v>0.5</v>
      </c>
      <c r="BI3696">
        <f t="shared" si="807"/>
        <v>5.8823529411764705E-2</v>
      </c>
      <c r="BJ3696">
        <v>0.12</v>
      </c>
      <c r="BK3696">
        <v>0</v>
      </c>
      <c r="BL3696">
        <v>0</v>
      </c>
      <c r="BM3696">
        <v>1.5</v>
      </c>
      <c r="BN3696">
        <v>3.15</v>
      </c>
      <c r="BO3696">
        <v>4.1500000000000004</v>
      </c>
      <c r="BP3696">
        <f t="shared" si="808"/>
        <v>0.17647058823529413</v>
      </c>
      <c r="BQ3696">
        <v>1.5</v>
      </c>
      <c r="BR3696">
        <v>2009</v>
      </c>
      <c r="BS3696">
        <v>0.37</v>
      </c>
      <c r="BT3696">
        <v>0.49</v>
      </c>
      <c r="BU3696" s="2">
        <f t="shared" si="809"/>
        <v>2.0196078431372548E-2</v>
      </c>
      <c r="BV3696" s="1">
        <f t="shared" si="815"/>
        <v>4.4123529411764707E-2</v>
      </c>
      <c r="BW3696" s="1">
        <f t="shared" si="802"/>
        <v>0.18665305882352942</v>
      </c>
      <c r="BX3696" s="1">
        <f t="shared" si="810"/>
        <v>0.30189705882352946</v>
      </c>
      <c r="BY3696" s="1" t="e">
        <f t="shared" si="811"/>
        <v>#DIV/0!</v>
      </c>
      <c r="BZ3696" s="1" t="e">
        <f t="shared" si="812"/>
        <v>#DIV/0!</v>
      </c>
      <c r="CA3696" s="1" t="e">
        <f t="shared" si="813"/>
        <v>#DIV/0!</v>
      </c>
      <c r="CB3696">
        <v>0</v>
      </c>
      <c r="CC3696">
        <f t="shared" si="814"/>
        <v>0</v>
      </c>
      <c r="CD3696">
        <v>0</v>
      </c>
    </row>
    <row r="3697" spans="1:82" x14ac:dyDescent="0.35">
      <c r="A3697">
        <v>197</v>
      </c>
      <c r="B3697" t="s">
        <v>837</v>
      </c>
      <c r="C3697" t="s">
        <v>81</v>
      </c>
      <c r="D3697">
        <v>77</v>
      </c>
      <c r="E3697" t="s">
        <v>797</v>
      </c>
      <c r="F3697" t="s">
        <v>129</v>
      </c>
      <c r="G3697">
        <v>2023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13</v>
      </c>
      <c r="AC3697">
        <v>14</v>
      </c>
      <c r="AD3697">
        <v>91</v>
      </c>
      <c r="AE3697">
        <v>1</v>
      </c>
      <c r="AF3697">
        <v>0</v>
      </c>
      <c r="AG3697">
        <v>0</v>
      </c>
      <c r="AH3697">
        <f t="shared" si="803"/>
        <v>0</v>
      </c>
      <c r="AI3697">
        <f t="shared" si="804"/>
        <v>0</v>
      </c>
      <c r="AJ3697">
        <f t="shared" si="805"/>
        <v>0</v>
      </c>
      <c r="AK3697">
        <v>40</v>
      </c>
      <c r="AL3697">
        <v>49</v>
      </c>
      <c r="AM3697">
        <v>2</v>
      </c>
      <c r="AN3697">
        <v>0</v>
      </c>
      <c r="AO3697">
        <v>0.05</v>
      </c>
      <c r="AP3697">
        <v>0.02</v>
      </c>
      <c r="AQ3697">
        <v>15.1</v>
      </c>
      <c r="AR3697">
        <v>28.1</v>
      </c>
      <c r="AS3697">
        <f t="shared" si="806"/>
        <v>91</v>
      </c>
      <c r="AT3697">
        <v>8</v>
      </c>
      <c r="AU3697">
        <v>262</v>
      </c>
      <c r="AV3697">
        <v>562</v>
      </c>
      <c r="AW3697">
        <v>0</v>
      </c>
      <c r="AX3697">
        <v>0</v>
      </c>
      <c r="AY3697">
        <v>7</v>
      </c>
      <c r="AZ3697">
        <v>13</v>
      </c>
      <c r="BA3697">
        <v>1.625</v>
      </c>
      <c r="BB3697">
        <v>0</v>
      </c>
      <c r="BC3697">
        <v>0</v>
      </c>
      <c r="BD3697">
        <v>0</v>
      </c>
      <c r="BE3697">
        <v>0</v>
      </c>
      <c r="BF3697">
        <v>0.08</v>
      </c>
      <c r="BG3697">
        <v>1</v>
      </c>
      <c r="BH3697">
        <v>0.08</v>
      </c>
      <c r="BI3697">
        <f t="shared" si="807"/>
        <v>3.8167938931297708E-3</v>
      </c>
      <c r="BJ3697">
        <v>0.47</v>
      </c>
      <c r="BK3697">
        <v>0</v>
      </c>
      <c r="BL3697">
        <v>0</v>
      </c>
      <c r="BM3697">
        <v>11.38</v>
      </c>
      <c r="BN3697">
        <v>1.89</v>
      </c>
      <c r="BO3697">
        <v>3.51</v>
      </c>
      <c r="BP3697">
        <f t="shared" si="808"/>
        <v>0.34732824427480918</v>
      </c>
      <c r="BQ3697">
        <v>11.38</v>
      </c>
      <c r="BR3697">
        <v>2021</v>
      </c>
      <c r="BS3697">
        <v>0.06</v>
      </c>
      <c r="BT3697">
        <v>0.11</v>
      </c>
      <c r="BU3697" s="2">
        <f t="shared" si="809"/>
        <v>3.7450980392156857E-2</v>
      </c>
      <c r="BV3697" s="1">
        <f t="shared" si="815"/>
        <v>0.13696641221374045</v>
      </c>
      <c r="BW3697" s="1">
        <f t="shared" si="802"/>
        <v>0.38645752284017931</v>
      </c>
      <c r="BX3697" s="1">
        <f t="shared" si="810"/>
        <v>0.42788163395129042</v>
      </c>
      <c r="BY3697" s="1" t="e">
        <f t="shared" si="811"/>
        <v>#DIV/0!</v>
      </c>
      <c r="BZ3697" s="1" t="e">
        <f t="shared" si="812"/>
        <v>#DIV/0!</v>
      </c>
      <c r="CA3697" s="1" t="e">
        <f t="shared" si="813"/>
        <v>#DIV/0!</v>
      </c>
      <c r="CB3697">
        <v>0</v>
      </c>
      <c r="CC3697">
        <f t="shared" si="814"/>
        <v>0</v>
      </c>
      <c r="CD3697">
        <v>0</v>
      </c>
    </row>
    <row r="3698" spans="1:82" x14ac:dyDescent="0.35">
      <c r="A3698">
        <v>1067</v>
      </c>
      <c r="B3698" t="s">
        <v>1443</v>
      </c>
      <c r="C3698" t="s">
        <v>72</v>
      </c>
      <c r="D3698">
        <v>72</v>
      </c>
      <c r="E3698" t="s">
        <v>1156</v>
      </c>
      <c r="F3698" t="s">
        <v>120</v>
      </c>
      <c r="G3698">
        <v>2014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65</v>
      </c>
      <c r="V3698">
        <v>266</v>
      </c>
      <c r="W3698">
        <v>2</v>
      </c>
      <c r="X3698">
        <v>1</v>
      </c>
      <c r="Y3698">
        <v>1</v>
      </c>
      <c r="Z3698">
        <v>16</v>
      </c>
      <c r="AA3698">
        <v>0</v>
      </c>
      <c r="AB3698">
        <v>6</v>
      </c>
      <c r="AC3698">
        <v>8</v>
      </c>
      <c r="AD3698">
        <v>36</v>
      </c>
      <c r="AE3698">
        <v>0</v>
      </c>
      <c r="AF3698">
        <v>0</v>
      </c>
      <c r="AG3698">
        <v>0</v>
      </c>
      <c r="AH3698">
        <f t="shared" si="803"/>
        <v>1</v>
      </c>
      <c r="AI3698">
        <f t="shared" si="804"/>
        <v>0.1</v>
      </c>
      <c r="AJ3698">
        <f t="shared" si="805"/>
        <v>7.874015748031496E-3</v>
      </c>
      <c r="AK3698">
        <v>3</v>
      </c>
      <c r="AL3698">
        <v>48</v>
      </c>
      <c r="AM3698">
        <v>3</v>
      </c>
      <c r="AN3698">
        <v>0</v>
      </c>
      <c r="AO3698">
        <v>0.02</v>
      </c>
      <c r="AP3698">
        <v>0</v>
      </c>
      <c r="AQ3698">
        <v>40.200000000000003</v>
      </c>
      <c r="AR3698">
        <v>46.2</v>
      </c>
      <c r="AS3698">
        <f t="shared" si="806"/>
        <v>302</v>
      </c>
      <c r="AT3698">
        <v>10</v>
      </c>
      <c r="AU3698">
        <v>127</v>
      </c>
      <c r="AV3698">
        <v>715</v>
      </c>
      <c r="AW3698">
        <v>0</v>
      </c>
      <c r="AX3698">
        <v>4.09</v>
      </c>
      <c r="AY3698">
        <v>6</v>
      </c>
      <c r="AZ3698">
        <v>71</v>
      </c>
      <c r="BA3698">
        <v>7.1</v>
      </c>
      <c r="BB3698">
        <v>0</v>
      </c>
      <c r="BC3698">
        <v>0</v>
      </c>
      <c r="BD3698">
        <v>0</v>
      </c>
      <c r="BE3698">
        <v>0.03</v>
      </c>
      <c r="BF3698">
        <v>0</v>
      </c>
      <c r="BG3698">
        <v>2</v>
      </c>
      <c r="BH3698">
        <v>0.03</v>
      </c>
      <c r="BI3698">
        <f t="shared" si="807"/>
        <v>1.5748031496062992E-2</v>
      </c>
      <c r="BJ3698">
        <v>0.18</v>
      </c>
      <c r="BK3698">
        <v>0</v>
      </c>
      <c r="BL3698">
        <v>26.6</v>
      </c>
      <c r="BM3698">
        <v>3.6</v>
      </c>
      <c r="BN3698">
        <v>4.0199999999999996</v>
      </c>
      <c r="BO3698">
        <v>4.62</v>
      </c>
      <c r="BP3698">
        <f t="shared" si="808"/>
        <v>2.377952755905512</v>
      </c>
      <c r="BQ3698">
        <v>30.2</v>
      </c>
      <c r="BR3698">
        <v>2010</v>
      </c>
      <c r="BS3698">
        <v>0.32</v>
      </c>
      <c r="BT3698">
        <v>0.36</v>
      </c>
      <c r="BU3698" s="2">
        <f t="shared" si="809"/>
        <v>0.1738056582633053</v>
      </c>
      <c r="BV3698" s="1">
        <f t="shared" si="815"/>
        <v>0.23679763779527563</v>
      </c>
      <c r="BW3698" s="1">
        <f t="shared" si="802"/>
        <v>0.45693549781277343</v>
      </c>
      <c r="BX3698" s="1">
        <f t="shared" si="810"/>
        <v>0.4728119422572179</v>
      </c>
      <c r="BY3698" s="1" t="e">
        <f t="shared" si="811"/>
        <v>#DIV/0!</v>
      </c>
      <c r="BZ3698" s="1" t="e">
        <f t="shared" si="812"/>
        <v>#DIV/0!</v>
      </c>
      <c r="CA3698" s="1" t="e">
        <f t="shared" si="813"/>
        <v>#DIV/0!</v>
      </c>
      <c r="CB3698">
        <v>0</v>
      </c>
      <c r="CC3698">
        <f t="shared" si="814"/>
        <v>0</v>
      </c>
      <c r="CD3698">
        <v>0</v>
      </c>
    </row>
    <row r="3699" spans="1:82" x14ac:dyDescent="0.35">
      <c r="A3699">
        <v>1437</v>
      </c>
      <c r="B3699" t="s">
        <v>703</v>
      </c>
      <c r="C3699" t="s">
        <v>103</v>
      </c>
      <c r="D3699">
        <v>70</v>
      </c>
      <c r="E3699" t="s">
        <v>70</v>
      </c>
      <c r="F3699" t="s">
        <v>98</v>
      </c>
      <c r="G3699">
        <v>2022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22</v>
      </c>
      <c r="AC3699">
        <v>41</v>
      </c>
      <c r="AD3699">
        <v>296</v>
      </c>
      <c r="AE3699">
        <v>2</v>
      </c>
      <c r="AF3699">
        <v>1</v>
      </c>
      <c r="AG3699">
        <v>1</v>
      </c>
      <c r="AH3699">
        <f t="shared" si="803"/>
        <v>1</v>
      </c>
      <c r="AI3699">
        <f t="shared" si="804"/>
        <v>6.6666666666666666E-2</v>
      </c>
      <c r="AJ3699">
        <f t="shared" si="805"/>
        <v>2.1881838074398249E-3</v>
      </c>
      <c r="AK3699">
        <v>351</v>
      </c>
      <c r="AL3699">
        <v>97</v>
      </c>
      <c r="AM3699">
        <v>14</v>
      </c>
      <c r="AN3699">
        <v>0</v>
      </c>
      <c r="AO3699">
        <v>0.11</v>
      </c>
      <c r="AP3699">
        <v>0.13</v>
      </c>
      <c r="AQ3699">
        <v>39.6</v>
      </c>
      <c r="AR3699">
        <v>61.6</v>
      </c>
      <c r="AS3699">
        <f t="shared" si="806"/>
        <v>296</v>
      </c>
      <c r="AT3699">
        <v>15</v>
      </c>
      <c r="AU3699">
        <v>457</v>
      </c>
      <c r="AV3699">
        <v>904</v>
      </c>
      <c r="AW3699">
        <v>0</v>
      </c>
      <c r="AX3699">
        <v>0</v>
      </c>
      <c r="AY3699">
        <v>13.45</v>
      </c>
      <c r="AZ3699">
        <v>22</v>
      </c>
      <c r="BA3699">
        <v>1.4666666669999999</v>
      </c>
      <c r="BB3699">
        <v>0</v>
      </c>
      <c r="BC3699">
        <v>0</v>
      </c>
      <c r="BD3699">
        <v>0</v>
      </c>
      <c r="BE3699">
        <v>0</v>
      </c>
      <c r="BF3699">
        <v>0.09</v>
      </c>
      <c r="BG3699">
        <v>2</v>
      </c>
      <c r="BH3699">
        <v>0.09</v>
      </c>
      <c r="BI3699">
        <f t="shared" si="807"/>
        <v>4.3763676148796497E-3</v>
      </c>
      <c r="BJ3699">
        <v>0.51</v>
      </c>
      <c r="BK3699">
        <v>0</v>
      </c>
      <c r="BL3699">
        <v>0</v>
      </c>
      <c r="BM3699">
        <v>19.73</v>
      </c>
      <c r="BN3699">
        <v>2.64</v>
      </c>
      <c r="BO3699">
        <v>4.1100000000000003</v>
      </c>
      <c r="BP3699">
        <f t="shared" si="808"/>
        <v>0.64770240700218817</v>
      </c>
      <c r="BQ3699">
        <v>19.73</v>
      </c>
      <c r="BR3699">
        <v>2021</v>
      </c>
      <c r="BS3699">
        <v>0.09</v>
      </c>
      <c r="BT3699">
        <v>0.13</v>
      </c>
      <c r="BU3699" s="2">
        <f t="shared" si="809"/>
        <v>8.77310924369748E-2</v>
      </c>
      <c r="BV3699" s="1">
        <f t="shared" si="815"/>
        <v>0.18165178701677609</v>
      </c>
      <c r="BW3699" s="1">
        <f t="shared" si="802"/>
        <v>0.42069166617447357</v>
      </c>
      <c r="BX3699" s="1">
        <f t="shared" si="810"/>
        <v>0.44466211062225131</v>
      </c>
      <c r="BY3699" s="1" t="e">
        <f t="shared" si="811"/>
        <v>#DIV/0!</v>
      </c>
      <c r="BZ3699" s="1" t="e">
        <f t="shared" si="812"/>
        <v>#DIV/0!</v>
      </c>
      <c r="CA3699" s="1" t="e">
        <f t="shared" si="813"/>
        <v>#DIV/0!</v>
      </c>
      <c r="CB3699">
        <v>0</v>
      </c>
      <c r="CC3699">
        <f t="shared" si="814"/>
        <v>0</v>
      </c>
      <c r="CD3699">
        <v>0</v>
      </c>
    </row>
    <row r="3700" spans="1:82" x14ac:dyDescent="0.35">
      <c r="A3700">
        <v>753</v>
      </c>
      <c r="B3700" t="s">
        <v>425</v>
      </c>
      <c r="C3700" t="s">
        <v>92</v>
      </c>
      <c r="D3700">
        <v>71</v>
      </c>
      <c r="E3700" t="s">
        <v>70</v>
      </c>
      <c r="F3700" t="s">
        <v>120</v>
      </c>
      <c r="G3700">
        <v>2021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2</v>
      </c>
      <c r="V3700">
        <v>13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24</v>
      </c>
      <c r="AC3700">
        <v>44</v>
      </c>
      <c r="AD3700">
        <v>285</v>
      </c>
      <c r="AE3700">
        <v>2</v>
      </c>
      <c r="AF3700">
        <v>0</v>
      </c>
      <c r="AG3700">
        <v>0</v>
      </c>
      <c r="AH3700">
        <f t="shared" si="803"/>
        <v>0</v>
      </c>
      <c r="AI3700">
        <f t="shared" si="804"/>
        <v>0</v>
      </c>
      <c r="AJ3700">
        <f t="shared" si="805"/>
        <v>0</v>
      </c>
      <c r="AK3700">
        <v>514</v>
      </c>
      <c r="AL3700">
        <v>79</v>
      </c>
      <c r="AM3700">
        <v>9</v>
      </c>
      <c r="AN3700">
        <v>0</v>
      </c>
      <c r="AO3700">
        <v>0.08</v>
      </c>
      <c r="AP3700">
        <v>0.15</v>
      </c>
      <c r="AQ3700">
        <v>41.8</v>
      </c>
      <c r="AR3700">
        <v>65.8</v>
      </c>
      <c r="AS3700">
        <f t="shared" si="806"/>
        <v>298</v>
      </c>
      <c r="AT3700">
        <v>15</v>
      </c>
      <c r="AU3700">
        <v>480</v>
      </c>
      <c r="AV3700">
        <v>1030</v>
      </c>
      <c r="AW3700">
        <v>0</v>
      </c>
      <c r="AX3700">
        <v>6.5</v>
      </c>
      <c r="AY3700">
        <v>11.88</v>
      </c>
      <c r="AZ3700">
        <v>26</v>
      </c>
      <c r="BA3700">
        <v>1.733333333</v>
      </c>
      <c r="BB3700">
        <v>0</v>
      </c>
      <c r="BC3700">
        <v>0</v>
      </c>
      <c r="BD3700">
        <v>0</v>
      </c>
      <c r="BE3700">
        <v>0</v>
      </c>
      <c r="BF3700">
        <v>0.08</v>
      </c>
      <c r="BG3700">
        <v>2</v>
      </c>
      <c r="BH3700">
        <v>0.08</v>
      </c>
      <c r="BI3700">
        <f t="shared" si="807"/>
        <v>4.1666666666666666E-3</v>
      </c>
      <c r="BJ3700">
        <v>0.47</v>
      </c>
      <c r="BK3700">
        <v>0</v>
      </c>
      <c r="BL3700">
        <v>0.87</v>
      </c>
      <c r="BM3700">
        <v>19</v>
      </c>
      <c r="BN3700">
        <v>2.79</v>
      </c>
      <c r="BO3700">
        <v>4.3899999999999997</v>
      </c>
      <c r="BP3700">
        <f t="shared" si="808"/>
        <v>0.62083333333333335</v>
      </c>
      <c r="BQ3700">
        <v>19.87</v>
      </c>
      <c r="BR3700">
        <v>2018</v>
      </c>
      <c r="BS3700">
        <v>0.09</v>
      </c>
      <c r="BT3700">
        <v>0.14000000000000001</v>
      </c>
      <c r="BU3700" s="2">
        <f t="shared" si="809"/>
        <v>0.22797705882352942</v>
      </c>
      <c r="BV3700" s="1">
        <f t="shared" si="815"/>
        <v>0.1884416666666667</v>
      </c>
      <c r="BW3700" s="1">
        <f t="shared" si="802"/>
        <v>0.39429189898989903</v>
      </c>
      <c r="BX3700" s="1">
        <f t="shared" si="810"/>
        <v>0.42762878787545455</v>
      </c>
      <c r="BY3700" s="1" t="e">
        <f t="shared" si="811"/>
        <v>#DIV/0!</v>
      </c>
      <c r="BZ3700" s="1" t="e">
        <f t="shared" si="812"/>
        <v>#DIV/0!</v>
      </c>
      <c r="CA3700" s="1" t="e">
        <f t="shared" si="813"/>
        <v>#DIV/0!</v>
      </c>
      <c r="CB3700">
        <v>0</v>
      </c>
      <c r="CC3700">
        <f t="shared" si="814"/>
        <v>0</v>
      </c>
      <c r="CD3700">
        <v>0</v>
      </c>
    </row>
    <row r="3701" spans="1:82" x14ac:dyDescent="0.35">
      <c r="A3701">
        <v>1113</v>
      </c>
      <c r="B3701" t="s">
        <v>1454</v>
      </c>
      <c r="C3701" t="s">
        <v>100</v>
      </c>
      <c r="D3701">
        <v>69</v>
      </c>
      <c r="E3701" t="s">
        <v>1156</v>
      </c>
      <c r="F3701" t="s">
        <v>134</v>
      </c>
      <c r="G3701">
        <v>2018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52</v>
      </c>
      <c r="V3701">
        <v>250</v>
      </c>
      <c r="W3701">
        <v>0</v>
      </c>
      <c r="X3701">
        <v>0</v>
      </c>
      <c r="Y3701">
        <v>0</v>
      </c>
      <c r="Z3701">
        <v>7</v>
      </c>
      <c r="AA3701">
        <v>0</v>
      </c>
      <c r="AB3701">
        <v>11</v>
      </c>
      <c r="AC3701">
        <v>19</v>
      </c>
      <c r="AD3701">
        <v>26</v>
      </c>
      <c r="AE3701">
        <v>0</v>
      </c>
      <c r="AF3701">
        <v>0</v>
      </c>
      <c r="AG3701">
        <v>0</v>
      </c>
      <c r="AH3701">
        <f t="shared" si="803"/>
        <v>0</v>
      </c>
      <c r="AI3701">
        <f t="shared" si="804"/>
        <v>0</v>
      </c>
      <c r="AJ3701">
        <f t="shared" si="805"/>
        <v>0</v>
      </c>
      <c r="AK3701">
        <v>26</v>
      </c>
      <c r="AL3701">
        <v>37</v>
      </c>
      <c r="AM3701">
        <v>2</v>
      </c>
      <c r="AN3701">
        <v>0</v>
      </c>
      <c r="AO3701">
        <v>0.06</v>
      </c>
      <c r="AP3701">
        <v>0.01</v>
      </c>
      <c r="AQ3701">
        <v>27.6</v>
      </c>
      <c r="AR3701">
        <v>38.6</v>
      </c>
      <c r="AS3701">
        <f t="shared" si="806"/>
        <v>276</v>
      </c>
      <c r="AT3701">
        <v>9</v>
      </c>
      <c r="AU3701">
        <v>193</v>
      </c>
      <c r="AV3701">
        <v>636</v>
      </c>
      <c r="AW3701">
        <v>0</v>
      </c>
      <c r="AX3701">
        <v>4.8099999999999996</v>
      </c>
      <c r="AY3701">
        <v>2.36</v>
      </c>
      <c r="AZ3701">
        <v>63</v>
      </c>
      <c r="BA3701">
        <v>7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f t="shared" si="807"/>
        <v>0</v>
      </c>
      <c r="BJ3701">
        <v>0.3</v>
      </c>
      <c r="BK3701">
        <v>0</v>
      </c>
      <c r="BL3701">
        <v>27.78</v>
      </c>
      <c r="BM3701">
        <v>2.89</v>
      </c>
      <c r="BN3701">
        <v>3.07</v>
      </c>
      <c r="BO3701">
        <v>4.29</v>
      </c>
      <c r="BP3701">
        <f t="shared" si="808"/>
        <v>1.4300518134715026</v>
      </c>
      <c r="BQ3701">
        <v>30.67</v>
      </c>
      <c r="BR3701">
        <v>2015</v>
      </c>
      <c r="BS3701">
        <v>0.14000000000000001</v>
      </c>
      <c r="BT3701">
        <v>0.2</v>
      </c>
      <c r="BU3701" s="2">
        <f t="shared" si="809"/>
        <v>0.15421764705882351</v>
      </c>
      <c r="BV3701" s="1">
        <f t="shared" si="815"/>
        <v>0.20240259067357513</v>
      </c>
      <c r="BW3701" s="1">
        <f t="shared" si="802"/>
        <v>0.40982991818925552</v>
      </c>
      <c r="BX3701" s="1">
        <f t="shared" si="810"/>
        <v>0.4516221404114778</v>
      </c>
      <c r="BY3701" s="1" t="e">
        <f t="shared" si="811"/>
        <v>#DIV/0!</v>
      </c>
      <c r="BZ3701" s="1" t="e">
        <f t="shared" si="812"/>
        <v>#DIV/0!</v>
      </c>
      <c r="CA3701" s="1" t="e">
        <f t="shared" si="813"/>
        <v>#DIV/0!</v>
      </c>
      <c r="CB3701">
        <v>0</v>
      </c>
      <c r="CC3701">
        <f t="shared" si="814"/>
        <v>0</v>
      </c>
      <c r="CD3701">
        <v>0</v>
      </c>
    </row>
    <row r="3702" spans="1:82" x14ac:dyDescent="0.35">
      <c r="A3702">
        <v>1090</v>
      </c>
      <c r="B3702" t="s">
        <v>1032</v>
      </c>
      <c r="C3702" t="s">
        <v>72</v>
      </c>
      <c r="D3702">
        <v>78</v>
      </c>
      <c r="E3702" t="s">
        <v>797</v>
      </c>
      <c r="F3702" t="s">
        <v>93</v>
      </c>
      <c r="G3702">
        <v>2015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9</v>
      </c>
      <c r="AC3702">
        <v>13</v>
      </c>
      <c r="AD3702">
        <v>61</v>
      </c>
      <c r="AE3702">
        <v>1</v>
      </c>
      <c r="AF3702">
        <v>0</v>
      </c>
      <c r="AG3702">
        <v>0</v>
      </c>
      <c r="AH3702">
        <f t="shared" si="803"/>
        <v>0</v>
      </c>
      <c r="AI3702">
        <f t="shared" si="804"/>
        <v>0</v>
      </c>
      <c r="AJ3702">
        <f t="shared" si="805"/>
        <v>0</v>
      </c>
      <c r="AK3702">
        <v>32</v>
      </c>
      <c r="AL3702">
        <v>39</v>
      </c>
      <c r="AM3702">
        <v>3</v>
      </c>
      <c r="AN3702">
        <v>0</v>
      </c>
      <c r="AO3702">
        <v>0.05</v>
      </c>
      <c r="AP3702">
        <v>0.01</v>
      </c>
      <c r="AQ3702">
        <v>12.1</v>
      </c>
      <c r="AR3702">
        <v>21.1</v>
      </c>
      <c r="AS3702">
        <f t="shared" si="806"/>
        <v>61</v>
      </c>
      <c r="AT3702">
        <v>8</v>
      </c>
      <c r="AU3702">
        <v>292</v>
      </c>
      <c r="AV3702">
        <v>558</v>
      </c>
      <c r="AW3702">
        <v>0</v>
      </c>
      <c r="AX3702">
        <v>0</v>
      </c>
      <c r="AY3702">
        <v>6.78</v>
      </c>
      <c r="AZ3702">
        <v>9</v>
      </c>
      <c r="BA3702">
        <v>1.125</v>
      </c>
      <c r="BB3702">
        <v>0</v>
      </c>
      <c r="BC3702">
        <v>0</v>
      </c>
      <c r="BD3702">
        <v>0</v>
      </c>
      <c r="BE3702">
        <v>0</v>
      </c>
      <c r="BF3702">
        <v>0.11</v>
      </c>
      <c r="BG3702">
        <v>1</v>
      </c>
      <c r="BH3702">
        <v>0.11</v>
      </c>
      <c r="BI3702">
        <f t="shared" si="807"/>
        <v>3.4246575342465752E-3</v>
      </c>
      <c r="BJ3702">
        <v>0.52</v>
      </c>
      <c r="BK3702">
        <v>0</v>
      </c>
      <c r="BL3702">
        <v>0</v>
      </c>
      <c r="BM3702">
        <v>7.62</v>
      </c>
      <c r="BN3702">
        <v>1.51</v>
      </c>
      <c r="BO3702">
        <v>2.64</v>
      </c>
      <c r="BP3702">
        <f t="shared" si="808"/>
        <v>0.2089041095890411</v>
      </c>
      <c r="BQ3702">
        <v>7.62</v>
      </c>
      <c r="BR3702">
        <v>2011</v>
      </c>
      <c r="BS3702">
        <v>0.04</v>
      </c>
      <c r="BT3702">
        <v>7.0000000000000007E-2</v>
      </c>
      <c r="BU3702" s="2">
        <f t="shared" si="809"/>
        <v>3.1568627450980394E-2</v>
      </c>
      <c r="BV3702" s="1">
        <f t="shared" si="815"/>
        <v>0.13504520547945206</v>
      </c>
      <c r="BW3702" s="1">
        <f t="shared" si="802"/>
        <v>0.37159540241189559</v>
      </c>
      <c r="BX3702" s="1">
        <f t="shared" si="810"/>
        <v>0.41828784685634002</v>
      </c>
      <c r="BY3702" s="1" t="e">
        <f t="shared" si="811"/>
        <v>#DIV/0!</v>
      </c>
      <c r="BZ3702" s="1" t="e">
        <f t="shared" si="812"/>
        <v>#DIV/0!</v>
      </c>
      <c r="CA3702" s="1" t="e">
        <f t="shared" si="813"/>
        <v>#DIV/0!</v>
      </c>
      <c r="CB3702">
        <v>0</v>
      </c>
      <c r="CC3702">
        <f t="shared" si="814"/>
        <v>0</v>
      </c>
      <c r="CD3702">
        <v>0</v>
      </c>
    </row>
    <row r="3703" spans="1:82" x14ac:dyDescent="0.35">
      <c r="A3703">
        <v>65</v>
      </c>
      <c r="B3703" t="s">
        <v>807</v>
      </c>
      <c r="C3703" t="s">
        <v>81</v>
      </c>
      <c r="D3703">
        <v>77</v>
      </c>
      <c r="E3703" t="s">
        <v>797</v>
      </c>
      <c r="F3703" t="s">
        <v>106</v>
      </c>
      <c r="G3703">
        <v>2023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9</v>
      </c>
      <c r="AC3703">
        <v>21</v>
      </c>
      <c r="AD3703">
        <v>147</v>
      </c>
      <c r="AE3703">
        <v>2</v>
      </c>
      <c r="AF3703">
        <v>0</v>
      </c>
      <c r="AG3703">
        <v>0</v>
      </c>
      <c r="AH3703">
        <f t="shared" si="803"/>
        <v>0</v>
      </c>
      <c r="AI3703">
        <f t="shared" si="804"/>
        <v>0</v>
      </c>
      <c r="AJ3703">
        <f t="shared" si="805"/>
        <v>0</v>
      </c>
      <c r="AK3703">
        <v>209</v>
      </c>
      <c r="AL3703">
        <v>30</v>
      </c>
      <c r="AM3703">
        <v>8</v>
      </c>
      <c r="AN3703">
        <v>0</v>
      </c>
      <c r="AO3703">
        <v>7.0000000000000007E-2</v>
      </c>
      <c r="AP3703">
        <v>0.08</v>
      </c>
      <c r="AQ3703">
        <v>26.7</v>
      </c>
      <c r="AR3703">
        <v>35.700000000000003</v>
      </c>
      <c r="AS3703">
        <f t="shared" si="806"/>
        <v>147</v>
      </c>
      <c r="AT3703">
        <v>10</v>
      </c>
      <c r="AU3703">
        <v>283</v>
      </c>
      <c r="AV3703">
        <v>699</v>
      </c>
      <c r="AW3703">
        <v>0</v>
      </c>
      <c r="AX3703">
        <v>0</v>
      </c>
      <c r="AY3703">
        <v>16.329999999999998</v>
      </c>
      <c r="AZ3703">
        <v>9</v>
      </c>
      <c r="BA3703">
        <v>0.9</v>
      </c>
      <c r="BB3703">
        <v>0</v>
      </c>
      <c r="BC3703">
        <v>0</v>
      </c>
      <c r="BD3703">
        <v>0</v>
      </c>
      <c r="BE3703">
        <v>0</v>
      </c>
      <c r="BF3703">
        <v>0.22</v>
      </c>
      <c r="BG3703">
        <v>2</v>
      </c>
      <c r="BH3703">
        <v>0.22</v>
      </c>
      <c r="BI3703">
        <f t="shared" si="807"/>
        <v>7.0671378091872791E-3</v>
      </c>
      <c r="BJ3703">
        <v>0.4</v>
      </c>
      <c r="BK3703">
        <v>0</v>
      </c>
      <c r="BL3703">
        <v>0</v>
      </c>
      <c r="BM3703">
        <v>14.7</v>
      </c>
      <c r="BN3703">
        <v>2.67</v>
      </c>
      <c r="BO3703">
        <v>3.57</v>
      </c>
      <c r="BP3703">
        <f t="shared" si="808"/>
        <v>0.51943462897526504</v>
      </c>
      <c r="BQ3703">
        <v>14.7</v>
      </c>
      <c r="BR3703">
        <v>2022</v>
      </c>
      <c r="BS3703">
        <v>0.09</v>
      </c>
      <c r="BT3703">
        <v>0.13</v>
      </c>
      <c r="BU3703" s="2">
        <f t="shared" si="809"/>
        <v>6.803921568627451E-2</v>
      </c>
      <c r="BV3703" s="1">
        <f t="shared" si="815"/>
        <v>0.14517173144876327</v>
      </c>
      <c r="BW3703" s="1">
        <f t="shared" si="802"/>
        <v>0.32139193908800273</v>
      </c>
      <c r="BX3703" s="1">
        <f t="shared" si="810"/>
        <v>0.38528393908800274</v>
      </c>
      <c r="BY3703" s="1" t="e">
        <f t="shared" si="811"/>
        <v>#DIV/0!</v>
      </c>
      <c r="BZ3703" s="1" t="e">
        <f t="shared" si="812"/>
        <v>#DIV/0!</v>
      </c>
      <c r="CA3703" s="1" t="e">
        <f t="shared" si="813"/>
        <v>#DIV/0!</v>
      </c>
      <c r="CB3703">
        <v>0</v>
      </c>
      <c r="CC3703">
        <f t="shared" si="814"/>
        <v>0</v>
      </c>
      <c r="CD3703">
        <v>0</v>
      </c>
    </row>
    <row r="3704" spans="1:82" x14ac:dyDescent="0.35">
      <c r="A3704">
        <v>378</v>
      </c>
      <c r="B3704" t="s">
        <v>269</v>
      </c>
      <c r="C3704" t="s">
        <v>96</v>
      </c>
      <c r="D3704">
        <v>74</v>
      </c>
      <c r="E3704" t="s">
        <v>70</v>
      </c>
      <c r="F3704" t="s">
        <v>125</v>
      </c>
      <c r="G3704">
        <v>2019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12</v>
      </c>
      <c r="AC3704">
        <v>24</v>
      </c>
      <c r="AD3704">
        <v>200</v>
      </c>
      <c r="AE3704">
        <v>1</v>
      </c>
      <c r="AF3704">
        <v>0</v>
      </c>
      <c r="AG3704">
        <v>0</v>
      </c>
      <c r="AH3704">
        <f t="shared" si="803"/>
        <v>0</v>
      </c>
      <c r="AI3704">
        <f t="shared" si="804"/>
        <v>0</v>
      </c>
      <c r="AJ3704">
        <f t="shared" si="805"/>
        <v>0</v>
      </c>
      <c r="AK3704">
        <v>307</v>
      </c>
      <c r="AL3704">
        <v>47</v>
      </c>
      <c r="AM3704">
        <v>11</v>
      </c>
      <c r="AN3704">
        <v>0</v>
      </c>
      <c r="AO3704">
        <v>0.09</v>
      </c>
      <c r="AP3704">
        <v>0.12</v>
      </c>
      <c r="AQ3704">
        <v>26</v>
      </c>
      <c r="AR3704">
        <v>38</v>
      </c>
      <c r="AS3704">
        <f t="shared" si="806"/>
        <v>200</v>
      </c>
      <c r="AT3704">
        <v>9</v>
      </c>
      <c r="AU3704">
        <v>254</v>
      </c>
      <c r="AV3704">
        <v>562</v>
      </c>
      <c r="AW3704">
        <v>0</v>
      </c>
      <c r="AX3704">
        <v>0</v>
      </c>
      <c r="AY3704">
        <v>16.670000000000002</v>
      </c>
      <c r="AZ3704">
        <v>12</v>
      </c>
      <c r="BA3704">
        <v>1.3333333329999999</v>
      </c>
      <c r="BB3704">
        <v>0</v>
      </c>
      <c r="BC3704">
        <v>0</v>
      </c>
      <c r="BD3704">
        <v>0</v>
      </c>
      <c r="BE3704">
        <v>0</v>
      </c>
      <c r="BF3704">
        <v>0.08</v>
      </c>
      <c r="BG3704">
        <v>1</v>
      </c>
      <c r="BH3704">
        <v>0.08</v>
      </c>
      <c r="BI3704">
        <f t="shared" si="807"/>
        <v>3.937007874015748E-3</v>
      </c>
      <c r="BJ3704">
        <v>0.45</v>
      </c>
      <c r="BK3704">
        <v>0</v>
      </c>
      <c r="BL3704">
        <v>0</v>
      </c>
      <c r="BM3704">
        <v>22.22</v>
      </c>
      <c r="BN3704">
        <v>2.89</v>
      </c>
      <c r="BO3704">
        <v>4.22</v>
      </c>
      <c r="BP3704">
        <f t="shared" si="808"/>
        <v>0.78740157480314965</v>
      </c>
      <c r="BQ3704">
        <v>22.22</v>
      </c>
      <c r="BR3704">
        <v>2018</v>
      </c>
      <c r="BS3704">
        <v>0.1</v>
      </c>
      <c r="BT3704">
        <v>0.15</v>
      </c>
      <c r="BU3704" s="2">
        <f t="shared" si="809"/>
        <v>5.8823529411764705E-2</v>
      </c>
      <c r="BV3704" s="1">
        <f t="shared" si="815"/>
        <v>0.16537007874015747</v>
      </c>
      <c r="BW3704" s="1">
        <f t="shared" si="802"/>
        <v>0.38695793525809269</v>
      </c>
      <c r="BX3704" s="1">
        <f t="shared" si="810"/>
        <v>0.42718460192142604</v>
      </c>
      <c r="BY3704" s="1" t="e">
        <f t="shared" si="811"/>
        <v>#DIV/0!</v>
      </c>
      <c r="BZ3704" s="1" t="e">
        <f t="shared" si="812"/>
        <v>#DIV/0!</v>
      </c>
      <c r="CA3704" s="1" t="e">
        <f t="shared" si="813"/>
        <v>#DIV/0!</v>
      </c>
      <c r="CB3704">
        <v>0</v>
      </c>
      <c r="CC3704">
        <f t="shared" si="814"/>
        <v>0</v>
      </c>
      <c r="CD3704">
        <v>0</v>
      </c>
    </row>
    <row r="3705" spans="1:82" x14ac:dyDescent="0.35">
      <c r="A3705">
        <v>1658</v>
      </c>
      <c r="B3705" t="s">
        <v>1154</v>
      </c>
      <c r="C3705" t="s">
        <v>72</v>
      </c>
      <c r="D3705">
        <v>78</v>
      </c>
      <c r="E3705" t="s">
        <v>797</v>
      </c>
      <c r="F3705" t="s">
        <v>116</v>
      </c>
      <c r="G3705">
        <v>2013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5</v>
      </c>
      <c r="AC3705">
        <v>7</v>
      </c>
      <c r="AD3705">
        <v>63</v>
      </c>
      <c r="AE3705">
        <v>0</v>
      </c>
      <c r="AF3705">
        <v>0</v>
      </c>
      <c r="AG3705">
        <v>0</v>
      </c>
      <c r="AH3705">
        <f t="shared" si="803"/>
        <v>0</v>
      </c>
      <c r="AI3705">
        <f t="shared" si="804"/>
        <v>0</v>
      </c>
      <c r="AJ3705">
        <f t="shared" si="805"/>
        <v>0</v>
      </c>
      <c r="AK3705">
        <v>40</v>
      </c>
      <c r="AL3705">
        <v>29</v>
      </c>
      <c r="AM3705">
        <v>4</v>
      </c>
      <c r="AN3705">
        <v>0</v>
      </c>
      <c r="AO3705">
        <v>0.1</v>
      </c>
      <c r="AP3705">
        <v>0.13</v>
      </c>
      <c r="AQ3705">
        <v>6.3</v>
      </c>
      <c r="AR3705">
        <v>11.3</v>
      </c>
      <c r="AS3705">
        <f t="shared" si="806"/>
        <v>63</v>
      </c>
      <c r="AT3705">
        <v>3</v>
      </c>
      <c r="AU3705">
        <v>100</v>
      </c>
      <c r="AV3705">
        <v>202</v>
      </c>
      <c r="AW3705">
        <v>0</v>
      </c>
      <c r="AX3705">
        <v>0</v>
      </c>
      <c r="AY3705">
        <v>12.6</v>
      </c>
      <c r="AZ3705">
        <v>5</v>
      </c>
      <c r="BA3705">
        <v>1.6666666670000001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f t="shared" si="807"/>
        <v>0</v>
      </c>
      <c r="BJ3705">
        <v>0.5</v>
      </c>
      <c r="BK3705">
        <v>0</v>
      </c>
      <c r="BL3705">
        <v>0</v>
      </c>
      <c r="BM3705">
        <v>21</v>
      </c>
      <c r="BN3705">
        <v>2.1</v>
      </c>
      <c r="BO3705">
        <v>3.77</v>
      </c>
      <c r="BP3705">
        <f t="shared" si="808"/>
        <v>0.63</v>
      </c>
      <c r="BQ3705">
        <v>21</v>
      </c>
      <c r="BR3705">
        <v>2013</v>
      </c>
      <c r="BS3705">
        <v>0.06</v>
      </c>
      <c r="BT3705">
        <v>0.11</v>
      </c>
      <c r="BU3705" s="2">
        <f t="shared" si="809"/>
        <v>1.2352941176470587E-2</v>
      </c>
      <c r="BV3705" s="1">
        <f t="shared" si="815"/>
        <v>0.14030000000000001</v>
      </c>
      <c r="BW3705" s="1">
        <f t="shared" si="802"/>
        <v>0.41376190476190472</v>
      </c>
      <c r="BX3705" s="1">
        <f t="shared" si="810"/>
        <v>0.45109523809857138</v>
      </c>
      <c r="BY3705" s="1" t="e">
        <f t="shared" si="811"/>
        <v>#DIV/0!</v>
      </c>
      <c r="BZ3705" s="1" t="e">
        <f t="shared" si="812"/>
        <v>#DIV/0!</v>
      </c>
      <c r="CA3705" s="1" t="e">
        <f t="shared" si="813"/>
        <v>#DIV/0!</v>
      </c>
      <c r="CB3705">
        <v>0</v>
      </c>
      <c r="CC3705">
        <f t="shared" si="814"/>
        <v>0</v>
      </c>
      <c r="CD3705">
        <v>0</v>
      </c>
    </row>
    <row r="3706" spans="1:82" x14ac:dyDescent="0.35">
      <c r="A3706">
        <v>404</v>
      </c>
      <c r="B3706" t="s">
        <v>279</v>
      </c>
      <c r="C3706" t="s">
        <v>96</v>
      </c>
      <c r="D3706">
        <v>74</v>
      </c>
      <c r="E3706" t="s">
        <v>70</v>
      </c>
      <c r="F3706" t="s">
        <v>108</v>
      </c>
      <c r="G3706">
        <v>2017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2</v>
      </c>
      <c r="AC3706">
        <v>4</v>
      </c>
      <c r="AD3706">
        <v>13</v>
      </c>
      <c r="AE3706">
        <v>0</v>
      </c>
      <c r="AF3706">
        <v>0</v>
      </c>
      <c r="AG3706">
        <v>0</v>
      </c>
      <c r="AH3706">
        <f t="shared" si="803"/>
        <v>0</v>
      </c>
      <c r="AI3706">
        <f t="shared" si="804"/>
        <v>0</v>
      </c>
      <c r="AJ3706">
        <f t="shared" si="805"/>
        <v>0</v>
      </c>
      <c r="AK3706">
        <v>16</v>
      </c>
      <c r="AL3706">
        <v>13</v>
      </c>
      <c r="AM3706">
        <v>0</v>
      </c>
      <c r="AN3706">
        <v>0</v>
      </c>
      <c r="AO3706">
        <v>0.09</v>
      </c>
      <c r="AP3706">
        <v>0.06</v>
      </c>
      <c r="AQ3706">
        <v>1.3</v>
      </c>
      <c r="AR3706">
        <v>3.3</v>
      </c>
      <c r="AS3706">
        <f t="shared" si="806"/>
        <v>13</v>
      </c>
      <c r="AT3706">
        <v>1</v>
      </c>
      <c r="AU3706">
        <v>48</v>
      </c>
      <c r="AV3706">
        <v>80</v>
      </c>
      <c r="AW3706">
        <v>0</v>
      </c>
      <c r="AX3706">
        <v>0</v>
      </c>
      <c r="AY3706">
        <v>6.5</v>
      </c>
      <c r="AZ3706">
        <v>2</v>
      </c>
      <c r="BA3706">
        <v>2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f t="shared" si="807"/>
        <v>0</v>
      </c>
      <c r="BJ3706">
        <v>0.6</v>
      </c>
      <c r="BK3706">
        <v>0</v>
      </c>
      <c r="BL3706">
        <v>0</v>
      </c>
      <c r="BM3706">
        <v>13</v>
      </c>
      <c r="BN3706">
        <v>1.3</v>
      </c>
      <c r="BO3706">
        <v>3.3</v>
      </c>
      <c r="BP3706">
        <f t="shared" si="808"/>
        <v>0.27083333333333331</v>
      </c>
      <c r="BQ3706">
        <v>13</v>
      </c>
      <c r="BR3706">
        <v>2016</v>
      </c>
      <c r="BS3706">
        <v>0.03</v>
      </c>
      <c r="BT3706">
        <v>7.0000000000000007E-2</v>
      </c>
      <c r="BU3706" s="2">
        <f t="shared" si="809"/>
        <v>2.5490196078431374E-3</v>
      </c>
      <c r="BV3706" s="1">
        <f t="shared" si="815"/>
        <v>0.13584166666666667</v>
      </c>
      <c r="BW3706" s="1">
        <f t="shared" si="802"/>
        <v>0.40139666666666662</v>
      </c>
      <c r="BX3706" s="1">
        <f t="shared" si="810"/>
        <v>0.45108333333333334</v>
      </c>
      <c r="BY3706" s="1" t="e">
        <f t="shared" si="811"/>
        <v>#DIV/0!</v>
      </c>
      <c r="BZ3706" s="1" t="e">
        <f t="shared" si="812"/>
        <v>#DIV/0!</v>
      </c>
      <c r="CA3706" s="1" t="e">
        <f t="shared" si="813"/>
        <v>#DIV/0!</v>
      </c>
      <c r="CB3706">
        <v>0</v>
      </c>
      <c r="CC3706">
        <f t="shared" si="814"/>
        <v>0</v>
      </c>
      <c r="CD3706">
        <v>0</v>
      </c>
    </row>
    <row r="3707" spans="1:82" x14ac:dyDescent="0.35">
      <c r="A3707">
        <v>446</v>
      </c>
      <c r="B3707" t="s">
        <v>294</v>
      </c>
      <c r="C3707" t="s">
        <v>96</v>
      </c>
      <c r="D3707">
        <v>74</v>
      </c>
      <c r="E3707" t="s">
        <v>70</v>
      </c>
      <c r="F3707" t="s">
        <v>125</v>
      </c>
      <c r="G3707">
        <v>2022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2</v>
      </c>
      <c r="AC3707">
        <v>2</v>
      </c>
      <c r="AD3707">
        <v>25</v>
      </c>
      <c r="AE3707">
        <v>0</v>
      </c>
      <c r="AF3707">
        <v>0</v>
      </c>
      <c r="AG3707">
        <v>0</v>
      </c>
      <c r="AH3707">
        <f t="shared" si="803"/>
        <v>0</v>
      </c>
      <c r="AI3707">
        <f t="shared" si="804"/>
        <v>0</v>
      </c>
      <c r="AJ3707">
        <f t="shared" si="805"/>
        <v>0</v>
      </c>
      <c r="AK3707">
        <v>25</v>
      </c>
      <c r="AL3707">
        <v>0</v>
      </c>
      <c r="AM3707">
        <v>2</v>
      </c>
      <c r="AN3707">
        <v>0</v>
      </c>
      <c r="AO3707">
        <v>0.08</v>
      </c>
      <c r="AP3707">
        <v>0.22</v>
      </c>
      <c r="AQ3707">
        <v>2.5</v>
      </c>
      <c r="AR3707">
        <v>4.5</v>
      </c>
      <c r="AS3707">
        <f t="shared" si="806"/>
        <v>25</v>
      </c>
      <c r="AT3707">
        <v>1</v>
      </c>
      <c r="AU3707">
        <v>12</v>
      </c>
      <c r="AV3707">
        <v>67</v>
      </c>
      <c r="AW3707">
        <v>0</v>
      </c>
      <c r="AX3707">
        <v>0</v>
      </c>
      <c r="AY3707">
        <v>12.5</v>
      </c>
      <c r="AZ3707">
        <v>2</v>
      </c>
      <c r="BA3707">
        <v>2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f t="shared" si="807"/>
        <v>0</v>
      </c>
      <c r="BJ3707">
        <v>0.18</v>
      </c>
      <c r="BK3707">
        <v>0</v>
      </c>
      <c r="BL3707">
        <v>0</v>
      </c>
      <c r="BM3707">
        <v>25</v>
      </c>
      <c r="BN3707">
        <v>2.5</v>
      </c>
      <c r="BO3707">
        <v>4.5</v>
      </c>
      <c r="BP3707">
        <f t="shared" si="808"/>
        <v>2.0833333333333335</v>
      </c>
      <c r="BQ3707">
        <v>25</v>
      </c>
      <c r="BR3707">
        <v>2022</v>
      </c>
      <c r="BS3707">
        <v>0.21</v>
      </c>
      <c r="BT3707">
        <v>0.38</v>
      </c>
      <c r="BU3707" s="2">
        <f t="shared" si="809"/>
        <v>4.9019607843137254E-3</v>
      </c>
      <c r="BV3707" s="1">
        <f t="shared" si="815"/>
        <v>0.14366666666666666</v>
      </c>
      <c r="BW3707" s="1">
        <f t="shared" si="802"/>
        <v>0.4197866666666667</v>
      </c>
      <c r="BX3707" s="1">
        <f t="shared" si="810"/>
        <v>0.45100000000000007</v>
      </c>
      <c r="BY3707" s="1" t="e">
        <f t="shared" si="811"/>
        <v>#DIV/0!</v>
      </c>
      <c r="BZ3707" s="1" t="e">
        <f t="shared" si="812"/>
        <v>#DIV/0!</v>
      </c>
      <c r="CA3707" s="1" t="e">
        <f t="shared" si="813"/>
        <v>#DIV/0!</v>
      </c>
      <c r="CB3707">
        <v>0</v>
      </c>
      <c r="CC3707">
        <f t="shared" si="814"/>
        <v>0</v>
      </c>
      <c r="CD3707">
        <v>0</v>
      </c>
    </row>
    <row r="3708" spans="1:82" x14ac:dyDescent="0.35">
      <c r="A3708">
        <v>1376</v>
      </c>
      <c r="B3708" t="s">
        <v>684</v>
      </c>
      <c r="C3708" t="s">
        <v>69</v>
      </c>
      <c r="D3708">
        <v>73</v>
      </c>
      <c r="E3708" t="s">
        <v>70</v>
      </c>
      <c r="F3708" t="s">
        <v>98</v>
      </c>
      <c r="G3708">
        <v>2017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2</v>
      </c>
      <c r="V3708">
        <v>19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17</v>
      </c>
      <c r="AC3708">
        <v>32</v>
      </c>
      <c r="AD3708">
        <v>202</v>
      </c>
      <c r="AE3708">
        <v>1</v>
      </c>
      <c r="AF3708">
        <v>1</v>
      </c>
      <c r="AG3708">
        <v>0</v>
      </c>
      <c r="AH3708">
        <f t="shared" si="803"/>
        <v>0</v>
      </c>
      <c r="AI3708">
        <f t="shared" si="804"/>
        <v>0</v>
      </c>
      <c r="AJ3708">
        <f t="shared" si="805"/>
        <v>0</v>
      </c>
      <c r="AK3708">
        <v>266</v>
      </c>
      <c r="AL3708">
        <v>106</v>
      </c>
      <c r="AM3708">
        <v>10</v>
      </c>
      <c r="AN3708">
        <v>0</v>
      </c>
      <c r="AO3708">
        <v>0.08</v>
      </c>
      <c r="AP3708">
        <v>0.09</v>
      </c>
      <c r="AQ3708">
        <v>28.1</v>
      </c>
      <c r="AR3708">
        <v>45.1</v>
      </c>
      <c r="AS3708">
        <f t="shared" si="806"/>
        <v>221</v>
      </c>
      <c r="AT3708">
        <v>12</v>
      </c>
      <c r="AU3708">
        <v>419</v>
      </c>
      <c r="AV3708">
        <v>809</v>
      </c>
      <c r="AW3708">
        <v>0</v>
      </c>
      <c r="AX3708">
        <v>9.5</v>
      </c>
      <c r="AY3708">
        <v>11.88</v>
      </c>
      <c r="AZ3708">
        <v>19</v>
      </c>
      <c r="BA3708">
        <v>1.5833333329999999</v>
      </c>
      <c r="BB3708">
        <v>0</v>
      </c>
      <c r="BC3708">
        <v>0</v>
      </c>
      <c r="BD3708">
        <v>0</v>
      </c>
      <c r="BE3708">
        <v>0</v>
      </c>
      <c r="BF3708">
        <v>0.06</v>
      </c>
      <c r="BG3708">
        <v>1</v>
      </c>
      <c r="BH3708">
        <v>0.05</v>
      </c>
      <c r="BI3708">
        <f t="shared" si="807"/>
        <v>2.3866348448687352E-3</v>
      </c>
      <c r="BJ3708">
        <v>0.52</v>
      </c>
      <c r="BK3708">
        <v>0</v>
      </c>
      <c r="BL3708">
        <v>1.58</v>
      </c>
      <c r="BM3708">
        <v>16.829999999999998</v>
      </c>
      <c r="BN3708">
        <v>2.34</v>
      </c>
      <c r="BO3708">
        <v>3.76</v>
      </c>
      <c r="BP3708">
        <f t="shared" si="808"/>
        <v>0.52744630071599041</v>
      </c>
      <c r="BQ3708">
        <v>18.420000000000002</v>
      </c>
      <c r="BR3708">
        <v>2013</v>
      </c>
      <c r="BS3708">
        <v>7.0000000000000007E-2</v>
      </c>
      <c r="BT3708">
        <v>0.11</v>
      </c>
      <c r="BU3708" s="2">
        <f t="shared" si="809"/>
        <v>0.25333117647058828</v>
      </c>
      <c r="BV3708" s="1">
        <f t="shared" si="815"/>
        <v>0.17257231503579956</v>
      </c>
      <c r="BW3708" s="1">
        <f t="shared" si="802"/>
        <v>0.40292274118271015</v>
      </c>
      <c r="BX3708" s="1">
        <f t="shared" si="810"/>
        <v>0.43582796340159902</v>
      </c>
      <c r="BY3708" s="1" t="e">
        <f t="shared" si="811"/>
        <v>#DIV/0!</v>
      </c>
      <c r="BZ3708" s="1" t="e">
        <f t="shared" si="812"/>
        <v>#DIV/0!</v>
      </c>
      <c r="CA3708" s="1" t="e">
        <f t="shared" si="813"/>
        <v>#DIV/0!</v>
      </c>
      <c r="CB3708">
        <v>0</v>
      </c>
      <c r="CC3708">
        <f t="shared" si="814"/>
        <v>0</v>
      </c>
      <c r="CD3708">
        <v>0</v>
      </c>
    </row>
    <row r="3709" spans="1:82" x14ac:dyDescent="0.35">
      <c r="A3709">
        <v>1406</v>
      </c>
      <c r="B3709" t="s">
        <v>692</v>
      </c>
      <c r="C3709" t="s">
        <v>69</v>
      </c>
      <c r="D3709">
        <v>73</v>
      </c>
      <c r="E3709" t="s">
        <v>70</v>
      </c>
      <c r="F3709" t="s">
        <v>115</v>
      </c>
      <c r="G3709">
        <v>2022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5</v>
      </c>
      <c r="AC3709">
        <v>10</v>
      </c>
      <c r="AD3709">
        <v>82</v>
      </c>
      <c r="AE3709">
        <v>1</v>
      </c>
      <c r="AF3709">
        <v>1</v>
      </c>
      <c r="AG3709">
        <v>0</v>
      </c>
      <c r="AH3709">
        <f t="shared" si="803"/>
        <v>0</v>
      </c>
      <c r="AI3709">
        <f t="shared" si="804"/>
        <v>0</v>
      </c>
      <c r="AJ3709">
        <f t="shared" si="805"/>
        <v>0</v>
      </c>
      <c r="AK3709">
        <v>174</v>
      </c>
      <c r="AL3709">
        <v>11</v>
      </c>
      <c r="AM3709">
        <v>2</v>
      </c>
      <c r="AN3709">
        <v>0</v>
      </c>
      <c r="AO3709">
        <v>0.08</v>
      </c>
      <c r="AP3709">
        <v>0.14000000000000001</v>
      </c>
      <c r="AQ3709">
        <v>14.2</v>
      </c>
      <c r="AR3709">
        <v>19.2</v>
      </c>
      <c r="AS3709">
        <f t="shared" si="806"/>
        <v>82</v>
      </c>
      <c r="AT3709">
        <v>4</v>
      </c>
      <c r="AU3709">
        <v>73</v>
      </c>
      <c r="AV3709">
        <v>263</v>
      </c>
      <c r="AW3709">
        <v>0</v>
      </c>
      <c r="AX3709">
        <v>0</v>
      </c>
      <c r="AY3709">
        <v>16.399999999999999</v>
      </c>
      <c r="AZ3709">
        <v>5</v>
      </c>
      <c r="BA3709">
        <v>1.25</v>
      </c>
      <c r="BB3709">
        <v>0</v>
      </c>
      <c r="BC3709">
        <v>0</v>
      </c>
      <c r="BD3709">
        <v>0</v>
      </c>
      <c r="BE3709">
        <v>0</v>
      </c>
      <c r="BF3709">
        <v>0.2</v>
      </c>
      <c r="BG3709">
        <v>1</v>
      </c>
      <c r="BH3709">
        <v>0.2</v>
      </c>
      <c r="BI3709">
        <f t="shared" si="807"/>
        <v>1.3698630136986301E-2</v>
      </c>
      <c r="BJ3709">
        <v>0.28000000000000003</v>
      </c>
      <c r="BK3709">
        <v>0</v>
      </c>
      <c r="BL3709">
        <v>0</v>
      </c>
      <c r="BM3709">
        <v>20.5</v>
      </c>
      <c r="BN3709">
        <v>3.55</v>
      </c>
      <c r="BO3709">
        <v>4.8</v>
      </c>
      <c r="BP3709">
        <f t="shared" si="808"/>
        <v>1.1232876712328768</v>
      </c>
      <c r="BQ3709">
        <v>20.5</v>
      </c>
      <c r="BR3709">
        <v>2022</v>
      </c>
      <c r="BS3709">
        <v>0.19</v>
      </c>
      <c r="BT3709">
        <v>0.26</v>
      </c>
      <c r="BU3709" s="2">
        <f t="shared" si="809"/>
        <v>3.5686274509803925E-2</v>
      </c>
      <c r="BV3709" s="1">
        <f t="shared" si="815"/>
        <v>0.13286438356164387</v>
      </c>
      <c r="BW3709" s="1">
        <f t="shared" si="802"/>
        <v>0.32646498934550994</v>
      </c>
      <c r="BX3709" s="1">
        <f t="shared" si="810"/>
        <v>0.39062043378995437</v>
      </c>
      <c r="BY3709" s="1" t="e">
        <f t="shared" si="811"/>
        <v>#DIV/0!</v>
      </c>
      <c r="BZ3709" s="1" t="e">
        <f t="shared" si="812"/>
        <v>#DIV/0!</v>
      </c>
      <c r="CA3709" s="1" t="e">
        <f t="shared" si="813"/>
        <v>#DIV/0!</v>
      </c>
      <c r="CB3709">
        <v>0</v>
      </c>
      <c r="CC3709">
        <f t="shared" si="814"/>
        <v>0</v>
      </c>
      <c r="CD3709">
        <v>0</v>
      </c>
    </row>
    <row r="3710" spans="1:82" x14ac:dyDescent="0.35">
      <c r="A3710">
        <v>418</v>
      </c>
      <c r="B3710" t="s">
        <v>1265</v>
      </c>
      <c r="C3710" t="s">
        <v>103</v>
      </c>
      <c r="D3710">
        <v>70</v>
      </c>
      <c r="E3710" t="s">
        <v>1156</v>
      </c>
      <c r="F3710" t="s">
        <v>71</v>
      </c>
      <c r="G3710">
        <v>2020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14</v>
      </c>
      <c r="V3710">
        <v>54</v>
      </c>
      <c r="W3710">
        <v>0</v>
      </c>
      <c r="X3710">
        <v>0</v>
      </c>
      <c r="Y3710">
        <v>0</v>
      </c>
      <c r="Z3710">
        <v>2</v>
      </c>
      <c r="AA3710">
        <v>0</v>
      </c>
      <c r="AB3710">
        <v>2</v>
      </c>
      <c r="AC3710">
        <v>4</v>
      </c>
      <c r="AD3710">
        <v>27</v>
      </c>
      <c r="AE3710">
        <v>1</v>
      </c>
      <c r="AF3710">
        <v>0</v>
      </c>
      <c r="AG3710">
        <v>0</v>
      </c>
      <c r="AH3710">
        <f t="shared" si="803"/>
        <v>0</v>
      </c>
      <c r="AI3710">
        <f t="shared" si="804"/>
        <v>0</v>
      </c>
      <c r="AJ3710">
        <f t="shared" si="805"/>
        <v>0</v>
      </c>
      <c r="AK3710">
        <v>-2</v>
      </c>
      <c r="AL3710">
        <v>29</v>
      </c>
      <c r="AM3710">
        <v>2</v>
      </c>
      <c r="AN3710">
        <v>0</v>
      </c>
      <c r="AO3710">
        <v>0.04</v>
      </c>
      <c r="AP3710">
        <v>0</v>
      </c>
      <c r="AQ3710">
        <v>14.1</v>
      </c>
      <c r="AR3710">
        <v>16.100000000000001</v>
      </c>
      <c r="AS3710">
        <f t="shared" si="806"/>
        <v>81</v>
      </c>
      <c r="AT3710">
        <v>4</v>
      </c>
      <c r="AU3710">
        <v>32</v>
      </c>
      <c r="AV3710">
        <v>260</v>
      </c>
      <c r="AW3710">
        <v>0</v>
      </c>
      <c r="AX3710">
        <v>3.86</v>
      </c>
      <c r="AY3710">
        <v>13.5</v>
      </c>
      <c r="AZ3710">
        <v>16</v>
      </c>
      <c r="BA3710">
        <v>4</v>
      </c>
      <c r="BB3710">
        <v>0</v>
      </c>
      <c r="BC3710">
        <v>0</v>
      </c>
      <c r="BD3710">
        <v>0</v>
      </c>
      <c r="BE3710">
        <v>0</v>
      </c>
      <c r="BF3710">
        <v>0.5</v>
      </c>
      <c r="BG3710">
        <v>1</v>
      </c>
      <c r="BH3710">
        <v>0.06</v>
      </c>
      <c r="BI3710">
        <f t="shared" si="807"/>
        <v>3.125E-2</v>
      </c>
      <c r="BJ3710">
        <v>0.12</v>
      </c>
      <c r="BK3710">
        <v>0</v>
      </c>
      <c r="BL3710">
        <v>13.5</v>
      </c>
      <c r="BM3710">
        <v>6.75</v>
      </c>
      <c r="BN3710">
        <v>3.53</v>
      </c>
      <c r="BO3710">
        <v>4.03</v>
      </c>
      <c r="BP3710">
        <f t="shared" si="808"/>
        <v>2.53125</v>
      </c>
      <c r="BQ3710">
        <v>20.25</v>
      </c>
      <c r="BR3710">
        <v>2020</v>
      </c>
      <c r="BS3710">
        <v>0.44</v>
      </c>
      <c r="BT3710">
        <v>0.5</v>
      </c>
      <c r="BU3710" s="2">
        <f t="shared" si="809"/>
        <v>0.11363019607843136</v>
      </c>
      <c r="BV3710" s="1">
        <f t="shared" si="815"/>
        <v>0.17986250000000001</v>
      </c>
      <c r="BW3710" s="1">
        <f t="shared" si="802"/>
        <v>0.38418366666666665</v>
      </c>
      <c r="BX3710" s="1">
        <f t="shared" si="810"/>
        <v>0.43245833333333328</v>
      </c>
      <c r="BY3710" s="1" t="e">
        <f t="shared" si="811"/>
        <v>#DIV/0!</v>
      </c>
      <c r="BZ3710" s="1" t="e">
        <f t="shared" si="812"/>
        <v>#DIV/0!</v>
      </c>
      <c r="CA3710" s="1" t="e">
        <f t="shared" si="813"/>
        <v>#DIV/0!</v>
      </c>
      <c r="CB3710">
        <v>0</v>
      </c>
      <c r="CC3710">
        <f t="shared" si="814"/>
        <v>0</v>
      </c>
      <c r="CD3710">
        <v>0</v>
      </c>
    </row>
    <row r="3711" spans="1:82" x14ac:dyDescent="0.35">
      <c r="A3711">
        <v>765</v>
      </c>
      <c r="B3711" t="s">
        <v>430</v>
      </c>
      <c r="C3711" t="s">
        <v>103</v>
      </c>
      <c r="D3711">
        <v>70</v>
      </c>
      <c r="E3711" t="s">
        <v>70</v>
      </c>
      <c r="F3711" t="s">
        <v>97</v>
      </c>
      <c r="G3711">
        <v>2015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  <c r="V3711">
        <v>29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34</v>
      </c>
      <c r="AC3711">
        <v>50</v>
      </c>
      <c r="AD3711">
        <v>442</v>
      </c>
      <c r="AE3711">
        <v>0</v>
      </c>
      <c r="AF3711">
        <v>1</v>
      </c>
      <c r="AG3711">
        <v>1</v>
      </c>
      <c r="AH3711">
        <f t="shared" si="803"/>
        <v>1</v>
      </c>
      <c r="AI3711">
        <f t="shared" si="804"/>
        <v>6.6666666666666666E-2</v>
      </c>
      <c r="AJ3711">
        <f t="shared" si="805"/>
        <v>2.3255813953488372E-3</v>
      </c>
      <c r="AK3711">
        <v>476</v>
      </c>
      <c r="AL3711">
        <v>175</v>
      </c>
      <c r="AM3711">
        <v>25</v>
      </c>
      <c r="AN3711">
        <v>0</v>
      </c>
      <c r="AO3711">
        <v>0.13</v>
      </c>
      <c r="AP3711">
        <v>0.16</v>
      </c>
      <c r="AQ3711">
        <v>45.1</v>
      </c>
      <c r="AR3711">
        <v>79.099999999999994</v>
      </c>
      <c r="AS3711">
        <f t="shared" si="806"/>
        <v>471</v>
      </c>
      <c r="AT3711">
        <v>15</v>
      </c>
      <c r="AU3711">
        <v>430</v>
      </c>
      <c r="AV3711">
        <v>954</v>
      </c>
      <c r="AW3711">
        <v>0</v>
      </c>
      <c r="AX3711">
        <v>29</v>
      </c>
      <c r="AY3711">
        <v>13</v>
      </c>
      <c r="AZ3711">
        <v>35</v>
      </c>
      <c r="BA3711">
        <v>2.3333333330000001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f t="shared" si="807"/>
        <v>0</v>
      </c>
      <c r="BJ3711">
        <v>0.45</v>
      </c>
      <c r="BK3711">
        <v>0</v>
      </c>
      <c r="BL3711">
        <v>1.93</v>
      </c>
      <c r="BM3711">
        <v>29.47</v>
      </c>
      <c r="BN3711">
        <v>3.01</v>
      </c>
      <c r="BO3711">
        <v>5.27</v>
      </c>
      <c r="BP3711">
        <f t="shared" si="808"/>
        <v>1.0953488372093023</v>
      </c>
      <c r="BQ3711">
        <v>31.4</v>
      </c>
      <c r="BR3711">
        <v>2012</v>
      </c>
      <c r="BS3711">
        <v>0.1</v>
      </c>
      <c r="BT3711">
        <v>0.18</v>
      </c>
      <c r="BU3711" s="2">
        <f t="shared" si="809"/>
        <v>0.6633191316526611</v>
      </c>
      <c r="BV3711" s="1">
        <f t="shared" si="815"/>
        <v>0.19643410852713181</v>
      </c>
      <c r="BW3711" s="1">
        <f t="shared" ref="BW3711:BW3774" si="816">((BG3711/75)*(AS3711/7500)/2)+(AO3711/4)+(BP3711/10)+(BJ3711/2)+(AU3711/100000)+((AB3711/AC3711)/10)+(AZ3711/1500)</f>
        <v>0.46266821705426359</v>
      </c>
      <c r="BX3711" s="1">
        <f t="shared" si="810"/>
        <v>0.47020155038426353</v>
      </c>
      <c r="BY3711" s="1" t="e">
        <f t="shared" si="811"/>
        <v>#DIV/0!</v>
      </c>
      <c r="BZ3711" s="1" t="e">
        <f t="shared" si="812"/>
        <v>#DIV/0!</v>
      </c>
      <c r="CA3711" s="1" t="e">
        <f t="shared" si="813"/>
        <v>#DIV/0!</v>
      </c>
      <c r="CB3711">
        <v>0</v>
      </c>
      <c r="CC3711">
        <f t="shared" si="814"/>
        <v>0</v>
      </c>
      <c r="CD3711">
        <v>0</v>
      </c>
    </row>
    <row r="3712" spans="1:82" x14ac:dyDescent="0.35">
      <c r="A3712">
        <v>1194</v>
      </c>
      <c r="B3712" t="s">
        <v>1470</v>
      </c>
      <c r="C3712" t="s">
        <v>103</v>
      </c>
      <c r="D3712">
        <v>70</v>
      </c>
      <c r="E3712" t="s">
        <v>1156</v>
      </c>
      <c r="F3712" t="s">
        <v>97</v>
      </c>
      <c r="G3712">
        <v>2020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11</v>
      </c>
      <c r="V3712">
        <v>59</v>
      </c>
      <c r="W3712">
        <v>1</v>
      </c>
      <c r="X3712">
        <v>0</v>
      </c>
      <c r="Y3712">
        <v>0</v>
      </c>
      <c r="Z3712">
        <v>2</v>
      </c>
      <c r="AA3712">
        <v>0</v>
      </c>
      <c r="AB3712">
        <v>2</v>
      </c>
      <c r="AC3712">
        <v>2</v>
      </c>
      <c r="AD3712">
        <v>10</v>
      </c>
      <c r="AE3712">
        <v>0</v>
      </c>
      <c r="AF3712">
        <v>0</v>
      </c>
      <c r="AG3712">
        <v>0</v>
      </c>
      <c r="AH3712">
        <f t="shared" si="803"/>
        <v>0</v>
      </c>
      <c r="AI3712">
        <f t="shared" si="804"/>
        <v>0</v>
      </c>
      <c r="AJ3712">
        <f t="shared" si="805"/>
        <v>0</v>
      </c>
      <c r="AK3712">
        <v>-7</v>
      </c>
      <c r="AL3712">
        <v>17</v>
      </c>
      <c r="AM3712">
        <v>0</v>
      </c>
      <c r="AN3712">
        <v>0</v>
      </c>
      <c r="AO3712">
        <v>0.01</v>
      </c>
      <c r="AP3712">
        <v>0</v>
      </c>
      <c r="AQ3712">
        <v>12.9</v>
      </c>
      <c r="AR3712">
        <v>14.9</v>
      </c>
      <c r="AS3712">
        <f t="shared" si="806"/>
        <v>69</v>
      </c>
      <c r="AT3712">
        <v>5</v>
      </c>
      <c r="AU3712">
        <v>29</v>
      </c>
      <c r="AV3712">
        <v>360</v>
      </c>
      <c r="AW3712">
        <v>0</v>
      </c>
      <c r="AX3712">
        <v>5.36</v>
      </c>
      <c r="AY3712">
        <v>5</v>
      </c>
      <c r="AZ3712">
        <v>13</v>
      </c>
      <c r="BA3712">
        <v>2.6</v>
      </c>
      <c r="BB3712">
        <v>0</v>
      </c>
      <c r="BC3712">
        <v>0</v>
      </c>
      <c r="BD3712">
        <v>0</v>
      </c>
      <c r="BE3712">
        <v>0.09</v>
      </c>
      <c r="BF3712">
        <v>0</v>
      </c>
      <c r="BG3712">
        <v>1</v>
      </c>
      <c r="BH3712">
        <v>0.08</v>
      </c>
      <c r="BI3712">
        <f t="shared" si="807"/>
        <v>3.4482758620689655E-2</v>
      </c>
      <c r="BJ3712">
        <v>0.08</v>
      </c>
      <c r="BK3712">
        <v>0</v>
      </c>
      <c r="BL3712">
        <v>11.8</v>
      </c>
      <c r="BM3712">
        <v>2</v>
      </c>
      <c r="BN3712">
        <v>2.58</v>
      </c>
      <c r="BO3712">
        <v>2.98</v>
      </c>
      <c r="BP3712">
        <f t="shared" si="808"/>
        <v>2.3793103448275863</v>
      </c>
      <c r="BQ3712">
        <v>13.8</v>
      </c>
      <c r="BR3712">
        <v>2018</v>
      </c>
      <c r="BS3712">
        <v>0.44</v>
      </c>
      <c r="BT3712">
        <v>0.51</v>
      </c>
      <c r="BU3712" s="2">
        <f t="shared" si="809"/>
        <v>0.1423272549019608</v>
      </c>
      <c r="BV3712" s="1">
        <f t="shared" si="815"/>
        <v>0.16096551724137934</v>
      </c>
      <c r="BW3712" s="1">
        <f t="shared" si="816"/>
        <v>0.38944903448275864</v>
      </c>
      <c r="BX3712" s="1">
        <f t="shared" si="810"/>
        <v>0.42616436781609202</v>
      </c>
      <c r="BY3712" s="1" t="e">
        <f t="shared" si="811"/>
        <v>#DIV/0!</v>
      </c>
      <c r="BZ3712" s="1" t="e">
        <f t="shared" si="812"/>
        <v>#DIV/0!</v>
      </c>
      <c r="CA3712" s="1" t="e">
        <f t="shared" si="813"/>
        <v>#DIV/0!</v>
      </c>
      <c r="CB3712">
        <v>0</v>
      </c>
      <c r="CC3712">
        <f t="shared" si="814"/>
        <v>0</v>
      </c>
      <c r="CD3712">
        <v>0</v>
      </c>
    </row>
    <row r="3713" spans="1:82" x14ac:dyDescent="0.35">
      <c r="A3713">
        <v>1551</v>
      </c>
      <c r="B3713" t="s">
        <v>1566</v>
      </c>
      <c r="C3713" t="s">
        <v>179</v>
      </c>
      <c r="D3713">
        <v>68</v>
      </c>
      <c r="E3713" t="s">
        <v>1156</v>
      </c>
      <c r="F3713" t="s">
        <v>76</v>
      </c>
      <c r="G3713">
        <v>2021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15</v>
      </c>
      <c r="V3713">
        <v>51</v>
      </c>
      <c r="W3713">
        <v>0</v>
      </c>
      <c r="X3713">
        <v>0</v>
      </c>
      <c r="Y3713">
        <v>0</v>
      </c>
      <c r="Z3713">
        <v>4</v>
      </c>
      <c r="AA3713">
        <v>0</v>
      </c>
      <c r="AB3713">
        <v>1</v>
      </c>
      <c r="AC3713">
        <v>2</v>
      </c>
      <c r="AD3713">
        <v>4</v>
      </c>
      <c r="AE3713">
        <v>0</v>
      </c>
      <c r="AF3713">
        <v>0</v>
      </c>
      <c r="AG3713">
        <v>0</v>
      </c>
      <c r="AH3713">
        <f t="shared" si="803"/>
        <v>0</v>
      </c>
      <c r="AI3713">
        <f t="shared" si="804"/>
        <v>0</v>
      </c>
      <c r="AJ3713">
        <f t="shared" si="805"/>
        <v>0</v>
      </c>
      <c r="AK3713">
        <v>-7</v>
      </c>
      <c r="AL3713">
        <v>11</v>
      </c>
      <c r="AM3713">
        <v>0</v>
      </c>
      <c r="AN3713">
        <v>0</v>
      </c>
      <c r="AO3713">
        <v>0.04</v>
      </c>
      <c r="AP3713">
        <v>-0.02</v>
      </c>
      <c r="AQ3713">
        <v>5.5</v>
      </c>
      <c r="AR3713">
        <v>6.5</v>
      </c>
      <c r="AS3713">
        <f t="shared" si="806"/>
        <v>55</v>
      </c>
      <c r="AT3713">
        <v>2</v>
      </c>
      <c r="AU3713">
        <v>36</v>
      </c>
      <c r="AV3713">
        <v>126</v>
      </c>
      <c r="AW3713">
        <v>0</v>
      </c>
      <c r="AX3713">
        <v>3.4</v>
      </c>
      <c r="AY3713">
        <v>4</v>
      </c>
      <c r="AZ3713">
        <v>16</v>
      </c>
      <c r="BA3713">
        <v>8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f t="shared" si="807"/>
        <v>0</v>
      </c>
      <c r="BJ3713">
        <v>0.28999999999999998</v>
      </c>
      <c r="BK3713">
        <v>0</v>
      </c>
      <c r="BL3713">
        <v>25.5</v>
      </c>
      <c r="BM3713">
        <v>2</v>
      </c>
      <c r="BN3713">
        <v>2.75</v>
      </c>
      <c r="BO3713">
        <v>3.25</v>
      </c>
      <c r="BP3713">
        <f t="shared" si="808"/>
        <v>1.5277777777777777</v>
      </c>
      <c r="BQ3713">
        <v>27.5</v>
      </c>
      <c r="BR3713">
        <v>2019</v>
      </c>
      <c r="BS3713">
        <v>0.15</v>
      </c>
      <c r="BT3713">
        <v>0.18</v>
      </c>
      <c r="BU3713" s="2">
        <f t="shared" si="809"/>
        <v>8.0094313725490196E-2</v>
      </c>
      <c r="BV3713" s="1">
        <f t="shared" si="815"/>
        <v>0.1516888888888889</v>
      </c>
      <c r="BW3713" s="1">
        <f t="shared" si="816"/>
        <v>0.36880444444444443</v>
      </c>
      <c r="BX3713" s="1">
        <f t="shared" si="810"/>
        <v>0.45011111111111113</v>
      </c>
      <c r="BY3713" s="1" t="e">
        <f t="shared" si="811"/>
        <v>#DIV/0!</v>
      </c>
      <c r="BZ3713" s="1" t="e">
        <f t="shared" si="812"/>
        <v>#DIV/0!</v>
      </c>
      <c r="CA3713" s="1" t="e">
        <f t="shared" si="813"/>
        <v>#DIV/0!</v>
      </c>
      <c r="CB3713">
        <v>0</v>
      </c>
      <c r="CC3713">
        <f t="shared" si="814"/>
        <v>0</v>
      </c>
      <c r="CD3713">
        <v>0</v>
      </c>
    </row>
    <row r="3714" spans="1:82" x14ac:dyDescent="0.35">
      <c r="A3714">
        <v>1544</v>
      </c>
      <c r="B3714" t="s">
        <v>1563</v>
      </c>
      <c r="C3714" t="s">
        <v>69</v>
      </c>
      <c r="D3714">
        <v>73</v>
      </c>
      <c r="E3714" t="s">
        <v>1156</v>
      </c>
      <c r="F3714" t="s">
        <v>82</v>
      </c>
      <c r="G3714">
        <v>2016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4</v>
      </c>
      <c r="V3714">
        <v>19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40</v>
      </c>
      <c r="AC3714">
        <v>54</v>
      </c>
      <c r="AD3714">
        <v>281</v>
      </c>
      <c r="AE3714">
        <v>4</v>
      </c>
      <c r="AF3714">
        <v>0</v>
      </c>
      <c r="AG3714">
        <v>0</v>
      </c>
      <c r="AH3714">
        <f t="shared" ref="AH3714:AH3777" si="817">AG3714+Y3714+P3714</f>
        <v>0</v>
      </c>
      <c r="AI3714">
        <f t="shared" ref="AI3714:AI3777" si="818">(AH3714+L3714)/AT3714</f>
        <v>0</v>
      </c>
      <c r="AJ3714">
        <f t="shared" ref="AJ3714:AJ3777" si="819">(AH3714+L3714)/AU3714</f>
        <v>0</v>
      </c>
      <c r="AK3714">
        <v>191</v>
      </c>
      <c r="AL3714">
        <v>196</v>
      </c>
      <c r="AM3714">
        <v>18</v>
      </c>
      <c r="AN3714">
        <v>0</v>
      </c>
      <c r="AO3714">
        <v>0.1</v>
      </c>
      <c r="AP3714">
        <v>0.05</v>
      </c>
      <c r="AQ3714">
        <v>54</v>
      </c>
      <c r="AR3714">
        <v>94</v>
      </c>
      <c r="AS3714">
        <f t="shared" ref="AS3714:AS3777" si="820" xml:space="preserve"> J3714 + V3714 + AD3714</f>
        <v>300</v>
      </c>
      <c r="AT3714">
        <v>13</v>
      </c>
      <c r="AU3714">
        <v>241</v>
      </c>
      <c r="AV3714">
        <v>930</v>
      </c>
      <c r="AW3714">
        <v>0</v>
      </c>
      <c r="AX3714">
        <v>4.75</v>
      </c>
      <c r="AY3714">
        <v>7.02</v>
      </c>
      <c r="AZ3714">
        <v>44</v>
      </c>
      <c r="BA3714">
        <v>3.384615385</v>
      </c>
      <c r="BB3714">
        <v>0</v>
      </c>
      <c r="BC3714">
        <v>0</v>
      </c>
      <c r="BD3714">
        <v>0</v>
      </c>
      <c r="BE3714">
        <v>0</v>
      </c>
      <c r="BF3714">
        <v>0.1</v>
      </c>
      <c r="BG3714">
        <v>4</v>
      </c>
      <c r="BH3714">
        <v>0.09</v>
      </c>
      <c r="BI3714">
        <f t="shared" ref="BI3714:BI3777" si="821">BG3714/AU3714</f>
        <v>1.6597510373443983E-2</v>
      </c>
      <c r="BJ3714">
        <v>0.26</v>
      </c>
      <c r="BK3714">
        <v>0</v>
      </c>
      <c r="BL3714">
        <v>1.46</v>
      </c>
      <c r="BM3714">
        <v>21.62</v>
      </c>
      <c r="BN3714">
        <v>4.1500000000000004</v>
      </c>
      <c r="BO3714">
        <v>7.23</v>
      </c>
      <c r="BP3714">
        <f t="shared" ref="BP3714:BP3777" si="822">AS3714/AU3714</f>
        <v>1.2448132780082988</v>
      </c>
      <c r="BQ3714">
        <v>23.08</v>
      </c>
      <c r="BR3714">
        <v>2012</v>
      </c>
      <c r="BS3714">
        <v>0.22</v>
      </c>
      <c r="BT3714">
        <v>0.39</v>
      </c>
      <c r="BU3714" s="2">
        <f t="shared" ref="BU3714:BU3777" si="823">(((W3714+AE3714)/51)+((V3714+AD3714)/5100))-(AI3714/7)+(Z3714/5000)+(AX3714/50)+(V3714/100000)+(W3714/1000)</f>
        <v>0.23264490196078433</v>
      </c>
      <c r="BV3714" s="1">
        <f t="shared" si="815"/>
        <v>0.20724066390041493</v>
      </c>
      <c r="BW3714" s="1">
        <f t="shared" si="816"/>
        <v>0.38636540187490398</v>
      </c>
      <c r="BX3714" s="1">
        <f t="shared" ref="BX3714:BX3777" si="824">((BH3714-AI3714)/5)+(AO3714/3)+(BP3714/10)+(BJ3714/2)+((AU3714/AT3714)/2000)+((AB3714/AC3714)/10)+(BA3714/100)</f>
        <v>0.42300411982746805</v>
      </c>
      <c r="BY3714" s="1" t="e">
        <f t="shared" ref="BY3714:BY3777" si="825">((H3714/I3714) * 0.2) + ((J3714 / 6000) * 0.25) + ((K3714 / 60)*0.25) - ((L3714 / 30)*0.1) - (((P3714+Y3714) / 30) * 0.1) + ((S3714 / 400)*0.1) + ((V3714 / 1500) * 0.1) + ((W3714 / 15) * 0.05)</f>
        <v>#DIV/0!</v>
      </c>
      <c r="BZ3714" s="1" t="e">
        <f t="shared" ref="BZ3714:BZ3777" si="826">(BY3714 + ((AW3714 / 15) * 0.1) + ((BC3714-BD3714+BE3714)/2) + (BJ3714 * 0.1)) * 1.2</f>
        <v>#DIV/0!</v>
      </c>
      <c r="CA3714" s="1" t="e">
        <f t="shared" ref="CA3714:CA3777" si="827">(((H3714/I3714) * 0.2) + ((BK3714 / 450) * 0.3) + ((BH3714 / 0.1)*0.2) - (AI3714 / 10) + (((S3714/AU3714) / 0.8)*0.1) + ((BL3714 / 100) * 0.15))*2</f>
        <v>#DIV/0!</v>
      </c>
      <c r="CB3714">
        <v>0</v>
      </c>
      <c r="CC3714">
        <f t="shared" si="814"/>
        <v>0</v>
      </c>
      <c r="CD3714">
        <v>0</v>
      </c>
    </row>
    <row r="3715" spans="1:82" x14ac:dyDescent="0.35">
      <c r="A3715">
        <v>1143</v>
      </c>
      <c r="B3715" t="s">
        <v>1459</v>
      </c>
      <c r="C3715" t="s">
        <v>103</v>
      </c>
      <c r="D3715">
        <v>70</v>
      </c>
      <c r="E3715" t="s">
        <v>1156</v>
      </c>
      <c r="F3715" t="s">
        <v>134</v>
      </c>
      <c r="G3715">
        <v>2021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26</v>
      </c>
      <c r="V3715">
        <v>125</v>
      </c>
      <c r="W3715">
        <v>1</v>
      </c>
      <c r="X3715">
        <v>1</v>
      </c>
      <c r="Y3715">
        <v>1</v>
      </c>
      <c r="Z3715">
        <v>5</v>
      </c>
      <c r="AA3715">
        <v>0</v>
      </c>
      <c r="AB3715">
        <v>7</v>
      </c>
      <c r="AC3715">
        <v>9</v>
      </c>
      <c r="AD3715">
        <v>72</v>
      </c>
      <c r="AE3715">
        <v>2</v>
      </c>
      <c r="AF3715">
        <v>0</v>
      </c>
      <c r="AG3715">
        <v>0</v>
      </c>
      <c r="AH3715">
        <f t="shared" si="817"/>
        <v>1</v>
      </c>
      <c r="AI3715">
        <f t="shared" si="818"/>
        <v>0.14285714285714285</v>
      </c>
      <c r="AJ3715">
        <f t="shared" si="819"/>
        <v>1.282051282051282E-2</v>
      </c>
      <c r="AK3715">
        <v>8</v>
      </c>
      <c r="AL3715">
        <v>61</v>
      </c>
      <c r="AM3715">
        <v>4</v>
      </c>
      <c r="AN3715">
        <v>0</v>
      </c>
      <c r="AO3715">
        <v>0.04</v>
      </c>
      <c r="AP3715">
        <v>0</v>
      </c>
      <c r="AQ3715">
        <v>35.700000000000003</v>
      </c>
      <c r="AR3715">
        <v>42.7</v>
      </c>
      <c r="AS3715">
        <f t="shared" si="820"/>
        <v>197</v>
      </c>
      <c r="AT3715">
        <v>7</v>
      </c>
      <c r="AU3715">
        <v>78</v>
      </c>
      <c r="AV3715">
        <v>478</v>
      </c>
      <c r="AW3715">
        <v>0</v>
      </c>
      <c r="AX3715">
        <v>4.8099999999999996</v>
      </c>
      <c r="AY3715">
        <v>10.29</v>
      </c>
      <c r="AZ3715">
        <v>33</v>
      </c>
      <c r="BA3715">
        <v>4.7142857139999998</v>
      </c>
      <c r="BB3715">
        <v>0</v>
      </c>
      <c r="BC3715">
        <v>0</v>
      </c>
      <c r="BD3715">
        <v>0</v>
      </c>
      <c r="BE3715">
        <v>0.04</v>
      </c>
      <c r="BF3715">
        <v>0.28999999999999998</v>
      </c>
      <c r="BG3715">
        <v>3</v>
      </c>
      <c r="BH3715">
        <v>0.09</v>
      </c>
      <c r="BI3715">
        <f t="shared" si="821"/>
        <v>3.8461538461538464E-2</v>
      </c>
      <c r="BJ3715">
        <v>0.16</v>
      </c>
      <c r="BK3715">
        <v>0</v>
      </c>
      <c r="BL3715">
        <v>17.86</v>
      </c>
      <c r="BM3715">
        <v>10.29</v>
      </c>
      <c r="BN3715">
        <v>5.0999999999999996</v>
      </c>
      <c r="BO3715">
        <v>6.1</v>
      </c>
      <c r="BP3715">
        <f t="shared" si="822"/>
        <v>2.5256410256410255</v>
      </c>
      <c r="BQ3715">
        <v>28.14</v>
      </c>
      <c r="BR3715">
        <v>2017</v>
      </c>
      <c r="BS3715">
        <v>0.46</v>
      </c>
      <c r="BT3715">
        <v>0.55000000000000004</v>
      </c>
      <c r="BU3715" s="2">
        <f t="shared" si="823"/>
        <v>0.17649281712685075</v>
      </c>
      <c r="BV3715" s="1">
        <f t="shared" si="815"/>
        <v>0.20211062271062272</v>
      </c>
      <c r="BW3715" s="1">
        <f t="shared" si="816"/>
        <v>0.4436472136752137</v>
      </c>
      <c r="BX3715" s="1">
        <f t="shared" si="824"/>
        <v>0.46581807081521365</v>
      </c>
      <c r="BY3715" s="1" t="e">
        <f t="shared" si="825"/>
        <v>#DIV/0!</v>
      </c>
      <c r="BZ3715" s="1" t="e">
        <f t="shared" si="826"/>
        <v>#DIV/0!</v>
      </c>
      <c r="CA3715" s="1" t="e">
        <f t="shared" si="827"/>
        <v>#DIV/0!</v>
      </c>
      <c r="CB3715">
        <v>0</v>
      </c>
      <c r="CC3715">
        <f t="shared" ref="CC3715:CC3778" si="828" xml:space="preserve"> (CB3715*10)</f>
        <v>0</v>
      </c>
      <c r="CD3715">
        <v>0</v>
      </c>
    </row>
    <row r="3716" spans="1:82" x14ac:dyDescent="0.35">
      <c r="A3716">
        <v>1221</v>
      </c>
      <c r="B3716" t="s">
        <v>1478</v>
      </c>
      <c r="C3716" t="s">
        <v>103</v>
      </c>
      <c r="D3716">
        <v>70</v>
      </c>
      <c r="E3716" t="s">
        <v>1156</v>
      </c>
      <c r="F3716" t="s">
        <v>101</v>
      </c>
      <c r="G3716">
        <v>2022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10</v>
      </c>
      <c r="V3716">
        <v>26</v>
      </c>
      <c r="W3716">
        <v>0</v>
      </c>
      <c r="X3716">
        <v>0</v>
      </c>
      <c r="Y3716">
        <v>0</v>
      </c>
      <c r="Z3716">
        <v>2</v>
      </c>
      <c r="AA3716">
        <v>0</v>
      </c>
      <c r="AB3716">
        <v>4</v>
      </c>
      <c r="AC3716">
        <v>6</v>
      </c>
      <c r="AD3716">
        <v>28</v>
      </c>
      <c r="AE3716">
        <v>0</v>
      </c>
      <c r="AF3716">
        <v>0</v>
      </c>
      <c r="AG3716">
        <v>0</v>
      </c>
      <c r="AH3716">
        <f t="shared" si="817"/>
        <v>0</v>
      </c>
      <c r="AI3716">
        <f t="shared" si="818"/>
        <v>0</v>
      </c>
      <c r="AJ3716">
        <f t="shared" si="819"/>
        <v>0</v>
      </c>
      <c r="AK3716">
        <v>17</v>
      </c>
      <c r="AL3716">
        <v>20</v>
      </c>
      <c r="AM3716">
        <v>0</v>
      </c>
      <c r="AN3716">
        <v>0</v>
      </c>
      <c r="AO3716">
        <v>0.09</v>
      </c>
      <c r="AP3716">
        <v>0.04</v>
      </c>
      <c r="AQ3716">
        <v>5.4</v>
      </c>
      <c r="AR3716">
        <v>9.4</v>
      </c>
      <c r="AS3716">
        <f t="shared" si="820"/>
        <v>54</v>
      </c>
      <c r="AT3716">
        <v>2</v>
      </c>
      <c r="AU3716">
        <v>39</v>
      </c>
      <c r="AV3716">
        <v>146</v>
      </c>
      <c r="AW3716">
        <v>0</v>
      </c>
      <c r="AX3716">
        <v>2.6</v>
      </c>
      <c r="AY3716">
        <v>7</v>
      </c>
      <c r="AZ3716">
        <v>14</v>
      </c>
      <c r="BA3716">
        <v>7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f t="shared" si="821"/>
        <v>0</v>
      </c>
      <c r="BJ3716">
        <v>0.27</v>
      </c>
      <c r="BK3716">
        <v>0</v>
      </c>
      <c r="BL3716">
        <v>13</v>
      </c>
      <c r="BM3716">
        <v>14</v>
      </c>
      <c r="BN3716">
        <v>2.7</v>
      </c>
      <c r="BO3716">
        <v>4.7</v>
      </c>
      <c r="BP3716">
        <f t="shared" si="822"/>
        <v>1.3846153846153846</v>
      </c>
      <c r="BQ3716">
        <v>27</v>
      </c>
      <c r="BR3716">
        <v>2019</v>
      </c>
      <c r="BS3716">
        <v>0.14000000000000001</v>
      </c>
      <c r="BT3716">
        <v>0.24</v>
      </c>
      <c r="BU3716" s="2">
        <f t="shared" si="823"/>
        <v>6.3248235294117647E-2</v>
      </c>
      <c r="BV3716" s="1">
        <f t="shared" si="815"/>
        <v>0.13803076923076926</v>
      </c>
      <c r="BW3716" s="1">
        <f t="shared" si="816"/>
        <v>0.37235153846153851</v>
      </c>
      <c r="BX3716" s="1">
        <f t="shared" si="824"/>
        <v>0.44987820512820509</v>
      </c>
      <c r="BY3716" s="1" t="e">
        <f t="shared" si="825"/>
        <v>#DIV/0!</v>
      </c>
      <c r="BZ3716" s="1" t="e">
        <f t="shared" si="826"/>
        <v>#DIV/0!</v>
      </c>
      <c r="CA3716" s="1" t="e">
        <f t="shared" si="827"/>
        <v>#DIV/0!</v>
      </c>
      <c r="CB3716">
        <v>0</v>
      </c>
      <c r="CC3716">
        <f t="shared" si="828"/>
        <v>0</v>
      </c>
      <c r="CD3716">
        <v>0</v>
      </c>
    </row>
    <row r="3717" spans="1:82" x14ac:dyDescent="0.35">
      <c r="A3717">
        <v>626</v>
      </c>
      <c r="B3717" t="s">
        <v>931</v>
      </c>
      <c r="C3717" t="s">
        <v>86</v>
      </c>
      <c r="D3717">
        <v>75</v>
      </c>
      <c r="E3717" t="s">
        <v>797</v>
      </c>
      <c r="F3717" t="s">
        <v>119</v>
      </c>
      <c r="G3717">
        <v>2018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2</v>
      </c>
      <c r="V3717">
        <v>16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33</v>
      </c>
      <c r="AC3717">
        <v>50</v>
      </c>
      <c r="AD3717">
        <v>320</v>
      </c>
      <c r="AE3717">
        <v>3</v>
      </c>
      <c r="AF3717">
        <v>0</v>
      </c>
      <c r="AG3717">
        <v>0</v>
      </c>
      <c r="AH3717">
        <f t="shared" si="817"/>
        <v>0</v>
      </c>
      <c r="AI3717">
        <f t="shared" si="818"/>
        <v>0</v>
      </c>
      <c r="AJ3717">
        <f t="shared" si="819"/>
        <v>0</v>
      </c>
      <c r="AK3717">
        <v>304</v>
      </c>
      <c r="AL3717">
        <v>144</v>
      </c>
      <c r="AM3717">
        <v>17</v>
      </c>
      <c r="AN3717">
        <v>1</v>
      </c>
      <c r="AO3717">
        <v>0.1</v>
      </c>
      <c r="AP3717">
        <v>7.0000000000000007E-2</v>
      </c>
      <c r="AQ3717">
        <v>53.6</v>
      </c>
      <c r="AR3717">
        <v>86.6</v>
      </c>
      <c r="AS3717">
        <f t="shared" si="820"/>
        <v>336</v>
      </c>
      <c r="AT3717">
        <v>15</v>
      </c>
      <c r="AU3717">
        <v>375</v>
      </c>
      <c r="AV3717">
        <v>1042</v>
      </c>
      <c r="AW3717">
        <v>0</v>
      </c>
      <c r="AX3717">
        <v>8</v>
      </c>
      <c r="AY3717">
        <v>9.6999999999999993</v>
      </c>
      <c r="AZ3717">
        <v>35</v>
      </c>
      <c r="BA3717">
        <v>2.3333333330000001</v>
      </c>
      <c r="BB3717">
        <v>0</v>
      </c>
      <c r="BC3717">
        <v>0</v>
      </c>
      <c r="BD3717">
        <v>0</v>
      </c>
      <c r="BE3717">
        <v>0</v>
      </c>
      <c r="BF3717">
        <v>0.09</v>
      </c>
      <c r="BG3717">
        <v>3</v>
      </c>
      <c r="BH3717">
        <v>0.09</v>
      </c>
      <c r="BI3717">
        <f t="shared" si="821"/>
        <v>8.0000000000000002E-3</v>
      </c>
      <c r="BJ3717">
        <v>0.36</v>
      </c>
      <c r="BK3717">
        <v>0</v>
      </c>
      <c r="BL3717">
        <v>1.07</v>
      </c>
      <c r="BM3717">
        <v>21.33</v>
      </c>
      <c r="BN3717">
        <v>3.57</v>
      </c>
      <c r="BO3717">
        <v>5.77</v>
      </c>
      <c r="BP3717">
        <f t="shared" si="822"/>
        <v>0.89600000000000002</v>
      </c>
      <c r="BQ3717">
        <v>22.4</v>
      </c>
      <c r="BR3717">
        <v>2017</v>
      </c>
      <c r="BS3717">
        <v>0.14000000000000001</v>
      </c>
      <c r="BT3717">
        <v>0.23</v>
      </c>
      <c r="BU3717" s="2">
        <f t="shared" si="823"/>
        <v>0.28506588235294117</v>
      </c>
      <c r="BV3717" s="1">
        <f t="shared" si="815"/>
        <v>0.19850000000000004</v>
      </c>
      <c r="BW3717" s="1">
        <f t="shared" si="816"/>
        <v>0.38857933333333328</v>
      </c>
      <c r="BX3717" s="1">
        <f t="shared" si="824"/>
        <v>0.42276666666333329</v>
      </c>
      <c r="BY3717" s="1" t="e">
        <f t="shared" si="825"/>
        <v>#DIV/0!</v>
      </c>
      <c r="BZ3717" s="1" t="e">
        <f t="shared" si="826"/>
        <v>#DIV/0!</v>
      </c>
      <c r="CA3717" s="1" t="e">
        <f t="shared" si="827"/>
        <v>#DIV/0!</v>
      </c>
      <c r="CB3717">
        <v>0</v>
      </c>
      <c r="CC3717">
        <f t="shared" si="828"/>
        <v>0</v>
      </c>
      <c r="CD3717">
        <v>0</v>
      </c>
    </row>
    <row r="3718" spans="1:82" x14ac:dyDescent="0.35">
      <c r="A3718">
        <v>1622</v>
      </c>
      <c r="B3718" t="s">
        <v>779</v>
      </c>
      <c r="C3718" t="s">
        <v>72</v>
      </c>
      <c r="D3718">
        <v>72</v>
      </c>
      <c r="E3718" t="s">
        <v>70</v>
      </c>
      <c r="F3718" t="s">
        <v>118</v>
      </c>
      <c r="G3718">
        <v>2022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9</v>
      </c>
      <c r="V3718">
        <v>103</v>
      </c>
      <c r="W3718">
        <v>1</v>
      </c>
      <c r="X3718">
        <v>1</v>
      </c>
      <c r="Y3718">
        <v>1</v>
      </c>
      <c r="Z3718">
        <v>5</v>
      </c>
      <c r="AA3718">
        <v>0</v>
      </c>
      <c r="AB3718">
        <v>7</v>
      </c>
      <c r="AC3718">
        <v>14</v>
      </c>
      <c r="AD3718">
        <v>107</v>
      </c>
      <c r="AE3718">
        <v>1</v>
      </c>
      <c r="AF3718">
        <v>0</v>
      </c>
      <c r="AG3718">
        <v>0</v>
      </c>
      <c r="AH3718">
        <f t="shared" si="817"/>
        <v>1</v>
      </c>
      <c r="AI3718">
        <f t="shared" si="818"/>
        <v>0.1111111111111111</v>
      </c>
      <c r="AJ3718">
        <f t="shared" si="819"/>
        <v>1.6666666666666668E-3</v>
      </c>
      <c r="AK3718">
        <v>234</v>
      </c>
      <c r="AL3718">
        <v>37</v>
      </c>
      <c r="AM3718">
        <v>4</v>
      </c>
      <c r="AN3718">
        <v>0</v>
      </c>
      <c r="AO3718">
        <v>7.0000000000000007E-2</v>
      </c>
      <c r="AP3718">
        <v>0.15</v>
      </c>
      <c r="AQ3718">
        <v>31</v>
      </c>
      <c r="AR3718">
        <v>38</v>
      </c>
      <c r="AS3718">
        <f t="shared" si="820"/>
        <v>210</v>
      </c>
      <c r="AT3718">
        <v>9</v>
      </c>
      <c r="AU3718">
        <v>600</v>
      </c>
      <c r="AV3718">
        <v>1050</v>
      </c>
      <c r="AW3718">
        <v>0</v>
      </c>
      <c r="AX3718">
        <v>11.44</v>
      </c>
      <c r="AY3718">
        <v>15.29</v>
      </c>
      <c r="AZ3718">
        <v>16</v>
      </c>
      <c r="BA3718">
        <v>1.7777777779999999</v>
      </c>
      <c r="BB3718">
        <v>0</v>
      </c>
      <c r="BC3718">
        <v>0</v>
      </c>
      <c r="BD3718">
        <v>0</v>
      </c>
      <c r="BE3718">
        <v>0.11</v>
      </c>
      <c r="BF3718">
        <v>0.14000000000000001</v>
      </c>
      <c r="BG3718">
        <v>2</v>
      </c>
      <c r="BH3718">
        <v>0.12</v>
      </c>
      <c r="BI3718">
        <f t="shared" si="821"/>
        <v>3.3333333333333335E-3</v>
      </c>
      <c r="BJ3718">
        <f xml:space="preserve"> AU3718/AV3718</f>
        <v>0.5714285714285714</v>
      </c>
      <c r="BK3718">
        <v>0</v>
      </c>
      <c r="BL3718">
        <v>11.44</v>
      </c>
      <c r="BM3718">
        <v>11.89</v>
      </c>
      <c r="BN3718">
        <v>3.44</v>
      </c>
      <c r="BO3718">
        <v>4.22</v>
      </c>
      <c r="BP3718">
        <f t="shared" si="822"/>
        <v>0.35</v>
      </c>
      <c r="BQ3718">
        <v>23.33</v>
      </c>
      <c r="BR3718">
        <v>2022</v>
      </c>
      <c r="BS3718" t="s">
        <v>213</v>
      </c>
      <c r="BT3718" t="s">
        <v>213</v>
      </c>
      <c r="BU3718" s="2">
        <f t="shared" si="823"/>
        <v>0.2963491409897292</v>
      </c>
      <c r="BV3718" s="1">
        <f t="shared" si="815"/>
        <v>0.16136349206349204</v>
      </c>
      <c r="BW3718" s="1">
        <f t="shared" si="816"/>
        <v>0.40525428571428568</v>
      </c>
      <c r="BX3718" s="1">
        <f t="shared" si="824"/>
        <v>0.44693650793873013</v>
      </c>
      <c r="BY3718" s="1" t="e">
        <f t="shared" si="825"/>
        <v>#DIV/0!</v>
      </c>
      <c r="BZ3718" s="1" t="e">
        <f t="shared" si="826"/>
        <v>#DIV/0!</v>
      </c>
      <c r="CA3718" s="1" t="e">
        <f t="shared" si="827"/>
        <v>#DIV/0!</v>
      </c>
      <c r="CB3718">
        <v>0</v>
      </c>
      <c r="CC3718">
        <f t="shared" si="828"/>
        <v>0</v>
      </c>
      <c r="CD3718">
        <v>0</v>
      </c>
    </row>
    <row r="3719" spans="1:82" x14ac:dyDescent="0.35">
      <c r="A3719">
        <v>789</v>
      </c>
      <c r="B3719" t="s">
        <v>442</v>
      </c>
      <c r="C3719" t="s">
        <v>92</v>
      </c>
      <c r="D3719">
        <v>71</v>
      </c>
      <c r="E3719" t="s">
        <v>70</v>
      </c>
      <c r="F3719" t="s">
        <v>93</v>
      </c>
      <c r="G3719">
        <v>2020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7</v>
      </c>
      <c r="AC3719">
        <v>10</v>
      </c>
      <c r="AD3719">
        <v>58</v>
      </c>
      <c r="AE3719">
        <v>0</v>
      </c>
      <c r="AF3719">
        <v>0</v>
      </c>
      <c r="AG3719">
        <v>0</v>
      </c>
      <c r="AH3719">
        <f t="shared" si="817"/>
        <v>0</v>
      </c>
      <c r="AI3719">
        <f t="shared" si="818"/>
        <v>0</v>
      </c>
      <c r="AJ3719">
        <f t="shared" si="819"/>
        <v>0</v>
      </c>
      <c r="AK3719">
        <v>73</v>
      </c>
      <c r="AL3719">
        <v>31</v>
      </c>
      <c r="AM3719">
        <v>6</v>
      </c>
      <c r="AN3719">
        <v>0</v>
      </c>
      <c r="AO3719">
        <v>0.12</v>
      </c>
      <c r="AP3719">
        <v>0.1</v>
      </c>
      <c r="AQ3719">
        <v>5.8</v>
      </c>
      <c r="AR3719">
        <v>12.8</v>
      </c>
      <c r="AS3719">
        <f t="shared" si="820"/>
        <v>58</v>
      </c>
      <c r="AT3719">
        <v>2</v>
      </c>
      <c r="AU3719">
        <v>52</v>
      </c>
      <c r="AV3719">
        <v>143</v>
      </c>
      <c r="AW3719">
        <v>0</v>
      </c>
      <c r="AX3719">
        <v>0</v>
      </c>
      <c r="AY3719">
        <v>8.2899999999999991</v>
      </c>
      <c r="AZ3719">
        <v>7</v>
      </c>
      <c r="BA3719">
        <v>3.5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f t="shared" si="821"/>
        <v>0</v>
      </c>
      <c r="BJ3719">
        <v>0.36</v>
      </c>
      <c r="BK3719">
        <v>0</v>
      </c>
      <c r="BL3719">
        <v>0</v>
      </c>
      <c r="BM3719">
        <v>29</v>
      </c>
      <c r="BN3719">
        <v>2.9</v>
      </c>
      <c r="BO3719">
        <v>6.4</v>
      </c>
      <c r="BP3719">
        <f t="shared" si="822"/>
        <v>1.1153846153846154</v>
      </c>
      <c r="BQ3719">
        <v>29</v>
      </c>
      <c r="BR3719">
        <v>2016</v>
      </c>
      <c r="BS3719">
        <v>0.11</v>
      </c>
      <c r="BT3719">
        <v>0.25</v>
      </c>
      <c r="BU3719" s="2">
        <f t="shared" si="823"/>
        <v>1.1372549019607842E-2</v>
      </c>
      <c r="BV3719" s="1">
        <f t="shared" si="815"/>
        <v>0.13706923076923078</v>
      </c>
      <c r="BW3719" s="1">
        <f t="shared" si="816"/>
        <v>0.39672512820512823</v>
      </c>
      <c r="BX3719" s="1">
        <f t="shared" si="824"/>
        <v>0.44953846153846155</v>
      </c>
      <c r="BY3719" s="1" t="e">
        <f t="shared" si="825"/>
        <v>#DIV/0!</v>
      </c>
      <c r="BZ3719" s="1" t="e">
        <f t="shared" si="826"/>
        <v>#DIV/0!</v>
      </c>
      <c r="CA3719" s="1" t="e">
        <f t="shared" si="827"/>
        <v>#DIV/0!</v>
      </c>
      <c r="CB3719">
        <v>0</v>
      </c>
      <c r="CC3719">
        <f t="shared" si="828"/>
        <v>0</v>
      </c>
      <c r="CD3719">
        <v>0</v>
      </c>
    </row>
    <row r="3720" spans="1:82" x14ac:dyDescent="0.35">
      <c r="A3720">
        <v>481</v>
      </c>
      <c r="B3720" t="s">
        <v>314</v>
      </c>
      <c r="C3720" t="s">
        <v>72</v>
      </c>
      <c r="D3720">
        <v>72</v>
      </c>
      <c r="E3720" t="s">
        <v>70</v>
      </c>
      <c r="F3720" t="s">
        <v>116</v>
      </c>
      <c r="G3720">
        <v>2018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10</v>
      </c>
      <c r="AC3720">
        <v>15</v>
      </c>
      <c r="AD3720">
        <v>143</v>
      </c>
      <c r="AE3720">
        <v>0</v>
      </c>
      <c r="AF3720">
        <v>0</v>
      </c>
      <c r="AG3720">
        <v>0</v>
      </c>
      <c r="AH3720">
        <f t="shared" si="817"/>
        <v>0</v>
      </c>
      <c r="AI3720">
        <f t="shared" si="818"/>
        <v>0</v>
      </c>
      <c r="AJ3720">
        <f t="shared" si="819"/>
        <v>0</v>
      </c>
      <c r="AK3720">
        <v>162</v>
      </c>
      <c r="AL3720">
        <v>25</v>
      </c>
      <c r="AM3720">
        <v>7</v>
      </c>
      <c r="AN3720">
        <v>0</v>
      </c>
      <c r="AO3720">
        <v>0.1</v>
      </c>
      <c r="AP3720">
        <v>0.12</v>
      </c>
      <c r="AQ3720">
        <v>14.3</v>
      </c>
      <c r="AR3720">
        <v>24.3</v>
      </c>
      <c r="AS3720">
        <f t="shared" si="820"/>
        <v>143</v>
      </c>
      <c r="AT3720">
        <v>5</v>
      </c>
      <c r="AU3720">
        <v>128</v>
      </c>
      <c r="AV3720">
        <v>309</v>
      </c>
      <c r="AW3720">
        <v>0</v>
      </c>
      <c r="AX3720">
        <v>0</v>
      </c>
      <c r="AY3720">
        <v>14.3</v>
      </c>
      <c r="AZ3720">
        <v>10</v>
      </c>
      <c r="BA3720">
        <v>2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f t="shared" si="821"/>
        <v>0</v>
      </c>
      <c r="BJ3720">
        <v>0.41</v>
      </c>
      <c r="BK3720">
        <v>0</v>
      </c>
      <c r="BL3720">
        <v>0</v>
      </c>
      <c r="BM3720">
        <v>28.6</v>
      </c>
      <c r="BN3720">
        <v>2.86</v>
      </c>
      <c r="BO3720">
        <v>4.8600000000000003</v>
      </c>
      <c r="BP3720">
        <f t="shared" si="822"/>
        <v>1.1171875</v>
      </c>
      <c r="BQ3720">
        <v>28.6</v>
      </c>
      <c r="BR3720">
        <v>2018</v>
      </c>
      <c r="BS3720">
        <v>0.11</v>
      </c>
      <c r="BT3720">
        <v>0.19</v>
      </c>
      <c r="BU3720" s="2">
        <f t="shared" si="823"/>
        <v>2.8039215686274509E-2</v>
      </c>
      <c r="BV3720" s="1">
        <f t="shared" si="815"/>
        <v>0.15715937499999999</v>
      </c>
      <c r="BW3720" s="1">
        <f t="shared" si="816"/>
        <v>0.41633208333333327</v>
      </c>
      <c r="BX3720" s="1">
        <f t="shared" si="824"/>
        <v>0.44951874999999997</v>
      </c>
      <c r="BY3720" s="1" t="e">
        <f t="shared" si="825"/>
        <v>#DIV/0!</v>
      </c>
      <c r="BZ3720" s="1" t="e">
        <f t="shared" si="826"/>
        <v>#DIV/0!</v>
      </c>
      <c r="CA3720" s="1" t="e">
        <f t="shared" si="827"/>
        <v>#DIV/0!</v>
      </c>
      <c r="CB3720">
        <v>0</v>
      </c>
      <c r="CC3720">
        <f t="shared" si="828"/>
        <v>0</v>
      </c>
      <c r="CD3720">
        <v>0</v>
      </c>
    </row>
    <row r="3721" spans="1:82" x14ac:dyDescent="0.35">
      <c r="A3721">
        <v>137</v>
      </c>
      <c r="B3721" t="s">
        <v>824</v>
      </c>
      <c r="C3721" t="s">
        <v>72</v>
      </c>
      <c r="D3721">
        <v>78</v>
      </c>
      <c r="E3721" t="s">
        <v>797</v>
      </c>
      <c r="F3721" t="s">
        <v>84</v>
      </c>
      <c r="G3721">
        <v>2015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15</v>
      </c>
      <c r="AC3721">
        <v>25</v>
      </c>
      <c r="AD3721">
        <v>186</v>
      </c>
      <c r="AE3721">
        <v>0</v>
      </c>
      <c r="AF3721">
        <v>0</v>
      </c>
      <c r="AG3721">
        <v>0</v>
      </c>
      <c r="AH3721">
        <f t="shared" si="817"/>
        <v>0</v>
      </c>
      <c r="AI3721">
        <f t="shared" si="818"/>
        <v>0</v>
      </c>
      <c r="AJ3721">
        <f t="shared" si="819"/>
        <v>0</v>
      </c>
      <c r="AK3721">
        <v>186</v>
      </c>
      <c r="AL3721">
        <v>92</v>
      </c>
      <c r="AM3721">
        <v>5</v>
      </c>
      <c r="AN3721">
        <v>0</v>
      </c>
      <c r="AO3721">
        <v>7.0000000000000007E-2</v>
      </c>
      <c r="AP3721">
        <v>0.08</v>
      </c>
      <c r="AQ3721">
        <v>18.600000000000001</v>
      </c>
      <c r="AR3721">
        <v>33.6</v>
      </c>
      <c r="AS3721">
        <f t="shared" si="820"/>
        <v>186</v>
      </c>
      <c r="AT3721">
        <v>9</v>
      </c>
      <c r="AU3721">
        <v>332</v>
      </c>
      <c r="AV3721">
        <v>600</v>
      </c>
      <c r="AW3721">
        <v>0</v>
      </c>
      <c r="AX3721">
        <v>0</v>
      </c>
      <c r="AY3721">
        <v>12.4</v>
      </c>
      <c r="AZ3721">
        <v>15</v>
      </c>
      <c r="BA3721">
        <v>1.6666666670000001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f t="shared" si="821"/>
        <v>0</v>
      </c>
      <c r="BJ3721">
        <v>0.55000000000000004</v>
      </c>
      <c r="BK3721">
        <v>0</v>
      </c>
      <c r="BL3721">
        <v>0</v>
      </c>
      <c r="BM3721">
        <v>20.67</v>
      </c>
      <c r="BN3721">
        <v>2.0699999999999998</v>
      </c>
      <c r="BO3721">
        <v>3.73</v>
      </c>
      <c r="BP3721">
        <f t="shared" si="822"/>
        <v>0.56024096385542166</v>
      </c>
      <c r="BQ3721">
        <v>20.67</v>
      </c>
      <c r="BR3721">
        <v>2015</v>
      </c>
      <c r="BS3721">
        <v>0.06</v>
      </c>
      <c r="BT3721">
        <v>0.1</v>
      </c>
      <c r="BU3721" s="2">
        <f t="shared" si="823"/>
        <v>3.6470588235294116E-2</v>
      </c>
      <c r="BV3721" s="1">
        <f t="shared" si="815"/>
        <v>0.16411204819277109</v>
      </c>
      <c r="BW3721" s="1">
        <f t="shared" si="816"/>
        <v>0.42184409638554216</v>
      </c>
      <c r="BX3721" s="1">
        <f t="shared" si="824"/>
        <v>0.44946854083331994</v>
      </c>
      <c r="BY3721" s="1" t="e">
        <f t="shared" si="825"/>
        <v>#DIV/0!</v>
      </c>
      <c r="BZ3721" s="1" t="e">
        <f t="shared" si="826"/>
        <v>#DIV/0!</v>
      </c>
      <c r="CA3721" s="1" t="e">
        <f t="shared" si="827"/>
        <v>#DIV/0!</v>
      </c>
      <c r="CB3721">
        <v>0</v>
      </c>
      <c r="CC3721">
        <f t="shared" si="828"/>
        <v>0</v>
      </c>
      <c r="CD3721">
        <v>0</v>
      </c>
    </row>
    <row r="3722" spans="1:82" x14ac:dyDescent="0.35">
      <c r="A3722">
        <v>291</v>
      </c>
      <c r="B3722" t="s">
        <v>233</v>
      </c>
      <c r="C3722" t="s">
        <v>72</v>
      </c>
      <c r="D3722">
        <v>72</v>
      </c>
      <c r="E3722" t="s">
        <v>70</v>
      </c>
      <c r="F3722" t="s">
        <v>127</v>
      </c>
      <c r="G3722">
        <v>2017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5</v>
      </c>
      <c r="AC3722">
        <v>6</v>
      </c>
      <c r="AD3722">
        <v>84</v>
      </c>
      <c r="AE3722">
        <v>0</v>
      </c>
      <c r="AF3722">
        <v>0</v>
      </c>
      <c r="AG3722">
        <v>0</v>
      </c>
      <c r="AH3722">
        <f t="shared" si="817"/>
        <v>0</v>
      </c>
      <c r="AI3722">
        <f t="shared" si="818"/>
        <v>0</v>
      </c>
      <c r="AJ3722">
        <f t="shared" si="819"/>
        <v>0</v>
      </c>
      <c r="AK3722">
        <v>58</v>
      </c>
      <c r="AL3722">
        <v>30</v>
      </c>
      <c r="AM3722">
        <v>5</v>
      </c>
      <c r="AN3722">
        <v>0</v>
      </c>
      <c r="AO3722">
        <v>7.0000000000000007E-2</v>
      </c>
      <c r="AP3722">
        <v>0.08</v>
      </c>
      <c r="AQ3722">
        <v>8.4</v>
      </c>
      <c r="AR3722">
        <v>13.4</v>
      </c>
      <c r="AS3722">
        <f t="shared" si="820"/>
        <v>84</v>
      </c>
      <c r="AT3722">
        <v>3</v>
      </c>
      <c r="AU3722">
        <v>82</v>
      </c>
      <c r="AV3722">
        <v>196</v>
      </c>
      <c r="AW3722">
        <v>0</v>
      </c>
      <c r="AX3722">
        <v>0</v>
      </c>
      <c r="AY3722">
        <v>16.8</v>
      </c>
      <c r="AZ3722">
        <v>5</v>
      </c>
      <c r="BA3722">
        <v>1.6666666670000001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f t="shared" si="821"/>
        <v>0</v>
      </c>
      <c r="BJ3722">
        <v>0.42</v>
      </c>
      <c r="BK3722">
        <v>0</v>
      </c>
      <c r="BL3722">
        <v>0</v>
      </c>
      <c r="BM3722">
        <v>28</v>
      </c>
      <c r="BN3722">
        <v>2.8</v>
      </c>
      <c r="BO3722">
        <v>4.47</v>
      </c>
      <c r="BP3722">
        <f t="shared" si="822"/>
        <v>1.024390243902439</v>
      </c>
      <c r="BQ3722">
        <v>28</v>
      </c>
      <c r="BR3722">
        <v>2017</v>
      </c>
      <c r="BS3722">
        <v>0.1</v>
      </c>
      <c r="BT3722">
        <v>0.16</v>
      </c>
      <c r="BU3722" s="2">
        <f t="shared" si="823"/>
        <v>1.6470588235294119E-2</v>
      </c>
      <c r="BV3722" s="1">
        <f t="shared" si="815"/>
        <v>0.14611951219512195</v>
      </c>
      <c r="BW3722" s="1">
        <f t="shared" si="816"/>
        <v>0.41742569105691057</v>
      </c>
      <c r="BX3722" s="1">
        <f t="shared" si="824"/>
        <v>0.44943902439357725</v>
      </c>
      <c r="BY3722" s="1" t="e">
        <f t="shared" si="825"/>
        <v>#DIV/0!</v>
      </c>
      <c r="BZ3722" s="1" t="e">
        <f t="shared" si="826"/>
        <v>#DIV/0!</v>
      </c>
      <c r="CA3722" s="1" t="e">
        <f t="shared" si="827"/>
        <v>#DIV/0!</v>
      </c>
      <c r="CB3722">
        <v>0</v>
      </c>
      <c r="CC3722">
        <f t="shared" si="828"/>
        <v>0</v>
      </c>
      <c r="CD3722">
        <v>0</v>
      </c>
    </row>
    <row r="3723" spans="1:82" x14ac:dyDescent="0.35">
      <c r="A3723">
        <v>1487</v>
      </c>
      <c r="B3723" t="s">
        <v>1546</v>
      </c>
      <c r="C3723" t="s">
        <v>103</v>
      </c>
      <c r="D3723">
        <v>70</v>
      </c>
      <c r="E3723" t="s">
        <v>1156</v>
      </c>
      <c r="F3723" t="s">
        <v>106</v>
      </c>
      <c r="G3723">
        <v>2013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11</v>
      </c>
      <c r="V3723">
        <v>44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1</v>
      </c>
      <c r="AC3723">
        <v>1</v>
      </c>
      <c r="AD3723">
        <v>5</v>
      </c>
      <c r="AE3723">
        <v>0</v>
      </c>
      <c r="AF3723">
        <v>0</v>
      </c>
      <c r="AG3723">
        <v>0</v>
      </c>
      <c r="AH3723">
        <f t="shared" si="817"/>
        <v>0</v>
      </c>
      <c r="AI3723">
        <f t="shared" si="818"/>
        <v>0</v>
      </c>
      <c r="AJ3723">
        <f t="shared" si="819"/>
        <v>0</v>
      </c>
      <c r="AK3723">
        <v>2</v>
      </c>
      <c r="AL3723">
        <v>3</v>
      </c>
      <c r="AM3723">
        <v>1</v>
      </c>
      <c r="AN3723">
        <v>0</v>
      </c>
      <c r="AO3723">
        <v>0.01</v>
      </c>
      <c r="AP3723">
        <v>0</v>
      </c>
      <c r="AQ3723">
        <v>4.9000000000000004</v>
      </c>
      <c r="AR3723">
        <v>5.9</v>
      </c>
      <c r="AS3723">
        <f t="shared" si="820"/>
        <v>49</v>
      </c>
      <c r="AT3723">
        <v>3</v>
      </c>
      <c r="AU3723">
        <v>19</v>
      </c>
      <c r="AV3723">
        <v>214</v>
      </c>
      <c r="AW3723">
        <v>0</v>
      </c>
      <c r="AX3723">
        <v>4</v>
      </c>
      <c r="AY3723">
        <v>5</v>
      </c>
      <c r="AZ3723">
        <v>12</v>
      </c>
      <c r="BA3723">
        <v>4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f t="shared" si="821"/>
        <v>0</v>
      </c>
      <c r="BJ3723">
        <v>0.09</v>
      </c>
      <c r="BK3723">
        <v>0</v>
      </c>
      <c r="BL3723">
        <v>14.67</v>
      </c>
      <c r="BM3723">
        <v>1.67</v>
      </c>
      <c r="BN3723">
        <v>1.63</v>
      </c>
      <c r="BO3723">
        <v>1.97</v>
      </c>
      <c r="BP3723">
        <f t="shared" si="822"/>
        <v>2.5789473684210527</v>
      </c>
      <c r="BQ3723">
        <v>16.329999999999998</v>
      </c>
      <c r="BR3723">
        <v>2008</v>
      </c>
      <c r="BS3723">
        <v>0.26</v>
      </c>
      <c r="BT3723">
        <v>0.31</v>
      </c>
      <c r="BU3723" s="2">
        <f t="shared" si="823"/>
        <v>9.0247843137254896E-2</v>
      </c>
      <c r="BV3723" s="1">
        <f t="shared" si="815"/>
        <v>0.16024736842105264</v>
      </c>
      <c r="BW3723" s="1">
        <f t="shared" si="816"/>
        <v>0.41358473684210528</v>
      </c>
      <c r="BX3723" s="1">
        <f t="shared" si="824"/>
        <v>0.44939473684210524</v>
      </c>
      <c r="BY3723" s="1" t="e">
        <f t="shared" si="825"/>
        <v>#DIV/0!</v>
      </c>
      <c r="BZ3723" s="1" t="e">
        <f t="shared" si="826"/>
        <v>#DIV/0!</v>
      </c>
      <c r="CA3723" s="1" t="e">
        <f t="shared" si="827"/>
        <v>#DIV/0!</v>
      </c>
      <c r="CB3723">
        <v>0</v>
      </c>
      <c r="CC3723">
        <f t="shared" si="828"/>
        <v>0</v>
      </c>
      <c r="CD3723">
        <v>0</v>
      </c>
    </row>
    <row r="3724" spans="1:82" x14ac:dyDescent="0.35">
      <c r="A3724">
        <v>919</v>
      </c>
      <c r="B3724" t="s">
        <v>1000</v>
      </c>
      <c r="C3724" t="s">
        <v>96</v>
      </c>
      <c r="D3724">
        <v>74</v>
      </c>
      <c r="E3724" t="s">
        <v>797</v>
      </c>
      <c r="F3724" t="s">
        <v>115</v>
      </c>
      <c r="G3724">
        <v>2021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25</v>
      </c>
      <c r="AC3724">
        <v>33</v>
      </c>
      <c r="AD3724">
        <v>245</v>
      </c>
      <c r="AE3724">
        <v>2</v>
      </c>
      <c r="AF3724">
        <v>0</v>
      </c>
      <c r="AG3724">
        <v>0</v>
      </c>
      <c r="AH3724">
        <f t="shared" si="817"/>
        <v>0</v>
      </c>
      <c r="AI3724">
        <f t="shared" si="818"/>
        <v>0</v>
      </c>
      <c r="AJ3724">
        <f t="shared" si="819"/>
        <v>0</v>
      </c>
      <c r="AK3724">
        <v>114</v>
      </c>
      <c r="AL3724">
        <v>204</v>
      </c>
      <c r="AM3724">
        <v>9</v>
      </c>
      <c r="AN3724">
        <v>0</v>
      </c>
      <c r="AO3724">
        <v>0.08</v>
      </c>
      <c r="AP3724">
        <v>0.03</v>
      </c>
      <c r="AQ3724">
        <v>36.5</v>
      </c>
      <c r="AR3724">
        <v>61.5</v>
      </c>
      <c r="AS3724">
        <f t="shared" si="820"/>
        <v>245</v>
      </c>
      <c r="AT3724">
        <v>12</v>
      </c>
      <c r="AU3724">
        <v>314</v>
      </c>
      <c r="AV3724">
        <v>804</v>
      </c>
      <c r="AW3724">
        <v>0</v>
      </c>
      <c r="AX3724">
        <v>0</v>
      </c>
      <c r="AY3724">
        <v>9.8000000000000007</v>
      </c>
      <c r="AZ3724">
        <v>25</v>
      </c>
      <c r="BA3724">
        <v>2.0833333330000001</v>
      </c>
      <c r="BB3724">
        <v>0</v>
      </c>
      <c r="BC3724">
        <v>0</v>
      </c>
      <c r="BD3724">
        <v>0</v>
      </c>
      <c r="BE3724">
        <v>0</v>
      </c>
      <c r="BF3724">
        <v>0.08</v>
      </c>
      <c r="BG3724">
        <v>2</v>
      </c>
      <c r="BH3724">
        <v>0.08</v>
      </c>
      <c r="BI3724">
        <f t="shared" si="821"/>
        <v>6.369426751592357E-3</v>
      </c>
      <c r="BJ3724">
        <v>0.39</v>
      </c>
      <c r="BK3724">
        <v>0</v>
      </c>
      <c r="BL3724">
        <v>0</v>
      </c>
      <c r="BM3724">
        <v>20.420000000000002</v>
      </c>
      <c r="BN3724">
        <v>3.04</v>
      </c>
      <c r="BO3724">
        <v>5.12</v>
      </c>
      <c r="BP3724">
        <f t="shared" si="822"/>
        <v>0.78025477707006374</v>
      </c>
      <c r="BQ3724">
        <v>20.420000000000002</v>
      </c>
      <c r="BR3724">
        <v>2020</v>
      </c>
      <c r="BS3724">
        <v>0.12</v>
      </c>
      <c r="BT3724">
        <v>0.2</v>
      </c>
      <c r="BU3724" s="2">
        <f t="shared" si="823"/>
        <v>8.7254901960784309E-2</v>
      </c>
      <c r="BV3724" s="1">
        <f t="shared" si="815"/>
        <v>0.17401273885350321</v>
      </c>
      <c r="BW3724" s="1">
        <f t="shared" si="816"/>
        <v>0.38902527568680434</v>
      </c>
      <c r="BX3724" s="1">
        <f t="shared" si="824"/>
        <v>0.42536638679458211</v>
      </c>
      <c r="BY3724" s="1" t="e">
        <f t="shared" si="825"/>
        <v>#DIV/0!</v>
      </c>
      <c r="BZ3724" s="1" t="e">
        <f t="shared" si="826"/>
        <v>#DIV/0!</v>
      </c>
      <c r="CA3724" s="1" t="e">
        <f t="shared" si="827"/>
        <v>#DIV/0!</v>
      </c>
      <c r="CB3724">
        <v>0</v>
      </c>
      <c r="CC3724">
        <f t="shared" si="828"/>
        <v>0</v>
      </c>
      <c r="CD3724">
        <v>0</v>
      </c>
    </row>
    <row r="3725" spans="1:82" x14ac:dyDescent="0.35">
      <c r="A3725">
        <v>685</v>
      </c>
      <c r="B3725" t="s">
        <v>1334</v>
      </c>
      <c r="C3725" t="s">
        <v>100</v>
      </c>
      <c r="D3725">
        <v>69</v>
      </c>
      <c r="E3725" t="s">
        <v>1156</v>
      </c>
      <c r="F3725" t="s">
        <v>104</v>
      </c>
      <c r="G3725">
        <v>2019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22</v>
      </c>
      <c r="V3725">
        <v>106</v>
      </c>
      <c r="W3725">
        <v>1</v>
      </c>
      <c r="X3725">
        <v>0</v>
      </c>
      <c r="Y3725">
        <v>0</v>
      </c>
      <c r="Z3725">
        <v>10</v>
      </c>
      <c r="AA3725">
        <v>0</v>
      </c>
      <c r="AB3725">
        <v>11</v>
      </c>
      <c r="AC3725">
        <v>14</v>
      </c>
      <c r="AD3725">
        <v>87</v>
      </c>
      <c r="AE3725">
        <v>0</v>
      </c>
      <c r="AF3725">
        <v>0</v>
      </c>
      <c r="AG3725">
        <v>0</v>
      </c>
      <c r="AH3725">
        <f t="shared" si="817"/>
        <v>0</v>
      </c>
      <c r="AI3725">
        <f t="shared" si="818"/>
        <v>0</v>
      </c>
      <c r="AJ3725">
        <f t="shared" si="819"/>
        <v>0</v>
      </c>
      <c r="AK3725">
        <v>24</v>
      </c>
      <c r="AL3725">
        <v>72</v>
      </c>
      <c r="AM3725">
        <v>2</v>
      </c>
      <c r="AN3725">
        <v>0</v>
      </c>
      <c r="AO3725">
        <v>0.04</v>
      </c>
      <c r="AP3725">
        <v>0.01</v>
      </c>
      <c r="AQ3725">
        <v>25.3</v>
      </c>
      <c r="AR3725">
        <v>36.299999999999997</v>
      </c>
      <c r="AS3725">
        <f t="shared" si="820"/>
        <v>193</v>
      </c>
      <c r="AT3725">
        <v>7</v>
      </c>
      <c r="AU3725">
        <v>149</v>
      </c>
      <c r="AV3725">
        <v>477</v>
      </c>
      <c r="AW3725">
        <v>0</v>
      </c>
      <c r="AX3725">
        <v>4.82</v>
      </c>
      <c r="AY3725">
        <v>7.91</v>
      </c>
      <c r="AZ3725">
        <v>33</v>
      </c>
      <c r="BA3725">
        <v>4.7142857139999998</v>
      </c>
      <c r="BB3725">
        <v>0</v>
      </c>
      <c r="BC3725">
        <v>0</v>
      </c>
      <c r="BD3725">
        <v>0</v>
      </c>
      <c r="BE3725">
        <v>0.05</v>
      </c>
      <c r="BF3725">
        <v>0</v>
      </c>
      <c r="BG3725">
        <v>1</v>
      </c>
      <c r="BH3725">
        <v>0.03</v>
      </c>
      <c r="BI3725">
        <f t="shared" si="821"/>
        <v>6.7114093959731542E-3</v>
      </c>
      <c r="BJ3725">
        <v>0.31</v>
      </c>
      <c r="BK3725">
        <v>0</v>
      </c>
      <c r="BL3725">
        <v>15.14</v>
      </c>
      <c r="BM3725">
        <v>12.43</v>
      </c>
      <c r="BN3725">
        <v>3.61</v>
      </c>
      <c r="BO3725">
        <v>5.19</v>
      </c>
      <c r="BP3725">
        <f t="shared" si="822"/>
        <v>1.2953020134228188</v>
      </c>
      <c r="BQ3725">
        <v>27.57</v>
      </c>
      <c r="BR3725">
        <v>2018</v>
      </c>
      <c r="BS3725">
        <v>0.17</v>
      </c>
      <c r="BT3725">
        <v>0.24</v>
      </c>
      <c r="BU3725" s="2">
        <f t="shared" si="823"/>
        <v>0.15791098039215687</v>
      </c>
      <c r="BV3725" s="1">
        <f t="shared" si="815"/>
        <v>0.17896510067114094</v>
      </c>
      <c r="BW3725" s="1">
        <f t="shared" si="816"/>
        <v>0.39676318546926598</v>
      </c>
      <c r="BX3725" s="1">
        <f t="shared" si="824"/>
        <v>0.44022067752990091</v>
      </c>
      <c r="BY3725" s="1" t="e">
        <f t="shared" si="825"/>
        <v>#DIV/0!</v>
      </c>
      <c r="BZ3725" s="1" t="e">
        <f t="shared" si="826"/>
        <v>#DIV/0!</v>
      </c>
      <c r="CA3725" s="1" t="e">
        <f t="shared" si="827"/>
        <v>#DIV/0!</v>
      </c>
      <c r="CB3725">
        <v>0</v>
      </c>
      <c r="CC3725">
        <f t="shared" si="828"/>
        <v>0</v>
      </c>
      <c r="CD3725">
        <v>0</v>
      </c>
    </row>
    <row r="3726" spans="1:82" x14ac:dyDescent="0.35">
      <c r="A3726">
        <v>751</v>
      </c>
      <c r="B3726" t="s">
        <v>1348</v>
      </c>
      <c r="C3726" t="s">
        <v>100</v>
      </c>
      <c r="D3726">
        <v>69</v>
      </c>
      <c r="E3726" t="s">
        <v>1156</v>
      </c>
      <c r="F3726" t="s">
        <v>116</v>
      </c>
      <c r="G3726">
        <v>2022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29</v>
      </c>
      <c r="V3726">
        <v>85</v>
      </c>
      <c r="W3726">
        <v>0</v>
      </c>
      <c r="X3726">
        <v>0</v>
      </c>
      <c r="Y3726">
        <v>0</v>
      </c>
      <c r="Z3726">
        <v>4</v>
      </c>
      <c r="AA3726">
        <v>0</v>
      </c>
      <c r="AB3726">
        <v>2</v>
      </c>
      <c r="AC3726">
        <v>3</v>
      </c>
      <c r="AD3726">
        <v>5</v>
      </c>
      <c r="AE3726">
        <v>1</v>
      </c>
      <c r="AF3726">
        <v>0</v>
      </c>
      <c r="AG3726">
        <v>0</v>
      </c>
      <c r="AH3726">
        <f t="shared" si="817"/>
        <v>0</v>
      </c>
      <c r="AI3726">
        <f t="shared" si="818"/>
        <v>0</v>
      </c>
      <c r="AJ3726">
        <f t="shared" si="819"/>
        <v>0</v>
      </c>
      <c r="AK3726">
        <v>-8</v>
      </c>
      <c r="AL3726">
        <v>14</v>
      </c>
      <c r="AM3726">
        <v>1</v>
      </c>
      <c r="AN3726">
        <v>0</v>
      </c>
      <c r="AO3726">
        <v>0.03</v>
      </c>
      <c r="AP3726">
        <v>-0.01</v>
      </c>
      <c r="AQ3726">
        <v>15</v>
      </c>
      <c r="AR3726">
        <v>17</v>
      </c>
      <c r="AS3726">
        <f t="shared" si="820"/>
        <v>90</v>
      </c>
      <c r="AT3726">
        <v>4</v>
      </c>
      <c r="AU3726">
        <v>57</v>
      </c>
      <c r="AV3726">
        <v>252</v>
      </c>
      <c r="AW3726">
        <v>0</v>
      </c>
      <c r="AX3726">
        <v>2.93</v>
      </c>
      <c r="AY3726">
        <v>2.5</v>
      </c>
      <c r="AZ3726">
        <v>31</v>
      </c>
      <c r="BA3726">
        <v>7.75</v>
      </c>
      <c r="BB3726">
        <v>0</v>
      </c>
      <c r="BC3726">
        <v>0</v>
      </c>
      <c r="BD3726">
        <v>0</v>
      </c>
      <c r="BE3726">
        <v>0</v>
      </c>
      <c r="BF3726">
        <v>0.5</v>
      </c>
      <c r="BG3726">
        <v>1</v>
      </c>
      <c r="BH3726">
        <v>0.03</v>
      </c>
      <c r="BI3726">
        <f t="shared" si="821"/>
        <v>1.7543859649122806E-2</v>
      </c>
      <c r="BJ3726">
        <v>0.23</v>
      </c>
      <c r="BK3726">
        <v>0</v>
      </c>
      <c r="BL3726">
        <v>21.25</v>
      </c>
      <c r="BM3726">
        <v>1.25</v>
      </c>
      <c r="BN3726">
        <v>3.75</v>
      </c>
      <c r="BO3726">
        <v>4.25</v>
      </c>
      <c r="BP3726">
        <f t="shared" si="822"/>
        <v>1.5789473684210527</v>
      </c>
      <c r="BQ3726">
        <v>22.5</v>
      </c>
      <c r="BR3726">
        <v>2020</v>
      </c>
      <c r="BS3726">
        <v>0.26</v>
      </c>
      <c r="BT3726">
        <v>0.3</v>
      </c>
      <c r="BU3726" s="2">
        <f t="shared" si="823"/>
        <v>9.7504901960784332E-2</v>
      </c>
      <c r="BV3726" s="1">
        <f t="shared" si="815"/>
        <v>0.16604736842105261</v>
      </c>
      <c r="BW3726" s="1">
        <f t="shared" si="816"/>
        <v>0.36837807017543861</v>
      </c>
      <c r="BX3726" s="1">
        <f t="shared" si="824"/>
        <v>0.44018640350877192</v>
      </c>
      <c r="BY3726" s="1" t="e">
        <f t="shared" si="825"/>
        <v>#DIV/0!</v>
      </c>
      <c r="BZ3726" s="1" t="e">
        <f t="shared" si="826"/>
        <v>#DIV/0!</v>
      </c>
      <c r="CA3726" s="1" t="e">
        <f t="shared" si="827"/>
        <v>#DIV/0!</v>
      </c>
      <c r="CB3726">
        <v>0</v>
      </c>
      <c r="CC3726">
        <f t="shared" si="828"/>
        <v>0</v>
      </c>
      <c r="CD3726">
        <v>0</v>
      </c>
    </row>
    <row r="3727" spans="1:82" x14ac:dyDescent="0.35">
      <c r="A3727">
        <v>26</v>
      </c>
      <c r="B3727" t="s">
        <v>102</v>
      </c>
      <c r="C3727" t="s">
        <v>103</v>
      </c>
      <c r="D3727">
        <v>70</v>
      </c>
      <c r="E3727" t="s">
        <v>70</v>
      </c>
      <c r="F3727" t="s">
        <v>94</v>
      </c>
      <c r="G3727">
        <v>2013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3</v>
      </c>
      <c r="V3727">
        <v>-4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18</v>
      </c>
      <c r="AC3727">
        <v>46</v>
      </c>
      <c r="AD3727">
        <v>365</v>
      </c>
      <c r="AE3727">
        <v>2</v>
      </c>
      <c r="AF3727">
        <v>0</v>
      </c>
      <c r="AG3727">
        <v>0</v>
      </c>
      <c r="AH3727">
        <f t="shared" si="817"/>
        <v>0</v>
      </c>
      <c r="AI3727">
        <f t="shared" si="818"/>
        <v>0</v>
      </c>
      <c r="AJ3727">
        <f t="shared" si="819"/>
        <v>0</v>
      </c>
      <c r="AK3727">
        <v>862</v>
      </c>
      <c r="AL3727">
        <v>86</v>
      </c>
      <c r="AM3727">
        <v>14</v>
      </c>
      <c r="AN3727">
        <v>0</v>
      </c>
      <c r="AO3727">
        <v>0.09</v>
      </c>
      <c r="AP3727">
        <v>0.2</v>
      </c>
      <c r="AQ3727">
        <v>48.1</v>
      </c>
      <c r="AR3727">
        <v>66.099999999999994</v>
      </c>
      <c r="AS3727">
        <f t="shared" si="820"/>
        <v>361</v>
      </c>
      <c r="AT3727">
        <v>13</v>
      </c>
      <c r="AU3727">
        <v>386</v>
      </c>
      <c r="AV3727">
        <v>932</v>
      </c>
      <c r="AW3727">
        <v>0</v>
      </c>
      <c r="AX3727">
        <v>-1.33</v>
      </c>
      <c r="AY3727">
        <v>20.28</v>
      </c>
      <c r="AZ3727">
        <v>21</v>
      </c>
      <c r="BA3727">
        <v>1.615384615</v>
      </c>
      <c r="BB3727">
        <v>0</v>
      </c>
      <c r="BC3727">
        <v>0</v>
      </c>
      <c r="BD3727">
        <v>0</v>
      </c>
      <c r="BE3727">
        <v>0</v>
      </c>
      <c r="BF3727">
        <v>0.11</v>
      </c>
      <c r="BG3727">
        <v>2</v>
      </c>
      <c r="BH3727">
        <v>0.1</v>
      </c>
      <c r="BI3727">
        <f t="shared" si="821"/>
        <v>5.1813471502590676E-3</v>
      </c>
      <c r="BJ3727">
        <v>0.41</v>
      </c>
      <c r="BK3727">
        <v>0</v>
      </c>
      <c r="BL3727">
        <v>-0.31</v>
      </c>
      <c r="BM3727">
        <v>28.08</v>
      </c>
      <c r="BN3727">
        <v>3.7</v>
      </c>
      <c r="BO3727">
        <v>5.08</v>
      </c>
      <c r="BP3727">
        <f t="shared" si="822"/>
        <v>0.93523316062176165</v>
      </c>
      <c r="BQ3727">
        <v>27.77</v>
      </c>
      <c r="BR3727">
        <v>2011</v>
      </c>
      <c r="BS3727">
        <v>0.12</v>
      </c>
      <c r="BT3727">
        <v>0.17</v>
      </c>
      <c r="BU3727" s="2">
        <f t="shared" si="823"/>
        <v>8.3360000000000004E-2</v>
      </c>
      <c r="BV3727" s="1">
        <f t="shared" si="815"/>
        <v>0.19596165803108806</v>
      </c>
      <c r="BW3727" s="1">
        <f t="shared" si="816"/>
        <v>0.37865552862256258</v>
      </c>
      <c r="BX3727" s="1">
        <f t="shared" si="824"/>
        <v>0.41865375084093864</v>
      </c>
      <c r="BY3727" s="1" t="e">
        <f t="shared" si="825"/>
        <v>#DIV/0!</v>
      </c>
      <c r="BZ3727" s="1" t="e">
        <f t="shared" si="826"/>
        <v>#DIV/0!</v>
      </c>
      <c r="CA3727" s="1" t="e">
        <f t="shared" si="827"/>
        <v>#DIV/0!</v>
      </c>
      <c r="CB3727">
        <v>0</v>
      </c>
      <c r="CC3727">
        <f t="shared" si="828"/>
        <v>0</v>
      </c>
      <c r="CD3727">
        <v>0</v>
      </c>
    </row>
    <row r="3728" spans="1:82" x14ac:dyDescent="0.35">
      <c r="A3728">
        <v>723</v>
      </c>
      <c r="B3728" t="s">
        <v>408</v>
      </c>
      <c r="C3728" t="s">
        <v>89</v>
      </c>
      <c r="D3728">
        <v>67</v>
      </c>
      <c r="E3728" t="s">
        <v>70</v>
      </c>
      <c r="F3728" t="s">
        <v>101</v>
      </c>
      <c r="G3728">
        <v>2017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3</v>
      </c>
      <c r="V3728">
        <v>12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13</v>
      </c>
      <c r="AC3728">
        <v>22</v>
      </c>
      <c r="AD3728">
        <v>203</v>
      </c>
      <c r="AE3728">
        <v>2</v>
      </c>
      <c r="AF3728">
        <v>0</v>
      </c>
      <c r="AG3728">
        <v>0</v>
      </c>
      <c r="AH3728">
        <f t="shared" si="817"/>
        <v>0</v>
      </c>
      <c r="AI3728">
        <f t="shared" si="818"/>
        <v>0</v>
      </c>
      <c r="AJ3728">
        <f t="shared" si="819"/>
        <v>0</v>
      </c>
      <c r="AK3728">
        <v>219</v>
      </c>
      <c r="AL3728">
        <v>144</v>
      </c>
      <c r="AM3728">
        <v>9</v>
      </c>
      <c r="AN3728">
        <v>0</v>
      </c>
      <c r="AO3728">
        <v>7.0000000000000007E-2</v>
      </c>
      <c r="AP3728">
        <v>0.09</v>
      </c>
      <c r="AQ3728">
        <v>33.5</v>
      </c>
      <c r="AR3728">
        <v>46.5</v>
      </c>
      <c r="AS3728">
        <f t="shared" si="820"/>
        <v>215</v>
      </c>
      <c r="AT3728">
        <v>9</v>
      </c>
      <c r="AU3728">
        <v>115</v>
      </c>
      <c r="AV3728">
        <v>592</v>
      </c>
      <c r="AW3728">
        <v>0</v>
      </c>
      <c r="AX3728">
        <v>4</v>
      </c>
      <c r="AY3728">
        <v>15.62</v>
      </c>
      <c r="AZ3728">
        <v>16</v>
      </c>
      <c r="BA3728">
        <v>1.7777777779999999</v>
      </c>
      <c r="BB3728">
        <v>0</v>
      </c>
      <c r="BC3728">
        <v>0</v>
      </c>
      <c r="BD3728">
        <v>0</v>
      </c>
      <c r="BE3728">
        <v>0</v>
      </c>
      <c r="BF3728">
        <v>0.15</v>
      </c>
      <c r="BG3728">
        <v>2</v>
      </c>
      <c r="BH3728">
        <v>0.12</v>
      </c>
      <c r="BI3728">
        <f t="shared" si="821"/>
        <v>1.7391304347826087E-2</v>
      </c>
      <c r="BJ3728">
        <v>0.19</v>
      </c>
      <c r="BK3728">
        <v>0</v>
      </c>
      <c r="BL3728">
        <v>1.33</v>
      </c>
      <c r="BM3728">
        <v>22.56</v>
      </c>
      <c r="BN3728">
        <v>3.72</v>
      </c>
      <c r="BO3728">
        <v>5.17</v>
      </c>
      <c r="BP3728">
        <f t="shared" si="822"/>
        <v>1.8695652173913044</v>
      </c>
      <c r="BQ3728">
        <v>23.89</v>
      </c>
      <c r="BR3728">
        <v>2016</v>
      </c>
      <c r="BS3728">
        <v>0.28999999999999998</v>
      </c>
      <c r="BT3728">
        <v>0.4</v>
      </c>
      <c r="BU3728" s="2">
        <f t="shared" si="823"/>
        <v>0.16149254901960786</v>
      </c>
      <c r="BV3728" s="1">
        <f t="shared" si="815"/>
        <v>0.18157826086956522</v>
      </c>
      <c r="BW3728" s="1">
        <f t="shared" si="816"/>
        <v>0.37074631971892841</v>
      </c>
      <c r="BX3728" s="1">
        <f t="shared" si="824"/>
        <v>0.41254743083226175</v>
      </c>
      <c r="BY3728" s="1" t="e">
        <f t="shared" si="825"/>
        <v>#DIV/0!</v>
      </c>
      <c r="BZ3728" s="1" t="e">
        <f t="shared" si="826"/>
        <v>#DIV/0!</v>
      </c>
      <c r="CA3728" s="1" t="e">
        <f t="shared" si="827"/>
        <v>#DIV/0!</v>
      </c>
      <c r="CB3728">
        <v>0</v>
      </c>
      <c r="CC3728">
        <f t="shared" si="828"/>
        <v>0</v>
      </c>
      <c r="CD3728">
        <v>0</v>
      </c>
    </row>
    <row r="3729" spans="1:82" x14ac:dyDescent="0.35">
      <c r="A3729">
        <v>432</v>
      </c>
      <c r="B3729" t="s">
        <v>889</v>
      </c>
      <c r="C3729" t="s">
        <v>75</v>
      </c>
      <c r="D3729">
        <v>76</v>
      </c>
      <c r="E3729" t="s">
        <v>797</v>
      </c>
      <c r="F3729" t="s">
        <v>97</v>
      </c>
      <c r="G3729">
        <v>2017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10</v>
      </c>
      <c r="AC3729">
        <v>12</v>
      </c>
      <c r="AD3729">
        <v>95</v>
      </c>
      <c r="AE3729">
        <v>1</v>
      </c>
      <c r="AF3729">
        <v>0</v>
      </c>
      <c r="AG3729">
        <v>0</v>
      </c>
      <c r="AH3729">
        <f t="shared" si="817"/>
        <v>0</v>
      </c>
      <c r="AI3729">
        <f t="shared" si="818"/>
        <v>0</v>
      </c>
      <c r="AJ3729">
        <f t="shared" si="819"/>
        <v>0</v>
      </c>
      <c r="AK3729">
        <v>73</v>
      </c>
      <c r="AL3729">
        <v>57</v>
      </c>
      <c r="AM3729">
        <v>5</v>
      </c>
      <c r="AN3729">
        <v>0</v>
      </c>
      <c r="AO3729">
        <v>0.05</v>
      </c>
      <c r="AP3729">
        <v>0.04</v>
      </c>
      <c r="AQ3729">
        <v>15.5</v>
      </c>
      <c r="AR3729">
        <v>25.5</v>
      </c>
      <c r="AS3729">
        <f t="shared" si="820"/>
        <v>95</v>
      </c>
      <c r="AT3729">
        <v>7</v>
      </c>
      <c r="AU3729">
        <v>218</v>
      </c>
      <c r="AV3729">
        <v>489</v>
      </c>
      <c r="AW3729">
        <v>0</v>
      </c>
      <c r="AX3729">
        <v>0</v>
      </c>
      <c r="AY3729">
        <v>9.5</v>
      </c>
      <c r="AZ3729">
        <v>10</v>
      </c>
      <c r="BA3729">
        <v>1.428571429</v>
      </c>
      <c r="BB3729">
        <v>0</v>
      </c>
      <c r="BC3729">
        <v>0</v>
      </c>
      <c r="BD3729">
        <v>0</v>
      </c>
      <c r="BE3729">
        <v>0</v>
      </c>
      <c r="BF3729">
        <v>0.1</v>
      </c>
      <c r="BG3729">
        <v>1</v>
      </c>
      <c r="BH3729">
        <v>0.1</v>
      </c>
      <c r="BI3729">
        <f t="shared" si="821"/>
        <v>4.5871559633027525E-3</v>
      </c>
      <c r="BJ3729">
        <v>0.45</v>
      </c>
      <c r="BK3729">
        <v>0</v>
      </c>
      <c r="BL3729">
        <v>0</v>
      </c>
      <c r="BM3729">
        <v>13.57</v>
      </c>
      <c r="BN3729">
        <v>2.21</v>
      </c>
      <c r="BO3729">
        <v>3.64</v>
      </c>
      <c r="BP3729">
        <f t="shared" si="822"/>
        <v>0.43577981651376146</v>
      </c>
      <c r="BQ3729">
        <v>13.57</v>
      </c>
      <c r="BR3729">
        <v>2016</v>
      </c>
      <c r="BS3729">
        <v>7.0000000000000007E-2</v>
      </c>
      <c r="BT3729">
        <v>0.12</v>
      </c>
      <c r="BU3729" s="2">
        <f t="shared" si="823"/>
        <v>3.8235294117647062E-2</v>
      </c>
      <c r="BV3729" s="1">
        <f t="shared" si="815"/>
        <v>0.13628899082568807</v>
      </c>
      <c r="BW3729" s="1">
        <f t="shared" si="816"/>
        <v>0.37334242609582063</v>
      </c>
      <c r="BX3729" s="1">
        <f t="shared" si="824"/>
        <v>0.41843512451280468</v>
      </c>
      <c r="BY3729" s="1" t="e">
        <f t="shared" si="825"/>
        <v>#DIV/0!</v>
      </c>
      <c r="BZ3729" s="1" t="e">
        <f t="shared" si="826"/>
        <v>#DIV/0!</v>
      </c>
      <c r="CA3729" s="1" t="e">
        <f t="shared" si="827"/>
        <v>#DIV/0!</v>
      </c>
      <c r="CB3729">
        <v>0</v>
      </c>
      <c r="CC3729">
        <f t="shared" si="828"/>
        <v>0</v>
      </c>
      <c r="CD3729">
        <v>0</v>
      </c>
    </row>
    <row r="3730" spans="1:82" x14ac:dyDescent="0.35">
      <c r="A3730">
        <v>14</v>
      </c>
      <c r="B3730" t="s">
        <v>798</v>
      </c>
      <c r="C3730" t="s">
        <v>72</v>
      </c>
      <c r="D3730">
        <v>78</v>
      </c>
      <c r="E3730" t="s">
        <v>797</v>
      </c>
      <c r="F3730" t="s">
        <v>118</v>
      </c>
      <c r="G3730">
        <v>2018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5</v>
      </c>
      <c r="AC3730">
        <v>6</v>
      </c>
      <c r="AD3730">
        <v>48</v>
      </c>
      <c r="AE3730">
        <v>1</v>
      </c>
      <c r="AF3730">
        <v>0</v>
      </c>
      <c r="AG3730">
        <v>0</v>
      </c>
      <c r="AH3730">
        <f t="shared" si="817"/>
        <v>0</v>
      </c>
      <c r="AI3730">
        <f t="shared" si="818"/>
        <v>0</v>
      </c>
      <c r="AJ3730">
        <f t="shared" si="819"/>
        <v>0</v>
      </c>
      <c r="AK3730">
        <v>59</v>
      </c>
      <c r="AL3730">
        <v>13</v>
      </c>
      <c r="AM3730">
        <v>3</v>
      </c>
      <c r="AN3730">
        <v>1</v>
      </c>
      <c r="AO3730">
        <v>0.05</v>
      </c>
      <c r="AP3730">
        <v>7.0000000000000007E-2</v>
      </c>
      <c r="AQ3730">
        <v>12.8</v>
      </c>
      <c r="AR3730">
        <v>17.8</v>
      </c>
      <c r="AS3730">
        <f t="shared" si="820"/>
        <v>48</v>
      </c>
      <c r="AT3730">
        <v>4</v>
      </c>
      <c r="AU3730">
        <v>99</v>
      </c>
      <c r="AV3730">
        <v>282</v>
      </c>
      <c r="AW3730">
        <v>0</v>
      </c>
      <c r="AX3730">
        <v>0</v>
      </c>
      <c r="AY3730">
        <v>9.6</v>
      </c>
      <c r="AZ3730">
        <v>5</v>
      </c>
      <c r="BA3730">
        <v>1.25</v>
      </c>
      <c r="BB3730">
        <v>0</v>
      </c>
      <c r="BC3730">
        <v>0</v>
      </c>
      <c r="BD3730">
        <v>0</v>
      </c>
      <c r="BE3730">
        <v>0</v>
      </c>
      <c r="BF3730">
        <v>0.2</v>
      </c>
      <c r="BG3730">
        <v>1</v>
      </c>
      <c r="BH3730">
        <v>0.2</v>
      </c>
      <c r="BI3730">
        <f t="shared" si="821"/>
        <v>1.0101010101010102E-2</v>
      </c>
      <c r="BJ3730">
        <v>0.35</v>
      </c>
      <c r="BK3730">
        <v>0</v>
      </c>
      <c r="BL3730">
        <v>0</v>
      </c>
      <c r="BM3730">
        <v>12</v>
      </c>
      <c r="BN3730">
        <v>3.2</v>
      </c>
      <c r="BO3730">
        <v>4.45</v>
      </c>
      <c r="BP3730">
        <f t="shared" si="822"/>
        <v>0.48484848484848486</v>
      </c>
      <c r="BQ3730">
        <v>12</v>
      </c>
      <c r="BR3730">
        <v>2017</v>
      </c>
      <c r="BS3730">
        <v>0.13</v>
      </c>
      <c r="BT3730">
        <v>0.18</v>
      </c>
      <c r="BU3730" s="2">
        <f t="shared" si="823"/>
        <v>2.9019607843137254E-2</v>
      </c>
      <c r="BV3730" s="1">
        <f t="shared" si="815"/>
        <v>0.11154242424242423</v>
      </c>
      <c r="BW3730" s="1">
        <f t="shared" si="816"/>
        <v>0.32368418181818187</v>
      </c>
      <c r="BX3730" s="1">
        <f t="shared" si="824"/>
        <v>0.38835984848484856</v>
      </c>
      <c r="BY3730" s="1" t="e">
        <f t="shared" si="825"/>
        <v>#DIV/0!</v>
      </c>
      <c r="BZ3730" s="1" t="e">
        <f t="shared" si="826"/>
        <v>#DIV/0!</v>
      </c>
      <c r="CA3730" s="1" t="e">
        <f t="shared" si="827"/>
        <v>#DIV/0!</v>
      </c>
      <c r="CB3730">
        <v>0</v>
      </c>
      <c r="CC3730">
        <f t="shared" si="828"/>
        <v>0</v>
      </c>
      <c r="CD3730">
        <v>0</v>
      </c>
    </row>
    <row r="3731" spans="1:82" x14ac:dyDescent="0.35">
      <c r="A3731">
        <v>515</v>
      </c>
      <c r="B3731" t="s">
        <v>331</v>
      </c>
      <c r="C3731" t="s">
        <v>75</v>
      </c>
      <c r="D3731">
        <v>76</v>
      </c>
      <c r="E3731" t="s">
        <v>70</v>
      </c>
      <c r="F3731" t="s">
        <v>106</v>
      </c>
      <c r="G3731">
        <v>2021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2</v>
      </c>
      <c r="AC3731">
        <v>4</v>
      </c>
      <c r="AD3731">
        <v>21</v>
      </c>
      <c r="AE3731">
        <v>1</v>
      </c>
      <c r="AF3731">
        <v>0</v>
      </c>
      <c r="AG3731">
        <v>0</v>
      </c>
      <c r="AH3731">
        <f t="shared" si="817"/>
        <v>0</v>
      </c>
      <c r="AI3731">
        <f t="shared" si="818"/>
        <v>0</v>
      </c>
      <c r="AJ3731">
        <f t="shared" si="819"/>
        <v>0</v>
      </c>
      <c r="AK3731">
        <v>36</v>
      </c>
      <c r="AL3731">
        <v>3</v>
      </c>
      <c r="AM3731">
        <v>1</v>
      </c>
      <c r="AN3731">
        <v>0</v>
      </c>
      <c r="AO3731">
        <v>0.04</v>
      </c>
      <c r="AP3731">
        <v>0.05</v>
      </c>
      <c r="AQ3731">
        <v>8.1</v>
      </c>
      <c r="AR3731">
        <v>10.1</v>
      </c>
      <c r="AS3731">
        <f t="shared" si="820"/>
        <v>21</v>
      </c>
      <c r="AT3731">
        <v>4</v>
      </c>
      <c r="AU3731">
        <v>38</v>
      </c>
      <c r="AV3731">
        <v>263</v>
      </c>
      <c r="AW3731">
        <v>0</v>
      </c>
      <c r="AX3731">
        <v>0</v>
      </c>
      <c r="AY3731">
        <v>10.5</v>
      </c>
      <c r="AZ3731">
        <v>2</v>
      </c>
      <c r="BA3731">
        <v>0.5</v>
      </c>
      <c r="BB3731">
        <v>0</v>
      </c>
      <c r="BC3731">
        <v>0</v>
      </c>
      <c r="BD3731">
        <v>0</v>
      </c>
      <c r="BE3731">
        <v>0</v>
      </c>
      <c r="BF3731">
        <v>0.5</v>
      </c>
      <c r="BG3731">
        <v>1</v>
      </c>
      <c r="BH3731">
        <v>0.5</v>
      </c>
      <c r="BI3731">
        <f t="shared" si="821"/>
        <v>2.6315789473684209E-2</v>
      </c>
      <c r="BJ3731">
        <v>0.14000000000000001</v>
      </c>
      <c r="BK3731">
        <v>0</v>
      </c>
      <c r="BL3731">
        <v>0</v>
      </c>
      <c r="BM3731">
        <v>5.25</v>
      </c>
      <c r="BN3731">
        <v>2.0299999999999998</v>
      </c>
      <c r="BO3731">
        <v>2.5299999999999998</v>
      </c>
      <c r="BP3731">
        <f t="shared" si="822"/>
        <v>0.55263157894736847</v>
      </c>
      <c r="BQ3731">
        <v>5.25</v>
      </c>
      <c r="BR3731">
        <v>2020</v>
      </c>
      <c r="BS3731">
        <v>0.21</v>
      </c>
      <c r="BT3731">
        <v>0.27</v>
      </c>
      <c r="BU3731" s="2">
        <f t="shared" si="823"/>
        <v>2.3725490196078433E-2</v>
      </c>
      <c r="BV3731" s="1">
        <f t="shared" si="815"/>
        <v>6.8731578947368421E-2</v>
      </c>
      <c r="BW3731" s="1">
        <f t="shared" si="816"/>
        <v>0.18699515789473684</v>
      </c>
      <c r="BX3731" s="1">
        <f t="shared" si="824"/>
        <v>0.29834649122807022</v>
      </c>
      <c r="BY3731" s="1" t="e">
        <f t="shared" si="825"/>
        <v>#DIV/0!</v>
      </c>
      <c r="BZ3731" s="1" t="e">
        <f t="shared" si="826"/>
        <v>#DIV/0!</v>
      </c>
      <c r="CA3731" s="1" t="e">
        <f t="shared" si="827"/>
        <v>#DIV/0!</v>
      </c>
      <c r="CB3731">
        <v>0</v>
      </c>
      <c r="CC3731">
        <f t="shared" si="828"/>
        <v>0</v>
      </c>
      <c r="CD3731">
        <v>0</v>
      </c>
    </row>
    <row r="3732" spans="1:82" x14ac:dyDescent="0.35">
      <c r="A3732">
        <v>423</v>
      </c>
      <c r="B3732" t="s">
        <v>287</v>
      </c>
      <c r="C3732" t="s">
        <v>69</v>
      </c>
      <c r="D3732">
        <v>73</v>
      </c>
      <c r="E3732" t="s">
        <v>70</v>
      </c>
      <c r="F3732" t="s">
        <v>125</v>
      </c>
      <c r="G3732">
        <v>2023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14</v>
      </c>
      <c r="AC3732">
        <v>23</v>
      </c>
      <c r="AD3732">
        <v>167</v>
      </c>
      <c r="AE3732">
        <v>3</v>
      </c>
      <c r="AF3732">
        <v>0</v>
      </c>
      <c r="AG3732">
        <v>0</v>
      </c>
      <c r="AH3732">
        <f t="shared" si="817"/>
        <v>0</v>
      </c>
      <c r="AI3732">
        <f t="shared" si="818"/>
        <v>0</v>
      </c>
      <c r="AJ3732">
        <f t="shared" si="819"/>
        <v>0</v>
      </c>
      <c r="AK3732">
        <v>142</v>
      </c>
      <c r="AL3732">
        <v>73</v>
      </c>
      <c r="AM3732">
        <v>9</v>
      </c>
      <c r="AN3732">
        <v>0</v>
      </c>
      <c r="AO3732">
        <v>0.08</v>
      </c>
      <c r="AP3732">
        <v>0.06</v>
      </c>
      <c r="AQ3732">
        <v>34.700000000000003</v>
      </c>
      <c r="AR3732">
        <v>48.7</v>
      </c>
      <c r="AS3732">
        <f t="shared" si="820"/>
        <v>167</v>
      </c>
      <c r="AT3732">
        <v>9</v>
      </c>
      <c r="AU3732">
        <v>186</v>
      </c>
      <c r="AV3732">
        <v>656</v>
      </c>
      <c r="AW3732">
        <v>0</v>
      </c>
      <c r="AX3732">
        <v>0</v>
      </c>
      <c r="AY3732">
        <v>11.93</v>
      </c>
      <c r="AZ3732">
        <v>14</v>
      </c>
      <c r="BA3732">
        <v>1.5555555560000001</v>
      </c>
      <c r="BB3732">
        <v>0</v>
      </c>
      <c r="BC3732">
        <v>0</v>
      </c>
      <c r="BD3732">
        <v>0</v>
      </c>
      <c r="BE3732">
        <v>0</v>
      </c>
      <c r="BF3732">
        <v>0.21</v>
      </c>
      <c r="BG3732">
        <v>3</v>
      </c>
      <c r="BH3732">
        <v>0.21</v>
      </c>
      <c r="BI3732">
        <f t="shared" si="821"/>
        <v>1.6129032258064516E-2</v>
      </c>
      <c r="BJ3732">
        <v>0.28000000000000003</v>
      </c>
      <c r="BK3732">
        <v>0</v>
      </c>
      <c r="BL3732">
        <v>0</v>
      </c>
      <c r="BM3732">
        <v>18.559999999999999</v>
      </c>
      <c r="BN3732">
        <v>3.86</v>
      </c>
      <c r="BO3732">
        <v>5.41</v>
      </c>
      <c r="BP3732">
        <f t="shared" si="822"/>
        <v>0.89784946236559138</v>
      </c>
      <c r="BQ3732">
        <v>18.559999999999999</v>
      </c>
      <c r="BR3732">
        <v>2022</v>
      </c>
      <c r="BS3732">
        <v>0.19</v>
      </c>
      <c r="BT3732">
        <v>0.26</v>
      </c>
      <c r="BU3732" s="2">
        <f t="shared" si="823"/>
        <v>9.1568627450980392E-2</v>
      </c>
      <c r="BV3732" s="1">
        <f t="shared" si="815"/>
        <v>0.15459247311827956</v>
      </c>
      <c r="BW3732" s="1">
        <f t="shared" si="816"/>
        <v>0.32229317812061709</v>
      </c>
      <c r="BX3732" s="1">
        <f t="shared" si="824"/>
        <v>0.38521006701395044</v>
      </c>
      <c r="BY3732" s="1" t="e">
        <f t="shared" si="825"/>
        <v>#DIV/0!</v>
      </c>
      <c r="BZ3732" s="1" t="e">
        <f t="shared" si="826"/>
        <v>#DIV/0!</v>
      </c>
      <c r="CA3732" s="1" t="e">
        <f t="shared" si="827"/>
        <v>#DIV/0!</v>
      </c>
      <c r="CB3732">
        <v>0</v>
      </c>
      <c r="CC3732">
        <f t="shared" si="828"/>
        <v>0</v>
      </c>
      <c r="CD3732">
        <v>0</v>
      </c>
    </row>
    <row r="3733" spans="1:82" x14ac:dyDescent="0.35">
      <c r="A3733">
        <v>75</v>
      </c>
      <c r="B3733" t="s">
        <v>810</v>
      </c>
      <c r="C3733" t="s">
        <v>96</v>
      </c>
      <c r="D3733">
        <v>74</v>
      </c>
      <c r="E3733" t="s">
        <v>797</v>
      </c>
      <c r="F3733" t="s">
        <v>71</v>
      </c>
      <c r="G3733">
        <v>2020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39</v>
      </c>
      <c r="AC3733">
        <v>53</v>
      </c>
      <c r="AD3733">
        <v>387</v>
      </c>
      <c r="AE3733">
        <v>1</v>
      </c>
      <c r="AF3733">
        <v>0</v>
      </c>
      <c r="AG3733">
        <v>0</v>
      </c>
      <c r="AH3733">
        <f t="shared" si="817"/>
        <v>0</v>
      </c>
      <c r="AI3733">
        <f t="shared" si="818"/>
        <v>0</v>
      </c>
      <c r="AJ3733">
        <f t="shared" si="819"/>
        <v>0</v>
      </c>
      <c r="AK3733">
        <v>371</v>
      </c>
      <c r="AL3733">
        <v>143</v>
      </c>
      <c r="AM3733">
        <v>26</v>
      </c>
      <c r="AN3733">
        <v>0</v>
      </c>
      <c r="AO3733">
        <v>0.12</v>
      </c>
      <c r="AP3733">
        <v>0.11</v>
      </c>
      <c r="AQ3733">
        <v>44.7</v>
      </c>
      <c r="AR3733">
        <v>83.7</v>
      </c>
      <c r="AS3733">
        <f t="shared" si="820"/>
        <v>387</v>
      </c>
      <c r="AT3733">
        <v>15</v>
      </c>
      <c r="AU3733">
        <v>329</v>
      </c>
      <c r="AV3733">
        <v>1002</v>
      </c>
      <c r="AW3733">
        <v>0</v>
      </c>
      <c r="AX3733">
        <v>0</v>
      </c>
      <c r="AY3733">
        <v>9.92</v>
      </c>
      <c r="AZ3733">
        <v>39</v>
      </c>
      <c r="BA3733">
        <v>2.6</v>
      </c>
      <c r="BB3733">
        <v>0</v>
      </c>
      <c r="BC3733">
        <v>0</v>
      </c>
      <c r="BD3733">
        <v>0</v>
      </c>
      <c r="BE3733">
        <v>0</v>
      </c>
      <c r="BF3733">
        <v>0.03</v>
      </c>
      <c r="BG3733">
        <v>1</v>
      </c>
      <c r="BH3733">
        <v>0.03</v>
      </c>
      <c r="BI3733">
        <f t="shared" si="821"/>
        <v>3.0395136778115501E-3</v>
      </c>
      <c r="BJ3733">
        <v>0.33</v>
      </c>
      <c r="BK3733">
        <v>0</v>
      </c>
      <c r="BL3733">
        <v>0</v>
      </c>
      <c r="BM3733">
        <v>25.8</v>
      </c>
      <c r="BN3733">
        <v>2.98</v>
      </c>
      <c r="BO3733">
        <v>5.58</v>
      </c>
      <c r="BP3733">
        <f t="shared" si="822"/>
        <v>1.1762917933130699</v>
      </c>
      <c r="BQ3733">
        <v>25.8</v>
      </c>
      <c r="BR3733">
        <v>2017</v>
      </c>
      <c r="BS3733">
        <v>0.14000000000000001</v>
      </c>
      <c r="BT3733">
        <v>0.25</v>
      </c>
      <c r="BU3733" s="2">
        <f t="shared" si="823"/>
        <v>9.5490196078431372E-2</v>
      </c>
      <c r="BV3733" s="1">
        <f t="shared" si="815"/>
        <v>0.19301458966565349</v>
      </c>
      <c r="BW3733" s="1">
        <f t="shared" si="816"/>
        <v>0.41584808499168435</v>
      </c>
      <c r="BX3733" s="1">
        <f t="shared" si="824"/>
        <v>0.43918075165835102</v>
      </c>
      <c r="BY3733" s="1" t="e">
        <f t="shared" si="825"/>
        <v>#DIV/0!</v>
      </c>
      <c r="BZ3733" s="1" t="e">
        <f t="shared" si="826"/>
        <v>#DIV/0!</v>
      </c>
      <c r="CA3733" s="1" t="e">
        <f t="shared" si="827"/>
        <v>#DIV/0!</v>
      </c>
      <c r="CB3733">
        <v>0</v>
      </c>
      <c r="CC3733">
        <f t="shared" si="828"/>
        <v>0</v>
      </c>
      <c r="CD3733">
        <v>0</v>
      </c>
    </row>
    <row r="3734" spans="1:82" x14ac:dyDescent="0.35">
      <c r="A3734">
        <v>957</v>
      </c>
      <c r="B3734" t="s">
        <v>504</v>
      </c>
      <c r="C3734" t="s">
        <v>96</v>
      </c>
      <c r="D3734">
        <v>74</v>
      </c>
      <c r="E3734" t="s">
        <v>70</v>
      </c>
      <c r="F3734" t="s">
        <v>142</v>
      </c>
      <c r="G3734">
        <v>2016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29</v>
      </c>
      <c r="AC3734">
        <v>50</v>
      </c>
      <c r="AD3734">
        <v>328</v>
      </c>
      <c r="AE3734">
        <v>1</v>
      </c>
      <c r="AF3734">
        <v>0</v>
      </c>
      <c r="AG3734">
        <v>0</v>
      </c>
      <c r="AH3734">
        <f t="shared" si="817"/>
        <v>0</v>
      </c>
      <c r="AI3734">
        <f t="shared" si="818"/>
        <v>0</v>
      </c>
      <c r="AJ3734">
        <f t="shared" si="819"/>
        <v>0</v>
      </c>
      <c r="AK3734">
        <v>566</v>
      </c>
      <c r="AL3734">
        <v>106</v>
      </c>
      <c r="AM3734">
        <v>18</v>
      </c>
      <c r="AN3734">
        <v>0</v>
      </c>
      <c r="AO3734">
        <v>7.0000000000000007E-2</v>
      </c>
      <c r="AP3734">
        <v>0.11</v>
      </c>
      <c r="AQ3734">
        <v>38.799999999999997</v>
      </c>
      <c r="AR3734">
        <v>67.8</v>
      </c>
      <c r="AS3734">
        <f t="shared" si="820"/>
        <v>328</v>
      </c>
      <c r="AT3734">
        <v>16</v>
      </c>
      <c r="AU3734">
        <v>595</v>
      </c>
      <c r="AV3734">
        <v>1143</v>
      </c>
      <c r="AW3734">
        <v>0</v>
      </c>
      <c r="AX3734">
        <v>0</v>
      </c>
      <c r="AY3734">
        <v>11.31</v>
      </c>
      <c r="AZ3734">
        <v>29</v>
      </c>
      <c r="BA3734">
        <v>1.8125</v>
      </c>
      <c r="BB3734">
        <v>0</v>
      </c>
      <c r="BC3734">
        <v>0</v>
      </c>
      <c r="BD3734">
        <v>0</v>
      </c>
      <c r="BE3734">
        <v>0</v>
      </c>
      <c r="BF3734">
        <v>0.03</v>
      </c>
      <c r="BG3734">
        <v>1</v>
      </c>
      <c r="BH3734">
        <v>0.03</v>
      </c>
      <c r="BI3734">
        <f t="shared" si="821"/>
        <v>1.6806722689075631E-3</v>
      </c>
      <c r="BJ3734">
        <v>0.52</v>
      </c>
      <c r="BK3734">
        <v>0</v>
      </c>
      <c r="BL3734">
        <v>0</v>
      </c>
      <c r="BM3734">
        <v>20.5</v>
      </c>
      <c r="BN3734">
        <v>2.42</v>
      </c>
      <c r="BO3734">
        <v>4.24</v>
      </c>
      <c r="BP3734">
        <f t="shared" si="822"/>
        <v>0.55126050420168071</v>
      </c>
      <c r="BQ3734">
        <v>20.5</v>
      </c>
      <c r="BR3734">
        <v>2011</v>
      </c>
      <c r="BS3734">
        <v>7.0000000000000007E-2</v>
      </c>
      <c r="BT3734">
        <v>0.11</v>
      </c>
      <c r="BU3734" s="2">
        <f t="shared" si="823"/>
        <v>8.3921568627450982E-2</v>
      </c>
      <c r="BV3734" s="1">
        <f t="shared" si="815"/>
        <v>0.18886302521008408</v>
      </c>
      <c r="BW3734" s="1">
        <f t="shared" si="816"/>
        <v>0.41620093930905694</v>
      </c>
      <c r="BX3734" s="1">
        <f t="shared" si="824"/>
        <v>0.4391781337535014</v>
      </c>
      <c r="BY3734" s="1" t="e">
        <f t="shared" si="825"/>
        <v>#DIV/0!</v>
      </c>
      <c r="BZ3734" s="1" t="e">
        <f t="shared" si="826"/>
        <v>#DIV/0!</v>
      </c>
      <c r="CA3734" s="1" t="e">
        <f t="shared" si="827"/>
        <v>#DIV/0!</v>
      </c>
      <c r="CB3734">
        <v>0</v>
      </c>
      <c r="CC3734">
        <f t="shared" si="828"/>
        <v>0</v>
      </c>
      <c r="CD3734">
        <v>0</v>
      </c>
    </row>
    <row r="3735" spans="1:82" x14ac:dyDescent="0.35">
      <c r="A3735">
        <v>885</v>
      </c>
      <c r="B3735" t="s">
        <v>471</v>
      </c>
      <c r="C3735" t="s">
        <v>81</v>
      </c>
      <c r="D3735">
        <v>77</v>
      </c>
      <c r="E3735" t="s">
        <v>70</v>
      </c>
      <c r="F3735" t="s">
        <v>132</v>
      </c>
      <c r="G3735">
        <v>2017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13</v>
      </c>
      <c r="AC3735">
        <v>20</v>
      </c>
      <c r="AD3735">
        <v>142</v>
      </c>
      <c r="AE3735">
        <v>0</v>
      </c>
      <c r="AF3735">
        <v>0</v>
      </c>
      <c r="AG3735">
        <v>0</v>
      </c>
      <c r="AH3735">
        <f t="shared" si="817"/>
        <v>0</v>
      </c>
      <c r="AI3735">
        <f t="shared" si="818"/>
        <v>0</v>
      </c>
      <c r="AJ3735">
        <f t="shared" si="819"/>
        <v>0</v>
      </c>
      <c r="AK3735">
        <v>206</v>
      </c>
      <c r="AL3735">
        <v>45</v>
      </c>
      <c r="AM3735">
        <v>5</v>
      </c>
      <c r="AN3735">
        <v>0</v>
      </c>
      <c r="AO3735">
        <v>0.09</v>
      </c>
      <c r="AP3735">
        <v>0.12</v>
      </c>
      <c r="AQ3735">
        <v>14.2</v>
      </c>
      <c r="AR3735">
        <v>27.2</v>
      </c>
      <c r="AS3735">
        <f t="shared" si="820"/>
        <v>142</v>
      </c>
      <c r="AT3735">
        <v>6</v>
      </c>
      <c r="AU3735">
        <v>227</v>
      </c>
      <c r="AV3735">
        <v>457</v>
      </c>
      <c r="AW3735">
        <v>0</v>
      </c>
      <c r="AX3735">
        <v>0</v>
      </c>
      <c r="AY3735">
        <v>10.92</v>
      </c>
      <c r="AZ3735">
        <v>13</v>
      </c>
      <c r="BA3735">
        <v>2.1666666669999999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f t="shared" si="821"/>
        <v>0</v>
      </c>
      <c r="BJ3735">
        <v>0.5</v>
      </c>
      <c r="BK3735">
        <v>0</v>
      </c>
      <c r="BL3735">
        <v>0</v>
      </c>
      <c r="BM3735">
        <v>23.67</v>
      </c>
      <c r="BN3735">
        <v>2.37</v>
      </c>
      <c r="BO3735">
        <v>4.53</v>
      </c>
      <c r="BP3735">
        <f t="shared" si="822"/>
        <v>0.62555066079295152</v>
      </c>
      <c r="BQ3735">
        <v>23.67</v>
      </c>
      <c r="BR3735">
        <v>2015</v>
      </c>
      <c r="BS3735">
        <v>0.06</v>
      </c>
      <c r="BT3735">
        <v>0.12</v>
      </c>
      <c r="BU3735" s="2">
        <f t="shared" si="823"/>
        <v>2.7843137254901961E-2</v>
      </c>
      <c r="BV3735" s="1">
        <f t="shared" si="815"/>
        <v>0.15197753303964759</v>
      </c>
      <c r="BW3735" s="1">
        <f t="shared" si="816"/>
        <v>0.41099173274596179</v>
      </c>
      <c r="BX3735" s="1">
        <f t="shared" si="824"/>
        <v>0.44813839941596184</v>
      </c>
      <c r="BY3735" s="1" t="e">
        <f t="shared" si="825"/>
        <v>#DIV/0!</v>
      </c>
      <c r="BZ3735" s="1" t="e">
        <f t="shared" si="826"/>
        <v>#DIV/0!</v>
      </c>
      <c r="CA3735" s="1" t="e">
        <f t="shared" si="827"/>
        <v>#DIV/0!</v>
      </c>
      <c r="CB3735">
        <v>0</v>
      </c>
      <c r="CC3735">
        <f t="shared" si="828"/>
        <v>0</v>
      </c>
      <c r="CD3735">
        <v>0</v>
      </c>
    </row>
    <row r="3736" spans="1:82" x14ac:dyDescent="0.35">
      <c r="A3736">
        <v>342</v>
      </c>
      <c r="B3736" t="s">
        <v>1240</v>
      </c>
      <c r="C3736" t="s">
        <v>92</v>
      </c>
      <c r="D3736">
        <v>71</v>
      </c>
      <c r="E3736" t="s">
        <v>1156</v>
      </c>
      <c r="F3736" t="s">
        <v>129</v>
      </c>
      <c r="G3736">
        <v>2023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41</v>
      </c>
      <c r="V3736">
        <v>179</v>
      </c>
      <c r="W3736">
        <v>1</v>
      </c>
      <c r="X3736">
        <v>1</v>
      </c>
      <c r="Y3736">
        <v>1</v>
      </c>
      <c r="Z3736">
        <v>11</v>
      </c>
      <c r="AA3736">
        <v>0</v>
      </c>
      <c r="AB3736">
        <v>5</v>
      </c>
      <c r="AC3736">
        <v>5</v>
      </c>
      <c r="AD3736">
        <v>47</v>
      </c>
      <c r="AE3736">
        <v>0</v>
      </c>
      <c r="AF3736">
        <v>0</v>
      </c>
      <c r="AG3736">
        <v>0</v>
      </c>
      <c r="AH3736">
        <f t="shared" si="817"/>
        <v>1</v>
      </c>
      <c r="AI3736">
        <f t="shared" si="818"/>
        <v>0.16666666666666666</v>
      </c>
      <c r="AJ3736">
        <f t="shared" si="819"/>
        <v>8.5470085470085479E-3</v>
      </c>
      <c r="AK3736">
        <v>-12</v>
      </c>
      <c r="AL3736">
        <v>59</v>
      </c>
      <c r="AM3736">
        <v>2</v>
      </c>
      <c r="AN3736">
        <v>0</v>
      </c>
      <c r="AO3736">
        <v>0.02</v>
      </c>
      <c r="AP3736">
        <v>-0.01</v>
      </c>
      <c r="AQ3736">
        <v>26.6</v>
      </c>
      <c r="AR3736">
        <v>31.6</v>
      </c>
      <c r="AS3736">
        <f t="shared" si="820"/>
        <v>226</v>
      </c>
      <c r="AT3736">
        <v>6</v>
      </c>
      <c r="AU3736">
        <v>117</v>
      </c>
      <c r="AV3736">
        <v>431</v>
      </c>
      <c r="AW3736">
        <v>0</v>
      </c>
      <c r="AX3736">
        <v>4.37</v>
      </c>
      <c r="AY3736">
        <v>9.4</v>
      </c>
      <c r="AZ3736">
        <v>46</v>
      </c>
      <c r="BA3736">
        <v>7.6666666670000003</v>
      </c>
      <c r="BB3736">
        <v>0</v>
      </c>
      <c r="BC3736">
        <v>0</v>
      </c>
      <c r="BD3736">
        <v>0</v>
      </c>
      <c r="BE3736">
        <v>0.02</v>
      </c>
      <c r="BF3736">
        <v>0</v>
      </c>
      <c r="BG3736">
        <v>1</v>
      </c>
      <c r="BH3736">
        <v>0.02</v>
      </c>
      <c r="BI3736">
        <f t="shared" si="821"/>
        <v>8.5470085470085479E-3</v>
      </c>
      <c r="BJ3736">
        <v>0.27</v>
      </c>
      <c r="BK3736">
        <v>0</v>
      </c>
      <c r="BL3736">
        <v>29.83</v>
      </c>
      <c r="BM3736">
        <v>7.83</v>
      </c>
      <c r="BN3736">
        <v>4.43</v>
      </c>
      <c r="BO3736">
        <v>5.27</v>
      </c>
      <c r="BP3736">
        <f t="shared" si="822"/>
        <v>1.9316239316239316</v>
      </c>
      <c r="BQ3736">
        <v>37.67</v>
      </c>
      <c r="BR3736">
        <v>2019</v>
      </c>
      <c r="BS3736">
        <v>0.23</v>
      </c>
      <c r="BT3736">
        <v>0.27</v>
      </c>
      <c r="BU3736" s="2">
        <f t="shared" si="823"/>
        <v>0.13250204481792716</v>
      </c>
      <c r="BV3736" s="1">
        <f t="shared" si="815"/>
        <v>0.18324786324786327</v>
      </c>
      <c r="BW3736" s="1">
        <f t="shared" si="816"/>
        <v>0.46519994871794873</v>
      </c>
      <c r="BX3736" s="1">
        <f t="shared" si="824"/>
        <v>0.49191239316572655</v>
      </c>
      <c r="BY3736" s="1" t="e">
        <f t="shared" si="825"/>
        <v>#DIV/0!</v>
      </c>
      <c r="BZ3736" s="1" t="e">
        <f t="shared" si="826"/>
        <v>#DIV/0!</v>
      </c>
      <c r="CA3736" s="1" t="e">
        <f t="shared" si="827"/>
        <v>#DIV/0!</v>
      </c>
      <c r="CB3736">
        <v>0</v>
      </c>
      <c r="CC3736">
        <f t="shared" si="828"/>
        <v>0</v>
      </c>
      <c r="CD3736">
        <v>0</v>
      </c>
    </row>
    <row r="3737" spans="1:82" x14ac:dyDescent="0.35">
      <c r="A3737">
        <v>580</v>
      </c>
      <c r="B3737" t="s">
        <v>913</v>
      </c>
      <c r="C3737" t="s">
        <v>75</v>
      </c>
      <c r="D3737">
        <v>76</v>
      </c>
      <c r="E3737" t="s">
        <v>797</v>
      </c>
      <c r="F3737" t="s">
        <v>120</v>
      </c>
      <c r="G3737">
        <v>2021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1</v>
      </c>
      <c r="W3737">
        <v>1</v>
      </c>
      <c r="X3737">
        <v>0</v>
      </c>
      <c r="Y3737">
        <v>0</v>
      </c>
      <c r="Z3737">
        <v>1</v>
      </c>
      <c r="AA3737">
        <v>0</v>
      </c>
      <c r="AB3737">
        <v>12</v>
      </c>
      <c r="AC3737">
        <v>18</v>
      </c>
      <c r="AD3737">
        <v>84</v>
      </c>
      <c r="AE3737">
        <v>1</v>
      </c>
      <c r="AF3737">
        <v>0</v>
      </c>
      <c r="AG3737">
        <v>0</v>
      </c>
      <c r="AH3737">
        <f t="shared" si="817"/>
        <v>0</v>
      </c>
      <c r="AI3737">
        <f t="shared" si="818"/>
        <v>0</v>
      </c>
      <c r="AJ3737">
        <f t="shared" si="819"/>
        <v>0</v>
      </c>
      <c r="AK3737">
        <v>116</v>
      </c>
      <c r="AL3737">
        <v>21</v>
      </c>
      <c r="AM3737">
        <v>6</v>
      </c>
      <c r="AN3737">
        <v>0</v>
      </c>
      <c r="AO3737">
        <v>0.06</v>
      </c>
      <c r="AP3737">
        <v>0.05</v>
      </c>
      <c r="AQ3737">
        <v>20.5</v>
      </c>
      <c r="AR3737">
        <v>32.5</v>
      </c>
      <c r="AS3737">
        <f t="shared" si="820"/>
        <v>85</v>
      </c>
      <c r="AT3737">
        <v>8</v>
      </c>
      <c r="AU3737">
        <v>246</v>
      </c>
      <c r="AV3737">
        <v>557</v>
      </c>
      <c r="AW3737">
        <v>0</v>
      </c>
      <c r="AX3737">
        <v>1</v>
      </c>
      <c r="AY3737">
        <v>7</v>
      </c>
      <c r="AZ3737">
        <v>13</v>
      </c>
      <c r="BA3737">
        <v>1.625</v>
      </c>
      <c r="BB3737">
        <v>0</v>
      </c>
      <c r="BC3737">
        <v>0</v>
      </c>
      <c r="BD3737">
        <v>0</v>
      </c>
      <c r="BE3737">
        <v>1</v>
      </c>
      <c r="BF3737">
        <v>0.08</v>
      </c>
      <c r="BG3737">
        <v>2</v>
      </c>
      <c r="BH3737">
        <v>0.15</v>
      </c>
      <c r="BI3737">
        <f t="shared" si="821"/>
        <v>8.130081300813009E-3</v>
      </c>
      <c r="BJ3737">
        <v>0.44</v>
      </c>
      <c r="BK3737">
        <v>0</v>
      </c>
      <c r="BL3737">
        <v>0.12</v>
      </c>
      <c r="BM3737">
        <v>10.5</v>
      </c>
      <c r="BN3737">
        <v>2.56</v>
      </c>
      <c r="BO3737">
        <v>4.0599999999999996</v>
      </c>
      <c r="BP3737">
        <f t="shared" si="822"/>
        <v>0.34552845528455284</v>
      </c>
      <c r="BQ3737">
        <v>10.62</v>
      </c>
      <c r="BR3737">
        <v>2014</v>
      </c>
      <c r="BS3737">
        <v>0.08</v>
      </c>
      <c r="BT3737">
        <v>0.13</v>
      </c>
      <c r="BU3737" s="2">
        <f t="shared" si="823"/>
        <v>7.7092352941176459E-2</v>
      </c>
      <c r="BV3737" s="1">
        <f t="shared" si="815"/>
        <v>0.14067642276422765</v>
      </c>
      <c r="BW3737" s="1">
        <f t="shared" si="816"/>
        <v>0.34749728997289969</v>
      </c>
      <c r="BX3737" s="1">
        <f t="shared" si="824"/>
        <v>0.40284451219512196</v>
      </c>
      <c r="BY3737" s="1" t="e">
        <f t="shared" si="825"/>
        <v>#DIV/0!</v>
      </c>
      <c r="BZ3737" s="1" t="e">
        <f t="shared" si="826"/>
        <v>#DIV/0!</v>
      </c>
      <c r="CA3737" s="1" t="e">
        <f t="shared" si="827"/>
        <v>#DIV/0!</v>
      </c>
      <c r="CB3737">
        <v>0</v>
      </c>
      <c r="CC3737">
        <f t="shared" si="828"/>
        <v>0</v>
      </c>
      <c r="CD3737">
        <v>0</v>
      </c>
    </row>
    <row r="3738" spans="1:82" x14ac:dyDescent="0.35">
      <c r="A3738">
        <v>957</v>
      </c>
      <c r="B3738" t="s">
        <v>504</v>
      </c>
      <c r="C3738" t="s">
        <v>96</v>
      </c>
      <c r="D3738">
        <v>74</v>
      </c>
      <c r="E3738" t="s">
        <v>70</v>
      </c>
      <c r="F3738" t="s">
        <v>106</v>
      </c>
      <c r="G3738">
        <v>2017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15</v>
      </c>
      <c r="AC3738">
        <v>44</v>
      </c>
      <c r="AD3738">
        <v>133</v>
      </c>
      <c r="AE3738">
        <v>0</v>
      </c>
      <c r="AF3738">
        <v>0</v>
      </c>
      <c r="AG3738">
        <v>0</v>
      </c>
      <c r="AH3738">
        <f t="shared" si="817"/>
        <v>0</v>
      </c>
      <c r="AI3738">
        <f t="shared" si="818"/>
        <v>0</v>
      </c>
      <c r="AJ3738">
        <f t="shared" si="819"/>
        <v>0</v>
      </c>
      <c r="AK3738">
        <v>417</v>
      </c>
      <c r="AL3738">
        <v>47</v>
      </c>
      <c r="AM3738">
        <v>7</v>
      </c>
      <c r="AN3738">
        <v>0</v>
      </c>
      <c r="AO3738">
        <v>0.11</v>
      </c>
      <c r="AP3738">
        <v>0.12</v>
      </c>
      <c r="AQ3738">
        <v>13.3</v>
      </c>
      <c r="AR3738">
        <v>28.3</v>
      </c>
      <c r="AS3738">
        <f t="shared" si="820"/>
        <v>133</v>
      </c>
      <c r="AT3738">
        <v>13</v>
      </c>
      <c r="AU3738">
        <v>539</v>
      </c>
      <c r="AV3738">
        <v>838</v>
      </c>
      <c r="AW3738">
        <v>0</v>
      </c>
      <c r="AX3738">
        <v>0</v>
      </c>
      <c r="AY3738">
        <v>8.8699999999999992</v>
      </c>
      <c r="AZ3738">
        <v>15</v>
      </c>
      <c r="BA3738">
        <v>1.153846154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f t="shared" si="821"/>
        <v>0</v>
      </c>
      <c r="BJ3738">
        <v>0.64</v>
      </c>
      <c r="BK3738">
        <v>0</v>
      </c>
      <c r="BL3738">
        <v>0</v>
      </c>
      <c r="BM3738">
        <v>10.23</v>
      </c>
      <c r="BN3738">
        <v>1.02</v>
      </c>
      <c r="BO3738">
        <v>2.1800000000000002</v>
      </c>
      <c r="BP3738">
        <f t="shared" si="822"/>
        <v>0.24675324675324675</v>
      </c>
      <c r="BQ3738">
        <v>10.23</v>
      </c>
      <c r="BR3738">
        <v>2011</v>
      </c>
      <c r="BS3738">
        <v>0.02</v>
      </c>
      <c r="BT3738">
        <v>0.05</v>
      </c>
      <c r="BU3738" s="2">
        <f t="shared" si="823"/>
        <v>2.6078431372549019E-2</v>
      </c>
      <c r="BV3738" s="1">
        <f t="shared" si="815"/>
        <v>0.16113766233766236</v>
      </c>
      <c r="BW3738" s="1">
        <f t="shared" si="816"/>
        <v>0.42165623376623373</v>
      </c>
      <c r="BX3738" s="1">
        <f t="shared" si="824"/>
        <v>0.4477021312036697</v>
      </c>
      <c r="BY3738" s="1" t="e">
        <f t="shared" si="825"/>
        <v>#DIV/0!</v>
      </c>
      <c r="BZ3738" s="1" t="e">
        <f t="shared" si="826"/>
        <v>#DIV/0!</v>
      </c>
      <c r="CA3738" s="1" t="e">
        <f t="shared" si="827"/>
        <v>#DIV/0!</v>
      </c>
      <c r="CB3738">
        <v>0</v>
      </c>
      <c r="CC3738">
        <f t="shared" si="828"/>
        <v>0</v>
      </c>
      <c r="CD3738">
        <v>0</v>
      </c>
    </row>
    <row r="3739" spans="1:82" x14ac:dyDescent="0.35">
      <c r="A3739">
        <v>1301</v>
      </c>
      <c r="B3739" t="s">
        <v>646</v>
      </c>
      <c r="C3739" t="s">
        <v>72</v>
      </c>
      <c r="D3739">
        <v>72</v>
      </c>
      <c r="E3739" t="s">
        <v>70</v>
      </c>
      <c r="F3739" t="s">
        <v>84</v>
      </c>
      <c r="G3739">
        <v>2015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5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30</v>
      </c>
      <c r="AC3739">
        <v>57</v>
      </c>
      <c r="AD3739">
        <v>394</v>
      </c>
      <c r="AE3739">
        <v>1</v>
      </c>
      <c r="AF3739">
        <v>0</v>
      </c>
      <c r="AG3739">
        <v>0</v>
      </c>
      <c r="AH3739">
        <f t="shared" si="817"/>
        <v>0</v>
      </c>
      <c r="AI3739">
        <f t="shared" si="818"/>
        <v>0</v>
      </c>
      <c r="AJ3739">
        <f t="shared" si="819"/>
        <v>0</v>
      </c>
      <c r="AK3739">
        <v>474</v>
      </c>
      <c r="AL3739">
        <v>214</v>
      </c>
      <c r="AM3739">
        <v>15</v>
      </c>
      <c r="AN3739">
        <v>0</v>
      </c>
      <c r="AO3739">
        <v>0.12</v>
      </c>
      <c r="AP3739">
        <v>0.12</v>
      </c>
      <c r="AQ3739">
        <v>45.9</v>
      </c>
      <c r="AR3739">
        <v>75.900000000000006</v>
      </c>
      <c r="AS3739">
        <f t="shared" si="820"/>
        <v>399</v>
      </c>
      <c r="AT3739">
        <v>15</v>
      </c>
      <c r="AU3739">
        <v>394</v>
      </c>
      <c r="AV3739">
        <v>955</v>
      </c>
      <c r="AW3739">
        <v>0</v>
      </c>
      <c r="AX3739">
        <v>5</v>
      </c>
      <c r="AY3739">
        <v>13.13</v>
      </c>
      <c r="AZ3739">
        <v>31</v>
      </c>
      <c r="BA3739">
        <v>2.0666666669999998</v>
      </c>
      <c r="BB3739">
        <v>0</v>
      </c>
      <c r="BC3739">
        <v>0</v>
      </c>
      <c r="BD3739">
        <v>0</v>
      </c>
      <c r="BE3739">
        <v>0</v>
      </c>
      <c r="BF3739">
        <v>0.03</v>
      </c>
      <c r="BG3739">
        <v>1</v>
      </c>
      <c r="BH3739">
        <v>0.03</v>
      </c>
      <c r="BI3739">
        <f t="shared" si="821"/>
        <v>2.5380710659898475E-3</v>
      </c>
      <c r="BJ3739">
        <v>0.41</v>
      </c>
      <c r="BK3739">
        <v>0</v>
      </c>
      <c r="BL3739">
        <v>0.33</v>
      </c>
      <c r="BM3739">
        <v>26.27</v>
      </c>
      <c r="BN3739">
        <v>3.06</v>
      </c>
      <c r="BO3739">
        <v>5.0599999999999996</v>
      </c>
      <c r="BP3739">
        <f t="shared" si="822"/>
        <v>1.0126903553299493</v>
      </c>
      <c r="BQ3739">
        <v>26.6</v>
      </c>
      <c r="BR3739">
        <v>2013</v>
      </c>
      <c r="BS3739">
        <v>0.12</v>
      </c>
      <c r="BT3739">
        <v>0.19</v>
      </c>
      <c r="BU3739" s="2">
        <f t="shared" si="823"/>
        <v>0.19789313725490196</v>
      </c>
      <c r="BV3739" s="1">
        <f t="shared" si="815"/>
        <v>0.19823451776649745</v>
      </c>
      <c r="BW3739" s="1">
        <f t="shared" si="816"/>
        <v>0.41386194781369667</v>
      </c>
      <c r="BX3739" s="1">
        <f t="shared" si="824"/>
        <v>0.43870061448369668</v>
      </c>
      <c r="BY3739" s="1" t="e">
        <f t="shared" si="825"/>
        <v>#DIV/0!</v>
      </c>
      <c r="BZ3739" s="1" t="e">
        <f t="shared" si="826"/>
        <v>#DIV/0!</v>
      </c>
      <c r="CA3739" s="1" t="e">
        <f t="shared" si="827"/>
        <v>#DIV/0!</v>
      </c>
      <c r="CB3739">
        <v>0</v>
      </c>
      <c r="CC3739">
        <f t="shared" si="828"/>
        <v>0</v>
      </c>
      <c r="CD3739">
        <v>0</v>
      </c>
    </row>
    <row r="3740" spans="1:82" x14ac:dyDescent="0.35">
      <c r="A3740">
        <v>1524</v>
      </c>
      <c r="B3740" t="s">
        <v>1118</v>
      </c>
      <c r="C3740" t="s">
        <v>75</v>
      </c>
      <c r="D3740">
        <v>76</v>
      </c>
      <c r="E3740" t="s">
        <v>797</v>
      </c>
      <c r="F3740" t="s">
        <v>93</v>
      </c>
      <c r="G3740">
        <v>2013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4</v>
      </c>
      <c r="AC3740">
        <v>7</v>
      </c>
      <c r="AD3740">
        <v>21</v>
      </c>
      <c r="AE3740">
        <v>1</v>
      </c>
      <c r="AF3740">
        <v>0</v>
      </c>
      <c r="AG3740">
        <v>0</v>
      </c>
      <c r="AH3740">
        <f t="shared" si="817"/>
        <v>0</v>
      </c>
      <c r="AI3740">
        <f t="shared" si="818"/>
        <v>0</v>
      </c>
      <c r="AJ3740">
        <f t="shared" si="819"/>
        <v>0</v>
      </c>
      <c r="AK3740">
        <v>36</v>
      </c>
      <c r="AL3740">
        <v>13</v>
      </c>
      <c r="AM3740">
        <v>2</v>
      </c>
      <c r="AN3740">
        <v>0</v>
      </c>
      <c r="AO3740">
        <v>0.04</v>
      </c>
      <c r="AP3740">
        <v>0.02</v>
      </c>
      <c r="AQ3740">
        <v>8.1</v>
      </c>
      <c r="AR3740">
        <v>12.1</v>
      </c>
      <c r="AS3740">
        <f t="shared" si="820"/>
        <v>21</v>
      </c>
      <c r="AT3740">
        <v>5</v>
      </c>
      <c r="AU3740">
        <v>155</v>
      </c>
      <c r="AV3740">
        <v>364</v>
      </c>
      <c r="AW3740">
        <v>0</v>
      </c>
      <c r="AX3740">
        <v>0</v>
      </c>
      <c r="AY3740">
        <v>5.25</v>
      </c>
      <c r="AZ3740">
        <v>4</v>
      </c>
      <c r="BA3740">
        <v>0.8</v>
      </c>
      <c r="BB3740">
        <v>0</v>
      </c>
      <c r="BC3740">
        <v>0</v>
      </c>
      <c r="BD3740">
        <v>0</v>
      </c>
      <c r="BE3740">
        <v>0</v>
      </c>
      <c r="BF3740">
        <v>0.25</v>
      </c>
      <c r="BG3740">
        <v>1</v>
      </c>
      <c r="BH3740">
        <v>0.25</v>
      </c>
      <c r="BI3740">
        <f t="shared" si="821"/>
        <v>6.4516129032258064E-3</v>
      </c>
      <c r="BJ3740">
        <v>0.43</v>
      </c>
      <c r="BK3740">
        <v>0</v>
      </c>
      <c r="BL3740">
        <v>0</v>
      </c>
      <c r="BM3740">
        <v>4.2</v>
      </c>
      <c r="BN3740">
        <v>1.62</v>
      </c>
      <c r="BO3740">
        <v>2.42</v>
      </c>
      <c r="BP3740">
        <f t="shared" si="822"/>
        <v>0.13548387096774195</v>
      </c>
      <c r="BQ3740">
        <v>4.2</v>
      </c>
      <c r="BR3740">
        <v>2009</v>
      </c>
      <c r="BS3740">
        <v>0.05</v>
      </c>
      <c r="BT3740">
        <v>0.08</v>
      </c>
      <c r="BU3740" s="2">
        <f t="shared" si="823"/>
        <v>2.3725490196078433E-2</v>
      </c>
      <c r="BV3740" s="1">
        <f t="shared" si="815"/>
        <v>0.10687419354838709</v>
      </c>
      <c r="BW3740" s="1">
        <f t="shared" si="816"/>
        <v>0.29992657757296465</v>
      </c>
      <c r="BX3740" s="1">
        <f t="shared" si="824"/>
        <v>0.3725245775729647</v>
      </c>
      <c r="BY3740" s="1" t="e">
        <f t="shared" si="825"/>
        <v>#DIV/0!</v>
      </c>
      <c r="BZ3740" s="1" t="e">
        <f t="shared" si="826"/>
        <v>#DIV/0!</v>
      </c>
      <c r="CA3740" s="1" t="e">
        <f t="shared" si="827"/>
        <v>#DIV/0!</v>
      </c>
      <c r="CB3740">
        <v>0</v>
      </c>
      <c r="CC3740">
        <f t="shared" si="828"/>
        <v>0</v>
      </c>
      <c r="CD3740">
        <v>0</v>
      </c>
    </row>
    <row r="3741" spans="1:82" x14ac:dyDescent="0.35">
      <c r="A3741">
        <v>387</v>
      </c>
      <c r="B3741" t="s">
        <v>879</v>
      </c>
      <c r="C3741" t="s">
        <v>75</v>
      </c>
      <c r="D3741">
        <v>76</v>
      </c>
      <c r="E3741" t="s">
        <v>797</v>
      </c>
      <c r="F3741" t="s">
        <v>108</v>
      </c>
      <c r="G3741">
        <v>2014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16</v>
      </c>
      <c r="AC3741">
        <v>20</v>
      </c>
      <c r="AD3741">
        <v>188</v>
      </c>
      <c r="AE3741">
        <v>4</v>
      </c>
      <c r="AF3741">
        <v>1</v>
      </c>
      <c r="AG3741">
        <v>1</v>
      </c>
      <c r="AH3741">
        <f t="shared" si="817"/>
        <v>1</v>
      </c>
      <c r="AI3741">
        <f t="shared" si="818"/>
        <v>8.3333333333333329E-2</v>
      </c>
      <c r="AJ3741">
        <f t="shared" si="819"/>
        <v>3.2679738562091504E-3</v>
      </c>
      <c r="AK3741">
        <v>128</v>
      </c>
      <c r="AL3741">
        <v>85</v>
      </c>
      <c r="AM3741">
        <v>12</v>
      </c>
      <c r="AN3741">
        <v>0</v>
      </c>
      <c r="AO3741">
        <v>0.05</v>
      </c>
      <c r="AP3741">
        <v>0.05</v>
      </c>
      <c r="AQ3741">
        <v>40.799999999999997</v>
      </c>
      <c r="AR3741">
        <v>56.8</v>
      </c>
      <c r="AS3741">
        <f t="shared" si="820"/>
        <v>188</v>
      </c>
      <c r="AT3741">
        <v>12</v>
      </c>
      <c r="AU3741">
        <v>306</v>
      </c>
      <c r="AV3741">
        <v>839</v>
      </c>
      <c r="AW3741">
        <v>0</v>
      </c>
      <c r="AX3741">
        <v>0</v>
      </c>
      <c r="AY3741">
        <v>11.75</v>
      </c>
      <c r="AZ3741">
        <v>16</v>
      </c>
      <c r="BA3741">
        <v>1.3333333329999999</v>
      </c>
      <c r="BB3741">
        <v>0</v>
      </c>
      <c r="BC3741">
        <v>0</v>
      </c>
      <c r="BD3741">
        <v>0</v>
      </c>
      <c r="BE3741">
        <v>0</v>
      </c>
      <c r="BF3741">
        <v>0.25</v>
      </c>
      <c r="BG3741">
        <v>4</v>
      </c>
      <c r="BH3741">
        <v>0.25</v>
      </c>
      <c r="BI3741">
        <f t="shared" si="821"/>
        <v>1.3071895424836602E-2</v>
      </c>
      <c r="BJ3741">
        <v>0.36</v>
      </c>
      <c r="BK3741">
        <v>0</v>
      </c>
      <c r="BL3741">
        <v>0</v>
      </c>
      <c r="BM3741">
        <v>15.67</v>
      </c>
      <c r="BN3741">
        <v>3.4</v>
      </c>
      <c r="BO3741">
        <v>4.7300000000000004</v>
      </c>
      <c r="BP3741">
        <f t="shared" si="822"/>
        <v>0.6143790849673203</v>
      </c>
      <c r="BQ3741">
        <v>15.67</v>
      </c>
      <c r="BR3741">
        <v>2006</v>
      </c>
      <c r="BS3741">
        <v>0.13</v>
      </c>
      <c r="BT3741">
        <v>0.19</v>
      </c>
      <c r="BU3741" s="2">
        <f t="shared" si="823"/>
        <v>0.10338935574229692</v>
      </c>
      <c r="BV3741" s="1">
        <f t="shared" si="815"/>
        <v>0.15285228758169936</v>
      </c>
      <c r="BW3741" s="1">
        <f t="shared" si="816"/>
        <v>0.34833301960784313</v>
      </c>
      <c r="BX3741" s="1">
        <f t="shared" si="824"/>
        <v>0.39752124182673199</v>
      </c>
      <c r="BY3741" s="1" t="e">
        <f t="shared" si="825"/>
        <v>#DIV/0!</v>
      </c>
      <c r="BZ3741" s="1" t="e">
        <f t="shared" si="826"/>
        <v>#DIV/0!</v>
      </c>
      <c r="CA3741" s="1" t="e">
        <f t="shared" si="827"/>
        <v>#DIV/0!</v>
      </c>
      <c r="CB3741">
        <v>0</v>
      </c>
      <c r="CC3741">
        <f t="shared" si="828"/>
        <v>0</v>
      </c>
      <c r="CD3741">
        <v>0</v>
      </c>
    </row>
    <row r="3742" spans="1:82" x14ac:dyDescent="0.35">
      <c r="A3742">
        <v>870</v>
      </c>
      <c r="B3742" t="s">
        <v>1386</v>
      </c>
      <c r="C3742" t="s">
        <v>72</v>
      </c>
      <c r="D3742">
        <v>72</v>
      </c>
      <c r="E3742" t="s">
        <v>1156</v>
      </c>
      <c r="F3742" t="s">
        <v>94</v>
      </c>
      <c r="G3742">
        <v>2022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37</v>
      </c>
      <c r="V3742">
        <v>152</v>
      </c>
      <c r="W3742">
        <v>0</v>
      </c>
      <c r="X3742">
        <v>0</v>
      </c>
      <c r="Y3742">
        <v>0</v>
      </c>
      <c r="Z3742">
        <v>6</v>
      </c>
      <c r="AA3742">
        <v>0</v>
      </c>
      <c r="AB3742">
        <v>7</v>
      </c>
      <c r="AC3742">
        <v>10</v>
      </c>
      <c r="AD3742">
        <v>40</v>
      </c>
      <c r="AE3742">
        <v>0</v>
      </c>
      <c r="AF3742">
        <v>0</v>
      </c>
      <c r="AG3742">
        <v>0</v>
      </c>
      <c r="AH3742">
        <f t="shared" si="817"/>
        <v>0</v>
      </c>
      <c r="AI3742">
        <f t="shared" si="818"/>
        <v>0</v>
      </c>
      <c r="AJ3742">
        <f t="shared" si="819"/>
        <v>0</v>
      </c>
      <c r="AK3742">
        <v>-1</v>
      </c>
      <c r="AL3742">
        <v>38</v>
      </c>
      <c r="AM3742">
        <v>2</v>
      </c>
      <c r="AN3742">
        <v>0</v>
      </c>
      <c r="AO3742">
        <v>0.05</v>
      </c>
      <c r="AP3742">
        <v>0</v>
      </c>
      <c r="AQ3742">
        <v>19.2</v>
      </c>
      <c r="AR3742">
        <v>26.2</v>
      </c>
      <c r="AS3742">
        <f t="shared" si="820"/>
        <v>192</v>
      </c>
      <c r="AT3742">
        <v>7</v>
      </c>
      <c r="AU3742">
        <v>98</v>
      </c>
      <c r="AV3742">
        <v>516</v>
      </c>
      <c r="AW3742">
        <v>0</v>
      </c>
      <c r="AX3742">
        <v>4.1100000000000003</v>
      </c>
      <c r="AY3742">
        <v>5.71</v>
      </c>
      <c r="AZ3742">
        <v>44</v>
      </c>
      <c r="BA3742">
        <v>6.2857142860000002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f t="shared" si="821"/>
        <v>0</v>
      </c>
      <c r="BJ3742">
        <v>0.19</v>
      </c>
      <c r="BK3742">
        <v>0</v>
      </c>
      <c r="BL3742">
        <v>21.71</v>
      </c>
      <c r="BM3742">
        <v>5.71</v>
      </c>
      <c r="BN3742">
        <v>2.74</v>
      </c>
      <c r="BO3742">
        <v>3.74</v>
      </c>
      <c r="BP3742">
        <f t="shared" si="822"/>
        <v>1.9591836734693877</v>
      </c>
      <c r="BQ3742">
        <v>27.43</v>
      </c>
      <c r="BR3742">
        <v>2016</v>
      </c>
      <c r="BS3742">
        <v>0.2</v>
      </c>
      <c r="BT3742">
        <v>0.27</v>
      </c>
      <c r="BU3742" s="2">
        <f t="shared" si="823"/>
        <v>0.12256705882352942</v>
      </c>
      <c r="BV3742" s="1">
        <f t="shared" si="815"/>
        <v>0.18575918367346936</v>
      </c>
      <c r="BW3742" s="1">
        <f t="shared" si="816"/>
        <v>0.40373170068027209</v>
      </c>
      <c r="BX3742" s="1">
        <f t="shared" si="824"/>
        <v>0.44744217687360544</v>
      </c>
      <c r="BY3742" s="1" t="e">
        <f t="shared" si="825"/>
        <v>#DIV/0!</v>
      </c>
      <c r="BZ3742" s="1" t="e">
        <f t="shared" si="826"/>
        <v>#DIV/0!</v>
      </c>
      <c r="CA3742" s="1" t="e">
        <f t="shared" si="827"/>
        <v>#DIV/0!</v>
      </c>
      <c r="CB3742">
        <v>0</v>
      </c>
      <c r="CC3742">
        <f t="shared" si="828"/>
        <v>0</v>
      </c>
      <c r="CD3742">
        <v>0</v>
      </c>
    </row>
    <row r="3743" spans="1:82" x14ac:dyDescent="0.35">
      <c r="A3743">
        <v>985</v>
      </c>
      <c r="B3743" t="s">
        <v>1416</v>
      </c>
      <c r="C3743" t="s">
        <v>69</v>
      </c>
      <c r="D3743">
        <v>73</v>
      </c>
      <c r="E3743" t="s">
        <v>1156</v>
      </c>
      <c r="F3743" t="s">
        <v>84</v>
      </c>
      <c r="G3743">
        <v>2015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16</v>
      </c>
      <c r="V3743">
        <v>38</v>
      </c>
      <c r="W3743">
        <v>0</v>
      </c>
      <c r="X3743">
        <v>0</v>
      </c>
      <c r="Y3743">
        <v>0</v>
      </c>
      <c r="Z3743">
        <v>3</v>
      </c>
      <c r="AA3743">
        <v>0</v>
      </c>
      <c r="AB3743">
        <v>8</v>
      </c>
      <c r="AC3743">
        <v>10</v>
      </c>
      <c r="AD3743">
        <v>69</v>
      </c>
      <c r="AE3743">
        <v>0</v>
      </c>
      <c r="AF3743">
        <v>0</v>
      </c>
      <c r="AG3743">
        <v>0</v>
      </c>
      <c r="AH3743">
        <f t="shared" si="817"/>
        <v>0</v>
      </c>
      <c r="AI3743">
        <f t="shared" si="818"/>
        <v>0</v>
      </c>
      <c r="AJ3743">
        <f t="shared" si="819"/>
        <v>0</v>
      </c>
      <c r="AK3743">
        <v>11</v>
      </c>
      <c r="AL3743">
        <v>55</v>
      </c>
      <c r="AM3743">
        <v>3</v>
      </c>
      <c r="AN3743">
        <v>0</v>
      </c>
      <c r="AO3743">
        <v>0.05</v>
      </c>
      <c r="AP3743">
        <v>0.01</v>
      </c>
      <c r="AQ3743">
        <v>10.7</v>
      </c>
      <c r="AR3743">
        <v>18.7</v>
      </c>
      <c r="AS3743">
        <f t="shared" si="820"/>
        <v>107</v>
      </c>
      <c r="AT3743">
        <v>4</v>
      </c>
      <c r="AU3743">
        <v>82</v>
      </c>
      <c r="AV3743">
        <v>271</v>
      </c>
      <c r="AW3743">
        <v>0</v>
      </c>
      <c r="AX3743">
        <v>2.38</v>
      </c>
      <c r="AY3743">
        <v>8.6199999999999992</v>
      </c>
      <c r="AZ3743">
        <v>24</v>
      </c>
      <c r="BA3743">
        <v>6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f t="shared" si="821"/>
        <v>0</v>
      </c>
      <c r="BJ3743">
        <v>0.3</v>
      </c>
      <c r="BK3743">
        <v>0</v>
      </c>
      <c r="BL3743">
        <v>9.5</v>
      </c>
      <c r="BM3743">
        <v>17.25</v>
      </c>
      <c r="BN3743">
        <v>2.67</v>
      </c>
      <c r="BO3743">
        <v>4.68</v>
      </c>
      <c r="BP3743">
        <f t="shared" si="822"/>
        <v>1.3048780487804879</v>
      </c>
      <c r="BQ3743">
        <v>26.75</v>
      </c>
      <c r="BR3743">
        <v>2013</v>
      </c>
      <c r="BS3743">
        <v>0.13</v>
      </c>
      <c r="BT3743">
        <v>0.23</v>
      </c>
      <c r="BU3743" s="2">
        <f t="shared" si="823"/>
        <v>6.9560392156862744E-2</v>
      </c>
      <c r="BV3743" s="1">
        <f t="shared" si="815"/>
        <v>0.15174390243902439</v>
      </c>
      <c r="BW3743" s="1">
        <f t="shared" si="816"/>
        <v>0.38980780487804878</v>
      </c>
      <c r="BX3743" s="1">
        <f t="shared" si="824"/>
        <v>0.44740447154471541</v>
      </c>
      <c r="BY3743" s="1" t="e">
        <f t="shared" si="825"/>
        <v>#DIV/0!</v>
      </c>
      <c r="BZ3743" s="1" t="e">
        <f t="shared" si="826"/>
        <v>#DIV/0!</v>
      </c>
      <c r="CA3743" s="1" t="e">
        <f t="shared" si="827"/>
        <v>#DIV/0!</v>
      </c>
      <c r="CB3743">
        <v>0</v>
      </c>
      <c r="CC3743">
        <f t="shared" si="828"/>
        <v>0</v>
      </c>
      <c r="CD3743">
        <v>0</v>
      </c>
    </row>
    <row r="3744" spans="1:82" x14ac:dyDescent="0.35">
      <c r="A3744">
        <v>1259</v>
      </c>
      <c r="B3744" t="s">
        <v>1484</v>
      </c>
      <c r="C3744" t="s">
        <v>72</v>
      </c>
      <c r="D3744">
        <v>72</v>
      </c>
      <c r="E3744" t="s">
        <v>1156</v>
      </c>
      <c r="F3744" t="s">
        <v>101</v>
      </c>
      <c r="G3744">
        <v>2014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4</v>
      </c>
      <c r="V3744">
        <v>2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3</v>
      </c>
      <c r="AC3744">
        <v>3</v>
      </c>
      <c r="AD3744">
        <v>31</v>
      </c>
      <c r="AE3744">
        <v>0</v>
      </c>
      <c r="AF3744">
        <v>0</v>
      </c>
      <c r="AG3744">
        <v>0</v>
      </c>
      <c r="AH3744">
        <f t="shared" si="817"/>
        <v>0</v>
      </c>
      <c r="AI3744">
        <f t="shared" si="818"/>
        <v>0</v>
      </c>
      <c r="AJ3744">
        <f t="shared" si="819"/>
        <v>0</v>
      </c>
      <c r="AK3744">
        <v>5</v>
      </c>
      <c r="AL3744">
        <v>26</v>
      </c>
      <c r="AM3744">
        <v>2</v>
      </c>
      <c r="AN3744">
        <v>0</v>
      </c>
      <c r="AO3744">
        <v>0.03</v>
      </c>
      <c r="AP3744">
        <v>0.01</v>
      </c>
      <c r="AQ3744">
        <v>3.3</v>
      </c>
      <c r="AR3744">
        <v>6.3</v>
      </c>
      <c r="AS3744">
        <f t="shared" si="820"/>
        <v>33</v>
      </c>
      <c r="AT3744">
        <v>2</v>
      </c>
      <c r="AU3744">
        <v>13</v>
      </c>
      <c r="AV3744">
        <v>149</v>
      </c>
      <c r="AW3744">
        <v>0</v>
      </c>
      <c r="AX3744">
        <v>0.5</v>
      </c>
      <c r="AY3744">
        <v>10.33</v>
      </c>
      <c r="AZ3744">
        <v>7</v>
      </c>
      <c r="BA3744">
        <v>3.5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f t="shared" si="821"/>
        <v>0</v>
      </c>
      <c r="BJ3744">
        <v>0.09</v>
      </c>
      <c r="BK3744">
        <v>0</v>
      </c>
      <c r="BL3744">
        <v>1</v>
      </c>
      <c r="BM3744">
        <v>15.5</v>
      </c>
      <c r="BN3744">
        <v>1.65</v>
      </c>
      <c r="BO3744">
        <v>3.15</v>
      </c>
      <c r="BP3744">
        <f t="shared" si="822"/>
        <v>2.5384615384615383</v>
      </c>
      <c r="BQ3744">
        <v>16.5</v>
      </c>
      <c r="BR3744">
        <v>2014</v>
      </c>
      <c r="BS3744">
        <v>0.25</v>
      </c>
      <c r="BT3744">
        <v>0.48</v>
      </c>
      <c r="BU3744" s="2">
        <f t="shared" si="823"/>
        <v>1.6490588235294118E-2</v>
      </c>
      <c r="BV3744" s="1">
        <f t="shared" si="815"/>
        <v>0.1525230769230769</v>
      </c>
      <c r="BW3744" s="1">
        <f t="shared" si="816"/>
        <v>0.41114282051282053</v>
      </c>
      <c r="BX3744" s="1">
        <f t="shared" si="824"/>
        <v>0.44709615384615387</v>
      </c>
      <c r="BY3744" s="1" t="e">
        <f t="shared" si="825"/>
        <v>#DIV/0!</v>
      </c>
      <c r="BZ3744" s="1" t="e">
        <f t="shared" si="826"/>
        <v>#DIV/0!</v>
      </c>
      <c r="CA3744" s="1" t="e">
        <f t="shared" si="827"/>
        <v>#DIV/0!</v>
      </c>
      <c r="CB3744">
        <v>0</v>
      </c>
      <c r="CC3744">
        <f t="shared" si="828"/>
        <v>0</v>
      </c>
      <c r="CD3744">
        <v>0</v>
      </c>
    </row>
    <row r="3745" spans="1:82" x14ac:dyDescent="0.35">
      <c r="A3745">
        <v>1397</v>
      </c>
      <c r="B3745" t="s">
        <v>1521</v>
      </c>
      <c r="C3745" t="s">
        <v>92</v>
      </c>
      <c r="D3745">
        <v>71</v>
      </c>
      <c r="E3745" t="s">
        <v>1156</v>
      </c>
      <c r="F3745" t="s">
        <v>101</v>
      </c>
      <c r="G3745">
        <v>2023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22</v>
      </c>
      <c r="V3745">
        <v>61</v>
      </c>
      <c r="W3745">
        <v>1</v>
      </c>
      <c r="X3745">
        <v>0</v>
      </c>
      <c r="Y3745">
        <v>0</v>
      </c>
      <c r="Z3745">
        <v>3</v>
      </c>
      <c r="AA3745">
        <v>0</v>
      </c>
      <c r="AB3745">
        <v>16</v>
      </c>
      <c r="AC3745">
        <v>23</v>
      </c>
      <c r="AD3745">
        <v>88</v>
      </c>
      <c r="AE3745">
        <v>1</v>
      </c>
      <c r="AF3745">
        <v>0</v>
      </c>
      <c r="AG3745">
        <v>0</v>
      </c>
      <c r="AH3745">
        <f t="shared" si="817"/>
        <v>0</v>
      </c>
      <c r="AI3745">
        <f t="shared" si="818"/>
        <v>0</v>
      </c>
      <c r="AJ3745">
        <f t="shared" si="819"/>
        <v>0</v>
      </c>
      <c r="AK3745">
        <v>14</v>
      </c>
      <c r="AL3745">
        <v>109</v>
      </c>
      <c r="AM3745">
        <v>4</v>
      </c>
      <c r="AN3745">
        <v>0</v>
      </c>
      <c r="AO3745">
        <v>0.09</v>
      </c>
      <c r="AP3745">
        <v>0.01</v>
      </c>
      <c r="AQ3745">
        <v>26.9</v>
      </c>
      <c r="AR3745">
        <v>42.9</v>
      </c>
      <c r="AS3745">
        <f t="shared" si="820"/>
        <v>149</v>
      </c>
      <c r="AT3745">
        <v>7</v>
      </c>
      <c r="AU3745">
        <v>131</v>
      </c>
      <c r="AV3745">
        <v>457</v>
      </c>
      <c r="AW3745">
        <v>0</v>
      </c>
      <c r="AX3745">
        <v>2.77</v>
      </c>
      <c r="AY3745">
        <v>5.5</v>
      </c>
      <c r="AZ3745">
        <v>38</v>
      </c>
      <c r="BA3745">
        <v>5.4285714289999998</v>
      </c>
      <c r="BB3745">
        <v>0</v>
      </c>
      <c r="BC3745">
        <v>0</v>
      </c>
      <c r="BD3745">
        <v>0</v>
      </c>
      <c r="BE3745">
        <v>0.05</v>
      </c>
      <c r="BF3745">
        <v>0.06</v>
      </c>
      <c r="BG3745">
        <v>2</v>
      </c>
      <c r="BH3745">
        <v>0.05</v>
      </c>
      <c r="BI3745">
        <f t="shared" si="821"/>
        <v>1.5267175572519083E-2</v>
      </c>
      <c r="BJ3745">
        <v>0.28999999999999998</v>
      </c>
      <c r="BK3745">
        <v>0</v>
      </c>
      <c r="BL3745">
        <v>8.7100000000000009</v>
      </c>
      <c r="BM3745">
        <v>12.57</v>
      </c>
      <c r="BN3745">
        <v>3.84</v>
      </c>
      <c r="BO3745">
        <v>6.13</v>
      </c>
      <c r="BP3745">
        <f t="shared" si="822"/>
        <v>1.1374045801526718</v>
      </c>
      <c r="BQ3745">
        <v>21.29</v>
      </c>
      <c r="BR3745">
        <v>2020</v>
      </c>
      <c r="BS3745">
        <v>0.21</v>
      </c>
      <c r="BT3745">
        <v>0.33</v>
      </c>
      <c r="BU3745" s="2">
        <f t="shared" si="823"/>
        <v>0.12604137254901962</v>
      </c>
      <c r="BV3745" s="1">
        <f t="shared" si="815"/>
        <v>0.17377022900763356</v>
      </c>
      <c r="BW3745" s="1">
        <f t="shared" si="816"/>
        <v>0.3777138976287937</v>
      </c>
      <c r="BX3745" s="1">
        <f t="shared" si="824"/>
        <v>0.43194853255371435</v>
      </c>
      <c r="BY3745" s="1" t="e">
        <f t="shared" si="825"/>
        <v>#DIV/0!</v>
      </c>
      <c r="BZ3745" s="1" t="e">
        <f t="shared" si="826"/>
        <v>#DIV/0!</v>
      </c>
      <c r="CA3745" s="1" t="e">
        <f t="shared" si="827"/>
        <v>#DIV/0!</v>
      </c>
      <c r="CB3745">
        <v>0</v>
      </c>
      <c r="CC3745">
        <f t="shared" si="828"/>
        <v>0</v>
      </c>
      <c r="CD3745">
        <v>0</v>
      </c>
    </row>
    <row r="3746" spans="1:82" x14ac:dyDescent="0.35">
      <c r="A3746">
        <v>1181</v>
      </c>
      <c r="B3746" t="s">
        <v>1469</v>
      </c>
      <c r="C3746" t="s">
        <v>103</v>
      </c>
      <c r="D3746">
        <v>70</v>
      </c>
      <c r="E3746" t="s">
        <v>1156</v>
      </c>
      <c r="F3746" t="s">
        <v>93</v>
      </c>
      <c r="G3746">
        <v>2013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9</v>
      </c>
      <c r="V3746">
        <v>23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2</v>
      </c>
      <c r="AC3746">
        <v>2</v>
      </c>
      <c r="AD3746">
        <v>23</v>
      </c>
      <c r="AE3746">
        <v>0</v>
      </c>
      <c r="AF3746">
        <v>0</v>
      </c>
      <c r="AG3746">
        <v>0</v>
      </c>
      <c r="AH3746">
        <f t="shared" si="817"/>
        <v>0</v>
      </c>
      <c r="AI3746">
        <f t="shared" si="818"/>
        <v>0</v>
      </c>
      <c r="AJ3746">
        <f t="shared" si="819"/>
        <v>0</v>
      </c>
      <c r="AK3746">
        <v>8</v>
      </c>
      <c r="AL3746">
        <v>15</v>
      </c>
      <c r="AM3746">
        <v>1</v>
      </c>
      <c r="AN3746">
        <v>0</v>
      </c>
      <c r="AO3746">
        <v>0.02</v>
      </c>
      <c r="AP3746">
        <v>0.01</v>
      </c>
      <c r="AQ3746">
        <v>4.5999999999999996</v>
      </c>
      <c r="AR3746">
        <v>6.6</v>
      </c>
      <c r="AS3746">
        <f t="shared" si="820"/>
        <v>46</v>
      </c>
      <c r="AT3746">
        <v>3</v>
      </c>
      <c r="AU3746">
        <v>18</v>
      </c>
      <c r="AV3746">
        <v>205</v>
      </c>
      <c r="AW3746">
        <v>0</v>
      </c>
      <c r="AX3746">
        <v>2.56</v>
      </c>
      <c r="AY3746">
        <v>11.5</v>
      </c>
      <c r="AZ3746">
        <v>11</v>
      </c>
      <c r="BA3746">
        <v>3.6666666669999999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f t="shared" si="821"/>
        <v>0</v>
      </c>
      <c r="BJ3746">
        <v>0.09</v>
      </c>
      <c r="BK3746">
        <v>0</v>
      </c>
      <c r="BL3746">
        <v>7.67</v>
      </c>
      <c r="BM3746">
        <v>7.67</v>
      </c>
      <c r="BN3746">
        <v>1.53</v>
      </c>
      <c r="BO3746">
        <v>2.2000000000000002</v>
      </c>
      <c r="BP3746">
        <f t="shared" si="822"/>
        <v>2.5555555555555554</v>
      </c>
      <c r="BQ3746">
        <v>15.33</v>
      </c>
      <c r="BR3746">
        <v>2013</v>
      </c>
      <c r="BS3746">
        <v>0.26</v>
      </c>
      <c r="BT3746">
        <v>0.37</v>
      </c>
      <c r="BU3746" s="2">
        <f t="shared" si="823"/>
        <v>6.0649607843137256E-2</v>
      </c>
      <c r="BV3746" s="1">
        <f t="shared" si="815"/>
        <v>0.15787777777777776</v>
      </c>
      <c r="BW3746" s="1">
        <f t="shared" si="816"/>
        <v>0.41306888888888887</v>
      </c>
      <c r="BX3746" s="1">
        <f t="shared" si="824"/>
        <v>0.44688888889222217</v>
      </c>
      <c r="BY3746" s="1" t="e">
        <f t="shared" si="825"/>
        <v>#DIV/0!</v>
      </c>
      <c r="BZ3746" s="1" t="e">
        <f t="shared" si="826"/>
        <v>#DIV/0!</v>
      </c>
      <c r="CA3746" s="1" t="e">
        <f t="shared" si="827"/>
        <v>#DIV/0!</v>
      </c>
      <c r="CB3746">
        <v>0</v>
      </c>
      <c r="CC3746">
        <f t="shared" si="828"/>
        <v>0</v>
      </c>
      <c r="CD3746">
        <v>0</v>
      </c>
    </row>
    <row r="3747" spans="1:82" x14ac:dyDescent="0.35">
      <c r="A3747">
        <v>1041</v>
      </c>
      <c r="B3747" t="s">
        <v>1019</v>
      </c>
      <c r="C3747" t="s">
        <v>86</v>
      </c>
      <c r="D3747">
        <v>75</v>
      </c>
      <c r="E3747" t="s">
        <v>797</v>
      </c>
      <c r="F3747" t="s">
        <v>106</v>
      </c>
      <c r="G3747">
        <v>2022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31</v>
      </c>
      <c r="AC3747">
        <v>40</v>
      </c>
      <c r="AD3747">
        <v>302</v>
      </c>
      <c r="AE3747">
        <v>0</v>
      </c>
      <c r="AF3747">
        <v>1</v>
      </c>
      <c r="AG3747">
        <v>0</v>
      </c>
      <c r="AH3747">
        <f t="shared" si="817"/>
        <v>0</v>
      </c>
      <c r="AI3747">
        <f t="shared" si="818"/>
        <v>0</v>
      </c>
      <c r="AJ3747">
        <f t="shared" si="819"/>
        <v>0</v>
      </c>
      <c r="AK3747">
        <v>259</v>
      </c>
      <c r="AL3747">
        <v>127</v>
      </c>
      <c r="AM3747">
        <v>17</v>
      </c>
      <c r="AN3747">
        <v>0</v>
      </c>
      <c r="AO3747">
        <v>0.09</v>
      </c>
      <c r="AP3747">
        <v>0.09</v>
      </c>
      <c r="AQ3747">
        <v>30.2</v>
      </c>
      <c r="AR3747">
        <v>61.2</v>
      </c>
      <c r="AS3747">
        <f t="shared" si="820"/>
        <v>302</v>
      </c>
      <c r="AT3747">
        <v>13</v>
      </c>
      <c r="AU3747">
        <v>408</v>
      </c>
      <c r="AV3747">
        <v>912</v>
      </c>
      <c r="AW3747">
        <v>0</v>
      </c>
      <c r="AX3747">
        <v>0</v>
      </c>
      <c r="AY3747">
        <v>9.74</v>
      </c>
      <c r="AZ3747">
        <v>32</v>
      </c>
      <c r="BA3747">
        <v>2.461538462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f t="shared" si="821"/>
        <v>0</v>
      </c>
      <c r="BJ3747">
        <v>0.45</v>
      </c>
      <c r="BK3747">
        <v>0</v>
      </c>
      <c r="BL3747">
        <v>0</v>
      </c>
      <c r="BM3747">
        <v>23.23</v>
      </c>
      <c r="BN3747">
        <v>2.3199999999999998</v>
      </c>
      <c r="BO3747">
        <v>4.71</v>
      </c>
      <c r="BP3747">
        <f t="shared" si="822"/>
        <v>0.74019607843137258</v>
      </c>
      <c r="BQ3747">
        <v>23.23</v>
      </c>
      <c r="BR3747">
        <v>2021</v>
      </c>
      <c r="BS3747">
        <v>7.0000000000000007E-2</v>
      </c>
      <c r="BT3747">
        <v>0.15</v>
      </c>
      <c r="BU3747" s="2">
        <f t="shared" si="823"/>
        <v>5.9215686274509807E-2</v>
      </c>
      <c r="BV3747" s="1">
        <f t="shared" si="815"/>
        <v>0.17340980392156866</v>
      </c>
      <c r="BW3747" s="1">
        <f t="shared" si="816"/>
        <v>0.42443294117647057</v>
      </c>
      <c r="BX3747" s="1">
        <f t="shared" si="824"/>
        <v>0.44682730015544497</v>
      </c>
      <c r="BY3747" s="1" t="e">
        <f t="shared" si="825"/>
        <v>#DIV/0!</v>
      </c>
      <c r="BZ3747" s="1" t="e">
        <f t="shared" si="826"/>
        <v>#DIV/0!</v>
      </c>
      <c r="CA3747" s="1" t="e">
        <f t="shared" si="827"/>
        <v>#DIV/0!</v>
      </c>
      <c r="CB3747">
        <v>0</v>
      </c>
      <c r="CC3747">
        <f t="shared" si="828"/>
        <v>0</v>
      </c>
      <c r="CD3747">
        <v>0</v>
      </c>
    </row>
    <row r="3748" spans="1:82" x14ac:dyDescent="0.35">
      <c r="A3748">
        <v>1324</v>
      </c>
      <c r="B3748" t="s">
        <v>1083</v>
      </c>
      <c r="C3748" t="s">
        <v>81</v>
      </c>
      <c r="D3748">
        <v>77</v>
      </c>
      <c r="E3748" t="s">
        <v>797</v>
      </c>
      <c r="F3748" t="s">
        <v>108</v>
      </c>
      <c r="G3748">
        <v>2019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18</v>
      </c>
      <c r="AC3748">
        <v>28</v>
      </c>
      <c r="AD3748">
        <v>167</v>
      </c>
      <c r="AE3748">
        <v>1</v>
      </c>
      <c r="AF3748">
        <v>0</v>
      </c>
      <c r="AG3748">
        <v>0</v>
      </c>
      <c r="AH3748">
        <f t="shared" si="817"/>
        <v>0</v>
      </c>
      <c r="AI3748">
        <f t="shared" si="818"/>
        <v>0</v>
      </c>
      <c r="AJ3748">
        <f t="shared" si="819"/>
        <v>0</v>
      </c>
      <c r="AK3748">
        <v>146</v>
      </c>
      <c r="AL3748">
        <v>83</v>
      </c>
      <c r="AM3748">
        <v>4</v>
      </c>
      <c r="AN3748">
        <v>0</v>
      </c>
      <c r="AO3748">
        <v>0.08</v>
      </c>
      <c r="AP3748">
        <v>0.05</v>
      </c>
      <c r="AQ3748">
        <v>22.7</v>
      </c>
      <c r="AR3748">
        <v>40.700000000000003</v>
      </c>
      <c r="AS3748">
        <f t="shared" si="820"/>
        <v>167</v>
      </c>
      <c r="AT3748">
        <v>10</v>
      </c>
      <c r="AU3748">
        <v>324</v>
      </c>
      <c r="AV3748">
        <v>680</v>
      </c>
      <c r="AW3748">
        <v>0</v>
      </c>
      <c r="AX3748">
        <v>0</v>
      </c>
      <c r="AY3748">
        <v>9.2799999999999994</v>
      </c>
      <c r="AZ3748">
        <v>18</v>
      </c>
      <c r="BA3748">
        <v>1.8</v>
      </c>
      <c r="BB3748">
        <v>0</v>
      </c>
      <c r="BC3748">
        <v>0</v>
      </c>
      <c r="BD3748">
        <v>0</v>
      </c>
      <c r="BE3748">
        <v>0</v>
      </c>
      <c r="BF3748">
        <v>0.06</v>
      </c>
      <c r="BG3748">
        <v>1</v>
      </c>
      <c r="BH3748">
        <v>0.06</v>
      </c>
      <c r="BI3748">
        <f t="shared" si="821"/>
        <v>3.0864197530864196E-3</v>
      </c>
      <c r="BJ3748">
        <v>0.48</v>
      </c>
      <c r="BK3748">
        <v>0</v>
      </c>
      <c r="BL3748">
        <v>0</v>
      </c>
      <c r="BM3748">
        <v>16.7</v>
      </c>
      <c r="BN3748">
        <v>2.27</v>
      </c>
      <c r="BO3748">
        <v>4.07</v>
      </c>
      <c r="BP3748">
        <f t="shared" si="822"/>
        <v>0.51543209876543206</v>
      </c>
      <c r="BQ3748">
        <v>16.7</v>
      </c>
      <c r="BR3748">
        <v>2012</v>
      </c>
      <c r="BS3748">
        <v>7.0000000000000007E-2</v>
      </c>
      <c r="BT3748">
        <v>0.13</v>
      </c>
      <c r="BU3748" s="2">
        <f t="shared" si="823"/>
        <v>5.2352941176470588E-2</v>
      </c>
      <c r="BV3748" s="1">
        <f t="shared" si="815"/>
        <v>0.15747160493827161</v>
      </c>
      <c r="BW3748" s="1">
        <f t="shared" si="816"/>
        <v>0.39121736860670198</v>
      </c>
      <c r="BX3748" s="1">
        <f t="shared" si="824"/>
        <v>0.42869559082892417</v>
      </c>
      <c r="BY3748" s="1" t="e">
        <f t="shared" si="825"/>
        <v>#DIV/0!</v>
      </c>
      <c r="BZ3748" s="1" t="e">
        <f t="shared" si="826"/>
        <v>#DIV/0!</v>
      </c>
      <c r="CA3748" s="1" t="e">
        <f t="shared" si="827"/>
        <v>#DIV/0!</v>
      </c>
      <c r="CB3748">
        <v>0</v>
      </c>
      <c r="CC3748">
        <f t="shared" si="828"/>
        <v>0</v>
      </c>
      <c r="CD3748">
        <v>0</v>
      </c>
    </row>
    <row r="3749" spans="1:82" x14ac:dyDescent="0.35">
      <c r="A3749">
        <v>1544</v>
      </c>
      <c r="B3749" t="s">
        <v>1563</v>
      </c>
      <c r="C3749" t="s">
        <v>69</v>
      </c>
      <c r="D3749">
        <v>73</v>
      </c>
      <c r="E3749" t="s">
        <v>1156</v>
      </c>
      <c r="F3749" t="s">
        <v>84</v>
      </c>
      <c r="G3749">
        <v>2015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7</v>
      </c>
      <c r="V3749">
        <v>16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7</v>
      </c>
      <c r="AC3749">
        <v>10</v>
      </c>
      <c r="AD3749">
        <v>66</v>
      </c>
      <c r="AE3749">
        <v>0</v>
      </c>
      <c r="AF3749">
        <v>0</v>
      </c>
      <c r="AG3749">
        <v>0</v>
      </c>
      <c r="AH3749">
        <f t="shared" si="817"/>
        <v>0</v>
      </c>
      <c r="AI3749">
        <f t="shared" si="818"/>
        <v>0</v>
      </c>
      <c r="AJ3749">
        <f t="shared" si="819"/>
        <v>0</v>
      </c>
      <c r="AK3749">
        <v>6</v>
      </c>
      <c r="AL3749">
        <v>63</v>
      </c>
      <c r="AM3749">
        <v>3</v>
      </c>
      <c r="AN3749">
        <v>0</v>
      </c>
      <c r="AO3749">
        <v>0.08</v>
      </c>
      <c r="AP3749">
        <v>0.01</v>
      </c>
      <c r="AQ3749">
        <v>8.1999999999999993</v>
      </c>
      <c r="AR3749">
        <v>15.2</v>
      </c>
      <c r="AS3749">
        <f t="shared" si="820"/>
        <v>82</v>
      </c>
      <c r="AT3749">
        <v>3</v>
      </c>
      <c r="AU3749">
        <v>57</v>
      </c>
      <c r="AV3749">
        <v>193</v>
      </c>
      <c r="AW3749">
        <v>0</v>
      </c>
      <c r="AX3749">
        <v>2.29</v>
      </c>
      <c r="AY3749">
        <v>9.43</v>
      </c>
      <c r="AZ3749">
        <v>14</v>
      </c>
      <c r="BA3749">
        <v>4.6666666670000003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f t="shared" si="821"/>
        <v>0</v>
      </c>
      <c r="BJ3749">
        <v>0.3</v>
      </c>
      <c r="BK3749">
        <v>0</v>
      </c>
      <c r="BL3749">
        <v>5.33</v>
      </c>
      <c r="BM3749">
        <v>22</v>
      </c>
      <c r="BN3749">
        <v>2.73</v>
      </c>
      <c r="BO3749">
        <v>5.07</v>
      </c>
      <c r="BP3749">
        <f t="shared" si="822"/>
        <v>1.4385964912280702</v>
      </c>
      <c r="BQ3749">
        <v>27.33</v>
      </c>
      <c r="BR3749">
        <v>2012</v>
      </c>
      <c r="BS3749">
        <v>0.14000000000000001</v>
      </c>
      <c r="BT3749">
        <v>0.27</v>
      </c>
      <c r="BU3749" s="2">
        <f t="shared" si="823"/>
        <v>6.2038431372549017E-2</v>
      </c>
      <c r="BV3749" s="1">
        <f t="shared" si="815"/>
        <v>0.14852982456140351</v>
      </c>
      <c r="BW3749" s="1">
        <f t="shared" si="816"/>
        <v>0.39376298245614039</v>
      </c>
      <c r="BX3749" s="1">
        <f t="shared" si="824"/>
        <v>0.4466929824594737</v>
      </c>
      <c r="BY3749" s="1" t="e">
        <f t="shared" si="825"/>
        <v>#DIV/0!</v>
      </c>
      <c r="BZ3749" s="1" t="e">
        <f t="shared" si="826"/>
        <v>#DIV/0!</v>
      </c>
      <c r="CA3749" s="1" t="e">
        <f t="shared" si="827"/>
        <v>#DIV/0!</v>
      </c>
      <c r="CB3749">
        <v>0</v>
      </c>
      <c r="CC3749">
        <f t="shared" si="828"/>
        <v>0</v>
      </c>
      <c r="CD3749">
        <v>0</v>
      </c>
    </row>
    <row r="3750" spans="1:82" x14ac:dyDescent="0.35">
      <c r="A3750">
        <v>155</v>
      </c>
      <c r="B3750" t="s">
        <v>172</v>
      </c>
      <c r="C3750" t="s">
        <v>72</v>
      </c>
      <c r="D3750">
        <v>78</v>
      </c>
      <c r="E3750" t="s">
        <v>70</v>
      </c>
      <c r="F3750" t="s">
        <v>82</v>
      </c>
      <c r="G3750">
        <v>2016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26</v>
      </c>
      <c r="AC3750">
        <v>38</v>
      </c>
      <c r="AD3750">
        <v>281</v>
      </c>
      <c r="AE3750">
        <v>3</v>
      </c>
      <c r="AF3750">
        <v>0</v>
      </c>
      <c r="AG3750">
        <v>0</v>
      </c>
      <c r="AH3750">
        <f t="shared" si="817"/>
        <v>0</v>
      </c>
      <c r="AI3750">
        <f t="shared" si="818"/>
        <v>0</v>
      </c>
      <c r="AJ3750">
        <f t="shared" si="819"/>
        <v>0</v>
      </c>
      <c r="AK3750">
        <v>425</v>
      </c>
      <c r="AL3750">
        <v>74</v>
      </c>
      <c r="AM3750">
        <v>16</v>
      </c>
      <c r="AN3750">
        <v>0</v>
      </c>
      <c r="AO3750">
        <v>7.0000000000000007E-2</v>
      </c>
      <c r="AP3750">
        <v>0.11</v>
      </c>
      <c r="AQ3750">
        <v>46.1</v>
      </c>
      <c r="AR3750">
        <v>72.099999999999994</v>
      </c>
      <c r="AS3750">
        <f t="shared" si="820"/>
        <v>281</v>
      </c>
      <c r="AT3750">
        <v>13</v>
      </c>
      <c r="AU3750">
        <v>347</v>
      </c>
      <c r="AV3750">
        <v>957</v>
      </c>
      <c r="AW3750">
        <v>0</v>
      </c>
      <c r="AX3750">
        <v>0</v>
      </c>
      <c r="AY3750">
        <v>10.81</v>
      </c>
      <c r="AZ3750">
        <v>26</v>
      </c>
      <c r="BA3750">
        <v>2</v>
      </c>
      <c r="BB3750">
        <v>0</v>
      </c>
      <c r="BC3750">
        <v>0</v>
      </c>
      <c r="BD3750">
        <v>0</v>
      </c>
      <c r="BE3750">
        <v>0</v>
      </c>
      <c r="BF3750">
        <v>0.12</v>
      </c>
      <c r="BG3750">
        <v>3</v>
      </c>
      <c r="BH3750">
        <v>0.12</v>
      </c>
      <c r="BI3750">
        <f t="shared" si="821"/>
        <v>8.6455331412103754E-3</v>
      </c>
      <c r="BJ3750">
        <v>0.36</v>
      </c>
      <c r="BK3750">
        <v>0</v>
      </c>
      <c r="BL3750">
        <v>0</v>
      </c>
      <c r="BM3750">
        <v>21.62</v>
      </c>
      <c r="BN3750">
        <v>3.55</v>
      </c>
      <c r="BO3750">
        <v>5.55</v>
      </c>
      <c r="BP3750">
        <f t="shared" si="822"/>
        <v>0.80979827089337175</v>
      </c>
      <c r="BQ3750">
        <v>21.62</v>
      </c>
      <c r="BR3750">
        <v>2014</v>
      </c>
      <c r="BS3750">
        <v>0.13</v>
      </c>
      <c r="BT3750">
        <v>0.21</v>
      </c>
      <c r="BU3750" s="2">
        <f t="shared" si="823"/>
        <v>0.11392156862745098</v>
      </c>
      <c r="BV3750" s="1">
        <f t="shared" si="815"/>
        <v>0.18358991354466858</v>
      </c>
      <c r="BW3750" s="1">
        <f t="shared" si="816"/>
        <v>0.36845354638758276</v>
      </c>
      <c r="BX3750" s="1">
        <f t="shared" si="824"/>
        <v>0.41008036690040334</v>
      </c>
      <c r="BY3750" s="1" t="e">
        <f t="shared" si="825"/>
        <v>#DIV/0!</v>
      </c>
      <c r="BZ3750" s="1" t="e">
        <f t="shared" si="826"/>
        <v>#DIV/0!</v>
      </c>
      <c r="CA3750" s="1" t="e">
        <f t="shared" si="827"/>
        <v>#DIV/0!</v>
      </c>
      <c r="CB3750">
        <v>0</v>
      </c>
      <c r="CC3750">
        <f t="shared" si="828"/>
        <v>0</v>
      </c>
      <c r="CD3750">
        <v>0</v>
      </c>
    </row>
    <row r="3751" spans="1:82" x14ac:dyDescent="0.35">
      <c r="A3751">
        <v>316</v>
      </c>
      <c r="B3751" t="s">
        <v>244</v>
      </c>
      <c r="C3751" t="s">
        <v>179</v>
      </c>
      <c r="D3751">
        <v>68</v>
      </c>
      <c r="E3751" t="s">
        <v>70</v>
      </c>
      <c r="F3751" t="s">
        <v>113</v>
      </c>
      <c r="G3751">
        <v>2014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37</v>
      </c>
      <c r="AC3751">
        <v>49</v>
      </c>
      <c r="AD3751">
        <v>420</v>
      </c>
      <c r="AE3751">
        <v>4</v>
      </c>
      <c r="AF3751">
        <v>2</v>
      </c>
      <c r="AG3751">
        <v>2</v>
      </c>
      <c r="AH3751">
        <f t="shared" si="817"/>
        <v>2</v>
      </c>
      <c r="AI3751">
        <f t="shared" si="818"/>
        <v>0.13333333333333333</v>
      </c>
      <c r="AJ3751">
        <f t="shared" si="819"/>
        <v>4.8661800486618006E-3</v>
      </c>
      <c r="AK3751">
        <v>316</v>
      </c>
      <c r="AL3751">
        <v>246</v>
      </c>
      <c r="AM3751">
        <v>26</v>
      </c>
      <c r="AN3751">
        <v>0</v>
      </c>
      <c r="AO3751">
        <v>0.11</v>
      </c>
      <c r="AP3751">
        <v>0.08</v>
      </c>
      <c r="AQ3751">
        <v>62</v>
      </c>
      <c r="AR3751">
        <v>99</v>
      </c>
      <c r="AS3751">
        <f t="shared" si="820"/>
        <v>420</v>
      </c>
      <c r="AT3751">
        <v>15</v>
      </c>
      <c r="AU3751">
        <v>411</v>
      </c>
      <c r="AV3751">
        <v>1003</v>
      </c>
      <c r="AW3751">
        <v>0</v>
      </c>
      <c r="AX3751">
        <v>0</v>
      </c>
      <c r="AY3751">
        <v>11.35</v>
      </c>
      <c r="AZ3751">
        <v>37</v>
      </c>
      <c r="BA3751">
        <v>2.4666666670000001</v>
      </c>
      <c r="BB3751">
        <v>0</v>
      </c>
      <c r="BC3751">
        <v>0</v>
      </c>
      <c r="BD3751">
        <v>0</v>
      </c>
      <c r="BE3751">
        <v>0</v>
      </c>
      <c r="BF3751">
        <v>0.11</v>
      </c>
      <c r="BG3751">
        <v>4</v>
      </c>
      <c r="BH3751">
        <v>0.11</v>
      </c>
      <c r="BI3751">
        <f t="shared" si="821"/>
        <v>9.7323600973236012E-3</v>
      </c>
      <c r="BJ3751">
        <v>0.41</v>
      </c>
      <c r="BK3751">
        <v>0</v>
      </c>
      <c r="BL3751">
        <v>0</v>
      </c>
      <c r="BM3751">
        <v>28</v>
      </c>
      <c r="BN3751">
        <v>4.13</v>
      </c>
      <c r="BO3751">
        <v>6.6</v>
      </c>
      <c r="BP3751">
        <f t="shared" si="822"/>
        <v>1.0218978102189782</v>
      </c>
      <c r="BQ3751">
        <v>28</v>
      </c>
      <c r="BR3751">
        <v>2012</v>
      </c>
      <c r="BS3751">
        <v>0.15</v>
      </c>
      <c r="BT3751">
        <v>0.24</v>
      </c>
      <c r="BU3751" s="2">
        <f t="shared" si="823"/>
        <v>0.14173669467787114</v>
      </c>
      <c r="BV3751" s="1">
        <f t="shared" si="815"/>
        <v>0.20692822384428222</v>
      </c>
      <c r="BW3751" s="1">
        <f t="shared" si="816"/>
        <v>0.44046998510353047</v>
      </c>
      <c r="BX3751" s="1">
        <f t="shared" si="824"/>
        <v>0.45306665177353039</v>
      </c>
      <c r="BY3751" s="1" t="e">
        <f t="shared" si="825"/>
        <v>#DIV/0!</v>
      </c>
      <c r="BZ3751" s="1" t="e">
        <f t="shared" si="826"/>
        <v>#DIV/0!</v>
      </c>
      <c r="CA3751" s="1" t="e">
        <f t="shared" si="827"/>
        <v>#DIV/0!</v>
      </c>
      <c r="CB3751">
        <v>0</v>
      </c>
      <c r="CC3751">
        <f t="shared" si="828"/>
        <v>0</v>
      </c>
      <c r="CD3751">
        <v>0</v>
      </c>
    </row>
    <row r="3752" spans="1:82" x14ac:dyDescent="0.35">
      <c r="A3752">
        <v>142</v>
      </c>
      <c r="B3752" t="s">
        <v>1197</v>
      </c>
      <c r="C3752" t="s">
        <v>179</v>
      </c>
      <c r="D3752">
        <v>68</v>
      </c>
      <c r="E3752" t="s">
        <v>1156</v>
      </c>
      <c r="F3752" t="s">
        <v>108</v>
      </c>
      <c r="G3752">
        <v>2016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17</v>
      </c>
      <c r="V3752">
        <v>63</v>
      </c>
      <c r="W3752">
        <v>0</v>
      </c>
      <c r="X3752">
        <v>0</v>
      </c>
      <c r="Y3752">
        <v>0</v>
      </c>
      <c r="Z3752">
        <v>4</v>
      </c>
      <c r="AA3752">
        <v>0</v>
      </c>
      <c r="AB3752">
        <v>20</v>
      </c>
      <c r="AC3752">
        <v>25</v>
      </c>
      <c r="AD3752">
        <v>153</v>
      </c>
      <c r="AE3752">
        <v>0</v>
      </c>
      <c r="AF3752">
        <v>0</v>
      </c>
      <c r="AG3752">
        <v>0</v>
      </c>
      <c r="AH3752">
        <f t="shared" si="817"/>
        <v>0</v>
      </c>
      <c r="AI3752">
        <f t="shared" si="818"/>
        <v>0</v>
      </c>
      <c r="AJ3752">
        <f t="shared" si="819"/>
        <v>0</v>
      </c>
      <c r="AK3752">
        <v>-22</v>
      </c>
      <c r="AL3752">
        <v>180</v>
      </c>
      <c r="AM3752">
        <v>7</v>
      </c>
      <c r="AN3752">
        <v>0</v>
      </c>
      <c r="AO3752">
        <v>0.08</v>
      </c>
      <c r="AP3752">
        <v>-0.01</v>
      </c>
      <c r="AQ3752">
        <v>21.6</v>
      </c>
      <c r="AR3752">
        <v>41.6</v>
      </c>
      <c r="AS3752">
        <f t="shared" si="820"/>
        <v>216</v>
      </c>
      <c r="AT3752">
        <v>8</v>
      </c>
      <c r="AU3752">
        <v>127</v>
      </c>
      <c r="AV3752">
        <v>549</v>
      </c>
      <c r="AW3752">
        <v>0</v>
      </c>
      <c r="AX3752">
        <v>3.71</v>
      </c>
      <c r="AY3752">
        <v>7.65</v>
      </c>
      <c r="AZ3752">
        <v>37</v>
      </c>
      <c r="BA3752">
        <v>4.625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f t="shared" si="821"/>
        <v>0</v>
      </c>
      <c r="BJ3752">
        <v>0.23</v>
      </c>
      <c r="BK3752">
        <v>0</v>
      </c>
      <c r="BL3752">
        <v>7.88</v>
      </c>
      <c r="BM3752">
        <v>19.12</v>
      </c>
      <c r="BN3752">
        <v>2.7</v>
      </c>
      <c r="BO3752">
        <v>5.2</v>
      </c>
      <c r="BP3752">
        <f t="shared" si="822"/>
        <v>1.7007874015748032</v>
      </c>
      <c r="BQ3752">
        <v>27</v>
      </c>
      <c r="BR3752">
        <v>2012</v>
      </c>
      <c r="BS3752">
        <v>0.17</v>
      </c>
      <c r="BT3752">
        <v>0.33</v>
      </c>
      <c r="BU3752" s="2">
        <f t="shared" si="823"/>
        <v>0.1179829411764706</v>
      </c>
      <c r="BV3752" s="1">
        <f t="shared" si="815"/>
        <v>0.17533937007874015</v>
      </c>
      <c r="BW3752" s="1">
        <f t="shared" si="816"/>
        <v>0.411015406824147</v>
      </c>
      <c r="BX3752" s="1">
        <f t="shared" si="824"/>
        <v>0.44593290682414699</v>
      </c>
      <c r="BY3752" s="1" t="e">
        <f t="shared" si="825"/>
        <v>#DIV/0!</v>
      </c>
      <c r="BZ3752" s="1" t="e">
        <f t="shared" si="826"/>
        <v>#DIV/0!</v>
      </c>
      <c r="CA3752" s="1" t="e">
        <f t="shared" si="827"/>
        <v>#DIV/0!</v>
      </c>
      <c r="CB3752">
        <v>0</v>
      </c>
      <c r="CC3752">
        <f t="shared" si="828"/>
        <v>0</v>
      </c>
      <c r="CD3752">
        <v>0</v>
      </c>
    </row>
    <row r="3753" spans="1:82" x14ac:dyDescent="0.35">
      <c r="A3753">
        <v>1137</v>
      </c>
      <c r="B3753" t="s">
        <v>582</v>
      </c>
      <c r="C3753" t="s">
        <v>92</v>
      </c>
      <c r="D3753">
        <v>71</v>
      </c>
      <c r="E3753" t="s">
        <v>70</v>
      </c>
      <c r="F3753" t="s">
        <v>132</v>
      </c>
      <c r="G3753">
        <v>2023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9</v>
      </c>
      <c r="V3753">
        <v>30</v>
      </c>
      <c r="W3753">
        <v>0</v>
      </c>
      <c r="X3753">
        <v>0</v>
      </c>
      <c r="Y3753">
        <v>0</v>
      </c>
      <c r="Z3753">
        <v>2</v>
      </c>
      <c r="AA3753">
        <v>0</v>
      </c>
      <c r="AB3753">
        <v>22</v>
      </c>
      <c r="AC3753">
        <v>33</v>
      </c>
      <c r="AD3753">
        <v>377</v>
      </c>
      <c r="AE3753">
        <v>1</v>
      </c>
      <c r="AF3753">
        <v>0</v>
      </c>
      <c r="AG3753">
        <v>0</v>
      </c>
      <c r="AH3753">
        <f t="shared" si="817"/>
        <v>0</v>
      </c>
      <c r="AI3753">
        <f t="shared" si="818"/>
        <v>0</v>
      </c>
      <c r="AJ3753">
        <f t="shared" si="819"/>
        <v>0</v>
      </c>
      <c r="AK3753">
        <v>497</v>
      </c>
      <c r="AL3753">
        <v>154</v>
      </c>
      <c r="AM3753">
        <v>9</v>
      </c>
      <c r="AN3753">
        <v>0</v>
      </c>
      <c r="AO3753">
        <v>0.08</v>
      </c>
      <c r="AP3753">
        <v>0.13</v>
      </c>
      <c r="AQ3753">
        <v>52.7</v>
      </c>
      <c r="AR3753">
        <v>74.7</v>
      </c>
      <c r="AS3753">
        <f t="shared" si="820"/>
        <v>407</v>
      </c>
      <c r="AT3753">
        <v>15</v>
      </c>
      <c r="AU3753">
        <v>372</v>
      </c>
      <c r="AV3753">
        <v>959</v>
      </c>
      <c r="AW3753">
        <v>0</v>
      </c>
      <c r="AX3753">
        <v>3.33</v>
      </c>
      <c r="AY3753">
        <v>17.14</v>
      </c>
      <c r="AZ3753">
        <v>31</v>
      </c>
      <c r="BA3753">
        <v>2.0666666669999998</v>
      </c>
      <c r="BB3753">
        <v>0</v>
      </c>
      <c r="BC3753">
        <v>0</v>
      </c>
      <c r="BD3753">
        <v>0</v>
      </c>
      <c r="BE3753">
        <v>0</v>
      </c>
      <c r="BF3753">
        <v>0.05</v>
      </c>
      <c r="BG3753">
        <v>1</v>
      </c>
      <c r="BH3753">
        <v>0.03</v>
      </c>
      <c r="BI3753">
        <f t="shared" si="821"/>
        <v>2.6881720430107529E-3</v>
      </c>
      <c r="BJ3753">
        <v>0.39</v>
      </c>
      <c r="BK3753">
        <v>0</v>
      </c>
      <c r="BL3753">
        <v>2</v>
      </c>
      <c r="BM3753">
        <v>25.13</v>
      </c>
      <c r="BN3753">
        <v>3.51</v>
      </c>
      <c r="BO3753">
        <v>4.9800000000000004</v>
      </c>
      <c r="BP3753">
        <f t="shared" si="822"/>
        <v>1.0940860215053763</v>
      </c>
      <c r="BQ3753">
        <v>27.13</v>
      </c>
      <c r="BR3753">
        <v>2023</v>
      </c>
      <c r="BS3753">
        <v>0.14000000000000001</v>
      </c>
      <c r="BT3753">
        <v>0.2</v>
      </c>
      <c r="BU3753" s="2">
        <f t="shared" si="823"/>
        <v>0.16671176470588236</v>
      </c>
      <c r="BV3753" s="1">
        <f t="shared" si="815"/>
        <v>0.20110430107526886</v>
      </c>
      <c r="BW3753" s="1">
        <f t="shared" si="816"/>
        <v>0.41582371326164874</v>
      </c>
      <c r="BX3753" s="1">
        <f t="shared" si="824"/>
        <v>0.43680860215387096</v>
      </c>
      <c r="BY3753" s="1" t="e">
        <f t="shared" si="825"/>
        <v>#DIV/0!</v>
      </c>
      <c r="BZ3753" s="1" t="e">
        <f t="shared" si="826"/>
        <v>#DIV/0!</v>
      </c>
      <c r="CA3753" s="1" t="e">
        <f t="shared" si="827"/>
        <v>#DIV/0!</v>
      </c>
      <c r="CB3753">
        <v>0</v>
      </c>
      <c r="CC3753">
        <f t="shared" si="828"/>
        <v>0</v>
      </c>
      <c r="CD3753">
        <v>0</v>
      </c>
    </row>
    <row r="3754" spans="1:82" x14ac:dyDescent="0.35">
      <c r="A3754">
        <v>155</v>
      </c>
      <c r="B3754" t="s">
        <v>172</v>
      </c>
      <c r="C3754" t="s">
        <v>72</v>
      </c>
      <c r="D3754">
        <v>78</v>
      </c>
      <c r="E3754" t="s">
        <v>70</v>
      </c>
      <c r="F3754" t="s">
        <v>82</v>
      </c>
      <c r="G3754">
        <v>2015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30</v>
      </c>
      <c r="AC3754">
        <v>49</v>
      </c>
      <c r="AD3754">
        <v>454</v>
      </c>
      <c r="AE3754">
        <v>2</v>
      </c>
      <c r="AF3754">
        <v>0</v>
      </c>
      <c r="AG3754">
        <v>0</v>
      </c>
      <c r="AH3754">
        <f t="shared" si="817"/>
        <v>0</v>
      </c>
      <c r="AI3754">
        <f t="shared" si="818"/>
        <v>0</v>
      </c>
      <c r="AJ3754">
        <f t="shared" si="819"/>
        <v>0</v>
      </c>
      <c r="AK3754">
        <v>680</v>
      </c>
      <c r="AL3754">
        <v>120</v>
      </c>
      <c r="AM3754">
        <v>22</v>
      </c>
      <c r="AN3754">
        <v>0</v>
      </c>
      <c r="AO3754">
        <v>0.08</v>
      </c>
      <c r="AP3754">
        <v>0.13</v>
      </c>
      <c r="AQ3754">
        <v>57.4</v>
      </c>
      <c r="AR3754">
        <v>87.4</v>
      </c>
      <c r="AS3754">
        <f t="shared" si="820"/>
        <v>454</v>
      </c>
      <c r="AT3754">
        <v>16</v>
      </c>
      <c r="AU3754">
        <v>430</v>
      </c>
      <c r="AV3754">
        <v>1163</v>
      </c>
      <c r="AW3754">
        <v>0</v>
      </c>
      <c r="AX3754">
        <v>0</v>
      </c>
      <c r="AY3754">
        <v>15.13</v>
      </c>
      <c r="AZ3754">
        <v>30</v>
      </c>
      <c r="BA3754">
        <v>1.875</v>
      </c>
      <c r="BB3754">
        <v>0</v>
      </c>
      <c r="BC3754">
        <v>0</v>
      </c>
      <c r="BD3754">
        <v>0</v>
      </c>
      <c r="BE3754">
        <v>0</v>
      </c>
      <c r="BF3754">
        <v>7.0000000000000007E-2</v>
      </c>
      <c r="BG3754">
        <v>2</v>
      </c>
      <c r="BH3754">
        <v>7.0000000000000007E-2</v>
      </c>
      <c r="BI3754">
        <f t="shared" si="821"/>
        <v>4.6511627906976744E-3</v>
      </c>
      <c r="BJ3754">
        <v>0.37</v>
      </c>
      <c r="BK3754">
        <v>0</v>
      </c>
      <c r="BL3754">
        <v>0</v>
      </c>
      <c r="BM3754">
        <v>28.38</v>
      </c>
      <c r="BN3754">
        <v>3.59</v>
      </c>
      <c r="BO3754">
        <v>5.46</v>
      </c>
      <c r="BP3754">
        <f t="shared" si="822"/>
        <v>1.0558139534883721</v>
      </c>
      <c r="BQ3754">
        <v>28.38</v>
      </c>
      <c r="BR3754">
        <v>2014</v>
      </c>
      <c r="BS3754">
        <v>0.13</v>
      </c>
      <c r="BT3754">
        <v>0.2</v>
      </c>
      <c r="BU3754" s="2">
        <f t="shared" si="823"/>
        <v>0.12823529411764706</v>
      </c>
      <c r="BV3754" s="1">
        <f t="shared" si="815"/>
        <v>0.20719069767441861</v>
      </c>
      <c r="BW3754" s="1">
        <f t="shared" si="816"/>
        <v>0.39691299625586673</v>
      </c>
      <c r="BX3754" s="1">
        <f t="shared" si="824"/>
        <v>0.42466005181142225</v>
      </c>
      <c r="BY3754" s="1" t="e">
        <f t="shared" si="825"/>
        <v>#DIV/0!</v>
      </c>
      <c r="BZ3754" s="1" t="e">
        <f t="shared" si="826"/>
        <v>#DIV/0!</v>
      </c>
      <c r="CA3754" s="1" t="e">
        <f t="shared" si="827"/>
        <v>#DIV/0!</v>
      </c>
      <c r="CB3754">
        <v>0</v>
      </c>
      <c r="CC3754">
        <f t="shared" si="828"/>
        <v>0</v>
      </c>
      <c r="CD3754">
        <v>0</v>
      </c>
    </row>
    <row r="3755" spans="1:82" x14ac:dyDescent="0.35">
      <c r="A3755">
        <v>1001</v>
      </c>
      <c r="B3755" t="s">
        <v>1424</v>
      </c>
      <c r="C3755" t="s">
        <v>69</v>
      </c>
      <c r="D3755">
        <v>73</v>
      </c>
      <c r="E3755" t="s">
        <v>1156</v>
      </c>
      <c r="F3755" t="s">
        <v>101</v>
      </c>
      <c r="G3755">
        <v>2016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33</v>
      </c>
      <c r="V3755">
        <v>179</v>
      </c>
      <c r="W3755">
        <v>2</v>
      </c>
      <c r="X3755">
        <v>0</v>
      </c>
      <c r="Y3755">
        <v>0</v>
      </c>
      <c r="Z3755">
        <v>9</v>
      </c>
      <c r="AA3755">
        <v>0</v>
      </c>
      <c r="AB3755">
        <v>9</v>
      </c>
      <c r="AC3755">
        <v>10</v>
      </c>
      <c r="AD3755">
        <v>46</v>
      </c>
      <c r="AE3755">
        <v>0</v>
      </c>
      <c r="AF3755">
        <v>0</v>
      </c>
      <c r="AG3755">
        <v>0</v>
      </c>
      <c r="AH3755">
        <f t="shared" si="817"/>
        <v>0</v>
      </c>
      <c r="AI3755">
        <f t="shared" si="818"/>
        <v>0</v>
      </c>
      <c r="AJ3755">
        <f t="shared" si="819"/>
        <v>0</v>
      </c>
      <c r="AK3755">
        <v>-2</v>
      </c>
      <c r="AL3755">
        <v>59</v>
      </c>
      <c r="AM3755">
        <v>2</v>
      </c>
      <c r="AN3755">
        <v>0</v>
      </c>
      <c r="AO3755">
        <v>0.03</v>
      </c>
      <c r="AP3755">
        <v>0</v>
      </c>
      <c r="AQ3755">
        <v>40.5</v>
      </c>
      <c r="AR3755">
        <v>49.5</v>
      </c>
      <c r="AS3755">
        <f t="shared" si="820"/>
        <v>225</v>
      </c>
      <c r="AT3755">
        <v>13</v>
      </c>
      <c r="AU3755">
        <v>105</v>
      </c>
      <c r="AV3755">
        <v>768</v>
      </c>
      <c r="AW3755">
        <v>0</v>
      </c>
      <c r="AX3755">
        <v>5.42</v>
      </c>
      <c r="AY3755">
        <v>5.1100000000000003</v>
      </c>
      <c r="AZ3755">
        <v>42</v>
      </c>
      <c r="BA3755">
        <v>3.230769231</v>
      </c>
      <c r="BB3755">
        <v>0</v>
      </c>
      <c r="BC3755">
        <v>0</v>
      </c>
      <c r="BD3755">
        <v>0</v>
      </c>
      <c r="BE3755">
        <v>0.06</v>
      </c>
      <c r="BF3755">
        <v>0</v>
      </c>
      <c r="BG3755">
        <v>2</v>
      </c>
      <c r="BH3755">
        <v>0.05</v>
      </c>
      <c r="BI3755">
        <f t="shared" si="821"/>
        <v>1.9047619047619049E-2</v>
      </c>
      <c r="BJ3755">
        <v>0.14000000000000001</v>
      </c>
      <c r="BK3755">
        <v>0</v>
      </c>
      <c r="BL3755">
        <v>13.77</v>
      </c>
      <c r="BM3755">
        <v>3.54</v>
      </c>
      <c r="BN3755">
        <v>3.12</v>
      </c>
      <c r="BO3755">
        <v>3.81</v>
      </c>
      <c r="BP3755">
        <f t="shared" si="822"/>
        <v>2.1428571428571428</v>
      </c>
      <c r="BQ3755">
        <v>17.309999999999999</v>
      </c>
      <c r="BR3755">
        <v>2016</v>
      </c>
      <c r="BS3755">
        <v>0.39</v>
      </c>
      <c r="BT3755">
        <v>0.47</v>
      </c>
      <c r="BU3755" s="2">
        <f t="shared" si="823"/>
        <v>0.19732333333333335</v>
      </c>
      <c r="BV3755" s="1">
        <f t="shared" si="815"/>
        <v>0.20704285714285711</v>
      </c>
      <c r="BW3755" s="1">
        <f t="shared" si="816"/>
        <v>0.41123571428571426</v>
      </c>
      <c r="BX3755" s="1">
        <f t="shared" si="824"/>
        <v>0.43063186813417575</v>
      </c>
      <c r="BY3755" s="1" t="e">
        <f t="shared" si="825"/>
        <v>#DIV/0!</v>
      </c>
      <c r="BZ3755" s="1" t="e">
        <f t="shared" si="826"/>
        <v>#DIV/0!</v>
      </c>
      <c r="CA3755" s="1" t="e">
        <f t="shared" si="827"/>
        <v>#DIV/0!</v>
      </c>
      <c r="CB3755">
        <v>0</v>
      </c>
      <c r="CC3755">
        <f t="shared" si="828"/>
        <v>0</v>
      </c>
      <c r="CD3755">
        <v>0</v>
      </c>
    </row>
    <row r="3756" spans="1:82" x14ac:dyDescent="0.35">
      <c r="A3756">
        <v>454</v>
      </c>
      <c r="B3756" t="s">
        <v>299</v>
      </c>
      <c r="C3756" t="s">
        <v>96</v>
      </c>
      <c r="D3756">
        <v>74</v>
      </c>
      <c r="E3756" t="s">
        <v>70</v>
      </c>
      <c r="F3756" t="s">
        <v>84</v>
      </c>
      <c r="G3756">
        <v>2016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1</v>
      </c>
      <c r="AD3756">
        <v>23</v>
      </c>
      <c r="AE3756">
        <v>0</v>
      </c>
      <c r="AF3756">
        <v>0</v>
      </c>
      <c r="AG3756">
        <v>0</v>
      </c>
      <c r="AH3756">
        <f t="shared" si="817"/>
        <v>0</v>
      </c>
      <c r="AI3756">
        <f t="shared" si="818"/>
        <v>0</v>
      </c>
      <c r="AJ3756">
        <f t="shared" si="819"/>
        <v>0</v>
      </c>
      <c r="AK3756">
        <v>13</v>
      </c>
      <c r="AL3756">
        <v>10</v>
      </c>
      <c r="AM3756">
        <v>1</v>
      </c>
      <c r="AN3756">
        <v>0</v>
      </c>
      <c r="AO3756">
        <v>0.05</v>
      </c>
      <c r="AP3756">
        <v>0.08</v>
      </c>
      <c r="AQ3756">
        <v>2.2999999999999998</v>
      </c>
      <c r="AR3756">
        <v>3.3</v>
      </c>
      <c r="AS3756">
        <f t="shared" si="820"/>
        <v>23</v>
      </c>
      <c r="AT3756">
        <v>1</v>
      </c>
      <c r="AU3756">
        <v>27</v>
      </c>
      <c r="AV3756">
        <v>62</v>
      </c>
      <c r="AW3756">
        <v>0</v>
      </c>
      <c r="AX3756">
        <v>0</v>
      </c>
      <c r="AY3756">
        <v>23</v>
      </c>
      <c r="AZ3756">
        <v>1</v>
      </c>
      <c r="BA3756">
        <v>1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f t="shared" si="821"/>
        <v>0</v>
      </c>
      <c r="BJ3756">
        <v>0.44</v>
      </c>
      <c r="BK3756">
        <v>0</v>
      </c>
      <c r="BL3756">
        <v>0</v>
      </c>
      <c r="BM3756">
        <v>23</v>
      </c>
      <c r="BN3756">
        <v>2.2999999999999998</v>
      </c>
      <c r="BO3756">
        <v>3.3</v>
      </c>
      <c r="BP3756">
        <f t="shared" si="822"/>
        <v>0.85185185185185186</v>
      </c>
      <c r="BQ3756">
        <v>23</v>
      </c>
      <c r="BR3756">
        <v>2015</v>
      </c>
      <c r="BS3756">
        <v>0.09</v>
      </c>
      <c r="BT3756">
        <v>0.12</v>
      </c>
      <c r="BU3756" s="2">
        <f t="shared" si="823"/>
        <v>4.5098039215686276E-3</v>
      </c>
      <c r="BV3756" s="1">
        <f t="shared" ref="BV3756:BV3819" si="829">((BG3756/100)+(AS3756/10000))+(BP3756/20)+(BJ3756/5)+(AZ3756/2000)-(AI3756/5)+(U3756/5000)+(Z3756/5000)</f>
        <v>0.13339259259259259</v>
      </c>
      <c r="BW3756" s="1">
        <f t="shared" si="816"/>
        <v>0.4186218518518518</v>
      </c>
      <c r="BX3756" s="1">
        <f t="shared" si="824"/>
        <v>0.44535185185185189</v>
      </c>
      <c r="BY3756" s="1" t="e">
        <f t="shared" si="825"/>
        <v>#DIV/0!</v>
      </c>
      <c r="BZ3756" s="1" t="e">
        <f t="shared" si="826"/>
        <v>#DIV/0!</v>
      </c>
      <c r="CA3756" s="1" t="e">
        <f t="shared" si="827"/>
        <v>#DIV/0!</v>
      </c>
      <c r="CB3756">
        <v>0</v>
      </c>
      <c r="CC3756">
        <f t="shared" si="828"/>
        <v>0</v>
      </c>
      <c r="CD3756">
        <v>0</v>
      </c>
    </row>
    <row r="3757" spans="1:82" x14ac:dyDescent="0.35">
      <c r="A3757">
        <v>1096</v>
      </c>
      <c r="B3757" t="s">
        <v>1451</v>
      </c>
      <c r="C3757" t="s">
        <v>92</v>
      </c>
      <c r="D3757">
        <v>71</v>
      </c>
      <c r="E3757" t="s">
        <v>1156</v>
      </c>
      <c r="F3757" t="s">
        <v>119</v>
      </c>
      <c r="G3757">
        <v>2018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43</v>
      </c>
      <c r="V3757">
        <v>212</v>
      </c>
      <c r="W3757">
        <v>0</v>
      </c>
      <c r="X3757">
        <v>0</v>
      </c>
      <c r="Y3757">
        <v>0</v>
      </c>
      <c r="Z3757">
        <v>10</v>
      </c>
      <c r="AA3757">
        <v>0</v>
      </c>
      <c r="AB3757">
        <v>5</v>
      </c>
      <c r="AC3757">
        <v>7</v>
      </c>
      <c r="AD3757">
        <v>52</v>
      </c>
      <c r="AE3757">
        <v>1</v>
      </c>
      <c r="AF3757">
        <v>0</v>
      </c>
      <c r="AG3757">
        <v>0</v>
      </c>
      <c r="AH3757">
        <f t="shared" si="817"/>
        <v>0</v>
      </c>
      <c r="AI3757">
        <f t="shared" si="818"/>
        <v>0</v>
      </c>
      <c r="AJ3757">
        <f t="shared" si="819"/>
        <v>0</v>
      </c>
      <c r="AK3757">
        <v>18</v>
      </c>
      <c r="AL3757">
        <v>39</v>
      </c>
      <c r="AM3757">
        <v>2</v>
      </c>
      <c r="AN3757">
        <v>1</v>
      </c>
      <c r="AO3757">
        <v>0.02</v>
      </c>
      <c r="AP3757">
        <v>0.01</v>
      </c>
      <c r="AQ3757">
        <v>34.4</v>
      </c>
      <c r="AR3757">
        <v>39.4</v>
      </c>
      <c r="AS3757">
        <f t="shared" si="820"/>
        <v>264</v>
      </c>
      <c r="AT3757">
        <v>10</v>
      </c>
      <c r="AU3757">
        <v>121</v>
      </c>
      <c r="AV3757">
        <v>705</v>
      </c>
      <c r="AW3757">
        <v>0</v>
      </c>
      <c r="AX3757">
        <v>4.93</v>
      </c>
      <c r="AY3757">
        <v>10.4</v>
      </c>
      <c r="AZ3757">
        <v>48</v>
      </c>
      <c r="BA3757">
        <v>4.8</v>
      </c>
      <c r="BB3757">
        <v>0</v>
      </c>
      <c r="BC3757">
        <v>0</v>
      </c>
      <c r="BD3757">
        <v>0</v>
      </c>
      <c r="BE3757">
        <v>0</v>
      </c>
      <c r="BF3757">
        <v>0.2</v>
      </c>
      <c r="BG3757">
        <v>1</v>
      </c>
      <c r="BH3757">
        <v>0.02</v>
      </c>
      <c r="BI3757">
        <f t="shared" si="821"/>
        <v>8.2644628099173556E-3</v>
      </c>
      <c r="BJ3757">
        <v>0.17</v>
      </c>
      <c r="BK3757">
        <v>0</v>
      </c>
      <c r="BL3757">
        <v>21.2</v>
      </c>
      <c r="BM3757">
        <v>5.2</v>
      </c>
      <c r="BN3757">
        <v>3.44</v>
      </c>
      <c r="BO3757">
        <v>3.94</v>
      </c>
      <c r="BP3757">
        <f t="shared" si="822"/>
        <v>2.1818181818181817</v>
      </c>
      <c r="BQ3757">
        <v>26.4</v>
      </c>
      <c r="BR3757">
        <v>2015</v>
      </c>
      <c r="BS3757">
        <v>0.28000000000000003</v>
      </c>
      <c r="BT3757">
        <v>0.33</v>
      </c>
      <c r="BU3757" s="2">
        <f t="shared" si="823"/>
        <v>0.17409254901960786</v>
      </c>
      <c r="BV3757" s="1">
        <f t="shared" si="829"/>
        <v>0.21409090909090908</v>
      </c>
      <c r="BW3757" s="1">
        <f t="shared" si="816"/>
        <v>0.4130550562770563</v>
      </c>
      <c r="BX3757" s="1">
        <f t="shared" si="824"/>
        <v>0.4393270562770562</v>
      </c>
      <c r="BY3757" s="1" t="e">
        <f t="shared" si="825"/>
        <v>#DIV/0!</v>
      </c>
      <c r="BZ3757" s="1" t="e">
        <f t="shared" si="826"/>
        <v>#DIV/0!</v>
      </c>
      <c r="CA3757" s="1" t="e">
        <f t="shared" si="827"/>
        <v>#DIV/0!</v>
      </c>
      <c r="CB3757">
        <v>0</v>
      </c>
      <c r="CC3757">
        <f t="shared" si="828"/>
        <v>0</v>
      </c>
      <c r="CD3757">
        <v>0</v>
      </c>
    </row>
    <row r="3758" spans="1:82" x14ac:dyDescent="0.35">
      <c r="A3758">
        <v>754</v>
      </c>
      <c r="B3758" t="s">
        <v>1350</v>
      </c>
      <c r="C3758" t="s">
        <v>103</v>
      </c>
      <c r="D3758">
        <v>70</v>
      </c>
      <c r="E3758" t="s">
        <v>1156</v>
      </c>
      <c r="F3758" t="s">
        <v>87</v>
      </c>
      <c r="G3758">
        <v>2014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9</v>
      </c>
      <c r="V3758">
        <v>38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5</v>
      </c>
      <c r="AC3758">
        <v>5</v>
      </c>
      <c r="AD3758">
        <v>23</v>
      </c>
      <c r="AE3758">
        <v>0</v>
      </c>
      <c r="AF3758">
        <v>0</v>
      </c>
      <c r="AG3758">
        <v>0</v>
      </c>
      <c r="AH3758">
        <f t="shared" si="817"/>
        <v>0</v>
      </c>
      <c r="AI3758">
        <f t="shared" si="818"/>
        <v>0</v>
      </c>
      <c r="AJ3758">
        <f t="shared" si="819"/>
        <v>0</v>
      </c>
      <c r="AK3758">
        <v>-1</v>
      </c>
      <c r="AL3758">
        <v>24</v>
      </c>
      <c r="AM3758">
        <v>1</v>
      </c>
      <c r="AN3758">
        <v>0</v>
      </c>
      <c r="AO3758">
        <v>0.05</v>
      </c>
      <c r="AP3758">
        <v>-0.01</v>
      </c>
      <c r="AQ3758">
        <v>6.1</v>
      </c>
      <c r="AR3758">
        <v>11.1</v>
      </c>
      <c r="AS3758">
        <f t="shared" si="820"/>
        <v>61</v>
      </c>
      <c r="AT3758">
        <v>3</v>
      </c>
      <c r="AU3758">
        <v>31</v>
      </c>
      <c r="AV3758">
        <v>190</v>
      </c>
      <c r="AW3758">
        <v>0</v>
      </c>
      <c r="AX3758">
        <v>4.22</v>
      </c>
      <c r="AY3758">
        <v>4.5999999999999996</v>
      </c>
      <c r="AZ3758">
        <v>14</v>
      </c>
      <c r="BA3758">
        <v>4.6666666670000003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f t="shared" si="821"/>
        <v>0</v>
      </c>
      <c r="BJ3758">
        <v>0.16</v>
      </c>
      <c r="BK3758">
        <v>0</v>
      </c>
      <c r="BL3758">
        <v>12.67</v>
      </c>
      <c r="BM3758">
        <v>7.67</v>
      </c>
      <c r="BN3758">
        <v>2.0299999999999998</v>
      </c>
      <c r="BO3758">
        <v>3.7</v>
      </c>
      <c r="BP3758">
        <f t="shared" si="822"/>
        <v>1.967741935483871</v>
      </c>
      <c r="BQ3758">
        <v>20.329999999999998</v>
      </c>
      <c r="BR3758">
        <v>2014</v>
      </c>
      <c r="BS3758">
        <v>0.2</v>
      </c>
      <c r="BT3758">
        <v>0.36</v>
      </c>
      <c r="BU3758" s="2">
        <f t="shared" si="823"/>
        <v>9.6940784313725478E-2</v>
      </c>
      <c r="BV3758" s="1">
        <f t="shared" si="829"/>
        <v>0.14548709677419355</v>
      </c>
      <c r="BW3758" s="1">
        <f t="shared" si="816"/>
        <v>0.3989175268817205</v>
      </c>
      <c r="BX3758" s="1">
        <f t="shared" si="824"/>
        <v>0.44527419355172043</v>
      </c>
      <c r="BY3758" s="1" t="e">
        <f t="shared" si="825"/>
        <v>#DIV/0!</v>
      </c>
      <c r="BZ3758" s="1" t="e">
        <f t="shared" si="826"/>
        <v>#DIV/0!</v>
      </c>
      <c r="CA3758" s="1" t="e">
        <f t="shared" si="827"/>
        <v>#DIV/0!</v>
      </c>
      <c r="CB3758">
        <v>0</v>
      </c>
      <c r="CC3758">
        <f t="shared" si="828"/>
        <v>0</v>
      </c>
      <c r="CD3758">
        <v>0</v>
      </c>
    </row>
    <row r="3759" spans="1:82" x14ac:dyDescent="0.35">
      <c r="A3759">
        <v>742</v>
      </c>
      <c r="B3759" t="s">
        <v>422</v>
      </c>
      <c r="C3759" t="s">
        <v>103</v>
      </c>
      <c r="D3759">
        <v>70</v>
      </c>
      <c r="E3759" t="s">
        <v>70</v>
      </c>
      <c r="F3759" t="s">
        <v>90</v>
      </c>
      <c r="G3759">
        <v>2022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12</v>
      </c>
      <c r="V3759">
        <v>86</v>
      </c>
      <c r="W3759">
        <v>0</v>
      </c>
      <c r="X3759">
        <v>0</v>
      </c>
      <c r="Y3759">
        <v>0</v>
      </c>
      <c r="Z3759">
        <v>6</v>
      </c>
      <c r="AA3759">
        <v>0</v>
      </c>
      <c r="AB3759">
        <v>23</v>
      </c>
      <c r="AC3759">
        <v>30</v>
      </c>
      <c r="AD3759">
        <v>187</v>
      </c>
      <c r="AE3759">
        <v>3</v>
      </c>
      <c r="AF3759">
        <v>0</v>
      </c>
      <c r="AG3759">
        <v>0</v>
      </c>
      <c r="AH3759">
        <f t="shared" si="817"/>
        <v>0</v>
      </c>
      <c r="AI3759">
        <f t="shared" si="818"/>
        <v>0</v>
      </c>
      <c r="AJ3759">
        <f t="shared" si="819"/>
        <v>0</v>
      </c>
      <c r="AK3759">
        <v>178</v>
      </c>
      <c r="AL3759">
        <v>125</v>
      </c>
      <c r="AM3759">
        <v>9</v>
      </c>
      <c r="AN3759">
        <v>1</v>
      </c>
      <c r="AO3759">
        <v>7.0000000000000007E-2</v>
      </c>
      <c r="AP3759">
        <v>0.05</v>
      </c>
      <c r="AQ3759">
        <v>47.3</v>
      </c>
      <c r="AR3759">
        <v>70.3</v>
      </c>
      <c r="AS3759">
        <f t="shared" si="820"/>
        <v>273</v>
      </c>
      <c r="AT3759">
        <v>14</v>
      </c>
      <c r="AU3759">
        <v>140</v>
      </c>
      <c r="AV3759">
        <v>919</v>
      </c>
      <c r="AW3759">
        <v>0</v>
      </c>
      <c r="AX3759">
        <v>7.17</v>
      </c>
      <c r="AY3759">
        <v>8.1300000000000008</v>
      </c>
      <c r="AZ3759">
        <v>35</v>
      </c>
      <c r="BA3759">
        <v>2.5</v>
      </c>
      <c r="BB3759">
        <v>0</v>
      </c>
      <c r="BC3759">
        <v>0</v>
      </c>
      <c r="BD3759">
        <v>0</v>
      </c>
      <c r="BE3759">
        <v>0</v>
      </c>
      <c r="BF3759">
        <v>0.13</v>
      </c>
      <c r="BG3759">
        <v>3</v>
      </c>
      <c r="BH3759">
        <v>0.09</v>
      </c>
      <c r="BI3759">
        <f t="shared" si="821"/>
        <v>2.1428571428571429E-2</v>
      </c>
      <c r="BJ3759">
        <v>0.15</v>
      </c>
      <c r="BK3759">
        <v>0</v>
      </c>
      <c r="BL3759">
        <v>6.14</v>
      </c>
      <c r="BM3759">
        <v>13.36</v>
      </c>
      <c r="BN3759">
        <v>3.38</v>
      </c>
      <c r="BO3759">
        <v>5.0199999999999996</v>
      </c>
      <c r="BP3759">
        <f t="shared" si="822"/>
        <v>1.95</v>
      </c>
      <c r="BQ3759">
        <v>19.5</v>
      </c>
      <c r="BR3759">
        <v>2017</v>
      </c>
      <c r="BS3759">
        <v>0.34</v>
      </c>
      <c r="BT3759">
        <v>0.5</v>
      </c>
      <c r="BU3759" s="2">
        <f t="shared" si="823"/>
        <v>0.25781294117647063</v>
      </c>
      <c r="BV3759" s="1">
        <f t="shared" si="829"/>
        <v>0.2059</v>
      </c>
      <c r="BW3759" s="1">
        <f t="shared" si="816"/>
        <v>0.38962799999999997</v>
      </c>
      <c r="BX3759" s="1">
        <f t="shared" si="824"/>
        <v>0.41800000000000004</v>
      </c>
      <c r="BY3759" s="1" t="e">
        <f t="shared" si="825"/>
        <v>#DIV/0!</v>
      </c>
      <c r="BZ3759" s="1" t="e">
        <f t="shared" si="826"/>
        <v>#DIV/0!</v>
      </c>
      <c r="CA3759" s="1" t="e">
        <f t="shared" si="827"/>
        <v>#DIV/0!</v>
      </c>
      <c r="CB3759">
        <v>0</v>
      </c>
      <c r="CC3759">
        <f t="shared" si="828"/>
        <v>0</v>
      </c>
      <c r="CD3759">
        <v>0</v>
      </c>
    </row>
    <row r="3760" spans="1:82" x14ac:dyDescent="0.35">
      <c r="A3760">
        <v>14</v>
      </c>
      <c r="B3760" t="s">
        <v>798</v>
      </c>
      <c r="C3760" t="s">
        <v>799</v>
      </c>
      <c r="D3760">
        <v>79</v>
      </c>
      <c r="E3760" t="s">
        <v>797</v>
      </c>
      <c r="F3760" t="s">
        <v>101</v>
      </c>
      <c r="G3760">
        <v>2020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12</v>
      </c>
      <c r="AC3760">
        <v>22</v>
      </c>
      <c r="AD3760">
        <v>150</v>
      </c>
      <c r="AE3760">
        <v>3</v>
      </c>
      <c r="AF3760">
        <v>0</v>
      </c>
      <c r="AG3760">
        <v>0</v>
      </c>
      <c r="AH3760">
        <f t="shared" si="817"/>
        <v>0</v>
      </c>
      <c r="AI3760">
        <f t="shared" si="818"/>
        <v>0</v>
      </c>
      <c r="AJ3760">
        <f t="shared" si="819"/>
        <v>0</v>
      </c>
      <c r="AK3760">
        <v>95</v>
      </c>
      <c r="AL3760">
        <v>105</v>
      </c>
      <c r="AM3760">
        <v>9</v>
      </c>
      <c r="AN3760">
        <v>0</v>
      </c>
      <c r="AO3760">
        <v>0.05</v>
      </c>
      <c r="AP3760">
        <v>0.03</v>
      </c>
      <c r="AQ3760">
        <v>33</v>
      </c>
      <c r="AR3760">
        <v>45</v>
      </c>
      <c r="AS3760">
        <f t="shared" si="820"/>
        <v>150</v>
      </c>
      <c r="AT3760">
        <v>13</v>
      </c>
      <c r="AU3760">
        <v>318</v>
      </c>
      <c r="AV3760">
        <v>882</v>
      </c>
      <c r="AW3760">
        <v>0</v>
      </c>
      <c r="AX3760">
        <v>0</v>
      </c>
      <c r="AY3760">
        <v>12.5</v>
      </c>
      <c r="AZ3760">
        <v>12</v>
      </c>
      <c r="BA3760">
        <v>0.92307692299999999</v>
      </c>
      <c r="BB3760">
        <v>0</v>
      </c>
      <c r="BC3760">
        <v>0</v>
      </c>
      <c r="BD3760">
        <v>0</v>
      </c>
      <c r="BE3760">
        <v>0</v>
      </c>
      <c r="BF3760">
        <v>0.25</v>
      </c>
      <c r="BG3760">
        <v>3</v>
      </c>
      <c r="BH3760">
        <v>0.25</v>
      </c>
      <c r="BI3760">
        <f t="shared" si="821"/>
        <v>9.433962264150943E-3</v>
      </c>
      <c r="BJ3760">
        <v>0.36</v>
      </c>
      <c r="BK3760">
        <v>0</v>
      </c>
      <c r="BL3760">
        <v>0</v>
      </c>
      <c r="BM3760">
        <v>11.54</v>
      </c>
      <c r="BN3760">
        <v>2.54</v>
      </c>
      <c r="BO3760">
        <v>3.46</v>
      </c>
      <c r="BP3760">
        <f t="shared" si="822"/>
        <v>0.47169811320754718</v>
      </c>
      <c r="BQ3760">
        <v>11.54</v>
      </c>
      <c r="BR3760">
        <v>2017</v>
      </c>
      <c r="BS3760">
        <v>0.1</v>
      </c>
      <c r="BT3760">
        <v>0.14000000000000001</v>
      </c>
      <c r="BU3760" s="2">
        <f t="shared" si="823"/>
        <v>8.8235294117647051E-2</v>
      </c>
      <c r="BV3760" s="1">
        <f t="shared" si="829"/>
        <v>0.14658490566037735</v>
      </c>
      <c r="BW3760" s="1">
        <f t="shared" si="816"/>
        <v>0.30579526586620925</v>
      </c>
      <c r="BX3760" s="1">
        <f t="shared" si="824"/>
        <v>0.36984347099364517</v>
      </c>
      <c r="BY3760" s="1" t="e">
        <f t="shared" si="825"/>
        <v>#DIV/0!</v>
      </c>
      <c r="BZ3760" s="1" t="e">
        <f t="shared" si="826"/>
        <v>#DIV/0!</v>
      </c>
      <c r="CA3760" s="1" t="e">
        <f t="shared" si="827"/>
        <v>#DIV/0!</v>
      </c>
      <c r="CB3760">
        <v>0</v>
      </c>
      <c r="CC3760">
        <f t="shared" si="828"/>
        <v>0</v>
      </c>
      <c r="CD3760">
        <v>0</v>
      </c>
    </row>
    <row r="3761" spans="1:82" x14ac:dyDescent="0.35">
      <c r="A3761">
        <v>343</v>
      </c>
      <c r="B3761" t="s">
        <v>869</v>
      </c>
      <c r="C3761" t="s">
        <v>86</v>
      </c>
      <c r="D3761">
        <v>75</v>
      </c>
      <c r="E3761" t="s">
        <v>797</v>
      </c>
      <c r="F3761" t="s">
        <v>71</v>
      </c>
      <c r="G3761">
        <v>2014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2</v>
      </c>
      <c r="AC3761">
        <v>2</v>
      </c>
      <c r="AD3761">
        <v>26</v>
      </c>
      <c r="AE3761">
        <v>0</v>
      </c>
      <c r="AF3761">
        <v>0</v>
      </c>
      <c r="AG3761">
        <v>0</v>
      </c>
      <c r="AH3761">
        <f t="shared" si="817"/>
        <v>0</v>
      </c>
      <c r="AI3761">
        <f t="shared" si="818"/>
        <v>0</v>
      </c>
      <c r="AJ3761">
        <f t="shared" si="819"/>
        <v>0</v>
      </c>
      <c r="AK3761">
        <v>9</v>
      </c>
      <c r="AL3761">
        <v>17</v>
      </c>
      <c r="AM3761">
        <v>1</v>
      </c>
      <c r="AN3761">
        <v>0</v>
      </c>
      <c r="AO3761">
        <v>0.06</v>
      </c>
      <c r="AP3761">
        <v>0.02</v>
      </c>
      <c r="AQ3761">
        <v>2.6</v>
      </c>
      <c r="AR3761">
        <v>4.5999999999999996</v>
      </c>
      <c r="AS3761">
        <f t="shared" si="820"/>
        <v>26</v>
      </c>
      <c r="AT3761">
        <v>1</v>
      </c>
      <c r="AU3761">
        <v>27</v>
      </c>
      <c r="AV3761">
        <v>70</v>
      </c>
      <c r="AW3761">
        <v>0</v>
      </c>
      <c r="AX3761">
        <v>0</v>
      </c>
      <c r="AY3761">
        <v>13</v>
      </c>
      <c r="AZ3761">
        <v>2</v>
      </c>
      <c r="BA3761">
        <v>2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f t="shared" si="821"/>
        <v>0</v>
      </c>
      <c r="BJ3761">
        <v>0.39</v>
      </c>
      <c r="BK3761">
        <v>0</v>
      </c>
      <c r="BL3761">
        <v>0</v>
      </c>
      <c r="BM3761">
        <v>26</v>
      </c>
      <c r="BN3761">
        <v>2.6</v>
      </c>
      <c r="BO3761">
        <v>4.5999999999999996</v>
      </c>
      <c r="BP3761">
        <f t="shared" si="822"/>
        <v>0.96296296296296291</v>
      </c>
      <c r="BQ3761">
        <v>26</v>
      </c>
      <c r="BR3761">
        <v>2008</v>
      </c>
      <c r="BS3761">
        <v>0.1</v>
      </c>
      <c r="BT3761">
        <v>0.17</v>
      </c>
      <c r="BU3761" s="2">
        <f t="shared" si="823"/>
        <v>5.0980392156862748E-3</v>
      </c>
      <c r="BV3761" s="1">
        <f t="shared" si="829"/>
        <v>0.12974814814814814</v>
      </c>
      <c r="BW3761" s="1">
        <f t="shared" si="816"/>
        <v>0.40789962962962961</v>
      </c>
      <c r="BX3761" s="1">
        <f t="shared" si="824"/>
        <v>0.44479629629629636</v>
      </c>
      <c r="BY3761" s="1" t="e">
        <f t="shared" si="825"/>
        <v>#DIV/0!</v>
      </c>
      <c r="BZ3761" s="1" t="e">
        <f t="shared" si="826"/>
        <v>#DIV/0!</v>
      </c>
      <c r="CA3761" s="1" t="e">
        <f t="shared" si="827"/>
        <v>#DIV/0!</v>
      </c>
      <c r="CB3761">
        <v>0</v>
      </c>
      <c r="CC3761">
        <f t="shared" si="828"/>
        <v>0</v>
      </c>
      <c r="CD3761">
        <v>0</v>
      </c>
    </row>
    <row r="3762" spans="1:82" x14ac:dyDescent="0.35">
      <c r="A3762">
        <v>1058</v>
      </c>
      <c r="B3762" t="s">
        <v>546</v>
      </c>
      <c r="C3762" t="s">
        <v>96</v>
      </c>
      <c r="D3762">
        <v>74</v>
      </c>
      <c r="E3762" t="s">
        <v>70</v>
      </c>
      <c r="F3762" t="s">
        <v>123</v>
      </c>
      <c r="G3762">
        <v>2022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6</v>
      </c>
      <c r="AC3762">
        <v>10</v>
      </c>
      <c r="AD3762">
        <v>42</v>
      </c>
      <c r="AE3762">
        <v>0</v>
      </c>
      <c r="AF3762">
        <v>0</v>
      </c>
      <c r="AG3762">
        <v>0</v>
      </c>
      <c r="AH3762">
        <f t="shared" si="817"/>
        <v>0</v>
      </c>
      <c r="AI3762">
        <f t="shared" si="818"/>
        <v>0</v>
      </c>
      <c r="AJ3762">
        <f t="shared" si="819"/>
        <v>0</v>
      </c>
      <c r="AK3762">
        <v>52</v>
      </c>
      <c r="AL3762">
        <v>11</v>
      </c>
      <c r="AM3762">
        <v>3</v>
      </c>
      <c r="AN3762">
        <v>0</v>
      </c>
      <c r="AO3762">
        <v>0.09</v>
      </c>
      <c r="AP3762">
        <v>7.0000000000000007E-2</v>
      </c>
      <c r="AQ3762">
        <v>4.2</v>
      </c>
      <c r="AR3762">
        <v>10.199999999999999</v>
      </c>
      <c r="AS3762">
        <f t="shared" si="820"/>
        <v>42</v>
      </c>
      <c r="AT3762">
        <v>3</v>
      </c>
      <c r="AU3762">
        <v>122</v>
      </c>
      <c r="AV3762">
        <v>216</v>
      </c>
      <c r="AW3762">
        <v>0</v>
      </c>
      <c r="AX3762">
        <v>0</v>
      </c>
      <c r="AY3762">
        <v>7</v>
      </c>
      <c r="AZ3762">
        <v>6</v>
      </c>
      <c r="BA3762">
        <v>2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f t="shared" si="821"/>
        <v>0</v>
      </c>
      <c r="BJ3762">
        <v>0.56000000000000005</v>
      </c>
      <c r="BK3762">
        <v>0</v>
      </c>
      <c r="BL3762">
        <v>0</v>
      </c>
      <c r="BM3762">
        <v>14</v>
      </c>
      <c r="BN3762">
        <v>1.4</v>
      </c>
      <c r="BO3762">
        <v>3.4</v>
      </c>
      <c r="BP3762">
        <f t="shared" si="822"/>
        <v>0.34426229508196721</v>
      </c>
      <c r="BQ3762">
        <v>14</v>
      </c>
      <c r="BR3762">
        <v>2016</v>
      </c>
      <c r="BS3762">
        <v>0.03</v>
      </c>
      <c r="BT3762">
        <v>0.08</v>
      </c>
      <c r="BU3762" s="2">
        <f t="shared" si="823"/>
        <v>8.2352941176470594E-3</v>
      </c>
      <c r="BV3762" s="1">
        <f t="shared" si="829"/>
        <v>0.13641311475409837</v>
      </c>
      <c r="BW3762" s="1">
        <f t="shared" si="816"/>
        <v>0.40214622950819673</v>
      </c>
      <c r="BX3762" s="1">
        <f t="shared" si="824"/>
        <v>0.44475956284153007</v>
      </c>
      <c r="BY3762" s="1" t="e">
        <f t="shared" si="825"/>
        <v>#DIV/0!</v>
      </c>
      <c r="BZ3762" s="1" t="e">
        <f t="shared" si="826"/>
        <v>#DIV/0!</v>
      </c>
      <c r="CA3762" s="1" t="e">
        <f t="shared" si="827"/>
        <v>#DIV/0!</v>
      </c>
      <c r="CB3762">
        <v>0</v>
      </c>
      <c r="CC3762">
        <f t="shared" si="828"/>
        <v>0</v>
      </c>
      <c r="CD3762">
        <v>0</v>
      </c>
    </row>
    <row r="3763" spans="1:82" x14ac:dyDescent="0.35">
      <c r="A3763">
        <v>675</v>
      </c>
      <c r="B3763" t="s">
        <v>391</v>
      </c>
      <c r="C3763" t="s">
        <v>86</v>
      </c>
      <c r="D3763">
        <v>75</v>
      </c>
      <c r="E3763" t="s">
        <v>70</v>
      </c>
      <c r="F3763" t="s">
        <v>108</v>
      </c>
      <c r="G3763">
        <v>2023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21</v>
      </c>
      <c r="AC3763">
        <v>33</v>
      </c>
      <c r="AD3763">
        <v>230</v>
      </c>
      <c r="AE3763">
        <v>3</v>
      </c>
      <c r="AF3763">
        <v>1</v>
      </c>
      <c r="AG3763">
        <v>1</v>
      </c>
      <c r="AH3763">
        <f t="shared" si="817"/>
        <v>1</v>
      </c>
      <c r="AI3763">
        <f t="shared" si="818"/>
        <v>7.1428571428571425E-2</v>
      </c>
      <c r="AJ3763">
        <f t="shared" si="819"/>
        <v>2.3923444976076554E-3</v>
      </c>
      <c r="AK3763">
        <v>269</v>
      </c>
      <c r="AL3763">
        <v>75</v>
      </c>
      <c r="AM3763">
        <v>12</v>
      </c>
      <c r="AN3763">
        <v>0</v>
      </c>
      <c r="AO3763">
        <v>0.08</v>
      </c>
      <c r="AP3763">
        <v>0.1</v>
      </c>
      <c r="AQ3763">
        <v>39</v>
      </c>
      <c r="AR3763">
        <v>60</v>
      </c>
      <c r="AS3763">
        <f t="shared" si="820"/>
        <v>230</v>
      </c>
      <c r="AT3763">
        <v>14</v>
      </c>
      <c r="AU3763">
        <v>418</v>
      </c>
      <c r="AV3763">
        <v>895</v>
      </c>
      <c r="AW3763">
        <v>0</v>
      </c>
      <c r="AX3763">
        <v>0</v>
      </c>
      <c r="AY3763">
        <v>10.95</v>
      </c>
      <c r="AZ3763">
        <v>21</v>
      </c>
      <c r="BA3763">
        <v>1.5</v>
      </c>
      <c r="BB3763">
        <v>0</v>
      </c>
      <c r="BC3763">
        <v>0</v>
      </c>
      <c r="BD3763">
        <v>0</v>
      </c>
      <c r="BE3763">
        <v>0</v>
      </c>
      <c r="BF3763">
        <v>0.14000000000000001</v>
      </c>
      <c r="BG3763">
        <v>3</v>
      </c>
      <c r="BH3763">
        <v>0.14000000000000001</v>
      </c>
      <c r="BI3763">
        <f t="shared" si="821"/>
        <v>7.1770334928229667E-3</v>
      </c>
      <c r="BJ3763">
        <v>0.47</v>
      </c>
      <c r="BK3763">
        <v>0</v>
      </c>
      <c r="BL3763">
        <v>0</v>
      </c>
      <c r="BM3763">
        <v>16.43</v>
      </c>
      <c r="BN3763">
        <v>2.79</v>
      </c>
      <c r="BO3763">
        <v>4.29</v>
      </c>
      <c r="BP3763">
        <f t="shared" si="822"/>
        <v>0.55023923444976075</v>
      </c>
      <c r="BQ3763">
        <v>16.43</v>
      </c>
      <c r="BR3763">
        <v>2020</v>
      </c>
      <c r="BS3763">
        <v>0.09</v>
      </c>
      <c r="BT3763">
        <v>0.14000000000000001</v>
      </c>
      <c r="BU3763" s="2">
        <f t="shared" si="823"/>
        <v>9.3717486994797913E-2</v>
      </c>
      <c r="BV3763" s="1">
        <f t="shared" si="829"/>
        <v>0.17072624743677375</v>
      </c>
      <c r="BW3763" s="1">
        <f t="shared" si="816"/>
        <v>0.39245362041467302</v>
      </c>
      <c r="BX3763" s="1">
        <f t="shared" si="824"/>
        <v>0.4239698108908635</v>
      </c>
      <c r="BY3763" s="1" t="e">
        <f t="shared" si="825"/>
        <v>#DIV/0!</v>
      </c>
      <c r="BZ3763" s="1" t="e">
        <f t="shared" si="826"/>
        <v>#DIV/0!</v>
      </c>
      <c r="CA3763" s="1" t="e">
        <f t="shared" si="827"/>
        <v>#DIV/0!</v>
      </c>
      <c r="CB3763">
        <v>0</v>
      </c>
      <c r="CC3763">
        <f t="shared" si="828"/>
        <v>0</v>
      </c>
      <c r="CD3763">
        <v>0</v>
      </c>
    </row>
    <row r="3764" spans="1:82" x14ac:dyDescent="0.35">
      <c r="A3764">
        <v>287</v>
      </c>
      <c r="B3764" t="s">
        <v>1229</v>
      </c>
      <c r="C3764" t="s">
        <v>92</v>
      </c>
      <c r="D3764">
        <v>71</v>
      </c>
      <c r="E3764" t="s">
        <v>1156</v>
      </c>
      <c r="F3764" t="s">
        <v>73</v>
      </c>
      <c r="G3764">
        <v>2014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46</v>
      </c>
      <c r="V3764">
        <v>172</v>
      </c>
      <c r="W3764">
        <v>4</v>
      </c>
      <c r="X3764">
        <v>0</v>
      </c>
      <c r="Y3764">
        <v>0</v>
      </c>
      <c r="Z3764">
        <v>12</v>
      </c>
      <c r="AA3764">
        <v>0</v>
      </c>
      <c r="AB3764">
        <v>2</v>
      </c>
      <c r="AC3764">
        <v>3</v>
      </c>
      <c r="AD3764">
        <v>16</v>
      </c>
      <c r="AE3764">
        <v>0</v>
      </c>
      <c r="AF3764">
        <v>0</v>
      </c>
      <c r="AG3764">
        <v>0</v>
      </c>
      <c r="AH3764">
        <f t="shared" si="817"/>
        <v>0</v>
      </c>
      <c r="AI3764">
        <f t="shared" si="818"/>
        <v>0</v>
      </c>
      <c r="AJ3764">
        <f t="shared" si="819"/>
        <v>0</v>
      </c>
      <c r="AK3764">
        <v>2</v>
      </c>
      <c r="AL3764">
        <v>21</v>
      </c>
      <c r="AM3764">
        <v>1</v>
      </c>
      <c r="AN3764">
        <v>0</v>
      </c>
      <c r="AO3764">
        <v>0.01</v>
      </c>
      <c r="AP3764">
        <v>0</v>
      </c>
      <c r="AQ3764">
        <v>48.8</v>
      </c>
      <c r="AR3764">
        <v>50.8</v>
      </c>
      <c r="AS3764">
        <f t="shared" si="820"/>
        <v>188</v>
      </c>
      <c r="AT3764">
        <v>9</v>
      </c>
      <c r="AU3764">
        <v>96</v>
      </c>
      <c r="AV3764">
        <v>614</v>
      </c>
      <c r="AW3764">
        <v>0</v>
      </c>
      <c r="AX3764">
        <v>3.74</v>
      </c>
      <c r="AY3764">
        <v>8</v>
      </c>
      <c r="AZ3764">
        <v>48</v>
      </c>
      <c r="BA3764">
        <v>5.3333333329999997</v>
      </c>
      <c r="BB3764">
        <v>0</v>
      </c>
      <c r="BC3764">
        <v>0</v>
      </c>
      <c r="BD3764">
        <v>0</v>
      </c>
      <c r="BE3764">
        <v>0.09</v>
      </c>
      <c r="BF3764">
        <v>0</v>
      </c>
      <c r="BG3764">
        <v>4</v>
      </c>
      <c r="BH3764">
        <v>0.08</v>
      </c>
      <c r="BI3764">
        <f t="shared" si="821"/>
        <v>4.1666666666666664E-2</v>
      </c>
      <c r="BJ3764">
        <v>0.16</v>
      </c>
      <c r="BK3764">
        <v>0</v>
      </c>
      <c r="BL3764">
        <v>19.11</v>
      </c>
      <c r="BM3764">
        <v>1.78</v>
      </c>
      <c r="BN3764">
        <v>5.42</v>
      </c>
      <c r="BO3764">
        <v>5.64</v>
      </c>
      <c r="BP3764">
        <f t="shared" si="822"/>
        <v>1.9583333333333333</v>
      </c>
      <c r="BQ3764">
        <v>20.89</v>
      </c>
      <c r="BR3764">
        <v>2012</v>
      </c>
      <c r="BS3764">
        <v>0.51</v>
      </c>
      <c r="BT3764">
        <v>0.53</v>
      </c>
      <c r="BU3764" s="2">
        <f t="shared" si="823"/>
        <v>0.19821411764705882</v>
      </c>
      <c r="BV3764" s="1">
        <f t="shared" si="829"/>
        <v>0.22431666666666666</v>
      </c>
      <c r="BW3764" s="1">
        <f t="shared" si="816"/>
        <v>0.37862844444444443</v>
      </c>
      <c r="BX3764" s="1">
        <f t="shared" si="824"/>
        <v>0.42049999999666671</v>
      </c>
      <c r="BY3764" s="1" t="e">
        <f t="shared" si="825"/>
        <v>#DIV/0!</v>
      </c>
      <c r="BZ3764" s="1" t="e">
        <f t="shared" si="826"/>
        <v>#DIV/0!</v>
      </c>
      <c r="CA3764" s="1" t="e">
        <f t="shared" si="827"/>
        <v>#DIV/0!</v>
      </c>
      <c r="CB3764">
        <v>0</v>
      </c>
      <c r="CC3764">
        <f t="shared" si="828"/>
        <v>0</v>
      </c>
      <c r="CD3764">
        <v>0</v>
      </c>
    </row>
    <row r="3765" spans="1:82" x14ac:dyDescent="0.35">
      <c r="A3765">
        <v>1246</v>
      </c>
      <c r="B3765" t="s">
        <v>621</v>
      </c>
      <c r="C3765" t="s">
        <v>103</v>
      </c>
      <c r="D3765">
        <v>70</v>
      </c>
      <c r="E3765" t="s">
        <v>70</v>
      </c>
      <c r="F3765" t="s">
        <v>104</v>
      </c>
      <c r="G3765">
        <v>2017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3</v>
      </c>
      <c r="AC3765">
        <v>4</v>
      </c>
      <c r="AD3765">
        <v>30</v>
      </c>
      <c r="AE3765">
        <v>0</v>
      </c>
      <c r="AF3765">
        <v>0</v>
      </c>
      <c r="AG3765">
        <v>0</v>
      </c>
      <c r="AH3765">
        <f t="shared" si="817"/>
        <v>0</v>
      </c>
      <c r="AI3765">
        <f t="shared" si="818"/>
        <v>0</v>
      </c>
      <c r="AJ3765">
        <f t="shared" si="819"/>
        <v>0</v>
      </c>
      <c r="AK3765">
        <v>46</v>
      </c>
      <c r="AL3765">
        <v>5</v>
      </c>
      <c r="AM3765">
        <v>3</v>
      </c>
      <c r="AN3765">
        <v>0</v>
      </c>
      <c r="AO3765">
        <v>0.1</v>
      </c>
      <c r="AP3765">
        <v>0.12</v>
      </c>
      <c r="AQ3765">
        <v>3</v>
      </c>
      <c r="AR3765">
        <v>6</v>
      </c>
      <c r="AS3765">
        <f t="shared" si="820"/>
        <v>30</v>
      </c>
      <c r="AT3765">
        <v>1</v>
      </c>
      <c r="AU3765">
        <v>28</v>
      </c>
      <c r="AV3765">
        <v>76</v>
      </c>
      <c r="AW3765">
        <v>0</v>
      </c>
      <c r="AX3765">
        <v>0</v>
      </c>
      <c r="AY3765">
        <v>10</v>
      </c>
      <c r="AZ3765">
        <v>3</v>
      </c>
      <c r="BA3765">
        <v>3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f t="shared" si="821"/>
        <v>0</v>
      </c>
      <c r="BJ3765">
        <v>0.37</v>
      </c>
      <c r="BK3765">
        <v>0</v>
      </c>
      <c r="BL3765">
        <v>0</v>
      </c>
      <c r="BM3765">
        <v>30</v>
      </c>
      <c r="BN3765">
        <v>3</v>
      </c>
      <c r="BO3765">
        <v>6</v>
      </c>
      <c r="BP3765">
        <f t="shared" si="822"/>
        <v>1.0714285714285714</v>
      </c>
      <c r="BQ3765">
        <v>30</v>
      </c>
      <c r="BR3765">
        <v>2013</v>
      </c>
      <c r="BS3765">
        <v>0.11</v>
      </c>
      <c r="BT3765">
        <v>0.21</v>
      </c>
      <c r="BU3765" s="2">
        <f t="shared" si="823"/>
        <v>5.8823529411764705E-3</v>
      </c>
      <c r="BV3765" s="1">
        <f t="shared" si="829"/>
        <v>0.13207142857142856</v>
      </c>
      <c r="BW3765" s="1">
        <f t="shared" si="816"/>
        <v>0.39442285714285719</v>
      </c>
      <c r="BX3765" s="1">
        <f t="shared" si="824"/>
        <v>0.44447619047619047</v>
      </c>
      <c r="BY3765" s="1" t="e">
        <f t="shared" si="825"/>
        <v>#DIV/0!</v>
      </c>
      <c r="BZ3765" s="1" t="e">
        <f t="shared" si="826"/>
        <v>#DIV/0!</v>
      </c>
      <c r="CA3765" s="1" t="e">
        <f t="shared" si="827"/>
        <v>#DIV/0!</v>
      </c>
      <c r="CB3765">
        <v>0</v>
      </c>
      <c r="CC3765">
        <f t="shared" si="828"/>
        <v>0</v>
      </c>
      <c r="CD3765">
        <v>0</v>
      </c>
    </row>
    <row r="3766" spans="1:82" x14ac:dyDescent="0.35">
      <c r="A3766">
        <v>1053</v>
      </c>
      <c r="B3766" t="s">
        <v>1439</v>
      </c>
      <c r="C3766" t="s">
        <v>179</v>
      </c>
      <c r="D3766">
        <v>68</v>
      </c>
      <c r="E3766" t="s">
        <v>1156</v>
      </c>
      <c r="F3766" t="s">
        <v>113</v>
      </c>
      <c r="G3766">
        <v>2014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29</v>
      </c>
      <c r="V3766">
        <v>99</v>
      </c>
      <c r="W3766">
        <v>0</v>
      </c>
      <c r="X3766">
        <v>0</v>
      </c>
      <c r="Y3766">
        <v>0</v>
      </c>
      <c r="Z3766">
        <v>5</v>
      </c>
      <c r="AA3766">
        <v>0</v>
      </c>
      <c r="AB3766">
        <v>18</v>
      </c>
      <c r="AC3766">
        <v>22</v>
      </c>
      <c r="AD3766">
        <v>217</v>
      </c>
      <c r="AE3766">
        <v>0</v>
      </c>
      <c r="AF3766">
        <v>0</v>
      </c>
      <c r="AG3766">
        <v>0</v>
      </c>
      <c r="AH3766">
        <f t="shared" si="817"/>
        <v>0</v>
      </c>
      <c r="AI3766">
        <f t="shared" si="818"/>
        <v>0</v>
      </c>
      <c r="AJ3766">
        <f t="shared" si="819"/>
        <v>0</v>
      </c>
      <c r="AK3766">
        <v>33</v>
      </c>
      <c r="AL3766">
        <v>194</v>
      </c>
      <c r="AM3766">
        <v>11</v>
      </c>
      <c r="AN3766">
        <v>0</v>
      </c>
      <c r="AO3766">
        <v>0.05</v>
      </c>
      <c r="AP3766">
        <v>0.01</v>
      </c>
      <c r="AQ3766">
        <v>31.6</v>
      </c>
      <c r="AR3766">
        <v>49.6</v>
      </c>
      <c r="AS3766">
        <f t="shared" si="820"/>
        <v>316</v>
      </c>
      <c r="AT3766">
        <v>14</v>
      </c>
      <c r="AU3766">
        <v>133</v>
      </c>
      <c r="AV3766">
        <v>928</v>
      </c>
      <c r="AW3766">
        <v>0</v>
      </c>
      <c r="AX3766">
        <v>3.41</v>
      </c>
      <c r="AY3766">
        <v>12.06</v>
      </c>
      <c r="AZ3766">
        <v>47</v>
      </c>
      <c r="BA3766">
        <v>3.3571428569999999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f t="shared" si="821"/>
        <v>0</v>
      </c>
      <c r="BJ3766">
        <v>0.14000000000000001</v>
      </c>
      <c r="BK3766">
        <v>0</v>
      </c>
      <c r="BL3766">
        <v>7.07</v>
      </c>
      <c r="BM3766">
        <v>15.5</v>
      </c>
      <c r="BN3766">
        <v>2.2599999999999998</v>
      </c>
      <c r="BO3766">
        <v>3.54</v>
      </c>
      <c r="BP3766">
        <f t="shared" si="822"/>
        <v>2.3759398496240602</v>
      </c>
      <c r="BQ3766">
        <v>22.57</v>
      </c>
      <c r="BR3766">
        <v>2012</v>
      </c>
      <c r="BS3766">
        <v>0.24</v>
      </c>
      <c r="BT3766">
        <v>0.37</v>
      </c>
      <c r="BU3766" s="2">
        <f t="shared" si="823"/>
        <v>0.13215078431372546</v>
      </c>
      <c r="BV3766" s="1">
        <f t="shared" si="829"/>
        <v>0.20869699248120302</v>
      </c>
      <c r="BW3766" s="1">
        <f t="shared" si="816"/>
        <v>0.43457550011392121</v>
      </c>
      <c r="BX3766" s="1">
        <f t="shared" si="824"/>
        <v>0.44440026201725452</v>
      </c>
      <c r="BY3766" s="1" t="e">
        <f t="shared" si="825"/>
        <v>#DIV/0!</v>
      </c>
      <c r="BZ3766" s="1" t="e">
        <f t="shared" si="826"/>
        <v>#DIV/0!</v>
      </c>
      <c r="CA3766" s="1" t="e">
        <f t="shared" si="827"/>
        <v>#DIV/0!</v>
      </c>
      <c r="CB3766">
        <v>0</v>
      </c>
      <c r="CC3766">
        <f t="shared" si="828"/>
        <v>0</v>
      </c>
      <c r="CD3766">
        <v>0</v>
      </c>
    </row>
    <row r="3767" spans="1:82" x14ac:dyDescent="0.35">
      <c r="A3767">
        <v>1106</v>
      </c>
      <c r="B3767" t="s">
        <v>1035</v>
      </c>
      <c r="C3767" t="s">
        <v>72</v>
      </c>
      <c r="D3767">
        <v>78</v>
      </c>
      <c r="E3767" t="s">
        <v>797</v>
      </c>
      <c r="F3767" t="s">
        <v>90</v>
      </c>
      <c r="G3767">
        <v>2015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16</v>
      </c>
      <c r="AC3767">
        <v>37</v>
      </c>
      <c r="AD3767">
        <v>226</v>
      </c>
      <c r="AE3767">
        <v>0</v>
      </c>
      <c r="AF3767">
        <v>0</v>
      </c>
      <c r="AG3767">
        <v>0</v>
      </c>
      <c r="AH3767">
        <f t="shared" si="817"/>
        <v>0</v>
      </c>
      <c r="AI3767">
        <f t="shared" si="818"/>
        <v>0</v>
      </c>
      <c r="AJ3767">
        <f t="shared" si="819"/>
        <v>0</v>
      </c>
      <c r="AK3767">
        <v>255</v>
      </c>
      <c r="AL3767">
        <v>161</v>
      </c>
      <c r="AM3767">
        <v>8</v>
      </c>
      <c r="AN3767">
        <v>0</v>
      </c>
      <c r="AO3767">
        <v>7.0000000000000007E-2</v>
      </c>
      <c r="AP3767">
        <v>0.05</v>
      </c>
      <c r="AQ3767">
        <v>22.6</v>
      </c>
      <c r="AR3767">
        <v>38.6</v>
      </c>
      <c r="AS3767">
        <f t="shared" si="820"/>
        <v>226</v>
      </c>
      <c r="AT3767">
        <v>15</v>
      </c>
      <c r="AU3767">
        <v>619</v>
      </c>
      <c r="AV3767">
        <v>997</v>
      </c>
      <c r="AW3767">
        <v>0</v>
      </c>
      <c r="AX3767">
        <v>0</v>
      </c>
      <c r="AY3767">
        <v>14.12</v>
      </c>
      <c r="AZ3767">
        <v>16</v>
      </c>
      <c r="BA3767">
        <v>1.066666667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f t="shared" si="821"/>
        <v>0</v>
      </c>
      <c r="BJ3767">
        <v>0.62</v>
      </c>
      <c r="BK3767">
        <v>0</v>
      </c>
      <c r="BL3767">
        <v>0</v>
      </c>
      <c r="BM3767">
        <v>15.07</v>
      </c>
      <c r="BN3767">
        <v>1.51</v>
      </c>
      <c r="BO3767">
        <v>2.57</v>
      </c>
      <c r="BP3767">
        <f t="shared" si="822"/>
        <v>0.36510500807754442</v>
      </c>
      <c r="BQ3767">
        <v>15.07</v>
      </c>
      <c r="BR3767">
        <v>2006</v>
      </c>
      <c r="BS3767">
        <v>0.04</v>
      </c>
      <c r="BT3767">
        <v>0.06</v>
      </c>
      <c r="BU3767" s="2">
        <f t="shared" si="823"/>
        <v>4.4313725490196076E-2</v>
      </c>
      <c r="BV3767" s="1">
        <f t="shared" si="829"/>
        <v>0.17285525040387723</v>
      </c>
      <c r="BW3767" s="1">
        <f t="shared" si="816"/>
        <v>0.42411041071766431</v>
      </c>
      <c r="BX3767" s="1">
        <f t="shared" si="824"/>
        <v>0.44438707738766436</v>
      </c>
      <c r="BY3767" s="1" t="e">
        <f t="shared" si="825"/>
        <v>#DIV/0!</v>
      </c>
      <c r="BZ3767" s="1" t="e">
        <f t="shared" si="826"/>
        <v>#DIV/0!</v>
      </c>
      <c r="CA3767" s="1" t="e">
        <f t="shared" si="827"/>
        <v>#DIV/0!</v>
      </c>
      <c r="CB3767">
        <v>0</v>
      </c>
      <c r="CC3767">
        <f t="shared" si="828"/>
        <v>0</v>
      </c>
      <c r="CD3767">
        <v>0</v>
      </c>
    </row>
    <row r="3768" spans="1:82" x14ac:dyDescent="0.35">
      <c r="A3768">
        <v>1071</v>
      </c>
      <c r="B3768" t="s">
        <v>1024</v>
      </c>
      <c r="C3768" t="s">
        <v>72</v>
      </c>
      <c r="D3768">
        <v>78</v>
      </c>
      <c r="E3768" t="s">
        <v>797</v>
      </c>
      <c r="F3768" t="s">
        <v>134</v>
      </c>
      <c r="G3768">
        <v>2014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7</v>
      </c>
      <c r="AC3768">
        <v>8</v>
      </c>
      <c r="AD3768">
        <v>42</v>
      </c>
      <c r="AE3768">
        <v>1</v>
      </c>
      <c r="AF3768">
        <v>0</v>
      </c>
      <c r="AG3768">
        <v>0</v>
      </c>
      <c r="AH3768">
        <f t="shared" si="817"/>
        <v>0</v>
      </c>
      <c r="AI3768">
        <f t="shared" si="818"/>
        <v>0</v>
      </c>
      <c r="AJ3768">
        <f t="shared" si="819"/>
        <v>0</v>
      </c>
      <c r="AK3768">
        <v>22</v>
      </c>
      <c r="AL3768">
        <v>24</v>
      </c>
      <c r="AM3768">
        <v>3</v>
      </c>
      <c r="AN3768">
        <v>0</v>
      </c>
      <c r="AO3768">
        <v>0.05</v>
      </c>
      <c r="AP3768">
        <v>0.02</v>
      </c>
      <c r="AQ3768">
        <v>10.199999999999999</v>
      </c>
      <c r="AR3768">
        <v>17.2</v>
      </c>
      <c r="AS3768">
        <f t="shared" si="820"/>
        <v>42</v>
      </c>
      <c r="AT3768">
        <v>6</v>
      </c>
      <c r="AU3768">
        <v>176</v>
      </c>
      <c r="AV3768">
        <v>403</v>
      </c>
      <c r="AW3768">
        <v>0</v>
      </c>
      <c r="AX3768">
        <v>0</v>
      </c>
      <c r="AY3768">
        <v>6</v>
      </c>
      <c r="AZ3768">
        <v>7</v>
      </c>
      <c r="BA3768">
        <v>1.1666666670000001</v>
      </c>
      <c r="BB3768">
        <v>0</v>
      </c>
      <c r="BC3768">
        <v>0</v>
      </c>
      <c r="BD3768">
        <v>0</v>
      </c>
      <c r="BE3768">
        <v>0</v>
      </c>
      <c r="BF3768">
        <v>0.14000000000000001</v>
      </c>
      <c r="BG3768">
        <v>1</v>
      </c>
      <c r="BH3768">
        <v>0.14000000000000001</v>
      </c>
      <c r="BI3768">
        <f t="shared" si="821"/>
        <v>5.681818181818182E-3</v>
      </c>
      <c r="BJ3768">
        <v>0.44</v>
      </c>
      <c r="BK3768">
        <v>0</v>
      </c>
      <c r="BL3768">
        <v>0</v>
      </c>
      <c r="BM3768">
        <v>7</v>
      </c>
      <c r="BN3768">
        <v>1.7</v>
      </c>
      <c r="BO3768">
        <v>2.87</v>
      </c>
      <c r="BP3768">
        <f t="shared" si="822"/>
        <v>0.23863636363636365</v>
      </c>
      <c r="BQ3768">
        <v>7</v>
      </c>
      <c r="BR3768">
        <v>2011</v>
      </c>
      <c r="BS3768">
        <v>0.06</v>
      </c>
      <c r="BT3768">
        <v>0.1</v>
      </c>
      <c r="BU3768" s="2">
        <f t="shared" si="823"/>
        <v>2.7843137254901961E-2</v>
      </c>
      <c r="BV3768" s="1">
        <f t="shared" si="829"/>
        <v>0.11763181818181818</v>
      </c>
      <c r="BW3768" s="1">
        <f t="shared" si="816"/>
        <v>0.35032763636363634</v>
      </c>
      <c r="BX3768" s="1">
        <f t="shared" si="824"/>
        <v>0.40236363636696965</v>
      </c>
      <c r="BY3768" s="1" t="e">
        <f t="shared" si="825"/>
        <v>#DIV/0!</v>
      </c>
      <c r="BZ3768" s="1" t="e">
        <f t="shared" si="826"/>
        <v>#DIV/0!</v>
      </c>
      <c r="CA3768" s="1" t="e">
        <f t="shared" si="827"/>
        <v>#DIV/0!</v>
      </c>
      <c r="CB3768">
        <v>0</v>
      </c>
      <c r="CC3768">
        <f t="shared" si="828"/>
        <v>0</v>
      </c>
      <c r="CD3768">
        <v>0</v>
      </c>
    </row>
    <row r="3769" spans="1:82" x14ac:dyDescent="0.35">
      <c r="A3769">
        <v>1038</v>
      </c>
      <c r="B3769" t="s">
        <v>1018</v>
      </c>
      <c r="C3769" t="s">
        <v>72</v>
      </c>
      <c r="D3769">
        <v>78</v>
      </c>
      <c r="E3769" t="s">
        <v>797</v>
      </c>
      <c r="F3769" t="s">
        <v>108</v>
      </c>
      <c r="G3769">
        <v>2021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26</v>
      </c>
      <c r="AC3769">
        <v>39</v>
      </c>
      <c r="AD3769">
        <v>257</v>
      </c>
      <c r="AE3769">
        <v>1</v>
      </c>
      <c r="AF3769">
        <v>0</v>
      </c>
      <c r="AG3769">
        <v>0</v>
      </c>
      <c r="AH3769">
        <f t="shared" si="817"/>
        <v>0</v>
      </c>
      <c r="AI3769">
        <f t="shared" si="818"/>
        <v>0</v>
      </c>
      <c r="AJ3769">
        <f t="shared" si="819"/>
        <v>0</v>
      </c>
      <c r="AK3769">
        <v>240</v>
      </c>
      <c r="AL3769">
        <v>137</v>
      </c>
      <c r="AM3769">
        <v>12</v>
      </c>
      <c r="AN3769">
        <v>1</v>
      </c>
      <c r="AO3769">
        <v>0.09</v>
      </c>
      <c r="AP3769">
        <v>0.09</v>
      </c>
      <c r="AQ3769">
        <v>33.700000000000003</v>
      </c>
      <c r="AR3769">
        <v>59.7</v>
      </c>
      <c r="AS3769">
        <f t="shared" si="820"/>
        <v>257</v>
      </c>
      <c r="AT3769">
        <v>15</v>
      </c>
      <c r="AU3769">
        <v>471</v>
      </c>
      <c r="AV3769">
        <v>982</v>
      </c>
      <c r="AW3769">
        <v>0</v>
      </c>
      <c r="AX3769">
        <v>0</v>
      </c>
      <c r="AY3769">
        <v>9.8800000000000008</v>
      </c>
      <c r="AZ3769">
        <v>26</v>
      </c>
      <c r="BA3769">
        <v>1.733333333</v>
      </c>
      <c r="BB3769">
        <v>0</v>
      </c>
      <c r="BC3769">
        <v>0</v>
      </c>
      <c r="BD3769">
        <v>0</v>
      </c>
      <c r="BE3769">
        <v>0</v>
      </c>
      <c r="BF3769">
        <v>0.04</v>
      </c>
      <c r="BG3769">
        <v>1</v>
      </c>
      <c r="BH3769">
        <v>0.04</v>
      </c>
      <c r="BI3769">
        <f t="shared" si="821"/>
        <v>2.1231422505307855E-3</v>
      </c>
      <c r="BJ3769">
        <v>0.48</v>
      </c>
      <c r="BK3769">
        <v>0</v>
      </c>
      <c r="BL3769">
        <v>0</v>
      </c>
      <c r="BM3769">
        <v>17.13</v>
      </c>
      <c r="BN3769">
        <v>2.25</v>
      </c>
      <c r="BO3769">
        <v>3.98</v>
      </c>
      <c r="BP3769">
        <f t="shared" si="822"/>
        <v>0.54564755838641188</v>
      </c>
      <c r="BQ3769">
        <v>17.13</v>
      </c>
      <c r="BR3769">
        <v>2011</v>
      </c>
      <c r="BS3769">
        <v>7.0000000000000007E-2</v>
      </c>
      <c r="BT3769">
        <v>0.13</v>
      </c>
      <c r="BU3769" s="2">
        <f t="shared" si="823"/>
        <v>7.0000000000000007E-2</v>
      </c>
      <c r="BV3769" s="1">
        <f t="shared" si="829"/>
        <v>0.17198237791932061</v>
      </c>
      <c r="BW3769" s="1">
        <f t="shared" si="816"/>
        <v>0.40600320028308556</v>
      </c>
      <c r="BX3769" s="1">
        <f t="shared" si="824"/>
        <v>0.43226475583530782</v>
      </c>
      <c r="BY3769" s="1" t="e">
        <f t="shared" si="825"/>
        <v>#DIV/0!</v>
      </c>
      <c r="BZ3769" s="1" t="e">
        <f t="shared" si="826"/>
        <v>#DIV/0!</v>
      </c>
      <c r="CA3769" s="1" t="e">
        <f t="shared" si="827"/>
        <v>#DIV/0!</v>
      </c>
      <c r="CB3769">
        <v>0</v>
      </c>
      <c r="CC3769">
        <f t="shared" si="828"/>
        <v>0</v>
      </c>
      <c r="CD3769">
        <v>0</v>
      </c>
    </row>
    <row r="3770" spans="1:82" x14ac:dyDescent="0.35">
      <c r="A3770">
        <v>1126</v>
      </c>
      <c r="B3770" t="s">
        <v>573</v>
      </c>
      <c r="C3770" t="s">
        <v>96</v>
      </c>
      <c r="D3770">
        <v>74</v>
      </c>
      <c r="E3770" t="s">
        <v>70</v>
      </c>
      <c r="F3770" t="s">
        <v>82</v>
      </c>
      <c r="G3770">
        <v>2022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16</v>
      </c>
      <c r="AC3770">
        <v>32</v>
      </c>
      <c r="AD3770">
        <v>158</v>
      </c>
      <c r="AE3770">
        <v>1</v>
      </c>
      <c r="AF3770">
        <v>0</v>
      </c>
      <c r="AG3770">
        <v>0</v>
      </c>
      <c r="AH3770">
        <f t="shared" si="817"/>
        <v>0</v>
      </c>
      <c r="AI3770">
        <f t="shared" si="818"/>
        <v>0</v>
      </c>
      <c r="AJ3770">
        <f t="shared" si="819"/>
        <v>0</v>
      </c>
      <c r="AK3770">
        <v>389</v>
      </c>
      <c r="AL3770">
        <v>35</v>
      </c>
      <c r="AM3770">
        <v>11</v>
      </c>
      <c r="AN3770">
        <v>0</v>
      </c>
      <c r="AO3770">
        <v>0.1</v>
      </c>
      <c r="AP3770">
        <v>0.15</v>
      </c>
      <c r="AQ3770">
        <v>21.8</v>
      </c>
      <c r="AR3770">
        <v>37.799999999999997</v>
      </c>
      <c r="AS3770">
        <f t="shared" si="820"/>
        <v>158</v>
      </c>
      <c r="AT3770">
        <v>10</v>
      </c>
      <c r="AU3770">
        <v>325</v>
      </c>
      <c r="AV3770">
        <v>645</v>
      </c>
      <c r="AW3770">
        <v>0</v>
      </c>
      <c r="AX3770">
        <v>0</v>
      </c>
      <c r="AY3770">
        <v>9.8800000000000008</v>
      </c>
      <c r="AZ3770">
        <v>16</v>
      </c>
      <c r="BA3770">
        <v>1.6</v>
      </c>
      <c r="BB3770">
        <v>0</v>
      </c>
      <c r="BC3770">
        <v>0</v>
      </c>
      <c r="BD3770">
        <v>0</v>
      </c>
      <c r="BE3770">
        <v>0</v>
      </c>
      <c r="BF3770">
        <v>0.06</v>
      </c>
      <c r="BG3770">
        <v>1</v>
      </c>
      <c r="BH3770">
        <v>0.06</v>
      </c>
      <c r="BI3770">
        <f t="shared" si="821"/>
        <v>3.0769230769230769E-3</v>
      </c>
      <c r="BJ3770">
        <v>0.5</v>
      </c>
      <c r="BK3770">
        <v>0</v>
      </c>
      <c r="BL3770">
        <v>0</v>
      </c>
      <c r="BM3770">
        <v>15.8</v>
      </c>
      <c r="BN3770">
        <v>2.1800000000000002</v>
      </c>
      <c r="BO3770">
        <v>3.78</v>
      </c>
      <c r="BP3770">
        <f t="shared" si="822"/>
        <v>0.48615384615384616</v>
      </c>
      <c r="BQ3770">
        <v>15.8</v>
      </c>
      <c r="BR3770">
        <v>2020</v>
      </c>
      <c r="BS3770">
        <v>7.0000000000000007E-2</v>
      </c>
      <c r="BT3770">
        <v>0.12</v>
      </c>
      <c r="BU3770" s="2">
        <f t="shared" si="823"/>
        <v>5.0588235294117642E-2</v>
      </c>
      <c r="BV3770" s="1">
        <f t="shared" si="829"/>
        <v>0.15810769230769234</v>
      </c>
      <c r="BW3770" s="1">
        <f t="shared" si="816"/>
        <v>0.38767249572649565</v>
      </c>
      <c r="BX3770" s="1">
        <f t="shared" si="824"/>
        <v>0.42619871794871794</v>
      </c>
      <c r="BY3770" s="1" t="e">
        <f t="shared" si="825"/>
        <v>#DIV/0!</v>
      </c>
      <c r="BZ3770" s="1" t="e">
        <f t="shared" si="826"/>
        <v>#DIV/0!</v>
      </c>
      <c r="CA3770" s="1" t="e">
        <f t="shared" si="827"/>
        <v>#DIV/0!</v>
      </c>
      <c r="CB3770">
        <v>0</v>
      </c>
      <c r="CC3770">
        <f t="shared" si="828"/>
        <v>0</v>
      </c>
      <c r="CD3770">
        <v>0</v>
      </c>
    </row>
    <row r="3771" spans="1:82" x14ac:dyDescent="0.35">
      <c r="A3771">
        <v>243</v>
      </c>
      <c r="B3771" t="s">
        <v>212</v>
      </c>
      <c r="C3771" t="s">
        <v>96</v>
      </c>
      <c r="D3771">
        <v>74</v>
      </c>
      <c r="E3771" t="s">
        <v>70</v>
      </c>
      <c r="F3771" t="s">
        <v>101</v>
      </c>
      <c r="G3771">
        <v>2022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  <c r="V3771">
        <v>8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12</v>
      </c>
      <c r="AC3771">
        <v>18</v>
      </c>
      <c r="AD3771">
        <v>136</v>
      </c>
      <c r="AE3771">
        <v>0</v>
      </c>
      <c r="AF3771">
        <v>0</v>
      </c>
      <c r="AG3771">
        <v>0</v>
      </c>
      <c r="AH3771">
        <f t="shared" si="817"/>
        <v>0</v>
      </c>
      <c r="AI3771">
        <f t="shared" si="818"/>
        <v>0</v>
      </c>
      <c r="AJ3771">
        <f t="shared" si="819"/>
        <v>0</v>
      </c>
      <c r="AK3771">
        <v>189</v>
      </c>
      <c r="AL3771">
        <v>45</v>
      </c>
      <c r="AM3771">
        <v>8</v>
      </c>
      <c r="AN3771">
        <v>0</v>
      </c>
      <c r="AO3771">
        <v>0.06</v>
      </c>
      <c r="AP3771">
        <v>0.08</v>
      </c>
      <c r="AQ3771">
        <v>14.4</v>
      </c>
      <c r="AR3771">
        <v>26.4</v>
      </c>
      <c r="AS3771">
        <f t="shared" si="820"/>
        <v>144</v>
      </c>
      <c r="AT3771">
        <v>9</v>
      </c>
      <c r="AU3771">
        <v>600</v>
      </c>
      <c r="AV3771">
        <v>1050</v>
      </c>
      <c r="AW3771">
        <v>0</v>
      </c>
      <c r="AX3771">
        <v>8</v>
      </c>
      <c r="AY3771">
        <v>11.33</v>
      </c>
      <c r="AZ3771">
        <v>13</v>
      </c>
      <c r="BA3771">
        <v>1.4444444439999999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f t="shared" si="821"/>
        <v>0</v>
      </c>
      <c r="BJ3771">
        <f xml:space="preserve"> AU3771/AV3771</f>
        <v>0.5714285714285714</v>
      </c>
      <c r="BK3771">
        <v>0</v>
      </c>
      <c r="BL3771">
        <v>0.89</v>
      </c>
      <c r="BM3771">
        <v>15.11</v>
      </c>
      <c r="BN3771">
        <v>1.6</v>
      </c>
      <c r="BO3771">
        <v>2.93</v>
      </c>
      <c r="BP3771">
        <f t="shared" si="822"/>
        <v>0.24</v>
      </c>
      <c r="BQ3771">
        <v>16</v>
      </c>
      <c r="BR3771">
        <v>2018</v>
      </c>
      <c r="BS3771" t="s">
        <v>213</v>
      </c>
      <c r="BT3771" t="s">
        <v>213</v>
      </c>
      <c r="BU3771" s="2">
        <f t="shared" si="823"/>
        <v>0.18831529411764705</v>
      </c>
      <c r="BV3771" s="1">
        <f t="shared" si="829"/>
        <v>0.14738571428571429</v>
      </c>
      <c r="BW3771" s="1">
        <f t="shared" si="816"/>
        <v>0.40604761904761899</v>
      </c>
      <c r="BX3771" s="1">
        <f t="shared" si="824"/>
        <v>0.44415873015428564</v>
      </c>
      <c r="BY3771" s="1" t="e">
        <f t="shared" si="825"/>
        <v>#DIV/0!</v>
      </c>
      <c r="BZ3771" s="1" t="e">
        <f t="shared" si="826"/>
        <v>#DIV/0!</v>
      </c>
      <c r="CA3771" s="1" t="e">
        <f t="shared" si="827"/>
        <v>#DIV/0!</v>
      </c>
      <c r="CB3771">
        <v>0</v>
      </c>
      <c r="CC3771">
        <f t="shared" si="828"/>
        <v>0</v>
      </c>
      <c r="CD3771">
        <v>0</v>
      </c>
    </row>
    <row r="3772" spans="1:82" x14ac:dyDescent="0.35">
      <c r="A3772">
        <v>410</v>
      </c>
      <c r="B3772" t="s">
        <v>1261</v>
      </c>
      <c r="C3772" t="s">
        <v>179</v>
      </c>
      <c r="D3772">
        <v>68</v>
      </c>
      <c r="E3772" t="s">
        <v>1156</v>
      </c>
      <c r="F3772" t="s">
        <v>119</v>
      </c>
      <c r="G3772">
        <v>2019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39</v>
      </c>
      <c r="V3772">
        <v>147</v>
      </c>
      <c r="W3772">
        <v>0</v>
      </c>
      <c r="X3772">
        <v>0</v>
      </c>
      <c r="Y3772">
        <v>0</v>
      </c>
      <c r="Z3772">
        <v>10</v>
      </c>
      <c r="AA3772">
        <v>0</v>
      </c>
      <c r="AB3772">
        <v>4</v>
      </c>
      <c r="AC3772">
        <v>6</v>
      </c>
      <c r="AD3772">
        <v>37</v>
      </c>
      <c r="AE3772">
        <v>0</v>
      </c>
      <c r="AF3772">
        <v>0</v>
      </c>
      <c r="AG3772">
        <v>0</v>
      </c>
      <c r="AH3772">
        <f t="shared" si="817"/>
        <v>0</v>
      </c>
      <c r="AI3772">
        <f t="shared" si="818"/>
        <v>0</v>
      </c>
      <c r="AJ3772">
        <f t="shared" si="819"/>
        <v>0</v>
      </c>
      <c r="AK3772">
        <v>3</v>
      </c>
      <c r="AL3772">
        <v>37</v>
      </c>
      <c r="AM3772">
        <v>1</v>
      </c>
      <c r="AN3772">
        <v>0</v>
      </c>
      <c r="AO3772">
        <v>0.03</v>
      </c>
      <c r="AP3772">
        <v>0</v>
      </c>
      <c r="AQ3772">
        <v>18.399999999999999</v>
      </c>
      <c r="AR3772">
        <v>22.4</v>
      </c>
      <c r="AS3772">
        <f t="shared" si="820"/>
        <v>184</v>
      </c>
      <c r="AT3772">
        <v>7</v>
      </c>
      <c r="AU3772">
        <v>90</v>
      </c>
      <c r="AV3772">
        <v>474</v>
      </c>
      <c r="AW3772">
        <v>0</v>
      </c>
      <c r="AX3772">
        <v>3.77</v>
      </c>
      <c r="AY3772">
        <v>9.25</v>
      </c>
      <c r="AZ3772">
        <v>43</v>
      </c>
      <c r="BA3772">
        <v>6.1428571429999996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f t="shared" si="821"/>
        <v>0</v>
      </c>
      <c r="BJ3772">
        <v>0.19</v>
      </c>
      <c r="BK3772">
        <v>0</v>
      </c>
      <c r="BL3772">
        <v>21</v>
      </c>
      <c r="BM3772">
        <v>5.29</v>
      </c>
      <c r="BN3772">
        <v>2.63</v>
      </c>
      <c r="BO3772">
        <v>3.2</v>
      </c>
      <c r="BP3772">
        <f t="shared" si="822"/>
        <v>2.0444444444444443</v>
      </c>
      <c r="BQ3772">
        <v>26.29</v>
      </c>
      <c r="BR3772">
        <v>2019</v>
      </c>
      <c r="BS3772">
        <v>0.2</v>
      </c>
      <c r="BT3772">
        <v>0.25</v>
      </c>
      <c r="BU3772" s="2">
        <f t="shared" si="823"/>
        <v>0.11494843137254901</v>
      </c>
      <c r="BV3772" s="1">
        <f t="shared" si="829"/>
        <v>0.18992222222222221</v>
      </c>
      <c r="BW3772" s="1">
        <f t="shared" si="816"/>
        <v>0.4031777777777778</v>
      </c>
      <c r="BX3772" s="1">
        <f t="shared" si="824"/>
        <v>0.44396825396968254</v>
      </c>
      <c r="BY3772" s="1" t="e">
        <f t="shared" si="825"/>
        <v>#DIV/0!</v>
      </c>
      <c r="BZ3772" s="1" t="e">
        <f t="shared" si="826"/>
        <v>#DIV/0!</v>
      </c>
      <c r="CA3772" s="1" t="e">
        <f t="shared" si="827"/>
        <v>#DIV/0!</v>
      </c>
      <c r="CB3772">
        <v>0</v>
      </c>
      <c r="CC3772">
        <f t="shared" si="828"/>
        <v>0</v>
      </c>
      <c r="CD3772">
        <v>0</v>
      </c>
    </row>
    <row r="3773" spans="1:82" x14ac:dyDescent="0.35">
      <c r="A3773">
        <v>758</v>
      </c>
      <c r="B3773" t="s">
        <v>1351</v>
      </c>
      <c r="C3773" t="s">
        <v>179</v>
      </c>
      <c r="D3773">
        <v>68</v>
      </c>
      <c r="E3773" t="s">
        <v>1156</v>
      </c>
      <c r="F3773" t="s">
        <v>84</v>
      </c>
      <c r="G3773">
        <v>2021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16</v>
      </c>
      <c r="V3773">
        <v>68</v>
      </c>
      <c r="W3773">
        <v>1</v>
      </c>
      <c r="X3773">
        <v>0</v>
      </c>
      <c r="Y3773">
        <v>0</v>
      </c>
      <c r="Z3773">
        <v>6</v>
      </c>
      <c r="AA3773">
        <v>0</v>
      </c>
      <c r="AB3773">
        <v>23</v>
      </c>
      <c r="AC3773">
        <v>29</v>
      </c>
      <c r="AD3773">
        <v>157</v>
      </c>
      <c r="AE3773">
        <v>0</v>
      </c>
      <c r="AF3773">
        <v>1</v>
      </c>
      <c r="AG3773">
        <v>0</v>
      </c>
      <c r="AH3773">
        <f t="shared" si="817"/>
        <v>0</v>
      </c>
      <c r="AI3773">
        <f t="shared" si="818"/>
        <v>0</v>
      </c>
      <c r="AJ3773">
        <f t="shared" si="819"/>
        <v>0</v>
      </c>
      <c r="AK3773">
        <v>70</v>
      </c>
      <c r="AL3773">
        <v>128</v>
      </c>
      <c r="AM3773">
        <v>7</v>
      </c>
      <c r="AN3773">
        <v>0</v>
      </c>
      <c r="AO3773">
        <v>0.09</v>
      </c>
      <c r="AP3773">
        <v>0.03</v>
      </c>
      <c r="AQ3773">
        <v>28.5</v>
      </c>
      <c r="AR3773">
        <v>51.5</v>
      </c>
      <c r="AS3773">
        <f t="shared" si="820"/>
        <v>225</v>
      </c>
      <c r="AT3773">
        <v>10</v>
      </c>
      <c r="AU3773">
        <v>152</v>
      </c>
      <c r="AV3773">
        <v>619</v>
      </c>
      <c r="AW3773">
        <v>0</v>
      </c>
      <c r="AX3773">
        <v>4.25</v>
      </c>
      <c r="AY3773">
        <v>6.83</v>
      </c>
      <c r="AZ3773">
        <v>39</v>
      </c>
      <c r="BA3773">
        <v>3.9</v>
      </c>
      <c r="BB3773">
        <v>0</v>
      </c>
      <c r="BC3773">
        <v>0</v>
      </c>
      <c r="BD3773">
        <v>0</v>
      </c>
      <c r="BE3773">
        <v>0.06</v>
      </c>
      <c r="BF3773">
        <v>0</v>
      </c>
      <c r="BG3773">
        <v>1</v>
      </c>
      <c r="BH3773">
        <v>0.03</v>
      </c>
      <c r="BI3773">
        <f t="shared" si="821"/>
        <v>6.5789473684210523E-3</v>
      </c>
      <c r="BJ3773">
        <v>0.25</v>
      </c>
      <c r="BK3773">
        <v>0</v>
      </c>
      <c r="BL3773">
        <v>6.8</v>
      </c>
      <c r="BM3773">
        <v>15.7</v>
      </c>
      <c r="BN3773">
        <v>2.85</v>
      </c>
      <c r="BO3773">
        <v>5.15</v>
      </c>
      <c r="BP3773">
        <f t="shared" si="822"/>
        <v>1.4802631578947369</v>
      </c>
      <c r="BQ3773">
        <v>22.5</v>
      </c>
      <c r="BR3773">
        <v>2020</v>
      </c>
      <c r="BS3773">
        <v>0.19</v>
      </c>
      <c r="BT3773">
        <v>0.34</v>
      </c>
      <c r="BU3773" s="2">
        <f t="shared" si="823"/>
        <v>0.15160549019607844</v>
      </c>
      <c r="BV3773" s="1">
        <f t="shared" si="829"/>
        <v>0.18041315789473686</v>
      </c>
      <c r="BW3773" s="1">
        <f t="shared" si="816"/>
        <v>0.40255666061705997</v>
      </c>
      <c r="BX3773" s="1">
        <f t="shared" si="824"/>
        <v>0.43493666061705988</v>
      </c>
      <c r="BY3773" s="1" t="e">
        <f t="shared" si="825"/>
        <v>#DIV/0!</v>
      </c>
      <c r="BZ3773" s="1" t="e">
        <f t="shared" si="826"/>
        <v>#DIV/0!</v>
      </c>
      <c r="CA3773" s="1" t="e">
        <f t="shared" si="827"/>
        <v>#DIV/0!</v>
      </c>
      <c r="CB3773">
        <v>0</v>
      </c>
      <c r="CC3773">
        <f t="shared" si="828"/>
        <v>0</v>
      </c>
      <c r="CD3773">
        <v>0</v>
      </c>
    </row>
    <row r="3774" spans="1:82" x14ac:dyDescent="0.35">
      <c r="A3774">
        <v>1556</v>
      </c>
      <c r="B3774" t="s">
        <v>754</v>
      </c>
      <c r="C3774" t="s">
        <v>69</v>
      </c>
      <c r="D3774">
        <v>73</v>
      </c>
      <c r="E3774" t="s">
        <v>70</v>
      </c>
      <c r="F3774" t="s">
        <v>77</v>
      </c>
      <c r="G3774">
        <v>2020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5</v>
      </c>
      <c r="AC3774">
        <v>7</v>
      </c>
      <c r="AD3774">
        <v>50</v>
      </c>
      <c r="AE3774">
        <v>0</v>
      </c>
      <c r="AF3774">
        <v>0</v>
      </c>
      <c r="AG3774">
        <v>0</v>
      </c>
      <c r="AH3774">
        <f t="shared" si="817"/>
        <v>0</v>
      </c>
      <c r="AI3774">
        <f t="shared" si="818"/>
        <v>0</v>
      </c>
      <c r="AJ3774">
        <f t="shared" si="819"/>
        <v>0</v>
      </c>
      <c r="AK3774">
        <v>82</v>
      </c>
      <c r="AL3774">
        <v>27</v>
      </c>
      <c r="AM3774">
        <v>2</v>
      </c>
      <c r="AN3774">
        <v>0</v>
      </c>
      <c r="AO3774">
        <v>0.12</v>
      </c>
      <c r="AP3774">
        <v>0.19</v>
      </c>
      <c r="AQ3774">
        <v>5</v>
      </c>
      <c r="AR3774">
        <v>10</v>
      </c>
      <c r="AS3774">
        <f t="shared" si="820"/>
        <v>50</v>
      </c>
      <c r="AT3774">
        <v>2</v>
      </c>
      <c r="AU3774">
        <v>50</v>
      </c>
      <c r="AV3774">
        <v>129</v>
      </c>
      <c r="AW3774">
        <v>0</v>
      </c>
      <c r="AX3774">
        <v>0</v>
      </c>
      <c r="AY3774">
        <v>10</v>
      </c>
      <c r="AZ3774">
        <v>5</v>
      </c>
      <c r="BA3774">
        <v>2.5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f t="shared" si="821"/>
        <v>0</v>
      </c>
      <c r="BJ3774">
        <v>0.39</v>
      </c>
      <c r="BK3774">
        <v>0</v>
      </c>
      <c r="BL3774">
        <v>0</v>
      </c>
      <c r="BM3774">
        <v>25</v>
      </c>
      <c r="BN3774">
        <v>2.5</v>
      </c>
      <c r="BO3774">
        <v>5</v>
      </c>
      <c r="BP3774">
        <f t="shared" si="822"/>
        <v>1</v>
      </c>
      <c r="BQ3774">
        <v>25</v>
      </c>
      <c r="BR3774">
        <v>2018</v>
      </c>
      <c r="BS3774">
        <v>0.1</v>
      </c>
      <c r="BT3774">
        <v>0.2</v>
      </c>
      <c r="BU3774" s="2">
        <f t="shared" si="823"/>
        <v>9.8039215686274508E-3</v>
      </c>
      <c r="BV3774" s="1">
        <f t="shared" si="829"/>
        <v>0.13550000000000001</v>
      </c>
      <c r="BW3774" s="1">
        <f t="shared" si="816"/>
        <v>0.40026190476190476</v>
      </c>
      <c r="BX3774" s="1">
        <f t="shared" si="824"/>
        <v>0.44392857142857145</v>
      </c>
      <c r="BY3774" s="1" t="e">
        <f t="shared" si="825"/>
        <v>#DIV/0!</v>
      </c>
      <c r="BZ3774" s="1" t="e">
        <f t="shared" si="826"/>
        <v>#DIV/0!</v>
      </c>
      <c r="CA3774" s="1" t="e">
        <f t="shared" si="827"/>
        <v>#DIV/0!</v>
      </c>
      <c r="CB3774">
        <v>0</v>
      </c>
      <c r="CC3774">
        <f t="shared" si="828"/>
        <v>0</v>
      </c>
      <c r="CD3774">
        <v>0</v>
      </c>
    </row>
    <row r="3775" spans="1:82" x14ac:dyDescent="0.35">
      <c r="A3775">
        <v>880</v>
      </c>
      <c r="B3775" t="s">
        <v>469</v>
      </c>
      <c r="C3775" t="s">
        <v>92</v>
      </c>
      <c r="D3775">
        <v>71</v>
      </c>
      <c r="E3775" t="s">
        <v>70</v>
      </c>
      <c r="F3775" t="s">
        <v>132</v>
      </c>
      <c r="G3775">
        <v>2015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22</v>
      </c>
      <c r="AC3775">
        <v>32</v>
      </c>
      <c r="AD3775">
        <v>207</v>
      </c>
      <c r="AE3775">
        <v>0</v>
      </c>
      <c r="AF3775">
        <v>0</v>
      </c>
      <c r="AG3775">
        <v>0</v>
      </c>
      <c r="AH3775">
        <f t="shared" si="817"/>
        <v>0</v>
      </c>
      <c r="AI3775">
        <f t="shared" si="818"/>
        <v>0</v>
      </c>
      <c r="AJ3775">
        <f t="shared" si="819"/>
        <v>0</v>
      </c>
      <c r="AK3775">
        <v>276</v>
      </c>
      <c r="AL3775">
        <v>69</v>
      </c>
      <c r="AM3775">
        <v>11</v>
      </c>
      <c r="AN3775">
        <v>0</v>
      </c>
      <c r="AO3775">
        <v>0.08</v>
      </c>
      <c r="AP3775">
        <v>0.08</v>
      </c>
      <c r="AQ3775">
        <v>20.7</v>
      </c>
      <c r="AR3775">
        <v>42.7</v>
      </c>
      <c r="AS3775">
        <f t="shared" si="820"/>
        <v>207</v>
      </c>
      <c r="AT3775">
        <v>10</v>
      </c>
      <c r="AU3775">
        <v>352</v>
      </c>
      <c r="AV3775">
        <v>710</v>
      </c>
      <c r="AW3775">
        <v>0</v>
      </c>
      <c r="AX3775">
        <v>0</v>
      </c>
      <c r="AY3775">
        <v>9.41</v>
      </c>
      <c r="AZ3775">
        <v>22</v>
      </c>
      <c r="BA3775">
        <v>2.2000000000000002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f t="shared" si="821"/>
        <v>0</v>
      </c>
      <c r="BJ3775">
        <v>0.5</v>
      </c>
      <c r="BK3775">
        <v>0</v>
      </c>
      <c r="BL3775">
        <v>0</v>
      </c>
      <c r="BM3775">
        <v>20.7</v>
      </c>
      <c r="BN3775">
        <v>2.0699999999999998</v>
      </c>
      <c r="BO3775">
        <v>4.2699999999999996</v>
      </c>
      <c r="BP3775">
        <f t="shared" si="822"/>
        <v>0.58806818181818177</v>
      </c>
      <c r="BQ3775">
        <v>20.7</v>
      </c>
      <c r="BR3775">
        <v>2009</v>
      </c>
      <c r="BS3775">
        <v>0.06</v>
      </c>
      <c r="BT3775">
        <v>0.12</v>
      </c>
      <c r="BU3775" s="2">
        <f t="shared" si="823"/>
        <v>4.0588235294117647E-2</v>
      </c>
      <c r="BV3775" s="1">
        <f t="shared" si="829"/>
        <v>0.16110340909090909</v>
      </c>
      <c r="BW3775" s="1">
        <f t="shared" ref="BW3775:BW3838" si="830">((BG3775/75)*(AS3775/7500)/2)+(AO3775/4)+(BP3775/10)+(BJ3775/2)+(AU3775/100000)+((AB3775/AC3775)/10)+(AZ3775/1500)</f>
        <v>0.41574348484848483</v>
      </c>
      <c r="BX3775" s="1">
        <f t="shared" si="824"/>
        <v>0.44382348484848488</v>
      </c>
      <c r="BY3775" s="1" t="e">
        <f t="shared" si="825"/>
        <v>#DIV/0!</v>
      </c>
      <c r="BZ3775" s="1" t="e">
        <f t="shared" si="826"/>
        <v>#DIV/0!</v>
      </c>
      <c r="CA3775" s="1" t="e">
        <f t="shared" si="827"/>
        <v>#DIV/0!</v>
      </c>
      <c r="CB3775">
        <v>0</v>
      </c>
      <c r="CC3775">
        <f t="shared" si="828"/>
        <v>0</v>
      </c>
      <c r="CD3775">
        <v>0</v>
      </c>
    </row>
    <row r="3776" spans="1:82" x14ac:dyDescent="0.35">
      <c r="A3776">
        <v>377</v>
      </c>
      <c r="B3776" t="s">
        <v>268</v>
      </c>
      <c r="C3776" t="s">
        <v>100</v>
      </c>
      <c r="D3776">
        <v>69</v>
      </c>
      <c r="E3776" t="s">
        <v>70</v>
      </c>
      <c r="F3776" t="s">
        <v>98</v>
      </c>
      <c r="G3776">
        <v>2017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12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10</v>
      </c>
      <c r="AC3776">
        <v>17</v>
      </c>
      <c r="AD3776">
        <v>105</v>
      </c>
      <c r="AE3776">
        <v>2</v>
      </c>
      <c r="AF3776">
        <v>0</v>
      </c>
      <c r="AG3776">
        <v>0</v>
      </c>
      <c r="AH3776">
        <f t="shared" si="817"/>
        <v>0</v>
      </c>
      <c r="AI3776">
        <f t="shared" si="818"/>
        <v>0</v>
      </c>
      <c r="AJ3776">
        <f t="shared" si="819"/>
        <v>0</v>
      </c>
      <c r="AK3776">
        <v>145</v>
      </c>
      <c r="AL3776">
        <v>61</v>
      </c>
      <c r="AM3776">
        <v>5</v>
      </c>
      <c r="AN3776">
        <v>0</v>
      </c>
      <c r="AO3776">
        <v>0.08</v>
      </c>
      <c r="AP3776">
        <v>0.09</v>
      </c>
      <c r="AQ3776">
        <v>29.7</v>
      </c>
      <c r="AR3776">
        <v>39.700000000000003</v>
      </c>
      <c r="AS3776">
        <f t="shared" si="820"/>
        <v>117</v>
      </c>
      <c r="AT3776">
        <v>8</v>
      </c>
      <c r="AU3776">
        <v>186</v>
      </c>
      <c r="AV3776">
        <v>522</v>
      </c>
      <c r="AW3776">
        <v>0</v>
      </c>
      <c r="AX3776">
        <v>12</v>
      </c>
      <c r="AY3776">
        <v>10.5</v>
      </c>
      <c r="AZ3776">
        <v>11</v>
      </c>
      <c r="BA3776">
        <v>1.375</v>
      </c>
      <c r="BB3776">
        <v>0</v>
      </c>
      <c r="BC3776">
        <v>0</v>
      </c>
      <c r="BD3776">
        <v>0</v>
      </c>
      <c r="BE3776">
        <v>0</v>
      </c>
      <c r="BF3776">
        <v>0.2</v>
      </c>
      <c r="BG3776">
        <v>2</v>
      </c>
      <c r="BH3776">
        <v>0.18</v>
      </c>
      <c r="BI3776">
        <f t="shared" si="821"/>
        <v>1.0752688172043012E-2</v>
      </c>
      <c r="BJ3776">
        <v>0.36</v>
      </c>
      <c r="BK3776">
        <v>0</v>
      </c>
      <c r="BL3776">
        <v>1.5</v>
      </c>
      <c r="BM3776">
        <v>13.12</v>
      </c>
      <c r="BN3776">
        <v>3.71</v>
      </c>
      <c r="BO3776">
        <v>4.96</v>
      </c>
      <c r="BP3776">
        <f t="shared" si="822"/>
        <v>0.62903225806451613</v>
      </c>
      <c r="BQ3776">
        <v>14.62</v>
      </c>
      <c r="BR3776">
        <v>2015</v>
      </c>
      <c r="BS3776">
        <v>0.16</v>
      </c>
      <c r="BT3776">
        <v>0.21</v>
      </c>
      <c r="BU3776" s="2">
        <f t="shared" si="823"/>
        <v>0.30247686274509805</v>
      </c>
      <c r="BV3776" s="1">
        <f t="shared" si="829"/>
        <v>0.14105161290322582</v>
      </c>
      <c r="BW3776" s="1">
        <f t="shared" si="830"/>
        <v>0.33112808855154968</v>
      </c>
      <c r="BX3776" s="1">
        <f t="shared" si="824"/>
        <v>0.38976842188488298</v>
      </c>
      <c r="BY3776" s="1" t="e">
        <f t="shared" si="825"/>
        <v>#DIV/0!</v>
      </c>
      <c r="BZ3776" s="1" t="e">
        <f t="shared" si="826"/>
        <v>#DIV/0!</v>
      </c>
      <c r="CA3776" s="1" t="e">
        <f t="shared" si="827"/>
        <v>#DIV/0!</v>
      </c>
      <c r="CB3776">
        <v>0</v>
      </c>
      <c r="CC3776">
        <f t="shared" si="828"/>
        <v>0</v>
      </c>
      <c r="CD3776">
        <v>0</v>
      </c>
    </row>
    <row r="3777" spans="1:82" x14ac:dyDescent="0.35">
      <c r="A3777">
        <v>26</v>
      </c>
      <c r="B3777" t="s">
        <v>102</v>
      </c>
      <c r="C3777" t="s">
        <v>103</v>
      </c>
      <c r="D3777">
        <v>70</v>
      </c>
      <c r="E3777" t="s">
        <v>70</v>
      </c>
      <c r="F3777" t="s">
        <v>104</v>
      </c>
      <c r="G3777">
        <v>2016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20</v>
      </c>
      <c r="AC3777">
        <v>32</v>
      </c>
      <c r="AD3777">
        <v>323</v>
      </c>
      <c r="AE3777">
        <v>2</v>
      </c>
      <c r="AF3777">
        <v>0</v>
      </c>
      <c r="AG3777">
        <v>0</v>
      </c>
      <c r="AH3777">
        <f t="shared" si="817"/>
        <v>0</v>
      </c>
      <c r="AI3777">
        <f t="shared" si="818"/>
        <v>0</v>
      </c>
      <c r="AJ3777">
        <f t="shared" si="819"/>
        <v>0</v>
      </c>
      <c r="AK3777">
        <v>399</v>
      </c>
      <c r="AL3777">
        <v>76</v>
      </c>
      <c r="AM3777">
        <v>14</v>
      </c>
      <c r="AN3777">
        <v>0</v>
      </c>
      <c r="AO3777">
        <v>0.08</v>
      </c>
      <c r="AP3777">
        <v>0.12</v>
      </c>
      <c r="AQ3777">
        <v>44.3</v>
      </c>
      <c r="AR3777">
        <v>64.3</v>
      </c>
      <c r="AS3777">
        <f t="shared" si="820"/>
        <v>323</v>
      </c>
      <c r="AT3777">
        <v>13</v>
      </c>
      <c r="AU3777">
        <v>272</v>
      </c>
      <c r="AV3777">
        <v>839</v>
      </c>
      <c r="AW3777">
        <v>0</v>
      </c>
      <c r="AX3777">
        <v>0</v>
      </c>
      <c r="AY3777">
        <v>16.149999999999999</v>
      </c>
      <c r="AZ3777">
        <v>20</v>
      </c>
      <c r="BA3777">
        <v>1.538461538</v>
      </c>
      <c r="BB3777">
        <v>0</v>
      </c>
      <c r="BC3777">
        <v>0</v>
      </c>
      <c r="BD3777">
        <v>0</v>
      </c>
      <c r="BE3777">
        <v>0</v>
      </c>
      <c r="BF3777">
        <v>0.1</v>
      </c>
      <c r="BG3777">
        <v>2</v>
      </c>
      <c r="BH3777">
        <v>0.1</v>
      </c>
      <c r="BI3777">
        <f t="shared" si="821"/>
        <v>7.3529411764705881E-3</v>
      </c>
      <c r="BJ3777">
        <v>0.32</v>
      </c>
      <c r="BK3777">
        <v>0</v>
      </c>
      <c r="BL3777">
        <v>0</v>
      </c>
      <c r="BM3777">
        <v>24.85</v>
      </c>
      <c r="BN3777">
        <v>3.41</v>
      </c>
      <c r="BO3777">
        <v>4.95</v>
      </c>
      <c r="BP3777">
        <f t="shared" si="822"/>
        <v>1.1875</v>
      </c>
      <c r="BQ3777">
        <v>24.85</v>
      </c>
      <c r="BR3777">
        <v>2011</v>
      </c>
      <c r="BS3777">
        <v>0.16</v>
      </c>
      <c r="BT3777">
        <v>0.24</v>
      </c>
      <c r="BU3777" s="2">
        <f t="shared" si="823"/>
        <v>0.10254901960784314</v>
      </c>
      <c r="BV3777" s="1">
        <f t="shared" si="829"/>
        <v>0.18567500000000001</v>
      </c>
      <c r="BW3777" s="1">
        <f t="shared" si="830"/>
        <v>0.37787755555555552</v>
      </c>
      <c r="BX3777" s="1">
        <f t="shared" si="824"/>
        <v>0.41376282050820518</v>
      </c>
      <c r="BY3777" s="1" t="e">
        <f t="shared" si="825"/>
        <v>#DIV/0!</v>
      </c>
      <c r="BZ3777" s="1" t="e">
        <f t="shared" si="826"/>
        <v>#DIV/0!</v>
      </c>
      <c r="CA3777" s="1" t="e">
        <f t="shared" si="827"/>
        <v>#DIV/0!</v>
      </c>
      <c r="CB3777">
        <v>0</v>
      </c>
      <c r="CC3777">
        <f t="shared" si="828"/>
        <v>0</v>
      </c>
      <c r="CD3777">
        <v>0</v>
      </c>
    </row>
    <row r="3778" spans="1:82" x14ac:dyDescent="0.35">
      <c r="A3778">
        <v>14</v>
      </c>
      <c r="B3778" t="s">
        <v>798</v>
      </c>
      <c r="C3778" t="s">
        <v>799</v>
      </c>
      <c r="D3778">
        <v>79</v>
      </c>
      <c r="E3778" t="s">
        <v>797</v>
      </c>
      <c r="F3778" t="s">
        <v>101</v>
      </c>
      <c r="G3778">
        <v>2021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12</v>
      </c>
      <c r="AC3778">
        <v>16</v>
      </c>
      <c r="AD3778">
        <v>110</v>
      </c>
      <c r="AE3778">
        <v>0</v>
      </c>
      <c r="AF3778">
        <v>0</v>
      </c>
      <c r="AG3778">
        <v>0</v>
      </c>
      <c r="AH3778">
        <f t="shared" ref="AH3778:AH3841" si="831">AG3778+Y3778+P3778</f>
        <v>0</v>
      </c>
      <c r="AI3778">
        <f t="shared" ref="AI3778:AI3841" si="832">(AH3778+L3778)/AT3778</f>
        <v>0</v>
      </c>
      <c r="AJ3778">
        <f t="shared" ref="AJ3778:AJ3841" si="833">(AH3778+L3778)/AU3778</f>
        <v>0</v>
      </c>
      <c r="AK3778">
        <v>92</v>
      </c>
      <c r="AL3778">
        <v>41</v>
      </c>
      <c r="AM3778">
        <v>5</v>
      </c>
      <c r="AN3778">
        <v>0</v>
      </c>
      <c r="AO3778">
        <v>0.06</v>
      </c>
      <c r="AP3778">
        <v>0.05</v>
      </c>
      <c r="AQ3778">
        <v>11</v>
      </c>
      <c r="AR3778">
        <v>23</v>
      </c>
      <c r="AS3778">
        <f t="shared" ref="AS3778:AS3841" si="834" xml:space="preserve"> J3778 + V3778 + AD3778</f>
        <v>110</v>
      </c>
      <c r="AT3778">
        <v>7</v>
      </c>
      <c r="AU3778">
        <v>253</v>
      </c>
      <c r="AV3778">
        <v>467</v>
      </c>
      <c r="AW3778">
        <v>0</v>
      </c>
      <c r="AX3778">
        <v>0</v>
      </c>
      <c r="AY3778">
        <v>9.17</v>
      </c>
      <c r="AZ3778">
        <v>12</v>
      </c>
      <c r="BA3778">
        <v>1.7142857140000001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f t="shared" ref="BI3778:BI3841" si="835">BG3778/AU3778</f>
        <v>0</v>
      </c>
      <c r="BJ3778">
        <v>0.54</v>
      </c>
      <c r="BK3778">
        <v>0</v>
      </c>
      <c r="BL3778">
        <v>0</v>
      </c>
      <c r="BM3778">
        <v>15.71</v>
      </c>
      <c r="BN3778">
        <v>1.57</v>
      </c>
      <c r="BO3778">
        <v>3.29</v>
      </c>
      <c r="BP3778">
        <f t="shared" ref="BP3778:BP3841" si="836">AS3778/AU3778</f>
        <v>0.43478260869565216</v>
      </c>
      <c r="BQ3778">
        <v>15.71</v>
      </c>
      <c r="BR3778">
        <v>2017</v>
      </c>
      <c r="BS3778">
        <v>0.04</v>
      </c>
      <c r="BT3778">
        <v>0.09</v>
      </c>
      <c r="BU3778" s="2">
        <f t="shared" ref="BU3778:BU3841" si="837">(((W3778+AE3778)/51)+((V3778+AD3778)/5100))-(AI3778/7)+(Z3778/5000)+(AX3778/50)+(V3778/100000)+(W3778/1000)</f>
        <v>2.1568627450980392E-2</v>
      </c>
      <c r="BV3778" s="1">
        <f t="shared" si="829"/>
        <v>0.14673913043478262</v>
      </c>
      <c r="BW3778" s="1">
        <f t="shared" si="830"/>
        <v>0.41400826086956521</v>
      </c>
      <c r="BX3778" s="1">
        <f t="shared" ref="BX3778:BX3841" si="838">((BH3778-AI3778)/5)+(AO3778/3)+(BP3778/10)+(BJ3778/2)+((AU3778/AT3778)/2000)+((AB3778/AC3778)/10)+(BA3778/100)</f>
        <v>0.44369254658099383</v>
      </c>
      <c r="BY3778" s="1" t="e">
        <f t="shared" ref="BY3778:BY3841" si="839">((H3778/I3778) * 0.2) + ((J3778 / 6000) * 0.25) + ((K3778 / 60)*0.25) - ((L3778 / 30)*0.1) - (((P3778+Y3778) / 30) * 0.1) + ((S3778 / 400)*0.1) + ((V3778 / 1500) * 0.1) + ((W3778 / 15) * 0.05)</f>
        <v>#DIV/0!</v>
      </c>
      <c r="BZ3778" s="1" t="e">
        <f t="shared" ref="BZ3778:BZ3841" si="840">(BY3778 + ((AW3778 / 15) * 0.1) + ((BC3778-BD3778+BE3778)/2) + (BJ3778 * 0.1)) * 1.2</f>
        <v>#DIV/0!</v>
      </c>
      <c r="CA3778" s="1" t="e">
        <f t="shared" ref="CA3778:CA3841" si="841">(((H3778/I3778) * 0.2) + ((BK3778 / 450) * 0.3) + ((BH3778 / 0.1)*0.2) - (AI3778 / 10) + (((S3778/AU3778) / 0.8)*0.1) + ((BL3778 / 100) * 0.15))*2</f>
        <v>#DIV/0!</v>
      </c>
      <c r="CB3778">
        <v>0</v>
      </c>
      <c r="CC3778">
        <f t="shared" si="828"/>
        <v>0</v>
      </c>
      <c r="CD3778">
        <v>0</v>
      </c>
    </row>
    <row r="3779" spans="1:82" x14ac:dyDescent="0.35">
      <c r="A3779">
        <v>1008</v>
      </c>
      <c r="B3779" t="s">
        <v>527</v>
      </c>
      <c r="C3779" t="s">
        <v>96</v>
      </c>
      <c r="D3779">
        <v>74</v>
      </c>
      <c r="E3779" t="s">
        <v>70</v>
      </c>
      <c r="F3779" t="s">
        <v>104</v>
      </c>
      <c r="G3779">
        <v>2013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</v>
      </c>
      <c r="AC3779">
        <v>1</v>
      </c>
      <c r="AD3779">
        <v>12</v>
      </c>
      <c r="AE3779">
        <v>0</v>
      </c>
      <c r="AF3779">
        <v>0</v>
      </c>
      <c r="AG3779">
        <v>0</v>
      </c>
      <c r="AH3779">
        <f t="shared" si="831"/>
        <v>0</v>
      </c>
      <c r="AI3779">
        <f t="shared" si="832"/>
        <v>0</v>
      </c>
      <c r="AJ3779">
        <f t="shared" si="833"/>
        <v>0</v>
      </c>
      <c r="AK3779">
        <v>8</v>
      </c>
      <c r="AL3779">
        <v>4</v>
      </c>
      <c r="AM3779">
        <v>1</v>
      </c>
      <c r="AN3779">
        <v>0</v>
      </c>
      <c r="AO3779">
        <v>0.02</v>
      </c>
      <c r="AP3779">
        <v>0.02</v>
      </c>
      <c r="AQ3779">
        <v>1.2</v>
      </c>
      <c r="AR3779">
        <v>2.2000000000000002</v>
      </c>
      <c r="AS3779">
        <f t="shared" si="834"/>
        <v>12</v>
      </c>
      <c r="AT3779">
        <v>1</v>
      </c>
      <c r="AU3779">
        <v>4</v>
      </c>
      <c r="AV3779">
        <v>80</v>
      </c>
      <c r="AW3779">
        <v>0</v>
      </c>
      <c r="AX3779">
        <v>0</v>
      </c>
      <c r="AY3779">
        <v>12</v>
      </c>
      <c r="AZ3779">
        <v>1</v>
      </c>
      <c r="BA3779">
        <v>1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f t="shared" si="835"/>
        <v>0</v>
      </c>
      <c r="BJ3779">
        <v>0.05</v>
      </c>
      <c r="BK3779">
        <v>0</v>
      </c>
      <c r="BL3779">
        <v>0</v>
      </c>
      <c r="BM3779">
        <v>12</v>
      </c>
      <c r="BN3779">
        <v>1.2</v>
      </c>
      <c r="BO3779">
        <v>2.2000000000000002</v>
      </c>
      <c r="BP3779">
        <f t="shared" si="836"/>
        <v>3</v>
      </c>
      <c r="BQ3779">
        <v>12</v>
      </c>
      <c r="BR3779">
        <v>2011</v>
      </c>
      <c r="BS3779">
        <v>0.3</v>
      </c>
      <c r="BT3779">
        <v>0.55000000000000004</v>
      </c>
      <c r="BU3779" s="2">
        <f t="shared" si="837"/>
        <v>2.352941176470588E-3</v>
      </c>
      <c r="BV3779" s="1">
        <f t="shared" si="829"/>
        <v>0.16170000000000001</v>
      </c>
      <c r="BW3779" s="1">
        <f t="shared" si="830"/>
        <v>0.43070666666666663</v>
      </c>
      <c r="BX3779" s="1">
        <f t="shared" si="838"/>
        <v>0.44366666666666665</v>
      </c>
      <c r="BY3779" s="1" t="e">
        <f t="shared" si="839"/>
        <v>#DIV/0!</v>
      </c>
      <c r="BZ3779" s="1" t="e">
        <f t="shared" si="840"/>
        <v>#DIV/0!</v>
      </c>
      <c r="CA3779" s="1" t="e">
        <f t="shared" si="841"/>
        <v>#DIV/0!</v>
      </c>
      <c r="CB3779">
        <v>0</v>
      </c>
      <c r="CC3779">
        <f t="shared" ref="CC3779:CC3842" si="842" xml:space="preserve"> (CB3779*10)</f>
        <v>0</v>
      </c>
      <c r="CD3779">
        <v>0</v>
      </c>
    </row>
    <row r="3780" spans="1:82" x14ac:dyDescent="0.35">
      <c r="A3780">
        <v>24</v>
      </c>
      <c r="B3780" t="s">
        <v>803</v>
      </c>
      <c r="C3780" t="s">
        <v>81</v>
      </c>
      <c r="D3780">
        <v>77</v>
      </c>
      <c r="E3780" t="s">
        <v>797</v>
      </c>
      <c r="F3780" t="s">
        <v>132</v>
      </c>
      <c r="G3780">
        <v>2022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10</v>
      </c>
      <c r="AC3780">
        <v>18</v>
      </c>
      <c r="AD3780">
        <v>95</v>
      </c>
      <c r="AE3780">
        <v>1</v>
      </c>
      <c r="AF3780">
        <v>0</v>
      </c>
      <c r="AG3780">
        <v>0</v>
      </c>
      <c r="AH3780">
        <f t="shared" si="831"/>
        <v>0</v>
      </c>
      <c r="AI3780">
        <f t="shared" si="832"/>
        <v>0</v>
      </c>
      <c r="AJ3780">
        <f t="shared" si="833"/>
        <v>0</v>
      </c>
      <c r="AK3780">
        <v>99</v>
      </c>
      <c r="AL3780">
        <v>59</v>
      </c>
      <c r="AM3780">
        <v>4</v>
      </c>
      <c r="AN3780">
        <v>0</v>
      </c>
      <c r="AO3780">
        <v>0.09</v>
      </c>
      <c r="AP3780">
        <v>0.08</v>
      </c>
      <c r="AQ3780">
        <v>15.5</v>
      </c>
      <c r="AR3780">
        <v>25.5</v>
      </c>
      <c r="AS3780">
        <f t="shared" si="834"/>
        <v>95</v>
      </c>
      <c r="AT3780">
        <v>6</v>
      </c>
      <c r="AU3780">
        <v>187</v>
      </c>
      <c r="AV3780">
        <v>420</v>
      </c>
      <c r="AW3780">
        <v>0</v>
      </c>
      <c r="AX3780">
        <v>0</v>
      </c>
      <c r="AY3780">
        <v>9.5</v>
      </c>
      <c r="AZ3780">
        <v>10</v>
      </c>
      <c r="BA3780">
        <v>1.6666666670000001</v>
      </c>
      <c r="BB3780">
        <v>0</v>
      </c>
      <c r="BC3780">
        <v>0</v>
      </c>
      <c r="BD3780">
        <v>0</v>
      </c>
      <c r="BE3780">
        <v>0</v>
      </c>
      <c r="BF3780">
        <v>0.1</v>
      </c>
      <c r="BG3780">
        <v>1</v>
      </c>
      <c r="BH3780">
        <v>0.1</v>
      </c>
      <c r="BI3780">
        <f t="shared" si="835"/>
        <v>5.3475935828877002E-3</v>
      </c>
      <c r="BJ3780">
        <v>0.45</v>
      </c>
      <c r="BK3780">
        <v>0</v>
      </c>
      <c r="BL3780">
        <v>0</v>
      </c>
      <c r="BM3780">
        <v>15.83</v>
      </c>
      <c r="BN3780">
        <v>2.58</v>
      </c>
      <c r="BO3780">
        <v>4.25</v>
      </c>
      <c r="BP3780">
        <f t="shared" si="836"/>
        <v>0.50802139037433158</v>
      </c>
      <c r="BQ3780">
        <v>15.83</v>
      </c>
      <c r="BR3780">
        <v>2020</v>
      </c>
      <c r="BS3780">
        <v>0.08</v>
      </c>
      <c r="BT3780">
        <v>0.14000000000000001</v>
      </c>
      <c r="BU3780" s="2">
        <f t="shared" si="837"/>
        <v>3.8235294117647062E-2</v>
      </c>
      <c r="BV3780" s="1">
        <f t="shared" si="829"/>
        <v>0.13990106951871659</v>
      </c>
      <c r="BW3780" s="1">
        <f t="shared" si="830"/>
        <v>0.36247880570409985</v>
      </c>
      <c r="BX3780" s="1">
        <f t="shared" si="838"/>
        <v>0.41360769459632207</v>
      </c>
      <c r="BY3780" s="1" t="e">
        <f t="shared" si="839"/>
        <v>#DIV/0!</v>
      </c>
      <c r="BZ3780" s="1" t="e">
        <f t="shared" si="840"/>
        <v>#DIV/0!</v>
      </c>
      <c r="CA3780" s="1" t="e">
        <f t="shared" si="841"/>
        <v>#DIV/0!</v>
      </c>
      <c r="CB3780">
        <v>0</v>
      </c>
      <c r="CC3780">
        <f t="shared" si="842"/>
        <v>0</v>
      </c>
      <c r="CD3780">
        <v>0</v>
      </c>
    </row>
    <row r="3781" spans="1:82" x14ac:dyDescent="0.35">
      <c r="A3781">
        <v>254</v>
      </c>
      <c r="B3781" t="s">
        <v>219</v>
      </c>
      <c r="C3781" t="s">
        <v>96</v>
      </c>
      <c r="D3781">
        <v>74</v>
      </c>
      <c r="E3781" t="s">
        <v>70</v>
      </c>
      <c r="F3781" t="s">
        <v>97</v>
      </c>
      <c r="G3781">
        <v>2016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20</v>
      </c>
      <c r="AC3781">
        <v>37</v>
      </c>
      <c r="AD3781">
        <v>232</v>
      </c>
      <c r="AE3781">
        <v>0</v>
      </c>
      <c r="AF3781">
        <v>0</v>
      </c>
      <c r="AG3781">
        <v>0</v>
      </c>
      <c r="AH3781">
        <f t="shared" si="831"/>
        <v>0</v>
      </c>
      <c r="AI3781">
        <f t="shared" si="832"/>
        <v>0</v>
      </c>
      <c r="AJ3781">
        <f t="shared" si="833"/>
        <v>0</v>
      </c>
      <c r="AK3781">
        <v>501</v>
      </c>
      <c r="AL3781">
        <v>70</v>
      </c>
      <c r="AM3781">
        <v>11</v>
      </c>
      <c r="AN3781">
        <v>0</v>
      </c>
      <c r="AO3781">
        <v>0.08</v>
      </c>
      <c r="AP3781">
        <v>0.15</v>
      </c>
      <c r="AQ3781">
        <v>23.2</v>
      </c>
      <c r="AR3781">
        <v>43.2</v>
      </c>
      <c r="AS3781">
        <f t="shared" si="834"/>
        <v>232</v>
      </c>
      <c r="AT3781">
        <v>13</v>
      </c>
      <c r="AU3781">
        <v>600</v>
      </c>
      <c r="AV3781">
        <v>1050</v>
      </c>
      <c r="AW3781">
        <v>0</v>
      </c>
      <c r="AX3781">
        <v>0</v>
      </c>
      <c r="AY3781">
        <v>11.6</v>
      </c>
      <c r="AZ3781">
        <v>20</v>
      </c>
      <c r="BA3781">
        <v>1.538461538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f t="shared" si="835"/>
        <v>0</v>
      </c>
      <c r="BJ3781">
        <f xml:space="preserve"> AU3781/AV3781</f>
        <v>0.5714285714285714</v>
      </c>
      <c r="BK3781">
        <v>0</v>
      </c>
      <c r="BL3781">
        <v>0</v>
      </c>
      <c r="BM3781">
        <v>17.850000000000001</v>
      </c>
      <c r="BN3781">
        <v>1.78</v>
      </c>
      <c r="BO3781">
        <v>3.32</v>
      </c>
      <c r="BP3781">
        <f t="shared" si="836"/>
        <v>0.38666666666666666</v>
      </c>
      <c r="BQ3781">
        <v>17.850000000000001</v>
      </c>
      <c r="BR3781">
        <v>2013</v>
      </c>
      <c r="BS3781" t="s">
        <v>213</v>
      </c>
      <c r="BT3781" t="s">
        <v>213</v>
      </c>
      <c r="BU3781" s="2">
        <f t="shared" si="837"/>
        <v>4.5490196078431369E-2</v>
      </c>
      <c r="BV3781" s="1">
        <f t="shared" si="829"/>
        <v>0.16681904761904762</v>
      </c>
      <c r="BW3781" s="1">
        <f t="shared" si="830"/>
        <v>0.41776833976833971</v>
      </c>
      <c r="BX3781" s="1">
        <f t="shared" si="838"/>
        <v>0.44356321155859624</v>
      </c>
      <c r="BY3781" s="1" t="e">
        <f t="shared" si="839"/>
        <v>#DIV/0!</v>
      </c>
      <c r="BZ3781" s="1" t="e">
        <f t="shared" si="840"/>
        <v>#DIV/0!</v>
      </c>
      <c r="CA3781" s="1" t="e">
        <f t="shared" si="841"/>
        <v>#DIV/0!</v>
      </c>
      <c r="CB3781">
        <v>0</v>
      </c>
      <c r="CC3781">
        <f t="shared" si="842"/>
        <v>0</v>
      </c>
      <c r="CD3781">
        <v>0</v>
      </c>
    </row>
    <row r="3782" spans="1:82" x14ac:dyDescent="0.35">
      <c r="A3782">
        <v>1611</v>
      </c>
      <c r="B3782" t="s">
        <v>1140</v>
      </c>
      <c r="C3782" t="s">
        <v>799</v>
      </c>
      <c r="D3782">
        <v>79</v>
      </c>
      <c r="E3782" t="s">
        <v>797</v>
      </c>
      <c r="F3782" t="s">
        <v>73</v>
      </c>
      <c r="G3782">
        <v>2021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3</v>
      </c>
      <c r="AC3782">
        <v>7</v>
      </c>
      <c r="AD3782">
        <v>22</v>
      </c>
      <c r="AE3782">
        <v>1</v>
      </c>
      <c r="AF3782">
        <v>0</v>
      </c>
      <c r="AG3782">
        <v>0</v>
      </c>
      <c r="AH3782">
        <f t="shared" si="831"/>
        <v>0</v>
      </c>
      <c r="AI3782">
        <f t="shared" si="832"/>
        <v>0</v>
      </c>
      <c r="AJ3782">
        <f t="shared" si="833"/>
        <v>0</v>
      </c>
      <c r="AK3782">
        <v>69</v>
      </c>
      <c r="AL3782">
        <v>7</v>
      </c>
      <c r="AM3782">
        <v>2</v>
      </c>
      <c r="AN3782">
        <v>0</v>
      </c>
      <c r="AO3782">
        <v>0.08</v>
      </c>
      <c r="AP3782">
        <v>0.11</v>
      </c>
      <c r="AQ3782">
        <v>8.1999999999999993</v>
      </c>
      <c r="AR3782">
        <v>11.2</v>
      </c>
      <c r="AS3782">
        <f t="shared" si="834"/>
        <v>22</v>
      </c>
      <c r="AT3782">
        <v>3</v>
      </c>
      <c r="AU3782">
        <v>67</v>
      </c>
      <c r="AV3782">
        <v>216</v>
      </c>
      <c r="AW3782">
        <v>0</v>
      </c>
      <c r="AX3782">
        <v>0</v>
      </c>
      <c r="AY3782">
        <v>7.33</v>
      </c>
      <c r="AZ3782">
        <v>3</v>
      </c>
      <c r="BA3782">
        <v>1</v>
      </c>
      <c r="BB3782">
        <v>0</v>
      </c>
      <c r="BC3782">
        <v>0</v>
      </c>
      <c r="BD3782">
        <v>0</v>
      </c>
      <c r="BE3782">
        <v>0</v>
      </c>
      <c r="BF3782">
        <v>0.33</v>
      </c>
      <c r="BG3782">
        <v>1</v>
      </c>
      <c r="BH3782">
        <v>0.33</v>
      </c>
      <c r="BI3782">
        <f t="shared" si="835"/>
        <v>1.4925373134328358E-2</v>
      </c>
      <c r="BJ3782">
        <v>0.31</v>
      </c>
      <c r="BK3782">
        <v>0</v>
      </c>
      <c r="BL3782">
        <v>0</v>
      </c>
      <c r="BM3782">
        <v>7.33</v>
      </c>
      <c r="BN3782">
        <v>2.73</v>
      </c>
      <c r="BO3782">
        <v>3.73</v>
      </c>
      <c r="BP3782">
        <f t="shared" si="836"/>
        <v>0.32835820895522388</v>
      </c>
      <c r="BQ3782">
        <v>7.33</v>
      </c>
      <c r="BR3782">
        <v>2019</v>
      </c>
      <c r="BS3782">
        <v>0.12</v>
      </c>
      <c r="BT3782">
        <v>0.17</v>
      </c>
      <c r="BU3782" s="2">
        <f t="shared" si="837"/>
        <v>2.3921568627450981E-2</v>
      </c>
      <c r="BV3782" s="1">
        <f t="shared" si="829"/>
        <v>9.2117910447761187E-2</v>
      </c>
      <c r="BW3782" s="1">
        <f t="shared" si="830"/>
        <v>0.25338251930822081</v>
      </c>
      <c r="BX3782" s="1">
        <f t="shared" si="838"/>
        <v>0.34452629708599863</v>
      </c>
      <c r="BY3782" s="1" t="e">
        <f t="shared" si="839"/>
        <v>#DIV/0!</v>
      </c>
      <c r="BZ3782" s="1" t="e">
        <f t="shared" si="840"/>
        <v>#DIV/0!</v>
      </c>
      <c r="CA3782" s="1" t="e">
        <f t="shared" si="841"/>
        <v>#DIV/0!</v>
      </c>
      <c r="CB3782">
        <v>0</v>
      </c>
      <c r="CC3782">
        <f t="shared" si="842"/>
        <v>0</v>
      </c>
      <c r="CD3782">
        <v>0</v>
      </c>
    </row>
    <row r="3783" spans="1:82" x14ac:dyDescent="0.35">
      <c r="A3783">
        <v>1110</v>
      </c>
      <c r="B3783" t="s">
        <v>563</v>
      </c>
      <c r="C3783" t="s">
        <v>69</v>
      </c>
      <c r="D3783">
        <v>73</v>
      </c>
      <c r="E3783" t="s">
        <v>70</v>
      </c>
      <c r="F3783" t="s">
        <v>106</v>
      </c>
      <c r="G3783">
        <v>2018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-2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6</v>
      </c>
      <c r="AC3783">
        <v>8</v>
      </c>
      <c r="AD3783">
        <v>102</v>
      </c>
      <c r="AE3783">
        <v>1</v>
      </c>
      <c r="AF3783">
        <v>0</v>
      </c>
      <c r="AG3783">
        <v>0</v>
      </c>
      <c r="AH3783">
        <f t="shared" si="831"/>
        <v>0</v>
      </c>
      <c r="AI3783">
        <f t="shared" si="832"/>
        <v>0</v>
      </c>
      <c r="AJ3783">
        <f t="shared" si="833"/>
        <v>0</v>
      </c>
      <c r="AK3783">
        <v>110</v>
      </c>
      <c r="AL3783">
        <v>28</v>
      </c>
      <c r="AM3783">
        <v>5</v>
      </c>
      <c r="AN3783">
        <v>0</v>
      </c>
      <c r="AO3783">
        <v>0.04</v>
      </c>
      <c r="AP3783">
        <v>0.06</v>
      </c>
      <c r="AQ3783">
        <v>16</v>
      </c>
      <c r="AR3783">
        <v>22</v>
      </c>
      <c r="AS3783">
        <f t="shared" si="834"/>
        <v>100</v>
      </c>
      <c r="AT3783">
        <v>4</v>
      </c>
      <c r="AU3783">
        <v>90</v>
      </c>
      <c r="AV3783">
        <v>312</v>
      </c>
      <c r="AW3783">
        <v>0</v>
      </c>
      <c r="AX3783">
        <v>-2</v>
      </c>
      <c r="AY3783">
        <v>17</v>
      </c>
      <c r="AZ3783">
        <v>7</v>
      </c>
      <c r="BA3783">
        <v>1.75</v>
      </c>
      <c r="BB3783">
        <v>0</v>
      </c>
      <c r="BC3783">
        <v>0</v>
      </c>
      <c r="BD3783">
        <v>0</v>
      </c>
      <c r="BE3783">
        <v>0</v>
      </c>
      <c r="BF3783">
        <v>0.17</v>
      </c>
      <c r="BG3783">
        <v>1</v>
      </c>
      <c r="BH3783">
        <v>0.14000000000000001</v>
      </c>
      <c r="BI3783">
        <f t="shared" si="835"/>
        <v>1.1111111111111112E-2</v>
      </c>
      <c r="BJ3783">
        <v>0.28999999999999998</v>
      </c>
      <c r="BK3783">
        <v>0</v>
      </c>
      <c r="BL3783">
        <v>-0.5</v>
      </c>
      <c r="BM3783">
        <v>25.5</v>
      </c>
      <c r="BN3783">
        <v>4</v>
      </c>
      <c r="BO3783">
        <v>5.5</v>
      </c>
      <c r="BP3783">
        <f t="shared" si="836"/>
        <v>1.1111111111111112</v>
      </c>
      <c r="BQ3783">
        <v>25</v>
      </c>
      <c r="BR3783">
        <v>2016</v>
      </c>
      <c r="BS3783">
        <v>0.18</v>
      </c>
      <c r="BT3783">
        <v>0.24</v>
      </c>
      <c r="BU3783" s="2">
        <f t="shared" si="837"/>
        <v>-8.0431372549019751E-4</v>
      </c>
      <c r="BV3783" s="1">
        <f t="shared" si="829"/>
        <v>0.13725555555555555</v>
      </c>
      <c r="BW3783" s="1">
        <f t="shared" si="830"/>
        <v>0.34676666666666667</v>
      </c>
      <c r="BX3783" s="1">
        <f t="shared" si="838"/>
        <v>0.40119444444444446</v>
      </c>
      <c r="BY3783" s="1" t="e">
        <f t="shared" si="839"/>
        <v>#DIV/0!</v>
      </c>
      <c r="BZ3783" s="1" t="e">
        <f t="shared" si="840"/>
        <v>#DIV/0!</v>
      </c>
      <c r="CA3783" s="1" t="e">
        <f t="shared" si="841"/>
        <v>#DIV/0!</v>
      </c>
      <c r="CB3783">
        <v>0</v>
      </c>
      <c r="CC3783">
        <f t="shared" si="842"/>
        <v>0</v>
      </c>
      <c r="CD3783">
        <v>0</v>
      </c>
    </row>
    <row r="3784" spans="1:82" x14ac:dyDescent="0.35">
      <c r="A3784">
        <v>164</v>
      </c>
      <c r="B3784" t="s">
        <v>830</v>
      </c>
      <c r="C3784" t="s">
        <v>81</v>
      </c>
      <c r="D3784">
        <v>77</v>
      </c>
      <c r="E3784" t="s">
        <v>797</v>
      </c>
      <c r="F3784" t="s">
        <v>129</v>
      </c>
      <c r="G3784">
        <v>2015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7</v>
      </c>
      <c r="AC3784">
        <v>15</v>
      </c>
      <c r="AD3784">
        <v>67</v>
      </c>
      <c r="AE3784">
        <v>1</v>
      </c>
      <c r="AF3784">
        <v>0</v>
      </c>
      <c r="AG3784">
        <v>0</v>
      </c>
      <c r="AH3784">
        <f t="shared" si="831"/>
        <v>0</v>
      </c>
      <c r="AI3784">
        <f t="shared" si="832"/>
        <v>0</v>
      </c>
      <c r="AJ3784">
        <f t="shared" si="833"/>
        <v>0</v>
      </c>
      <c r="AK3784">
        <v>68</v>
      </c>
      <c r="AL3784">
        <v>38</v>
      </c>
      <c r="AM3784">
        <v>4</v>
      </c>
      <c r="AN3784">
        <v>0</v>
      </c>
      <c r="AO3784">
        <v>0.05</v>
      </c>
      <c r="AP3784">
        <v>0.03</v>
      </c>
      <c r="AQ3784">
        <v>12.7</v>
      </c>
      <c r="AR3784">
        <v>19.7</v>
      </c>
      <c r="AS3784">
        <f t="shared" si="834"/>
        <v>67</v>
      </c>
      <c r="AT3784">
        <v>7</v>
      </c>
      <c r="AU3784">
        <v>246</v>
      </c>
      <c r="AV3784">
        <v>484</v>
      </c>
      <c r="AW3784">
        <v>0</v>
      </c>
      <c r="AX3784">
        <v>0</v>
      </c>
      <c r="AY3784">
        <v>9.57</v>
      </c>
      <c r="AZ3784">
        <v>7</v>
      </c>
      <c r="BA3784">
        <v>1</v>
      </c>
      <c r="BB3784">
        <v>0</v>
      </c>
      <c r="BC3784">
        <v>0</v>
      </c>
      <c r="BD3784">
        <v>0</v>
      </c>
      <c r="BE3784">
        <v>0</v>
      </c>
      <c r="BF3784">
        <v>0.14000000000000001</v>
      </c>
      <c r="BG3784">
        <v>1</v>
      </c>
      <c r="BH3784">
        <v>0.14000000000000001</v>
      </c>
      <c r="BI3784">
        <f t="shared" si="835"/>
        <v>4.0650406504065045E-3</v>
      </c>
      <c r="BJ3784">
        <v>0.51</v>
      </c>
      <c r="BK3784">
        <v>0</v>
      </c>
      <c r="BL3784">
        <v>0</v>
      </c>
      <c r="BM3784">
        <v>9.57</v>
      </c>
      <c r="BN3784">
        <v>1.81</v>
      </c>
      <c r="BO3784">
        <v>2.81</v>
      </c>
      <c r="BP3784">
        <f t="shared" si="836"/>
        <v>0.27235772357723576</v>
      </c>
      <c r="BQ3784">
        <v>9.57</v>
      </c>
      <c r="BR3784">
        <v>2009</v>
      </c>
      <c r="BS3784">
        <v>0.05</v>
      </c>
      <c r="BT3784">
        <v>0.08</v>
      </c>
      <c r="BU3784" s="2">
        <f t="shared" si="837"/>
        <v>3.2745098039215687E-2</v>
      </c>
      <c r="BV3784" s="1">
        <f t="shared" si="829"/>
        <v>0.13581788617886181</v>
      </c>
      <c r="BW3784" s="1">
        <f t="shared" si="830"/>
        <v>0.34858866124661247</v>
      </c>
      <c r="BX3784" s="1">
        <f t="shared" si="838"/>
        <v>0.40114053426248553</v>
      </c>
      <c r="BY3784" s="1" t="e">
        <f t="shared" si="839"/>
        <v>#DIV/0!</v>
      </c>
      <c r="BZ3784" s="1" t="e">
        <f t="shared" si="840"/>
        <v>#DIV/0!</v>
      </c>
      <c r="CA3784" s="1" t="e">
        <f t="shared" si="841"/>
        <v>#DIV/0!</v>
      </c>
      <c r="CB3784">
        <v>0</v>
      </c>
      <c r="CC3784">
        <f t="shared" si="842"/>
        <v>0</v>
      </c>
      <c r="CD3784">
        <v>0</v>
      </c>
    </row>
    <row r="3785" spans="1:82" x14ac:dyDescent="0.35">
      <c r="A3785">
        <v>164</v>
      </c>
      <c r="B3785" t="s">
        <v>830</v>
      </c>
      <c r="C3785" t="s">
        <v>81</v>
      </c>
      <c r="D3785">
        <v>77</v>
      </c>
      <c r="E3785" t="s">
        <v>797</v>
      </c>
      <c r="F3785" t="s">
        <v>129</v>
      </c>
      <c r="G3785">
        <v>2015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7</v>
      </c>
      <c r="AC3785">
        <v>15</v>
      </c>
      <c r="AD3785">
        <v>67</v>
      </c>
      <c r="AE3785">
        <v>1</v>
      </c>
      <c r="AF3785">
        <v>0</v>
      </c>
      <c r="AG3785">
        <v>0</v>
      </c>
      <c r="AH3785">
        <f t="shared" si="831"/>
        <v>0</v>
      </c>
      <c r="AI3785">
        <f t="shared" si="832"/>
        <v>0</v>
      </c>
      <c r="AJ3785">
        <f t="shared" si="833"/>
        <v>0</v>
      </c>
      <c r="AK3785">
        <v>68</v>
      </c>
      <c r="AL3785">
        <v>38</v>
      </c>
      <c r="AM3785">
        <v>4</v>
      </c>
      <c r="AN3785">
        <v>0</v>
      </c>
      <c r="AO3785">
        <v>0.05</v>
      </c>
      <c r="AP3785">
        <v>0.03</v>
      </c>
      <c r="AQ3785">
        <v>12.7</v>
      </c>
      <c r="AR3785">
        <v>19.7</v>
      </c>
      <c r="AS3785">
        <f t="shared" si="834"/>
        <v>67</v>
      </c>
      <c r="AT3785">
        <v>7</v>
      </c>
      <c r="AU3785">
        <v>246</v>
      </c>
      <c r="AV3785">
        <v>484</v>
      </c>
      <c r="AW3785">
        <v>0</v>
      </c>
      <c r="AX3785">
        <v>0</v>
      </c>
      <c r="AY3785">
        <v>9.57</v>
      </c>
      <c r="AZ3785">
        <v>7</v>
      </c>
      <c r="BA3785">
        <v>1</v>
      </c>
      <c r="BB3785">
        <v>0</v>
      </c>
      <c r="BC3785">
        <v>0</v>
      </c>
      <c r="BD3785">
        <v>0</v>
      </c>
      <c r="BE3785">
        <v>0</v>
      </c>
      <c r="BF3785">
        <v>0.14000000000000001</v>
      </c>
      <c r="BG3785">
        <v>1</v>
      </c>
      <c r="BH3785">
        <v>0.14000000000000001</v>
      </c>
      <c r="BI3785">
        <f t="shared" si="835"/>
        <v>4.0650406504065045E-3</v>
      </c>
      <c r="BJ3785">
        <v>0.51</v>
      </c>
      <c r="BK3785">
        <v>0</v>
      </c>
      <c r="BL3785">
        <v>0</v>
      </c>
      <c r="BM3785">
        <v>9.57</v>
      </c>
      <c r="BN3785">
        <v>1.81</v>
      </c>
      <c r="BO3785">
        <v>2.81</v>
      </c>
      <c r="BP3785">
        <f t="shared" si="836"/>
        <v>0.27235772357723576</v>
      </c>
      <c r="BQ3785">
        <v>9.57</v>
      </c>
      <c r="BR3785">
        <v>0</v>
      </c>
      <c r="BS3785">
        <v>0.05</v>
      </c>
      <c r="BT3785">
        <v>0.08</v>
      </c>
      <c r="BU3785" s="2">
        <f t="shared" si="837"/>
        <v>3.2745098039215687E-2</v>
      </c>
      <c r="BV3785" s="1">
        <f t="shared" si="829"/>
        <v>0.13581788617886181</v>
      </c>
      <c r="BW3785" s="1">
        <f t="shared" si="830"/>
        <v>0.34858866124661247</v>
      </c>
      <c r="BX3785" s="1">
        <f t="shared" si="838"/>
        <v>0.40114053426248553</v>
      </c>
      <c r="BY3785" s="1" t="e">
        <f t="shared" si="839"/>
        <v>#DIV/0!</v>
      </c>
      <c r="BZ3785" s="1" t="e">
        <f t="shared" si="840"/>
        <v>#DIV/0!</v>
      </c>
      <c r="CA3785" s="1" t="e">
        <f t="shared" si="841"/>
        <v>#DIV/0!</v>
      </c>
      <c r="CB3785">
        <v>0</v>
      </c>
      <c r="CC3785">
        <f t="shared" si="842"/>
        <v>0</v>
      </c>
      <c r="CD3785">
        <v>0</v>
      </c>
    </row>
    <row r="3786" spans="1:82" x14ac:dyDescent="0.35">
      <c r="A3786">
        <v>275</v>
      </c>
      <c r="B3786" t="s">
        <v>851</v>
      </c>
      <c r="C3786" t="s">
        <v>86</v>
      </c>
      <c r="D3786">
        <v>75</v>
      </c>
      <c r="E3786" t="s">
        <v>797</v>
      </c>
      <c r="F3786" t="s">
        <v>134</v>
      </c>
      <c r="G3786">
        <v>2015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12</v>
      </c>
      <c r="AC3786">
        <v>20</v>
      </c>
      <c r="AD3786">
        <v>150</v>
      </c>
      <c r="AE3786">
        <v>0</v>
      </c>
      <c r="AF3786">
        <v>0</v>
      </c>
      <c r="AG3786">
        <v>0</v>
      </c>
      <c r="AH3786">
        <f t="shared" si="831"/>
        <v>0</v>
      </c>
      <c r="AI3786">
        <f t="shared" si="832"/>
        <v>0</v>
      </c>
      <c r="AJ3786">
        <f t="shared" si="833"/>
        <v>0</v>
      </c>
      <c r="AK3786">
        <v>186</v>
      </c>
      <c r="AL3786">
        <v>50</v>
      </c>
      <c r="AM3786">
        <v>8</v>
      </c>
      <c r="AN3786">
        <v>0</v>
      </c>
      <c r="AO3786">
        <v>0.09</v>
      </c>
      <c r="AP3786">
        <v>7.0000000000000007E-2</v>
      </c>
      <c r="AQ3786">
        <v>15</v>
      </c>
      <c r="AR3786">
        <v>27</v>
      </c>
      <c r="AS3786">
        <f t="shared" si="834"/>
        <v>150</v>
      </c>
      <c r="AT3786">
        <v>7</v>
      </c>
      <c r="AU3786">
        <v>262</v>
      </c>
      <c r="AV3786">
        <v>502</v>
      </c>
      <c r="AW3786">
        <v>0</v>
      </c>
      <c r="AX3786">
        <v>0</v>
      </c>
      <c r="AY3786">
        <v>12.5</v>
      </c>
      <c r="AZ3786">
        <v>12</v>
      </c>
      <c r="BA3786">
        <v>1.7142857140000001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f t="shared" si="835"/>
        <v>0</v>
      </c>
      <c r="BJ3786">
        <v>0.52</v>
      </c>
      <c r="BK3786">
        <v>0</v>
      </c>
      <c r="BL3786">
        <v>0</v>
      </c>
      <c r="BM3786">
        <v>21.43</v>
      </c>
      <c r="BN3786">
        <v>2.14</v>
      </c>
      <c r="BO3786">
        <v>3.86</v>
      </c>
      <c r="BP3786">
        <f t="shared" si="836"/>
        <v>0.5725190839694656</v>
      </c>
      <c r="BQ3786">
        <v>21.43</v>
      </c>
      <c r="BR3786">
        <v>2013</v>
      </c>
      <c r="BS3786">
        <v>0.06</v>
      </c>
      <c r="BT3786">
        <v>0.1</v>
      </c>
      <c r="BU3786" s="2">
        <f t="shared" si="837"/>
        <v>2.9411764705882353E-2</v>
      </c>
      <c r="BV3786" s="1">
        <f t="shared" si="829"/>
        <v>0.1536259541984733</v>
      </c>
      <c r="BW3786" s="1">
        <f t="shared" si="830"/>
        <v>0.41037190839694659</v>
      </c>
      <c r="BX3786" s="1">
        <f t="shared" si="838"/>
        <v>0.44310905125123234</v>
      </c>
      <c r="BY3786" s="1" t="e">
        <f t="shared" si="839"/>
        <v>#DIV/0!</v>
      </c>
      <c r="BZ3786" s="1" t="e">
        <f t="shared" si="840"/>
        <v>#DIV/0!</v>
      </c>
      <c r="CA3786" s="1" t="e">
        <f t="shared" si="841"/>
        <v>#DIV/0!</v>
      </c>
      <c r="CB3786">
        <v>0</v>
      </c>
      <c r="CC3786">
        <f t="shared" si="842"/>
        <v>0</v>
      </c>
      <c r="CD3786">
        <v>0</v>
      </c>
    </row>
    <row r="3787" spans="1:82" x14ac:dyDescent="0.35">
      <c r="A3787">
        <v>1328</v>
      </c>
      <c r="B3787" t="s">
        <v>1085</v>
      </c>
      <c r="C3787" t="s">
        <v>75</v>
      </c>
      <c r="D3787">
        <v>76</v>
      </c>
      <c r="E3787" t="s">
        <v>797</v>
      </c>
      <c r="F3787" t="s">
        <v>73</v>
      </c>
      <c r="G3787">
        <v>2021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2</v>
      </c>
      <c r="AC3787">
        <v>2</v>
      </c>
      <c r="AD3787">
        <v>11</v>
      </c>
      <c r="AE3787">
        <v>0</v>
      </c>
      <c r="AF3787">
        <v>0</v>
      </c>
      <c r="AG3787">
        <v>0</v>
      </c>
      <c r="AH3787">
        <f t="shared" si="831"/>
        <v>0</v>
      </c>
      <c r="AI3787">
        <f t="shared" si="832"/>
        <v>0</v>
      </c>
      <c r="AJ3787">
        <f t="shared" si="833"/>
        <v>0</v>
      </c>
      <c r="AK3787">
        <v>1</v>
      </c>
      <c r="AL3787">
        <v>10</v>
      </c>
      <c r="AM3787">
        <v>0</v>
      </c>
      <c r="AN3787">
        <v>0</v>
      </c>
      <c r="AO3787">
        <v>0.06</v>
      </c>
      <c r="AP3787">
        <v>0</v>
      </c>
      <c r="AQ3787">
        <v>1.1000000000000001</v>
      </c>
      <c r="AR3787">
        <v>3.1</v>
      </c>
      <c r="AS3787">
        <f t="shared" si="834"/>
        <v>11</v>
      </c>
      <c r="AT3787">
        <v>1</v>
      </c>
      <c r="AU3787">
        <v>38</v>
      </c>
      <c r="AV3787">
        <v>75</v>
      </c>
      <c r="AW3787">
        <v>0</v>
      </c>
      <c r="AX3787">
        <v>0</v>
      </c>
      <c r="AY3787">
        <v>5.5</v>
      </c>
      <c r="AZ3787">
        <v>2</v>
      </c>
      <c r="BA3787">
        <v>2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f t="shared" si="835"/>
        <v>0</v>
      </c>
      <c r="BJ3787">
        <v>0.51</v>
      </c>
      <c r="BK3787">
        <v>0</v>
      </c>
      <c r="BL3787">
        <v>0</v>
      </c>
      <c r="BM3787">
        <v>11</v>
      </c>
      <c r="BN3787">
        <v>1.1000000000000001</v>
      </c>
      <c r="BO3787">
        <v>3.1</v>
      </c>
      <c r="BP3787">
        <f t="shared" si="836"/>
        <v>0.28947368421052633</v>
      </c>
      <c r="BQ3787">
        <v>11</v>
      </c>
      <c r="BR3787">
        <v>2014</v>
      </c>
      <c r="BS3787">
        <v>0.03</v>
      </c>
      <c r="BT3787">
        <v>0.08</v>
      </c>
      <c r="BU3787" s="2">
        <f t="shared" si="837"/>
        <v>2.1568627450980391E-3</v>
      </c>
      <c r="BV3787" s="1">
        <f t="shared" si="829"/>
        <v>0.11857368421052633</v>
      </c>
      <c r="BW3787" s="1">
        <f t="shared" si="830"/>
        <v>0.40066070175438601</v>
      </c>
      <c r="BX3787" s="1">
        <f t="shared" si="838"/>
        <v>0.44294736842105265</v>
      </c>
      <c r="BY3787" s="1" t="e">
        <f t="shared" si="839"/>
        <v>#DIV/0!</v>
      </c>
      <c r="BZ3787" s="1" t="e">
        <f t="shared" si="840"/>
        <v>#DIV/0!</v>
      </c>
      <c r="CA3787" s="1" t="e">
        <f t="shared" si="841"/>
        <v>#DIV/0!</v>
      </c>
      <c r="CB3787">
        <v>0</v>
      </c>
      <c r="CC3787">
        <f t="shared" si="842"/>
        <v>0</v>
      </c>
      <c r="CD3787">
        <v>0</v>
      </c>
    </row>
    <row r="3788" spans="1:82" x14ac:dyDescent="0.35">
      <c r="A3788">
        <v>584</v>
      </c>
      <c r="B3788" t="s">
        <v>915</v>
      </c>
      <c r="C3788" t="s">
        <v>72</v>
      </c>
      <c r="D3788">
        <v>78</v>
      </c>
      <c r="E3788" t="s">
        <v>797</v>
      </c>
      <c r="F3788" t="s">
        <v>132</v>
      </c>
      <c r="G3788">
        <v>2022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9</v>
      </c>
      <c r="AC3788">
        <v>13</v>
      </c>
      <c r="AD3788">
        <v>79</v>
      </c>
      <c r="AE3788">
        <v>2</v>
      </c>
      <c r="AF3788">
        <v>0</v>
      </c>
      <c r="AG3788">
        <v>0</v>
      </c>
      <c r="AH3788">
        <f t="shared" si="831"/>
        <v>0</v>
      </c>
      <c r="AI3788">
        <f t="shared" si="832"/>
        <v>0</v>
      </c>
      <c r="AJ3788">
        <f t="shared" si="833"/>
        <v>0</v>
      </c>
      <c r="AK3788">
        <v>59</v>
      </c>
      <c r="AL3788">
        <v>44</v>
      </c>
      <c r="AM3788">
        <v>5</v>
      </c>
      <c r="AN3788">
        <v>0</v>
      </c>
      <c r="AO3788">
        <v>0.05</v>
      </c>
      <c r="AP3788">
        <v>0.03</v>
      </c>
      <c r="AQ3788">
        <v>19.899999999999999</v>
      </c>
      <c r="AR3788">
        <v>28.9</v>
      </c>
      <c r="AS3788">
        <f t="shared" si="834"/>
        <v>79</v>
      </c>
      <c r="AT3788">
        <v>8</v>
      </c>
      <c r="AU3788">
        <v>210</v>
      </c>
      <c r="AV3788">
        <v>566</v>
      </c>
      <c r="AW3788">
        <v>0</v>
      </c>
      <c r="AX3788">
        <v>0</v>
      </c>
      <c r="AY3788">
        <v>8.7799999999999994</v>
      </c>
      <c r="AZ3788">
        <v>9</v>
      </c>
      <c r="BA3788">
        <v>1.125</v>
      </c>
      <c r="BB3788">
        <v>0</v>
      </c>
      <c r="BC3788">
        <v>0</v>
      </c>
      <c r="BD3788">
        <v>0</v>
      </c>
      <c r="BE3788">
        <v>0</v>
      </c>
      <c r="BF3788">
        <v>0.22</v>
      </c>
      <c r="BG3788">
        <v>2</v>
      </c>
      <c r="BH3788">
        <v>0.22</v>
      </c>
      <c r="BI3788">
        <f t="shared" si="835"/>
        <v>9.5238095238095247E-3</v>
      </c>
      <c r="BJ3788">
        <v>0.37</v>
      </c>
      <c r="BK3788">
        <v>0</v>
      </c>
      <c r="BL3788">
        <v>0</v>
      </c>
      <c r="BM3788">
        <v>9.8800000000000008</v>
      </c>
      <c r="BN3788">
        <v>2.4900000000000002</v>
      </c>
      <c r="BO3788">
        <v>3.61</v>
      </c>
      <c r="BP3788">
        <f t="shared" si="836"/>
        <v>0.37619047619047619</v>
      </c>
      <c r="BQ3788">
        <v>9.8800000000000008</v>
      </c>
      <c r="BR3788">
        <v>2015</v>
      </c>
      <c r="BS3788">
        <v>0.09</v>
      </c>
      <c r="BT3788">
        <v>0.14000000000000001</v>
      </c>
      <c r="BU3788" s="2">
        <f t="shared" si="837"/>
        <v>5.4705882352941174E-2</v>
      </c>
      <c r="BV3788" s="1">
        <f t="shared" si="829"/>
        <v>0.1252095238095238</v>
      </c>
      <c r="BW3788" s="1">
        <f t="shared" si="830"/>
        <v>0.31259026129426126</v>
      </c>
      <c r="BX3788" s="1">
        <f t="shared" si="838"/>
        <v>0.37689148351648349</v>
      </c>
      <c r="BY3788" s="1" t="e">
        <f t="shared" si="839"/>
        <v>#DIV/0!</v>
      </c>
      <c r="BZ3788" s="1" t="e">
        <f t="shared" si="840"/>
        <v>#DIV/0!</v>
      </c>
      <c r="CA3788" s="1" t="e">
        <f t="shared" si="841"/>
        <v>#DIV/0!</v>
      </c>
      <c r="CB3788">
        <v>0</v>
      </c>
      <c r="CC3788">
        <f t="shared" si="842"/>
        <v>0</v>
      </c>
      <c r="CD3788">
        <v>0</v>
      </c>
    </row>
    <row r="3789" spans="1:82" x14ac:dyDescent="0.35">
      <c r="A3789">
        <v>1095</v>
      </c>
      <c r="B3789" t="s">
        <v>556</v>
      </c>
      <c r="C3789" t="s">
        <v>75</v>
      </c>
      <c r="D3789">
        <v>76</v>
      </c>
      <c r="E3789" t="s">
        <v>70</v>
      </c>
      <c r="F3789" t="s">
        <v>104</v>
      </c>
      <c r="G3789">
        <v>2023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18</v>
      </c>
      <c r="AC3789">
        <v>30</v>
      </c>
      <c r="AD3789">
        <v>251</v>
      </c>
      <c r="AE3789">
        <v>0</v>
      </c>
      <c r="AF3789">
        <v>0</v>
      </c>
      <c r="AG3789">
        <v>0</v>
      </c>
      <c r="AH3789">
        <f t="shared" si="831"/>
        <v>0</v>
      </c>
      <c r="AI3789">
        <f t="shared" si="832"/>
        <v>0</v>
      </c>
      <c r="AJ3789">
        <f t="shared" si="833"/>
        <v>0</v>
      </c>
      <c r="AK3789">
        <v>375</v>
      </c>
      <c r="AL3789">
        <v>55</v>
      </c>
      <c r="AM3789">
        <v>9</v>
      </c>
      <c r="AN3789">
        <v>0</v>
      </c>
      <c r="AO3789">
        <v>0.11</v>
      </c>
      <c r="AP3789">
        <v>0.19</v>
      </c>
      <c r="AQ3789">
        <v>25.1</v>
      </c>
      <c r="AR3789">
        <v>43.1</v>
      </c>
      <c r="AS3789">
        <f t="shared" si="834"/>
        <v>251</v>
      </c>
      <c r="AT3789">
        <v>9</v>
      </c>
      <c r="AU3789">
        <v>277</v>
      </c>
      <c r="AV3789">
        <v>633</v>
      </c>
      <c r="AW3789">
        <v>0</v>
      </c>
      <c r="AX3789">
        <v>0</v>
      </c>
      <c r="AY3789">
        <v>13.94</v>
      </c>
      <c r="AZ3789">
        <v>18</v>
      </c>
      <c r="BA3789">
        <v>2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f t="shared" si="835"/>
        <v>0</v>
      </c>
      <c r="BJ3789">
        <v>0.44</v>
      </c>
      <c r="BK3789">
        <v>0</v>
      </c>
      <c r="BL3789">
        <v>0</v>
      </c>
      <c r="BM3789">
        <v>27.89</v>
      </c>
      <c r="BN3789">
        <v>2.79</v>
      </c>
      <c r="BO3789">
        <v>4.79</v>
      </c>
      <c r="BP3789">
        <f t="shared" si="836"/>
        <v>0.90613718411552346</v>
      </c>
      <c r="BQ3789">
        <v>27.89</v>
      </c>
      <c r="BR3789">
        <v>2017</v>
      </c>
      <c r="BS3789">
        <v>0.09</v>
      </c>
      <c r="BT3789">
        <v>0.16</v>
      </c>
      <c r="BU3789" s="2">
        <f t="shared" si="837"/>
        <v>4.9215686274509805E-2</v>
      </c>
      <c r="BV3789" s="1">
        <f t="shared" si="829"/>
        <v>0.16740685920577619</v>
      </c>
      <c r="BW3789" s="1">
        <f t="shared" si="830"/>
        <v>0.41288371841155236</v>
      </c>
      <c r="BX3789" s="1">
        <f t="shared" si="838"/>
        <v>0.44266927396710792</v>
      </c>
      <c r="BY3789" s="1" t="e">
        <f t="shared" si="839"/>
        <v>#DIV/0!</v>
      </c>
      <c r="BZ3789" s="1" t="e">
        <f t="shared" si="840"/>
        <v>#DIV/0!</v>
      </c>
      <c r="CA3789" s="1" t="e">
        <f t="shared" si="841"/>
        <v>#DIV/0!</v>
      </c>
      <c r="CB3789">
        <v>0</v>
      </c>
      <c r="CC3789">
        <f t="shared" si="842"/>
        <v>0</v>
      </c>
      <c r="CD3789">
        <v>0</v>
      </c>
    </row>
    <row r="3790" spans="1:82" x14ac:dyDescent="0.35">
      <c r="A3790">
        <v>994</v>
      </c>
      <c r="B3790" t="s">
        <v>1422</v>
      </c>
      <c r="C3790" t="s">
        <v>100</v>
      </c>
      <c r="D3790">
        <v>69</v>
      </c>
      <c r="E3790" t="s">
        <v>1156</v>
      </c>
      <c r="F3790" t="s">
        <v>73</v>
      </c>
      <c r="G3790">
        <v>2022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53</v>
      </c>
      <c r="V3790">
        <v>240</v>
      </c>
      <c r="W3790">
        <v>4</v>
      </c>
      <c r="X3790">
        <v>0</v>
      </c>
      <c r="Y3790">
        <v>0</v>
      </c>
      <c r="Z3790">
        <v>17</v>
      </c>
      <c r="AA3790">
        <v>0</v>
      </c>
      <c r="AB3790">
        <v>23</v>
      </c>
      <c r="AC3790">
        <v>29</v>
      </c>
      <c r="AD3790">
        <v>169</v>
      </c>
      <c r="AE3790">
        <v>0</v>
      </c>
      <c r="AF3790">
        <v>0</v>
      </c>
      <c r="AG3790">
        <v>0</v>
      </c>
      <c r="AH3790">
        <f t="shared" si="831"/>
        <v>0</v>
      </c>
      <c r="AI3790">
        <f t="shared" si="832"/>
        <v>0</v>
      </c>
      <c r="AJ3790">
        <f t="shared" si="833"/>
        <v>0</v>
      </c>
      <c r="AK3790">
        <v>35</v>
      </c>
      <c r="AL3790">
        <v>146</v>
      </c>
      <c r="AM3790">
        <v>7</v>
      </c>
      <c r="AN3790">
        <v>0</v>
      </c>
      <c r="AO3790">
        <v>0.06</v>
      </c>
      <c r="AP3790">
        <v>0.01</v>
      </c>
      <c r="AQ3790">
        <v>64.900000000000006</v>
      </c>
      <c r="AR3790">
        <v>87.9</v>
      </c>
      <c r="AS3790">
        <f t="shared" si="834"/>
        <v>409</v>
      </c>
      <c r="AT3790">
        <v>17</v>
      </c>
      <c r="AU3790">
        <v>331</v>
      </c>
      <c r="AV3790">
        <v>1186</v>
      </c>
      <c r="AW3790">
        <v>0</v>
      </c>
      <c r="AX3790">
        <v>4.53</v>
      </c>
      <c r="AY3790">
        <v>7.35</v>
      </c>
      <c r="AZ3790">
        <v>76</v>
      </c>
      <c r="BA3790">
        <v>4.4705882350000001</v>
      </c>
      <c r="BB3790">
        <v>0</v>
      </c>
      <c r="BC3790">
        <v>0</v>
      </c>
      <c r="BD3790">
        <v>0</v>
      </c>
      <c r="BE3790">
        <v>0.08</v>
      </c>
      <c r="BF3790">
        <v>0</v>
      </c>
      <c r="BG3790">
        <v>4</v>
      </c>
      <c r="BH3790">
        <v>0.05</v>
      </c>
      <c r="BI3790">
        <f t="shared" si="835"/>
        <v>1.2084592145015106E-2</v>
      </c>
      <c r="BJ3790">
        <v>0.28000000000000003</v>
      </c>
      <c r="BK3790">
        <v>0</v>
      </c>
      <c r="BL3790">
        <v>14.12</v>
      </c>
      <c r="BM3790">
        <v>9.94</v>
      </c>
      <c r="BN3790">
        <v>3.82</v>
      </c>
      <c r="BO3790">
        <v>5.17</v>
      </c>
      <c r="BP3790">
        <f t="shared" si="836"/>
        <v>1.2356495468277946</v>
      </c>
      <c r="BQ3790">
        <v>24.06</v>
      </c>
      <c r="BR3790">
        <v>2021</v>
      </c>
      <c r="BS3790">
        <v>0.2</v>
      </c>
      <c r="BT3790">
        <v>0.27</v>
      </c>
      <c r="BU3790" s="2">
        <f t="shared" si="837"/>
        <v>0.25902745098039215</v>
      </c>
      <c r="BV3790" s="1">
        <f t="shared" si="829"/>
        <v>0.25068247734138971</v>
      </c>
      <c r="BW3790" s="1">
        <f t="shared" si="830"/>
        <v>0.41330618839925448</v>
      </c>
      <c r="BX3790" s="1">
        <f t="shared" si="838"/>
        <v>0.42731647597801276</v>
      </c>
      <c r="BY3790" s="1" t="e">
        <f t="shared" si="839"/>
        <v>#DIV/0!</v>
      </c>
      <c r="BZ3790" s="1" t="e">
        <f t="shared" si="840"/>
        <v>#DIV/0!</v>
      </c>
      <c r="CA3790" s="1" t="e">
        <f t="shared" si="841"/>
        <v>#DIV/0!</v>
      </c>
      <c r="CB3790">
        <v>0</v>
      </c>
      <c r="CC3790">
        <f t="shared" si="842"/>
        <v>0</v>
      </c>
      <c r="CD3790">
        <v>0</v>
      </c>
    </row>
    <row r="3791" spans="1:82" x14ac:dyDescent="0.35">
      <c r="A3791">
        <v>1255</v>
      </c>
      <c r="B3791" t="s">
        <v>1072</v>
      </c>
      <c r="C3791" t="s">
        <v>72</v>
      </c>
      <c r="D3791">
        <v>78</v>
      </c>
      <c r="E3791" t="s">
        <v>797</v>
      </c>
      <c r="F3791" t="s">
        <v>127</v>
      </c>
      <c r="G3791">
        <v>2022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10</v>
      </c>
      <c r="AC3791">
        <v>23</v>
      </c>
      <c r="AD3791">
        <v>145</v>
      </c>
      <c r="AE3791">
        <v>2</v>
      </c>
      <c r="AF3791">
        <v>0</v>
      </c>
      <c r="AG3791">
        <v>0</v>
      </c>
      <c r="AH3791">
        <f t="shared" si="831"/>
        <v>0</v>
      </c>
      <c r="AI3791">
        <f t="shared" si="832"/>
        <v>0</v>
      </c>
      <c r="AJ3791">
        <f t="shared" si="833"/>
        <v>0</v>
      </c>
      <c r="AK3791">
        <v>253</v>
      </c>
      <c r="AL3791">
        <v>60</v>
      </c>
      <c r="AM3791">
        <v>6</v>
      </c>
      <c r="AN3791">
        <v>0</v>
      </c>
      <c r="AO3791">
        <v>7.0000000000000007E-2</v>
      </c>
      <c r="AP3791">
        <v>0.1</v>
      </c>
      <c r="AQ3791">
        <v>26.5</v>
      </c>
      <c r="AR3791">
        <v>36.5</v>
      </c>
      <c r="AS3791">
        <f t="shared" si="834"/>
        <v>145</v>
      </c>
      <c r="AT3791">
        <v>11</v>
      </c>
      <c r="AU3791">
        <v>268</v>
      </c>
      <c r="AV3791">
        <v>676</v>
      </c>
      <c r="AW3791">
        <v>0</v>
      </c>
      <c r="AX3791">
        <v>0</v>
      </c>
      <c r="AY3791">
        <v>14.5</v>
      </c>
      <c r="AZ3791">
        <v>10</v>
      </c>
      <c r="BA3791">
        <v>0.909090909</v>
      </c>
      <c r="BB3791">
        <v>0</v>
      </c>
      <c r="BC3791">
        <v>0</v>
      </c>
      <c r="BD3791">
        <v>0</v>
      </c>
      <c r="BE3791">
        <v>0</v>
      </c>
      <c r="BF3791">
        <v>0.2</v>
      </c>
      <c r="BG3791">
        <v>2</v>
      </c>
      <c r="BH3791">
        <v>0.2</v>
      </c>
      <c r="BI3791">
        <f t="shared" si="835"/>
        <v>7.462686567164179E-3</v>
      </c>
      <c r="BJ3791">
        <v>0.4</v>
      </c>
      <c r="BK3791">
        <v>0</v>
      </c>
      <c r="BL3791">
        <v>0</v>
      </c>
      <c r="BM3791">
        <v>13.18</v>
      </c>
      <c r="BN3791">
        <v>2.41</v>
      </c>
      <c r="BO3791">
        <v>3.32</v>
      </c>
      <c r="BP3791">
        <f t="shared" si="836"/>
        <v>0.54104477611940294</v>
      </c>
      <c r="BQ3791">
        <v>13.18</v>
      </c>
      <c r="BR3791">
        <v>2017</v>
      </c>
      <c r="BS3791">
        <v>0.1</v>
      </c>
      <c r="BT3791">
        <v>0.14000000000000001</v>
      </c>
      <c r="BU3791" s="2">
        <f t="shared" si="837"/>
        <v>6.7647058823529407E-2</v>
      </c>
      <c r="BV3791" s="1">
        <f t="shared" si="829"/>
        <v>0.14655223880597015</v>
      </c>
      <c r="BW3791" s="1">
        <f t="shared" si="830"/>
        <v>0.32468718292594995</v>
      </c>
      <c r="BX3791" s="1">
        <f t="shared" si="838"/>
        <v>0.38218879908665704</v>
      </c>
      <c r="BY3791" s="1" t="e">
        <f t="shared" si="839"/>
        <v>#DIV/0!</v>
      </c>
      <c r="BZ3791" s="1" t="e">
        <f t="shared" si="840"/>
        <v>#DIV/0!</v>
      </c>
      <c r="CA3791" s="1" t="e">
        <f t="shared" si="841"/>
        <v>#DIV/0!</v>
      </c>
      <c r="CB3791">
        <v>0</v>
      </c>
      <c r="CC3791">
        <f t="shared" si="842"/>
        <v>0</v>
      </c>
      <c r="CD3791">
        <v>0</v>
      </c>
    </row>
    <row r="3792" spans="1:82" x14ac:dyDescent="0.35">
      <c r="A3792">
        <v>651</v>
      </c>
      <c r="B3792" t="s">
        <v>1326</v>
      </c>
      <c r="C3792" t="s">
        <v>96</v>
      </c>
      <c r="D3792">
        <v>74</v>
      </c>
      <c r="E3792" t="s">
        <v>1156</v>
      </c>
      <c r="F3792" t="s">
        <v>71</v>
      </c>
      <c r="G3792">
        <v>2022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25</v>
      </c>
      <c r="V3792">
        <v>93</v>
      </c>
      <c r="W3792">
        <v>0</v>
      </c>
      <c r="X3792">
        <v>0</v>
      </c>
      <c r="Y3792">
        <v>0</v>
      </c>
      <c r="Z3792">
        <v>5</v>
      </c>
      <c r="AA3792">
        <v>0</v>
      </c>
      <c r="AB3792">
        <v>11</v>
      </c>
      <c r="AC3792">
        <v>12</v>
      </c>
      <c r="AD3792">
        <v>57</v>
      </c>
      <c r="AE3792">
        <v>0</v>
      </c>
      <c r="AF3792">
        <v>0</v>
      </c>
      <c r="AG3792">
        <v>0</v>
      </c>
      <c r="AH3792">
        <f t="shared" si="831"/>
        <v>0</v>
      </c>
      <c r="AI3792">
        <f t="shared" si="832"/>
        <v>0</v>
      </c>
      <c r="AJ3792">
        <f t="shared" si="833"/>
        <v>0</v>
      </c>
      <c r="AK3792">
        <v>-6</v>
      </c>
      <c r="AL3792">
        <v>58</v>
      </c>
      <c r="AM3792">
        <v>2</v>
      </c>
      <c r="AN3792">
        <v>0</v>
      </c>
      <c r="AO3792">
        <v>7.0000000000000007E-2</v>
      </c>
      <c r="AP3792">
        <v>0.01</v>
      </c>
      <c r="AQ3792">
        <v>15</v>
      </c>
      <c r="AR3792">
        <v>26</v>
      </c>
      <c r="AS3792">
        <f t="shared" si="834"/>
        <v>150</v>
      </c>
      <c r="AT3792">
        <v>7</v>
      </c>
      <c r="AU3792">
        <v>123</v>
      </c>
      <c r="AV3792">
        <v>429</v>
      </c>
      <c r="AW3792">
        <v>0</v>
      </c>
      <c r="AX3792">
        <v>3.72</v>
      </c>
      <c r="AY3792">
        <v>5.18</v>
      </c>
      <c r="AZ3792">
        <v>36</v>
      </c>
      <c r="BA3792">
        <v>5.1428571429999996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f t="shared" si="835"/>
        <v>0</v>
      </c>
      <c r="BJ3792">
        <v>0.28999999999999998</v>
      </c>
      <c r="BK3792">
        <v>0</v>
      </c>
      <c r="BL3792">
        <v>13.29</v>
      </c>
      <c r="BM3792">
        <v>8.14</v>
      </c>
      <c r="BN3792">
        <v>2.14</v>
      </c>
      <c r="BO3792">
        <v>3.71</v>
      </c>
      <c r="BP3792">
        <f t="shared" si="836"/>
        <v>1.2195121951219512</v>
      </c>
      <c r="BQ3792">
        <v>21.43</v>
      </c>
      <c r="BR3792">
        <v>2022</v>
      </c>
      <c r="BS3792">
        <v>0.12</v>
      </c>
      <c r="BT3792">
        <v>0.21</v>
      </c>
      <c r="BU3792" s="2">
        <f t="shared" si="837"/>
        <v>0.10574176470588235</v>
      </c>
      <c r="BV3792" s="1">
        <f t="shared" si="829"/>
        <v>0.15797560975609756</v>
      </c>
      <c r="BW3792" s="1">
        <f t="shared" si="830"/>
        <v>0.4013478861788618</v>
      </c>
      <c r="BX3792" s="1">
        <f t="shared" si="838"/>
        <v>0.44216550522790943</v>
      </c>
      <c r="BY3792" s="1" t="e">
        <f t="shared" si="839"/>
        <v>#DIV/0!</v>
      </c>
      <c r="BZ3792" s="1" t="e">
        <f t="shared" si="840"/>
        <v>#DIV/0!</v>
      </c>
      <c r="CA3792" s="1" t="e">
        <f t="shared" si="841"/>
        <v>#DIV/0!</v>
      </c>
      <c r="CB3792">
        <v>0</v>
      </c>
      <c r="CC3792">
        <f t="shared" si="842"/>
        <v>0</v>
      </c>
      <c r="CD3792">
        <v>0</v>
      </c>
    </row>
    <row r="3793" spans="1:82" x14ac:dyDescent="0.35">
      <c r="A3793">
        <v>1040</v>
      </c>
      <c r="B3793" t="s">
        <v>541</v>
      </c>
      <c r="C3793" t="s">
        <v>103</v>
      </c>
      <c r="D3793">
        <v>70</v>
      </c>
      <c r="E3793" t="s">
        <v>70</v>
      </c>
      <c r="F3793" t="s">
        <v>84</v>
      </c>
      <c r="G3793">
        <v>2013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2</v>
      </c>
      <c r="V3793">
        <v>23</v>
      </c>
      <c r="W3793">
        <v>0</v>
      </c>
      <c r="X3793">
        <v>0</v>
      </c>
      <c r="Y3793">
        <v>0</v>
      </c>
      <c r="Z3793">
        <v>2</v>
      </c>
      <c r="AA3793">
        <v>0</v>
      </c>
      <c r="AB3793">
        <v>12</v>
      </c>
      <c r="AC3793">
        <v>27</v>
      </c>
      <c r="AD3793">
        <v>113</v>
      </c>
      <c r="AE3793">
        <v>0</v>
      </c>
      <c r="AF3793">
        <v>0</v>
      </c>
      <c r="AG3793">
        <v>0</v>
      </c>
      <c r="AH3793">
        <f t="shared" si="831"/>
        <v>0</v>
      </c>
      <c r="AI3793">
        <f t="shared" si="832"/>
        <v>0</v>
      </c>
      <c r="AJ3793">
        <f t="shared" si="833"/>
        <v>0</v>
      </c>
      <c r="AK3793">
        <v>292</v>
      </c>
      <c r="AL3793">
        <v>57</v>
      </c>
      <c r="AM3793">
        <v>5</v>
      </c>
      <c r="AN3793">
        <v>0</v>
      </c>
      <c r="AO3793">
        <v>0.11</v>
      </c>
      <c r="AP3793">
        <v>0.12</v>
      </c>
      <c r="AQ3793">
        <v>13.6</v>
      </c>
      <c r="AR3793">
        <v>25.6</v>
      </c>
      <c r="AS3793">
        <f t="shared" si="834"/>
        <v>136</v>
      </c>
      <c r="AT3793">
        <v>9</v>
      </c>
      <c r="AU3793">
        <v>318</v>
      </c>
      <c r="AV3793">
        <v>555</v>
      </c>
      <c r="AW3793">
        <v>0</v>
      </c>
      <c r="AX3793">
        <v>11.5</v>
      </c>
      <c r="AY3793">
        <v>9.42</v>
      </c>
      <c r="AZ3793">
        <v>14</v>
      </c>
      <c r="BA3793">
        <v>1.5555555560000001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f t="shared" si="835"/>
        <v>0</v>
      </c>
      <c r="BJ3793">
        <v>0.56999999999999995</v>
      </c>
      <c r="BK3793">
        <v>0</v>
      </c>
      <c r="BL3793">
        <v>2.56</v>
      </c>
      <c r="BM3793">
        <v>12.56</v>
      </c>
      <c r="BN3793">
        <v>1.51</v>
      </c>
      <c r="BO3793">
        <v>2.84</v>
      </c>
      <c r="BP3793">
        <f t="shared" si="836"/>
        <v>0.42767295597484278</v>
      </c>
      <c r="BQ3793">
        <v>15.11</v>
      </c>
      <c r="BR3793">
        <v>2010</v>
      </c>
      <c r="BS3793">
        <v>0.04</v>
      </c>
      <c r="BT3793">
        <v>0.08</v>
      </c>
      <c r="BU3793" s="2">
        <f t="shared" si="837"/>
        <v>0.25729666666666667</v>
      </c>
      <c r="BV3793" s="1">
        <f t="shared" si="829"/>
        <v>0.15678364779874215</v>
      </c>
      <c r="BW3793" s="1">
        <f t="shared" si="830"/>
        <v>0.4122250733752621</v>
      </c>
      <c r="BX3793" s="1">
        <f t="shared" si="838"/>
        <v>0.44210062893526203</v>
      </c>
      <c r="BY3793" s="1" t="e">
        <f t="shared" si="839"/>
        <v>#DIV/0!</v>
      </c>
      <c r="BZ3793" s="1" t="e">
        <f t="shared" si="840"/>
        <v>#DIV/0!</v>
      </c>
      <c r="CA3793" s="1" t="e">
        <f t="shared" si="841"/>
        <v>#DIV/0!</v>
      </c>
      <c r="CB3793">
        <v>0</v>
      </c>
      <c r="CC3793">
        <f t="shared" si="842"/>
        <v>0</v>
      </c>
      <c r="CD3793">
        <v>0</v>
      </c>
    </row>
    <row r="3794" spans="1:82" x14ac:dyDescent="0.35">
      <c r="A3794">
        <v>870</v>
      </c>
      <c r="B3794" t="s">
        <v>1386</v>
      </c>
      <c r="C3794" t="s">
        <v>72</v>
      </c>
      <c r="D3794">
        <v>72</v>
      </c>
      <c r="E3794" t="s">
        <v>1156</v>
      </c>
      <c r="F3794" t="s">
        <v>94</v>
      </c>
      <c r="G3794">
        <v>2021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17</v>
      </c>
      <c r="V3794">
        <v>79</v>
      </c>
      <c r="W3794">
        <v>1</v>
      </c>
      <c r="X3794">
        <v>0</v>
      </c>
      <c r="Y3794">
        <v>0</v>
      </c>
      <c r="Z3794">
        <v>7</v>
      </c>
      <c r="AA3794">
        <v>0</v>
      </c>
      <c r="AB3794">
        <v>4</v>
      </c>
      <c r="AC3794">
        <v>6</v>
      </c>
      <c r="AD3794">
        <v>28</v>
      </c>
      <c r="AE3794">
        <v>0</v>
      </c>
      <c r="AF3794">
        <v>0</v>
      </c>
      <c r="AG3794">
        <v>0</v>
      </c>
      <c r="AH3794">
        <f t="shared" si="831"/>
        <v>0</v>
      </c>
      <c r="AI3794">
        <f t="shared" si="832"/>
        <v>0</v>
      </c>
      <c r="AJ3794">
        <f t="shared" si="833"/>
        <v>0</v>
      </c>
      <c r="AK3794">
        <v>-14</v>
      </c>
      <c r="AL3794">
        <v>36</v>
      </c>
      <c r="AM3794">
        <v>2</v>
      </c>
      <c r="AN3794">
        <v>0</v>
      </c>
      <c r="AO3794">
        <v>0.04</v>
      </c>
      <c r="AP3794">
        <v>-0.01</v>
      </c>
      <c r="AQ3794">
        <v>16.7</v>
      </c>
      <c r="AR3794">
        <v>20.7</v>
      </c>
      <c r="AS3794">
        <f t="shared" si="834"/>
        <v>107</v>
      </c>
      <c r="AT3794">
        <v>5</v>
      </c>
      <c r="AU3794">
        <v>55</v>
      </c>
      <c r="AV3794">
        <v>297</v>
      </c>
      <c r="AW3794">
        <v>0</v>
      </c>
      <c r="AX3794">
        <v>4.6500000000000004</v>
      </c>
      <c r="AY3794">
        <v>7</v>
      </c>
      <c r="AZ3794">
        <v>21</v>
      </c>
      <c r="BA3794">
        <v>4.2</v>
      </c>
      <c r="BB3794">
        <v>0</v>
      </c>
      <c r="BC3794">
        <v>0</v>
      </c>
      <c r="BD3794">
        <v>0</v>
      </c>
      <c r="BE3794">
        <v>0.06</v>
      </c>
      <c r="BF3794">
        <v>0</v>
      </c>
      <c r="BG3794">
        <v>1</v>
      </c>
      <c r="BH3794">
        <v>0.05</v>
      </c>
      <c r="BI3794">
        <f t="shared" si="835"/>
        <v>1.8181818181818181E-2</v>
      </c>
      <c r="BJ3794">
        <v>0.19</v>
      </c>
      <c r="BK3794">
        <v>0</v>
      </c>
      <c r="BL3794">
        <v>15.8</v>
      </c>
      <c r="BM3794">
        <v>5.6</v>
      </c>
      <c r="BN3794">
        <v>3.34</v>
      </c>
      <c r="BO3794">
        <v>4.1399999999999997</v>
      </c>
      <c r="BP3794">
        <f t="shared" si="836"/>
        <v>1.9454545454545455</v>
      </c>
      <c r="BQ3794">
        <v>21.4</v>
      </c>
      <c r="BR3794">
        <v>2016</v>
      </c>
      <c r="BS3794">
        <v>0.3</v>
      </c>
      <c r="BT3794">
        <v>0.38</v>
      </c>
      <c r="BU3794" s="2">
        <f t="shared" si="837"/>
        <v>0.13677823529411767</v>
      </c>
      <c r="BV3794" s="1">
        <f t="shared" si="829"/>
        <v>0.17127272727272727</v>
      </c>
      <c r="BW3794" s="1">
        <f t="shared" si="830"/>
        <v>0.38085723232323232</v>
      </c>
      <c r="BX3794" s="1">
        <f t="shared" si="838"/>
        <v>0.42704545454545451</v>
      </c>
      <c r="BY3794" s="1" t="e">
        <f t="shared" si="839"/>
        <v>#DIV/0!</v>
      </c>
      <c r="BZ3794" s="1" t="e">
        <f t="shared" si="840"/>
        <v>#DIV/0!</v>
      </c>
      <c r="CA3794" s="1" t="e">
        <f t="shared" si="841"/>
        <v>#DIV/0!</v>
      </c>
      <c r="CB3794">
        <v>0</v>
      </c>
      <c r="CC3794">
        <f t="shared" si="842"/>
        <v>0</v>
      </c>
      <c r="CD3794">
        <v>0</v>
      </c>
    </row>
    <row r="3795" spans="1:82" x14ac:dyDescent="0.35">
      <c r="A3795">
        <v>640</v>
      </c>
      <c r="B3795" t="s">
        <v>376</v>
      </c>
      <c r="C3795" t="s">
        <v>96</v>
      </c>
      <c r="D3795">
        <v>74</v>
      </c>
      <c r="E3795" t="s">
        <v>70</v>
      </c>
      <c r="F3795" t="s">
        <v>116</v>
      </c>
      <c r="G3795">
        <v>2013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8</v>
      </c>
      <c r="AC3795">
        <v>13</v>
      </c>
      <c r="AD3795">
        <v>143</v>
      </c>
      <c r="AE3795">
        <v>0</v>
      </c>
      <c r="AF3795">
        <v>0</v>
      </c>
      <c r="AG3795">
        <v>0</v>
      </c>
      <c r="AH3795">
        <f t="shared" si="831"/>
        <v>0</v>
      </c>
      <c r="AI3795">
        <f t="shared" si="832"/>
        <v>0</v>
      </c>
      <c r="AJ3795">
        <f t="shared" si="833"/>
        <v>0</v>
      </c>
      <c r="AK3795">
        <v>152</v>
      </c>
      <c r="AL3795">
        <v>78</v>
      </c>
      <c r="AM3795">
        <v>5</v>
      </c>
      <c r="AN3795">
        <v>0</v>
      </c>
      <c r="AO3795">
        <v>0.1</v>
      </c>
      <c r="AP3795">
        <v>0.12</v>
      </c>
      <c r="AQ3795">
        <v>14.3</v>
      </c>
      <c r="AR3795">
        <v>22.3</v>
      </c>
      <c r="AS3795">
        <f t="shared" si="834"/>
        <v>143</v>
      </c>
      <c r="AT3795">
        <v>5</v>
      </c>
      <c r="AU3795">
        <v>126</v>
      </c>
      <c r="AV3795">
        <v>306</v>
      </c>
      <c r="AW3795">
        <v>0</v>
      </c>
      <c r="AX3795">
        <v>0</v>
      </c>
      <c r="AY3795">
        <v>17.88</v>
      </c>
      <c r="AZ3795">
        <v>8</v>
      </c>
      <c r="BA3795">
        <v>1.6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f t="shared" si="835"/>
        <v>0</v>
      </c>
      <c r="BJ3795">
        <v>0.41</v>
      </c>
      <c r="BK3795">
        <v>0</v>
      </c>
      <c r="BL3795">
        <v>0</v>
      </c>
      <c r="BM3795">
        <v>28.6</v>
      </c>
      <c r="BN3795">
        <v>2.86</v>
      </c>
      <c r="BO3795">
        <v>4.46</v>
      </c>
      <c r="BP3795">
        <f t="shared" si="836"/>
        <v>1.1349206349206349</v>
      </c>
      <c r="BQ3795">
        <v>28.6</v>
      </c>
      <c r="BR3795">
        <v>2011</v>
      </c>
      <c r="BS3795">
        <v>0.11</v>
      </c>
      <c r="BT3795">
        <v>0.18</v>
      </c>
      <c r="BU3795" s="2">
        <f t="shared" si="837"/>
        <v>2.8039215686274509E-2</v>
      </c>
      <c r="BV3795" s="1">
        <f t="shared" si="829"/>
        <v>0.15704603174603174</v>
      </c>
      <c r="BW3795" s="1">
        <f t="shared" si="830"/>
        <v>0.4116238583638584</v>
      </c>
      <c r="BX3795" s="1">
        <f t="shared" si="838"/>
        <v>0.44196385836385838</v>
      </c>
      <c r="BY3795" s="1" t="e">
        <f t="shared" si="839"/>
        <v>#DIV/0!</v>
      </c>
      <c r="BZ3795" s="1" t="e">
        <f t="shared" si="840"/>
        <v>#DIV/0!</v>
      </c>
      <c r="CA3795" s="1" t="e">
        <f t="shared" si="841"/>
        <v>#DIV/0!</v>
      </c>
      <c r="CB3795">
        <v>0</v>
      </c>
      <c r="CC3795">
        <f t="shared" si="842"/>
        <v>0</v>
      </c>
      <c r="CD3795">
        <v>0</v>
      </c>
    </row>
    <row r="3796" spans="1:82" x14ac:dyDescent="0.35">
      <c r="A3796">
        <v>1054</v>
      </c>
      <c r="B3796" t="s">
        <v>1021</v>
      </c>
      <c r="C3796" t="s">
        <v>86</v>
      </c>
      <c r="D3796">
        <v>75</v>
      </c>
      <c r="E3796" t="s">
        <v>797</v>
      </c>
      <c r="F3796" t="s">
        <v>115</v>
      </c>
      <c r="G3796">
        <v>2017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18</v>
      </c>
      <c r="AC3796">
        <v>35</v>
      </c>
      <c r="AD3796">
        <v>203</v>
      </c>
      <c r="AE3796">
        <v>1</v>
      </c>
      <c r="AF3796">
        <v>0</v>
      </c>
      <c r="AG3796">
        <v>0</v>
      </c>
      <c r="AH3796">
        <f t="shared" si="831"/>
        <v>0</v>
      </c>
      <c r="AI3796">
        <f t="shared" si="832"/>
        <v>0</v>
      </c>
      <c r="AJ3796">
        <f t="shared" si="833"/>
        <v>0</v>
      </c>
      <c r="AK3796">
        <v>260</v>
      </c>
      <c r="AL3796">
        <v>89</v>
      </c>
      <c r="AM3796">
        <v>8</v>
      </c>
      <c r="AN3796">
        <v>0</v>
      </c>
      <c r="AO3796">
        <v>0.09</v>
      </c>
      <c r="AP3796">
        <v>0.08</v>
      </c>
      <c r="AQ3796">
        <v>26.3</v>
      </c>
      <c r="AR3796">
        <v>44.3</v>
      </c>
      <c r="AS3796">
        <f t="shared" si="834"/>
        <v>203</v>
      </c>
      <c r="AT3796">
        <v>11</v>
      </c>
      <c r="AU3796">
        <v>348</v>
      </c>
      <c r="AV3796">
        <v>730</v>
      </c>
      <c r="AW3796">
        <v>0</v>
      </c>
      <c r="AX3796">
        <v>0</v>
      </c>
      <c r="AY3796">
        <v>11.28</v>
      </c>
      <c r="AZ3796">
        <v>18</v>
      </c>
      <c r="BA3796">
        <v>1.636363636</v>
      </c>
      <c r="BB3796">
        <v>0</v>
      </c>
      <c r="BC3796">
        <v>0</v>
      </c>
      <c r="BD3796">
        <v>0</v>
      </c>
      <c r="BE3796">
        <v>0</v>
      </c>
      <c r="BF3796">
        <v>0.06</v>
      </c>
      <c r="BG3796">
        <v>1</v>
      </c>
      <c r="BH3796">
        <v>0.06</v>
      </c>
      <c r="BI3796">
        <f t="shared" si="835"/>
        <v>2.8735632183908046E-3</v>
      </c>
      <c r="BJ3796">
        <v>0.48</v>
      </c>
      <c r="BK3796">
        <v>0</v>
      </c>
      <c r="BL3796">
        <v>0</v>
      </c>
      <c r="BM3796">
        <v>18.45</v>
      </c>
      <c r="BN3796">
        <v>2.39</v>
      </c>
      <c r="BO3796">
        <v>4.03</v>
      </c>
      <c r="BP3796">
        <f t="shared" si="836"/>
        <v>0.58333333333333337</v>
      </c>
      <c r="BQ3796">
        <v>18.45</v>
      </c>
      <c r="BR3796">
        <v>2011</v>
      </c>
      <c r="BS3796">
        <v>0.08</v>
      </c>
      <c r="BT3796">
        <v>0.13</v>
      </c>
      <c r="BU3796" s="2">
        <f t="shared" si="837"/>
        <v>5.9411764705882351E-2</v>
      </c>
      <c r="BV3796" s="1">
        <f t="shared" si="829"/>
        <v>0.16446666666666668</v>
      </c>
      <c r="BW3796" s="1">
        <f t="shared" si="830"/>
        <v>0.38792234920634922</v>
      </c>
      <c r="BX3796" s="1">
        <f t="shared" si="838"/>
        <v>0.42394372294008659</v>
      </c>
      <c r="BY3796" s="1" t="e">
        <f t="shared" si="839"/>
        <v>#DIV/0!</v>
      </c>
      <c r="BZ3796" s="1" t="e">
        <f t="shared" si="840"/>
        <v>#DIV/0!</v>
      </c>
      <c r="CA3796" s="1" t="e">
        <f t="shared" si="841"/>
        <v>#DIV/0!</v>
      </c>
      <c r="CB3796">
        <v>0</v>
      </c>
      <c r="CC3796">
        <f t="shared" si="842"/>
        <v>0</v>
      </c>
      <c r="CD3796">
        <v>0</v>
      </c>
    </row>
    <row r="3797" spans="1:82" x14ac:dyDescent="0.35">
      <c r="A3797">
        <v>203</v>
      </c>
      <c r="B3797" t="s">
        <v>1209</v>
      </c>
      <c r="C3797" t="s">
        <v>72</v>
      </c>
      <c r="D3797">
        <v>72</v>
      </c>
      <c r="E3797" t="s">
        <v>1156</v>
      </c>
      <c r="F3797" t="s">
        <v>73</v>
      </c>
      <c r="G3797">
        <v>2013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75</v>
      </c>
      <c r="V3797">
        <v>314</v>
      </c>
      <c r="W3797">
        <v>2</v>
      </c>
      <c r="X3797">
        <v>0</v>
      </c>
      <c r="Y3797">
        <v>0</v>
      </c>
      <c r="Z3797">
        <v>16</v>
      </c>
      <c r="AA3797">
        <v>1</v>
      </c>
      <c r="AB3797">
        <v>8</v>
      </c>
      <c r="AC3797">
        <v>13</v>
      </c>
      <c r="AD3797">
        <v>84</v>
      </c>
      <c r="AE3797">
        <v>0</v>
      </c>
      <c r="AF3797">
        <v>0</v>
      </c>
      <c r="AG3797">
        <v>0</v>
      </c>
      <c r="AH3797">
        <f t="shared" si="831"/>
        <v>0</v>
      </c>
      <c r="AI3797">
        <f t="shared" si="832"/>
        <v>0</v>
      </c>
      <c r="AJ3797">
        <f t="shared" si="833"/>
        <v>0</v>
      </c>
      <c r="AK3797">
        <v>26</v>
      </c>
      <c r="AL3797">
        <v>94</v>
      </c>
      <c r="AM3797">
        <v>2</v>
      </c>
      <c r="AN3797">
        <v>0</v>
      </c>
      <c r="AO3797">
        <v>0.03</v>
      </c>
      <c r="AP3797">
        <v>0</v>
      </c>
      <c r="AQ3797">
        <v>53.8</v>
      </c>
      <c r="AR3797">
        <v>61.8</v>
      </c>
      <c r="AS3797">
        <f t="shared" si="834"/>
        <v>398</v>
      </c>
      <c r="AT3797">
        <v>15</v>
      </c>
      <c r="AU3797">
        <v>191</v>
      </c>
      <c r="AV3797">
        <v>1041</v>
      </c>
      <c r="AW3797">
        <v>0</v>
      </c>
      <c r="AX3797">
        <v>4.1900000000000004</v>
      </c>
      <c r="AY3797">
        <v>10.5</v>
      </c>
      <c r="AZ3797">
        <v>83</v>
      </c>
      <c r="BA3797">
        <v>5.5333333329999999</v>
      </c>
      <c r="BB3797">
        <v>0</v>
      </c>
      <c r="BC3797">
        <v>0</v>
      </c>
      <c r="BD3797">
        <v>0</v>
      </c>
      <c r="BE3797">
        <v>0.03</v>
      </c>
      <c r="BF3797">
        <v>0</v>
      </c>
      <c r="BG3797">
        <v>2</v>
      </c>
      <c r="BH3797">
        <v>0.02</v>
      </c>
      <c r="BI3797">
        <f t="shared" si="835"/>
        <v>1.0471204188481676E-2</v>
      </c>
      <c r="BJ3797">
        <v>0.18</v>
      </c>
      <c r="BK3797">
        <v>0</v>
      </c>
      <c r="BL3797">
        <v>20.93</v>
      </c>
      <c r="BM3797">
        <v>5.6</v>
      </c>
      <c r="BN3797">
        <v>3.59</v>
      </c>
      <c r="BO3797">
        <v>4.12</v>
      </c>
      <c r="BP3797">
        <f t="shared" si="836"/>
        <v>2.0837696335078535</v>
      </c>
      <c r="BQ3797">
        <v>26.53</v>
      </c>
      <c r="BR3797">
        <v>2012</v>
      </c>
      <c r="BS3797">
        <v>0.28000000000000003</v>
      </c>
      <c r="BT3797">
        <v>0.32</v>
      </c>
      <c r="BU3797" s="2">
        <f t="shared" si="837"/>
        <v>0.20939490196078434</v>
      </c>
      <c r="BV3797" s="1">
        <f t="shared" si="829"/>
        <v>0.25968848167539266</v>
      </c>
      <c r="BW3797" s="1">
        <f t="shared" si="830"/>
        <v>0.42536631377813577</v>
      </c>
      <c r="BX3797" s="1">
        <f t="shared" si="838"/>
        <v>0.43561542488591359</v>
      </c>
      <c r="BY3797" s="1" t="e">
        <f t="shared" si="839"/>
        <v>#DIV/0!</v>
      </c>
      <c r="BZ3797" s="1" t="e">
        <f t="shared" si="840"/>
        <v>#DIV/0!</v>
      </c>
      <c r="CA3797" s="1" t="e">
        <f t="shared" si="841"/>
        <v>#DIV/0!</v>
      </c>
      <c r="CB3797">
        <v>0</v>
      </c>
      <c r="CC3797">
        <f t="shared" si="842"/>
        <v>0</v>
      </c>
      <c r="CD3797">
        <v>0</v>
      </c>
    </row>
    <row r="3798" spans="1:82" x14ac:dyDescent="0.35">
      <c r="A3798">
        <v>1505</v>
      </c>
      <c r="B3798" t="s">
        <v>736</v>
      </c>
      <c r="C3798" t="s">
        <v>75</v>
      </c>
      <c r="D3798">
        <v>76</v>
      </c>
      <c r="E3798" t="s">
        <v>70</v>
      </c>
      <c r="F3798" t="s">
        <v>134</v>
      </c>
      <c r="G3798">
        <v>2018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-1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8</v>
      </c>
      <c r="AD3798">
        <v>17</v>
      </c>
      <c r="AE3798">
        <v>0</v>
      </c>
      <c r="AF3798">
        <v>0</v>
      </c>
      <c r="AG3798">
        <v>0</v>
      </c>
      <c r="AH3798">
        <f t="shared" si="831"/>
        <v>0</v>
      </c>
      <c r="AI3798">
        <f t="shared" si="832"/>
        <v>0</v>
      </c>
      <c r="AJ3798">
        <f t="shared" si="833"/>
        <v>0</v>
      </c>
      <c r="AK3798">
        <v>100</v>
      </c>
      <c r="AL3798">
        <v>1</v>
      </c>
      <c r="AM3798">
        <v>0</v>
      </c>
      <c r="AN3798">
        <v>0</v>
      </c>
      <c r="AO3798">
        <v>0.12</v>
      </c>
      <c r="AP3798">
        <v>0.19</v>
      </c>
      <c r="AQ3798">
        <v>1.6</v>
      </c>
      <c r="AR3798">
        <v>3.6</v>
      </c>
      <c r="AS3798">
        <f t="shared" si="834"/>
        <v>16</v>
      </c>
      <c r="AT3798">
        <v>2</v>
      </c>
      <c r="AU3798">
        <v>106</v>
      </c>
      <c r="AV3798">
        <v>166</v>
      </c>
      <c r="AW3798">
        <v>0</v>
      </c>
      <c r="AX3798">
        <v>-1</v>
      </c>
      <c r="AY3798">
        <v>8.5</v>
      </c>
      <c r="AZ3798">
        <v>3</v>
      </c>
      <c r="BA3798">
        <v>1.5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f t="shared" si="835"/>
        <v>0</v>
      </c>
      <c r="BJ3798">
        <v>0.64</v>
      </c>
      <c r="BK3798">
        <v>0</v>
      </c>
      <c r="BL3798">
        <v>-0.5</v>
      </c>
      <c r="BM3798">
        <v>8.5</v>
      </c>
      <c r="BN3798">
        <v>0.8</v>
      </c>
      <c r="BO3798">
        <v>1.8</v>
      </c>
      <c r="BP3798">
        <f t="shared" si="836"/>
        <v>0.15094339622641509</v>
      </c>
      <c r="BQ3798">
        <v>8</v>
      </c>
      <c r="BR3798">
        <v>2011</v>
      </c>
      <c r="BS3798">
        <v>0.02</v>
      </c>
      <c r="BT3798">
        <v>0.03</v>
      </c>
      <c r="BU3798" s="2">
        <f t="shared" si="837"/>
        <v>-1.6872745098039217E-2</v>
      </c>
      <c r="BV3798" s="1">
        <f t="shared" si="829"/>
        <v>0.13884716981132075</v>
      </c>
      <c r="BW3798" s="1">
        <f t="shared" si="830"/>
        <v>0.39315433962264151</v>
      </c>
      <c r="BX3798" s="1">
        <f t="shared" si="838"/>
        <v>0.44159433962264155</v>
      </c>
      <c r="BY3798" s="1" t="e">
        <f t="shared" si="839"/>
        <v>#DIV/0!</v>
      </c>
      <c r="BZ3798" s="1" t="e">
        <f t="shared" si="840"/>
        <v>#DIV/0!</v>
      </c>
      <c r="CA3798" s="1" t="e">
        <f t="shared" si="841"/>
        <v>#DIV/0!</v>
      </c>
      <c r="CB3798">
        <v>0</v>
      </c>
      <c r="CC3798">
        <f t="shared" si="842"/>
        <v>0</v>
      </c>
      <c r="CD3798">
        <v>0</v>
      </c>
    </row>
    <row r="3799" spans="1:82" x14ac:dyDescent="0.35">
      <c r="A3799">
        <v>1053</v>
      </c>
      <c r="B3799" t="s">
        <v>1439</v>
      </c>
      <c r="C3799" t="s">
        <v>179</v>
      </c>
      <c r="D3799">
        <v>68</v>
      </c>
      <c r="E3799" t="s">
        <v>1156</v>
      </c>
      <c r="F3799" t="s">
        <v>119</v>
      </c>
      <c r="G3799">
        <v>2017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11</v>
      </c>
      <c r="V3799">
        <v>51</v>
      </c>
      <c r="W3799">
        <v>1</v>
      </c>
      <c r="X3799">
        <v>0</v>
      </c>
      <c r="Y3799">
        <v>0</v>
      </c>
      <c r="Z3799">
        <v>4</v>
      </c>
      <c r="AA3799">
        <v>0</v>
      </c>
      <c r="AB3799">
        <v>1</v>
      </c>
      <c r="AC3799">
        <v>3</v>
      </c>
      <c r="AD3799">
        <v>1</v>
      </c>
      <c r="AE3799">
        <v>0</v>
      </c>
      <c r="AF3799">
        <v>0</v>
      </c>
      <c r="AG3799">
        <v>0</v>
      </c>
      <c r="AH3799">
        <f t="shared" si="831"/>
        <v>0</v>
      </c>
      <c r="AI3799">
        <f t="shared" si="832"/>
        <v>0</v>
      </c>
      <c r="AJ3799">
        <f t="shared" si="833"/>
        <v>0</v>
      </c>
      <c r="AK3799">
        <v>6</v>
      </c>
      <c r="AL3799">
        <v>1</v>
      </c>
      <c r="AM3799">
        <v>0</v>
      </c>
      <c r="AN3799">
        <v>0</v>
      </c>
      <c r="AO3799">
        <v>0.05</v>
      </c>
      <c r="AP3799">
        <v>0.01</v>
      </c>
      <c r="AQ3799">
        <v>11.2</v>
      </c>
      <c r="AR3799">
        <v>12.2</v>
      </c>
      <c r="AS3799">
        <f t="shared" si="834"/>
        <v>52</v>
      </c>
      <c r="AT3799">
        <v>2</v>
      </c>
      <c r="AU3799">
        <v>34</v>
      </c>
      <c r="AV3799">
        <v>132</v>
      </c>
      <c r="AW3799">
        <v>0</v>
      </c>
      <c r="AX3799">
        <v>4.6399999999999997</v>
      </c>
      <c r="AY3799">
        <v>1</v>
      </c>
      <c r="AZ3799">
        <v>12</v>
      </c>
      <c r="BA3799">
        <v>6</v>
      </c>
      <c r="BB3799">
        <v>0</v>
      </c>
      <c r="BC3799">
        <v>0</v>
      </c>
      <c r="BD3799">
        <v>0</v>
      </c>
      <c r="BE3799">
        <v>0.09</v>
      </c>
      <c r="BF3799">
        <v>0</v>
      </c>
      <c r="BG3799">
        <v>1</v>
      </c>
      <c r="BH3799">
        <v>0.08</v>
      </c>
      <c r="BI3799">
        <f t="shared" si="835"/>
        <v>2.9411764705882353E-2</v>
      </c>
      <c r="BJ3799">
        <v>0.26</v>
      </c>
      <c r="BK3799">
        <v>0</v>
      </c>
      <c r="BL3799">
        <v>25.5</v>
      </c>
      <c r="BM3799">
        <v>0.5</v>
      </c>
      <c r="BN3799">
        <v>5.6</v>
      </c>
      <c r="BO3799">
        <v>6.1</v>
      </c>
      <c r="BP3799">
        <f t="shared" si="836"/>
        <v>1.5294117647058822</v>
      </c>
      <c r="BQ3799">
        <v>26</v>
      </c>
      <c r="BR3799">
        <v>2012</v>
      </c>
      <c r="BS3799">
        <v>0.33</v>
      </c>
      <c r="BT3799">
        <v>0.36</v>
      </c>
      <c r="BU3799" s="2">
        <f t="shared" si="837"/>
        <v>0.12491392156862745</v>
      </c>
      <c r="BV3799" s="1">
        <f t="shared" si="829"/>
        <v>0.15267058823529411</v>
      </c>
      <c r="BW3799" s="1">
        <f t="shared" si="830"/>
        <v>0.33716073202614377</v>
      </c>
      <c r="BX3799" s="1">
        <f t="shared" si="838"/>
        <v>0.4174411764705882</v>
      </c>
      <c r="BY3799" s="1" t="e">
        <f t="shared" si="839"/>
        <v>#DIV/0!</v>
      </c>
      <c r="BZ3799" s="1" t="e">
        <f t="shared" si="840"/>
        <v>#DIV/0!</v>
      </c>
      <c r="CA3799" s="1" t="e">
        <f t="shared" si="841"/>
        <v>#DIV/0!</v>
      </c>
      <c r="CB3799">
        <v>0</v>
      </c>
      <c r="CC3799">
        <f t="shared" si="842"/>
        <v>0</v>
      </c>
      <c r="CD3799">
        <v>0</v>
      </c>
    </row>
    <row r="3800" spans="1:82" x14ac:dyDescent="0.35">
      <c r="A3800">
        <v>1271</v>
      </c>
      <c r="B3800" t="s">
        <v>631</v>
      </c>
      <c r="C3800" t="s">
        <v>72</v>
      </c>
      <c r="D3800">
        <v>72</v>
      </c>
      <c r="E3800" t="s">
        <v>70</v>
      </c>
      <c r="F3800" t="s">
        <v>123</v>
      </c>
      <c r="G3800">
        <v>2016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5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21</v>
      </c>
      <c r="AC3800">
        <v>36</v>
      </c>
      <c r="AD3800">
        <v>288</v>
      </c>
      <c r="AE3800">
        <v>1</v>
      </c>
      <c r="AF3800">
        <v>0</v>
      </c>
      <c r="AG3800">
        <v>0</v>
      </c>
      <c r="AH3800">
        <f t="shared" si="831"/>
        <v>0</v>
      </c>
      <c r="AI3800">
        <f t="shared" si="832"/>
        <v>0</v>
      </c>
      <c r="AJ3800">
        <f t="shared" si="833"/>
        <v>0</v>
      </c>
      <c r="AK3800">
        <v>453</v>
      </c>
      <c r="AL3800">
        <v>95</v>
      </c>
      <c r="AM3800">
        <v>17</v>
      </c>
      <c r="AN3800">
        <v>0</v>
      </c>
      <c r="AO3800">
        <v>0.09</v>
      </c>
      <c r="AP3800">
        <v>0.13</v>
      </c>
      <c r="AQ3800">
        <v>35.299999999999997</v>
      </c>
      <c r="AR3800">
        <v>56.3</v>
      </c>
      <c r="AS3800">
        <f t="shared" si="834"/>
        <v>293</v>
      </c>
      <c r="AT3800">
        <v>11</v>
      </c>
      <c r="AU3800">
        <v>278</v>
      </c>
      <c r="AV3800">
        <v>723</v>
      </c>
      <c r="AW3800">
        <v>0</v>
      </c>
      <c r="AX3800">
        <v>5</v>
      </c>
      <c r="AY3800">
        <v>13.71</v>
      </c>
      <c r="AZ3800">
        <v>22</v>
      </c>
      <c r="BA3800">
        <v>2</v>
      </c>
      <c r="BB3800">
        <v>0</v>
      </c>
      <c r="BC3800">
        <v>0</v>
      </c>
      <c r="BD3800">
        <v>0</v>
      </c>
      <c r="BE3800">
        <v>0</v>
      </c>
      <c r="BF3800">
        <v>0.05</v>
      </c>
      <c r="BG3800">
        <v>1</v>
      </c>
      <c r="BH3800">
        <v>0.05</v>
      </c>
      <c r="BI3800">
        <f t="shared" si="835"/>
        <v>3.5971223021582736E-3</v>
      </c>
      <c r="BJ3800">
        <v>0.38</v>
      </c>
      <c r="BK3800">
        <v>0</v>
      </c>
      <c r="BL3800">
        <v>0.45</v>
      </c>
      <c r="BM3800">
        <v>26.18</v>
      </c>
      <c r="BN3800">
        <v>3.21</v>
      </c>
      <c r="BO3800">
        <v>5.12</v>
      </c>
      <c r="BP3800">
        <f t="shared" si="836"/>
        <v>1.0539568345323742</v>
      </c>
      <c r="BQ3800">
        <v>26.64</v>
      </c>
      <c r="BR3800">
        <v>2014</v>
      </c>
      <c r="BS3800">
        <v>0.13</v>
      </c>
      <c r="BT3800">
        <v>0.2</v>
      </c>
      <c r="BU3800" s="2">
        <f t="shared" si="837"/>
        <v>0.17730882352941177</v>
      </c>
      <c r="BV3800" s="1">
        <f t="shared" si="829"/>
        <v>0.17939784172661871</v>
      </c>
      <c r="BW3800" s="1">
        <f t="shared" si="830"/>
        <v>0.3939361278976819</v>
      </c>
      <c r="BX3800" s="1">
        <f t="shared" si="838"/>
        <v>0.42636538042293443</v>
      </c>
      <c r="BY3800" s="1" t="e">
        <f t="shared" si="839"/>
        <v>#DIV/0!</v>
      </c>
      <c r="BZ3800" s="1" t="e">
        <f t="shared" si="840"/>
        <v>#DIV/0!</v>
      </c>
      <c r="CA3800" s="1" t="e">
        <f t="shared" si="841"/>
        <v>#DIV/0!</v>
      </c>
      <c r="CB3800">
        <v>0</v>
      </c>
      <c r="CC3800">
        <f t="shared" si="842"/>
        <v>0</v>
      </c>
      <c r="CD3800">
        <v>0</v>
      </c>
    </row>
    <row r="3801" spans="1:82" x14ac:dyDescent="0.35">
      <c r="A3801">
        <v>350</v>
      </c>
      <c r="B3801" t="s">
        <v>1243</v>
      </c>
      <c r="C3801" t="s">
        <v>103</v>
      </c>
      <c r="D3801">
        <v>70</v>
      </c>
      <c r="E3801" t="s">
        <v>1156</v>
      </c>
      <c r="F3801" t="s">
        <v>125</v>
      </c>
      <c r="G3801">
        <v>2020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33</v>
      </c>
      <c r="V3801">
        <v>166</v>
      </c>
      <c r="W3801">
        <v>0</v>
      </c>
      <c r="X3801">
        <v>1</v>
      </c>
      <c r="Y3801">
        <v>0</v>
      </c>
      <c r="Z3801">
        <v>7</v>
      </c>
      <c r="AA3801">
        <v>0</v>
      </c>
      <c r="AB3801">
        <v>3</v>
      </c>
      <c r="AC3801">
        <v>4</v>
      </c>
      <c r="AD3801">
        <v>14</v>
      </c>
      <c r="AE3801">
        <v>0</v>
      </c>
      <c r="AF3801">
        <v>0</v>
      </c>
      <c r="AG3801">
        <v>0</v>
      </c>
      <c r="AH3801">
        <f t="shared" si="831"/>
        <v>0</v>
      </c>
      <c r="AI3801">
        <f t="shared" si="832"/>
        <v>0</v>
      </c>
      <c r="AJ3801">
        <f t="shared" si="833"/>
        <v>0</v>
      </c>
      <c r="AK3801">
        <v>0</v>
      </c>
      <c r="AL3801">
        <v>12</v>
      </c>
      <c r="AM3801">
        <v>0</v>
      </c>
      <c r="AN3801">
        <v>0</v>
      </c>
      <c r="AO3801">
        <v>0.02</v>
      </c>
      <c r="AP3801">
        <v>0</v>
      </c>
      <c r="AQ3801">
        <v>18</v>
      </c>
      <c r="AR3801">
        <v>21</v>
      </c>
      <c r="AS3801">
        <f t="shared" si="834"/>
        <v>180</v>
      </c>
      <c r="AT3801">
        <v>8</v>
      </c>
      <c r="AU3801">
        <v>75</v>
      </c>
      <c r="AV3801">
        <v>519</v>
      </c>
      <c r="AW3801">
        <v>0</v>
      </c>
      <c r="AX3801">
        <v>5.03</v>
      </c>
      <c r="AY3801">
        <v>4.67</v>
      </c>
      <c r="AZ3801">
        <v>36</v>
      </c>
      <c r="BA3801">
        <v>4.5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f t="shared" si="835"/>
        <v>0</v>
      </c>
      <c r="BJ3801">
        <v>0.14000000000000001</v>
      </c>
      <c r="BK3801">
        <v>0</v>
      </c>
      <c r="BL3801">
        <v>20.75</v>
      </c>
      <c r="BM3801">
        <v>1.75</v>
      </c>
      <c r="BN3801">
        <v>2.25</v>
      </c>
      <c r="BO3801">
        <v>2.62</v>
      </c>
      <c r="BP3801">
        <f t="shared" si="836"/>
        <v>2.4</v>
      </c>
      <c r="BQ3801">
        <v>22.5</v>
      </c>
      <c r="BR3801">
        <v>2019</v>
      </c>
      <c r="BS3801">
        <v>0.24</v>
      </c>
      <c r="BT3801">
        <v>0.28000000000000003</v>
      </c>
      <c r="BU3801" s="2">
        <f t="shared" si="837"/>
        <v>0.13895411764705884</v>
      </c>
      <c r="BV3801" s="1">
        <f t="shared" si="829"/>
        <v>0.19199999999999998</v>
      </c>
      <c r="BW3801" s="1">
        <f t="shared" si="830"/>
        <v>0.41475000000000001</v>
      </c>
      <c r="BX3801" s="1">
        <f t="shared" si="838"/>
        <v>0.44135416666666666</v>
      </c>
      <c r="BY3801" s="1" t="e">
        <f t="shared" si="839"/>
        <v>#DIV/0!</v>
      </c>
      <c r="BZ3801" s="1" t="e">
        <f t="shared" si="840"/>
        <v>#DIV/0!</v>
      </c>
      <c r="CA3801" s="1" t="e">
        <f t="shared" si="841"/>
        <v>#DIV/0!</v>
      </c>
      <c r="CB3801">
        <v>0</v>
      </c>
      <c r="CC3801">
        <f t="shared" si="842"/>
        <v>0</v>
      </c>
      <c r="CD3801">
        <v>0</v>
      </c>
    </row>
    <row r="3802" spans="1:82" x14ac:dyDescent="0.35">
      <c r="A3802">
        <v>416</v>
      </c>
      <c r="B3802" t="s">
        <v>282</v>
      </c>
      <c r="C3802" t="s">
        <v>96</v>
      </c>
      <c r="D3802">
        <v>74</v>
      </c>
      <c r="E3802" t="s">
        <v>70</v>
      </c>
      <c r="F3802" t="s">
        <v>120</v>
      </c>
      <c r="G3802">
        <v>2017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</v>
      </c>
      <c r="V3802">
        <v>32</v>
      </c>
      <c r="W3802">
        <v>1</v>
      </c>
      <c r="X3802">
        <v>0</v>
      </c>
      <c r="Y3802">
        <v>0</v>
      </c>
      <c r="Z3802">
        <v>1</v>
      </c>
      <c r="AA3802">
        <v>0</v>
      </c>
      <c r="AB3802">
        <v>2</v>
      </c>
      <c r="AC3802">
        <v>3</v>
      </c>
      <c r="AD3802">
        <v>47</v>
      </c>
      <c r="AE3802">
        <v>0</v>
      </c>
      <c r="AF3802">
        <v>0</v>
      </c>
      <c r="AG3802">
        <v>0</v>
      </c>
      <c r="AH3802">
        <f t="shared" si="831"/>
        <v>0</v>
      </c>
      <c r="AI3802">
        <f t="shared" si="832"/>
        <v>0</v>
      </c>
      <c r="AJ3802">
        <f t="shared" si="833"/>
        <v>0</v>
      </c>
      <c r="AK3802">
        <v>50</v>
      </c>
      <c r="AL3802">
        <v>21</v>
      </c>
      <c r="AM3802">
        <v>1</v>
      </c>
      <c r="AN3802">
        <v>0</v>
      </c>
      <c r="AO3802">
        <v>0.02</v>
      </c>
      <c r="AP3802">
        <v>0.03</v>
      </c>
      <c r="AQ3802">
        <v>13.9</v>
      </c>
      <c r="AR3802">
        <v>15.9</v>
      </c>
      <c r="AS3802">
        <f t="shared" si="834"/>
        <v>79</v>
      </c>
      <c r="AT3802">
        <v>5</v>
      </c>
      <c r="AU3802">
        <v>51</v>
      </c>
      <c r="AV3802">
        <v>339</v>
      </c>
      <c r="AW3802">
        <v>0</v>
      </c>
      <c r="AX3802">
        <v>16</v>
      </c>
      <c r="AY3802">
        <v>23.5</v>
      </c>
      <c r="AZ3802">
        <v>4</v>
      </c>
      <c r="BA3802">
        <v>0.8</v>
      </c>
      <c r="BB3802">
        <v>0</v>
      </c>
      <c r="BC3802">
        <v>0</v>
      </c>
      <c r="BD3802">
        <v>0</v>
      </c>
      <c r="BE3802">
        <v>0.5</v>
      </c>
      <c r="BF3802">
        <v>0</v>
      </c>
      <c r="BG3802">
        <v>1</v>
      </c>
      <c r="BH3802">
        <v>0.25</v>
      </c>
      <c r="BI3802">
        <f t="shared" si="835"/>
        <v>1.9607843137254902E-2</v>
      </c>
      <c r="BJ3802">
        <v>0.15</v>
      </c>
      <c r="BK3802">
        <v>0</v>
      </c>
      <c r="BL3802">
        <v>6.4</v>
      </c>
      <c r="BM3802">
        <v>9.4</v>
      </c>
      <c r="BN3802">
        <v>2.78</v>
      </c>
      <c r="BO3802">
        <v>3.18</v>
      </c>
      <c r="BP3802">
        <f t="shared" si="836"/>
        <v>1.5490196078431373</v>
      </c>
      <c r="BQ3802">
        <v>15.8</v>
      </c>
      <c r="BR3802">
        <v>2009</v>
      </c>
      <c r="BS3802">
        <v>0.27</v>
      </c>
      <c r="BT3802">
        <v>0.31</v>
      </c>
      <c r="BU3802" s="2">
        <f t="shared" si="837"/>
        <v>0.35661803921568624</v>
      </c>
      <c r="BV3802" s="1">
        <f t="shared" si="829"/>
        <v>0.12795098039215688</v>
      </c>
      <c r="BW3802" s="1">
        <f t="shared" si="830"/>
        <v>0.30481551633986925</v>
      </c>
      <c r="BX3802" s="1">
        <f t="shared" si="838"/>
        <v>0.36633529411764704</v>
      </c>
      <c r="BY3802" s="1" t="e">
        <f t="shared" si="839"/>
        <v>#DIV/0!</v>
      </c>
      <c r="BZ3802" s="1" t="e">
        <f t="shared" si="840"/>
        <v>#DIV/0!</v>
      </c>
      <c r="CA3802" s="1" t="e">
        <f t="shared" si="841"/>
        <v>#DIV/0!</v>
      </c>
      <c r="CB3802">
        <v>0</v>
      </c>
      <c r="CC3802">
        <f t="shared" si="842"/>
        <v>0</v>
      </c>
      <c r="CD3802">
        <v>0</v>
      </c>
    </row>
    <row r="3803" spans="1:82" x14ac:dyDescent="0.35">
      <c r="A3803">
        <v>798</v>
      </c>
      <c r="B3803" t="s">
        <v>972</v>
      </c>
      <c r="C3803" t="s">
        <v>81</v>
      </c>
      <c r="D3803">
        <v>77</v>
      </c>
      <c r="E3803" t="s">
        <v>797</v>
      </c>
      <c r="F3803" t="s">
        <v>132</v>
      </c>
      <c r="G3803">
        <v>2019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14</v>
      </c>
      <c r="AC3803">
        <v>20</v>
      </c>
      <c r="AD3803">
        <v>114</v>
      </c>
      <c r="AE3803">
        <v>1</v>
      </c>
      <c r="AF3803">
        <v>0</v>
      </c>
      <c r="AG3803">
        <v>0</v>
      </c>
      <c r="AH3803">
        <f t="shared" si="831"/>
        <v>0</v>
      </c>
      <c r="AI3803">
        <f t="shared" si="832"/>
        <v>0</v>
      </c>
      <c r="AJ3803">
        <f t="shared" si="833"/>
        <v>0</v>
      </c>
      <c r="AK3803">
        <v>108</v>
      </c>
      <c r="AL3803">
        <v>42</v>
      </c>
      <c r="AM3803">
        <v>9</v>
      </c>
      <c r="AN3803">
        <v>0</v>
      </c>
      <c r="AO3803">
        <v>0.08</v>
      </c>
      <c r="AP3803">
        <v>0.09</v>
      </c>
      <c r="AQ3803">
        <v>17.399999999999999</v>
      </c>
      <c r="AR3803">
        <v>31.4</v>
      </c>
      <c r="AS3803">
        <f t="shared" si="834"/>
        <v>114</v>
      </c>
      <c r="AT3803">
        <v>8</v>
      </c>
      <c r="AU3803">
        <v>245</v>
      </c>
      <c r="AV3803">
        <v>538</v>
      </c>
      <c r="AW3803">
        <v>0</v>
      </c>
      <c r="AX3803">
        <v>0</v>
      </c>
      <c r="AY3803">
        <v>8.14</v>
      </c>
      <c r="AZ3803">
        <v>14</v>
      </c>
      <c r="BA3803">
        <v>1.75</v>
      </c>
      <c r="BB3803">
        <v>0</v>
      </c>
      <c r="BC3803">
        <v>0</v>
      </c>
      <c r="BD3803">
        <v>0</v>
      </c>
      <c r="BE3803">
        <v>0</v>
      </c>
      <c r="BF3803">
        <v>7.0000000000000007E-2</v>
      </c>
      <c r="BG3803">
        <v>1</v>
      </c>
      <c r="BH3803">
        <v>7.0000000000000007E-2</v>
      </c>
      <c r="BI3803">
        <f t="shared" si="835"/>
        <v>4.0816326530612249E-3</v>
      </c>
      <c r="BJ3803">
        <v>0.46</v>
      </c>
      <c r="BK3803">
        <v>0</v>
      </c>
      <c r="BL3803">
        <v>0</v>
      </c>
      <c r="BM3803">
        <v>14.25</v>
      </c>
      <c r="BN3803">
        <v>2.17</v>
      </c>
      <c r="BO3803">
        <v>3.92</v>
      </c>
      <c r="BP3803">
        <f t="shared" si="836"/>
        <v>0.46530612244897956</v>
      </c>
      <c r="BQ3803">
        <v>14.25</v>
      </c>
      <c r="BR3803">
        <v>2015</v>
      </c>
      <c r="BS3803">
        <v>7.0000000000000007E-2</v>
      </c>
      <c r="BT3803">
        <v>0.13</v>
      </c>
      <c r="BU3803" s="2">
        <f t="shared" si="837"/>
        <v>4.1960784313725491E-2</v>
      </c>
      <c r="BV3803" s="1">
        <f t="shared" si="829"/>
        <v>0.14366530612244899</v>
      </c>
      <c r="BW3803" s="1">
        <f t="shared" si="830"/>
        <v>0.37841527891156468</v>
      </c>
      <c r="BX3803" s="1">
        <f t="shared" si="838"/>
        <v>0.42000977891156466</v>
      </c>
      <c r="BY3803" s="1" t="e">
        <f t="shared" si="839"/>
        <v>#DIV/0!</v>
      </c>
      <c r="BZ3803" s="1" t="e">
        <f t="shared" si="840"/>
        <v>#DIV/0!</v>
      </c>
      <c r="CA3803" s="1" t="e">
        <f t="shared" si="841"/>
        <v>#DIV/0!</v>
      </c>
      <c r="CB3803">
        <v>0</v>
      </c>
      <c r="CC3803">
        <f t="shared" si="842"/>
        <v>0</v>
      </c>
      <c r="CD3803">
        <v>0</v>
      </c>
    </row>
    <row r="3804" spans="1:82" x14ac:dyDescent="0.35">
      <c r="A3804">
        <v>1210</v>
      </c>
      <c r="B3804" t="s">
        <v>610</v>
      </c>
      <c r="C3804" t="s">
        <v>96</v>
      </c>
      <c r="D3804">
        <v>74</v>
      </c>
      <c r="E3804" t="s">
        <v>70</v>
      </c>
      <c r="F3804" t="s">
        <v>73</v>
      </c>
      <c r="G3804">
        <v>2015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13</v>
      </c>
      <c r="AC3804">
        <v>31</v>
      </c>
      <c r="AD3804">
        <v>224</v>
      </c>
      <c r="AE3804">
        <v>1</v>
      </c>
      <c r="AF3804">
        <v>0</v>
      </c>
      <c r="AG3804">
        <v>0</v>
      </c>
      <c r="AH3804">
        <f t="shared" si="831"/>
        <v>0</v>
      </c>
      <c r="AI3804">
        <f t="shared" si="832"/>
        <v>0</v>
      </c>
      <c r="AJ3804">
        <f t="shared" si="833"/>
        <v>0</v>
      </c>
      <c r="AK3804">
        <v>413</v>
      </c>
      <c r="AL3804">
        <v>62</v>
      </c>
      <c r="AM3804">
        <v>9</v>
      </c>
      <c r="AN3804">
        <v>0</v>
      </c>
      <c r="AO3804">
        <v>7.0000000000000007E-2</v>
      </c>
      <c r="AP3804">
        <v>0.15</v>
      </c>
      <c r="AQ3804">
        <v>28.4</v>
      </c>
      <c r="AR3804">
        <v>41.4</v>
      </c>
      <c r="AS3804">
        <f t="shared" si="834"/>
        <v>224</v>
      </c>
      <c r="AT3804">
        <v>11</v>
      </c>
      <c r="AU3804">
        <v>405</v>
      </c>
      <c r="AV3804">
        <v>807</v>
      </c>
      <c r="AW3804">
        <v>0</v>
      </c>
      <c r="AX3804">
        <v>0</v>
      </c>
      <c r="AY3804">
        <v>17.23</v>
      </c>
      <c r="AZ3804">
        <v>13</v>
      </c>
      <c r="BA3804">
        <v>1.181818182</v>
      </c>
      <c r="BB3804">
        <v>0</v>
      </c>
      <c r="BC3804">
        <v>0</v>
      </c>
      <c r="BD3804">
        <v>0</v>
      </c>
      <c r="BE3804">
        <v>0</v>
      </c>
      <c r="BF3804">
        <v>0.08</v>
      </c>
      <c r="BG3804">
        <v>1</v>
      </c>
      <c r="BH3804">
        <v>0.08</v>
      </c>
      <c r="BI3804">
        <f t="shared" si="835"/>
        <v>2.4691358024691358E-3</v>
      </c>
      <c r="BJ3804">
        <v>0.5</v>
      </c>
      <c r="BK3804">
        <v>0</v>
      </c>
      <c r="BL3804">
        <v>0</v>
      </c>
      <c r="BM3804">
        <v>20.36</v>
      </c>
      <c r="BN3804">
        <v>2.58</v>
      </c>
      <c r="BO3804">
        <v>3.76</v>
      </c>
      <c r="BP3804">
        <f t="shared" si="836"/>
        <v>0.55308641975308637</v>
      </c>
      <c r="BQ3804">
        <v>20.36</v>
      </c>
      <c r="BR3804">
        <v>2006</v>
      </c>
      <c r="BS3804">
        <v>7.0000000000000007E-2</v>
      </c>
      <c r="BT3804">
        <v>0.1</v>
      </c>
      <c r="BU3804" s="2">
        <f t="shared" si="837"/>
        <v>6.352941176470589E-2</v>
      </c>
      <c r="BV3804" s="1">
        <f t="shared" si="829"/>
        <v>0.16655432098765433</v>
      </c>
      <c r="BW3804" s="1">
        <f t="shared" si="830"/>
        <v>0.37765990362405416</v>
      </c>
      <c r="BX3804" s="1">
        <f t="shared" si="838"/>
        <v>0.4168047319087006</v>
      </c>
      <c r="BY3804" s="1" t="e">
        <f t="shared" si="839"/>
        <v>#DIV/0!</v>
      </c>
      <c r="BZ3804" s="1" t="e">
        <f t="shared" si="840"/>
        <v>#DIV/0!</v>
      </c>
      <c r="CA3804" s="1" t="e">
        <f t="shared" si="841"/>
        <v>#DIV/0!</v>
      </c>
      <c r="CB3804">
        <v>0</v>
      </c>
      <c r="CC3804">
        <f t="shared" si="842"/>
        <v>0</v>
      </c>
      <c r="CD3804">
        <v>0</v>
      </c>
    </row>
    <row r="3805" spans="1:82" x14ac:dyDescent="0.35">
      <c r="A3805">
        <v>1152</v>
      </c>
      <c r="B3805" t="s">
        <v>1042</v>
      </c>
      <c r="C3805" t="s">
        <v>72</v>
      </c>
      <c r="D3805">
        <v>78</v>
      </c>
      <c r="E3805" t="s">
        <v>797</v>
      </c>
      <c r="F3805" t="s">
        <v>108</v>
      </c>
      <c r="G3805">
        <v>2015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3</v>
      </c>
      <c r="AC3805">
        <v>3</v>
      </c>
      <c r="AD3805">
        <v>22</v>
      </c>
      <c r="AE3805">
        <v>0</v>
      </c>
      <c r="AF3805">
        <v>0</v>
      </c>
      <c r="AG3805">
        <v>0</v>
      </c>
      <c r="AH3805">
        <f t="shared" si="831"/>
        <v>0</v>
      </c>
      <c r="AI3805">
        <f t="shared" si="832"/>
        <v>0</v>
      </c>
      <c r="AJ3805">
        <f t="shared" si="833"/>
        <v>0</v>
      </c>
      <c r="AK3805">
        <v>13</v>
      </c>
      <c r="AL3805">
        <v>9</v>
      </c>
      <c r="AM3805">
        <v>2</v>
      </c>
      <c r="AN3805">
        <v>0</v>
      </c>
      <c r="AO3805">
        <v>0.09</v>
      </c>
      <c r="AP3805">
        <v>0.06</v>
      </c>
      <c r="AQ3805">
        <v>2.2000000000000002</v>
      </c>
      <c r="AR3805">
        <v>5.2</v>
      </c>
      <c r="AS3805">
        <f t="shared" si="834"/>
        <v>22</v>
      </c>
      <c r="AT3805">
        <v>1</v>
      </c>
      <c r="AU3805">
        <v>13</v>
      </c>
      <c r="AV3805">
        <v>62</v>
      </c>
      <c r="AW3805">
        <v>0</v>
      </c>
      <c r="AX3805">
        <v>0</v>
      </c>
      <c r="AY3805">
        <v>7.33</v>
      </c>
      <c r="AZ3805">
        <v>3</v>
      </c>
      <c r="BA3805">
        <v>3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f t="shared" si="835"/>
        <v>0</v>
      </c>
      <c r="BJ3805">
        <v>0.21</v>
      </c>
      <c r="BK3805">
        <v>0</v>
      </c>
      <c r="BL3805">
        <v>0</v>
      </c>
      <c r="BM3805">
        <v>22</v>
      </c>
      <c r="BN3805">
        <v>2.2000000000000002</v>
      </c>
      <c r="BO3805">
        <v>5.2</v>
      </c>
      <c r="BP3805">
        <f t="shared" si="836"/>
        <v>1.6923076923076923</v>
      </c>
      <c r="BQ3805">
        <v>22</v>
      </c>
      <c r="BR3805">
        <v>2015</v>
      </c>
      <c r="BS3805">
        <v>0.17</v>
      </c>
      <c r="BT3805">
        <v>0.4</v>
      </c>
      <c r="BU3805" s="2">
        <f t="shared" si="837"/>
        <v>4.3137254901960782E-3</v>
      </c>
      <c r="BV3805" s="1">
        <f t="shared" si="829"/>
        <v>0.13031538461538461</v>
      </c>
      <c r="BW3805" s="1">
        <f t="shared" si="830"/>
        <v>0.3988607692307693</v>
      </c>
      <c r="BX3805" s="1">
        <f t="shared" si="838"/>
        <v>0.44073076923076926</v>
      </c>
      <c r="BY3805" s="1" t="e">
        <f t="shared" si="839"/>
        <v>#DIV/0!</v>
      </c>
      <c r="BZ3805" s="1" t="e">
        <f t="shared" si="840"/>
        <v>#DIV/0!</v>
      </c>
      <c r="CA3805" s="1" t="e">
        <f t="shared" si="841"/>
        <v>#DIV/0!</v>
      </c>
      <c r="CB3805">
        <v>0</v>
      </c>
      <c r="CC3805">
        <f t="shared" si="842"/>
        <v>0</v>
      </c>
      <c r="CD3805">
        <v>0</v>
      </c>
    </row>
    <row r="3806" spans="1:82" x14ac:dyDescent="0.35">
      <c r="A3806">
        <v>731</v>
      </c>
      <c r="B3806" t="s">
        <v>414</v>
      </c>
      <c r="C3806" t="s">
        <v>72</v>
      </c>
      <c r="D3806">
        <v>72</v>
      </c>
      <c r="E3806" t="s">
        <v>70</v>
      </c>
      <c r="F3806" t="s">
        <v>97</v>
      </c>
      <c r="G3806">
        <v>2023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3</v>
      </c>
      <c r="AC3806">
        <v>6</v>
      </c>
      <c r="AD3806">
        <v>29</v>
      </c>
      <c r="AE3806">
        <v>0</v>
      </c>
      <c r="AF3806">
        <v>0</v>
      </c>
      <c r="AG3806">
        <v>0</v>
      </c>
      <c r="AH3806">
        <f t="shared" si="831"/>
        <v>0</v>
      </c>
      <c r="AI3806">
        <f t="shared" si="832"/>
        <v>0</v>
      </c>
      <c r="AJ3806">
        <f t="shared" si="833"/>
        <v>0</v>
      </c>
      <c r="AK3806">
        <v>54</v>
      </c>
      <c r="AL3806">
        <v>21</v>
      </c>
      <c r="AM3806">
        <v>1</v>
      </c>
      <c r="AN3806">
        <v>0</v>
      </c>
      <c r="AO3806">
        <v>0.09</v>
      </c>
      <c r="AP3806">
        <v>0.1</v>
      </c>
      <c r="AQ3806">
        <v>2.9</v>
      </c>
      <c r="AR3806">
        <v>5.9</v>
      </c>
      <c r="AS3806">
        <f t="shared" si="834"/>
        <v>29</v>
      </c>
      <c r="AT3806">
        <v>2</v>
      </c>
      <c r="AU3806">
        <v>84</v>
      </c>
      <c r="AV3806">
        <v>144</v>
      </c>
      <c r="AW3806">
        <v>0</v>
      </c>
      <c r="AX3806">
        <v>0</v>
      </c>
      <c r="AY3806">
        <v>9.67</v>
      </c>
      <c r="AZ3806">
        <v>3</v>
      </c>
      <c r="BA3806">
        <v>1.5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f t="shared" si="835"/>
        <v>0</v>
      </c>
      <c r="BJ3806">
        <v>0.57999999999999996</v>
      </c>
      <c r="BK3806">
        <v>0</v>
      </c>
      <c r="BL3806">
        <v>0</v>
      </c>
      <c r="BM3806">
        <v>14.5</v>
      </c>
      <c r="BN3806">
        <v>1.45</v>
      </c>
      <c r="BO3806">
        <v>2.95</v>
      </c>
      <c r="BP3806">
        <f t="shared" si="836"/>
        <v>0.34523809523809523</v>
      </c>
      <c r="BQ3806">
        <v>14.5</v>
      </c>
      <c r="BR3806">
        <v>2022</v>
      </c>
      <c r="BS3806">
        <v>0.03</v>
      </c>
      <c r="BT3806">
        <v>7.0000000000000007E-2</v>
      </c>
      <c r="BU3806" s="2">
        <f t="shared" si="837"/>
        <v>5.6862745098039211E-3</v>
      </c>
      <c r="BV3806" s="1">
        <f t="shared" si="829"/>
        <v>0.13766190476190476</v>
      </c>
      <c r="BW3806" s="1">
        <f t="shared" si="830"/>
        <v>0.39986380952380951</v>
      </c>
      <c r="BX3806" s="1">
        <f t="shared" si="838"/>
        <v>0.44052380952380954</v>
      </c>
      <c r="BY3806" s="1" t="e">
        <f t="shared" si="839"/>
        <v>#DIV/0!</v>
      </c>
      <c r="BZ3806" s="1" t="e">
        <f t="shared" si="840"/>
        <v>#DIV/0!</v>
      </c>
      <c r="CA3806" s="1" t="e">
        <f t="shared" si="841"/>
        <v>#DIV/0!</v>
      </c>
      <c r="CB3806">
        <v>0</v>
      </c>
      <c r="CC3806">
        <f t="shared" si="842"/>
        <v>0</v>
      </c>
      <c r="CD3806">
        <v>0</v>
      </c>
    </row>
    <row r="3807" spans="1:82" x14ac:dyDescent="0.35">
      <c r="A3807">
        <v>22</v>
      </c>
      <c r="B3807" t="s">
        <v>1161</v>
      </c>
      <c r="C3807" t="s">
        <v>103</v>
      </c>
      <c r="D3807">
        <v>70</v>
      </c>
      <c r="E3807" t="s">
        <v>1156</v>
      </c>
      <c r="F3807" t="s">
        <v>127</v>
      </c>
      <c r="G3807">
        <v>2016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20</v>
      </c>
      <c r="V3807">
        <v>109</v>
      </c>
      <c r="W3807">
        <v>0</v>
      </c>
      <c r="X3807">
        <v>2</v>
      </c>
      <c r="Y3807">
        <v>0</v>
      </c>
      <c r="Z3807">
        <v>4</v>
      </c>
      <c r="AA3807">
        <v>0</v>
      </c>
      <c r="AB3807">
        <v>3</v>
      </c>
      <c r="AC3807">
        <v>4</v>
      </c>
      <c r="AD3807">
        <v>29</v>
      </c>
      <c r="AE3807">
        <v>0</v>
      </c>
      <c r="AF3807">
        <v>0</v>
      </c>
      <c r="AG3807">
        <v>0</v>
      </c>
      <c r="AH3807">
        <f t="shared" si="831"/>
        <v>0</v>
      </c>
      <c r="AI3807">
        <f t="shared" si="832"/>
        <v>0</v>
      </c>
      <c r="AJ3807">
        <f t="shared" si="833"/>
        <v>0</v>
      </c>
      <c r="AK3807">
        <v>-10</v>
      </c>
      <c r="AL3807">
        <v>37</v>
      </c>
      <c r="AM3807">
        <v>1</v>
      </c>
      <c r="AN3807">
        <v>0</v>
      </c>
      <c r="AO3807">
        <v>0.02</v>
      </c>
      <c r="AP3807">
        <v>-0.01</v>
      </c>
      <c r="AQ3807">
        <v>13.8</v>
      </c>
      <c r="AR3807">
        <v>16.8</v>
      </c>
      <c r="AS3807">
        <f t="shared" si="834"/>
        <v>138</v>
      </c>
      <c r="AT3807">
        <v>6</v>
      </c>
      <c r="AU3807">
        <v>55</v>
      </c>
      <c r="AV3807">
        <v>427</v>
      </c>
      <c r="AW3807">
        <v>0</v>
      </c>
      <c r="AX3807">
        <v>5.45</v>
      </c>
      <c r="AY3807">
        <v>9.67</v>
      </c>
      <c r="AZ3807">
        <v>23</v>
      </c>
      <c r="BA3807">
        <v>3.8333333330000001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f t="shared" si="835"/>
        <v>0</v>
      </c>
      <c r="BJ3807">
        <v>0.13</v>
      </c>
      <c r="BK3807">
        <v>0</v>
      </c>
      <c r="BL3807">
        <v>18.170000000000002</v>
      </c>
      <c r="BM3807">
        <v>4.83</v>
      </c>
      <c r="BN3807">
        <v>2.2999999999999998</v>
      </c>
      <c r="BO3807">
        <v>2.8</v>
      </c>
      <c r="BP3807">
        <f t="shared" si="836"/>
        <v>2.5090909090909093</v>
      </c>
      <c r="BQ3807">
        <v>23</v>
      </c>
      <c r="BR3807">
        <v>2015</v>
      </c>
      <c r="BS3807">
        <v>0.25</v>
      </c>
      <c r="BT3807">
        <v>0.31</v>
      </c>
      <c r="BU3807" s="2">
        <f t="shared" si="837"/>
        <v>0.13794882352941176</v>
      </c>
      <c r="BV3807" s="1">
        <f t="shared" si="829"/>
        <v>0.18155454545454547</v>
      </c>
      <c r="BW3807" s="1">
        <f t="shared" si="830"/>
        <v>0.41179242424242424</v>
      </c>
      <c r="BX3807" s="1">
        <f t="shared" si="838"/>
        <v>0.44049242423909091</v>
      </c>
      <c r="BY3807" s="1" t="e">
        <f t="shared" si="839"/>
        <v>#DIV/0!</v>
      </c>
      <c r="BZ3807" s="1" t="e">
        <f t="shared" si="840"/>
        <v>#DIV/0!</v>
      </c>
      <c r="CA3807" s="1" t="e">
        <f t="shared" si="841"/>
        <v>#DIV/0!</v>
      </c>
      <c r="CB3807">
        <v>0</v>
      </c>
      <c r="CC3807">
        <f t="shared" si="842"/>
        <v>0</v>
      </c>
      <c r="CD3807">
        <v>0</v>
      </c>
    </row>
    <row r="3808" spans="1:82" x14ac:dyDescent="0.35">
      <c r="A3808">
        <v>191</v>
      </c>
      <c r="B3808" t="s">
        <v>190</v>
      </c>
      <c r="C3808" t="s">
        <v>86</v>
      </c>
      <c r="D3808">
        <v>75</v>
      </c>
      <c r="E3808" t="s">
        <v>70</v>
      </c>
      <c r="F3808" t="s">
        <v>87</v>
      </c>
      <c r="G3808">
        <v>2014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5</v>
      </c>
      <c r="AC3808">
        <v>11</v>
      </c>
      <c r="AD3808">
        <v>82</v>
      </c>
      <c r="AE3808">
        <v>1</v>
      </c>
      <c r="AF3808">
        <v>0</v>
      </c>
      <c r="AG3808">
        <v>0</v>
      </c>
      <c r="AH3808">
        <f t="shared" si="831"/>
        <v>0</v>
      </c>
      <c r="AI3808">
        <f t="shared" si="832"/>
        <v>0</v>
      </c>
      <c r="AJ3808">
        <f t="shared" si="833"/>
        <v>0</v>
      </c>
      <c r="AK3808">
        <v>284</v>
      </c>
      <c r="AL3808">
        <v>3</v>
      </c>
      <c r="AM3808">
        <v>3</v>
      </c>
      <c r="AN3808">
        <v>0</v>
      </c>
      <c r="AO3808">
        <v>0.09</v>
      </c>
      <c r="AP3808">
        <v>0.23</v>
      </c>
      <c r="AQ3808">
        <v>14.2</v>
      </c>
      <c r="AR3808">
        <v>19.2</v>
      </c>
      <c r="AS3808">
        <f t="shared" si="834"/>
        <v>82</v>
      </c>
      <c r="AT3808">
        <v>4</v>
      </c>
      <c r="AU3808">
        <v>76</v>
      </c>
      <c r="AV3808">
        <v>282</v>
      </c>
      <c r="AW3808">
        <v>0</v>
      </c>
      <c r="AX3808">
        <v>0</v>
      </c>
      <c r="AY3808">
        <v>16.399999999999999</v>
      </c>
      <c r="AZ3808">
        <v>5</v>
      </c>
      <c r="BA3808">
        <v>1.25</v>
      </c>
      <c r="BB3808">
        <v>0</v>
      </c>
      <c r="BC3808">
        <v>0</v>
      </c>
      <c r="BD3808">
        <v>0</v>
      </c>
      <c r="BE3808">
        <v>0</v>
      </c>
      <c r="BF3808">
        <v>0.2</v>
      </c>
      <c r="BG3808">
        <v>1</v>
      </c>
      <c r="BH3808">
        <v>0.2</v>
      </c>
      <c r="BI3808">
        <f t="shared" si="835"/>
        <v>1.3157894736842105E-2</v>
      </c>
      <c r="BJ3808">
        <v>0.27</v>
      </c>
      <c r="BK3808">
        <v>0</v>
      </c>
      <c r="BL3808">
        <v>0</v>
      </c>
      <c r="BM3808">
        <v>20.5</v>
      </c>
      <c r="BN3808">
        <v>3.55</v>
      </c>
      <c r="BO3808">
        <v>4.8</v>
      </c>
      <c r="BP3808">
        <f t="shared" si="836"/>
        <v>1.0789473684210527</v>
      </c>
      <c r="BQ3808">
        <v>20.5</v>
      </c>
      <c r="BR3808">
        <v>2012</v>
      </c>
      <c r="BS3808">
        <v>0.19</v>
      </c>
      <c r="BT3808">
        <v>0.25</v>
      </c>
      <c r="BU3808" s="2">
        <f t="shared" si="837"/>
        <v>3.5686274509803925E-2</v>
      </c>
      <c r="BV3808" s="1">
        <f t="shared" si="829"/>
        <v>0.12864736842105262</v>
      </c>
      <c r="BW3808" s="1">
        <f t="shared" si="830"/>
        <v>0.31501550451887295</v>
      </c>
      <c r="BX3808" s="1">
        <f t="shared" si="838"/>
        <v>0.38034928229665077</v>
      </c>
      <c r="BY3808" s="1" t="e">
        <f t="shared" si="839"/>
        <v>#DIV/0!</v>
      </c>
      <c r="BZ3808" s="1" t="e">
        <f t="shared" si="840"/>
        <v>#DIV/0!</v>
      </c>
      <c r="CA3808" s="1" t="e">
        <f t="shared" si="841"/>
        <v>#DIV/0!</v>
      </c>
      <c r="CB3808">
        <v>0</v>
      </c>
      <c r="CC3808">
        <f t="shared" si="842"/>
        <v>0</v>
      </c>
      <c r="CD3808">
        <v>0</v>
      </c>
    </row>
    <row r="3809" spans="1:82" x14ac:dyDescent="0.35">
      <c r="A3809">
        <v>37</v>
      </c>
      <c r="B3809" t="s">
        <v>1165</v>
      </c>
      <c r="C3809" t="s">
        <v>92</v>
      </c>
      <c r="D3809">
        <v>71</v>
      </c>
      <c r="E3809" t="s">
        <v>1156</v>
      </c>
      <c r="F3809" t="s">
        <v>97</v>
      </c>
      <c r="G3809">
        <v>2022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74</v>
      </c>
      <c r="V3809">
        <v>283</v>
      </c>
      <c r="W3809">
        <v>5</v>
      </c>
      <c r="X3809">
        <v>0</v>
      </c>
      <c r="Y3809">
        <v>0</v>
      </c>
      <c r="Z3809">
        <v>21</v>
      </c>
      <c r="AA3809">
        <v>0</v>
      </c>
      <c r="AB3809">
        <v>15</v>
      </c>
      <c r="AC3809">
        <v>18</v>
      </c>
      <c r="AD3809">
        <v>91</v>
      </c>
      <c r="AE3809">
        <v>1</v>
      </c>
      <c r="AF3809">
        <v>0</v>
      </c>
      <c r="AG3809">
        <v>0</v>
      </c>
      <c r="AH3809">
        <f t="shared" si="831"/>
        <v>0</v>
      </c>
      <c r="AI3809">
        <f t="shared" si="832"/>
        <v>0</v>
      </c>
      <c r="AJ3809">
        <f t="shared" si="833"/>
        <v>0</v>
      </c>
      <c r="AK3809">
        <v>-33</v>
      </c>
      <c r="AL3809">
        <v>121</v>
      </c>
      <c r="AM3809">
        <v>4</v>
      </c>
      <c r="AN3809">
        <v>0</v>
      </c>
      <c r="AO3809">
        <v>0.03</v>
      </c>
      <c r="AP3809">
        <v>-0.01</v>
      </c>
      <c r="AQ3809">
        <v>73.400000000000006</v>
      </c>
      <c r="AR3809">
        <v>88.4</v>
      </c>
      <c r="AS3809">
        <f t="shared" si="834"/>
        <v>374</v>
      </c>
      <c r="AT3809">
        <v>17</v>
      </c>
      <c r="AU3809">
        <v>297</v>
      </c>
      <c r="AV3809">
        <v>1179</v>
      </c>
      <c r="AW3809">
        <v>0</v>
      </c>
      <c r="AX3809">
        <v>3.82</v>
      </c>
      <c r="AY3809">
        <v>6.07</v>
      </c>
      <c r="AZ3809">
        <v>89</v>
      </c>
      <c r="BA3809">
        <v>5.2352941179999997</v>
      </c>
      <c r="BB3809">
        <v>0</v>
      </c>
      <c r="BC3809">
        <v>0</v>
      </c>
      <c r="BD3809">
        <v>0</v>
      </c>
      <c r="BE3809">
        <v>7.0000000000000007E-2</v>
      </c>
      <c r="BF3809">
        <v>7.0000000000000007E-2</v>
      </c>
      <c r="BG3809">
        <v>6</v>
      </c>
      <c r="BH3809">
        <v>7.0000000000000007E-2</v>
      </c>
      <c r="BI3809">
        <f t="shared" si="835"/>
        <v>2.0202020202020204E-2</v>
      </c>
      <c r="BJ3809">
        <v>0.25</v>
      </c>
      <c r="BK3809">
        <v>0</v>
      </c>
      <c r="BL3809">
        <v>16.649999999999999</v>
      </c>
      <c r="BM3809">
        <v>5.35</v>
      </c>
      <c r="BN3809">
        <v>4.32</v>
      </c>
      <c r="BO3809">
        <v>5.2</v>
      </c>
      <c r="BP3809">
        <f t="shared" si="836"/>
        <v>1.2592592592592593</v>
      </c>
      <c r="BQ3809">
        <v>22</v>
      </c>
      <c r="BR3809">
        <v>2019</v>
      </c>
      <c r="BS3809">
        <v>0.25</v>
      </c>
      <c r="BT3809">
        <v>0.3</v>
      </c>
      <c r="BU3809" s="2">
        <f t="shared" si="837"/>
        <v>0.27941039215686275</v>
      </c>
      <c r="BV3809" s="1">
        <f t="shared" si="829"/>
        <v>0.27386296296296292</v>
      </c>
      <c r="BW3809" s="1">
        <f t="shared" si="830"/>
        <v>0.40605725925925928</v>
      </c>
      <c r="BX3809" s="1">
        <f t="shared" si="838"/>
        <v>0.41934749455690634</v>
      </c>
      <c r="BY3809" s="1" t="e">
        <f t="shared" si="839"/>
        <v>#DIV/0!</v>
      </c>
      <c r="BZ3809" s="1" t="e">
        <f t="shared" si="840"/>
        <v>#DIV/0!</v>
      </c>
      <c r="CA3809" s="1" t="e">
        <f t="shared" si="841"/>
        <v>#DIV/0!</v>
      </c>
      <c r="CB3809">
        <v>0</v>
      </c>
      <c r="CC3809">
        <f t="shared" si="842"/>
        <v>0</v>
      </c>
      <c r="CD3809">
        <v>0</v>
      </c>
    </row>
    <row r="3810" spans="1:82" x14ac:dyDescent="0.35">
      <c r="A3810">
        <v>702</v>
      </c>
      <c r="B3810" t="s">
        <v>957</v>
      </c>
      <c r="C3810" t="s">
        <v>75</v>
      </c>
      <c r="D3810">
        <v>76</v>
      </c>
      <c r="E3810" t="s">
        <v>797</v>
      </c>
      <c r="F3810" t="s">
        <v>123</v>
      </c>
      <c r="G3810">
        <v>2020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25</v>
      </c>
      <c r="AC3810">
        <v>40</v>
      </c>
      <c r="AD3810">
        <v>209</v>
      </c>
      <c r="AE3810">
        <v>3</v>
      </c>
      <c r="AF3810">
        <v>0</v>
      </c>
      <c r="AG3810">
        <v>0</v>
      </c>
      <c r="AH3810">
        <f t="shared" si="831"/>
        <v>0</v>
      </c>
      <c r="AI3810">
        <f t="shared" si="832"/>
        <v>0</v>
      </c>
      <c r="AJ3810">
        <f t="shared" si="833"/>
        <v>0</v>
      </c>
      <c r="AK3810">
        <v>237</v>
      </c>
      <c r="AL3810">
        <v>80</v>
      </c>
      <c r="AM3810">
        <v>14</v>
      </c>
      <c r="AN3810">
        <v>1</v>
      </c>
      <c r="AO3810">
        <v>0.09</v>
      </c>
      <c r="AP3810">
        <v>7.0000000000000007E-2</v>
      </c>
      <c r="AQ3810">
        <v>40.9</v>
      </c>
      <c r="AR3810">
        <v>65.900000000000006</v>
      </c>
      <c r="AS3810">
        <f t="shared" si="834"/>
        <v>209</v>
      </c>
      <c r="AT3810">
        <v>13</v>
      </c>
      <c r="AU3810">
        <v>348</v>
      </c>
      <c r="AV3810">
        <v>895</v>
      </c>
      <c r="AW3810">
        <v>0</v>
      </c>
      <c r="AX3810">
        <v>0</v>
      </c>
      <c r="AY3810">
        <v>8.36</v>
      </c>
      <c r="AZ3810">
        <v>25</v>
      </c>
      <c r="BA3810">
        <v>1.923076923</v>
      </c>
      <c r="BB3810">
        <v>0</v>
      </c>
      <c r="BC3810">
        <v>0</v>
      </c>
      <c r="BD3810">
        <v>0</v>
      </c>
      <c r="BE3810">
        <v>0</v>
      </c>
      <c r="BF3810">
        <v>0.12</v>
      </c>
      <c r="BG3810">
        <v>3</v>
      </c>
      <c r="BH3810">
        <v>0.12</v>
      </c>
      <c r="BI3810">
        <f t="shared" si="835"/>
        <v>8.6206896551724137E-3</v>
      </c>
      <c r="BJ3810">
        <v>0.39</v>
      </c>
      <c r="BK3810">
        <v>0</v>
      </c>
      <c r="BL3810">
        <v>0</v>
      </c>
      <c r="BM3810">
        <v>16.079999999999998</v>
      </c>
      <c r="BN3810">
        <v>3.15</v>
      </c>
      <c r="BO3810">
        <v>5.07</v>
      </c>
      <c r="BP3810">
        <f t="shared" si="836"/>
        <v>0.60057471264367812</v>
      </c>
      <c r="BQ3810">
        <v>16.079999999999998</v>
      </c>
      <c r="BR3810">
        <v>2017</v>
      </c>
      <c r="BS3810">
        <v>0.12</v>
      </c>
      <c r="BT3810">
        <v>0.19</v>
      </c>
      <c r="BU3810" s="2">
        <f t="shared" si="837"/>
        <v>9.9803921568627441E-2</v>
      </c>
      <c r="BV3810" s="1">
        <f t="shared" si="829"/>
        <v>0.17142873563218392</v>
      </c>
      <c r="BW3810" s="1">
        <f t="shared" si="830"/>
        <v>0.36076147126436781</v>
      </c>
      <c r="BX3810" s="1">
        <f t="shared" si="838"/>
        <v>0.40417285587898322</v>
      </c>
      <c r="BY3810" s="1" t="e">
        <f t="shared" si="839"/>
        <v>#DIV/0!</v>
      </c>
      <c r="BZ3810" s="1" t="e">
        <f t="shared" si="840"/>
        <v>#DIV/0!</v>
      </c>
      <c r="CA3810" s="1" t="e">
        <f t="shared" si="841"/>
        <v>#DIV/0!</v>
      </c>
      <c r="CB3810">
        <v>0</v>
      </c>
      <c r="CC3810">
        <f t="shared" si="842"/>
        <v>0</v>
      </c>
      <c r="CD3810">
        <v>0</v>
      </c>
    </row>
    <row r="3811" spans="1:82" x14ac:dyDescent="0.35">
      <c r="A3811">
        <v>758</v>
      </c>
      <c r="B3811" t="s">
        <v>1351</v>
      </c>
      <c r="C3811" t="s">
        <v>179</v>
      </c>
      <c r="D3811">
        <v>68</v>
      </c>
      <c r="E3811" t="s">
        <v>1156</v>
      </c>
      <c r="F3811" t="s">
        <v>90</v>
      </c>
      <c r="G3811">
        <v>2022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46</v>
      </c>
      <c r="V3811">
        <v>194</v>
      </c>
      <c r="W3811">
        <v>2</v>
      </c>
      <c r="X3811">
        <v>0</v>
      </c>
      <c r="Y3811">
        <v>0</v>
      </c>
      <c r="Z3811">
        <v>7</v>
      </c>
      <c r="AA3811">
        <v>0</v>
      </c>
      <c r="AB3811">
        <v>20</v>
      </c>
      <c r="AC3811">
        <v>26</v>
      </c>
      <c r="AD3811">
        <v>126</v>
      </c>
      <c r="AE3811">
        <v>1</v>
      </c>
      <c r="AF3811">
        <v>0</v>
      </c>
      <c r="AG3811">
        <v>0</v>
      </c>
      <c r="AH3811">
        <f t="shared" si="831"/>
        <v>0</v>
      </c>
      <c r="AI3811">
        <f t="shared" si="832"/>
        <v>0</v>
      </c>
      <c r="AJ3811">
        <f t="shared" si="833"/>
        <v>0</v>
      </c>
      <c r="AK3811">
        <v>-34</v>
      </c>
      <c r="AL3811">
        <v>134</v>
      </c>
      <c r="AM3811">
        <v>7</v>
      </c>
      <c r="AN3811">
        <v>0</v>
      </c>
      <c r="AO3811">
        <v>0.06</v>
      </c>
      <c r="AP3811">
        <v>-0.02</v>
      </c>
      <c r="AQ3811">
        <v>50</v>
      </c>
      <c r="AR3811">
        <v>70</v>
      </c>
      <c r="AS3811">
        <f t="shared" si="834"/>
        <v>320</v>
      </c>
      <c r="AT3811">
        <v>14</v>
      </c>
      <c r="AU3811">
        <v>216</v>
      </c>
      <c r="AV3811">
        <v>925</v>
      </c>
      <c r="AW3811">
        <v>0</v>
      </c>
      <c r="AX3811">
        <v>4.22</v>
      </c>
      <c r="AY3811">
        <v>6.3</v>
      </c>
      <c r="AZ3811">
        <v>66</v>
      </c>
      <c r="BA3811">
        <v>4.7142857139999998</v>
      </c>
      <c r="BB3811">
        <v>0</v>
      </c>
      <c r="BC3811">
        <v>0</v>
      </c>
      <c r="BD3811">
        <v>0</v>
      </c>
      <c r="BE3811">
        <v>0.04</v>
      </c>
      <c r="BF3811">
        <v>0.05</v>
      </c>
      <c r="BG3811">
        <v>3</v>
      </c>
      <c r="BH3811">
        <v>0.05</v>
      </c>
      <c r="BI3811">
        <f t="shared" si="835"/>
        <v>1.3888888888888888E-2</v>
      </c>
      <c r="BJ3811">
        <v>0.23</v>
      </c>
      <c r="BK3811">
        <v>0</v>
      </c>
      <c r="BL3811">
        <v>13.86</v>
      </c>
      <c r="BM3811">
        <v>9</v>
      </c>
      <c r="BN3811">
        <v>3.57</v>
      </c>
      <c r="BO3811">
        <v>5</v>
      </c>
      <c r="BP3811">
        <f t="shared" si="836"/>
        <v>1.4814814814814814</v>
      </c>
      <c r="BQ3811">
        <v>22.86</v>
      </c>
      <c r="BR3811">
        <v>2020</v>
      </c>
      <c r="BS3811">
        <v>0.23</v>
      </c>
      <c r="BT3811">
        <v>0.32</v>
      </c>
      <c r="BU3811" s="2">
        <f t="shared" si="837"/>
        <v>0.21130862745098039</v>
      </c>
      <c r="BV3811" s="1">
        <f t="shared" si="829"/>
        <v>0.22567407407407408</v>
      </c>
      <c r="BW3811" s="1">
        <f t="shared" si="830"/>
        <v>0.40208455840455837</v>
      </c>
      <c r="BX3811" s="1">
        <f t="shared" si="838"/>
        <v>0.42492836792551081</v>
      </c>
      <c r="BY3811" s="1" t="e">
        <f t="shared" si="839"/>
        <v>#DIV/0!</v>
      </c>
      <c r="BZ3811" s="1" t="e">
        <f t="shared" si="840"/>
        <v>#DIV/0!</v>
      </c>
      <c r="CA3811" s="1" t="e">
        <f t="shared" si="841"/>
        <v>#DIV/0!</v>
      </c>
      <c r="CB3811">
        <v>0</v>
      </c>
      <c r="CC3811">
        <f t="shared" si="842"/>
        <v>0</v>
      </c>
      <c r="CD3811">
        <v>0</v>
      </c>
    </row>
    <row r="3812" spans="1:82" x14ac:dyDescent="0.35">
      <c r="A3812">
        <v>236</v>
      </c>
      <c r="B3812" t="s">
        <v>1218</v>
      </c>
      <c r="C3812" t="s">
        <v>72</v>
      </c>
      <c r="D3812">
        <v>72</v>
      </c>
      <c r="E3812" t="s">
        <v>1156</v>
      </c>
      <c r="F3812" t="s">
        <v>84</v>
      </c>
      <c r="G3812">
        <v>2014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83</v>
      </c>
      <c r="V3812">
        <v>333</v>
      </c>
      <c r="W3812">
        <v>4</v>
      </c>
      <c r="X3812">
        <v>1</v>
      </c>
      <c r="Y3812">
        <v>1</v>
      </c>
      <c r="Z3812">
        <v>16</v>
      </c>
      <c r="AA3812">
        <v>0</v>
      </c>
      <c r="AB3812">
        <v>12</v>
      </c>
      <c r="AC3812">
        <v>16</v>
      </c>
      <c r="AD3812">
        <v>68</v>
      </c>
      <c r="AE3812">
        <v>0</v>
      </c>
      <c r="AF3812">
        <v>0</v>
      </c>
      <c r="AG3812">
        <v>0</v>
      </c>
      <c r="AH3812">
        <f t="shared" si="831"/>
        <v>1</v>
      </c>
      <c r="AI3812">
        <f t="shared" si="832"/>
        <v>7.1428571428571425E-2</v>
      </c>
      <c r="AJ3812">
        <f t="shared" si="833"/>
        <v>3.4246575342465752E-3</v>
      </c>
      <c r="AK3812">
        <v>5</v>
      </c>
      <c r="AL3812">
        <v>65</v>
      </c>
      <c r="AM3812">
        <v>3</v>
      </c>
      <c r="AN3812">
        <v>0</v>
      </c>
      <c r="AO3812">
        <v>0.03</v>
      </c>
      <c r="AP3812">
        <v>0</v>
      </c>
      <c r="AQ3812">
        <v>62.1</v>
      </c>
      <c r="AR3812">
        <v>74.099999999999994</v>
      </c>
      <c r="AS3812">
        <f t="shared" si="834"/>
        <v>401</v>
      </c>
      <c r="AT3812">
        <v>14</v>
      </c>
      <c r="AU3812">
        <v>292</v>
      </c>
      <c r="AV3812">
        <v>929</v>
      </c>
      <c r="AW3812">
        <v>0</v>
      </c>
      <c r="AX3812">
        <v>4.01</v>
      </c>
      <c r="AY3812">
        <v>5.67</v>
      </c>
      <c r="AZ3812">
        <v>95</v>
      </c>
      <c r="BA3812">
        <v>6.7857142860000002</v>
      </c>
      <c r="BB3812">
        <v>0</v>
      </c>
      <c r="BC3812">
        <v>0</v>
      </c>
      <c r="BD3812">
        <v>0</v>
      </c>
      <c r="BE3812">
        <v>0.05</v>
      </c>
      <c r="BF3812">
        <v>0</v>
      </c>
      <c r="BG3812">
        <v>4</v>
      </c>
      <c r="BH3812">
        <v>0.04</v>
      </c>
      <c r="BI3812">
        <f t="shared" si="835"/>
        <v>1.3698630136986301E-2</v>
      </c>
      <c r="BJ3812">
        <v>0.31</v>
      </c>
      <c r="BK3812">
        <v>0</v>
      </c>
      <c r="BL3812">
        <v>23.79</v>
      </c>
      <c r="BM3812">
        <v>4.8600000000000003</v>
      </c>
      <c r="BN3812">
        <v>4.4400000000000004</v>
      </c>
      <c r="BO3812">
        <v>5.29</v>
      </c>
      <c r="BP3812">
        <f t="shared" si="836"/>
        <v>1.3732876712328768</v>
      </c>
      <c r="BQ3812">
        <v>28.64</v>
      </c>
      <c r="BR3812">
        <v>2014</v>
      </c>
      <c r="BS3812">
        <v>0.21</v>
      </c>
      <c r="BT3812">
        <v>0.25</v>
      </c>
      <c r="BU3812" s="2">
        <f t="shared" si="837"/>
        <v>0.23758474189675868</v>
      </c>
      <c r="BV3812" s="1">
        <f t="shared" si="829"/>
        <v>0.26377866927592952</v>
      </c>
      <c r="BW3812" s="1">
        <f t="shared" si="830"/>
        <v>0.4425078782343988</v>
      </c>
      <c r="BX3812" s="1">
        <f t="shared" si="838"/>
        <v>0.44932876712614483</v>
      </c>
      <c r="BY3812" s="1" t="e">
        <f t="shared" si="839"/>
        <v>#DIV/0!</v>
      </c>
      <c r="BZ3812" s="1" t="e">
        <f t="shared" si="840"/>
        <v>#DIV/0!</v>
      </c>
      <c r="CA3812" s="1" t="e">
        <f t="shared" si="841"/>
        <v>#DIV/0!</v>
      </c>
      <c r="CB3812">
        <v>0</v>
      </c>
      <c r="CC3812">
        <f t="shared" si="842"/>
        <v>0</v>
      </c>
      <c r="CD3812">
        <v>0</v>
      </c>
    </row>
    <row r="3813" spans="1:82" x14ac:dyDescent="0.35">
      <c r="A3813">
        <v>1516</v>
      </c>
      <c r="B3813" t="s">
        <v>740</v>
      </c>
      <c r="C3813" t="s">
        <v>75</v>
      </c>
      <c r="D3813">
        <v>76</v>
      </c>
      <c r="E3813" t="s">
        <v>70</v>
      </c>
      <c r="F3813" t="s">
        <v>132</v>
      </c>
      <c r="G3813">
        <v>2018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3</v>
      </c>
      <c r="V3813">
        <v>17</v>
      </c>
      <c r="W3813">
        <v>0</v>
      </c>
      <c r="X3813">
        <v>0</v>
      </c>
      <c r="Y3813">
        <v>0</v>
      </c>
      <c r="Z3813">
        <v>2</v>
      </c>
      <c r="AA3813">
        <v>0</v>
      </c>
      <c r="AB3813">
        <v>23</v>
      </c>
      <c r="AC3813">
        <v>41</v>
      </c>
      <c r="AD3813">
        <v>315</v>
      </c>
      <c r="AE3813">
        <v>1</v>
      </c>
      <c r="AF3813">
        <v>2</v>
      </c>
      <c r="AG3813">
        <v>1</v>
      </c>
      <c r="AH3813">
        <f t="shared" si="831"/>
        <v>1</v>
      </c>
      <c r="AI3813">
        <f t="shared" si="832"/>
        <v>0.1</v>
      </c>
      <c r="AJ3813">
        <f t="shared" si="833"/>
        <v>2.9239766081871343E-3</v>
      </c>
      <c r="AK3813">
        <v>435</v>
      </c>
      <c r="AL3813">
        <v>112</v>
      </c>
      <c r="AM3813">
        <v>15</v>
      </c>
      <c r="AN3813">
        <v>0</v>
      </c>
      <c r="AO3813">
        <v>0.1</v>
      </c>
      <c r="AP3813">
        <v>0.16</v>
      </c>
      <c r="AQ3813">
        <v>37.200000000000003</v>
      </c>
      <c r="AR3813">
        <v>60.2</v>
      </c>
      <c r="AS3813">
        <f t="shared" si="834"/>
        <v>332</v>
      </c>
      <c r="AT3813">
        <v>10</v>
      </c>
      <c r="AU3813">
        <v>342</v>
      </c>
      <c r="AV3813">
        <v>708</v>
      </c>
      <c r="AW3813">
        <v>0</v>
      </c>
      <c r="AX3813">
        <v>5.67</v>
      </c>
      <c r="AY3813">
        <v>13.7</v>
      </c>
      <c r="AZ3813">
        <v>26</v>
      </c>
      <c r="BA3813">
        <v>2.6</v>
      </c>
      <c r="BB3813">
        <v>0</v>
      </c>
      <c r="BC3813">
        <v>0</v>
      </c>
      <c r="BD3813">
        <v>0</v>
      </c>
      <c r="BE3813">
        <v>0</v>
      </c>
      <c r="BF3813">
        <v>0.04</v>
      </c>
      <c r="BG3813">
        <v>1</v>
      </c>
      <c r="BH3813">
        <v>0.04</v>
      </c>
      <c r="BI3813">
        <f t="shared" si="835"/>
        <v>2.9239766081871343E-3</v>
      </c>
      <c r="BJ3813">
        <v>0.48</v>
      </c>
      <c r="BK3813">
        <v>0</v>
      </c>
      <c r="BL3813">
        <v>1.7</v>
      </c>
      <c r="BM3813">
        <v>31.5</v>
      </c>
      <c r="BN3813">
        <v>3.72</v>
      </c>
      <c r="BO3813">
        <v>6.02</v>
      </c>
      <c r="BP3813">
        <f t="shared" si="836"/>
        <v>0.9707602339181286</v>
      </c>
      <c r="BQ3813">
        <v>33.200000000000003</v>
      </c>
      <c r="BR3813">
        <v>2017</v>
      </c>
      <c r="BS3813">
        <v>0.11</v>
      </c>
      <c r="BT3813">
        <v>0.18</v>
      </c>
      <c r="BU3813" s="2">
        <f t="shared" si="837"/>
        <v>0.18439016806722688</v>
      </c>
      <c r="BV3813" s="1">
        <f t="shared" si="829"/>
        <v>0.18173801169590645</v>
      </c>
      <c r="BW3813" s="1">
        <f t="shared" si="830"/>
        <v>0.439222028811867</v>
      </c>
      <c r="BX3813" s="1">
        <f t="shared" si="838"/>
        <v>0.45760691770075596</v>
      </c>
      <c r="BY3813" s="1" t="e">
        <f t="shared" si="839"/>
        <v>#DIV/0!</v>
      </c>
      <c r="BZ3813" s="1" t="e">
        <f t="shared" si="840"/>
        <v>#DIV/0!</v>
      </c>
      <c r="CA3813" s="1" t="e">
        <f t="shared" si="841"/>
        <v>#DIV/0!</v>
      </c>
      <c r="CB3813">
        <v>0</v>
      </c>
      <c r="CC3813">
        <f t="shared" si="842"/>
        <v>0</v>
      </c>
      <c r="CD3813">
        <v>0</v>
      </c>
    </row>
    <row r="3814" spans="1:82" x14ac:dyDescent="0.35">
      <c r="A3814">
        <v>860</v>
      </c>
      <c r="B3814" t="s">
        <v>465</v>
      </c>
      <c r="C3814" t="s">
        <v>75</v>
      </c>
      <c r="D3814">
        <v>76</v>
      </c>
      <c r="E3814" t="s">
        <v>70</v>
      </c>
      <c r="F3814" t="s">
        <v>84</v>
      </c>
      <c r="G3814">
        <v>2013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3</v>
      </c>
      <c r="AC3814">
        <v>9</v>
      </c>
      <c r="AD3814">
        <v>28</v>
      </c>
      <c r="AE3814">
        <v>0</v>
      </c>
      <c r="AF3814">
        <v>0</v>
      </c>
      <c r="AG3814">
        <v>0</v>
      </c>
      <c r="AH3814">
        <f t="shared" si="831"/>
        <v>0</v>
      </c>
      <c r="AI3814">
        <f t="shared" si="832"/>
        <v>0</v>
      </c>
      <c r="AJ3814">
        <f t="shared" si="833"/>
        <v>0</v>
      </c>
      <c r="AK3814">
        <v>126</v>
      </c>
      <c r="AL3814">
        <v>6</v>
      </c>
      <c r="AM3814">
        <v>1</v>
      </c>
      <c r="AN3814">
        <v>0</v>
      </c>
      <c r="AO3814">
        <v>0.1</v>
      </c>
      <c r="AP3814">
        <v>0.16</v>
      </c>
      <c r="AQ3814">
        <v>2.8</v>
      </c>
      <c r="AR3814">
        <v>5.8</v>
      </c>
      <c r="AS3814">
        <f t="shared" si="834"/>
        <v>28</v>
      </c>
      <c r="AT3814">
        <v>4</v>
      </c>
      <c r="AU3814">
        <v>600</v>
      </c>
      <c r="AV3814">
        <v>1050</v>
      </c>
      <c r="AW3814">
        <v>0</v>
      </c>
      <c r="AX3814">
        <v>0</v>
      </c>
      <c r="AY3814">
        <v>9.33</v>
      </c>
      <c r="AZ3814">
        <v>3</v>
      </c>
      <c r="BA3814">
        <v>0.75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f t="shared" si="835"/>
        <v>0</v>
      </c>
      <c r="BJ3814">
        <f xml:space="preserve"> AU3814/AV3814</f>
        <v>0.5714285714285714</v>
      </c>
      <c r="BK3814">
        <v>0</v>
      </c>
      <c r="BL3814">
        <v>0</v>
      </c>
      <c r="BM3814">
        <v>7</v>
      </c>
      <c r="BN3814">
        <v>0.7</v>
      </c>
      <c r="BO3814">
        <v>1.45</v>
      </c>
      <c r="BP3814">
        <f t="shared" si="836"/>
        <v>4.6666666666666669E-2</v>
      </c>
      <c r="BQ3814">
        <v>7</v>
      </c>
      <c r="BR3814">
        <v>2011</v>
      </c>
      <c r="BS3814" t="s">
        <v>213</v>
      </c>
      <c r="BT3814" t="s">
        <v>213</v>
      </c>
      <c r="BU3814" s="2">
        <f t="shared" si="837"/>
        <v>5.4901960784313726E-3</v>
      </c>
      <c r="BV3814" s="1">
        <f t="shared" si="829"/>
        <v>0.12091904761904762</v>
      </c>
      <c r="BW3814" s="1">
        <f t="shared" si="830"/>
        <v>0.35671428571428571</v>
      </c>
      <c r="BX3814" s="1">
        <f t="shared" si="838"/>
        <v>0.43954761904761902</v>
      </c>
      <c r="BY3814" s="1" t="e">
        <f t="shared" si="839"/>
        <v>#DIV/0!</v>
      </c>
      <c r="BZ3814" s="1" t="e">
        <f t="shared" si="840"/>
        <v>#DIV/0!</v>
      </c>
      <c r="CA3814" s="1" t="e">
        <f t="shared" si="841"/>
        <v>#DIV/0!</v>
      </c>
      <c r="CB3814">
        <v>0</v>
      </c>
      <c r="CC3814">
        <f t="shared" si="842"/>
        <v>0</v>
      </c>
      <c r="CD3814">
        <v>0</v>
      </c>
    </row>
    <row r="3815" spans="1:82" x14ac:dyDescent="0.35">
      <c r="A3815">
        <v>189</v>
      </c>
      <c r="B3815" t="s">
        <v>1207</v>
      </c>
      <c r="C3815" t="s">
        <v>69</v>
      </c>
      <c r="D3815">
        <v>73</v>
      </c>
      <c r="E3815" t="s">
        <v>1156</v>
      </c>
      <c r="F3815" t="s">
        <v>94</v>
      </c>
      <c r="G3815">
        <v>2022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205</v>
      </c>
      <c r="V3815">
        <v>797</v>
      </c>
      <c r="W3815">
        <v>2</v>
      </c>
      <c r="X3815">
        <v>2</v>
      </c>
      <c r="Y3815">
        <v>0</v>
      </c>
      <c r="Z3815">
        <v>49</v>
      </c>
      <c r="AA3815">
        <v>0</v>
      </c>
      <c r="AB3815">
        <v>9</v>
      </c>
      <c r="AC3815">
        <v>12</v>
      </c>
      <c r="AD3815">
        <v>60</v>
      </c>
      <c r="AE3815">
        <v>1</v>
      </c>
      <c r="AF3815">
        <v>0</v>
      </c>
      <c r="AG3815">
        <v>0</v>
      </c>
      <c r="AH3815">
        <f t="shared" si="831"/>
        <v>0</v>
      </c>
      <c r="AI3815">
        <f t="shared" si="832"/>
        <v>0</v>
      </c>
      <c r="AJ3815">
        <f t="shared" si="833"/>
        <v>0</v>
      </c>
      <c r="AK3815">
        <v>-11</v>
      </c>
      <c r="AL3815">
        <v>72</v>
      </c>
      <c r="AM3815">
        <v>3</v>
      </c>
      <c r="AN3815">
        <v>0</v>
      </c>
      <c r="AO3815">
        <v>0.04</v>
      </c>
      <c r="AP3815">
        <v>0</v>
      </c>
      <c r="AQ3815">
        <v>103.7</v>
      </c>
      <c r="AR3815">
        <v>112.7</v>
      </c>
      <c r="AS3815">
        <f t="shared" si="834"/>
        <v>857</v>
      </c>
      <c r="AT3815">
        <v>12</v>
      </c>
      <c r="AU3815">
        <v>600</v>
      </c>
      <c r="AV3815">
        <v>1300</v>
      </c>
      <c r="AW3815">
        <v>0</v>
      </c>
      <c r="AX3815">
        <v>3.89</v>
      </c>
      <c r="AY3815">
        <v>6.67</v>
      </c>
      <c r="AZ3815">
        <v>214</v>
      </c>
      <c r="BA3815">
        <v>17.833333329999999</v>
      </c>
      <c r="BB3815">
        <v>0</v>
      </c>
      <c r="BC3815">
        <v>0</v>
      </c>
      <c r="BD3815">
        <v>0</v>
      </c>
      <c r="BE3815">
        <v>0.01</v>
      </c>
      <c r="BF3815">
        <v>0.11</v>
      </c>
      <c r="BG3815">
        <v>3</v>
      </c>
      <c r="BH3815">
        <v>0.01</v>
      </c>
      <c r="BI3815">
        <f t="shared" si="835"/>
        <v>5.0000000000000001E-3</v>
      </c>
      <c r="BK3815">
        <v>0</v>
      </c>
      <c r="BL3815">
        <v>66.42</v>
      </c>
      <c r="BM3815">
        <v>5</v>
      </c>
      <c r="BN3815">
        <v>8.64</v>
      </c>
      <c r="BO3815">
        <v>9.39</v>
      </c>
      <c r="BP3815">
        <f t="shared" si="836"/>
        <v>1.4283333333333332</v>
      </c>
      <c r="BQ3815">
        <v>71.42</v>
      </c>
      <c r="BR3815">
        <v>2022</v>
      </c>
      <c r="BS3815" t="s">
        <v>213</v>
      </c>
      <c r="BT3815" t="s">
        <v>213</v>
      </c>
      <c r="BU3815" s="2">
        <f t="shared" si="837"/>
        <v>0.32443274509803921</v>
      </c>
      <c r="BV3815" s="1">
        <f t="shared" si="829"/>
        <v>0.34491666666666659</v>
      </c>
      <c r="BW3815" s="1">
        <f t="shared" si="830"/>
        <v>0.37878533333333331</v>
      </c>
      <c r="BX3815" s="1">
        <f t="shared" si="838"/>
        <v>0.43649999996666666</v>
      </c>
      <c r="BY3815" s="1" t="e">
        <f t="shared" si="839"/>
        <v>#DIV/0!</v>
      </c>
      <c r="BZ3815" s="1" t="e">
        <f t="shared" si="840"/>
        <v>#DIV/0!</v>
      </c>
      <c r="CA3815" s="1" t="e">
        <f t="shared" si="841"/>
        <v>#DIV/0!</v>
      </c>
      <c r="CB3815">
        <v>0</v>
      </c>
      <c r="CC3815">
        <f t="shared" si="842"/>
        <v>0</v>
      </c>
      <c r="CD3815">
        <v>0</v>
      </c>
    </row>
    <row r="3816" spans="1:82" x14ac:dyDescent="0.35">
      <c r="A3816">
        <v>1123</v>
      </c>
      <c r="B3816" t="s">
        <v>570</v>
      </c>
      <c r="C3816" t="s">
        <v>72</v>
      </c>
      <c r="D3816">
        <v>72</v>
      </c>
      <c r="E3816" t="s">
        <v>70</v>
      </c>
      <c r="F3816" t="s">
        <v>90</v>
      </c>
      <c r="G3816">
        <v>2015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5</v>
      </c>
      <c r="V3816">
        <v>38</v>
      </c>
      <c r="W3816">
        <v>0</v>
      </c>
      <c r="X3816">
        <v>0</v>
      </c>
      <c r="Y3816">
        <v>0</v>
      </c>
      <c r="Z3816">
        <v>2</v>
      </c>
      <c r="AA3816">
        <v>0</v>
      </c>
      <c r="AB3816">
        <v>15</v>
      </c>
      <c r="AC3816">
        <v>32</v>
      </c>
      <c r="AD3816">
        <v>191</v>
      </c>
      <c r="AE3816">
        <v>1</v>
      </c>
      <c r="AF3816">
        <v>0</v>
      </c>
      <c r="AG3816">
        <v>0</v>
      </c>
      <c r="AH3816">
        <f t="shared" si="831"/>
        <v>0</v>
      </c>
      <c r="AI3816">
        <f t="shared" si="832"/>
        <v>0</v>
      </c>
      <c r="AJ3816">
        <f t="shared" si="833"/>
        <v>0</v>
      </c>
      <c r="AK3816">
        <v>355</v>
      </c>
      <c r="AL3816">
        <v>91</v>
      </c>
      <c r="AM3816">
        <v>11</v>
      </c>
      <c r="AN3816">
        <v>0</v>
      </c>
      <c r="AO3816">
        <v>0.1</v>
      </c>
      <c r="AP3816">
        <v>0.13</v>
      </c>
      <c r="AQ3816">
        <v>28.9</v>
      </c>
      <c r="AR3816">
        <v>43.9</v>
      </c>
      <c r="AS3816">
        <f t="shared" si="834"/>
        <v>229</v>
      </c>
      <c r="AT3816">
        <v>9</v>
      </c>
      <c r="AU3816">
        <v>231</v>
      </c>
      <c r="AV3816">
        <v>581</v>
      </c>
      <c r="AW3816">
        <v>0</v>
      </c>
      <c r="AX3816">
        <v>7.6</v>
      </c>
      <c r="AY3816">
        <v>12.73</v>
      </c>
      <c r="AZ3816">
        <v>20</v>
      </c>
      <c r="BA3816">
        <v>2.2222222220000001</v>
      </c>
      <c r="BB3816">
        <v>0</v>
      </c>
      <c r="BC3816">
        <v>0</v>
      </c>
      <c r="BD3816">
        <v>0</v>
      </c>
      <c r="BE3816">
        <v>0</v>
      </c>
      <c r="BF3816">
        <v>7.0000000000000007E-2</v>
      </c>
      <c r="BG3816">
        <v>1</v>
      </c>
      <c r="BH3816">
        <v>0.05</v>
      </c>
      <c r="BI3816">
        <f t="shared" si="835"/>
        <v>4.329004329004329E-3</v>
      </c>
      <c r="BJ3816">
        <v>0.4</v>
      </c>
      <c r="BK3816">
        <v>0</v>
      </c>
      <c r="BL3816">
        <v>4.22</v>
      </c>
      <c r="BM3816">
        <v>21.22</v>
      </c>
      <c r="BN3816">
        <v>3.21</v>
      </c>
      <c r="BO3816">
        <v>4.88</v>
      </c>
      <c r="BP3816">
        <f t="shared" si="836"/>
        <v>0.9913419913419913</v>
      </c>
      <c r="BQ3816">
        <v>25.44</v>
      </c>
      <c r="BR3816">
        <v>2014</v>
      </c>
      <c r="BS3816">
        <v>0.13</v>
      </c>
      <c r="BT3816">
        <v>0.19</v>
      </c>
      <c r="BU3816" s="2">
        <f t="shared" si="837"/>
        <v>0.2172898039215686</v>
      </c>
      <c r="BV3816" s="1">
        <f t="shared" si="829"/>
        <v>0.17386709956709959</v>
      </c>
      <c r="BW3816" s="1">
        <f t="shared" si="830"/>
        <v>0.38685608802308796</v>
      </c>
      <c r="BX3816" s="1">
        <f t="shared" si="838"/>
        <v>0.42439808802086576</v>
      </c>
      <c r="BY3816" s="1" t="e">
        <f t="shared" si="839"/>
        <v>#DIV/0!</v>
      </c>
      <c r="BZ3816" s="1" t="e">
        <f t="shared" si="840"/>
        <v>#DIV/0!</v>
      </c>
      <c r="CA3816" s="1" t="e">
        <f t="shared" si="841"/>
        <v>#DIV/0!</v>
      </c>
      <c r="CB3816">
        <v>0</v>
      </c>
      <c r="CC3816">
        <f t="shared" si="842"/>
        <v>0</v>
      </c>
      <c r="CD3816">
        <v>0</v>
      </c>
    </row>
    <row r="3817" spans="1:82" x14ac:dyDescent="0.35">
      <c r="A3817">
        <v>1065</v>
      </c>
      <c r="B3817" t="s">
        <v>1023</v>
      </c>
      <c r="C3817" t="s">
        <v>81</v>
      </c>
      <c r="D3817">
        <v>77</v>
      </c>
      <c r="E3817" t="s">
        <v>797</v>
      </c>
      <c r="F3817" t="s">
        <v>108</v>
      </c>
      <c r="G3817">
        <v>2023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4</v>
      </c>
      <c r="AC3817">
        <v>5</v>
      </c>
      <c r="AD3817">
        <v>36</v>
      </c>
      <c r="AE3817">
        <v>1</v>
      </c>
      <c r="AF3817">
        <v>0</v>
      </c>
      <c r="AG3817">
        <v>0</v>
      </c>
      <c r="AH3817">
        <f t="shared" si="831"/>
        <v>0</v>
      </c>
      <c r="AI3817">
        <f t="shared" si="832"/>
        <v>0</v>
      </c>
      <c r="AJ3817">
        <f t="shared" si="833"/>
        <v>0</v>
      </c>
      <c r="AK3817">
        <v>21</v>
      </c>
      <c r="AL3817">
        <v>27</v>
      </c>
      <c r="AM3817">
        <v>2</v>
      </c>
      <c r="AN3817">
        <v>0</v>
      </c>
      <c r="AO3817">
        <v>0.06</v>
      </c>
      <c r="AP3817">
        <v>0.04</v>
      </c>
      <c r="AQ3817">
        <v>9.6</v>
      </c>
      <c r="AR3817">
        <v>13.6</v>
      </c>
      <c r="AS3817">
        <f t="shared" si="834"/>
        <v>36</v>
      </c>
      <c r="AT3817">
        <v>3</v>
      </c>
      <c r="AU3817">
        <v>36</v>
      </c>
      <c r="AV3817">
        <v>186</v>
      </c>
      <c r="AW3817">
        <v>0</v>
      </c>
      <c r="AX3817">
        <v>0</v>
      </c>
      <c r="AY3817">
        <v>9</v>
      </c>
      <c r="AZ3817">
        <v>4</v>
      </c>
      <c r="BA3817">
        <v>1.3333333329999999</v>
      </c>
      <c r="BB3817">
        <v>0</v>
      </c>
      <c r="BC3817">
        <v>0</v>
      </c>
      <c r="BD3817">
        <v>0</v>
      </c>
      <c r="BE3817">
        <v>0</v>
      </c>
      <c r="BF3817">
        <v>0.25</v>
      </c>
      <c r="BG3817">
        <v>1</v>
      </c>
      <c r="BH3817">
        <v>0.25</v>
      </c>
      <c r="BI3817">
        <f t="shared" si="835"/>
        <v>2.7777777777777776E-2</v>
      </c>
      <c r="BJ3817">
        <v>0.19</v>
      </c>
      <c r="BK3817">
        <v>0</v>
      </c>
      <c r="BL3817">
        <v>0</v>
      </c>
      <c r="BM3817">
        <v>12</v>
      </c>
      <c r="BN3817">
        <v>3.2</v>
      </c>
      <c r="BO3817">
        <v>4.53</v>
      </c>
      <c r="BP3817">
        <f t="shared" si="836"/>
        <v>1</v>
      </c>
      <c r="BQ3817">
        <v>12</v>
      </c>
      <c r="BR3817">
        <v>2020</v>
      </c>
      <c r="BS3817">
        <v>0.27</v>
      </c>
      <c r="BT3817">
        <v>0.38</v>
      </c>
      <c r="BU3817" s="2">
        <f t="shared" si="837"/>
        <v>2.6666666666666665E-2</v>
      </c>
      <c r="BV3817" s="1">
        <f t="shared" si="829"/>
        <v>0.1036</v>
      </c>
      <c r="BW3817" s="1">
        <f t="shared" si="830"/>
        <v>0.29305866666666663</v>
      </c>
      <c r="BX3817" s="1">
        <f t="shared" si="838"/>
        <v>0.36433333333000001</v>
      </c>
      <c r="BY3817" s="1" t="e">
        <f t="shared" si="839"/>
        <v>#DIV/0!</v>
      </c>
      <c r="BZ3817" s="1" t="e">
        <f t="shared" si="840"/>
        <v>#DIV/0!</v>
      </c>
      <c r="CA3817" s="1" t="e">
        <f t="shared" si="841"/>
        <v>#DIV/0!</v>
      </c>
      <c r="CB3817">
        <v>0</v>
      </c>
      <c r="CC3817">
        <f t="shared" si="842"/>
        <v>0</v>
      </c>
      <c r="CD3817">
        <v>0</v>
      </c>
    </row>
    <row r="3818" spans="1:82" x14ac:dyDescent="0.35">
      <c r="A3818">
        <v>748</v>
      </c>
      <c r="B3818" t="s">
        <v>965</v>
      </c>
      <c r="C3818" t="s">
        <v>75</v>
      </c>
      <c r="D3818">
        <v>76</v>
      </c>
      <c r="E3818" t="s">
        <v>797</v>
      </c>
      <c r="F3818" t="s">
        <v>129</v>
      </c>
      <c r="G3818">
        <v>2023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2</v>
      </c>
      <c r="AC3818">
        <v>2</v>
      </c>
      <c r="AD3818">
        <v>28</v>
      </c>
      <c r="AE3818">
        <v>0</v>
      </c>
      <c r="AF3818">
        <v>0</v>
      </c>
      <c r="AG3818">
        <v>0</v>
      </c>
      <c r="AH3818">
        <f t="shared" si="831"/>
        <v>0</v>
      </c>
      <c r="AI3818">
        <f t="shared" si="832"/>
        <v>0</v>
      </c>
      <c r="AJ3818">
        <f t="shared" si="833"/>
        <v>0</v>
      </c>
      <c r="AK3818">
        <v>16</v>
      </c>
      <c r="AL3818">
        <v>12</v>
      </c>
      <c r="AM3818">
        <v>1</v>
      </c>
      <c r="AN3818">
        <v>0</v>
      </c>
      <c r="AO3818">
        <v>0.03</v>
      </c>
      <c r="AP3818">
        <v>0.03</v>
      </c>
      <c r="AQ3818">
        <v>2.8</v>
      </c>
      <c r="AR3818">
        <v>4.8</v>
      </c>
      <c r="AS3818">
        <f t="shared" si="834"/>
        <v>28</v>
      </c>
      <c r="AT3818">
        <v>2</v>
      </c>
      <c r="AU3818">
        <v>65</v>
      </c>
      <c r="AV3818">
        <v>125</v>
      </c>
      <c r="AW3818">
        <v>0</v>
      </c>
      <c r="AX3818">
        <v>0</v>
      </c>
      <c r="AY3818">
        <v>14</v>
      </c>
      <c r="AZ3818">
        <v>2</v>
      </c>
      <c r="BA3818">
        <v>1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f t="shared" si="835"/>
        <v>0</v>
      </c>
      <c r="BJ3818">
        <v>0.52</v>
      </c>
      <c r="BK3818">
        <v>0</v>
      </c>
      <c r="BL3818">
        <v>0</v>
      </c>
      <c r="BM3818">
        <v>14</v>
      </c>
      <c r="BN3818">
        <v>1.4</v>
      </c>
      <c r="BO3818">
        <v>2.4</v>
      </c>
      <c r="BP3818">
        <f t="shared" si="836"/>
        <v>0.43076923076923079</v>
      </c>
      <c r="BQ3818">
        <v>14</v>
      </c>
      <c r="BR3818">
        <v>2022</v>
      </c>
      <c r="BS3818">
        <v>0.04</v>
      </c>
      <c r="BT3818">
        <v>7.0000000000000007E-2</v>
      </c>
      <c r="BU3818" s="2">
        <f t="shared" si="837"/>
        <v>5.4901960784313726E-3</v>
      </c>
      <c r="BV3818" s="1">
        <f t="shared" si="829"/>
        <v>0.12933846153846154</v>
      </c>
      <c r="BW3818" s="1">
        <f t="shared" si="830"/>
        <v>0.41256025641025645</v>
      </c>
      <c r="BX3818" s="1">
        <f t="shared" si="838"/>
        <v>0.43932692307692311</v>
      </c>
      <c r="BY3818" s="1" t="e">
        <f t="shared" si="839"/>
        <v>#DIV/0!</v>
      </c>
      <c r="BZ3818" s="1" t="e">
        <f t="shared" si="840"/>
        <v>#DIV/0!</v>
      </c>
      <c r="CA3818" s="1" t="e">
        <f t="shared" si="841"/>
        <v>#DIV/0!</v>
      </c>
      <c r="CB3818">
        <v>0</v>
      </c>
      <c r="CC3818">
        <f t="shared" si="842"/>
        <v>0</v>
      </c>
      <c r="CD3818">
        <v>0</v>
      </c>
    </row>
    <row r="3819" spans="1:82" x14ac:dyDescent="0.35">
      <c r="A3819">
        <v>705</v>
      </c>
      <c r="B3819" t="s">
        <v>1339</v>
      </c>
      <c r="C3819" t="s">
        <v>316</v>
      </c>
      <c r="D3819">
        <v>66</v>
      </c>
      <c r="E3819" t="s">
        <v>1156</v>
      </c>
      <c r="F3819" t="s">
        <v>104</v>
      </c>
      <c r="G3819">
        <v>2014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58</v>
      </c>
      <c r="V3819">
        <v>217</v>
      </c>
      <c r="W3819">
        <v>1</v>
      </c>
      <c r="X3819">
        <v>1</v>
      </c>
      <c r="Y3819">
        <v>0</v>
      </c>
      <c r="Z3819">
        <v>12</v>
      </c>
      <c r="AA3819">
        <v>0</v>
      </c>
      <c r="AB3819">
        <v>29</v>
      </c>
      <c r="AC3819">
        <v>40</v>
      </c>
      <c r="AD3819">
        <v>173</v>
      </c>
      <c r="AE3819">
        <v>1</v>
      </c>
      <c r="AF3819">
        <v>0</v>
      </c>
      <c r="AG3819">
        <v>0</v>
      </c>
      <c r="AH3819">
        <f t="shared" si="831"/>
        <v>0</v>
      </c>
      <c r="AI3819">
        <f t="shared" si="832"/>
        <v>0</v>
      </c>
      <c r="AJ3819">
        <f t="shared" si="833"/>
        <v>0</v>
      </c>
      <c r="AK3819">
        <v>-2</v>
      </c>
      <c r="AL3819">
        <v>185</v>
      </c>
      <c r="AM3819">
        <v>9</v>
      </c>
      <c r="AN3819">
        <v>0</v>
      </c>
      <c r="AO3819">
        <v>0.06</v>
      </c>
      <c r="AP3819">
        <v>0</v>
      </c>
      <c r="AQ3819">
        <v>51</v>
      </c>
      <c r="AR3819">
        <v>80</v>
      </c>
      <c r="AS3819">
        <f t="shared" si="834"/>
        <v>390</v>
      </c>
      <c r="AT3819">
        <v>16</v>
      </c>
      <c r="AU3819">
        <v>350</v>
      </c>
      <c r="AV3819">
        <v>1090</v>
      </c>
      <c r="AW3819">
        <v>0</v>
      </c>
      <c r="AX3819">
        <v>3.74</v>
      </c>
      <c r="AY3819">
        <v>5.97</v>
      </c>
      <c r="AZ3819">
        <v>87</v>
      </c>
      <c r="BA3819">
        <v>5.4375</v>
      </c>
      <c r="BB3819">
        <v>0</v>
      </c>
      <c r="BC3819">
        <v>0</v>
      </c>
      <c r="BD3819">
        <v>0</v>
      </c>
      <c r="BE3819">
        <v>0.02</v>
      </c>
      <c r="BF3819">
        <v>0.03</v>
      </c>
      <c r="BG3819">
        <v>2</v>
      </c>
      <c r="BH3819">
        <v>0.02</v>
      </c>
      <c r="BI3819">
        <f t="shared" si="835"/>
        <v>5.7142857142857143E-3</v>
      </c>
      <c r="BJ3819">
        <v>0.32</v>
      </c>
      <c r="BK3819">
        <v>0</v>
      </c>
      <c r="BL3819">
        <v>13.56</v>
      </c>
      <c r="BM3819">
        <v>10.81</v>
      </c>
      <c r="BN3819">
        <v>3.19</v>
      </c>
      <c r="BO3819">
        <v>5</v>
      </c>
      <c r="BP3819">
        <f t="shared" si="836"/>
        <v>1.1142857142857143</v>
      </c>
      <c r="BQ3819">
        <v>24.38</v>
      </c>
      <c r="BR3819">
        <v>2011</v>
      </c>
      <c r="BS3819">
        <v>0.15</v>
      </c>
      <c r="BT3819">
        <v>0.23</v>
      </c>
      <c r="BU3819" s="2">
        <f t="shared" si="837"/>
        <v>0.19605627450980395</v>
      </c>
      <c r="BV3819" s="1">
        <f t="shared" si="829"/>
        <v>0.23621428571428571</v>
      </c>
      <c r="BW3819" s="1">
        <f t="shared" si="830"/>
        <v>0.42112190476190481</v>
      </c>
      <c r="BX3819" s="1">
        <f t="shared" si="838"/>
        <v>0.43324107142857143</v>
      </c>
      <c r="BY3819" s="1" t="e">
        <f t="shared" si="839"/>
        <v>#DIV/0!</v>
      </c>
      <c r="BZ3819" s="1" t="e">
        <f t="shared" si="840"/>
        <v>#DIV/0!</v>
      </c>
      <c r="CA3819" s="1" t="e">
        <f t="shared" si="841"/>
        <v>#DIV/0!</v>
      </c>
      <c r="CB3819">
        <v>0</v>
      </c>
      <c r="CC3819">
        <f t="shared" si="842"/>
        <v>0</v>
      </c>
      <c r="CD3819">
        <v>0</v>
      </c>
    </row>
    <row r="3820" spans="1:82" x14ac:dyDescent="0.35">
      <c r="A3820">
        <v>398</v>
      </c>
      <c r="B3820" t="s">
        <v>1257</v>
      </c>
      <c r="C3820" t="s">
        <v>103</v>
      </c>
      <c r="D3820">
        <v>70</v>
      </c>
      <c r="E3820" t="s">
        <v>1156</v>
      </c>
      <c r="F3820" t="s">
        <v>90</v>
      </c>
      <c r="G3820">
        <v>2021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43</v>
      </c>
      <c r="V3820">
        <v>137</v>
      </c>
      <c r="W3820">
        <v>1</v>
      </c>
      <c r="X3820">
        <v>0</v>
      </c>
      <c r="Y3820">
        <v>0</v>
      </c>
      <c r="Z3820">
        <v>5</v>
      </c>
      <c r="AA3820">
        <v>0</v>
      </c>
      <c r="AB3820">
        <v>13</v>
      </c>
      <c r="AC3820">
        <v>21</v>
      </c>
      <c r="AD3820">
        <v>114</v>
      </c>
      <c r="AE3820">
        <v>1</v>
      </c>
      <c r="AF3820">
        <v>0</v>
      </c>
      <c r="AG3820">
        <v>0</v>
      </c>
      <c r="AH3820">
        <f t="shared" si="831"/>
        <v>0</v>
      </c>
      <c r="AI3820">
        <f t="shared" si="832"/>
        <v>0</v>
      </c>
      <c r="AJ3820">
        <f t="shared" si="833"/>
        <v>0</v>
      </c>
      <c r="AK3820">
        <v>31</v>
      </c>
      <c r="AL3820">
        <v>100</v>
      </c>
      <c r="AM3820">
        <v>3</v>
      </c>
      <c r="AN3820">
        <v>0</v>
      </c>
      <c r="AO3820">
        <v>0.06</v>
      </c>
      <c r="AP3820">
        <v>0.01</v>
      </c>
      <c r="AQ3820">
        <v>37.1</v>
      </c>
      <c r="AR3820">
        <v>50.1</v>
      </c>
      <c r="AS3820">
        <f t="shared" si="834"/>
        <v>251</v>
      </c>
      <c r="AT3820">
        <v>10</v>
      </c>
      <c r="AU3820">
        <v>183</v>
      </c>
      <c r="AV3820">
        <v>688</v>
      </c>
      <c r="AW3820">
        <v>0</v>
      </c>
      <c r="AX3820">
        <v>3.19</v>
      </c>
      <c r="AY3820">
        <v>8.77</v>
      </c>
      <c r="AZ3820">
        <v>56</v>
      </c>
      <c r="BA3820">
        <v>5.6</v>
      </c>
      <c r="BB3820">
        <v>0</v>
      </c>
      <c r="BC3820">
        <v>0</v>
      </c>
      <c r="BD3820">
        <v>0</v>
      </c>
      <c r="BE3820">
        <v>0.02</v>
      </c>
      <c r="BF3820">
        <v>0.08</v>
      </c>
      <c r="BG3820">
        <v>2</v>
      </c>
      <c r="BH3820">
        <v>0.04</v>
      </c>
      <c r="BI3820">
        <f t="shared" si="835"/>
        <v>1.092896174863388E-2</v>
      </c>
      <c r="BJ3820">
        <v>0.27</v>
      </c>
      <c r="BK3820">
        <v>0</v>
      </c>
      <c r="BL3820">
        <v>13.7</v>
      </c>
      <c r="BM3820">
        <v>11.4</v>
      </c>
      <c r="BN3820">
        <v>3.71</v>
      </c>
      <c r="BO3820">
        <v>5.01</v>
      </c>
      <c r="BP3820">
        <f t="shared" si="836"/>
        <v>1.3715846994535519</v>
      </c>
      <c r="BQ3820">
        <v>25.1</v>
      </c>
      <c r="BR3820">
        <v>2017</v>
      </c>
      <c r="BS3820">
        <v>0.2</v>
      </c>
      <c r="BT3820">
        <v>0.27</v>
      </c>
      <c r="BU3820" s="2">
        <f t="shared" si="837"/>
        <v>0.15560137254901962</v>
      </c>
      <c r="BV3820" s="1">
        <f t="shared" ref="BV3820:BV3883" si="843">((BG3820/100)+(AS3820/10000))+(BP3820/20)+(BJ3820/5)+(AZ3820/2000)-(AI3820/5)+(U3820/5000)+(Z3820/5000)</f>
        <v>0.20527923497267761</v>
      </c>
      <c r="BW3820" s="1">
        <f t="shared" si="830"/>
        <v>0.38867278740567268</v>
      </c>
      <c r="BX3820" s="1">
        <f t="shared" si="838"/>
        <v>0.42721323185011711</v>
      </c>
      <c r="BY3820" s="1" t="e">
        <f t="shared" si="839"/>
        <v>#DIV/0!</v>
      </c>
      <c r="BZ3820" s="1" t="e">
        <f t="shared" si="840"/>
        <v>#DIV/0!</v>
      </c>
      <c r="CA3820" s="1" t="e">
        <f t="shared" si="841"/>
        <v>#DIV/0!</v>
      </c>
      <c r="CB3820">
        <v>0</v>
      </c>
      <c r="CC3820">
        <f t="shared" si="842"/>
        <v>0</v>
      </c>
      <c r="CD3820">
        <v>0</v>
      </c>
    </row>
    <row r="3821" spans="1:82" x14ac:dyDescent="0.35">
      <c r="A3821">
        <v>735</v>
      </c>
      <c r="B3821" t="s">
        <v>417</v>
      </c>
      <c r="C3821" t="s">
        <v>69</v>
      </c>
      <c r="D3821">
        <v>73</v>
      </c>
      <c r="E3821" t="s">
        <v>70</v>
      </c>
      <c r="F3821" t="s">
        <v>113</v>
      </c>
      <c r="G3821">
        <v>2023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22</v>
      </c>
      <c r="AC3821">
        <v>36</v>
      </c>
      <c r="AD3821">
        <v>268</v>
      </c>
      <c r="AE3821">
        <v>2</v>
      </c>
      <c r="AF3821">
        <v>0</v>
      </c>
      <c r="AG3821">
        <v>0</v>
      </c>
      <c r="AH3821">
        <f t="shared" si="831"/>
        <v>0</v>
      </c>
      <c r="AI3821">
        <f t="shared" si="832"/>
        <v>0</v>
      </c>
      <c r="AJ3821">
        <f t="shared" si="833"/>
        <v>0</v>
      </c>
      <c r="AK3821">
        <v>474</v>
      </c>
      <c r="AL3821">
        <v>34</v>
      </c>
      <c r="AM3821">
        <v>13</v>
      </c>
      <c r="AN3821">
        <v>0</v>
      </c>
      <c r="AO3821">
        <v>7.0000000000000007E-2</v>
      </c>
      <c r="AP3821">
        <v>0.13</v>
      </c>
      <c r="AQ3821">
        <v>38.799999999999997</v>
      </c>
      <c r="AR3821">
        <v>60.8</v>
      </c>
      <c r="AS3821">
        <f t="shared" si="834"/>
        <v>268</v>
      </c>
      <c r="AT3821">
        <v>13</v>
      </c>
      <c r="AU3821">
        <v>398</v>
      </c>
      <c r="AV3821">
        <v>939</v>
      </c>
      <c r="AW3821">
        <v>0</v>
      </c>
      <c r="AX3821">
        <v>0</v>
      </c>
      <c r="AY3821">
        <v>12.18</v>
      </c>
      <c r="AZ3821">
        <v>22</v>
      </c>
      <c r="BA3821">
        <v>1.692307692</v>
      </c>
      <c r="BB3821">
        <v>0</v>
      </c>
      <c r="BC3821">
        <v>0</v>
      </c>
      <c r="BD3821">
        <v>0</v>
      </c>
      <c r="BE3821">
        <v>0</v>
      </c>
      <c r="BF3821">
        <v>0.09</v>
      </c>
      <c r="BG3821">
        <v>2</v>
      </c>
      <c r="BH3821">
        <v>0.09</v>
      </c>
      <c r="BI3821">
        <f t="shared" si="835"/>
        <v>5.0251256281407036E-3</v>
      </c>
      <c r="BJ3821">
        <v>0.42</v>
      </c>
      <c r="BK3821">
        <v>0</v>
      </c>
      <c r="BL3821">
        <v>0</v>
      </c>
      <c r="BM3821">
        <v>20.62</v>
      </c>
      <c r="BN3821">
        <v>2.98</v>
      </c>
      <c r="BO3821">
        <v>4.68</v>
      </c>
      <c r="BP3821">
        <f t="shared" si="836"/>
        <v>0.6733668341708543</v>
      </c>
      <c r="BQ3821">
        <v>20.62</v>
      </c>
      <c r="BR3821">
        <v>2022</v>
      </c>
      <c r="BS3821">
        <v>0.1</v>
      </c>
      <c r="BT3821">
        <v>0.15</v>
      </c>
      <c r="BU3821" s="2">
        <f t="shared" si="837"/>
        <v>9.1764705882352943E-2</v>
      </c>
      <c r="BV3821" s="1">
        <f t="shared" si="843"/>
        <v>0.17546834170854272</v>
      </c>
      <c r="BW3821" s="1">
        <f t="shared" si="830"/>
        <v>0.37507090563930762</v>
      </c>
      <c r="BX3821" s="1">
        <f t="shared" si="838"/>
        <v>0.41201189708922215</v>
      </c>
      <c r="BY3821" s="1" t="e">
        <f t="shared" si="839"/>
        <v>#DIV/0!</v>
      </c>
      <c r="BZ3821" s="1" t="e">
        <f t="shared" si="840"/>
        <v>#DIV/0!</v>
      </c>
      <c r="CA3821" s="1" t="e">
        <f t="shared" si="841"/>
        <v>#DIV/0!</v>
      </c>
      <c r="CB3821">
        <v>0</v>
      </c>
      <c r="CC3821">
        <f t="shared" si="842"/>
        <v>0</v>
      </c>
      <c r="CD3821">
        <v>0</v>
      </c>
    </row>
    <row r="3822" spans="1:82" x14ac:dyDescent="0.35">
      <c r="A3822">
        <v>1373</v>
      </c>
      <c r="B3822" t="s">
        <v>1517</v>
      </c>
      <c r="C3822" t="s">
        <v>72</v>
      </c>
      <c r="D3822">
        <v>72</v>
      </c>
      <c r="E3822" t="s">
        <v>1156</v>
      </c>
      <c r="F3822" t="s">
        <v>127</v>
      </c>
      <c r="G3822">
        <v>2022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41</v>
      </c>
      <c r="V3822">
        <v>117</v>
      </c>
      <c r="W3822">
        <v>0</v>
      </c>
      <c r="X3822">
        <v>1</v>
      </c>
      <c r="Y3822">
        <v>1</v>
      </c>
      <c r="Z3822">
        <v>7</v>
      </c>
      <c r="AA3822">
        <v>0</v>
      </c>
      <c r="AB3822">
        <v>6</v>
      </c>
      <c r="AC3822">
        <v>8</v>
      </c>
      <c r="AD3822">
        <v>33</v>
      </c>
      <c r="AE3822">
        <v>0</v>
      </c>
      <c r="AF3822">
        <v>0</v>
      </c>
      <c r="AG3822">
        <v>0</v>
      </c>
      <c r="AH3822">
        <f t="shared" si="831"/>
        <v>1</v>
      </c>
      <c r="AI3822">
        <f t="shared" si="832"/>
        <v>0.25</v>
      </c>
      <c r="AJ3822">
        <f t="shared" si="833"/>
        <v>9.433962264150943E-3</v>
      </c>
      <c r="AK3822">
        <v>-6</v>
      </c>
      <c r="AL3822">
        <v>39</v>
      </c>
      <c r="AM3822">
        <v>0</v>
      </c>
      <c r="AN3822">
        <v>0</v>
      </c>
      <c r="AO3822">
        <v>0.05</v>
      </c>
      <c r="AP3822">
        <v>-0.01</v>
      </c>
      <c r="AQ3822">
        <v>13</v>
      </c>
      <c r="AR3822">
        <v>19</v>
      </c>
      <c r="AS3822">
        <f t="shared" si="834"/>
        <v>150</v>
      </c>
      <c r="AT3822">
        <v>4</v>
      </c>
      <c r="AU3822">
        <v>106</v>
      </c>
      <c r="AV3822">
        <v>268</v>
      </c>
      <c r="AW3822">
        <v>0</v>
      </c>
      <c r="AX3822">
        <v>2.85</v>
      </c>
      <c r="AY3822">
        <v>5.5</v>
      </c>
      <c r="AZ3822">
        <v>47</v>
      </c>
      <c r="BA3822">
        <v>11.75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f t="shared" si="835"/>
        <v>0</v>
      </c>
      <c r="BJ3822">
        <v>0.4</v>
      </c>
      <c r="BK3822">
        <v>0</v>
      </c>
      <c r="BL3822">
        <v>29.25</v>
      </c>
      <c r="BM3822">
        <v>8.25</v>
      </c>
      <c r="BN3822">
        <v>3.25</v>
      </c>
      <c r="BO3822">
        <v>4.75</v>
      </c>
      <c r="BP3822">
        <f t="shared" si="836"/>
        <v>1.4150943396226414</v>
      </c>
      <c r="BQ3822">
        <v>37.5</v>
      </c>
      <c r="BR3822">
        <v>2018</v>
      </c>
      <c r="BS3822">
        <v>0.12</v>
      </c>
      <c r="BT3822">
        <v>0.18</v>
      </c>
      <c r="BU3822" s="2">
        <f t="shared" si="837"/>
        <v>5.3267478991596638E-2</v>
      </c>
      <c r="BV3822" s="1">
        <f t="shared" si="843"/>
        <v>0.14885471698113209</v>
      </c>
      <c r="BW3822" s="1">
        <f t="shared" si="830"/>
        <v>0.46140276729559748</v>
      </c>
      <c r="BX3822" s="1">
        <f t="shared" si="838"/>
        <v>0.51392610062893085</v>
      </c>
      <c r="BY3822" s="1" t="e">
        <f t="shared" si="839"/>
        <v>#DIV/0!</v>
      </c>
      <c r="BZ3822" s="1" t="e">
        <f t="shared" si="840"/>
        <v>#DIV/0!</v>
      </c>
      <c r="CA3822" s="1" t="e">
        <f t="shared" si="841"/>
        <v>#DIV/0!</v>
      </c>
      <c r="CB3822">
        <v>0</v>
      </c>
      <c r="CC3822">
        <f t="shared" si="842"/>
        <v>0</v>
      </c>
      <c r="CD3822">
        <v>0</v>
      </c>
    </row>
    <row r="3823" spans="1:82" x14ac:dyDescent="0.35">
      <c r="A3823">
        <v>1091</v>
      </c>
      <c r="B3823" t="s">
        <v>1033</v>
      </c>
      <c r="C3823" t="s">
        <v>81</v>
      </c>
      <c r="D3823">
        <v>77</v>
      </c>
      <c r="E3823" t="s">
        <v>797</v>
      </c>
      <c r="F3823" t="s">
        <v>123</v>
      </c>
      <c r="G3823">
        <v>2015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17</v>
      </c>
      <c r="AC3823">
        <v>26</v>
      </c>
      <c r="AD3823">
        <v>213</v>
      </c>
      <c r="AE3823">
        <v>1</v>
      </c>
      <c r="AF3823">
        <v>0</v>
      </c>
      <c r="AG3823">
        <v>0</v>
      </c>
      <c r="AH3823">
        <f t="shared" si="831"/>
        <v>0</v>
      </c>
      <c r="AI3823">
        <f t="shared" si="832"/>
        <v>0</v>
      </c>
      <c r="AJ3823">
        <f t="shared" si="833"/>
        <v>0</v>
      </c>
      <c r="AK3823">
        <v>211</v>
      </c>
      <c r="AL3823">
        <v>94</v>
      </c>
      <c r="AM3823">
        <v>11</v>
      </c>
      <c r="AN3823">
        <v>0</v>
      </c>
      <c r="AO3823">
        <v>7.0000000000000007E-2</v>
      </c>
      <c r="AP3823">
        <v>0.06</v>
      </c>
      <c r="AQ3823">
        <v>27.3</v>
      </c>
      <c r="AR3823">
        <v>44.3</v>
      </c>
      <c r="AS3823">
        <f t="shared" si="834"/>
        <v>213</v>
      </c>
      <c r="AT3823">
        <v>13</v>
      </c>
      <c r="AU3823">
        <v>417</v>
      </c>
      <c r="AV3823">
        <v>873</v>
      </c>
      <c r="AW3823">
        <v>0</v>
      </c>
      <c r="AX3823">
        <v>0</v>
      </c>
      <c r="AY3823">
        <v>12.53</v>
      </c>
      <c r="AZ3823">
        <v>17</v>
      </c>
      <c r="BA3823">
        <v>1.307692308</v>
      </c>
      <c r="BB3823">
        <v>0</v>
      </c>
      <c r="BC3823">
        <v>0</v>
      </c>
      <c r="BD3823">
        <v>0</v>
      </c>
      <c r="BE3823">
        <v>0</v>
      </c>
      <c r="BF3823">
        <v>0.06</v>
      </c>
      <c r="BG3823">
        <v>1</v>
      </c>
      <c r="BH3823">
        <v>0.06</v>
      </c>
      <c r="BI3823">
        <f t="shared" si="835"/>
        <v>2.3980815347721821E-3</v>
      </c>
      <c r="BJ3823">
        <v>0.48</v>
      </c>
      <c r="BK3823">
        <v>0</v>
      </c>
      <c r="BL3823">
        <v>0</v>
      </c>
      <c r="BM3823">
        <v>16.38</v>
      </c>
      <c r="BN3823">
        <v>2.1</v>
      </c>
      <c r="BO3823">
        <v>3.41</v>
      </c>
      <c r="BP3823">
        <f t="shared" si="836"/>
        <v>0.51079136690647486</v>
      </c>
      <c r="BQ3823">
        <v>16.38</v>
      </c>
      <c r="BR3823">
        <v>2013</v>
      </c>
      <c r="BS3823">
        <v>7.0000000000000007E-2</v>
      </c>
      <c r="BT3823">
        <v>0.11</v>
      </c>
      <c r="BU3823" s="2">
        <f t="shared" si="837"/>
        <v>6.1372549019607842E-2</v>
      </c>
      <c r="BV3823" s="1">
        <f t="shared" si="843"/>
        <v>0.16133956834532376</v>
      </c>
      <c r="BW3823" s="1">
        <f t="shared" si="830"/>
        <v>0.38965641874192947</v>
      </c>
      <c r="BX3823" s="1">
        <f t="shared" si="838"/>
        <v>0.42091247002705778</v>
      </c>
      <c r="BY3823" s="1" t="e">
        <f t="shared" si="839"/>
        <v>#DIV/0!</v>
      </c>
      <c r="BZ3823" s="1" t="e">
        <f t="shared" si="840"/>
        <v>#DIV/0!</v>
      </c>
      <c r="CA3823" s="1" t="e">
        <f t="shared" si="841"/>
        <v>#DIV/0!</v>
      </c>
      <c r="CB3823">
        <v>0</v>
      </c>
      <c r="CC3823">
        <f t="shared" si="842"/>
        <v>0</v>
      </c>
      <c r="CD3823">
        <v>0</v>
      </c>
    </row>
    <row r="3824" spans="1:82" x14ac:dyDescent="0.35">
      <c r="A3824">
        <v>1127</v>
      </c>
      <c r="B3824" t="s">
        <v>574</v>
      </c>
      <c r="C3824" t="s">
        <v>75</v>
      </c>
      <c r="D3824">
        <v>76</v>
      </c>
      <c r="E3824" t="s">
        <v>70</v>
      </c>
      <c r="F3824" t="s">
        <v>79</v>
      </c>
      <c r="G3824">
        <v>2023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21</v>
      </c>
      <c r="AC3824">
        <v>42</v>
      </c>
      <c r="AD3824">
        <v>315</v>
      </c>
      <c r="AE3824">
        <v>1</v>
      </c>
      <c r="AF3824">
        <v>1</v>
      </c>
      <c r="AG3824">
        <v>1</v>
      </c>
      <c r="AH3824">
        <f t="shared" si="831"/>
        <v>1</v>
      </c>
      <c r="AI3824">
        <f t="shared" si="832"/>
        <v>6.25E-2</v>
      </c>
      <c r="AJ3824">
        <f t="shared" si="833"/>
        <v>1.6181229773462784E-3</v>
      </c>
      <c r="AK3824">
        <v>742</v>
      </c>
      <c r="AL3824">
        <v>92</v>
      </c>
      <c r="AM3824">
        <v>14</v>
      </c>
      <c r="AN3824">
        <v>0</v>
      </c>
      <c r="AO3824">
        <v>0.08</v>
      </c>
      <c r="AP3824">
        <v>0.19</v>
      </c>
      <c r="AQ3824">
        <v>35.5</v>
      </c>
      <c r="AR3824">
        <v>56.5</v>
      </c>
      <c r="AS3824">
        <f t="shared" si="834"/>
        <v>315</v>
      </c>
      <c r="AT3824">
        <v>16</v>
      </c>
      <c r="AU3824">
        <v>618</v>
      </c>
      <c r="AV3824">
        <v>1085</v>
      </c>
      <c r="AW3824">
        <v>0</v>
      </c>
      <c r="AX3824">
        <v>0</v>
      </c>
      <c r="AY3824">
        <v>15</v>
      </c>
      <c r="AZ3824">
        <v>21</v>
      </c>
      <c r="BA3824">
        <v>1.3125</v>
      </c>
      <c r="BB3824">
        <v>0</v>
      </c>
      <c r="BC3824">
        <v>0</v>
      </c>
      <c r="BD3824">
        <v>0</v>
      </c>
      <c r="BE3824">
        <v>0</v>
      </c>
      <c r="BF3824">
        <v>0.05</v>
      </c>
      <c r="BG3824">
        <v>1</v>
      </c>
      <c r="BH3824">
        <v>0.05</v>
      </c>
      <c r="BI3824">
        <f t="shared" si="835"/>
        <v>1.6181229773462784E-3</v>
      </c>
      <c r="BJ3824">
        <v>0.56999999999999995</v>
      </c>
      <c r="BK3824">
        <v>0</v>
      </c>
      <c r="BL3824">
        <v>0</v>
      </c>
      <c r="BM3824">
        <v>19.690000000000001</v>
      </c>
      <c r="BN3824">
        <v>2.2200000000000002</v>
      </c>
      <c r="BO3824">
        <v>3.53</v>
      </c>
      <c r="BP3824">
        <f t="shared" si="836"/>
        <v>0.50970873786407767</v>
      </c>
      <c r="BQ3824">
        <v>19.690000000000001</v>
      </c>
      <c r="BR3824">
        <v>2018</v>
      </c>
      <c r="BS3824">
        <v>0.06</v>
      </c>
      <c r="BT3824">
        <v>0.09</v>
      </c>
      <c r="BU3824" s="2">
        <f t="shared" si="837"/>
        <v>7.2443977591036421E-2</v>
      </c>
      <c r="BV3824" s="1">
        <f t="shared" si="843"/>
        <v>0.17898543689320387</v>
      </c>
      <c r="BW3824" s="1">
        <f t="shared" si="830"/>
        <v>0.42643087378640776</v>
      </c>
      <c r="BX3824" s="1">
        <f t="shared" si="838"/>
        <v>0.44257504045307444</v>
      </c>
      <c r="BY3824" s="1" t="e">
        <f t="shared" si="839"/>
        <v>#DIV/0!</v>
      </c>
      <c r="BZ3824" s="1" t="e">
        <f t="shared" si="840"/>
        <v>#DIV/0!</v>
      </c>
      <c r="CA3824" s="1" t="e">
        <f t="shared" si="841"/>
        <v>#DIV/0!</v>
      </c>
      <c r="CB3824">
        <v>0</v>
      </c>
      <c r="CC3824">
        <f t="shared" si="842"/>
        <v>0</v>
      </c>
      <c r="CD3824">
        <v>0</v>
      </c>
    </row>
    <row r="3825" spans="1:82" x14ac:dyDescent="0.35">
      <c r="A3825">
        <v>472</v>
      </c>
      <c r="B3825" t="s">
        <v>1278</v>
      </c>
      <c r="C3825" t="s">
        <v>100</v>
      </c>
      <c r="D3825">
        <v>69</v>
      </c>
      <c r="E3825" t="s">
        <v>1156</v>
      </c>
      <c r="F3825" t="s">
        <v>125</v>
      </c>
      <c r="G3825">
        <v>2021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7</v>
      </c>
      <c r="V3825">
        <v>24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18</v>
      </c>
      <c r="AC3825">
        <v>21</v>
      </c>
      <c r="AD3825">
        <v>181</v>
      </c>
      <c r="AE3825">
        <v>2</v>
      </c>
      <c r="AF3825">
        <v>0</v>
      </c>
      <c r="AG3825">
        <v>0</v>
      </c>
      <c r="AH3825">
        <f t="shared" si="831"/>
        <v>0</v>
      </c>
      <c r="AI3825">
        <f t="shared" si="832"/>
        <v>0</v>
      </c>
      <c r="AJ3825">
        <f t="shared" si="833"/>
        <v>0</v>
      </c>
      <c r="AK3825">
        <v>9</v>
      </c>
      <c r="AL3825">
        <v>201</v>
      </c>
      <c r="AM3825">
        <v>10</v>
      </c>
      <c r="AN3825">
        <v>0</v>
      </c>
      <c r="AO3825">
        <v>7.0000000000000007E-2</v>
      </c>
      <c r="AP3825">
        <v>0</v>
      </c>
      <c r="AQ3825">
        <v>32.5</v>
      </c>
      <c r="AR3825">
        <v>50.5</v>
      </c>
      <c r="AS3825">
        <f t="shared" si="834"/>
        <v>205</v>
      </c>
      <c r="AT3825">
        <v>11</v>
      </c>
      <c r="AU3825">
        <v>116</v>
      </c>
      <c r="AV3825">
        <v>699</v>
      </c>
      <c r="AW3825">
        <v>0</v>
      </c>
      <c r="AX3825">
        <v>3.43</v>
      </c>
      <c r="AY3825">
        <v>10.06</v>
      </c>
      <c r="AZ3825">
        <v>25</v>
      </c>
      <c r="BA3825">
        <v>2.2727272730000001</v>
      </c>
      <c r="BB3825">
        <v>0</v>
      </c>
      <c r="BC3825">
        <v>0</v>
      </c>
      <c r="BD3825">
        <v>0</v>
      </c>
      <c r="BE3825">
        <v>0</v>
      </c>
      <c r="BF3825">
        <v>0.11</v>
      </c>
      <c r="BG3825">
        <v>2</v>
      </c>
      <c r="BH3825">
        <v>0.08</v>
      </c>
      <c r="BI3825">
        <f t="shared" si="835"/>
        <v>1.7241379310344827E-2</v>
      </c>
      <c r="BJ3825">
        <v>0.17</v>
      </c>
      <c r="BK3825">
        <v>0</v>
      </c>
      <c r="BL3825">
        <v>2.1800000000000002</v>
      </c>
      <c r="BM3825">
        <v>16.45</v>
      </c>
      <c r="BN3825">
        <v>2.95</v>
      </c>
      <c r="BO3825">
        <v>4.59</v>
      </c>
      <c r="BP3825">
        <f t="shared" si="836"/>
        <v>1.7672413793103448</v>
      </c>
      <c r="BQ3825">
        <v>18.64</v>
      </c>
      <c r="BR3825">
        <v>2021</v>
      </c>
      <c r="BS3825">
        <v>0.28000000000000003</v>
      </c>
      <c r="BT3825">
        <v>0.44</v>
      </c>
      <c r="BU3825" s="2">
        <f t="shared" si="837"/>
        <v>0.14825176470588233</v>
      </c>
      <c r="BV3825" s="1">
        <f t="shared" si="843"/>
        <v>0.17676206896551727</v>
      </c>
      <c r="BW3825" s="1">
        <f t="shared" si="830"/>
        <v>0.38312953475643136</v>
      </c>
      <c r="BX3825" s="1">
        <f t="shared" si="838"/>
        <v>0.41477175698138086</v>
      </c>
      <c r="BY3825" s="1" t="e">
        <f t="shared" si="839"/>
        <v>#DIV/0!</v>
      </c>
      <c r="BZ3825" s="1" t="e">
        <f t="shared" si="840"/>
        <v>#DIV/0!</v>
      </c>
      <c r="CA3825" s="1" t="e">
        <f t="shared" si="841"/>
        <v>#DIV/0!</v>
      </c>
      <c r="CB3825">
        <v>0</v>
      </c>
      <c r="CC3825">
        <f t="shared" si="842"/>
        <v>0</v>
      </c>
      <c r="CD3825">
        <v>0</v>
      </c>
    </row>
    <row r="3826" spans="1:82" x14ac:dyDescent="0.35">
      <c r="A3826">
        <v>309</v>
      </c>
      <c r="B3826" t="s">
        <v>239</v>
      </c>
      <c r="C3826" t="s">
        <v>86</v>
      </c>
      <c r="D3826">
        <v>75</v>
      </c>
      <c r="E3826" t="s">
        <v>70</v>
      </c>
      <c r="F3826" t="s">
        <v>108</v>
      </c>
      <c r="G3826">
        <v>2019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3</v>
      </c>
      <c r="AC3826">
        <v>5</v>
      </c>
      <c r="AD3826">
        <v>28</v>
      </c>
      <c r="AE3826">
        <v>0</v>
      </c>
      <c r="AF3826">
        <v>0</v>
      </c>
      <c r="AG3826">
        <v>0</v>
      </c>
      <c r="AH3826">
        <f t="shared" si="831"/>
        <v>0</v>
      </c>
      <c r="AI3826">
        <f t="shared" si="832"/>
        <v>0</v>
      </c>
      <c r="AJ3826">
        <f t="shared" si="833"/>
        <v>0</v>
      </c>
      <c r="AK3826">
        <v>32</v>
      </c>
      <c r="AL3826">
        <v>3</v>
      </c>
      <c r="AM3826">
        <v>2</v>
      </c>
      <c r="AN3826">
        <v>0</v>
      </c>
      <c r="AO3826">
        <v>0.11</v>
      </c>
      <c r="AP3826">
        <v>0.09</v>
      </c>
      <c r="AQ3826">
        <v>2.8</v>
      </c>
      <c r="AR3826">
        <v>5.8</v>
      </c>
      <c r="AS3826">
        <f t="shared" si="834"/>
        <v>28</v>
      </c>
      <c r="AT3826">
        <v>1</v>
      </c>
      <c r="AU3826">
        <v>14</v>
      </c>
      <c r="AV3826">
        <v>67</v>
      </c>
      <c r="AW3826">
        <v>0</v>
      </c>
      <c r="AX3826">
        <v>0</v>
      </c>
      <c r="AY3826">
        <v>9.33</v>
      </c>
      <c r="AZ3826">
        <v>3</v>
      </c>
      <c r="BA3826">
        <v>3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f t="shared" si="835"/>
        <v>0</v>
      </c>
      <c r="BJ3826">
        <v>0.21</v>
      </c>
      <c r="BK3826">
        <v>0</v>
      </c>
      <c r="BL3826">
        <v>0</v>
      </c>
      <c r="BM3826">
        <v>28</v>
      </c>
      <c r="BN3826">
        <v>2.8</v>
      </c>
      <c r="BO3826">
        <v>5.8</v>
      </c>
      <c r="BP3826">
        <f t="shared" si="836"/>
        <v>2</v>
      </c>
      <c r="BQ3826">
        <v>28</v>
      </c>
      <c r="BR3826">
        <v>2016</v>
      </c>
      <c r="BS3826">
        <v>0.2</v>
      </c>
      <c r="BT3826">
        <v>0.41</v>
      </c>
      <c r="BU3826" s="2">
        <f t="shared" si="837"/>
        <v>5.4901960784313726E-3</v>
      </c>
      <c r="BV3826" s="1">
        <f t="shared" si="843"/>
        <v>0.14629999999999999</v>
      </c>
      <c r="BW3826" s="1">
        <f t="shared" si="830"/>
        <v>0.39463999999999999</v>
      </c>
      <c r="BX3826" s="1">
        <f t="shared" si="838"/>
        <v>0.43866666666666665</v>
      </c>
      <c r="BY3826" s="1" t="e">
        <f t="shared" si="839"/>
        <v>#DIV/0!</v>
      </c>
      <c r="BZ3826" s="1" t="e">
        <f t="shared" si="840"/>
        <v>#DIV/0!</v>
      </c>
      <c r="CA3826" s="1" t="e">
        <f t="shared" si="841"/>
        <v>#DIV/0!</v>
      </c>
      <c r="CB3826">
        <v>0</v>
      </c>
      <c r="CC3826">
        <f t="shared" si="842"/>
        <v>0</v>
      </c>
      <c r="CD3826">
        <v>0</v>
      </c>
    </row>
    <row r="3827" spans="1:82" x14ac:dyDescent="0.35">
      <c r="A3827">
        <v>577</v>
      </c>
      <c r="B3827" t="s">
        <v>1309</v>
      </c>
      <c r="C3827" t="s">
        <v>100</v>
      </c>
      <c r="D3827">
        <v>69</v>
      </c>
      <c r="E3827" t="s">
        <v>1156</v>
      </c>
      <c r="F3827" t="s">
        <v>77</v>
      </c>
      <c r="G3827">
        <v>2021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34</v>
      </c>
      <c r="V3827">
        <v>118</v>
      </c>
      <c r="W3827">
        <v>1</v>
      </c>
      <c r="X3827">
        <v>0</v>
      </c>
      <c r="Y3827">
        <v>0</v>
      </c>
      <c r="Z3827">
        <v>4</v>
      </c>
      <c r="AA3827">
        <v>0</v>
      </c>
      <c r="AB3827">
        <v>6</v>
      </c>
      <c r="AC3827">
        <v>7</v>
      </c>
      <c r="AD3827">
        <v>42</v>
      </c>
      <c r="AE3827">
        <v>0</v>
      </c>
      <c r="AF3827">
        <v>0</v>
      </c>
      <c r="AG3827">
        <v>0</v>
      </c>
      <c r="AH3827">
        <f t="shared" si="831"/>
        <v>0</v>
      </c>
      <c r="AI3827">
        <f t="shared" si="832"/>
        <v>0</v>
      </c>
      <c r="AJ3827">
        <f t="shared" si="833"/>
        <v>0</v>
      </c>
      <c r="AK3827">
        <v>-1</v>
      </c>
      <c r="AL3827">
        <v>46</v>
      </c>
      <c r="AM3827">
        <v>4</v>
      </c>
      <c r="AN3827">
        <v>0</v>
      </c>
      <c r="AO3827">
        <v>0.03</v>
      </c>
      <c r="AP3827">
        <v>-0.01</v>
      </c>
      <c r="AQ3827">
        <v>22</v>
      </c>
      <c r="AR3827">
        <v>28</v>
      </c>
      <c r="AS3827">
        <f t="shared" si="834"/>
        <v>160</v>
      </c>
      <c r="AT3827">
        <v>7</v>
      </c>
      <c r="AU3827">
        <v>92</v>
      </c>
      <c r="AV3827">
        <v>477</v>
      </c>
      <c r="AW3827">
        <v>0</v>
      </c>
      <c r="AX3827">
        <v>3.47</v>
      </c>
      <c r="AY3827">
        <v>7</v>
      </c>
      <c r="AZ3827">
        <v>40</v>
      </c>
      <c r="BA3827">
        <v>5.7142857139999998</v>
      </c>
      <c r="BB3827">
        <v>0</v>
      </c>
      <c r="BC3827">
        <v>0</v>
      </c>
      <c r="BD3827">
        <v>0</v>
      </c>
      <c r="BE3827">
        <v>0.03</v>
      </c>
      <c r="BF3827">
        <v>0</v>
      </c>
      <c r="BG3827">
        <v>1</v>
      </c>
      <c r="BH3827">
        <v>0.02</v>
      </c>
      <c r="BI3827">
        <f t="shared" si="835"/>
        <v>1.0869565217391304E-2</v>
      </c>
      <c r="BJ3827">
        <v>0.19</v>
      </c>
      <c r="BK3827">
        <v>0</v>
      </c>
      <c r="BL3827">
        <v>16.86</v>
      </c>
      <c r="BM3827">
        <v>6</v>
      </c>
      <c r="BN3827">
        <v>3.14</v>
      </c>
      <c r="BO3827">
        <v>4</v>
      </c>
      <c r="BP3827">
        <f t="shared" si="836"/>
        <v>1.7391304347826086</v>
      </c>
      <c r="BQ3827">
        <v>22.86</v>
      </c>
      <c r="BR3827">
        <v>2020</v>
      </c>
      <c r="BS3827">
        <v>0.24</v>
      </c>
      <c r="BT3827">
        <v>0.3</v>
      </c>
      <c r="BU3827" s="2">
        <f t="shared" si="837"/>
        <v>0.12336039215686274</v>
      </c>
      <c r="BV3827" s="1">
        <f t="shared" si="843"/>
        <v>0.17855652173913042</v>
      </c>
      <c r="BW3827" s="1">
        <f t="shared" si="830"/>
        <v>0.38985621808143539</v>
      </c>
      <c r="BX3827" s="1">
        <f t="shared" si="838"/>
        <v>0.43234161490397516</v>
      </c>
      <c r="BY3827" s="1" t="e">
        <f t="shared" si="839"/>
        <v>#DIV/0!</v>
      </c>
      <c r="BZ3827" s="1" t="e">
        <f t="shared" si="840"/>
        <v>#DIV/0!</v>
      </c>
      <c r="CA3827" s="1" t="e">
        <f t="shared" si="841"/>
        <v>#DIV/0!</v>
      </c>
      <c r="CB3827">
        <v>0</v>
      </c>
      <c r="CC3827">
        <f t="shared" si="842"/>
        <v>0</v>
      </c>
      <c r="CD3827">
        <v>0</v>
      </c>
    </row>
    <row r="3828" spans="1:82" x14ac:dyDescent="0.35">
      <c r="A3828">
        <v>1566</v>
      </c>
      <c r="B3828" t="s">
        <v>1128</v>
      </c>
      <c r="C3828" t="s">
        <v>96</v>
      </c>
      <c r="D3828">
        <v>74</v>
      </c>
      <c r="E3828" t="s">
        <v>797</v>
      </c>
      <c r="F3828" t="s">
        <v>118</v>
      </c>
      <c r="G3828">
        <v>2019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14</v>
      </c>
      <c r="AC3828">
        <v>24</v>
      </c>
      <c r="AD3828">
        <v>84</v>
      </c>
      <c r="AE3828">
        <v>0</v>
      </c>
      <c r="AF3828">
        <v>0</v>
      </c>
      <c r="AG3828">
        <v>0</v>
      </c>
      <c r="AH3828">
        <f t="shared" si="831"/>
        <v>0</v>
      </c>
      <c r="AI3828">
        <f t="shared" si="832"/>
        <v>0</v>
      </c>
      <c r="AJ3828">
        <f t="shared" si="833"/>
        <v>0</v>
      </c>
      <c r="AK3828">
        <v>120</v>
      </c>
      <c r="AL3828">
        <v>36</v>
      </c>
      <c r="AM3828">
        <v>5</v>
      </c>
      <c r="AN3828">
        <v>0</v>
      </c>
      <c r="AO3828">
        <v>0.09</v>
      </c>
      <c r="AP3828">
        <v>0.06</v>
      </c>
      <c r="AQ3828">
        <v>8.4</v>
      </c>
      <c r="AR3828">
        <v>22.4</v>
      </c>
      <c r="AS3828">
        <f t="shared" si="834"/>
        <v>84</v>
      </c>
      <c r="AT3828">
        <v>8</v>
      </c>
      <c r="AU3828">
        <v>283</v>
      </c>
      <c r="AV3828">
        <v>496</v>
      </c>
      <c r="AW3828">
        <v>0</v>
      </c>
      <c r="AX3828">
        <v>0</v>
      </c>
      <c r="AY3828">
        <v>6</v>
      </c>
      <c r="AZ3828">
        <v>14</v>
      </c>
      <c r="BA3828">
        <v>1.75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f t="shared" si="835"/>
        <v>0</v>
      </c>
      <c r="BJ3828">
        <v>0.56999999999999995</v>
      </c>
      <c r="BK3828">
        <v>0</v>
      </c>
      <c r="BL3828">
        <v>0</v>
      </c>
      <c r="BM3828">
        <v>10.5</v>
      </c>
      <c r="BN3828">
        <v>1.05</v>
      </c>
      <c r="BO3828">
        <v>2.8</v>
      </c>
      <c r="BP3828">
        <f t="shared" si="836"/>
        <v>0.29681978798586572</v>
      </c>
      <c r="BQ3828">
        <v>10.5</v>
      </c>
      <c r="BR3828">
        <v>2014</v>
      </c>
      <c r="BS3828">
        <v>0.03</v>
      </c>
      <c r="BT3828">
        <v>0.08</v>
      </c>
      <c r="BU3828" s="2">
        <f t="shared" si="837"/>
        <v>1.6470588235294119E-2</v>
      </c>
      <c r="BV3828" s="1">
        <f t="shared" si="843"/>
        <v>0.14424098939929328</v>
      </c>
      <c r="BW3828" s="1">
        <f t="shared" si="830"/>
        <v>0.40767864546525329</v>
      </c>
      <c r="BX3828" s="1">
        <f t="shared" si="838"/>
        <v>0.43820281213191992</v>
      </c>
      <c r="BY3828" s="1" t="e">
        <f t="shared" si="839"/>
        <v>#DIV/0!</v>
      </c>
      <c r="BZ3828" s="1" t="e">
        <f t="shared" si="840"/>
        <v>#DIV/0!</v>
      </c>
      <c r="CA3828" s="1" t="e">
        <f t="shared" si="841"/>
        <v>#DIV/0!</v>
      </c>
      <c r="CB3828">
        <v>0</v>
      </c>
      <c r="CC3828">
        <f t="shared" si="842"/>
        <v>0</v>
      </c>
      <c r="CD3828">
        <v>0</v>
      </c>
    </row>
    <row r="3829" spans="1:82" x14ac:dyDescent="0.35">
      <c r="A3829">
        <v>895</v>
      </c>
      <c r="B3829" t="s">
        <v>474</v>
      </c>
      <c r="C3829" t="s">
        <v>72</v>
      </c>
      <c r="D3829">
        <v>72</v>
      </c>
      <c r="E3829" t="s">
        <v>70</v>
      </c>
      <c r="F3829" t="s">
        <v>118</v>
      </c>
      <c r="G3829">
        <v>2016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4</v>
      </c>
      <c r="V3829">
        <v>37</v>
      </c>
      <c r="W3829">
        <v>0</v>
      </c>
      <c r="X3829">
        <v>0</v>
      </c>
      <c r="Y3829">
        <v>0</v>
      </c>
      <c r="Z3829">
        <v>2</v>
      </c>
      <c r="AA3829">
        <v>0</v>
      </c>
      <c r="AB3829">
        <v>19</v>
      </c>
      <c r="AC3829">
        <v>38</v>
      </c>
      <c r="AD3829">
        <v>282</v>
      </c>
      <c r="AE3829">
        <v>1</v>
      </c>
      <c r="AF3829">
        <v>0</v>
      </c>
      <c r="AG3829">
        <v>0</v>
      </c>
      <c r="AH3829">
        <f t="shared" si="831"/>
        <v>0</v>
      </c>
      <c r="AI3829">
        <f t="shared" si="832"/>
        <v>0</v>
      </c>
      <c r="AJ3829">
        <f t="shared" si="833"/>
        <v>0</v>
      </c>
      <c r="AK3829">
        <v>614</v>
      </c>
      <c r="AL3829">
        <v>49</v>
      </c>
      <c r="AM3829">
        <v>13</v>
      </c>
      <c r="AN3829">
        <v>0</v>
      </c>
      <c r="AO3829">
        <v>0.1</v>
      </c>
      <c r="AP3829">
        <v>0.17</v>
      </c>
      <c r="AQ3829">
        <v>37.9</v>
      </c>
      <c r="AR3829">
        <v>56.9</v>
      </c>
      <c r="AS3829">
        <f t="shared" si="834"/>
        <v>319</v>
      </c>
      <c r="AT3829">
        <v>12</v>
      </c>
      <c r="AU3829">
        <v>295</v>
      </c>
      <c r="AV3829">
        <v>762</v>
      </c>
      <c r="AW3829">
        <v>0</v>
      </c>
      <c r="AX3829">
        <v>9.25</v>
      </c>
      <c r="AY3829">
        <v>14.84</v>
      </c>
      <c r="AZ3829">
        <v>23</v>
      </c>
      <c r="BA3829">
        <v>1.9166666670000001</v>
      </c>
      <c r="BB3829">
        <v>0</v>
      </c>
      <c r="BC3829">
        <v>0</v>
      </c>
      <c r="BD3829">
        <v>0</v>
      </c>
      <c r="BE3829">
        <v>0</v>
      </c>
      <c r="BF3829">
        <v>0.05</v>
      </c>
      <c r="BG3829">
        <v>1</v>
      </c>
      <c r="BH3829">
        <v>0.04</v>
      </c>
      <c r="BI3829">
        <f t="shared" si="835"/>
        <v>3.3898305084745762E-3</v>
      </c>
      <c r="BJ3829">
        <v>0.39</v>
      </c>
      <c r="BK3829">
        <v>0</v>
      </c>
      <c r="BL3829">
        <v>3.08</v>
      </c>
      <c r="BM3829">
        <v>23.5</v>
      </c>
      <c r="BN3829">
        <v>3.16</v>
      </c>
      <c r="BO3829">
        <v>4.74</v>
      </c>
      <c r="BP3829">
        <f t="shared" si="836"/>
        <v>1.0813559322033899</v>
      </c>
      <c r="BQ3829">
        <v>26.58</v>
      </c>
      <c r="BR3829">
        <v>2012</v>
      </c>
      <c r="BS3829">
        <v>0.13</v>
      </c>
      <c r="BT3829">
        <v>0.19</v>
      </c>
      <c r="BU3829" s="2">
        <f t="shared" si="837"/>
        <v>0.26792686274509803</v>
      </c>
      <c r="BV3829" s="1">
        <f t="shared" si="843"/>
        <v>0.1866677966101695</v>
      </c>
      <c r="BW3829" s="1">
        <f t="shared" si="830"/>
        <v>0.39670248210922782</v>
      </c>
      <c r="BX3829" s="1">
        <f t="shared" si="838"/>
        <v>0.42592725989033897</v>
      </c>
      <c r="BY3829" s="1" t="e">
        <f t="shared" si="839"/>
        <v>#DIV/0!</v>
      </c>
      <c r="BZ3829" s="1" t="e">
        <f t="shared" si="840"/>
        <v>#DIV/0!</v>
      </c>
      <c r="CA3829" s="1" t="e">
        <f t="shared" si="841"/>
        <v>#DIV/0!</v>
      </c>
      <c r="CB3829">
        <v>0</v>
      </c>
      <c r="CC3829">
        <f t="shared" si="842"/>
        <v>0</v>
      </c>
      <c r="CD3829">
        <v>0</v>
      </c>
    </row>
    <row r="3830" spans="1:82" x14ac:dyDescent="0.35">
      <c r="A3830">
        <v>1629</v>
      </c>
      <c r="B3830" t="s">
        <v>1144</v>
      </c>
      <c r="C3830" t="s">
        <v>81</v>
      </c>
      <c r="D3830">
        <v>77</v>
      </c>
      <c r="E3830" t="s">
        <v>797</v>
      </c>
      <c r="F3830" t="s">
        <v>110</v>
      </c>
      <c r="G3830">
        <v>2020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3</v>
      </c>
      <c r="AC3830">
        <v>6</v>
      </c>
      <c r="AD3830">
        <v>50</v>
      </c>
      <c r="AE3830">
        <v>1</v>
      </c>
      <c r="AF3830">
        <v>0</v>
      </c>
      <c r="AG3830">
        <v>0</v>
      </c>
      <c r="AH3830">
        <f t="shared" si="831"/>
        <v>0</v>
      </c>
      <c r="AI3830">
        <f t="shared" si="832"/>
        <v>0</v>
      </c>
      <c r="AJ3830">
        <f t="shared" si="833"/>
        <v>0</v>
      </c>
      <c r="AK3830">
        <v>71</v>
      </c>
      <c r="AL3830">
        <v>23</v>
      </c>
      <c r="AM3830">
        <v>2</v>
      </c>
      <c r="AN3830">
        <v>0</v>
      </c>
      <c r="AO3830">
        <v>0.04</v>
      </c>
      <c r="AP3830">
        <v>0.05</v>
      </c>
      <c r="AQ3830">
        <v>11</v>
      </c>
      <c r="AR3830">
        <v>14</v>
      </c>
      <c r="AS3830">
        <f t="shared" si="834"/>
        <v>50</v>
      </c>
      <c r="AT3830">
        <v>4</v>
      </c>
      <c r="AU3830">
        <v>81</v>
      </c>
      <c r="AV3830">
        <v>307</v>
      </c>
      <c r="AW3830">
        <v>0</v>
      </c>
      <c r="AX3830">
        <v>0</v>
      </c>
      <c r="AY3830">
        <v>16.670000000000002</v>
      </c>
      <c r="AZ3830">
        <v>3</v>
      </c>
      <c r="BA3830">
        <v>0.75</v>
      </c>
      <c r="BB3830">
        <v>0</v>
      </c>
      <c r="BC3830">
        <v>0</v>
      </c>
      <c r="BD3830">
        <v>0</v>
      </c>
      <c r="BE3830">
        <v>0</v>
      </c>
      <c r="BF3830">
        <v>0.33</v>
      </c>
      <c r="BG3830">
        <v>1</v>
      </c>
      <c r="BH3830">
        <v>0.33</v>
      </c>
      <c r="BI3830">
        <f t="shared" si="835"/>
        <v>1.2345679012345678E-2</v>
      </c>
      <c r="BJ3830">
        <v>0.26</v>
      </c>
      <c r="BK3830">
        <v>0</v>
      </c>
      <c r="BL3830">
        <v>0</v>
      </c>
      <c r="BM3830">
        <v>12.5</v>
      </c>
      <c r="BN3830">
        <v>2.75</v>
      </c>
      <c r="BO3830">
        <v>3.5</v>
      </c>
      <c r="BP3830">
        <f t="shared" si="836"/>
        <v>0.61728395061728392</v>
      </c>
      <c r="BQ3830">
        <v>12.5</v>
      </c>
      <c r="BR3830">
        <v>2011</v>
      </c>
      <c r="BS3830">
        <v>0.14000000000000001</v>
      </c>
      <c r="BT3830">
        <v>0.17</v>
      </c>
      <c r="BU3830" s="2">
        <f t="shared" si="837"/>
        <v>2.9411764705882353E-2</v>
      </c>
      <c r="BV3830" s="1">
        <f t="shared" si="843"/>
        <v>9.9364197530864201E-2</v>
      </c>
      <c r="BW3830" s="1">
        <f t="shared" si="830"/>
        <v>0.25458283950617283</v>
      </c>
      <c r="BX3830" s="1">
        <f t="shared" si="838"/>
        <v>0.3386867283950617</v>
      </c>
      <c r="BY3830" s="1" t="e">
        <f t="shared" si="839"/>
        <v>#DIV/0!</v>
      </c>
      <c r="BZ3830" s="1" t="e">
        <f t="shared" si="840"/>
        <v>#DIV/0!</v>
      </c>
      <c r="CA3830" s="1" t="e">
        <f t="shared" si="841"/>
        <v>#DIV/0!</v>
      </c>
      <c r="CB3830">
        <v>0</v>
      </c>
      <c r="CC3830">
        <f t="shared" si="842"/>
        <v>0</v>
      </c>
      <c r="CD3830">
        <v>0</v>
      </c>
    </row>
    <row r="3831" spans="1:82" x14ac:dyDescent="0.35">
      <c r="A3831">
        <v>1454</v>
      </c>
      <c r="B3831" t="s">
        <v>1108</v>
      </c>
      <c r="C3831" t="s">
        <v>86</v>
      </c>
      <c r="D3831">
        <v>75</v>
      </c>
      <c r="E3831" t="s">
        <v>797</v>
      </c>
      <c r="F3831" t="s">
        <v>127</v>
      </c>
      <c r="G3831">
        <v>2017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25</v>
      </c>
      <c r="AC3831">
        <v>52</v>
      </c>
      <c r="AD3831">
        <v>342</v>
      </c>
      <c r="AE3831">
        <v>1</v>
      </c>
      <c r="AF3831">
        <v>0</v>
      </c>
      <c r="AG3831">
        <v>0</v>
      </c>
      <c r="AH3831">
        <f t="shared" si="831"/>
        <v>0</v>
      </c>
      <c r="AI3831">
        <f t="shared" si="832"/>
        <v>0</v>
      </c>
      <c r="AJ3831">
        <f t="shared" si="833"/>
        <v>0</v>
      </c>
      <c r="AK3831">
        <v>460</v>
      </c>
      <c r="AL3831">
        <v>132</v>
      </c>
      <c r="AM3831">
        <v>17</v>
      </c>
      <c r="AN3831">
        <v>0</v>
      </c>
      <c r="AO3831">
        <v>0.11</v>
      </c>
      <c r="AP3831">
        <v>0.09</v>
      </c>
      <c r="AQ3831">
        <v>40.200000000000003</v>
      </c>
      <c r="AR3831">
        <v>65.2</v>
      </c>
      <c r="AS3831">
        <f t="shared" si="834"/>
        <v>342</v>
      </c>
      <c r="AT3831">
        <v>14</v>
      </c>
      <c r="AU3831">
        <v>429</v>
      </c>
      <c r="AV3831">
        <v>968</v>
      </c>
      <c r="AW3831">
        <v>0</v>
      </c>
      <c r="AX3831">
        <v>0</v>
      </c>
      <c r="AY3831">
        <v>13.68</v>
      </c>
      <c r="AZ3831">
        <v>25</v>
      </c>
      <c r="BA3831">
        <v>1.7857142859999999</v>
      </c>
      <c r="BB3831">
        <v>0</v>
      </c>
      <c r="BC3831">
        <v>0</v>
      </c>
      <c r="BD3831">
        <v>0</v>
      </c>
      <c r="BE3831">
        <v>0</v>
      </c>
      <c r="BF3831">
        <v>0.04</v>
      </c>
      <c r="BG3831">
        <v>1</v>
      </c>
      <c r="BH3831">
        <v>0.04</v>
      </c>
      <c r="BI3831">
        <f t="shared" si="835"/>
        <v>2.331002331002331E-3</v>
      </c>
      <c r="BJ3831">
        <v>0.44</v>
      </c>
      <c r="BK3831">
        <v>0</v>
      </c>
      <c r="BL3831">
        <v>0</v>
      </c>
      <c r="BM3831">
        <v>24.43</v>
      </c>
      <c r="BN3831">
        <v>2.87</v>
      </c>
      <c r="BO3831">
        <v>4.66</v>
      </c>
      <c r="BP3831">
        <f t="shared" si="836"/>
        <v>0.79720279720279719</v>
      </c>
      <c r="BQ3831">
        <v>24.43</v>
      </c>
      <c r="BR3831">
        <v>2016</v>
      </c>
      <c r="BS3831">
        <v>0.09</v>
      </c>
      <c r="BT3831">
        <v>0.15</v>
      </c>
      <c r="BU3831" s="2">
        <f t="shared" si="837"/>
        <v>8.666666666666667E-2</v>
      </c>
      <c r="BV3831" s="1">
        <f t="shared" si="843"/>
        <v>0.18456013986013986</v>
      </c>
      <c r="BW3831" s="1">
        <f t="shared" si="830"/>
        <v>0.39655786946386945</v>
      </c>
      <c r="BX3831" s="1">
        <f t="shared" si="838"/>
        <v>0.42564244089529807</v>
      </c>
      <c r="BY3831" s="1" t="e">
        <f t="shared" si="839"/>
        <v>#DIV/0!</v>
      </c>
      <c r="BZ3831" s="1" t="e">
        <f t="shared" si="840"/>
        <v>#DIV/0!</v>
      </c>
      <c r="CA3831" s="1" t="e">
        <f t="shared" si="841"/>
        <v>#DIV/0!</v>
      </c>
      <c r="CB3831">
        <v>0</v>
      </c>
      <c r="CC3831">
        <f t="shared" si="842"/>
        <v>0</v>
      </c>
      <c r="CD3831">
        <v>0</v>
      </c>
    </row>
    <row r="3832" spans="1:82" x14ac:dyDescent="0.35">
      <c r="A3832">
        <v>705</v>
      </c>
      <c r="B3832" t="s">
        <v>1339</v>
      </c>
      <c r="C3832" t="s">
        <v>316</v>
      </c>
      <c r="D3832">
        <v>66</v>
      </c>
      <c r="E3832" t="s">
        <v>1156</v>
      </c>
      <c r="F3832" t="s">
        <v>93</v>
      </c>
      <c r="G3832">
        <v>2017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64</v>
      </c>
      <c r="V3832">
        <v>244</v>
      </c>
      <c r="W3832">
        <v>1</v>
      </c>
      <c r="X3832">
        <v>0</v>
      </c>
      <c r="Y3832">
        <v>0</v>
      </c>
      <c r="Z3832">
        <v>11</v>
      </c>
      <c r="AA3832">
        <v>0</v>
      </c>
      <c r="AB3832">
        <v>9</v>
      </c>
      <c r="AC3832">
        <v>11</v>
      </c>
      <c r="AD3832">
        <v>74</v>
      </c>
      <c r="AE3832">
        <v>0</v>
      </c>
      <c r="AF3832">
        <v>0</v>
      </c>
      <c r="AG3832">
        <v>0</v>
      </c>
      <c r="AH3832">
        <f t="shared" si="831"/>
        <v>0</v>
      </c>
      <c r="AI3832">
        <f t="shared" si="832"/>
        <v>0</v>
      </c>
      <c r="AJ3832">
        <f t="shared" si="833"/>
        <v>0</v>
      </c>
      <c r="AK3832">
        <v>-3</v>
      </c>
      <c r="AL3832">
        <v>85</v>
      </c>
      <c r="AM3832">
        <v>4</v>
      </c>
      <c r="AN3832">
        <v>0</v>
      </c>
      <c r="AO3832">
        <v>0.02</v>
      </c>
      <c r="AP3832">
        <v>0</v>
      </c>
      <c r="AQ3832">
        <v>37.799999999999997</v>
      </c>
      <c r="AR3832">
        <v>46.8</v>
      </c>
      <c r="AS3832">
        <f t="shared" si="834"/>
        <v>318</v>
      </c>
      <c r="AT3832">
        <v>13</v>
      </c>
      <c r="AU3832">
        <v>166</v>
      </c>
      <c r="AV3832">
        <v>917</v>
      </c>
      <c r="AW3832">
        <v>0</v>
      </c>
      <c r="AX3832">
        <v>3.81</v>
      </c>
      <c r="AY3832">
        <v>8.2200000000000006</v>
      </c>
      <c r="AZ3832">
        <v>73</v>
      </c>
      <c r="BA3832">
        <v>5.615384615</v>
      </c>
      <c r="BB3832">
        <v>0</v>
      </c>
      <c r="BC3832">
        <v>0</v>
      </c>
      <c r="BD3832">
        <v>0</v>
      </c>
      <c r="BE3832">
        <v>0.02</v>
      </c>
      <c r="BF3832">
        <v>0</v>
      </c>
      <c r="BG3832">
        <v>1</v>
      </c>
      <c r="BH3832">
        <v>0.01</v>
      </c>
      <c r="BI3832">
        <f t="shared" si="835"/>
        <v>6.024096385542169E-3</v>
      </c>
      <c r="BJ3832">
        <v>0.18</v>
      </c>
      <c r="BK3832">
        <v>0</v>
      </c>
      <c r="BL3832">
        <v>18.77</v>
      </c>
      <c r="BM3832">
        <v>5.69</v>
      </c>
      <c r="BN3832">
        <v>2.91</v>
      </c>
      <c r="BO3832">
        <v>3.6</v>
      </c>
      <c r="BP3832">
        <f t="shared" si="836"/>
        <v>1.9156626506024097</v>
      </c>
      <c r="BQ3832">
        <v>24.46</v>
      </c>
      <c r="BR3832">
        <v>2011</v>
      </c>
      <c r="BS3832">
        <v>0.23</v>
      </c>
      <c r="BT3832">
        <v>0.28000000000000003</v>
      </c>
      <c r="BU3832" s="2">
        <f t="shared" si="837"/>
        <v>0.16380078431372549</v>
      </c>
      <c r="BV3832" s="1">
        <f t="shared" si="843"/>
        <v>0.22508313253012052</v>
      </c>
      <c r="BW3832" s="1">
        <f t="shared" si="830"/>
        <v>0.41899378021175604</v>
      </c>
      <c r="BX3832" s="1">
        <f t="shared" si="838"/>
        <v>0.4345895750797048</v>
      </c>
      <c r="BY3832" s="1" t="e">
        <f t="shared" si="839"/>
        <v>#DIV/0!</v>
      </c>
      <c r="BZ3832" s="1" t="e">
        <f t="shared" si="840"/>
        <v>#DIV/0!</v>
      </c>
      <c r="CA3832" s="1" t="e">
        <f t="shared" si="841"/>
        <v>#DIV/0!</v>
      </c>
      <c r="CB3832">
        <v>0</v>
      </c>
      <c r="CC3832">
        <f t="shared" si="842"/>
        <v>0</v>
      </c>
      <c r="CD3832">
        <v>0</v>
      </c>
    </row>
    <row r="3833" spans="1:82" x14ac:dyDescent="0.35">
      <c r="A3833">
        <v>106</v>
      </c>
      <c r="B3833" t="s">
        <v>815</v>
      </c>
      <c r="C3833" t="s">
        <v>75</v>
      </c>
      <c r="D3833">
        <v>76</v>
      </c>
      <c r="E3833" t="s">
        <v>797</v>
      </c>
      <c r="F3833" t="s">
        <v>196</v>
      </c>
      <c r="G3833">
        <v>2023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25</v>
      </c>
      <c r="AC3833">
        <v>31</v>
      </c>
      <c r="AD3833">
        <v>234</v>
      </c>
      <c r="AE3833">
        <v>0</v>
      </c>
      <c r="AF3833">
        <v>0</v>
      </c>
      <c r="AG3833">
        <v>0</v>
      </c>
      <c r="AH3833">
        <f t="shared" si="831"/>
        <v>0</v>
      </c>
      <c r="AI3833">
        <f t="shared" si="832"/>
        <v>0</v>
      </c>
      <c r="AJ3833">
        <f t="shared" si="833"/>
        <v>0</v>
      </c>
      <c r="AK3833">
        <v>130</v>
      </c>
      <c r="AL3833">
        <v>142</v>
      </c>
      <c r="AM3833">
        <v>12</v>
      </c>
      <c r="AN3833">
        <v>0</v>
      </c>
      <c r="AO3833">
        <v>7.0000000000000007E-2</v>
      </c>
      <c r="AP3833">
        <v>0.04</v>
      </c>
      <c r="AQ3833">
        <v>23.4</v>
      </c>
      <c r="AR3833">
        <v>48.4</v>
      </c>
      <c r="AS3833">
        <f t="shared" si="834"/>
        <v>234</v>
      </c>
      <c r="AT3833">
        <v>16</v>
      </c>
      <c r="AU3833">
        <v>502</v>
      </c>
      <c r="AV3833">
        <v>984</v>
      </c>
      <c r="AW3833">
        <v>0</v>
      </c>
      <c r="AX3833">
        <v>0</v>
      </c>
      <c r="AY3833">
        <v>9.36</v>
      </c>
      <c r="AZ3833">
        <v>25</v>
      </c>
      <c r="BA3833">
        <v>1.5625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f t="shared" si="835"/>
        <v>0</v>
      </c>
      <c r="BJ3833">
        <v>0.51</v>
      </c>
      <c r="BK3833">
        <v>0</v>
      </c>
      <c r="BL3833">
        <v>0</v>
      </c>
      <c r="BM3833">
        <v>14.62</v>
      </c>
      <c r="BN3833">
        <v>1.46</v>
      </c>
      <c r="BO3833">
        <v>3.03</v>
      </c>
      <c r="BP3833">
        <f t="shared" si="836"/>
        <v>0.46613545816733065</v>
      </c>
      <c r="BQ3833">
        <v>14.62</v>
      </c>
      <c r="BR3833">
        <v>2016</v>
      </c>
      <c r="BS3833">
        <v>0.05</v>
      </c>
      <c r="BT3833">
        <v>0.1</v>
      </c>
      <c r="BU3833" s="2">
        <f t="shared" si="837"/>
        <v>4.5882352941176471E-2</v>
      </c>
      <c r="BV3833" s="1">
        <f t="shared" si="843"/>
        <v>0.16120677290836655</v>
      </c>
      <c r="BW3833" s="1">
        <f t="shared" si="830"/>
        <v>0.42144537377372232</v>
      </c>
      <c r="BX3833" s="1">
        <f t="shared" si="838"/>
        <v>0.43690454044038896</v>
      </c>
      <c r="BY3833" s="1" t="e">
        <f t="shared" si="839"/>
        <v>#DIV/0!</v>
      </c>
      <c r="BZ3833" s="1" t="e">
        <f t="shared" si="840"/>
        <v>#DIV/0!</v>
      </c>
      <c r="CA3833" s="1" t="e">
        <f t="shared" si="841"/>
        <v>#DIV/0!</v>
      </c>
      <c r="CB3833">
        <v>0</v>
      </c>
      <c r="CC3833">
        <f t="shared" si="842"/>
        <v>0</v>
      </c>
      <c r="CD3833">
        <v>0</v>
      </c>
    </row>
    <row r="3834" spans="1:82" x14ac:dyDescent="0.35">
      <c r="A3834">
        <v>1106</v>
      </c>
      <c r="B3834" t="s">
        <v>1035</v>
      </c>
      <c r="C3834" t="s">
        <v>72</v>
      </c>
      <c r="D3834">
        <v>78</v>
      </c>
      <c r="E3834" t="s">
        <v>797</v>
      </c>
      <c r="F3834" t="s">
        <v>118</v>
      </c>
      <c r="G3834">
        <v>2023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4</v>
      </c>
      <c r="AC3834">
        <v>5</v>
      </c>
      <c r="AD3834">
        <v>29</v>
      </c>
      <c r="AE3834">
        <v>1</v>
      </c>
      <c r="AF3834">
        <v>0</v>
      </c>
      <c r="AG3834">
        <v>0</v>
      </c>
      <c r="AH3834">
        <f t="shared" si="831"/>
        <v>0</v>
      </c>
      <c r="AI3834">
        <f t="shared" si="832"/>
        <v>0</v>
      </c>
      <c r="AJ3834">
        <f t="shared" si="833"/>
        <v>0</v>
      </c>
      <c r="AK3834">
        <v>9</v>
      </c>
      <c r="AL3834">
        <v>29</v>
      </c>
      <c r="AM3834">
        <v>2</v>
      </c>
      <c r="AN3834">
        <v>0</v>
      </c>
      <c r="AO3834">
        <v>0.04</v>
      </c>
      <c r="AP3834">
        <v>0.02</v>
      </c>
      <c r="AQ3834">
        <v>8.9</v>
      </c>
      <c r="AR3834">
        <v>12.9</v>
      </c>
      <c r="AS3834">
        <f t="shared" si="834"/>
        <v>29</v>
      </c>
      <c r="AT3834">
        <v>5</v>
      </c>
      <c r="AU3834">
        <v>127</v>
      </c>
      <c r="AV3834">
        <v>362</v>
      </c>
      <c r="AW3834">
        <v>0</v>
      </c>
      <c r="AX3834">
        <v>0</v>
      </c>
      <c r="AY3834">
        <v>7.25</v>
      </c>
      <c r="AZ3834">
        <v>4</v>
      </c>
      <c r="BA3834">
        <v>0.8</v>
      </c>
      <c r="BB3834">
        <v>0</v>
      </c>
      <c r="BC3834">
        <v>0</v>
      </c>
      <c r="BD3834">
        <v>0</v>
      </c>
      <c r="BE3834">
        <v>0</v>
      </c>
      <c r="BF3834">
        <v>0.25</v>
      </c>
      <c r="BG3834">
        <v>1</v>
      </c>
      <c r="BH3834">
        <v>0.25</v>
      </c>
      <c r="BI3834">
        <f t="shared" si="835"/>
        <v>7.874015748031496E-3</v>
      </c>
      <c r="BJ3834">
        <v>0.35</v>
      </c>
      <c r="BK3834">
        <v>0</v>
      </c>
      <c r="BL3834">
        <v>0</v>
      </c>
      <c r="BM3834">
        <v>5.8</v>
      </c>
      <c r="BN3834">
        <v>1.78</v>
      </c>
      <c r="BO3834">
        <v>2.58</v>
      </c>
      <c r="BP3834">
        <f t="shared" si="836"/>
        <v>0.2283464566929134</v>
      </c>
      <c r="BQ3834">
        <v>5.8</v>
      </c>
      <c r="BR3834">
        <v>2006</v>
      </c>
      <c r="BS3834">
        <v>7.0000000000000007E-2</v>
      </c>
      <c r="BT3834">
        <v>0.1</v>
      </c>
      <c r="BU3834" s="2">
        <f t="shared" si="837"/>
        <v>2.5294117647058821E-2</v>
      </c>
      <c r="BV3834" s="1">
        <f t="shared" si="843"/>
        <v>9.6317322834645669E-2</v>
      </c>
      <c r="BW3834" s="1">
        <f t="shared" si="830"/>
        <v>0.29179709011373578</v>
      </c>
      <c r="BX3834" s="1">
        <f t="shared" si="838"/>
        <v>0.36186797900262468</v>
      </c>
      <c r="BY3834" s="1" t="e">
        <f t="shared" si="839"/>
        <v>#DIV/0!</v>
      </c>
      <c r="BZ3834" s="1" t="e">
        <f t="shared" si="840"/>
        <v>#DIV/0!</v>
      </c>
      <c r="CA3834" s="1" t="e">
        <f t="shared" si="841"/>
        <v>#DIV/0!</v>
      </c>
      <c r="CB3834">
        <v>0</v>
      </c>
      <c r="CC3834">
        <f t="shared" si="842"/>
        <v>0</v>
      </c>
      <c r="CD3834">
        <v>0</v>
      </c>
    </row>
    <row r="3835" spans="1:82" x14ac:dyDescent="0.35">
      <c r="A3835">
        <v>950</v>
      </c>
      <c r="B3835" t="s">
        <v>1407</v>
      </c>
      <c r="C3835" t="s">
        <v>103</v>
      </c>
      <c r="D3835">
        <v>70</v>
      </c>
      <c r="E3835" t="s">
        <v>1156</v>
      </c>
      <c r="F3835" t="s">
        <v>118</v>
      </c>
      <c r="G3835">
        <v>2014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36</v>
      </c>
      <c r="V3835">
        <v>158</v>
      </c>
      <c r="W3835">
        <v>0</v>
      </c>
      <c r="X3835">
        <v>0</v>
      </c>
      <c r="Y3835">
        <v>0</v>
      </c>
      <c r="Z3835">
        <v>11</v>
      </c>
      <c r="AA3835">
        <v>0</v>
      </c>
      <c r="AB3835">
        <v>5</v>
      </c>
      <c r="AC3835">
        <v>6</v>
      </c>
      <c r="AD3835">
        <v>57</v>
      </c>
      <c r="AE3835">
        <v>0</v>
      </c>
      <c r="AF3835">
        <v>0</v>
      </c>
      <c r="AG3835">
        <v>0</v>
      </c>
      <c r="AH3835">
        <f t="shared" si="831"/>
        <v>0</v>
      </c>
      <c r="AI3835">
        <f t="shared" si="832"/>
        <v>0</v>
      </c>
      <c r="AJ3835">
        <f t="shared" si="833"/>
        <v>0</v>
      </c>
      <c r="AK3835">
        <v>18</v>
      </c>
      <c r="AL3835">
        <v>43</v>
      </c>
      <c r="AM3835">
        <v>2</v>
      </c>
      <c r="AN3835">
        <v>0</v>
      </c>
      <c r="AO3835">
        <v>0.02</v>
      </c>
      <c r="AP3835">
        <v>0.01</v>
      </c>
      <c r="AQ3835">
        <v>21.5</v>
      </c>
      <c r="AR3835">
        <v>26.5</v>
      </c>
      <c r="AS3835">
        <f t="shared" si="834"/>
        <v>215</v>
      </c>
      <c r="AT3835">
        <v>10</v>
      </c>
      <c r="AU3835">
        <v>93</v>
      </c>
      <c r="AV3835">
        <v>681</v>
      </c>
      <c r="AW3835">
        <v>0</v>
      </c>
      <c r="AX3835">
        <v>4.3899999999999997</v>
      </c>
      <c r="AY3835">
        <v>11.4</v>
      </c>
      <c r="AZ3835">
        <v>41</v>
      </c>
      <c r="BA3835">
        <v>4.0999999999999996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f t="shared" si="835"/>
        <v>0</v>
      </c>
      <c r="BJ3835">
        <v>0.14000000000000001</v>
      </c>
      <c r="BK3835">
        <v>0</v>
      </c>
      <c r="BL3835">
        <v>15.8</v>
      </c>
      <c r="BM3835">
        <v>5.7</v>
      </c>
      <c r="BN3835">
        <v>2.15</v>
      </c>
      <c r="BO3835">
        <v>2.65</v>
      </c>
      <c r="BP3835">
        <f t="shared" si="836"/>
        <v>2.3118279569892475</v>
      </c>
      <c r="BQ3835">
        <v>21.5</v>
      </c>
      <c r="BR3835">
        <v>2014</v>
      </c>
      <c r="BS3835">
        <v>0.23</v>
      </c>
      <c r="BT3835">
        <v>0.28000000000000003</v>
      </c>
      <c r="BU3835" s="2">
        <f t="shared" si="837"/>
        <v>0.13373686274509802</v>
      </c>
      <c r="BV3835" s="1">
        <f t="shared" si="843"/>
        <v>0.19499139784946237</v>
      </c>
      <c r="BW3835" s="1">
        <f t="shared" si="830"/>
        <v>0.41777946236559138</v>
      </c>
      <c r="BX3835" s="1">
        <f t="shared" si="838"/>
        <v>0.43683279569892469</v>
      </c>
      <c r="BY3835" s="1" t="e">
        <f t="shared" si="839"/>
        <v>#DIV/0!</v>
      </c>
      <c r="BZ3835" s="1" t="e">
        <f t="shared" si="840"/>
        <v>#DIV/0!</v>
      </c>
      <c r="CA3835" s="1" t="e">
        <f t="shared" si="841"/>
        <v>#DIV/0!</v>
      </c>
      <c r="CB3835">
        <v>0</v>
      </c>
      <c r="CC3835">
        <f t="shared" si="842"/>
        <v>0</v>
      </c>
      <c r="CD3835">
        <v>0</v>
      </c>
    </row>
    <row r="3836" spans="1:82" x14ac:dyDescent="0.35">
      <c r="A3836">
        <v>1090</v>
      </c>
      <c r="B3836" t="s">
        <v>1032</v>
      </c>
      <c r="C3836" t="s">
        <v>81</v>
      </c>
      <c r="D3836">
        <v>77</v>
      </c>
      <c r="E3836" t="s">
        <v>797</v>
      </c>
      <c r="F3836" t="s">
        <v>93</v>
      </c>
      <c r="G3836">
        <v>2014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7</v>
      </c>
      <c r="AC3836">
        <v>11</v>
      </c>
      <c r="AD3836">
        <v>41</v>
      </c>
      <c r="AE3836">
        <v>0</v>
      </c>
      <c r="AF3836">
        <v>0</v>
      </c>
      <c r="AG3836">
        <v>0</v>
      </c>
      <c r="AH3836">
        <f t="shared" si="831"/>
        <v>0</v>
      </c>
      <c r="AI3836">
        <f t="shared" si="832"/>
        <v>0</v>
      </c>
      <c r="AJ3836">
        <f t="shared" si="833"/>
        <v>0</v>
      </c>
      <c r="AK3836">
        <v>63</v>
      </c>
      <c r="AL3836">
        <v>17</v>
      </c>
      <c r="AM3836">
        <v>2</v>
      </c>
      <c r="AN3836">
        <v>0</v>
      </c>
      <c r="AO3836">
        <v>7.0000000000000007E-2</v>
      </c>
      <c r="AP3836">
        <v>0.04</v>
      </c>
      <c r="AQ3836">
        <v>4.0999999999999996</v>
      </c>
      <c r="AR3836">
        <v>11.1</v>
      </c>
      <c r="AS3836">
        <f t="shared" si="834"/>
        <v>41</v>
      </c>
      <c r="AT3836">
        <v>5</v>
      </c>
      <c r="AU3836">
        <v>183</v>
      </c>
      <c r="AV3836">
        <v>308</v>
      </c>
      <c r="AW3836">
        <v>0</v>
      </c>
      <c r="AX3836">
        <v>0</v>
      </c>
      <c r="AY3836">
        <v>5.86</v>
      </c>
      <c r="AZ3836">
        <v>7</v>
      </c>
      <c r="BA3836">
        <v>1.4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f t="shared" si="835"/>
        <v>0</v>
      </c>
      <c r="BJ3836">
        <v>0.59</v>
      </c>
      <c r="BK3836">
        <v>0</v>
      </c>
      <c r="BL3836">
        <v>0</v>
      </c>
      <c r="BM3836">
        <v>8.1999999999999993</v>
      </c>
      <c r="BN3836">
        <v>0.82</v>
      </c>
      <c r="BO3836">
        <v>2.2200000000000002</v>
      </c>
      <c r="BP3836">
        <f t="shared" si="836"/>
        <v>0.22404371584699453</v>
      </c>
      <c r="BQ3836">
        <v>8.1999999999999993</v>
      </c>
      <c r="BR3836">
        <v>2011</v>
      </c>
      <c r="BS3836">
        <v>0.02</v>
      </c>
      <c r="BT3836">
        <v>0.06</v>
      </c>
      <c r="BU3836" s="2">
        <f t="shared" si="837"/>
        <v>8.03921568627451E-3</v>
      </c>
      <c r="BV3836" s="1">
        <f t="shared" si="843"/>
        <v>0.13680218579234973</v>
      </c>
      <c r="BW3836" s="1">
        <f t="shared" si="830"/>
        <v>0.40503740188772969</v>
      </c>
      <c r="BX3836" s="1">
        <f t="shared" si="838"/>
        <v>0.43667406855439639</v>
      </c>
      <c r="BY3836" s="1" t="e">
        <f t="shared" si="839"/>
        <v>#DIV/0!</v>
      </c>
      <c r="BZ3836" s="1" t="e">
        <f t="shared" si="840"/>
        <v>#DIV/0!</v>
      </c>
      <c r="CA3836" s="1" t="e">
        <f t="shared" si="841"/>
        <v>#DIV/0!</v>
      </c>
      <c r="CB3836">
        <v>0</v>
      </c>
      <c r="CC3836">
        <f t="shared" si="842"/>
        <v>0</v>
      </c>
      <c r="CD3836">
        <v>0</v>
      </c>
    </row>
    <row r="3837" spans="1:82" x14ac:dyDescent="0.35">
      <c r="A3837">
        <v>488</v>
      </c>
      <c r="B3837" t="s">
        <v>319</v>
      </c>
      <c r="C3837" t="s">
        <v>81</v>
      </c>
      <c r="D3837">
        <v>77</v>
      </c>
      <c r="E3837" t="s">
        <v>70</v>
      </c>
      <c r="F3837" t="s">
        <v>120</v>
      </c>
      <c r="G3837">
        <v>2013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2</v>
      </c>
      <c r="AC3837">
        <v>6</v>
      </c>
      <c r="AD3837">
        <v>20</v>
      </c>
      <c r="AE3837">
        <v>1</v>
      </c>
      <c r="AF3837">
        <v>0</v>
      </c>
      <c r="AG3837">
        <v>0</v>
      </c>
      <c r="AH3837">
        <f t="shared" si="831"/>
        <v>0</v>
      </c>
      <c r="AI3837">
        <f t="shared" si="832"/>
        <v>0</v>
      </c>
      <c r="AJ3837">
        <f t="shared" si="833"/>
        <v>0</v>
      </c>
      <c r="AK3837">
        <v>122</v>
      </c>
      <c r="AL3837">
        <v>1</v>
      </c>
      <c r="AM3837">
        <v>2</v>
      </c>
      <c r="AN3837">
        <v>0</v>
      </c>
      <c r="AO3837">
        <v>0.05</v>
      </c>
      <c r="AP3837">
        <v>0.1</v>
      </c>
      <c r="AQ3837">
        <v>8</v>
      </c>
      <c r="AR3837">
        <v>10</v>
      </c>
      <c r="AS3837">
        <f t="shared" si="834"/>
        <v>20</v>
      </c>
      <c r="AT3837">
        <v>4</v>
      </c>
      <c r="AU3837">
        <v>35</v>
      </c>
      <c r="AV3837">
        <v>243</v>
      </c>
      <c r="AW3837">
        <v>0</v>
      </c>
      <c r="AX3837">
        <v>0</v>
      </c>
      <c r="AY3837">
        <v>10</v>
      </c>
      <c r="AZ3837">
        <v>2</v>
      </c>
      <c r="BA3837">
        <v>0.5</v>
      </c>
      <c r="BB3837">
        <v>0</v>
      </c>
      <c r="BC3837">
        <v>0</v>
      </c>
      <c r="BD3837">
        <v>0</v>
      </c>
      <c r="BE3837">
        <v>0</v>
      </c>
      <c r="BF3837">
        <v>0.5</v>
      </c>
      <c r="BG3837">
        <v>1</v>
      </c>
      <c r="BH3837">
        <v>0.5</v>
      </c>
      <c r="BI3837">
        <f t="shared" si="835"/>
        <v>2.8571428571428571E-2</v>
      </c>
      <c r="BJ3837">
        <v>0.14000000000000001</v>
      </c>
      <c r="BK3837">
        <v>0</v>
      </c>
      <c r="BL3837">
        <v>0</v>
      </c>
      <c r="BM3837">
        <v>5</v>
      </c>
      <c r="BN3837">
        <v>2</v>
      </c>
      <c r="BO3837">
        <v>2.5</v>
      </c>
      <c r="BP3837">
        <f t="shared" si="836"/>
        <v>0.5714285714285714</v>
      </c>
      <c r="BQ3837">
        <v>5</v>
      </c>
      <c r="BR3837">
        <v>2012</v>
      </c>
      <c r="BS3837">
        <v>0.23</v>
      </c>
      <c r="BT3837">
        <v>0.28999999999999998</v>
      </c>
      <c r="BU3837" s="2">
        <f t="shared" si="837"/>
        <v>2.3529411764705882E-2</v>
      </c>
      <c r="BV3837" s="1">
        <f t="shared" si="843"/>
        <v>6.9571428571428576E-2</v>
      </c>
      <c r="BW3837" s="1">
        <f t="shared" si="830"/>
        <v>0.17467730158730155</v>
      </c>
      <c r="BX3837" s="1">
        <f t="shared" si="838"/>
        <v>0.28651785714285716</v>
      </c>
      <c r="BY3837" s="1" t="e">
        <f t="shared" si="839"/>
        <v>#DIV/0!</v>
      </c>
      <c r="BZ3837" s="1" t="e">
        <f t="shared" si="840"/>
        <v>#DIV/0!</v>
      </c>
      <c r="CA3837" s="1" t="e">
        <f t="shared" si="841"/>
        <v>#DIV/0!</v>
      </c>
      <c r="CB3837">
        <v>0</v>
      </c>
      <c r="CC3837">
        <f t="shared" si="842"/>
        <v>0</v>
      </c>
      <c r="CD3837">
        <v>0</v>
      </c>
    </row>
    <row r="3838" spans="1:82" x14ac:dyDescent="0.35">
      <c r="A3838">
        <v>887</v>
      </c>
      <c r="B3838" t="s">
        <v>1391</v>
      </c>
      <c r="C3838" t="s">
        <v>103</v>
      </c>
      <c r="D3838">
        <v>70</v>
      </c>
      <c r="E3838" t="s">
        <v>1156</v>
      </c>
      <c r="F3838" t="s">
        <v>90</v>
      </c>
      <c r="G3838">
        <v>2014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32</v>
      </c>
      <c r="V3838">
        <v>186</v>
      </c>
      <c r="W3838">
        <v>1</v>
      </c>
      <c r="X3838">
        <v>0</v>
      </c>
      <c r="Y3838">
        <v>0</v>
      </c>
      <c r="Z3838">
        <v>5</v>
      </c>
      <c r="AA3838">
        <v>0</v>
      </c>
      <c r="AB3838">
        <v>25</v>
      </c>
      <c r="AC3838">
        <v>37</v>
      </c>
      <c r="AD3838">
        <v>198</v>
      </c>
      <c r="AE3838">
        <v>1</v>
      </c>
      <c r="AF3838">
        <v>0</v>
      </c>
      <c r="AG3838">
        <v>0</v>
      </c>
      <c r="AH3838">
        <f t="shared" si="831"/>
        <v>0</v>
      </c>
      <c r="AI3838">
        <f t="shared" si="832"/>
        <v>0</v>
      </c>
      <c r="AJ3838">
        <f t="shared" si="833"/>
        <v>0</v>
      </c>
      <c r="AK3838">
        <v>74</v>
      </c>
      <c r="AL3838">
        <v>198</v>
      </c>
      <c r="AM3838">
        <v>6</v>
      </c>
      <c r="AN3838">
        <v>0</v>
      </c>
      <c r="AO3838">
        <v>7.0000000000000007E-2</v>
      </c>
      <c r="AP3838">
        <v>0.02</v>
      </c>
      <c r="AQ3838">
        <v>50.4</v>
      </c>
      <c r="AR3838">
        <v>75.400000000000006</v>
      </c>
      <c r="AS3838">
        <f t="shared" si="834"/>
        <v>384</v>
      </c>
      <c r="AT3838">
        <v>15</v>
      </c>
      <c r="AU3838">
        <v>301</v>
      </c>
      <c r="AV3838">
        <v>995</v>
      </c>
      <c r="AW3838">
        <v>0</v>
      </c>
      <c r="AX3838">
        <v>5.81</v>
      </c>
      <c r="AY3838">
        <v>7.92</v>
      </c>
      <c r="AZ3838">
        <v>57</v>
      </c>
      <c r="BA3838">
        <v>3.8</v>
      </c>
      <c r="BB3838">
        <v>0</v>
      </c>
      <c r="BC3838">
        <v>0</v>
      </c>
      <c r="BD3838">
        <v>0</v>
      </c>
      <c r="BE3838">
        <v>0.03</v>
      </c>
      <c r="BF3838">
        <v>0.04</v>
      </c>
      <c r="BG3838">
        <v>2</v>
      </c>
      <c r="BH3838">
        <v>0.04</v>
      </c>
      <c r="BI3838">
        <f t="shared" si="835"/>
        <v>6.6445182724252493E-3</v>
      </c>
      <c r="BJ3838">
        <v>0.3</v>
      </c>
      <c r="BK3838">
        <v>0</v>
      </c>
      <c r="BL3838">
        <v>12.4</v>
      </c>
      <c r="BM3838">
        <v>13.2</v>
      </c>
      <c r="BN3838">
        <v>3.36</v>
      </c>
      <c r="BO3838">
        <v>5.03</v>
      </c>
      <c r="BP3838">
        <f t="shared" si="836"/>
        <v>1.2757475083056478</v>
      </c>
      <c r="BQ3838">
        <v>25.6</v>
      </c>
      <c r="BR3838">
        <v>2011</v>
      </c>
      <c r="BS3838">
        <v>0.17</v>
      </c>
      <c r="BT3838">
        <v>0.25</v>
      </c>
      <c r="BU3838" s="2">
        <f t="shared" si="837"/>
        <v>0.23456980392156862</v>
      </c>
      <c r="BV3838" s="1">
        <f t="shared" si="843"/>
        <v>0.21808737541528236</v>
      </c>
      <c r="BW3838" s="1">
        <f t="shared" si="830"/>
        <v>0.40433498506479898</v>
      </c>
      <c r="BX3838" s="1">
        <f t="shared" si="838"/>
        <v>0.424508985064799</v>
      </c>
      <c r="BY3838" s="1" t="e">
        <f t="shared" si="839"/>
        <v>#DIV/0!</v>
      </c>
      <c r="BZ3838" s="1" t="e">
        <f t="shared" si="840"/>
        <v>#DIV/0!</v>
      </c>
      <c r="CA3838" s="1" t="e">
        <f t="shared" si="841"/>
        <v>#DIV/0!</v>
      </c>
      <c r="CB3838">
        <v>0</v>
      </c>
      <c r="CC3838">
        <f t="shared" si="842"/>
        <v>0</v>
      </c>
      <c r="CD3838">
        <v>0</v>
      </c>
    </row>
    <row r="3839" spans="1:82" x14ac:dyDescent="0.35">
      <c r="A3839">
        <v>1013</v>
      </c>
      <c r="B3839" t="s">
        <v>530</v>
      </c>
      <c r="C3839" t="s">
        <v>69</v>
      </c>
      <c r="D3839">
        <v>73</v>
      </c>
      <c r="E3839" t="s">
        <v>70</v>
      </c>
      <c r="F3839" t="s">
        <v>129</v>
      </c>
      <c r="G3839">
        <v>2013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13</v>
      </c>
      <c r="AC3839">
        <v>25</v>
      </c>
      <c r="AD3839">
        <v>199</v>
      </c>
      <c r="AE3839">
        <v>1</v>
      </c>
      <c r="AF3839">
        <v>0</v>
      </c>
      <c r="AG3839">
        <v>0</v>
      </c>
      <c r="AH3839">
        <f t="shared" si="831"/>
        <v>0</v>
      </c>
      <c r="AI3839">
        <f t="shared" si="832"/>
        <v>0</v>
      </c>
      <c r="AJ3839">
        <f t="shared" si="833"/>
        <v>0</v>
      </c>
      <c r="AK3839">
        <v>347</v>
      </c>
      <c r="AL3839">
        <v>69</v>
      </c>
      <c r="AM3839">
        <v>10</v>
      </c>
      <c r="AN3839">
        <v>0</v>
      </c>
      <c r="AO3839">
        <v>0.1</v>
      </c>
      <c r="AP3839">
        <v>0.19</v>
      </c>
      <c r="AQ3839">
        <v>25.9</v>
      </c>
      <c r="AR3839">
        <v>38.9</v>
      </c>
      <c r="AS3839">
        <f t="shared" si="834"/>
        <v>199</v>
      </c>
      <c r="AT3839">
        <v>7</v>
      </c>
      <c r="AU3839">
        <v>173</v>
      </c>
      <c r="AV3839">
        <v>522</v>
      </c>
      <c r="AW3839">
        <v>0</v>
      </c>
      <c r="AX3839">
        <v>0</v>
      </c>
      <c r="AY3839">
        <v>15.31</v>
      </c>
      <c r="AZ3839">
        <v>13</v>
      </c>
      <c r="BA3839">
        <v>1.8571428569999999</v>
      </c>
      <c r="BB3839">
        <v>0</v>
      </c>
      <c r="BC3839">
        <v>0</v>
      </c>
      <c r="BD3839">
        <v>0</v>
      </c>
      <c r="BE3839">
        <v>0</v>
      </c>
      <c r="BF3839">
        <v>0.08</v>
      </c>
      <c r="BG3839">
        <v>1</v>
      </c>
      <c r="BH3839">
        <v>0.08</v>
      </c>
      <c r="BI3839">
        <f t="shared" si="835"/>
        <v>5.7803468208092483E-3</v>
      </c>
      <c r="BJ3839">
        <v>0.33</v>
      </c>
      <c r="BK3839">
        <v>0</v>
      </c>
      <c r="BL3839">
        <v>0</v>
      </c>
      <c r="BM3839">
        <v>28.43</v>
      </c>
      <c r="BN3839">
        <v>3.7</v>
      </c>
      <c r="BO3839">
        <v>5.56</v>
      </c>
      <c r="BP3839">
        <f t="shared" si="836"/>
        <v>1.1502890173410405</v>
      </c>
      <c r="BQ3839">
        <v>28.43</v>
      </c>
      <c r="BR3839">
        <v>2009</v>
      </c>
      <c r="BS3839">
        <v>0.15</v>
      </c>
      <c r="BT3839">
        <v>0.22</v>
      </c>
      <c r="BU3839" s="2">
        <f t="shared" si="837"/>
        <v>5.8627450980392154E-2</v>
      </c>
      <c r="BV3839" s="1">
        <f t="shared" si="843"/>
        <v>0.15991445086705203</v>
      </c>
      <c r="BW3839" s="1">
        <f t="shared" ref="BW3839:BW3902" si="844">((BG3839/75)*(AS3839/7500)/2)+(AO3839/4)+(BP3839/10)+(BJ3839/2)+(AU3839/100000)+((AB3839/AC3839)/10)+(AZ3839/1500)</f>
        <v>0.36760245728965957</v>
      </c>
      <c r="BX3839" s="1">
        <f t="shared" si="838"/>
        <v>0.41229080649458022</v>
      </c>
      <c r="BY3839" s="1" t="e">
        <f t="shared" si="839"/>
        <v>#DIV/0!</v>
      </c>
      <c r="BZ3839" s="1" t="e">
        <f t="shared" si="840"/>
        <v>#DIV/0!</v>
      </c>
      <c r="CA3839" s="1" t="e">
        <f t="shared" si="841"/>
        <v>#DIV/0!</v>
      </c>
      <c r="CB3839">
        <v>0</v>
      </c>
      <c r="CC3839">
        <f t="shared" si="842"/>
        <v>0</v>
      </c>
      <c r="CD3839">
        <v>0</v>
      </c>
    </row>
    <row r="3840" spans="1:82" x14ac:dyDescent="0.35">
      <c r="A3840">
        <v>1152</v>
      </c>
      <c r="B3840" t="s">
        <v>1042</v>
      </c>
      <c r="C3840" t="s">
        <v>72</v>
      </c>
      <c r="D3840">
        <v>78</v>
      </c>
      <c r="E3840" t="s">
        <v>797</v>
      </c>
      <c r="F3840" t="s">
        <v>132</v>
      </c>
      <c r="G3840">
        <v>2018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24</v>
      </c>
      <c r="AC3840">
        <v>37</v>
      </c>
      <c r="AD3840">
        <v>250</v>
      </c>
      <c r="AE3840">
        <v>1</v>
      </c>
      <c r="AF3840">
        <v>0</v>
      </c>
      <c r="AG3840">
        <v>0</v>
      </c>
      <c r="AH3840">
        <f t="shared" si="831"/>
        <v>0</v>
      </c>
      <c r="AI3840">
        <f t="shared" si="832"/>
        <v>0</v>
      </c>
      <c r="AJ3840">
        <f t="shared" si="833"/>
        <v>0</v>
      </c>
      <c r="AK3840">
        <v>202</v>
      </c>
      <c r="AL3840">
        <v>143</v>
      </c>
      <c r="AM3840">
        <v>11</v>
      </c>
      <c r="AN3840">
        <v>0</v>
      </c>
      <c r="AO3840">
        <v>0.08</v>
      </c>
      <c r="AP3840">
        <v>0.05</v>
      </c>
      <c r="AQ3840">
        <v>31</v>
      </c>
      <c r="AR3840">
        <v>55</v>
      </c>
      <c r="AS3840">
        <f t="shared" si="834"/>
        <v>250</v>
      </c>
      <c r="AT3840">
        <v>13</v>
      </c>
      <c r="AU3840">
        <v>415</v>
      </c>
      <c r="AV3840">
        <v>902</v>
      </c>
      <c r="AW3840">
        <v>0</v>
      </c>
      <c r="AX3840">
        <v>0</v>
      </c>
      <c r="AY3840">
        <v>10.42</v>
      </c>
      <c r="AZ3840">
        <v>24</v>
      </c>
      <c r="BA3840">
        <v>1.846153846</v>
      </c>
      <c r="BB3840">
        <v>0</v>
      </c>
      <c r="BC3840">
        <v>0</v>
      </c>
      <c r="BD3840">
        <v>0</v>
      </c>
      <c r="BE3840">
        <v>0</v>
      </c>
      <c r="BF3840">
        <v>0.04</v>
      </c>
      <c r="BG3840">
        <v>1</v>
      </c>
      <c r="BH3840">
        <v>0.04</v>
      </c>
      <c r="BI3840">
        <f t="shared" si="835"/>
        <v>2.4096385542168677E-3</v>
      </c>
      <c r="BJ3840">
        <v>0.46</v>
      </c>
      <c r="BK3840">
        <v>0</v>
      </c>
      <c r="BL3840">
        <v>0</v>
      </c>
      <c r="BM3840">
        <v>19.23</v>
      </c>
      <c r="BN3840">
        <v>2.38</v>
      </c>
      <c r="BO3840">
        <v>4.2300000000000004</v>
      </c>
      <c r="BP3840">
        <f t="shared" si="836"/>
        <v>0.60240963855421692</v>
      </c>
      <c r="BQ3840">
        <v>19.23</v>
      </c>
      <c r="BR3840">
        <v>2015</v>
      </c>
      <c r="BS3840">
        <v>7.0000000000000007E-2</v>
      </c>
      <c r="BT3840">
        <v>0.13</v>
      </c>
      <c r="BU3840" s="2">
        <f t="shared" si="837"/>
        <v>6.8627450980392163E-2</v>
      </c>
      <c r="BV3840" s="1">
        <f t="shared" si="843"/>
        <v>0.16912048192771084</v>
      </c>
      <c r="BW3840" s="1">
        <f t="shared" si="844"/>
        <v>0.39547805094250876</v>
      </c>
      <c r="BX3840" s="1">
        <f t="shared" si="838"/>
        <v>0.4241955723084917</v>
      </c>
      <c r="BY3840" s="1" t="e">
        <f t="shared" si="839"/>
        <v>#DIV/0!</v>
      </c>
      <c r="BZ3840" s="1" t="e">
        <f t="shared" si="840"/>
        <v>#DIV/0!</v>
      </c>
      <c r="CA3840" s="1" t="e">
        <f t="shared" si="841"/>
        <v>#DIV/0!</v>
      </c>
      <c r="CB3840">
        <v>0</v>
      </c>
      <c r="CC3840">
        <f t="shared" si="842"/>
        <v>0</v>
      </c>
      <c r="CD3840">
        <v>0</v>
      </c>
    </row>
    <row r="3841" spans="1:82" x14ac:dyDescent="0.35">
      <c r="A3841">
        <v>740</v>
      </c>
      <c r="B3841" t="s">
        <v>1344</v>
      </c>
      <c r="C3841" t="s">
        <v>92</v>
      </c>
      <c r="D3841">
        <v>71</v>
      </c>
      <c r="E3841" t="s">
        <v>1156</v>
      </c>
      <c r="F3841" t="s">
        <v>79</v>
      </c>
      <c r="G3841">
        <v>2016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12</v>
      </c>
      <c r="V3841">
        <v>40</v>
      </c>
      <c r="W3841">
        <v>1</v>
      </c>
      <c r="X3841">
        <v>0</v>
      </c>
      <c r="Y3841">
        <v>0</v>
      </c>
      <c r="Z3841">
        <v>3</v>
      </c>
      <c r="AA3841">
        <v>0</v>
      </c>
      <c r="AB3841">
        <v>2</v>
      </c>
      <c r="AC3841">
        <v>3</v>
      </c>
      <c r="AD3841">
        <v>14</v>
      </c>
      <c r="AE3841">
        <v>0</v>
      </c>
      <c r="AF3841">
        <v>0</v>
      </c>
      <c r="AG3841">
        <v>0</v>
      </c>
      <c r="AH3841">
        <f t="shared" si="831"/>
        <v>0</v>
      </c>
      <c r="AI3841">
        <f t="shared" si="832"/>
        <v>0</v>
      </c>
      <c r="AJ3841">
        <f t="shared" si="833"/>
        <v>0</v>
      </c>
      <c r="AK3841">
        <v>-7</v>
      </c>
      <c r="AL3841">
        <v>17</v>
      </c>
      <c r="AM3841">
        <v>1</v>
      </c>
      <c r="AN3841">
        <v>0</v>
      </c>
      <c r="AO3841">
        <v>0.04</v>
      </c>
      <c r="AP3841">
        <v>-0.01</v>
      </c>
      <c r="AQ3841">
        <v>11.4</v>
      </c>
      <c r="AR3841">
        <v>13.4</v>
      </c>
      <c r="AS3841">
        <f t="shared" si="834"/>
        <v>54</v>
      </c>
      <c r="AT3841">
        <v>3</v>
      </c>
      <c r="AU3841">
        <v>27</v>
      </c>
      <c r="AV3841">
        <v>193</v>
      </c>
      <c r="AW3841">
        <v>0</v>
      </c>
      <c r="AX3841">
        <v>3.33</v>
      </c>
      <c r="AY3841">
        <v>7</v>
      </c>
      <c r="AZ3841">
        <v>14</v>
      </c>
      <c r="BA3841">
        <v>4.6666666670000003</v>
      </c>
      <c r="BB3841">
        <v>0</v>
      </c>
      <c r="BC3841">
        <v>0</v>
      </c>
      <c r="BD3841">
        <v>0</v>
      </c>
      <c r="BE3841">
        <v>0.08</v>
      </c>
      <c r="BF3841">
        <v>0</v>
      </c>
      <c r="BG3841">
        <v>1</v>
      </c>
      <c r="BH3841">
        <v>7.0000000000000007E-2</v>
      </c>
      <c r="BI3841">
        <f t="shared" si="835"/>
        <v>3.7037037037037035E-2</v>
      </c>
      <c r="BJ3841">
        <v>0.14000000000000001</v>
      </c>
      <c r="BK3841">
        <v>0</v>
      </c>
      <c r="BL3841">
        <v>13.33</v>
      </c>
      <c r="BM3841">
        <v>4.67</v>
      </c>
      <c r="BN3841">
        <v>3.8</v>
      </c>
      <c r="BO3841">
        <v>4.47</v>
      </c>
      <c r="BP3841">
        <f t="shared" si="836"/>
        <v>2</v>
      </c>
      <c r="BQ3841">
        <v>18</v>
      </c>
      <c r="BR3841">
        <v>2008</v>
      </c>
      <c r="BS3841">
        <v>0.42</v>
      </c>
      <c r="BT3841">
        <v>0.5</v>
      </c>
      <c r="BU3841" s="2">
        <f t="shared" si="837"/>
        <v>9.8796078431372558E-2</v>
      </c>
      <c r="BV3841" s="1">
        <f t="shared" si="843"/>
        <v>0.15340000000000001</v>
      </c>
      <c r="BW3841" s="1">
        <f t="shared" si="844"/>
        <v>0.35631800000000002</v>
      </c>
      <c r="BX3841" s="1">
        <f t="shared" si="838"/>
        <v>0.41516666667000002</v>
      </c>
      <c r="BY3841" s="1" t="e">
        <f t="shared" si="839"/>
        <v>#DIV/0!</v>
      </c>
      <c r="BZ3841" s="1" t="e">
        <f t="shared" si="840"/>
        <v>#DIV/0!</v>
      </c>
      <c r="CA3841" s="1" t="e">
        <f t="shared" si="841"/>
        <v>#DIV/0!</v>
      </c>
      <c r="CB3841">
        <v>0</v>
      </c>
      <c r="CC3841">
        <f t="shared" si="842"/>
        <v>0</v>
      </c>
      <c r="CD3841">
        <v>0</v>
      </c>
    </row>
    <row r="3842" spans="1:82" x14ac:dyDescent="0.35">
      <c r="A3842">
        <v>828</v>
      </c>
      <c r="B3842" t="s">
        <v>981</v>
      </c>
      <c r="C3842" t="s">
        <v>799</v>
      </c>
      <c r="D3842">
        <v>79</v>
      </c>
      <c r="E3842" t="s">
        <v>797</v>
      </c>
      <c r="F3842" t="s">
        <v>120</v>
      </c>
      <c r="G3842">
        <v>2015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8</v>
      </c>
      <c r="AC3842">
        <v>11</v>
      </c>
      <c r="AD3842">
        <v>56</v>
      </c>
      <c r="AE3842">
        <v>1</v>
      </c>
      <c r="AF3842">
        <v>0</v>
      </c>
      <c r="AG3842">
        <v>0</v>
      </c>
      <c r="AH3842">
        <f t="shared" ref="AH3842:AH3905" si="845">AG3842+Y3842+P3842</f>
        <v>0</v>
      </c>
      <c r="AI3842">
        <f t="shared" ref="AI3842:AI3905" si="846">(AH3842+L3842)/AT3842</f>
        <v>0</v>
      </c>
      <c r="AJ3842">
        <f t="shared" ref="AJ3842:AJ3905" si="847">(AH3842+L3842)/AU3842</f>
        <v>0</v>
      </c>
      <c r="AK3842">
        <v>69</v>
      </c>
      <c r="AL3842">
        <v>20</v>
      </c>
      <c r="AM3842">
        <v>2</v>
      </c>
      <c r="AN3842">
        <v>1</v>
      </c>
      <c r="AO3842">
        <v>0.05</v>
      </c>
      <c r="AP3842">
        <v>0.03</v>
      </c>
      <c r="AQ3842">
        <v>13.6</v>
      </c>
      <c r="AR3842">
        <v>21.6</v>
      </c>
      <c r="AS3842">
        <f t="shared" ref="AS3842:AS3905" si="848" xml:space="preserve"> J3842 + V3842 + AD3842</f>
        <v>56</v>
      </c>
      <c r="AT3842">
        <v>5</v>
      </c>
      <c r="AU3842">
        <v>162</v>
      </c>
      <c r="AV3842">
        <v>369</v>
      </c>
      <c r="AW3842">
        <v>0</v>
      </c>
      <c r="AX3842">
        <v>0</v>
      </c>
      <c r="AY3842">
        <v>7</v>
      </c>
      <c r="AZ3842">
        <v>8</v>
      </c>
      <c r="BA3842">
        <v>1.6</v>
      </c>
      <c r="BB3842">
        <v>0</v>
      </c>
      <c r="BC3842">
        <v>0</v>
      </c>
      <c r="BD3842">
        <v>0</v>
      </c>
      <c r="BE3842">
        <v>0</v>
      </c>
      <c r="BF3842">
        <v>0.12</v>
      </c>
      <c r="BG3842">
        <v>1</v>
      </c>
      <c r="BH3842">
        <v>0.12</v>
      </c>
      <c r="BI3842">
        <f t="shared" ref="BI3842:BI3905" si="849">BG3842/AU3842</f>
        <v>6.1728395061728392E-3</v>
      </c>
      <c r="BJ3842">
        <v>0.44</v>
      </c>
      <c r="BK3842">
        <v>0</v>
      </c>
      <c r="BL3842">
        <v>0</v>
      </c>
      <c r="BM3842">
        <v>11.2</v>
      </c>
      <c r="BN3842">
        <v>2.72</v>
      </c>
      <c r="BO3842">
        <v>4.32</v>
      </c>
      <c r="BP3842">
        <f t="shared" ref="BP3842:BP3905" si="850">AS3842/AU3842</f>
        <v>0.34567901234567899</v>
      </c>
      <c r="BQ3842">
        <v>11.2</v>
      </c>
      <c r="BR3842">
        <v>2015</v>
      </c>
      <c r="BS3842">
        <v>0.08</v>
      </c>
      <c r="BT3842">
        <v>0.13</v>
      </c>
      <c r="BU3842" s="2">
        <f t="shared" ref="BU3842:BU3905" si="851">(((W3842+AE3842)/51)+((V3842+AD3842)/5100))-(AI3842/7)+(Z3842/5000)+(AX3842/50)+(V3842/100000)+(W3842/1000)</f>
        <v>3.0588235294117645E-2</v>
      </c>
      <c r="BV3842" s="1">
        <f t="shared" si="843"/>
        <v>0.12488395061728394</v>
      </c>
      <c r="BW3842" s="1">
        <f t="shared" si="844"/>
        <v>0.3467982850729518</v>
      </c>
      <c r="BX3842" s="1">
        <f t="shared" ref="BX3842:BX3905" si="852">((BH3842-AI3842)/5)+(AO3842/3)+(BP3842/10)+(BJ3842/2)+((AU3842/AT3842)/2000)+((AB3842/AC3842)/10)+(BA3842/100)</f>
        <v>0.40016184062850735</v>
      </c>
      <c r="BY3842" s="1" t="e">
        <f t="shared" ref="BY3842:BY3905" si="853">((H3842/I3842) * 0.2) + ((J3842 / 6000) * 0.25) + ((K3842 / 60)*0.25) - ((L3842 / 30)*0.1) - (((P3842+Y3842) / 30) * 0.1) + ((S3842 / 400)*0.1) + ((V3842 / 1500) * 0.1) + ((W3842 / 15) * 0.05)</f>
        <v>#DIV/0!</v>
      </c>
      <c r="BZ3842" s="1" t="e">
        <f t="shared" ref="BZ3842:BZ3905" si="854">(BY3842 + ((AW3842 / 15) * 0.1) + ((BC3842-BD3842+BE3842)/2) + (BJ3842 * 0.1)) * 1.2</f>
        <v>#DIV/0!</v>
      </c>
      <c r="CA3842" s="1" t="e">
        <f t="shared" ref="CA3842:CA3905" si="855">(((H3842/I3842) * 0.2) + ((BK3842 / 450) * 0.3) + ((BH3842 / 0.1)*0.2) - (AI3842 / 10) + (((S3842/AU3842) / 0.8)*0.1) + ((BL3842 / 100) * 0.15))*2</f>
        <v>#DIV/0!</v>
      </c>
      <c r="CB3842">
        <v>0</v>
      </c>
      <c r="CC3842">
        <f t="shared" si="842"/>
        <v>0</v>
      </c>
      <c r="CD3842">
        <v>0</v>
      </c>
    </row>
    <row r="3843" spans="1:82" x14ac:dyDescent="0.35">
      <c r="A3843">
        <v>392</v>
      </c>
      <c r="B3843" t="s">
        <v>273</v>
      </c>
      <c r="C3843" t="s">
        <v>92</v>
      </c>
      <c r="D3843">
        <v>71</v>
      </c>
      <c r="E3843" t="s">
        <v>70</v>
      </c>
      <c r="F3843" t="s">
        <v>87</v>
      </c>
      <c r="G3843">
        <v>2016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23</v>
      </c>
      <c r="AC3843">
        <v>29</v>
      </c>
      <c r="AD3843">
        <v>243</v>
      </c>
      <c r="AE3843">
        <v>4</v>
      </c>
      <c r="AF3843">
        <v>1</v>
      </c>
      <c r="AG3843">
        <v>1</v>
      </c>
      <c r="AH3843">
        <f t="shared" si="845"/>
        <v>1</v>
      </c>
      <c r="AI3843">
        <f t="shared" si="846"/>
        <v>9.0909090909090912E-2</v>
      </c>
      <c r="AJ3843">
        <f t="shared" si="847"/>
        <v>4.048582995951417E-3</v>
      </c>
      <c r="AK3843">
        <v>255</v>
      </c>
      <c r="AL3843">
        <v>73</v>
      </c>
      <c r="AM3843">
        <v>14</v>
      </c>
      <c r="AN3843">
        <v>0</v>
      </c>
      <c r="AO3843">
        <v>0.08</v>
      </c>
      <c r="AP3843">
        <v>0.09</v>
      </c>
      <c r="AQ3843">
        <v>46.3</v>
      </c>
      <c r="AR3843">
        <v>69.3</v>
      </c>
      <c r="AS3843">
        <f t="shared" si="848"/>
        <v>243</v>
      </c>
      <c r="AT3843">
        <v>11</v>
      </c>
      <c r="AU3843">
        <v>247</v>
      </c>
      <c r="AV3843">
        <v>782</v>
      </c>
      <c r="AW3843">
        <v>0</v>
      </c>
      <c r="AX3843">
        <v>0</v>
      </c>
      <c r="AY3843">
        <v>10.57</v>
      </c>
      <c r="AZ3843">
        <v>23</v>
      </c>
      <c r="BA3843">
        <v>2.0909090909999999</v>
      </c>
      <c r="BB3843">
        <v>0</v>
      </c>
      <c r="BC3843">
        <v>0</v>
      </c>
      <c r="BD3843">
        <v>0</v>
      </c>
      <c r="BE3843">
        <v>0</v>
      </c>
      <c r="BF3843">
        <v>0.17</v>
      </c>
      <c r="BG3843">
        <v>4</v>
      </c>
      <c r="BH3843">
        <v>0.17</v>
      </c>
      <c r="BI3843">
        <f t="shared" si="849"/>
        <v>1.6194331983805668E-2</v>
      </c>
      <c r="BJ3843">
        <v>0.32</v>
      </c>
      <c r="BK3843">
        <v>0</v>
      </c>
      <c r="BL3843">
        <v>0</v>
      </c>
      <c r="BM3843">
        <v>22.09</v>
      </c>
      <c r="BN3843">
        <v>4.21</v>
      </c>
      <c r="BO3843">
        <v>6.3</v>
      </c>
      <c r="BP3843">
        <f t="shared" si="850"/>
        <v>0.98380566801619429</v>
      </c>
      <c r="BQ3843">
        <v>22.09</v>
      </c>
      <c r="BR3843">
        <v>2008</v>
      </c>
      <c r="BS3843">
        <v>0.19</v>
      </c>
      <c r="BT3843">
        <v>0.28000000000000003</v>
      </c>
      <c r="BU3843" s="2">
        <f t="shared" si="851"/>
        <v>0.11309141838553602</v>
      </c>
      <c r="BV3843" s="1">
        <f t="shared" si="843"/>
        <v>0.17080846521899154</v>
      </c>
      <c r="BW3843" s="1">
        <f t="shared" si="844"/>
        <v>0.37635824496253895</v>
      </c>
      <c r="BX3843" s="1">
        <f t="shared" si="852"/>
        <v>0.41231212375132686</v>
      </c>
      <c r="BY3843" s="1" t="e">
        <f t="shared" si="853"/>
        <v>#DIV/0!</v>
      </c>
      <c r="BZ3843" s="1" t="e">
        <f t="shared" si="854"/>
        <v>#DIV/0!</v>
      </c>
      <c r="CA3843" s="1" t="e">
        <f t="shared" si="855"/>
        <v>#DIV/0!</v>
      </c>
      <c r="CB3843">
        <v>0</v>
      </c>
      <c r="CC3843">
        <f t="shared" ref="CC3843:CC3906" si="856" xml:space="preserve"> (CB3843*10)</f>
        <v>0</v>
      </c>
      <c r="CD3843">
        <v>0</v>
      </c>
    </row>
    <row r="3844" spans="1:82" x14ac:dyDescent="0.35">
      <c r="A3844">
        <v>298</v>
      </c>
      <c r="B3844" t="s">
        <v>1233</v>
      </c>
      <c r="C3844" t="s">
        <v>103</v>
      </c>
      <c r="D3844">
        <v>70</v>
      </c>
      <c r="E3844" t="s">
        <v>1156</v>
      </c>
      <c r="F3844" t="s">
        <v>115</v>
      </c>
      <c r="G3844">
        <v>2016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31</v>
      </c>
      <c r="V3844">
        <v>114</v>
      </c>
      <c r="W3844">
        <v>1</v>
      </c>
      <c r="X3844">
        <v>0</v>
      </c>
      <c r="Y3844">
        <v>0</v>
      </c>
      <c r="Z3844">
        <v>5</v>
      </c>
      <c r="AA3844">
        <v>0</v>
      </c>
      <c r="AB3844">
        <v>2</v>
      </c>
      <c r="AC3844">
        <v>3</v>
      </c>
      <c r="AD3844">
        <v>11</v>
      </c>
      <c r="AE3844">
        <v>0</v>
      </c>
      <c r="AF3844">
        <v>0</v>
      </c>
      <c r="AG3844">
        <v>0</v>
      </c>
      <c r="AH3844">
        <f t="shared" si="845"/>
        <v>0</v>
      </c>
      <c r="AI3844">
        <f t="shared" si="846"/>
        <v>0</v>
      </c>
      <c r="AJ3844">
        <f t="shared" si="847"/>
        <v>0</v>
      </c>
      <c r="AK3844">
        <v>1</v>
      </c>
      <c r="AL3844">
        <v>10</v>
      </c>
      <c r="AM3844">
        <v>1</v>
      </c>
      <c r="AN3844">
        <v>0</v>
      </c>
      <c r="AO3844">
        <v>0.01</v>
      </c>
      <c r="AP3844">
        <v>0</v>
      </c>
      <c r="AQ3844">
        <v>18.5</v>
      </c>
      <c r="AR3844">
        <v>20.5</v>
      </c>
      <c r="AS3844">
        <f t="shared" si="848"/>
        <v>125</v>
      </c>
      <c r="AT3844">
        <v>6</v>
      </c>
      <c r="AU3844">
        <v>58</v>
      </c>
      <c r="AV3844">
        <v>381</v>
      </c>
      <c r="AW3844">
        <v>0</v>
      </c>
      <c r="AX3844">
        <v>3.68</v>
      </c>
      <c r="AY3844">
        <v>5.5</v>
      </c>
      <c r="AZ3844">
        <v>33</v>
      </c>
      <c r="BA3844">
        <v>5.5</v>
      </c>
      <c r="BB3844">
        <v>0</v>
      </c>
      <c r="BC3844">
        <v>0</v>
      </c>
      <c r="BD3844">
        <v>0</v>
      </c>
      <c r="BE3844">
        <v>0.03</v>
      </c>
      <c r="BF3844">
        <v>0</v>
      </c>
      <c r="BG3844">
        <v>1</v>
      </c>
      <c r="BH3844">
        <v>0.03</v>
      </c>
      <c r="BI3844">
        <f t="shared" si="849"/>
        <v>1.7241379310344827E-2</v>
      </c>
      <c r="BJ3844">
        <v>0.15</v>
      </c>
      <c r="BK3844">
        <v>0</v>
      </c>
      <c r="BL3844">
        <v>19</v>
      </c>
      <c r="BM3844">
        <v>1.83</v>
      </c>
      <c r="BN3844">
        <v>3.08</v>
      </c>
      <c r="BO3844">
        <v>3.42</v>
      </c>
      <c r="BP3844">
        <f t="shared" si="850"/>
        <v>2.1551724137931036</v>
      </c>
      <c r="BQ3844">
        <v>20.83</v>
      </c>
      <c r="BR3844">
        <v>2013</v>
      </c>
      <c r="BS3844">
        <v>0.32</v>
      </c>
      <c r="BT3844">
        <v>0.35</v>
      </c>
      <c r="BU3844" s="2">
        <f t="shared" si="851"/>
        <v>0.12085764705882353</v>
      </c>
      <c r="BV3844" s="1">
        <f t="shared" si="843"/>
        <v>0.18395862068965521</v>
      </c>
      <c r="BW3844" s="1">
        <f t="shared" si="844"/>
        <v>0.38237501915708816</v>
      </c>
      <c r="BX3844" s="1">
        <f t="shared" si="852"/>
        <v>0.4263505747126437</v>
      </c>
      <c r="BY3844" s="1" t="e">
        <f t="shared" si="853"/>
        <v>#DIV/0!</v>
      </c>
      <c r="BZ3844" s="1" t="e">
        <f t="shared" si="854"/>
        <v>#DIV/0!</v>
      </c>
      <c r="CA3844" s="1" t="e">
        <f t="shared" si="855"/>
        <v>#DIV/0!</v>
      </c>
      <c r="CB3844">
        <v>0</v>
      </c>
      <c r="CC3844">
        <f t="shared" si="856"/>
        <v>0</v>
      </c>
      <c r="CD3844">
        <v>0</v>
      </c>
    </row>
    <row r="3845" spans="1:82" x14ac:dyDescent="0.35">
      <c r="A3845">
        <v>233</v>
      </c>
      <c r="B3845" t="s">
        <v>842</v>
      </c>
      <c r="C3845" t="s">
        <v>81</v>
      </c>
      <c r="D3845">
        <v>77</v>
      </c>
      <c r="E3845" t="s">
        <v>797</v>
      </c>
      <c r="F3845" t="s">
        <v>93</v>
      </c>
      <c r="G3845">
        <v>2022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20</v>
      </c>
      <c r="AC3845">
        <v>38</v>
      </c>
      <c r="AD3845">
        <v>174</v>
      </c>
      <c r="AE3845">
        <v>0</v>
      </c>
      <c r="AF3845">
        <v>0</v>
      </c>
      <c r="AG3845">
        <v>0</v>
      </c>
      <c r="AH3845">
        <f t="shared" si="845"/>
        <v>0</v>
      </c>
      <c r="AI3845">
        <f t="shared" si="846"/>
        <v>0</v>
      </c>
      <c r="AJ3845">
        <f t="shared" si="847"/>
        <v>0</v>
      </c>
      <c r="AK3845">
        <v>251</v>
      </c>
      <c r="AL3845">
        <v>65</v>
      </c>
      <c r="AM3845">
        <v>8</v>
      </c>
      <c r="AN3845">
        <v>0</v>
      </c>
      <c r="AO3845">
        <v>0.1</v>
      </c>
      <c r="AP3845">
        <v>0.09</v>
      </c>
      <c r="AQ3845">
        <v>17.399999999999999</v>
      </c>
      <c r="AR3845">
        <v>37.4</v>
      </c>
      <c r="AS3845">
        <f t="shared" si="848"/>
        <v>174</v>
      </c>
      <c r="AT3845">
        <v>9</v>
      </c>
      <c r="AU3845">
        <v>320</v>
      </c>
      <c r="AV3845">
        <v>629</v>
      </c>
      <c r="AW3845">
        <v>0</v>
      </c>
      <c r="AX3845">
        <v>0</v>
      </c>
      <c r="AY3845">
        <v>8.6999999999999993</v>
      </c>
      <c r="AZ3845">
        <v>20</v>
      </c>
      <c r="BA3845">
        <v>2.2222222220000001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f t="shared" si="849"/>
        <v>0</v>
      </c>
      <c r="BJ3845">
        <v>0.51</v>
      </c>
      <c r="BK3845">
        <v>0</v>
      </c>
      <c r="BL3845">
        <v>0</v>
      </c>
      <c r="BM3845">
        <v>19.329999999999998</v>
      </c>
      <c r="BN3845">
        <v>1.93</v>
      </c>
      <c r="BO3845">
        <v>4.16</v>
      </c>
      <c r="BP3845">
        <f t="shared" si="850"/>
        <v>0.54374999999999996</v>
      </c>
      <c r="BQ3845">
        <v>19.329999999999998</v>
      </c>
      <c r="BR3845">
        <v>2014</v>
      </c>
      <c r="BS3845">
        <v>0.05</v>
      </c>
      <c r="BT3845">
        <v>0.12</v>
      </c>
      <c r="BU3845" s="2">
        <f t="shared" si="851"/>
        <v>3.411764705882353E-2</v>
      </c>
      <c r="BV3845" s="1">
        <f t="shared" si="843"/>
        <v>0.15658750000000002</v>
      </c>
      <c r="BW3845" s="1">
        <f t="shared" si="844"/>
        <v>0.40353991228070168</v>
      </c>
      <c r="BX3845" s="1">
        <f t="shared" si="852"/>
        <v>0.43533991227847951</v>
      </c>
      <c r="BY3845" s="1" t="e">
        <f t="shared" si="853"/>
        <v>#DIV/0!</v>
      </c>
      <c r="BZ3845" s="1" t="e">
        <f t="shared" si="854"/>
        <v>#DIV/0!</v>
      </c>
      <c r="CA3845" s="1" t="e">
        <f t="shared" si="855"/>
        <v>#DIV/0!</v>
      </c>
      <c r="CB3845">
        <v>0</v>
      </c>
      <c r="CC3845">
        <f t="shared" si="856"/>
        <v>0</v>
      </c>
      <c r="CD3845">
        <v>0</v>
      </c>
    </row>
    <row r="3846" spans="1:82" x14ac:dyDescent="0.35">
      <c r="A3846">
        <v>486</v>
      </c>
      <c r="B3846" t="s">
        <v>899</v>
      </c>
      <c r="C3846" t="s">
        <v>75</v>
      </c>
      <c r="D3846">
        <v>76</v>
      </c>
      <c r="E3846" t="s">
        <v>797</v>
      </c>
      <c r="F3846" t="s">
        <v>94</v>
      </c>
      <c r="G3846">
        <v>2015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17</v>
      </c>
      <c r="AC3846">
        <v>22</v>
      </c>
      <c r="AD3846">
        <v>141</v>
      </c>
      <c r="AE3846">
        <v>1</v>
      </c>
      <c r="AF3846">
        <v>0</v>
      </c>
      <c r="AG3846">
        <v>0</v>
      </c>
      <c r="AH3846">
        <f t="shared" si="845"/>
        <v>0</v>
      </c>
      <c r="AI3846">
        <f t="shared" si="846"/>
        <v>0</v>
      </c>
      <c r="AJ3846">
        <f t="shared" si="847"/>
        <v>0</v>
      </c>
      <c r="AK3846">
        <v>136</v>
      </c>
      <c r="AL3846">
        <v>77</v>
      </c>
      <c r="AM3846">
        <v>4</v>
      </c>
      <c r="AN3846">
        <v>0</v>
      </c>
      <c r="AO3846">
        <v>0.05</v>
      </c>
      <c r="AP3846">
        <v>0.05</v>
      </c>
      <c r="AQ3846">
        <v>20.100000000000001</v>
      </c>
      <c r="AR3846">
        <v>37.1</v>
      </c>
      <c r="AS3846">
        <f t="shared" si="848"/>
        <v>141</v>
      </c>
      <c r="AT3846">
        <v>11</v>
      </c>
      <c r="AU3846">
        <v>354</v>
      </c>
      <c r="AV3846">
        <v>735</v>
      </c>
      <c r="AW3846">
        <v>0</v>
      </c>
      <c r="AX3846">
        <v>0</v>
      </c>
      <c r="AY3846">
        <v>8.2899999999999991</v>
      </c>
      <c r="AZ3846">
        <v>17</v>
      </c>
      <c r="BA3846">
        <v>1.5454545449999999</v>
      </c>
      <c r="BB3846">
        <v>0</v>
      </c>
      <c r="BC3846">
        <v>0</v>
      </c>
      <c r="BD3846">
        <v>0</v>
      </c>
      <c r="BE3846">
        <v>0</v>
      </c>
      <c r="BF3846">
        <v>0.06</v>
      </c>
      <c r="BG3846">
        <v>1</v>
      </c>
      <c r="BH3846">
        <v>0.06</v>
      </c>
      <c r="BI3846">
        <f t="shared" si="849"/>
        <v>2.8248587570621469E-3</v>
      </c>
      <c r="BJ3846">
        <v>0.48</v>
      </c>
      <c r="BK3846">
        <v>0</v>
      </c>
      <c r="BL3846">
        <v>0</v>
      </c>
      <c r="BM3846">
        <v>12.82</v>
      </c>
      <c r="BN3846">
        <v>1.83</v>
      </c>
      <c r="BO3846">
        <v>3.37</v>
      </c>
      <c r="BP3846">
        <f t="shared" si="850"/>
        <v>0.39830508474576271</v>
      </c>
      <c r="BQ3846">
        <v>12.82</v>
      </c>
      <c r="BR3846">
        <v>2012</v>
      </c>
      <c r="BS3846">
        <v>0.06</v>
      </c>
      <c r="BT3846">
        <v>0.1</v>
      </c>
      <c r="BU3846" s="2">
        <f t="shared" si="851"/>
        <v>4.7254901960784315E-2</v>
      </c>
      <c r="BV3846" s="1">
        <f t="shared" si="843"/>
        <v>0.14851525423728815</v>
      </c>
      <c r="BW3846" s="1">
        <f t="shared" si="844"/>
        <v>0.38460190241397019</v>
      </c>
      <c r="BX3846" s="1">
        <f t="shared" si="852"/>
        <v>0.41731535695487931</v>
      </c>
      <c r="BY3846" s="1" t="e">
        <f t="shared" si="853"/>
        <v>#DIV/0!</v>
      </c>
      <c r="BZ3846" s="1" t="e">
        <f t="shared" si="854"/>
        <v>#DIV/0!</v>
      </c>
      <c r="CA3846" s="1" t="e">
        <f t="shared" si="855"/>
        <v>#DIV/0!</v>
      </c>
      <c r="CB3846">
        <v>0</v>
      </c>
      <c r="CC3846">
        <f t="shared" si="856"/>
        <v>0</v>
      </c>
      <c r="CD3846">
        <v>0</v>
      </c>
    </row>
    <row r="3847" spans="1:82" x14ac:dyDescent="0.35">
      <c r="A3847">
        <v>76</v>
      </c>
      <c r="B3847" t="s">
        <v>1176</v>
      </c>
      <c r="C3847" t="s">
        <v>179</v>
      </c>
      <c r="D3847">
        <v>68</v>
      </c>
      <c r="E3847" t="s">
        <v>1156</v>
      </c>
      <c r="F3847" t="s">
        <v>120</v>
      </c>
      <c r="G3847">
        <v>2023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2</v>
      </c>
      <c r="AC3847">
        <v>2</v>
      </c>
      <c r="AD3847">
        <v>11</v>
      </c>
      <c r="AE3847">
        <v>0</v>
      </c>
      <c r="AF3847">
        <v>0</v>
      </c>
      <c r="AG3847">
        <v>0</v>
      </c>
      <c r="AH3847">
        <f t="shared" si="845"/>
        <v>0</v>
      </c>
      <c r="AI3847">
        <f t="shared" si="846"/>
        <v>0</v>
      </c>
      <c r="AJ3847">
        <f t="shared" si="847"/>
        <v>0</v>
      </c>
      <c r="AK3847">
        <v>4</v>
      </c>
      <c r="AL3847">
        <v>7</v>
      </c>
      <c r="AM3847">
        <v>1</v>
      </c>
      <c r="AN3847">
        <v>0</v>
      </c>
      <c r="AO3847">
        <v>0.04</v>
      </c>
      <c r="AP3847">
        <v>0.01</v>
      </c>
      <c r="AQ3847">
        <v>1.1000000000000001</v>
      </c>
      <c r="AR3847">
        <v>3.1</v>
      </c>
      <c r="AS3847">
        <f t="shared" si="848"/>
        <v>11</v>
      </c>
      <c r="AT3847">
        <v>1</v>
      </c>
      <c r="AU3847">
        <v>600</v>
      </c>
      <c r="AV3847">
        <v>1300</v>
      </c>
      <c r="AW3847">
        <v>0</v>
      </c>
      <c r="AX3847">
        <v>0</v>
      </c>
      <c r="AY3847">
        <v>5.5</v>
      </c>
      <c r="AZ3847">
        <v>2</v>
      </c>
      <c r="BA3847">
        <v>2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f t="shared" si="849"/>
        <v>0</v>
      </c>
      <c r="BK3847">
        <v>0</v>
      </c>
      <c r="BL3847">
        <v>0</v>
      </c>
      <c r="BM3847">
        <v>11</v>
      </c>
      <c r="BN3847">
        <v>1.1000000000000001</v>
      </c>
      <c r="BO3847">
        <v>3.1</v>
      </c>
      <c r="BP3847">
        <f t="shared" si="850"/>
        <v>1.8333333333333333E-2</v>
      </c>
      <c r="BQ3847">
        <v>11</v>
      </c>
      <c r="BR3847">
        <v>2020</v>
      </c>
      <c r="BS3847" t="s">
        <v>213</v>
      </c>
      <c r="BT3847" t="s">
        <v>213</v>
      </c>
      <c r="BU3847" s="2">
        <f t="shared" si="851"/>
        <v>2.1568627450980391E-3</v>
      </c>
      <c r="BV3847" s="1">
        <f t="shared" si="843"/>
        <v>3.0166666666666666E-3</v>
      </c>
      <c r="BW3847" s="1">
        <f t="shared" si="844"/>
        <v>0.11916666666666668</v>
      </c>
      <c r="BX3847" s="1">
        <f t="shared" si="852"/>
        <v>0.4351666666666667</v>
      </c>
      <c r="BY3847" s="1" t="e">
        <f t="shared" si="853"/>
        <v>#DIV/0!</v>
      </c>
      <c r="BZ3847" s="1" t="e">
        <f t="shared" si="854"/>
        <v>#DIV/0!</v>
      </c>
      <c r="CA3847" s="1" t="e">
        <f t="shared" si="855"/>
        <v>#DIV/0!</v>
      </c>
      <c r="CB3847">
        <v>0</v>
      </c>
      <c r="CC3847">
        <f t="shared" si="856"/>
        <v>0</v>
      </c>
      <c r="CD3847">
        <v>0</v>
      </c>
    </row>
    <row r="3848" spans="1:82" x14ac:dyDescent="0.35">
      <c r="A3848">
        <v>1217</v>
      </c>
      <c r="B3848" t="s">
        <v>612</v>
      </c>
      <c r="C3848" t="s">
        <v>96</v>
      </c>
      <c r="D3848">
        <v>74</v>
      </c>
      <c r="E3848" t="s">
        <v>70</v>
      </c>
      <c r="F3848" t="s">
        <v>84</v>
      </c>
      <c r="G3848">
        <v>2021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15</v>
      </c>
      <c r="AC3848">
        <v>24</v>
      </c>
      <c r="AD3848">
        <v>177</v>
      </c>
      <c r="AE3848">
        <v>0</v>
      </c>
      <c r="AF3848">
        <v>0</v>
      </c>
      <c r="AG3848">
        <v>0</v>
      </c>
      <c r="AH3848">
        <f t="shared" si="845"/>
        <v>0</v>
      </c>
      <c r="AI3848">
        <f t="shared" si="846"/>
        <v>0</v>
      </c>
      <c r="AJ3848">
        <f t="shared" si="847"/>
        <v>0</v>
      </c>
      <c r="AK3848">
        <v>227</v>
      </c>
      <c r="AL3848">
        <v>44</v>
      </c>
      <c r="AM3848">
        <v>12</v>
      </c>
      <c r="AN3848">
        <v>0</v>
      </c>
      <c r="AO3848">
        <v>0.09</v>
      </c>
      <c r="AP3848">
        <v>0.11</v>
      </c>
      <c r="AQ3848">
        <v>17.7</v>
      </c>
      <c r="AR3848">
        <v>32.700000000000003</v>
      </c>
      <c r="AS3848">
        <f t="shared" si="848"/>
        <v>177</v>
      </c>
      <c r="AT3848">
        <v>8</v>
      </c>
      <c r="AU3848">
        <v>240</v>
      </c>
      <c r="AV3848">
        <v>510</v>
      </c>
      <c r="AW3848">
        <v>0</v>
      </c>
      <c r="AX3848">
        <v>0</v>
      </c>
      <c r="AY3848">
        <v>11.8</v>
      </c>
      <c r="AZ3848">
        <v>15</v>
      </c>
      <c r="BA3848">
        <v>1.875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f t="shared" si="849"/>
        <v>0</v>
      </c>
      <c r="BJ3848">
        <v>0.47</v>
      </c>
      <c r="BK3848">
        <v>0</v>
      </c>
      <c r="BL3848">
        <v>0</v>
      </c>
      <c r="BM3848">
        <v>22.12</v>
      </c>
      <c r="BN3848">
        <v>2.21</v>
      </c>
      <c r="BO3848">
        <v>4.09</v>
      </c>
      <c r="BP3848">
        <f t="shared" si="850"/>
        <v>0.73750000000000004</v>
      </c>
      <c r="BQ3848">
        <v>22.12</v>
      </c>
      <c r="BR3848">
        <v>2012</v>
      </c>
      <c r="BS3848">
        <v>7.0000000000000007E-2</v>
      </c>
      <c r="BT3848">
        <v>0.14000000000000001</v>
      </c>
      <c r="BU3848" s="2">
        <f t="shared" si="851"/>
        <v>3.4705882352941177E-2</v>
      </c>
      <c r="BV3848" s="1">
        <f t="shared" si="843"/>
        <v>0.15607500000000002</v>
      </c>
      <c r="BW3848" s="1">
        <f t="shared" si="844"/>
        <v>0.40615000000000001</v>
      </c>
      <c r="BX3848" s="1">
        <f t="shared" si="852"/>
        <v>0.435</v>
      </c>
      <c r="BY3848" s="1" t="e">
        <f t="shared" si="853"/>
        <v>#DIV/0!</v>
      </c>
      <c r="BZ3848" s="1" t="e">
        <f t="shared" si="854"/>
        <v>#DIV/0!</v>
      </c>
      <c r="CA3848" s="1" t="e">
        <f t="shared" si="855"/>
        <v>#DIV/0!</v>
      </c>
      <c r="CB3848">
        <v>0</v>
      </c>
      <c r="CC3848">
        <f t="shared" si="856"/>
        <v>0</v>
      </c>
      <c r="CD3848">
        <v>0</v>
      </c>
    </row>
    <row r="3849" spans="1:82" x14ac:dyDescent="0.35">
      <c r="A3849">
        <v>1166</v>
      </c>
      <c r="B3849" t="s">
        <v>1046</v>
      </c>
      <c r="C3849" t="s">
        <v>75</v>
      </c>
      <c r="D3849">
        <v>76</v>
      </c>
      <c r="E3849" t="s">
        <v>797</v>
      </c>
      <c r="F3849" t="s">
        <v>142</v>
      </c>
      <c r="G3849">
        <v>2018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3</v>
      </c>
      <c r="V3849">
        <v>8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16</v>
      </c>
      <c r="AC3849">
        <v>17</v>
      </c>
      <c r="AD3849">
        <v>143</v>
      </c>
      <c r="AE3849">
        <v>1</v>
      </c>
      <c r="AF3849">
        <v>0</v>
      </c>
      <c r="AG3849">
        <v>0</v>
      </c>
      <c r="AH3849">
        <f t="shared" si="845"/>
        <v>0</v>
      </c>
      <c r="AI3849">
        <f t="shared" si="846"/>
        <v>0</v>
      </c>
      <c r="AJ3849">
        <f t="shared" si="847"/>
        <v>0</v>
      </c>
      <c r="AK3849">
        <v>46</v>
      </c>
      <c r="AL3849">
        <v>97</v>
      </c>
      <c r="AM3849">
        <v>7</v>
      </c>
      <c r="AN3849">
        <v>0</v>
      </c>
      <c r="AO3849">
        <v>0.05</v>
      </c>
      <c r="AP3849">
        <v>0.02</v>
      </c>
      <c r="AQ3849">
        <v>21.1</v>
      </c>
      <c r="AR3849">
        <v>37.1</v>
      </c>
      <c r="AS3849">
        <f t="shared" si="848"/>
        <v>151</v>
      </c>
      <c r="AT3849">
        <v>9</v>
      </c>
      <c r="AU3849">
        <v>291</v>
      </c>
      <c r="AV3849">
        <v>695</v>
      </c>
      <c r="AW3849">
        <v>0</v>
      </c>
      <c r="AX3849">
        <v>2.67</v>
      </c>
      <c r="AY3849">
        <v>8.94</v>
      </c>
      <c r="AZ3849">
        <v>19</v>
      </c>
      <c r="BA3849">
        <v>2.111111111</v>
      </c>
      <c r="BB3849">
        <v>0</v>
      </c>
      <c r="BC3849">
        <v>0</v>
      </c>
      <c r="BD3849">
        <v>0</v>
      </c>
      <c r="BE3849">
        <v>0</v>
      </c>
      <c r="BF3849">
        <v>0.06</v>
      </c>
      <c r="BG3849">
        <v>1</v>
      </c>
      <c r="BH3849">
        <v>0.05</v>
      </c>
      <c r="BI3849">
        <f t="shared" si="849"/>
        <v>3.4364261168384879E-3</v>
      </c>
      <c r="BJ3849">
        <v>0.42</v>
      </c>
      <c r="BK3849">
        <v>0</v>
      </c>
      <c r="BL3849">
        <v>0.89</v>
      </c>
      <c r="BM3849">
        <v>15.89</v>
      </c>
      <c r="BN3849">
        <v>2.34</v>
      </c>
      <c r="BO3849">
        <v>4.12</v>
      </c>
      <c r="BP3849">
        <f t="shared" si="850"/>
        <v>0.51890034364261173</v>
      </c>
      <c r="BQ3849">
        <v>16.78</v>
      </c>
      <c r="BR3849">
        <v>2015</v>
      </c>
      <c r="BS3849">
        <v>7.0000000000000007E-2</v>
      </c>
      <c r="BT3849">
        <v>0.13</v>
      </c>
      <c r="BU3849" s="2">
        <f t="shared" si="851"/>
        <v>0.1030956862745098</v>
      </c>
      <c r="BV3849" s="1">
        <f t="shared" si="843"/>
        <v>0.14554501718213059</v>
      </c>
      <c r="BW3849" s="1">
        <f t="shared" si="844"/>
        <v>0.3842185703119736</v>
      </c>
      <c r="BX3849" s="1">
        <f t="shared" si="852"/>
        <v>0.41995212586641806</v>
      </c>
      <c r="BY3849" s="1" t="e">
        <f t="shared" si="853"/>
        <v>#DIV/0!</v>
      </c>
      <c r="BZ3849" s="1" t="e">
        <f t="shared" si="854"/>
        <v>#DIV/0!</v>
      </c>
      <c r="CA3849" s="1" t="e">
        <f t="shared" si="855"/>
        <v>#DIV/0!</v>
      </c>
      <c r="CB3849">
        <v>0</v>
      </c>
      <c r="CC3849">
        <f t="shared" si="856"/>
        <v>0</v>
      </c>
      <c r="CD3849">
        <v>0</v>
      </c>
    </row>
    <row r="3850" spans="1:82" x14ac:dyDescent="0.35">
      <c r="A3850">
        <v>779</v>
      </c>
      <c r="B3850" t="s">
        <v>437</v>
      </c>
      <c r="C3850" t="s">
        <v>86</v>
      </c>
      <c r="D3850">
        <v>75</v>
      </c>
      <c r="E3850" t="s">
        <v>70</v>
      </c>
      <c r="F3850" t="s">
        <v>84</v>
      </c>
      <c r="G3850">
        <v>2023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19</v>
      </c>
      <c r="AC3850">
        <v>33</v>
      </c>
      <c r="AD3850">
        <v>265</v>
      </c>
      <c r="AE3850">
        <v>1</v>
      </c>
      <c r="AF3850">
        <v>0</v>
      </c>
      <c r="AG3850">
        <v>0</v>
      </c>
      <c r="AH3850">
        <f t="shared" si="845"/>
        <v>0</v>
      </c>
      <c r="AI3850">
        <f t="shared" si="846"/>
        <v>0</v>
      </c>
      <c r="AJ3850">
        <f t="shared" si="847"/>
        <v>0</v>
      </c>
      <c r="AK3850">
        <v>340</v>
      </c>
      <c r="AL3850">
        <v>89</v>
      </c>
      <c r="AM3850">
        <v>12</v>
      </c>
      <c r="AN3850">
        <v>0</v>
      </c>
      <c r="AO3850">
        <v>0.1</v>
      </c>
      <c r="AP3850">
        <v>0.13</v>
      </c>
      <c r="AQ3850">
        <v>32.5</v>
      </c>
      <c r="AR3850">
        <v>51.5</v>
      </c>
      <c r="AS3850">
        <f t="shared" si="848"/>
        <v>265</v>
      </c>
      <c r="AT3850">
        <v>12</v>
      </c>
      <c r="AU3850">
        <v>311</v>
      </c>
      <c r="AV3850">
        <v>762</v>
      </c>
      <c r="AW3850">
        <v>0</v>
      </c>
      <c r="AX3850">
        <v>0</v>
      </c>
      <c r="AY3850">
        <v>13.95</v>
      </c>
      <c r="AZ3850">
        <v>19</v>
      </c>
      <c r="BA3850">
        <v>1.5833333329999999</v>
      </c>
      <c r="BB3850">
        <v>0</v>
      </c>
      <c r="BC3850">
        <v>0</v>
      </c>
      <c r="BD3850">
        <v>0</v>
      </c>
      <c r="BE3850">
        <v>0</v>
      </c>
      <c r="BF3850">
        <v>0.05</v>
      </c>
      <c r="BG3850">
        <v>1</v>
      </c>
      <c r="BH3850">
        <v>0.05</v>
      </c>
      <c r="BI3850">
        <f t="shared" si="849"/>
        <v>3.2154340836012861E-3</v>
      </c>
      <c r="BJ3850">
        <v>0.41</v>
      </c>
      <c r="BK3850">
        <v>0</v>
      </c>
      <c r="BL3850">
        <v>0</v>
      </c>
      <c r="BM3850">
        <v>22.08</v>
      </c>
      <c r="BN3850">
        <v>2.71</v>
      </c>
      <c r="BO3850">
        <v>4.29</v>
      </c>
      <c r="BP3850">
        <f t="shared" si="850"/>
        <v>0.85209003215434087</v>
      </c>
      <c r="BQ3850">
        <v>22.08</v>
      </c>
      <c r="BR3850">
        <v>2020</v>
      </c>
      <c r="BS3850">
        <v>0.1</v>
      </c>
      <c r="BT3850">
        <v>0.17</v>
      </c>
      <c r="BU3850" s="2">
        <f t="shared" si="851"/>
        <v>7.1568627450980388E-2</v>
      </c>
      <c r="BV3850" s="1">
        <f t="shared" si="843"/>
        <v>0.17060450160771704</v>
      </c>
      <c r="BW3850" s="1">
        <f t="shared" si="844"/>
        <v>0.38879698301341387</v>
      </c>
      <c r="BX3850" s="1">
        <f t="shared" si="852"/>
        <v>0.4199097607878583</v>
      </c>
      <c r="BY3850" s="1" t="e">
        <f t="shared" si="853"/>
        <v>#DIV/0!</v>
      </c>
      <c r="BZ3850" s="1" t="e">
        <f t="shared" si="854"/>
        <v>#DIV/0!</v>
      </c>
      <c r="CA3850" s="1" t="e">
        <f t="shared" si="855"/>
        <v>#DIV/0!</v>
      </c>
      <c r="CB3850">
        <v>0</v>
      </c>
      <c r="CC3850">
        <f t="shared" si="856"/>
        <v>0</v>
      </c>
      <c r="CD3850">
        <v>0</v>
      </c>
    </row>
    <row r="3851" spans="1:82" x14ac:dyDescent="0.35">
      <c r="A3851">
        <v>102</v>
      </c>
      <c r="B3851" t="s">
        <v>157</v>
      </c>
      <c r="C3851" t="s">
        <v>69</v>
      </c>
      <c r="D3851">
        <v>73</v>
      </c>
      <c r="E3851" t="s">
        <v>70</v>
      </c>
      <c r="F3851" t="s">
        <v>82</v>
      </c>
      <c r="G3851">
        <v>2018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9</v>
      </c>
      <c r="AC3851">
        <v>14</v>
      </c>
      <c r="AD3851">
        <v>97</v>
      </c>
      <c r="AE3851">
        <v>2</v>
      </c>
      <c r="AF3851">
        <v>0</v>
      </c>
      <c r="AG3851">
        <v>0</v>
      </c>
      <c r="AH3851">
        <f t="shared" si="845"/>
        <v>0</v>
      </c>
      <c r="AI3851">
        <f t="shared" si="846"/>
        <v>0</v>
      </c>
      <c r="AJ3851">
        <f t="shared" si="847"/>
        <v>0</v>
      </c>
      <c r="AK3851">
        <v>131</v>
      </c>
      <c r="AL3851">
        <v>22</v>
      </c>
      <c r="AM3851">
        <v>5</v>
      </c>
      <c r="AN3851">
        <v>0</v>
      </c>
      <c r="AO3851">
        <v>0.05</v>
      </c>
      <c r="AP3851">
        <v>0.06</v>
      </c>
      <c r="AQ3851">
        <v>21.7</v>
      </c>
      <c r="AR3851">
        <v>30.7</v>
      </c>
      <c r="AS3851">
        <f t="shared" si="848"/>
        <v>97</v>
      </c>
      <c r="AT3851">
        <v>9</v>
      </c>
      <c r="AU3851">
        <v>204</v>
      </c>
      <c r="AV3851">
        <v>590</v>
      </c>
      <c r="AW3851">
        <v>0</v>
      </c>
      <c r="AX3851">
        <v>0</v>
      </c>
      <c r="AY3851">
        <v>10.78</v>
      </c>
      <c r="AZ3851">
        <v>9</v>
      </c>
      <c r="BA3851">
        <v>1</v>
      </c>
      <c r="BB3851">
        <v>0</v>
      </c>
      <c r="BC3851">
        <v>0</v>
      </c>
      <c r="BD3851">
        <v>0</v>
      </c>
      <c r="BE3851">
        <v>0</v>
      </c>
      <c r="BF3851">
        <v>0.22</v>
      </c>
      <c r="BG3851">
        <v>2</v>
      </c>
      <c r="BH3851">
        <v>0.22</v>
      </c>
      <c r="BI3851">
        <f t="shared" si="849"/>
        <v>9.8039215686274508E-3</v>
      </c>
      <c r="BJ3851">
        <v>0.35</v>
      </c>
      <c r="BK3851">
        <v>0</v>
      </c>
      <c r="BL3851">
        <v>0</v>
      </c>
      <c r="BM3851">
        <v>10.78</v>
      </c>
      <c r="BN3851">
        <v>2.41</v>
      </c>
      <c r="BO3851">
        <v>3.41</v>
      </c>
      <c r="BP3851">
        <f t="shared" si="850"/>
        <v>0.47549019607843135</v>
      </c>
      <c r="BQ3851">
        <v>10.78</v>
      </c>
      <c r="BR3851">
        <v>2017</v>
      </c>
      <c r="BS3851">
        <v>0.11</v>
      </c>
      <c r="BT3851">
        <v>0.15</v>
      </c>
      <c r="BU3851" s="2">
        <f t="shared" si="851"/>
        <v>5.8235294117647059E-2</v>
      </c>
      <c r="BV3851" s="1">
        <f t="shared" si="843"/>
        <v>0.12797450980392155</v>
      </c>
      <c r="BW3851" s="1">
        <f t="shared" si="844"/>
        <v>0.30754717833800183</v>
      </c>
      <c r="BX3851" s="1">
        <f t="shared" si="852"/>
        <v>0.36883473389355736</v>
      </c>
      <c r="BY3851" s="1" t="e">
        <f t="shared" si="853"/>
        <v>#DIV/0!</v>
      </c>
      <c r="BZ3851" s="1" t="e">
        <f t="shared" si="854"/>
        <v>#DIV/0!</v>
      </c>
      <c r="CA3851" s="1" t="e">
        <f t="shared" si="855"/>
        <v>#DIV/0!</v>
      </c>
      <c r="CB3851">
        <v>0</v>
      </c>
      <c r="CC3851">
        <f t="shared" si="856"/>
        <v>0</v>
      </c>
      <c r="CD3851">
        <v>0</v>
      </c>
    </row>
    <row r="3852" spans="1:82" x14ac:dyDescent="0.35">
      <c r="A3852">
        <v>233</v>
      </c>
      <c r="B3852" t="s">
        <v>842</v>
      </c>
      <c r="C3852" t="s">
        <v>81</v>
      </c>
      <c r="D3852">
        <v>77</v>
      </c>
      <c r="E3852" t="s">
        <v>797</v>
      </c>
      <c r="F3852" t="s">
        <v>93</v>
      </c>
      <c r="G3852">
        <v>2021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30</v>
      </c>
      <c r="AC3852">
        <v>57</v>
      </c>
      <c r="AD3852">
        <v>245</v>
      </c>
      <c r="AE3852">
        <v>4</v>
      </c>
      <c r="AF3852">
        <v>0</v>
      </c>
      <c r="AG3852">
        <v>0</v>
      </c>
      <c r="AH3852">
        <f t="shared" si="845"/>
        <v>0</v>
      </c>
      <c r="AI3852">
        <f t="shared" si="846"/>
        <v>0</v>
      </c>
      <c r="AJ3852">
        <f t="shared" si="847"/>
        <v>0</v>
      </c>
      <c r="AK3852">
        <v>434</v>
      </c>
      <c r="AL3852">
        <v>81</v>
      </c>
      <c r="AM3852">
        <v>15</v>
      </c>
      <c r="AN3852">
        <v>0</v>
      </c>
      <c r="AO3852">
        <v>0.09</v>
      </c>
      <c r="AP3852">
        <v>0.08</v>
      </c>
      <c r="AQ3852">
        <v>48.5</v>
      </c>
      <c r="AR3852">
        <v>78.5</v>
      </c>
      <c r="AS3852">
        <f t="shared" si="848"/>
        <v>245</v>
      </c>
      <c r="AT3852">
        <v>16</v>
      </c>
      <c r="AU3852">
        <v>451</v>
      </c>
      <c r="AV3852">
        <v>1125</v>
      </c>
      <c r="AW3852">
        <v>0</v>
      </c>
      <c r="AX3852">
        <v>0</v>
      </c>
      <c r="AY3852">
        <v>8.17</v>
      </c>
      <c r="AZ3852">
        <v>30</v>
      </c>
      <c r="BA3852">
        <v>1.875</v>
      </c>
      <c r="BB3852">
        <v>0</v>
      </c>
      <c r="BC3852">
        <v>0</v>
      </c>
      <c r="BD3852">
        <v>0</v>
      </c>
      <c r="BE3852">
        <v>0</v>
      </c>
      <c r="BF3852">
        <v>0.13</v>
      </c>
      <c r="BG3852">
        <v>4</v>
      </c>
      <c r="BH3852">
        <v>0.13</v>
      </c>
      <c r="BI3852">
        <f t="shared" si="849"/>
        <v>8.869179600886918E-3</v>
      </c>
      <c r="BJ3852">
        <v>0.4</v>
      </c>
      <c r="BK3852">
        <v>0</v>
      </c>
      <c r="BL3852">
        <v>0</v>
      </c>
      <c r="BM3852">
        <v>15.31</v>
      </c>
      <c r="BN3852">
        <v>3.03</v>
      </c>
      <c r="BO3852">
        <v>4.91</v>
      </c>
      <c r="BP3852">
        <f t="shared" si="850"/>
        <v>0.5432372505543237</v>
      </c>
      <c r="BQ3852">
        <v>15.31</v>
      </c>
      <c r="BR3852">
        <v>2014</v>
      </c>
      <c r="BS3852">
        <v>0.11</v>
      </c>
      <c r="BT3852">
        <v>0.17</v>
      </c>
      <c r="BU3852" s="2">
        <f t="shared" si="851"/>
        <v>0.12647058823529411</v>
      </c>
      <c r="BV3852" s="1">
        <f t="shared" si="843"/>
        <v>0.18666186252771622</v>
      </c>
      <c r="BW3852" s="1">
        <f t="shared" si="844"/>
        <v>0.35483641511391195</v>
      </c>
      <c r="BX3852" s="1">
        <f t="shared" si="852"/>
        <v>0.3957990540028008</v>
      </c>
      <c r="BY3852" s="1" t="e">
        <f t="shared" si="853"/>
        <v>#DIV/0!</v>
      </c>
      <c r="BZ3852" s="1" t="e">
        <f t="shared" si="854"/>
        <v>#DIV/0!</v>
      </c>
      <c r="CA3852" s="1" t="e">
        <f t="shared" si="855"/>
        <v>#DIV/0!</v>
      </c>
      <c r="CB3852">
        <v>0</v>
      </c>
      <c r="CC3852">
        <f t="shared" si="856"/>
        <v>0</v>
      </c>
      <c r="CD3852">
        <v>0</v>
      </c>
    </row>
    <row r="3853" spans="1:82" x14ac:dyDescent="0.35">
      <c r="A3853">
        <v>1629</v>
      </c>
      <c r="B3853" t="s">
        <v>1144</v>
      </c>
      <c r="C3853" t="s">
        <v>81</v>
      </c>
      <c r="D3853">
        <v>77</v>
      </c>
      <c r="E3853" t="s">
        <v>797</v>
      </c>
      <c r="F3853" t="s">
        <v>132</v>
      </c>
      <c r="G3853">
        <v>2017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14</v>
      </c>
      <c r="AC3853">
        <v>22</v>
      </c>
      <c r="AD3853">
        <v>191</v>
      </c>
      <c r="AE3853">
        <v>1</v>
      </c>
      <c r="AF3853">
        <v>0</v>
      </c>
      <c r="AG3853">
        <v>0</v>
      </c>
      <c r="AH3853">
        <f t="shared" si="845"/>
        <v>0</v>
      </c>
      <c r="AI3853">
        <f t="shared" si="846"/>
        <v>0</v>
      </c>
      <c r="AJ3853">
        <f t="shared" si="847"/>
        <v>0</v>
      </c>
      <c r="AK3853">
        <v>175</v>
      </c>
      <c r="AL3853">
        <v>92</v>
      </c>
      <c r="AM3853">
        <v>7</v>
      </c>
      <c r="AN3853">
        <v>0</v>
      </c>
      <c r="AO3853">
        <v>0.06</v>
      </c>
      <c r="AP3853">
        <v>0.06</v>
      </c>
      <c r="AQ3853">
        <v>25.1</v>
      </c>
      <c r="AR3853">
        <v>39.1</v>
      </c>
      <c r="AS3853">
        <f t="shared" si="848"/>
        <v>191</v>
      </c>
      <c r="AT3853">
        <v>11</v>
      </c>
      <c r="AU3853">
        <v>371</v>
      </c>
      <c r="AV3853">
        <v>796</v>
      </c>
      <c r="AW3853">
        <v>0</v>
      </c>
      <c r="AX3853">
        <v>0</v>
      </c>
      <c r="AY3853">
        <v>13.64</v>
      </c>
      <c r="AZ3853">
        <v>14</v>
      </c>
      <c r="BA3853">
        <v>1.2727272730000001</v>
      </c>
      <c r="BB3853">
        <v>0</v>
      </c>
      <c r="BC3853">
        <v>0</v>
      </c>
      <c r="BD3853">
        <v>0</v>
      </c>
      <c r="BE3853">
        <v>0</v>
      </c>
      <c r="BF3853">
        <v>7.0000000000000007E-2</v>
      </c>
      <c r="BG3853">
        <v>1</v>
      </c>
      <c r="BH3853">
        <v>7.0000000000000007E-2</v>
      </c>
      <c r="BI3853">
        <f t="shared" si="849"/>
        <v>2.6954177897574125E-3</v>
      </c>
      <c r="BJ3853">
        <v>0.47</v>
      </c>
      <c r="BK3853">
        <v>0</v>
      </c>
      <c r="BL3853">
        <v>0</v>
      </c>
      <c r="BM3853">
        <v>17.36</v>
      </c>
      <c r="BN3853">
        <v>2.2799999999999998</v>
      </c>
      <c r="BO3853">
        <v>3.55</v>
      </c>
      <c r="BP3853">
        <f t="shared" si="850"/>
        <v>0.51482479784366575</v>
      </c>
      <c r="BQ3853">
        <v>17.36</v>
      </c>
      <c r="BR3853">
        <v>2011</v>
      </c>
      <c r="BS3853">
        <v>7.0000000000000007E-2</v>
      </c>
      <c r="BT3853">
        <v>0.11</v>
      </c>
      <c r="BU3853" s="2">
        <f t="shared" si="851"/>
        <v>5.7058823529411766E-2</v>
      </c>
      <c r="BV3853" s="1">
        <f t="shared" si="843"/>
        <v>0.15584123989218329</v>
      </c>
      <c r="BW3853" s="1">
        <f t="shared" si="844"/>
        <v>0.37833195453184126</v>
      </c>
      <c r="BX3853" s="1">
        <f t="shared" si="852"/>
        <v>0.41370975251436654</v>
      </c>
      <c r="BY3853" s="1" t="e">
        <f t="shared" si="853"/>
        <v>#DIV/0!</v>
      </c>
      <c r="BZ3853" s="1" t="e">
        <f t="shared" si="854"/>
        <v>#DIV/0!</v>
      </c>
      <c r="CA3853" s="1" t="e">
        <f t="shared" si="855"/>
        <v>#DIV/0!</v>
      </c>
      <c r="CB3853">
        <v>0</v>
      </c>
      <c r="CC3853">
        <f t="shared" si="856"/>
        <v>0</v>
      </c>
      <c r="CD3853">
        <v>0</v>
      </c>
    </row>
    <row r="3854" spans="1:82" x14ac:dyDescent="0.35">
      <c r="A3854">
        <v>1552</v>
      </c>
      <c r="B3854" t="s">
        <v>751</v>
      </c>
      <c r="C3854" t="s">
        <v>72</v>
      </c>
      <c r="D3854">
        <v>72</v>
      </c>
      <c r="E3854" t="s">
        <v>70</v>
      </c>
      <c r="F3854" t="s">
        <v>71</v>
      </c>
      <c r="G3854">
        <v>2015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8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2</v>
      </c>
      <c r="AC3854">
        <v>4</v>
      </c>
      <c r="AD3854">
        <v>8</v>
      </c>
      <c r="AE3854">
        <v>1</v>
      </c>
      <c r="AF3854">
        <v>0</v>
      </c>
      <c r="AG3854">
        <v>0</v>
      </c>
      <c r="AH3854">
        <f t="shared" si="845"/>
        <v>0</v>
      </c>
      <c r="AI3854">
        <f t="shared" si="846"/>
        <v>0</v>
      </c>
      <c r="AJ3854">
        <f t="shared" si="847"/>
        <v>0</v>
      </c>
      <c r="AK3854">
        <v>37</v>
      </c>
      <c r="AL3854">
        <v>1</v>
      </c>
      <c r="AM3854">
        <v>1</v>
      </c>
      <c r="AN3854">
        <v>0</v>
      </c>
      <c r="AO3854">
        <v>0.05</v>
      </c>
      <c r="AP3854">
        <v>0.06</v>
      </c>
      <c r="AQ3854">
        <v>7.6</v>
      </c>
      <c r="AR3854">
        <v>9.6</v>
      </c>
      <c r="AS3854">
        <f t="shared" si="848"/>
        <v>16</v>
      </c>
      <c r="AT3854">
        <v>2</v>
      </c>
      <c r="AU3854">
        <v>32</v>
      </c>
      <c r="AV3854">
        <v>125</v>
      </c>
      <c r="AW3854">
        <v>0</v>
      </c>
      <c r="AX3854">
        <v>8</v>
      </c>
      <c r="AY3854">
        <v>4</v>
      </c>
      <c r="AZ3854">
        <v>3</v>
      </c>
      <c r="BA3854">
        <v>1.5</v>
      </c>
      <c r="BB3854">
        <v>0</v>
      </c>
      <c r="BC3854">
        <v>0</v>
      </c>
      <c r="BD3854">
        <v>0</v>
      </c>
      <c r="BE3854">
        <v>0</v>
      </c>
      <c r="BF3854">
        <v>0.5</v>
      </c>
      <c r="BG3854">
        <v>1</v>
      </c>
      <c r="BH3854">
        <v>0.33</v>
      </c>
      <c r="BI3854">
        <f t="shared" si="849"/>
        <v>3.125E-2</v>
      </c>
      <c r="BJ3854">
        <v>0.26</v>
      </c>
      <c r="BK3854">
        <v>0</v>
      </c>
      <c r="BL3854">
        <v>4</v>
      </c>
      <c r="BM3854">
        <v>4</v>
      </c>
      <c r="BN3854">
        <v>3.8</v>
      </c>
      <c r="BO3854">
        <v>4.8</v>
      </c>
      <c r="BP3854">
        <f t="shared" si="850"/>
        <v>0.5</v>
      </c>
      <c r="BQ3854">
        <v>8</v>
      </c>
      <c r="BR3854">
        <v>2015</v>
      </c>
      <c r="BS3854">
        <v>0.24</v>
      </c>
      <c r="BT3854">
        <v>0.3</v>
      </c>
      <c r="BU3854" s="2">
        <f t="shared" si="851"/>
        <v>0.18282509803921568</v>
      </c>
      <c r="BV3854" s="1">
        <f t="shared" si="843"/>
        <v>9.0300000000000019E-2</v>
      </c>
      <c r="BW3854" s="1">
        <f t="shared" si="844"/>
        <v>0.24483422222222223</v>
      </c>
      <c r="BX3854" s="1">
        <f t="shared" si="852"/>
        <v>0.33566666666666667</v>
      </c>
      <c r="BY3854" s="1" t="e">
        <f t="shared" si="853"/>
        <v>#DIV/0!</v>
      </c>
      <c r="BZ3854" s="1" t="e">
        <f t="shared" si="854"/>
        <v>#DIV/0!</v>
      </c>
      <c r="CA3854" s="1" t="e">
        <f t="shared" si="855"/>
        <v>#DIV/0!</v>
      </c>
      <c r="CB3854">
        <v>0</v>
      </c>
      <c r="CC3854">
        <f t="shared" si="856"/>
        <v>0</v>
      </c>
      <c r="CD3854">
        <v>0</v>
      </c>
    </row>
    <row r="3855" spans="1:82" x14ac:dyDescent="0.35">
      <c r="A3855">
        <v>1281</v>
      </c>
      <c r="B3855" t="s">
        <v>1079</v>
      </c>
      <c r="C3855" t="s">
        <v>72</v>
      </c>
      <c r="D3855">
        <v>78</v>
      </c>
      <c r="E3855" t="s">
        <v>797</v>
      </c>
      <c r="F3855" t="s">
        <v>87</v>
      </c>
      <c r="G3855">
        <v>2023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13</v>
      </c>
      <c r="AC3855">
        <v>15</v>
      </c>
      <c r="AD3855">
        <v>208</v>
      </c>
      <c r="AE3855">
        <v>1</v>
      </c>
      <c r="AF3855">
        <v>1</v>
      </c>
      <c r="AG3855">
        <v>1</v>
      </c>
      <c r="AH3855">
        <f t="shared" si="845"/>
        <v>1</v>
      </c>
      <c r="AI3855">
        <f t="shared" si="846"/>
        <v>0.1111111111111111</v>
      </c>
      <c r="AJ3855">
        <f t="shared" si="847"/>
        <v>4.11522633744856E-3</v>
      </c>
      <c r="AK3855">
        <v>104</v>
      </c>
      <c r="AL3855">
        <v>121</v>
      </c>
      <c r="AM3855">
        <v>8</v>
      </c>
      <c r="AN3855">
        <v>0</v>
      </c>
      <c r="AO3855">
        <v>0.06</v>
      </c>
      <c r="AP3855">
        <v>0.06</v>
      </c>
      <c r="AQ3855">
        <v>24.8</v>
      </c>
      <c r="AR3855">
        <v>37.799999999999997</v>
      </c>
      <c r="AS3855">
        <f t="shared" si="848"/>
        <v>208</v>
      </c>
      <c r="AT3855">
        <v>9</v>
      </c>
      <c r="AU3855">
        <v>243</v>
      </c>
      <c r="AV3855">
        <v>526</v>
      </c>
      <c r="AW3855">
        <v>0</v>
      </c>
      <c r="AX3855">
        <v>0</v>
      </c>
      <c r="AY3855">
        <v>16</v>
      </c>
      <c r="AZ3855">
        <v>13</v>
      </c>
      <c r="BA3855">
        <v>1.4444444439999999</v>
      </c>
      <c r="BB3855">
        <v>0</v>
      </c>
      <c r="BC3855">
        <v>0</v>
      </c>
      <c r="BD3855">
        <v>0</v>
      </c>
      <c r="BE3855">
        <v>0</v>
      </c>
      <c r="BF3855">
        <v>0.08</v>
      </c>
      <c r="BG3855">
        <v>1</v>
      </c>
      <c r="BH3855">
        <v>0.08</v>
      </c>
      <c r="BI3855">
        <f t="shared" si="849"/>
        <v>4.11522633744856E-3</v>
      </c>
      <c r="BJ3855">
        <v>0.46</v>
      </c>
      <c r="BK3855">
        <v>0</v>
      </c>
      <c r="BL3855">
        <v>0</v>
      </c>
      <c r="BM3855">
        <v>23.11</v>
      </c>
      <c r="BN3855">
        <v>2.76</v>
      </c>
      <c r="BO3855">
        <v>4.2</v>
      </c>
      <c r="BP3855">
        <f t="shared" si="850"/>
        <v>0.8559670781893004</v>
      </c>
      <c r="BQ3855">
        <v>23.11</v>
      </c>
      <c r="BR3855">
        <v>2017</v>
      </c>
      <c r="BS3855">
        <v>0.1</v>
      </c>
      <c r="BT3855">
        <v>0.16</v>
      </c>
      <c r="BU3855" s="2">
        <f t="shared" si="851"/>
        <v>4.4519140989729228E-2</v>
      </c>
      <c r="BV3855" s="1">
        <f t="shared" si="843"/>
        <v>0.14987613168724281</v>
      </c>
      <c r="BW3855" s="1">
        <f t="shared" si="844"/>
        <v>0.42854493004115224</v>
      </c>
      <c r="BX3855" s="1">
        <f t="shared" si="852"/>
        <v>0.44398559670337451</v>
      </c>
      <c r="BY3855" s="1" t="e">
        <f t="shared" si="853"/>
        <v>#DIV/0!</v>
      </c>
      <c r="BZ3855" s="1" t="e">
        <f t="shared" si="854"/>
        <v>#DIV/0!</v>
      </c>
      <c r="CA3855" s="1" t="e">
        <f t="shared" si="855"/>
        <v>#DIV/0!</v>
      </c>
      <c r="CB3855">
        <v>0</v>
      </c>
      <c r="CC3855">
        <f t="shared" si="856"/>
        <v>0</v>
      </c>
      <c r="CD3855">
        <v>0</v>
      </c>
    </row>
    <row r="3856" spans="1:82" x14ac:dyDescent="0.35">
      <c r="A3856">
        <v>688</v>
      </c>
      <c r="B3856" t="s">
        <v>397</v>
      </c>
      <c r="C3856" t="s">
        <v>96</v>
      </c>
      <c r="D3856">
        <v>74</v>
      </c>
      <c r="E3856" t="s">
        <v>70</v>
      </c>
      <c r="F3856" t="s">
        <v>73</v>
      </c>
      <c r="G3856">
        <v>2020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4</v>
      </c>
      <c r="AC3856">
        <v>8</v>
      </c>
      <c r="AD3856">
        <v>85</v>
      </c>
      <c r="AE3856">
        <v>0</v>
      </c>
      <c r="AF3856">
        <v>0</v>
      </c>
      <c r="AG3856">
        <v>0</v>
      </c>
      <c r="AH3856">
        <f t="shared" si="845"/>
        <v>0</v>
      </c>
      <c r="AI3856">
        <f t="shared" si="846"/>
        <v>0</v>
      </c>
      <c r="AJ3856">
        <f t="shared" si="847"/>
        <v>0</v>
      </c>
      <c r="AK3856">
        <v>121</v>
      </c>
      <c r="AL3856">
        <v>11</v>
      </c>
      <c r="AM3856">
        <v>4</v>
      </c>
      <c r="AN3856">
        <v>1</v>
      </c>
      <c r="AO3856">
        <v>0.05</v>
      </c>
      <c r="AP3856">
        <v>0.08</v>
      </c>
      <c r="AQ3856">
        <v>10.5</v>
      </c>
      <c r="AR3856">
        <v>14.5</v>
      </c>
      <c r="AS3856">
        <f t="shared" si="848"/>
        <v>85</v>
      </c>
      <c r="AT3856">
        <v>5</v>
      </c>
      <c r="AU3856">
        <v>600</v>
      </c>
      <c r="AV3856">
        <v>1050</v>
      </c>
      <c r="AW3856">
        <v>0</v>
      </c>
      <c r="AX3856">
        <v>0</v>
      </c>
      <c r="AY3856">
        <v>21.25</v>
      </c>
      <c r="AZ3856">
        <v>4</v>
      </c>
      <c r="BA3856">
        <v>0.8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f t="shared" si="849"/>
        <v>0</v>
      </c>
      <c r="BJ3856">
        <f xml:space="preserve"> AU3856/AV3856</f>
        <v>0.5714285714285714</v>
      </c>
      <c r="BK3856">
        <v>0</v>
      </c>
      <c r="BL3856">
        <v>0</v>
      </c>
      <c r="BM3856">
        <v>17</v>
      </c>
      <c r="BN3856">
        <v>2.1</v>
      </c>
      <c r="BO3856">
        <v>2.9</v>
      </c>
      <c r="BP3856">
        <f t="shared" si="850"/>
        <v>0.14166666666666666</v>
      </c>
      <c r="BQ3856">
        <v>17</v>
      </c>
      <c r="BR3856">
        <v>2019</v>
      </c>
      <c r="BS3856" t="s">
        <v>213</v>
      </c>
      <c r="BT3856" t="s">
        <v>213</v>
      </c>
      <c r="BU3856" s="2">
        <f t="shared" si="851"/>
        <v>1.6666666666666666E-2</v>
      </c>
      <c r="BV3856" s="1">
        <f t="shared" si="843"/>
        <v>0.13186904761904761</v>
      </c>
      <c r="BW3856" s="1">
        <f t="shared" si="844"/>
        <v>0.37104761904761902</v>
      </c>
      <c r="BX3856" s="1">
        <f t="shared" si="852"/>
        <v>0.43454761904761902</v>
      </c>
      <c r="BY3856" s="1" t="e">
        <f t="shared" si="853"/>
        <v>#DIV/0!</v>
      </c>
      <c r="BZ3856" s="1" t="e">
        <f t="shared" si="854"/>
        <v>#DIV/0!</v>
      </c>
      <c r="CA3856" s="1" t="e">
        <f t="shared" si="855"/>
        <v>#DIV/0!</v>
      </c>
      <c r="CB3856">
        <v>0</v>
      </c>
      <c r="CC3856">
        <f t="shared" si="856"/>
        <v>0</v>
      </c>
      <c r="CD3856">
        <v>0</v>
      </c>
    </row>
    <row r="3857" spans="1:82" x14ac:dyDescent="0.35">
      <c r="A3857">
        <v>1438</v>
      </c>
      <c r="B3857" t="s">
        <v>1530</v>
      </c>
      <c r="C3857" t="s">
        <v>92</v>
      </c>
      <c r="D3857">
        <v>71</v>
      </c>
      <c r="E3857" t="s">
        <v>1156</v>
      </c>
      <c r="F3857" t="s">
        <v>71</v>
      </c>
      <c r="G3857">
        <v>2014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94</v>
      </c>
      <c r="V3857">
        <v>392</v>
      </c>
      <c r="W3857">
        <v>2</v>
      </c>
      <c r="X3857">
        <v>1</v>
      </c>
      <c r="Y3857">
        <v>1</v>
      </c>
      <c r="Z3857">
        <v>18</v>
      </c>
      <c r="AA3857">
        <v>0</v>
      </c>
      <c r="AB3857">
        <v>1</v>
      </c>
      <c r="AC3857">
        <v>3</v>
      </c>
      <c r="AD3857">
        <v>13</v>
      </c>
      <c r="AE3857">
        <v>0</v>
      </c>
      <c r="AF3857">
        <v>0</v>
      </c>
      <c r="AG3857">
        <v>0</v>
      </c>
      <c r="AH3857">
        <f t="shared" si="845"/>
        <v>1</v>
      </c>
      <c r="AI3857">
        <f t="shared" si="846"/>
        <v>7.6923076923076927E-2</v>
      </c>
      <c r="AJ3857">
        <f t="shared" si="847"/>
        <v>6.0975609756097563E-3</v>
      </c>
      <c r="AK3857">
        <v>12</v>
      </c>
      <c r="AL3857">
        <v>10</v>
      </c>
      <c r="AM3857">
        <v>1</v>
      </c>
      <c r="AN3857">
        <v>0</v>
      </c>
      <c r="AO3857">
        <v>0.01</v>
      </c>
      <c r="AP3857">
        <v>0</v>
      </c>
      <c r="AQ3857">
        <v>50.5</v>
      </c>
      <c r="AR3857">
        <v>51.5</v>
      </c>
      <c r="AS3857">
        <f t="shared" si="848"/>
        <v>405</v>
      </c>
      <c r="AT3857">
        <v>13</v>
      </c>
      <c r="AU3857">
        <v>164</v>
      </c>
      <c r="AV3857">
        <v>816</v>
      </c>
      <c r="AW3857">
        <v>0</v>
      </c>
      <c r="AX3857">
        <v>4.17</v>
      </c>
      <c r="AY3857">
        <v>13</v>
      </c>
      <c r="AZ3857">
        <v>95</v>
      </c>
      <c r="BA3857">
        <v>7.307692308</v>
      </c>
      <c r="BB3857">
        <v>0</v>
      </c>
      <c r="BC3857">
        <v>0</v>
      </c>
      <c r="BD3857">
        <v>0</v>
      </c>
      <c r="BE3857">
        <v>0.02</v>
      </c>
      <c r="BF3857">
        <v>0</v>
      </c>
      <c r="BG3857">
        <v>2</v>
      </c>
      <c r="BH3857">
        <v>0.02</v>
      </c>
      <c r="BI3857">
        <f t="shared" si="849"/>
        <v>1.2195121951219513E-2</v>
      </c>
      <c r="BJ3857">
        <v>0.2</v>
      </c>
      <c r="BK3857">
        <v>0</v>
      </c>
      <c r="BL3857">
        <v>30.15</v>
      </c>
      <c r="BM3857">
        <v>1</v>
      </c>
      <c r="BN3857">
        <v>3.88</v>
      </c>
      <c r="BO3857">
        <v>3.96</v>
      </c>
      <c r="BP3857">
        <f t="shared" si="850"/>
        <v>2.4695121951219514</v>
      </c>
      <c r="BQ3857">
        <v>31.15</v>
      </c>
      <c r="BR3857">
        <v>2009</v>
      </c>
      <c r="BS3857">
        <v>0.31</v>
      </c>
      <c r="BT3857">
        <v>0.31</v>
      </c>
      <c r="BU3857" s="2">
        <f t="shared" si="851"/>
        <v>0.20055843999138118</v>
      </c>
      <c r="BV3857" s="1">
        <f t="shared" si="843"/>
        <v>0.27849099437148217</v>
      </c>
      <c r="BW3857" s="1">
        <f t="shared" si="844"/>
        <v>0.44847788617886175</v>
      </c>
      <c r="BX3857" s="1">
        <f t="shared" si="852"/>
        <v>0.45161788618193865</v>
      </c>
      <c r="BY3857" s="1" t="e">
        <f t="shared" si="853"/>
        <v>#DIV/0!</v>
      </c>
      <c r="BZ3857" s="1" t="e">
        <f t="shared" si="854"/>
        <v>#DIV/0!</v>
      </c>
      <c r="CA3857" s="1" t="e">
        <f t="shared" si="855"/>
        <v>#DIV/0!</v>
      </c>
      <c r="CB3857">
        <v>0</v>
      </c>
      <c r="CC3857">
        <f t="shared" si="856"/>
        <v>0</v>
      </c>
      <c r="CD3857">
        <v>0</v>
      </c>
    </row>
    <row r="3858" spans="1:82" x14ac:dyDescent="0.35">
      <c r="A3858">
        <v>1176</v>
      </c>
      <c r="B3858" t="s">
        <v>1468</v>
      </c>
      <c r="C3858" t="s">
        <v>72</v>
      </c>
      <c r="D3858">
        <v>72</v>
      </c>
      <c r="E3858" t="s">
        <v>1156</v>
      </c>
      <c r="F3858" t="s">
        <v>108</v>
      </c>
      <c r="G3858">
        <v>2013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22</v>
      </c>
      <c r="V3858">
        <v>43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3</v>
      </c>
      <c r="AC3858">
        <v>3</v>
      </c>
      <c r="AD3858">
        <v>12</v>
      </c>
      <c r="AE3858">
        <v>0</v>
      </c>
      <c r="AF3858">
        <v>0</v>
      </c>
      <c r="AG3858">
        <v>0</v>
      </c>
      <c r="AH3858">
        <f t="shared" si="845"/>
        <v>0</v>
      </c>
      <c r="AI3858">
        <f t="shared" si="846"/>
        <v>0</v>
      </c>
      <c r="AJ3858">
        <f t="shared" si="847"/>
        <v>0</v>
      </c>
      <c r="AK3858">
        <v>-4</v>
      </c>
      <c r="AL3858">
        <v>16</v>
      </c>
      <c r="AM3858">
        <v>1</v>
      </c>
      <c r="AN3858">
        <v>0</v>
      </c>
      <c r="AO3858">
        <v>0.03</v>
      </c>
      <c r="AP3858">
        <v>-0.01</v>
      </c>
      <c r="AQ3858">
        <v>5.5</v>
      </c>
      <c r="AR3858">
        <v>8.5</v>
      </c>
      <c r="AS3858">
        <f t="shared" si="848"/>
        <v>55</v>
      </c>
      <c r="AT3858">
        <v>3</v>
      </c>
      <c r="AU3858">
        <v>38</v>
      </c>
      <c r="AV3858">
        <v>213</v>
      </c>
      <c r="AW3858">
        <v>0</v>
      </c>
      <c r="AX3858">
        <v>1.95</v>
      </c>
      <c r="AY3858">
        <v>4</v>
      </c>
      <c r="AZ3858">
        <v>25</v>
      </c>
      <c r="BA3858">
        <v>8.3333333330000006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f t="shared" si="849"/>
        <v>0</v>
      </c>
      <c r="BJ3858">
        <v>0.18</v>
      </c>
      <c r="BK3858">
        <v>0</v>
      </c>
      <c r="BL3858">
        <v>14.33</v>
      </c>
      <c r="BM3858">
        <v>4</v>
      </c>
      <c r="BN3858">
        <v>1.83</v>
      </c>
      <c r="BO3858">
        <v>2.83</v>
      </c>
      <c r="BP3858">
        <f t="shared" si="850"/>
        <v>1.4473684210526316</v>
      </c>
      <c r="BQ3858">
        <v>18.329999999999998</v>
      </c>
      <c r="BR3858">
        <v>2013</v>
      </c>
      <c r="BS3858">
        <v>0.14000000000000001</v>
      </c>
      <c r="BT3858">
        <v>0.22</v>
      </c>
      <c r="BU3858" s="2">
        <f t="shared" si="851"/>
        <v>5.0414313725490198E-2</v>
      </c>
      <c r="BV3858" s="1">
        <f t="shared" si="843"/>
        <v>0.1309684210526316</v>
      </c>
      <c r="BW3858" s="1">
        <f t="shared" si="844"/>
        <v>0.35928350877192983</v>
      </c>
      <c r="BX3858" s="1">
        <f t="shared" si="852"/>
        <v>0.43440350876859657</v>
      </c>
      <c r="BY3858" s="1" t="e">
        <f t="shared" si="853"/>
        <v>#DIV/0!</v>
      </c>
      <c r="BZ3858" s="1" t="e">
        <f t="shared" si="854"/>
        <v>#DIV/0!</v>
      </c>
      <c r="CA3858" s="1" t="e">
        <f t="shared" si="855"/>
        <v>#DIV/0!</v>
      </c>
      <c r="CB3858">
        <v>0</v>
      </c>
      <c r="CC3858">
        <f t="shared" si="856"/>
        <v>0</v>
      </c>
      <c r="CD3858">
        <v>0</v>
      </c>
    </row>
    <row r="3859" spans="1:82" x14ac:dyDescent="0.35">
      <c r="A3859">
        <v>258</v>
      </c>
      <c r="B3859" t="s">
        <v>846</v>
      </c>
      <c r="C3859" t="s">
        <v>72</v>
      </c>
      <c r="D3859">
        <v>78</v>
      </c>
      <c r="E3859" t="s">
        <v>797</v>
      </c>
      <c r="F3859" t="s">
        <v>142</v>
      </c>
      <c r="G3859">
        <v>2023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7</v>
      </c>
      <c r="AC3859">
        <v>9</v>
      </c>
      <c r="AD3859">
        <v>87</v>
      </c>
      <c r="AE3859">
        <v>1</v>
      </c>
      <c r="AF3859">
        <v>0</v>
      </c>
      <c r="AG3859">
        <v>0</v>
      </c>
      <c r="AH3859">
        <f t="shared" si="845"/>
        <v>0</v>
      </c>
      <c r="AI3859">
        <f t="shared" si="846"/>
        <v>0</v>
      </c>
      <c r="AJ3859">
        <f t="shared" si="847"/>
        <v>0</v>
      </c>
      <c r="AK3859">
        <v>88</v>
      </c>
      <c r="AL3859">
        <v>17</v>
      </c>
      <c r="AM3859">
        <v>5</v>
      </c>
      <c r="AN3859">
        <v>0</v>
      </c>
      <c r="AO3859">
        <v>0.06</v>
      </c>
      <c r="AP3859">
        <v>0.09</v>
      </c>
      <c r="AQ3859">
        <v>14.7</v>
      </c>
      <c r="AR3859">
        <v>21.7</v>
      </c>
      <c r="AS3859">
        <f t="shared" si="848"/>
        <v>87</v>
      </c>
      <c r="AT3859">
        <v>6</v>
      </c>
      <c r="AU3859">
        <v>137</v>
      </c>
      <c r="AV3859">
        <v>385</v>
      </c>
      <c r="AW3859">
        <v>0</v>
      </c>
      <c r="AX3859">
        <v>0</v>
      </c>
      <c r="AY3859">
        <v>12.43</v>
      </c>
      <c r="AZ3859">
        <v>7</v>
      </c>
      <c r="BA3859">
        <v>1.1666666670000001</v>
      </c>
      <c r="BB3859">
        <v>0</v>
      </c>
      <c r="BC3859">
        <v>0</v>
      </c>
      <c r="BD3859">
        <v>0</v>
      </c>
      <c r="BE3859">
        <v>0</v>
      </c>
      <c r="BF3859">
        <v>0.14000000000000001</v>
      </c>
      <c r="BG3859">
        <v>1</v>
      </c>
      <c r="BH3859">
        <v>0.14000000000000001</v>
      </c>
      <c r="BI3859">
        <f t="shared" si="849"/>
        <v>7.2992700729927005E-3</v>
      </c>
      <c r="BJ3859">
        <v>0.36</v>
      </c>
      <c r="BK3859">
        <v>0</v>
      </c>
      <c r="BL3859">
        <v>0</v>
      </c>
      <c r="BM3859">
        <v>14.5</v>
      </c>
      <c r="BN3859">
        <v>2.4500000000000002</v>
      </c>
      <c r="BO3859">
        <v>3.62</v>
      </c>
      <c r="BP3859">
        <f t="shared" si="850"/>
        <v>0.63503649635036497</v>
      </c>
      <c r="BQ3859">
        <v>14.5</v>
      </c>
      <c r="BR3859">
        <v>2022</v>
      </c>
      <c r="BS3859">
        <v>0.11</v>
      </c>
      <c r="BT3859">
        <v>0.16</v>
      </c>
      <c r="BU3859" s="2">
        <f t="shared" si="851"/>
        <v>3.6666666666666667E-2</v>
      </c>
      <c r="BV3859" s="1">
        <f t="shared" si="843"/>
        <v>0.12595182481751824</v>
      </c>
      <c r="BW3859" s="1">
        <f t="shared" si="844"/>
        <v>0.34239542741281426</v>
      </c>
      <c r="BX3859" s="1">
        <f t="shared" si="852"/>
        <v>0.39236476074948096</v>
      </c>
      <c r="BY3859" s="1" t="e">
        <f t="shared" si="853"/>
        <v>#DIV/0!</v>
      </c>
      <c r="BZ3859" s="1" t="e">
        <f t="shared" si="854"/>
        <v>#DIV/0!</v>
      </c>
      <c r="CA3859" s="1" t="e">
        <f t="shared" si="855"/>
        <v>#DIV/0!</v>
      </c>
      <c r="CB3859">
        <v>0</v>
      </c>
      <c r="CC3859">
        <f t="shared" si="856"/>
        <v>0</v>
      </c>
      <c r="CD3859">
        <v>0</v>
      </c>
    </row>
    <row r="3860" spans="1:82" x14ac:dyDescent="0.35">
      <c r="A3860">
        <v>312</v>
      </c>
      <c r="B3860" t="s">
        <v>241</v>
      </c>
      <c r="C3860" t="s">
        <v>86</v>
      </c>
      <c r="D3860">
        <v>75</v>
      </c>
      <c r="E3860" t="s">
        <v>70</v>
      </c>
      <c r="F3860" t="s">
        <v>108</v>
      </c>
      <c r="G3860">
        <v>2019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24</v>
      </c>
      <c r="AC3860">
        <v>42</v>
      </c>
      <c r="AD3860">
        <v>300</v>
      </c>
      <c r="AE3860">
        <v>2</v>
      </c>
      <c r="AF3860">
        <v>0</v>
      </c>
      <c r="AG3860">
        <v>0</v>
      </c>
      <c r="AH3860">
        <f t="shared" si="845"/>
        <v>0</v>
      </c>
      <c r="AI3860">
        <f t="shared" si="846"/>
        <v>0</v>
      </c>
      <c r="AJ3860">
        <f t="shared" si="847"/>
        <v>0</v>
      </c>
      <c r="AK3860">
        <v>497</v>
      </c>
      <c r="AL3860">
        <v>69</v>
      </c>
      <c r="AM3860">
        <v>19</v>
      </c>
      <c r="AN3860">
        <v>0</v>
      </c>
      <c r="AO3860">
        <v>0.08</v>
      </c>
      <c r="AP3860">
        <v>0.13</v>
      </c>
      <c r="AQ3860">
        <v>42</v>
      </c>
      <c r="AR3860">
        <v>66</v>
      </c>
      <c r="AS3860">
        <f t="shared" si="848"/>
        <v>300</v>
      </c>
      <c r="AT3860">
        <v>13</v>
      </c>
      <c r="AU3860">
        <v>338</v>
      </c>
      <c r="AV3860">
        <v>880</v>
      </c>
      <c r="AW3860">
        <v>0</v>
      </c>
      <c r="AX3860">
        <v>0</v>
      </c>
      <c r="AY3860">
        <v>12.5</v>
      </c>
      <c r="AZ3860">
        <v>24</v>
      </c>
      <c r="BA3860">
        <v>1.846153846</v>
      </c>
      <c r="BB3860">
        <v>0</v>
      </c>
      <c r="BC3860">
        <v>0</v>
      </c>
      <c r="BD3860">
        <v>0</v>
      </c>
      <c r="BE3860">
        <v>0</v>
      </c>
      <c r="BF3860">
        <v>0.08</v>
      </c>
      <c r="BG3860">
        <v>2</v>
      </c>
      <c r="BH3860">
        <v>0.08</v>
      </c>
      <c r="BI3860">
        <f t="shared" si="849"/>
        <v>5.9171597633136093E-3</v>
      </c>
      <c r="BJ3860">
        <v>0.38</v>
      </c>
      <c r="BK3860">
        <v>0</v>
      </c>
      <c r="BL3860">
        <v>0</v>
      </c>
      <c r="BM3860">
        <v>23.08</v>
      </c>
      <c r="BN3860">
        <v>3.23</v>
      </c>
      <c r="BO3860">
        <v>5.08</v>
      </c>
      <c r="BP3860">
        <f t="shared" si="850"/>
        <v>0.8875739644970414</v>
      </c>
      <c r="BQ3860">
        <v>23.08</v>
      </c>
      <c r="BR3860">
        <v>2014</v>
      </c>
      <c r="BS3860">
        <v>0.12</v>
      </c>
      <c r="BT3860">
        <v>0.2</v>
      </c>
      <c r="BU3860" s="2">
        <f t="shared" si="851"/>
        <v>9.8039215686274508E-2</v>
      </c>
      <c r="BV3860" s="1">
        <f t="shared" si="843"/>
        <v>0.18237869822485209</v>
      </c>
      <c r="BW3860" s="1">
        <f t="shared" si="844"/>
        <v>0.37581358692589467</v>
      </c>
      <c r="BX3860" s="1">
        <f t="shared" si="852"/>
        <v>0.410028458719228</v>
      </c>
      <c r="BY3860" s="1" t="e">
        <f t="shared" si="853"/>
        <v>#DIV/0!</v>
      </c>
      <c r="BZ3860" s="1" t="e">
        <f t="shared" si="854"/>
        <v>#DIV/0!</v>
      </c>
      <c r="CA3860" s="1" t="e">
        <f t="shared" si="855"/>
        <v>#DIV/0!</v>
      </c>
      <c r="CB3860">
        <v>0</v>
      </c>
      <c r="CC3860">
        <f t="shared" si="856"/>
        <v>0</v>
      </c>
      <c r="CD3860">
        <v>0</v>
      </c>
    </row>
    <row r="3861" spans="1:82" x14ac:dyDescent="0.35">
      <c r="A3861">
        <v>526</v>
      </c>
      <c r="B3861" t="s">
        <v>904</v>
      </c>
      <c r="C3861" t="s">
        <v>905</v>
      </c>
      <c r="D3861">
        <v>80</v>
      </c>
      <c r="E3861" t="s">
        <v>797</v>
      </c>
      <c r="F3861" t="s">
        <v>110</v>
      </c>
      <c r="G3861">
        <v>2022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10</v>
      </c>
      <c r="AC3861">
        <v>12</v>
      </c>
      <c r="AD3861">
        <v>130</v>
      </c>
      <c r="AE3861">
        <v>1</v>
      </c>
      <c r="AF3861">
        <v>0</v>
      </c>
      <c r="AG3861">
        <v>0</v>
      </c>
      <c r="AH3861">
        <f t="shared" si="845"/>
        <v>0</v>
      </c>
      <c r="AI3861">
        <f t="shared" si="846"/>
        <v>0</v>
      </c>
      <c r="AJ3861">
        <f t="shared" si="847"/>
        <v>0</v>
      </c>
      <c r="AK3861">
        <v>124</v>
      </c>
      <c r="AL3861">
        <v>42</v>
      </c>
      <c r="AM3861">
        <v>5</v>
      </c>
      <c r="AN3861">
        <v>0</v>
      </c>
      <c r="AO3861">
        <v>0.05</v>
      </c>
      <c r="AP3861">
        <v>0.08</v>
      </c>
      <c r="AQ3861">
        <v>19</v>
      </c>
      <c r="AR3861">
        <v>29</v>
      </c>
      <c r="AS3861">
        <f t="shared" si="848"/>
        <v>130</v>
      </c>
      <c r="AT3861">
        <v>6</v>
      </c>
      <c r="AU3861">
        <v>144</v>
      </c>
      <c r="AV3861">
        <v>440</v>
      </c>
      <c r="AW3861">
        <v>0</v>
      </c>
      <c r="AX3861">
        <v>0</v>
      </c>
      <c r="AY3861">
        <v>13</v>
      </c>
      <c r="AZ3861">
        <v>10</v>
      </c>
      <c r="BA3861">
        <v>1.6666666670000001</v>
      </c>
      <c r="BB3861">
        <v>0</v>
      </c>
      <c r="BC3861">
        <v>0</v>
      </c>
      <c r="BD3861">
        <v>0</v>
      </c>
      <c r="BE3861">
        <v>0</v>
      </c>
      <c r="BF3861">
        <v>0.1</v>
      </c>
      <c r="BG3861">
        <v>1</v>
      </c>
      <c r="BH3861">
        <v>0.1</v>
      </c>
      <c r="BI3861">
        <f t="shared" si="849"/>
        <v>6.9444444444444441E-3</v>
      </c>
      <c r="BJ3861">
        <v>0.33</v>
      </c>
      <c r="BK3861">
        <v>0</v>
      </c>
      <c r="BL3861">
        <v>0</v>
      </c>
      <c r="BM3861">
        <v>21.67</v>
      </c>
      <c r="BN3861">
        <v>3.17</v>
      </c>
      <c r="BO3861">
        <v>4.83</v>
      </c>
      <c r="BP3861">
        <f t="shared" si="850"/>
        <v>0.90277777777777779</v>
      </c>
      <c r="BQ3861">
        <v>21.67</v>
      </c>
      <c r="BR3861">
        <v>2019</v>
      </c>
      <c r="BS3861">
        <v>0.13</v>
      </c>
      <c r="BT3861">
        <v>0.2</v>
      </c>
      <c r="BU3861" s="2">
        <f t="shared" si="851"/>
        <v>4.5098039215686274E-2</v>
      </c>
      <c r="BV3861" s="1">
        <f t="shared" si="843"/>
        <v>0.1391388888888889</v>
      </c>
      <c r="BW3861" s="1">
        <f t="shared" si="844"/>
        <v>0.35933333333333334</v>
      </c>
      <c r="BX3861" s="1">
        <f t="shared" si="852"/>
        <v>0.40394444444777783</v>
      </c>
      <c r="BY3861" s="1" t="e">
        <f t="shared" si="853"/>
        <v>#DIV/0!</v>
      </c>
      <c r="BZ3861" s="1" t="e">
        <f t="shared" si="854"/>
        <v>#DIV/0!</v>
      </c>
      <c r="CA3861" s="1" t="e">
        <f t="shared" si="855"/>
        <v>#DIV/0!</v>
      </c>
      <c r="CB3861">
        <v>0</v>
      </c>
      <c r="CC3861">
        <f t="shared" si="856"/>
        <v>0</v>
      </c>
      <c r="CD3861">
        <v>0</v>
      </c>
    </row>
    <row r="3862" spans="1:82" x14ac:dyDescent="0.35">
      <c r="A3862">
        <v>828</v>
      </c>
      <c r="B3862" t="s">
        <v>981</v>
      </c>
      <c r="C3862" t="s">
        <v>799</v>
      </c>
      <c r="D3862">
        <v>79</v>
      </c>
      <c r="E3862" t="s">
        <v>797</v>
      </c>
      <c r="F3862" t="s">
        <v>129</v>
      </c>
      <c r="G3862">
        <v>2020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14</v>
      </c>
      <c r="AC3862">
        <v>22</v>
      </c>
      <c r="AD3862">
        <v>129</v>
      </c>
      <c r="AE3862">
        <v>2</v>
      </c>
      <c r="AF3862">
        <v>0</v>
      </c>
      <c r="AG3862">
        <v>0</v>
      </c>
      <c r="AH3862">
        <f t="shared" si="845"/>
        <v>0</v>
      </c>
      <c r="AI3862">
        <f t="shared" si="846"/>
        <v>0</v>
      </c>
      <c r="AJ3862">
        <f t="shared" si="847"/>
        <v>0</v>
      </c>
      <c r="AK3862">
        <v>118</v>
      </c>
      <c r="AL3862">
        <v>76</v>
      </c>
      <c r="AM3862">
        <v>6</v>
      </c>
      <c r="AN3862">
        <v>0</v>
      </c>
      <c r="AO3862">
        <v>0.05</v>
      </c>
      <c r="AP3862">
        <v>0.04</v>
      </c>
      <c r="AQ3862">
        <v>24.9</v>
      </c>
      <c r="AR3862">
        <v>38.9</v>
      </c>
      <c r="AS3862">
        <f t="shared" si="848"/>
        <v>129</v>
      </c>
      <c r="AT3862">
        <v>12</v>
      </c>
      <c r="AU3862">
        <v>345</v>
      </c>
      <c r="AV3862">
        <v>788</v>
      </c>
      <c r="AW3862">
        <v>0</v>
      </c>
      <c r="AX3862">
        <v>0</v>
      </c>
      <c r="AY3862">
        <v>9.2100000000000009</v>
      </c>
      <c r="AZ3862">
        <v>14</v>
      </c>
      <c r="BA3862">
        <v>1.1666666670000001</v>
      </c>
      <c r="BB3862">
        <v>0</v>
      </c>
      <c r="BC3862">
        <v>0</v>
      </c>
      <c r="BD3862">
        <v>0</v>
      </c>
      <c r="BE3862">
        <v>0</v>
      </c>
      <c r="BF3862">
        <v>0.14000000000000001</v>
      </c>
      <c r="BG3862">
        <v>2</v>
      </c>
      <c r="BH3862">
        <v>0.14000000000000001</v>
      </c>
      <c r="BI3862">
        <f t="shared" si="849"/>
        <v>5.7971014492753624E-3</v>
      </c>
      <c r="BJ3862">
        <v>0.44</v>
      </c>
      <c r="BK3862">
        <v>0</v>
      </c>
      <c r="BL3862">
        <v>0</v>
      </c>
      <c r="BM3862">
        <v>10.75</v>
      </c>
      <c r="BN3862">
        <v>2.0699999999999998</v>
      </c>
      <c r="BO3862">
        <v>3.24</v>
      </c>
      <c r="BP3862">
        <f t="shared" si="850"/>
        <v>0.37391304347826088</v>
      </c>
      <c r="BQ3862">
        <v>10.75</v>
      </c>
      <c r="BR3862">
        <v>2015</v>
      </c>
      <c r="BS3862">
        <v>7.0000000000000007E-2</v>
      </c>
      <c r="BT3862">
        <v>0.11</v>
      </c>
      <c r="BU3862" s="2">
        <f t="shared" si="851"/>
        <v>6.4509803921568631E-2</v>
      </c>
      <c r="BV3862" s="1">
        <f t="shared" si="843"/>
        <v>0.14659565217391304</v>
      </c>
      <c r="BW3862" s="1">
        <f t="shared" si="844"/>
        <v>0.34654033465085637</v>
      </c>
      <c r="BX3862" s="1">
        <f t="shared" si="852"/>
        <v>0.39173600132085645</v>
      </c>
      <c r="BY3862" s="1" t="e">
        <f t="shared" si="853"/>
        <v>#DIV/0!</v>
      </c>
      <c r="BZ3862" s="1" t="e">
        <f t="shared" si="854"/>
        <v>#DIV/0!</v>
      </c>
      <c r="CA3862" s="1" t="e">
        <f t="shared" si="855"/>
        <v>#DIV/0!</v>
      </c>
      <c r="CB3862">
        <v>0</v>
      </c>
      <c r="CC3862">
        <f t="shared" si="856"/>
        <v>0</v>
      </c>
      <c r="CD3862">
        <v>0</v>
      </c>
    </row>
    <row r="3863" spans="1:82" x14ac:dyDescent="0.35">
      <c r="A3863">
        <v>233</v>
      </c>
      <c r="B3863" t="s">
        <v>842</v>
      </c>
      <c r="C3863" t="s">
        <v>81</v>
      </c>
      <c r="D3863">
        <v>77</v>
      </c>
      <c r="E3863" t="s">
        <v>797</v>
      </c>
      <c r="F3863" t="s">
        <v>93</v>
      </c>
      <c r="G3863">
        <v>2020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28</v>
      </c>
      <c r="AC3863">
        <v>34</v>
      </c>
      <c r="AD3863">
        <v>282</v>
      </c>
      <c r="AE3863">
        <v>2</v>
      </c>
      <c r="AF3863">
        <v>0</v>
      </c>
      <c r="AG3863">
        <v>0</v>
      </c>
      <c r="AH3863">
        <f t="shared" si="845"/>
        <v>0</v>
      </c>
      <c r="AI3863">
        <f t="shared" si="846"/>
        <v>0</v>
      </c>
      <c r="AJ3863">
        <f t="shared" si="847"/>
        <v>0</v>
      </c>
      <c r="AK3863">
        <v>291</v>
      </c>
      <c r="AL3863">
        <v>71</v>
      </c>
      <c r="AM3863">
        <v>17</v>
      </c>
      <c r="AN3863">
        <v>0</v>
      </c>
      <c r="AO3863">
        <v>7.0000000000000007E-2</v>
      </c>
      <c r="AP3863">
        <v>0.06</v>
      </c>
      <c r="AQ3863">
        <v>40.200000000000003</v>
      </c>
      <c r="AR3863">
        <v>68.2</v>
      </c>
      <c r="AS3863">
        <f t="shared" si="848"/>
        <v>282</v>
      </c>
      <c r="AT3863">
        <v>13</v>
      </c>
      <c r="AU3863">
        <v>297</v>
      </c>
      <c r="AV3863">
        <v>899</v>
      </c>
      <c r="AW3863">
        <v>0</v>
      </c>
      <c r="AX3863">
        <v>0</v>
      </c>
      <c r="AY3863">
        <v>10.07</v>
      </c>
      <c r="AZ3863">
        <v>28</v>
      </c>
      <c r="BA3863">
        <v>2.153846154</v>
      </c>
      <c r="BB3863">
        <v>0</v>
      </c>
      <c r="BC3863">
        <v>0</v>
      </c>
      <c r="BD3863">
        <v>0</v>
      </c>
      <c r="BE3863">
        <v>0</v>
      </c>
      <c r="BF3863">
        <v>7.0000000000000007E-2</v>
      </c>
      <c r="BG3863">
        <v>2</v>
      </c>
      <c r="BH3863">
        <v>7.0000000000000007E-2</v>
      </c>
      <c r="BI3863">
        <f t="shared" si="849"/>
        <v>6.7340067340067337E-3</v>
      </c>
      <c r="BJ3863">
        <v>0.33</v>
      </c>
      <c r="BK3863">
        <v>0</v>
      </c>
      <c r="BL3863">
        <v>0</v>
      </c>
      <c r="BM3863">
        <v>21.69</v>
      </c>
      <c r="BN3863">
        <v>3.09</v>
      </c>
      <c r="BO3863">
        <v>5.25</v>
      </c>
      <c r="BP3863">
        <f t="shared" si="850"/>
        <v>0.9494949494949495</v>
      </c>
      <c r="BQ3863">
        <v>21.69</v>
      </c>
      <c r="BR3863">
        <v>2014</v>
      </c>
      <c r="BS3863">
        <v>0.14000000000000001</v>
      </c>
      <c r="BT3863">
        <v>0.23</v>
      </c>
      <c r="BU3863" s="2">
        <f t="shared" si="851"/>
        <v>9.450980392156863E-2</v>
      </c>
      <c r="BV3863" s="1">
        <f t="shared" si="843"/>
        <v>0.17567474747474748</v>
      </c>
      <c r="BW3863" s="1">
        <f t="shared" si="844"/>
        <v>0.38194043612596551</v>
      </c>
      <c r="BX3863" s="1">
        <f t="shared" si="852"/>
        <v>0.41259730792237576</v>
      </c>
      <c r="BY3863" s="1" t="e">
        <f t="shared" si="853"/>
        <v>#DIV/0!</v>
      </c>
      <c r="BZ3863" s="1" t="e">
        <f t="shared" si="854"/>
        <v>#DIV/0!</v>
      </c>
      <c r="CA3863" s="1" t="e">
        <f t="shared" si="855"/>
        <v>#DIV/0!</v>
      </c>
      <c r="CB3863">
        <v>0</v>
      </c>
      <c r="CC3863">
        <f t="shared" si="856"/>
        <v>0</v>
      </c>
      <c r="CD3863">
        <v>0</v>
      </c>
    </row>
    <row r="3864" spans="1:82" x14ac:dyDescent="0.35">
      <c r="A3864">
        <v>798</v>
      </c>
      <c r="B3864" t="s">
        <v>972</v>
      </c>
      <c r="C3864" t="s">
        <v>81</v>
      </c>
      <c r="D3864">
        <v>77</v>
      </c>
      <c r="E3864" t="s">
        <v>797</v>
      </c>
      <c r="F3864" t="s">
        <v>132</v>
      </c>
      <c r="G3864">
        <v>2017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9</v>
      </c>
      <c r="AC3864">
        <v>18</v>
      </c>
      <c r="AD3864">
        <v>142</v>
      </c>
      <c r="AE3864">
        <v>2</v>
      </c>
      <c r="AF3864">
        <v>0</v>
      </c>
      <c r="AG3864">
        <v>0</v>
      </c>
      <c r="AH3864">
        <f t="shared" si="845"/>
        <v>0</v>
      </c>
      <c r="AI3864">
        <f t="shared" si="846"/>
        <v>0</v>
      </c>
      <c r="AJ3864">
        <f t="shared" si="847"/>
        <v>0</v>
      </c>
      <c r="AK3864">
        <v>154</v>
      </c>
      <c r="AL3864">
        <v>63</v>
      </c>
      <c r="AM3864">
        <v>5</v>
      </c>
      <c r="AN3864">
        <v>0</v>
      </c>
      <c r="AO3864">
        <v>0.05</v>
      </c>
      <c r="AP3864">
        <v>0.06</v>
      </c>
      <c r="AQ3864">
        <v>26.2</v>
      </c>
      <c r="AR3864">
        <v>35.200000000000003</v>
      </c>
      <c r="AS3864">
        <f t="shared" si="848"/>
        <v>142</v>
      </c>
      <c r="AT3864">
        <v>10</v>
      </c>
      <c r="AU3864">
        <v>260</v>
      </c>
      <c r="AV3864">
        <v>717</v>
      </c>
      <c r="AW3864">
        <v>0</v>
      </c>
      <c r="AX3864">
        <v>0</v>
      </c>
      <c r="AY3864">
        <v>15.78</v>
      </c>
      <c r="AZ3864">
        <v>9</v>
      </c>
      <c r="BA3864">
        <v>0.9</v>
      </c>
      <c r="BB3864">
        <v>0</v>
      </c>
      <c r="BC3864">
        <v>0</v>
      </c>
      <c r="BD3864">
        <v>0</v>
      </c>
      <c r="BE3864">
        <v>0</v>
      </c>
      <c r="BF3864">
        <v>0.22</v>
      </c>
      <c r="BG3864">
        <v>2</v>
      </c>
      <c r="BH3864">
        <v>0.22</v>
      </c>
      <c r="BI3864">
        <f t="shared" si="849"/>
        <v>7.6923076923076927E-3</v>
      </c>
      <c r="BJ3864">
        <v>0.36</v>
      </c>
      <c r="BK3864">
        <v>0</v>
      </c>
      <c r="BL3864">
        <v>0</v>
      </c>
      <c r="BM3864">
        <v>14.2</v>
      </c>
      <c r="BN3864">
        <v>2.62</v>
      </c>
      <c r="BO3864">
        <v>3.52</v>
      </c>
      <c r="BP3864">
        <f t="shared" si="850"/>
        <v>0.5461538461538461</v>
      </c>
      <c r="BQ3864">
        <v>14.2</v>
      </c>
      <c r="BR3864">
        <v>2015</v>
      </c>
      <c r="BS3864">
        <v>0.1</v>
      </c>
      <c r="BT3864">
        <v>0.14000000000000001</v>
      </c>
      <c r="BU3864" s="2">
        <f t="shared" si="851"/>
        <v>6.7058823529411768E-2</v>
      </c>
      <c r="BV3864" s="1">
        <f t="shared" si="843"/>
        <v>0.1380076923076923</v>
      </c>
      <c r="BW3864" s="1">
        <f t="shared" si="844"/>
        <v>0.30596782905982906</v>
      </c>
      <c r="BX3864" s="1">
        <f t="shared" si="852"/>
        <v>0.36728205128205127</v>
      </c>
      <c r="BY3864" s="1" t="e">
        <f t="shared" si="853"/>
        <v>#DIV/0!</v>
      </c>
      <c r="BZ3864" s="1" t="e">
        <f t="shared" si="854"/>
        <v>#DIV/0!</v>
      </c>
      <c r="CA3864" s="1" t="e">
        <f t="shared" si="855"/>
        <v>#DIV/0!</v>
      </c>
      <c r="CB3864">
        <v>0</v>
      </c>
      <c r="CC3864">
        <f t="shared" si="856"/>
        <v>0</v>
      </c>
      <c r="CD3864">
        <v>0</v>
      </c>
    </row>
    <row r="3865" spans="1:82" x14ac:dyDescent="0.35">
      <c r="A3865">
        <v>750</v>
      </c>
      <c r="B3865" t="s">
        <v>424</v>
      </c>
      <c r="C3865" t="s">
        <v>92</v>
      </c>
      <c r="D3865">
        <v>71</v>
      </c>
      <c r="E3865" t="s">
        <v>70</v>
      </c>
      <c r="F3865" t="s">
        <v>142</v>
      </c>
      <c r="G3865">
        <v>2021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16</v>
      </c>
      <c r="AC3865">
        <v>20</v>
      </c>
      <c r="AD3865">
        <v>202</v>
      </c>
      <c r="AE3865">
        <v>0</v>
      </c>
      <c r="AF3865">
        <v>0</v>
      </c>
      <c r="AG3865">
        <v>0</v>
      </c>
      <c r="AH3865">
        <f t="shared" si="845"/>
        <v>0</v>
      </c>
      <c r="AI3865">
        <f t="shared" si="846"/>
        <v>0</v>
      </c>
      <c r="AJ3865">
        <f t="shared" si="847"/>
        <v>0</v>
      </c>
      <c r="AK3865">
        <v>192</v>
      </c>
      <c r="AL3865">
        <v>55</v>
      </c>
      <c r="AM3865">
        <v>10</v>
      </c>
      <c r="AN3865">
        <v>0</v>
      </c>
      <c r="AO3865">
        <v>0.08</v>
      </c>
      <c r="AP3865">
        <v>0.09</v>
      </c>
      <c r="AQ3865">
        <v>20.2</v>
      </c>
      <c r="AR3865">
        <v>36.200000000000003</v>
      </c>
      <c r="AS3865">
        <f t="shared" si="848"/>
        <v>202</v>
      </c>
      <c r="AT3865">
        <v>7</v>
      </c>
      <c r="AU3865">
        <v>152</v>
      </c>
      <c r="AV3865">
        <v>482</v>
      </c>
      <c r="AW3865">
        <v>0</v>
      </c>
      <c r="AX3865">
        <v>0</v>
      </c>
      <c r="AY3865">
        <v>12.62</v>
      </c>
      <c r="AZ3865">
        <v>16</v>
      </c>
      <c r="BA3865">
        <v>2.2857142860000002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f t="shared" si="849"/>
        <v>0</v>
      </c>
      <c r="BJ3865">
        <v>0.32</v>
      </c>
      <c r="BK3865">
        <v>0</v>
      </c>
      <c r="BL3865">
        <v>0</v>
      </c>
      <c r="BM3865">
        <v>28.86</v>
      </c>
      <c r="BN3865">
        <v>2.89</v>
      </c>
      <c r="BO3865">
        <v>5.17</v>
      </c>
      <c r="BP3865">
        <f t="shared" si="850"/>
        <v>1.3289473684210527</v>
      </c>
      <c r="BQ3865">
        <v>28.86</v>
      </c>
      <c r="BR3865">
        <v>2020</v>
      </c>
      <c r="BS3865">
        <v>0.13</v>
      </c>
      <c r="BT3865">
        <v>0.24</v>
      </c>
      <c r="BU3865" s="2">
        <f t="shared" si="851"/>
        <v>3.9607843137254899E-2</v>
      </c>
      <c r="BV3865" s="1">
        <f t="shared" si="843"/>
        <v>0.15864736842105265</v>
      </c>
      <c r="BW3865" s="1">
        <f t="shared" si="844"/>
        <v>0.40508140350877192</v>
      </c>
      <c r="BX3865" s="1">
        <f t="shared" si="852"/>
        <v>0.43327568922591481</v>
      </c>
      <c r="BY3865" s="1" t="e">
        <f t="shared" si="853"/>
        <v>#DIV/0!</v>
      </c>
      <c r="BZ3865" s="1" t="e">
        <f t="shared" si="854"/>
        <v>#DIV/0!</v>
      </c>
      <c r="CA3865" s="1" t="e">
        <f t="shared" si="855"/>
        <v>#DIV/0!</v>
      </c>
      <c r="CB3865">
        <v>0</v>
      </c>
      <c r="CC3865">
        <f t="shared" si="856"/>
        <v>0</v>
      </c>
      <c r="CD3865">
        <v>0</v>
      </c>
    </row>
    <row r="3866" spans="1:82" x14ac:dyDescent="0.35">
      <c r="A3866">
        <v>614</v>
      </c>
      <c r="B3866" t="s">
        <v>1319</v>
      </c>
      <c r="C3866" t="s">
        <v>69</v>
      </c>
      <c r="D3866">
        <v>73</v>
      </c>
      <c r="E3866" t="s">
        <v>1156</v>
      </c>
      <c r="F3866" t="s">
        <v>108</v>
      </c>
      <c r="G3866">
        <v>2022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31</v>
      </c>
      <c r="V3866">
        <v>141</v>
      </c>
      <c r="W3866">
        <v>1</v>
      </c>
      <c r="X3866">
        <v>0</v>
      </c>
      <c r="Y3866">
        <v>0</v>
      </c>
      <c r="Z3866">
        <v>9</v>
      </c>
      <c r="AA3866">
        <v>0</v>
      </c>
      <c r="AB3866">
        <v>5</v>
      </c>
      <c r="AC3866">
        <v>8</v>
      </c>
      <c r="AD3866">
        <v>39</v>
      </c>
      <c r="AE3866">
        <v>0</v>
      </c>
      <c r="AF3866">
        <v>0</v>
      </c>
      <c r="AG3866">
        <v>0</v>
      </c>
      <c r="AH3866">
        <f t="shared" si="845"/>
        <v>0</v>
      </c>
      <c r="AI3866">
        <f t="shared" si="846"/>
        <v>0</v>
      </c>
      <c r="AJ3866">
        <f t="shared" si="847"/>
        <v>0</v>
      </c>
      <c r="AK3866">
        <v>7</v>
      </c>
      <c r="AL3866">
        <v>35</v>
      </c>
      <c r="AM3866">
        <v>4</v>
      </c>
      <c r="AN3866">
        <v>0</v>
      </c>
      <c r="AO3866">
        <v>0.03</v>
      </c>
      <c r="AP3866">
        <v>0</v>
      </c>
      <c r="AQ3866">
        <v>24</v>
      </c>
      <c r="AR3866">
        <v>29</v>
      </c>
      <c r="AS3866">
        <f t="shared" si="848"/>
        <v>180</v>
      </c>
      <c r="AT3866">
        <v>8</v>
      </c>
      <c r="AU3866">
        <v>78</v>
      </c>
      <c r="AV3866">
        <v>580</v>
      </c>
      <c r="AW3866">
        <v>0</v>
      </c>
      <c r="AX3866">
        <v>4.55</v>
      </c>
      <c r="AY3866">
        <v>7.8</v>
      </c>
      <c r="AZ3866">
        <v>36</v>
      </c>
      <c r="BA3866">
        <v>4.5</v>
      </c>
      <c r="BB3866">
        <v>0</v>
      </c>
      <c r="BC3866">
        <v>0</v>
      </c>
      <c r="BD3866">
        <v>0</v>
      </c>
      <c r="BE3866">
        <v>0.03</v>
      </c>
      <c r="BF3866">
        <v>0</v>
      </c>
      <c r="BG3866">
        <v>1</v>
      </c>
      <c r="BH3866">
        <v>0.03</v>
      </c>
      <c r="BI3866">
        <f t="shared" si="849"/>
        <v>1.282051282051282E-2</v>
      </c>
      <c r="BJ3866">
        <v>0.13</v>
      </c>
      <c r="BK3866">
        <v>0</v>
      </c>
      <c r="BL3866">
        <v>17.62</v>
      </c>
      <c r="BM3866">
        <v>4.88</v>
      </c>
      <c r="BN3866">
        <v>3</v>
      </c>
      <c r="BO3866">
        <v>3.62</v>
      </c>
      <c r="BP3866">
        <f t="shared" si="850"/>
        <v>2.3076923076923075</v>
      </c>
      <c r="BQ3866">
        <v>22.5</v>
      </c>
      <c r="BR3866">
        <v>2021</v>
      </c>
      <c r="BS3866">
        <v>0.31</v>
      </c>
      <c r="BT3866">
        <v>0.37</v>
      </c>
      <c r="BU3866" s="2">
        <f t="shared" si="851"/>
        <v>0.15011196078431371</v>
      </c>
      <c r="BV3866" s="1">
        <f t="shared" si="843"/>
        <v>0.19538461538461538</v>
      </c>
      <c r="BW3866" s="1">
        <f t="shared" si="844"/>
        <v>0.39070923076923081</v>
      </c>
      <c r="BX3866" s="1">
        <f t="shared" si="852"/>
        <v>0.42414423076923075</v>
      </c>
      <c r="BY3866" s="1" t="e">
        <f t="shared" si="853"/>
        <v>#DIV/0!</v>
      </c>
      <c r="BZ3866" s="1" t="e">
        <f t="shared" si="854"/>
        <v>#DIV/0!</v>
      </c>
      <c r="CA3866" s="1" t="e">
        <f t="shared" si="855"/>
        <v>#DIV/0!</v>
      </c>
      <c r="CB3866">
        <v>0</v>
      </c>
      <c r="CC3866">
        <f t="shared" si="856"/>
        <v>0</v>
      </c>
      <c r="CD3866">
        <v>0</v>
      </c>
    </row>
    <row r="3867" spans="1:82" x14ac:dyDescent="0.35">
      <c r="A3867">
        <v>1017</v>
      </c>
      <c r="B3867" t="s">
        <v>533</v>
      </c>
      <c r="C3867" t="s">
        <v>92</v>
      </c>
      <c r="D3867">
        <v>71</v>
      </c>
      <c r="E3867" t="s">
        <v>70</v>
      </c>
      <c r="F3867" t="s">
        <v>104</v>
      </c>
      <c r="G3867">
        <v>2022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13</v>
      </c>
      <c r="AC3867">
        <v>20</v>
      </c>
      <c r="AD3867">
        <v>202</v>
      </c>
      <c r="AE3867">
        <v>1</v>
      </c>
      <c r="AF3867">
        <v>0</v>
      </c>
      <c r="AG3867">
        <v>0</v>
      </c>
      <c r="AH3867">
        <f t="shared" si="845"/>
        <v>0</v>
      </c>
      <c r="AI3867">
        <f t="shared" si="846"/>
        <v>0</v>
      </c>
      <c r="AJ3867">
        <f t="shared" si="847"/>
        <v>0</v>
      </c>
      <c r="AK3867">
        <v>268</v>
      </c>
      <c r="AL3867">
        <v>61</v>
      </c>
      <c r="AM3867">
        <v>7</v>
      </c>
      <c r="AN3867">
        <v>1</v>
      </c>
      <c r="AO3867">
        <v>0.09</v>
      </c>
      <c r="AP3867">
        <v>0.12</v>
      </c>
      <c r="AQ3867">
        <v>28.2</v>
      </c>
      <c r="AR3867">
        <v>41.2</v>
      </c>
      <c r="AS3867">
        <f t="shared" si="848"/>
        <v>202</v>
      </c>
      <c r="AT3867">
        <v>9</v>
      </c>
      <c r="AU3867">
        <v>121</v>
      </c>
      <c r="AV3867">
        <v>554</v>
      </c>
      <c r="AW3867">
        <v>0</v>
      </c>
      <c r="AX3867">
        <v>0</v>
      </c>
      <c r="AY3867">
        <v>15.54</v>
      </c>
      <c r="AZ3867">
        <v>13</v>
      </c>
      <c r="BA3867">
        <v>1.4444444439999999</v>
      </c>
      <c r="BB3867">
        <v>0</v>
      </c>
      <c r="BC3867">
        <v>0</v>
      </c>
      <c r="BD3867">
        <v>0</v>
      </c>
      <c r="BE3867">
        <v>0</v>
      </c>
      <c r="BF3867">
        <v>0.08</v>
      </c>
      <c r="BG3867">
        <v>1</v>
      </c>
      <c r="BH3867">
        <v>0.08</v>
      </c>
      <c r="BI3867">
        <f t="shared" si="849"/>
        <v>8.2644628099173556E-3</v>
      </c>
      <c r="BJ3867">
        <v>0.22</v>
      </c>
      <c r="BK3867">
        <v>0</v>
      </c>
      <c r="BL3867">
        <v>0</v>
      </c>
      <c r="BM3867">
        <v>22.44</v>
      </c>
      <c r="BN3867">
        <v>3.13</v>
      </c>
      <c r="BO3867">
        <v>4.58</v>
      </c>
      <c r="BP3867">
        <f t="shared" si="850"/>
        <v>1.6694214876033058</v>
      </c>
      <c r="BQ3867">
        <v>22.44</v>
      </c>
      <c r="BR3867">
        <v>2018</v>
      </c>
      <c r="BS3867">
        <v>0.23</v>
      </c>
      <c r="BT3867">
        <v>0.34</v>
      </c>
      <c r="BU3867" s="2">
        <f t="shared" si="851"/>
        <v>5.92156862745098E-2</v>
      </c>
      <c r="BV3867" s="1">
        <f t="shared" si="843"/>
        <v>0.16417107438016532</v>
      </c>
      <c r="BW3867" s="1">
        <f t="shared" si="844"/>
        <v>0.37449837098255279</v>
      </c>
      <c r="BX3867" s="1">
        <f t="shared" si="852"/>
        <v>0.40910881542255279</v>
      </c>
      <c r="BY3867" s="1" t="e">
        <f t="shared" si="853"/>
        <v>#DIV/0!</v>
      </c>
      <c r="BZ3867" s="1" t="e">
        <f t="shared" si="854"/>
        <v>#DIV/0!</v>
      </c>
      <c r="CA3867" s="1" t="e">
        <f t="shared" si="855"/>
        <v>#DIV/0!</v>
      </c>
      <c r="CB3867">
        <v>0</v>
      </c>
      <c r="CC3867">
        <f t="shared" si="856"/>
        <v>0</v>
      </c>
      <c r="CD3867">
        <v>0</v>
      </c>
    </row>
    <row r="3868" spans="1:82" x14ac:dyDescent="0.35">
      <c r="A3868">
        <v>1167</v>
      </c>
      <c r="B3868" t="s">
        <v>589</v>
      </c>
      <c r="C3868" t="s">
        <v>103</v>
      </c>
      <c r="D3868">
        <v>70</v>
      </c>
      <c r="E3868" t="s">
        <v>70</v>
      </c>
      <c r="F3868" t="s">
        <v>79</v>
      </c>
      <c r="G3868">
        <v>2023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  <c r="V3868">
        <v>3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14</v>
      </c>
      <c r="AC3868">
        <v>21</v>
      </c>
      <c r="AD3868">
        <v>118</v>
      </c>
      <c r="AE3868">
        <v>0</v>
      </c>
      <c r="AF3868">
        <v>0</v>
      </c>
      <c r="AG3868">
        <v>0</v>
      </c>
      <c r="AH3868">
        <f t="shared" si="845"/>
        <v>0</v>
      </c>
      <c r="AI3868">
        <f t="shared" si="846"/>
        <v>0</v>
      </c>
      <c r="AJ3868">
        <f t="shared" si="847"/>
        <v>0</v>
      </c>
      <c r="AK3868">
        <v>107</v>
      </c>
      <c r="AL3868">
        <v>107</v>
      </c>
      <c r="AM3868">
        <v>8</v>
      </c>
      <c r="AN3868">
        <v>0</v>
      </c>
      <c r="AO3868">
        <v>0.13</v>
      </c>
      <c r="AP3868">
        <v>0.11</v>
      </c>
      <c r="AQ3868">
        <v>12.1</v>
      </c>
      <c r="AR3868">
        <v>26.1</v>
      </c>
      <c r="AS3868">
        <f t="shared" si="848"/>
        <v>121</v>
      </c>
      <c r="AT3868">
        <v>5</v>
      </c>
      <c r="AU3868">
        <v>120</v>
      </c>
      <c r="AV3868">
        <v>329</v>
      </c>
      <c r="AW3868">
        <v>0</v>
      </c>
      <c r="AX3868">
        <v>3</v>
      </c>
      <c r="AY3868">
        <v>8.43</v>
      </c>
      <c r="AZ3868">
        <v>15</v>
      </c>
      <c r="BA3868">
        <v>3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f t="shared" si="849"/>
        <v>0</v>
      </c>
      <c r="BJ3868">
        <v>0.36</v>
      </c>
      <c r="BK3868">
        <v>0</v>
      </c>
      <c r="BL3868">
        <v>0.6</v>
      </c>
      <c r="BM3868">
        <v>23.6</v>
      </c>
      <c r="BN3868">
        <v>2.42</v>
      </c>
      <c r="BO3868">
        <v>5.22</v>
      </c>
      <c r="BP3868">
        <f t="shared" si="850"/>
        <v>1.0083333333333333</v>
      </c>
      <c r="BQ3868">
        <v>24.2</v>
      </c>
      <c r="BR3868">
        <v>2019</v>
      </c>
      <c r="BS3868">
        <v>0.1</v>
      </c>
      <c r="BT3868">
        <v>0.22</v>
      </c>
      <c r="BU3868" s="2">
        <f t="shared" si="851"/>
        <v>8.3755490196078433E-2</v>
      </c>
      <c r="BV3868" s="1">
        <f t="shared" si="843"/>
        <v>0.14221666666666669</v>
      </c>
      <c r="BW3868" s="1">
        <f t="shared" si="844"/>
        <v>0.39119999999999999</v>
      </c>
      <c r="BX3868" s="1">
        <f t="shared" si="852"/>
        <v>0.43283333333333329</v>
      </c>
      <c r="BY3868" s="1" t="e">
        <f t="shared" si="853"/>
        <v>#DIV/0!</v>
      </c>
      <c r="BZ3868" s="1" t="e">
        <f t="shared" si="854"/>
        <v>#DIV/0!</v>
      </c>
      <c r="CA3868" s="1" t="e">
        <f t="shared" si="855"/>
        <v>#DIV/0!</v>
      </c>
      <c r="CB3868">
        <v>0</v>
      </c>
      <c r="CC3868">
        <f t="shared" si="856"/>
        <v>0</v>
      </c>
      <c r="CD3868">
        <v>0</v>
      </c>
    </row>
    <row r="3869" spans="1:82" x14ac:dyDescent="0.35">
      <c r="A3869">
        <v>1234</v>
      </c>
      <c r="B3869" t="s">
        <v>618</v>
      </c>
      <c r="C3869" t="s">
        <v>72</v>
      </c>
      <c r="D3869">
        <v>72</v>
      </c>
      <c r="E3869" t="s">
        <v>70</v>
      </c>
      <c r="F3869" t="s">
        <v>87</v>
      </c>
      <c r="G3869">
        <v>2022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31</v>
      </c>
      <c r="AC3869">
        <v>53</v>
      </c>
      <c r="AD3869">
        <v>362</v>
      </c>
      <c r="AE3869">
        <v>2</v>
      </c>
      <c r="AF3869">
        <v>2</v>
      </c>
      <c r="AG3869">
        <v>2</v>
      </c>
      <c r="AH3869">
        <f t="shared" si="845"/>
        <v>2</v>
      </c>
      <c r="AI3869">
        <f t="shared" si="846"/>
        <v>0.14285714285714285</v>
      </c>
      <c r="AJ3869">
        <f t="shared" si="847"/>
        <v>4.5871559633027525E-3</v>
      </c>
      <c r="AK3869">
        <v>653</v>
      </c>
      <c r="AL3869">
        <v>147</v>
      </c>
      <c r="AM3869">
        <v>12</v>
      </c>
      <c r="AN3869">
        <v>0</v>
      </c>
      <c r="AO3869">
        <v>0.12</v>
      </c>
      <c r="AP3869">
        <v>0.21</v>
      </c>
      <c r="AQ3869">
        <v>44.2</v>
      </c>
      <c r="AR3869">
        <v>75.2</v>
      </c>
      <c r="AS3869">
        <f t="shared" si="848"/>
        <v>362</v>
      </c>
      <c r="AT3869">
        <v>14</v>
      </c>
      <c r="AU3869">
        <v>436</v>
      </c>
      <c r="AV3869">
        <v>863</v>
      </c>
      <c r="AW3869">
        <v>0</v>
      </c>
      <c r="AX3869">
        <v>0</v>
      </c>
      <c r="AY3869">
        <v>11.68</v>
      </c>
      <c r="AZ3869">
        <v>31</v>
      </c>
      <c r="BA3869">
        <v>2.2142857139999998</v>
      </c>
      <c r="BB3869">
        <v>0</v>
      </c>
      <c r="BC3869">
        <v>0</v>
      </c>
      <c r="BD3869">
        <v>0</v>
      </c>
      <c r="BE3869">
        <v>0</v>
      </c>
      <c r="BF3869">
        <v>0.06</v>
      </c>
      <c r="BG3869">
        <v>2</v>
      </c>
      <c r="BH3869">
        <v>0.06</v>
      </c>
      <c r="BI3869">
        <f t="shared" si="849"/>
        <v>4.5871559633027525E-3</v>
      </c>
      <c r="BJ3869">
        <v>0.51</v>
      </c>
      <c r="BK3869">
        <v>0</v>
      </c>
      <c r="BL3869">
        <v>0</v>
      </c>
      <c r="BM3869">
        <v>25.86</v>
      </c>
      <c r="BN3869">
        <v>3.16</v>
      </c>
      <c r="BO3869">
        <v>5.37</v>
      </c>
      <c r="BP3869">
        <f t="shared" si="850"/>
        <v>0.83027522935779818</v>
      </c>
      <c r="BQ3869">
        <v>25.86</v>
      </c>
      <c r="BR3869">
        <v>2015</v>
      </c>
      <c r="BS3869">
        <v>0.1</v>
      </c>
      <c r="BT3869">
        <v>0.17</v>
      </c>
      <c r="BU3869" s="2">
        <f t="shared" si="851"/>
        <v>8.9787915166066434E-2</v>
      </c>
      <c r="BV3869" s="1">
        <f t="shared" si="843"/>
        <v>0.18664233289646132</v>
      </c>
      <c r="BW3869" s="1">
        <f t="shared" si="844"/>
        <v>0.45218831119573788</v>
      </c>
      <c r="BX3869" s="1">
        <f t="shared" si="852"/>
        <v>0.4576609461135156</v>
      </c>
      <c r="BY3869" s="1" t="e">
        <f t="shared" si="853"/>
        <v>#DIV/0!</v>
      </c>
      <c r="BZ3869" s="1" t="e">
        <f t="shared" si="854"/>
        <v>#DIV/0!</v>
      </c>
      <c r="CA3869" s="1" t="e">
        <f t="shared" si="855"/>
        <v>#DIV/0!</v>
      </c>
      <c r="CB3869">
        <v>0</v>
      </c>
      <c r="CC3869">
        <f t="shared" si="856"/>
        <v>0</v>
      </c>
      <c r="CD3869">
        <v>0</v>
      </c>
    </row>
    <row r="3870" spans="1:82" x14ac:dyDescent="0.35">
      <c r="A3870">
        <v>1490</v>
      </c>
      <c r="B3870" t="s">
        <v>729</v>
      </c>
      <c r="C3870" t="s">
        <v>179</v>
      </c>
      <c r="D3870">
        <v>68</v>
      </c>
      <c r="E3870" t="s">
        <v>70</v>
      </c>
      <c r="F3870" t="s">
        <v>90</v>
      </c>
      <c r="G3870">
        <v>2021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3</v>
      </c>
      <c r="V3870">
        <v>21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24</v>
      </c>
      <c r="AC3870">
        <v>37</v>
      </c>
      <c r="AD3870">
        <v>213</v>
      </c>
      <c r="AE3870">
        <v>1</v>
      </c>
      <c r="AF3870">
        <v>0</v>
      </c>
      <c r="AG3870">
        <v>0</v>
      </c>
      <c r="AH3870">
        <f t="shared" si="845"/>
        <v>0</v>
      </c>
      <c r="AI3870">
        <f t="shared" si="846"/>
        <v>0</v>
      </c>
      <c r="AJ3870">
        <f t="shared" si="847"/>
        <v>0</v>
      </c>
      <c r="AK3870">
        <v>315</v>
      </c>
      <c r="AL3870">
        <v>59</v>
      </c>
      <c r="AM3870">
        <v>11</v>
      </c>
      <c r="AN3870">
        <v>0</v>
      </c>
      <c r="AO3870">
        <v>0.1</v>
      </c>
      <c r="AP3870">
        <v>0.11</v>
      </c>
      <c r="AQ3870">
        <v>29.4</v>
      </c>
      <c r="AR3870">
        <v>53.4</v>
      </c>
      <c r="AS3870">
        <f t="shared" si="848"/>
        <v>234</v>
      </c>
      <c r="AT3870">
        <v>11</v>
      </c>
      <c r="AU3870">
        <v>267</v>
      </c>
      <c r="AV3870">
        <v>696</v>
      </c>
      <c r="AW3870">
        <v>0</v>
      </c>
      <c r="AX3870">
        <v>7</v>
      </c>
      <c r="AY3870">
        <v>8.8800000000000008</v>
      </c>
      <c r="AZ3870">
        <v>27</v>
      </c>
      <c r="BA3870">
        <v>2.4545454549999999</v>
      </c>
      <c r="BB3870">
        <v>0</v>
      </c>
      <c r="BC3870">
        <v>0</v>
      </c>
      <c r="BD3870">
        <v>0</v>
      </c>
      <c r="BE3870">
        <v>0</v>
      </c>
      <c r="BF3870">
        <v>0.04</v>
      </c>
      <c r="BG3870">
        <v>1</v>
      </c>
      <c r="BH3870">
        <v>0.04</v>
      </c>
      <c r="BI3870">
        <f t="shared" si="849"/>
        <v>3.7453183520599251E-3</v>
      </c>
      <c r="BJ3870">
        <v>0.38</v>
      </c>
      <c r="BK3870">
        <v>0</v>
      </c>
      <c r="BL3870">
        <v>1.91</v>
      </c>
      <c r="BM3870">
        <v>19.36</v>
      </c>
      <c r="BN3870">
        <v>2.67</v>
      </c>
      <c r="BO3870">
        <v>4.8499999999999996</v>
      </c>
      <c r="BP3870">
        <f t="shared" si="850"/>
        <v>0.8764044943820225</v>
      </c>
      <c r="BQ3870">
        <v>21.27</v>
      </c>
      <c r="BR3870">
        <v>2013</v>
      </c>
      <c r="BS3870">
        <v>0.11</v>
      </c>
      <c r="BT3870">
        <v>0.2</v>
      </c>
      <c r="BU3870" s="2">
        <f t="shared" si="851"/>
        <v>0.20590019607843138</v>
      </c>
      <c r="BV3870" s="1">
        <f t="shared" si="843"/>
        <v>0.16752022471910114</v>
      </c>
      <c r="BW3870" s="1">
        <f t="shared" si="844"/>
        <v>0.38838331430306711</v>
      </c>
      <c r="BX3870" s="1">
        <f t="shared" si="852"/>
        <v>0.42052046582276409</v>
      </c>
      <c r="BY3870" s="1" t="e">
        <f t="shared" si="853"/>
        <v>#DIV/0!</v>
      </c>
      <c r="BZ3870" s="1" t="e">
        <f t="shared" si="854"/>
        <v>#DIV/0!</v>
      </c>
      <c r="CA3870" s="1" t="e">
        <f t="shared" si="855"/>
        <v>#DIV/0!</v>
      </c>
      <c r="CB3870">
        <v>0</v>
      </c>
      <c r="CC3870">
        <f t="shared" si="856"/>
        <v>0</v>
      </c>
      <c r="CD3870">
        <v>0</v>
      </c>
    </row>
    <row r="3871" spans="1:82" x14ac:dyDescent="0.35">
      <c r="A3871">
        <v>1352</v>
      </c>
      <c r="B3871" t="s">
        <v>1507</v>
      </c>
      <c r="C3871" t="s">
        <v>103</v>
      </c>
      <c r="D3871">
        <v>70</v>
      </c>
      <c r="E3871" t="s">
        <v>1156</v>
      </c>
      <c r="F3871" t="s">
        <v>113</v>
      </c>
      <c r="G3871">
        <v>2015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32</v>
      </c>
      <c r="V3871">
        <v>139</v>
      </c>
      <c r="W3871">
        <v>1</v>
      </c>
      <c r="X3871">
        <v>0</v>
      </c>
      <c r="Y3871">
        <v>0</v>
      </c>
      <c r="Z3871">
        <v>7</v>
      </c>
      <c r="AA3871">
        <v>0</v>
      </c>
      <c r="AB3871">
        <v>5</v>
      </c>
      <c r="AC3871">
        <v>7</v>
      </c>
      <c r="AD3871">
        <v>15</v>
      </c>
      <c r="AE3871">
        <v>0</v>
      </c>
      <c r="AF3871">
        <v>0</v>
      </c>
      <c r="AG3871">
        <v>0</v>
      </c>
      <c r="AH3871">
        <f t="shared" si="845"/>
        <v>0</v>
      </c>
      <c r="AI3871">
        <f t="shared" si="846"/>
        <v>0</v>
      </c>
      <c r="AJ3871">
        <f t="shared" si="847"/>
        <v>0</v>
      </c>
      <c r="AK3871">
        <v>-7</v>
      </c>
      <c r="AL3871">
        <v>19</v>
      </c>
      <c r="AM3871">
        <v>0</v>
      </c>
      <c r="AN3871">
        <v>0</v>
      </c>
      <c r="AO3871">
        <v>0.03</v>
      </c>
      <c r="AP3871">
        <v>0</v>
      </c>
      <c r="AQ3871">
        <v>21.4</v>
      </c>
      <c r="AR3871">
        <v>26.4</v>
      </c>
      <c r="AS3871">
        <f t="shared" si="848"/>
        <v>154</v>
      </c>
      <c r="AT3871">
        <v>7</v>
      </c>
      <c r="AU3871">
        <v>87</v>
      </c>
      <c r="AV3871">
        <v>426</v>
      </c>
      <c r="AW3871">
        <v>0</v>
      </c>
      <c r="AX3871">
        <v>4.34</v>
      </c>
      <c r="AY3871">
        <v>3</v>
      </c>
      <c r="AZ3871">
        <v>37</v>
      </c>
      <c r="BA3871">
        <v>5.2857142860000002</v>
      </c>
      <c r="BB3871">
        <v>0</v>
      </c>
      <c r="BC3871">
        <v>0</v>
      </c>
      <c r="BD3871">
        <v>0</v>
      </c>
      <c r="BE3871">
        <v>0.03</v>
      </c>
      <c r="BF3871">
        <v>0</v>
      </c>
      <c r="BG3871">
        <v>1</v>
      </c>
      <c r="BH3871">
        <v>0.03</v>
      </c>
      <c r="BI3871">
        <f t="shared" si="849"/>
        <v>1.1494252873563218E-2</v>
      </c>
      <c r="BJ3871">
        <v>0.2</v>
      </c>
      <c r="BK3871">
        <v>0</v>
      </c>
      <c r="BL3871">
        <v>19.86</v>
      </c>
      <c r="BM3871">
        <v>2.14</v>
      </c>
      <c r="BN3871">
        <v>3.06</v>
      </c>
      <c r="BO3871">
        <v>3.77</v>
      </c>
      <c r="BP3871">
        <f t="shared" si="850"/>
        <v>1.7701149425287357</v>
      </c>
      <c r="BQ3871">
        <v>22</v>
      </c>
      <c r="BR3871">
        <v>2012</v>
      </c>
      <c r="BS3871">
        <v>0.25</v>
      </c>
      <c r="BT3871">
        <v>0.3</v>
      </c>
      <c r="BU3871" s="2">
        <f t="shared" si="851"/>
        <v>0.14039392156862746</v>
      </c>
      <c r="BV3871" s="1">
        <f t="shared" si="843"/>
        <v>0.18020574712643678</v>
      </c>
      <c r="BW3871" s="1">
        <f t="shared" si="844"/>
        <v>0.38161362123700054</v>
      </c>
      <c r="BX3871" s="1">
        <f t="shared" si="852"/>
        <v>0.42351149425573065</v>
      </c>
      <c r="BY3871" s="1" t="e">
        <f t="shared" si="853"/>
        <v>#DIV/0!</v>
      </c>
      <c r="BZ3871" s="1" t="e">
        <f t="shared" si="854"/>
        <v>#DIV/0!</v>
      </c>
      <c r="CA3871" s="1" t="e">
        <f t="shared" si="855"/>
        <v>#DIV/0!</v>
      </c>
      <c r="CB3871">
        <v>0</v>
      </c>
      <c r="CC3871">
        <f t="shared" si="856"/>
        <v>0</v>
      </c>
      <c r="CD3871">
        <v>0</v>
      </c>
    </row>
    <row r="3872" spans="1:82" x14ac:dyDescent="0.35">
      <c r="A3872">
        <v>1130</v>
      </c>
      <c r="B3872" t="s">
        <v>577</v>
      </c>
      <c r="C3872" t="s">
        <v>100</v>
      </c>
      <c r="D3872">
        <v>69</v>
      </c>
      <c r="E3872" t="s">
        <v>70</v>
      </c>
      <c r="F3872" t="s">
        <v>118</v>
      </c>
      <c r="G3872">
        <v>2021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2</v>
      </c>
      <c r="V3872">
        <v>-1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20</v>
      </c>
      <c r="AC3872">
        <v>40</v>
      </c>
      <c r="AD3872">
        <v>313</v>
      </c>
      <c r="AE3872">
        <v>1</v>
      </c>
      <c r="AF3872">
        <v>1</v>
      </c>
      <c r="AG3872">
        <v>0</v>
      </c>
      <c r="AH3872">
        <f t="shared" si="845"/>
        <v>0</v>
      </c>
      <c r="AI3872">
        <f t="shared" si="846"/>
        <v>0</v>
      </c>
      <c r="AJ3872">
        <f t="shared" si="847"/>
        <v>0</v>
      </c>
      <c r="AK3872">
        <v>475</v>
      </c>
      <c r="AL3872">
        <v>83</v>
      </c>
      <c r="AM3872">
        <v>12</v>
      </c>
      <c r="AN3872">
        <v>0</v>
      </c>
      <c r="AO3872">
        <v>0.1</v>
      </c>
      <c r="AP3872">
        <v>0.12</v>
      </c>
      <c r="AQ3872">
        <v>37.200000000000003</v>
      </c>
      <c r="AR3872">
        <v>57.2</v>
      </c>
      <c r="AS3872">
        <f t="shared" si="848"/>
        <v>312</v>
      </c>
      <c r="AT3872">
        <v>14</v>
      </c>
      <c r="AU3872">
        <v>393</v>
      </c>
      <c r="AV3872">
        <v>916</v>
      </c>
      <c r="AW3872">
        <v>0</v>
      </c>
      <c r="AX3872">
        <v>-0.5</v>
      </c>
      <c r="AY3872">
        <v>15.65</v>
      </c>
      <c r="AZ3872">
        <v>22</v>
      </c>
      <c r="BA3872">
        <v>1.571428571</v>
      </c>
      <c r="BB3872">
        <v>0</v>
      </c>
      <c r="BC3872">
        <v>0</v>
      </c>
      <c r="BD3872">
        <v>0</v>
      </c>
      <c r="BE3872">
        <v>0</v>
      </c>
      <c r="BF3872">
        <v>0.05</v>
      </c>
      <c r="BG3872">
        <v>1</v>
      </c>
      <c r="BH3872">
        <v>0.05</v>
      </c>
      <c r="BI3872">
        <f t="shared" si="849"/>
        <v>2.5445292620865142E-3</v>
      </c>
      <c r="BJ3872">
        <v>0.43</v>
      </c>
      <c r="BK3872">
        <v>0</v>
      </c>
      <c r="BL3872">
        <v>-7.0000000000000007E-2</v>
      </c>
      <c r="BM3872">
        <v>22.36</v>
      </c>
      <c r="BN3872">
        <v>2.66</v>
      </c>
      <c r="BO3872">
        <v>4.09</v>
      </c>
      <c r="BP3872">
        <f t="shared" si="850"/>
        <v>0.79389312977099236</v>
      </c>
      <c r="BQ3872">
        <v>22.29</v>
      </c>
      <c r="BR3872">
        <v>2013</v>
      </c>
      <c r="BS3872">
        <v>0.09</v>
      </c>
      <c r="BT3872">
        <v>0.15</v>
      </c>
      <c r="BU3872" s="2">
        <f t="shared" si="851"/>
        <v>7.0774313725490201E-2</v>
      </c>
      <c r="BV3872" s="1">
        <f t="shared" si="843"/>
        <v>0.17829465648854964</v>
      </c>
      <c r="BW3872" s="1">
        <f t="shared" si="844"/>
        <v>0.38826331297709921</v>
      </c>
      <c r="BX3872" s="1">
        <f t="shared" si="852"/>
        <v>0.41747264630614683</v>
      </c>
      <c r="BY3872" s="1" t="e">
        <f t="shared" si="853"/>
        <v>#DIV/0!</v>
      </c>
      <c r="BZ3872" s="1" t="e">
        <f t="shared" si="854"/>
        <v>#DIV/0!</v>
      </c>
      <c r="CA3872" s="1" t="e">
        <f t="shared" si="855"/>
        <v>#DIV/0!</v>
      </c>
      <c r="CB3872">
        <v>0</v>
      </c>
      <c r="CC3872">
        <f t="shared" si="856"/>
        <v>0</v>
      </c>
      <c r="CD3872">
        <v>0</v>
      </c>
    </row>
    <row r="3873" spans="1:82" x14ac:dyDescent="0.35">
      <c r="A3873">
        <v>1285</v>
      </c>
      <c r="B3873" t="s">
        <v>1490</v>
      </c>
      <c r="C3873" t="s">
        <v>179</v>
      </c>
      <c r="D3873">
        <v>68</v>
      </c>
      <c r="E3873" t="s">
        <v>1156</v>
      </c>
      <c r="F3873" t="s">
        <v>106</v>
      </c>
      <c r="G3873">
        <v>2022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15</v>
      </c>
      <c r="V3873">
        <v>49</v>
      </c>
      <c r="W3873">
        <v>0</v>
      </c>
      <c r="X3873">
        <v>0</v>
      </c>
      <c r="Y3873">
        <v>0</v>
      </c>
      <c r="Z3873">
        <v>1</v>
      </c>
      <c r="AA3873">
        <v>1</v>
      </c>
      <c r="AB3873">
        <v>6</v>
      </c>
      <c r="AC3873">
        <v>8</v>
      </c>
      <c r="AD3873">
        <v>19</v>
      </c>
      <c r="AE3873">
        <v>0</v>
      </c>
      <c r="AF3873">
        <v>0</v>
      </c>
      <c r="AG3873">
        <v>0</v>
      </c>
      <c r="AH3873">
        <f t="shared" si="845"/>
        <v>0</v>
      </c>
      <c r="AI3873">
        <f t="shared" si="846"/>
        <v>0</v>
      </c>
      <c r="AJ3873">
        <f t="shared" si="847"/>
        <v>0</v>
      </c>
      <c r="AK3873">
        <v>17</v>
      </c>
      <c r="AL3873">
        <v>11</v>
      </c>
      <c r="AM3873">
        <v>0</v>
      </c>
      <c r="AN3873">
        <v>0</v>
      </c>
      <c r="AO3873">
        <v>7.0000000000000007E-2</v>
      </c>
      <c r="AP3873">
        <v>0.02</v>
      </c>
      <c r="AQ3873">
        <v>8.8000000000000007</v>
      </c>
      <c r="AR3873">
        <v>14.8</v>
      </c>
      <c r="AS3873">
        <f t="shared" si="848"/>
        <v>68</v>
      </c>
      <c r="AT3873">
        <v>3</v>
      </c>
      <c r="AU3873">
        <v>66</v>
      </c>
      <c r="AV3873">
        <v>221</v>
      </c>
      <c r="AW3873">
        <v>0</v>
      </c>
      <c r="AX3873">
        <v>3.27</v>
      </c>
      <c r="AY3873">
        <v>3.17</v>
      </c>
      <c r="AZ3873">
        <v>21</v>
      </c>
      <c r="BA3873">
        <v>7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f t="shared" si="849"/>
        <v>0</v>
      </c>
      <c r="BJ3873">
        <v>0.3</v>
      </c>
      <c r="BK3873">
        <v>0</v>
      </c>
      <c r="BL3873">
        <v>16.329999999999998</v>
      </c>
      <c r="BM3873">
        <v>6.33</v>
      </c>
      <c r="BN3873">
        <v>2.93</v>
      </c>
      <c r="BO3873">
        <v>4.93</v>
      </c>
      <c r="BP3873">
        <f t="shared" si="850"/>
        <v>1.0303030303030303</v>
      </c>
      <c r="BQ3873">
        <v>22.67</v>
      </c>
      <c r="BR3873">
        <v>2018</v>
      </c>
      <c r="BS3873">
        <v>0.13</v>
      </c>
      <c r="BT3873">
        <v>0.22</v>
      </c>
      <c r="BU3873" s="2">
        <f t="shared" si="851"/>
        <v>7.9423333333333332E-2</v>
      </c>
      <c r="BV3873" s="1">
        <f t="shared" si="843"/>
        <v>0.13201515151515153</v>
      </c>
      <c r="BW3873" s="1">
        <f t="shared" si="844"/>
        <v>0.36019030303030303</v>
      </c>
      <c r="BX3873" s="1">
        <f t="shared" si="852"/>
        <v>0.43236363636363639</v>
      </c>
      <c r="BY3873" s="1" t="e">
        <f t="shared" si="853"/>
        <v>#DIV/0!</v>
      </c>
      <c r="BZ3873" s="1" t="e">
        <f t="shared" si="854"/>
        <v>#DIV/0!</v>
      </c>
      <c r="CA3873" s="1" t="e">
        <f t="shared" si="855"/>
        <v>#DIV/0!</v>
      </c>
      <c r="CB3873">
        <v>0</v>
      </c>
      <c r="CC3873">
        <f t="shared" si="856"/>
        <v>0</v>
      </c>
      <c r="CD3873">
        <v>0</v>
      </c>
    </row>
    <row r="3874" spans="1:82" x14ac:dyDescent="0.35">
      <c r="A3874">
        <v>1328</v>
      </c>
      <c r="B3874" t="s">
        <v>1085</v>
      </c>
      <c r="C3874" t="s">
        <v>75</v>
      </c>
      <c r="D3874">
        <v>76</v>
      </c>
      <c r="E3874" t="s">
        <v>797</v>
      </c>
      <c r="F3874" t="s">
        <v>115</v>
      </c>
      <c r="G3874">
        <v>2017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12</v>
      </c>
      <c r="AC3874">
        <v>19</v>
      </c>
      <c r="AD3874">
        <v>160</v>
      </c>
      <c r="AE3874">
        <v>1</v>
      </c>
      <c r="AF3874">
        <v>0</v>
      </c>
      <c r="AG3874">
        <v>0</v>
      </c>
      <c r="AH3874">
        <f t="shared" si="845"/>
        <v>0</v>
      </c>
      <c r="AI3874">
        <f t="shared" si="846"/>
        <v>0</v>
      </c>
      <c r="AJ3874">
        <f t="shared" si="847"/>
        <v>0</v>
      </c>
      <c r="AK3874">
        <v>131</v>
      </c>
      <c r="AL3874">
        <v>89</v>
      </c>
      <c r="AM3874">
        <v>6</v>
      </c>
      <c r="AN3874">
        <v>0</v>
      </c>
      <c r="AO3874">
        <v>0.06</v>
      </c>
      <c r="AP3874">
        <v>0.06</v>
      </c>
      <c r="AQ3874">
        <v>22</v>
      </c>
      <c r="AR3874">
        <v>34</v>
      </c>
      <c r="AS3874">
        <f t="shared" si="848"/>
        <v>160</v>
      </c>
      <c r="AT3874">
        <v>9</v>
      </c>
      <c r="AU3874">
        <v>261</v>
      </c>
      <c r="AV3874">
        <v>588</v>
      </c>
      <c r="AW3874">
        <v>0</v>
      </c>
      <c r="AX3874">
        <v>0</v>
      </c>
      <c r="AY3874">
        <v>13.33</v>
      </c>
      <c r="AZ3874">
        <v>12</v>
      </c>
      <c r="BA3874">
        <v>1.3333333329999999</v>
      </c>
      <c r="BB3874">
        <v>0</v>
      </c>
      <c r="BC3874">
        <v>0</v>
      </c>
      <c r="BD3874">
        <v>0</v>
      </c>
      <c r="BE3874">
        <v>0</v>
      </c>
      <c r="BF3874">
        <v>0.08</v>
      </c>
      <c r="BG3874">
        <v>1</v>
      </c>
      <c r="BH3874">
        <v>0.08</v>
      </c>
      <c r="BI3874">
        <f t="shared" si="849"/>
        <v>3.8314176245210726E-3</v>
      </c>
      <c r="BJ3874">
        <v>0.44</v>
      </c>
      <c r="BK3874">
        <v>0</v>
      </c>
      <c r="BL3874">
        <v>0</v>
      </c>
      <c r="BM3874">
        <v>17.78</v>
      </c>
      <c r="BN3874">
        <v>2.44</v>
      </c>
      <c r="BO3874">
        <v>3.78</v>
      </c>
      <c r="BP3874">
        <f t="shared" si="850"/>
        <v>0.6130268199233716</v>
      </c>
      <c r="BQ3874">
        <v>17.78</v>
      </c>
      <c r="BR3874">
        <v>2014</v>
      </c>
      <c r="BS3874">
        <v>0.08</v>
      </c>
      <c r="BT3874">
        <v>0.13</v>
      </c>
      <c r="BU3874" s="2">
        <f t="shared" si="851"/>
        <v>5.0980392156862744E-2</v>
      </c>
      <c r="BV3874" s="1">
        <f t="shared" si="843"/>
        <v>0.15065134099616859</v>
      </c>
      <c r="BW3874" s="1">
        <f t="shared" si="844"/>
        <v>0.37021279895140147</v>
      </c>
      <c r="BX3874" s="1">
        <f t="shared" si="852"/>
        <v>0.40829391005917925</v>
      </c>
      <c r="BY3874" s="1" t="e">
        <f t="shared" si="853"/>
        <v>#DIV/0!</v>
      </c>
      <c r="BZ3874" s="1" t="e">
        <f t="shared" si="854"/>
        <v>#DIV/0!</v>
      </c>
      <c r="CA3874" s="1" t="e">
        <f t="shared" si="855"/>
        <v>#DIV/0!</v>
      </c>
      <c r="CB3874">
        <v>0</v>
      </c>
      <c r="CC3874">
        <f t="shared" si="856"/>
        <v>0</v>
      </c>
      <c r="CD3874">
        <v>0</v>
      </c>
    </row>
    <row r="3875" spans="1:82" x14ac:dyDescent="0.35">
      <c r="A3875">
        <v>1259</v>
      </c>
      <c r="B3875" t="s">
        <v>1484</v>
      </c>
      <c r="C3875" t="s">
        <v>72</v>
      </c>
      <c r="D3875">
        <v>72</v>
      </c>
      <c r="E3875" t="s">
        <v>1156</v>
      </c>
      <c r="F3875" t="s">
        <v>108</v>
      </c>
      <c r="G3875">
        <v>2015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36</v>
      </c>
      <c r="V3875">
        <v>153</v>
      </c>
      <c r="W3875">
        <v>1</v>
      </c>
      <c r="X3875">
        <v>0</v>
      </c>
      <c r="Y3875">
        <v>0</v>
      </c>
      <c r="Z3875">
        <v>7</v>
      </c>
      <c r="AA3875">
        <v>0</v>
      </c>
      <c r="AB3875">
        <v>3</v>
      </c>
      <c r="AC3875">
        <v>5</v>
      </c>
      <c r="AD3875">
        <v>31</v>
      </c>
      <c r="AE3875">
        <v>0</v>
      </c>
      <c r="AF3875">
        <v>0</v>
      </c>
      <c r="AG3875">
        <v>0</v>
      </c>
      <c r="AH3875">
        <f t="shared" si="845"/>
        <v>0</v>
      </c>
      <c r="AI3875">
        <f t="shared" si="846"/>
        <v>0</v>
      </c>
      <c r="AJ3875">
        <f t="shared" si="847"/>
        <v>0</v>
      </c>
      <c r="AK3875">
        <v>-2</v>
      </c>
      <c r="AL3875">
        <v>26</v>
      </c>
      <c r="AM3875">
        <v>2</v>
      </c>
      <c r="AN3875">
        <v>0</v>
      </c>
      <c r="AO3875">
        <v>0.02</v>
      </c>
      <c r="AP3875">
        <v>0</v>
      </c>
      <c r="AQ3875">
        <v>24.4</v>
      </c>
      <c r="AR3875">
        <v>27.4</v>
      </c>
      <c r="AS3875">
        <f t="shared" si="848"/>
        <v>184</v>
      </c>
      <c r="AT3875">
        <v>8</v>
      </c>
      <c r="AU3875">
        <v>83</v>
      </c>
      <c r="AV3875">
        <v>538</v>
      </c>
      <c r="AW3875">
        <v>0</v>
      </c>
      <c r="AX3875">
        <v>4.25</v>
      </c>
      <c r="AY3875">
        <v>10.33</v>
      </c>
      <c r="AZ3875">
        <v>39</v>
      </c>
      <c r="BA3875">
        <v>4.875</v>
      </c>
      <c r="BB3875">
        <v>0</v>
      </c>
      <c r="BC3875">
        <v>0</v>
      </c>
      <c r="BD3875">
        <v>0</v>
      </c>
      <c r="BE3875">
        <v>0.03</v>
      </c>
      <c r="BF3875">
        <v>0</v>
      </c>
      <c r="BG3875">
        <v>1</v>
      </c>
      <c r="BH3875">
        <v>0.03</v>
      </c>
      <c r="BI3875">
        <f t="shared" si="849"/>
        <v>1.2048192771084338E-2</v>
      </c>
      <c r="BJ3875">
        <v>0.15</v>
      </c>
      <c r="BK3875">
        <v>0</v>
      </c>
      <c r="BL3875">
        <v>19.12</v>
      </c>
      <c r="BM3875">
        <v>3.88</v>
      </c>
      <c r="BN3875">
        <v>3.05</v>
      </c>
      <c r="BO3875">
        <v>3.42</v>
      </c>
      <c r="BP3875">
        <f t="shared" si="850"/>
        <v>2.2168674698795181</v>
      </c>
      <c r="BQ3875">
        <v>23</v>
      </c>
      <c r="BR3875">
        <v>2014</v>
      </c>
      <c r="BS3875">
        <v>0.28999999999999998</v>
      </c>
      <c r="BT3875">
        <v>0.33</v>
      </c>
      <c r="BU3875" s="2">
        <f t="shared" si="851"/>
        <v>0.14461627450980394</v>
      </c>
      <c r="BV3875" s="1">
        <f t="shared" si="843"/>
        <v>0.19734337349397593</v>
      </c>
      <c r="BW3875" s="1">
        <f t="shared" si="844"/>
        <v>0.38868030254350738</v>
      </c>
      <c r="BX3875" s="1">
        <f t="shared" si="852"/>
        <v>0.42329091365461852</v>
      </c>
      <c r="BY3875" s="1" t="e">
        <f t="shared" si="853"/>
        <v>#DIV/0!</v>
      </c>
      <c r="BZ3875" s="1" t="e">
        <f t="shared" si="854"/>
        <v>#DIV/0!</v>
      </c>
      <c r="CA3875" s="1" t="e">
        <f t="shared" si="855"/>
        <v>#DIV/0!</v>
      </c>
      <c r="CB3875">
        <v>0</v>
      </c>
      <c r="CC3875">
        <f t="shared" si="856"/>
        <v>0</v>
      </c>
      <c r="CD3875">
        <v>0</v>
      </c>
    </row>
    <row r="3876" spans="1:82" x14ac:dyDescent="0.35">
      <c r="A3876">
        <v>1411</v>
      </c>
      <c r="B3876" t="s">
        <v>695</v>
      </c>
      <c r="C3876" t="s">
        <v>100</v>
      </c>
      <c r="D3876">
        <v>69</v>
      </c>
      <c r="E3876" t="s">
        <v>70</v>
      </c>
      <c r="F3876" t="s">
        <v>104</v>
      </c>
      <c r="G3876">
        <v>2023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11</v>
      </c>
      <c r="AC3876">
        <v>16</v>
      </c>
      <c r="AD3876">
        <v>161</v>
      </c>
      <c r="AE3876">
        <v>2</v>
      </c>
      <c r="AF3876">
        <v>0</v>
      </c>
      <c r="AG3876">
        <v>0</v>
      </c>
      <c r="AH3876">
        <f t="shared" si="845"/>
        <v>0</v>
      </c>
      <c r="AI3876">
        <f t="shared" si="846"/>
        <v>0</v>
      </c>
      <c r="AJ3876">
        <f t="shared" si="847"/>
        <v>0</v>
      </c>
      <c r="AK3876">
        <v>195</v>
      </c>
      <c r="AL3876">
        <v>80</v>
      </c>
      <c r="AM3876">
        <v>6</v>
      </c>
      <c r="AN3876">
        <v>0</v>
      </c>
      <c r="AO3876">
        <v>0.06</v>
      </c>
      <c r="AP3876">
        <v>0.08</v>
      </c>
      <c r="AQ3876">
        <v>28.1</v>
      </c>
      <c r="AR3876">
        <v>39.1</v>
      </c>
      <c r="AS3876">
        <f t="shared" si="848"/>
        <v>161</v>
      </c>
      <c r="AT3876">
        <v>9</v>
      </c>
      <c r="AU3876">
        <v>166</v>
      </c>
      <c r="AV3876">
        <v>626</v>
      </c>
      <c r="AW3876">
        <v>0</v>
      </c>
      <c r="AX3876">
        <v>0</v>
      </c>
      <c r="AY3876">
        <v>14.64</v>
      </c>
      <c r="AZ3876">
        <v>11</v>
      </c>
      <c r="BA3876">
        <v>1.2222222220000001</v>
      </c>
      <c r="BB3876">
        <v>0</v>
      </c>
      <c r="BC3876">
        <v>0</v>
      </c>
      <c r="BD3876">
        <v>0</v>
      </c>
      <c r="BE3876">
        <v>0</v>
      </c>
      <c r="BF3876">
        <v>0.18</v>
      </c>
      <c r="BG3876">
        <v>2</v>
      </c>
      <c r="BH3876">
        <v>0.18</v>
      </c>
      <c r="BI3876">
        <f t="shared" si="849"/>
        <v>1.2048192771084338E-2</v>
      </c>
      <c r="BJ3876">
        <v>0.27</v>
      </c>
      <c r="BK3876">
        <v>0</v>
      </c>
      <c r="BL3876">
        <v>0</v>
      </c>
      <c r="BM3876">
        <v>17.89</v>
      </c>
      <c r="BN3876">
        <v>3.12</v>
      </c>
      <c r="BO3876">
        <v>4.34</v>
      </c>
      <c r="BP3876">
        <f t="shared" si="850"/>
        <v>0.96987951807228912</v>
      </c>
      <c r="BQ3876">
        <v>17.89</v>
      </c>
      <c r="BR3876">
        <v>2019</v>
      </c>
      <c r="BS3876">
        <v>0.17</v>
      </c>
      <c r="BT3876">
        <v>0.24</v>
      </c>
      <c r="BU3876" s="2">
        <f t="shared" si="851"/>
        <v>7.0784313725490197E-2</v>
      </c>
      <c r="BV3876" s="1">
        <f t="shared" si="843"/>
        <v>0.14409397590361445</v>
      </c>
      <c r="BW3876" s="1">
        <f t="shared" si="844"/>
        <v>0.32501750736278451</v>
      </c>
      <c r="BX3876" s="1">
        <f t="shared" si="852"/>
        <v>0.37818239624945116</v>
      </c>
      <c r="BY3876" s="1" t="e">
        <f t="shared" si="853"/>
        <v>#DIV/0!</v>
      </c>
      <c r="BZ3876" s="1" t="e">
        <f t="shared" si="854"/>
        <v>#DIV/0!</v>
      </c>
      <c r="CA3876" s="1" t="e">
        <f t="shared" si="855"/>
        <v>#DIV/0!</v>
      </c>
      <c r="CB3876">
        <v>0</v>
      </c>
      <c r="CC3876">
        <f t="shared" si="856"/>
        <v>0</v>
      </c>
      <c r="CD3876">
        <v>0</v>
      </c>
    </row>
    <row r="3877" spans="1:82" x14ac:dyDescent="0.35">
      <c r="A3877">
        <v>595</v>
      </c>
      <c r="B3877" t="s">
        <v>1315</v>
      </c>
      <c r="C3877" t="s">
        <v>100</v>
      </c>
      <c r="D3877">
        <v>69</v>
      </c>
      <c r="E3877" t="s">
        <v>1156</v>
      </c>
      <c r="F3877" t="s">
        <v>120</v>
      </c>
      <c r="G3877">
        <v>2016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14</v>
      </c>
      <c r="V3877">
        <v>58</v>
      </c>
      <c r="W3877">
        <v>0</v>
      </c>
      <c r="X3877">
        <v>0</v>
      </c>
      <c r="Y3877">
        <v>0</v>
      </c>
      <c r="Z3877">
        <v>2</v>
      </c>
      <c r="AA3877">
        <v>0</v>
      </c>
      <c r="AB3877">
        <v>3</v>
      </c>
      <c r="AC3877">
        <v>3</v>
      </c>
      <c r="AD3877">
        <v>33</v>
      </c>
      <c r="AE3877">
        <v>0</v>
      </c>
      <c r="AF3877">
        <v>0</v>
      </c>
      <c r="AG3877">
        <v>0</v>
      </c>
      <c r="AH3877">
        <f t="shared" si="845"/>
        <v>0</v>
      </c>
      <c r="AI3877">
        <f t="shared" si="846"/>
        <v>0</v>
      </c>
      <c r="AJ3877">
        <f t="shared" si="847"/>
        <v>0</v>
      </c>
      <c r="AK3877">
        <v>-6</v>
      </c>
      <c r="AL3877">
        <v>39</v>
      </c>
      <c r="AM3877">
        <v>2</v>
      </c>
      <c r="AN3877">
        <v>0</v>
      </c>
      <c r="AO3877">
        <v>0.02</v>
      </c>
      <c r="AP3877">
        <v>0</v>
      </c>
      <c r="AQ3877">
        <v>9.1</v>
      </c>
      <c r="AR3877">
        <v>12.1</v>
      </c>
      <c r="AS3877">
        <f t="shared" si="848"/>
        <v>91</v>
      </c>
      <c r="AT3877">
        <v>5</v>
      </c>
      <c r="AU3877">
        <v>40</v>
      </c>
      <c r="AV3877">
        <v>346</v>
      </c>
      <c r="AW3877">
        <v>0</v>
      </c>
      <c r="AX3877">
        <v>4.1399999999999997</v>
      </c>
      <c r="AY3877">
        <v>11</v>
      </c>
      <c r="AZ3877">
        <v>17</v>
      </c>
      <c r="BA3877">
        <v>3.4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f t="shared" si="849"/>
        <v>0</v>
      </c>
      <c r="BJ3877">
        <v>0.12</v>
      </c>
      <c r="BK3877">
        <v>0</v>
      </c>
      <c r="BL3877">
        <v>11.6</v>
      </c>
      <c r="BM3877">
        <v>6.6</v>
      </c>
      <c r="BN3877">
        <v>1.82</v>
      </c>
      <c r="BO3877">
        <v>2.42</v>
      </c>
      <c r="BP3877">
        <f t="shared" si="850"/>
        <v>2.2749999999999999</v>
      </c>
      <c r="BQ3877">
        <v>18.2</v>
      </c>
      <c r="BR3877">
        <v>2014</v>
      </c>
      <c r="BS3877">
        <v>0.23</v>
      </c>
      <c r="BT3877">
        <v>0.3</v>
      </c>
      <c r="BU3877" s="2">
        <f t="shared" si="851"/>
        <v>0.10162313725490196</v>
      </c>
      <c r="BV3877" s="1">
        <f t="shared" si="843"/>
        <v>0.15855</v>
      </c>
      <c r="BW3877" s="1">
        <f t="shared" si="844"/>
        <v>0.40423333333333333</v>
      </c>
      <c r="BX3877" s="1">
        <f t="shared" si="852"/>
        <v>0.4321666666666667</v>
      </c>
      <c r="BY3877" s="1" t="e">
        <f t="shared" si="853"/>
        <v>#DIV/0!</v>
      </c>
      <c r="BZ3877" s="1" t="e">
        <f t="shared" si="854"/>
        <v>#DIV/0!</v>
      </c>
      <c r="CA3877" s="1" t="e">
        <f t="shared" si="855"/>
        <v>#DIV/0!</v>
      </c>
      <c r="CB3877">
        <v>0</v>
      </c>
      <c r="CC3877">
        <f t="shared" si="856"/>
        <v>0</v>
      </c>
      <c r="CD3877">
        <v>0</v>
      </c>
    </row>
    <row r="3878" spans="1:82" x14ac:dyDescent="0.35">
      <c r="A3878">
        <v>807</v>
      </c>
      <c r="B3878" t="s">
        <v>1365</v>
      </c>
      <c r="C3878" t="s">
        <v>69</v>
      </c>
      <c r="D3878">
        <v>73</v>
      </c>
      <c r="E3878" t="s">
        <v>1156</v>
      </c>
      <c r="F3878" t="s">
        <v>76</v>
      </c>
      <c r="G3878">
        <v>2017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37</v>
      </c>
      <c r="V3878">
        <v>116</v>
      </c>
      <c r="W3878">
        <v>0</v>
      </c>
      <c r="X3878">
        <v>1</v>
      </c>
      <c r="Y3878">
        <v>0</v>
      </c>
      <c r="Z3878">
        <v>5</v>
      </c>
      <c r="AA3878">
        <v>0</v>
      </c>
      <c r="AB3878">
        <v>4</v>
      </c>
      <c r="AC3878">
        <v>4</v>
      </c>
      <c r="AD3878">
        <v>16</v>
      </c>
      <c r="AE3878">
        <v>0</v>
      </c>
      <c r="AF3878">
        <v>0</v>
      </c>
      <c r="AG3878">
        <v>0</v>
      </c>
      <c r="AH3878">
        <f t="shared" si="845"/>
        <v>0</v>
      </c>
      <c r="AI3878">
        <f t="shared" si="846"/>
        <v>0</v>
      </c>
      <c r="AJ3878">
        <f t="shared" si="847"/>
        <v>0</v>
      </c>
      <c r="AK3878">
        <v>-14</v>
      </c>
      <c r="AL3878">
        <v>30</v>
      </c>
      <c r="AM3878">
        <v>1</v>
      </c>
      <c r="AN3878">
        <v>0</v>
      </c>
      <c r="AO3878">
        <v>0.02</v>
      </c>
      <c r="AP3878">
        <v>-0.01</v>
      </c>
      <c r="AQ3878">
        <v>13.2</v>
      </c>
      <c r="AR3878">
        <v>17.2</v>
      </c>
      <c r="AS3878">
        <f t="shared" si="848"/>
        <v>132</v>
      </c>
      <c r="AT3878">
        <v>7</v>
      </c>
      <c r="AU3878">
        <v>77</v>
      </c>
      <c r="AV3878">
        <v>428</v>
      </c>
      <c r="AW3878">
        <v>0</v>
      </c>
      <c r="AX3878">
        <v>3.14</v>
      </c>
      <c r="AY3878">
        <v>4</v>
      </c>
      <c r="AZ3878">
        <v>41</v>
      </c>
      <c r="BA3878">
        <v>5.8571428570000004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f t="shared" si="849"/>
        <v>0</v>
      </c>
      <c r="BJ3878">
        <v>0.18</v>
      </c>
      <c r="BK3878">
        <v>0</v>
      </c>
      <c r="BL3878">
        <v>16.57</v>
      </c>
      <c r="BM3878">
        <v>2.29</v>
      </c>
      <c r="BN3878">
        <v>1.89</v>
      </c>
      <c r="BO3878">
        <v>2.46</v>
      </c>
      <c r="BP3878">
        <f t="shared" si="850"/>
        <v>1.7142857142857142</v>
      </c>
      <c r="BQ3878">
        <v>18.86</v>
      </c>
      <c r="BR3878">
        <v>2014</v>
      </c>
      <c r="BS3878">
        <v>0.17</v>
      </c>
      <c r="BT3878">
        <v>0.22</v>
      </c>
      <c r="BU3878" s="2">
        <f t="shared" si="851"/>
        <v>9.0842352941176471E-2</v>
      </c>
      <c r="BV3878" s="1">
        <f t="shared" si="843"/>
        <v>0.16381428571428569</v>
      </c>
      <c r="BW3878" s="1">
        <f t="shared" si="844"/>
        <v>0.39453190476190481</v>
      </c>
      <c r="BX3878" s="1">
        <f t="shared" si="852"/>
        <v>0.43216666666523806</v>
      </c>
      <c r="BY3878" s="1" t="e">
        <f t="shared" si="853"/>
        <v>#DIV/0!</v>
      </c>
      <c r="BZ3878" s="1" t="e">
        <f t="shared" si="854"/>
        <v>#DIV/0!</v>
      </c>
      <c r="CA3878" s="1" t="e">
        <f t="shared" si="855"/>
        <v>#DIV/0!</v>
      </c>
      <c r="CB3878">
        <v>0</v>
      </c>
      <c r="CC3878">
        <f t="shared" si="856"/>
        <v>0</v>
      </c>
      <c r="CD3878">
        <v>0</v>
      </c>
    </row>
    <row r="3879" spans="1:82" x14ac:dyDescent="0.35">
      <c r="A3879">
        <v>252</v>
      </c>
      <c r="B3879" t="s">
        <v>1220</v>
      </c>
      <c r="C3879" t="s">
        <v>103</v>
      </c>
      <c r="D3879">
        <v>70</v>
      </c>
      <c r="E3879" t="s">
        <v>1156</v>
      </c>
      <c r="F3879" t="s">
        <v>79</v>
      </c>
      <c r="G3879">
        <v>2017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18</v>
      </c>
      <c r="V3879">
        <v>72</v>
      </c>
      <c r="W3879">
        <v>2</v>
      </c>
      <c r="X3879">
        <v>0</v>
      </c>
      <c r="Y3879">
        <v>0</v>
      </c>
      <c r="Z3879">
        <v>4</v>
      </c>
      <c r="AA3879">
        <v>0</v>
      </c>
      <c r="AB3879">
        <v>27</v>
      </c>
      <c r="AC3879">
        <v>34</v>
      </c>
      <c r="AD3879">
        <v>150</v>
      </c>
      <c r="AE3879">
        <v>2</v>
      </c>
      <c r="AF3879">
        <v>1</v>
      </c>
      <c r="AG3879">
        <v>0</v>
      </c>
      <c r="AH3879">
        <f t="shared" si="845"/>
        <v>0</v>
      </c>
      <c r="AI3879">
        <f t="shared" si="846"/>
        <v>0</v>
      </c>
      <c r="AJ3879">
        <f t="shared" si="847"/>
        <v>0</v>
      </c>
      <c r="AK3879">
        <v>58</v>
      </c>
      <c r="AL3879">
        <v>128</v>
      </c>
      <c r="AM3879">
        <v>6</v>
      </c>
      <c r="AN3879">
        <v>0</v>
      </c>
      <c r="AO3879">
        <v>0.08</v>
      </c>
      <c r="AP3879">
        <v>0.02</v>
      </c>
      <c r="AQ3879">
        <v>46.2</v>
      </c>
      <c r="AR3879">
        <v>73.2</v>
      </c>
      <c r="AS3879">
        <f t="shared" si="848"/>
        <v>222</v>
      </c>
      <c r="AT3879">
        <v>12</v>
      </c>
      <c r="AU3879">
        <v>212</v>
      </c>
      <c r="AV3879">
        <v>803</v>
      </c>
      <c r="AW3879">
        <v>0</v>
      </c>
      <c r="AX3879">
        <v>4</v>
      </c>
      <c r="AY3879">
        <v>5.56</v>
      </c>
      <c r="AZ3879">
        <v>45</v>
      </c>
      <c r="BA3879">
        <v>3.75</v>
      </c>
      <c r="BB3879">
        <v>0</v>
      </c>
      <c r="BC3879">
        <v>0</v>
      </c>
      <c r="BD3879">
        <v>0</v>
      </c>
      <c r="BE3879">
        <v>0.11</v>
      </c>
      <c r="BF3879">
        <v>7.0000000000000007E-2</v>
      </c>
      <c r="BG3879">
        <v>4</v>
      </c>
      <c r="BH3879">
        <v>0.09</v>
      </c>
      <c r="BI3879">
        <f t="shared" si="849"/>
        <v>1.8867924528301886E-2</v>
      </c>
      <c r="BJ3879">
        <v>0.26</v>
      </c>
      <c r="BK3879">
        <v>0</v>
      </c>
      <c r="BL3879">
        <v>6</v>
      </c>
      <c r="BM3879">
        <v>12.5</v>
      </c>
      <c r="BN3879">
        <v>3.85</v>
      </c>
      <c r="BO3879">
        <v>6.1</v>
      </c>
      <c r="BP3879">
        <f t="shared" si="850"/>
        <v>1.0471698113207548</v>
      </c>
      <c r="BQ3879">
        <v>18.5</v>
      </c>
      <c r="BR3879">
        <v>2014</v>
      </c>
      <c r="BS3879">
        <v>0.22</v>
      </c>
      <c r="BT3879">
        <v>0.35</v>
      </c>
      <c r="BU3879" s="2">
        <f t="shared" si="851"/>
        <v>0.20548078431372546</v>
      </c>
      <c r="BV3879" s="1">
        <f t="shared" si="843"/>
        <v>0.19345849056603773</v>
      </c>
      <c r="BW3879" s="1">
        <f t="shared" si="844"/>
        <v>0.36703807917129117</v>
      </c>
      <c r="BX3879" s="1">
        <f t="shared" si="852"/>
        <v>0.40512874583795783</v>
      </c>
      <c r="BY3879" s="1" t="e">
        <f t="shared" si="853"/>
        <v>#DIV/0!</v>
      </c>
      <c r="BZ3879" s="1" t="e">
        <f t="shared" si="854"/>
        <v>#DIV/0!</v>
      </c>
      <c r="CA3879" s="1" t="e">
        <f t="shared" si="855"/>
        <v>#DIV/0!</v>
      </c>
      <c r="CB3879">
        <v>0</v>
      </c>
      <c r="CC3879">
        <f t="shared" si="856"/>
        <v>0</v>
      </c>
      <c r="CD3879">
        <v>0</v>
      </c>
    </row>
    <row r="3880" spans="1:82" x14ac:dyDescent="0.35">
      <c r="A3880">
        <v>640</v>
      </c>
      <c r="B3880" t="s">
        <v>376</v>
      </c>
      <c r="C3880" t="s">
        <v>96</v>
      </c>
      <c r="D3880">
        <v>74</v>
      </c>
      <c r="E3880" t="s">
        <v>70</v>
      </c>
      <c r="F3880" t="s">
        <v>116</v>
      </c>
      <c r="G3880">
        <v>2014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20</v>
      </c>
      <c r="W3880">
        <v>1</v>
      </c>
      <c r="X3880">
        <v>0</v>
      </c>
      <c r="Y3880">
        <v>0</v>
      </c>
      <c r="Z3880">
        <v>1</v>
      </c>
      <c r="AA3880">
        <v>0</v>
      </c>
      <c r="AB3880">
        <v>8</v>
      </c>
      <c r="AC3880">
        <v>23</v>
      </c>
      <c r="AD3880">
        <v>167</v>
      </c>
      <c r="AE3880">
        <v>0</v>
      </c>
      <c r="AF3880">
        <v>0</v>
      </c>
      <c r="AG3880">
        <v>0</v>
      </c>
      <c r="AH3880">
        <f t="shared" si="845"/>
        <v>0</v>
      </c>
      <c r="AI3880">
        <f t="shared" si="846"/>
        <v>0</v>
      </c>
      <c r="AJ3880">
        <f t="shared" si="847"/>
        <v>0</v>
      </c>
      <c r="AK3880">
        <v>392</v>
      </c>
      <c r="AL3880">
        <v>114</v>
      </c>
      <c r="AM3880">
        <v>6</v>
      </c>
      <c r="AN3880">
        <v>0</v>
      </c>
      <c r="AO3880">
        <v>0.09</v>
      </c>
      <c r="AP3880">
        <v>0.17</v>
      </c>
      <c r="AQ3880">
        <v>24.7</v>
      </c>
      <c r="AR3880">
        <v>32.700000000000003</v>
      </c>
      <c r="AS3880">
        <f t="shared" si="848"/>
        <v>187</v>
      </c>
      <c r="AT3880">
        <v>8</v>
      </c>
      <c r="AU3880">
        <v>200</v>
      </c>
      <c r="AV3880">
        <v>519</v>
      </c>
      <c r="AW3880">
        <v>0</v>
      </c>
      <c r="AX3880">
        <v>20</v>
      </c>
      <c r="AY3880">
        <v>20.88</v>
      </c>
      <c r="AZ3880">
        <v>9</v>
      </c>
      <c r="BA3880">
        <v>1.125</v>
      </c>
      <c r="BB3880">
        <v>0</v>
      </c>
      <c r="BC3880">
        <v>0</v>
      </c>
      <c r="BD3880">
        <v>0</v>
      </c>
      <c r="BE3880">
        <v>1</v>
      </c>
      <c r="BF3880">
        <v>0</v>
      </c>
      <c r="BG3880">
        <v>1</v>
      </c>
      <c r="BH3880">
        <v>0.11</v>
      </c>
      <c r="BI3880">
        <f t="shared" si="849"/>
        <v>5.0000000000000001E-3</v>
      </c>
      <c r="BJ3880">
        <v>0.39</v>
      </c>
      <c r="BK3880">
        <v>0</v>
      </c>
      <c r="BL3880">
        <v>2.5</v>
      </c>
      <c r="BM3880">
        <v>20.88</v>
      </c>
      <c r="BN3880">
        <v>3.09</v>
      </c>
      <c r="BO3880">
        <v>4.09</v>
      </c>
      <c r="BP3880">
        <f t="shared" si="850"/>
        <v>0.93500000000000005</v>
      </c>
      <c r="BQ3880">
        <v>23.38</v>
      </c>
      <c r="BR3880">
        <v>2011</v>
      </c>
      <c r="BS3880">
        <v>0.12</v>
      </c>
      <c r="BT3880">
        <v>0.16</v>
      </c>
      <c r="BU3880" s="2">
        <f t="shared" si="851"/>
        <v>0.45767450980392155</v>
      </c>
      <c r="BV3880" s="1">
        <f t="shared" si="843"/>
        <v>0.15835000000000002</v>
      </c>
      <c r="BW3880" s="1">
        <f t="shared" si="844"/>
        <v>0.35394883091787444</v>
      </c>
      <c r="BX3880" s="1">
        <f t="shared" si="852"/>
        <v>0.39903260869565221</v>
      </c>
      <c r="BY3880" s="1" t="e">
        <f t="shared" si="853"/>
        <v>#DIV/0!</v>
      </c>
      <c r="BZ3880" s="1" t="e">
        <f t="shared" si="854"/>
        <v>#DIV/0!</v>
      </c>
      <c r="CA3880" s="1" t="e">
        <f t="shared" si="855"/>
        <v>#DIV/0!</v>
      </c>
      <c r="CB3880">
        <v>0</v>
      </c>
      <c r="CC3880">
        <f t="shared" si="856"/>
        <v>0</v>
      </c>
      <c r="CD3880">
        <v>0</v>
      </c>
    </row>
    <row r="3881" spans="1:82" x14ac:dyDescent="0.35">
      <c r="A3881">
        <v>1618</v>
      </c>
      <c r="B3881" t="s">
        <v>1141</v>
      </c>
      <c r="C3881" t="s">
        <v>75</v>
      </c>
      <c r="D3881">
        <v>76</v>
      </c>
      <c r="E3881" t="s">
        <v>797</v>
      </c>
      <c r="F3881" t="s">
        <v>123</v>
      </c>
      <c r="G3881">
        <v>2018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1</v>
      </c>
      <c r="AD3881">
        <v>23</v>
      </c>
      <c r="AE3881">
        <v>0</v>
      </c>
      <c r="AF3881">
        <v>0</v>
      </c>
      <c r="AG3881">
        <v>0</v>
      </c>
      <c r="AH3881">
        <f t="shared" si="845"/>
        <v>0</v>
      </c>
      <c r="AI3881">
        <f t="shared" si="846"/>
        <v>0</v>
      </c>
      <c r="AJ3881">
        <f t="shared" si="847"/>
        <v>0</v>
      </c>
      <c r="AK3881">
        <v>8</v>
      </c>
      <c r="AL3881">
        <v>15</v>
      </c>
      <c r="AM3881">
        <v>1</v>
      </c>
      <c r="AN3881">
        <v>0</v>
      </c>
      <c r="AO3881">
        <v>0.04</v>
      </c>
      <c r="AP3881">
        <v>0.04</v>
      </c>
      <c r="AQ3881">
        <v>2.2999999999999998</v>
      </c>
      <c r="AR3881">
        <v>3.3</v>
      </c>
      <c r="AS3881">
        <f t="shared" si="848"/>
        <v>23</v>
      </c>
      <c r="AT3881">
        <v>1</v>
      </c>
      <c r="AU3881">
        <v>27</v>
      </c>
      <c r="AV3881">
        <v>65</v>
      </c>
      <c r="AW3881">
        <v>0</v>
      </c>
      <c r="AX3881">
        <v>0</v>
      </c>
      <c r="AY3881">
        <v>23</v>
      </c>
      <c r="AZ3881">
        <v>1</v>
      </c>
      <c r="BA3881">
        <v>1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f t="shared" si="849"/>
        <v>0</v>
      </c>
      <c r="BJ3881">
        <v>0.42</v>
      </c>
      <c r="BK3881">
        <v>0</v>
      </c>
      <c r="BL3881">
        <v>0</v>
      </c>
      <c r="BM3881">
        <v>23</v>
      </c>
      <c r="BN3881">
        <v>2.2999999999999998</v>
      </c>
      <c r="BO3881">
        <v>3.3</v>
      </c>
      <c r="BP3881">
        <f t="shared" si="850"/>
        <v>0.85185185185185186</v>
      </c>
      <c r="BQ3881">
        <v>23</v>
      </c>
      <c r="BR3881">
        <v>2017</v>
      </c>
      <c r="BS3881">
        <v>0.09</v>
      </c>
      <c r="BT3881">
        <v>0.12</v>
      </c>
      <c r="BU3881" s="2">
        <f t="shared" si="851"/>
        <v>4.5098039215686276E-3</v>
      </c>
      <c r="BV3881" s="1">
        <f t="shared" si="843"/>
        <v>0.12939259259259259</v>
      </c>
      <c r="BW3881" s="1">
        <f t="shared" si="844"/>
        <v>0.40612185185185184</v>
      </c>
      <c r="BX3881" s="1">
        <f t="shared" si="852"/>
        <v>0.43201851851851858</v>
      </c>
      <c r="BY3881" s="1" t="e">
        <f t="shared" si="853"/>
        <v>#DIV/0!</v>
      </c>
      <c r="BZ3881" s="1" t="e">
        <f t="shared" si="854"/>
        <v>#DIV/0!</v>
      </c>
      <c r="CA3881" s="1" t="e">
        <f t="shared" si="855"/>
        <v>#DIV/0!</v>
      </c>
      <c r="CB3881">
        <v>0</v>
      </c>
      <c r="CC3881">
        <f t="shared" si="856"/>
        <v>0</v>
      </c>
      <c r="CD3881">
        <v>0</v>
      </c>
    </row>
    <row r="3882" spans="1:82" x14ac:dyDescent="0.35">
      <c r="A3882">
        <v>69</v>
      </c>
      <c r="B3882" t="s">
        <v>141</v>
      </c>
      <c r="C3882" t="s">
        <v>100</v>
      </c>
      <c r="D3882">
        <v>69</v>
      </c>
      <c r="E3882" t="s">
        <v>70</v>
      </c>
      <c r="F3882" t="s">
        <v>77</v>
      </c>
      <c r="G3882">
        <v>2020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-6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21</v>
      </c>
      <c r="AC3882">
        <v>35</v>
      </c>
      <c r="AD3882">
        <v>224</v>
      </c>
      <c r="AE3882">
        <v>2</v>
      </c>
      <c r="AF3882">
        <v>0</v>
      </c>
      <c r="AG3882">
        <v>0</v>
      </c>
      <c r="AH3882">
        <f t="shared" si="845"/>
        <v>0</v>
      </c>
      <c r="AI3882">
        <f t="shared" si="846"/>
        <v>0</v>
      </c>
      <c r="AJ3882">
        <f t="shared" si="847"/>
        <v>0</v>
      </c>
      <c r="AK3882">
        <v>394</v>
      </c>
      <c r="AL3882">
        <v>82</v>
      </c>
      <c r="AM3882">
        <v>10</v>
      </c>
      <c r="AN3882">
        <v>0</v>
      </c>
      <c r="AO3882">
        <v>0.1</v>
      </c>
      <c r="AP3882">
        <v>0.13</v>
      </c>
      <c r="AQ3882">
        <v>33.799999999999997</v>
      </c>
      <c r="AR3882">
        <v>54.8</v>
      </c>
      <c r="AS3882">
        <f t="shared" si="848"/>
        <v>218</v>
      </c>
      <c r="AT3882">
        <v>11</v>
      </c>
      <c r="AU3882">
        <v>289</v>
      </c>
      <c r="AV3882">
        <v>773</v>
      </c>
      <c r="AW3882">
        <v>0</v>
      </c>
      <c r="AX3882">
        <v>-6</v>
      </c>
      <c r="AY3882">
        <v>10.67</v>
      </c>
      <c r="AZ3882">
        <v>22</v>
      </c>
      <c r="BA3882">
        <v>2</v>
      </c>
      <c r="BB3882">
        <v>0</v>
      </c>
      <c r="BC3882">
        <v>0</v>
      </c>
      <c r="BD3882">
        <v>0</v>
      </c>
      <c r="BE3882">
        <v>0</v>
      </c>
      <c r="BF3882">
        <v>0.1</v>
      </c>
      <c r="BG3882">
        <v>2</v>
      </c>
      <c r="BH3882">
        <v>0.09</v>
      </c>
      <c r="BI3882">
        <f t="shared" si="849"/>
        <v>6.920415224913495E-3</v>
      </c>
      <c r="BJ3882">
        <v>0.37</v>
      </c>
      <c r="BK3882">
        <v>0</v>
      </c>
      <c r="BL3882">
        <v>-0.55000000000000004</v>
      </c>
      <c r="BM3882">
        <v>20.36</v>
      </c>
      <c r="BN3882">
        <v>3.07</v>
      </c>
      <c r="BO3882">
        <v>4.9800000000000004</v>
      </c>
      <c r="BP3882">
        <f t="shared" si="850"/>
        <v>0.75432525951557095</v>
      </c>
      <c r="BQ3882">
        <v>19.82</v>
      </c>
      <c r="BR3882">
        <v>2019</v>
      </c>
      <c r="BS3882">
        <v>0.12</v>
      </c>
      <c r="BT3882">
        <v>0.19</v>
      </c>
      <c r="BU3882" s="2">
        <f t="shared" si="851"/>
        <v>-3.8099215686274494E-2</v>
      </c>
      <c r="BV3882" s="1">
        <f t="shared" si="843"/>
        <v>0.16471626297577854</v>
      </c>
      <c r="BW3882" s="1">
        <f t="shared" si="844"/>
        <v>0.3633767481737793</v>
      </c>
      <c r="BX3882" s="1">
        <f t="shared" si="852"/>
        <v>0.40490222292125405</v>
      </c>
      <c r="BY3882" s="1" t="e">
        <f t="shared" si="853"/>
        <v>#DIV/0!</v>
      </c>
      <c r="BZ3882" s="1" t="e">
        <f t="shared" si="854"/>
        <v>#DIV/0!</v>
      </c>
      <c r="CA3882" s="1" t="e">
        <f t="shared" si="855"/>
        <v>#DIV/0!</v>
      </c>
      <c r="CB3882">
        <v>0</v>
      </c>
      <c r="CC3882">
        <f t="shared" si="856"/>
        <v>0</v>
      </c>
      <c r="CD3882">
        <v>0</v>
      </c>
    </row>
    <row r="3883" spans="1:82" x14ac:dyDescent="0.35">
      <c r="A3883">
        <v>266</v>
      </c>
      <c r="B3883" t="s">
        <v>1223</v>
      </c>
      <c r="C3883" t="s">
        <v>100</v>
      </c>
      <c r="D3883">
        <v>69</v>
      </c>
      <c r="E3883" t="s">
        <v>1156</v>
      </c>
      <c r="F3883" t="s">
        <v>77</v>
      </c>
      <c r="G3883">
        <v>2018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60</v>
      </c>
      <c r="V3883">
        <v>208</v>
      </c>
      <c r="W3883">
        <v>2</v>
      </c>
      <c r="X3883">
        <v>1</v>
      </c>
      <c r="Y3883">
        <v>0</v>
      </c>
      <c r="Z3883">
        <v>14</v>
      </c>
      <c r="AA3883">
        <v>0</v>
      </c>
      <c r="AB3883">
        <v>20</v>
      </c>
      <c r="AC3883">
        <v>23</v>
      </c>
      <c r="AD3883">
        <v>103</v>
      </c>
      <c r="AE3883">
        <v>0</v>
      </c>
      <c r="AF3883">
        <v>0</v>
      </c>
      <c r="AG3883">
        <v>0</v>
      </c>
      <c r="AH3883">
        <f t="shared" si="845"/>
        <v>0</v>
      </c>
      <c r="AI3883">
        <f t="shared" si="846"/>
        <v>0</v>
      </c>
      <c r="AJ3883">
        <f t="shared" si="847"/>
        <v>0</v>
      </c>
      <c r="AK3883">
        <v>-11</v>
      </c>
      <c r="AL3883">
        <v>121</v>
      </c>
      <c r="AM3883">
        <v>5</v>
      </c>
      <c r="AN3883">
        <v>0</v>
      </c>
      <c r="AO3883">
        <v>0.05</v>
      </c>
      <c r="AP3883">
        <v>0</v>
      </c>
      <c r="AQ3883">
        <v>43.1</v>
      </c>
      <c r="AR3883">
        <v>63.1</v>
      </c>
      <c r="AS3883">
        <f t="shared" si="848"/>
        <v>311</v>
      </c>
      <c r="AT3883">
        <v>16</v>
      </c>
      <c r="AU3883">
        <v>198</v>
      </c>
      <c r="AV3883">
        <v>947</v>
      </c>
      <c r="AW3883">
        <v>0</v>
      </c>
      <c r="AX3883">
        <v>3.47</v>
      </c>
      <c r="AY3883">
        <v>5.15</v>
      </c>
      <c r="AZ3883">
        <v>80</v>
      </c>
      <c r="BA3883">
        <v>5</v>
      </c>
      <c r="BB3883">
        <v>0</v>
      </c>
      <c r="BC3883">
        <v>0</v>
      </c>
      <c r="BD3883">
        <v>0</v>
      </c>
      <c r="BE3883">
        <v>0.03</v>
      </c>
      <c r="BF3883">
        <v>0</v>
      </c>
      <c r="BG3883">
        <v>2</v>
      </c>
      <c r="BH3883">
        <v>0.02</v>
      </c>
      <c r="BI3883">
        <f t="shared" si="849"/>
        <v>1.0101010101010102E-2</v>
      </c>
      <c r="BJ3883">
        <v>0.21</v>
      </c>
      <c r="BK3883">
        <v>0</v>
      </c>
      <c r="BL3883">
        <v>13</v>
      </c>
      <c r="BM3883">
        <v>6.44</v>
      </c>
      <c r="BN3883">
        <v>2.69</v>
      </c>
      <c r="BO3883">
        <v>3.94</v>
      </c>
      <c r="BP3883">
        <f t="shared" si="850"/>
        <v>1.5707070707070707</v>
      </c>
      <c r="BQ3883">
        <v>19.440000000000001</v>
      </c>
      <c r="BR3883">
        <v>2018</v>
      </c>
      <c r="BS3883">
        <v>0.22</v>
      </c>
      <c r="BT3883">
        <v>0.32</v>
      </c>
      <c r="BU3883" s="2">
        <f t="shared" si="851"/>
        <v>0.17647607843137256</v>
      </c>
      <c r="BV3883" s="1">
        <f t="shared" si="843"/>
        <v>0.22643535353535355</v>
      </c>
      <c r="BW3883" s="1">
        <f t="shared" si="844"/>
        <v>0.41739345103205971</v>
      </c>
      <c r="BX3883" s="1">
        <f t="shared" si="852"/>
        <v>0.42588139547650417</v>
      </c>
      <c r="BY3883" s="1" t="e">
        <f t="shared" si="853"/>
        <v>#DIV/0!</v>
      </c>
      <c r="BZ3883" s="1" t="e">
        <f t="shared" si="854"/>
        <v>#DIV/0!</v>
      </c>
      <c r="CA3883" s="1" t="e">
        <f t="shared" si="855"/>
        <v>#DIV/0!</v>
      </c>
      <c r="CB3883">
        <v>0</v>
      </c>
      <c r="CC3883">
        <f t="shared" si="856"/>
        <v>0</v>
      </c>
      <c r="CD3883">
        <v>0</v>
      </c>
    </row>
    <row r="3884" spans="1:82" x14ac:dyDescent="0.35">
      <c r="A3884">
        <v>509</v>
      </c>
      <c r="B3884" t="s">
        <v>1290</v>
      </c>
      <c r="C3884" t="s">
        <v>92</v>
      </c>
      <c r="D3884">
        <v>71</v>
      </c>
      <c r="E3884" t="s">
        <v>1156</v>
      </c>
      <c r="F3884" t="s">
        <v>132</v>
      </c>
      <c r="G3884">
        <v>2019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2</v>
      </c>
      <c r="V3884">
        <v>9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6</v>
      </c>
      <c r="AC3884">
        <v>9</v>
      </c>
      <c r="AD3884">
        <v>57</v>
      </c>
      <c r="AE3884">
        <v>0</v>
      </c>
      <c r="AF3884">
        <v>0</v>
      </c>
      <c r="AG3884">
        <v>0</v>
      </c>
      <c r="AH3884">
        <f t="shared" si="845"/>
        <v>0</v>
      </c>
      <c r="AI3884">
        <f t="shared" si="846"/>
        <v>0</v>
      </c>
      <c r="AJ3884">
        <f t="shared" si="847"/>
        <v>0</v>
      </c>
      <c r="AK3884">
        <v>36</v>
      </c>
      <c r="AL3884">
        <v>44</v>
      </c>
      <c r="AM3884">
        <v>1</v>
      </c>
      <c r="AN3884">
        <v>0</v>
      </c>
      <c r="AO3884">
        <v>0.06</v>
      </c>
      <c r="AP3884">
        <v>0.03</v>
      </c>
      <c r="AQ3884">
        <v>6.6</v>
      </c>
      <c r="AR3884">
        <v>12.6</v>
      </c>
      <c r="AS3884">
        <f t="shared" si="848"/>
        <v>66</v>
      </c>
      <c r="AT3884">
        <v>6</v>
      </c>
      <c r="AU3884">
        <v>22</v>
      </c>
      <c r="AV3884">
        <v>394</v>
      </c>
      <c r="AW3884">
        <v>0</v>
      </c>
      <c r="AX3884">
        <v>4.5</v>
      </c>
      <c r="AY3884">
        <v>9.5</v>
      </c>
      <c r="AZ3884">
        <v>8</v>
      </c>
      <c r="BA3884">
        <v>1.3333333329999999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f t="shared" si="849"/>
        <v>0</v>
      </c>
      <c r="BJ3884">
        <v>0.06</v>
      </c>
      <c r="BK3884">
        <v>0</v>
      </c>
      <c r="BL3884">
        <v>1.5</v>
      </c>
      <c r="BM3884">
        <v>9.5</v>
      </c>
      <c r="BN3884">
        <v>1.1000000000000001</v>
      </c>
      <c r="BO3884">
        <v>2.1</v>
      </c>
      <c r="BP3884">
        <f t="shared" si="850"/>
        <v>3</v>
      </c>
      <c r="BQ3884">
        <v>11</v>
      </c>
      <c r="BR3884">
        <v>2016</v>
      </c>
      <c r="BS3884">
        <v>0.3</v>
      </c>
      <c r="BT3884">
        <v>0.56999999999999995</v>
      </c>
      <c r="BU3884" s="2">
        <f t="shared" si="851"/>
        <v>0.10303117647058824</v>
      </c>
      <c r="BV3884" s="1">
        <f t="shared" ref="BV3884:BV3947" si="857">((BG3884/100)+(AS3884/10000))+(BP3884/20)+(BJ3884/5)+(AZ3884/2000)-(AI3884/5)+(U3884/5000)+(Z3884/5000)</f>
        <v>0.17300000000000001</v>
      </c>
      <c r="BW3884" s="1">
        <f t="shared" si="844"/>
        <v>0.41721999999999998</v>
      </c>
      <c r="BX3884" s="1">
        <f t="shared" si="852"/>
        <v>0.43183333332999996</v>
      </c>
      <c r="BY3884" s="1" t="e">
        <f t="shared" si="853"/>
        <v>#DIV/0!</v>
      </c>
      <c r="BZ3884" s="1" t="e">
        <f t="shared" si="854"/>
        <v>#DIV/0!</v>
      </c>
      <c r="CA3884" s="1" t="e">
        <f t="shared" si="855"/>
        <v>#DIV/0!</v>
      </c>
      <c r="CB3884">
        <v>0</v>
      </c>
      <c r="CC3884">
        <f t="shared" si="856"/>
        <v>0</v>
      </c>
      <c r="CD3884">
        <v>0</v>
      </c>
    </row>
    <row r="3885" spans="1:82" x14ac:dyDescent="0.35">
      <c r="A3885">
        <v>516</v>
      </c>
      <c r="B3885" t="s">
        <v>1292</v>
      </c>
      <c r="C3885" t="s">
        <v>179</v>
      </c>
      <c r="D3885">
        <v>68</v>
      </c>
      <c r="E3885" t="s">
        <v>1156</v>
      </c>
      <c r="F3885" t="s">
        <v>71</v>
      </c>
      <c r="G3885">
        <v>2019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54</v>
      </c>
      <c r="V3885">
        <v>209</v>
      </c>
      <c r="W3885">
        <v>0</v>
      </c>
      <c r="X3885">
        <v>1</v>
      </c>
      <c r="Y3885">
        <v>1</v>
      </c>
      <c r="Z3885">
        <v>6</v>
      </c>
      <c r="AA3885">
        <v>0</v>
      </c>
      <c r="AB3885">
        <v>25</v>
      </c>
      <c r="AC3885">
        <v>32</v>
      </c>
      <c r="AD3885">
        <v>164</v>
      </c>
      <c r="AE3885">
        <v>1</v>
      </c>
      <c r="AF3885">
        <v>0</v>
      </c>
      <c r="AG3885">
        <v>0</v>
      </c>
      <c r="AH3885">
        <f t="shared" si="845"/>
        <v>1</v>
      </c>
      <c r="AI3885">
        <f t="shared" si="846"/>
        <v>6.6666666666666666E-2</v>
      </c>
      <c r="AJ3885">
        <f t="shared" si="847"/>
        <v>2.840909090909091E-3</v>
      </c>
      <c r="AK3885">
        <v>-23</v>
      </c>
      <c r="AL3885">
        <v>193</v>
      </c>
      <c r="AM3885">
        <v>7</v>
      </c>
      <c r="AN3885">
        <v>0</v>
      </c>
      <c r="AO3885">
        <v>0.08</v>
      </c>
      <c r="AP3885">
        <v>-0.01</v>
      </c>
      <c r="AQ3885">
        <v>41.3</v>
      </c>
      <c r="AR3885">
        <v>66.3</v>
      </c>
      <c r="AS3885">
        <f t="shared" si="848"/>
        <v>373</v>
      </c>
      <c r="AT3885">
        <v>15</v>
      </c>
      <c r="AU3885">
        <v>352</v>
      </c>
      <c r="AV3885">
        <v>948</v>
      </c>
      <c r="AW3885">
        <v>0</v>
      </c>
      <c r="AX3885">
        <v>3.87</v>
      </c>
      <c r="AY3885">
        <v>6.56</v>
      </c>
      <c r="AZ3885">
        <v>79</v>
      </c>
      <c r="BA3885">
        <v>5.266666667</v>
      </c>
      <c r="BB3885">
        <v>0</v>
      </c>
      <c r="BC3885">
        <v>0</v>
      </c>
      <c r="BD3885">
        <v>0</v>
      </c>
      <c r="BE3885">
        <v>0</v>
      </c>
      <c r="BF3885">
        <v>0.04</v>
      </c>
      <c r="BG3885">
        <v>1</v>
      </c>
      <c r="BH3885">
        <v>0.01</v>
      </c>
      <c r="BI3885">
        <f t="shared" si="849"/>
        <v>2.840909090909091E-3</v>
      </c>
      <c r="BJ3885">
        <v>0.37</v>
      </c>
      <c r="BK3885">
        <v>0</v>
      </c>
      <c r="BL3885">
        <v>13.93</v>
      </c>
      <c r="BM3885">
        <v>10.93</v>
      </c>
      <c r="BN3885">
        <v>2.75</v>
      </c>
      <c r="BO3885">
        <v>4.42</v>
      </c>
      <c r="BP3885">
        <f t="shared" si="850"/>
        <v>1.0596590909090908</v>
      </c>
      <c r="BQ3885">
        <v>24.87</v>
      </c>
      <c r="BR3885">
        <v>2011</v>
      </c>
      <c r="BS3885">
        <v>0.12</v>
      </c>
      <c r="BT3885">
        <v>0.19</v>
      </c>
      <c r="BU3885" s="2">
        <f t="shared" si="851"/>
        <v>0.16391128851540618</v>
      </c>
      <c r="BV3885" s="1">
        <f t="shared" si="857"/>
        <v>0.21244962121212124</v>
      </c>
      <c r="BW3885" s="1">
        <f t="shared" si="844"/>
        <v>0.44560913131313129</v>
      </c>
      <c r="BX3885" s="1">
        <f t="shared" si="852"/>
        <v>0.44882424242757579</v>
      </c>
      <c r="BY3885" s="1" t="e">
        <f t="shared" si="853"/>
        <v>#DIV/0!</v>
      </c>
      <c r="BZ3885" s="1" t="e">
        <f t="shared" si="854"/>
        <v>#DIV/0!</v>
      </c>
      <c r="CA3885" s="1" t="e">
        <f t="shared" si="855"/>
        <v>#DIV/0!</v>
      </c>
      <c r="CB3885">
        <v>0</v>
      </c>
      <c r="CC3885">
        <f t="shared" si="856"/>
        <v>0</v>
      </c>
      <c r="CD3885">
        <v>0</v>
      </c>
    </row>
    <row r="3886" spans="1:82" x14ac:dyDescent="0.35">
      <c r="A3886">
        <v>32</v>
      </c>
      <c r="B3886" t="s">
        <v>109</v>
      </c>
      <c r="C3886" t="s">
        <v>72</v>
      </c>
      <c r="D3886">
        <v>72</v>
      </c>
      <c r="E3886" t="s">
        <v>70</v>
      </c>
      <c r="F3886" t="s">
        <v>76</v>
      </c>
      <c r="G3886">
        <v>2018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3</v>
      </c>
      <c r="V3886">
        <v>22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20</v>
      </c>
      <c r="AC3886">
        <v>29</v>
      </c>
      <c r="AD3886">
        <v>167</v>
      </c>
      <c r="AE3886">
        <v>0</v>
      </c>
      <c r="AF3886">
        <v>0</v>
      </c>
      <c r="AG3886">
        <v>0</v>
      </c>
      <c r="AH3886">
        <f t="shared" si="845"/>
        <v>0</v>
      </c>
      <c r="AI3886">
        <f t="shared" si="846"/>
        <v>0</v>
      </c>
      <c r="AJ3886">
        <f t="shared" si="847"/>
        <v>0</v>
      </c>
      <c r="AK3886">
        <v>265</v>
      </c>
      <c r="AL3886">
        <v>75</v>
      </c>
      <c r="AM3886">
        <v>7</v>
      </c>
      <c r="AN3886">
        <v>0</v>
      </c>
      <c r="AO3886">
        <v>0.09</v>
      </c>
      <c r="AP3886">
        <v>0.09</v>
      </c>
      <c r="AQ3886">
        <v>18.899999999999999</v>
      </c>
      <c r="AR3886">
        <v>38.9</v>
      </c>
      <c r="AS3886">
        <f t="shared" si="848"/>
        <v>189</v>
      </c>
      <c r="AT3886">
        <v>11</v>
      </c>
      <c r="AU3886">
        <v>333</v>
      </c>
      <c r="AV3886">
        <v>695</v>
      </c>
      <c r="AW3886">
        <v>0</v>
      </c>
      <c r="AX3886">
        <v>7.33</v>
      </c>
      <c r="AY3886">
        <v>8.35</v>
      </c>
      <c r="AZ3886">
        <v>23</v>
      </c>
      <c r="BA3886">
        <v>2.0909090909999999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f t="shared" si="849"/>
        <v>0</v>
      </c>
      <c r="BJ3886">
        <v>0.48</v>
      </c>
      <c r="BK3886">
        <v>0</v>
      </c>
      <c r="BL3886">
        <v>2</v>
      </c>
      <c r="BM3886">
        <v>15.18</v>
      </c>
      <c r="BN3886">
        <v>1.72</v>
      </c>
      <c r="BO3886">
        <v>3.54</v>
      </c>
      <c r="BP3886">
        <f t="shared" si="850"/>
        <v>0.56756756756756754</v>
      </c>
      <c r="BQ3886">
        <v>17.18</v>
      </c>
      <c r="BR3886">
        <v>2016</v>
      </c>
      <c r="BS3886">
        <v>0.06</v>
      </c>
      <c r="BT3886">
        <v>0.12</v>
      </c>
      <c r="BU3886" s="2">
        <f t="shared" si="851"/>
        <v>0.18407882352941177</v>
      </c>
      <c r="BV3886" s="1">
        <f t="shared" si="857"/>
        <v>0.15557837837837837</v>
      </c>
      <c r="BW3886" s="1">
        <f t="shared" si="844"/>
        <v>0.40688560733146939</v>
      </c>
      <c r="BX3886" s="1">
        <f t="shared" si="852"/>
        <v>0.43176772854449968</v>
      </c>
      <c r="BY3886" s="1" t="e">
        <f t="shared" si="853"/>
        <v>#DIV/0!</v>
      </c>
      <c r="BZ3886" s="1" t="e">
        <f t="shared" si="854"/>
        <v>#DIV/0!</v>
      </c>
      <c r="CA3886" s="1" t="e">
        <f t="shared" si="855"/>
        <v>#DIV/0!</v>
      </c>
      <c r="CB3886">
        <v>0</v>
      </c>
      <c r="CC3886">
        <f t="shared" si="856"/>
        <v>0</v>
      </c>
      <c r="CD3886">
        <v>0</v>
      </c>
    </row>
    <row r="3887" spans="1:82" x14ac:dyDescent="0.35">
      <c r="A3887">
        <v>1558</v>
      </c>
      <c r="B3887" t="s">
        <v>1567</v>
      </c>
      <c r="C3887" t="s">
        <v>92</v>
      </c>
      <c r="D3887">
        <v>71</v>
      </c>
      <c r="E3887" t="s">
        <v>1156</v>
      </c>
      <c r="F3887" t="s">
        <v>116</v>
      </c>
      <c r="G3887">
        <v>2018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38</v>
      </c>
      <c r="V3887">
        <v>113</v>
      </c>
      <c r="W3887">
        <v>1</v>
      </c>
      <c r="X3887">
        <v>0</v>
      </c>
      <c r="Y3887">
        <v>0</v>
      </c>
      <c r="Z3887">
        <v>7</v>
      </c>
      <c r="AA3887">
        <v>0</v>
      </c>
      <c r="AB3887">
        <v>17</v>
      </c>
      <c r="AC3887">
        <v>25</v>
      </c>
      <c r="AD3887">
        <v>144</v>
      </c>
      <c r="AE3887">
        <v>0</v>
      </c>
      <c r="AF3887">
        <v>0</v>
      </c>
      <c r="AG3887">
        <v>0</v>
      </c>
      <c r="AH3887">
        <f t="shared" si="845"/>
        <v>0</v>
      </c>
      <c r="AI3887">
        <f t="shared" si="846"/>
        <v>0</v>
      </c>
      <c r="AJ3887">
        <f t="shared" si="847"/>
        <v>0</v>
      </c>
      <c r="AK3887">
        <v>157</v>
      </c>
      <c r="AL3887">
        <v>118</v>
      </c>
      <c r="AM3887">
        <v>4</v>
      </c>
      <c r="AN3887">
        <v>0</v>
      </c>
      <c r="AO3887">
        <v>7.0000000000000007E-2</v>
      </c>
      <c r="AP3887">
        <v>0.06</v>
      </c>
      <c r="AQ3887">
        <v>31.7</v>
      </c>
      <c r="AR3887">
        <v>48.7</v>
      </c>
      <c r="AS3887">
        <f t="shared" si="848"/>
        <v>257</v>
      </c>
      <c r="AT3887">
        <v>11</v>
      </c>
      <c r="AU3887">
        <v>181</v>
      </c>
      <c r="AV3887">
        <v>688</v>
      </c>
      <c r="AW3887">
        <v>0</v>
      </c>
      <c r="AX3887">
        <v>2.97</v>
      </c>
      <c r="AY3887">
        <v>8.4700000000000006</v>
      </c>
      <c r="AZ3887">
        <v>55</v>
      </c>
      <c r="BA3887">
        <v>5</v>
      </c>
      <c r="BB3887">
        <v>0</v>
      </c>
      <c r="BC3887">
        <v>0</v>
      </c>
      <c r="BD3887">
        <v>0</v>
      </c>
      <c r="BE3887">
        <v>0.03</v>
      </c>
      <c r="BF3887">
        <v>0</v>
      </c>
      <c r="BG3887">
        <v>1</v>
      </c>
      <c r="BH3887">
        <v>0.02</v>
      </c>
      <c r="BI3887">
        <f t="shared" si="849"/>
        <v>5.5248618784530384E-3</v>
      </c>
      <c r="BJ3887">
        <v>0.26</v>
      </c>
      <c r="BK3887">
        <v>0</v>
      </c>
      <c r="BL3887">
        <v>10.27</v>
      </c>
      <c r="BM3887">
        <v>13.09</v>
      </c>
      <c r="BN3887">
        <v>2.88</v>
      </c>
      <c r="BO3887">
        <v>4.43</v>
      </c>
      <c r="BP3887">
        <f t="shared" si="850"/>
        <v>1.419889502762431</v>
      </c>
      <c r="BQ3887">
        <v>23.36</v>
      </c>
      <c r="BR3887">
        <v>2018</v>
      </c>
      <c r="BS3887">
        <v>0.18</v>
      </c>
      <c r="BT3887">
        <v>0.27</v>
      </c>
      <c r="BU3887" s="2">
        <f t="shared" si="851"/>
        <v>0.13292999999999999</v>
      </c>
      <c r="BV3887" s="1">
        <f t="shared" si="857"/>
        <v>0.19519447513812158</v>
      </c>
      <c r="BW3887" s="1">
        <f t="shared" si="844"/>
        <v>0.39619406138735419</v>
      </c>
      <c r="BX3887" s="1">
        <f t="shared" si="852"/>
        <v>0.42554955633684916</v>
      </c>
      <c r="BY3887" s="1" t="e">
        <f t="shared" si="853"/>
        <v>#DIV/0!</v>
      </c>
      <c r="BZ3887" s="1" t="e">
        <f t="shared" si="854"/>
        <v>#DIV/0!</v>
      </c>
      <c r="CA3887" s="1" t="e">
        <f t="shared" si="855"/>
        <v>#DIV/0!</v>
      </c>
      <c r="CB3887">
        <v>0</v>
      </c>
      <c r="CC3887">
        <f t="shared" si="856"/>
        <v>0</v>
      </c>
      <c r="CD3887">
        <v>0</v>
      </c>
    </row>
    <row r="3888" spans="1:82" x14ac:dyDescent="0.35">
      <c r="A3888">
        <v>1318</v>
      </c>
      <c r="B3888" t="s">
        <v>657</v>
      </c>
      <c r="C3888" t="s">
        <v>100</v>
      </c>
      <c r="D3888">
        <v>69</v>
      </c>
      <c r="E3888" t="s">
        <v>70</v>
      </c>
      <c r="F3888" t="s">
        <v>84</v>
      </c>
      <c r="G3888">
        <v>2023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3</v>
      </c>
      <c r="V3888">
        <v>30</v>
      </c>
      <c r="W3888">
        <v>0</v>
      </c>
      <c r="X3888">
        <v>0</v>
      </c>
      <c r="Y3888">
        <v>0</v>
      </c>
      <c r="Z3888">
        <v>2</v>
      </c>
      <c r="AA3888">
        <v>0</v>
      </c>
      <c r="AB3888">
        <v>12</v>
      </c>
      <c r="AC3888">
        <v>15</v>
      </c>
      <c r="AD3888">
        <v>135</v>
      </c>
      <c r="AE3888">
        <v>0</v>
      </c>
      <c r="AF3888">
        <v>0</v>
      </c>
      <c r="AG3888">
        <v>0</v>
      </c>
      <c r="AH3888">
        <f t="shared" si="845"/>
        <v>0</v>
      </c>
      <c r="AI3888">
        <f t="shared" si="846"/>
        <v>0</v>
      </c>
      <c r="AJ3888">
        <f t="shared" si="847"/>
        <v>0</v>
      </c>
      <c r="AK3888">
        <v>94</v>
      </c>
      <c r="AL3888">
        <v>87</v>
      </c>
      <c r="AM3888">
        <v>7</v>
      </c>
      <c r="AN3888">
        <v>0</v>
      </c>
      <c r="AO3888">
        <v>0.08</v>
      </c>
      <c r="AP3888">
        <v>0.06</v>
      </c>
      <c r="AQ3888">
        <v>16.5</v>
      </c>
      <c r="AR3888">
        <v>28.5</v>
      </c>
      <c r="AS3888">
        <f t="shared" si="848"/>
        <v>165</v>
      </c>
      <c r="AT3888">
        <v>7</v>
      </c>
      <c r="AU3888">
        <v>162</v>
      </c>
      <c r="AV3888">
        <v>432</v>
      </c>
      <c r="AW3888">
        <v>0</v>
      </c>
      <c r="AX3888">
        <v>10</v>
      </c>
      <c r="AY3888">
        <v>11.25</v>
      </c>
      <c r="AZ3888">
        <v>15</v>
      </c>
      <c r="BA3888">
        <v>2.1428571430000001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f t="shared" si="849"/>
        <v>0</v>
      </c>
      <c r="BJ3888">
        <v>0.38</v>
      </c>
      <c r="BK3888">
        <v>0</v>
      </c>
      <c r="BL3888">
        <v>4.29</v>
      </c>
      <c r="BM3888">
        <v>19.29</v>
      </c>
      <c r="BN3888">
        <v>2.36</v>
      </c>
      <c r="BO3888">
        <v>4.07</v>
      </c>
      <c r="BP3888">
        <f t="shared" si="850"/>
        <v>1.0185185185185186</v>
      </c>
      <c r="BQ3888">
        <v>23.57</v>
      </c>
      <c r="BR3888">
        <v>2018</v>
      </c>
      <c r="BS3888">
        <v>0.1</v>
      </c>
      <c r="BT3888">
        <v>0.18</v>
      </c>
      <c r="BU3888" s="2">
        <f t="shared" si="851"/>
        <v>0.2330529411764706</v>
      </c>
      <c r="BV3888" s="1">
        <f t="shared" si="857"/>
        <v>0.15192592592592594</v>
      </c>
      <c r="BW3888" s="1">
        <f t="shared" si="844"/>
        <v>0.40347185185185191</v>
      </c>
      <c r="BX3888" s="1">
        <f t="shared" si="852"/>
        <v>0.4315185185199471</v>
      </c>
      <c r="BY3888" s="1" t="e">
        <f t="shared" si="853"/>
        <v>#DIV/0!</v>
      </c>
      <c r="BZ3888" s="1" t="e">
        <f t="shared" si="854"/>
        <v>#DIV/0!</v>
      </c>
      <c r="CA3888" s="1" t="e">
        <f t="shared" si="855"/>
        <v>#DIV/0!</v>
      </c>
      <c r="CB3888">
        <v>0</v>
      </c>
      <c r="CC3888">
        <f t="shared" si="856"/>
        <v>0</v>
      </c>
      <c r="CD3888">
        <v>0</v>
      </c>
    </row>
    <row r="3889" spans="1:82" x14ac:dyDescent="0.35">
      <c r="A3889">
        <v>941</v>
      </c>
      <c r="B3889" t="s">
        <v>494</v>
      </c>
      <c r="C3889" t="s">
        <v>96</v>
      </c>
      <c r="D3889">
        <v>74</v>
      </c>
      <c r="E3889" t="s">
        <v>70</v>
      </c>
      <c r="F3889" t="s">
        <v>79</v>
      </c>
      <c r="G3889">
        <v>2022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15</v>
      </c>
      <c r="AC3889">
        <v>34</v>
      </c>
      <c r="AD3889">
        <v>315</v>
      </c>
      <c r="AE3889">
        <v>2</v>
      </c>
      <c r="AF3889">
        <v>0</v>
      </c>
      <c r="AG3889">
        <v>0</v>
      </c>
      <c r="AH3889">
        <f t="shared" si="845"/>
        <v>0</v>
      </c>
      <c r="AI3889">
        <f t="shared" si="846"/>
        <v>0</v>
      </c>
      <c r="AJ3889">
        <f t="shared" si="847"/>
        <v>0</v>
      </c>
      <c r="AK3889">
        <v>637</v>
      </c>
      <c r="AL3889">
        <v>60</v>
      </c>
      <c r="AM3889">
        <v>12</v>
      </c>
      <c r="AN3889">
        <v>0</v>
      </c>
      <c r="AO3889">
        <v>0.06</v>
      </c>
      <c r="AP3889">
        <v>0.14000000000000001</v>
      </c>
      <c r="AQ3889">
        <v>43.5</v>
      </c>
      <c r="AR3889">
        <v>58.5</v>
      </c>
      <c r="AS3889">
        <f t="shared" si="848"/>
        <v>315</v>
      </c>
      <c r="AT3889">
        <v>17</v>
      </c>
      <c r="AU3889">
        <v>494</v>
      </c>
      <c r="AV3889">
        <v>1152</v>
      </c>
      <c r="AW3889">
        <v>0</v>
      </c>
      <c r="AX3889">
        <v>0</v>
      </c>
      <c r="AY3889">
        <v>21</v>
      </c>
      <c r="AZ3889">
        <v>15</v>
      </c>
      <c r="BA3889">
        <v>0.88235294099999995</v>
      </c>
      <c r="BB3889">
        <v>0</v>
      </c>
      <c r="BC3889">
        <v>0</v>
      </c>
      <c r="BD3889">
        <v>0</v>
      </c>
      <c r="BE3889">
        <v>0</v>
      </c>
      <c r="BF3889">
        <v>0.13</v>
      </c>
      <c r="BG3889">
        <v>2</v>
      </c>
      <c r="BH3889">
        <v>0.13</v>
      </c>
      <c r="BI3889">
        <f t="shared" si="849"/>
        <v>4.048582995951417E-3</v>
      </c>
      <c r="BJ3889">
        <v>0.43</v>
      </c>
      <c r="BK3889">
        <v>0</v>
      </c>
      <c r="BL3889">
        <v>0</v>
      </c>
      <c r="BM3889">
        <v>18.53</v>
      </c>
      <c r="BN3889">
        <v>2.56</v>
      </c>
      <c r="BO3889">
        <v>3.44</v>
      </c>
      <c r="BP3889">
        <f t="shared" si="850"/>
        <v>0.63765182186234814</v>
      </c>
      <c r="BQ3889">
        <v>18.53</v>
      </c>
      <c r="BR3889">
        <v>2018</v>
      </c>
      <c r="BS3889">
        <v>0.09</v>
      </c>
      <c r="BT3889">
        <v>0.12</v>
      </c>
      <c r="BU3889" s="2">
        <f t="shared" si="851"/>
        <v>0.10098039215686275</v>
      </c>
      <c r="BV3889" s="1">
        <f t="shared" si="857"/>
        <v>0.17688259109311741</v>
      </c>
      <c r="BW3889" s="1">
        <f t="shared" si="844"/>
        <v>0.35338282924505837</v>
      </c>
      <c r="BX3889" s="1">
        <f t="shared" si="852"/>
        <v>0.39223577041976421</v>
      </c>
      <c r="BY3889" s="1" t="e">
        <f t="shared" si="853"/>
        <v>#DIV/0!</v>
      </c>
      <c r="BZ3889" s="1" t="e">
        <f t="shared" si="854"/>
        <v>#DIV/0!</v>
      </c>
      <c r="CA3889" s="1" t="e">
        <f t="shared" si="855"/>
        <v>#DIV/0!</v>
      </c>
      <c r="CB3889">
        <v>0</v>
      </c>
      <c r="CC3889">
        <f t="shared" si="856"/>
        <v>0</v>
      </c>
      <c r="CD3889">
        <v>0</v>
      </c>
    </row>
    <row r="3890" spans="1:82" x14ac:dyDescent="0.35">
      <c r="A3890">
        <v>51</v>
      </c>
      <c r="B3890" t="s">
        <v>1171</v>
      </c>
      <c r="C3890" t="s">
        <v>100</v>
      </c>
      <c r="D3890">
        <v>69</v>
      </c>
      <c r="E3890" t="s">
        <v>1156</v>
      </c>
      <c r="F3890" t="s">
        <v>97</v>
      </c>
      <c r="G3890">
        <v>2020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8</v>
      </c>
      <c r="V3890">
        <v>42</v>
      </c>
      <c r="W3890">
        <v>0</v>
      </c>
      <c r="X3890">
        <v>0</v>
      </c>
      <c r="Y3890">
        <v>0</v>
      </c>
      <c r="Z3890">
        <v>4</v>
      </c>
      <c r="AA3890">
        <v>0</v>
      </c>
      <c r="AB3890">
        <v>8</v>
      </c>
      <c r="AC3890">
        <v>9</v>
      </c>
      <c r="AD3890">
        <v>58</v>
      </c>
      <c r="AE3890">
        <v>2</v>
      </c>
      <c r="AF3890">
        <v>0</v>
      </c>
      <c r="AG3890">
        <v>0</v>
      </c>
      <c r="AH3890">
        <f t="shared" si="845"/>
        <v>0</v>
      </c>
      <c r="AI3890">
        <f t="shared" si="846"/>
        <v>0</v>
      </c>
      <c r="AJ3890">
        <f t="shared" si="847"/>
        <v>0</v>
      </c>
      <c r="AK3890">
        <v>-5</v>
      </c>
      <c r="AL3890">
        <v>63</v>
      </c>
      <c r="AM3890">
        <v>4</v>
      </c>
      <c r="AN3890">
        <v>0</v>
      </c>
      <c r="AO3890">
        <v>0.05</v>
      </c>
      <c r="AP3890">
        <v>0</v>
      </c>
      <c r="AQ3890">
        <v>22</v>
      </c>
      <c r="AR3890">
        <v>30</v>
      </c>
      <c r="AS3890">
        <f t="shared" si="848"/>
        <v>100</v>
      </c>
      <c r="AT3890">
        <v>6</v>
      </c>
      <c r="AU3890">
        <v>63</v>
      </c>
      <c r="AV3890">
        <v>430</v>
      </c>
      <c r="AW3890">
        <v>0</v>
      </c>
      <c r="AX3890">
        <v>5.25</v>
      </c>
      <c r="AY3890">
        <v>7.25</v>
      </c>
      <c r="AZ3890">
        <v>16</v>
      </c>
      <c r="BA3890">
        <v>2.6666666669999999</v>
      </c>
      <c r="BB3890">
        <v>0</v>
      </c>
      <c r="BC3890">
        <v>0</v>
      </c>
      <c r="BD3890">
        <v>0</v>
      </c>
      <c r="BE3890">
        <v>0</v>
      </c>
      <c r="BF3890">
        <v>0.25</v>
      </c>
      <c r="BG3890">
        <v>2</v>
      </c>
      <c r="BH3890">
        <v>0.12</v>
      </c>
      <c r="BI3890">
        <f t="shared" si="849"/>
        <v>3.1746031746031744E-2</v>
      </c>
      <c r="BJ3890">
        <v>0.15</v>
      </c>
      <c r="BK3890">
        <v>0</v>
      </c>
      <c r="BL3890">
        <v>7</v>
      </c>
      <c r="BM3890">
        <v>9.67</v>
      </c>
      <c r="BN3890">
        <v>3.67</v>
      </c>
      <c r="BO3890">
        <v>5</v>
      </c>
      <c r="BP3890">
        <f t="shared" si="850"/>
        <v>1.5873015873015872</v>
      </c>
      <c r="BQ3890">
        <v>16.670000000000002</v>
      </c>
      <c r="BR3890">
        <v>2015</v>
      </c>
      <c r="BS3890">
        <v>0.35</v>
      </c>
      <c r="BT3890">
        <v>0.48</v>
      </c>
      <c r="BU3890" s="2">
        <f t="shared" si="851"/>
        <v>0.1650435294117647</v>
      </c>
      <c r="BV3890" s="1">
        <f t="shared" si="857"/>
        <v>0.14976507936507935</v>
      </c>
      <c r="BW3890" s="1">
        <f t="shared" si="844"/>
        <v>0.34659349206349205</v>
      </c>
      <c r="BX3890" s="1">
        <f t="shared" si="852"/>
        <v>0.39520238095571431</v>
      </c>
      <c r="BY3890" s="1" t="e">
        <f t="shared" si="853"/>
        <v>#DIV/0!</v>
      </c>
      <c r="BZ3890" s="1" t="e">
        <f t="shared" si="854"/>
        <v>#DIV/0!</v>
      </c>
      <c r="CA3890" s="1" t="e">
        <f t="shared" si="855"/>
        <v>#DIV/0!</v>
      </c>
      <c r="CB3890">
        <v>0</v>
      </c>
      <c r="CC3890">
        <f t="shared" si="856"/>
        <v>0</v>
      </c>
      <c r="CD3890">
        <v>0</v>
      </c>
    </row>
    <row r="3891" spans="1:82" x14ac:dyDescent="0.35">
      <c r="A3891">
        <v>650</v>
      </c>
      <c r="B3891" t="s">
        <v>381</v>
      </c>
      <c r="C3891" t="s">
        <v>72</v>
      </c>
      <c r="D3891">
        <v>72</v>
      </c>
      <c r="E3891" t="s">
        <v>70</v>
      </c>
      <c r="F3891" t="s">
        <v>71</v>
      </c>
      <c r="G3891">
        <v>2016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15</v>
      </c>
      <c r="AC3891">
        <v>22</v>
      </c>
      <c r="AD3891">
        <v>210</v>
      </c>
      <c r="AE3891">
        <v>0</v>
      </c>
      <c r="AF3891">
        <v>0</v>
      </c>
      <c r="AG3891">
        <v>0</v>
      </c>
      <c r="AH3891">
        <f t="shared" si="845"/>
        <v>0</v>
      </c>
      <c r="AI3891">
        <f t="shared" si="846"/>
        <v>0</v>
      </c>
      <c r="AJ3891">
        <f t="shared" si="847"/>
        <v>0</v>
      </c>
      <c r="AK3891">
        <v>229</v>
      </c>
      <c r="AL3891">
        <v>50</v>
      </c>
      <c r="AM3891">
        <v>9</v>
      </c>
      <c r="AN3891">
        <v>0</v>
      </c>
      <c r="AO3891">
        <v>0.09</v>
      </c>
      <c r="AP3891">
        <v>0.09</v>
      </c>
      <c r="AQ3891">
        <v>21</v>
      </c>
      <c r="AR3891">
        <v>36</v>
      </c>
      <c r="AS3891">
        <f t="shared" si="848"/>
        <v>210</v>
      </c>
      <c r="AT3891">
        <v>7</v>
      </c>
      <c r="AU3891">
        <v>149</v>
      </c>
      <c r="AV3891">
        <v>469</v>
      </c>
      <c r="AW3891">
        <v>0</v>
      </c>
      <c r="AX3891">
        <v>0</v>
      </c>
      <c r="AY3891">
        <v>14</v>
      </c>
      <c r="AZ3891">
        <v>15</v>
      </c>
      <c r="BA3891">
        <v>2.1428571430000001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f t="shared" si="849"/>
        <v>0</v>
      </c>
      <c r="BJ3891">
        <v>0.32</v>
      </c>
      <c r="BK3891">
        <v>0</v>
      </c>
      <c r="BL3891">
        <v>0</v>
      </c>
      <c r="BM3891">
        <v>30</v>
      </c>
      <c r="BN3891">
        <v>3</v>
      </c>
      <c r="BO3891">
        <v>5.14</v>
      </c>
      <c r="BP3891">
        <f t="shared" si="850"/>
        <v>1.4093959731543624</v>
      </c>
      <c r="BQ3891">
        <v>30</v>
      </c>
      <c r="BR3891">
        <v>2008</v>
      </c>
      <c r="BS3891">
        <v>0.14000000000000001</v>
      </c>
      <c r="BT3891">
        <v>0.24</v>
      </c>
      <c r="BU3891" s="2">
        <f t="shared" si="851"/>
        <v>4.1176470588235294E-2</v>
      </c>
      <c r="BV3891" s="1">
        <f t="shared" si="857"/>
        <v>0.16296979865771813</v>
      </c>
      <c r="BW3891" s="1">
        <f t="shared" si="844"/>
        <v>0.40311141549725443</v>
      </c>
      <c r="BX3891" s="1">
        <f t="shared" si="852"/>
        <v>0.43119284407011149</v>
      </c>
      <c r="BY3891" s="1" t="e">
        <f t="shared" si="853"/>
        <v>#DIV/0!</v>
      </c>
      <c r="BZ3891" s="1" t="e">
        <f t="shared" si="854"/>
        <v>#DIV/0!</v>
      </c>
      <c r="CA3891" s="1" t="e">
        <f t="shared" si="855"/>
        <v>#DIV/0!</v>
      </c>
      <c r="CB3891">
        <v>0</v>
      </c>
      <c r="CC3891">
        <f t="shared" si="856"/>
        <v>0</v>
      </c>
      <c r="CD3891">
        <v>0</v>
      </c>
    </row>
    <row r="3892" spans="1:82" x14ac:dyDescent="0.35">
      <c r="A3892">
        <v>3</v>
      </c>
      <c r="B3892" t="s">
        <v>1155</v>
      </c>
      <c r="C3892" t="s">
        <v>72</v>
      </c>
      <c r="D3892">
        <v>72</v>
      </c>
      <c r="E3892" t="s">
        <v>1156</v>
      </c>
      <c r="F3892" t="s">
        <v>115</v>
      </c>
      <c r="G3892">
        <v>2021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187</v>
      </c>
      <c r="V3892">
        <v>803</v>
      </c>
      <c r="W3892">
        <v>5</v>
      </c>
      <c r="X3892">
        <v>1</v>
      </c>
      <c r="Y3892">
        <v>1</v>
      </c>
      <c r="Z3892">
        <v>50</v>
      </c>
      <c r="AA3892">
        <v>0</v>
      </c>
      <c r="AB3892">
        <v>34</v>
      </c>
      <c r="AC3892">
        <v>37</v>
      </c>
      <c r="AD3892">
        <v>313</v>
      </c>
      <c r="AE3892">
        <v>2</v>
      </c>
      <c r="AF3892">
        <v>1</v>
      </c>
      <c r="AG3892">
        <v>0</v>
      </c>
      <c r="AH3892">
        <f t="shared" si="845"/>
        <v>1</v>
      </c>
      <c r="AI3892">
        <f t="shared" si="846"/>
        <v>5.8823529411764705E-2</v>
      </c>
      <c r="AJ3892">
        <f t="shared" si="847"/>
        <v>1.6666666666666668E-3</v>
      </c>
      <c r="AK3892">
        <v>14</v>
      </c>
      <c r="AL3892">
        <v>310</v>
      </c>
      <c r="AM3892">
        <v>15</v>
      </c>
      <c r="AN3892">
        <v>0</v>
      </c>
      <c r="AO3892">
        <v>0.06</v>
      </c>
      <c r="AP3892">
        <v>0</v>
      </c>
      <c r="AQ3892">
        <v>151.6</v>
      </c>
      <c r="AR3892">
        <v>185.6</v>
      </c>
      <c r="AS3892">
        <f t="shared" si="848"/>
        <v>1116</v>
      </c>
      <c r="AT3892">
        <v>17</v>
      </c>
      <c r="AU3892">
        <v>600</v>
      </c>
      <c r="AV3892">
        <v>1300</v>
      </c>
      <c r="AW3892">
        <v>0</v>
      </c>
      <c r="AX3892">
        <v>4.29</v>
      </c>
      <c r="AY3892">
        <v>9.2100000000000009</v>
      </c>
      <c r="AZ3892">
        <v>221</v>
      </c>
      <c r="BA3892">
        <v>13</v>
      </c>
      <c r="BB3892">
        <v>0</v>
      </c>
      <c r="BC3892">
        <v>0</v>
      </c>
      <c r="BD3892">
        <v>0</v>
      </c>
      <c r="BE3892">
        <v>0.03</v>
      </c>
      <c r="BF3892">
        <v>0.06</v>
      </c>
      <c r="BG3892">
        <v>7</v>
      </c>
      <c r="BH3892">
        <v>0.03</v>
      </c>
      <c r="BI3892">
        <f t="shared" si="849"/>
        <v>1.1666666666666667E-2</v>
      </c>
      <c r="BK3892">
        <v>0</v>
      </c>
      <c r="BL3892">
        <v>47.24</v>
      </c>
      <c r="BM3892">
        <v>18.41</v>
      </c>
      <c r="BN3892">
        <v>8.92</v>
      </c>
      <c r="BO3892">
        <v>10.92</v>
      </c>
      <c r="BP3892">
        <f t="shared" si="850"/>
        <v>1.86</v>
      </c>
      <c r="BQ3892">
        <v>65.650000000000006</v>
      </c>
      <c r="BR3892">
        <v>2020</v>
      </c>
      <c r="BS3892" t="s">
        <v>213</v>
      </c>
      <c r="BT3892" t="s">
        <v>213</v>
      </c>
      <c r="BU3892" s="2">
        <f t="shared" si="851"/>
        <v>0.45650507002801116</v>
      </c>
      <c r="BV3892" s="1">
        <f t="shared" si="857"/>
        <v>0.42073529411764704</v>
      </c>
      <c r="BW3892" s="1">
        <f t="shared" si="844"/>
        <v>0.45316922522522518</v>
      </c>
      <c r="BX3892" s="1">
        <f t="shared" si="852"/>
        <v>0.43977424483306837</v>
      </c>
      <c r="BY3892" s="1" t="e">
        <f t="shared" si="853"/>
        <v>#DIV/0!</v>
      </c>
      <c r="BZ3892" s="1" t="e">
        <f t="shared" si="854"/>
        <v>#DIV/0!</v>
      </c>
      <c r="CA3892" s="1" t="e">
        <f t="shared" si="855"/>
        <v>#DIV/0!</v>
      </c>
      <c r="CB3892">
        <v>0</v>
      </c>
      <c r="CC3892">
        <f t="shared" si="856"/>
        <v>0</v>
      </c>
      <c r="CD3892">
        <v>0</v>
      </c>
    </row>
    <row r="3893" spans="1:82" x14ac:dyDescent="0.35">
      <c r="A3893">
        <v>1338</v>
      </c>
      <c r="B3893" t="s">
        <v>666</v>
      </c>
      <c r="C3893" t="s">
        <v>69</v>
      </c>
      <c r="D3893">
        <v>73</v>
      </c>
      <c r="E3893" t="s">
        <v>70</v>
      </c>
      <c r="F3893" t="s">
        <v>118</v>
      </c>
      <c r="G3893">
        <v>2019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6</v>
      </c>
      <c r="AC3893">
        <v>7</v>
      </c>
      <c r="AD3893">
        <v>69</v>
      </c>
      <c r="AE3893">
        <v>0</v>
      </c>
      <c r="AF3893">
        <v>0</v>
      </c>
      <c r="AG3893">
        <v>0</v>
      </c>
      <c r="AH3893">
        <f t="shared" si="845"/>
        <v>0</v>
      </c>
      <c r="AI3893">
        <f t="shared" si="846"/>
        <v>0</v>
      </c>
      <c r="AJ3893">
        <f t="shared" si="847"/>
        <v>0</v>
      </c>
      <c r="AK3893">
        <v>62</v>
      </c>
      <c r="AL3893">
        <v>15</v>
      </c>
      <c r="AM3893">
        <v>4</v>
      </c>
      <c r="AN3893">
        <v>0</v>
      </c>
      <c r="AO3893">
        <v>0.06</v>
      </c>
      <c r="AP3893">
        <v>0.09</v>
      </c>
      <c r="AQ3893">
        <v>6.9</v>
      </c>
      <c r="AR3893">
        <v>12.9</v>
      </c>
      <c r="AS3893">
        <f t="shared" si="848"/>
        <v>69</v>
      </c>
      <c r="AT3893">
        <v>3</v>
      </c>
      <c r="AU3893">
        <v>101</v>
      </c>
      <c r="AV3893">
        <v>231</v>
      </c>
      <c r="AW3893">
        <v>0</v>
      </c>
      <c r="AX3893">
        <v>0</v>
      </c>
      <c r="AY3893">
        <v>11.5</v>
      </c>
      <c r="AZ3893">
        <v>6</v>
      </c>
      <c r="BA3893">
        <v>2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f t="shared" si="849"/>
        <v>0</v>
      </c>
      <c r="BJ3893">
        <v>0.44</v>
      </c>
      <c r="BK3893">
        <v>0</v>
      </c>
      <c r="BL3893">
        <v>0</v>
      </c>
      <c r="BM3893">
        <v>23</v>
      </c>
      <c r="BN3893">
        <v>2.2999999999999998</v>
      </c>
      <c r="BO3893">
        <v>4.3</v>
      </c>
      <c r="BP3893">
        <f t="shared" si="850"/>
        <v>0.68316831683168322</v>
      </c>
      <c r="BQ3893">
        <v>23</v>
      </c>
      <c r="BR3893">
        <v>2019</v>
      </c>
      <c r="BS3893">
        <v>7.0000000000000007E-2</v>
      </c>
      <c r="BT3893">
        <v>0.13</v>
      </c>
      <c r="BU3893" s="2">
        <f t="shared" si="851"/>
        <v>1.3529411764705882E-2</v>
      </c>
      <c r="BV3893" s="1">
        <f t="shared" si="857"/>
        <v>0.13205841584158418</v>
      </c>
      <c r="BW3893" s="1">
        <f t="shared" si="844"/>
        <v>0.39404111739745407</v>
      </c>
      <c r="BX3893" s="1">
        <f t="shared" si="852"/>
        <v>0.43086445073078738</v>
      </c>
      <c r="BY3893" s="1" t="e">
        <f t="shared" si="853"/>
        <v>#DIV/0!</v>
      </c>
      <c r="BZ3893" s="1" t="e">
        <f t="shared" si="854"/>
        <v>#DIV/0!</v>
      </c>
      <c r="CA3893" s="1" t="e">
        <f t="shared" si="855"/>
        <v>#DIV/0!</v>
      </c>
      <c r="CB3893">
        <v>0</v>
      </c>
      <c r="CC3893">
        <f t="shared" si="856"/>
        <v>0</v>
      </c>
      <c r="CD3893">
        <v>0</v>
      </c>
    </row>
    <row r="3894" spans="1:82" x14ac:dyDescent="0.35">
      <c r="A3894">
        <v>309</v>
      </c>
      <c r="B3894" t="s">
        <v>239</v>
      </c>
      <c r="C3894" t="s">
        <v>86</v>
      </c>
      <c r="D3894">
        <v>75</v>
      </c>
      <c r="E3894" t="s">
        <v>70</v>
      </c>
      <c r="F3894" t="s">
        <v>76</v>
      </c>
      <c r="G3894">
        <v>2018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13</v>
      </c>
      <c r="AC3894">
        <v>28</v>
      </c>
      <c r="AD3894">
        <v>160</v>
      </c>
      <c r="AE3894">
        <v>1</v>
      </c>
      <c r="AF3894">
        <v>0</v>
      </c>
      <c r="AG3894">
        <v>0</v>
      </c>
      <c r="AH3894">
        <f t="shared" si="845"/>
        <v>0</v>
      </c>
      <c r="AI3894">
        <f t="shared" si="846"/>
        <v>0</v>
      </c>
      <c r="AJ3894">
        <f t="shared" si="847"/>
        <v>0</v>
      </c>
      <c r="AK3894">
        <v>367</v>
      </c>
      <c r="AL3894">
        <v>36</v>
      </c>
      <c r="AM3894">
        <v>7</v>
      </c>
      <c r="AN3894">
        <v>1</v>
      </c>
      <c r="AO3894">
        <v>0.09</v>
      </c>
      <c r="AP3894">
        <v>0.16</v>
      </c>
      <c r="AQ3894">
        <v>24</v>
      </c>
      <c r="AR3894">
        <v>37</v>
      </c>
      <c r="AS3894">
        <f t="shared" si="848"/>
        <v>160</v>
      </c>
      <c r="AT3894">
        <v>10</v>
      </c>
      <c r="AU3894">
        <v>279</v>
      </c>
      <c r="AV3894">
        <v>605</v>
      </c>
      <c r="AW3894">
        <v>0</v>
      </c>
      <c r="AX3894">
        <v>0</v>
      </c>
      <c r="AY3894">
        <v>12.31</v>
      </c>
      <c r="AZ3894">
        <v>13</v>
      </c>
      <c r="BA3894">
        <v>1.3</v>
      </c>
      <c r="BB3894">
        <v>0</v>
      </c>
      <c r="BC3894">
        <v>0</v>
      </c>
      <c r="BD3894">
        <v>0</v>
      </c>
      <c r="BE3894">
        <v>0</v>
      </c>
      <c r="BF3894">
        <v>0.08</v>
      </c>
      <c r="BG3894">
        <v>1</v>
      </c>
      <c r="BH3894">
        <v>0.08</v>
      </c>
      <c r="BI3894">
        <f t="shared" si="849"/>
        <v>3.5842293906810036E-3</v>
      </c>
      <c r="BJ3894">
        <v>0.46</v>
      </c>
      <c r="BK3894">
        <v>0</v>
      </c>
      <c r="BL3894">
        <v>0</v>
      </c>
      <c r="BM3894">
        <v>16</v>
      </c>
      <c r="BN3894">
        <v>2.4</v>
      </c>
      <c r="BO3894">
        <v>3.7</v>
      </c>
      <c r="BP3894">
        <f t="shared" si="850"/>
        <v>0.57347670250896055</v>
      </c>
      <c r="BQ3894">
        <v>16</v>
      </c>
      <c r="BR3894">
        <v>2016</v>
      </c>
      <c r="BS3894">
        <v>0.09</v>
      </c>
      <c r="BT3894">
        <v>0.13</v>
      </c>
      <c r="BU3894" s="2">
        <f t="shared" si="851"/>
        <v>5.0980392156862744E-2</v>
      </c>
      <c r="BV3894" s="1">
        <f t="shared" si="857"/>
        <v>0.15317383512544802</v>
      </c>
      <c r="BW3894" s="1">
        <f t="shared" si="844"/>
        <v>0.36787513056835636</v>
      </c>
      <c r="BX3894" s="1">
        <f t="shared" si="852"/>
        <v>0.40672624167946753</v>
      </c>
      <c r="BY3894" s="1" t="e">
        <f t="shared" si="853"/>
        <v>#DIV/0!</v>
      </c>
      <c r="BZ3894" s="1" t="e">
        <f t="shared" si="854"/>
        <v>#DIV/0!</v>
      </c>
      <c r="CA3894" s="1" t="e">
        <f t="shared" si="855"/>
        <v>#DIV/0!</v>
      </c>
      <c r="CB3894">
        <v>0</v>
      </c>
      <c r="CC3894">
        <f t="shared" si="856"/>
        <v>0</v>
      </c>
      <c r="CD3894">
        <v>0</v>
      </c>
    </row>
    <row r="3895" spans="1:82" x14ac:dyDescent="0.35">
      <c r="A3895">
        <v>887</v>
      </c>
      <c r="B3895" t="s">
        <v>1391</v>
      </c>
      <c r="C3895" t="s">
        <v>103</v>
      </c>
      <c r="D3895">
        <v>70</v>
      </c>
      <c r="E3895" t="s">
        <v>1156</v>
      </c>
      <c r="F3895" t="s">
        <v>90</v>
      </c>
      <c r="G3895">
        <v>2013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76</v>
      </c>
      <c r="V3895">
        <v>256</v>
      </c>
      <c r="W3895">
        <v>2</v>
      </c>
      <c r="X3895">
        <v>0</v>
      </c>
      <c r="Y3895">
        <v>0</v>
      </c>
      <c r="Z3895">
        <v>16</v>
      </c>
      <c r="AA3895">
        <v>0</v>
      </c>
      <c r="AB3895">
        <v>14</v>
      </c>
      <c r="AC3895">
        <v>26</v>
      </c>
      <c r="AD3895">
        <v>116</v>
      </c>
      <c r="AE3895">
        <v>1</v>
      </c>
      <c r="AF3895">
        <v>0</v>
      </c>
      <c r="AG3895">
        <v>0</v>
      </c>
      <c r="AH3895">
        <f t="shared" si="845"/>
        <v>0</v>
      </c>
      <c r="AI3895">
        <f t="shared" si="846"/>
        <v>0</v>
      </c>
      <c r="AJ3895">
        <f t="shared" si="847"/>
        <v>0</v>
      </c>
      <c r="AK3895">
        <v>31</v>
      </c>
      <c r="AL3895">
        <v>96</v>
      </c>
      <c r="AM3895">
        <v>6</v>
      </c>
      <c r="AN3895">
        <v>0</v>
      </c>
      <c r="AO3895">
        <v>0.05</v>
      </c>
      <c r="AP3895">
        <v>0.01</v>
      </c>
      <c r="AQ3895">
        <v>55.2</v>
      </c>
      <c r="AR3895">
        <v>69.2</v>
      </c>
      <c r="AS3895">
        <f t="shared" si="848"/>
        <v>372</v>
      </c>
      <c r="AT3895">
        <v>15</v>
      </c>
      <c r="AU3895">
        <v>263</v>
      </c>
      <c r="AV3895">
        <v>982</v>
      </c>
      <c r="AW3895">
        <v>0</v>
      </c>
      <c r="AX3895">
        <v>3.37</v>
      </c>
      <c r="AY3895">
        <v>8.2899999999999991</v>
      </c>
      <c r="AZ3895">
        <v>90</v>
      </c>
      <c r="BA3895">
        <v>6</v>
      </c>
      <c r="BB3895">
        <v>0</v>
      </c>
      <c r="BC3895">
        <v>0</v>
      </c>
      <c r="BD3895">
        <v>0</v>
      </c>
      <c r="BE3895">
        <v>0.03</v>
      </c>
      <c r="BF3895">
        <v>7.0000000000000007E-2</v>
      </c>
      <c r="BG3895">
        <v>3</v>
      </c>
      <c r="BH3895">
        <v>0.03</v>
      </c>
      <c r="BI3895">
        <f t="shared" si="849"/>
        <v>1.1406844106463879E-2</v>
      </c>
      <c r="BJ3895">
        <v>0.27</v>
      </c>
      <c r="BK3895">
        <v>0</v>
      </c>
      <c r="BL3895">
        <v>17.07</v>
      </c>
      <c r="BM3895">
        <v>7.73</v>
      </c>
      <c r="BN3895">
        <v>3.68</v>
      </c>
      <c r="BO3895">
        <v>4.6100000000000003</v>
      </c>
      <c r="BP3895">
        <f t="shared" si="850"/>
        <v>1.414448669201521</v>
      </c>
      <c r="BQ3895">
        <v>24.8</v>
      </c>
      <c r="BR3895">
        <v>2011</v>
      </c>
      <c r="BS3895">
        <v>0.21</v>
      </c>
      <c r="BT3895">
        <v>0.26</v>
      </c>
      <c r="BU3895" s="2">
        <f t="shared" si="851"/>
        <v>0.20692470588235296</v>
      </c>
      <c r="BV3895" s="1">
        <f t="shared" si="857"/>
        <v>0.25532243346007599</v>
      </c>
      <c r="BW3895" s="1">
        <f t="shared" si="844"/>
        <v>0.40641302076630592</v>
      </c>
      <c r="BX3895" s="1">
        <f t="shared" si="852"/>
        <v>0.42172435409963921</v>
      </c>
      <c r="BY3895" s="1" t="e">
        <f t="shared" si="853"/>
        <v>#DIV/0!</v>
      </c>
      <c r="BZ3895" s="1" t="e">
        <f t="shared" si="854"/>
        <v>#DIV/0!</v>
      </c>
      <c r="CA3895" s="1" t="e">
        <f t="shared" si="855"/>
        <v>#DIV/0!</v>
      </c>
      <c r="CB3895">
        <v>0</v>
      </c>
      <c r="CC3895">
        <f t="shared" si="856"/>
        <v>0</v>
      </c>
      <c r="CD3895">
        <v>0</v>
      </c>
    </row>
    <row r="3896" spans="1:82" x14ac:dyDescent="0.35">
      <c r="A3896">
        <v>411</v>
      </c>
      <c r="B3896" t="s">
        <v>885</v>
      </c>
      <c r="C3896" t="s">
        <v>799</v>
      </c>
      <c r="D3896">
        <v>79</v>
      </c>
      <c r="E3896" t="s">
        <v>797</v>
      </c>
      <c r="F3896" t="s">
        <v>77</v>
      </c>
      <c r="G3896">
        <v>2016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14</v>
      </c>
      <c r="AC3896">
        <v>18</v>
      </c>
      <c r="AD3896">
        <v>154</v>
      </c>
      <c r="AE3896">
        <v>1</v>
      </c>
      <c r="AF3896">
        <v>0</v>
      </c>
      <c r="AG3896">
        <v>0</v>
      </c>
      <c r="AH3896">
        <f t="shared" si="845"/>
        <v>0</v>
      </c>
      <c r="AI3896">
        <f t="shared" si="846"/>
        <v>0</v>
      </c>
      <c r="AJ3896">
        <f t="shared" si="847"/>
        <v>0</v>
      </c>
      <c r="AK3896">
        <v>106</v>
      </c>
      <c r="AL3896">
        <v>90</v>
      </c>
      <c r="AM3896">
        <v>7</v>
      </c>
      <c r="AN3896">
        <v>0</v>
      </c>
      <c r="AO3896">
        <v>0.05</v>
      </c>
      <c r="AP3896">
        <v>0.03</v>
      </c>
      <c r="AQ3896">
        <v>21.4</v>
      </c>
      <c r="AR3896">
        <v>35.4</v>
      </c>
      <c r="AS3896">
        <f t="shared" si="848"/>
        <v>154</v>
      </c>
      <c r="AT3896">
        <v>9</v>
      </c>
      <c r="AU3896">
        <v>279</v>
      </c>
      <c r="AV3896">
        <v>654</v>
      </c>
      <c r="AW3896">
        <v>0</v>
      </c>
      <c r="AX3896">
        <v>0</v>
      </c>
      <c r="AY3896">
        <v>11</v>
      </c>
      <c r="AZ3896">
        <v>14</v>
      </c>
      <c r="BA3896">
        <v>1.5555555560000001</v>
      </c>
      <c r="BB3896">
        <v>0</v>
      </c>
      <c r="BC3896">
        <v>0</v>
      </c>
      <c r="BD3896">
        <v>0</v>
      </c>
      <c r="BE3896">
        <v>0</v>
      </c>
      <c r="BF3896">
        <v>7.0000000000000007E-2</v>
      </c>
      <c r="BG3896">
        <v>1</v>
      </c>
      <c r="BH3896">
        <v>7.0000000000000007E-2</v>
      </c>
      <c r="BI3896">
        <f t="shared" si="849"/>
        <v>3.5842293906810036E-3</v>
      </c>
      <c r="BJ3896">
        <v>0.43</v>
      </c>
      <c r="BK3896">
        <v>0</v>
      </c>
      <c r="BL3896">
        <v>0</v>
      </c>
      <c r="BM3896">
        <v>17.11</v>
      </c>
      <c r="BN3896">
        <v>2.38</v>
      </c>
      <c r="BO3896">
        <v>3.93</v>
      </c>
      <c r="BP3896">
        <f t="shared" si="850"/>
        <v>0.55197132616487454</v>
      </c>
      <c r="BQ3896">
        <v>17.11</v>
      </c>
      <c r="BR3896">
        <v>2013</v>
      </c>
      <c r="BS3896">
        <v>0.08</v>
      </c>
      <c r="BT3896">
        <v>0.13</v>
      </c>
      <c r="BU3896" s="2">
        <f t="shared" si="851"/>
        <v>4.9803921568627452E-2</v>
      </c>
      <c r="BV3896" s="1">
        <f t="shared" si="857"/>
        <v>0.14599856630824373</v>
      </c>
      <c r="BW3896" s="1">
        <f t="shared" si="844"/>
        <v>0.3727351326164875</v>
      </c>
      <c r="BX3896" s="1">
        <f t="shared" si="852"/>
        <v>0.40969713262093188</v>
      </c>
      <c r="BY3896" s="1" t="e">
        <f t="shared" si="853"/>
        <v>#DIV/0!</v>
      </c>
      <c r="BZ3896" s="1" t="e">
        <f t="shared" si="854"/>
        <v>#DIV/0!</v>
      </c>
      <c r="CA3896" s="1" t="e">
        <f t="shared" si="855"/>
        <v>#DIV/0!</v>
      </c>
      <c r="CB3896">
        <v>0</v>
      </c>
      <c r="CC3896">
        <f t="shared" si="856"/>
        <v>0</v>
      </c>
      <c r="CD3896">
        <v>0</v>
      </c>
    </row>
    <row r="3897" spans="1:82" x14ac:dyDescent="0.35">
      <c r="A3897">
        <v>293</v>
      </c>
      <c r="B3897" t="s">
        <v>235</v>
      </c>
      <c r="C3897" t="s">
        <v>69</v>
      </c>
      <c r="D3897">
        <v>73</v>
      </c>
      <c r="E3897" t="s">
        <v>70</v>
      </c>
      <c r="F3897" t="s">
        <v>104</v>
      </c>
      <c r="G3897">
        <v>2019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11</v>
      </c>
      <c r="AC3897">
        <v>24</v>
      </c>
      <c r="AD3897">
        <v>91</v>
      </c>
      <c r="AE3897">
        <v>0</v>
      </c>
      <c r="AF3897">
        <v>0</v>
      </c>
      <c r="AG3897">
        <v>0</v>
      </c>
      <c r="AH3897">
        <f t="shared" si="845"/>
        <v>0</v>
      </c>
      <c r="AI3897">
        <f t="shared" si="846"/>
        <v>0</v>
      </c>
      <c r="AJ3897">
        <f t="shared" si="847"/>
        <v>0</v>
      </c>
      <c r="AK3897">
        <v>184</v>
      </c>
      <c r="AL3897">
        <v>24</v>
      </c>
      <c r="AM3897">
        <v>5</v>
      </c>
      <c r="AN3897">
        <v>0</v>
      </c>
      <c r="AO3897">
        <v>0.09</v>
      </c>
      <c r="AP3897">
        <v>0.08</v>
      </c>
      <c r="AQ3897">
        <v>9.1</v>
      </c>
      <c r="AR3897">
        <v>20.100000000000001</v>
      </c>
      <c r="AS3897">
        <f t="shared" si="848"/>
        <v>91</v>
      </c>
      <c r="AT3897">
        <v>6</v>
      </c>
      <c r="AU3897">
        <v>268</v>
      </c>
      <c r="AV3897">
        <v>477</v>
      </c>
      <c r="AW3897">
        <v>0</v>
      </c>
      <c r="AX3897">
        <v>0</v>
      </c>
      <c r="AY3897">
        <v>8.27</v>
      </c>
      <c r="AZ3897">
        <v>11</v>
      </c>
      <c r="BA3897">
        <v>1.8333333329999999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f t="shared" si="849"/>
        <v>0</v>
      </c>
      <c r="BJ3897">
        <v>0.56000000000000005</v>
      </c>
      <c r="BK3897">
        <v>0</v>
      </c>
      <c r="BL3897">
        <v>0</v>
      </c>
      <c r="BM3897">
        <v>15.17</v>
      </c>
      <c r="BN3897">
        <v>1.52</v>
      </c>
      <c r="BO3897">
        <v>3.35</v>
      </c>
      <c r="BP3897">
        <f t="shared" si="850"/>
        <v>0.33955223880597013</v>
      </c>
      <c r="BQ3897">
        <v>15.17</v>
      </c>
      <c r="BR3897">
        <v>2018</v>
      </c>
      <c r="BS3897">
        <v>0.03</v>
      </c>
      <c r="BT3897">
        <v>0.08</v>
      </c>
      <c r="BU3897" s="2">
        <f t="shared" si="851"/>
        <v>1.7843137254901959E-2</v>
      </c>
      <c r="BV3897" s="1">
        <f t="shared" si="857"/>
        <v>0.14357761194029853</v>
      </c>
      <c r="BW3897" s="1">
        <f t="shared" si="844"/>
        <v>0.39230189054726372</v>
      </c>
      <c r="BX3897" s="1">
        <f t="shared" si="852"/>
        <v>0.4304552238772637</v>
      </c>
      <c r="BY3897" s="1" t="e">
        <f t="shared" si="853"/>
        <v>#DIV/0!</v>
      </c>
      <c r="BZ3897" s="1" t="e">
        <f t="shared" si="854"/>
        <v>#DIV/0!</v>
      </c>
      <c r="CA3897" s="1" t="e">
        <f t="shared" si="855"/>
        <v>#DIV/0!</v>
      </c>
      <c r="CB3897">
        <v>0</v>
      </c>
      <c r="CC3897">
        <f t="shared" si="856"/>
        <v>0</v>
      </c>
      <c r="CD3897">
        <v>0</v>
      </c>
    </row>
    <row r="3898" spans="1:82" x14ac:dyDescent="0.35">
      <c r="A3898">
        <v>853</v>
      </c>
      <c r="B3898" t="s">
        <v>462</v>
      </c>
      <c r="C3898" t="s">
        <v>92</v>
      </c>
      <c r="D3898">
        <v>71</v>
      </c>
      <c r="E3898" t="s">
        <v>70</v>
      </c>
      <c r="F3898" t="s">
        <v>108</v>
      </c>
      <c r="G3898">
        <v>2021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16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11</v>
      </c>
      <c r="AC3898">
        <v>20</v>
      </c>
      <c r="AD3898">
        <v>224</v>
      </c>
      <c r="AE3898">
        <v>1</v>
      </c>
      <c r="AF3898">
        <v>1</v>
      </c>
      <c r="AG3898">
        <v>0</v>
      </c>
      <c r="AH3898">
        <f t="shared" si="845"/>
        <v>0</v>
      </c>
      <c r="AI3898">
        <f t="shared" si="846"/>
        <v>0</v>
      </c>
      <c r="AJ3898">
        <f t="shared" si="847"/>
        <v>0</v>
      </c>
      <c r="AK3898">
        <v>314</v>
      </c>
      <c r="AL3898">
        <v>40</v>
      </c>
      <c r="AM3898">
        <v>8</v>
      </c>
      <c r="AN3898">
        <v>0</v>
      </c>
      <c r="AO3898">
        <v>0.06</v>
      </c>
      <c r="AP3898">
        <v>0.15</v>
      </c>
      <c r="AQ3898">
        <v>30</v>
      </c>
      <c r="AR3898">
        <v>41</v>
      </c>
      <c r="AS3898">
        <f t="shared" si="848"/>
        <v>240</v>
      </c>
      <c r="AT3898">
        <v>9</v>
      </c>
      <c r="AU3898">
        <v>208</v>
      </c>
      <c r="AV3898">
        <v>596</v>
      </c>
      <c r="AW3898">
        <v>0</v>
      </c>
      <c r="AX3898">
        <v>16</v>
      </c>
      <c r="AY3898">
        <v>20.36</v>
      </c>
      <c r="AZ3898">
        <v>12</v>
      </c>
      <c r="BA3898">
        <v>1.3333333329999999</v>
      </c>
      <c r="BB3898">
        <v>0</v>
      </c>
      <c r="BC3898">
        <v>0</v>
      </c>
      <c r="BD3898">
        <v>0</v>
      </c>
      <c r="BE3898">
        <v>0</v>
      </c>
      <c r="BF3898">
        <v>0.09</v>
      </c>
      <c r="BG3898">
        <v>1</v>
      </c>
      <c r="BH3898">
        <v>0.08</v>
      </c>
      <c r="BI3898">
        <f t="shared" si="849"/>
        <v>4.807692307692308E-3</v>
      </c>
      <c r="BJ3898">
        <v>0.35</v>
      </c>
      <c r="BK3898">
        <v>0</v>
      </c>
      <c r="BL3898">
        <v>1.78</v>
      </c>
      <c r="BM3898">
        <v>24.89</v>
      </c>
      <c r="BN3898">
        <v>3.33</v>
      </c>
      <c r="BO3898">
        <v>4.5599999999999996</v>
      </c>
      <c r="BP3898">
        <f t="shared" si="850"/>
        <v>1.1538461538461537</v>
      </c>
      <c r="BQ3898">
        <v>26.67</v>
      </c>
      <c r="BR3898">
        <v>2017</v>
      </c>
      <c r="BS3898">
        <v>0.14000000000000001</v>
      </c>
      <c r="BT3898">
        <v>0.2</v>
      </c>
      <c r="BU3898" s="2">
        <f t="shared" si="851"/>
        <v>0.38702666666666669</v>
      </c>
      <c r="BV3898" s="1">
        <f t="shared" si="857"/>
        <v>0.16809230769230771</v>
      </c>
      <c r="BW3898" s="1">
        <f t="shared" si="844"/>
        <v>0.37067794871794874</v>
      </c>
      <c r="BX3898" s="1">
        <f t="shared" si="852"/>
        <v>0.40627350427017089</v>
      </c>
      <c r="BY3898" s="1" t="e">
        <f t="shared" si="853"/>
        <v>#DIV/0!</v>
      </c>
      <c r="BZ3898" s="1" t="e">
        <f t="shared" si="854"/>
        <v>#DIV/0!</v>
      </c>
      <c r="CA3898" s="1" t="e">
        <f t="shared" si="855"/>
        <v>#DIV/0!</v>
      </c>
      <c r="CB3898">
        <v>0</v>
      </c>
      <c r="CC3898">
        <f t="shared" si="856"/>
        <v>0</v>
      </c>
      <c r="CD3898">
        <v>0</v>
      </c>
    </row>
    <row r="3899" spans="1:82" x14ac:dyDescent="0.35">
      <c r="A3899">
        <v>840</v>
      </c>
      <c r="B3899" t="s">
        <v>1374</v>
      </c>
      <c r="C3899" t="s">
        <v>69</v>
      </c>
      <c r="D3899">
        <v>73</v>
      </c>
      <c r="E3899" t="s">
        <v>1156</v>
      </c>
      <c r="F3899" t="s">
        <v>76</v>
      </c>
      <c r="G3899">
        <v>2020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119</v>
      </c>
      <c r="V3899">
        <v>428</v>
      </c>
      <c r="W3899">
        <v>3</v>
      </c>
      <c r="X3899">
        <v>1</v>
      </c>
      <c r="Y3899">
        <v>1</v>
      </c>
      <c r="Z3899">
        <v>20</v>
      </c>
      <c r="AA3899">
        <v>0</v>
      </c>
      <c r="AB3899">
        <v>21</v>
      </c>
      <c r="AC3899">
        <v>26</v>
      </c>
      <c r="AD3899">
        <v>138</v>
      </c>
      <c r="AE3899">
        <v>1</v>
      </c>
      <c r="AF3899">
        <v>0</v>
      </c>
      <c r="AG3899">
        <v>0</v>
      </c>
      <c r="AH3899">
        <f t="shared" si="845"/>
        <v>1</v>
      </c>
      <c r="AI3899">
        <f t="shared" si="846"/>
        <v>0.16666666666666666</v>
      </c>
      <c r="AJ3899">
        <f t="shared" si="847"/>
        <v>1.6666666666666668E-3</v>
      </c>
      <c r="AK3899">
        <v>-25</v>
      </c>
      <c r="AL3899">
        <v>167</v>
      </c>
      <c r="AM3899">
        <v>5</v>
      </c>
      <c r="AN3899">
        <v>0</v>
      </c>
      <c r="AO3899">
        <v>0.12</v>
      </c>
      <c r="AP3899">
        <v>-0.01</v>
      </c>
      <c r="AQ3899">
        <v>78.599999999999994</v>
      </c>
      <c r="AR3899">
        <v>99.6</v>
      </c>
      <c r="AS3899">
        <f t="shared" si="848"/>
        <v>566</v>
      </c>
      <c r="AT3899">
        <v>6</v>
      </c>
      <c r="AU3899">
        <v>600</v>
      </c>
      <c r="AV3899">
        <v>1300</v>
      </c>
      <c r="AW3899">
        <v>0</v>
      </c>
      <c r="AX3899">
        <v>3.6</v>
      </c>
      <c r="AY3899">
        <v>6.57</v>
      </c>
      <c r="AZ3899">
        <v>140</v>
      </c>
      <c r="BA3899">
        <v>23.333333329999999</v>
      </c>
      <c r="BB3899">
        <v>0</v>
      </c>
      <c r="BC3899">
        <v>0</v>
      </c>
      <c r="BD3899">
        <v>0</v>
      </c>
      <c r="BE3899">
        <v>0.03</v>
      </c>
      <c r="BF3899">
        <v>0.05</v>
      </c>
      <c r="BG3899">
        <v>4</v>
      </c>
      <c r="BH3899">
        <v>0.03</v>
      </c>
      <c r="BI3899">
        <f t="shared" si="849"/>
        <v>6.6666666666666671E-3</v>
      </c>
      <c r="BK3899">
        <v>0</v>
      </c>
      <c r="BL3899">
        <v>71.33</v>
      </c>
      <c r="BM3899">
        <v>23</v>
      </c>
      <c r="BN3899">
        <v>13.1</v>
      </c>
      <c r="BO3899">
        <v>16.600000000000001</v>
      </c>
      <c r="BP3899">
        <f t="shared" si="850"/>
        <v>0.94333333333333336</v>
      </c>
      <c r="BQ3899">
        <v>94.33</v>
      </c>
      <c r="BR3899">
        <v>2017</v>
      </c>
      <c r="BS3899" t="s">
        <v>213</v>
      </c>
      <c r="BT3899" t="s">
        <v>213</v>
      </c>
      <c r="BU3899" s="2">
        <f t="shared" si="851"/>
        <v>0.24888224089635855</v>
      </c>
      <c r="BV3899" s="1">
        <f t="shared" si="857"/>
        <v>0.20823333333333333</v>
      </c>
      <c r="BW3899" s="1">
        <f t="shared" si="844"/>
        <v>0.30644834188034187</v>
      </c>
      <c r="BX3899" s="1">
        <f t="shared" si="852"/>
        <v>0.47110256406923079</v>
      </c>
      <c r="BY3899" s="1" t="e">
        <f t="shared" si="853"/>
        <v>#DIV/0!</v>
      </c>
      <c r="BZ3899" s="1" t="e">
        <f t="shared" si="854"/>
        <v>#DIV/0!</v>
      </c>
      <c r="CA3899" s="1" t="e">
        <f t="shared" si="855"/>
        <v>#DIV/0!</v>
      </c>
      <c r="CB3899">
        <v>0</v>
      </c>
      <c r="CC3899">
        <f t="shared" si="856"/>
        <v>0</v>
      </c>
      <c r="CD3899">
        <v>0</v>
      </c>
    </row>
    <row r="3900" spans="1:82" x14ac:dyDescent="0.35">
      <c r="A3900">
        <v>246</v>
      </c>
      <c r="B3900" t="s">
        <v>215</v>
      </c>
      <c r="C3900" t="s">
        <v>103</v>
      </c>
      <c r="D3900">
        <v>70</v>
      </c>
      <c r="E3900" t="s">
        <v>70</v>
      </c>
      <c r="F3900" t="s">
        <v>97</v>
      </c>
      <c r="G3900">
        <v>2018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4</v>
      </c>
      <c r="AC3900">
        <v>4</v>
      </c>
      <c r="AD3900">
        <v>39</v>
      </c>
      <c r="AE3900">
        <v>0</v>
      </c>
      <c r="AF3900">
        <v>0</v>
      </c>
      <c r="AG3900">
        <v>0</v>
      </c>
      <c r="AH3900">
        <f t="shared" si="845"/>
        <v>0</v>
      </c>
      <c r="AI3900">
        <f t="shared" si="846"/>
        <v>0</v>
      </c>
      <c r="AJ3900">
        <f t="shared" si="847"/>
        <v>0</v>
      </c>
      <c r="AK3900">
        <v>27</v>
      </c>
      <c r="AL3900">
        <v>12</v>
      </c>
      <c r="AM3900">
        <v>3</v>
      </c>
      <c r="AN3900">
        <v>0</v>
      </c>
      <c r="AO3900">
        <v>0.08</v>
      </c>
      <c r="AP3900">
        <v>0.05</v>
      </c>
      <c r="AQ3900">
        <v>3.9</v>
      </c>
      <c r="AR3900">
        <v>7.9</v>
      </c>
      <c r="AS3900">
        <f t="shared" si="848"/>
        <v>39</v>
      </c>
      <c r="AT3900">
        <v>2</v>
      </c>
      <c r="AU3900">
        <v>42</v>
      </c>
      <c r="AV3900">
        <v>117</v>
      </c>
      <c r="AW3900">
        <v>0</v>
      </c>
      <c r="AX3900">
        <v>0</v>
      </c>
      <c r="AY3900">
        <v>9.75</v>
      </c>
      <c r="AZ3900">
        <v>4</v>
      </c>
      <c r="BA3900">
        <v>2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f t="shared" si="849"/>
        <v>0</v>
      </c>
      <c r="BJ3900">
        <v>0.36</v>
      </c>
      <c r="BK3900">
        <v>0</v>
      </c>
      <c r="BL3900">
        <v>0</v>
      </c>
      <c r="BM3900">
        <v>19.5</v>
      </c>
      <c r="BN3900">
        <v>1.95</v>
      </c>
      <c r="BO3900">
        <v>3.95</v>
      </c>
      <c r="BP3900">
        <f t="shared" si="850"/>
        <v>0.9285714285714286</v>
      </c>
      <c r="BQ3900">
        <v>19.5</v>
      </c>
      <c r="BR3900">
        <v>2018</v>
      </c>
      <c r="BS3900">
        <v>0.09</v>
      </c>
      <c r="BT3900">
        <v>0.19</v>
      </c>
      <c r="BU3900" s="2">
        <f t="shared" si="851"/>
        <v>7.6470588235294122E-3</v>
      </c>
      <c r="BV3900" s="1">
        <f t="shared" si="857"/>
        <v>0.12432857142857143</v>
      </c>
      <c r="BW3900" s="1">
        <f t="shared" si="844"/>
        <v>0.39594380952380953</v>
      </c>
      <c r="BX3900" s="1">
        <f t="shared" si="852"/>
        <v>0.43002380952380959</v>
      </c>
      <c r="BY3900" s="1" t="e">
        <f t="shared" si="853"/>
        <v>#DIV/0!</v>
      </c>
      <c r="BZ3900" s="1" t="e">
        <f t="shared" si="854"/>
        <v>#DIV/0!</v>
      </c>
      <c r="CA3900" s="1" t="e">
        <f t="shared" si="855"/>
        <v>#DIV/0!</v>
      </c>
      <c r="CB3900">
        <v>0</v>
      </c>
      <c r="CC3900">
        <f t="shared" si="856"/>
        <v>0</v>
      </c>
      <c r="CD3900">
        <v>0</v>
      </c>
    </row>
    <row r="3901" spans="1:82" x14ac:dyDescent="0.35">
      <c r="A3901">
        <v>158</v>
      </c>
      <c r="B3901" t="s">
        <v>1202</v>
      </c>
      <c r="C3901" t="s">
        <v>75</v>
      </c>
      <c r="D3901">
        <v>76</v>
      </c>
      <c r="E3901" t="s">
        <v>1156</v>
      </c>
      <c r="F3901" t="s">
        <v>108</v>
      </c>
      <c r="G3901">
        <v>2013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58</v>
      </c>
      <c r="V3901">
        <v>238</v>
      </c>
      <c r="W3901">
        <v>4</v>
      </c>
      <c r="X3901">
        <v>1</v>
      </c>
      <c r="Y3901">
        <v>1</v>
      </c>
      <c r="Z3901">
        <v>16</v>
      </c>
      <c r="AA3901">
        <v>0</v>
      </c>
      <c r="AB3901">
        <v>2</v>
      </c>
      <c r="AC3901">
        <v>7</v>
      </c>
      <c r="AD3901">
        <v>13</v>
      </c>
      <c r="AE3901">
        <v>0</v>
      </c>
      <c r="AF3901">
        <v>0</v>
      </c>
      <c r="AG3901">
        <v>0</v>
      </c>
      <c r="AH3901">
        <f t="shared" si="845"/>
        <v>1</v>
      </c>
      <c r="AI3901">
        <f t="shared" si="846"/>
        <v>0.14285714285714285</v>
      </c>
      <c r="AJ3901">
        <f t="shared" si="847"/>
        <v>7.0422535211267607E-3</v>
      </c>
      <c r="AK3901">
        <v>-6</v>
      </c>
      <c r="AL3901">
        <v>15</v>
      </c>
      <c r="AM3901">
        <v>0</v>
      </c>
      <c r="AN3901">
        <v>0</v>
      </c>
      <c r="AO3901">
        <v>0.03</v>
      </c>
      <c r="AP3901">
        <v>0</v>
      </c>
      <c r="AQ3901">
        <v>47.1</v>
      </c>
      <c r="AR3901">
        <v>49.1</v>
      </c>
      <c r="AS3901">
        <f t="shared" si="848"/>
        <v>251</v>
      </c>
      <c r="AT3901">
        <v>7</v>
      </c>
      <c r="AU3901">
        <v>142</v>
      </c>
      <c r="AV3901">
        <v>459</v>
      </c>
      <c r="AW3901">
        <v>0</v>
      </c>
      <c r="AX3901">
        <v>4.0999999999999996</v>
      </c>
      <c r="AY3901">
        <v>6.5</v>
      </c>
      <c r="AZ3901">
        <v>60</v>
      </c>
      <c r="BA3901">
        <v>8.5714285710000002</v>
      </c>
      <c r="BB3901">
        <v>0</v>
      </c>
      <c r="BC3901">
        <v>0</v>
      </c>
      <c r="BD3901">
        <v>0</v>
      </c>
      <c r="BE3901">
        <v>7.0000000000000007E-2</v>
      </c>
      <c r="BF3901">
        <v>0</v>
      </c>
      <c r="BG3901">
        <v>4</v>
      </c>
      <c r="BH3901">
        <v>7.0000000000000007E-2</v>
      </c>
      <c r="BI3901">
        <f t="shared" si="849"/>
        <v>2.8169014084507043E-2</v>
      </c>
      <c r="BJ3901">
        <v>0.31</v>
      </c>
      <c r="BK3901">
        <v>0</v>
      </c>
      <c r="BL3901">
        <v>34</v>
      </c>
      <c r="BM3901">
        <v>1.86</v>
      </c>
      <c r="BN3901">
        <v>6.73</v>
      </c>
      <c r="BO3901">
        <v>7.01</v>
      </c>
      <c r="BP3901">
        <f t="shared" si="850"/>
        <v>1.767605633802817</v>
      </c>
      <c r="BQ3901">
        <v>35.86</v>
      </c>
      <c r="BR3901">
        <v>2005</v>
      </c>
      <c r="BS3901">
        <v>0.33</v>
      </c>
      <c r="BT3901">
        <v>0.35</v>
      </c>
      <c r="BU3901" s="2">
        <f t="shared" si="851"/>
        <v>0.1988188955582233</v>
      </c>
      <c r="BV3901" s="1">
        <f t="shared" si="857"/>
        <v>0.23170885311871228</v>
      </c>
      <c r="BW3901" s="1">
        <f t="shared" si="844"/>
        <v>0.41014443639615467</v>
      </c>
      <c r="BX3901" s="1">
        <f t="shared" si="852"/>
        <v>0.45161770623313885</v>
      </c>
      <c r="BY3901" s="1" t="e">
        <f t="shared" si="853"/>
        <v>#DIV/0!</v>
      </c>
      <c r="BZ3901" s="1" t="e">
        <f t="shared" si="854"/>
        <v>#DIV/0!</v>
      </c>
      <c r="CA3901" s="1" t="e">
        <f t="shared" si="855"/>
        <v>#DIV/0!</v>
      </c>
      <c r="CB3901">
        <v>0</v>
      </c>
      <c r="CC3901">
        <f t="shared" si="856"/>
        <v>0</v>
      </c>
      <c r="CD3901">
        <v>0</v>
      </c>
    </row>
    <row r="3902" spans="1:82" x14ac:dyDescent="0.35">
      <c r="A3902">
        <v>1106</v>
      </c>
      <c r="B3902" t="s">
        <v>1035</v>
      </c>
      <c r="C3902" t="s">
        <v>72</v>
      </c>
      <c r="D3902">
        <v>78</v>
      </c>
      <c r="E3902" t="s">
        <v>797</v>
      </c>
      <c r="F3902" t="s">
        <v>115</v>
      </c>
      <c r="G3902">
        <v>2019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15</v>
      </c>
      <c r="AC3902">
        <v>19</v>
      </c>
      <c r="AD3902">
        <v>156</v>
      </c>
      <c r="AE3902">
        <v>1</v>
      </c>
      <c r="AF3902">
        <v>0</v>
      </c>
      <c r="AG3902">
        <v>0</v>
      </c>
      <c r="AH3902">
        <f t="shared" si="845"/>
        <v>0</v>
      </c>
      <c r="AI3902">
        <f t="shared" si="846"/>
        <v>0</v>
      </c>
      <c r="AJ3902">
        <f t="shared" si="847"/>
        <v>0</v>
      </c>
      <c r="AK3902">
        <v>109</v>
      </c>
      <c r="AL3902">
        <v>82</v>
      </c>
      <c r="AM3902">
        <v>8</v>
      </c>
      <c r="AN3902">
        <v>0</v>
      </c>
      <c r="AO3902">
        <v>0.05</v>
      </c>
      <c r="AP3902">
        <v>0.03</v>
      </c>
      <c r="AQ3902">
        <v>21.6</v>
      </c>
      <c r="AR3902">
        <v>36.6</v>
      </c>
      <c r="AS3902">
        <f t="shared" si="848"/>
        <v>156</v>
      </c>
      <c r="AT3902">
        <v>12</v>
      </c>
      <c r="AU3902">
        <v>385</v>
      </c>
      <c r="AV3902">
        <v>834</v>
      </c>
      <c r="AW3902">
        <v>0</v>
      </c>
      <c r="AX3902">
        <v>0</v>
      </c>
      <c r="AY3902">
        <v>10.4</v>
      </c>
      <c r="AZ3902">
        <v>15</v>
      </c>
      <c r="BA3902">
        <v>1.25</v>
      </c>
      <c r="BB3902">
        <v>0</v>
      </c>
      <c r="BC3902">
        <v>0</v>
      </c>
      <c r="BD3902">
        <v>0</v>
      </c>
      <c r="BE3902">
        <v>0</v>
      </c>
      <c r="BF3902">
        <v>7.0000000000000007E-2</v>
      </c>
      <c r="BG3902">
        <v>1</v>
      </c>
      <c r="BH3902">
        <v>7.0000000000000007E-2</v>
      </c>
      <c r="BI3902">
        <f t="shared" si="849"/>
        <v>2.5974025974025974E-3</v>
      </c>
      <c r="BJ3902">
        <v>0.46</v>
      </c>
      <c r="BK3902">
        <v>0</v>
      </c>
      <c r="BL3902">
        <v>0</v>
      </c>
      <c r="BM3902">
        <v>13</v>
      </c>
      <c r="BN3902">
        <v>1.8</v>
      </c>
      <c r="BO3902">
        <v>3.05</v>
      </c>
      <c r="BP3902">
        <f t="shared" si="850"/>
        <v>0.40519480519480522</v>
      </c>
      <c r="BQ3902">
        <v>13</v>
      </c>
      <c r="BR3902">
        <v>2006</v>
      </c>
      <c r="BS3902">
        <v>0.06</v>
      </c>
      <c r="BT3902">
        <v>0.1</v>
      </c>
      <c r="BU3902" s="2">
        <f t="shared" si="851"/>
        <v>5.0196078431372554E-2</v>
      </c>
      <c r="BV3902" s="1">
        <f t="shared" si="857"/>
        <v>0.14535974025974027</v>
      </c>
      <c r="BW3902" s="1">
        <f t="shared" si="844"/>
        <v>0.37595551560719986</v>
      </c>
      <c r="BX3902" s="1">
        <f t="shared" si="852"/>
        <v>0.40867518227386651</v>
      </c>
      <c r="BY3902" s="1" t="e">
        <f t="shared" si="853"/>
        <v>#DIV/0!</v>
      </c>
      <c r="BZ3902" s="1" t="e">
        <f t="shared" si="854"/>
        <v>#DIV/0!</v>
      </c>
      <c r="CA3902" s="1" t="e">
        <f t="shared" si="855"/>
        <v>#DIV/0!</v>
      </c>
      <c r="CB3902">
        <v>0</v>
      </c>
      <c r="CC3902">
        <f t="shared" si="856"/>
        <v>0</v>
      </c>
      <c r="CD3902">
        <v>0</v>
      </c>
    </row>
    <row r="3903" spans="1:82" x14ac:dyDescent="0.35">
      <c r="A3903">
        <v>1324</v>
      </c>
      <c r="B3903" t="s">
        <v>1083</v>
      </c>
      <c r="C3903" t="s">
        <v>81</v>
      </c>
      <c r="D3903">
        <v>77</v>
      </c>
      <c r="E3903" t="s">
        <v>797</v>
      </c>
      <c r="F3903" t="s">
        <v>97</v>
      </c>
      <c r="G3903">
        <v>2015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11</v>
      </c>
      <c r="AC3903">
        <v>19</v>
      </c>
      <c r="AD3903">
        <v>124</v>
      </c>
      <c r="AE3903">
        <v>1</v>
      </c>
      <c r="AF3903">
        <v>0</v>
      </c>
      <c r="AG3903">
        <v>0</v>
      </c>
      <c r="AH3903">
        <f t="shared" si="845"/>
        <v>0</v>
      </c>
      <c r="AI3903">
        <f t="shared" si="846"/>
        <v>0</v>
      </c>
      <c r="AJ3903">
        <f t="shared" si="847"/>
        <v>0</v>
      </c>
      <c r="AK3903">
        <v>28</v>
      </c>
      <c r="AL3903">
        <v>126</v>
      </c>
      <c r="AM3903">
        <v>5</v>
      </c>
      <c r="AN3903">
        <v>0</v>
      </c>
      <c r="AO3903">
        <v>0.06</v>
      </c>
      <c r="AP3903">
        <v>0.03</v>
      </c>
      <c r="AQ3903">
        <v>18.399999999999999</v>
      </c>
      <c r="AR3903">
        <v>29.4</v>
      </c>
      <c r="AS3903">
        <f t="shared" si="848"/>
        <v>124</v>
      </c>
      <c r="AT3903">
        <v>11</v>
      </c>
      <c r="AU3903">
        <v>344</v>
      </c>
      <c r="AV3903">
        <v>700</v>
      </c>
      <c r="AW3903">
        <v>0</v>
      </c>
      <c r="AX3903">
        <v>0</v>
      </c>
      <c r="AY3903">
        <v>11.27</v>
      </c>
      <c r="AZ3903">
        <v>11</v>
      </c>
      <c r="BA3903">
        <v>1</v>
      </c>
      <c r="BB3903">
        <v>0</v>
      </c>
      <c r="BC3903">
        <v>0</v>
      </c>
      <c r="BD3903">
        <v>0</v>
      </c>
      <c r="BE3903">
        <v>0</v>
      </c>
      <c r="BF3903">
        <v>0.09</v>
      </c>
      <c r="BG3903">
        <v>1</v>
      </c>
      <c r="BH3903">
        <v>0.09</v>
      </c>
      <c r="BI3903">
        <f t="shared" si="849"/>
        <v>2.9069767441860465E-3</v>
      </c>
      <c r="BJ3903">
        <v>0.49</v>
      </c>
      <c r="BK3903">
        <v>0</v>
      </c>
      <c r="BL3903">
        <v>0</v>
      </c>
      <c r="BM3903">
        <v>11.27</v>
      </c>
      <c r="BN3903">
        <v>1.67</v>
      </c>
      <c r="BO3903">
        <v>2.67</v>
      </c>
      <c r="BP3903">
        <f t="shared" si="850"/>
        <v>0.36046511627906974</v>
      </c>
      <c r="BQ3903">
        <v>11.27</v>
      </c>
      <c r="BR3903">
        <v>2012</v>
      </c>
      <c r="BS3903">
        <v>0.05</v>
      </c>
      <c r="BT3903">
        <v>0.09</v>
      </c>
      <c r="BU3903" s="2">
        <f t="shared" si="851"/>
        <v>4.3921568627450981E-2</v>
      </c>
      <c r="BV3903" s="1">
        <f t="shared" si="857"/>
        <v>0.14392325581395349</v>
      </c>
      <c r="BW3903" s="1">
        <f t="shared" ref="BW3903:BW3966" si="858">((BG3903/75)*(AS3903/7500)/2)+(AO3903/4)+(BP3903/10)+(BJ3903/2)+(AU3903/100000)+((AB3903/AC3903)/10)+(AZ3903/1500)</f>
        <v>0.36482480402556783</v>
      </c>
      <c r="BX3903" s="1">
        <f t="shared" si="852"/>
        <v>0.40257761210637588</v>
      </c>
      <c r="BY3903" s="1" t="e">
        <f t="shared" si="853"/>
        <v>#DIV/0!</v>
      </c>
      <c r="BZ3903" s="1" t="e">
        <f t="shared" si="854"/>
        <v>#DIV/0!</v>
      </c>
      <c r="CA3903" s="1" t="e">
        <f t="shared" si="855"/>
        <v>#DIV/0!</v>
      </c>
      <c r="CB3903">
        <v>0</v>
      </c>
      <c r="CC3903">
        <f t="shared" si="856"/>
        <v>0</v>
      </c>
      <c r="CD3903">
        <v>0</v>
      </c>
    </row>
    <row r="3904" spans="1:82" x14ac:dyDescent="0.35">
      <c r="A3904">
        <v>1465</v>
      </c>
      <c r="B3904" t="s">
        <v>718</v>
      </c>
      <c r="C3904" t="s">
        <v>103</v>
      </c>
      <c r="D3904">
        <v>70</v>
      </c>
      <c r="E3904" t="s">
        <v>70</v>
      </c>
      <c r="F3904" t="s">
        <v>127</v>
      </c>
      <c r="G3904">
        <v>2019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2</v>
      </c>
      <c r="AC3904">
        <v>6</v>
      </c>
      <c r="AD3904">
        <v>37</v>
      </c>
      <c r="AE3904">
        <v>0</v>
      </c>
      <c r="AF3904">
        <v>0</v>
      </c>
      <c r="AG3904">
        <v>0</v>
      </c>
      <c r="AH3904">
        <f t="shared" si="845"/>
        <v>0</v>
      </c>
      <c r="AI3904">
        <f t="shared" si="846"/>
        <v>0</v>
      </c>
      <c r="AJ3904">
        <f t="shared" si="847"/>
        <v>0</v>
      </c>
      <c r="AK3904">
        <v>101</v>
      </c>
      <c r="AL3904">
        <v>14</v>
      </c>
      <c r="AM3904">
        <v>2</v>
      </c>
      <c r="AN3904">
        <v>0</v>
      </c>
      <c r="AO3904">
        <v>0.1</v>
      </c>
      <c r="AP3904">
        <v>0.21</v>
      </c>
      <c r="AQ3904">
        <v>3.7</v>
      </c>
      <c r="AR3904">
        <v>5.7</v>
      </c>
      <c r="AS3904">
        <f t="shared" si="848"/>
        <v>37</v>
      </c>
      <c r="AT3904">
        <v>2</v>
      </c>
      <c r="AU3904">
        <v>76</v>
      </c>
      <c r="AV3904">
        <v>134</v>
      </c>
      <c r="AW3904">
        <v>0</v>
      </c>
      <c r="AX3904">
        <v>0</v>
      </c>
      <c r="AY3904">
        <v>18.5</v>
      </c>
      <c r="AZ3904">
        <v>2</v>
      </c>
      <c r="BA3904">
        <v>1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f t="shared" si="849"/>
        <v>0</v>
      </c>
      <c r="BJ3904">
        <v>0.56999999999999995</v>
      </c>
      <c r="BK3904">
        <v>0</v>
      </c>
      <c r="BL3904">
        <v>0</v>
      </c>
      <c r="BM3904">
        <v>18.5</v>
      </c>
      <c r="BN3904">
        <v>1.85</v>
      </c>
      <c r="BO3904">
        <v>2.85</v>
      </c>
      <c r="BP3904">
        <f t="shared" si="850"/>
        <v>0.48684210526315791</v>
      </c>
      <c r="BQ3904">
        <v>18.5</v>
      </c>
      <c r="BR3904">
        <v>2018</v>
      </c>
      <c r="BS3904">
        <v>0.05</v>
      </c>
      <c r="BT3904">
        <v>7.0000000000000007E-2</v>
      </c>
      <c r="BU3904" s="2">
        <f t="shared" si="851"/>
        <v>7.2549019607843135E-3</v>
      </c>
      <c r="BV3904" s="1">
        <f t="shared" si="857"/>
        <v>0.14304210526315789</v>
      </c>
      <c r="BW3904" s="1">
        <f t="shared" si="858"/>
        <v>0.39411087719298243</v>
      </c>
      <c r="BX3904" s="1">
        <f t="shared" si="852"/>
        <v>0.42935087719298248</v>
      </c>
      <c r="BY3904" s="1" t="e">
        <f t="shared" si="853"/>
        <v>#DIV/0!</v>
      </c>
      <c r="BZ3904" s="1" t="e">
        <f t="shared" si="854"/>
        <v>#DIV/0!</v>
      </c>
      <c r="CA3904" s="1" t="e">
        <f t="shared" si="855"/>
        <v>#DIV/0!</v>
      </c>
      <c r="CB3904">
        <v>0</v>
      </c>
      <c r="CC3904">
        <f t="shared" si="856"/>
        <v>0</v>
      </c>
      <c r="CD3904">
        <v>0</v>
      </c>
    </row>
    <row r="3905" spans="1:82" x14ac:dyDescent="0.35">
      <c r="A3905">
        <v>1621</v>
      </c>
      <c r="B3905" t="s">
        <v>1142</v>
      </c>
      <c r="C3905" t="s">
        <v>75</v>
      </c>
      <c r="D3905">
        <v>76</v>
      </c>
      <c r="E3905" t="s">
        <v>797</v>
      </c>
      <c r="F3905" t="s">
        <v>120</v>
      </c>
      <c r="G3905">
        <v>2017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14</v>
      </c>
      <c r="AC3905">
        <v>24</v>
      </c>
      <c r="AD3905">
        <v>188</v>
      </c>
      <c r="AE3905">
        <v>1</v>
      </c>
      <c r="AF3905">
        <v>0</v>
      </c>
      <c r="AG3905">
        <v>0</v>
      </c>
      <c r="AH3905">
        <f t="shared" si="845"/>
        <v>0</v>
      </c>
      <c r="AI3905">
        <f t="shared" si="846"/>
        <v>0</v>
      </c>
      <c r="AJ3905">
        <f t="shared" si="847"/>
        <v>0</v>
      </c>
      <c r="AK3905">
        <v>199</v>
      </c>
      <c r="AL3905">
        <v>88</v>
      </c>
      <c r="AM3905">
        <v>10</v>
      </c>
      <c r="AN3905">
        <v>0</v>
      </c>
      <c r="AO3905">
        <v>0.08</v>
      </c>
      <c r="AP3905">
        <v>0.08</v>
      </c>
      <c r="AQ3905">
        <v>24.8</v>
      </c>
      <c r="AR3905">
        <v>38.799999999999997</v>
      </c>
      <c r="AS3905">
        <f t="shared" si="848"/>
        <v>188</v>
      </c>
      <c r="AT3905">
        <v>9</v>
      </c>
      <c r="AU3905">
        <v>255</v>
      </c>
      <c r="AV3905">
        <v>627</v>
      </c>
      <c r="AW3905">
        <v>0</v>
      </c>
      <c r="AX3905">
        <v>0</v>
      </c>
      <c r="AY3905">
        <v>13.43</v>
      </c>
      <c r="AZ3905">
        <v>14</v>
      </c>
      <c r="BA3905">
        <v>1.5555555560000001</v>
      </c>
      <c r="BB3905">
        <v>0</v>
      </c>
      <c r="BC3905">
        <v>0</v>
      </c>
      <c r="BD3905">
        <v>0</v>
      </c>
      <c r="BE3905">
        <v>0</v>
      </c>
      <c r="BF3905">
        <v>7.0000000000000007E-2</v>
      </c>
      <c r="BG3905">
        <v>1</v>
      </c>
      <c r="BH3905">
        <v>7.0000000000000007E-2</v>
      </c>
      <c r="BI3905">
        <f t="shared" si="849"/>
        <v>3.9215686274509803E-3</v>
      </c>
      <c r="BJ3905">
        <v>0.41</v>
      </c>
      <c r="BK3905">
        <v>0</v>
      </c>
      <c r="BL3905">
        <v>0</v>
      </c>
      <c r="BM3905">
        <v>20.89</v>
      </c>
      <c r="BN3905">
        <v>2.76</v>
      </c>
      <c r="BO3905">
        <v>4.3099999999999996</v>
      </c>
      <c r="BP3905">
        <f t="shared" si="850"/>
        <v>0.73725490196078436</v>
      </c>
      <c r="BQ3905">
        <v>20.89</v>
      </c>
      <c r="BR3905">
        <v>2013</v>
      </c>
      <c r="BS3905">
        <v>0.1</v>
      </c>
      <c r="BT3905">
        <v>0.15</v>
      </c>
      <c r="BU3905" s="2">
        <f t="shared" si="851"/>
        <v>5.647058823529412E-2</v>
      </c>
      <c r="BV3905" s="1">
        <f t="shared" si="857"/>
        <v>0.15466274509803921</v>
      </c>
      <c r="BW3905" s="1">
        <f t="shared" si="858"/>
        <v>0.36910926797385624</v>
      </c>
      <c r="BX3905" s="1">
        <f t="shared" si="852"/>
        <v>0.40744771242274508</v>
      </c>
      <c r="BY3905" s="1" t="e">
        <f t="shared" si="853"/>
        <v>#DIV/0!</v>
      </c>
      <c r="BZ3905" s="1" t="e">
        <f t="shared" si="854"/>
        <v>#DIV/0!</v>
      </c>
      <c r="CA3905" s="1" t="e">
        <f t="shared" si="855"/>
        <v>#DIV/0!</v>
      </c>
      <c r="CB3905">
        <v>0</v>
      </c>
      <c r="CC3905">
        <f t="shared" si="856"/>
        <v>0</v>
      </c>
      <c r="CD3905">
        <v>0</v>
      </c>
    </row>
    <row r="3906" spans="1:82" x14ac:dyDescent="0.35">
      <c r="A3906">
        <v>1521</v>
      </c>
      <c r="B3906" t="s">
        <v>1557</v>
      </c>
      <c r="C3906" t="s">
        <v>72</v>
      </c>
      <c r="D3906">
        <v>72</v>
      </c>
      <c r="E3906" t="s">
        <v>1156</v>
      </c>
      <c r="F3906" t="s">
        <v>97</v>
      </c>
      <c r="G3906">
        <v>2013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36</v>
      </c>
      <c r="V3906">
        <v>283</v>
      </c>
      <c r="W3906">
        <v>2</v>
      </c>
      <c r="X3906">
        <v>1</v>
      </c>
      <c r="Y3906">
        <v>1</v>
      </c>
      <c r="Z3906">
        <v>13</v>
      </c>
      <c r="AA3906">
        <v>0</v>
      </c>
      <c r="AB3906">
        <v>13</v>
      </c>
      <c r="AC3906">
        <v>19</v>
      </c>
      <c r="AD3906">
        <v>88</v>
      </c>
      <c r="AE3906">
        <v>0</v>
      </c>
      <c r="AF3906">
        <v>0</v>
      </c>
      <c r="AG3906">
        <v>0</v>
      </c>
      <c r="AH3906">
        <f t="shared" ref="AH3906:AH3969" si="859">AG3906+Y3906+P3906</f>
        <v>1</v>
      </c>
      <c r="AI3906">
        <f t="shared" ref="AI3906:AI3969" si="860">(AH3906+L3906)/AT3906</f>
        <v>8.3333333333333329E-2</v>
      </c>
      <c r="AJ3906">
        <f t="shared" ref="AJ3906:AJ3969" si="861">(AH3906+L3906)/AU3906</f>
        <v>5.2910052910052907E-3</v>
      </c>
      <c r="AK3906">
        <v>1</v>
      </c>
      <c r="AL3906">
        <v>83</v>
      </c>
      <c r="AM3906">
        <v>3</v>
      </c>
      <c r="AN3906">
        <v>0</v>
      </c>
      <c r="AO3906">
        <v>0.05</v>
      </c>
      <c r="AP3906">
        <v>0</v>
      </c>
      <c r="AQ3906">
        <v>47.1</v>
      </c>
      <c r="AR3906">
        <v>60.1</v>
      </c>
      <c r="AS3906">
        <f t="shared" ref="AS3906:AS3969" si="862" xml:space="preserve"> J3906 + V3906 + AD3906</f>
        <v>371</v>
      </c>
      <c r="AT3906">
        <v>12</v>
      </c>
      <c r="AU3906">
        <v>189</v>
      </c>
      <c r="AV3906">
        <v>803</v>
      </c>
      <c r="AW3906">
        <v>0</v>
      </c>
      <c r="AX3906">
        <v>7.86</v>
      </c>
      <c r="AY3906">
        <v>6.77</v>
      </c>
      <c r="AZ3906">
        <v>49</v>
      </c>
      <c r="BA3906">
        <v>4.0833333329999997</v>
      </c>
      <c r="BB3906">
        <v>0</v>
      </c>
      <c r="BC3906">
        <v>0</v>
      </c>
      <c r="BD3906">
        <v>0</v>
      </c>
      <c r="BE3906">
        <v>0.06</v>
      </c>
      <c r="BF3906">
        <v>0</v>
      </c>
      <c r="BG3906">
        <v>2</v>
      </c>
      <c r="BH3906">
        <v>0.04</v>
      </c>
      <c r="BI3906">
        <f t="shared" ref="BI3906:BI3969" si="863">BG3906/AU3906</f>
        <v>1.0582010582010581E-2</v>
      </c>
      <c r="BJ3906">
        <v>0.24</v>
      </c>
      <c r="BK3906">
        <v>0</v>
      </c>
      <c r="BL3906">
        <v>23.58</v>
      </c>
      <c r="BM3906">
        <v>7.33</v>
      </c>
      <c r="BN3906">
        <v>3.92</v>
      </c>
      <c r="BO3906">
        <v>5.01</v>
      </c>
      <c r="BP3906">
        <f t="shared" ref="BP3906:BP3969" si="864">AS3906/AU3906</f>
        <v>1.962962962962963</v>
      </c>
      <c r="BQ3906">
        <v>30.92</v>
      </c>
      <c r="BR3906">
        <v>2010</v>
      </c>
      <c r="BS3906">
        <v>0.25</v>
      </c>
      <c r="BT3906">
        <v>0.32</v>
      </c>
      <c r="BU3906" s="2">
        <f t="shared" ref="BU3906:BU3969" si="865">(((W3906+AE3906)/51)+((V3906+AD3906)/5100))-(AI3906/7)+(Z3906/5000)+(AX3906/50)+(V3906/100000)+(W3906/1000)</f>
        <v>0.26468602240896361</v>
      </c>
      <c r="BV3906" s="1">
        <f t="shared" si="857"/>
        <v>0.22088148148148146</v>
      </c>
      <c r="BW3906" s="1">
        <f t="shared" si="858"/>
        <v>0.43243357115009751</v>
      </c>
      <c r="BX3906" s="1">
        <f t="shared" ref="BX3906:BX3969" si="866">((BH3906-AI3906)/5)+(AO3906/3)+(BP3906/10)+(BJ3906/2)+((AU3906/AT3906)/2000)+((AB3906/AC3906)/10)+(BA3906/100)</f>
        <v>0.44142568225787526</v>
      </c>
      <c r="BY3906" s="1" t="e">
        <f t="shared" ref="BY3906:BY3969" si="867">((H3906/I3906) * 0.2) + ((J3906 / 6000) * 0.25) + ((K3906 / 60)*0.25) - ((L3906 / 30)*0.1) - (((P3906+Y3906) / 30) * 0.1) + ((S3906 / 400)*0.1) + ((V3906 / 1500) * 0.1) + ((W3906 / 15) * 0.05)</f>
        <v>#DIV/0!</v>
      </c>
      <c r="BZ3906" s="1" t="e">
        <f t="shared" ref="BZ3906:BZ3969" si="868">(BY3906 + ((AW3906 / 15) * 0.1) + ((BC3906-BD3906+BE3906)/2) + (BJ3906 * 0.1)) * 1.2</f>
        <v>#DIV/0!</v>
      </c>
      <c r="CA3906" s="1" t="e">
        <f t="shared" ref="CA3906:CA3969" si="869">(((H3906/I3906) * 0.2) + ((BK3906 / 450) * 0.3) + ((BH3906 / 0.1)*0.2) - (AI3906 / 10) + (((S3906/AU3906) / 0.8)*0.1) + ((BL3906 / 100) * 0.15))*2</f>
        <v>#DIV/0!</v>
      </c>
      <c r="CB3906">
        <v>0</v>
      </c>
      <c r="CC3906">
        <f t="shared" si="856"/>
        <v>0</v>
      </c>
      <c r="CD3906">
        <v>0</v>
      </c>
    </row>
    <row r="3907" spans="1:82" x14ac:dyDescent="0.35">
      <c r="A3907">
        <v>1352</v>
      </c>
      <c r="B3907" t="s">
        <v>1507</v>
      </c>
      <c r="C3907" t="s">
        <v>103</v>
      </c>
      <c r="D3907">
        <v>70</v>
      </c>
      <c r="E3907" t="s">
        <v>1156</v>
      </c>
      <c r="F3907" t="s">
        <v>106</v>
      </c>
      <c r="G3907">
        <v>2017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23</v>
      </c>
      <c r="V3907">
        <v>53</v>
      </c>
      <c r="W3907">
        <v>1</v>
      </c>
      <c r="X3907">
        <v>0</v>
      </c>
      <c r="Y3907">
        <v>0</v>
      </c>
      <c r="Z3907">
        <v>9</v>
      </c>
      <c r="AA3907">
        <v>0</v>
      </c>
      <c r="AB3907">
        <v>9</v>
      </c>
      <c r="AC3907">
        <v>11</v>
      </c>
      <c r="AD3907">
        <v>56</v>
      </c>
      <c r="AE3907">
        <v>0</v>
      </c>
      <c r="AF3907">
        <v>0</v>
      </c>
      <c r="AG3907">
        <v>0</v>
      </c>
      <c r="AH3907">
        <f t="shared" si="859"/>
        <v>0</v>
      </c>
      <c r="AI3907">
        <f t="shared" si="860"/>
        <v>0</v>
      </c>
      <c r="AJ3907">
        <f t="shared" si="861"/>
        <v>0</v>
      </c>
      <c r="AK3907">
        <v>-11</v>
      </c>
      <c r="AL3907">
        <v>69</v>
      </c>
      <c r="AM3907">
        <v>3</v>
      </c>
      <c r="AN3907">
        <v>0</v>
      </c>
      <c r="AO3907">
        <v>0.06</v>
      </c>
      <c r="AP3907">
        <v>-0.01</v>
      </c>
      <c r="AQ3907">
        <v>16.899999999999999</v>
      </c>
      <c r="AR3907">
        <v>25.9</v>
      </c>
      <c r="AS3907">
        <f t="shared" si="862"/>
        <v>109</v>
      </c>
      <c r="AT3907">
        <v>6</v>
      </c>
      <c r="AU3907">
        <v>124</v>
      </c>
      <c r="AV3907">
        <v>382</v>
      </c>
      <c r="AW3907">
        <v>0</v>
      </c>
      <c r="AX3907">
        <v>2.2999999999999998</v>
      </c>
      <c r="AY3907">
        <v>6.22</v>
      </c>
      <c r="AZ3907">
        <v>32</v>
      </c>
      <c r="BA3907">
        <v>5.3333333329999997</v>
      </c>
      <c r="BB3907">
        <v>0</v>
      </c>
      <c r="BC3907">
        <v>0</v>
      </c>
      <c r="BD3907">
        <v>0</v>
      </c>
      <c r="BE3907">
        <v>0.04</v>
      </c>
      <c r="BF3907">
        <v>0</v>
      </c>
      <c r="BG3907">
        <v>1</v>
      </c>
      <c r="BH3907">
        <v>0.03</v>
      </c>
      <c r="BI3907">
        <f t="shared" si="863"/>
        <v>8.0645161290322578E-3</v>
      </c>
      <c r="BJ3907">
        <v>0.32</v>
      </c>
      <c r="BK3907">
        <v>0</v>
      </c>
      <c r="BL3907">
        <v>8.83</v>
      </c>
      <c r="BM3907">
        <v>9.33</v>
      </c>
      <c r="BN3907">
        <v>2.82</v>
      </c>
      <c r="BO3907">
        <v>4.32</v>
      </c>
      <c r="BP3907">
        <f t="shared" si="864"/>
        <v>0.87903225806451613</v>
      </c>
      <c r="BQ3907">
        <v>18.170000000000002</v>
      </c>
      <c r="BR3907">
        <v>2012</v>
      </c>
      <c r="BS3907">
        <v>0.14000000000000001</v>
      </c>
      <c r="BT3907">
        <v>0.21</v>
      </c>
      <c r="BU3907" s="2">
        <f t="shared" si="865"/>
        <v>9.0310392156862762E-2</v>
      </c>
      <c r="BV3907" s="1">
        <f t="shared" si="857"/>
        <v>0.15125161290322578</v>
      </c>
      <c r="BW3907" s="1">
        <f t="shared" si="858"/>
        <v>0.36739162984685569</v>
      </c>
      <c r="BX3907" s="1">
        <f t="shared" si="866"/>
        <v>0.41938807428796676</v>
      </c>
      <c r="BY3907" s="1" t="e">
        <f t="shared" si="867"/>
        <v>#DIV/0!</v>
      </c>
      <c r="BZ3907" s="1" t="e">
        <f t="shared" si="868"/>
        <v>#DIV/0!</v>
      </c>
      <c r="CA3907" s="1" t="e">
        <f t="shared" si="869"/>
        <v>#DIV/0!</v>
      </c>
      <c r="CB3907">
        <v>0</v>
      </c>
      <c r="CC3907">
        <f t="shared" ref="CC3907:CC3970" si="870" xml:space="preserve"> (CB3907*10)</f>
        <v>0</v>
      </c>
      <c r="CD3907">
        <v>0</v>
      </c>
    </row>
    <row r="3908" spans="1:82" x14ac:dyDescent="0.35">
      <c r="A3908">
        <v>375</v>
      </c>
      <c r="B3908" t="s">
        <v>1251</v>
      </c>
      <c r="C3908" t="s">
        <v>92</v>
      </c>
      <c r="D3908">
        <v>71</v>
      </c>
      <c r="E3908" t="s">
        <v>1156</v>
      </c>
      <c r="F3908" t="s">
        <v>134</v>
      </c>
      <c r="G3908">
        <v>2023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23</v>
      </c>
      <c r="V3908">
        <v>94</v>
      </c>
      <c r="W3908">
        <v>1</v>
      </c>
      <c r="X3908">
        <v>0</v>
      </c>
      <c r="Y3908">
        <v>0</v>
      </c>
      <c r="Z3908">
        <v>9</v>
      </c>
      <c r="AA3908">
        <v>0</v>
      </c>
      <c r="AB3908">
        <v>2</v>
      </c>
      <c r="AC3908">
        <v>2</v>
      </c>
      <c r="AD3908">
        <v>16</v>
      </c>
      <c r="AE3908">
        <v>0</v>
      </c>
      <c r="AF3908">
        <v>0</v>
      </c>
      <c r="AG3908">
        <v>0</v>
      </c>
      <c r="AH3908">
        <f t="shared" si="859"/>
        <v>0</v>
      </c>
      <c r="AI3908">
        <f t="shared" si="860"/>
        <v>0</v>
      </c>
      <c r="AJ3908">
        <f t="shared" si="861"/>
        <v>0</v>
      </c>
      <c r="AK3908">
        <v>0</v>
      </c>
      <c r="AL3908">
        <v>16</v>
      </c>
      <c r="AM3908">
        <v>0</v>
      </c>
      <c r="AN3908">
        <v>0</v>
      </c>
      <c r="AO3908">
        <v>0.01</v>
      </c>
      <c r="AP3908">
        <v>0</v>
      </c>
      <c r="AQ3908">
        <v>17</v>
      </c>
      <c r="AR3908">
        <v>19</v>
      </c>
      <c r="AS3908">
        <f t="shared" si="862"/>
        <v>110</v>
      </c>
      <c r="AT3908">
        <v>6</v>
      </c>
      <c r="AU3908">
        <v>60</v>
      </c>
      <c r="AV3908">
        <v>388</v>
      </c>
      <c r="AW3908">
        <v>0</v>
      </c>
      <c r="AX3908">
        <v>4.09</v>
      </c>
      <c r="AY3908">
        <v>8</v>
      </c>
      <c r="AZ3908">
        <v>25</v>
      </c>
      <c r="BA3908">
        <v>4.1666666670000003</v>
      </c>
      <c r="BB3908">
        <v>0</v>
      </c>
      <c r="BC3908">
        <v>0</v>
      </c>
      <c r="BD3908">
        <v>0</v>
      </c>
      <c r="BE3908">
        <v>0.04</v>
      </c>
      <c r="BF3908">
        <v>0</v>
      </c>
      <c r="BG3908">
        <v>1</v>
      </c>
      <c r="BH3908">
        <v>0.04</v>
      </c>
      <c r="BI3908">
        <f t="shared" si="863"/>
        <v>1.6666666666666666E-2</v>
      </c>
      <c r="BJ3908">
        <v>0.15</v>
      </c>
      <c r="BK3908">
        <v>0</v>
      </c>
      <c r="BL3908">
        <v>15.67</v>
      </c>
      <c r="BM3908">
        <v>2.67</v>
      </c>
      <c r="BN3908">
        <v>2.83</v>
      </c>
      <c r="BO3908">
        <v>3.17</v>
      </c>
      <c r="BP3908">
        <f t="shared" si="864"/>
        <v>1.8333333333333333</v>
      </c>
      <c r="BQ3908">
        <v>18.329999999999998</v>
      </c>
      <c r="BR3908">
        <v>2019</v>
      </c>
      <c r="BS3908">
        <v>0.28000000000000003</v>
      </c>
      <c r="BT3908">
        <v>0.32</v>
      </c>
      <c r="BU3908" s="2">
        <f t="shared" si="865"/>
        <v>0.12671647058823529</v>
      </c>
      <c r="BV3908" s="1">
        <f t="shared" si="857"/>
        <v>0.16156666666666666</v>
      </c>
      <c r="BW3908" s="1">
        <f t="shared" si="858"/>
        <v>0.3781977777777778</v>
      </c>
      <c r="BX3908" s="1">
        <f t="shared" si="866"/>
        <v>0.41633333333666672</v>
      </c>
      <c r="BY3908" s="1" t="e">
        <f t="shared" si="867"/>
        <v>#DIV/0!</v>
      </c>
      <c r="BZ3908" s="1" t="e">
        <f t="shared" si="868"/>
        <v>#DIV/0!</v>
      </c>
      <c r="CA3908" s="1" t="e">
        <f t="shared" si="869"/>
        <v>#DIV/0!</v>
      </c>
      <c r="CB3908">
        <v>0</v>
      </c>
      <c r="CC3908">
        <f t="shared" si="870"/>
        <v>0</v>
      </c>
      <c r="CD3908">
        <v>0</v>
      </c>
    </row>
    <row r="3909" spans="1:82" x14ac:dyDescent="0.35">
      <c r="A3909">
        <v>1501</v>
      </c>
      <c r="B3909" t="s">
        <v>734</v>
      </c>
      <c r="C3909" t="s">
        <v>96</v>
      </c>
      <c r="D3909">
        <v>74</v>
      </c>
      <c r="E3909" t="s">
        <v>70</v>
      </c>
      <c r="F3909" t="s">
        <v>98</v>
      </c>
      <c r="G3909">
        <v>2021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17</v>
      </c>
      <c r="AC3909">
        <v>30</v>
      </c>
      <c r="AD3909">
        <v>138</v>
      </c>
      <c r="AE3909">
        <v>0</v>
      </c>
      <c r="AF3909">
        <v>0</v>
      </c>
      <c r="AG3909">
        <v>0</v>
      </c>
      <c r="AH3909">
        <f t="shared" si="859"/>
        <v>0</v>
      </c>
      <c r="AI3909">
        <f t="shared" si="860"/>
        <v>0</v>
      </c>
      <c r="AJ3909">
        <f t="shared" si="861"/>
        <v>0</v>
      </c>
      <c r="AK3909">
        <v>211</v>
      </c>
      <c r="AL3909">
        <v>63</v>
      </c>
      <c r="AM3909">
        <v>7</v>
      </c>
      <c r="AN3909">
        <v>1</v>
      </c>
      <c r="AO3909">
        <v>7.0000000000000007E-2</v>
      </c>
      <c r="AP3909">
        <v>0.09</v>
      </c>
      <c r="AQ3909">
        <v>15.8</v>
      </c>
      <c r="AR3909">
        <v>32.799999999999997</v>
      </c>
      <c r="AS3909">
        <f t="shared" si="862"/>
        <v>138</v>
      </c>
      <c r="AT3909">
        <v>12</v>
      </c>
      <c r="AU3909">
        <v>600</v>
      </c>
      <c r="AV3909">
        <v>1050</v>
      </c>
      <c r="AW3909">
        <v>0</v>
      </c>
      <c r="AX3909">
        <v>0</v>
      </c>
      <c r="AY3909">
        <v>8.1199999999999992</v>
      </c>
      <c r="AZ3909">
        <v>17</v>
      </c>
      <c r="BA3909">
        <v>1.4166666670000001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f t="shared" si="863"/>
        <v>0</v>
      </c>
      <c r="BJ3909">
        <f xml:space="preserve"> AU3909/AV3909</f>
        <v>0.5714285714285714</v>
      </c>
      <c r="BK3909">
        <v>0</v>
      </c>
      <c r="BL3909">
        <v>0</v>
      </c>
      <c r="BM3909">
        <v>11.5</v>
      </c>
      <c r="BN3909">
        <v>1.32</v>
      </c>
      <c r="BO3909">
        <v>2.73</v>
      </c>
      <c r="BP3909">
        <f t="shared" si="864"/>
        <v>0.23</v>
      </c>
      <c r="BQ3909">
        <v>11.5</v>
      </c>
      <c r="BR3909">
        <v>2021</v>
      </c>
      <c r="BS3909" t="s">
        <v>213</v>
      </c>
      <c r="BT3909" t="s">
        <v>213</v>
      </c>
      <c r="BU3909" s="2">
        <f t="shared" si="865"/>
        <v>2.7058823529411764E-2</v>
      </c>
      <c r="BV3909" s="1">
        <f t="shared" si="857"/>
        <v>0.14808571428571429</v>
      </c>
      <c r="BW3909" s="1">
        <f t="shared" si="858"/>
        <v>0.40021428571428563</v>
      </c>
      <c r="BX3909" s="1">
        <f t="shared" si="866"/>
        <v>0.4278809523842857</v>
      </c>
      <c r="BY3909" s="1" t="e">
        <f t="shared" si="867"/>
        <v>#DIV/0!</v>
      </c>
      <c r="BZ3909" s="1" t="e">
        <f t="shared" si="868"/>
        <v>#DIV/0!</v>
      </c>
      <c r="CA3909" s="1" t="e">
        <f t="shared" si="869"/>
        <v>#DIV/0!</v>
      </c>
      <c r="CB3909">
        <v>0</v>
      </c>
      <c r="CC3909">
        <f t="shared" si="870"/>
        <v>0</v>
      </c>
      <c r="CD3909">
        <v>0</v>
      </c>
    </row>
    <row r="3910" spans="1:82" x14ac:dyDescent="0.35">
      <c r="A3910">
        <v>474</v>
      </c>
      <c r="B3910" t="s">
        <v>1279</v>
      </c>
      <c r="C3910" t="s">
        <v>72</v>
      </c>
      <c r="D3910">
        <v>72</v>
      </c>
      <c r="E3910" t="s">
        <v>1156</v>
      </c>
      <c r="F3910" t="s">
        <v>90</v>
      </c>
      <c r="G3910">
        <v>2016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41</v>
      </c>
      <c r="V3910">
        <v>144</v>
      </c>
      <c r="W3910">
        <v>0</v>
      </c>
      <c r="X3910">
        <v>0</v>
      </c>
      <c r="Y3910">
        <v>0</v>
      </c>
      <c r="Z3910">
        <v>4</v>
      </c>
      <c r="AA3910">
        <v>0</v>
      </c>
      <c r="AB3910">
        <v>3</v>
      </c>
      <c r="AC3910">
        <v>5</v>
      </c>
      <c r="AD3910">
        <v>22</v>
      </c>
      <c r="AE3910">
        <v>0</v>
      </c>
      <c r="AF3910">
        <v>0</v>
      </c>
      <c r="AG3910">
        <v>0</v>
      </c>
      <c r="AH3910">
        <f t="shared" si="859"/>
        <v>0</v>
      </c>
      <c r="AI3910">
        <f t="shared" si="860"/>
        <v>0</v>
      </c>
      <c r="AJ3910">
        <f t="shared" si="861"/>
        <v>0</v>
      </c>
      <c r="AK3910">
        <v>5</v>
      </c>
      <c r="AL3910">
        <v>28</v>
      </c>
      <c r="AM3910">
        <v>1</v>
      </c>
      <c r="AN3910">
        <v>0</v>
      </c>
      <c r="AO3910">
        <v>0.02</v>
      </c>
      <c r="AP3910">
        <v>0</v>
      </c>
      <c r="AQ3910">
        <v>16.600000000000001</v>
      </c>
      <c r="AR3910">
        <v>19.600000000000001</v>
      </c>
      <c r="AS3910">
        <f t="shared" si="862"/>
        <v>166</v>
      </c>
      <c r="AT3910">
        <v>6</v>
      </c>
      <c r="AU3910">
        <v>101</v>
      </c>
      <c r="AV3910">
        <v>431</v>
      </c>
      <c r="AW3910">
        <v>0</v>
      </c>
      <c r="AX3910">
        <v>3.51</v>
      </c>
      <c r="AY3910">
        <v>7.33</v>
      </c>
      <c r="AZ3910">
        <v>44</v>
      </c>
      <c r="BA3910">
        <v>7.3333333329999997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f t="shared" si="863"/>
        <v>0</v>
      </c>
      <c r="BJ3910">
        <v>0.23</v>
      </c>
      <c r="BK3910">
        <v>0</v>
      </c>
      <c r="BL3910">
        <v>24</v>
      </c>
      <c r="BM3910">
        <v>3.67</v>
      </c>
      <c r="BN3910">
        <v>2.77</v>
      </c>
      <c r="BO3910">
        <v>3.27</v>
      </c>
      <c r="BP3910">
        <f t="shared" si="864"/>
        <v>1.6435643564356435</v>
      </c>
      <c r="BQ3910">
        <v>27.67</v>
      </c>
      <c r="BR3910">
        <v>2013</v>
      </c>
      <c r="BS3910">
        <v>0.16</v>
      </c>
      <c r="BT3910">
        <v>0.19</v>
      </c>
      <c r="BU3910" s="2">
        <f t="shared" si="865"/>
        <v>0.10498901960784313</v>
      </c>
      <c r="BV3910" s="1">
        <f t="shared" si="857"/>
        <v>0.17577821782178218</v>
      </c>
      <c r="BW3910" s="1">
        <f t="shared" si="858"/>
        <v>0.37469976897689766</v>
      </c>
      <c r="BX3910" s="1">
        <f t="shared" si="866"/>
        <v>0.42777310230689769</v>
      </c>
      <c r="BY3910" s="1" t="e">
        <f t="shared" si="867"/>
        <v>#DIV/0!</v>
      </c>
      <c r="BZ3910" s="1" t="e">
        <f t="shared" si="868"/>
        <v>#DIV/0!</v>
      </c>
      <c r="CA3910" s="1" t="e">
        <f t="shared" si="869"/>
        <v>#DIV/0!</v>
      </c>
      <c r="CB3910">
        <v>0</v>
      </c>
      <c r="CC3910">
        <f t="shared" si="870"/>
        <v>0</v>
      </c>
      <c r="CD3910">
        <v>0</v>
      </c>
    </row>
    <row r="3911" spans="1:82" x14ac:dyDescent="0.35">
      <c r="A3911">
        <v>474</v>
      </c>
      <c r="B3911" t="s">
        <v>1279</v>
      </c>
      <c r="C3911" t="s">
        <v>72</v>
      </c>
      <c r="D3911">
        <v>72</v>
      </c>
      <c r="E3911" t="s">
        <v>1156</v>
      </c>
      <c r="F3911" t="s">
        <v>90</v>
      </c>
      <c r="G3911">
        <v>2016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41</v>
      </c>
      <c r="V3911">
        <v>144</v>
      </c>
      <c r="W3911">
        <v>0</v>
      </c>
      <c r="X3911">
        <v>0</v>
      </c>
      <c r="Y3911">
        <v>0</v>
      </c>
      <c r="Z3911">
        <v>4</v>
      </c>
      <c r="AA3911">
        <v>0</v>
      </c>
      <c r="AB3911">
        <v>3</v>
      </c>
      <c r="AC3911">
        <v>5</v>
      </c>
      <c r="AD3911">
        <v>22</v>
      </c>
      <c r="AE3911">
        <v>0</v>
      </c>
      <c r="AF3911">
        <v>0</v>
      </c>
      <c r="AG3911">
        <v>0</v>
      </c>
      <c r="AH3911">
        <f t="shared" si="859"/>
        <v>0</v>
      </c>
      <c r="AI3911">
        <f t="shared" si="860"/>
        <v>0</v>
      </c>
      <c r="AJ3911">
        <f t="shared" si="861"/>
        <v>0</v>
      </c>
      <c r="AK3911">
        <v>5</v>
      </c>
      <c r="AL3911">
        <v>28</v>
      </c>
      <c r="AM3911">
        <v>1</v>
      </c>
      <c r="AN3911">
        <v>0</v>
      </c>
      <c r="AO3911">
        <v>0.02</v>
      </c>
      <c r="AP3911">
        <v>0</v>
      </c>
      <c r="AQ3911">
        <v>16.600000000000001</v>
      </c>
      <c r="AR3911">
        <v>19.600000000000001</v>
      </c>
      <c r="AS3911">
        <f t="shared" si="862"/>
        <v>166</v>
      </c>
      <c r="AT3911">
        <v>6</v>
      </c>
      <c r="AU3911">
        <v>101</v>
      </c>
      <c r="AV3911">
        <v>431</v>
      </c>
      <c r="AW3911">
        <v>0</v>
      </c>
      <c r="AX3911">
        <v>3.51</v>
      </c>
      <c r="AY3911">
        <v>7.33</v>
      </c>
      <c r="AZ3911">
        <v>44</v>
      </c>
      <c r="BA3911">
        <v>7.3333333329999997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f t="shared" si="863"/>
        <v>0</v>
      </c>
      <c r="BJ3911">
        <v>0.23</v>
      </c>
      <c r="BK3911">
        <v>0</v>
      </c>
      <c r="BL3911">
        <v>24</v>
      </c>
      <c r="BM3911">
        <v>3.67</v>
      </c>
      <c r="BN3911">
        <v>2.77</v>
      </c>
      <c r="BO3911">
        <v>3.27</v>
      </c>
      <c r="BP3911">
        <f t="shared" si="864"/>
        <v>1.6435643564356435</v>
      </c>
      <c r="BQ3911">
        <v>27.67</v>
      </c>
      <c r="BR3911">
        <v>0</v>
      </c>
      <c r="BS3911">
        <v>0.16</v>
      </c>
      <c r="BT3911">
        <v>0.19</v>
      </c>
      <c r="BU3911" s="2">
        <f t="shared" si="865"/>
        <v>0.10498901960784313</v>
      </c>
      <c r="BV3911" s="1">
        <f t="shared" si="857"/>
        <v>0.17577821782178218</v>
      </c>
      <c r="BW3911" s="1">
        <f t="shared" si="858"/>
        <v>0.37469976897689766</v>
      </c>
      <c r="BX3911" s="1">
        <f t="shared" si="866"/>
        <v>0.42777310230689769</v>
      </c>
      <c r="BY3911" s="1" t="e">
        <f t="shared" si="867"/>
        <v>#DIV/0!</v>
      </c>
      <c r="BZ3911" s="1" t="e">
        <f t="shared" si="868"/>
        <v>#DIV/0!</v>
      </c>
      <c r="CA3911" s="1" t="e">
        <f t="shared" si="869"/>
        <v>#DIV/0!</v>
      </c>
      <c r="CB3911">
        <v>0</v>
      </c>
      <c r="CC3911">
        <f t="shared" si="870"/>
        <v>0</v>
      </c>
      <c r="CD3911">
        <v>0</v>
      </c>
    </row>
    <row r="3912" spans="1:82" x14ac:dyDescent="0.35">
      <c r="A3912">
        <v>46</v>
      </c>
      <c r="B3912" t="s">
        <v>121</v>
      </c>
      <c r="C3912" t="s">
        <v>86</v>
      </c>
      <c r="D3912">
        <v>75</v>
      </c>
      <c r="E3912" t="s">
        <v>70</v>
      </c>
      <c r="F3912" t="s">
        <v>73</v>
      </c>
      <c r="G3912">
        <v>2020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6</v>
      </c>
      <c r="AC3912">
        <v>13</v>
      </c>
      <c r="AD3912">
        <v>115</v>
      </c>
      <c r="AE3912">
        <v>1</v>
      </c>
      <c r="AF3912">
        <v>0</v>
      </c>
      <c r="AG3912">
        <v>0</v>
      </c>
      <c r="AH3912">
        <f t="shared" si="859"/>
        <v>0</v>
      </c>
      <c r="AI3912">
        <f t="shared" si="860"/>
        <v>0</v>
      </c>
      <c r="AJ3912">
        <f t="shared" si="861"/>
        <v>0</v>
      </c>
      <c r="AK3912">
        <v>172</v>
      </c>
      <c r="AL3912">
        <v>25</v>
      </c>
      <c r="AM3912">
        <v>5</v>
      </c>
      <c r="AN3912">
        <v>0</v>
      </c>
      <c r="AO3912">
        <v>0.05</v>
      </c>
      <c r="AP3912">
        <v>0.08</v>
      </c>
      <c r="AQ3912">
        <v>17.5</v>
      </c>
      <c r="AR3912">
        <v>23.5</v>
      </c>
      <c r="AS3912">
        <f t="shared" si="862"/>
        <v>115</v>
      </c>
      <c r="AT3912">
        <v>7</v>
      </c>
      <c r="AU3912">
        <v>202</v>
      </c>
      <c r="AV3912">
        <v>500</v>
      </c>
      <c r="AW3912">
        <v>0</v>
      </c>
      <c r="AX3912">
        <v>0</v>
      </c>
      <c r="AY3912">
        <v>19.170000000000002</v>
      </c>
      <c r="AZ3912">
        <v>6</v>
      </c>
      <c r="BA3912">
        <v>0.85714285700000004</v>
      </c>
      <c r="BB3912">
        <v>0</v>
      </c>
      <c r="BC3912">
        <v>0</v>
      </c>
      <c r="BD3912">
        <v>0</v>
      </c>
      <c r="BE3912">
        <v>0</v>
      </c>
      <c r="BF3912">
        <v>0.17</v>
      </c>
      <c r="BG3912">
        <v>1</v>
      </c>
      <c r="BH3912">
        <v>0.17</v>
      </c>
      <c r="BI3912">
        <f t="shared" si="863"/>
        <v>4.9504950495049506E-3</v>
      </c>
      <c r="BJ3912">
        <v>0.4</v>
      </c>
      <c r="BK3912">
        <v>0</v>
      </c>
      <c r="BL3912">
        <v>0</v>
      </c>
      <c r="BM3912">
        <v>16.43</v>
      </c>
      <c r="BN3912">
        <v>2.5</v>
      </c>
      <c r="BO3912">
        <v>3.36</v>
      </c>
      <c r="BP3912">
        <f t="shared" si="864"/>
        <v>0.56930693069306926</v>
      </c>
      <c r="BQ3912">
        <v>16.43</v>
      </c>
      <c r="BR3912">
        <v>2012</v>
      </c>
      <c r="BS3912">
        <v>0.09</v>
      </c>
      <c r="BT3912">
        <v>0.12</v>
      </c>
      <c r="BU3912" s="2">
        <f t="shared" si="865"/>
        <v>4.2156862745098042E-2</v>
      </c>
      <c r="BV3912" s="1">
        <f t="shared" si="857"/>
        <v>0.13296534653465347</v>
      </c>
      <c r="BW3912" s="1">
        <f t="shared" si="858"/>
        <v>0.32170676144537536</v>
      </c>
      <c r="BX3912" s="1">
        <f t="shared" si="866"/>
        <v>0.37675120588839117</v>
      </c>
      <c r="BY3912" s="1" t="e">
        <f t="shared" si="867"/>
        <v>#DIV/0!</v>
      </c>
      <c r="BZ3912" s="1" t="e">
        <f t="shared" si="868"/>
        <v>#DIV/0!</v>
      </c>
      <c r="CA3912" s="1" t="e">
        <f t="shared" si="869"/>
        <v>#DIV/0!</v>
      </c>
      <c r="CB3912">
        <v>0</v>
      </c>
      <c r="CC3912">
        <f t="shared" si="870"/>
        <v>0</v>
      </c>
      <c r="CD3912">
        <v>0</v>
      </c>
    </row>
    <row r="3913" spans="1:82" x14ac:dyDescent="0.35">
      <c r="A3913">
        <v>1468</v>
      </c>
      <c r="B3913" t="s">
        <v>1539</v>
      </c>
      <c r="C3913" t="s">
        <v>72</v>
      </c>
      <c r="D3913">
        <v>72</v>
      </c>
      <c r="E3913" t="s">
        <v>1156</v>
      </c>
      <c r="F3913" t="s">
        <v>90</v>
      </c>
      <c r="G3913">
        <v>2014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29</v>
      </c>
      <c r="V3913">
        <v>86</v>
      </c>
      <c r="W3913">
        <v>2</v>
      </c>
      <c r="X3913">
        <v>0</v>
      </c>
      <c r="Y3913">
        <v>0</v>
      </c>
      <c r="Z3913">
        <v>5</v>
      </c>
      <c r="AA3913">
        <v>0</v>
      </c>
      <c r="AB3913">
        <v>1</v>
      </c>
      <c r="AC3913">
        <v>1</v>
      </c>
      <c r="AD3913">
        <v>-4</v>
      </c>
      <c r="AE3913">
        <v>0</v>
      </c>
      <c r="AF3913">
        <v>0</v>
      </c>
      <c r="AG3913">
        <v>0</v>
      </c>
      <c r="AH3913">
        <f t="shared" si="859"/>
        <v>0</v>
      </c>
      <c r="AI3913">
        <f t="shared" si="860"/>
        <v>0</v>
      </c>
      <c r="AJ3913">
        <f t="shared" si="861"/>
        <v>0</v>
      </c>
      <c r="AK3913">
        <v>-4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20.2</v>
      </c>
      <c r="AR3913">
        <v>21.2</v>
      </c>
      <c r="AS3913">
        <f t="shared" si="862"/>
        <v>82</v>
      </c>
      <c r="AT3913">
        <v>5</v>
      </c>
      <c r="AU3913">
        <v>60</v>
      </c>
      <c r="AV3913">
        <v>337</v>
      </c>
      <c r="AW3913">
        <v>0</v>
      </c>
      <c r="AX3913">
        <v>2.97</v>
      </c>
      <c r="AY3913">
        <v>-4</v>
      </c>
      <c r="AZ3913">
        <v>30</v>
      </c>
      <c r="BA3913">
        <v>6</v>
      </c>
      <c r="BB3913">
        <v>0</v>
      </c>
      <c r="BC3913">
        <v>0</v>
      </c>
      <c r="BD3913">
        <v>0</v>
      </c>
      <c r="BE3913">
        <v>7.0000000000000007E-2</v>
      </c>
      <c r="BF3913">
        <v>0</v>
      </c>
      <c r="BG3913">
        <v>2</v>
      </c>
      <c r="BH3913">
        <v>7.0000000000000007E-2</v>
      </c>
      <c r="BI3913">
        <f t="shared" si="863"/>
        <v>3.3333333333333333E-2</v>
      </c>
      <c r="BJ3913">
        <v>0.18</v>
      </c>
      <c r="BK3913">
        <v>0</v>
      </c>
      <c r="BL3913">
        <v>17.2</v>
      </c>
      <c r="BM3913">
        <v>-0.8</v>
      </c>
      <c r="BN3913">
        <v>4.04</v>
      </c>
      <c r="BO3913">
        <v>4.24</v>
      </c>
      <c r="BP3913">
        <f t="shared" si="864"/>
        <v>1.3666666666666667</v>
      </c>
      <c r="BQ3913">
        <v>16.399999999999999</v>
      </c>
      <c r="BR3913">
        <v>2014</v>
      </c>
      <c r="BS3913">
        <v>0.34</v>
      </c>
      <c r="BT3913">
        <v>0.35</v>
      </c>
      <c r="BU3913" s="2">
        <f t="shared" si="865"/>
        <v>0.11855411764705884</v>
      </c>
      <c r="BV3913" s="1">
        <f t="shared" si="857"/>
        <v>0.15433333333333335</v>
      </c>
      <c r="BW3913" s="1">
        <f t="shared" si="858"/>
        <v>0.34741244444444441</v>
      </c>
      <c r="BX3913" s="1">
        <f t="shared" si="866"/>
        <v>0.40666666666666668</v>
      </c>
      <c r="BY3913" s="1" t="e">
        <f t="shared" si="867"/>
        <v>#DIV/0!</v>
      </c>
      <c r="BZ3913" s="1" t="e">
        <f t="shared" si="868"/>
        <v>#DIV/0!</v>
      </c>
      <c r="CA3913" s="1" t="e">
        <f t="shared" si="869"/>
        <v>#DIV/0!</v>
      </c>
      <c r="CB3913">
        <v>0</v>
      </c>
      <c r="CC3913">
        <f t="shared" si="870"/>
        <v>0</v>
      </c>
      <c r="CD3913">
        <v>0</v>
      </c>
    </row>
    <row r="3914" spans="1:82" x14ac:dyDescent="0.35">
      <c r="A3914">
        <v>1259</v>
      </c>
      <c r="B3914" t="s">
        <v>1484</v>
      </c>
      <c r="C3914" t="s">
        <v>72</v>
      </c>
      <c r="D3914">
        <v>72</v>
      </c>
      <c r="E3914" t="s">
        <v>1156</v>
      </c>
      <c r="F3914" t="s">
        <v>108</v>
      </c>
      <c r="G3914">
        <v>2014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5</v>
      </c>
      <c r="V3914">
        <v>21</v>
      </c>
      <c r="W3914">
        <v>1</v>
      </c>
      <c r="X3914">
        <v>0</v>
      </c>
      <c r="Y3914">
        <v>0</v>
      </c>
      <c r="Z3914">
        <v>1</v>
      </c>
      <c r="AA3914">
        <v>0</v>
      </c>
      <c r="AB3914">
        <v>2</v>
      </c>
      <c r="AC3914">
        <v>3</v>
      </c>
      <c r="AD3914">
        <v>17</v>
      </c>
      <c r="AE3914">
        <v>0</v>
      </c>
      <c r="AF3914">
        <v>0</v>
      </c>
      <c r="AG3914">
        <v>0</v>
      </c>
      <c r="AH3914">
        <f t="shared" si="859"/>
        <v>0</v>
      </c>
      <c r="AI3914">
        <f t="shared" si="860"/>
        <v>0</v>
      </c>
      <c r="AJ3914">
        <f t="shared" si="861"/>
        <v>0</v>
      </c>
      <c r="AK3914">
        <v>-4</v>
      </c>
      <c r="AL3914">
        <v>15</v>
      </c>
      <c r="AM3914">
        <v>0</v>
      </c>
      <c r="AN3914">
        <v>0</v>
      </c>
      <c r="AO3914">
        <v>0.04</v>
      </c>
      <c r="AP3914">
        <v>0</v>
      </c>
      <c r="AQ3914">
        <v>9.8000000000000007</v>
      </c>
      <c r="AR3914">
        <v>11.8</v>
      </c>
      <c r="AS3914">
        <f t="shared" si="862"/>
        <v>38</v>
      </c>
      <c r="AT3914">
        <v>2</v>
      </c>
      <c r="AU3914">
        <v>26</v>
      </c>
      <c r="AV3914">
        <v>147</v>
      </c>
      <c r="AW3914">
        <v>0</v>
      </c>
      <c r="AX3914">
        <v>4.2</v>
      </c>
      <c r="AY3914">
        <v>8.5</v>
      </c>
      <c r="AZ3914">
        <v>7</v>
      </c>
      <c r="BA3914">
        <v>3.5</v>
      </c>
      <c r="BB3914">
        <v>0</v>
      </c>
      <c r="BC3914">
        <v>0</v>
      </c>
      <c r="BD3914">
        <v>0</v>
      </c>
      <c r="BE3914">
        <v>0.2</v>
      </c>
      <c r="BF3914">
        <v>0</v>
      </c>
      <c r="BG3914">
        <v>1</v>
      </c>
      <c r="BH3914">
        <v>0.14000000000000001</v>
      </c>
      <c r="BI3914">
        <f t="shared" si="863"/>
        <v>3.8461538461538464E-2</v>
      </c>
      <c r="BJ3914">
        <v>0.18</v>
      </c>
      <c r="BK3914">
        <v>0</v>
      </c>
      <c r="BL3914">
        <v>10.5</v>
      </c>
      <c r="BM3914">
        <v>8.5</v>
      </c>
      <c r="BN3914">
        <v>4.9000000000000004</v>
      </c>
      <c r="BO3914">
        <v>5.9</v>
      </c>
      <c r="BP3914">
        <f t="shared" si="864"/>
        <v>1.4615384615384615</v>
      </c>
      <c r="BQ3914">
        <v>19</v>
      </c>
      <c r="BR3914">
        <v>2014</v>
      </c>
      <c r="BS3914">
        <v>0.38</v>
      </c>
      <c r="BT3914">
        <v>0.45</v>
      </c>
      <c r="BU3914" s="2">
        <f t="shared" si="865"/>
        <v>0.11246882352941177</v>
      </c>
      <c r="BV3914" s="1">
        <f t="shared" si="857"/>
        <v>0.12757692307692309</v>
      </c>
      <c r="BW3914" s="1">
        <f t="shared" si="858"/>
        <v>0.31778095726495725</v>
      </c>
      <c r="BX3914" s="1">
        <f t="shared" si="866"/>
        <v>0.38565384615384612</v>
      </c>
      <c r="BY3914" s="1" t="e">
        <f t="shared" si="867"/>
        <v>#DIV/0!</v>
      </c>
      <c r="BZ3914" s="1" t="e">
        <f t="shared" si="868"/>
        <v>#DIV/0!</v>
      </c>
      <c r="CA3914" s="1" t="e">
        <f t="shared" si="869"/>
        <v>#DIV/0!</v>
      </c>
      <c r="CB3914">
        <v>0</v>
      </c>
      <c r="CC3914">
        <f t="shared" si="870"/>
        <v>0</v>
      </c>
      <c r="CD3914">
        <v>0</v>
      </c>
    </row>
    <row r="3915" spans="1:82" x14ac:dyDescent="0.35">
      <c r="A3915">
        <v>9</v>
      </c>
      <c r="B3915" t="s">
        <v>85</v>
      </c>
      <c r="C3915" t="s">
        <v>86</v>
      </c>
      <c r="D3915">
        <v>75</v>
      </c>
      <c r="E3915" t="s">
        <v>70</v>
      </c>
      <c r="F3915" t="s">
        <v>87</v>
      </c>
      <c r="G3915">
        <v>2015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13</v>
      </c>
      <c r="AC3915">
        <v>21</v>
      </c>
      <c r="AD3915">
        <v>141</v>
      </c>
      <c r="AE3915">
        <v>0</v>
      </c>
      <c r="AF3915">
        <v>0</v>
      </c>
      <c r="AG3915">
        <v>0</v>
      </c>
      <c r="AH3915">
        <f t="shared" si="859"/>
        <v>0</v>
      </c>
      <c r="AI3915">
        <f t="shared" si="860"/>
        <v>0</v>
      </c>
      <c r="AJ3915">
        <f t="shared" si="861"/>
        <v>0</v>
      </c>
      <c r="AK3915">
        <v>209</v>
      </c>
      <c r="AL3915">
        <v>29</v>
      </c>
      <c r="AM3915">
        <v>9</v>
      </c>
      <c r="AN3915">
        <v>0</v>
      </c>
      <c r="AO3915">
        <v>7.0000000000000007E-2</v>
      </c>
      <c r="AP3915">
        <v>0.09</v>
      </c>
      <c r="AQ3915">
        <v>14.1</v>
      </c>
      <c r="AR3915">
        <v>27.1</v>
      </c>
      <c r="AS3915">
        <f t="shared" si="862"/>
        <v>141</v>
      </c>
      <c r="AT3915">
        <v>6</v>
      </c>
      <c r="AU3915">
        <v>206</v>
      </c>
      <c r="AV3915">
        <v>438</v>
      </c>
      <c r="AW3915">
        <v>0</v>
      </c>
      <c r="AX3915">
        <v>0</v>
      </c>
      <c r="AY3915">
        <v>10.85</v>
      </c>
      <c r="AZ3915">
        <v>13</v>
      </c>
      <c r="BA3915">
        <v>2.1666666669999999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f t="shared" si="863"/>
        <v>0</v>
      </c>
      <c r="BJ3915">
        <v>0.47</v>
      </c>
      <c r="BK3915">
        <v>0</v>
      </c>
      <c r="BL3915">
        <v>0</v>
      </c>
      <c r="BM3915">
        <v>23.5</v>
      </c>
      <c r="BN3915">
        <v>2.35</v>
      </c>
      <c r="BO3915">
        <v>4.5199999999999996</v>
      </c>
      <c r="BP3915">
        <f t="shared" si="864"/>
        <v>0.68446601941747576</v>
      </c>
      <c r="BQ3915">
        <v>23.5</v>
      </c>
      <c r="BR3915">
        <v>2013</v>
      </c>
      <c r="BS3915">
        <v>7.0000000000000007E-2</v>
      </c>
      <c r="BT3915">
        <v>0.13</v>
      </c>
      <c r="BU3915" s="2">
        <f t="shared" si="865"/>
        <v>2.7647058823529413E-2</v>
      </c>
      <c r="BV3915" s="1">
        <f t="shared" si="857"/>
        <v>0.14882330097087379</v>
      </c>
      <c r="BW3915" s="1">
        <f t="shared" si="858"/>
        <v>0.39357803051317614</v>
      </c>
      <c r="BX3915" s="1">
        <f t="shared" si="866"/>
        <v>0.42751803051650944</v>
      </c>
      <c r="BY3915" s="1" t="e">
        <f t="shared" si="867"/>
        <v>#DIV/0!</v>
      </c>
      <c r="BZ3915" s="1" t="e">
        <f t="shared" si="868"/>
        <v>#DIV/0!</v>
      </c>
      <c r="CA3915" s="1" t="e">
        <f t="shared" si="869"/>
        <v>#DIV/0!</v>
      </c>
      <c r="CB3915">
        <v>0</v>
      </c>
      <c r="CC3915">
        <f t="shared" si="870"/>
        <v>0</v>
      </c>
      <c r="CD3915">
        <v>0</v>
      </c>
    </row>
    <row r="3916" spans="1:82" x14ac:dyDescent="0.35">
      <c r="A3916">
        <v>1330</v>
      </c>
      <c r="B3916" t="s">
        <v>661</v>
      </c>
      <c r="C3916" t="s">
        <v>100</v>
      </c>
      <c r="D3916">
        <v>69</v>
      </c>
      <c r="E3916" t="s">
        <v>70</v>
      </c>
      <c r="F3916" t="s">
        <v>84</v>
      </c>
      <c r="G3916">
        <v>2019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2</v>
      </c>
      <c r="V3916">
        <v>-1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6</v>
      </c>
      <c r="AC3916">
        <v>10</v>
      </c>
      <c r="AD3916">
        <v>165</v>
      </c>
      <c r="AE3916">
        <v>1</v>
      </c>
      <c r="AF3916">
        <v>0</v>
      </c>
      <c r="AG3916">
        <v>0</v>
      </c>
      <c r="AH3916">
        <f t="shared" si="859"/>
        <v>0</v>
      </c>
      <c r="AI3916">
        <f t="shared" si="860"/>
        <v>0</v>
      </c>
      <c r="AJ3916">
        <f t="shared" si="861"/>
        <v>0</v>
      </c>
      <c r="AK3916">
        <v>119</v>
      </c>
      <c r="AL3916">
        <v>103</v>
      </c>
      <c r="AM3916">
        <v>5</v>
      </c>
      <c r="AN3916">
        <v>0</v>
      </c>
      <c r="AO3916">
        <v>0.05</v>
      </c>
      <c r="AP3916">
        <v>0.09</v>
      </c>
      <c r="AQ3916">
        <v>22.4</v>
      </c>
      <c r="AR3916">
        <v>28.4</v>
      </c>
      <c r="AS3916">
        <f t="shared" si="862"/>
        <v>164</v>
      </c>
      <c r="AT3916">
        <v>7</v>
      </c>
      <c r="AU3916">
        <v>151</v>
      </c>
      <c r="AV3916">
        <v>468</v>
      </c>
      <c r="AW3916">
        <v>0</v>
      </c>
      <c r="AX3916">
        <v>-0.5</v>
      </c>
      <c r="AY3916">
        <v>27.5</v>
      </c>
      <c r="AZ3916">
        <v>8</v>
      </c>
      <c r="BA3916">
        <v>1.1428571430000001</v>
      </c>
      <c r="BB3916">
        <v>0</v>
      </c>
      <c r="BC3916">
        <v>0</v>
      </c>
      <c r="BD3916">
        <v>0</v>
      </c>
      <c r="BE3916">
        <v>0</v>
      </c>
      <c r="BF3916">
        <v>0.17</v>
      </c>
      <c r="BG3916">
        <v>1</v>
      </c>
      <c r="BH3916">
        <v>0.12</v>
      </c>
      <c r="BI3916">
        <f t="shared" si="863"/>
        <v>6.6225165562913907E-3</v>
      </c>
      <c r="BJ3916">
        <v>0.32</v>
      </c>
      <c r="BK3916">
        <v>0</v>
      </c>
      <c r="BL3916">
        <v>-0.14000000000000001</v>
      </c>
      <c r="BM3916">
        <v>23.57</v>
      </c>
      <c r="BN3916">
        <v>3.2</v>
      </c>
      <c r="BO3916">
        <v>4.0599999999999996</v>
      </c>
      <c r="BP3916">
        <f t="shared" si="864"/>
        <v>1.0860927152317881</v>
      </c>
      <c r="BQ3916">
        <v>23.43</v>
      </c>
      <c r="BR3916">
        <v>2018</v>
      </c>
      <c r="BS3916">
        <v>0.15</v>
      </c>
      <c r="BT3916">
        <v>0.19</v>
      </c>
      <c r="BU3916" s="2">
        <f t="shared" si="865"/>
        <v>4.1754705882352937E-2</v>
      </c>
      <c r="BV3916" s="1">
        <f t="shared" si="857"/>
        <v>0.14910463576158942</v>
      </c>
      <c r="BW3916" s="1">
        <f t="shared" si="858"/>
        <v>0.34809838263428994</v>
      </c>
      <c r="BX3916" s="1">
        <f t="shared" si="866"/>
        <v>0.39149022390555971</v>
      </c>
      <c r="BY3916" s="1" t="e">
        <f t="shared" si="867"/>
        <v>#DIV/0!</v>
      </c>
      <c r="BZ3916" s="1" t="e">
        <f t="shared" si="868"/>
        <v>#DIV/0!</v>
      </c>
      <c r="CA3916" s="1" t="e">
        <f t="shared" si="869"/>
        <v>#DIV/0!</v>
      </c>
      <c r="CB3916">
        <v>0</v>
      </c>
      <c r="CC3916">
        <f t="shared" si="870"/>
        <v>0</v>
      </c>
      <c r="CD3916">
        <v>0</v>
      </c>
    </row>
    <row r="3917" spans="1:82" x14ac:dyDescent="0.35">
      <c r="A3917">
        <v>1062</v>
      </c>
      <c r="B3917" t="s">
        <v>1440</v>
      </c>
      <c r="C3917" t="s">
        <v>103</v>
      </c>
      <c r="D3917">
        <v>70</v>
      </c>
      <c r="E3917" t="s">
        <v>1156</v>
      </c>
      <c r="F3917" t="s">
        <v>110</v>
      </c>
      <c r="G3917">
        <v>2022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13</v>
      </c>
      <c r="V3917">
        <v>19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2</v>
      </c>
      <c r="AC3917">
        <v>2</v>
      </c>
      <c r="AD3917">
        <v>14</v>
      </c>
      <c r="AE3917">
        <v>0</v>
      </c>
      <c r="AF3917">
        <v>0</v>
      </c>
      <c r="AG3917">
        <v>0</v>
      </c>
      <c r="AH3917">
        <f t="shared" si="859"/>
        <v>0</v>
      </c>
      <c r="AI3917">
        <f t="shared" si="860"/>
        <v>0</v>
      </c>
      <c r="AJ3917">
        <f t="shared" si="861"/>
        <v>0</v>
      </c>
      <c r="AK3917">
        <v>-17</v>
      </c>
      <c r="AL3917">
        <v>31</v>
      </c>
      <c r="AM3917">
        <v>1</v>
      </c>
      <c r="AN3917">
        <v>0</v>
      </c>
      <c r="AO3917">
        <v>0.03</v>
      </c>
      <c r="AP3917">
        <v>-0.04</v>
      </c>
      <c r="AQ3917">
        <v>3.3</v>
      </c>
      <c r="AR3917">
        <v>5.3</v>
      </c>
      <c r="AS3917">
        <f t="shared" si="862"/>
        <v>33</v>
      </c>
      <c r="AT3917">
        <v>2</v>
      </c>
      <c r="AU3917">
        <v>21</v>
      </c>
      <c r="AV3917">
        <v>132</v>
      </c>
      <c r="AW3917">
        <v>0</v>
      </c>
      <c r="AX3917">
        <v>1.46</v>
      </c>
      <c r="AY3917">
        <v>7</v>
      </c>
      <c r="AZ3917">
        <v>15</v>
      </c>
      <c r="BA3917">
        <v>7.5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f t="shared" si="863"/>
        <v>0</v>
      </c>
      <c r="BJ3917">
        <v>0.16</v>
      </c>
      <c r="BK3917">
        <v>0</v>
      </c>
      <c r="BL3917">
        <v>9.5</v>
      </c>
      <c r="BM3917">
        <v>7</v>
      </c>
      <c r="BN3917">
        <v>1.65</v>
      </c>
      <c r="BO3917">
        <v>2.65</v>
      </c>
      <c r="BP3917">
        <f t="shared" si="864"/>
        <v>1.5714285714285714</v>
      </c>
      <c r="BQ3917">
        <v>16.5</v>
      </c>
      <c r="BR3917">
        <v>2021</v>
      </c>
      <c r="BS3917">
        <v>0.16</v>
      </c>
      <c r="BT3917">
        <v>0.25</v>
      </c>
      <c r="BU3917" s="2">
        <f t="shared" si="865"/>
        <v>3.5860588235294123E-2</v>
      </c>
      <c r="BV3917" s="1">
        <f t="shared" si="857"/>
        <v>0.12397142857142858</v>
      </c>
      <c r="BW3917" s="1">
        <f t="shared" si="858"/>
        <v>0.35485285714285719</v>
      </c>
      <c r="BX3917" s="1">
        <f t="shared" si="866"/>
        <v>0.42739285714285719</v>
      </c>
      <c r="BY3917" s="1" t="e">
        <f t="shared" si="867"/>
        <v>#DIV/0!</v>
      </c>
      <c r="BZ3917" s="1" t="e">
        <f t="shared" si="868"/>
        <v>#DIV/0!</v>
      </c>
      <c r="CA3917" s="1" t="e">
        <f t="shared" si="869"/>
        <v>#DIV/0!</v>
      </c>
      <c r="CB3917">
        <v>0</v>
      </c>
      <c r="CC3917">
        <f t="shared" si="870"/>
        <v>0</v>
      </c>
      <c r="CD3917">
        <v>0</v>
      </c>
    </row>
    <row r="3918" spans="1:82" x14ac:dyDescent="0.35">
      <c r="A3918">
        <v>1340</v>
      </c>
      <c r="B3918" t="s">
        <v>668</v>
      </c>
      <c r="C3918" t="s">
        <v>72</v>
      </c>
      <c r="D3918">
        <v>72</v>
      </c>
      <c r="E3918" t="s">
        <v>70</v>
      </c>
      <c r="F3918" t="s">
        <v>101</v>
      </c>
      <c r="G3918">
        <v>2023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9</v>
      </c>
      <c r="AC3918">
        <v>12</v>
      </c>
      <c r="AD3918">
        <v>121</v>
      </c>
      <c r="AE3918">
        <v>1</v>
      </c>
      <c r="AF3918">
        <v>0</v>
      </c>
      <c r="AG3918">
        <v>0</v>
      </c>
      <c r="AH3918">
        <f t="shared" si="859"/>
        <v>0</v>
      </c>
      <c r="AI3918">
        <f t="shared" si="860"/>
        <v>0</v>
      </c>
      <c r="AJ3918">
        <f t="shared" si="861"/>
        <v>0</v>
      </c>
      <c r="AK3918">
        <v>92</v>
      </c>
      <c r="AL3918">
        <v>49</v>
      </c>
      <c r="AM3918">
        <v>8</v>
      </c>
      <c r="AN3918">
        <v>0</v>
      </c>
      <c r="AO3918">
        <v>0.06</v>
      </c>
      <c r="AP3918">
        <v>0.05</v>
      </c>
      <c r="AQ3918">
        <v>18.100000000000001</v>
      </c>
      <c r="AR3918">
        <v>27.1</v>
      </c>
      <c r="AS3918">
        <f t="shared" si="862"/>
        <v>121</v>
      </c>
      <c r="AT3918">
        <v>6</v>
      </c>
      <c r="AU3918">
        <v>118</v>
      </c>
      <c r="AV3918">
        <v>389</v>
      </c>
      <c r="AW3918">
        <v>0</v>
      </c>
      <c r="AX3918">
        <v>0</v>
      </c>
      <c r="AY3918">
        <v>13.44</v>
      </c>
      <c r="AZ3918">
        <v>9</v>
      </c>
      <c r="BA3918">
        <v>1.5</v>
      </c>
      <c r="BB3918">
        <v>0</v>
      </c>
      <c r="BC3918">
        <v>0</v>
      </c>
      <c r="BD3918">
        <v>0</v>
      </c>
      <c r="BE3918">
        <v>0</v>
      </c>
      <c r="BF3918">
        <v>0.11</v>
      </c>
      <c r="BG3918">
        <v>1</v>
      </c>
      <c r="BH3918">
        <v>0.11</v>
      </c>
      <c r="BI3918">
        <f t="shared" si="863"/>
        <v>8.4745762711864406E-3</v>
      </c>
      <c r="BJ3918">
        <v>0.3</v>
      </c>
      <c r="BK3918">
        <v>0</v>
      </c>
      <c r="BL3918">
        <v>0</v>
      </c>
      <c r="BM3918">
        <v>20.170000000000002</v>
      </c>
      <c r="BN3918">
        <v>3.02</v>
      </c>
      <c r="BO3918">
        <v>4.5199999999999996</v>
      </c>
      <c r="BP3918">
        <f t="shared" si="864"/>
        <v>1.0254237288135593</v>
      </c>
      <c r="BQ3918">
        <v>20.170000000000002</v>
      </c>
      <c r="BR3918">
        <v>2017</v>
      </c>
      <c r="BS3918">
        <v>0.15</v>
      </c>
      <c r="BT3918">
        <v>0.23</v>
      </c>
      <c r="BU3918" s="2">
        <f t="shared" si="865"/>
        <v>4.3333333333333335E-2</v>
      </c>
      <c r="BV3918" s="1">
        <f t="shared" si="857"/>
        <v>0.13787118644067797</v>
      </c>
      <c r="BW3918" s="1">
        <f t="shared" si="858"/>
        <v>0.34982992843691152</v>
      </c>
      <c r="BX3918" s="1">
        <f t="shared" si="866"/>
        <v>0.39437570621468926</v>
      </c>
      <c r="BY3918" s="1" t="e">
        <f t="shared" si="867"/>
        <v>#DIV/0!</v>
      </c>
      <c r="BZ3918" s="1" t="e">
        <f t="shared" si="868"/>
        <v>#DIV/0!</v>
      </c>
      <c r="CA3918" s="1" t="e">
        <f t="shared" si="869"/>
        <v>#DIV/0!</v>
      </c>
      <c r="CB3918">
        <v>0</v>
      </c>
      <c r="CC3918">
        <f t="shared" si="870"/>
        <v>0</v>
      </c>
      <c r="CD3918">
        <v>0</v>
      </c>
    </row>
    <row r="3919" spans="1:82" x14ac:dyDescent="0.35">
      <c r="A3919">
        <v>1630</v>
      </c>
      <c r="B3919" t="s">
        <v>1145</v>
      </c>
      <c r="C3919" t="s">
        <v>75</v>
      </c>
      <c r="D3919">
        <v>76</v>
      </c>
      <c r="E3919" t="s">
        <v>797</v>
      </c>
      <c r="F3919" t="s">
        <v>71</v>
      </c>
      <c r="G3919">
        <v>2013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2</v>
      </c>
      <c r="AC3919">
        <v>2</v>
      </c>
      <c r="AD3919">
        <v>2</v>
      </c>
      <c r="AE3919">
        <v>0</v>
      </c>
      <c r="AF3919">
        <v>0</v>
      </c>
      <c r="AG3919">
        <v>0</v>
      </c>
      <c r="AH3919">
        <f t="shared" si="859"/>
        <v>0</v>
      </c>
      <c r="AI3919">
        <f t="shared" si="860"/>
        <v>0</v>
      </c>
      <c r="AJ3919">
        <f t="shared" si="861"/>
        <v>0</v>
      </c>
      <c r="AK3919">
        <v>-3</v>
      </c>
      <c r="AL3919">
        <v>5</v>
      </c>
      <c r="AM3919">
        <v>0</v>
      </c>
      <c r="AN3919">
        <v>0</v>
      </c>
      <c r="AO3919">
        <v>0.08</v>
      </c>
      <c r="AP3919">
        <v>-0.01</v>
      </c>
      <c r="AQ3919">
        <v>0.2</v>
      </c>
      <c r="AR3919">
        <v>2.2000000000000002</v>
      </c>
      <c r="AS3919">
        <f t="shared" si="862"/>
        <v>2</v>
      </c>
      <c r="AT3919">
        <v>1</v>
      </c>
      <c r="AU3919">
        <v>26</v>
      </c>
      <c r="AV3919">
        <v>50</v>
      </c>
      <c r="AW3919">
        <v>0</v>
      </c>
      <c r="AX3919">
        <v>0</v>
      </c>
      <c r="AY3919">
        <v>1</v>
      </c>
      <c r="AZ3919">
        <v>2</v>
      </c>
      <c r="BA3919">
        <v>2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f t="shared" si="863"/>
        <v>0</v>
      </c>
      <c r="BJ3919">
        <v>0.52</v>
      </c>
      <c r="BK3919">
        <v>0</v>
      </c>
      <c r="BL3919">
        <v>0</v>
      </c>
      <c r="BM3919">
        <v>2</v>
      </c>
      <c r="BN3919">
        <v>0.2</v>
      </c>
      <c r="BO3919">
        <v>2.2000000000000002</v>
      </c>
      <c r="BP3919">
        <f t="shared" si="864"/>
        <v>7.6923076923076927E-2</v>
      </c>
      <c r="BQ3919">
        <v>2</v>
      </c>
      <c r="BR3919">
        <v>2003</v>
      </c>
      <c r="BS3919">
        <v>0.01</v>
      </c>
      <c r="BT3919">
        <v>0.08</v>
      </c>
      <c r="BU3919" s="2">
        <f t="shared" si="865"/>
        <v>3.9215686274509802E-4</v>
      </c>
      <c r="BV3919" s="1">
        <f t="shared" si="857"/>
        <v>0.10904615384615386</v>
      </c>
      <c r="BW3919" s="1">
        <f t="shared" si="858"/>
        <v>0.38928564102564106</v>
      </c>
      <c r="BX3919" s="1">
        <f t="shared" si="866"/>
        <v>0.42735897435897441</v>
      </c>
      <c r="BY3919" s="1" t="e">
        <f t="shared" si="867"/>
        <v>#DIV/0!</v>
      </c>
      <c r="BZ3919" s="1" t="e">
        <f t="shared" si="868"/>
        <v>#DIV/0!</v>
      </c>
      <c r="CA3919" s="1" t="e">
        <f t="shared" si="869"/>
        <v>#DIV/0!</v>
      </c>
      <c r="CB3919">
        <v>0</v>
      </c>
      <c r="CC3919">
        <f t="shared" si="870"/>
        <v>0</v>
      </c>
      <c r="CD3919">
        <v>0</v>
      </c>
    </row>
    <row r="3920" spans="1:82" x14ac:dyDescent="0.35">
      <c r="A3920">
        <v>1282</v>
      </c>
      <c r="B3920" t="s">
        <v>635</v>
      </c>
      <c r="C3920" t="s">
        <v>92</v>
      </c>
      <c r="D3920">
        <v>71</v>
      </c>
      <c r="E3920" t="s">
        <v>70</v>
      </c>
      <c r="F3920" t="s">
        <v>77</v>
      </c>
      <c r="G3920">
        <v>2019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2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25</v>
      </c>
      <c r="AC3920">
        <v>33</v>
      </c>
      <c r="AD3920">
        <v>243</v>
      </c>
      <c r="AE3920">
        <v>1</v>
      </c>
      <c r="AF3920">
        <v>0</v>
      </c>
      <c r="AG3920">
        <v>0</v>
      </c>
      <c r="AH3920">
        <f t="shared" si="859"/>
        <v>0</v>
      </c>
      <c r="AI3920">
        <f t="shared" si="860"/>
        <v>0</v>
      </c>
      <c r="AJ3920">
        <f t="shared" si="861"/>
        <v>0</v>
      </c>
      <c r="AK3920">
        <v>336</v>
      </c>
      <c r="AL3920">
        <v>70</v>
      </c>
      <c r="AM3920">
        <v>10</v>
      </c>
      <c r="AN3920">
        <v>0</v>
      </c>
      <c r="AO3920">
        <v>0.1</v>
      </c>
      <c r="AP3920">
        <v>0.12</v>
      </c>
      <c r="AQ3920">
        <v>30.5</v>
      </c>
      <c r="AR3920">
        <v>55.5</v>
      </c>
      <c r="AS3920">
        <f t="shared" si="862"/>
        <v>245</v>
      </c>
      <c r="AT3920">
        <v>11</v>
      </c>
      <c r="AU3920">
        <v>224</v>
      </c>
      <c r="AV3920">
        <v>719</v>
      </c>
      <c r="AW3920">
        <v>0</v>
      </c>
      <c r="AX3920">
        <v>2</v>
      </c>
      <c r="AY3920">
        <v>9.7200000000000006</v>
      </c>
      <c r="AZ3920">
        <v>26</v>
      </c>
      <c r="BA3920">
        <v>2.363636364</v>
      </c>
      <c r="BB3920">
        <v>0</v>
      </c>
      <c r="BC3920">
        <v>0</v>
      </c>
      <c r="BD3920">
        <v>0</v>
      </c>
      <c r="BE3920">
        <v>0</v>
      </c>
      <c r="BF3920">
        <v>0.04</v>
      </c>
      <c r="BG3920">
        <v>1</v>
      </c>
      <c r="BH3920">
        <v>0.04</v>
      </c>
      <c r="BI3920">
        <f t="shared" si="863"/>
        <v>4.464285714285714E-3</v>
      </c>
      <c r="BJ3920">
        <v>0.31</v>
      </c>
      <c r="BK3920">
        <v>0</v>
      </c>
      <c r="BL3920">
        <v>0.18</v>
      </c>
      <c r="BM3920">
        <v>22.09</v>
      </c>
      <c r="BN3920">
        <v>2.77</v>
      </c>
      <c r="BO3920">
        <v>5.05</v>
      </c>
      <c r="BP3920">
        <f t="shared" si="864"/>
        <v>1.09375</v>
      </c>
      <c r="BQ3920">
        <v>22.27</v>
      </c>
      <c r="BR3920">
        <v>2016</v>
      </c>
      <c r="BS3920">
        <v>0.14000000000000001</v>
      </c>
      <c r="BT3920">
        <v>0.25</v>
      </c>
      <c r="BU3920" s="2">
        <f t="shared" si="865"/>
        <v>0.10766705882352944</v>
      </c>
      <c r="BV3920" s="1">
        <f t="shared" si="857"/>
        <v>0.16438750000000002</v>
      </c>
      <c r="BW3920" s="1">
        <f t="shared" si="858"/>
        <v>0.38492368686868689</v>
      </c>
      <c r="BX3920" s="1">
        <f t="shared" si="866"/>
        <v>0.41528409091272728</v>
      </c>
      <c r="BY3920" s="1" t="e">
        <f t="shared" si="867"/>
        <v>#DIV/0!</v>
      </c>
      <c r="BZ3920" s="1" t="e">
        <f t="shared" si="868"/>
        <v>#DIV/0!</v>
      </c>
      <c r="CA3920" s="1" t="e">
        <f t="shared" si="869"/>
        <v>#DIV/0!</v>
      </c>
      <c r="CB3920">
        <v>0</v>
      </c>
      <c r="CC3920">
        <f t="shared" si="870"/>
        <v>0</v>
      </c>
      <c r="CD3920">
        <v>0</v>
      </c>
    </row>
    <row r="3921" spans="1:82" x14ac:dyDescent="0.35">
      <c r="A3921">
        <v>740</v>
      </c>
      <c r="B3921" t="s">
        <v>1344</v>
      </c>
      <c r="C3921" t="s">
        <v>92</v>
      </c>
      <c r="D3921">
        <v>71</v>
      </c>
      <c r="E3921" t="s">
        <v>1156</v>
      </c>
      <c r="F3921" t="s">
        <v>132</v>
      </c>
      <c r="G3921">
        <v>2017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69</v>
      </c>
      <c r="V3921">
        <v>296</v>
      </c>
      <c r="W3921">
        <v>1</v>
      </c>
      <c r="X3921">
        <v>2</v>
      </c>
      <c r="Y3921">
        <v>2</v>
      </c>
      <c r="Z3921">
        <v>16</v>
      </c>
      <c r="AA3921">
        <v>0</v>
      </c>
      <c r="AB3921">
        <v>23</v>
      </c>
      <c r="AC3921">
        <v>28</v>
      </c>
      <c r="AD3921">
        <v>129</v>
      </c>
      <c r="AE3921">
        <v>0</v>
      </c>
      <c r="AF3921">
        <v>0</v>
      </c>
      <c r="AG3921">
        <v>0</v>
      </c>
      <c r="AH3921">
        <f t="shared" si="859"/>
        <v>2</v>
      </c>
      <c r="AI3921">
        <f t="shared" si="860"/>
        <v>0.15384615384615385</v>
      </c>
      <c r="AJ3921">
        <f t="shared" si="861"/>
        <v>9.8039215686274508E-3</v>
      </c>
      <c r="AK3921">
        <v>-23</v>
      </c>
      <c r="AL3921">
        <v>159</v>
      </c>
      <c r="AM3921">
        <v>6</v>
      </c>
      <c r="AN3921">
        <v>0</v>
      </c>
      <c r="AO3921">
        <v>0.06</v>
      </c>
      <c r="AP3921">
        <v>-0.01</v>
      </c>
      <c r="AQ3921">
        <v>44.5</v>
      </c>
      <c r="AR3921">
        <v>67.5</v>
      </c>
      <c r="AS3921">
        <f t="shared" si="862"/>
        <v>425</v>
      </c>
      <c r="AT3921">
        <v>13</v>
      </c>
      <c r="AU3921">
        <v>204</v>
      </c>
      <c r="AV3921">
        <v>914</v>
      </c>
      <c r="AW3921">
        <v>0</v>
      </c>
      <c r="AX3921">
        <v>4.29</v>
      </c>
      <c r="AY3921">
        <v>5.61</v>
      </c>
      <c r="AZ3921">
        <v>92</v>
      </c>
      <c r="BA3921">
        <v>7.076923077</v>
      </c>
      <c r="BB3921">
        <v>0</v>
      </c>
      <c r="BC3921">
        <v>0</v>
      </c>
      <c r="BD3921">
        <v>0</v>
      </c>
      <c r="BE3921">
        <v>0.01</v>
      </c>
      <c r="BF3921">
        <v>0</v>
      </c>
      <c r="BG3921">
        <v>1</v>
      </c>
      <c r="BH3921">
        <v>0.01</v>
      </c>
      <c r="BI3921">
        <f t="shared" si="863"/>
        <v>4.9019607843137254E-3</v>
      </c>
      <c r="BJ3921">
        <v>0.22</v>
      </c>
      <c r="BK3921">
        <v>0</v>
      </c>
      <c r="BL3921">
        <v>22.77</v>
      </c>
      <c r="BM3921">
        <v>9.92</v>
      </c>
      <c r="BN3921">
        <v>3.42</v>
      </c>
      <c r="BO3921">
        <v>5.19</v>
      </c>
      <c r="BP3921">
        <f t="shared" si="864"/>
        <v>2.0833333333333335</v>
      </c>
      <c r="BQ3921">
        <v>32.69</v>
      </c>
      <c r="BR3921">
        <v>2008</v>
      </c>
      <c r="BS3921">
        <v>0.22</v>
      </c>
      <c r="BT3921">
        <v>0.33</v>
      </c>
      <c r="BU3921" s="2">
        <f t="shared" si="865"/>
        <v>0.17392315449256623</v>
      </c>
      <c r="BV3921" s="1">
        <f t="shared" si="857"/>
        <v>0.23289743589743589</v>
      </c>
      <c r="BW3921" s="1">
        <f t="shared" si="858"/>
        <v>0.47922730158730159</v>
      </c>
      <c r="BX3921" s="1">
        <f t="shared" si="866"/>
        <v>0.47032234432311348</v>
      </c>
      <c r="BY3921" s="1" t="e">
        <f t="shared" si="867"/>
        <v>#DIV/0!</v>
      </c>
      <c r="BZ3921" s="1" t="e">
        <f t="shared" si="868"/>
        <v>#DIV/0!</v>
      </c>
      <c r="CA3921" s="1" t="e">
        <f t="shared" si="869"/>
        <v>#DIV/0!</v>
      </c>
      <c r="CB3921">
        <v>0</v>
      </c>
      <c r="CC3921">
        <f t="shared" si="870"/>
        <v>0</v>
      </c>
      <c r="CD3921">
        <v>0</v>
      </c>
    </row>
    <row r="3922" spans="1:82" x14ac:dyDescent="0.35">
      <c r="A3922">
        <v>246</v>
      </c>
      <c r="B3922" t="s">
        <v>215</v>
      </c>
      <c r="C3922" t="s">
        <v>103</v>
      </c>
      <c r="D3922">
        <v>70</v>
      </c>
      <c r="E3922" t="s">
        <v>70</v>
      </c>
      <c r="F3922" t="s">
        <v>97</v>
      </c>
      <c r="G3922">
        <v>2020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20</v>
      </c>
      <c r="AC3922">
        <v>30</v>
      </c>
      <c r="AD3922">
        <v>201</v>
      </c>
      <c r="AE3922">
        <v>2</v>
      </c>
      <c r="AF3922">
        <v>0</v>
      </c>
      <c r="AG3922">
        <v>0</v>
      </c>
      <c r="AH3922">
        <f t="shared" si="859"/>
        <v>0</v>
      </c>
      <c r="AI3922">
        <f t="shared" si="860"/>
        <v>0</v>
      </c>
      <c r="AJ3922">
        <f t="shared" si="861"/>
        <v>0</v>
      </c>
      <c r="AK3922">
        <v>181</v>
      </c>
      <c r="AL3922">
        <v>73</v>
      </c>
      <c r="AM3922">
        <v>12</v>
      </c>
      <c r="AN3922">
        <v>0</v>
      </c>
      <c r="AO3922">
        <v>0.09</v>
      </c>
      <c r="AP3922">
        <v>0.08</v>
      </c>
      <c r="AQ3922">
        <v>32.1</v>
      </c>
      <c r="AR3922">
        <v>52.1</v>
      </c>
      <c r="AS3922">
        <f t="shared" si="862"/>
        <v>201</v>
      </c>
      <c r="AT3922">
        <v>10</v>
      </c>
      <c r="AU3922">
        <v>241</v>
      </c>
      <c r="AV3922">
        <v>730</v>
      </c>
      <c r="AW3922">
        <v>0</v>
      </c>
      <c r="AX3922">
        <v>0</v>
      </c>
      <c r="AY3922">
        <v>10.050000000000001</v>
      </c>
      <c r="AZ3922">
        <v>20</v>
      </c>
      <c r="BA3922">
        <v>2</v>
      </c>
      <c r="BB3922">
        <v>0</v>
      </c>
      <c r="BC3922">
        <v>0</v>
      </c>
      <c r="BD3922">
        <v>0</v>
      </c>
      <c r="BE3922">
        <v>0</v>
      </c>
      <c r="BF3922">
        <v>0.1</v>
      </c>
      <c r="BG3922">
        <v>2</v>
      </c>
      <c r="BH3922">
        <v>0.1</v>
      </c>
      <c r="BI3922">
        <f t="shared" si="863"/>
        <v>8.2987551867219917E-3</v>
      </c>
      <c r="BJ3922">
        <v>0.33</v>
      </c>
      <c r="BK3922">
        <v>0</v>
      </c>
      <c r="BL3922">
        <v>0</v>
      </c>
      <c r="BM3922">
        <v>20.100000000000001</v>
      </c>
      <c r="BN3922">
        <v>3.21</v>
      </c>
      <c r="BO3922">
        <v>5.21</v>
      </c>
      <c r="BP3922">
        <f t="shared" si="864"/>
        <v>0.8340248962655602</v>
      </c>
      <c r="BQ3922">
        <v>20.100000000000001</v>
      </c>
      <c r="BR3922">
        <v>2018</v>
      </c>
      <c r="BS3922">
        <v>0.13</v>
      </c>
      <c r="BT3922">
        <v>0.22</v>
      </c>
      <c r="BU3922" s="2">
        <f t="shared" si="865"/>
        <v>7.8627450980392158E-2</v>
      </c>
      <c r="BV3922" s="1">
        <f t="shared" si="857"/>
        <v>0.15780124481327801</v>
      </c>
      <c r="BW3922" s="1">
        <f t="shared" si="858"/>
        <v>0.35366982295988936</v>
      </c>
      <c r="BX3922" s="1">
        <f t="shared" si="866"/>
        <v>0.3971191562932227</v>
      </c>
      <c r="BY3922" s="1" t="e">
        <f t="shared" si="867"/>
        <v>#DIV/0!</v>
      </c>
      <c r="BZ3922" s="1" t="e">
        <f t="shared" si="868"/>
        <v>#DIV/0!</v>
      </c>
      <c r="CA3922" s="1" t="e">
        <f t="shared" si="869"/>
        <v>#DIV/0!</v>
      </c>
      <c r="CB3922">
        <v>0</v>
      </c>
      <c r="CC3922">
        <f t="shared" si="870"/>
        <v>0</v>
      </c>
      <c r="CD3922">
        <v>0</v>
      </c>
    </row>
    <row r="3923" spans="1:82" x14ac:dyDescent="0.35">
      <c r="A3923">
        <v>691</v>
      </c>
      <c r="B3923" t="s">
        <v>1336</v>
      </c>
      <c r="C3923" t="s">
        <v>316</v>
      </c>
      <c r="D3923">
        <v>66</v>
      </c>
      <c r="E3923" t="s">
        <v>1156</v>
      </c>
      <c r="F3923" t="s">
        <v>87</v>
      </c>
      <c r="G3923">
        <v>2020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23</v>
      </c>
      <c r="V3923">
        <v>110</v>
      </c>
      <c r="W3923">
        <v>0</v>
      </c>
      <c r="X3923">
        <v>0</v>
      </c>
      <c r="Y3923">
        <v>0</v>
      </c>
      <c r="Z3923">
        <v>5</v>
      </c>
      <c r="AA3923">
        <v>0</v>
      </c>
      <c r="AB3923">
        <v>1</v>
      </c>
      <c r="AC3923">
        <v>2</v>
      </c>
      <c r="AD3923">
        <v>4</v>
      </c>
      <c r="AE3923">
        <v>0</v>
      </c>
      <c r="AF3923">
        <v>0</v>
      </c>
      <c r="AG3923">
        <v>0</v>
      </c>
      <c r="AH3923">
        <f t="shared" si="859"/>
        <v>0</v>
      </c>
      <c r="AI3923">
        <f t="shared" si="860"/>
        <v>0</v>
      </c>
      <c r="AJ3923">
        <f t="shared" si="861"/>
        <v>0</v>
      </c>
      <c r="AK3923">
        <v>-7</v>
      </c>
      <c r="AL3923">
        <v>8</v>
      </c>
      <c r="AM3923">
        <v>0</v>
      </c>
      <c r="AN3923">
        <v>0</v>
      </c>
      <c r="AO3923">
        <v>0.02</v>
      </c>
      <c r="AP3923">
        <v>-0.01</v>
      </c>
      <c r="AQ3923">
        <v>11.4</v>
      </c>
      <c r="AR3923">
        <v>12.4</v>
      </c>
      <c r="AS3923">
        <f t="shared" si="862"/>
        <v>114</v>
      </c>
      <c r="AT3923">
        <v>5</v>
      </c>
      <c r="AU3923">
        <v>46</v>
      </c>
      <c r="AV3923">
        <v>340</v>
      </c>
      <c r="AW3923">
        <v>0</v>
      </c>
      <c r="AX3923">
        <v>4.78</v>
      </c>
      <c r="AY3923">
        <v>4</v>
      </c>
      <c r="AZ3923">
        <v>24</v>
      </c>
      <c r="BA3923">
        <v>4.8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f t="shared" si="863"/>
        <v>0</v>
      </c>
      <c r="BJ3923">
        <v>0.14000000000000001</v>
      </c>
      <c r="BK3923">
        <v>0</v>
      </c>
      <c r="BL3923">
        <v>22</v>
      </c>
      <c r="BM3923">
        <v>0.8</v>
      </c>
      <c r="BN3923">
        <v>2.2799999999999998</v>
      </c>
      <c r="BO3923">
        <v>2.48</v>
      </c>
      <c r="BP3923">
        <f t="shared" si="864"/>
        <v>2.4782608695652173</v>
      </c>
      <c r="BQ3923">
        <v>22.8</v>
      </c>
      <c r="BR3923">
        <v>2020</v>
      </c>
      <c r="BS3923">
        <v>0.25</v>
      </c>
      <c r="BT3923">
        <v>0.27</v>
      </c>
      <c r="BU3923" s="2">
        <f t="shared" si="865"/>
        <v>0.1200529411764706</v>
      </c>
      <c r="BV3923" s="1">
        <f t="shared" si="857"/>
        <v>0.18091304347826087</v>
      </c>
      <c r="BW3923" s="1">
        <f t="shared" si="858"/>
        <v>0.38928608695652173</v>
      </c>
      <c r="BX3923" s="1">
        <f t="shared" si="866"/>
        <v>0.42709275362318838</v>
      </c>
      <c r="BY3923" s="1" t="e">
        <f t="shared" si="867"/>
        <v>#DIV/0!</v>
      </c>
      <c r="BZ3923" s="1" t="e">
        <f t="shared" si="868"/>
        <v>#DIV/0!</v>
      </c>
      <c r="CA3923" s="1" t="e">
        <f t="shared" si="869"/>
        <v>#DIV/0!</v>
      </c>
      <c r="CB3923">
        <v>0</v>
      </c>
      <c r="CC3923">
        <f t="shared" si="870"/>
        <v>0</v>
      </c>
      <c r="CD3923">
        <v>0</v>
      </c>
    </row>
    <row r="3924" spans="1:82" x14ac:dyDescent="0.35">
      <c r="A3924">
        <v>398</v>
      </c>
      <c r="B3924" t="s">
        <v>1257</v>
      </c>
      <c r="C3924" t="s">
        <v>92</v>
      </c>
      <c r="D3924">
        <v>71</v>
      </c>
      <c r="E3924" t="s">
        <v>1156</v>
      </c>
      <c r="F3924" t="s">
        <v>127</v>
      </c>
      <c r="G3924">
        <v>2022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42</v>
      </c>
      <c r="V3924">
        <v>123</v>
      </c>
      <c r="W3924">
        <v>1</v>
      </c>
      <c r="X3924">
        <v>0</v>
      </c>
      <c r="Y3924">
        <v>0</v>
      </c>
      <c r="Z3924">
        <v>10</v>
      </c>
      <c r="AA3924">
        <v>0</v>
      </c>
      <c r="AB3924">
        <v>20</v>
      </c>
      <c r="AC3924">
        <v>26</v>
      </c>
      <c r="AD3924">
        <v>104</v>
      </c>
      <c r="AE3924">
        <v>0</v>
      </c>
      <c r="AF3924">
        <v>0</v>
      </c>
      <c r="AG3924">
        <v>0</v>
      </c>
      <c r="AH3924">
        <f t="shared" si="859"/>
        <v>0</v>
      </c>
      <c r="AI3924">
        <f t="shared" si="860"/>
        <v>0</v>
      </c>
      <c r="AJ3924">
        <f t="shared" si="861"/>
        <v>0</v>
      </c>
      <c r="AK3924">
        <v>-11</v>
      </c>
      <c r="AL3924">
        <v>124</v>
      </c>
      <c r="AM3924">
        <v>5</v>
      </c>
      <c r="AN3924">
        <v>0</v>
      </c>
      <c r="AO3924">
        <v>0.06</v>
      </c>
      <c r="AP3924">
        <v>0</v>
      </c>
      <c r="AQ3924">
        <v>28.7</v>
      </c>
      <c r="AR3924">
        <v>48.7</v>
      </c>
      <c r="AS3924">
        <f t="shared" si="862"/>
        <v>227</v>
      </c>
      <c r="AT3924">
        <v>11</v>
      </c>
      <c r="AU3924">
        <v>181</v>
      </c>
      <c r="AV3924">
        <v>700</v>
      </c>
      <c r="AW3924">
        <v>0</v>
      </c>
      <c r="AX3924">
        <v>2.93</v>
      </c>
      <c r="AY3924">
        <v>5.2</v>
      </c>
      <c r="AZ3924">
        <v>62</v>
      </c>
      <c r="BA3924">
        <v>5.6363636359999996</v>
      </c>
      <c r="BB3924">
        <v>0</v>
      </c>
      <c r="BC3924">
        <v>0</v>
      </c>
      <c r="BD3924">
        <v>0</v>
      </c>
      <c r="BE3924">
        <v>0.02</v>
      </c>
      <c r="BF3924">
        <v>0</v>
      </c>
      <c r="BG3924">
        <v>1</v>
      </c>
      <c r="BH3924">
        <v>0.02</v>
      </c>
      <c r="BI3924">
        <f t="shared" si="863"/>
        <v>5.5248618784530384E-3</v>
      </c>
      <c r="BJ3924">
        <v>0.26</v>
      </c>
      <c r="BK3924">
        <v>0</v>
      </c>
      <c r="BL3924">
        <v>11.18</v>
      </c>
      <c r="BM3924">
        <v>9.4499999999999993</v>
      </c>
      <c r="BN3924">
        <v>2.61</v>
      </c>
      <c r="BO3924">
        <v>4.43</v>
      </c>
      <c r="BP3924">
        <f t="shared" si="864"/>
        <v>1.2541436464088398</v>
      </c>
      <c r="BQ3924">
        <v>20.64</v>
      </c>
      <c r="BR3924">
        <v>2017</v>
      </c>
      <c r="BS3924">
        <v>0.16</v>
      </c>
      <c r="BT3924">
        <v>0.27</v>
      </c>
      <c r="BU3924" s="2">
        <f t="shared" si="865"/>
        <v>0.12694764705882355</v>
      </c>
      <c r="BV3924" s="1">
        <f t="shared" si="857"/>
        <v>0.18880718232044197</v>
      </c>
      <c r="BW3924" s="1">
        <f t="shared" si="858"/>
        <v>0.39068255267507201</v>
      </c>
      <c r="BX3924" s="1">
        <f t="shared" si="866"/>
        <v>0.42092835065123368</v>
      </c>
      <c r="BY3924" s="1" t="e">
        <f t="shared" si="867"/>
        <v>#DIV/0!</v>
      </c>
      <c r="BZ3924" s="1" t="e">
        <f t="shared" si="868"/>
        <v>#DIV/0!</v>
      </c>
      <c r="CA3924" s="1" t="e">
        <f t="shared" si="869"/>
        <v>#DIV/0!</v>
      </c>
      <c r="CB3924">
        <v>0</v>
      </c>
      <c r="CC3924">
        <f t="shared" si="870"/>
        <v>0</v>
      </c>
      <c r="CD3924">
        <v>0</v>
      </c>
    </row>
    <row r="3925" spans="1:82" x14ac:dyDescent="0.35">
      <c r="A3925">
        <v>1654</v>
      </c>
      <c r="B3925" t="s">
        <v>1152</v>
      </c>
      <c r="C3925" t="s">
        <v>905</v>
      </c>
      <c r="D3925">
        <v>80</v>
      </c>
      <c r="E3925" t="s">
        <v>797</v>
      </c>
      <c r="F3925" t="s">
        <v>120</v>
      </c>
      <c r="G3925">
        <v>2021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19</v>
      </c>
      <c r="AC3925">
        <v>25</v>
      </c>
      <c r="AD3925">
        <v>167</v>
      </c>
      <c r="AE3925">
        <v>0</v>
      </c>
      <c r="AF3925">
        <v>0</v>
      </c>
      <c r="AG3925">
        <v>0</v>
      </c>
      <c r="AH3925">
        <f t="shared" si="859"/>
        <v>0</v>
      </c>
      <c r="AI3925">
        <f t="shared" si="860"/>
        <v>0</v>
      </c>
      <c r="AJ3925">
        <f t="shared" si="861"/>
        <v>0</v>
      </c>
      <c r="AK3925">
        <v>75</v>
      </c>
      <c r="AL3925">
        <v>127</v>
      </c>
      <c r="AM3925">
        <v>11</v>
      </c>
      <c r="AN3925">
        <v>0</v>
      </c>
      <c r="AO3925">
        <v>7.0000000000000007E-2</v>
      </c>
      <c r="AP3925">
        <v>0.03</v>
      </c>
      <c r="AQ3925">
        <v>16.7</v>
      </c>
      <c r="AR3925">
        <v>35.700000000000003</v>
      </c>
      <c r="AS3925">
        <f t="shared" si="862"/>
        <v>167</v>
      </c>
      <c r="AT3925">
        <v>10</v>
      </c>
      <c r="AU3925">
        <v>317</v>
      </c>
      <c r="AV3925">
        <v>661</v>
      </c>
      <c r="AW3925">
        <v>0</v>
      </c>
      <c r="AX3925">
        <v>0</v>
      </c>
      <c r="AY3925">
        <v>8.7899999999999991</v>
      </c>
      <c r="AZ3925">
        <v>19</v>
      </c>
      <c r="BA3925">
        <v>1.9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f t="shared" si="863"/>
        <v>0</v>
      </c>
      <c r="BJ3925">
        <v>0.48</v>
      </c>
      <c r="BK3925">
        <v>0</v>
      </c>
      <c r="BL3925">
        <v>0</v>
      </c>
      <c r="BM3925">
        <v>16.7</v>
      </c>
      <c r="BN3925">
        <v>1.67</v>
      </c>
      <c r="BO3925">
        <v>3.57</v>
      </c>
      <c r="BP3925">
        <f t="shared" si="864"/>
        <v>0.52681388012618302</v>
      </c>
      <c r="BQ3925">
        <v>16.7</v>
      </c>
      <c r="BR3925">
        <v>2019</v>
      </c>
      <c r="BS3925">
        <v>0.05</v>
      </c>
      <c r="BT3925">
        <v>0.11</v>
      </c>
      <c r="BU3925" s="2">
        <f t="shared" si="865"/>
        <v>3.2745098039215687E-2</v>
      </c>
      <c r="BV3925" s="1">
        <f t="shared" si="857"/>
        <v>0.14854069400630915</v>
      </c>
      <c r="BW3925" s="1">
        <f t="shared" si="858"/>
        <v>0.40201805467928498</v>
      </c>
      <c r="BX3925" s="1">
        <f t="shared" si="866"/>
        <v>0.42686472134595166</v>
      </c>
      <c r="BY3925" s="1" t="e">
        <f t="shared" si="867"/>
        <v>#DIV/0!</v>
      </c>
      <c r="BZ3925" s="1" t="e">
        <f t="shared" si="868"/>
        <v>#DIV/0!</v>
      </c>
      <c r="CA3925" s="1" t="e">
        <f t="shared" si="869"/>
        <v>#DIV/0!</v>
      </c>
      <c r="CB3925">
        <v>0</v>
      </c>
      <c r="CC3925">
        <f t="shared" si="870"/>
        <v>0</v>
      </c>
      <c r="CD3925">
        <v>0</v>
      </c>
    </row>
    <row r="3926" spans="1:82" x14ac:dyDescent="0.35">
      <c r="A3926">
        <v>473</v>
      </c>
      <c r="B3926" t="s">
        <v>896</v>
      </c>
      <c r="C3926" t="s">
        <v>799</v>
      </c>
      <c r="D3926">
        <v>79</v>
      </c>
      <c r="E3926" t="s">
        <v>797</v>
      </c>
      <c r="F3926" t="s">
        <v>79</v>
      </c>
      <c r="G3926">
        <v>2017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18</v>
      </c>
      <c r="AC3926">
        <v>35</v>
      </c>
      <c r="AD3926">
        <v>224</v>
      </c>
      <c r="AE3926">
        <v>1</v>
      </c>
      <c r="AF3926">
        <v>0</v>
      </c>
      <c r="AG3926">
        <v>0</v>
      </c>
      <c r="AH3926">
        <f t="shared" si="859"/>
        <v>0</v>
      </c>
      <c r="AI3926">
        <f t="shared" si="860"/>
        <v>0</v>
      </c>
      <c r="AJ3926">
        <f t="shared" si="861"/>
        <v>0</v>
      </c>
      <c r="AK3926">
        <v>261</v>
      </c>
      <c r="AL3926">
        <v>129</v>
      </c>
      <c r="AM3926">
        <v>11</v>
      </c>
      <c r="AN3926">
        <v>0</v>
      </c>
      <c r="AO3926">
        <v>0.08</v>
      </c>
      <c r="AP3926">
        <v>0.08</v>
      </c>
      <c r="AQ3926">
        <v>28.4</v>
      </c>
      <c r="AR3926">
        <v>46.4</v>
      </c>
      <c r="AS3926">
        <f t="shared" si="862"/>
        <v>224</v>
      </c>
      <c r="AT3926">
        <v>13</v>
      </c>
      <c r="AU3926">
        <v>416</v>
      </c>
      <c r="AV3926">
        <v>883</v>
      </c>
      <c r="AW3926">
        <v>0</v>
      </c>
      <c r="AX3926">
        <v>0</v>
      </c>
      <c r="AY3926">
        <v>12.44</v>
      </c>
      <c r="AZ3926">
        <v>18</v>
      </c>
      <c r="BA3926">
        <v>1.384615385</v>
      </c>
      <c r="BB3926">
        <v>0</v>
      </c>
      <c r="BC3926">
        <v>0</v>
      </c>
      <c r="BD3926">
        <v>0</v>
      </c>
      <c r="BE3926">
        <v>0</v>
      </c>
      <c r="BF3926">
        <v>0.06</v>
      </c>
      <c r="BG3926">
        <v>1</v>
      </c>
      <c r="BH3926">
        <v>0.06</v>
      </c>
      <c r="BI3926">
        <f t="shared" si="863"/>
        <v>2.403846153846154E-3</v>
      </c>
      <c r="BJ3926">
        <v>0.47</v>
      </c>
      <c r="BK3926">
        <v>0</v>
      </c>
      <c r="BL3926">
        <v>0</v>
      </c>
      <c r="BM3926">
        <v>17.23</v>
      </c>
      <c r="BN3926">
        <v>2.1800000000000002</v>
      </c>
      <c r="BO3926">
        <v>3.57</v>
      </c>
      <c r="BP3926">
        <f t="shared" si="864"/>
        <v>0.53846153846153844</v>
      </c>
      <c r="BQ3926">
        <v>17.23</v>
      </c>
      <c r="BR3926">
        <v>2013</v>
      </c>
      <c r="BS3926">
        <v>7.0000000000000007E-2</v>
      </c>
      <c r="BT3926">
        <v>0.11</v>
      </c>
      <c r="BU3926" s="2">
        <f t="shared" si="865"/>
        <v>6.352941176470589E-2</v>
      </c>
      <c r="BV3926" s="1">
        <f t="shared" si="857"/>
        <v>0.16232307692307693</v>
      </c>
      <c r="BW3926" s="1">
        <f t="shared" si="858"/>
        <v>0.37663383638583636</v>
      </c>
      <c r="BX3926" s="1">
        <f t="shared" si="866"/>
        <v>0.40878754579139193</v>
      </c>
      <c r="BY3926" s="1" t="e">
        <f t="shared" si="867"/>
        <v>#DIV/0!</v>
      </c>
      <c r="BZ3926" s="1" t="e">
        <f t="shared" si="868"/>
        <v>#DIV/0!</v>
      </c>
      <c r="CA3926" s="1" t="e">
        <f t="shared" si="869"/>
        <v>#DIV/0!</v>
      </c>
      <c r="CB3926">
        <v>0</v>
      </c>
      <c r="CC3926">
        <f t="shared" si="870"/>
        <v>0</v>
      </c>
      <c r="CD3926">
        <v>0</v>
      </c>
    </row>
    <row r="3927" spans="1:82" x14ac:dyDescent="0.35">
      <c r="A3927">
        <v>968</v>
      </c>
      <c r="B3927" t="s">
        <v>509</v>
      </c>
      <c r="C3927" t="s">
        <v>69</v>
      </c>
      <c r="D3927">
        <v>73</v>
      </c>
      <c r="E3927" t="s">
        <v>70</v>
      </c>
      <c r="F3927" t="s">
        <v>77</v>
      </c>
      <c r="G3927">
        <v>2019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3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21</v>
      </c>
      <c r="AC3927">
        <v>42</v>
      </c>
      <c r="AD3927">
        <v>187</v>
      </c>
      <c r="AE3927">
        <v>1</v>
      </c>
      <c r="AF3927">
        <v>1</v>
      </c>
      <c r="AG3927">
        <v>1</v>
      </c>
      <c r="AH3927">
        <f t="shared" si="859"/>
        <v>1</v>
      </c>
      <c r="AI3927">
        <f t="shared" si="860"/>
        <v>0.1</v>
      </c>
      <c r="AJ3927">
        <f t="shared" si="861"/>
        <v>2.6954177897574125E-3</v>
      </c>
      <c r="AK3927">
        <v>394</v>
      </c>
      <c r="AL3927">
        <v>43</v>
      </c>
      <c r="AM3927">
        <v>10</v>
      </c>
      <c r="AN3927">
        <v>1</v>
      </c>
      <c r="AO3927">
        <v>0.12</v>
      </c>
      <c r="AP3927">
        <v>0.16</v>
      </c>
      <c r="AQ3927">
        <v>25</v>
      </c>
      <c r="AR3927">
        <v>46</v>
      </c>
      <c r="AS3927">
        <f t="shared" si="862"/>
        <v>190</v>
      </c>
      <c r="AT3927">
        <v>10</v>
      </c>
      <c r="AU3927">
        <v>371</v>
      </c>
      <c r="AV3927">
        <v>683</v>
      </c>
      <c r="AW3927">
        <v>0</v>
      </c>
      <c r="AX3927">
        <v>3</v>
      </c>
      <c r="AY3927">
        <v>8.9</v>
      </c>
      <c r="AZ3927">
        <v>22</v>
      </c>
      <c r="BA3927">
        <v>2.2000000000000002</v>
      </c>
      <c r="BB3927">
        <v>0</v>
      </c>
      <c r="BC3927">
        <v>0</v>
      </c>
      <c r="BD3927">
        <v>0</v>
      </c>
      <c r="BE3927">
        <v>0</v>
      </c>
      <c r="BF3927">
        <v>0.05</v>
      </c>
      <c r="BG3927">
        <v>1</v>
      </c>
      <c r="BH3927">
        <v>0.05</v>
      </c>
      <c r="BI3927">
        <f t="shared" si="863"/>
        <v>2.6954177897574125E-3</v>
      </c>
      <c r="BJ3927">
        <v>0.54</v>
      </c>
      <c r="BK3927">
        <v>0</v>
      </c>
      <c r="BL3927">
        <v>0.3</v>
      </c>
      <c r="BM3927">
        <v>18.7</v>
      </c>
      <c r="BN3927">
        <v>2.5</v>
      </c>
      <c r="BO3927">
        <v>4.5999999999999996</v>
      </c>
      <c r="BP3927">
        <f t="shared" si="864"/>
        <v>0.5121293800539084</v>
      </c>
      <c r="BQ3927">
        <v>19</v>
      </c>
      <c r="BR3927">
        <v>2019</v>
      </c>
      <c r="BS3927">
        <v>7.0000000000000007E-2</v>
      </c>
      <c r="BT3927">
        <v>0.12</v>
      </c>
      <c r="BU3927" s="2">
        <f t="shared" si="865"/>
        <v>0.10260703081232493</v>
      </c>
      <c r="BV3927" s="1">
        <f t="shared" si="857"/>
        <v>0.15380646900269546</v>
      </c>
      <c r="BW3927" s="1">
        <f t="shared" si="858"/>
        <v>0.41975849356094641</v>
      </c>
      <c r="BX3927" s="1">
        <f t="shared" si="866"/>
        <v>0.4417629380053909</v>
      </c>
      <c r="BY3927" s="1" t="e">
        <f t="shared" si="867"/>
        <v>#DIV/0!</v>
      </c>
      <c r="BZ3927" s="1" t="e">
        <f t="shared" si="868"/>
        <v>#DIV/0!</v>
      </c>
      <c r="CA3927" s="1" t="e">
        <f t="shared" si="869"/>
        <v>#DIV/0!</v>
      </c>
      <c r="CB3927">
        <v>0</v>
      </c>
      <c r="CC3927">
        <f t="shared" si="870"/>
        <v>0</v>
      </c>
      <c r="CD3927">
        <v>0</v>
      </c>
    </row>
    <row r="3928" spans="1:82" x14ac:dyDescent="0.35">
      <c r="A3928">
        <v>143</v>
      </c>
      <c r="B3928" t="s">
        <v>167</v>
      </c>
      <c r="C3928" t="s">
        <v>100</v>
      </c>
      <c r="D3928">
        <v>69</v>
      </c>
      <c r="E3928" t="s">
        <v>70</v>
      </c>
      <c r="F3928" t="s">
        <v>93</v>
      </c>
      <c r="G3928">
        <v>2017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3</v>
      </c>
      <c r="V3928">
        <v>8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1</v>
      </c>
      <c r="AD3928">
        <v>18</v>
      </c>
      <c r="AE3928">
        <v>1</v>
      </c>
      <c r="AF3928">
        <v>0</v>
      </c>
      <c r="AG3928">
        <v>0</v>
      </c>
      <c r="AH3928">
        <f t="shared" si="859"/>
        <v>0</v>
      </c>
      <c r="AI3928">
        <f t="shared" si="860"/>
        <v>0</v>
      </c>
      <c r="AJ3928">
        <f t="shared" si="861"/>
        <v>0</v>
      </c>
      <c r="AK3928">
        <v>18</v>
      </c>
      <c r="AL3928">
        <v>0</v>
      </c>
      <c r="AM3928">
        <v>1</v>
      </c>
      <c r="AN3928">
        <v>0</v>
      </c>
      <c r="AO3928">
        <v>0.01</v>
      </c>
      <c r="AP3928">
        <v>0.02</v>
      </c>
      <c r="AQ3928">
        <v>8.6</v>
      </c>
      <c r="AR3928">
        <v>9.6</v>
      </c>
      <c r="AS3928">
        <f t="shared" si="862"/>
        <v>26</v>
      </c>
      <c r="AT3928">
        <v>3</v>
      </c>
      <c r="AU3928">
        <v>19</v>
      </c>
      <c r="AV3928">
        <v>223</v>
      </c>
      <c r="AW3928">
        <v>0</v>
      </c>
      <c r="AX3928">
        <v>2.67</v>
      </c>
      <c r="AY3928">
        <v>18</v>
      </c>
      <c r="AZ3928">
        <v>4</v>
      </c>
      <c r="BA3928">
        <v>1.3333333329999999</v>
      </c>
      <c r="BB3928">
        <v>0</v>
      </c>
      <c r="BC3928">
        <v>0</v>
      </c>
      <c r="BD3928">
        <v>0</v>
      </c>
      <c r="BE3928">
        <v>0</v>
      </c>
      <c r="BF3928">
        <v>1</v>
      </c>
      <c r="BG3928">
        <v>1</v>
      </c>
      <c r="BH3928">
        <v>0.25</v>
      </c>
      <c r="BI3928">
        <f t="shared" si="863"/>
        <v>5.2631578947368418E-2</v>
      </c>
      <c r="BJ3928">
        <v>0.09</v>
      </c>
      <c r="BK3928">
        <v>0</v>
      </c>
      <c r="BL3928">
        <v>2.67</v>
      </c>
      <c r="BM3928">
        <v>6</v>
      </c>
      <c r="BN3928">
        <v>2.87</v>
      </c>
      <c r="BO3928">
        <v>3.2</v>
      </c>
      <c r="BP3928">
        <f t="shared" si="864"/>
        <v>1.368421052631579</v>
      </c>
      <c r="BQ3928">
        <v>8.67</v>
      </c>
      <c r="BR3928">
        <v>2017</v>
      </c>
      <c r="BS3928">
        <v>0.45</v>
      </c>
      <c r="BT3928">
        <v>0.51</v>
      </c>
      <c r="BU3928" s="2">
        <f t="shared" si="865"/>
        <v>7.8185882352941161E-2</v>
      </c>
      <c r="BV3928" s="1">
        <f t="shared" si="857"/>
        <v>0.10162105263157896</v>
      </c>
      <c r="BW3928" s="1">
        <f t="shared" si="858"/>
        <v>0.28722188304093565</v>
      </c>
      <c r="BX3928" s="1">
        <f t="shared" si="866"/>
        <v>0.35167543859315792</v>
      </c>
      <c r="BY3928" s="1" t="e">
        <f t="shared" si="867"/>
        <v>#DIV/0!</v>
      </c>
      <c r="BZ3928" s="1" t="e">
        <f t="shared" si="868"/>
        <v>#DIV/0!</v>
      </c>
      <c r="CA3928" s="1" t="e">
        <f t="shared" si="869"/>
        <v>#DIV/0!</v>
      </c>
      <c r="CB3928">
        <v>0</v>
      </c>
      <c r="CC3928">
        <f t="shared" si="870"/>
        <v>0</v>
      </c>
      <c r="CD3928">
        <v>0</v>
      </c>
    </row>
    <row r="3929" spans="1:82" x14ac:dyDescent="0.35">
      <c r="A3929">
        <v>700</v>
      </c>
      <c r="B3929" t="s">
        <v>1338</v>
      </c>
      <c r="C3929" t="s">
        <v>96</v>
      </c>
      <c r="D3929">
        <v>74</v>
      </c>
      <c r="E3929" t="s">
        <v>1156</v>
      </c>
      <c r="F3929" t="s">
        <v>71</v>
      </c>
      <c r="G3929">
        <v>2013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36</v>
      </c>
      <c r="V3929">
        <v>142</v>
      </c>
      <c r="W3929">
        <v>1</v>
      </c>
      <c r="X3929">
        <v>0</v>
      </c>
      <c r="Y3929">
        <v>0</v>
      </c>
      <c r="Z3929">
        <v>7</v>
      </c>
      <c r="AA3929">
        <v>0</v>
      </c>
      <c r="AB3929">
        <v>4</v>
      </c>
      <c r="AC3929">
        <v>5</v>
      </c>
      <c r="AD3929">
        <v>36</v>
      </c>
      <c r="AE3929">
        <v>0</v>
      </c>
      <c r="AF3929">
        <v>0</v>
      </c>
      <c r="AG3929">
        <v>0</v>
      </c>
      <c r="AH3929">
        <f t="shared" si="859"/>
        <v>0</v>
      </c>
      <c r="AI3929">
        <f t="shared" si="860"/>
        <v>0</v>
      </c>
      <c r="AJ3929">
        <f t="shared" si="861"/>
        <v>0</v>
      </c>
      <c r="AK3929">
        <v>2</v>
      </c>
      <c r="AL3929">
        <v>40</v>
      </c>
      <c r="AM3929">
        <v>1</v>
      </c>
      <c r="AN3929">
        <v>0</v>
      </c>
      <c r="AO3929">
        <v>0.02</v>
      </c>
      <c r="AP3929">
        <v>0</v>
      </c>
      <c r="AQ3929">
        <v>23.8</v>
      </c>
      <c r="AR3929">
        <v>27.8</v>
      </c>
      <c r="AS3929">
        <f t="shared" si="862"/>
        <v>178</v>
      </c>
      <c r="AT3929">
        <v>8</v>
      </c>
      <c r="AU3929">
        <v>97</v>
      </c>
      <c r="AV3929">
        <v>542</v>
      </c>
      <c r="AW3929">
        <v>0</v>
      </c>
      <c r="AX3929">
        <v>3.94</v>
      </c>
      <c r="AY3929">
        <v>9</v>
      </c>
      <c r="AZ3929">
        <v>40</v>
      </c>
      <c r="BA3929">
        <v>5</v>
      </c>
      <c r="BB3929">
        <v>0</v>
      </c>
      <c r="BC3929">
        <v>0</v>
      </c>
      <c r="BD3929">
        <v>0</v>
      </c>
      <c r="BE3929">
        <v>0.03</v>
      </c>
      <c r="BF3929">
        <v>0</v>
      </c>
      <c r="BG3929">
        <v>1</v>
      </c>
      <c r="BH3929">
        <v>0.02</v>
      </c>
      <c r="BI3929">
        <f t="shared" si="863"/>
        <v>1.0309278350515464E-2</v>
      </c>
      <c r="BJ3929">
        <v>0.18</v>
      </c>
      <c r="BK3929">
        <v>0</v>
      </c>
      <c r="BL3929">
        <v>17.75</v>
      </c>
      <c r="BM3929">
        <v>4.5</v>
      </c>
      <c r="BN3929">
        <v>2.97</v>
      </c>
      <c r="BO3929">
        <v>3.47</v>
      </c>
      <c r="BP3929">
        <f t="shared" si="864"/>
        <v>1.8350515463917525</v>
      </c>
      <c r="BQ3929">
        <v>22.25</v>
      </c>
      <c r="BR3929">
        <v>2007</v>
      </c>
      <c r="BS3929">
        <v>0.25</v>
      </c>
      <c r="BT3929">
        <v>0.28999999999999998</v>
      </c>
      <c r="BU3929" s="2">
        <f t="shared" si="865"/>
        <v>0.13712980392156862</v>
      </c>
      <c r="BV3929" s="1">
        <f t="shared" si="857"/>
        <v>0.18415257731958765</v>
      </c>
      <c r="BW3929" s="1">
        <f t="shared" si="858"/>
        <v>0.38630004352806419</v>
      </c>
      <c r="BX3929" s="1">
        <f t="shared" si="866"/>
        <v>0.42023432130584193</v>
      </c>
      <c r="BY3929" s="1" t="e">
        <f t="shared" si="867"/>
        <v>#DIV/0!</v>
      </c>
      <c r="BZ3929" s="1" t="e">
        <f t="shared" si="868"/>
        <v>#DIV/0!</v>
      </c>
      <c r="CA3929" s="1" t="e">
        <f t="shared" si="869"/>
        <v>#DIV/0!</v>
      </c>
      <c r="CB3929">
        <v>0</v>
      </c>
      <c r="CC3929">
        <f t="shared" si="870"/>
        <v>0</v>
      </c>
      <c r="CD3929">
        <v>0</v>
      </c>
    </row>
    <row r="3930" spans="1:82" x14ac:dyDescent="0.35">
      <c r="A3930">
        <v>26</v>
      </c>
      <c r="B3930" t="s">
        <v>102</v>
      </c>
      <c r="C3930" t="s">
        <v>103</v>
      </c>
      <c r="D3930">
        <v>70</v>
      </c>
      <c r="E3930" t="s">
        <v>70</v>
      </c>
      <c r="F3930" t="s">
        <v>84</v>
      </c>
      <c r="G3930">
        <v>2017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19</v>
      </c>
      <c r="AC3930">
        <v>48</v>
      </c>
      <c r="AD3930">
        <v>260</v>
      </c>
      <c r="AE3930">
        <v>2</v>
      </c>
      <c r="AF3930">
        <v>0</v>
      </c>
      <c r="AG3930">
        <v>0</v>
      </c>
      <c r="AH3930">
        <f t="shared" si="859"/>
        <v>0</v>
      </c>
      <c r="AI3930">
        <f t="shared" si="860"/>
        <v>0</v>
      </c>
      <c r="AJ3930">
        <f t="shared" si="861"/>
        <v>0</v>
      </c>
      <c r="AK3930">
        <v>524</v>
      </c>
      <c r="AL3930">
        <v>45</v>
      </c>
      <c r="AM3930">
        <v>12</v>
      </c>
      <c r="AN3930">
        <v>0</v>
      </c>
      <c r="AO3930">
        <v>0.09</v>
      </c>
      <c r="AP3930">
        <v>0.11</v>
      </c>
      <c r="AQ3930">
        <v>38</v>
      </c>
      <c r="AR3930">
        <v>57</v>
      </c>
      <c r="AS3930">
        <f t="shared" si="862"/>
        <v>260</v>
      </c>
      <c r="AT3930">
        <v>14</v>
      </c>
      <c r="AU3930">
        <v>410</v>
      </c>
      <c r="AV3930">
        <v>975</v>
      </c>
      <c r="AW3930">
        <v>0</v>
      </c>
      <c r="AX3930">
        <v>0</v>
      </c>
      <c r="AY3930">
        <v>13.68</v>
      </c>
      <c r="AZ3930">
        <v>19</v>
      </c>
      <c r="BA3930">
        <v>1.3571428569999999</v>
      </c>
      <c r="BB3930">
        <v>0</v>
      </c>
      <c r="BC3930">
        <v>0</v>
      </c>
      <c r="BD3930">
        <v>0</v>
      </c>
      <c r="BE3930">
        <v>0</v>
      </c>
      <c r="BF3930">
        <v>0.11</v>
      </c>
      <c r="BG3930">
        <v>2</v>
      </c>
      <c r="BH3930">
        <v>0.11</v>
      </c>
      <c r="BI3930">
        <f t="shared" si="863"/>
        <v>4.8780487804878049E-3</v>
      </c>
      <c r="BJ3930">
        <v>0.42</v>
      </c>
      <c r="BK3930">
        <v>0</v>
      </c>
      <c r="BL3930">
        <v>0</v>
      </c>
      <c r="BM3930">
        <v>18.57</v>
      </c>
      <c r="BN3930">
        <v>2.71</v>
      </c>
      <c r="BO3930">
        <v>4.07</v>
      </c>
      <c r="BP3930">
        <f t="shared" si="864"/>
        <v>0.63414634146341464</v>
      </c>
      <c r="BQ3930">
        <v>18.57</v>
      </c>
      <c r="BR3930">
        <v>2011</v>
      </c>
      <c r="BS3930">
        <v>0.09</v>
      </c>
      <c r="BT3930">
        <v>0.14000000000000001</v>
      </c>
      <c r="BU3930" s="2">
        <f t="shared" si="865"/>
        <v>9.0196078431372548E-2</v>
      </c>
      <c r="BV3930" s="1">
        <f t="shared" si="857"/>
        <v>0.17120731707317072</v>
      </c>
      <c r="BW3930" s="1">
        <f t="shared" si="858"/>
        <v>0.35272685636856366</v>
      </c>
      <c r="BX3930" s="1">
        <f t="shared" si="866"/>
        <v>0.39321225319253189</v>
      </c>
      <c r="BY3930" s="1" t="e">
        <f t="shared" si="867"/>
        <v>#DIV/0!</v>
      </c>
      <c r="BZ3930" s="1" t="e">
        <f t="shared" si="868"/>
        <v>#DIV/0!</v>
      </c>
      <c r="CA3930" s="1" t="e">
        <f t="shared" si="869"/>
        <v>#DIV/0!</v>
      </c>
      <c r="CB3930">
        <v>0</v>
      </c>
      <c r="CC3930">
        <f t="shared" si="870"/>
        <v>0</v>
      </c>
      <c r="CD3930">
        <v>0</v>
      </c>
    </row>
    <row r="3931" spans="1:82" x14ac:dyDescent="0.35">
      <c r="A3931">
        <v>1016</v>
      </c>
      <c r="B3931" t="s">
        <v>532</v>
      </c>
      <c r="C3931" t="s">
        <v>86</v>
      </c>
      <c r="D3931">
        <v>75</v>
      </c>
      <c r="E3931" t="s">
        <v>70</v>
      </c>
      <c r="F3931" t="s">
        <v>118</v>
      </c>
      <c r="G3931">
        <v>2018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4</v>
      </c>
      <c r="AC3931">
        <v>8</v>
      </c>
      <c r="AD3931">
        <v>92</v>
      </c>
      <c r="AE3931">
        <v>0</v>
      </c>
      <c r="AF3931">
        <v>0</v>
      </c>
      <c r="AG3931">
        <v>0</v>
      </c>
      <c r="AH3931">
        <f t="shared" si="859"/>
        <v>0</v>
      </c>
      <c r="AI3931">
        <f t="shared" si="860"/>
        <v>0</v>
      </c>
      <c r="AJ3931">
        <f t="shared" si="861"/>
        <v>0</v>
      </c>
      <c r="AK3931">
        <v>185</v>
      </c>
      <c r="AL3931">
        <v>6</v>
      </c>
      <c r="AM3931">
        <v>3</v>
      </c>
      <c r="AN3931">
        <v>0</v>
      </c>
      <c r="AO3931">
        <v>0.09</v>
      </c>
      <c r="AP3931">
        <v>0.21</v>
      </c>
      <c r="AQ3931">
        <v>9.1999999999999993</v>
      </c>
      <c r="AR3931">
        <v>13.2</v>
      </c>
      <c r="AS3931">
        <f t="shared" si="862"/>
        <v>92</v>
      </c>
      <c r="AT3931">
        <v>3</v>
      </c>
      <c r="AU3931">
        <v>95</v>
      </c>
      <c r="AV3931">
        <v>218</v>
      </c>
      <c r="AW3931">
        <v>0</v>
      </c>
      <c r="AX3931">
        <v>0</v>
      </c>
      <c r="AY3931">
        <v>23</v>
      </c>
      <c r="AZ3931">
        <v>4</v>
      </c>
      <c r="BA3931">
        <v>1.3333333329999999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f t="shared" si="863"/>
        <v>0</v>
      </c>
      <c r="BJ3931">
        <v>0.44</v>
      </c>
      <c r="BK3931">
        <v>0</v>
      </c>
      <c r="BL3931">
        <v>0</v>
      </c>
      <c r="BM3931">
        <v>30.67</v>
      </c>
      <c r="BN3931">
        <v>3.07</v>
      </c>
      <c r="BO3931">
        <v>4.4000000000000004</v>
      </c>
      <c r="BP3931">
        <f t="shared" si="864"/>
        <v>0.96842105263157896</v>
      </c>
      <c r="BQ3931">
        <v>30.67</v>
      </c>
      <c r="BR3931">
        <v>2015</v>
      </c>
      <c r="BS3931">
        <v>0.1</v>
      </c>
      <c r="BT3931">
        <v>0.14000000000000001</v>
      </c>
      <c r="BU3931" s="2">
        <f t="shared" si="865"/>
        <v>1.803921568627451E-2</v>
      </c>
      <c r="BV3931" s="1">
        <f t="shared" si="857"/>
        <v>0.14762105263157893</v>
      </c>
      <c r="BW3931" s="1">
        <f t="shared" si="858"/>
        <v>0.39295877192982454</v>
      </c>
      <c r="BX3931" s="1">
        <f t="shared" si="866"/>
        <v>0.42600877192649117</v>
      </c>
      <c r="BY3931" s="1" t="e">
        <f t="shared" si="867"/>
        <v>#DIV/0!</v>
      </c>
      <c r="BZ3931" s="1" t="e">
        <f t="shared" si="868"/>
        <v>#DIV/0!</v>
      </c>
      <c r="CA3931" s="1" t="e">
        <f t="shared" si="869"/>
        <v>#DIV/0!</v>
      </c>
      <c r="CB3931">
        <v>0</v>
      </c>
      <c r="CC3931">
        <f t="shared" si="870"/>
        <v>0</v>
      </c>
      <c r="CD3931">
        <v>0</v>
      </c>
    </row>
    <row r="3932" spans="1:82" x14ac:dyDescent="0.35">
      <c r="A3932">
        <v>977</v>
      </c>
      <c r="B3932" t="s">
        <v>1008</v>
      </c>
      <c r="C3932" t="s">
        <v>799</v>
      </c>
      <c r="D3932">
        <v>79</v>
      </c>
      <c r="E3932" t="s">
        <v>797</v>
      </c>
      <c r="F3932" t="s">
        <v>116</v>
      </c>
      <c r="G3932">
        <v>2015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3</v>
      </c>
      <c r="AC3932">
        <v>11</v>
      </c>
      <c r="AD3932">
        <v>18</v>
      </c>
      <c r="AE3932">
        <v>1</v>
      </c>
      <c r="AF3932">
        <v>0</v>
      </c>
      <c r="AG3932">
        <v>0</v>
      </c>
      <c r="AH3932">
        <f t="shared" si="859"/>
        <v>0</v>
      </c>
      <c r="AI3932">
        <f t="shared" si="860"/>
        <v>0</v>
      </c>
      <c r="AJ3932">
        <f t="shared" si="861"/>
        <v>0</v>
      </c>
      <c r="AK3932">
        <v>88</v>
      </c>
      <c r="AL3932">
        <v>10</v>
      </c>
      <c r="AM3932">
        <v>2</v>
      </c>
      <c r="AN3932">
        <v>0</v>
      </c>
      <c r="AO3932">
        <v>0.04</v>
      </c>
      <c r="AP3932">
        <v>0.04</v>
      </c>
      <c r="AQ3932">
        <v>7.8</v>
      </c>
      <c r="AR3932">
        <v>10.8</v>
      </c>
      <c r="AS3932">
        <f t="shared" si="862"/>
        <v>18</v>
      </c>
      <c r="AT3932">
        <v>8</v>
      </c>
      <c r="AU3932">
        <v>207</v>
      </c>
      <c r="AV3932">
        <v>533</v>
      </c>
      <c r="AW3932">
        <v>0</v>
      </c>
      <c r="AX3932">
        <v>0</v>
      </c>
      <c r="AY3932">
        <v>6</v>
      </c>
      <c r="AZ3932">
        <v>3</v>
      </c>
      <c r="BA3932">
        <v>0.375</v>
      </c>
      <c r="BB3932">
        <v>0</v>
      </c>
      <c r="BC3932">
        <v>0</v>
      </c>
      <c r="BD3932">
        <v>0</v>
      </c>
      <c r="BE3932">
        <v>0</v>
      </c>
      <c r="BF3932">
        <v>0.33</v>
      </c>
      <c r="BG3932">
        <v>1</v>
      </c>
      <c r="BH3932">
        <v>0.33</v>
      </c>
      <c r="BI3932">
        <f t="shared" si="863"/>
        <v>4.830917874396135E-3</v>
      </c>
      <c r="BJ3932">
        <v>0.39</v>
      </c>
      <c r="BK3932">
        <v>0</v>
      </c>
      <c r="BL3932">
        <v>0</v>
      </c>
      <c r="BM3932">
        <v>2.25</v>
      </c>
      <c r="BN3932">
        <v>0.98</v>
      </c>
      <c r="BO3932">
        <v>1.35</v>
      </c>
      <c r="BP3932">
        <f t="shared" si="864"/>
        <v>8.6956521739130432E-2</v>
      </c>
      <c r="BQ3932">
        <v>2.25</v>
      </c>
      <c r="BR3932">
        <v>2008</v>
      </c>
      <c r="BS3932">
        <v>0.04</v>
      </c>
      <c r="BT3932">
        <v>0.05</v>
      </c>
      <c r="BU3932" s="2">
        <f t="shared" si="865"/>
        <v>2.3137254901960783E-2</v>
      </c>
      <c r="BV3932" s="1">
        <f t="shared" si="857"/>
        <v>9.5647826086956517E-2</v>
      </c>
      <c r="BW3932" s="1">
        <f t="shared" si="858"/>
        <v>0.24505437944664032</v>
      </c>
      <c r="BX3932" s="1">
        <f t="shared" si="866"/>
        <v>0.32698921277997367</v>
      </c>
      <c r="BY3932" s="1" t="e">
        <f t="shared" si="867"/>
        <v>#DIV/0!</v>
      </c>
      <c r="BZ3932" s="1" t="e">
        <f t="shared" si="868"/>
        <v>#DIV/0!</v>
      </c>
      <c r="CA3932" s="1" t="e">
        <f t="shared" si="869"/>
        <v>#DIV/0!</v>
      </c>
      <c r="CB3932">
        <v>0</v>
      </c>
      <c r="CC3932">
        <f t="shared" si="870"/>
        <v>0</v>
      </c>
      <c r="CD3932">
        <v>0</v>
      </c>
    </row>
    <row r="3933" spans="1:82" x14ac:dyDescent="0.35">
      <c r="A3933">
        <v>517</v>
      </c>
      <c r="B3933" t="s">
        <v>901</v>
      </c>
      <c r="C3933" t="s">
        <v>75</v>
      </c>
      <c r="D3933">
        <v>76</v>
      </c>
      <c r="E3933" t="s">
        <v>797</v>
      </c>
      <c r="F3933" t="s">
        <v>101</v>
      </c>
      <c r="G3933">
        <v>2015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18</v>
      </c>
      <c r="AC3933">
        <v>25</v>
      </c>
      <c r="AD3933">
        <v>127</v>
      </c>
      <c r="AE3933">
        <v>1</v>
      </c>
      <c r="AF3933">
        <v>1</v>
      </c>
      <c r="AG3933">
        <v>1</v>
      </c>
      <c r="AH3933">
        <f t="shared" si="859"/>
        <v>1</v>
      </c>
      <c r="AI3933">
        <f t="shared" si="860"/>
        <v>8.3333333333333329E-2</v>
      </c>
      <c r="AJ3933">
        <f t="shared" si="861"/>
        <v>2.2831050228310501E-3</v>
      </c>
      <c r="AK3933">
        <v>157</v>
      </c>
      <c r="AL3933">
        <v>81</v>
      </c>
      <c r="AM3933">
        <v>7</v>
      </c>
      <c r="AN3933">
        <v>0</v>
      </c>
      <c r="AO3933">
        <v>7.0000000000000007E-2</v>
      </c>
      <c r="AP3933">
        <v>0.04</v>
      </c>
      <c r="AQ3933">
        <v>16.7</v>
      </c>
      <c r="AR3933">
        <v>34.700000000000003</v>
      </c>
      <c r="AS3933">
        <f t="shared" si="862"/>
        <v>127</v>
      </c>
      <c r="AT3933">
        <v>12</v>
      </c>
      <c r="AU3933">
        <v>438</v>
      </c>
      <c r="AV3933">
        <v>785</v>
      </c>
      <c r="AW3933">
        <v>0</v>
      </c>
      <c r="AX3933">
        <v>0</v>
      </c>
      <c r="AY3933">
        <v>7.06</v>
      </c>
      <c r="AZ3933">
        <v>18</v>
      </c>
      <c r="BA3933">
        <v>1.5</v>
      </c>
      <c r="BB3933">
        <v>0</v>
      </c>
      <c r="BC3933">
        <v>0</v>
      </c>
      <c r="BD3933">
        <v>0</v>
      </c>
      <c r="BE3933">
        <v>0</v>
      </c>
      <c r="BF3933">
        <v>0.06</v>
      </c>
      <c r="BG3933">
        <v>1</v>
      </c>
      <c r="BH3933">
        <v>0.06</v>
      </c>
      <c r="BI3933">
        <f t="shared" si="863"/>
        <v>2.2831050228310501E-3</v>
      </c>
      <c r="BJ3933">
        <v>0.56000000000000005</v>
      </c>
      <c r="BK3933">
        <v>0</v>
      </c>
      <c r="BL3933">
        <v>0</v>
      </c>
      <c r="BM3933">
        <v>10.58</v>
      </c>
      <c r="BN3933">
        <v>1.39</v>
      </c>
      <c r="BO3933">
        <v>2.89</v>
      </c>
      <c r="BP3933">
        <f t="shared" si="864"/>
        <v>0.28995433789954339</v>
      </c>
      <c r="BQ3933">
        <v>10.58</v>
      </c>
      <c r="BR3933">
        <v>2013</v>
      </c>
      <c r="BS3933">
        <v>0.04</v>
      </c>
      <c r="BT3933">
        <v>0.08</v>
      </c>
      <c r="BU3933" s="2">
        <f t="shared" si="865"/>
        <v>3.2605042016806723E-2</v>
      </c>
      <c r="BV3933" s="1">
        <f t="shared" si="857"/>
        <v>0.14153105022831053</v>
      </c>
      <c r="BW3933" s="1">
        <f t="shared" si="858"/>
        <v>0.41498832267884328</v>
      </c>
      <c r="BX3933" s="1">
        <f t="shared" si="866"/>
        <v>0.43291210045662104</v>
      </c>
      <c r="BY3933" s="1" t="e">
        <f t="shared" si="867"/>
        <v>#DIV/0!</v>
      </c>
      <c r="BZ3933" s="1" t="e">
        <f t="shared" si="868"/>
        <v>#DIV/0!</v>
      </c>
      <c r="CA3933" s="1" t="e">
        <f t="shared" si="869"/>
        <v>#DIV/0!</v>
      </c>
      <c r="CB3933">
        <v>0</v>
      </c>
      <c r="CC3933">
        <f t="shared" si="870"/>
        <v>0</v>
      </c>
      <c r="CD3933">
        <v>0</v>
      </c>
    </row>
    <row r="3934" spans="1:82" x14ac:dyDescent="0.35">
      <c r="A3934">
        <v>185</v>
      </c>
      <c r="B3934" t="s">
        <v>1206</v>
      </c>
      <c r="C3934" t="s">
        <v>69</v>
      </c>
      <c r="D3934">
        <v>73</v>
      </c>
      <c r="E3934" t="s">
        <v>1156</v>
      </c>
      <c r="F3934" t="s">
        <v>93</v>
      </c>
      <c r="G3934">
        <v>2013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47</v>
      </c>
      <c r="V3934">
        <v>182</v>
      </c>
      <c r="W3934">
        <v>0</v>
      </c>
      <c r="X3934">
        <v>0</v>
      </c>
      <c r="Y3934">
        <v>0</v>
      </c>
      <c r="Z3934">
        <v>12</v>
      </c>
      <c r="AA3934">
        <v>0</v>
      </c>
      <c r="AB3934">
        <v>29</v>
      </c>
      <c r="AC3934">
        <v>37</v>
      </c>
      <c r="AD3934">
        <v>179</v>
      </c>
      <c r="AE3934">
        <v>0</v>
      </c>
      <c r="AF3934">
        <v>0</v>
      </c>
      <c r="AG3934">
        <v>0</v>
      </c>
      <c r="AH3934">
        <f t="shared" si="859"/>
        <v>0</v>
      </c>
      <c r="AI3934">
        <f t="shared" si="860"/>
        <v>0</v>
      </c>
      <c r="AJ3934">
        <f t="shared" si="861"/>
        <v>0</v>
      </c>
      <c r="AK3934">
        <v>77</v>
      </c>
      <c r="AL3934">
        <v>153</v>
      </c>
      <c r="AM3934">
        <v>9</v>
      </c>
      <c r="AN3934">
        <v>0</v>
      </c>
      <c r="AO3934">
        <v>0.08</v>
      </c>
      <c r="AP3934">
        <v>0.02</v>
      </c>
      <c r="AQ3934">
        <v>36.1</v>
      </c>
      <c r="AR3934">
        <v>65.099999999999994</v>
      </c>
      <c r="AS3934">
        <f t="shared" si="862"/>
        <v>361</v>
      </c>
      <c r="AT3934">
        <v>16</v>
      </c>
      <c r="AU3934">
        <v>291</v>
      </c>
      <c r="AV3934">
        <v>1045</v>
      </c>
      <c r="AW3934">
        <v>0</v>
      </c>
      <c r="AX3934">
        <v>3.87</v>
      </c>
      <c r="AY3934">
        <v>6.17</v>
      </c>
      <c r="AZ3934">
        <v>76</v>
      </c>
      <c r="BA3934">
        <v>4.75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f t="shared" si="863"/>
        <v>0</v>
      </c>
      <c r="BJ3934">
        <v>0.28000000000000003</v>
      </c>
      <c r="BK3934">
        <v>0</v>
      </c>
      <c r="BL3934">
        <v>11.38</v>
      </c>
      <c r="BM3934">
        <v>11.19</v>
      </c>
      <c r="BN3934">
        <v>2.2599999999999998</v>
      </c>
      <c r="BO3934">
        <v>4.07</v>
      </c>
      <c r="BP3934">
        <f t="shared" si="864"/>
        <v>1.2405498281786942</v>
      </c>
      <c r="BQ3934">
        <v>22.56</v>
      </c>
      <c r="BR3934">
        <v>2007</v>
      </c>
      <c r="BS3934">
        <v>0.12</v>
      </c>
      <c r="BT3934">
        <v>0.22</v>
      </c>
      <c r="BU3934" s="2">
        <f t="shared" si="865"/>
        <v>0.15240431372549018</v>
      </c>
      <c r="BV3934" s="1">
        <f t="shared" si="857"/>
        <v>0.20392749140893474</v>
      </c>
      <c r="BW3934" s="1">
        <f t="shared" si="858"/>
        <v>0.41601002786291452</v>
      </c>
      <c r="BX3934" s="1">
        <f t="shared" si="866"/>
        <v>0.42569377786291451</v>
      </c>
      <c r="BY3934" s="1" t="e">
        <f t="shared" si="867"/>
        <v>#DIV/0!</v>
      </c>
      <c r="BZ3934" s="1" t="e">
        <f t="shared" si="868"/>
        <v>#DIV/0!</v>
      </c>
      <c r="CA3934" s="1" t="e">
        <f t="shared" si="869"/>
        <v>#DIV/0!</v>
      </c>
      <c r="CB3934">
        <v>0</v>
      </c>
      <c r="CC3934">
        <f t="shared" si="870"/>
        <v>0</v>
      </c>
      <c r="CD3934">
        <v>0</v>
      </c>
    </row>
    <row r="3935" spans="1:82" x14ac:dyDescent="0.35">
      <c r="A3935">
        <v>1179</v>
      </c>
      <c r="B3935" t="s">
        <v>595</v>
      </c>
      <c r="C3935" t="s">
        <v>86</v>
      </c>
      <c r="D3935">
        <v>75</v>
      </c>
      <c r="E3935" t="s">
        <v>70</v>
      </c>
      <c r="F3935" t="s">
        <v>94</v>
      </c>
      <c r="G3935">
        <v>2018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10</v>
      </c>
      <c r="AC3935">
        <v>24</v>
      </c>
      <c r="AD3935">
        <v>100</v>
      </c>
      <c r="AE3935">
        <v>1</v>
      </c>
      <c r="AF3935">
        <v>0</v>
      </c>
      <c r="AG3935">
        <v>0</v>
      </c>
      <c r="AH3935">
        <f t="shared" si="859"/>
        <v>0</v>
      </c>
      <c r="AI3935">
        <f t="shared" si="860"/>
        <v>0</v>
      </c>
      <c r="AJ3935">
        <f t="shared" si="861"/>
        <v>0</v>
      </c>
      <c r="AK3935">
        <v>343</v>
      </c>
      <c r="AL3935">
        <v>29</v>
      </c>
      <c r="AM3935">
        <v>5</v>
      </c>
      <c r="AN3935">
        <v>1</v>
      </c>
      <c r="AO3935">
        <v>0.09</v>
      </c>
      <c r="AP3935">
        <v>0.14000000000000001</v>
      </c>
      <c r="AQ3935">
        <v>18</v>
      </c>
      <c r="AR3935">
        <v>28</v>
      </c>
      <c r="AS3935">
        <f t="shared" si="862"/>
        <v>100</v>
      </c>
      <c r="AT3935">
        <v>10</v>
      </c>
      <c r="AU3935">
        <v>301</v>
      </c>
      <c r="AV3935">
        <v>618</v>
      </c>
      <c r="AW3935">
        <v>0</v>
      </c>
      <c r="AX3935">
        <v>0</v>
      </c>
      <c r="AY3935">
        <v>10</v>
      </c>
      <c r="AZ3935">
        <v>10</v>
      </c>
      <c r="BA3935">
        <v>1</v>
      </c>
      <c r="BB3935">
        <v>0</v>
      </c>
      <c r="BC3935">
        <v>0</v>
      </c>
      <c r="BD3935">
        <v>0</v>
      </c>
      <c r="BE3935">
        <v>0</v>
      </c>
      <c r="BF3935">
        <v>0.1</v>
      </c>
      <c r="BG3935">
        <v>1</v>
      </c>
      <c r="BH3935">
        <v>0.1</v>
      </c>
      <c r="BI3935">
        <f t="shared" si="863"/>
        <v>3.3222591362126247E-3</v>
      </c>
      <c r="BJ3935">
        <v>0.49</v>
      </c>
      <c r="BK3935">
        <v>0</v>
      </c>
      <c r="BL3935">
        <v>0</v>
      </c>
      <c r="BM3935">
        <v>10</v>
      </c>
      <c r="BN3935">
        <v>1.8</v>
      </c>
      <c r="BO3935">
        <v>2.8</v>
      </c>
      <c r="BP3935">
        <f t="shared" si="864"/>
        <v>0.33222591362126247</v>
      </c>
      <c r="BQ3935">
        <v>10</v>
      </c>
      <c r="BR3935">
        <v>2012</v>
      </c>
      <c r="BS3935">
        <v>0.06</v>
      </c>
      <c r="BT3935">
        <v>0.09</v>
      </c>
      <c r="BU3935" s="2">
        <f t="shared" si="865"/>
        <v>3.9215686274509803E-2</v>
      </c>
      <c r="BV3935" s="1">
        <f t="shared" si="857"/>
        <v>0.13961129568106312</v>
      </c>
      <c r="BW3935" s="1">
        <f t="shared" si="858"/>
        <v>0.35215481358434847</v>
      </c>
      <c r="BX3935" s="1">
        <f t="shared" si="866"/>
        <v>0.39493925802879298</v>
      </c>
      <c r="BY3935" s="1" t="e">
        <f t="shared" si="867"/>
        <v>#DIV/0!</v>
      </c>
      <c r="BZ3935" s="1" t="e">
        <f t="shared" si="868"/>
        <v>#DIV/0!</v>
      </c>
      <c r="CA3935" s="1" t="e">
        <f t="shared" si="869"/>
        <v>#DIV/0!</v>
      </c>
      <c r="CB3935">
        <v>0</v>
      </c>
      <c r="CC3935">
        <f t="shared" si="870"/>
        <v>0</v>
      </c>
      <c r="CD3935">
        <v>0</v>
      </c>
    </row>
    <row r="3936" spans="1:82" x14ac:dyDescent="0.35">
      <c r="A3936">
        <v>969</v>
      </c>
      <c r="B3936" t="s">
        <v>510</v>
      </c>
      <c r="C3936" t="s">
        <v>69</v>
      </c>
      <c r="D3936">
        <v>73</v>
      </c>
      <c r="E3936" t="s">
        <v>70</v>
      </c>
      <c r="F3936" t="s">
        <v>196</v>
      </c>
      <c r="G3936">
        <v>2022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10</v>
      </c>
      <c r="AC3936">
        <v>21</v>
      </c>
      <c r="AD3936">
        <v>141</v>
      </c>
      <c r="AE3936">
        <v>1</v>
      </c>
      <c r="AF3936">
        <v>0</v>
      </c>
      <c r="AG3936">
        <v>0</v>
      </c>
      <c r="AH3936">
        <f t="shared" si="859"/>
        <v>0</v>
      </c>
      <c r="AI3936">
        <f t="shared" si="860"/>
        <v>0</v>
      </c>
      <c r="AJ3936">
        <f t="shared" si="861"/>
        <v>0</v>
      </c>
      <c r="AK3936">
        <v>345</v>
      </c>
      <c r="AL3936">
        <v>20</v>
      </c>
      <c r="AM3936">
        <v>8</v>
      </c>
      <c r="AN3936">
        <v>0</v>
      </c>
      <c r="AO3936">
        <v>7.0000000000000007E-2</v>
      </c>
      <c r="AP3936">
        <v>0.11</v>
      </c>
      <c r="AQ3936">
        <v>20.100000000000001</v>
      </c>
      <c r="AR3936">
        <v>30.1</v>
      </c>
      <c r="AS3936">
        <f t="shared" si="862"/>
        <v>141</v>
      </c>
      <c r="AT3936">
        <v>9</v>
      </c>
      <c r="AU3936">
        <v>267</v>
      </c>
      <c r="AV3936">
        <v>596</v>
      </c>
      <c r="AW3936">
        <v>0</v>
      </c>
      <c r="AX3936">
        <v>0</v>
      </c>
      <c r="AY3936">
        <v>14.1</v>
      </c>
      <c r="AZ3936">
        <v>10</v>
      </c>
      <c r="BA3936">
        <v>1.111111111</v>
      </c>
      <c r="BB3936">
        <v>0</v>
      </c>
      <c r="BC3936">
        <v>0</v>
      </c>
      <c r="BD3936">
        <v>0</v>
      </c>
      <c r="BE3936">
        <v>0</v>
      </c>
      <c r="BF3936">
        <v>0.1</v>
      </c>
      <c r="BG3936">
        <v>1</v>
      </c>
      <c r="BH3936">
        <v>0.1</v>
      </c>
      <c r="BI3936">
        <f t="shared" si="863"/>
        <v>3.7453183520599251E-3</v>
      </c>
      <c r="BJ3936">
        <v>0.45</v>
      </c>
      <c r="BK3936">
        <v>0</v>
      </c>
      <c r="BL3936">
        <v>0</v>
      </c>
      <c r="BM3936">
        <v>15.67</v>
      </c>
      <c r="BN3936">
        <v>2.23</v>
      </c>
      <c r="BO3936">
        <v>3.34</v>
      </c>
      <c r="BP3936">
        <f t="shared" si="864"/>
        <v>0.5280898876404494</v>
      </c>
      <c r="BQ3936">
        <v>15.67</v>
      </c>
      <c r="BR3936">
        <v>2017</v>
      </c>
      <c r="BS3936">
        <v>0.08</v>
      </c>
      <c r="BT3936">
        <v>0.11</v>
      </c>
      <c r="BU3936" s="2">
        <f t="shared" si="865"/>
        <v>4.7254901960784315E-2</v>
      </c>
      <c r="BV3936" s="1">
        <f t="shared" si="857"/>
        <v>0.14550449438202245</v>
      </c>
      <c r="BW3936" s="1">
        <f t="shared" si="858"/>
        <v>0.35239003638309258</v>
      </c>
      <c r="BX3936" s="1">
        <f t="shared" si="866"/>
        <v>0.39470581415975919</v>
      </c>
      <c r="BY3936" s="1" t="e">
        <f t="shared" si="867"/>
        <v>#DIV/0!</v>
      </c>
      <c r="BZ3936" s="1" t="e">
        <f t="shared" si="868"/>
        <v>#DIV/0!</v>
      </c>
      <c r="CA3936" s="1" t="e">
        <f t="shared" si="869"/>
        <v>#DIV/0!</v>
      </c>
      <c r="CB3936">
        <v>0</v>
      </c>
      <c r="CC3936">
        <f t="shared" si="870"/>
        <v>0</v>
      </c>
      <c r="CD3936">
        <v>0</v>
      </c>
    </row>
    <row r="3937" spans="1:82" x14ac:dyDescent="0.35">
      <c r="A3937">
        <v>248</v>
      </c>
      <c r="B3937" t="s">
        <v>217</v>
      </c>
      <c r="C3937" t="s">
        <v>69</v>
      </c>
      <c r="D3937">
        <v>73</v>
      </c>
      <c r="E3937" t="s">
        <v>70</v>
      </c>
      <c r="F3937" t="s">
        <v>116</v>
      </c>
      <c r="G3937">
        <v>2017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9</v>
      </c>
      <c r="AC3937">
        <v>17</v>
      </c>
      <c r="AD3937">
        <v>94</v>
      </c>
      <c r="AE3937">
        <v>0</v>
      </c>
      <c r="AF3937">
        <v>0</v>
      </c>
      <c r="AG3937">
        <v>0</v>
      </c>
      <c r="AH3937">
        <f t="shared" si="859"/>
        <v>0</v>
      </c>
      <c r="AI3937">
        <f t="shared" si="860"/>
        <v>0</v>
      </c>
      <c r="AJ3937">
        <f t="shared" si="861"/>
        <v>0</v>
      </c>
      <c r="AK3937">
        <v>172</v>
      </c>
      <c r="AL3937">
        <v>22</v>
      </c>
      <c r="AM3937">
        <v>6</v>
      </c>
      <c r="AN3937">
        <v>0</v>
      </c>
      <c r="AO3937">
        <v>0.08</v>
      </c>
      <c r="AP3937">
        <v>0.09</v>
      </c>
      <c r="AQ3937">
        <v>9.4</v>
      </c>
      <c r="AR3937">
        <v>18.399999999999999</v>
      </c>
      <c r="AS3937">
        <f t="shared" si="862"/>
        <v>94</v>
      </c>
      <c r="AT3937">
        <v>6</v>
      </c>
      <c r="AU3937">
        <v>231</v>
      </c>
      <c r="AV3937">
        <v>427</v>
      </c>
      <c r="AW3937">
        <v>0</v>
      </c>
      <c r="AX3937">
        <v>0</v>
      </c>
      <c r="AY3937">
        <v>10.44</v>
      </c>
      <c r="AZ3937">
        <v>9</v>
      </c>
      <c r="BA3937">
        <v>1.5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f t="shared" si="863"/>
        <v>0</v>
      </c>
      <c r="BJ3937">
        <v>0.54</v>
      </c>
      <c r="BK3937">
        <v>0</v>
      </c>
      <c r="BL3937">
        <v>0</v>
      </c>
      <c r="BM3937">
        <v>15.67</v>
      </c>
      <c r="BN3937">
        <v>1.57</v>
      </c>
      <c r="BO3937">
        <v>3.07</v>
      </c>
      <c r="BP3937">
        <f t="shared" si="864"/>
        <v>0.40692640692640691</v>
      </c>
      <c r="BQ3937">
        <v>15.67</v>
      </c>
      <c r="BR3937">
        <v>2017</v>
      </c>
      <c r="BS3937">
        <v>0.04</v>
      </c>
      <c r="BT3937">
        <v>0.08</v>
      </c>
      <c r="BU3937" s="2">
        <f t="shared" si="865"/>
        <v>1.8431372549019609E-2</v>
      </c>
      <c r="BV3937" s="1">
        <f t="shared" si="857"/>
        <v>0.14224632034632037</v>
      </c>
      <c r="BW3937" s="1">
        <f t="shared" si="858"/>
        <v>0.3919438171632289</v>
      </c>
      <c r="BX3937" s="1">
        <f t="shared" si="866"/>
        <v>0.42455048382989558</v>
      </c>
      <c r="BY3937" s="1" t="e">
        <f t="shared" si="867"/>
        <v>#DIV/0!</v>
      </c>
      <c r="BZ3937" s="1" t="e">
        <f t="shared" si="868"/>
        <v>#DIV/0!</v>
      </c>
      <c r="CA3937" s="1" t="e">
        <f t="shared" si="869"/>
        <v>#DIV/0!</v>
      </c>
      <c r="CB3937">
        <v>0</v>
      </c>
      <c r="CC3937">
        <f t="shared" si="870"/>
        <v>0</v>
      </c>
      <c r="CD3937">
        <v>0</v>
      </c>
    </row>
    <row r="3938" spans="1:82" x14ac:dyDescent="0.35">
      <c r="A3938">
        <v>1072</v>
      </c>
      <c r="B3938" t="s">
        <v>1447</v>
      </c>
      <c r="C3938" t="s">
        <v>179</v>
      </c>
      <c r="D3938">
        <v>68</v>
      </c>
      <c r="E3938" t="s">
        <v>1156</v>
      </c>
      <c r="F3938" t="s">
        <v>71</v>
      </c>
      <c r="G3938">
        <v>2014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13</v>
      </c>
      <c r="V3938">
        <v>57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22</v>
      </c>
      <c r="AC3938">
        <v>31</v>
      </c>
      <c r="AD3938">
        <v>159</v>
      </c>
      <c r="AE3938">
        <v>2</v>
      </c>
      <c r="AF3938">
        <v>0</v>
      </c>
      <c r="AG3938">
        <v>0</v>
      </c>
      <c r="AH3938">
        <f t="shared" si="859"/>
        <v>0</v>
      </c>
      <c r="AI3938">
        <f t="shared" si="860"/>
        <v>0</v>
      </c>
      <c r="AJ3938">
        <f t="shared" si="861"/>
        <v>0</v>
      </c>
      <c r="AK3938">
        <v>49</v>
      </c>
      <c r="AL3938">
        <v>138</v>
      </c>
      <c r="AM3938">
        <v>8</v>
      </c>
      <c r="AN3938">
        <v>0</v>
      </c>
      <c r="AO3938">
        <v>0.09</v>
      </c>
      <c r="AP3938">
        <v>0.01</v>
      </c>
      <c r="AQ3938">
        <v>33.6</v>
      </c>
      <c r="AR3938">
        <v>55.6</v>
      </c>
      <c r="AS3938">
        <f t="shared" si="862"/>
        <v>216</v>
      </c>
      <c r="AT3938">
        <v>11</v>
      </c>
      <c r="AU3938">
        <v>201</v>
      </c>
      <c r="AV3938">
        <v>699</v>
      </c>
      <c r="AW3938">
        <v>0</v>
      </c>
      <c r="AX3938">
        <v>4.38</v>
      </c>
      <c r="AY3938">
        <v>7.23</v>
      </c>
      <c r="AZ3938">
        <v>35</v>
      </c>
      <c r="BA3938">
        <v>3.1818181820000002</v>
      </c>
      <c r="BB3938">
        <v>0</v>
      </c>
      <c r="BC3938">
        <v>0</v>
      </c>
      <c r="BD3938">
        <v>0</v>
      </c>
      <c r="BE3938">
        <v>0</v>
      </c>
      <c r="BF3938">
        <v>0.09</v>
      </c>
      <c r="BG3938">
        <v>2</v>
      </c>
      <c r="BH3938">
        <v>0.06</v>
      </c>
      <c r="BI3938">
        <f t="shared" si="863"/>
        <v>9.9502487562189053E-3</v>
      </c>
      <c r="BJ3938">
        <v>0.28999999999999998</v>
      </c>
      <c r="BK3938">
        <v>0</v>
      </c>
      <c r="BL3938">
        <v>5.18</v>
      </c>
      <c r="BM3938">
        <v>14.45</v>
      </c>
      <c r="BN3938">
        <v>3.05</v>
      </c>
      <c r="BO3938">
        <v>5.05</v>
      </c>
      <c r="BP3938">
        <f t="shared" si="864"/>
        <v>1.0746268656716418</v>
      </c>
      <c r="BQ3938">
        <v>19.64</v>
      </c>
      <c r="BR3938">
        <v>2006</v>
      </c>
      <c r="BS3938">
        <v>0.17</v>
      </c>
      <c r="BT3938">
        <v>0.28000000000000003</v>
      </c>
      <c r="BU3938" s="2">
        <f t="shared" si="865"/>
        <v>0.1699386274509804</v>
      </c>
      <c r="BV3938" s="1">
        <f t="shared" si="857"/>
        <v>0.17363134328358207</v>
      </c>
      <c r="BW3938" s="1">
        <f t="shared" si="858"/>
        <v>0.37165776183598137</v>
      </c>
      <c r="BX3938" s="1">
        <f t="shared" si="866"/>
        <v>0.40638497395901163</v>
      </c>
      <c r="BY3938" s="1" t="e">
        <f t="shared" si="867"/>
        <v>#DIV/0!</v>
      </c>
      <c r="BZ3938" s="1" t="e">
        <f t="shared" si="868"/>
        <v>#DIV/0!</v>
      </c>
      <c r="CA3938" s="1" t="e">
        <f t="shared" si="869"/>
        <v>#DIV/0!</v>
      </c>
      <c r="CB3938">
        <v>0</v>
      </c>
      <c r="CC3938">
        <f t="shared" si="870"/>
        <v>0</v>
      </c>
      <c r="CD3938">
        <v>0</v>
      </c>
    </row>
    <row r="3939" spans="1:82" x14ac:dyDescent="0.35">
      <c r="A3939">
        <v>201</v>
      </c>
      <c r="B3939" t="s">
        <v>195</v>
      </c>
      <c r="C3939" t="s">
        <v>86</v>
      </c>
      <c r="D3939">
        <v>75</v>
      </c>
      <c r="E3939" t="s">
        <v>70</v>
      </c>
      <c r="F3939" t="s">
        <v>196</v>
      </c>
      <c r="G3939">
        <v>2020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11</v>
      </c>
      <c r="AC3939">
        <v>15</v>
      </c>
      <c r="AD3939">
        <v>193</v>
      </c>
      <c r="AE3939">
        <v>1</v>
      </c>
      <c r="AF3939">
        <v>0</v>
      </c>
      <c r="AG3939">
        <v>0</v>
      </c>
      <c r="AH3939">
        <f t="shared" si="859"/>
        <v>0</v>
      </c>
      <c r="AI3939">
        <f t="shared" si="860"/>
        <v>0</v>
      </c>
      <c r="AJ3939">
        <f t="shared" si="861"/>
        <v>0</v>
      </c>
      <c r="AK3939">
        <v>127</v>
      </c>
      <c r="AL3939">
        <v>80</v>
      </c>
      <c r="AM3939">
        <v>9</v>
      </c>
      <c r="AN3939">
        <v>0</v>
      </c>
      <c r="AO3939">
        <v>0.05</v>
      </c>
      <c r="AP3939">
        <v>0.05</v>
      </c>
      <c r="AQ3939">
        <v>25.3</v>
      </c>
      <c r="AR3939">
        <v>36.299999999999997</v>
      </c>
      <c r="AS3939">
        <f t="shared" si="862"/>
        <v>193</v>
      </c>
      <c r="AT3939">
        <v>9</v>
      </c>
      <c r="AU3939">
        <v>214</v>
      </c>
      <c r="AV3939">
        <v>610</v>
      </c>
      <c r="AW3939">
        <v>0</v>
      </c>
      <c r="AX3939">
        <v>0</v>
      </c>
      <c r="AY3939">
        <v>17.55</v>
      </c>
      <c r="AZ3939">
        <v>11</v>
      </c>
      <c r="BA3939">
        <v>1.2222222220000001</v>
      </c>
      <c r="BB3939">
        <v>0</v>
      </c>
      <c r="BC3939">
        <v>0</v>
      </c>
      <c r="BD3939">
        <v>0</v>
      </c>
      <c r="BE3939">
        <v>0</v>
      </c>
      <c r="BF3939">
        <v>0.09</v>
      </c>
      <c r="BG3939">
        <v>1</v>
      </c>
      <c r="BH3939">
        <v>0.09</v>
      </c>
      <c r="BI3939">
        <f t="shared" si="863"/>
        <v>4.6728971962616819E-3</v>
      </c>
      <c r="BJ3939">
        <v>0.35</v>
      </c>
      <c r="BK3939">
        <v>0</v>
      </c>
      <c r="BL3939">
        <v>0</v>
      </c>
      <c r="BM3939">
        <v>21.44</v>
      </c>
      <c r="BN3939">
        <v>2.81</v>
      </c>
      <c r="BO3939">
        <v>4.03</v>
      </c>
      <c r="BP3939">
        <f t="shared" si="864"/>
        <v>0.90186915887850472</v>
      </c>
      <c r="BQ3939">
        <v>21.44</v>
      </c>
      <c r="BR3939">
        <v>2020</v>
      </c>
      <c r="BS3939">
        <v>0.12</v>
      </c>
      <c r="BT3939">
        <v>0.17</v>
      </c>
      <c r="BU3939" s="2">
        <f t="shared" si="865"/>
        <v>5.7450980392156861E-2</v>
      </c>
      <c r="BV3939" s="1">
        <f t="shared" si="857"/>
        <v>0.14989345794392522</v>
      </c>
      <c r="BW3939" s="1">
        <f t="shared" si="858"/>
        <v>0.36066513811007267</v>
      </c>
      <c r="BX3939" s="1">
        <f t="shared" si="866"/>
        <v>0.39729802699673933</v>
      </c>
      <c r="BY3939" s="1" t="e">
        <f t="shared" si="867"/>
        <v>#DIV/0!</v>
      </c>
      <c r="BZ3939" s="1" t="e">
        <f t="shared" si="868"/>
        <v>#DIV/0!</v>
      </c>
      <c r="CA3939" s="1" t="e">
        <f t="shared" si="869"/>
        <v>#DIV/0!</v>
      </c>
      <c r="CB3939">
        <v>0</v>
      </c>
      <c r="CC3939">
        <f t="shared" si="870"/>
        <v>0</v>
      </c>
      <c r="CD3939">
        <v>0</v>
      </c>
    </row>
    <row r="3940" spans="1:82" x14ac:dyDescent="0.35">
      <c r="A3940">
        <v>1221</v>
      </c>
      <c r="B3940" t="s">
        <v>1478</v>
      </c>
      <c r="C3940" t="s">
        <v>103</v>
      </c>
      <c r="D3940">
        <v>70</v>
      </c>
      <c r="E3940" t="s">
        <v>1156</v>
      </c>
      <c r="F3940" t="s">
        <v>101</v>
      </c>
      <c r="G3940">
        <v>2019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36</v>
      </c>
      <c r="V3940">
        <v>133</v>
      </c>
      <c r="W3940">
        <v>1</v>
      </c>
      <c r="X3940">
        <v>0</v>
      </c>
      <c r="Y3940">
        <v>0</v>
      </c>
      <c r="Z3940">
        <v>7</v>
      </c>
      <c r="AA3940">
        <v>0</v>
      </c>
      <c r="AB3940">
        <v>7</v>
      </c>
      <c r="AC3940">
        <v>12</v>
      </c>
      <c r="AD3940">
        <v>51</v>
      </c>
      <c r="AE3940">
        <v>0</v>
      </c>
      <c r="AF3940">
        <v>0</v>
      </c>
      <c r="AG3940">
        <v>0</v>
      </c>
      <c r="AH3940">
        <f t="shared" si="859"/>
        <v>0</v>
      </c>
      <c r="AI3940">
        <f t="shared" si="860"/>
        <v>0</v>
      </c>
      <c r="AJ3940">
        <f t="shared" si="861"/>
        <v>0</v>
      </c>
      <c r="AK3940">
        <v>2</v>
      </c>
      <c r="AL3940">
        <v>46</v>
      </c>
      <c r="AM3940">
        <v>2</v>
      </c>
      <c r="AN3940">
        <v>0</v>
      </c>
      <c r="AO3940">
        <v>0.04</v>
      </c>
      <c r="AP3940">
        <v>0</v>
      </c>
      <c r="AQ3940">
        <v>24.4</v>
      </c>
      <c r="AR3940">
        <v>31.4</v>
      </c>
      <c r="AS3940">
        <f t="shared" si="862"/>
        <v>184</v>
      </c>
      <c r="AT3940">
        <v>7</v>
      </c>
      <c r="AU3940">
        <v>125</v>
      </c>
      <c r="AV3940">
        <v>501</v>
      </c>
      <c r="AW3940">
        <v>0</v>
      </c>
      <c r="AX3940">
        <v>3.69</v>
      </c>
      <c r="AY3940">
        <v>7.29</v>
      </c>
      <c r="AZ3940">
        <v>43</v>
      </c>
      <c r="BA3940">
        <v>6.1428571429999996</v>
      </c>
      <c r="BB3940">
        <v>0</v>
      </c>
      <c r="BC3940">
        <v>0</v>
      </c>
      <c r="BD3940">
        <v>0</v>
      </c>
      <c r="BE3940">
        <v>0.03</v>
      </c>
      <c r="BF3940">
        <v>0</v>
      </c>
      <c r="BG3940">
        <v>1</v>
      </c>
      <c r="BH3940">
        <v>0.02</v>
      </c>
      <c r="BI3940">
        <f t="shared" si="863"/>
        <v>8.0000000000000002E-3</v>
      </c>
      <c r="BJ3940">
        <v>0.25</v>
      </c>
      <c r="BK3940">
        <v>0</v>
      </c>
      <c r="BL3940">
        <v>19</v>
      </c>
      <c r="BM3940">
        <v>7.29</v>
      </c>
      <c r="BN3940">
        <v>3.49</v>
      </c>
      <c r="BO3940">
        <v>4.49</v>
      </c>
      <c r="BP3940">
        <f t="shared" si="864"/>
        <v>1.472</v>
      </c>
      <c r="BQ3940">
        <v>26.29</v>
      </c>
      <c r="BR3940">
        <v>2019</v>
      </c>
      <c r="BS3940">
        <v>0.2</v>
      </c>
      <c r="BT3940">
        <v>0.25</v>
      </c>
      <c r="BU3940" s="2">
        <f t="shared" si="865"/>
        <v>0.13321627450980392</v>
      </c>
      <c r="BV3940" s="1">
        <f t="shared" si="857"/>
        <v>0.18210000000000004</v>
      </c>
      <c r="BW3940" s="1">
        <f t="shared" si="858"/>
        <v>0.37061355555555558</v>
      </c>
      <c r="BX3940" s="1">
        <f t="shared" si="866"/>
        <v>0.41822380952523808</v>
      </c>
      <c r="BY3940" s="1" t="e">
        <f t="shared" si="867"/>
        <v>#DIV/0!</v>
      </c>
      <c r="BZ3940" s="1" t="e">
        <f t="shared" si="868"/>
        <v>#DIV/0!</v>
      </c>
      <c r="CA3940" s="1" t="e">
        <f t="shared" si="869"/>
        <v>#DIV/0!</v>
      </c>
      <c r="CB3940">
        <v>0</v>
      </c>
      <c r="CC3940">
        <f t="shared" si="870"/>
        <v>0</v>
      </c>
      <c r="CD3940">
        <v>0</v>
      </c>
    </row>
    <row r="3941" spans="1:82" x14ac:dyDescent="0.35">
      <c r="A3941">
        <v>1599</v>
      </c>
      <c r="B3941" t="s">
        <v>1580</v>
      </c>
      <c r="C3941" t="s">
        <v>103</v>
      </c>
      <c r="D3941">
        <v>70</v>
      </c>
      <c r="E3941" t="s">
        <v>1156</v>
      </c>
      <c r="F3941" t="s">
        <v>127</v>
      </c>
      <c r="G3941">
        <v>2017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4</v>
      </c>
      <c r="V3941">
        <v>12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8</v>
      </c>
      <c r="AC3941">
        <v>11</v>
      </c>
      <c r="AD3941">
        <v>38</v>
      </c>
      <c r="AE3941">
        <v>0</v>
      </c>
      <c r="AF3941">
        <v>0</v>
      </c>
      <c r="AG3941">
        <v>0</v>
      </c>
      <c r="AH3941">
        <f t="shared" si="859"/>
        <v>0</v>
      </c>
      <c r="AI3941">
        <f t="shared" si="860"/>
        <v>0</v>
      </c>
      <c r="AJ3941">
        <f t="shared" si="861"/>
        <v>0</v>
      </c>
      <c r="AK3941">
        <v>57</v>
      </c>
      <c r="AL3941">
        <v>12</v>
      </c>
      <c r="AM3941">
        <v>1</v>
      </c>
      <c r="AN3941">
        <v>0</v>
      </c>
      <c r="AO3941">
        <v>0.13</v>
      </c>
      <c r="AP3941">
        <v>0.08</v>
      </c>
      <c r="AQ3941">
        <v>5</v>
      </c>
      <c r="AR3941">
        <v>13</v>
      </c>
      <c r="AS3941">
        <f t="shared" si="862"/>
        <v>50</v>
      </c>
      <c r="AT3941">
        <v>3</v>
      </c>
      <c r="AU3941">
        <v>85</v>
      </c>
      <c r="AV3941">
        <v>219</v>
      </c>
      <c r="AW3941">
        <v>0</v>
      </c>
      <c r="AX3941">
        <v>3</v>
      </c>
      <c r="AY3941">
        <v>4.75</v>
      </c>
      <c r="AZ3941">
        <v>12</v>
      </c>
      <c r="BA3941">
        <v>4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f t="shared" si="863"/>
        <v>0</v>
      </c>
      <c r="BJ3941">
        <v>0.39</v>
      </c>
      <c r="BK3941">
        <v>0</v>
      </c>
      <c r="BL3941">
        <v>4</v>
      </c>
      <c r="BM3941">
        <v>12.67</v>
      </c>
      <c r="BN3941">
        <v>1.67</v>
      </c>
      <c r="BO3941">
        <v>4.33</v>
      </c>
      <c r="BP3941">
        <f t="shared" si="864"/>
        <v>0.58823529411764708</v>
      </c>
      <c r="BQ3941">
        <v>16.670000000000002</v>
      </c>
      <c r="BR3941">
        <v>2016</v>
      </c>
      <c r="BS3941">
        <v>0.06</v>
      </c>
      <c r="BT3941">
        <v>0.15</v>
      </c>
      <c r="BU3941" s="2">
        <f t="shared" si="865"/>
        <v>7.0123921568627443E-2</v>
      </c>
      <c r="BV3941" s="1">
        <f t="shared" si="857"/>
        <v>0.11941176470588236</v>
      </c>
      <c r="BW3941" s="1">
        <f t="shared" si="858"/>
        <v>0.36790080213903742</v>
      </c>
      <c r="BX3941" s="1">
        <f t="shared" si="866"/>
        <v>0.4240508021390374</v>
      </c>
      <c r="BY3941" s="1" t="e">
        <f t="shared" si="867"/>
        <v>#DIV/0!</v>
      </c>
      <c r="BZ3941" s="1" t="e">
        <f t="shared" si="868"/>
        <v>#DIV/0!</v>
      </c>
      <c r="CA3941" s="1" t="e">
        <f t="shared" si="869"/>
        <v>#DIV/0!</v>
      </c>
      <c r="CB3941">
        <v>0</v>
      </c>
      <c r="CC3941">
        <f t="shared" si="870"/>
        <v>0</v>
      </c>
      <c r="CD3941">
        <v>0</v>
      </c>
    </row>
    <row r="3942" spans="1:82" x14ac:dyDescent="0.35">
      <c r="A3942">
        <v>268</v>
      </c>
      <c r="B3942" t="s">
        <v>1224</v>
      </c>
      <c r="C3942" t="s">
        <v>72</v>
      </c>
      <c r="D3942">
        <v>72</v>
      </c>
      <c r="E3942" t="s">
        <v>1156</v>
      </c>
      <c r="F3942" t="s">
        <v>119</v>
      </c>
      <c r="G3942">
        <v>2016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1</v>
      </c>
      <c r="AD3942">
        <v>4</v>
      </c>
      <c r="AE3942">
        <v>0</v>
      </c>
      <c r="AF3942">
        <v>0</v>
      </c>
      <c r="AG3942">
        <v>0</v>
      </c>
      <c r="AH3942">
        <f t="shared" si="859"/>
        <v>0</v>
      </c>
      <c r="AI3942">
        <f t="shared" si="860"/>
        <v>0</v>
      </c>
      <c r="AJ3942">
        <f t="shared" si="861"/>
        <v>0</v>
      </c>
      <c r="AK3942">
        <v>3</v>
      </c>
      <c r="AL3942">
        <v>1</v>
      </c>
      <c r="AM3942">
        <v>1</v>
      </c>
      <c r="AN3942">
        <v>0</v>
      </c>
      <c r="AO3942">
        <v>0.04</v>
      </c>
      <c r="AP3942">
        <v>0.03</v>
      </c>
      <c r="AQ3942">
        <v>0.4</v>
      </c>
      <c r="AR3942">
        <v>1.4</v>
      </c>
      <c r="AS3942">
        <f t="shared" si="862"/>
        <v>4</v>
      </c>
      <c r="AT3942">
        <v>1</v>
      </c>
      <c r="AU3942">
        <v>600</v>
      </c>
      <c r="AV3942">
        <v>1300</v>
      </c>
      <c r="AW3942">
        <v>0</v>
      </c>
      <c r="AX3942">
        <v>0</v>
      </c>
      <c r="AY3942">
        <v>4</v>
      </c>
      <c r="AZ3942">
        <v>1</v>
      </c>
      <c r="BA3942">
        <v>1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f t="shared" si="863"/>
        <v>0</v>
      </c>
      <c r="BK3942">
        <v>0</v>
      </c>
      <c r="BL3942">
        <v>0</v>
      </c>
      <c r="BM3942">
        <v>4</v>
      </c>
      <c r="BN3942">
        <v>0.4</v>
      </c>
      <c r="BO3942">
        <v>1.4</v>
      </c>
      <c r="BP3942">
        <f t="shared" si="864"/>
        <v>6.6666666666666671E-3</v>
      </c>
      <c r="BQ3942">
        <v>4</v>
      </c>
      <c r="BR3942">
        <v>2011</v>
      </c>
      <c r="BS3942" t="s">
        <v>213</v>
      </c>
      <c r="BT3942" t="s">
        <v>213</v>
      </c>
      <c r="BU3942" s="2">
        <f t="shared" si="865"/>
        <v>7.8431372549019605E-4</v>
      </c>
      <c r="BV3942" s="1">
        <f t="shared" si="857"/>
        <v>1.2333333333333335E-3</v>
      </c>
      <c r="BW3942" s="1">
        <f t="shared" si="858"/>
        <v>0.11733333333333333</v>
      </c>
      <c r="BX3942" s="1">
        <f t="shared" si="866"/>
        <v>0.42400000000000004</v>
      </c>
      <c r="BY3942" s="1" t="e">
        <f t="shared" si="867"/>
        <v>#DIV/0!</v>
      </c>
      <c r="BZ3942" s="1" t="e">
        <f t="shared" si="868"/>
        <v>#DIV/0!</v>
      </c>
      <c r="CA3942" s="1" t="e">
        <f t="shared" si="869"/>
        <v>#DIV/0!</v>
      </c>
      <c r="CB3942">
        <v>0</v>
      </c>
      <c r="CC3942">
        <f t="shared" si="870"/>
        <v>0</v>
      </c>
      <c r="CD3942">
        <v>0</v>
      </c>
    </row>
    <row r="3943" spans="1:82" x14ac:dyDescent="0.35">
      <c r="A3943">
        <v>1355</v>
      </c>
      <c r="B3943" t="s">
        <v>1509</v>
      </c>
      <c r="C3943" t="s">
        <v>86</v>
      </c>
      <c r="D3943">
        <v>75</v>
      </c>
      <c r="E3943" t="s">
        <v>1156</v>
      </c>
      <c r="F3943" t="s">
        <v>113</v>
      </c>
      <c r="G3943">
        <v>2016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1</v>
      </c>
      <c r="AD3943">
        <v>4</v>
      </c>
      <c r="AE3943">
        <v>0</v>
      </c>
      <c r="AF3943">
        <v>0</v>
      </c>
      <c r="AG3943">
        <v>0</v>
      </c>
      <c r="AH3943">
        <f t="shared" si="859"/>
        <v>0</v>
      </c>
      <c r="AI3943">
        <f t="shared" si="860"/>
        <v>0</v>
      </c>
      <c r="AJ3943">
        <f t="shared" si="861"/>
        <v>0</v>
      </c>
      <c r="AK3943">
        <v>-3</v>
      </c>
      <c r="AL3943">
        <v>7</v>
      </c>
      <c r="AM3943">
        <v>0</v>
      </c>
      <c r="AN3943">
        <v>0</v>
      </c>
      <c r="AO3943">
        <v>0.04</v>
      </c>
      <c r="AP3943">
        <v>-0.02</v>
      </c>
      <c r="AQ3943">
        <v>0.4</v>
      </c>
      <c r="AR3943">
        <v>1.4</v>
      </c>
      <c r="AS3943">
        <f t="shared" si="862"/>
        <v>4</v>
      </c>
      <c r="AT3943">
        <v>1</v>
      </c>
      <c r="AU3943">
        <v>600</v>
      </c>
      <c r="AV3943">
        <v>1300</v>
      </c>
      <c r="AW3943">
        <v>0</v>
      </c>
      <c r="AX3943">
        <v>0</v>
      </c>
      <c r="AY3943">
        <v>4</v>
      </c>
      <c r="AZ3943">
        <v>1</v>
      </c>
      <c r="BA3943">
        <v>1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f t="shared" si="863"/>
        <v>0</v>
      </c>
      <c r="BK3943">
        <v>0</v>
      </c>
      <c r="BL3943">
        <v>0</v>
      </c>
      <c r="BM3943">
        <v>4</v>
      </c>
      <c r="BN3943">
        <v>0.4</v>
      </c>
      <c r="BO3943">
        <v>1.4</v>
      </c>
      <c r="BP3943">
        <f t="shared" si="864"/>
        <v>6.6666666666666671E-3</v>
      </c>
      <c r="BQ3943">
        <v>4</v>
      </c>
      <c r="BR3943">
        <v>2015</v>
      </c>
      <c r="BS3943" t="s">
        <v>213</v>
      </c>
      <c r="BT3943" t="s">
        <v>213</v>
      </c>
      <c r="BU3943" s="2">
        <f t="shared" si="865"/>
        <v>7.8431372549019605E-4</v>
      </c>
      <c r="BV3943" s="1">
        <f t="shared" si="857"/>
        <v>1.2333333333333335E-3</v>
      </c>
      <c r="BW3943" s="1">
        <f t="shared" si="858"/>
        <v>0.11733333333333333</v>
      </c>
      <c r="BX3943" s="1">
        <f t="shared" si="866"/>
        <v>0.42400000000000004</v>
      </c>
      <c r="BY3943" s="1" t="e">
        <f t="shared" si="867"/>
        <v>#DIV/0!</v>
      </c>
      <c r="BZ3943" s="1" t="e">
        <f t="shared" si="868"/>
        <v>#DIV/0!</v>
      </c>
      <c r="CA3943" s="1" t="e">
        <f t="shared" si="869"/>
        <v>#DIV/0!</v>
      </c>
      <c r="CB3943">
        <v>0</v>
      </c>
      <c r="CC3943">
        <f t="shared" si="870"/>
        <v>0</v>
      </c>
      <c r="CD3943">
        <v>0</v>
      </c>
    </row>
    <row r="3944" spans="1:82" x14ac:dyDescent="0.35">
      <c r="A3944">
        <v>1448</v>
      </c>
      <c r="B3944" t="s">
        <v>1534</v>
      </c>
      <c r="C3944" t="s">
        <v>72</v>
      </c>
      <c r="D3944">
        <v>72</v>
      </c>
      <c r="E3944" t="s">
        <v>1156</v>
      </c>
      <c r="F3944" t="s">
        <v>98</v>
      </c>
      <c r="G3944">
        <v>2022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9</v>
      </c>
      <c r="V3944">
        <v>43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2</v>
      </c>
      <c r="AC3944">
        <v>4</v>
      </c>
      <c r="AD3944">
        <v>10</v>
      </c>
      <c r="AE3944">
        <v>0</v>
      </c>
      <c r="AF3944">
        <v>0</v>
      </c>
      <c r="AG3944">
        <v>0</v>
      </c>
      <c r="AH3944">
        <f t="shared" si="859"/>
        <v>0</v>
      </c>
      <c r="AI3944">
        <f t="shared" si="860"/>
        <v>0</v>
      </c>
      <c r="AJ3944">
        <f t="shared" si="861"/>
        <v>0</v>
      </c>
      <c r="AK3944">
        <v>-1</v>
      </c>
      <c r="AL3944">
        <v>12</v>
      </c>
      <c r="AM3944">
        <v>0</v>
      </c>
      <c r="AN3944">
        <v>0</v>
      </c>
      <c r="AO3944">
        <v>0.06</v>
      </c>
      <c r="AP3944">
        <v>-0.01</v>
      </c>
      <c r="AQ3944">
        <v>5.3</v>
      </c>
      <c r="AR3944">
        <v>7.3</v>
      </c>
      <c r="AS3944">
        <f t="shared" si="862"/>
        <v>53</v>
      </c>
      <c r="AT3944">
        <v>2</v>
      </c>
      <c r="AU3944">
        <v>31</v>
      </c>
      <c r="AV3944">
        <v>131</v>
      </c>
      <c r="AW3944">
        <v>0</v>
      </c>
      <c r="AX3944">
        <v>4.78</v>
      </c>
      <c r="AY3944">
        <v>5</v>
      </c>
      <c r="AZ3944">
        <v>11</v>
      </c>
      <c r="BA3944">
        <v>5.5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f t="shared" si="863"/>
        <v>0</v>
      </c>
      <c r="BJ3944">
        <v>0.24</v>
      </c>
      <c r="BK3944">
        <v>0</v>
      </c>
      <c r="BL3944">
        <v>21.5</v>
      </c>
      <c r="BM3944">
        <v>5</v>
      </c>
      <c r="BN3944">
        <v>2.65</v>
      </c>
      <c r="BO3944">
        <v>3.65</v>
      </c>
      <c r="BP3944">
        <f t="shared" si="864"/>
        <v>1.7096774193548387</v>
      </c>
      <c r="BQ3944">
        <v>26.5</v>
      </c>
      <c r="BR3944">
        <v>2021</v>
      </c>
      <c r="BS3944">
        <v>0.17</v>
      </c>
      <c r="BT3944">
        <v>0.24</v>
      </c>
      <c r="BU3944" s="2">
        <f t="shared" si="865"/>
        <v>0.10662215686274511</v>
      </c>
      <c r="BV3944" s="1">
        <f t="shared" si="857"/>
        <v>0.14628387096774192</v>
      </c>
      <c r="BW3944" s="1">
        <f t="shared" si="858"/>
        <v>0.3636110752688172</v>
      </c>
      <c r="BX3944" s="1">
        <f t="shared" si="866"/>
        <v>0.42371774193548378</v>
      </c>
      <c r="BY3944" s="1" t="e">
        <f t="shared" si="867"/>
        <v>#DIV/0!</v>
      </c>
      <c r="BZ3944" s="1" t="e">
        <f t="shared" si="868"/>
        <v>#DIV/0!</v>
      </c>
      <c r="CA3944" s="1" t="e">
        <f t="shared" si="869"/>
        <v>#DIV/0!</v>
      </c>
      <c r="CB3944">
        <v>0</v>
      </c>
      <c r="CC3944">
        <f t="shared" si="870"/>
        <v>0</v>
      </c>
      <c r="CD3944">
        <v>0</v>
      </c>
    </row>
    <row r="3945" spans="1:82" x14ac:dyDescent="0.35">
      <c r="A3945">
        <v>569</v>
      </c>
      <c r="B3945" t="s">
        <v>1304</v>
      </c>
      <c r="C3945" t="s">
        <v>100</v>
      </c>
      <c r="D3945">
        <v>69</v>
      </c>
      <c r="E3945" t="s">
        <v>1156</v>
      </c>
      <c r="F3945" t="s">
        <v>116</v>
      </c>
      <c r="G3945">
        <v>2017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88</v>
      </c>
      <c r="V3945">
        <v>315</v>
      </c>
      <c r="W3945">
        <v>1</v>
      </c>
      <c r="X3945">
        <v>1</v>
      </c>
      <c r="Y3945">
        <v>1</v>
      </c>
      <c r="Z3945">
        <v>14</v>
      </c>
      <c r="AA3945">
        <v>1</v>
      </c>
      <c r="AB3945">
        <v>17</v>
      </c>
      <c r="AC3945">
        <v>26</v>
      </c>
      <c r="AD3945">
        <v>177</v>
      </c>
      <c r="AE3945">
        <v>1</v>
      </c>
      <c r="AF3945">
        <v>1</v>
      </c>
      <c r="AG3945">
        <v>1</v>
      </c>
      <c r="AH3945">
        <f t="shared" si="859"/>
        <v>2</v>
      </c>
      <c r="AI3945">
        <f t="shared" si="860"/>
        <v>0.13333333333333333</v>
      </c>
      <c r="AJ3945">
        <f t="shared" si="861"/>
        <v>7.4906367041198503E-3</v>
      </c>
      <c r="AK3945">
        <v>78</v>
      </c>
      <c r="AL3945">
        <v>142</v>
      </c>
      <c r="AM3945">
        <v>9</v>
      </c>
      <c r="AN3945">
        <v>0</v>
      </c>
      <c r="AO3945">
        <v>0.05</v>
      </c>
      <c r="AP3945">
        <v>0.02</v>
      </c>
      <c r="AQ3945">
        <v>59.2</v>
      </c>
      <c r="AR3945">
        <v>76.2</v>
      </c>
      <c r="AS3945">
        <f t="shared" si="862"/>
        <v>492</v>
      </c>
      <c r="AT3945">
        <v>15</v>
      </c>
      <c r="AU3945">
        <v>267</v>
      </c>
      <c r="AV3945">
        <v>986</v>
      </c>
      <c r="AW3945">
        <v>0</v>
      </c>
      <c r="AX3945">
        <v>3.58</v>
      </c>
      <c r="AY3945">
        <v>10.41</v>
      </c>
      <c r="AZ3945">
        <v>105</v>
      </c>
      <c r="BA3945">
        <v>7</v>
      </c>
      <c r="BB3945">
        <v>0</v>
      </c>
      <c r="BC3945">
        <v>0</v>
      </c>
      <c r="BD3945">
        <v>0</v>
      </c>
      <c r="BE3945">
        <v>0.01</v>
      </c>
      <c r="BF3945">
        <v>0.06</v>
      </c>
      <c r="BG3945">
        <v>2</v>
      </c>
      <c r="BH3945">
        <v>0.02</v>
      </c>
      <c r="BI3945">
        <f t="shared" si="863"/>
        <v>7.4906367041198503E-3</v>
      </c>
      <c r="BJ3945">
        <v>0.27</v>
      </c>
      <c r="BK3945">
        <v>0</v>
      </c>
      <c r="BL3945">
        <v>21</v>
      </c>
      <c r="BM3945">
        <v>11.8</v>
      </c>
      <c r="BN3945">
        <v>3.95</v>
      </c>
      <c r="BO3945">
        <v>5.08</v>
      </c>
      <c r="BP3945">
        <f t="shared" si="864"/>
        <v>1.8426966292134832</v>
      </c>
      <c r="BQ3945">
        <v>32.799999999999997</v>
      </c>
      <c r="BR3945">
        <v>2017</v>
      </c>
      <c r="BS3945">
        <v>0.22</v>
      </c>
      <c r="BT3945">
        <v>0.28999999999999998</v>
      </c>
      <c r="BU3945" s="2">
        <f t="shared" si="865"/>
        <v>0.19518865546218483</v>
      </c>
      <c r="BV3945" s="1">
        <f t="shared" si="857"/>
        <v>0.26156816479400752</v>
      </c>
      <c r="BW3945" s="1">
        <f t="shared" si="858"/>
        <v>0.47069894497263043</v>
      </c>
      <c r="BX3945" s="1">
        <f t="shared" si="866"/>
        <v>0.45755427830596374</v>
      </c>
      <c r="BY3945" s="1" t="e">
        <f t="shared" si="867"/>
        <v>#DIV/0!</v>
      </c>
      <c r="BZ3945" s="1" t="e">
        <f t="shared" si="868"/>
        <v>#DIV/0!</v>
      </c>
      <c r="CA3945" s="1" t="e">
        <f t="shared" si="869"/>
        <v>#DIV/0!</v>
      </c>
      <c r="CB3945">
        <v>0</v>
      </c>
      <c r="CC3945">
        <f t="shared" si="870"/>
        <v>0</v>
      </c>
      <c r="CD3945">
        <v>0</v>
      </c>
    </row>
    <row r="3946" spans="1:82" x14ac:dyDescent="0.35">
      <c r="A3946">
        <v>1367</v>
      </c>
      <c r="B3946" t="s">
        <v>1513</v>
      </c>
      <c r="C3946" t="s">
        <v>100</v>
      </c>
      <c r="D3946">
        <v>69</v>
      </c>
      <c r="E3946" t="s">
        <v>1156</v>
      </c>
      <c r="F3946" t="s">
        <v>119</v>
      </c>
      <c r="G3946">
        <v>2023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32</v>
      </c>
      <c r="V3946">
        <v>129</v>
      </c>
      <c r="W3946">
        <v>0</v>
      </c>
      <c r="X3946">
        <v>0</v>
      </c>
      <c r="Y3946">
        <v>0</v>
      </c>
      <c r="Z3946">
        <v>4</v>
      </c>
      <c r="AA3946">
        <v>0</v>
      </c>
      <c r="AB3946">
        <v>5</v>
      </c>
      <c r="AC3946">
        <v>5</v>
      </c>
      <c r="AD3946">
        <v>22</v>
      </c>
      <c r="AE3946">
        <v>0</v>
      </c>
      <c r="AF3946">
        <v>0</v>
      </c>
      <c r="AG3946">
        <v>0</v>
      </c>
      <c r="AH3946">
        <f t="shared" si="859"/>
        <v>0</v>
      </c>
      <c r="AI3946">
        <f t="shared" si="860"/>
        <v>0</v>
      </c>
      <c r="AJ3946">
        <f t="shared" si="861"/>
        <v>0</v>
      </c>
      <c r="AK3946">
        <v>-19</v>
      </c>
      <c r="AL3946">
        <v>41</v>
      </c>
      <c r="AM3946">
        <v>0</v>
      </c>
      <c r="AN3946">
        <v>0</v>
      </c>
      <c r="AO3946">
        <v>0.02</v>
      </c>
      <c r="AP3946">
        <v>-0.01</v>
      </c>
      <c r="AQ3946">
        <v>15.1</v>
      </c>
      <c r="AR3946">
        <v>20.100000000000001</v>
      </c>
      <c r="AS3946">
        <f t="shared" si="862"/>
        <v>151</v>
      </c>
      <c r="AT3946">
        <v>7</v>
      </c>
      <c r="AU3946">
        <v>93</v>
      </c>
      <c r="AV3946">
        <v>484</v>
      </c>
      <c r="AW3946">
        <v>0</v>
      </c>
      <c r="AX3946">
        <v>4.03</v>
      </c>
      <c r="AY3946">
        <v>4.4000000000000004</v>
      </c>
      <c r="AZ3946">
        <v>37</v>
      </c>
      <c r="BA3946">
        <v>5.2857142860000002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f t="shared" si="863"/>
        <v>0</v>
      </c>
      <c r="BJ3946">
        <v>0.19</v>
      </c>
      <c r="BK3946">
        <v>0</v>
      </c>
      <c r="BL3946">
        <v>18.43</v>
      </c>
      <c r="BM3946">
        <v>3.14</v>
      </c>
      <c r="BN3946">
        <v>2.16</v>
      </c>
      <c r="BO3946">
        <v>2.87</v>
      </c>
      <c r="BP3946">
        <f t="shared" si="864"/>
        <v>1.6236559139784945</v>
      </c>
      <c r="BQ3946">
        <v>21.57</v>
      </c>
      <c r="BR3946">
        <v>2022</v>
      </c>
      <c r="BS3946">
        <v>0.16</v>
      </c>
      <c r="BT3946">
        <v>0.22</v>
      </c>
      <c r="BU3946" s="2">
        <f t="shared" si="865"/>
        <v>0.11229784313725491</v>
      </c>
      <c r="BV3946" s="1">
        <f t="shared" si="857"/>
        <v>0.15998279569892471</v>
      </c>
      <c r="BW3946" s="1">
        <f t="shared" si="858"/>
        <v>0.38796225806451606</v>
      </c>
      <c r="BX3946" s="1">
        <f t="shared" si="866"/>
        <v>0.42353225806737327</v>
      </c>
      <c r="BY3946" s="1" t="e">
        <f t="shared" si="867"/>
        <v>#DIV/0!</v>
      </c>
      <c r="BZ3946" s="1" t="e">
        <f t="shared" si="868"/>
        <v>#DIV/0!</v>
      </c>
      <c r="CA3946" s="1" t="e">
        <f t="shared" si="869"/>
        <v>#DIV/0!</v>
      </c>
      <c r="CB3946">
        <v>0</v>
      </c>
      <c r="CC3946">
        <f t="shared" si="870"/>
        <v>0</v>
      </c>
      <c r="CD3946">
        <v>0</v>
      </c>
    </row>
    <row r="3947" spans="1:82" x14ac:dyDescent="0.35">
      <c r="A3947">
        <v>1104</v>
      </c>
      <c r="B3947" t="s">
        <v>1034</v>
      </c>
      <c r="C3947" t="s">
        <v>75</v>
      </c>
      <c r="D3947">
        <v>76</v>
      </c>
      <c r="E3947" t="s">
        <v>797</v>
      </c>
      <c r="F3947" t="s">
        <v>101</v>
      </c>
      <c r="G3947">
        <v>2016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14</v>
      </c>
      <c r="AC3947">
        <v>17</v>
      </c>
      <c r="AD3947">
        <v>174</v>
      </c>
      <c r="AE3947">
        <v>0</v>
      </c>
      <c r="AF3947">
        <v>0</v>
      </c>
      <c r="AG3947">
        <v>0</v>
      </c>
      <c r="AH3947">
        <f t="shared" si="859"/>
        <v>0</v>
      </c>
      <c r="AI3947">
        <f t="shared" si="860"/>
        <v>0</v>
      </c>
      <c r="AJ3947">
        <f t="shared" si="861"/>
        <v>0</v>
      </c>
      <c r="AK3947">
        <v>124</v>
      </c>
      <c r="AL3947">
        <v>69</v>
      </c>
      <c r="AM3947">
        <v>7</v>
      </c>
      <c r="AN3947">
        <v>0</v>
      </c>
      <c r="AO3947">
        <v>0.08</v>
      </c>
      <c r="AP3947">
        <v>0.08</v>
      </c>
      <c r="AQ3947">
        <v>17.399999999999999</v>
      </c>
      <c r="AR3947">
        <v>31.4</v>
      </c>
      <c r="AS3947">
        <f t="shared" si="862"/>
        <v>174</v>
      </c>
      <c r="AT3947">
        <v>8</v>
      </c>
      <c r="AU3947">
        <v>172</v>
      </c>
      <c r="AV3947">
        <v>468</v>
      </c>
      <c r="AW3947">
        <v>0</v>
      </c>
      <c r="AX3947">
        <v>0</v>
      </c>
      <c r="AY3947">
        <v>12.43</v>
      </c>
      <c r="AZ3947">
        <v>14</v>
      </c>
      <c r="BA3947">
        <v>1.75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f t="shared" si="863"/>
        <v>0</v>
      </c>
      <c r="BJ3947">
        <v>0.37</v>
      </c>
      <c r="BK3947">
        <v>0</v>
      </c>
      <c r="BL3947">
        <v>0</v>
      </c>
      <c r="BM3947">
        <v>21.75</v>
      </c>
      <c r="BN3947">
        <v>2.17</v>
      </c>
      <c r="BO3947">
        <v>3.92</v>
      </c>
      <c r="BP3947">
        <f t="shared" si="864"/>
        <v>1.0116279069767442</v>
      </c>
      <c r="BQ3947">
        <v>21.75</v>
      </c>
      <c r="BR3947">
        <v>2013</v>
      </c>
      <c r="BS3947">
        <v>0.1</v>
      </c>
      <c r="BT3947">
        <v>0.18</v>
      </c>
      <c r="BU3947" s="2">
        <f t="shared" si="865"/>
        <v>3.411764705882353E-2</v>
      </c>
      <c r="BV3947" s="1">
        <f t="shared" si="857"/>
        <v>0.1489813953488372</v>
      </c>
      <c r="BW3947" s="1">
        <f t="shared" si="858"/>
        <v>0.39956906520747837</v>
      </c>
      <c r="BX3947" s="1">
        <f t="shared" si="866"/>
        <v>0.42343239854081166</v>
      </c>
      <c r="BY3947" s="1" t="e">
        <f t="shared" si="867"/>
        <v>#DIV/0!</v>
      </c>
      <c r="BZ3947" s="1" t="e">
        <f t="shared" si="868"/>
        <v>#DIV/0!</v>
      </c>
      <c r="CA3947" s="1" t="e">
        <f t="shared" si="869"/>
        <v>#DIV/0!</v>
      </c>
      <c r="CB3947">
        <v>0</v>
      </c>
      <c r="CC3947">
        <f t="shared" si="870"/>
        <v>0</v>
      </c>
      <c r="CD3947">
        <v>0</v>
      </c>
    </row>
    <row r="3948" spans="1:82" x14ac:dyDescent="0.35">
      <c r="A3948">
        <v>231</v>
      </c>
      <c r="B3948" t="s">
        <v>1217</v>
      </c>
      <c r="C3948" t="s">
        <v>103</v>
      </c>
      <c r="D3948">
        <v>70</v>
      </c>
      <c r="E3948" t="s">
        <v>1156</v>
      </c>
      <c r="F3948" t="s">
        <v>98</v>
      </c>
      <c r="G3948">
        <v>2018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19</v>
      </c>
      <c r="V3948">
        <v>69</v>
      </c>
      <c r="W3948">
        <v>1</v>
      </c>
      <c r="X3948">
        <v>0</v>
      </c>
      <c r="Y3948">
        <v>0</v>
      </c>
      <c r="Z3948">
        <v>8</v>
      </c>
      <c r="AA3948">
        <v>0</v>
      </c>
      <c r="AB3948">
        <v>3</v>
      </c>
      <c r="AC3948">
        <v>4</v>
      </c>
      <c r="AD3948">
        <v>15</v>
      </c>
      <c r="AE3948">
        <v>0</v>
      </c>
      <c r="AF3948">
        <v>0</v>
      </c>
      <c r="AG3948">
        <v>0</v>
      </c>
      <c r="AH3948">
        <f t="shared" si="859"/>
        <v>0</v>
      </c>
      <c r="AI3948">
        <f t="shared" si="860"/>
        <v>0</v>
      </c>
      <c r="AJ3948">
        <f t="shared" si="861"/>
        <v>0</v>
      </c>
      <c r="AK3948">
        <v>-5</v>
      </c>
      <c r="AL3948">
        <v>15</v>
      </c>
      <c r="AM3948">
        <v>1</v>
      </c>
      <c r="AN3948">
        <v>0</v>
      </c>
      <c r="AO3948">
        <v>0.03</v>
      </c>
      <c r="AP3948">
        <v>0</v>
      </c>
      <c r="AQ3948">
        <v>14.4</v>
      </c>
      <c r="AR3948">
        <v>17.399999999999999</v>
      </c>
      <c r="AS3948">
        <f t="shared" si="862"/>
        <v>84</v>
      </c>
      <c r="AT3948">
        <v>4</v>
      </c>
      <c r="AU3948">
        <v>46</v>
      </c>
      <c r="AV3948">
        <v>332</v>
      </c>
      <c r="AW3948">
        <v>0</v>
      </c>
      <c r="AX3948">
        <v>3.63</v>
      </c>
      <c r="AY3948">
        <v>5</v>
      </c>
      <c r="AZ3948">
        <v>22</v>
      </c>
      <c r="BA3948">
        <v>5.5</v>
      </c>
      <c r="BB3948">
        <v>0</v>
      </c>
      <c r="BC3948">
        <v>0</v>
      </c>
      <c r="BD3948">
        <v>0</v>
      </c>
      <c r="BE3948">
        <v>0.05</v>
      </c>
      <c r="BF3948">
        <v>0</v>
      </c>
      <c r="BG3948">
        <v>1</v>
      </c>
      <c r="BH3948">
        <v>0.05</v>
      </c>
      <c r="BI3948">
        <f t="shared" si="863"/>
        <v>2.1739130434782608E-2</v>
      </c>
      <c r="BJ3948">
        <v>0.14000000000000001</v>
      </c>
      <c r="BK3948">
        <v>0</v>
      </c>
      <c r="BL3948">
        <v>17.25</v>
      </c>
      <c r="BM3948">
        <v>3.75</v>
      </c>
      <c r="BN3948">
        <v>3.6</v>
      </c>
      <c r="BO3948">
        <v>4.3499999999999996</v>
      </c>
      <c r="BP3948">
        <f t="shared" si="864"/>
        <v>1.826086956521739</v>
      </c>
      <c r="BQ3948">
        <v>21</v>
      </c>
      <c r="BR3948">
        <v>2015</v>
      </c>
      <c r="BS3948">
        <v>0.31</v>
      </c>
      <c r="BT3948">
        <v>0.38</v>
      </c>
      <c r="BU3948" s="2">
        <f t="shared" si="865"/>
        <v>0.11196843137254901</v>
      </c>
      <c r="BV3948" s="1">
        <f t="shared" ref="BV3948:BV4011" si="871">((BG3948/100)+(AS3948/10000))+(BP3948/20)+(BJ3948/5)+(AZ3948/2000)-(AI3948/5)+(U3948/5000)+(Z3948/5000)</f>
        <v>0.15410434782608695</v>
      </c>
      <c r="BW3948" s="1">
        <f t="shared" si="858"/>
        <v>0.35031002898550728</v>
      </c>
      <c r="BX3948" s="1">
        <f t="shared" si="866"/>
        <v>0.40835869565217392</v>
      </c>
      <c r="BY3948" s="1" t="e">
        <f t="shared" si="867"/>
        <v>#DIV/0!</v>
      </c>
      <c r="BZ3948" s="1" t="e">
        <f t="shared" si="868"/>
        <v>#DIV/0!</v>
      </c>
      <c r="CA3948" s="1" t="e">
        <f t="shared" si="869"/>
        <v>#DIV/0!</v>
      </c>
      <c r="CB3948">
        <v>0</v>
      </c>
      <c r="CC3948">
        <f t="shared" si="870"/>
        <v>0</v>
      </c>
      <c r="CD3948">
        <v>0</v>
      </c>
    </row>
    <row r="3949" spans="1:82" x14ac:dyDescent="0.35">
      <c r="A3949">
        <v>1196</v>
      </c>
      <c r="B3949" t="s">
        <v>1471</v>
      </c>
      <c r="C3949" t="s">
        <v>100</v>
      </c>
      <c r="D3949">
        <v>69</v>
      </c>
      <c r="E3949" t="s">
        <v>1156</v>
      </c>
      <c r="F3949" t="s">
        <v>84</v>
      </c>
      <c r="G3949">
        <v>2015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35</v>
      </c>
      <c r="V3949">
        <v>58</v>
      </c>
      <c r="W3949">
        <v>0</v>
      </c>
      <c r="X3949">
        <v>0</v>
      </c>
      <c r="Y3949">
        <v>0</v>
      </c>
      <c r="Z3949">
        <v>5</v>
      </c>
      <c r="AA3949">
        <v>0</v>
      </c>
      <c r="AB3949">
        <v>7</v>
      </c>
      <c r="AC3949">
        <v>13</v>
      </c>
      <c r="AD3949">
        <v>38</v>
      </c>
      <c r="AE3949">
        <v>0</v>
      </c>
      <c r="AF3949">
        <v>0</v>
      </c>
      <c r="AG3949">
        <v>0</v>
      </c>
      <c r="AH3949">
        <f t="shared" si="859"/>
        <v>0</v>
      </c>
      <c r="AI3949">
        <f t="shared" si="860"/>
        <v>0</v>
      </c>
      <c r="AJ3949">
        <f t="shared" si="861"/>
        <v>0</v>
      </c>
      <c r="AK3949">
        <v>10</v>
      </c>
      <c r="AL3949">
        <v>35</v>
      </c>
      <c r="AM3949">
        <v>1</v>
      </c>
      <c r="AN3949">
        <v>0</v>
      </c>
      <c r="AO3949">
        <v>0.08</v>
      </c>
      <c r="AP3949">
        <v>0.02</v>
      </c>
      <c r="AQ3949">
        <v>9.6</v>
      </c>
      <c r="AR3949">
        <v>16.600000000000001</v>
      </c>
      <c r="AS3949">
        <f t="shared" si="862"/>
        <v>96</v>
      </c>
      <c r="AT3949">
        <v>5</v>
      </c>
      <c r="AU3949">
        <v>117</v>
      </c>
      <c r="AV3949">
        <v>350</v>
      </c>
      <c r="AW3949">
        <v>0</v>
      </c>
      <c r="AX3949">
        <v>1.66</v>
      </c>
      <c r="AY3949">
        <v>5.43</v>
      </c>
      <c r="AZ3949">
        <v>42</v>
      </c>
      <c r="BA3949">
        <v>8.4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f t="shared" si="863"/>
        <v>0</v>
      </c>
      <c r="BJ3949">
        <v>0.33</v>
      </c>
      <c r="BK3949">
        <v>0</v>
      </c>
      <c r="BL3949">
        <v>11.6</v>
      </c>
      <c r="BM3949">
        <v>7.6</v>
      </c>
      <c r="BN3949">
        <v>1.92</v>
      </c>
      <c r="BO3949">
        <v>3.32</v>
      </c>
      <c r="BP3949">
        <f t="shared" si="864"/>
        <v>0.82051282051282048</v>
      </c>
      <c r="BQ3949">
        <v>19.2</v>
      </c>
      <c r="BR3949">
        <v>2015</v>
      </c>
      <c r="BS3949">
        <v>0.08</v>
      </c>
      <c r="BT3949">
        <v>0.14000000000000001</v>
      </c>
      <c r="BU3949" s="2">
        <f t="shared" si="865"/>
        <v>5.3603529411764703E-2</v>
      </c>
      <c r="BV3949" s="1">
        <f t="shared" si="871"/>
        <v>0.14562564102564102</v>
      </c>
      <c r="BW3949" s="1">
        <f t="shared" si="858"/>
        <v>0.35006743589743589</v>
      </c>
      <c r="BX3949" s="1">
        <f t="shared" si="866"/>
        <v>0.42326410256410257</v>
      </c>
      <c r="BY3949" s="1" t="e">
        <f t="shared" si="867"/>
        <v>#DIV/0!</v>
      </c>
      <c r="BZ3949" s="1" t="e">
        <f t="shared" si="868"/>
        <v>#DIV/0!</v>
      </c>
      <c r="CA3949" s="1" t="e">
        <f t="shared" si="869"/>
        <v>#DIV/0!</v>
      </c>
      <c r="CB3949">
        <v>0</v>
      </c>
      <c r="CC3949">
        <f t="shared" si="870"/>
        <v>0</v>
      </c>
      <c r="CD3949">
        <v>0</v>
      </c>
    </row>
    <row r="3950" spans="1:82" x14ac:dyDescent="0.35">
      <c r="A3950">
        <v>431</v>
      </c>
      <c r="B3950" t="s">
        <v>288</v>
      </c>
      <c r="C3950" t="s">
        <v>72</v>
      </c>
      <c r="D3950">
        <v>72</v>
      </c>
      <c r="E3950" t="s">
        <v>70</v>
      </c>
      <c r="F3950" t="s">
        <v>93</v>
      </c>
      <c r="G3950">
        <v>2023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5</v>
      </c>
      <c r="AC3950">
        <v>7</v>
      </c>
      <c r="AD3950">
        <v>94</v>
      </c>
      <c r="AE3950">
        <v>1</v>
      </c>
      <c r="AF3950">
        <v>0</v>
      </c>
      <c r="AG3950">
        <v>0</v>
      </c>
      <c r="AH3950">
        <f t="shared" si="859"/>
        <v>0</v>
      </c>
      <c r="AI3950">
        <f t="shared" si="860"/>
        <v>0</v>
      </c>
      <c r="AJ3950">
        <f t="shared" si="861"/>
        <v>0</v>
      </c>
      <c r="AK3950">
        <v>49</v>
      </c>
      <c r="AL3950">
        <v>62</v>
      </c>
      <c r="AM3950">
        <v>3</v>
      </c>
      <c r="AN3950">
        <v>0</v>
      </c>
      <c r="AO3950">
        <v>0.04</v>
      </c>
      <c r="AP3950">
        <v>0.03</v>
      </c>
      <c r="AQ3950">
        <v>15.4</v>
      </c>
      <c r="AR3950">
        <v>20.399999999999999</v>
      </c>
      <c r="AS3950">
        <f t="shared" si="862"/>
        <v>94</v>
      </c>
      <c r="AT3950">
        <v>6</v>
      </c>
      <c r="AU3950">
        <v>97</v>
      </c>
      <c r="AV3950">
        <v>388</v>
      </c>
      <c r="AW3950">
        <v>0</v>
      </c>
      <c r="AX3950">
        <v>0</v>
      </c>
      <c r="AY3950">
        <v>18.8</v>
      </c>
      <c r="AZ3950">
        <v>5</v>
      </c>
      <c r="BA3950">
        <v>0.83333333300000001</v>
      </c>
      <c r="BB3950">
        <v>0</v>
      </c>
      <c r="BC3950">
        <v>0</v>
      </c>
      <c r="BD3950">
        <v>0</v>
      </c>
      <c r="BE3950">
        <v>0</v>
      </c>
      <c r="BF3950">
        <v>0.2</v>
      </c>
      <c r="BG3950">
        <v>1</v>
      </c>
      <c r="BH3950">
        <v>0.2</v>
      </c>
      <c r="BI3950">
        <f t="shared" si="863"/>
        <v>1.0309278350515464E-2</v>
      </c>
      <c r="BJ3950">
        <v>0.25</v>
      </c>
      <c r="BK3950">
        <v>0</v>
      </c>
      <c r="BL3950">
        <v>0</v>
      </c>
      <c r="BM3950">
        <v>15.67</v>
      </c>
      <c r="BN3950">
        <v>2.57</v>
      </c>
      <c r="BO3950">
        <v>3.4</v>
      </c>
      <c r="BP3950">
        <f t="shared" si="864"/>
        <v>0.96907216494845361</v>
      </c>
      <c r="BQ3950">
        <v>15.67</v>
      </c>
      <c r="BR3950">
        <v>2017</v>
      </c>
      <c r="BS3950">
        <v>0.16</v>
      </c>
      <c r="BT3950">
        <v>0.21</v>
      </c>
      <c r="BU3950" s="2">
        <f t="shared" si="865"/>
        <v>3.8039215686274511E-2</v>
      </c>
      <c r="BV3950" s="1">
        <f t="shared" si="871"/>
        <v>0.12035360824742268</v>
      </c>
      <c r="BW3950" s="1">
        <f t="shared" si="858"/>
        <v>0.3077226768123057</v>
      </c>
      <c r="BX3950" s="1">
        <f t="shared" si="866"/>
        <v>0.36308578792008345</v>
      </c>
      <c r="BY3950" s="1" t="e">
        <f t="shared" si="867"/>
        <v>#DIV/0!</v>
      </c>
      <c r="BZ3950" s="1" t="e">
        <f t="shared" si="868"/>
        <v>#DIV/0!</v>
      </c>
      <c r="CA3950" s="1" t="e">
        <f t="shared" si="869"/>
        <v>#DIV/0!</v>
      </c>
      <c r="CB3950">
        <v>0</v>
      </c>
      <c r="CC3950">
        <f t="shared" si="870"/>
        <v>0</v>
      </c>
      <c r="CD3950">
        <v>0</v>
      </c>
    </row>
    <row r="3951" spans="1:82" x14ac:dyDescent="0.35">
      <c r="A3951">
        <v>509</v>
      </c>
      <c r="B3951" t="s">
        <v>1290</v>
      </c>
      <c r="C3951" t="s">
        <v>92</v>
      </c>
      <c r="D3951">
        <v>71</v>
      </c>
      <c r="E3951" t="s">
        <v>1156</v>
      </c>
      <c r="F3951" t="s">
        <v>132</v>
      </c>
      <c r="G3951">
        <v>2018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34</v>
      </c>
      <c r="V3951">
        <v>183</v>
      </c>
      <c r="W3951">
        <v>1</v>
      </c>
      <c r="X3951">
        <v>0</v>
      </c>
      <c r="Y3951">
        <v>0</v>
      </c>
      <c r="Z3951">
        <v>11</v>
      </c>
      <c r="AA3951">
        <v>0</v>
      </c>
      <c r="AB3951">
        <v>38</v>
      </c>
      <c r="AC3951">
        <v>51</v>
      </c>
      <c r="AD3951">
        <v>275</v>
      </c>
      <c r="AE3951">
        <v>0</v>
      </c>
      <c r="AF3951">
        <v>1</v>
      </c>
      <c r="AG3951">
        <v>1</v>
      </c>
      <c r="AH3951">
        <f t="shared" si="859"/>
        <v>1</v>
      </c>
      <c r="AI3951">
        <f t="shared" si="860"/>
        <v>6.25E-2</v>
      </c>
      <c r="AJ3951">
        <f t="shared" si="861"/>
        <v>3.1645569620253164E-3</v>
      </c>
      <c r="AK3951">
        <v>77</v>
      </c>
      <c r="AL3951">
        <v>242</v>
      </c>
      <c r="AM3951">
        <v>9</v>
      </c>
      <c r="AN3951">
        <v>0</v>
      </c>
      <c r="AO3951">
        <v>0.09</v>
      </c>
      <c r="AP3951">
        <v>0.03</v>
      </c>
      <c r="AQ3951">
        <v>49.8</v>
      </c>
      <c r="AR3951">
        <v>87.8</v>
      </c>
      <c r="AS3951">
        <f t="shared" si="862"/>
        <v>458</v>
      </c>
      <c r="AT3951">
        <v>16</v>
      </c>
      <c r="AU3951">
        <v>316</v>
      </c>
      <c r="AV3951">
        <v>1077</v>
      </c>
      <c r="AW3951">
        <v>0</v>
      </c>
      <c r="AX3951">
        <v>5.38</v>
      </c>
      <c r="AY3951">
        <v>7.24</v>
      </c>
      <c r="AZ3951">
        <v>72</v>
      </c>
      <c r="BA3951">
        <v>4.5</v>
      </c>
      <c r="BB3951">
        <v>0</v>
      </c>
      <c r="BC3951">
        <v>0</v>
      </c>
      <c r="BD3951">
        <v>0</v>
      </c>
      <c r="BE3951">
        <v>0.03</v>
      </c>
      <c r="BF3951">
        <v>0</v>
      </c>
      <c r="BG3951">
        <v>1</v>
      </c>
      <c r="BH3951">
        <v>0.01</v>
      </c>
      <c r="BI3951">
        <f t="shared" si="863"/>
        <v>3.1645569620253164E-3</v>
      </c>
      <c r="BJ3951">
        <v>0.28999999999999998</v>
      </c>
      <c r="BK3951">
        <v>0</v>
      </c>
      <c r="BL3951">
        <v>11.44</v>
      </c>
      <c r="BM3951">
        <v>17.190000000000001</v>
      </c>
      <c r="BN3951">
        <v>3.11</v>
      </c>
      <c r="BO3951">
        <v>5.49</v>
      </c>
      <c r="BP3951">
        <f t="shared" si="864"/>
        <v>1.4493670886075949</v>
      </c>
      <c r="BQ3951">
        <v>28.62</v>
      </c>
      <c r="BR3951">
        <v>2016</v>
      </c>
      <c r="BS3951">
        <v>0.16</v>
      </c>
      <c r="BT3951">
        <v>0.28000000000000003</v>
      </c>
      <c r="BU3951" s="2">
        <f t="shared" si="865"/>
        <v>0.21311319327731093</v>
      </c>
      <c r="BV3951" s="1">
        <f t="shared" si="871"/>
        <v>0.21876835443037976</v>
      </c>
      <c r="BW3951" s="1">
        <f t="shared" si="858"/>
        <v>0.43851362389343923</v>
      </c>
      <c r="BX3951" s="1">
        <f t="shared" si="866"/>
        <v>0.43882151278232812</v>
      </c>
      <c r="BY3951" s="1" t="e">
        <f t="shared" si="867"/>
        <v>#DIV/0!</v>
      </c>
      <c r="BZ3951" s="1" t="e">
        <f t="shared" si="868"/>
        <v>#DIV/0!</v>
      </c>
      <c r="CA3951" s="1" t="e">
        <f t="shared" si="869"/>
        <v>#DIV/0!</v>
      </c>
      <c r="CB3951">
        <v>0</v>
      </c>
      <c r="CC3951">
        <f t="shared" si="870"/>
        <v>0</v>
      </c>
      <c r="CD3951">
        <v>0</v>
      </c>
    </row>
    <row r="3952" spans="1:82" x14ac:dyDescent="0.35">
      <c r="A3952">
        <v>1078</v>
      </c>
      <c r="B3952" t="s">
        <v>1026</v>
      </c>
      <c r="C3952" t="s">
        <v>81</v>
      </c>
      <c r="D3952">
        <v>77</v>
      </c>
      <c r="E3952" t="s">
        <v>797</v>
      </c>
      <c r="F3952" t="s">
        <v>104</v>
      </c>
      <c r="G3952">
        <v>2018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9</v>
      </c>
      <c r="AC3952">
        <v>9</v>
      </c>
      <c r="AD3952">
        <v>91</v>
      </c>
      <c r="AE3952">
        <v>1</v>
      </c>
      <c r="AF3952">
        <v>0</v>
      </c>
      <c r="AG3952">
        <v>0</v>
      </c>
      <c r="AH3952">
        <f t="shared" si="859"/>
        <v>0</v>
      </c>
      <c r="AI3952">
        <f t="shared" si="860"/>
        <v>0</v>
      </c>
      <c r="AJ3952">
        <f t="shared" si="861"/>
        <v>0</v>
      </c>
      <c r="AK3952">
        <v>33</v>
      </c>
      <c r="AL3952">
        <v>58</v>
      </c>
      <c r="AM3952">
        <v>6</v>
      </c>
      <c r="AN3952">
        <v>0</v>
      </c>
      <c r="AO3952">
        <v>0.03</v>
      </c>
      <c r="AP3952">
        <v>0.01</v>
      </c>
      <c r="AQ3952">
        <v>15.1</v>
      </c>
      <c r="AR3952">
        <v>24.1</v>
      </c>
      <c r="AS3952">
        <f t="shared" si="862"/>
        <v>91</v>
      </c>
      <c r="AT3952">
        <v>7</v>
      </c>
      <c r="AU3952">
        <v>172</v>
      </c>
      <c r="AV3952">
        <v>481</v>
      </c>
      <c r="AW3952">
        <v>0</v>
      </c>
      <c r="AX3952">
        <v>0</v>
      </c>
      <c r="AY3952">
        <v>10.11</v>
      </c>
      <c r="AZ3952">
        <v>9</v>
      </c>
      <c r="BA3952">
        <v>1.2857142859999999</v>
      </c>
      <c r="BB3952">
        <v>0</v>
      </c>
      <c r="BC3952">
        <v>0</v>
      </c>
      <c r="BD3952">
        <v>0</v>
      </c>
      <c r="BE3952">
        <v>0</v>
      </c>
      <c r="BF3952">
        <v>0.11</v>
      </c>
      <c r="BG3952">
        <v>1</v>
      </c>
      <c r="BH3952">
        <v>0.11</v>
      </c>
      <c r="BI3952">
        <f t="shared" si="863"/>
        <v>5.8139534883720929E-3</v>
      </c>
      <c r="BJ3952">
        <v>0.36</v>
      </c>
      <c r="BK3952">
        <v>0</v>
      </c>
      <c r="BL3952">
        <v>0</v>
      </c>
      <c r="BM3952">
        <v>13</v>
      </c>
      <c r="BN3952">
        <v>2.16</v>
      </c>
      <c r="BO3952">
        <v>3.44</v>
      </c>
      <c r="BP3952">
        <f t="shared" si="864"/>
        <v>0.52906976744186052</v>
      </c>
      <c r="BQ3952">
        <v>13</v>
      </c>
      <c r="BR3952">
        <v>2010</v>
      </c>
      <c r="BS3952">
        <v>0.09</v>
      </c>
      <c r="BT3952">
        <v>0.14000000000000001</v>
      </c>
      <c r="BU3952" s="2">
        <f t="shared" si="865"/>
        <v>3.7450980392156857E-2</v>
      </c>
      <c r="BV3952" s="1">
        <f t="shared" si="871"/>
        <v>0.12205348837209302</v>
      </c>
      <c r="BW3952" s="1">
        <f t="shared" si="858"/>
        <v>0.34820786563307493</v>
      </c>
      <c r="BX3952" s="1">
        <f t="shared" si="866"/>
        <v>0.39004983388990039</v>
      </c>
      <c r="BY3952" s="1" t="e">
        <f t="shared" si="867"/>
        <v>#DIV/0!</v>
      </c>
      <c r="BZ3952" s="1" t="e">
        <f t="shared" si="868"/>
        <v>#DIV/0!</v>
      </c>
      <c r="CA3952" s="1" t="e">
        <f t="shared" si="869"/>
        <v>#DIV/0!</v>
      </c>
      <c r="CB3952">
        <v>0</v>
      </c>
      <c r="CC3952">
        <f t="shared" si="870"/>
        <v>0</v>
      </c>
      <c r="CD3952">
        <v>0</v>
      </c>
    </row>
    <row r="3953" spans="1:82" x14ac:dyDescent="0.35">
      <c r="A3953">
        <v>1548</v>
      </c>
      <c r="B3953" t="s">
        <v>1565</v>
      </c>
      <c r="C3953" t="s">
        <v>103</v>
      </c>
      <c r="D3953">
        <v>70</v>
      </c>
      <c r="E3953" t="s">
        <v>1156</v>
      </c>
      <c r="F3953" t="s">
        <v>123</v>
      </c>
      <c r="G3953">
        <v>2022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19</v>
      </c>
      <c r="V3953">
        <v>74</v>
      </c>
      <c r="W3953">
        <v>0</v>
      </c>
      <c r="X3953">
        <v>0</v>
      </c>
      <c r="Y3953">
        <v>0</v>
      </c>
      <c r="Z3953">
        <v>4</v>
      </c>
      <c r="AA3953">
        <v>0</v>
      </c>
      <c r="AB3953">
        <v>16</v>
      </c>
      <c r="AC3953">
        <v>18</v>
      </c>
      <c r="AD3953">
        <v>157</v>
      </c>
      <c r="AE3953">
        <v>1</v>
      </c>
      <c r="AF3953">
        <v>1</v>
      </c>
      <c r="AG3953">
        <v>1</v>
      </c>
      <c r="AH3953">
        <f t="shared" si="859"/>
        <v>1</v>
      </c>
      <c r="AI3953">
        <f t="shared" si="860"/>
        <v>0.125</v>
      </c>
      <c r="AJ3953">
        <f t="shared" si="861"/>
        <v>6.41025641025641E-3</v>
      </c>
      <c r="AK3953">
        <v>31</v>
      </c>
      <c r="AL3953">
        <v>129</v>
      </c>
      <c r="AM3953">
        <v>7</v>
      </c>
      <c r="AN3953">
        <v>0</v>
      </c>
      <c r="AO3953">
        <v>0.06</v>
      </c>
      <c r="AP3953">
        <v>0.01</v>
      </c>
      <c r="AQ3953">
        <v>27.1</v>
      </c>
      <c r="AR3953">
        <v>43.1</v>
      </c>
      <c r="AS3953">
        <f t="shared" si="862"/>
        <v>231</v>
      </c>
      <c r="AT3953">
        <v>8</v>
      </c>
      <c r="AU3953">
        <v>156</v>
      </c>
      <c r="AV3953">
        <v>491</v>
      </c>
      <c r="AW3953">
        <v>0</v>
      </c>
      <c r="AX3953">
        <v>3.89</v>
      </c>
      <c r="AY3953">
        <v>9.81</v>
      </c>
      <c r="AZ3953">
        <v>35</v>
      </c>
      <c r="BA3953">
        <v>4.375</v>
      </c>
      <c r="BB3953">
        <v>0</v>
      </c>
      <c r="BC3953">
        <v>0</v>
      </c>
      <c r="BD3953">
        <v>0</v>
      </c>
      <c r="BE3953">
        <v>0</v>
      </c>
      <c r="BF3953">
        <v>0.06</v>
      </c>
      <c r="BG3953">
        <v>1</v>
      </c>
      <c r="BH3953">
        <v>0.03</v>
      </c>
      <c r="BI3953">
        <f t="shared" si="863"/>
        <v>6.41025641025641E-3</v>
      </c>
      <c r="BJ3953">
        <v>0.32</v>
      </c>
      <c r="BK3953">
        <v>0</v>
      </c>
      <c r="BL3953">
        <v>9.25</v>
      </c>
      <c r="BM3953">
        <v>19.62</v>
      </c>
      <c r="BN3953">
        <v>3.39</v>
      </c>
      <c r="BO3953">
        <v>5.39</v>
      </c>
      <c r="BP3953">
        <f t="shared" si="864"/>
        <v>1.4807692307692308</v>
      </c>
      <c r="BQ3953">
        <v>28.88</v>
      </c>
      <c r="BR3953">
        <v>2019</v>
      </c>
      <c r="BS3953">
        <v>0.17</v>
      </c>
      <c r="BT3953">
        <v>0.28000000000000003</v>
      </c>
      <c r="BU3953" s="2">
        <f t="shared" si="865"/>
        <v>0.12638481792717088</v>
      </c>
      <c r="BV3953" s="1">
        <f t="shared" si="871"/>
        <v>0.16823846153846153</v>
      </c>
      <c r="BW3953" s="1">
        <f t="shared" si="858"/>
        <v>0.43706447863247866</v>
      </c>
      <c r="BX3953" s="1">
        <f t="shared" si="866"/>
        <v>0.45146581196581198</v>
      </c>
      <c r="BY3953" s="1" t="e">
        <f t="shared" si="867"/>
        <v>#DIV/0!</v>
      </c>
      <c r="BZ3953" s="1" t="e">
        <f t="shared" si="868"/>
        <v>#DIV/0!</v>
      </c>
      <c r="CA3953" s="1" t="e">
        <f t="shared" si="869"/>
        <v>#DIV/0!</v>
      </c>
      <c r="CB3953">
        <v>0</v>
      </c>
      <c r="CC3953">
        <f t="shared" si="870"/>
        <v>0</v>
      </c>
      <c r="CD3953">
        <v>0</v>
      </c>
    </row>
    <row r="3954" spans="1:82" x14ac:dyDescent="0.35">
      <c r="A3954">
        <v>1431</v>
      </c>
      <c r="B3954" t="s">
        <v>1107</v>
      </c>
      <c r="C3954" t="s">
        <v>75</v>
      </c>
      <c r="D3954">
        <v>76</v>
      </c>
      <c r="E3954" t="s">
        <v>797</v>
      </c>
      <c r="F3954" t="s">
        <v>129</v>
      </c>
      <c r="G3954">
        <v>2021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3</v>
      </c>
      <c r="AC3954">
        <v>7</v>
      </c>
      <c r="AD3954">
        <v>34</v>
      </c>
      <c r="AE3954">
        <v>0</v>
      </c>
      <c r="AF3954">
        <v>0</v>
      </c>
      <c r="AG3954">
        <v>0</v>
      </c>
      <c r="AH3954">
        <f t="shared" si="859"/>
        <v>0</v>
      </c>
      <c r="AI3954">
        <f t="shared" si="860"/>
        <v>0</v>
      </c>
      <c r="AJ3954">
        <f t="shared" si="861"/>
        <v>0</v>
      </c>
      <c r="AK3954">
        <v>38</v>
      </c>
      <c r="AL3954">
        <v>6</v>
      </c>
      <c r="AM3954">
        <v>2</v>
      </c>
      <c r="AN3954">
        <v>0</v>
      </c>
      <c r="AO3954">
        <v>0.1</v>
      </c>
      <c r="AP3954">
        <v>0.09</v>
      </c>
      <c r="AQ3954">
        <v>3.4</v>
      </c>
      <c r="AR3954">
        <v>6.4</v>
      </c>
      <c r="AS3954">
        <f t="shared" si="862"/>
        <v>34</v>
      </c>
      <c r="AT3954">
        <v>2</v>
      </c>
      <c r="AU3954">
        <v>69</v>
      </c>
      <c r="AV3954">
        <v>129</v>
      </c>
      <c r="AW3954">
        <v>0</v>
      </c>
      <c r="AX3954">
        <v>0</v>
      </c>
      <c r="AY3954">
        <v>11.33</v>
      </c>
      <c r="AZ3954">
        <v>3</v>
      </c>
      <c r="BA3954">
        <v>1.5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f t="shared" si="863"/>
        <v>0</v>
      </c>
      <c r="BJ3954">
        <v>0.53</v>
      </c>
      <c r="BK3954">
        <v>0</v>
      </c>
      <c r="BL3954">
        <v>0</v>
      </c>
      <c r="BM3954">
        <v>17</v>
      </c>
      <c r="BN3954">
        <v>1.7</v>
      </c>
      <c r="BO3954">
        <v>3.2</v>
      </c>
      <c r="BP3954">
        <f t="shared" si="864"/>
        <v>0.49275362318840582</v>
      </c>
      <c r="BQ3954">
        <v>17</v>
      </c>
      <c r="BR3954">
        <v>2021</v>
      </c>
      <c r="BS3954">
        <v>0.05</v>
      </c>
      <c r="BT3954">
        <v>0.09</v>
      </c>
      <c r="BU3954" s="2">
        <f t="shared" si="865"/>
        <v>6.6666666666666671E-3</v>
      </c>
      <c r="BV3954" s="1">
        <f t="shared" si="871"/>
        <v>0.1355376811594203</v>
      </c>
      <c r="BW3954" s="1">
        <f t="shared" si="858"/>
        <v>0.38482250517598349</v>
      </c>
      <c r="BX3954" s="1">
        <f t="shared" si="866"/>
        <v>0.42271583850931677</v>
      </c>
      <c r="BY3954" s="1" t="e">
        <f t="shared" si="867"/>
        <v>#DIV/0!</v>
      </c>
      <c r="BZ3954" s="1" t="e">
        <f t="shared" si="868"/>
        <v>#DIV/0!</v>
      </c>
      <c r="CA3954" s="1" t="e">
        <f t="shared" si="869"/>
        <v>#DIV/0!</v>
      </c>
      <c r="CB3954">
        <v>0</v>
      </c>
      <c r="CC3954">
        <f t="shared" si="870"/>
        <v>0</v>
      </c>
      <c r="CD3954">
        <v>0</v>
      </c>
    </row>
    <row r="3955" spans="1:82" x14ac:dyDescent="0.35">
      <c r="A3955">
        <v>616</v>
      </c>
      <c r="B3955" t="s">
        <v>927</v>
      </c>
      <c r="C3955" t="s">
        <v>72</v>
      </c>
      <c r="D3955">
        <v>78</v>
      </c>
      <c r="E3955" t="s">
        <v>797</v>
      </c>
      <c r="F3955" t="s">
        <v>113</v>
      </c>
      <c r="G3955">
        <v>2016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7</v>
      </c>
      <c r="AD3955">
        <v>30</v>
      </c>
      <c r="AE3955">
        <v>1</v>
      </c>
      <c r="AF3955">
        <v>0</v>
      </c>
      <c r="AG3955">
        <v>0</v>
      </c>
      <c r="AH3955">
        <f t="shared" si="859"/>
        <v>0</v>
      </c>
      <c r="AI3955">
        <f t="shared" si="860"/>
        <v>0</v>
      </c>
      <c r="AJ3955">
        <f t="shared" si="861"/>
        <v>0</v>
      </c>
      <c r="AK3955">
        <v>43</v>
      </c>
      <c r="AL3955">
        <v>9</v>
      </c>
      <c r="AM3955">
        <v>2</v>
      </c>
      <c r="AN3955">
        <v>0</v>
      </c>
      <c r="AO3955">
        <v>0.08</v>
      </c>
      <c r="AP3955">
        <v>7.0000000000000007E-2</v>
      </c>
      <c r="AQ3955">
        <v>9</v>
      </c>
      <c r="AR3955">
        <v>13</v>
      </c>
      <c r="AS3955">
        <f t="shared" si="862"/>
        <v>30</v>
      </c>
      <c r="AT3955">
        <v>3</v>
      </c>
      <c r="AU3955">
        <v>53</v>
      </c>
      <c r="AV3955">
        <v>194</v>
      </c>
      <c r="AW3955">
        <v>0</v>
      </c>
      <c r="AX3955">
        <v>0</v>
      </c>
      <c r="AY3955">
        <v>7.5</v>
      </c>
      <c r="AZ3955">
        <v>4</v>
      </c>
      <c r="BA3955">
        <v>1.3333333329999999</v>
      </c>
      <c r="BB3955">
        <v>0</v>
      </c>
      <c r="BC3955">
        <v>0</v>
      </c>
      <c r="BD3955">
        <v>0</v>
      </c>
      <c r="BE3955">
        <v>0</v>
      </c>
      <c r="BF3955">
        <v>0.25</v>
      </c>
      <c r="BG3955">
        <v>1</v>
      </c>
      <c r="BH3955">
        <v>0.25</v>
      </c>
      <c r="BI3955">
        <f t="shared" si="863"/>
        <v>1.8867924528301886E-2</v>
      </c>
      <c r="BJ3955">
        <v>0.27</v>
      </c>
      <c r="BK3955">
        <v>0</v>
      </c>
      <c r="BL3955">
        <v>0</v>
      </c>
      <c r="BM3955">
        <v>10</v>
      </c>
      <c r="BN3955">
        <v>3</v>
      </c>
      <c r="BO3955">
        <v>4.33</v>
      </c>
      <c r="BP3955">
        <f t="shared" si="864"/>
        <v>0.56603773584905659</v>
      </c>
      <c r="BQ3955">
        <v>10</v>
      </c>
      <c r="BR3955">
        <v>2013</v>
      </c>
      <c r="BS3955">
        <v>0.17</v>
      </c>
      <c r="BT3955">
        <v>0.25</v>
      </c>
      <c r="BU3955" s="2">
        <f t="shared" si="865"/>
        <v>2.5490196078431372E-2</v>
      </c>
      <c r="BV3955" s="1">
        <f t="shared" si="871"/>
        <v>9.7301886792452844E-2</v>
      </c>
      <c r="BW3955" s="1">
        <f t="shared" si="858"/>
        <v>0.27196996406109614</v>
      </c>
      <c r="BX3955" s="1">
        <f t="shared" si="866"/>
        <v>0.34757996405776281</v>
      </c>
      <c r="BY3955" s="1" t="e">
        <f t="shared" si="867"/>
        <v>#DIV/0!</v>
      </c>
      <c r="BZ3955" s="1" t="e">
        <f t="shared" si="868"/>
        <v>#DIV/0!</v>
      </c>
      <c r="CA3955" s="1" t="e">
        <f t="shared" si="869"/>
        <v>#DIV/0!</v>
      </c>
      <c r="CB3955">
        <v>0</v>
      </c>
      <c r="CC3955">
        <f t="shared" si="870"/>
        <v>0</v>
      </c>
      <c r="CD3955">
        <v>0</v>
      </c>
    </row>
    <row r="3956" spans="1:82" x14ac:dyDescent="0.35">
      <c r="A3956">
        <v>374</v>
      </c>
      <c r="B3956" t="s">
        <v>267</v>
      </c>
      <c r="C3956" t="s">
        <v>69</v>
      </c>
      <c r="D3956">
        <v>73</v>
      </c>
      <c r="E3956" t="s">
        <v>70</v>
      </c>
      <c r="F3956" t="s">
        <v>71</v>
      </c>
      <c r="G3956">
        <v>2013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15</v>
      </c>
      <c r="AC3956">
        <v>23</v>
      </c>
      <c r="AD3956">
        <v>178</v>
      </c>
      <c r="AE3956">
        <v>0</v>
      </c>
      <c r="AF3956">
        <v>0</v>
      </c>
      <c r="AG3956">
        <v>0</v>
      </c>
      <c r="AH3956">
        <f t="shared" si="859"/>
        <v>0</v>
      </c>
      <c r="AI3956">
        <f t="shared" si="860"/>
        <v>0</v>
      </c>
      <c r="AJ3956">
        <f t="shared" si="861"/>
        <v>0</v>
      </c>
      <c r="AK3956">
        <v>266</v>
      </c>
      <c r="AL3956">
        <v>47</v>
      </c>
      <c r="AM3956">
        <v>10</v>
      </c>
      <c r="AN3956">
        <v>0</v>
      </c>
      <c r="AO3956">
        <v>0.1</v>
      </c>
      <c r="AP3956">
        <v>0.12</v>
      </c>
      <c r="AQ3956">
        <v>17.8</v>
      </c>
      <c r="AR3956">
        <v>32.799999999999997</v>
      </c>
      <c r="AS3956">
        <f t="shared" si="862"/>
        <v>178</v>
      </c>
      <c r="AT3956">
        <v>8</v>
      </c>
      <c r="AU3956">
        <v>218</v>
      </c>
      <c r="AV3956">
        <v>519</v>
      </c>
      <c r="AW3956">
        <v>0</v>
      </c>
      <c r="AX3956">
        <v>0</v>
      </c>
      <c r="AY3956">
        <v>11.87</v>
      </c>
      <c r="AZ3956">
        <v>15</v>
      </c>
      <c r="BA3956">
        <v>1.875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f t="shared" si="863"/>
        <v>0</v>
      </c>
      <c r="BJ3956">
        <v>0.42</v>
      </c>
      <c r="BK3956">
        <v>0</v>
      </c>
      <c r="BL3956">
        <v>0</v>
      </c>
      <c r="BM3956">
        <v>22.25</v>
      </c>
      <c r="BN3956">
        <v>2.2200000000000002</v>
      </c>
      <c r="BO3956">
        <v>4.0999999999999996</v>
      </c>
      <c r="BP3956">
        <f t="shared" si="864"/>
        <v>0.8165137614678899</v>
      </c>
      <c r="BQ3956">
        <v>22.25</v>
      </c>
      <c r="BR3956">
        <v>2010</v>
      </c>
      <c r="BS3956">
        <v>0.08</v>
      </c>
      <c r="BT3956">
        <v>0.15</v>
      </c>
      <c r="BU3956" s="2">
        <f t="shared" si="865"/>
        <v>3.4901960784313728E-2</v>
      </c>
      <c r="BV3956" s="1">
        <f t="shared" si="871"/>
        <v>0.15012568807339449</v>
      </c>
      <c r="BW3956" s="1">
        <f t="shared" si="858"/>
        <v>0.39404876745113682</v>
      </c>
      <c r="BX3956" s="1">
        <f t="shared" si="866"/>
        <v>0.42257710078447014</v>
      </c>
      <c r="BY3956" s="1" t="e">
        <f t="shared" si="867"/>
        <v>#DIV/0!</v>
      </c>
      <c r="BZ3956" s="1" t="e">
        <f t="shared" si="868"/>
        <v>#DIV/0!</v>
      </c>
      <c r="CA3956" s="1" t="e">
        <f t="shared" si="869"/>
        <v>#DIV/0!</v>
      </c>
      <c r="CB3956">
        <v>0</v>
      </c>
      <c r="CC3956">
        <f t="shared" si="870"/>
        <v>0</v>
      </c>
      <c r="CD3956">
        <v>0</v>
      </c>
    </row>
    <row r="3957" spans="1:82" x14ac:dyDescent="0.35">
      <c r="A3957">
        <v>1603</v>
      </c>
      <c r="B3957" t="s">
        <v>769</v>
      </c>
      <c r="C3957" t="s">
        <v>69</v>
      </c>
      <c r="D3957">
        <v>73</v>
      </c>
      <c r="E3957" t="s">
        <v>70</v>
      </c>
      <c r="F3957" t="s">
        <v>93</v>
      </c>
      <c r="G3957">
        <v>2020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12</v>
      </c>
      <c r="AC3957">
        <v>17</v>
      </c>
      <c r="AD3957">
        <v>169</v>
      </c>
      <c r="AE3957">
        <v>2</v>
      </c>
      <c r="AF3957">
        <v>0</v>
      </c>
      <c r="AG3957">
        <v>0</v>
      </c>
      <c r="AH3957">
        <f t="shared" si="859"/>
        <v>0</v>
      </c>
      <c r="AI3957">
        <f t="shared" si="860"/>
        <v>0</v>
      </c>
      <c r="AJ3957">
        <f t="shared" si="861"/>
        <v>0</v>
      </c>
      <c r="AK3957">
        <v>169</v>
      </c>
      <c r="AL3957">
        <v>72</v>
      </c>
      <c r="AM3957">
        <v>9</v>
      </c>
      <c r="AN3957">
        <v>0</v>
      </c>
      <c r="AO3957">
        <v>0.04</v>
      </c>
      <c r="AP3957">
        <v>0.05</v>
      </c>
      <c r="AQ3957">
        <v>28.9</v>
      </c>
      <c r="AR3957">
        <v>40.9</v>
      </c>
      <c r="AS3957">
        <f t="shared" si="862"/>
        <v>169</v>
      </c>
      <c r="AT3957">
        <v>10</v>
      </c>
      <c r="AU3957">
        <v>208</v>
      </c>
      <c r="AV3957">
        <v>684</v>
      </c>
      <c r="AW3957">
        <v>0</v>
      </c>
      <c r="AX3957">
        <v>0</v>
      </c>
      <c r="AY3957">
        <v>14.08</v>
      </c>
      <c r="AZ3957">
        <v>12</v>
      </c>
      <c r="BA3957">
        <v>1.2</v>
      </c>
      <c r="BB3957">
        <v>0</v>
      </c>
      <c r="BC3957">
        <v>0</v>
      </c>
      <c r="BD3957">
        <v>0</v>
      </c>
      <c r="BE3957">
        <v>0</v>
      </c>
      <c r="BF3957">
        <v>0.17</v>
      </c>
      <c r="BG3957">
        <v>2</v>
      </c>
      <c r="BH3957">
        <v>0.17</v>
      </c>
      <c r="BI3957">
        <f t="shared" si="863"/>
        <v>9.6153846153846159E-3</v>
      </c>
      <c r="BJ3957">
        <v>0.3</v>
      </c>
      <c r="BK3957">
        <v>0</v>
      </c>
      <c r="BL3957">
        <v>0</v>
      </c>
      <c r="BM3957">
        <v>16.899999999999999</v>
      </c>
      <c r="BN3957">
        <v>2.89</v>
      </c>
      <c r="BO3957">
        <v>4.09</v>
      </c>
      <c r="BP3957">
        <f t="shared" si="864"/>
        <v>0.8125</v>
      </c>
      <c r="BQ3957">
        <v>16.899999999999999</v>
      </c>
      <c r="BR3957">
        <v>2020</v>
      </c>
      <c r="BS3957">
        <v>0.14000000000000001</v>
      </c>
      <c r="BT3957">
        <v>0.2</v>
      </c>
      <c r="BU3957" s="2">
        <f t="shared" si="865"/>
        <v>7.2352941176470592E-2</v>
      </c>
      <c r="BV3957" s="1">
        <f t="shared" si="871"/>
        <v>0.14352500000000001</v>
      </c>
      <c r="BW3957" s="1">
        <f t="shared" si="858"/>
        <v>0.32221867973856211</v>
      </c>
      <c r="BX3957" s="1">
        <f t="shared" si="866"/>
        <v>0.371571568627451</v>
      </c>
      <c r="BY3957" s="1" t="e">
        <f t="shared" si="867"/>
        <v>#DIV/0!</v>
      </c>
      <c r="BZ3957" s="1" t="e">
        <f t="shared" si="868"/>
        <v>#DIV/0!</v>
      </c>
      <c r="CA3957" s="1" t="e">
        <f t="shared" si="869"/>
        <v>#DIV/0!</v>
      </c>
      <c r="CB3957">
        <v>0</v>
      </c>
      <c r="CC3957">
        <f t="shared" si="870"/>
        <v>0</v>
      </c>
      <c r="CD3957">
        <v>0</v>
      </c>
    </row>
    <row r="3958" spans="1:82" x14ac:dyDescent="0.35">
      <c r="A3958">
        <v>611</v>
      </c>
      <c r="B3958" t="s">
        <v>924</v>
      </c>
      <c r="C3958" t="s">
        <v>75</v>
      </c>
      <c r="D3958">
        <v>76</v>
      </c>
      <c r="E3958" t="s">
        <v>797</v>
      </c>
      <c r="F3958" t="s">
        <v>82</v>
      </c>
      <c r="G3958">
        <v>2021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4</v>
      </c>
      <c r="AC3958">
        <v>4</v>
      </c>
      <c r="AD3958">
        <v>39</v>
      </c>
      <c r="AE3958">
        <v>0</v>
      </c>
      <c r="AF3958">
        <v>1</v>
      </c>
      <c r="AG3958">
        <v>0</v>
      </c>
      <c r="AH3958">
        <f t="shared" si="859"/>
        <v>0</v>
      </c>
      <c r="AI3958">
        <f t="shared" si="860"/>
        <v>0</v>
      </c>
      <c r="AJ3958">
        <f t="shared" si="861"/>
        <v>0</v>
      </c>
      <c r="AK3958">
        <v>12</v>
      </c>
      <c r="AL3958">
        <v>27</v>
      </c>
      <c r="AM3958">
        <v>2</v>
      </c>
      <c r="AN3958">
        <v>0</v>
      </c>
      <c r="AO3958">
        <v>0.05</v>
      </c>
      <c r="AP3958">
        <v>0.03</v>
      </c>
      <c r="AQ3958">
        <v>3.9</v>
      </c>
      <c r="AR3958">
        <v>7.9</v>
      </c>
      <c r="AS3958">
        <f t="shared" si="862"/>
        <v>39</v>
      </c>
      <c r="AT3958">
        <v>2</v>
      </c>
      <c r="AU3958">
        <v>59</v>
      </c>
      <c r="AV3958">
        <v>145</v>
      </c>
      <c r="AW3958">
        <v>0</v>
      </c>
      <c r="AX3958">
        <v>0</v>
      </c>
      <c r="AY3958">
        <v>9.75</v>
      </c>
      <c r="AZ3958">
        <v>4</v>
      </c>
      <c r="BA3958">
        <v>2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f t="shared" si="863"/>
        <v>0</v>
      </c>
      <c r="BJ3958">
        <v>0.41</v>
      </c>
      <c r="BK3958">
        <v>0</v>
      </c>
      <c r="BL3958">
        <v>0</v>
      </c>
      <c r="BM3958">
        <v>19.5</v>
      </c>
      <c r="BN3958">
        <v>1.95</v>
      </c>
      <c r="BO3958">
        <v>3.95</v>
      </c>
      <c r="BP3958">
        <f t="shared" si="864"/>
        <v>0.66101694915254239</v>
      </c>
      <c r="BQ3958">
        <v>19.5</v>
      </c>
      <c r="BR3958">
        <v>2016</v>
      </c>
      <c r="BS3958">
        <v>7.0000000000000007E-2</v>
      </c>
      <c r="BT3958">
        <v>0.13</v>
      </c>
      <c r="BU3958" s="2">
        <f t="shared" si="865"/>
        <v>7.6470588235294122E-3</v>
      </c>
      <c r="BV3958" s="1">
        <f t="shared" si="871"/>
        <v>0.1209508474576271</v>
      </c>
      <c r="BW3958" s="1">
        <f t="shared" si="858"/>
        <v>0.38685836158192083</v>
      </c>
      <c r="BX3958" s="1">
        <f t="shared" si="866"/>
        <v>0.42251836158192091</v>
      </c>
      <c r="BY3958" s="1" t="e">
        <f t="shared" si="867"/>
        <v>#DIV/0!</v>
      </c>
      <c r="BZ3958" s="1" t="e">
        <f t="shared" si="868"/>
        <v>#DIV/0!</v>
      </c>
      <c r="CA3958" s="1" t="e">
        <f t="shared" si="869"/>
        <v>#DIV/0!</v>
      </c>
      <c r="CB3958">
        <v>0</v>
      </c>
      <c r="CC3958">
        <f t="shared" si="870"/>
        <v>0</v>
      </c>
      <c r="CD3958">
        <v>0</v>
      </c>
    </row>
    <row r="3959" spans="1:82" x14ac:dyDescent="0.35">
      <c r="A3959">
        <v>749</v>
      </c>
      <c r="B3959" t="s">
        <v>966</v>
      </c>
      <c r="C3959" t="s">
        <v>75</v>
      </c>
      <c r="D3959">
        <v>76</v>
      </c>
      <c r="E3959" t="s">
        <v>797</v>
      </c>
      <c r="F3959" t="s">
        <v>90</v>
      </c>
      <c r="G3959">
        <v>2020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28</v>
      </c>
      <c r="AC3959">
        <v>38</v>
      </c>
      <c r="AD3959">
        <v>262</v>
      </c>
      <c r="AE3959">
        <v>0</v>
      </c>
      <c r="AF3959">
        <v>0</v>
      </c>
      <c r="AG3959">
        <v>0</v>
      </c>
      <c r="AH3959">
        <f t="shared" si="859"/>
        <v>0</v>
      </c>
      <c r="AI3959">
        <f t="shared" si="860"/>
        <v>0</v>
      </c>
      <c r="AJ3959">
        <f t="shared" si="861"/>
        <v>0</v>
      </c>
      <c r="AK3959">
        <v>274</v>
      </c>
      <c r="AL3959">
        <v>94</v>
      </c>
      <c r="AM3959">
        <v>12</v>
      </c>
      <c r="AN3959">
        <v>0</v>
      </c>
      <c r="AO3959">
        <v>7.0000000000000007E-2</v>
      </c>
      <c r="AP3959">
        <v>0.06</v>
      </c>
      <c r="AQ3959">
        <v>26.2</v>
      </c>
      <c r="AR3959">
        <v>54.2</v>
      </c>
      <c r="AS3959">
        <f t="shared" si="862"/>
        <v>262</v>
      </c>
      <c r="AT3959">
        <v>15</v>
      </c>
      <c r="AU3959">
        <v>466</v>
      </c>
      <c r="AV3959">
        <v>987</v>
      </c>
      <c r="AW3959">
        <v>0</v>
      </c>
      <c r="AX3959">
        <v>0</v>
      </c>
      <c r="AY3959">
        <v>9.36</v>
      </c>
      <c r="AZ3959">
        <v>28</v>
      </c>
      <c r="BA3959">
        <v>1.8666666670000001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f t="shared" si="863"/>
        <v>0</v>
      </c>
      <c r="BJ3959">
        <v>0.47</v>
      </c>
      <c r="BK3959">
        <v>0</v>
      </c>
      <c r="BL3959">
        <v>0</v>
      </c>
      <c r="BM3959">
        <v>17.47</v>
      </c>
      <c r="BN3959">
        <v>1.75</v>
      </c>
      <c r="BO3959">
        <v>3.61</v>
      </c>
      <c r="BP3959">
        <f t="shared" si="864"/>
        <v>0.5622317596566524</v>
      </c>
      <c r="BQ3959">
        <v>17.47</v>
      </c>
      <c r="BR3959">
        <v>2015</v>
      </c>
      <c r="BS3959">
        <v>0.06</v>
      </c>
      <c r="BT3959">
        <v>0.12</v>
      </c>
      <c r="BU3959" s="2">
        <f t="shared" si="865"/>
        <v>5.1372549019607847E-2</v>
      </c>
      <c r="BV3959" s="1">
        <f t="shared" si="871"/>
        <v>0.16231158798283263</v>
      </c>
      <c r="BW3959" s="1">
        <f t="shared" si="858"/>
        <v>0.40573405315864769</v>
      </c>
      <c r="BX3959" s="1">
        <f t="shared" si="866"/>
        <v>0.42244071982864773</v>
      </c>
      <c r="BY3959" s="1" t="e">
        <f t="shared" si="867"/>
        <v>#DIV/0!</v>
      </c>
      <c r="BZ3959" s="1" t="e">
        <f t="shared" si="868"/>
        <v>#DIV/0!</v>
      </c>
      <c r="CA3959" s="1" t="e">
        <f t="shared" si="869"/>
        <v>#DIV/0!</v>
      </c>
      <c r="CB3959">
        <v>0</v>
      </c>
      <c r="CC3959">
        <f t="shared" si="870"/>
        <v>0</v>
      </c>
      <c r="CD3959">
        <v>0</v>
      </c>
    </row>
    <row r="3960" spans="1:82" x14ac:dyDescent="0.35">
      <c r="A3960">
        <v>757</v>
      </c>
      <c r="B3960" t="s">
        <v>428</v>
      </c>
      <c r="C3960" t="s">
        <v>100</v>
      </c>
      <c r="D3960">
        <v>69</v>
      </c>
      <c r="E3960" t="s">
        <v>70</v>
      </c>
      <c r="F3960" t="s">
        <v>94</v>
      </c>
      <c r="G3960">
        <v>2023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16</v>
      </c>
      <c r="AC3960">
        <v>20</v>
      </c>
      <c r="AD3960">
        <v>159</v>
      </c>
      <c r="AE3960">
        <v>1</v>
      </c>
      <c r="AF3960">
        <v>0</v>
      </c>
      <c r="AG3960">
        <v>0</v>
      </c>
      <c r="AH3960">
        <f t="shared" si="859"/>
        <v>0</v>
      </c>
      <c r="AI3960">
        <f t="shared" si="860"/>
        <v>0</v>
      </c>
      <c r="AJ3960">
        <f t="shared" si="861"/>
        <v>0</v>
      </c>
      <c r="AK3960">
        <v>122</v>
      </c>
      <c r="AL3960">
        <v>80</v>
      </c>
      <c r="AM3960">
        <v>8</v>
      </c>
      <c r="AN3960">
        <v>0</v>
      </c>
      <c r="AO3960">
        <v>7.0000000000000007E-2</v>
      </c>
      <c r="AP3960">
        <v>0.05</v>
      </c>
      <c r="AQ3960">
        <v>21.9</v>
      </c>
      <c r="AR3960">
        <v>37.9</v>
      </c>
      <c r="AS3960">
        <f t="shared" si="862"/>
        <v>159</v>
      </c>
      <c r="AT3960">
        <v>7</v>
      </c>
      <c r="AU3960">
        <v>107</v>
      </c>
      <c r="AV3960">
        <v>477</v>
      </c>
      <c r="AW3960">
        <v>0</v>
      </c>
      <c r="AX3960">
        <v>0</v>
      </c>
      <c r="AY3960">
        <v>9.94</v>
      </c>
      <c r="AZ3960">
        <v>16</v>
      </c>
      <c r="BA3960">
        <v>2.2857142860000002</v>
      </c>
      <c r="BB3960">
        <v>0</v>
      </c>
      <c r="BC3960">
        <v>0</v>
      </c>
      <c r="BD3960">
        <v>0</v>
      </c>
      <c r="BE3960">
        <v>0</v>
      </c>
      <c r="BF3960">
        <v>0.06</v>
      </c>
      <c r="BG3960">
        <v>1</v>
      </c>
      <c r="BH3960">
        <v>0.06</v>
      </c>
      <c r="BI3960">
        <f t="shared" si="863"/>
        <v>9.3457943925233638E-3</v>
      </c>
      <c r="BJ3960">
        <v>0.22</v>
      </c>
      <c r="BK3960">
        <v>0</v>
      </c>
      <c r="BL3960">
        <v>0</v>
      </c>
      <c r="BM3960">
        <v>22.71</v>
      </c>
      <c r="BN3960">
        <v>3.13</v>
      </c>
      <c r="BO3960">
        <v>5.41</v>
      </c>
      <c r="BP3960">
        <f t="shared" si="864"/>
        <v>1.485981308411215</v>
      </c>
      <c r="BQ3960">
        <v>22.71</v>
      </c>
      <c r="BR3960">
        <v>2015</v>
      </c>
      <c r="BS3960">
        <v>0.2</v>
      </c>
      <c r="BT3960">
        <v>0.35</v>
      </c>
      <c r="BU3960" s="2">
        <f t="shared" si="865"/>
        <v>5.0784313725490193E-2</v>
      </c>
      <c r="BV3960" s="1">
        <f t="shared" si="871"/>
        <v>0.15219906542056078</v>
      </c>
      <c r="BW3960" s="1">
        <f t="shared" si="858"/>
        <v>0.36797613084112152</v>
      </c>
      <c r="BX3960" s="1">
        <f t="shared" si="866"/>
        <v>0.40443146417731196</v>
      </c>
      <c r="BY3960" s="1" t="e">
        <f t="shared" si="867"/>
        <v>#DIV/0!</v>
      </c>
      <c r="BZ3960" s="1" t="e">
        <f t="shared" si="868"/>
        <v>#DIV/0!</v>
      </c>
      <c r="CA3960" s="1" t="e">
        <f t="shared" si="869"/>
        <v>#DIV/0!</v>
      </c>
      <c r="CB3960">
        <v>0</v>
      </c>
      <c r="CC3960">
        <f t="shared" si="870"/>
        <v>0</v>
      </c>
      <c r="CD3960">
        <v>0</v>
      </c>
    </row>
    <row r="3961" spans="1:82" x14ac:dyDescent="0.35">
      <c r="A3961">
        <v>619</v>
      </c>
      <c r="B3961" t="s">
        <v>928</v>
      </c>
      <c r="C3961" t="s">
        <v>75</v>
      </c>
      <c r="D3961">
        <v>76</v>
      </c>
      <c r="E3961" t="s">
        <v>797</v>
      </c>
      <c r="F3961" t="s">
        <v>90</v>
      </c>
      <c r="G3961">
        <v>2019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13</v>
      </c>
      <c r="AC3961">
        <v>17</v>
      </c>
      <c r="AD3961">
        <v>65</v>
      </c>
      <c r="AE3961">
        <v>0</v>
      </c>
      <c r="AF3961">
        <v>0</v>
      </c>
      <c r="AG3961">
        <v>0</v>
      </c>
      <c r="AH3961">
        <f t="shared" si="859"/>
        <v>0</v>
      </c>
      <c r="AI3961">
        <f t="shared" si="860"/>
        <v>0</v>
      </c>
      <c r="AJ3961">
        <f t="shared" si="861"/>
        <v>0</v>
      </c>
      <c r="AK3961">
        <v>60</v>
      </c>
      <c r="AL3961">
        <v>41</v>
      </c>
      <c r="AM3961">
        <v>1</v>
      </c>
      <c r="AN3961">
        <v>0</v>
      </c>
      <c r="AO3961">
        <v>0.09</v>
      </c>
      <c r="AP3961">
        <v>0.04</v>
      </c>
      <c r="AQ3961">
        <v>6.5</v>
      </c>
      <c r="AR3961">
        <v>19.5</v>
      </c>
      <c r="AS3961">
        <f t="shared" si="862"/>
        <v>65</v>
      </c>
      <c r="AT3961">
        <v>6</v>
      </c>
      <c r="AU3961">
        <v>199</v>
      </c>
      <c r="AV3961">
        <v>405</v>
      </c>
      <c r="AW3961">
        <v>0</v>
      </c>
      <c r="AX3961">
        <v>0</v>
      </c>
      <c r="AY3961">
        <v>5</v>
      </c>
      <c r="AZ3961">
        <v>13</v>
      </c>
      <c r="BA3961">
        <v>2.1666666669999999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f t="shared" si="863"/>
        <v>0</v>
      </c>
      <c r="BJ3961">
        <v>0.49</v>
      </c>
      <c r="BK3961">
        <v>0</v>
      </c>
      <c r="BL3961">
        <v>0</v>
      </c>
      <c r="BM3961">
        <v>10.83</v>
      </c>
      <c r="BN3961">
        <v>1.08</v>
      </c>
      <c r="BO3961">
        <v>3.25</v>
      </c>
      <c r="BP3961">
        <f t="shared" si="864"/>
        <v>0.32663316582914576</v>
      </c>
      <c r="BQ3961">
        <v>10.83</v>
      </c>
      <c r="BR3961">
        <v>2015</v>
      </c>
      <c r="BS3961">
        <v>0.03</v>
      </c>
      <c r="BT3961">
        <v>0.1</v>
      </c>
      <c r="BU3961" s="2">
        <f t="shared" si="865"/>
        <v>1.2745098039215686E-2</v>
      </c>
      <c r="BV3961" s="1">
        <f t="shared" si="871"/>
        <v>0.12733165829145729</v>
      </c>
      <c r="BW3961" s="1">
        <f t="shared" si="858"/>
        <v>0.38729057148487533</v>
      </c>
      <c r="BX3961" s="1">
        <f t="shared" si="866"/>
        <v>0.42238390482154203</v>
      </c>
      <c r="BY3961" s="1" t="e">
        <f t="shared" si="867"/>
        <v>#DIV/0!</v>
      </c>
      <c r="BZ3961" s="1" t="e">
        <f t="shared" si="868"/>
        <v>#DIV/0!</v>
      </c>
      <c r="CA3961" s="1" t="e">
        <f t="shared" si="869"/>
        <v>#DIV/0!</v>
      </c>
      <c r="CB3961">
        <v>0</v>
      </c>
      <c r="CC3961">
        <f t="shared" si="870"/>
        <v>0</v>
      </c>
      <c r="CD3961">
        <v>0</v>
      </c>
    </row>
    <row r="3962" spans="1:82" x14ac:dyDescent="0.35">
      <c r="A3962">
        <v>1208</v>
      </c>
      <c r="B3962" t="s">
        <v>609</v>
      </c>
      <c r="C3962" t="s">
        <v>69</v>
      </c>
      <c r="D3962">
        <v>73</v>
      </c>
      <c r="E3962" t="s">
        <v>70</v>
      </c>
      <c r="F3962" t="s">
        <v>125</v>
      </c>
      <c r="G3962">
        <v>2022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-5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5</v>
      </c>
      <c r="AC3962">
        <v>10</v>
      </c>
      <c r="AD3962">
        <v>45</v>
      </c>
      <c r="AE3962">
        <v>0</v>
      </c>
      <c r="AF3962">
        <v>0</v>
      </c>
      <c r="AG3962">
        <v>0</v>
      </c>
      <c r="AH3962">
        <f t="shared" si="859"/>
        <v>0</v>
      </c>
      <c r="AI3962">
        <f t="shared" si="860"/>
        <v>0</v>
      </c>
      <c r="AJ3962">
        <f t="shared" si="861"/>
        <v>0</v>
      </c>
      <c r="AK3962">
        <v>159</v>
      </c>
      <c r="AL3962">
        <v>17</v>
      </c>
      <c r="AM3962">
        <v>3</v>
      </c>
      <c r="AN3962">
        <v>0</v>
      </c>
      <c r="AO3962">
        <v>0.06</v>
      </c>
      <c r="AP3962">
        <v>0.09</v>
      </c>
      <c r="AQ3962">
        <v>4</v>
      </c>
      <c r="AR3962">
        <v>9</v>
      </c>
      <c r="AS3962">
        <f t="shared" si="862"/>
        <v>40</v>
      </c>
      <c r="AT3962">
        <v>6</v>
      </c>
      <c r="AU3962">
        <v>600</v>
      </c>
      <c r="AV3962">
        <v>1050</v>
      </c>
      <c r="AW3962">
        <v>0</v>
      </c>
      <c r="AX3962">
        <v>-5</v>
      </c>
      <c r="AY3962">
        <v>9</v>
      </c>
      <c r="AZ3962">
        <v>6</v>
      </c>
      <c r="BA3962">
        <v>1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f t="shared" si="863"/>
        <v>0</v>
      </c>
      <c r="BJ3962">
        <f xml:space="preserve"> AU3962/AV3962</f>
        <v>0.5714285714285714</v>
      </c>
      <c r="BK3962">
        <v>0</v>
      </c>
      <c r="BL3962">
        <v>-0.83</v>
      </c>
      <c r="BM3962">
        <v>7.5</v>
      </c>
      <c r="BN3962">
        <v>0.67</v>
      </c>
      <c r="BO3962">
        <v>1.5</v>
      </c>
      <c r="BP3962">
        <f t="shared" si="864"/>
        <v>6.6666666666666666E-2</v>
      </c>
      <c r="BQ3962">
        <v>6.67</v>
      </c>
      <c r="BR3962">
        <v>2022</v>
      </c>
      <c r="BS3962" t="s">
        <v>213</v>
      </c>
      <c r="BT3962" t="s">
        <v>213</v>
      </c>
      <c r="BU3962" s="2">
        <f t="shared" si="865"/>
        <v>-9.2206862745098039E-2</v>
      </c>
      <c r="BV3962" s="1">
        <f t="shared" si="871"/>
        <v>0.12481904761904762</v>
      </c>
      <c r="BW3962" s="1">
        <f t="shared" si="858"/>
        <v>0.36738095238095236</v>
      </c>
      <c r="BX3962" s="1">
        <f t="shared" si="866"/>
        <v>0.42238095238095236</v>
      </c>
      <c r="BY3962" s="1" t="e">
        <f t="shared" si="867"/>
        <v>#DIV/0!</v>
      </c>
      <c r="BZ3962" s="1" t="e">
        <f t="shared" si="868"/>
        <v>#DIV/0!</v>
      </c>
      <c r="CA3962" s="1" t="e">
        <f t="shared" si="869"/>
        <v>#DIV/0!</v>
      </c>
      <c r="CB3962">
        <v>0</v>
      </c>
      <c r="CC3962">
        <f t="shared" si="870"/>
        <v>0</v>
      </c>
      <c r="CD3962">
        <v>0</v>
      </c>
    </row>
    <row r="3963" spans="1:82" x14ac:dyDescent="0.35">
      <c r="A3963">
        <v>449</v>
      </c>
      <c r="B3963" t="s">
        <v>296</v>
      </c>
      <c r="C3963" t="s">
        <v>179</v>
      </c>
      <c r="D3963">
        <v>68</v>
      </c>
      <c r="E3963" t="s">
        <v>70</v>
      </c>
      <c r="F3963" t="s">
        <v>79</v>
      </c>
      <c r="G3963">
        <v>2017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4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14</v>
      </c>
      <c r="AC3963">
        <v>16</v>
      </c>
      <c r="AD3963">
        <v>143</v>
      </c>
      <c r="AE3963">
        <v>2</v>
      </c>
      <c r="AF3963">
        <v>0</v>
      </c>
      <c r="AG3963">
        <v>0</v>
      </c>
      <c r="AH3963">
        <f t="shared" si="859"/>
        <v>0</v>
      </c>
      <c r="AI3963">
        <f t="shared" si="860"/>
        <v>0</v>
      </c>
      <c r="AJ3963">
        <f t="shared" si="861"/>
        <v>0</v>
      </c>
      <c r="AK3963">
        <v>121</v>
      </c>
      <c r="AL3963">
        <v>73</v>
      </c>
      <c r="AM3963">
        <v>4</v>
      </c>
      <c r="AN3963">
        <v>0</v>
      </c>
      <c r="AO3963">
        <v>0.06</v>
      </c>
      <c r="AP3963">
        <v>0.05</v>
      </c>
      <c r="AQ3963">
        <v>26.7</v>
      </c>
      <c r="AR3963">
        <v>40.700000000000003</v>
      </c>
      <c r="AS3963">
        <f t="shared" si="862"/>
        <v>147</v>
      </c>
      <c r="AT3963">
        <v>9</v>
      </c>
      <c r="AU3963">
        <v>147</v>
      </c>
      <c r="AV3963">
        <v>586</v>
      </c>
      <c r="AW3963">
        <v>0</v>
      </c>
      <c r="AX3963">
        <v>4</v>
      </c>
      <c r="AY3963">
        <v>10.210000000000001</v>
      </c>
      <c r="AZ3963">
        <v>15</v>
      </c>
      <c r="BA3963">
        <v>1.6666666670000001</v>
      </c>
      <c r="BB3963">
        <v>0</v>
      </c>
      <c r="BC3963">
        <v>0</v>
      </c>
      <c r="BD3963">
        <v>0</v>
      </c>
      <c r="BE3963">
        <v>0</v>
      </c>
      <c r="BF3963">
        <v>0.14000000000000001</v>
      </c>
      <c r="BG3963">
        <v>2</v>
      </c>
      <c r="BH3963">
        <v>0.13</v>
      </c>
      <c r="BI3963">
        <f t="shared" si="863"/>
        <v>1.3605442176870748E-2</v>
      </c>
      <c r="BJ3963">
        <v>0.25</v>
      </c>
      <c r="BK3963">
        <v>0</v>
      </c>
      <c r="BL3963">
        <v>0.44</v>
      </c>
      <c r="BM3963">
        <v>15.89</v>
      </c>
      <c r="BN3963">
        <v>2.97</v>
      </c>
      <c r="BO3963">
        <v>4.5199999999999996</v>
      </c>
      <c r="BP3963">
        <f t="shared" si="864"/>
        <v>1</v>
      </c>
      <c r="BQ3963">
        <v>16.329999999999998</v>
      </c>
      <c r="BR3963">
        <v>2014</v>
      </c>
      <c r="BS3963">
        <v>0.18</v>
      </c>
      <c r="BT3963">
        <v>0.28000000000000003</v>
      </c>
      <c r="BU3963" s="2">
        <f t="shared" si="865"/>
        <v>0.14807921568627452</v>
      </c>
      <c r="BV3963" s="1">
        <f t="shared" si="871"/>
        <v>0.1424</v>
      </c>
      <c r="BW3963" s="1">
        <f t="shared" si="858"/>
        <v>0.33923133333333333</v>
      </c>
      <c r="BX3963" s="1">
        <f t="shared" si="866"/>
        <v>0.38333333333666669</v>
      </c>
      <c r="BY3963" s="1" t="e">
        <f t="shared" si="867"/>
        <v>#DIV/0!</v>
      </c>
      <c r="BZ3963" s="1" t="e">
        <f t="shared" si="868"/>
        <v>#DIV/0!</v>
      </c>
      <c r="CA3963" s="1" t="e">
        <f t="shared" si="869"/>
        <v>#DIV/0!</v>
      </c>
      <c r="CB3963">
        <v>0</v>
      </c>
      <c r="CC3963">
        <f t="shared" si="870"/>
        <v>0</v>
      </c>
      <c r="CD3963">
        <v>0</v>
      </c>
    </row>
    <row r="3964" spans="1:82" x14ac:dyDescent="0.35">
      <c r="A3964">
        <v>1113</v>
      </c>
      <c r="B3964" t="s">
        <v>1454</v>
      </c>
      <c r="C3964" t="s">
        <v>100</v>
      </c>
      <c r="D3964">
        <v>69</v>
      </c>
      <c r="E3964" t="s">
        <v>1156</v>
      </c>
      <c r="F3964" t="s">
        <v>82</v>
      </c>
      <c r="G3964">
        <v>2016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1</v>
      </c>
      <c r="AD3964">
        <v>3</v>
      </c>
      <c r="AE3964">
        <v>0</v>
      </c>
      <c r="AF3964">
        <v>0</v>
      </c>
      <c r="AG3964">
        <v>0</v>
      </c>
      <c r="AH3964">
        <f t="shared" si="859"/>
        <v>0</v>
      </c>
      <c r="AI3964">
        <f t="shared" si="860"/>
        <v>0</v>
      </c>
      <c r="AJ3964">
        <f t="shared" si="861"/>
        <v>0</v>
      </c>
      <c r="AK3964">
        <v>2</v>
      </c>
      <c r="AL3964">
        <v>1</v>
      </c>
      <c r="AM3964">
        <v>0</v>
      </c>
      <c r="AN3964">
        <v>0</v>
      </c>
      <c r="AO3964">
        <v>0.02</v>
      </c>
      <c r="AP3964">
        <v>0.01</v>
      </c>
      <c r="AQ3964">
        <v>0.3</v>
      </c>
      <c r="AR3964">
        <v>1.3</v>
      </c>
      <c r="AS3964">
        <f t="shared" si="862"/>
        <v>3</v>
      </c>
      <c r="AT3964">
        <v>1</v>
      </c>
      <c r="AU3964">
        <v>1</v>
      </c>
      <c r="AV3964">
        <v>100</v>
      </c>
      <c r="AW3964">
        <v>0</v>
      </c>
      <c r="AX3964">
        <v>0</v>
      </c>
      <c r="AY3964">
        <v>3</v>
      </c>
      <c r="AZ3964">
        <v>1</v>
      </c>
      <c r="BA3964">
        <v>1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f t="shared" si="863"/>
        <v>0</v>
      </c>
      <c r="BJ3964">
        <v>0.01</v>
      </c>
      <c r="BK3964">
        <v>0</v>
      </c>
      <c r="BL3964">
        <v>0</v>
      </c>
      <c r="BM3964">
        <v>3</v>
      </c>
      <c r="BN3964">
        <v>0.3</v>
      </c>
      <c r="BO3964">
        <v>1.3</v>
      </c>
      <c r="BP3964">
        <f t="shared" si="864"/>
        <v>3</v>
      </c>
      <c r="BQ3964">
        <v>3</v>
      </c>
      <c r="BR3964">
        <v>2015</v>
      </c>
      <c r="BS3964">
        <v>0.3</v>
      </c>
      <c r="BT3964">
        <v>1.3</v>
      </c>
      <c r="BU3964" s="2">
        <f t="shared" si="865"/>
        <v>5.8823529411764701E-4</v>
      </c>
      <c r="BV3964" s="1">
        <f t="shared" si="871"/>
        <v>0.15279999999999999</v>
      </c>
      <c r="BW3964" s="1">
        <f t="shared" si="858"/>
        <v>0.41067666666666663</v>
      </c>
      <c r="BX3964" s="1">
        <f t="shared" si="866"/>
        <v>0.42216666666666669</v>
      </c>
      <c r="BY3964" s="1" t="e">
        <f t="shared" si="867"/>
        <v>#DIV/0!</v>
      </c>
      <c r="BZ3964" s="1" t="e">
        <f t="shared" si="868"/>
        <v>#DIV/0!</v>
      </c>
      <c r="CA3964" s="1" t="e">
        <f t="shared" si="869"/>
        <v>#DIV/0!</v>
      </c>
      <c r="CB3964">
        <v>0</v>
      </c>
      <c r="CC3964">
        <f t="shared" si="870"/>
        <v>0</v>
      </c>
      <c r="CD3964">
        <v>0</v>
      </c>
    </row>
    <row r="3965" spans="1:82" x14ac:dyDescent="0.35">
      <c r="A3965">
        <v>630</v>
      </c>
      <c r="B3965" t="s">
        <v>1323</v>
      </c>
      <c r="C3965" t="s">
        <v>100</v>
      </c>
      <c r="D3965">
        <v>69</v>
      </c>
      <c r="E3965" t="s">
        <v>1156</v>
      </c>
      <c r="F3965" t="s">
        <v>76</v>
      </c>
      <c r="G3965">
        <v>2019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53</v>
      </c>
      <c r="V3965">
        <v>170</v>
      </c>
      <c r="W3965">
        <v>0</v>
      </c>
      <c r="X3965">
        <v>0</v>
      </c>
      <c r="Y3965">
        <v>0</v>
      </c>
      <c r="Z3965">
        <v>10</v>
      </c>
      <c r="AA3965">
        <v>0</v>
      </c>
      <c r="AB3965">
        <v>30</v>
      </c>
      <c r="AC3965">
        <v>43</v>
      </c>
      <c r="AD3965">
        <v>234</v>
      </c>
      <c r="AE3965">
        <v>0</v>
      </c>
      <c r="AF3965">
        <v>2</v>
      </c>
      <c r="AG3965">
        <v>1</v>
      </c>
      <c r="AH3965">
        <f t="shared" si="859"/>
        <v>1</v>
      </c>
      <c r="AI3965">
        <f t="shared" si="860"/>
        <v>6.25E-2</v>
      </c>
      <c r="AJ3965">
        <f t="shared" si="861"/>
        <v>2.257336343115124E-3</v>
      </c>
      <c r="AK3965">
        <v>6</v>
      </c>
      <c r="AL3965">
        <v>220</v>
      </c>
      <c r="AM3965">
        <v>7</v>
      </c>
      <c r="AN3965">
        <v>0</v>
      </c>
      <c r="AO3965">
        <v>0.08</v>
      </c>
      <c r="AP3965">
        <v>0</v>
      </c>
      <c r="AQ3965">
        <v>38.4</v>
      </c>
      <c r="AR3965">
        <v>68.400000000000006</v>
      </c>
      <c r="AS3965">
        <f t="shared" si="862"/>
        <v>404</v>
      </c>
      <c r="AT3965">
        <v>16</v>
      </c>
      <c r="AU3965">
        <v>443</v>
      </c>
      <c r="AV3965">
        <v>1105</v>
      </c>
      <c r="AW3965">
        <v>0</v>
      </c>
      <c r="AX3965">
        <v>3.21</v>
      </c>
      <c r="AY3965">
        <v>7.8</v>
      </c>
      <c r="AZ3965">
        <v>83</v>
      </c>
      <c r="BA3965">
        <v>5.1875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f t="shared" si="863"/>
        <v>0</v>
      </c>
      <c r="BJ3965">
        <v>0.4</v>
      </c>
      <c r="BK3965">
        <v>0</v>
      </c>
      <c r="BL3965">
        <v>10.62</v>
      </c>
      <c r="BM3965">
        <v>14.62</v>
      </c>
      <c r="BN3965">
        <v>2.4</v>
      </c>
      <c r="BO3965">
        <v>4.28</v>
      </c>
      <c r="BP3965">
        <f t="shared" si="864"/>
        <v>0.91196388261851014</v>
      </c>
      <c r="BQ3965">
        <v>25.25</v>
      </c>
      <c r="BR3965">
        <v>2013</v>
      </c>
      <c r="BS3965">
        <v>0.09</v>
      </c>
      <c r="BT3965">
        <v>0.15</v>
      </c>
      <c r="BU3965" s="2">
        <f t="shared" si="865"/>
        <v>0.13818711484593837</v>
      </c>
      <c r="BV3965" s="1">
        <f t="shared" si="871"/>
        <v>0.20759819413092551</v>
      </c>
      <c r="BW3965" s="1">
        <f t="shared" si="858"/>
        <v>0.4407271634556495</v>
      </c>
      <c r="BX3965" s="1">
        <f t="shared" si="866"/>
        <v>0.4408492467889828</v>
      </c>
      <c r="BY3965" s="1" t="e">
        <f t="shared" si="867"/>
        <v>#DIV/0!</v>
      </c>
      <c r="BZ3965" s="1" t="e">
        <f t="shared" si="868"/>
        <v>#DIV/0!</v>
      </c>
      <c r="CA3965" s="1" t="e">
        <f t="shared" si="869"/>
        <v>#DIV/0!</v>
      </c>
      <c r="CB3965">
        <v>0</v>
      </c>
      <c r="CC3965">
        <f t="shared" si="870"/>
        <v>0</v>
      </c>
      <c r="CD3965">
        <v>0</v>
      </c>
    </row>
    <row r="3966" spans="1:82" x14ac:dyDescent="0.35">
      <c r="A3966">
        <v>630</v>
      </c>
      <c r="B3966" t="s">
        <v>1323</v>
      </c>
      <c r="C3966" t="s">
        <v>100</v>
      </c>
      <c r="D3966">
        <v>69</v>
      </c>
      <c r="E3966" t="s">
        <v>1156</v>
      </c>
      <c r="F3966" t="s">
        <v>93</v>
      </c>
      <c r="G3966">
        <v>2021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8</v>
      </c>
      <c r="V3966">
        <v>58</v>
      </c>
      <c r="W3966">
        <v>0</v>
      </c>
      <c r="X3966">
        <v>0</v>
      </c>
      <c r="Y3966">
        <v>0</v>
      </c>
      <c r="Z3966">
        <v>3</v>
      </c>
      <c r="AA3966">
        <v>0</v>
      </c>
      <c r="AB3966">
        <v>23</v>
      </c>
      <c r="AC3966">
        <v>29</v>
      </c>
      <c r="AD3966">
        <v>123</v>
      </c>
      <c r="AE3966">
        <v>3</v>
      </c>
      <c r="AF3966">
        <v>1</v>
      </c>
      <c r="AG3966">
        <v>0</v>
      </c>
      <c r="AH3966">
        <f t="shared" si="859"/>
        <v>0</v>
      </c>
      <c r="AI3966">
        <f t="shared" si="860"/>
        <v>0</v>
      </c>
      <c r="AJ3966">
        <f t="shared" si="861"/>
        <v>0</v>
      </c>
      <c r="AK3966">
        <v>30</v>
      </c>
      <c r="AL3966">
        <v>134</v>
      </c>
      <c r="AM3966">
        <v>8</v>
      </c>
      <c r="AN3966">
        <v>0</v>
      </c>
      <c r="AO3966">
        <v>7.0000000000000007E-2</v>
      </c>
      <c r="AP3966">
        <v>0.01</v>
      </c>
      <c r="AQ3966">
        <v>36.1</v>
      </c>
      <c r="AR3966">
        <v>59.1</v>
      </c>
      <c r="AS3966">
        <f t="shared" si="862"/>
        <v>181</v>
      </c>
      <c r="AT3966">
        <v>10</v>
      </c>
      <c r="AU3966">
        <v>138</v>
      </c>
      <c r="AV3966">
        <v>684</v>
      </c>
      <c r="AW3966">
        <v>0</v>
      </c>
      <c r="AX3966">
        <v>7.25</v>
      </c>
      <c r="AY3966">
        <v>5.35</v>
      </c>
      <c r="AZ3966">
        <v>31</v>
      </c>
      <c r="BA3966">
        <v>3.1</v>
      </c>
      <c r="BB3966">
        <v>0</v>
      </c>
      <c r="BC3966">
        <v>0</v>
      </c>
      <c r="BD3966">
        <v>0</v>
      </c>
      <c r="BE3966">
        <v>0</v>
      </c>
      <c r="BF3966">
        <v>0.13</v>
      </c>
      <c r="BG3966">
        <v>3</v>
      </c>
      <c r="BH3966">
        <v>0.1</v>
      </c>
      <c r="BI3966">
        <f t="shared" si="863"/>
        <v>2.1739130434782608E-2</v>
      </c>
      <c r="BJ3966">
        <v>0.2</v>
      </c>
      <c r="BK3966">
        <v>0</v>
      </c>
      <c r="BL3966">
        <v>5.8</v>
      </c>
      <c r="BM3966">
        <v>12.3</v>
      </c>
      <c r="BN3966">
        <v>3.61</v>
      </c>
      <c r="BO3966">
        <v>5.91</v>
      </c>
      <c r="BP3966">
        <f t="shared" si="864"/>
        <v>1.3115942028985508</v>
      </c>
      <c r="BQ3966">
        <v>18.100000000000001</v>
      </c>
      <c r="BR3966">
        <v>2013</v>
      </c>
      <c r="BS3966">
        <v>0.26</v>
      </c>
      <c r="BT3966">
        <v>0.43</v>
      </c>
      <c r="BU3966" s="2">
        <f t="shared" si="865"/>
        <v>0.24049372549019607</v>
      </c>
      <c r="BV3966" s="1">
        <f t="shared" si="871"/>
        <v>0.17137971014492753</v>
      </c>
      <c r="BW3966" s="1">
        <f t="shared" si="858"/>
        <v>0.35049909845077465</v>
      </c>
      <c r="BX3966" s="1">
        <f t="shared" si="866"/>
        <v>0.39170309845077467</v>
      </c>
      <c r="BY3966" s="1" t="e">
        <f t="shared" si="867"/>
        <v>#DIV/0!</v>
      </c>
      <c r="BZ3966" s="1" t="e">
        <f t="shared" si="868"/>
        <v>#DIV/0!</v>
      </c>
      <c r="CA3966" s="1" t="e">
        <f t="shared" si="869"/>
        <v>#DIV/0!</v>
      </c>
      <c r="CB3966">
        <v>0</v>
      </c>
      <c r="CC3966">
        <f t="shared" si="870"/>
        <v>0</v>
      </c>
      <c r="CD3966">
        <v>0</v>
      </c>
    </row>
    <row r="3967" spans="1:82" x14ac:dyDescent="0.35">
      <c r="A3967">
        <v>308</v>
      </c>
      <c r="B3967" t="s">
        <v>858</v>
      </c>
      <c r="C3967" t="s">
        <v>72</v>
      </c>
      <c r="D3967">
        <v>78</v>
      </c>
      <c r="E3967" t="s">
        <v>797</v>
      </c>
      <c r="F3967" t="s">
        <v>93</v>
      </c>
      <c r="G3967">
        <v>2019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1</v>
      </c>
      <c r="AD3967">
        <v>30</v>
      </c>
      <c r="AE3967">
        <v>0</v>
      </c>
      <c r="AF3967">
        <v>0</v>
      </c>
      <c r="AG3967">
        <v>0</v>
      </c>
      <c r="AH3967">
        <f t="shared" si="859"/>
        <v>0</v>
      </c>
      <c r="AI3967">
        <f t="shared" si="860"/>
        <v>0</v>
      </c>
      <c r="AJ3967">
        <f t="shared" si="861"/>
        <v>0</v>
      </c>
      <c r="AK3967">
        <v>30</v>
      </c>
      <c r="AL3967">
        <v>0</v>
      </c>
      <c r="AM3967">
        <v>1</v>
      </c>
      <c r="AN3967">
        <v>0</v>
      </c>
      <c r="AO3967">
        <v>0.02</v>
      </c>
      <c r="AP3967">
        <v>0.05</v>
      </c>
      <c r="AQ3967">
        <v>3</v>
      </c>
      <c r="AR3967">
        <v>4</v>
      </c>
      <c r="AS3967">
        <f t="shared" si="862"/>
        <v>30</v>
      </c>
      <c r="AT3967">
        <v>1</v>
      </c>
      <c r="AU3967">
        <v>600</v>
      </c>
      <c r="AV3967">
        <v>1300</v>
      </c>
      <c r="AW3967">
        <v>0</v>
      </c>
      <c r="AX3967">
        <v>0</v>
      </c>
      <c r="AY3967">
        <v>30</v>
      </c>
      <c r="AZ3967">
        <v>1</v>
      </c>
      <c r="BA3967">
        <v>1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f t="shared" si="863"/>
        <v>0</v>
      </c>
      <c r="BK3967">
        <v>0</v>
      </c>
      <c r="BL3967">
        <v>0</v>
      </c>
      <c r="BM3967">
        <v>30</v>
      </c>
      <c r="BN3967">
        <v>3</v>
      </c>
      <c r="BO3967">
        <v>4</v>
      </c>
      <c r="BP3967">
        <f t="shared" si="864"/>
        <v>0.05</v>
      </c>
      <c r="BQ3967">
        <v>30</v>
      </c>
      <c r="BR3967">
        <v>2018</v>
      </c>
      <c r="BS3967" t="s">
        <v>213</v>
      </c>
      <c r="BT3967" t="s">
        <v>213</v>
      </c>
      <c r="BU3967" s="2">
        <f t="shared" si="865"/>
        <v>5.8823529411764705E-3</v>
      </c>
      <c r="BV3967" s="1">
        <f t="shared" si="871"/>
        <v>6.0000000000000001E-3</v>
      </c>
      <c r="BW3967" s="1">
        <f t="shared" ref="BW3967:BW4030" si="872">((BG3967/75)*(AS3967/7500)/2)+(AO3967/4)+(BP3967/10)+(BJ3967/2)+(AU3967/100000)+((AB3967/AC3967)/10)+(AZ3967/1500)</f>
        <v>0.11666666666666667</v>
      </c>
      <c r="BX3967" s="1">
        <f t="shared" si="866"/>
        <v>0.42166666666666663</v>
      </c>
      <c r="BY3967" s="1" t="e">
        <f t="shared" si="867"/>
        <v>#DIV/0!</v>
      </c>
      <c r="BZ3967" s="1" t="e">
        <f t="shared" si="868"/>
        <v>#DIV/0!</v>
      </c>
      <c r="CA3967" s="1" t="e">
        <f t="shared" si="869"/>
        <v>#DIV/0!</v>
      </c>
      <c r="CB3967">
        <v>0</v>
      </c>
      <c r="CC3967">
        <f t="shared" si="870"/>
        <v>0</v>
      </c>
      <c r="CD3967">
        <v>0</v>
      </c>
    </row>
    <row r="3968" spans="1:82" x14ac:dyDescent="0.35">
      <c r="A3968">
        <v>1318</v>
      </c>
      <c r="B3968" t="s">
        <v>657</v>
      </c>
      <c r="C3968" t="s">
        <v>100</v>
      </c>
      <c r="D3968">
        <v>69</v>
      </c>
      <c r="E3968" t="s">
        <v>70</v>
      </c>
      <c r="F3968" t="s">
        <v>84</v>
      </c>
      <c r="G3968">
        <v>2022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4</v>
      </c>
      <c r="V3968">
        <v>78</v>
      </c>
      <c r="W3968">
        <v>1</v>
      </c>
      <c r="X3968">
        <v>0</v>
      </c>
      <c r="Y3968">
        <v>0</v>
      </c>
      <c r="Z3968">
        <v>1</v>
      </c>
      <c r="AA3968">
        <v>0</v>
      </c>
      <c r="AB3968">
        <v>14</v>
      </c>
      <c r="AC3968">
        <v>25</v>
      </c>
      <c r="AD3968">
        <v>243</v>
      </c>
      <c r="AE3968">
        <v>1</v>
      </c>
      <c r="AF3968">
        <v>0</v>
      </c>
      <c r="AG3968">
        <v>0</v>
      </c>
      <c r="AH3968">
        <f t="shared" si="859"/>
        <v>0</v>
      </c>
      <c r="AI3968">
        <f t="shared" si="860"/>
        <v>0</v>
      </c>
      <c r="AJ3968">
        <f t="shared" si="861"/>
        <v>0</v>
      </c>
      <c r="AK3968">
        <v>295</v>
      </c>
      <c r="AL3968">
        <v>92</v>
      </c>
      <c r="AM3968">
        <v>11</v>
      </c>
      <c r="AN3968">
        <v>0</v>
      </c>
      <c r="AO3968">
        <v>0.06</v>
      </c>
      <c r="AP3968">
        <v>0.1</v>
      </c>
      <c r="AQ3968">
        <v>44.1</v>
      </c>
      <c r="AR3968">
        <v>58.1</v>
      </c>
      <c r="AS3968">
        <f t="shared" si="862"/>
        <v>321</v>
      </c>
      <c r="AT3968">
        <v>14</v>
      </c>
      <c r="AU3968">
        <v>249</v>
      </c>
      <c r="AV3968">
        <v>891</v>
      </c>
      <c r="AW3968">
        <v>0</v>
      </c>
      <c r="AX3968">
        <v>19.5</v>
      </c>
      <c r="AY3968">
        <v>17.36</v>
      </c>
      <c r="AZ3968">
        <v>18</v>
      </c>
      <c r="BA3968">
        <v>1.2857142859999999</v>
      </c>
      <c r="BB3968">
        <v>0</v>
      </c>
      <c r="BC3968">
        <v>0</v>
      </c>
      <c r="BD3968">
        <v>0</v>
      </c>
      <c r="BE3968">
        <v>0.25</v>
      </c>
      <c r="BF3968">
        <v>7.0000000000000007E-2</v>
      </c>
      <c r="BG3968">
        <v>2</v>
      </c>
      <c r="BH3968">
        <v>0.11</v>
      </c>
      <c r="BI3968">
        <f t="shared" si="863"/>
        <v>8.0321285140562242E-3</v>
      </c>
      <c r="BJ3968">
        <v>0.28000000000000003</v>
      </c>
      <c r="BK3968">
        <v>0</v>
      </c>
      <c r="BL3968">
        <v>5.57</v>
      </c>
      <c r="BM3968">
        <v>17.36</v>
      </c>
      <c r="BN3968">
        <v>3.15</v>
      </c>
      <c r="BO3968">
        <v>4.1500000000000004</v>
      </c>
      <c r="BP3968">
        <f t="shared" si="864"/>
        <v>1.2891566265060241</v>
      </c>
      <c r="BQ3968">
        <v>22.93</v>
      </c>
      <c r="BR3968">
        <v>2018</v>
      </c>
      <c r="BS3968">
        <v>0.18</v>
      </c>
      <c r="BT3968">
        <v>0.23</v>
      </c>
      <c r="BU3968" s="2">
        <f t="shared" si="865"/>
        <v>0.49413686274509805</v>
      </c>
      <c r="BV3968" s="1">
        <f t="shared" si="871"/>
        <v>0.18255783132530123</v>
      </c>
      <c r="BW3968" s="1">
        <f t="shared" si="872"/>
        <v>0.35497632931726913</v>
      </c>
      <c r="BX3968" s="1">
        <f t="shared" si="866"/>
        <v>0.38866566265345959</v>
      </c>
      <c r="BY3968" s="1" t="e">
        <f t="shared" si="867"/>
        <v>#DIV/0!</v>
      </c>
      <c r="BZ3968" s="1" t="e">
        <f t="shared" si="868"/>
        <v>#DIV/0!</v>
      </c>
      <c r="CA3968" s="1" t="e">
        <f t="shared" si="869"/>
        <v>#DIV/0!</v>
      </c>
      <c r="CB3968">
        <v>0</v>
      </c>
      <c r="CC3968">
        <f t="shared" si="870"/>
        <v>0</v>
      </c>
      <c r="CD3968">
        <v>0</v>
      </c>
    </row>
    <row r="3969" spans="1:82" x14ac:dyDescent="0.35">
      <c r="A3969">
        <v>102</v>
      </c>
      <c r="B3969" t="s">
        <v>157</v>
      </c>
      <c r="C3969" t="s">
        <v>69</v>
      </c>
      <c r="D3969">
        <v>73</v>
      </c>
      <c r="E3969" t="s">
        <v>70</v>
      </c>
      <c r="F3969" t="s">
        <v>82</v>
      </c>
      <c r="G3969">
        <v>2020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3</v>
      </c>
      <c r="AC3969">
        <v>4</v>
      </c>
      <c r="AD3969">
        <v>27</v>
      </c>
      <c r="AE3969">
        <v>1</v>
      </c>
      <c r="AF3969">
        <v>0</v>
      </c>
      <c r="AG3969">
        <v>0</v>
      </c>
      <c r="AH3969">
        <f t="shared" si="859"/>
        <v>0</v>
      </c>
      <c r="AI3969">
        <f t="shared" si="860"/>
        <v>0</v>
      </c>
      <c r="AJ3969">
        <f t="shared" si="861"/>
        <v>0</v>
      </c>
      <c r="AK3969">
        <v>32</v>
      </c>
      <c r="AL3969">
        <v>11</v>
      </c>
      <c r="AM3969">
        <v>3</v>
      </c>
      <c r="AN3969">
        <v>0</v>
      </c>
      <c r="AO3969">
        <v>0.03</v>
      </c>
      <c r="AP3969">
        <v>0.04</v>
      </c>
      <c r="AQ3969">
        <v>8.6999999999999993</v>
      </c>
      <c r="AR3969">
        <v>11.7</v>
      </c>
      <c r="AS3969">
        <f t="shared" si="862"/>
        <v>27</v>
      </c>
      <c r="AT3969">
        <v>4</v>
      </c>
      <c r="AU3969">
        <v>66</v>
      </c>
      <c r="AV3969">
        <v>284</v>
      </c>
      <c r="AW3969">
        <v>0</v>
      </c>
      <c r="AX3969">
        <v>0</v>
      </c>
      <c r="AY3969">
        <v>9</v>
      </c>
      <c r="AZ3969">
        <v>3</v>
      </c>
      <c r="BA3969">
        <v>0.75</v>
      </c>
      <c r="BB3969">
        <v>0</v>
      </c>
      <c r="BC3969">
        <v>0</v>
      </c>
      <c r="BD3969">
        <v>0</v>
      </c>
      <c r="BE3969">
        <v>0</v>
      </c>
      <c r="BF3969">
        <v>0.33</v>
      </c>
      <c r="BG3969">
        <v>1</v>
      </c>
      <c r="BH3969">
        <v>0.33</v>
      </c>
      <c r="BI3969">
        <f t="shared" si="863"/>
        <v>1.5151515151515152E-2</v>
      </c>
      <c r="BJ3969">
        <v>0.23</v>
      </c>
      <c r="BK3969">
        <v>0</v>
      </c>
      <c r="BL3969">
        <v>0</v>
      </c>
      <c r="BM3969">
        <v>6.75</v>
      </c>
      <c r="BN3969">
        <v>2.17</v>
      </c>
      <c r="BO3969">
        <v>2.92</v>
      </c>
      <c r="BP3969">
        <f t="shared" si="864"/>
        <v>0.40909090909090912</v>
      </c>
      <c r="BQ3969">
        <v>6.75</v>
      </c>
      <c r="BR3969">
        <v>2017</v>
      </c>
      <c r="BS3969">
        <v>0.13</v>
      </c>
      <c r="BT3969">
        <v>0.18</v>
      </c>
      <c r="BU3969" s="2">
        <f t="shared" si="865"/>
        <v>2.4901960784313726E-2</v>
      </c>
      <c r="BV3969" s="1">
        <f t="shared" si="871"/>
        <v>8.0654545454545451E-2</v>
      </c>
      <c r="BW3969" s="1">
        <f t="shared" si="872"/>
        <v>0.24109309090909092</v>
      </c>
      <c r="BX3969" s="1">
        <f t="shared" si="866"/>
        <v>0.3226590909090909</v>
      </c>
      <c r="BY3969" s="1" t="e">
        <f t="shared" si="867"/>
        <v>#DIV/0!</v>
      </c>
      <c r="BZ3969" s="1" t="e">
        <f t="shared" si="868"/>
        <v>#DIV/0!</v>
      </c>
      <c r="CA3969" s="1" t="e">
        <f t="shared" si="869"/>
        <v>#DIV/0!</v>
      </c>
      <c r="CB3969">
        <v>0</v>
      </c>
      <c r="CC3969">
        <f t="shared" si="870"/>
        <v>0</v>
      </c>
      <c r="CD3969">
        <v>0</v>
      </c>
    </row>
    <row r="3970" spans="1:82" x14ac:dyDescent="0.35">
      <c r="A3970">
        <v>437</v>
      </c>
      <c r="B3970" t="s">
        <v>291</v>
      </c>
      <c r="C3970" t="s">
        <v>86</v>
      </c>
      <c r="D3970">
        <v>75</v>
      </c>
      <c r="E3970" t="s">
        <v>70</v>
      </c>
      <c r="F3970" t="s">
        <v>108</v>
      </c>
      <c r="G3970">
        <v>2022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11</v>
      </c>
      <c r="AC3970">
        <v>17</v>
      </c>
      <c r="AD3970">
        <v>106</v>
      </c>
      <c r="AE3970">
        <v>0</v>
      </c>
      <c r="AF3970">
        <v>0</v>
      </c>
      <c r="AG3970">
        <v>0</v>
      </c>
      <c r="AH3970">
        <f t="shared" ref="AH3970:AH4033" si="873">AG3970+Y3970+P3970</f>
        <v>0</v>
      </c>
      <c r="AI3970">
        <f t="shared" ref="AI3970:AI4033" si="874">(AH3970+L3970)/AT3970</f>
        <v>0</v>
      </c>
      <c r="AJ3970">
        <f t="shared" ref="AJ3970:AJ4033" si="875">(AH3970+L3970)/AU3970</f>
        <v>0</v>
      </c>
      <c r="AK3970">
        <v>133</v>
      </c>
      <c r="AL3970">
        <v>40</v>
      </c>
      <c r="AM3970">
        <v>7</v>
      </c>
      <c r="AN3970">
        <v>0</v>
      </c>
      <c r="AO3970">
        <v>0.09</v>
      </c>
      <c r="AP3970">
        <v>0.09</v>
      </c>
      <c r="AQ3970">
        <v>10.6</v>
      </c>
      <c r="AR3970">
        <v>21.6</v>
      </c>
      <c r="AS3970">
        <f t="shared" ref="AS3970:AS4033" si="876" xml:space="preserve"> J3970 + V3970 + AD3970</f>
        <v>106</v>
      </c>
      <c r="AT3970">
        <v>7</v>
      </c>
      <c r="AU3970">
        <v>242</v>
      </c>
      <c r="AV3970">
        <v>484</v>
      </c>
      <c r="AW3970">
        <v>0</v>
      </c>
      <c r="AX3970">
        <v>0</v>
      </c>
      <c r="AY3970">
        <v>9.64</v>
      </c>
      <c r="AZ3970">
        <v>11</v>
      </c>
      <c r="BA3970">
        <v>1.571428571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f t="shared" ref="BI3970:BI4033" si="877">BG3970/AU3970</f>
        <v>0</v>
      </c>
      <c r="BJ3970">
        <v>0.5</v>
      </c>
      <c r="BK3970">
        <v>0</v>
      </c>
      <c r="BL3970">
        <v>0</v>
      </c>
      <c r="BM3970">
        <v>15.14</v>
      </c>
      <c r="BN3970">
        <v>1.51</v>
      </c>
      <c r="BO3970">
        <v>3.09</v>
      </c>
      <c r="BP3970">
        <f t="shared" ref="BP3970:BP4033" si="878">AS3970/AU3970</f>
        <v>0.43801652892561982</v>
      </c>
      <c r="BQ3970">
        <v>15.14</v>
      </c>
      <c r="BR3970">
        <v>2019</v>
      </c>
      <c r="BS3970">
        <v>0.04</v>
      </c>
      <c r="BT3970">
        <v>0.09</v>
      </c>
      <c r="BU3970" s="2">
        <f t="shared" ref="BU3970:BU4033" si="879">(((W3970+AE3970)/51)+((V3970+AD3970)/5100))-(AI3970/7)+(Z3970/5000)+(AX3970/50)+(V3970/100000)+(W3970/1000)</f>
        <v>2.0784313725490194E-2</v>
      </c>
      <c r="BV3970" s="1">
        <f t="shared" si="871"/>
        <v>0.13800082644628101</v>
      </c>
      <c r="BW3970" s="1">
        <f t="shared" si="872"/>
        <v>0.39076086857883646</v>
      </c>
      <c r="BX3970" s="1">
        <f t="shared" ref="BX3970:BX4033" si="880">((BH3970-AI3970)/5)+(AO3970/3)+(BP3970/10)+(BJ3970/2)+((AU3970/AT3970)/2000)+((AB3970/AC3970)/10)+(BA3970/100)</f>
        <v>0.42150753524121742</v>
      </c>
      <c r="BY3970" s="1" t="e">
        <f t="shared" ref="BY3970:BY4033" si="881">((H3970/I3970) * 0.2) + ((J3970 / 6000) * 0.25) + ((K3970 / 60)*0.25) - ((L3970 / 30)*0.1) - (((P3970+Y3970) / 30) * 0.1) + ((S3970 / 400)*0.1) + ((V3970 / 1500) * 0.1) + ((W3970 / 15) * 0.05)</f>
        <v>#DIV/0!</v>
      </c>
      <c r="BZ3970" s="1" t="e">
        <f t="shared" ref="BZ3970:BZ4033" si="882">(BY3970 + ((AW3970 / 15) * 0.1) + ((BC3970-BD3970+BE3970)/2) + (BJ3970 * 0.1)) * 1.2</f>
        <v>#DIV/0!</v>
      </c>
      <c r="CA3970" s="1" t="e">
        <f t="shared" ref="CA3970:CA4033" si="883">(((H3970/I3970) * 0.2) + ((BK3970 / 450) * 0.3) + ((BH3970 / 0.1)*0.2) - (AI3970 / 10) + (((S3970/AU3970) / 0.8)*0.1) + ((BL3970 / 100) * 0.15))*2</f>
        <v>#DIV/0!</v>
      </c>
      <c r="CB3970">
        <v>0</v>
      </c>
      <c r="CC3970">
        <f t="shared" si="870"/>
        <v>0</v>
      </c>
      <c r="CD3970">
        <v>0</v>
      </c>
    </row>
    <row r="3971" spans="1:82" x14ac:dyDescent="0.35">
      <c r="A3971">
        <v>1101</v>
      </c>
      <c r="B3971" t="s">
        <v>559</v>
      </c>
      <c r="C3971" t="s">
        <v>69</v>
      </c>
      <c r="D3971">
        <v>73</v>
      </c>
      <c r="E3971" t="s">
        <v>70</v>
      </c>
      <c r="F3971" t="s">
        <v>115</v>
      </c>
      <c r="G3971">
        <v>2020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9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5</v>
      </c>
      <c r="AC3971">
        <v>6</v>
      </c>
      <c r="AD3971">
        <v>66</v>
      </c>
      <c r="AE3971">
        <v>1</v>
      </c>
      <c r="AF3971">
        <v>0</v>
      </c>
      <c r="AG3971">
        <v>0</v>
      </c>
      <c r="AH3971">
        <f t="shared" si="873"/>
        <v>0</v>
      </c>
      <c r="AI3971">
        <f t="shared" si="874"/>
        <v>0</v>
      </c>
      <c r="AJ3971">
        <f t="shared" si="875"/>
        <v>0</v>
      </c>
      <c r="AK3971">
        <v>40</v>
      </c>
      <c r="AL3971">
        <v>47</v>
      </c>
      <c r="AM3971">
        <v>4</v>
      </c>
      <c r="AN3971">
        <v>0</v>
      </c>
      <c r="AO3971">
        <v>0.03</v>
      </c>
      <c r="AP3971">
        <v>0.02</v>
      </c>
      <c r="AQ3971">
        <v>13.5</v>
      </c>
      <c r="AR3971">
        <v>18.5</v>
      </c>
      <c r="AS3971">
        <f t="shared" si="876"/>
        <v>75</v>
      </c>
      <c r="AT3971">
        <v>6</v>
      </c>
      <c r="AU3971">
        <v>131</v>
      </c>
      <c r="AV3971">
        <v>393</v>
      </c>
      <c r="AW3971">
        <v>0</v>
      </c>
      <c r="AX3971">
        <v>9</v>
      </c>
      <c r="AY3971">
        <v>13.2</v>
      </c>
      <c r="AZ3971">
        <v>6</v>
      </c>
      <c r="BA3971">
        <v>1</v>
      </c>
      <c r="BB3971">
        <v>0</v>
      </c>
      <c r="BC3971">
        <v>0</v>
      </c>
      <c r="BD3971">
        <v>0</v>
      </c>
      <c r="BE3971">
        <v>0</v>
      </c>
      <c r="BF3971">
        <v>0.2</v>
      </c>
      <c r="BG3971">
        <v>1</v>
      </c>
      <c r="BH3971">
        <v>0.17</v>
      </c>
      <c r="BI3971">
        <f t="shared" si="877"/>
        <v>7.6335877862595417E-3</v>
      </c>
      <c r="BJ3971">
        <v>0.33</v>
      </c>
      <c r="BK3971">
        <v>0</v>
      </c>
      <c r="BL3971">
        <v>1.5</v>
      </c>
      <c r="BM3971">
        <v>11</v>
      </c>
      <c r="BN3971">
        <v>2.25</v>
      </c>
      <c r="BO3971">
        <v>3.08</v>
      </c>
      <c r="BP3971">
        <f t="shared" si="878"/>
        <v>0.5725190839694656</v>
      </c>
      <c r="BQ3971">
        <v>12.5</v>
      </c>
      <c r="BR3971">
        <v>2019</v>
      </c>
      <c r="BS3971">
        <v>0.1</v>
      </c>
      <c r="BT3971">
        <v>0.14000000000000001</v>
      </c>
      <c r="BU3971" s="2">
        <f t="shared" si="879"/>
        <v>0.21440372549019607</v>
      </c>
      <c r="BV3971" s="1">
        <f t="shared" si="871"/>
        <v>0.1153259541984733</v>
      </c>
      <c r="BW3971" s="1">
        <f t="shared" si="872"/>
        <v>0.3184619083969466</v>
      </c>
      <c r="BX3971" s="1">
        <f t="shared" si="880"/>
        <v>0.37050190839694663</v>
      </c>
      <c r="BY3971" s="1" t="e">
        <f t="shared" si="881"/>
        <v>#DIV/0!</v>
      </c>
      <c r="BZ3971" s="1" t="e">
        <f t="shared" si="882"/>
        <v>#DIV/0!</v>
      </c>
      <c r="CA3971" s="1" t="e">
        <f t="shared" si="883"/>
        <v>#DIV/0!</v>
      </c>
      <c r="CB3971">
        <v>0</v>
      </c>
      <c r="CC3971">
        <f t="shared" ref="CC3971:CC4034" si="884" xml:space="preserve"> (CB3971*10)</f>
        <v>0</v>
      </c>
      <c r="CD3971">
        <v>0</v>
      </c>
    </row>
    <row r="3972" spans="1:82" x14ac:dyDescent="0.35">
      <c r="A3972">
        <v>597</v>
      </c>
      <c r="B3972" t="s">
        <v>1316</v>
      </c>
      <c r="C3972" t="s">
        <v>103</v>
      </c>
      <c r="D3972">
        <v>70</v>
      </c>
      <c r="E3972" t="s">
        <v>1156</v>
      </c>
      <c r="F3972" t="s">
        <v>98</v>
      </c>
      <c r="G3972">
        <v>2016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57</v>
      </c>
      <c r="V3972">
        <v>265</v>
      </c>
      <c r="W3972">
        <v>0</v>
      </c>
      <c r="X3972">
        <v>1</v>
      </c>
      <c r="Y3972">
        <v>1</v>
      </c>
      <c r="Z3972">
        <v>10</v>
      </c>
      <c r="AA3972">
        <v>0</v>
      </c>
      <c r="AB3972">
        <v>25</v>
      </c>
      <c r="AC3972">
        <v>33</v>
      </c>
      <c r="AD3972">
        <v>226</v>
      </c>
      <c r="AE3972">
        <v>0</v>
      </c>
      <c r="AF3972">
        <v>0</v>
      </c>
      <c r="AG3972">
        <v>0</v>
      </c>
      <c r="AH3972">
        <f t="shared" si="873"/>
        <v>1</v>
      </c>
      <c r="AI3972">
        <f t="shared" si="874"/>
        <v>6.25E-2</v>
      </c>
      <c r="AJ3972">
        <f t="shared" si="875"/>
        <v>3.246753246753247E-3</v>
      </c>
      <c r="AK3972">
        <v>28</v>
      </c>
      <c r="AL3972">
        <v>238</v>
      </c>
      <c r="AM3972">
        <v>10</v>
      </c>
      <c r="AN3972">
        <v>0</v>
      </c>
      <c r="AO3972">
        <v>0.05</v>
      </c>
      <c r="AP3972">
        <v>0.01</v>
      </c>
      <c r="AQ3972">
        <v>47.1</v>
      </c>
      <c r="AR3972">
        <v>72.099999999999994</v>
      </c>
      <c r="AS3972">
        <f t="shared" si="876"/>
        <v>491</v>
      </c>
      <c r="AT3972">
        <v>16</v>
      </c>
      <c r="AU3972">
        <v>308</v>
      </c>
      <c r="AV3972">
        <v>1119</v>
      </c>
      <c r="AW3972">
        <v>0</v>
      </c>
      <c r="AX3972">
        <v>4.6500000000000004</v>
      </c>
      <c r="AY3972">
        <v>9.0399999999999991</v>
      </c>
      <c r="AZ3972">
        <v>82</v>
      </c>
      <c r="BA3972">
        <v>5.125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f t="shared" si="877"/>
        <v>0</v>
      </c>
      <c r="BJ3972">
        <v>0.28000000000000003</v>
      </c>
      <c r="BK3972">
        <v>0</v>
      </c>
      <c r="BL3972">
        <v>16.559999999999999</v>
      </c>
      <c r="BM3972">
        <v>14.12</v>
      </c>
      <c r="BN3972">
        <v>2.94</v>
      </c>
      <c r="BO3972">
        <v>4.51</v>
      </c>
      <c r="BP3972">
        <f t="shared" si="878"/>
        <v>1.5941558441558441</v>
      </c>
      <c r="BQ3972">
        <v>30.69</v>
      </c>
      <c r="BR3972">
        <v>2012</v>
      </c>
      <c r="BS3972">
        <v>0.15</v>
      </c>
      <c r="BT3972">
        <v>0.23</v>
      </c>
      <c r="BU3972" s="2">
        <f t="shared" si="879"/>
        <v>0.18499593837535017</v>
      </c>
      <c r="BV3972" s="1">
        <f t="shared" si="871"/>
        <v>0.22670779220779219</v>
      </c>
      <c r="BW3972" s="1">
        <f t="shared" si="872"/>
        <v>0.44541982683982684</v>
      </c>
      <c r="BX3972" s="1">
        <f t="shared" si="880"/>
        <v>0.44021482683982682</v>
      </c>
      <c r="BY3972" s="1" t="e">
        <f t="shared" si="881"/>
        <v>#DIV/0!</v>
      </c>
      <c r="BZ3972" s="1" t="e">
        <f t="shared" si="882"/>
        <v>#DIV/0!</v>
      </c>
      <c r="CA3972" s="1" t="e">
        <f t="shared" si="883"/>
        <v>#DIV/0!</v>
      </c>
      <c r="CB3972">
        <v>0</v>
      </c>
      <c r="CC3972">
        <f t="shared" si="884"/>
        <v>0</v>
      </c>
      <c r="CD3972">
        <v>0</v>
      </c>
    </row>
    <row r="3973" spans="1:82" x14ac:dyDescent="0.35">
      <c r="A3973">
        <v>97</v>
      </c>
      <c r="B3973" t="s">
        <v>154</v>
      </c>
      <c r="C3973" t="s">
        <v>96</v>
      </c>
      <c r="D3973">
        <v>74</v>
      </c>
      <c r="E3973" t="s">
        <v>70</v>
      </c>
      <c r="F3973" t="s">
        <v>90</v>
      </c>
      <c r="G3973">
        <v>2016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5</v>
      </c>
      <c r="AC3973">
        <v>10</v>
      </c>
      <c r="AD3973">
        <v>116</v>
      </c>
      <c r="AE3973">
        <v>1</v>
      </c>
      <c r="AF3973">
        <v>0</v>
      </c>
      <c r="AG3973">
        <v>0</v>
      </c>
      <c r="AH3973">
        <f t="shared" si="873"/>
        <v>0</v>
      </c>
      <c r="AI3973">
        <f t="shared" si="874"/>
        <v>0</v>
      </c>
      <c r="AJ3973">
        <f t="shared" si="875"/>
        <v>0</v>
      </c>
      <c r="AK3973">
        <v>113</v>
      </c>
      <c r="AL3973">
        <v>53</v>
      </c>
      <c r="AM3973">
        <v>3</v>
      </c>
      <c r="AN3973">
        <v>0</v>
      </c>
      <c r="AO3973">
        <v>0.04</v>
      </c>
      <c r="AP3973">
        <v>0.05</v>
      </c>
      <c r="AQ3973">
        <v>17.600000000000001</v>
      </c>
      <c r="AR3973">
        <v>22.6</v>
      </c>
      <c r="AS3973">
        <f t="shared" si="876"/>
        <v>116</v>
      </c>
      <c r="AT3973">
        <v>7</v>
      </c>
      <c r="AU3973">
        <v>64</v>
      </c>
      <c r="AV3973">
        <v>484</v>
      </c>
      <c r="AW3973">
        <v>0</v>
      </c>
      <c r="AX3973">
        <v>0</v>
      </c>
      <c r="AY3973">
        <v>23.2</v>
      </c>
      <c r="AZ3973">
        <v>5</v>
      </c>
      <c r="BA3973">
        <v>0.71428571399999996</v>
      </c>
      <c r="BB3973">
        <v>0</v>
      </c>
      <c r="BC3973">
        <v>0</v>
      </c>
      <c r="BD3973">
        <v>0</v>
      </c>
      <c r="BE3973">
        <v>0</v>
      </c>
      <c r="BF3973">
        <v>0.2</v>
      </c>
      <c r="BG3973">
        <v>1</v>
      </c>
      <c r="BH3973">
        <v>0.2</v>
      </c>
      <c r="BI3973">
        <f t="shared" si="877"/>
        <v>1.5625E-2</v>
      </c>
      <c r="BJ3973">
        <v>0.13</v>
      </c>
      <c r="BK3973">
        <v>0</v>
      </c>
      <c r="BL3973">
        <v>0</v>
      </c>
      <c r="BM3973">
        <v>16.57</v>
      </c>
      <c r="BN3973">
        <v>2.5099999999999998</v>
      </c>
      <c r="BO3973">
        <v>3.23</v>
      </c>
      <c r="BP3973">
        <f t="shared" si="878"/>
        <v>1.8125</v>
      </c>
      <c r="BQ3973">
        <v>16.57</v>
      </c>
      <c r="BR3973">
        <v>2010</v>
      </c>
      <c r="BS3973">
        <v>0.28000000000000003</v>
      </c>
      <c r="BT3973">
        <v>0.35</v>
      </c>
      <c r="BU3973" s="2">
        <f t="shared" si="879"/>
        <v>4.2352941176470586E-2</v>
      </c>
      <c r="BV3973" s="1">
        <f t="shared" si="871"/>
        <v>0.14072499999999999</v>
      </c>
      <c r="BW3973" s="1">
        <f t="shared" si="872"/>
        <v>0.31032644444444446</v>
      </c>
      <c r="BX3973" s="1">
        <f t="shared" si="880"/>
        <v>0.36129761904476188</v>
      </c>
      <c r="BY3973" s="1" t="e">
        <f t="shared" si="881"/>
        <v>#DIV/0!</v>
      </c>
      <c r="BZ3973" s="1" t="e">
        <f t="shared" si="882"/>
        <v>#DIV/0!</v>
      </c>
      <c r="CA3973" s="1" t="e">
        <f t="shared" si="883"/>
        <v>#DIV/0!</v>
      </c>
      <c r="CB3973">
        <v>0</v>
      </c>
      <c r="CC3973">
        <f t="shared" si="884"/>
        <v>0</v>
      </c>
      <c r="CD3973">
        <v>0</v>
      </c>
    </row>
    <row r="3974" spans="1:82" x14ac:dyDescent="0.35">
      <c r="A3974">
        <v>1169</v>
      </c>
      <c r="B3974" t="s">
        <v>1465</v>
      </c>
      <c r="C3974" t="s">
        <v>69</v>
      </c>
      <c r="D3974">
        <v>73</v>
      </c>
      <c r="E3974" t="s">
        <v>1156</v>
      </c>
      <c r="F3974" t="s">
        <v>142</v>
      </c>
      <c r="G3974">
        <v>2023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26</v>
      </c>
      <c r="V3974">
        <v>81</v>
      </c>
      <c r="W3974">
        <v>1</v>
      </c>
      <c r="X3974">
        <v>1</v>
      </c>
      <c r="Y3974">
        <v>1</v>
      </c>
      <c r="Z3974">
        <v>4</v>
      </c>
      <c r="AA3974">
        <v>0</v>
      </c>
      <c r="AB3974">
        <v>3</v>
      </c>
      <c r="AC3974">
        <v>3</v>
      </c>
      <c r="AD3974">
        <v>46</v>
      </c>
      <c r="AE3974">
        <v>0</v>
      </c>
      <c r="AF3974">
        <v>0</v>
      </c>
      <c r="AG3974">
        <v>0</v>
      </c>
      <c r="AH3974">
        <f t="shared" si="873"/>
        <v>1</v>
      </c>
      <c r="AI3974">
        <f t="shared" si="874"/>
        <v>0.25</v>
      </c>
      <c r="AJ3974">
        <f t="shared" si="875"/>
        <v>1.7857142857142856E-2</v>
      </c>
      <c r="AK3974">
        <v>18</v>
      </c>
      <c r="AL3974">
        <v>28</v>
      </c>
      <c r="AM3974">
        <v>3</v>
      </c>
      <c r="AN3974">
        <v>0</v>
      </c>
      <c r="AO3974">
        <v>0.03</v>
      </c>
      <c r="AP3974">
        <v>0.04</v>
      </c>
      <c r="AQ3974">
        <v>16.7</v>
      </c>
      <c r="AR3974">
        <v>19.7</v>
      </c>
      <c r="AS3974">
        <f t="shared" si="876"/>
        <v>127</v>
      </c>
      <c r="AT3974">
        <v>4</v>
      </c>
      <c r="AU3974">
        <v>56</v>
      </c>
      <c r="AV3974">
        <v>247</v>
      </c>
      <c r="AW3974">
        <v>0</v>
      </c>
      <c r="AX3974">
        <v>3.12</v>
      </c>
      <c r="AY3974">
        <v>15.33</v>
      </c>
      <c r="AZ3974">
        <v>29</v>
      </c>
      <c r="BA3974">
        <v>7.25</v>
      </c>
      <c r="BB3974">
        <v>0</v>
      </c>
      <c r="BC3974">
        <v>0</v>
      </c>
      <c r="BD3974">
        <v>0</v>
      </c>
      <c r="BE3974">
        <v>0.04</v>
      </c>
      <c r="BF3974">
        <v>0</v>
      </c>
      <c r="BG3974">
        <v>1</v>
      </c>
      <c r="BH3974">
        <v>0.03</v>
      </c>
      <c r="BI3974">
        <f t="shared" si="877"/>
        <v>1.7857142857142856E-2</v>
      </c>
      <c r="BJ3974">
        <v>0.23</v>
      </c>
      <c r="BK3974">
        <v>0</v>
      </c>
      <c r="BL3974">
        <v>20.25</v>
      </c>
      <c r="BM3974">
        <v>11.5</v>
      </c>
      <c r="BN3974">
        <v>4.18</v>
      </c>
      <c r="BO3974">
        <v>4.93</v>
      </c>
      <c r="BP3974">
        <f t="shared" si="878"/>
        <v>2.2678571428571428</v>
      </c>
      <c r="BQ3974">
        <v>31.75</v>
      </c>
      <c r="BR3974">
        <v>2015</v>
      </c>
      <c r="BS3974">
        <v>0.3</v>
      </c>
      <c r="BT3974">
        <v>0.35</v>
      </c>
      <c r="BU3974" s="2">
        <f t="shared" si="879"/>
        <v>7.3805518207282927E-2</v>
      </c>
      <c r="BV3974" s="1">
        <f t="shared" si="871"/>
        <v>0.15259285714285714</v>
      </c>
      <c r="BW3974" s="1">
        <f t="shared" si="872"/>
        <v>0.46929193650793655</v>
      </c>
      <c r="BX3974" s="1">
        <f t="shared" si="880"/>
        <v>0.48728571428571432</v>
      </c>
      <c r="BY3974" s="1" t="e">
        <f t="shared" si="881"/>
        <v>#DIV/0!</v>
      </c>
      <c r="BZ3974" s="1" t="e">
        <f t="shared" si="882"/>
        <v>#DIV/0!</v>
      </c>
      <c r="CA3974" s="1" t="e">
        <f t="shared" si="883"/>
        <v>#DIV/0!</v>
      </c>
      <c r="CB3974">
        <v>0</v>
      </c>
      <c r="CC3974">
        <f t="shared" si="884"/>
        <v>0</v>
      </c>
      <c r="CD3974">
        <v>0</v>
      </c>
    </row>
    <row r="3975" spans="1:82" x14ac:dyDescent="0.35">
      <c r="A3975">
        <v>1600</v>
      </c>
      <c r="B3975" t="s">
        <v>1581</v>
      </c>
      <c r="C3975" t="s">
        <v>100</v>
      </c>
      <c r="D3975">
        <v>69</v>
      </c>
      <c r="E3975" t="s">
        <v>1156</v>
      </c>
      <c r="F3975" t="s">
        <v>106</v>
      </c>
      <c r="G3975">
        <v>2023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13</v>
      </c>
      <c r="V3975">
        <v>87</v>
      </c>
      <c r="W3975">
        <v>0</v>
      </c>
      <c r="X3975">
        <v>0</v>
      </c>
      <c r="Y3975">
        <v>0</v>
      </c>
      <c r="Z3975">
        <v>4</v>
      </c>
      <c r="AA3975">
        <v>0</v>
      </c>
      <c r="AB3975">
        <v>6</v>
      </c>
      <c r="AC3975">
        <v>9</v>
      </c>
      <c r="AD3975">
        <v>34</v>
      </c>
      <c r="AE3975">
        <v>0</v>
      </c>
      <c r="AF3975">
        <v>0</v>
      </c>
      <c r="AG3975">
        <v>0</v>
      </c>
      <c r="AH3975">
        <f t="shared" si="873"/>
        <v>0</v>
      </c>
      <c r="AI3975">
        <f t="shared" si="874"/>
        <v>0</v>
      </c>
      <c r="AJ3975">
        <f t="shared" si="875"/>
        <v>0</v>
      </c>
      <c r="AK3975">
        <v>-4</v>
      </c>
      <c r="AL3975">
        <v>51</v>
      </c>
      <c r="AM3975">
        <v>1</v>
      </c>
      <c r="AN3975">
        <v>0</v>
      </c>
      <c r="AO3975">
        <v>0.05</v>
      </c>
      <c r="AP3975">
        <v>0</v>
      </c>
      <c r="AQ3975">
        <v>12.1</v>
      </c>
      <c r="AR3975">
        <v>18.100000000000001</v>
      </c>
      <c r="AS3975">
        <f t="shared" si="876"/>
        <v>121</v>
      </c>
      <c r="AT3975">
        <v>6</v>
      </c>
      <c r="AU3975">
        <v>50</v>
      </c>
      <c r="AV3975">
        <v>403</v>
      </c>
      <c r="AW3975">
        <v>0</v>
      </c>
      <c r="AX3975">
        <v>6.69</v>
      </c>
      <c r="AY3975">
        <v>5.67</v>
      </c>
      <c r="AZ3975">
        <v>19</v>
      </c>
      <c r="BA3975">
        <v>3.1666666669999999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f t="shared" si="877"/>
        <v>0</v>
      </c>
      <c r="BJ3975">
        <v>0.12</v>
      </c>
      <c r="BK3975">
        <v>0</v>
      </c>
      <c r="BL3975">
        <v>14.5</v>
      </c>
      <c r="BM3975">
        <v>5.67</v>
      </c>
      <c r="BN3975">
        <v>2.02</v>
      </c>
      <c r="BO3975">
        <v>3.02</v>
      </c>
      <c r="BP3975">
        <f t="shared" si="878"/>
        <v>2.42</v>
      </c>
      <c r="BQ3975">
        <v>20.170000000000002</v>
      </c>
      <c r="BR3975">
        <v>2022</v>
      </c>
      <c r="BS3975">
        <v>0.24</v>
      </c>
      <c r="BT3975">
        <v>0.36</v>
      </c>
      <c r="BU3975" s="2">
        <f t="shared" si="879"/>
        <v>0.15919549019607845</v>
      </c>
      <c r="BV3975" s="1">
        <f t="shared" si="871"/>
        <v>0.16999999999999998</v>
      </c>
      <c r="BW3975" s="1">
        <f t="shared" si="872"/>
        <v>0.39433333333333331</v>
      </c>
      <c r="BX3975" s="1">
        <f t="shared" si="880"/>
        <v>0.42116666666999997</v>
      </c>
      <c r="BY3975" s="1" t="e">
        <f t="shared" si="881"/>
        <v>#DIV/0!</v>
      </c>
      <c r="BZ3975" s="1" t="e">
        <f t="shared" si="882"/>
        <v>#DIV/0!</v>
      </c>
      <c r="CA3975" s="1" t="e">
        <f t="shared" si="883"/>
        <v>#DIV/0!</v>
      </c>
      <c r="CB3975">
        <v>0</v>
      </c>
      <c r="CC3975">
        <f t="shared" si="884"/>
        <v>0</v>
      </c>
      <c r="CD3975">
        <v>0</v>
      </c>
    </row>
    <row r="3976" spans="1:82" x14ac:dyDescent="0.35">
      <c r="A3976">
        <v>559</v>
      </c>
      <c r="B3976" t="s">
        <v>910</v>
      </c>
      <c r="C3976" t="s">
        <v>75</v>
      </c>
      <c r="D3976">
        <v>76</v>
      </c>
      <c r="E3976" t="s">
        <v>797</v>
      </c>
      <c r="F3976" t="s">
        <v>98</v>
      </c>
      <c r="G3976">
        <v>2014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10</v>
      </c>
      <c r="AC3976">
        <v>17</v>
      </c>
      <c r="AD3976">
        <v>115</v>
      </c>
      <c r="AE3976">
        <v>1</v>
      </c>
      <c r="AF3976">
        <v>1</v>
      </c>
      <c r="AG3976">
        <v>0</v>
      </c>
      <c r="AH3976">
        <f t="shared" si="873"/>
        <v>0</v>
      </c>
      <c r="AI3976">
        <f t="shared" si="874"/>
        <v>0</v>
      </c>
      <c r="AJ3976">
        <f t="shared" si="875"/>
        <v>0</v>
      </c>
      <c r="AK3976">
        <v>96</v>
      </c>
      <c r="AL3976">
        <v>63</v>
      </c>
      <c r="AM3976">
        <v>9</v>
      </c>
      <c r="AN3976">
        <v>0</v>
      </c>
      <c r="AO3976">
        <v>0.04</v>
      </c>
      <c r="AP3976">
        <v>0.03</v>
      </c>
      <c r="AQ3976">
        <v>17.5</v>
      </c>
      <c r="AR3976">
        <v>27.5</v>
      </c>
      <c r="AS3976">
        <f t="shared" si="876"/>
        <v>115</v>
      </c>
      <c r="AT3976">
        <v>12</v>
      </c>
      <c r="AU3976">
        <v>414</v>
      </c>
      <c r="AV3976">
        <v>841</v>
      </c>
      <c r="AW3976">
        <v>0</v>
      </c>
      <c r="AX3976">
        <v>0</v>
      </c>
      <c r="AY3976">
        <v>11.5</v>
      </c>
      <c r="AZ3976">
        <v>10</v>
      </c>
      <c r="BA3976">
        <v>0.83333333300000001</v>
      </c>
      <c r="BB3976">
        <v>0</v>
      </c>
      <c r="BC3976">
        <v>0</v>
      </c>
      <c r="BD3976">
        <v>0</v>
      </c>
      <c r="BE3976">
        <v>0</v>
      </c>
      <c r="BF3976">
        <v>0.1</v>
      </c>
      <c r="BG3976">
        <v>1</v>
      </c>
      <c r="BH3976">
        <v>0.1</v>
      </c>
      <c r="BI3976">
        <f t="shared" si="877"/>
        <v>2.4154589371980675E-3</v>
      </c>
      <c r="BJ3976">
        <v>0.49</v>
      </c>
      <c r="BK3976">
        <v>0</v>
      </c>
      <c r="BL3976">
        <v>0</v>
      </c>
      <c r="BM3976">
        <v>9.58</v>
      </c>
      <c r="BN3976">
        <v>1.46</v>
      </c>
      <c r="BO3976">
        <v>2.29</v>
      </c>
      <c r="BP3976">
        <f t="shared" si="878"/>
        <v>0.27777777777777779</v>
      </c>
      <c r="BQ3976">
        <v>9.58</v>
      </c>
      <c r="BR3976">
        <v>2010</v>
      </c>
      <c r="BS3976">
        <v>0.04</v>
      </c>
      <c r="BT3976">
        <v>7.0000000000000007E-2</v>
      </c>
      <c r="BU3976" s="2">
        <f t="shared" si="879"/>
        <v>4.2156862745098042E-2</v>
      </c>
      <c r="BV3976" s="1">
        <f t="shared" si="871"/>
        <v>0.13838888888888889</v>
      </c>
      <c r="BW3976" s="1">
        <f t="shared" si="872"/>
        <v>0.35251019607843137</v>
      </c>
      <c r="BX3976" s="1">
        <f t="shared" si="880"/>
        <v>0.39051797385287584</v>
      </c>
      <c r="BY3976" s="1" t="e">
        <f t="shared" si="881"/>
        <v>#DIV/0!</v>
      </c>
      <c r="BZ3976" s="1" t="e">
        <f t="shared" si="882"/>
        <v>#DIV/0!</v>
      </c>
      <c r="CA3976" s="1" t="e">
        <f t="shared" si="883"/>
        <v>#DIV/0!</v>
      </c>
      <c r="CB3976">
        <v>0</v>
      </c>
      <c r="CC3976">
        <f t="shared" si="884"/>
        <v>0</v>
      </c>
      <c r="CD3976">
        <v>0</v>
      </c>
    </row>
    <row r="3977" spans="1:82" x14ac:dyDescent="0.35">
      <c r="A3977">
        <v>1456</v>
      </c>
      <c r="B3977" t="s">
        <v>1109</v>
      </c>
      <c r="C3977" t="s">
        <v>75</v>
      </c>
      <c r="D3977">
        <v>76</v>
      </c>
      <c r="E3977" t="s">
        <v>797</v>
      </c>
      <c r="F3977" t="s">
        <v>125</v>
      </c>
      <c r="G3977">
        <v>2019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5</v>
      </c>
      <c r="AC3977">
        <v>7</v>
      </c>
      <c r="AD3977">
        <v>51</v>
      </c>
      <c r="AE3977">
        <v>1</v>
      </c>
      <c r="AF3977">
        <v>0</v>
      </c>
      <c r="AG3977">
        <v>0</v>
      </c>
      <c r="AH3977">
        <f t="shared" si="873"/>
        <v>0</v>
      </c>
      <c r="AI3977">
        <f t="shared" si="874"/>
        <v>0</v>
      </c>
      <c r="AJ3977">
        <f t="shared" si="875"/>
        <v>0</v>
      </c>
      <c r="AK3977">
        <v>51</v>
      </c>
      <c r="AL3977">
        <v>21</v>
      </c>
      <c r="AM3977">
        <v>2</v>
      </c>
      <c r="AN3977">
        <v>0</v>
      </c>
      <c r="AO3977">
        <v>0.04</v>
      </c>
      <c r="AP3977">
        <v>0.04</v>
      </c>
      <c r="AQ3977">
        <v>11.1</v>
      </c>
      <c r="AR3977">
        <v>16.100000000000001</v>
      </c>
      <c r="AS3977">
        <f t="shared" si="876"/>
        <v>51</v>
      </c>
      <c r="AT3977">
        <v>6</v>
      </c>
      <c r="AU3977">
        <v>146</v>
      </c>
      <c r="AV3977">
        <v>402</v>
      </c>
      <c r="AW3977">
        <v>0</v>
      </c>
      <c r="AX3977">
        <v>0</v>
      </c>
      <c r="AY3977">
        <v>10.199999999999999</v>
      </c>
      <c r="AZ3977">
        <v>5</v>
      </c>
      <c r="BA3977">
        <v>0.83333333300000001</v>
      </c>
      <c r="BB3977">
        <v>0</v>
      </c>
      <c r="BC3977">
        <v>0</v>
      </c>
      <c r="BD3977">
        <v>0</v>
      </c>
      <c r="BE3977">
        <v>0</v>
      </c>
      <c r="BF3977">
        <v>0.2</v>
      </c>
      <c r="BG3977">
        <v>1</v>
      </c>
      <c r="BH3977">
        <v>0.2</v>
      </c>
      <c r="BI3977">
        <f t="shared" si="877"/>
        <v>6.8493150684931503E-3</v>
      </c>
      <c r="BJ3977">
        <v>0.36</v>
      </c>
      <c r="BK3977">
        <v>0</v>
      </c>
      <c r="BL3977">
        <v>0</v>
      </c>
      <c r="BM3977">
        <v>8.5</v>
      </c>
      <c r="BN3977">
        <v>1.85</v>
      </c>
      <c r="BO3977">
        <v>2.68</v>
      </c>
      <c r="BP3977">
        <f t="shared" si="878"/>
        <v>0.34931506849315069</v>
      </c>
      <c r="BQ3977">
        <v>8.5</v>
      </c>
      <c r="BR3977">
        <v>2019</v>
      </c>
      <c r="BS3977">
        <v>0.08</v>
      </c>
      <c r="BT3977">
        <v>0.11</v>
      </c>
      <c r="BU3977" s="2">
        <f t="shared" si="879"/>
        <v>2.9607843137254904E-2</v>
      </c>
      <c r="BV3977" s="1">
        <f t="shared" si="871"/>
        <v>0.10706575342465753</v>
      </c>
      <c r="BW3977" s="1">
        <f t="shared" si="872"/>
        <v>0.30119874494455318</v>
      </c>
      <c r="BX3977" s="1">
        <f t="shared" si="880"/>
        <v>0.36019341160788648</v>
      </c>
      <c r="BY3977" s="1" t="e">
        <f t="shared" si="881"/>
        <v>#DIV/0!</v>
      </c>
      <c r="BZ3977" s="1" t="e">
        <f t="shared" si="882"/>
        <v>#DIV/0!</v>
      </c>
      <c r="CA3977" s="1" t="e">
        <f t="shared" si="883"/>
        <v>#DIV/0!</v>
      </c>
      <c r="CB3977">
        <v>0</v>
      </c>
      <c r="CC3977">
        <f t="shared" si="884"/>
        <v>0</v>
      </c>
      <c r="CD3977">
        <v>0</v>
      </c>
    </row>
    <row r="3978" spans="1:82" x14ac:dyDescent="0.35">
      <c r="A3978">
        <v>685</v>
      </c>
      <c r="B3978" t="s">
        <v>1334</v>
      </c>
      <c r="C3978" t="s">
        <v>100</v>
      </c>
      <c r="D3978">
        <v>69</v>
      </c>
      <c r="E3978" t="s">
        <v>1156</v>
      </c>
      <c r="F3978" t="s">
        <v>104</v>
      </c>
      <c r="G3978">
        <v>2020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63</v>
      </c>
      <c r="V3978">
        <v>268</v>
      </c>
      <c r="W3978">
        <v>1</v>
      </c>
      <c r="X3978">
        <v>0</v>
      </c>
      <c r="Y3978">
        <v>0</v>
      </c>
      <c r="Z3978">
        <v>8</v>
      </c>
      <c r="AA3978">
        <v>0</v>
      </c>
      <c r="AB3978">
        <v>17</v>
      </c>
      <c r="AC3978">
        <v>26</v>
      </c>
      <c r="AD3978">
        <v>75</v>
      </c>
      <c r="AE3978">
        <v>0</v>
      </c>
      <c r="AF3978">
        <v>1</v>
      </c>
      <c r="AG3978">
        <v>0</v>
      </c>
      <c r="AH3978">
        <f t="shared" si="873"/>
        <v>0</v>
      </c>
      <c r="AI3978">
        <f t="shared" si="874"/>
        <v>0</v>
      </c>
      <c r="AJ3978">
        <f t="shared" si="875"/>
        <v>0</v>
      </c>
      <c r="AK3978">
        <v>1</v>
      </c>
      <c r="AL3978">
        <v>81</v>
      </c>
      <c r="AM3978">
        <v>3</v>
      </c>
      <c r="AN3978">
        <v>0</v>
      </c>
      <c r="AO3978">
        <v>0.05</v>
      </c>
      <c r="AP3978">
        <v>0</v>
      </c>
      <c r="AQ3978">
        <v>40.299999999999997</v>
      </c>
      <c r="AR3978">
        <v>57.3</v>
      </c>
      <c r="AS3978">
        <f t="shared" si="876"/>
        <v>343</v>
      </c>
      <c r="AT3978">
        <v>14</v>
      </c>
      <c r="AU3978">
        <v>225</v>
      </c>
      <c r="AV3978">
        <v>979</v>
      </c>
      <c r="AW3978">
        <v>0</v>
      </c>
      <c r="AX3978">
        <v>4.25</v>
      </c>
      <c r="AY3978">
        <v>4.41</v>
      </c>
      <c r="AZ3978">
        <v>80</v>
      </c>
      <c r="BA3978">
        <v>5.7142857139999998</v>
      </c>
      <c r="BB3978">
        <v>0</v>
      </c>
      <c r="BC3978">
        <v>0</v>
      </c>
      <c r="BD3978">
        <v>0</v>
      </c>
      <c r="BE3978">
        <v>0.02</v>
      </c>
      <c r="BF3978">
        <v>0</v>
      </c>
      <c r="BG3978">
        <v>1</v>
      </c>
      <c r="BH3978">
        <v>0.01</v>
      </c>
      <c r="BI3978">
        <f t="shared" si="877"/>
        <v>4.4444444444444444E-3</v>
      </c>
      <c r="BJ3978">
        <v>0.23</v>
      </c>
      <c r="BK3978">
        <v>0</v>
      </c>
      <c r="BL3978">
        <v>19.14</v>
      </c>
      <c r="BM3978">
        <v>5.36</v>
      </c>
      <c r="BN3978">
        <v>2.88</v>
      </c>
      <c r="BO3978">
        <v>4.09</v>
      </c>
      <c r="BP3978">
        <f t="shared" si="878"/>
        <v>1.5244444444444445</v>
      </c>
      <c r="BQ3978">
        <v>24.5</v>
      </c>
      <c r="BR3978">
        <v>2018</v>
      </c>
      <c r="BS3978">
        <v>0.18</v>
      </c>
      <c r="BT3978">
        <v>0.25</v>
      </c>
      <c r="BU3978" s="2">
        <f t="shared" si="879"/>
        <v>0.17714274509803921</v>
      </c>
      <c r="BV3978" s="1">
        <f t="shared" si="871"/>
        <v>0.22072222222222224</v>
      </c>
      <c r="BW3978" s="1">
        <f t="shared" si="872"/>
        <v>0.40121728205128204</v>
      </c>
      <c r="BX3978" s="1">
        <f t="shared" si="880"/>
        <v>0.41667429792144078</v>
      </c>
      <c r="BY3978" s="1" t="e">
        <f t="shared" si="881"/>
        <v>#DIV/0!</v>
      </c>
      <c r="BZ3978" s="1" t="e">
        <f t="shared" si="882"/>
        <v>#DIV/0!</v>
      </c>
      <c r="CA3978" s="1" t="e">
        <f t="shared" si="883"/>
        <v>#DIV/0!</v>
      </c>
      <c r="CB3978">
        <v>0</v>
      </c>
      <c r="CC3978">
        <f t="shared" si="884"/>
        <v>0</v>
      </c>
      <c r="CD3978">
        <v>0</v>
      </c>
    </row>
    <row r="3979" spans="1:82" x14ac:dyDescent="0.35">
      <c r="A3979">
        <v>1330</v>
      </c>
      <c r="B3979" t="s">
        <v>661</v>
      </c>
      <c r="C3979" t="s">
        <v>100</v>
      </c>
      <c r="D3979">
        <v>69</v>
      </c>
      <c r="E3979" t="s">
        <v>70</v>
      </c>
      <c r="F3979" t="s">
        <v>84</v>
      </c>
      <c r="G3979">
        <v>2018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9</v>
      </c>
      <c r="AC3979">
        <v>14</v>
      </c>
      <c r="AD3979">
        <v>130</v>
      </c>
      <c r="AE3979">
        <v>1</v>
      </c>
      <c r="AF3979">
        <v>0</v>
      </c>
      <c r="AG3979">
        <v>0</v>
      </c>
      <c r="AH3979">
        <f t="shared" si="873"/>
        <v>0</v>
      </c>
      <c r="AI3979">
        <f t="shared" si="874"/>
        <v>0</v>
      </c>
      <c r="AJ3979">
        <f t="shared" si="875"/>
        <v>0</v>
      </c>
      <c r="AK3979">
        <v>56</v>
      </c>
      <c r="AL3979">
        <v>101</v>
      </c>
      <c r="AM3979">
        <v>4</v>
      </c>
      <c r="AN3979">
        <v>0</v>
      </c>
      <c r="AO3979">
        <v>0.06</v>
      </c>
      <c r="AP3979">
        <v>0.04</v>
      </c>
      <c r="AQ3979">
        <v>25</v>
      </c>
      <c r="AR3979">
        <v>34</v>
      </c>
      <c r="AS3979">
        <f t="shared" si="876"/>
        <v>130</v>
      </c>
      <c r="AT3979">
        <v>7</v>
      </c>
      <c r="AU3979">
        <v>173</v>
      </c>
      <c r="AV3979">
        <v>477</v>
      </c>
      <c r="AW3979">
        <v>0</v>
      </c>
      <c r="AX3979">
        <v>0</v>
      </c>
      <c r="AY3979">
        <v>14.44</v>
      </c>
      <c r="AZ3979">
        <v>9</v>
      </c>
      <c r="BA3979">
        <v>1.2857142859999999</v>
      </c>
      <c r="BB3979">
        <v>0</v>
      </c>
      <c r="BC3979">
        <v>0</v>
      </c>
      <c r="BD3979">
        <v>0</v>
      </c>
      <c r="BE3979">
        <v>0</v>
      </c>
      <c r="BF3979">
        <v>0.11</v>
      </c>
      <c r="BG3979">
        <v>1</v>
      </c>
      <c r="BH3979">
        <v>0.11</v>
      </c>
      <c r="BI3979">
        <f t="shared" si="877"/>
        <v>5.7803468208092483E-3</v>
      </c>
      <c r="BJ3979">
        <v>0.36</v>
      </c>
      <c r="BK3979">
        <v>0</v>
      </c>
      <c r="BL3979">
        <v>0</v>
      </c>
      <c r="BM3979">
        <v>18.57</v>
      </c>
      <c r="BN3979">
        <v>3.57</v>
      </c>
      <c r="BO3979">
        <v>4.8600000000000003</v>
      </c>
      <c r="BP3979">
        <f t="shared" si="878"/>
        <v>0.75144508670520227</v>
      </c>
      <c r="BQ3979">
        <v>18.57</v>
      </c>
      <c r="BR3979">
        <v>2018</v>
      </c>
      <c r="BS3979">
        <v>0.14000000000000001</v>
      </c>
      <c r="BT3979">
        <v>0.2</v>
      </c>
      <c r="BU3979" s="2">
        <f t="shared" si="879"/>
        <v>4.5098039215686274E-2</v>
      </c>
      <c r="BV3979" s="1">
        <f t="shared" si="871"/>
        <v>0.1370722543352601</v>
      </c>
      <c r="BW3979" s="1">
        <f t="shared" si="872"/>
        <v>0.34227577851179003</v>
      </c>
      <c r="BX3979" s="1">
        <f t="shared" si="880"/>
        <v>0.38664450867337735</v>
      </c>
      <c r="BY3979" s="1" t="e">
        <f t="shared" si="881"/>
        <v>#DIV/0!</v>
      </c>
      <c r="BZ3979" s="1" t="e">
        <f t="shared" si="882"/>
        <v>#DIV/0!</v>
      </c>
      <c r="CA3979" s="1" t="e">
        <f t="shared" si="883"/>
        <v>#DIV/0!</v>
      </c>
      <c r="CB3979">
        <v>0</v>
      </c>
      <c r="CC3979">
        <f t="shared" si="884"/>
        <v>0</v>
      </c>
      <c r="CD3979">
        <v>0</v>
      </c>
    </row>
    <row r="3980" spans="1:82" x14ac:dyDescent="0.35">
      <c r="A3980">
        <v>333</v>
      </c>
      <c r="B3980" t="s">
        <v>248</v>
      </c>
      <c r="C3980" t="s">
        <v>92</v>
      </c>
      <c r="D3980">
        <v>71</v>
      </c>
      <c r="E3980" t="s">
        <v>70</v>
      </c>
      <c r="F3980" t="s">
        <v>98</v>
      </c>
      <c r="G3980">
        <v>2016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2</v>
      </c>
      <c r="V3980">
        <v>6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27</v>
      </c>
      <c r="AC3980">
        <v>53</v>
      </c>
      <c r="AD3980">
        <v>276</v>
      </c>
      <c r="AE3980">
        <v>1</v>
      </c>
      <c r="AF3980">
        <v>1</v>
      </c>
      <c r="AG3980">
        <v>1</v>
      </c>
      <c r="AH3980">
        <f t="shared" si="873"/>
        <v>1</v>
      </c>
      <c r="AI3980">
        <f t="shared" si="874"/>
        <v>6.6666666666666666E-2</v>
      </c>
      <c r="AJ3980">
        <f t="shared" si="875"/>
        <v>1.7953321364452424E-3</v>
      </c>
      <c r="AK3980">
        <v>535</v>
      </c>
      <c r="AL3980">
        <v>112</v>
      </c>
      <c r="AM3980">
        <v>16</v>
      </c>
      <c r="AN3980">
        <v>0</v>
      </c>
      <c r="AO3980">
        <v>0.1</v>
      </c>
      <c r="AP3980">
        <v>0.1</v>
      </c>
      <c r="AQ3980">
        <v>32.200000000000003</v>
      </c>
      <c r="AR3980">
        <v>59.2</v>
      </c>
      <c r="AS3980">
        <f t="shared" si="876"/>
        <v>282</v>
      </c>
      <c r="AT3980">
        <v>15</v>
      </c>
      <c r="AU3980">
        <v>557</v>
      </c>
      <c r="AV3980">
        <v>1050</v>
      </c>
      <c r="AW3980">
        <v>0</v>
      </c>
      <c r="AX3980">
        <v>3</v>
      </c>
      <c r="AY3980">
        <v>10.220000000000001</v>
      </c>
      <c r="AZ3980">
        <v>29</v>
      </c>
      <c r="BA3980">
        <v>1.933333333</v>
      </c>
      <c r="BB3980">
        <v>0</v>
      </c>
      <c r="BC3980">
        <v>0</v>
      </c>
      <c r="BD3980">
        <v>0</v>
      </c>
      <c r="BE3980">
        <v>0</v>
      </c>
      <c r="BF3980">
        <v>0.04</v>
      </c>
      <c r="BG3980">
        <v>1</v>
      </c>
      <c r="BH3980">
        <v>0.03</v>
      </c>
      <c r="BI3980">
        <f t="shared" si="877"/>
        <v>1.7953321364452424E-3</v>
      </c>
      <c r="BJ3980">
        <v>0.53</v>
      </c>
      <c r="BK3980">
        <v>0</v>
      </c>
      <c r="BL3980">
        <v>0.4</v>
      </c>
      <c r="BM3980">
        <v>18.399999999999999</v>
      </c>
      <c r="BN3980">
        <v>2.15</v>
      </c>
      <c r="BO3980">
        <v>3.95</v>
      </c>
      <c r="BP3980">
        <f t="shared" si="878"/>
        <v>0.50628366247755829</v>
      </c>
      <c r="BQ3980">
        <v>18.8</v>
      </c>
      <c r="BR3980">
        <v>2014</v>
      </c>
      <c r="BS3980">
        <v>0.06</v>
      </c>
      <c r="BT3980">
        <v>0.11</v>
      </c>
      <c r="BU3980" s="2">
        <f t="shared" si="879"/>
        <v>0.12543815126050423</v>
      </c>
      <c r="BV3980" s="1">
        <f t="shared" si="871"/>
        <v>0.17108084979054461</v>
      </c>
      <c r="BW3980" s="1">
        <f t="shared" si="872"/>
        <v>0.41672576247417092</v>
      </c>
      <c r="BX3980" s="1">
        <f t="shared" si="880"/>
        <v>0.43047176247083757</v>
      </c>
      <c r="BY3980" s="1" t="e">
        <f t="shared" si="881"/>
        <v>#DIV/0!</v>
      </c>
      <c r="BZ3980" s="1" t="e">
        <f t="shared" si="882"/>
        <v>#DIV/0!</v>
      </c>
      <c r="CA3980" s="1" t="e">
        <f t="shared" si="883"/>
        <v>#DIV/0!</v>
      </c>
      <c r="CB3980">
        <v>0</v>
      </c>
      <c r="CC3980">
        <f t="shared" si="884"/>
        <v>0</v>
      </c>
      <c r="CD3980">
        <v>0</v>
      </c>
    </row>
    <row r="3981" spans="1:82" x14ac:dyDescent="0.35">
      <c r="A3981">
        <v>161</v>
      </c>
      <c r="B3981" t="s">
        <v>176</v>
      </c>
      <c r="C3981" t="s">
        <v>72</v>
      </c>
      <c r="D3981">
        <v>72</v>
      </c>
      <c r="E3981" t="s">
        <v>70</v>
      </c>
      <c r="F3981" t="s">
        <v>84</v>
      </c>
      <c r="G3981">
        <v>2014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14</v>
      </c>
      <c r="AC3981">
        <v>35</v>
      </c>
      <c r="AD3981">
        <v>294</v>
      </c>
      <c r="AE3981">
        <v>1</v>
      </c>
      <c r="AF3981">
        <v>0</v>
      </c>
      <c r="AG3981">
        <v>0</v>
      </c>
      <c r="AH3981">
        <f t="shared" si="873"/>
        <v>0</v>
      </c>
      <c r="AI3981">
        <f t="shared" si="874"/>
        <v>0</v>
      </c>
      <c r="AJ3981">
        <f t="shared" si="875"/>
        <v>0</v>
      </c>
      <c r="AK3981">
        <v>677</v>
      </c>
      <c r="AL3981">
        <v>74</v>
      </c>
      <c r="AM3981">
        <v>11</v>
      </c>
      <c r="AN3981">
        <v>0</v>
      </c>
      <c r="AO3981">
        <v>0.1</v>
      </c>
      <c r="AP3981">
        <v>0.18</v>
      </c>
      <c r="AQ3981">
        <v>35.4</v>
      </c>
      <c r="AR3981">
        <v>49.4</v>
      </c>
      <c r="AS3981">
        <f t="shared" si="876"/>
        <v>294</v>
      </c>
      <c r="AT3981">
        <v>12</v>
      </c>
      <c r="AU3981">
        <v>304</v>
      </c>
      <c r="AV3981">
        <v>799</v>
      </c>
      <c r="AW3981">
        <v>0</v>
      </c>
      <c r="AX3981">
        <v>0</v>
      </c>
      <c r="AY3981">
        <v>21</v>
      </c>
      <c r="AZ3981">
        <v>14</v>
      </c>
      <c r="BA3981">
        <v>1.1666666670000001</v>
      </c>
      <c r="BB3981">
        <v>0</v>
      </c>
      <c r="BC3981">
        <v>0</v>
      </c>
      <c r="BD3981">
        <v>0</v>
      </c>
      <c r="BE3981">
        <v>0</v>
      </c>
      <c r="BF3981">
        <v>7.0000000000000007E-2</v>
      </c>
      <c r="BG3981">
        <v>1</v>
      </c>
      <c r="BH3981">
        <v>7.0000000000000007E-2</v>
      </c>
      <c r="BI3981">
        <f t="shared" si="877"/>
        <v>3.2894736842105261E-3</v>
      </c>
      <c r="BJ3981">
        <v>0.38</v>
      </c>
      <c r="BK3981">
        <v>0</v>
      </c>
      <c r="BL3981">
        <v>0</v>
      </c>
      <c r="BM3981">
        <v>24.5</v>
      </c>
      <c r="BN3981">
        <v>2.95</v>
      </c>
      <c r="BO3981">
        <v>4.12</v>
      </c>
      <c r="BP3981">
        <f t="shared" si="878"/>
        <v>0.96710526315789469</v>
      </c>
      <c r="BQ3981">
        <v>24.5</v>
      </c>
      <c r="BR3981">
        <v>2003</v>
      </c>
      <c r="BS3981">
        <v>0.12</v>
      </c>
      <c r="BT3981">
        <v>0.16</v>
      </c>
      <c r="BU3981" s="2">
        <f t="shared" si="879"/>
        <v>7.7254901960784314E-2</v>
      </c>
      <c r="BV3981" s="1">
        <f t="shared" si="871"/>
        <v>0.17075526315789474</v>
      </c>
      <c r="BW3981" s="1">
        <f t="shared" si="872"/>
        <v>0.3643451929824561</v>
      </c>
      <c r="BX3981" s="1">
        <f t="shared" si="880"/>
        <v>0.39837719298578944</v>
      </c>
      <c r="BY3981" s="1" t="e">
        <f t="shared" si="881"/>
        <v>#DIV/0!</v>
      </c>
      <c r="BZ3981" s="1" t="e">
        <f t="shared" si="882"/>
        <v>#DIV/0!</v>
      </c>
      <c r="CA3981" s="1" t="e">
        <f t="shared" si="883"/>
        <v>#DIV/0!</v>
      </c>
      <c r="CB3981">
        <v>0</v>
      </c>
      <c r="CC3981">
        <f t="shared" si="884"/>
        <v>0</v>
      </c>
      <c r="CD3981">
        <v>0</v>
      </c>
    </row>
    <row r="3982" spans="1:82" x14ac:dyDescent="0.35">
      <c r="A3982">
        <v>1361</v>
      </c>
      <c r="B3982" t="s">
        <v>678</v>
      </c>
      <c r="C3982" t="s">
        <v>72</v>
      </c>
      <c r="D3982">
        <v>72</v>
      </c>
      <c r="E3982" t="s">
        <v>70</v>
      </c>
      <c r="F3982" t="s">
        <v>108</v>
      </c>
      <c r="G3982">
        <v>2016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7</v>
      </c>
      <c r="AC3982">
        <v>19</v>
      </c>
      <c r="AD3982">
        <v>97</v>
      </c>
      <c r="AE3982">
        <v>2</v>
      </c>
      <c r="AF3982">
        <v>0</v>
      </c>
      <c r="AG3982">
        <v>0</v>
      </c>
      <c r="AH3982">
        <f t="shared" si="873"/>
        <v>0</v>
      </c>
      <c r="AI3982">
        <f t="shared" si="874"/>
        <v>0</v>
      </c>
      <c r="AJ3982">
        <f t="shared" si="875"/>
        <v>0</v>
      </c>
      <c r="AK3982">
        <v>333</v>
      </c>
      <c r="AL3982">
        <v>4</v>
      </c>
      <c r="AM3982">
        <v>4</v>
      </c>
      <c r="AN3982">
        <v>0</v>
      </c>
      <c r="AO3982">
        <v>0.06</v>
      </c>
      <c r="AP3982">
        <v>0.11</v>
      </c>
      <c r="AQ3982">
        <v>21.7</v>
      </c>
      <c r="AR3982">
        <v>28.7</v>
      </c>
      <c r="AS3982">
        <f t="shared" si="876"/>
        <v>97</v>
      </c>
      <c r="AT3982">
        <v>9</v>
      </c>
      <c r="AU3982">
        <v>177</v>
      </c>
      <c r="AV3982">
        <v>608</v>
      </c>
      <c r="AW3982">
        <v>0</v>
      </c>
      <c r="AX3982">
        <v>0</v>
      </c>
      <c r="AY3982">
        <v>13.86</v>
      </c>
      <c r="AZ3982">
        <v>7</v>
      </c>
      <c r="BA3982">
        <v>0.77777777800000003</v>
      </c>
      <c r="BB3982">
        <v>0</v>
      </c>
      <c r="BC3982">
        <v>0</v>
      </c>
      <c r="BD3982">
        <v>0</v>
      </c>
      <c r="BE3982">
        <v>0</v>
      </c>
      <c r="BF3982">
        <v>0.28999999999999998</v>
      </c>
      <c r="BG3982">
        <v>2</v>
      </c>
      <c r="BH3982">
        <v>0.28999999999999998</v>
      </c>
      <c r="BI3982">
        <f t="shared" si="877"/>
        <v>1.1299435028248588E-2</v>
      </c>
      <c r="BJ3982">
        <v>0.28999999999999998</v>
      </c>
      <c r="BK3982">
        <v>0</v>
      </c>
      <c r="BL3982">
        <v>0</v>
      </c>
      <c r="BM3982">
        <v>10.78</v>
      </c>
      <c r="BN3982">
        <v>2.41</v>
      </c>
      <c r="BO3982">
        <v>3.19</v>
      </c>
      <c r="BP3982">
        <f t="shared" si="878"/>
        <v>0.54802259887005644</v>
      </c>
      <c r="BQ3982">
        <v>10.78</v>
      </c>
      <c r="BR3982">
        <v>2016</v>
      </c>
      <c r="BS3982">
        <v>0.12</v>
      </c>
      <c r="BT3982">
        <v>0.16</v>
      </c>
      <c r="BU3982" s="2">
        <f t="shared" si="879"/>
        <v>5.8235294117647059E-2</v>
      </c>
      <c r="BV3982" s="1">
        <f t="shared" si="871"/>
        <v>0.11860112994350282</v>
      </c>
      <c r="BW3982" s="1">
        <f t="shared" si="872"/>
        <v>0.25825347626127459</v>
      </c>
      <c r="BX3982" s="1">
        <f t="shared" si="880"/>
        <v>0.33225547626349689</v>
      </c>
      <c r="BY3982" s="1" t="e">
        <f t="shared" si="881"/>
        <v>#DIV/0!</v>
      </c>
      <c r="BZ3982" s="1" t="e">
        <f t="shared" si="882"/>
        <v>#DIV/0!</v>
      </c>
      <c r="CA3982" s="1" t="e">
        <f t="shared" si="883"/>
        <v>#DIV/0!</v>
      </c>
      <c r="CB3982">
        <v>0</v>
      </c>
      <c r="CC3982">
        <f t="shared" si="884"/>
        <v>0</v>
      </c>
      <c r="CD3982">
        <v>0</v>
      </c>
    </row>
    <row r="3983" spans="1:82" x14ac:dyDescent="0.35">
      <c r="A3983">
        <v>423</v>
      </c>
      <c r="B3983" t="s">
        <v>287</v>
      </c>
      <c r="C3983" t="s">
        <v>69</v>
      </c>
      <c r="D3983">
        <v>73</v>
      </c>
      <c r="E3983" t="s">
        <v>70</v>
      </c>
      <c r="F3983" t="s">
        <v>125</v>
      </c>
      <c r="G3983">
        <v>2022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24</v>
      </c>
      <c r="AC3983">
        <v>35</v>
      </c>
      <c r="AD3983">
        <v>214</v>
      </c>
      <c r="AE3983">
        <v>0</v>
      </c>
      <c r="AF3983">
        <v>0</v>
      </c>
      <c r="AG3983">
        <v>0</v>
      </c>
      <c r="AH3983">
        <f t="shared" si="873"/>
        <v>0</v>
      </c>
      <c r="AI3983">
        <f t="shared" si="874"/>
        <v>0</v>
      </c>
      <c r="AJ3983">
        <f t="shared" si="875"/>
        <v>0</v>
      </c>
      <c r="AK3983">
        <v>256</v>
      </c>
      <c r="AL3983">
        <v>69</v>
      </c>
      <c r="AM3983">
        <v>7</v>
      </c>
      <c r="AN3983">
        <v>0</v>
      </c>
      <c r="AO3983">
        <v>0.08</v>
      </c>
      <c r="AP3983">
        <v>7.0000000000000007E-2</v>
      </c>
      <c r="AQ3983">
        <v>21.4</v>
      </c>
      <c r="AR3983">
        <v>45.4</v>
      </c>
      <c r="AS3983">
        <f t="shared" si="876"/>
        <v>214</v>
      </c>
      <c r="AT3983">
        <v>14</v>
      </c>
      <c r="AU3983">
        <v>479</v>
      </c>
      <c r="AV3983">
        <v>974</v>
      </c>
      <c r="AW3983">
        <v>0</v>
      </c>
      <c r="AX3983">
        <v>0</v>
      </c>
      <c r="AY3983">
        <v>8.92</v>
      </c>
      <c r="AZ3983">
        <v>24</v>
      </c>
      <c r="BA3983">
        <v>1.7142857140000001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f t="shared" si="877"/>
        <v>0</v>
      </c>
      <c r="BJ3983">
        <v>0.49</v>
      </c>
      <c r="BK3983">
        <v>0</v>
      </c>
      <c r="BL3983">
        <v>0</v>
      </c>
      <c r="BM3983">
        <v>15.29</v>
      </c>
      <c r="BN3983">
        <v>1.53</v>
      </c>
      <c r="BO3983">
        <v>3.24</v>
      </c>
      <c r="BP3983">
        <f t="shared" si="878"/>
        <v>0.44676409185803756</v>
      </c>
      <c r="BQ3983">
        <v>15.29</v>
      </c>
      <c r="BR3983">
        <v>2022</v>
      </c>
      <c r="BS3983">
        <v>0.04</v>
      </c>
      <c r="BT3983">
        <v>0.09</v>
      </c>
      <c r="BU3983" s="2">
        <f t="shared" si="879"/>
        <v>4.1960784313725491E-2</v>
      </c>
      <c r="BV3983" s="1">
        <f t="shared" si="871"/>
        <v>0.15373820459290188</v>
      </c>
      <c r="BW3983" s="1">
        <f t="shared" si="872"/>
        <v>0.39903783775723234</v>
      </c>
      <c r="BX3983" s="1">
        <f t="shared" si="880"/>
        <v>0.41916450442104186</v>
      </c>
      <c r="BY3983" s="1" t="e">
        <f t="shared" si="881"/>
        <v>#DIV/0!</v>
      </c>
      <c r="BZ3983" s="1" t="e">
        <f t="shared" si="882"/>
        <v>#DIV/0!</v>
      </c>
      <c r="CA3983" s="1" t="e">
        <f t="shared" si="883"/>
        <v>#DIV/0!</v>
      </c>
      <c r="CB3983">
        <v>0</v>
      </c>
      <c r="CC3983">
        <f t="shared" si="884"/>
        <v>0</v>
      </c>
      <c r="CD3983">
        <v>0</v>
      </c>
    </row>
    <row r="3984" spans="1:82" x14ac:dyDescent="0.35">
      <c r="A3984">
        <v>642</v>
      </c>
      <c r="B3984" t="s">
        <v>378</v>
      </c>
      <c r="C3984" t="s">
        <v>92</v>
      </c>
      <c r="D3984">
        <v>71</v>
      </c>
      <c r="E3984" t="s">
        <v>70</v>
      </c>
      <c r="F3984" t="s">
        <v>106</v>
      </c>
      <c r="G3984">
        <v>2015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19</v>
      </c>
      <c r="AC3984">
        <v>26</v>
      </c>
      <c r="AD3984">
        <v>205</v>
      </c>
      <c r="AE3984">
        <v>1</v>
      </c>
      <c r="AF3984">
        <v>1</v>
      </c>
      <c r="AG3984">
        <v>1</v>
      </c>
      <c r="AH3984">
        <f t="shared" si="873"/>
        <v>1</v>
      </c>
      <c r="AI3984">
        <f t="shared" si="874"/>
        <v>0.14285714285714285</v>
      </c>
      <c r="AJ3984">
        <f t="shared" si="875"/>
        <v>1.1494252873563218E-2</v>
      </c>
      <c r="AK3984">
        <v>208</v>
      </c>
      <c r="AL3984">
        <v>51</v>
      </c>
      <c r="AM3984">
        <v>11</v>
      </c>
      <c r="AN3984">
        <v>0</v>
      </c>
      <c r="AO3984">
        <v>0.1</v>
      </c>
      <c r="AP3984">
        <v>0.1</v>
      </c>
      <c r="AQ3984">
        <v>24.5</v>
      </c>
      <c r="AR3984">
        <v>43.5</v>
      </c>
      <c r="AS3984">
        <f t="shared" si="876"/>
        <v>205</v>
      </c>
      <c r="AT3984">
        <v>7</v>
      </c>
      <c r="AU3984">
        <v>87</v>
      </c>
      <c r="AV3984">
        <v>494</v>
      </c>
      <c r="AW3984">
        <v>0</v>
      </c>
      <c r="AX3984">
        <v>0</v>
      </c>
      <c r="AY3984">
        <v>10.79</v>
      </c>
      <c r="AZ3984">
        <v>19</v>
      </c>
      <c r="BA3984">
        <v>2.7142857139999998</v>
      </c>
      <c r="BB3984">
        <v>0</v>
      </c>
      <c r="BC3984">
        <v>0</v>
      </c>
      <c r="BD3984">
        <v>0</v>
      </c>
      <c r="BE3984">
        <v>0</v>
      </c>
      <c r="BF3984">
        <v>0.05</v>
      </c>
      <c r="BG3984">
        <v>1</v>
      </c>
      <c r="BH3984">
        <v>0.05</v>
      </c>
      <c r="BI3984">
        <f t="shared" si="877"/>
        <v>1.1494252873563218E-2</v>
      </c>
      <c r="BJ3984">
        <v>0.18</v>
      </c>
      <c r="BK3984">
        <v>0</v>
      </c>
      <c r="BL3984">
        <v>0</v>
      </c>
      <c r="BM3984">
        <v>29.29</v>
      </c>
      <c r="BN3984">
        <v>3.5</v>
      </c>
      <c r="BO3984">
        <v>6.21</v>
      </c>
      <c r="BP3984">
        <f t="shared" si="878"/>
        <v>2.3563218390804597</v>
      </c>
      <c r="BQ3984">
        <v>29.29</v>
      </c>
      <c r="BR3984">
        <v>2012</v>
      </c>
      <c r="BS3984">
        <v>0.28000000000000003</v>
      </c>
      <c r="BT3984">
        <v>0.5</v>
      </c>
      <c r="BU3984" s="2">
        <f t="shared" si="879"/>
        <v>3.9395758303321329E-2</v>
      </c>
      <c r="BV3984" s="1">
        <f t="shared" si="871"/>
        <v>0.16524466338259441</v>
      </c>
      <c r="BW3984" s="1">
        <f t="shared" si="872"/>
        <v>0.43742799587385789</v>
      </c>
      <c r="BX3984" s="1">
        <f t="shared" si="880"/>
        <v>0.44682815460115943</v>
      </c>
      <c r="BY3984" s="1" t="e">
        <f t="shared" si="881"/>
        <v>#DIV/0!</v>
      </c>
      <c r="BZ3984" s="1" t="e">
        <f t="shared" si="882"/>
        <v>#DIV/0!</v>
      </c>
      <c r="CA3984" s="1" t="e">
        <f t="shared" si="883"/>
        <v>#DIV/0!</v>
      </c>
      <c r="CB3984">
        <v>0</v>
      </c>
      <c r="CC3984">
        <f t="shared" si="884"/>
        <v>0</v>
      </c>
      <c r="CD3984">
        <v>0</v>
      </c>
    </row>
    <row r="3985" spans="1:82" x14ac:dyDescent="0.35">
      <c r="A3985">
        <v>925</v>
      </c>
      <c r="B3985" t="s">
        <v>1401</v>
      </c>
      <c r="C3985" t="s">
        <v>92</v>
      </c>
      <c r="D3985">
        <v>71</v>
      </c>
      <c r="E3985" t="s">
        <v>1156</v>
      </c>
      <c r="F3985" t="s">
        <v>71</v>
      </c>
      <c r="G3985">
        <v>2022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9</v>
      </c>
      <c r="V3985">
        <v>12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3</v>
      </c>
      <c r="AC3985">
        <v>3</v>
      </c>
      <c r="AD3985">
        <v>41</v>
      </c>
      <c r="AE3985">
        <v>0</v>
      </c>
      <c r="AF3985">
        <v>0</v>
      </c>
      <c r="AG3985">
        <v>0</v>
      </c>
      <c r="AH3985">
        <f t="shared" si="873"/>
        <v>0</v>
      </c>
      <c r="AI3985">
        <f t="shared" si="874"/>
        <v>0</v>
      </c>
      <c r="AJ3985">
        <f t="shared" si="875"/>
        <v>0</v>
      </c>
      <c r="AK3985">
        <v>2</v>
      </c>
      <c r="AL3985">
        <v>39</v>
      </c>
      <c r="AM3985">
        <v>1</v>
      </c>
      <c r="AN3985">
        <v>0</v>
      </c>
      <c r="AO3985">
        <v>0.03</v>
      </c>
      <c r="AP3985">
        <v>0</v>
      </c>
      <c r="AQ3985">
        <v>5.3</v>
      </c>
      <c r="AR3985">
        <v>8.3000000000000007</v>
      </c>
      <c r="AS3985">
        <f t="shared" si="876"/>
        <v>53</v>
      </c>
      <c r="AT3985">
        <v>3</v>
      </c>
      <c r="AU3985">
        <v>28</v>
      </c>
      <c r="AV3985">
        <v>188</v>
      </c>
      <c r="AW3985">
        <v>0</v>
      </c>
      <c r="AX3985">
        <v>1.33</v>
      </c>
      <c r="AY3985">
        <v>13.67</v>
      </c>
      <c r="AZ3985">
        <v>12</v>
      </c>
      <c r="BA3985">
        <v>4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f t="shared" si="877"/>
        <v>0</v>
      </c>
      <c r="BJ3985">
        <v>0.15</v>
      </c>
      <c r="BK3985">
        <v>0</v>
      </c>
      <c r="BL3985">
        <v>4</v>
      </c>
      <c r="BM3985">
        <v>13.67</v>
      </c>
      <c r="BN3985">
        <v>1.77</v>
      </c>
      <c r="BO3985">
        <v>2.77</v>
      </c>
      <c r="BP3985">
        <f t="shared" si="878"/>
        <v>1.8928571428571428</v>
      </c>
      <c r="BQ3985">
        <v>17.670000000000002</v>
      </c>
      <c r="BR3985">
        <v>2022</v>
      </c>
      <c r="BS3985">
        <v>0.19</v>
      </c>
      <c r="BT3985">
        <v>0.3</v>
      </c>
      <c r="BU3985" s="2">
        <f t="shared" si="879"/>
        <v>3.7312156862745104E-2</v>
      </c>
      <c r="BV3985" s="1">
        <f t="shared" si="871"/>
        <v>0.13794285714285714</v>
      </c>
      <c r="BW3985" s="1">
        <f t="shared" si="872"/>
        <v>0.38006571428571434</v>
      </c>
      <c r="BX3985" s="1">
        <f t="shared" si="880"/>
        <v>0.41895238095238091</v>
      </c>
      <c r="BY3985" s="1" t="e">
        <f t="shared" si="881"/>
        <v>#DIV/0!</v>
      </c>
      <c r="BZ3985" s="1" t="e">
        <f t="shared" si="882"/>
        <v>#DIV/0!</v>
      </c>
      <c r="CA3985" s="1" t="e">
        <f t="shared" si="883"/>
        <v>#DIV/0!</v>
      </c>
      <c r="CB3985">
        <v>0</v>
      </c>
      <c r="CC3985">
        <f t="shared" si="884"/>
        <v>0</v>
      </c>
      <c r="CD3985">
        <v>0</v>
      </c>
    </row>
    <row r="3986" spans="1:82" x14ac:dyDescent="0.35">
      <c r="A3986">
        <v>449</v>
      </c>
      <c r="B3986" t="s">
        <v>296</v>
      </c>
      <c r="C3986" t="s">
        <v>179</v>
      </c>
      <c r="D3986">
        <v>68</v>
      </c>
      <c r="E3986" t="s">
        <v>70</v>
      </c>
      <c r="F3986" t="s">
        <v>79</v>
      </c>
      <c r="G3986">
        <v>2018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  <c r="V3986">
        <v>6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3</v>
      </c>
      <c r="AC3986">
        <v>5</v>
      </c>
      <c r="AD3986">
        <v>29</v>
      </c>
      <c r="AE3986">
        <v>1</v>
      </c>
      <c r="AF3986">
        <v>0</v>
      </c>
      <c r="AG3986">
        <v>0</v>
      </c>
      <c r="AH3986">
        <f t="shared" si="873"/>
        <v>0</v>
      </c>
      <c r="AI3986">
        <f t="shared" si="874"/>
        <v>0</v>
      </c>
      <c r="AJ3986">
        <f t="shared" si="875"/>
        <v>0</v>
      </c>
      <c r="AK3986">
        <v>68</v>
      </c>
      <c r="AL3986">
        <v>30</v>
      </c>
      <c r="AM3986">
        <v>3</v>
      </c>
      <c r="AN3986">
        <v>0</v>
      </c>
      <c r="AO3986">
        <v>0.05</v>
      </c>
      <c r="AP3986">
        <v>0.06</v>
      </c>
      <c r="AQ3986">
        <v>9.5</v>
      </c>
      <c r="AR3986">
        <v>12.5</v>
      </c>
      <c r="AS3986">
        <f t="shared" si="876"/>
        <v>35</v>
      </c>
      <c r="AT3986">
        <v>3</v>
      </c>
      <c r="AU3986">
        <v>26</v>
      </c>
      <c r="AV3986">
        <v>206</v>
      </c>
      <c r="AW3986">
        <v>0</v>
      </c>
      <c r="AX3986">
        <v>6</v>
      </c>
      <c r="AY3986">
        <v>9.67</v>
      </c>
      <c r="AZ3986">
        <v>4</v>
      </c>
      <c r="BA3986">
        <v>1.3333333329999999</v>
      </c>
      <c r="BB3986">
        <v>0</v>
      </c>
      <c r="BC3986">
        <v>0</v>
      </c>
      <c r="BD3986">
        <v>0</v>
      </c>
      <c r="BE3986">
        <v>0</v>
      </c>
      <c r="BF3986">
        <v>0.33</v>
      </c>
      <c r="BG3986">
        <v>1</v>
      </c>
      <c r="BH3986">
        <v>0.25</v>
      </c>
      <c r="BI3986">
        <f t="shared" si="877"/>
        <v>3.8461538461538464E-2</v>
      </c>
      <c r="BJ3986">
        <v>0.13</v>
      </c>
      <c r="BK3986">
        <v>0</v>
      </c>
      <c r="BL3986">
        <v>2</v>
      </c>
      <c r="BM3986">
        <v>9.67</v>
      </c>
      <c r="BN3986">
        <v>3.17</v>
      </c>
      <c r="BO3986">
        <v>4.17</v>
      </c>
      <c r="BP3986">
        <f t="shared" si="878"/>
        <v>1.3461538461538463</v>
      </c>
      <c r="BQ3986">
        <v>11.67</v>
      </c>
      <c r="BR3986">
        <v>2014</v>
      </c>
      <c r="BS3986">
        <v>0.37</v>
      </c>
      <c r="BT3986">
        <v>0.48</v>
      </c>
      <c r="BU3986" s="2">
        <f t="shared" si="879"/>
        <v>0.14653058823529411</v>
      </c>
      <c r="BV3986" s="1">
        <f t="shared" si="871"/>
        <v>0.10900769230769233</v>
      </c>
      <c r="BW3986" s="1">
        <f t="shared" si="872"/>
        <v>0.27507316239316243</v>
      </c>
      <c r="BX3986" s="1">
        <f t="shared" si="880"/>
        <v>0.34394871794538462</v>
      </c>
      <c r="BY3986" s="1" t="e">
        <f t="shared" si="881"/>
        <v>#DIV/0!</v>
      </c>
      <c r="BZ3986" s="1" t="e">
        <f t="shared" si="882"/>
        <v>#DIV/0!</v>
      </c>
      <c r="CA3986" s="1" t="e">
        <f t="shared" si="883"/>
        <v>#DIV/0!</v>
      </c>
      <c r="CB3986">
        <v>0</v>
      </c>
      <c r="CC3986">
        <f t="shared" si="884"/>
        <v>0</v>
      </c>
      <c r="CD3986">
        <v>0</v>
      </c>
    </row>
    <row r="3987" spans="1:82" x14ac:dyDescent="0.35">
      <c r="A3987">
        <v>778</v>
      </c>
      <c r="B3987" t="s">
        <v>969</v>
      </c>
      <c r="C3987" t="s">
        <v>72</v>
      </c>
      <c r="D3987">
        <v>78</v>
      </c>
      <c r="E3987" t="s">
        <v>797</v>
      </c>
      <c r="F3987" t="s">
        <v>196</v>
      </c>
      <c r="G3987">
        <v>2020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13</v>
      </c>
      <c r="AC3987">
        <v>17</v>
      </c>
      <c r="AD3987">
        <v>69</v>
      </c>
      <c r="AE3987">
        <v>2</v>
      </c>
      <c r="AF3987">
        <v>0</v>
      </c>
      <c r="AG3987">
        <v>0</v>
      </c>
      <c r="AH3987">
        <f t="shared" si="873"/>
        <v>0</v>
      </c>
      <c r="AI3987">
        <f t="shared" si="874"/>
        <v>0</v>
      </c>
      <c r="AJ3987">
        <f t="shared" si="875"/>
        <v>0</v>
      </c>
      <c r="AK3987">
        <v>91</v>
      </c>
      <c r="AL3987">
        <v>20</v>
      </c>
      <c r="AM3987">
        <v>8</v>
      </c>
      <c r="AN3987">
        <v>0</v>
      </c>
      <c r="AO3987">
        <v>0.06</v>
      </c>
      <c r="AP3987">
        <v>0.04</v>
      </c>
      <c r="AQ3987">
        <v>18.899999999999999</v>
      </c>
      <c r="AR3987">
        <v>31.9</v>
      </c>
      <c r="AS3987">
        <f t="shared" si="876"/>
        <v>69</v>
      </c>
      <c r="AT3987">
        <v>10</v>
      </c>
      <c r="AU3987">
        <v>263</v>
      </c>
      <c r="AV3987">
        <v>679</v>
      </c>
      <c r="AW3987">
        <v>0</v>
      </c>
      <c r="AX3987">
        <v>0</v>
      </c>
      <c r="AY3987">
        <v>5.31</v>
      </c>
      <c r="AZ3987">
        <v>13</v>
      </c>
      <c r="BA3987">
        <v>1.3</v>
      </c>
      <c r="BB3987">
        <v>0</v>
      </c>
      <c r="BC3987">
        <v>0</v>
      </c>
      <c r="BD3987">
        <v>0</v>
      </c>
      <c r="BE3987">
        <v>0</v>
      </c>
      <c r="BF3987">
        <v>0.15</v>
      </c>
      <c r="BG3987">
        <v>2</v>
      </c>
      <c r="BH3987">
        <v>0.15</v>
      </c>
      <c r="BI3987">
        <f t="shared" si="877"/>
        <v>7.6045627376425855E-3</v>
      </c>
      <c r="BJ3987">
        <v>0.39</v>
      </c>
      <c r="BK3987">
        <v>0</v>
      </c>
      <c r="BL3987">
        <v>0</v>
      </c>
      <c r="BM3987">
        <v>6.9</v>
      </c>
      <c r="BN3987">
        <v>1.89</v>
      </c>
      <c r="BO3987">
        <v>3.19</v>
      </c>
      <c r="BP3987">
        <f t="shared" si="878"/>
        <v>0.26235741444866922</v>
      </c>
      <c r="BQ3987">
        <v>6.9</v>
      </c>
      <c r="BR3987">
        <v>2003</v>
      </c>
      <c r="BS3987">
        <v>7.0000000000000007E-2</v>
      </c>
      <c r="BT3987">
        <v>0.12</v>
      </c>
      <c r="BU3987" s="2">
        <f t="shared" si="879"/>
        <v>5.2745098039215683E-2</v>
      </c>
      <c r="BV3987" s="1">
        <f t="shared" si="871"/>
        <v>0.12451787072243346</v>
      </c>
      <c r="BW3987" s="1">
        <f t="shared" si="872"/>
        <v>0.32412566301349433</v>
      </c>
      <c r="BX3987" s="1">
        <f t="shared" si="880"/>
        <v>0.37385632968016108</v>
      </c>
      <c r="BY3987" s="1" t="e">
        <f t="shared" si="881"/>
        <v>#DIV/0!</v>
      </c>
      <c r="BZ3987" s="1" t="e">
        <f t="shared" si="882"/>
        <v>#DIV/0!</v>
      </c>
      <c r="CA3987" s="1" t="e">
        <f t="shared" si="883"/>
        <v>#DIV/0!</v>
      </c>
      <c r="CB3987">
        <v>0</v>
      </c>
      <c r="CC3987">
        <f t="shared" si="884"/>
        <v>0</v>
      </c>
      <c r="CD3987">
        <v>0</v>
      </c>
    </row>
    <row r="3988" spans="1:82" x14ac:dyDescent="0.35">
      <c r="A3988">
        <v>1004</v>
      </c>
      <c r="B3988" t="s">
        <v>1426</v>
      </c>
      <c r="C3988" t="s">
        <v>92</v>
      </c>
      <c r="D3988">
        <v>71</v>
      </c>
      <c r="E3988" t="s">
        <v>1156</v>
      </c>
      <c r="F3988" t="s">
        <v>129</v>
      </c>
      <c r="G3988">
        <v>2020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52</v>
      </c>
      <c r="V3988">
        <v>181</v>
      </c>
      <c r="W3988">
        <v>2</v>
      </c>
      <c r="X3988">
        <v>1</v>
      </c>
      <c r="Y3988">
        <v>1</v>
      </c>
      <c r="Z3988">
        <v>9</v>
      </c>
      <c r="AA3988">
        <v>0</v>
      </c>
      <c r="AB3988">
        <v>19</v>
      </c>
      <c r="AC3988">
        <v>26</v>
      </c>
      <c r="AD3988">
        <v>187</v>
      </c>
      <c r="AE3988">
        <v>1</v>
      </c>
      <c r="AF3988">
        <v>0</v>
      </c>
      <c r="AG3988">
        <v>0</v>
      </c>
      <c r="AH3988">
        <f t="shared" si="873"/>
        <v>1</v>
      </c>
      <c r="AI3988">
        <f t="shared" si="874"/>
        <v>7.1428571428571425E-2</v>
      </c>
      <c r="AJ3988">
        <f t="shared" si="875"/>
        <v>3.6496350364963502E-3</v>
      </c>
      <c r="AK3988">
        <v>-3</v>
      </c>
      <c r="AL3988">
        <v>183</v>
      </c>
      <c r="AM3988">
        <v>11</v>
      </c>
      <c r="AN3988">
        <v>0</v>
      </c>
      <c r="AO3988">
        <v>0.05</v>
      </c>
      <c r="AP3988">
        <v>0</v>
      </c>
      <c r="AQ3988">
        <v>52.8</v>
      </c>
      <c r="AR3988">
        <v>71.8</v>
      </c>
      <c r="AS3988">
        <f t="shared" si="876"/>
        <v>368</v>
      </c>
      <c r="AT3988">
        <v>14</v>
      </c>
      <c r="AU3988">
        <v>274</v>
      </c>
      <c r="AV3988">
        <v>926</v>
      </c>
      <c r="AW3988">
        <v>0</v>
      </c>
      <c r="AX3988">
        <v>3.48</v>
      </c>
      <c r="AY3988">
        <v>9.84</v>
      </c>
      <c r="AZ3988">
        <v>71</v>
      </c>
      <c r="BA3988">
        <v>5.0714285710000002</v>
      </c>
      <c r="BB3988">
        <v>0</v>
      </c>
      <c r="BC3988">
        <v>0</v>
      </c>
      <c r="BD3988">
        <v>0</v>
      </c>
      <c r="BE3988">
        <v>0.04</v>
      </c>
      <c r="BF3988">
        <v>0.05</v>
      </c>
      <c r="BG3988">
        <v>3</v>
      </c>
      <c r="BH3988">
        <v>0.04</v>
      </c>
      <c r="BI3988">
        <f t="shared" si="877"/>
        <v>1.0948905109489052E-2</v>
      </c>
      <c r="BJ3988">
        <v>0.3</v>
      </c>
      <c r="BK3988">
        <v>0</v>
      </c>
      <c r="BL3988">
        <v>12.93</v>
      </c>
      <c r="BM3988">
        <v>13.36</v>
      </c>
      <c r="BN3988">
        <v>3.77</v>
      </c>
      <c r="BO3988">
        <v>5.13</v>
      </c>
      <c r="BP3988">
        <f t="shared" si="878"/>
        <v>1.3430656934306568</v>
      </c>
      <c r="BQ3988">
        <v>26.29</v>
      </c>
      <c r="BR3988">
        <v>2018</v>
      </c>
      <c r="BS3988">
        <v>0.19</v>
      </c>
      <c r="BT3988">
        <v>0.26</v>
      </c>
      <c r="BU3988" s="2">
        <f t="shared" si="879"/>
        <v>0.1959863105242097</v>
      </c>
      <c r="BV3988" s="1">
        <f t="shared" si="871"/>
        <v>0.22736757038581853</v>
      </c>
      <c r="BW3988" s="1">
        <f t="shared" si="872"/>
        <v>0.42093815908665544</v>
      </c>
      <c r="BX3988" s="1">
        <f t="shared" si="880"/>
        <v>0.42826444479665537</v>
      </c>
      <c r="BY3988" s="1" t="e">
        <f t="shared" si="881"/>
        <v>#DIV/0!</v>
      </c>
      <c r="BZ3988" s="1" t="e">
        <f t="shared" si="882"/>
        <v>#DIV/0!</v>
      </c>
      <c r="CA3988" s="1" t="e">
        <f t="shared" si="883"/>
        <v>#DIV/0!</v>
      </c>
      <c r="CB3988">
        <v>0</v>
      </c>
      <c r="CC3988">
        <f t="shared" si="884"/>
        <v>0</v>
      </c>
      <c r="CD3988">
        <v>0</v>
      </c>
    </row>
    <row r="3989" spans="1:82" x14ac:dyDescent="0.35">
      <c r="A3989">
        <v>1567</v>
      </c>
      <c r="B3989" t="s">
        <v>1569</v>
      </c>
      <c r="C3989" t="s">
        <v>96</v>
      </c>
      <c r="D3989">
        <v>74</v>
      </c>
      <c r="E3989" t="s">
        <v>1156</v>
      </c>
      <c r="F3989" t="s">
        <v>120</v>
      </c>
      <c r="G3989">
        <v>2019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22</v>
      </c>
      <c r="V3989">
        <v>92</v>
      </c>
      <c r="W3989">
        <v>0</v>
      </c>
      <c r="X3989">
        <v>0</v>
      </c>
      <c r="Y3989">
        <v>0</v>
      </c>
      <c r="Z3989">
        <v>2</v>
      </c>
      <c r="AA3989">
        <v>0</v>
      </c>
      <c r="AB3989">
        <v>6</v>
      </c>
      <c r="AC3989">
        <v>7</v>
      </c>
      <c r="AD3989">
        <v>48</v>
      </c>
      <c r="AE3989">
        <v>0</v>
      </c>
      <c r="AF3989">
        <v>0</v>
      </c>
      <c r="AG3989">
        <v>0</v>
      </c>
      <c r="AH3989">
        <f t="shared" si="873"/>
        <v>0</v>
      </c>
      <c r="AI3989">
        <f t="shared" si="874"/>
        <v>0</v>
      </c>
      <c r="AJ3989">
        <f t="shared" si="875"/>
        <v>0</v>
      </c>
      <c r="AK3989">
        <v>6</v>
      </c>
      <c r="AL3989">
        <v>42</v>
      </c>
      <c r="AM3989">
        <v>2</v>
      </c>
      <c r="AN3989">
        <v>0</v>
      </c>
      <c r="AO3989">
        <v>0.03</v>
      </c>
      <c r="AP3989">
        <v>0.01</v>
      </c>
      <c r="AQ3989">
        <v>14</v>
      </c>
      <c r="AR3989">
        <v>20</v>
      </c>
      <c r="AS3989">
        <f t="shared" si="876"/>
        <v>140</v>
      </c>
      <c r="AT3989">
        <v>6</v>
      </c>
      <c r="AU3989">
        <v>88</v>
      </c>
      <c r="AV3989">
        <v>406</v>
      </c>
      <c r="AW3989">
        <v>0</v>
      </c>
      <c r="AX3989">
        <v>4.18</v>
      </c>
      <c r="AY3989">
        <v>8</v>
      </c>
      <c r="AZ3989">
        <v>28</v>
      </c>
      <c r="BA3989">
        <v>4.6666666670000003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f t="shared" si="877"/>
        <v>0</v>
      </c>
      <c r="BJ3989">
        <v>0.22</v>
      </c>
      <c r="BK3989">
        <v>0</v>
      </c>
      <c r="BL3989">
        <v>15.33</v>
      </c>
      <c r="BM3989">
        <v>8</v>
      </c>
      <c r="BN3989">
        <v>2.33</v>
      </c>
      <c r="BO3989">
        <v>3.33</v>
      </c>
      <c r="BP3989">
        <f t="shared" si="878"/>
        <v>1.5909090909090908</v>
      </c>
      <c r="BQ3989">
        <v>23.33</v>
      </c>
      <c r="BR3989">
        <v>2017</v>
      </c>
      <c r="BS3989">
        <v>0.16</v>
      </c>
      <c r="BT3989">
        <v>0.23</v>
      </c>
      <c r="BU3989" s="2">
        <f t="shared" si="879"/>
        <v>0.11237098039215686</v>
      </c>
      <c r="BV3989" s="1">
        <f t="shared" si="871"/>
        <v>0.15634545454545454</v>
      </c>
      <c r="BW3989" s="1">
        <f t="shared" si="872"/>
        <v>0.38185186147186151</v>
      </c>
      <c r="BX3989" s="1">
        <f t="shared" si="880"/>
        <v>0.41880519480852824</v>
      </c>
      <c r="BY3989" s="1" t="e">
        <f t="shared" si="881"/>
        <v>#DIV/0!</v>
      </c>
      <c r="BZ3989" s="1" t="e">
        <f t="shared" si="882"/>
        <v>#DIV/0!</v>
      </c>
      <c r="CA3989" s="1" t="e">
        <f t="shared" si="883"/>
        <v>#DIV/0!</v>
      </c>
      <c r="CB3989">
        <v>0</v>
      </c>
      <c r="CC3989">
        <f t="shared" si="884"/>
        <v>0</v>
      </c>
      <c r="CD3989">
        <v>0</v>
      </c>
    </row>
    <row r="3990" spans="1:82" x14ac:dyDescent="0.35">
      <c r="A3990">
        <v>1566</v>
      </c>
      <c r="B3990" t="s">
        <v>1128</v>
      </c>
      <c r="C3990" t="s">
        <v>86</v>
      </c>
      <c r="D3990">
        <v>75</v>
      </c>
      <c r="E3990" t="s">
        <v>797</v>
      </c>
      <c r="F3990" t="s">
        <v>73</v>
      </c>
      <c r="G3990">
        <v>2016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37</v>
      </c>
      <c r="AC3990">
        <v>60</v>
      </c>
      <c r="AD3990">
        <v>327</v>
      </c>
      <c r="AE3990">
        <v>1</v>
      </c>
      <c r="AF3990">
        <v>0</v>
      </c>
      <c r="AG3990">
        <v>0</v>
      </c>
      <c r="AH3990">
        <f t="shared" si="873"/>
        <v>0</v>
      </c>
      <c r="AI3990">
        <f t="shared" si="874"/>
        <v>0</v>
      </c>
      <c r="AJ3990">
        <f t="shared" si="875"/>
        <v>0</v>
      </c>
      <c r="AK3990">
        <v>442</v>
      </c>
      <c r="AL3990">
        <v>137</v>
      </c>
      <c r="AM3990">
        <v>20</v>
      </c>
      <c r="AN3990">
        <v>0</v>
      </c>
      <c r="AO3990">
        <v>0.11</v>
      </c>
      <c r="AP3990">
        <v>0.11</v>
      </c>
      <c r="AQ3990">
        <v>38.700000000000003</v>
      </c>
      <c r="AR3990">
        <v>75.7</v>
      </c>
      <c r="AS3990">
        <f t="shared" si="876"/>
        <v>327</v>
      </c>
      <c r="AT3990">
        <v>14</v>
      </c>
      <c r="AU3990">
        <v>319</v>
      </c>
      <c r="AV3990">
        <v>978</v>
      </c>
      <c r="AW3990">
        <v>0</v>
      </c>
      <c r="AX3990">
        <v>0</v>
      </c>
      <c r="AY3990">
        <v>8.84</v>
      </c>
      <c r="AZ3990">
        <v>37</v>
      </c>
      <c r="BA3990">
        <v>2.6428571430000001</v>
      </c>
      <c r="BB3990">
        <v>0</v>
      </c>
      <c r="BC3990">
        <v>0</v>
      </c>
      <c r="BD3990">
        <v>0</v>
      </c>
      <c r="BE3990">
        <v>0</v>
      </c>
      <c r="BF3990">
        <v>0.03</v>
      </c>
      <c r="BG3990">
        <v>1</v>
      </c>
      <c r="BH3990">
        <v>0.03</v>
      </c>
      <c r="BI3990">
        <f t="shared" si="877"/>
        <v>3.134796238244514E-3</v>
      </c>
      <c r="BJ3990">
        <v>0.33</v>
      </c>
      <c r="BK3990">
        <v>0</v>
      </c>
      <c r="BL3990">
        <v>0</v>
      </c>
      <c r="BM3990">
        <v>23.36</v>
      </c>
      <c r="BN3990">
        <v>2.76</v>
      </c>
      <c r="BO3990">
        <v>5.41</v>
      </c>
      <c r="BP3990">
        <f t="shared" si="878"/>
        <v>1.025078369905956</v>
      </c>
      <c r="BQ3990">
        <v>23.36</v>
      </c>
      <c r="BR3990">
        <v>2014</v>
      </c>
      <c r="BS3990">
        <v>0.12</v>
      </c>
      <c r="BT3990">
        <v>0.24</v>
      </c>
      <c r="BU3990" s="2">
        <f t="shared" si="879"/>
        <v>8.3725490196078431E-2</v>
      </c>
      <c r="BV3990" s="1">
        <f t="shared" si="871"/>
        <v>0.17845391849529779</v>
      </c>
      <c r="BW3990" s="1">
        <f t="shared" si="872"/>
        <v>0.38482183699059563</v>
      </c>
      <c r="BX3990" s="1">
        <f t="shared" si="880"/>
        <v>0.40966259889678608</v>
      </c>
      <c r="BY3990" s="1" t="e">
        <f t="shared" si="881"/>
        <v>#DIV/0!</v>
      </c>
      <c r="BZ3990" s="1" t="e">
        <f t="shared" si="882"/>
        <v>#DIV/0!</v>
      </c>
      <c r="CA3990" s="1" t="e">
        <f t="shared" si="883"/>
        <v>#DIV/0!</v>
      </c>
      <c r="CB3990">
        <v>0</v>
      </c>
      <c r="CC3990">
        <f t="shared" si="884"/>
        <v>0</v>
      </c>
      <c r="CD3990">
        <v>0</v>
      </c>
    </row>
    <row r="3991" spans="1:82" x14ac:dyDescent="0.35">
      <c r="A3991">
        <v>723</v>
      </c>
      <c r="B3991" t="s">
        <v>408</v>
      </c>
      <c r="C3991" t="s">
        <v>89</v>
      </c>
      <c r="D3991">
        <v>67</v>
      </c>
      <c r="E3991" t="s">
        <v>70</v>
      </c>
      <c r="F3991" t="s">
        <v>101</v>
      </c>
      <c r="G3991">
        <v>2019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4</v>
      </c>
      <c r="V3991">
        <v>5</v>
      </c>
      <c r="W3991">
        <v>1</v>
      </c>
      <c r="X3991">
        <v>0</v>
      </c>
      <c r="Y3991">
        <v>0</v>
      </c>
      <c r="Z3991">
        <v>1</v>
      </c>
      <c r="AA3991">
        <v>0</v>
      </c>
      <c r="AB3991">
        <v>19</v>
      </c>
      <c r="AC3991">
        <v>33</v>
      </c>
      <c r="AD3991">
        <v>164</v>
      </c>
      <c r="AE3991">
        <v>0</v>
      </c>
      <c r="AF3991">
        <v>0</v>
      </c>
      <c r="AG3991">
        <v>0</v>
      </c>
      <c r="AH3991">
        <f t="shared" si="873"/>
        <v>0</v>
      </c>
      <c r="AI3991">
        <f t="shared" si="874"/>
        <v>0</v>
      </c>
      <c r="AJ3991">
        <f t="shared" si="875"/>
        <v>0</v>
      </c>
      <c r="AK3991">
        <v>406</v>
      </c>
      <c r="AL3991">
        <v>87</v>
      </c>
      <c r="AM3991">
        <v>9</v>
      </c>
      <c r="AN3991">
        <v>0</v>
      </c>
      <c r="AO3991">
        <v>0.1</v>
      </c>
      <c r="AP3991">
        <v>0.12</v>
      </c>
      <c r="AQ3991">
        <v>28.9</v>
      </c>
      <c r="AR3991">
        <v>47.9</v>
      </c>
      <c r="AS3991">
        <f t="shared" si="876"/>
        <v>169</v>
      </c>
      <c r="AT3991">
        <v>9</v>
      </c>
      <c r="AU3991">
        <v>210</v>
      </c>
      <c r="AV3991">
        <v>558</v>
      </c>
      <c r="AW3991">
        <v>0</v>
      </c>
      <c r="AX3991">
        <v>1.25</v>
      </c>
      <c r="AY3991">
        <v>8.6300000000000008</v>
      </c>
      <c r="AZ3991">
        <v>23</v>
      </c>
      <c r="BA3991">
        <v>2.5555555559999998</v>
      </c>
      <c r="BB3991">
        <v>0</v>
      </c>
      <c r="BC3991">
        <v>0</v>
      </c>
      <c r="BD3991">
        <v>0</v>
      </c>
      <c r="BE3991">
        <v>0.25</v>
      </c>
      <c r="BF3991">
        <v>0</v>
      </c>
      <c r="BG3991">
        <v>1</v>
      </c>
      <c r="BH3991">
        <v>0.04</v>
      </c>
      <c r="BI3991">
        <f t="shared" si="877"/>
        <v>4.7619047619047623E-3</v>
      </c>
      <c r="BJ3991">
        <v>0.38</v>
      </c>
      <c r="BK3991">
        <v>0</v>
      </c>
      <c r="BL3991">
        <v>0.56000000000000005</v>
      </c>
      <c r="BM3991">
        <v>18.22</v>
      </c>
      <c r="BN3991">
        <v>3.21</v>
      </c>
      <c r="BO3991">
        <v>5.32</v>
      </c>
      <c r="BP3991">
        <f t="shared" si="878"/>
        <v>0.80476190476190479</v>
      </c>
      <c r="BQ3991">
        <v>18.78</v>
      </c>
      <c r="BR3991">
        <v>2016</v>
      </c>
      <c r="BS3991">
        <v>0.14000000000000001</v>
      </c>
      <c r="BT3991">
        <v>0.23</v>
      </c>
      <c r="BU3991" s="2">
        <f t="shared" si="879"/>
        <v>7.8995098039215672E-2</v>
      </c>
      <c r="BV3991" s="1">
        <f t="shared" si="871"/>
        <v>0.15563809523809524</v>
      </c>
      <c r="BW3991" s="1">
        <f t="shared" si="872"/>
        <v>0.37063550360750358</v>
      </c>
      <c r="BX3991" s="1">
        <f t="shared" si="880"/>
        <v>0.40660750361194803</v>
      </c>
      <c r="BY3991" s="1" t="e">
        <f t="shared" si="881"/>
        <v>#DIV/0!</v>
      </c>
      <c r="BZ3991" s="1" t="e">
        <f t="shared" si="882"/>
        <v>#DIV/0!</v>
      </c>
      <c r="CA3991" s="1" t="e">
        <f t="shared" si="883"/>
        <v>#DIV/0!</v>
      </c>
      <c r="CB3991">
        <v>0</v>
      </c>
      <c r="CC3991">
        <f t="shared" si="884"/>
        <v>0</v>
      </c>
      <c r="CD3991">
        <v>0</v>
      </c>
    </row>
    <row r="3992" spans="1:82" x14ac:dyDescent="0.35">
      <c r="A3992">
        <v>32</v>
      </c>
      <c r="B3992" t="s">
        <v>109</v>
      </c>
      <c r="C3992" t="s">
        <v>72</v>
      </c>
      <c r="D3992">
        <v>72</v>
      </c>
      <c r="E3992" t="s">
        <v>70</v>
      </c>
      <c r="F3992" t="s">
        <v>76</v>
      </c>
      <c r="G3992">
        <v>2017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5</v>
      </c>
      <c r="V3992">
        <v>16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12</v>
      </c>
      <c r="AC3992">
        <v>16</v>
      </c>
      <c r="AD3992">
        <v>180</v>
      </c>
      <c r="AE3992">
        <v>1</v>
      </c>
      <c r="AF3992">
        <v>1</v>
      </c>
      <c r="AG3992">
        <v>0</v>
      </c>
      <c r="AH3992">
        <f t="shared" si="873"/>
        <v>0</v>
      </c>
      <c r="AI3992">
        <f t="shared" si="874"/>
        <v>0</v>
      </c>
      <c r="AJ3992">
        <f t="shared" si="875"/>
        <v>0</v>
      </c>
      <c r="AK3992">
        <v>189</v>
      </c>
      <c r="AL3992">
        <v>39</v>
      </c>
      <c r="AM3992">
        <v>9</v>
      </c>
      <c r="AN3992">
        <v>0</v>
      </c>
      <c r="AO3992">
        <v>0.06</v>
      </c>
      <c r="AP3992">
        <v>0.08</v>
      </c>
      <c r="AQ3992">
        <v>25.6</v>
      </c>
      <c r="AR3992">
        <v>37.6</v>
      </c>
      <c r="AS3992">
        <f t="shared" si="876"/>
        <v>196</v>
      </c>
      <c r="AT3992">
        <v>10</v>
      </c>
      <c r="AU3992">
        <v>146</v>
      </c>
      <c r="AV3992">
        <v>544</v>
      </c>
      <c r="AW3992">
        <v>0</v>
      </c>
      <c r="AX3992">
        <v>3.2</v>
      </c>
      <c r="AY3992">
        <v>15</v>
      </c>
      <c r="AZ3992">
        <v>17</v>
      </c>
      <c r="BA3992">
        <v>1.7</v>
      </c>
      <c r="BB3992">
        <v>0</v>
      </c>
      <c r="BC3992">
        <v>0</v>
      </c>
      <c r="BD3992">
        <v>0</v>
      </c>
      <c r="BE3992">
        <v>0</v>
      </c>
      <c r="BF3992">
        <v>0.08</v>
      </c>
      <c r="BG3992">
        <v>1</v>
      </c>
      <c r="BH3992">
        <v>0.06</v>
      </c>
      <c r="BI3992">
        <f t="shared" si="877"/>
        <v>6.8493150684931503E-3</v>
      </c>
      <c r="BJ3992">
        <v>0.27</v>
      </c>
      <c r="BK3992">
        <v>0</v>
      </c>
      <c r="BL3992">
        <v>1.6</v>
      </c>
      <c r="BM3992">
        <v>18</v>
      </c>
      <c r="BN3992">
        <v>2.56</v>
      </c>
      <c r="BO3992">
        <v>3.76</v>
      </c>
      <c r="BP3992">
        <f t="shared" si="878"/>
        <v>1.3424657534246576</v>
      </c>
      <c r="BQ3992">
        <v>19.600000000000001</v>
      </c>
      <c r="BR3992">
        <v>2016</v>
      </c>
      <c r="BS3992">
        <v>0.18</v>
      </c>
      <c r="BT3992">
        <v>0.26</v>
      </c>
      <c r="BU3992" s="2">
        <f t="shared" si="879"/>
        <v>0.1223992156862745</v>
      </c>
      <c r="BV3992" s="1">
        <f t="shared" si="871"/>
        <v>0.1604232876712329</v>
      </c>
      <c r="BW3992" s="1">
        <f t="shared" si="872"/>
        <v>0.37221413089802136</v>
      </c>
      <c r="BX3992" s="1">
        <f t="shared" si="880"/>
        <v>0.40054657534246579</v>
      </c>
      <c r="BY3992" s="1" t="e">
        <f t="shared" si="881"/>
        <v>#DIV/0!</v>
      </c>
      <c r="BZ3992" s="1" t="e">
        <f t="shared" si="882"/>
        <v>#DIV/0!</v>
      </c>
      <c r="CA3992" s="1" t="e">
        <f t="shared" si="883"/>
        <v>#DIV/0!</v>
      </c>
      <c r="CB3992">
        <v>0</v>
      </c>
      <c r="CC3992">
        <f t="shared" si="884"/>
        <v>0</v>
      </c>
      <c r="CD3992">
        <v>0</v>
      </c>
    </row>
    <row r="3993" spans="1:82" x14ac:dyDescent="0.35">
      <c r="A3993">
        <v>1397</v>
      </c>
      <c r="B3993" t="s">
        <v>1521</v>
      </c>
      <c r="C3993" t="s">
        <v>92</v>
      </c>
      <c r="D3993">
        <v>71</v>
      </c>
      <c r="E3993" t="s">
        <v>1156</v>
      </c>
      <c r="F3993" t="s">
        <v>101</v>
      </c>
      <c r="G3993">
        <v>2021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54</v>
      </c>
      <c r="V3993">
        <v>149</v>
      </c>
      <c r="W3993">
        <v>0</v>
      </c>
      <c r="X3993">
        <v>0</v>
      </c>
      <c r="Y3993">
        <v>0</v>
      </c>
      <c r="Z3993">
        <v>8</v>
      </c>
      <c r="AA3993">
        <v>0</v>
      </c>
      <c r="AB3993">
        <v>12</v>
      </c>
      <c r="AC3993">
        <v>19</v>
      </c>
      <c r="AD3993">
        <v>117</v>
      </c>
      <c r="AE3993">
        <v>0</v>
      </c>
      <c r="AF3993">
        <v>0</v>
      </c>
      <c r="AG3993">
        <v>0</v>
      </c>
      <c r="AH3993">
        <f t="shared" si="873"/>
        <v>0</v>
      </c>
      <c r="AI3993">
        <f t="shared" si="874"/>
        <v>0</v>
      </c>
      <c r="AJ3993">
        <f t="shared" si="875"/>
        <v>0</v>
      </c>
      <c r="AK3993">
        <v>51</v>
      </c>
      <c r="AL3993">
        <v>113</v>
      </c>
      <c r="AM3993">
        <v>4</v>
      </c>
      <c r="AN3993">
        <v>0</v>
      </c>
      <c r="AO3993">
        <v>0.05</v>
      </c>
      <c r="AP3993">
        <v>0.02</v>
      </c>
      <c r="AQ3993">
        <v>26.6</v>
      </c>
      <c r="AR3993">
        <v>38.6</v>
      </c>
      <c r="AS3993">
        <f t="shared" si="876"/>
        <v>266</v>
      </c>
      <c r="AT3993">
        <v>11</v>
      </c>
      <c r="AU3993">
        <v>165</v>
      </c>
      <c r="AV3993">
        <v>736</v>
      </c>
      <c r="AW3993">
        <v>0</v>
      </c>
      <c r="AX3993">
        <v>2.76</v>
      </c>
      <c r="AY3993">
        <v>9.75</v>
      </c>
      <c r="AZ3993">
        <v>66</v>
      </c>
      <c r="BA3993">
        <v>6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f t="shared" si="877"/>
        <v>0</v>
      </c>
      <c r="BJ3993">
        <v>0.22</v>
      </c>
      <c r="BK3993">
        <v>0</v>
      </c>
      <c r="BL3993">
        <v>13.55</v>
      </c>
      <c r="BM3993">
        <v>10.64</v>
      </c>
      <c r="BN3993">
        <v>2.42</v>
      </c>
      <c r="BO3993">
        <v>3.51</v>
      </c>
      <c r="BP3993">
        <f t="shared" si="878"/>
        <v>1.6121212121212121</v>
      </c>
      <c r="BQ3993">
        <v>24.18</v>
      </c>
      <c r="BR3993">
        <v>2020</v>
      </c>
      <c r="BS3993">
        <v>0.16</v>
      </c>
      <c r="BT3993">
        <v>0.23</v>
      </c>
      <c r="BU3993" s="2">
        <f t="shared" si="879"/>
        <v>0.11044686274509803</v>
      </c>
      <c r="BV3993" s="1">
        <f t="shared" si="871"/>
        <v>0.19660606060606059</v>
      </c>
      <c r="BW3993" s="1">
        <f t="shared" si="872"/>
        <v>0.3925200159489633</v>
      </c>
      <c r="BX3993" s="1">
        <f t="shared" si="880"/>
        <v>0.41853668261562998</v>
      </c>
      <c r="BY3993" s="1" t="e">
        <f t="shared" si="881"/>
        <v>#DIV/0!</v>
      </c>
      <c r="BZ3993" s="1" t="e">
        <f t="shared" si="882"/>
        <v>#DIV/0!</v>
      </c>
      <c r="CA3993" s="1" t="e">
        <f t="shared" si="883"/>
        <v>#DIV/0!</v>
      </c>
      <c r="CB3993">
        <v>0</v>
      </c>
      <c r="CC3993">
        <f t="shared" si="884"/>
        <v>0</v>
      </c>
      <c r="CD3993">
        <v>0</v>
      </c>
    </row>
    <row r="3994" spans="1:82" x14ac:dyDescent="0.35">
      <c r="A3994">
        <v>1106</v>
      </c>
      <c r="B3994" t="s">
        <v>1035</v>
      </c>
      <c r="C3994" t="s">
        <v>72</v>
      </c>
      <c r="D3994">
        <v>78</v>
      </c>
      <c r="E3994" t="s">
        <v>797</v>
      </c>
      <c r="F3994" t="s">
        <v>115</v>
      </c>
      <c r="G3994">
        <v>2021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23</v>
      </c>
      <c r="AC3994">
        <v>28</v>
      </c>
      <c r="AD3994">
        <v>214</v>
      </c>
      <c r="AE3994">
        <v>0</v>
      </c>
      <c r="AF3994">
        <v>1</v>
      </c>
      <c r="AG3994">
        <v>0</v>
      </c>
      <c r="AH3994">
        <f t="shared" si="873"/>
        <v>0</v>
      </c>
      <c r="AI3994">
        <f t="shared" si="874"/>
        <v>0</v>
      </c>
      <c r="AJ3994">
        <f t="shared" si="875"/>
        <v>0</v>
      </c>
      <c r="AK3994">
        <v>103</v>
      </c>
      <c r="AL3994">
        <v>144</v>
      </c>
      <c r="AM3994">
        <v>10</v>
      </c>
      <c r="AN3994">
        <v>0</v>
      </c>
      <c r="AO3994">
        <v>7.0000000000000007E-2</v>
      </c>
      <c r="AP3994">
        <v>0.03</v>
      </c>
      <c r="AQ3994">
        <v>21.4</v>
      </c>
      <c r="AR3994">
        <v>44.4</v>
      </c>
      <c r="AS3994">
        <f t="shared" si="876"/>
        <v>214</v>
      </c>
      <c r="AT3994">
        <v>13</v>
      </c>
      <c r="AU3994">
        <v>387</v>
      </c>
      <c r="AV3994">
        <v>862</v>
      </c>
      <c r="AW3994">
        <v>0</v>
      </c>
      <c r="AX3994">
        <v>0</v>
      </c>
      <c r="AY3994">
        <v>9.3000000000000007</v>
      </c>
      <c r="AZ3994">
        <v>23</v>
      </c>
      <c r="BA3994">
        <v>1.769230769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f t="shared" si="877"/>
        <v>0</v>
      </c>
      <c r="BJ3994">
        <v>0.45</v>
      </c>
      <c r="BK3994">
        <v>0</v>
      </c>
      <c r="BL3994">
        <v>0</v>
      </c>
      <c r="BM3994">
        <v>16.46</v>
      </c>
      <c r="BN3994">
        <v>1.65</v>
      </c>
      <c r="BO3994">
        <v>3.42</v>
      </c>
      <c r="BP3994">
        <f t="shared" si="878"/>
        <v>0.55297157622739013</v>
      </c>
      <c r="BQ3994">
        <v>16.46</v>
      </c>
      <c r="BR3994">
        <v>2006</v>
      </c>
      <c r="BS3994">
        <v>0.06</v>
      </c>
      <c r="BT3994">
        <v>0.11</v>
      </c>
      <c r="BU3994" s="2">
        <f t="shared" si="879"/>
        <v>4.1960784313725491E-2</v>
      </c>
      <c r="BV3994" s="1">
        <f t="shared" si="871"/>
        <v>0.15054857881136952</v>
      </c>
      <c r="BW3994" s="1">
        <f t="shared" si="872"/>
        <v>0.39914334809892943</v>
      </c>
      <c r="BX3994" s="1">
        <f t="shared" si="880"/>
        <v>0.4183502711735449</v>
      </c>
      <c r="BY3994" s="1" t="e">
        <f t="shared" si="881"/>
        <v>#DIV/0!</v>
      </c>
      <c r="BZ3994" s="1" t="e">
        <f t="shared" si="882"/>
        <v>#DIV/0!</v>
      </c>
      <c r="CA3994" s="1" t="e">
        <f t="shared" si="883"/>
        <v>#DIV/0!</v>
      </c>
      <c r="CB3994">
        <v>0</v>
      </c>
      <c r="CC3994">
        <f t="shared" si="884"/>
        <v>0</v>
      </c>
      <c r="CD3994">
        <v>0</v>
      </c>
    </row>
    <row r="3995" spans="1:82" x14ac:dyDescent="0.35">
      <c r="A3995">
        <v>958</v>
      </c>
      <c r="B3995" t="s">
        <v>1409</v>
      </c>
      <c r="C3995" t="s">
        <v>92</v>
      </c>
      <c r="D3995">
        <v>71</v>
      </c>
      <c r="E3995" t="s">
        <v>1156</v>
      </c>
      <c r="F3995" t="s">
        <v>132</v>
      </c>
      <c r="G3995">
        <v>2016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29</v>
      </c>
      <c r="V3995">
        <v>129</v>
      </c>
      <c r="W3995">
        <v>0</v>
      </c>
      <c r="X3995">
        <v>0</v>
      </c>
      <c r="Y3995">
        <v>0</v>
      </c>
      <c r="Z3995">
        <v>7</v>
      </c>
      <c r="AA3995">
        <v>0</v>
      </c>
      <c r="AB3995">
        <v>2</v>
      </c>
      <c r="AC3995">
        <v>4</v>
      </c>
      <c r="AD3995">
        <v>75</v>
      </c>
      <c r="AE3995">
        <v>1</v>
      </c>
      <c r="AF3995">
        <v>0</v>
      </c>
      <c r="AG3995">
        <v>0</v>
      </c>
      <c r="AH3995">
        <f t="shared" si="873"/>
        <v>0</v>
      </c>
      <c r="AI3995">
        <f t="shared" si="874"/>
        <v>0</v>
      </c>
      <c r="AJ3995">
        <f t="shared" si="875"/>
        <v>0</v>
      </c>
      <c r="AK3995">
        <v>-5</v>
      </c>
      <c r="AL3995">
        <v>80</v>
      </c>
      <c r="AM3995">
        <v>1</v>
      </c>
      <c r="AN3995">
        <v>0</v>
      </c>
      <c r="AO3995">
        <v>0.02</v>
      </c>
      <c r="AP3995">
        <v>0</v>
      </c>
      <c r="AQ3995">
        <v>26.4</v>
      </c>
      <c r="AR3995">
        <v>28.4</v>
      </c>
      <c r="AS3995">
        <f t="shared" si="876"/>
        <v>204</v>
      </c>
      <c r="AT3995">
        <v>8</v>
      </c>
      <c r="AU3995">
        <v>94</v>
      </c>
      <c r="AV3995">
        <v>554</v>
      </c>
      <c r="AW3995">
        <v>0</v>
      </c>
      <c r="AX3995">
        <v>4.45</v>
      </c>
      <c r="AY3995">
        <v>37.5</v>
      </c>
      <c r="AZ3995">
        <v>31</v>
      </c>
      <c r="BA3995">
        <v>3.875</v>
      </c>
      <c r="BB3995">
        <v>0</v>
      </c>
      <c r="BC3995">
        <v>0</v>
      </c>
      <c r="BD3995">
        <v>0</v>
      </c>
      <c r="BE3995">
        <v>0</v>
      </c>
      <c r="BF3995">
        <v>0.5</v>
      </c>
      <c r="BG3995">
        <v>1</v>
      </c>
      <c r="BH3995">
        <v>0.03</v>
      </c>
      <c r="BI3995">
        <f t="shared" si="877"/>
        <v>1.0638297872340425E-2</v>
      </c>
      <c r="BJ3995">
        <v>0.17</v>
      </c>
      <c r="BK3995">
        <v>0</v>
      </c>
      <c r="BL3995">
        <v>16.12</v>
      </c>
      <c r="BM3995">
        <v>9.3800000000000008</v>
      </c>
      <c r="BN3995">
        <v>3.3</v>
      </c>
      <c r="BO3995">
        <v>3.55</v>
      </c>
      <c r="BP3995">
        <f t="shared" si="878"/>
        <v>2.1702127659574466</v>
      </c>
      <c r="BQ3995">
        <v>25.5</v>
      </c>
      <c r="BR3995">
        <v>2014</v>
      </c>
      <c r="BS3995">
        <v>0.28000000000000003</v>
      </c>
      <c r="BT3995">
        <v>0.3</v>
      </c>
      <c r="BU3995" s="2">
        <f t="shared" si="879"/>
        <v>0.15129784313725492</v>
      </c>
      <c r="BV3995" s="1">
        <f t="shared" si="871"/>
        <v>0.19561063829787237</v>
      </c>
      <c r="BW3995" s="1">
        <f t="shared" si="872"/>
        <v>0.37880927659574465</v>
      </c>
      <c r="BX3995" s="1">
        <f t="shared" si="880"/>
        <v>0.40931294326241136</v>
      </c>
      <c r="BY3995" s="1" t="e">
        <f t="shared" si="881"/>
        <v>#DIV/0!</v>
      </c>
      <c r="BZ3995" s="1" t="e">
        <f t="shared" si="882"/>
        <v>#DIV/0!</v>
      </c>
      <c r="CA3995" s="1" t="e">
        <f t="shared" si="883"/>
        <v>#DIV/0!</v>
      </c>
      <c r="CB3995">
        <v>0</v>
      </c>
      <c r="CC3995">
        <f t="shared" si="884"/>
        <v>0</v>
      </c>
      <c r="CD3995">
        <v>0</v>
      </c>
    </row>
    <row r="3996" spans="1:82" x14ac:dyDescent="0.35">
      <c r="A3996">
        <v>481</v>
      </c>
      <c r="B3996" t="s">
        <v>314</v>
      </c>
      <c r="C3996" t="s">
        <v>72</v>
      </c>
      <c r="D3996">
        <v>72</v>
      </c>
      <c r="E3996" t="s">
        <v>70</v>
      </c>
      <c r="F3996" t="s">
        <v>73</v>
      </c>
      <c r="G3996">
        <v>2020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3</v>
      </c>
      <c r="AC3996">
        <v>4</v>
      </c>
      <c r="AD3996">
        <v>19</v>
      </c>
      <c r="AE3996">
        <v>0</v>
      </c>
      <c r="AF3996">
        <v>0</v>
      </c>
      <c r="AG3996">
        <v>0</v>
      </c>
      <c r="AH3996">
        <f t="shared" si="873"/>
        <v>0</v>
      </c>
      <c r="AI3996">
        <f t="shared" si="874"/>
        <v>0</v>
      </c>
      <c r="AJ3996">
        <f t="shared" si="875"/>
        <v>0</v>
      </c>
      <c r="AK3996">
        <v>15</v>
      </c>
      <c r="AL3996">
        <v>4</v>
      </c>
      <c r="AM3996">
        <v>1</v>
      </c>
      <c r="AN3996">
        <v>0</v>
      </c>
      <c r="AO3996">
        <v>0.09</v>
      </c>
      <c r="AP3996">
        <v>0.05</v>
      </c>
      <c r="AQ3996">
        <v>1.9</v>
      </c>
      <c r="AR3996">
        <v>4.9000000000000004</v>
      </c>
      <c r="AS3996">
        <f t="shared" si="876"/>
        <v>19</v>
      </c>
      <c r="AT3996">
        <v>1</v>
      </c>
      <c r="AU3996">
        <v>39</v>
      </c>
      <c r="AV3996">
        <v>91</v>
      </c>
      <c r="AW3996">
        <v>0</v>
      </c>
      <c r="AX3996">
        <v>0</v>
      </c>
      <c r="AY3996">
        <v>6.33</v>
      </c>
      <c r="AZ3996">
        <v>3</v>
      </c>
      <c r="BA3996">
        <v>3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f t="shared" si="877"/>
        <v>0</v>
      </c>
      <c r="BJ3996">
        <v>0.43</v>
      </c>
      <c r="BK3996">
        <v>0</v>
      </c>
      <c r="BL3996">
        <v>0</v>
      </c>
      <c r="BM3996">
        <v>19</v>
      </c>
      <c r="BN3996">
        <v>1.9</v>
      </c>
      <c r="BO3996">
        <v>4.9000000000000004</v>
      </c>
      <c r="BP3996">
        <f t="shared" si="878"/>
        <v>0.48717948717948717</v>
      </c>
      <c r="BQ3996">
        <v>19</v>
      </c>
      <c r="BR3996">
        <v>2018</v>
      </c>
      <c r="BS3996">
        <v>0.05</v>
      </c>
      <c r="BT3996">
        <v>0.13</v>
      </c>
      <c r="BU3996" s="2">
        <f t="shared" si="879"/>
        <v>3.7254901960784314E-3</v>
      </c>
      <c r="BV3996" s="1">
        <f t="shared" si="871"/>
        <v>0.11375897435897435</v>
      </c>
      <c r="BW3996" s="1">
        <f t="shared" si="872"/>
        <v>0.36360794871794871</v>
      </c>
      <c r="BX3996" s="1">
        <f t="shared" si="880"/>
        <v>0.41821794871794871</v>
      </c>
      <c r="BY3996" s="1" t="e">
        <f t="shared" si="881"/>
        <v>#DIV/0!</v>
      </c>
      <c r="BZ3996" s="1" t="e">
        <f t="shared" si="882"/>
        <v>#DIV/0!</v>
      </c>
      <c r="CA3996" s="1" t="e">
        <f t="shared" si="883"/>
        <v>#DIV/0!</v>
      </c>
      <c r="CB3996">
        <v>0</v>
      </c>
      <c r="CC3996">
        <f t="shared" si="884"/>
        <v>0</v>
      </c>
      <c r="CD3996">
        <v>0</v>
      </c>
    </row>
    <row r="3997" spans="1:82" x14ac:dyDescent="0.35">
      <c r="A3997">
        <v>711</v>
      </c>
      <c r="B3997" t="s">
        <v>406</v>
      </c>
      <c r="C3997" t="s">
        <v>75</v>
      </c>
      <c r="D3997">
        <v>76</v>
      </c>
      <c r="E3997" t="s">
        <v>70</v>
      </c>
      <c r="F3997" t="s">
        <v>123</v>
      </c>
      <c r="G3997">
        <v>2023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3</v>
      </c>
      <c r="W3997">
        <v>1</v>
      </c>
      <c r="X3997">
        <v>0</v>
      </c>
      <c r="Y3997">
        <v>0</v>
      </c>
      <c r="Z3997">
        <v>1</v>
      </c>
      <c r="AA3997">
        <v>0</v>
      </c>
      <c r="AB3997">
        <v>19</v>
      </c>
      <c r="AC3997">
        <v>25</v>
      </c>
      <c r="AD3997">
        <v>196</v>
      </c>
      <c r="AE3997">
        <v>2</v>
      </c>
      <c r="AF3997">
        <v>0</v>
      </c>
      <c r="AG3997">
        <v>0</v>
      </c>
      <c r="AH3997">
        <f t="shared" si="873"/>
        <v>0</v>
      </c>
      <c r="AI3997">
        <f t="shared" si="874"/>
        <v>0</v>
      </c>
      <c r="AJ3997">
        <f t="shared" si="875"/>
        <v>0</v>
      </c>
      <c r="AK3997">
        <v>150</v>
      </c>
      <c r="AL3997">
        <v>87</v>
      </c>
      <c r="AM3997">
        <v>9</v>
      </c>
      <c r="AN3997">
        <v>0</v>
      </c>
      <c r="AO3997">
        <v>0.06</v>
      </c>
      <c r="AP3997">
        <v>0.04</v>
      </c>
      <c r="AQ3997">
        <v>37.9</v>
      </c>
      <c r="AR3997">
        <v>56.9</v>
      </c>
      <c r="AS3997">
        <f t="shared" si="876"/>
        <v>199</v>
      </c>
      <c r="AT3997">
        <v>14</v>
      </c>
      <c r="AU3997">
        <v>272</v>
      </c>
      <c r="AV3997">
        <v>898</v>
      </c>
      <c r="AW3997">
        <v>0</v>
      </c>
      <c r="AX3997">
        <v>3</v>
      </c>
      <c r="AY3997">
        <v>10.32</v>
      </c>
      <c r="AZ3997">
        <v>20</v>
      </c>
      <c r="BA3997">
        <v>1.428571429</v>
      </c>
      <c r="BB3997">
        <v>0</v>
      </c>
      <c r="BC3997">
        <v>0</v>
      </c>
      <c r="BD3997">
        <v>0</v>
      </c>
      <c r="BE3997">
        <v>1</v>
      </c>
      <c r="BF3997">
        <v>0.11</v>
      </c>
      <c r="BG3997">
        <v>3</v>
      </c>
      <c r="BH3997">
        <v>0.15</v>
      </c>
      <c r="BI3997">
        <f t="shared" si="877"/>
        <v>1.1029411764705883E-2</v>
      </c>
      <c r="BJ3997">
        <v>0.3</v>
      </c>
      <c r="BK3997">
        <v>0</v>
      </c>
      <c r="BL3997">
        <v>0.21</v>
      </c>
      <c r="BM3997">
        <v>14</v>
      </c>
      <c r="BN3997">
        <v>2.71</v>
      </c>
      <c r="BO3997">
        <v>4.0599999999999996</v>
      </c>
      <c r="BP3997">
        <f t="shared" si="878"/>
        <v>0.73161764705882348</v>
      </c>
      <c r="BQ3997">
        <v>14.21</v>
      </c>
      <c r="BR3997">
        <v>2023</v>
      </c>
      <c r="BS3997">
        <v>0.14000000000000001</v>
      </c>
      <c r="BT3997">
        <v>0.21</v>
      </c>
      <c r="BU3997" s="2">
        <f t="shared" si="879"/>
        <v>0.15907313725490196</v>
      </c>
      <c r="BV3997" s="1">
        <f t="shared" si="871"/>
        <v>0.15688088235294118</v>
      </c>
      <c r="BW3997" s="1">
        <f t="shared" si="872"/>
        <v>0.33074576470588229</v>
      </c>
      <c r="BX3997" s="1">
        <f t="shared" si="880"/>
        <v>0.37316176471016804</v>
      </c>
      <c r="BY3997" s="1" t="e">
        <f t="shared" si="881"/>
        <v>#DIV/0!</v>
      </c>
      <c r="BZ3997" s="1" t="e">
        <f t="shared" si="882"/>
        <v>#DIV/0!</v>
      </c>
      <c r="CA3997" s="1" t="e">
        <f t="shared" si="883"/>
        <v>#DIV/0!</v>
      </c>
      <c r="CB3997">
        <v>0</v>
      </c>
      <c r="CC3997">
        <f t="shared" si="884"/>
        <v>0</v>
      </c>
      <c r="CD3997">
        <v>0</v>
      </c>
    </row>
    <row r="3998" spans="1:82" x14ac:dyDescent="0.35">
      <c r="A3998">
        <v>1066</v>
      </c>
      <c r="B3998" t="s">
        <v>1442</v>
      </c>
      <c r="C3998" t="s">
        <v>69</v>
      </c>
      <c r="D3998">
        <v>73</v>
      </c>
      <c r="E3998" t="s">
        <v>1156</v>
      </c>
      <c r="F3998" t="s">
        <v>93</v>
      </c>
      <c r="G3998">
        <v>2021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8</v>
      </c>
      <c r="V3998">
        <v>18</v>
      </c>
      <c r="W3998">
        <v>0</v>
      </c>
      <c r="X3998">
        <v>0</v>
      </c>
      <c r="Y3998">
        <v>0</v>
      </c>
      <c r="Z3998">
        <v>1</v>
      </c>
      <c r="AA3998">
        <v>1</v>
      </c>
      <c r="AB3998">
        <v>4</v>
      </c>
      <c r="AC3998">
        <v>4</v>
      </c>
      <c r="AD3998">
        <v>31</v>
      </c>
      <c r="AE3998">
        <v>1</v>
      </c>
      <c r="AF3998">
        <v>0</v>
      </c>
      <c r="AG3998">
        <v>0</v>
      </c>
      <c r="AH3998">
        <f t="shared" si="873"/>
        <v>0</v>
      </c>
      <c r="AI3998">
        <f t="shared" si="874"/>
        <v>0</v>
      </c>
      <c r="AJ3998">
        <f t="shared" si="875"/>
        <v>0</v>
      </c>
      <c r="AK3998">
        <v>5</v>
      </c>
      <c r="AL3998">
        <v>26</v>
      </c>
      <c r="AM3998">
        <v>3</v>
      </c>
      <c r="AN3998">
        <v>0</v>
      </c>
      <c r="AO3998">
        <v>0.03</v>
      </c>
      <c r="AP3998">
        <v>0</v>
      </c>
      <c r="AQ3998">
        <v>12.9</v>
      </c>
      <c r="AR3998">
        <v>16.899999999999999</v>
      </c>
      <c r="AS3998">
        <f t="shared" si="876"/>
        <v>49</v>
      </c>
      <c r="AT3998">
        <v>3</v>
      </c>
      <c r="AU3998">
        <v>52</v>
      </c>
      <c r="AV3998">
        <v>211</v>
      </c>
      <c r="AW3998">
        <v>0</v>
      </c>
      <c r="AX3998">
        <v>2.25</v>
      </c>
      <c r="AY3998">
        <v>7.75</v>
      </c>
      <c r="AZ3998">
        <v>12</v>
      </c>
      <c r="BA3998">
        <v>4</v>
      </c>
      <c r="BB3998">
        <v>0</v>
      </c>
      <c r="BC3998">
        <v>0</v>
      </c>
      <c r="BD3998">
        <v>0</v>
      </c>
      <c r="BE3998">
        <v>0</v>
      </c>
      <c r="BF3998">
        <v>0.25</v>
      </c>
      <c r="BG3998">
        <v>1</v>
      </c>
      <c r="BH3998">
        <v>0.08</v>
      </c>
      <c r="BI3998">
        <f t="shared" si="877"/>
        <v>1.9230769230769232E-2</v>
      </c>
      <c r="BJ3998">
        <v>0.25</v>
      </c>
      <c r="BK3998">
        <v>0</v>
      </c>
      <c r="BL3998">
        <v>6</v>
      </c>
      <c r="BM3998">
        <v>10.33</v>
      </c>
      <c r="BN3998">
        <v>4.3</v>
      </c>
      <c r="BO3998">
        <v>5.63</v>
      </c>
      <c r="BP3998">
        <f t="shared" si="878"/>
        <v>0.94230769230769229</v>
      </c>
      <c r="BQ3998">
        <v>16.329999999999998</v>
      </c>
      <c r="BR3998">
        <v>2013</v>
      </c>
      <c r="BS3998">
        <v>0.25</v>
      </c>
      <c r="BT3998">
        <v>0.32</v>
      </c>
      <c r="BU3998" s="2">
        <f t="shared" si="879"/>
        <v>7.4595686274509798E-2</v>
      </c>
      <c r="BV3998" s="1">
        <f t="shared" si="871"/>
        <v>0.11981538461538463</v>
      </c>
      <c r="BW3998" s="1">
        <f t="shared" si="872"/>
        <v>0.33529432478632482</v>
      </c>
      <c r="BX3998" s="1">
        <f t="shared" si="880"/>
        <v>0.39389743589743592</v>
      </c>
      <c r="BY3998" s="1" t="e">
        <f t="shared" si="881"/>
        <v>#DIV/0!</v>
      </c>
      <c r="BZ3998" s="1" t="e">
        <f t="shared" si="882"/>
        <v>#DIV/0!</v>
      </c>
      <c r="CA3998" s="1" t="e">
        <f t="shared" si="883"/>
        <v>#DIV/0!</v>
      </c>
      <c r="CB3998">
        <v>0</v>
      </c>
      <c r="CC3998">
        <f t="shared" si="884"/>
        <v>0</v>
      </c>
      <c r="CD3998">
        <v>0</v>
      </c>
    </row>
    <row r="3999" spans="1:82" x14ac:dyDescent="0.35">
      <c r="A3999">
        <v>912</v>
      </c>
      <c r="B3999" t="s">
        <v>483</v>
      </c>
      <c r="C3999" t="s">
        <v>86</v>
      </c>
      <c r="D3999">
        <v>75</v>
      </c>
      <c r="E3999" t="s">
        <v>70</v>
      </c>
      <c r="F3999" t="s">
        <v>119</v>
      </c>
      <c r="G3999">
        <v>2019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5</v>
      </c>
      <c r="V3999">
        <v>23</v>
      </c>
      <c r="W3999">
        <v>0</v>
      </c>
      <c r="X3999">
        <v>0</v>
      </c>
      <c r="Y3999">
        <v>0</v>
      </c>
      <c r="Z3999">
        <v>2</v>
      </c>
      <c r="AA3999">
        <v>0</v>
      </c>
      <c r="AB3999">
        <v>21</v>
      </c>
      <c r="AC3999">
        <v>43</v>
      </c>
      <c r="AD3999">
        <v>326</v>
      </c>
      <c r="AE3999">
        <v>1</v>
      </c>
      <c r="AF3999">
        <v>0</v>
      </c>
      <c r="AG3999">
        <v>0</v>
      </c>
      <c r="AH3999">
        <f t="shared" si="873"/>
        <v>0</v>
      </c>
      <c r="AI3999">
        <f t="shared" si="874"/>
        <v>0</v>
      </c>
      <c r="AJ3999">
        <f t="shared" si="875"/>
        <v>0</v>
      </c>
      <c r="AK3999">
        <v>459</v>
      </c>
      <c r="AL3999">
        <v>139</v>
      </c>
      <c r="AM3999">
        <v>15</v>
      </c>
      <c r="AN3999">
        <v>0</v>
      </c>
      <c r="AO3999">
        <v>0.09</v>
      </c>
      <c r="AP3999">
        <v>0.11</v>
      </c>
      <c r="AQ3999">
        <v>40.9</v>
      </c>
      <c r="AR3999">
        <v>61.9</v>
      </c>
      <c r="AS3999">
        <f t="shared" si="876"/>
        <v>349</v>
      </c>
      <c r="AT3999">
        <v>16</v>
      </c>
      <c r="AU3999">
        <v>480</v>
      </c>
      <c r="AV3999">
        <v>1119</v>
      </c>
      <c r="AW3999">
        <v>0</v>
      </c>
      <c r="AX3999">
        <v>4.5999999999999996</v>
      </c>
      <c r="AY3999">
        <v>15.52</v>
      </c>
      <c r="AZ3999">
        <v>26</v>
      </c>
      <c r="BA3999">
        <v>1.625</v>
      </c>
      <c r="BB3999">
        <v>0</v>
      </c>
      <c r="BC3999">
        <v>0</v>
      </c>
      <c r="BD3999">
        <v>0</v>
      </c>
      <c r="BE3999">
        <v>0</v>
      </c>
      <c r="BF3999">
        <v>0.05</v>
      </c>
      <c r="BG3999">
        <v>1</v>
      </c>
      <c r="BH3999">
        <v>0.04</v>
      </c>
      <c r="BI3999">
        <f t="shared" si="877"/>
        <v>2.0833333333333333E-3</v>
      </c>
      <c r="BJ3999">
        <v>0.43</v>
      </c>
      <c r="BK3999">
        <v>0</v>
      </c>
      <c r="BL3999">
        <v>1.44</v>
      </c>
      <c r="BM3999">
        <v>20.38</v>
      </c>
      <c r="BN3999">
        <v>2.56</v>
      </c>
      <c r="BO3999">
        <v>3.87</v>
      </c>
      <c r="BP3999">
        <f t="shared" si="878"/>
        <v>0.7270833333333333</v>
      </c>
      <c r="BQ3999">
        <v>21.81</v>
      </c>
      <c r="BR3999">
        <v>2017</v>
      </c>
      <c r="BS3999">
        <v>0.09</v>
      </c>
      <c r="BT3999">
        <v>0.13</v>
      </c>
      <c r="BU3999" s="2">
        <f t="shared" si="879"/>
        <v>0.18066921568627453</v>
      </c>
      <c r="BV3999" s="1">
        <f t="shared" si="871"/>
        <v>0.18165416666666667</v>
      </c>
      <c r="BW3999" s="1">
        <f t="shared" si="872"/>
        <v>0.38148909819121446</v>
      </c>
      <c r="BX3999" s="1">
        <f t="shared" si="880"/>
        <v>0.40579554263565892</v>
      </c>
      <c r="BY3999" s="1" t="e">
        <f t="shared" si="881"/>
        <v>#DIV/0!</v>
      </c>
      <c r="BZ3999" s="1" t="e">
        <f t="shared" si="882"/>
        <v>#DIV/0!</v>
      </c>
      <c r="CA3999" s="1" t="e">
        <f t="shared" si="883"/>
        <v>#DIV/0!</v>
      </c>
      <c r="CB3999">
        <v>0</v>
      </c>
      <c r="CC3999">
        <f t="shared" si="884"/>
        <v>0</v>
      </c>
      <c r="CD3999">
        <v>0</v>
      </c>
    </row>
    <row r="4000" spans="1:82" x14ac:dyDescent="0.35">
      <c r="A4000">
        <v>616</v>
      </c>
      <c r="B4000" t="s">
        <v>927</v>
      </c>
      <c r="C4000" t="s">
        <v>72</v>
      </c>
      <c r="D4000">
        <v>78</v>
      </c>
      <c r="E4000" t="s">
        <v>797</v>
      </c>
      <c r="F4000" t="s">
        <v>113</v>
      </c>
      <c r="G4000">
        <v>2013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9</v>
      </c>
      <c r="AC4000">
        <v>15</v>
      </c>
      <c r="AD4000">
        <v>134</v>
      </c>
      <c r="AE4000">
        <v>2</v>
      </c>
      <c r="AF4000">
        <v>0</v>
      </c>
      <c r="AG4000">
        <v>0</v>
      </c>
      <c r="AH4000">
        <f t="shared" si="873"/>
        <v>0</v>
      </c>
      <c r="AI4000">
        <f t="shared" si="874"/>
        <v>0</v>
      </c>
      <c r="AJ4000">
        <f t="shared" si="875"/>
        <v>0</v>
      </c>
      <c r="AK4000">
        <v>129</v>
      </c>
      <c r="AL4000">
        <v>37</v>
      </c>
      <c r="AM4000">
        <v>7</v>
      </c>
      <c r="AN4000">
        <v>0</v>
      </c>
      <c r="AO4000">
        <v>0.05</v>
      </c>
      <c r="AP4000">
        <v>0.06</v>
      </c>
      <c r="AQ4000">
        <v>25.4</v>
      </c>
      <c r="AR4000">
        <v>34.4</v>
      </c>
      <c r="AS4000">
        <f t="shared" si="876"/>
        <v>134</v>
      </c>
      <c r="AT4000">
        <v>9</v>
      </c>
      <c r="AU4000">
        <v>144</v>
      </c>
      <c r="AV4000">
        <v>603</v>
      </c>
      <c r="AW4000">
        <v>0</v>
      </c>
      <c r="AX4000">
        <v>0</v>
      </c>
      <c r="AY4000">
        <v>14.89</v>
      </c>
      <c r="AZ4000">
        <v>9</v>
      </c>
      <c r="BA4000">
        <v>1</v>
      </c>
      <c r="BB4000">
        <v>0</v>
      </c>
      <c r="BC4000">
        <v>0</v>
      </c>
      <c r="BD4000">
        <v>0</v>
      </c>
      <c r="BE4000">
        <v>0</v>
      </c>
      <c r="BF4000">
        <v>0.22</v>
      </c>
      <c r="BG4000">
        <v>2</v>
      </c>
      <c r="BH4000">
        <v>0.22</v>
      </c>
      <c r="BI4000">
        <f t="shared" si="877"/>
        <v>1.3888888888888888E-2</v>
      </c>
      <c r="BJ4000">
        <v>0.24</v>
      </c>
      <c r="BK4000">
        <v>0</v>
      </c>
      <c r="BL4000">
        <v>0</v>
      </c>
      <c r="BM4000">
        <v>14.89</v>
      </c>
      <c r="BN4000">
        <v>2.82</v>
      </c>
      <c r="BO4000">
        <v>3.82</v>
      </c>
      <c r="BP4000">
        <f t="shared" si="878"/>
        <v>0.93055555555555558</v>
      </c>
      <c r="BQ4000">
        <v>14.89</v>
      </c>
      <c r="BR4000">
        <v>2013</v>
      </c>
      <c r="BS4000">
        <v>0.18</v>
      </c>
      <c r="BT4000">
        <v>0.24</v>
      </c>
      <c r="BU4000" s="2">
        <f t="shared" si="879"/>
        <v>6.5490196078431373E-2</v>
      </c>
      <c r="BV4000" s="1">
        <f t="shared" si="871"/>
        <v>0.13242777777777778</v>
      </c>
      <c r="BW4000" s="1">
        <f t="shared" si="872"/>
        <v>0.29323377777777776</v>
      </c>
      <c r="BX4000" s="1">
        <f t="shared" si="880"/>
        <v>0.35172222222222221</v>
      </c>
      <c r="BY4000" s="1" t="e">
        <f t="shared" si="881"/>
        <v>#DIV/0!</v>
      </c>
      <c r="BZ4000" s="1" t="e">
        <f t="shared" si="882"/>
        <v>#DIV/0!</v>
      </c>
      <c r="CA4000" s="1" t="e">
        <f t="shared" si="883"/>
        <v>#DIV/0!</v>
      </c>
      <c r="CB4000">
        <v>0</v>
      </c>
      <c r="CC4000">
        <f t="shared" si="884"/>
        <v>0</v>
      </c>
      <c r="CD4000">
        <v>0</v>
      </c>
    </row>
    <row r="4001" spans="1:82" x14ac:dyDescent="0.35">
      <c r="A4001">
        <v>1502</v>
      </c>
      <c r="B4001" t="s">
        <v>1548</v>
      </c>
      <c r="C4001" t="s">
        <v>103</v>
      </c>
      <c r="D4001">
        <v>70</v>
      </c>
      <c r="E4001" t="s">
        <v>1156</v>
      </c>
      <c r="F4001" t="s">
        <v>142</v>
      </c>
      <c r="G4001">
        <v>2017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39</v>
      </c>
      <c r="V4001">
        <v>138</v>
      </c>
      <c r="W4001">
        <v>2</v>
      </c>
      <c r="X4001">
        <v>1</v>
      </c>
      <c r="Y4001">
        <v>1</v>
      </c>
      <c r="Z4001">
        <v>11</v>
      </c>
      <c r="AA4001">
        <v>0</v>
      </c>
      <c r="AB4001">
        <v>2</v>
      </c>
      <c r="AC4001">
        <v>4</v>
      </c>
      <c r="AD4001">
        <v>23</v>
      </c>
      <c r="AE4001">
        <v>0</v>
      </c>
      <c r="AF4001">
        <v>0</v>
      </c>
      <c r="AG4001">
        <v>0</v>
      </c>
      <c r="AH4001">
        <f t="shared" si="873"/>
        <v>1</v>
      </c>
      <c r="AI4001">
        <f t="shared" si="874"/>
        <v>0.2</v>
      </c>
      <c r="AJ4001">
        <f t="shared" si="875"/>
        <v>1.5151515151515152E-2</v>
      </c>
      <c r="AK4001">
        <v>6</v>
      </c>
      <c r="AL4001">
        <v>21</v>
      </c>
      <c r="AM4001">
        <v>2</v>
      </c>
      <c r="AN4001">
        <v>0</v>
      </c>
      <c r="AO4001">
        <v>0.03</v>
      </c>
      <c r="AP4001">
        <v>0.01</v>
      </c>
      <c r="AQ4001">
        <v>26.1</v>
      </c>
      <c r="AR4001">
        <v>28.1</v>
      </c>
      <c r="AS4001">
        <f t="shared" si="876"/>
        <v>161</v>
      </c>
      <c r="AT4001">
        <v>5</v>
      </c>
      <c r="AU4001">
        <v>66</v>
      </c>
      <c r="AV4001">
        <v>323</v>
      </c>
      <c r="AW4001">
        <v>0</v>
      </c>
      <c r="AX4001">
        <v>3.54</v>
      </c>
      <c r="AY4001">
        <v>11.5</v>
      </c>
      <c r="AZ4001">
        <v>41</v>
      </c>
      <c r="BA4001">
        <v>8.1999999999999993</v>
      </c>
      <c r="BB4001">
        <v>0</v>
      </c>
      <c r="BC4001">
        <v>0</v>
      </c>
      <c r="BD4001">
        <v>0</v>
      </c>
      <c r="BE4001">
        <v>0.05</v>
      </c>
      <c r="BF4001">
        <v>0</v>
      </c>
      <c r="BG4001">
        <v>2</v>
      </c>
      <c r="BH4001">
        <v>0.05</v>
      </c>
      <c r="BI4001">
        <f t="shared" si="877"/>
        <v>3.0303030303030304E-2</v>
      </c>
      <c r="BJ4001">
        <v>0.2</v>
      </c>
      <c r="BK4001">
        <v>0</v>
      </c>
      <c r="BL4001">
        <v>27.6</v>
      </c>
      <c r="BM4001">
        <v>4.5999999999999996</v>
      </c>
      <c r="BN4001">
        <v>5.22</v>
      </c>
      <c r="BO4001">
        <v>5.62</v>
      </c>
      <c r="BP4001">
        <f t="shared" si="878"/>
        <v>2.4393939393939394</v>
      </c>
      <c r="BQ4001">
        <v>32.200000000000003</v>
      </c>
      <c r="BR4001">
        <v>2014</v>
      </c>
      <c r="BS4001">
        <v>0.4</v>
      </c>
      <c r="BT4001">
        <v>0.43</v>
      </c>
      <c r="BU4001" s="2">
        <f t="shared" si="879"/>
        <v>0.11859288515406163</v>
      </c>
      <c r="BV4001" s="1">
        <f t="shared" si="871"/>
        <v>0.18856969696969697</v>
      </c>
      <c r="BW4001" s="1">
        <f t="shared" si="872"/>
        <v>0.42971894949494943</v>
      </c>
      <c r="BX4001" s="1">
        <f t="shared" si="880"/>
        <v>0.46253939393939392</v>
      </c>
      <c r="BY4001" s="1" t="e">
        <f t="shared" si="881"/>
        <v>#DIV/0!</v>
      </c>
      <c r="BZ4001" s="1" t="e">
        <f t="shared" si="882"/>
        <v>#DIV/0!</v>
      </c>
      <c r="CA4001" s="1" t="e">
        <f t="shared" si="883"/>
        <v>#DIV/0!</v>
      </c>
      <c r="CB4001">
        <v>0</v>
      </c>
      <c r="CC4001">
        <f t="shared" si="884"/>
        <v>0</v>
      </c>
      <c r="CD4001">
        <v>0</v>
      </c>
    </row>
    <row r="4002" spans="1:82" x14ac:dyDescent="0.35">
      <c r="A4002">
        <v>153</v>
      </c>
      <c r="B4002" t="s">
        <v>827</v>
      </c>
      <c r="C4002" t="s">
        <v>86</v>
      </c>
      <c r="D4002">
        <v>75</v>
      </c>
      <c r="E4002" t="s">
        <v>797</v>
      </c>
      <c r="F4002" t="s">
        <v>115</v>
      </c>
      <c r="G4002">
        <v>2013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7</v>
      </c>
      <c r="AC4002">
        <v>14</v>
      </c>
      <c r="AD4002">
        <v>120</v>
      </c>
      <c r="AE4002">
        <v>1</v>
      </c>
      <c r="AF4002">
        <v>0</v>
      </c>
      <c r="AG4002">
        <v>0</v>
      </c>
      <c r="AH4002">
        <f t="shared" si="873"/>
        <v>0</v>
      </c>
      <c r="AI4002">
        <f t="shared" si="874"/>
        <v>0</v>
      </c>
      <c r="AJ4002">
        <f t="shared" si="875"/>
        <v>0</v>
      </c>
      <c r="AK4002">
        <v>154</v>
      </c>
      <c r="AL4002">
        <v>62</v>
      </c>
      <c r="AM4002">
        <v>5</v>
      </c>
      <c r="AN4002">
        <v>0</v>
      </c>
      <c r="AO4002">
        <v>7.0000000000000007E-2</v>
      </c>
      <c r="AP4002">
        <v>0.12</v>
      </c>
      <c r="AQ4002">
        <v>18</v>
      </c>
      <c r="AR4002">
        <v>25</v>
      </c>
      <c r="AS4002">
        <f t="shared" si="876"/>
        <v>120</v>
      </c>
      <c r="AT4002">
        <v>5</v>
      </c>
      <c r="AU4002">
        <v>88</v>
      </c>
      <c r="AV4002">
        <v>379</v>
      </c>
      <c r="AW4002">
        <v>0</v>
      </c>
      <c r="AX4002">
        <v>0</v>
      </c>
      <c r="AY4002">
        <v>17.14</v>
      </c>
      <c r="AZ4002">
        <v>7</v>
      </c>
      <c r="BA4002">
        <v>1.4</v>
      </c>
      <c r="BB4002">
        <v>0</v>
      </c>
      <c r="BC4002">
        <v>0</v>
      </c>
      <c r="BD4002">
        <v>0</v>
      </c>
      <c r="BE4002">
        <v>0</v>
      </c>
      <c r="BF4002">
        <v>0.14000000000000001</v>
      </c>
      <c r="BG4002">
        <v>1</v>
      </c>
      <c r="BH4002">
        <v>0.14000000000000001</v>
      </c>
      <c r="BI4002">
        <f t="shared" si="877"/>
        <v>1.1363636363636364E-2</v>
      </c>
      <c r="BJ4002">
        <v>0.23</v>
      </c>
      <c r="BK4002">
        <v>0</v>
      </c>
      <c r="BL4002">
        <v>0</v>
      </c>
      <c r="BM4002">
        <v>24</v>
      </c>
      <c r="BN4002">
        <v>3.6</v>
      </c>
      <c r="BO4002">
        <v>5</v>
      </c>
      <c r="BP4002">
        <f t="shared" si="878"/>
        <v>1.3636363636363635</v>
      </c>
      <c r="BQ4002">
        <v>24</v>
      </c>
      <c r="BR4002">
        <v>2012</v>
      </c>
      <c r="BS4002">
        <v>0.2</v>
      </c>
      <c r="BT4002">
        <v>0.28000000000000003</v>
      </c>
      <c r="BU4002" s="2">
        <f t="shared" si="879"/>
        <v>4.3137254901960784E-2</v>
      </c>
      <c r="BV4002" s="1">
        <f t="shared" si="871"/>
        <v>0.13968181818181818</v>
      </c>
      <c r="BW4002" s="1">
        <f t="shared" si="872"/>
        <v>0.32451696969696964</v>
      </c>
      <c r="BX4002" s="1">
        <f t="shared" si="880"/>
        <v>0.37549696969696966</v>
      </c>
      <c r="BY4002" s="1" t="e">
        <f t="shared" si="881"/>
        <v>#DIV/0!</v>
      </c>
      <c r="BZ4002" s="1" t="e">
        <f t="shared" si="882"/>
        <v>#DIV/0!</v>
      </c>
      <c r="CA4002" s="1" t="e">
        <f t="shared" si="883"/>
        <v>#DIV/0!</v>
      </c>
      <c r="CB4002">
        <v>0</v>
      </c>
      <c r="CC4002">
        <f t="shared" si="884"/>
        <v>0</v>
      </c>
      <c r="CD4002">
        <v>0</v>
      </c>
    </row>
    <row r="4003" spans="1:82" x14ac:dyDescent="0.35">
      <c r="A4003">
        <v>1024</v>
      </c>
      <c r="B4003" t="s">
        <v>1431</v>
      </c>
      <c r="C4003" t="s">
        <v>103</v>
      </c>
      <c r="D4003">
        <v>70</v>
      </c>
      <c r="E4003" t="s">
        <v>1156</v>
      </c>
      <c r="F4003" t="s">
        <v>79</v>
      </c>
      <c r="G4003">
        <v>2013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70</v>
      </c>
      <c r="V4003">
        <v>242</v>
      </c>
      <c r="W4003">
        <v>4</v>
      </c>
      <c r="X4003">
        <v>1</v>
      </c>
      <c r="Y4003">
        <v>1</v>
      </c>
      <c r="Z4003">
        <v>10</v>
      </c>
      <c r="AA4003">
        <v>0</v>
      </c>
      <c r="AB4003">
        <v>11</v>
      </c>
      <c r="AC4003">
        <v>15</v>
      </c>
      <c r="AD4003">
        <v>75</v>
      </c>
      <c r="AE4003">
        <v>0</v>
      </c>
      <c r="AF4003">
        <v>1</v>
      </c>
      <c r="AG4003">
        <v>0</v>
      </c>
      <c r="AH4003">
        <f t="shared" si="873"/>
        <v>1</v>
      </c>
      <c r="AI4003">
        <f t="shared" si="874"/>
        <v>7.1428571428571425E-2</v>
      </c>
      <c r="AJ4003">
        <f t="shared" si="875"/>
        <v>5.9171597633136093E-3</v>
      </c>
      <c r="AK4003">
        <v>-21</v>
      </c>
      <c r="AL4003">
        <v>91</v>
      </c>
      <c r="AM4003">
        <v>4</v>
      </c>
      <c r="AN4003">
        <v>0</v>
      </c>
      <c r="AO4003">
        <v>0.04</v>
      </c>
      <c r="AP4003">
        <v>-0.01</v>
      </c>
      <c r="AQ4003">
        <v>59.7</v>
      </c>
      <c r="AR4003">
        <v>70.7</v>
      </c>
      <c r="AS4003">
        <f t="shared" si="876"/>
        <v>317</v>
      </c>
      <c r="AT4003">
        <v>14</v>
      </c>
      <c r="AU4003">
        <v>169</v>
      </c>
      <c r="AV4003">
        <v>942</v>
      </c>
      <c r="AW4003">
        <v>0</v>
      </c>
      <c r="AX4003">
        <v>3.46</v>
      </c>
      <c r="AY4003">
        <v>6.82</v>
      </c>
      <c r="AZ4003">
        <v>81</v>
      </c>
      <c r="BA4003">
        <v>5.7857142860000002</v>
      </c>
      <c r="BB4003">
        <v>0</v>
      </c>
      <c r="BC4003">
        <v>0</v>
      </c>
      <c r="BD4003">
        <v>0</v>
      </c>
      <c r="BE4003">
        <v>0.06</v>
      </c>
      <c r="BF4003">
        <v>0</v>
      </c>
      <c r="BG4003">
        <v>4</v>
      </c>
      <c r="BH4003">
        <v>0.05</v>
      </c>
      <c r="BI4003">
        <f t="shared" si="877"/>
        <v>2.3668639053254437E-2</v>
      </c>
      <c r="BJ4003">
        <v>0.18</v>
      </c>
      <c r="BK4003">
        <v>0</v>
      </c>
      <c r="BL4003">
        <v>17.29</v>
      </c>
      <c r="BM4003">
        <v>5.36</v>
      </c>
      <c r="BN4003">
        <v>4.26</v>
      </c>
      <c r="BO4003">
        <v>5.05</v>
      </c>
      <c r="BP4003">
        <f t="shared" si="878"/>
        <v>1.8757396449704142</v>
      </c>
      <c r="BQ4003">
        <v>22.64</v>
      </c>
      <c r="BR4003">
        <v>2013</v>
      </c>
      <c r="BS4003">
        <v>0.35</v>
      </c>
      <c r="BT4003">
        <v>0.42</v>
      </c>
      <c r="BU4003" s="2">
        <f t="shared" si="879"/>
        <v>0.2080041536614646</v>
      </c>
      <c r="BV4003" s="1">
        <f t="shared" si="871"/>
        <v>0.24370126796280644</v>
      </c>
      <c r="BW4003" s="1">
        <f t="shared" si="872"/>
        <v>0.41772440894148583</v>
      </c>
      <c r="BX4003" s="1">
        <f t="shared" si="880"/>
        <v>0.4238477740237081</v>
      </c>
      <c r="BY4003" s="1" t="e">
        <f t="shared" si="881"/>
        <v>#DIV/0!</v>
      </c>
      <c r="BZ4003" s="1" t="e">
        <f t="shared" si="882"/>
        <v>#DIV/0!</v>
      </c>
      <c r="CA4003" s="1" t="e">
        <f t="shared" si="883"/>
        <v>#DIV/0!</v>
      </c>
      <c r="CB4003">
        <v>0</v>
      </c>
      <c r="CC4003">
        <f t="shared" si="884"/>
        <v>0</v>
      </c>
      <c r="CD4003">
        <v>0</v>
      </c>
    </row>
    <row r="4004" spans="1:82" x14ac:dyDescent="0.35">
      <c r="A4004">
        <v>69</v>
      </c>
      <c r="B4004" t="s">
        <v>141</v>
      </c>
      <c r="C4004" t="s">
        <v>100</v>
      </c>
      <c r="D4004">
        <v>69</v>
      </c>
      <c r="E4004" t="s">
        <v>70</v>
      </c>
      <c r="F4004" t="s">
        <v>77</v>
      </c>
      <c r="G4004">
        <v>2019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4</v>
      </c>
      <c r="V4004">
        <v>15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9</v>
      </c>
      <c r="AC4004">
        <v>13</v>
      </c>
      <c r="AD4004">
        <v>189</v>
      </c>
      <c r="AE4004">
        <v>1</v>
      </c>
      <c r="AF4004">
        <v>0</v>
      </c>
      <c r="AG4004">
        <v>0</v>
      </c>
      <c r="AH4004">
        <f t="shared" si="873"/>
        <v>0</v>
      </c>
      <c r="AI4004">
        <f t="shared" si="874"/>
        <v>0</v>
      </c>
      <c r="AJ4004">
        <f t="shared" si="875"/>
        <v>0</v>
      </c>
      <c r="AK4004">
        <v>82</v>
      </c>
      <c r="AL4004">
        <v>140</v>
      </c>
      <c r="AM4004">
        <v>4</v>
      </c>
      <c r="AN4004">
        <v>0</v>
      </c>
      <c r="AO4004">
        <v>0.05</v>
      </c>
      <c r="AP4004">
        <v>0.06</v>
      </c>
      <c r="AQ4004">
        <v>26.4</v>
      </c>
      <c r="AR4004">
        <v>35.4</v>
      </c>
      <c r="AS4004">
        <f t="shared" si="876"/>
        <v>204</v>
      </c>
      <c r="AT4004">
        <v>9</v>
      </c>
      <c r="AU4004">
        <v>132</v>
      </c>
      <c r="AV4004">
        <v>573</v>
      </c>
      <c r="AW4004">
        <v>0</v>
      </c>
      <c r="AX4004">
        <v>3.75</v>
      </c>
      <c r="AY4004">
        <v>21</v>
      </c>
      <c r="AZ4004">
        <v>13</v>
      </c>
      <c r="BA4004">
        <v>1.4444444439999999</v>
      </c>
      <c r="BB4004">
        <v>0</v>
      </c>
      <c r="BC4004">
        <v>0</v>
      </c>
      <c r="BD4004">
        <v>0</v>
      </c>
      <c r="BE4004">
        <v>0</v>
      </c>
      <c r="BF4004">
        <v>0.11</v>
      </c>
      <c r="BG4004">
        <v>1</v>
      </c>
      <c r="BH4004">
        <v>0.08</v>
      </c>
      <c r="BI4004">
        <f t="shared" si="877"/>
        <v>7.575757575757576E-3</v>
      </c>
      <c r="BJ4004">
        <v>0.23</v>
      </c>
      <c r="BK4004">
        <v>0</v>
      </c>
      <c r="BL4004">
        <v>1.67</v>
      </c>
      <c r="BM4004">
        <v>21</v>
      </c>
      <c r="BN4004">
        <v>2.93</v>
      </c>
      <c r="BO4004">
        <v>3.93</v>
      </c>
      <c r="BP4004">
        <f t="shared" si="878"/>
        <v>1.5454545454545454</v>
      </c>
      <c r="BQ4004">
        <v>22.67</v>
      </c>
      <c r="BR4004">
        <v>2019</v>
      </c>
      <c r="BS4004">
        <v>0.2</v>
      </c>
      <c r="BT4004">
        <v>0.27</v>
      </c>
      <c r="BU4004" s="2">
        <f t="shared" si="879"/>
        <v>0.13475784313725492</v>
      </c>
      <c r="BV4004" s="1">
        <f t="shared" si="871"/>
        <v>0.1609727272727273</v>
      </c>
      <c r="BW4004" s="1">
        <f t="shared" si="872"/>
        <v>0.36144422377622371</v>
      </c>
      <c r="BX4004" s="1">
        <f t="shared" si="880"/>
        <v>0.39322066821622376</v>
      </c>
      <c r="BY4004" s="1" t="e">
        <f t="shared" si="881"/>
        <v>#DIV/0!</v>
      </c>
      <c r="BZ4004" s="1" t="e">
        <f t="shared" si="882"/>
        <v>#DIV/0!</v>
      </c>
      <c r="CA4004" s="1" t="e">
        <f t="shared" si="883"/>
        <v>#DIV/0!</v>
      </c>
      <c r="CB4004">
        <v>0</v>
      </c>
      <c r="CC4004">
        <f t="shared" si="884"/>
        <v>0</v>
      </c>
      <c r="CD4004">
        <v>0</v>
      </c>
    </row>
    <row r="4005" spans="1:82" x14ac:dyDescent="0.35">
      <c r="A4005">
        <v>614</v>
      </c>
      <c r="B4005" t="s">
        <v>1319</v>
      </c>
      <c r="C4005" t="s">
        <v>69</v>
      </c>
      <c r="D4005">
        <v>73</v>
      </c>
      <c r="E4005" t="s">
        <v>1156</v>
      </c>
      <c r="F4005" t="s">
        <v>108</v>
      </c>
      <c r="G4005">
        <v>2023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9</v>
      </c>
      <c r="V4005">
        <v>19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5</v>
      </c>
      <c r="AC4005">
        <v>7</v>
      </c>
      <c r="AD4005">
        <v>47</v>
      </c>
      <c r="AE4005">
        <v>0</v>
      </c>
      <c r="AF4005">
        <v>0</v>
      </c>
      <c r="AG4005">
        <v>0</v>
      </c>
      <c r="AH4005">
        <f t="shared" si="873"/>
        <v>0</v>
      </c>
      <c r="AI4005">
        <f t="shared" si="874"/>
        <v>0</v>
      </c>
      <c r="AJ4005">
        <f t="shared" si="875"/>
        <v>0</v>
      </c>
      <c r="AK4005">
        <v>-6</v>
      </c>
      <c r="AL4005">
        <v>53</v>
      </c>
      <c r="AM4005">
        <v>2</v>
      </c>
      <c r="AN4005">
        <v>0</v>
      </c>
      <c r="AO4005">
        <v>7.0000000000000007E-2</v>
      </c>
      <c r="AP4005">
        <v>-0.02</v>
      </c>
      <c r="AQ4005">
        <v>6.6</v>
      </c>
      <c r="AR4005">
        <v>11.6</v>
      </c>
      <c r="AS4005">
        <f t="shared" si="876"/>
        <v>66</v>
      </c>
      <c r="AT4005">
        <v>3</v>
      </c>
      <c r="AU4005">
        <v>39</v>
      </c>
      <c r="AV4005">
        <v>195</v>
      </c>
      <c r="AW4005">
        <v>0</v>
      </c>
      <c r="AX4005">
        <v>2.11</v>
      </c>
      <c r="AY4005">
        <v>9.4</v>
      </c>
      <c r="AZ4005">
        <v>14</v>
      </c>
      <c r="BA4005">
        <v>4.6666666670000003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f t="shared" si="877"/>
        <v>0</v>
      </c>
      <c r="BJ4005">
        <v>0.2</v>
      </c>
      <c r="BK4005">
        <v>0</v>
      </c>
      <c r="BL4005">
        <v>6.33</v>
      </c>
      <c r="BM4005">
        <v>15.67</v>
      </c>
      <c r="BN4005">
        <v>2.2000000000000002</v>
      </c>
      <c r="BO4005">
        <v>3.87</v>
      </c>
      <c r="BP4005">
        <f t="shared" si="878"/>
        <v>1.6923076923076923</v>
      </c>
      <c r="BQ4005">
        <v>22</v>
      </c>
      <c r="BR4005">
        <v>2021</v>
      </c>
      <c r="BS4005">
        <v>0.17</v>
      </c>
      <c r="BT4005">
        <v>0.3</v>
      </c>
      <c r="BU4005" s="2">
        <f t="shared" si="879"/>
        <v>5.5331176470588231E-2</v>
      </c>
      <c r="BV4005" s="1">
        <f t="shared" si="871"/>
        <v>0.14001538461538462</v>
      </c>
      <c r="BW4005" s="1">
        <f t="shared" si="872"/>
        <v>0.36788267399267399</v>
      </c>
      <c r="BX4005" s="1">
        <f t="shared" si="880"/>
        <v>0.41715934066267407</v>
      </c>
      <c r="BY4005" s="1" t="e">
        <f t="shared" si="881"/>
        <v>#DIV/0!</v>
      </c>
      <c r="BZ4005" s="1" t="e">
        <f t="shared" si="882"/>
        <v>#DIV/0!</v>
      </c>
      <c r="CA4005" s="1" t="e">
        <f t="shared" si="883"/>
        <v>#DIV/0!</v>
      </c>
      <c r="CB4005">
        <v>0</v>
      </c>
      <c r="CC4005">
        <f t="shared" si="884"/>
        <v>0</v>
      </c>
      <c r="CD4005">
        <v>0</v>
      </c>
    </row>
    <row r="4006" spans="1:82" x14ac:dyDescent="0.35">
      <c r="A4006">
        <v>269</v>
      </c>
      <c r="B4006" t="s">
        <v>223</v>
      </c>
      <c r="C4006" t="s">
        <v>72</v>
      </c>
      <c r="D4006">
        <v>72</v>
      </c>
      <c r="E4006" t="s">
        <v>70</v>
      </c>
      <c r="F4006" t="s">
        <v>71</v>
      </c>
      <c r="G4006">
        <v>2021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  <c r="V4006">
        <v>9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30</v>
      </c>
      <c r="AC4006">
        <v>43</v>
      </c>
      <c r="AD4006">
        <v>301</v>
      </c>
      <c r="AE4006">
        <v>1</v>
      </c>
      <c r="AF4006">
        <v>0</v>
      </c>
      <c r="AG4006">
        <v>0</v>
      </c>
      <c r="AH4006">
        <f t="shared" si="873"/>
        <v>0</v>
      </c>
      <c r="AI4006">
        <f t="shared" si="874"/>
        <v>0</v>
      </c>
      <c r="AJ4006">
        <f t="shared" si="875"/>
        <v>0</v>
      </c>
      <c r="AK4006">
        <v>323</v>
      </c>
      <c r="AL4006">
        <v>103</v>
      </c>
      <c r="AM4006">
        <v>12</v>
      </c>
      <c r="AN4006">
        <v>0</v>
      </c>
      <c r="AO4006">
        <v>0.08</v>
      </c>
      <c r="AP4006">
        <v>0.08</v>
      </c>
      <c r="AQ4006">
        <v>37</v>
      </c>
      <c r="AR4006">
        <v>67</v>
      </c>
      <c r="AS4006">
        <f t="shared" si="876"/>
        <v>310</v>
      </c>
      <c r="AT4006">
        <v>16</v>
      </c>
      <c r="AU4006">
        <v>464</v>
      </c>
      <c r="AV4006">
        <v>1121</v>
      </c>
      <c r="AW4006">
        <v>0</v>
      </c>
      <c r="AX4006">
        <v>9</v>
      </c>
      <c r="AY4006">
        <v>10.029999999999999</v>
      </c>
      <c r="AZ4006">
        <v>31</v>
      </c>
      <c r="BA4006">
        <v>1.9375</v>
      </c>
      <c r="BB4006">
        <v>0</v>
      </c>
      <c r="BC4006">
        <v>0</v>
      </c>
      <c r="BD4006">
        <v>0</v>
      </c>
      <c r="BE4006">
        <v>0</v>
      </c>
      <c r="BF4006">
        <v>0.03</v>
      </c>
      <c r="BG4006">
        <v>1</v>
      </c>
      <c r="BH4006">
        <v>0.03</v>
      </c>
      <c r="BI4006">
        <f t="shared" si="877"/>
        <v>2.1551724137931034E-3</v>
      </c>
      <c r="BJ4006">
        <v>0.41</v>
      </c>
      <c r="BK4006">
        <v>0</v>
      </c>
      <c r="BL4006">
        <v>0.56000000000000005</v>
      </c>
      <c r="BM4006">
        <v>18.809999999999999</v>
      </c>
      <c r="BN4006">
        <v>2.31</v>
      </c>
      <c r="BO4006">
        <v>4.1900000000000004</v>
      </c>
      <c r="BP4006">
        <f t="shared" si="878"/>
        <v>0.6681034482758621</v>
      </c>
      <c r="BQ4006">
        <v>19.38</v>
      </c>
      <c r="BR4006">
        <v>2016</v>
      </c>
      <c r="BS4006">
        <v>0.08</v>
      </c>
      <c r="BT4006">
        <v>0.14000000000000001</v>
      </c>
      <c r="BU4006" s="2">
        <f t="shared" si="879"/>
        <v>0.26048215686274506</v>
      </c>
      <c r="BV4006" s="1">
        <f t="shared" si="871"/>
        <v>0.17210517241379311</v>
      </c>
      <c r="BW4006" s="1">
        <f t="shared" si="872"/>
        <v>0.38716000891027352</v>
      </c>
      <c r="BX4006" s="1">
        <f t="shared" si="880"/>
        <v>0.408119453354718</v>
      </c>
      <c r="BY4006" s="1" t="e">
        <f t="shared" si="881"/>
        <v>#DIV/0!</v>
      </c>
      <c r="BZ4006" s="1" t="e">
        <f t="shared" si="882"/>
        <v>#DIV/0!</v>
      </c>
      <c r="CA4006" s="1" t="e">
        <f t="shared" si="883"/>
        <v>#DIV/0!</v>
      </c>
      <c r="CB4006">
        <v>0</v>
      </c>
      <c r="CC4006">
        <f t="shared" si="884"/>
        <v>0</v>
      </c>
      <c r="CD4006">
        <v>0</v>
      </c>
    </row>
    <row r="4007" spans="1:82" x14ac:dyDescent="0.35">
      <c r="A4007">
        <v>153</v>
      </c>
      <c r="B4007" t="s">
        <v>827</v>
      </c>
      <c r="C4007" t="s">
        <v>86</v>
      </c>
      <c r="D4007">
        <v>75</v>
      </c>
      <c r="E4007" t="s">
        <v>797</v>
      </c>
      <c r="F4007" t="s">
        <v>115</v>
      </c>
      <c r="G4007">
        <v>2014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2</v>
      </c>
      <c r="AC4007">
        <v>4</v>
      </c>
      <c r="AD4007">
        <v>3</v>
      </c>
      <c r="AE4007">
        <v>1</v>
      </c>
      <c r="AF4007">
        <v>0</v>
      </c>
      <c r="AG4007">
        <v>0</v>
      </c>
      <c r="AH4007">
        <f t="shared" si="873"/>
        <v>0</v>
      </c>
      <c r="AI4007">
        <f t="shared" si="874"/>
        <v>0</v>
      </c>
      <c r="AJ4007">
        <f t="shared" si="875"/>
        <v>0</v>
      </c>
      <c r="AK4007">
        <v>5</v>
      </c>
      <c r="AL4007">
        <v>1</v>
      </c>
      <c r="AM4007">
        <v>1</v>
      </c>
      <c r="AN4007">
        <v>0</v>
      </c>
      <c r="AO4007">
        <v>7.0000000000000007E-2</v>
      </c>
      <c r="AP4007">
        <v>0.02</v>
      </c>
      <c r="AQ4007">
        <v>6.3</v>
      </c>
      <c r="AR4007">
        <v>8.3000000000000007</v>
      </c>
      <c r="AS4007">
        <f t="shared" si="876"/>
        <v>3</v>
      </c>
      <c r="AT4007">
        <v>2</v>
      </c>
      <c r="AU4007">
        <v>15</v>
      </c>
      <c r="AV4007">
        <v>128</v>
      </c>
      <c r="AW4007">
        <v>0</v>
      </c>
      <c r="AX4007">
        <v>0</v>
      </c>
      <c r="AY4007">
        <v>1.5</v>
      </c>
      <c r="AZ4007">
        <v>2</v>
      </c>
      <c r="BA4007">
        <v>1</v>
      </c>
      <c r="BB4007">
        <v>0</v>
      </c>
      <c r="BC4007">
        <v>0</v>
      </c>
      <c r="BD4007">
        <v>0</v>
      </c>
      <c r="BE4007">
        <v>0</v>
      </c>
      <c r="BF4007">
        <v>0.5</v>
      </c>
      <c r="BG4007">
        <v>1</v>
      </c>
      <c r="BH4007">
        <v>0.5</v>
      </c>
      <c r="BI4007">
        <f t="shared" si="877"/>
        <v>6.6666666666666666E-2</v>
      </c>
      <c r="BJ4007">
        <v>0.12</v>
      </c>
      <c r="BK4007">
        <v>0</v>
      </c>
      <c r="BL4007">
        <v>0</v>
      </c>
      <c r="BM4007">
        <v>1.5</v>
      </c>
      <c r="BN4007">
        <v>3.15</v>
      </c>
      <c r="BO4007">
        <v>4.1500000000000004</v>
      </c>
      <c r="BP4007">
        <f t="shared" si="878"/>
        <v>0.2</v>
      </c>
      <c r="BQ4007">
        <v>1.5</v>
      </c>
      <c r="BR4007">
        <v>2012</v>
      </c>
      <c r="BS4007">
        <v>0.42</v>
      </c>
      <c r="BT4007">
        <v>0.55000000000000004</v>
      </c>
      <c r="BU4007" s="2">
        <f t="shared" si="879"/>
        <v>2.0196078431372548E-2</v>
      </c>
      <c r="BV4007" s="1">
        <f t="shared" si="871"/>
        <v>4.53E-2</v>
      </c>
      <c r="BW4007" s="1">
        <f t="shared" si="872"/>
        <v>0.14898599999999998</v>
      </c>
      <c r="BX4007" s="1">
        <f t="shared" si="880"/>
        <v>0.26708333333333334</v>
      </c>
      <c r="BY4007" s="1" t="e">
        <f t="shared" si="881"/>
        <v>#DIV/0!</v>
      </c>
      <c r="BZ4007" s="1" t="e">
        <f t="shared" si="882"/>
        <v>#DIV/0!</v>
      </c>
      <c r="CA4007" s="1" t="e">
        <f t="shared" si="883"/>
        <v>#DIV/0!</v>
      </c>
      <c r="CB4007">
        <v>0</v>
      </c>
      <c r="CC4007">
        <f t="shared" si="884"/>
        <v>0</v>
      </c>
      <c r="CD4007">
        <v>0</v>
      </c>
    </row>
    <row r="4008" spans="1:82" x14ac:dyDescent="0.35">
      <c r="A4008">
        <v>991</v>
      </c>
      <c r="B4008" t="s">
        <v>1419</v>
      </c>
      <c r="C4008" t="s">
        <v>69</v>
      </c>
      <c r="D4008">
        <v>73</v>
      </c>
      <c r="E4008" t="s">
        <v>1156</v>
      </c>
      <c r="F4008" t="s">
        <v>97</v>
      </c>
      <c r="G4008">
        <v>2022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9</v>
      </c>
      <c r="V4008">
        <v>14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2</v>
      </c>
      <c r="AC4008">
        <v>2</v>
      </c>
      <c r="AD4008">
        <v>21</v>
      </c>
      <c r="AE4008">
        <v>0</v>
      </c>
      <c r="AF4008">
        <v>0</v>
      </c>
      <c r="AG4008">
        <v>0</v>
      </c>
      <c r="AH4008">
        <f t="shared" si="873"/>
        <v>0</v>
      </c>
      <c r="AI4008">
        <f t="shared" si="874"/>
        <v>0</v>
      </c>
      <c r="AJ4008">
        <f t="shared" si="875"/>
        <v>0</v>
      </c>
      <c r="AK4008">
        <v>0</v>
      </c>
      <c r="AL4008">
        <v>21</v>
      </c>
      <c r="AM4008">
        <v>1</v>
      </c>
      <c r="AN4008">
        <v>0</v>
      </c>
      <c r="AO4008">
        <v>0.02</v>
      </c>
      <c r="AP4008">
        <v>0</v>
      </c>
      <c r="AQ4008">
        <v>9.5</v>
      </c>
      <c r="AR4008">
        <v>11.5</v>
      </c>
      <c r="AS4008">
        <f t="shared" si="876"/>
        <v>35</v>
      </c>
      <c r="AT4008">
        <v>3</v>
      </c>
      <c r="AU4008">
        <v>17</v>
      </c>
      <c r="AV4008">
        <v>131</v>
      </c>
      <c r="AW4008">
        <v>0</v>
      </c>
      <c r="AX4008">
        <v>1.56</v>
      </c>
      <c r="AY4008">
        <v>10.5</v>
      </c>
      <c r="AZ4008">
        <v>11</v>
      </c>
      <c r="BA4008">
        <v>3.6666666669999999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f t="shared" si="877"/>
        <v>0</v>
      </c>
      <c r="BJ4008">
        <v>0.13</v>
      </c>
      <c r="BK4008">
        <v>0</v>
      </c>
      <c r="BL4008">
        <v>4.67</v>
      </c>
      <c r="BM4008">
        <v>7</v>
      </c>
      <c r="BN4008">
        <v>3.17</v>
      </c>
      <c r="BO4008">
        <v>3.83</v>
      </c>
      <c r="BP4008">
        <f t="shared" si="878"/>
        <v>2.0588235294117645</v>
      </c>
      <c r="BQ4008">
        <v>11.67</v>
      </c>
      <c r="BR4008">
        <v>2021</v>
      </c>
      <c r="BS4008">
        <v>0.56000000000000005</v>
      </c>
      <c r="BT4008">
        <v>0.68</v>
      </c>
      <c r="BU4008" s="2">
        <f t="shared" si="879"/>
        <v>3.8402745098039218E-2</v>
      </c>
      <c r="BV4008" s="1">
        <f t="shared" si="871"/>
        <v>0.13994117647058824</v>
      </c>
      <c r="BW4008" s="1">
        <f t="shared" si="872"/>
        <v>0.38338568627450981</v>
      </c>
      <c r="BX4008" s="1">
        <f t="shared" si="880"/>
        <v>0.41704901961117652</v>
      </c>
      <c r="BY4008" s="1" t="e">
        <f t="shared" si="881"/>
        <v>#DIV/0!</v>
      </c>
      <c r="BZ4008" s="1" t="e">
        <f t="shared" si="882"/>
        <v>#DIV/0!</v>
      </c>
      <c r="CA4008" s="1" t="e">
        <f t="shared" si="883"/>
        <v>#DIV/0!</v>
      </c>
      <c r="CB4008">
        <v>0</v>
      </c>
      <c r="CC4008">
        <f t="shared" si="884"/>
        <v>0</v>
      </c>
      <c r="CD4008">
        <v>0</v>
      </c>
    </row>
    <row r="4009" spans="1:82" x14ac:dyDescent="0.35">
      <c r="A4009">
        <v>1654</v>
      </c>
      <c r="B4009" t="s">
        <v>1152</v>
      </c>
      <c r="C4009" t="s">
        <v>905</v>
      </c>
      <c r="D4009">
        <v>80</v>
      </c>
      <c r="E4009" t="s">
        <v>797</v>
      </c>
      <c r="F4009" t="s">
        <v>120</v>
      </c>
      <c r="G4009">
        <v>2022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19</v>
      </c>
      <c r="AC4009">
        <v>23</v>
      </c>
      <c r="AD4009">
        <v>132</v>
      </c>
      <c r="AE4009">
        <v>0</v>
      </c>
      <c r="AF4009">
        <v>0</v>
      </c>
      <c r="AG4009">
        <v>0</v>
      </c>
      <c r="AH4009">
        <f t="shared" si="873"/>
        <v>0</v>
      </c>
      <c r="AI4009">
        <f t="shared" si="874"/>
        <v>0</v>
      </c>
      <c r="AJ4009">
        <f t="shared" si="875"/>
        <v>0</v>
      </c>
      <c r="AK4009">
        <v>64</v>
      </c>
      <c r="AL4009">
        <v>102</v>
      </c>
      <c r="AM4009">
        <v>6</v>
      </c>
      <c r="AN4009">
        <v>0</v>
      </c>
      <c r="AO4009">
        <v>0.05</v>
      </c>
      <c r="AP4009">
        <v>0.01</v>
      </c>
      <c r="AQ4009">
        <v>13.2</v>
      </c>
      <c r="AR4009">
        <v>32.200000000000003</v>
      </c>
      <c r="AS4009">
        <f t="shared" si="876"/>
        <v>132</v>
      </c>
      <c r="AT4009">
        <v>14</v>
      </c>
      <c r="AU4009">
        <v>506</v>
      </c>
      <c r="AV4009">
        <v>979</v>
      </c>
      <c r="AW4009">
        <v>0</v>
      </c>
      <c r="AX4009">
        <v>0</v>
      </c>
      <c r="AY4009">
        <v>6.95</v>
      </c>
      <c r="AZ4009">
        <v>19</v>
      </c>
      <c r="BA4009">
        <v>1.3571428569999999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f t="shared" si="877"/>
        <v>0</v>
      </c>
      <c r="BJ4009">
        <v>0.52</v>
      </c>
      <c r="BK4009">
        <v>0</v>
      </c>
      <c r="BL4009">
        <v>0</v>
      </c>
      <c r="BM4009">
        <v>9.43</v>
      </c>
      <c r="BN4009">
        <v>0.94</v>
      </c>
      <c r="BO4009">
        <v>2.2999999999999998</v>
      </c>
      <c r="BP4009">
        <f t="shared" si="878"/>
        <v>0.2608695652173913</v>
      </c>
      <c r="BQ4009">
        <v>9.43</v>
      </c>
      <c r="BR4009">
        <v>2019</v>
      </c>
      <c r="BS4009">
        <v>0.03</v>
      </c>
      <c r="BT4009">
        <v>0.06</v>
      </c>
      <c r="BU4009" s="2">
        <f t="shared" si="879"/>
        <v>2.5882352941176471E-2</v>
      </c>
      <c r="BV4009" s="1">
        <f t="shared" si="871"/>
        <v>0.13974347826086958</v>
      </c>
      <c r="BW4009" s="1">
        <f t="shared" si="872"/>
        <v>0.39892231884057977</v>
      </c>
      <c r="BX4009" s="1">
        <f t="shared" si="880"/>
        <v>0.41700517598200831</v>
      </c>
      <c r="BY4009" s="1" t="e">
        <f t="shared" si="881"/>
        <v>#DIV/0!</v>
      </c>
      <c r="BZ4009" s="1" t="e">
        <f t="shared" si="882"/>
        <v>#DIV/0!</v>
      </c>
      <c r="CA4009" s="1" t="e">
        <f t="shared" si="883"/>
        <v>#DIV/0!</v>
      </c>
      <c r="CB4009">
        <v>0</v>
      </c>
      <c r="CC4009">
        <f t="shared" si="884"/>
        <v>0</v>
      </c>
      <c r="CD4009">
        <v>0</v>
      </c>
    </row>
    <row r="4010" spans="1:82" x14ac:dyDescent="0.35">
      <c r="A4010">
        <v>831</v>
      </c>
      <c r="B4010" t="s">
        <v>982</v>
      </c>
      <c r="C4010" t="s">
        <v>799</v>
      </c>
      <c r="D4010">
        <v>79</v>
      </c>
      <c r="E4010" t="s">
        <v>797</v>
      </c>
      <c r="F4010" t="s">
        <v>118</v>
      </c>
      <c r="G4010">
        <v>2021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14</v>
      </c>
      <c r="AC4010">
        <v>23</v>
      </c>
      <c r="AD4010">
        <v>167</v>
      </c>
      <c r="AE4010">
        <v>3</v>
      </c>
      <c r="AF4010">
        <v>0</v>
      </c>
      <c r="AG4010">
        <v>0</v>
      </c>
      <c r="AH4010">
        <f t="shared" si="873"/>
        <v>0</v>
      </c>
      <c r="AI4010">
        <f t="shared" si="874"/>
        <v>0</v>
      </c>
      <c r="AJ4010">
        <f t="shared" si="875"/>
        <v>0</v>
      </c>
      <c r="AK4010">
        <v>184</v>
      </c>
      <c r="AL4010">
        <v>55</v>
      </c>
      <c r="AM4010">
        <v>10</v>
      </c>
      <c r="AN4010">
        <v>1</v>
      </c>
      <c r="AO4010">
        <v>0.06</v>
      </c>
      <c r="AP4010">
        <v>0.05</v>
      </c>
      <c r="AQ4010">
        <v>36.700000000000003</v>
      </c>
      <c r="AR4010">
        <v>50.7</v>
      </c>
      <c r="AS4010">
        <f t="shared" si="876"/>
        <v>167</v>
      </c>
      <c r="AT4010">
        <v>11</v>
      </c>
      <c r="AU4010">
        <v>175</v>
      </c>
      <c r="AV4010">
        <v>745</v>
      </c>
      <c r="AW4010">
        <v>0</v>
      </c>
      <c r="AX4010">
        <v>0</v>
      </c>
      <c r="AY4010">
        <v>11.93</v>
      </c>
      <c r="AZ4010">
        <v>14</v>
      </c>
      <c r="BA4010">
        <v>1.2727272730000001</v>
      </c>
      <c r="BB4010">
        <v>0</v>
      </c>
      <c r="BC4010">
        <v>0</v>
      </c>
      <c r="BD4010">
        <v>0</v>
      </c>
      <c r="BE4010">
        <v>0</v>
      </c>
      <c r="BF4010">
        <v>0.21</v>
      </c>
      <c r="BG4010">
        <v>3</v>
      </c>
      <c r="BH4010">
        <v>0.21</v>
      </c>
      <c r="BI4010">
        <f t="shared" si="877"/>
        <v>1.7142857142857144E-2</v>
      </c>
      <c r="BJ4010">
        <v>0.23</v>
      </c>
      <c r="BK4010">
        <v>0</v>
      </c>
      <c r="BL4010">
        <v>0</v>
      </c>
      <c r="BM4010">
        <v>15.18</v>
      </c>
      <c r="BN4010">
        <v>3.34</v>
      </c>
      <c r="BO4010">
        <v>4.6100000000000003</v>
      </c>
      <c r="BP4010">
        <f t="shared" si="878"/>
        <v>0.95428571428571429</v>
      </c>
      <c r="BQ4010">
        <v>15.18</v>
      </c>
      <c r="BR4010">
        <v>2010</v>
      </c>
      <c r="BS4010">
        <v>0.21</v>
      </c>
      <c r="BT4010">
        <v>0.28999999999999998</v>
      </c>
      <c r="BU4010" s="2">
        <f t="shared" si="879"/>
        <v>9.1568627450980392E-2</v>
      </c>
      <c r="BV4010" s="1">
        <f t="shared" si="871"/>
        <v>0.14741428571428572</v>
      </c>
      <c r="BW4010" s="1">
        <f t="shared" si="872"/>
        <v>0.29782680331262945</v>
      </c>
      <c r="BX4010" s="1">
        <f t="shared" si="880"/>
        <v>0.35397995483050815</v>
      </c>
      <c r="BY4010" s="1" t="e">
        <f t="shared" si="881"/>
        <v>#DIV/0!</v>
      </c>
      <c r="BZ4010" s="1" t="e">
        <f t="shared" si="882"/>
        <v>#DIV/0!</v>
      </c>
      <c r="CA4010" s="1" t="e">
        <f t="shared" si="883"/>
        <v>#DIV/0!</v>
      </c>
      <c r="CB4010">
        <v>0</v>
      </c>
      <c r="CC4010">
        <f t="shared" si="884"/>
        <v>0</v>
      </c>
      <c r="CD4010">
        <v>0</v>
      </c>
    </row>
    <row r="4011" spans="1:82" x14ac:dyDescent="0.35">
      <c r="A4011">
        <v>702</v>
      </c>
      <c r="B4011" t="s">
        <v>957</v>
      </c>
      <c r="C4011" t="s">
        <v>75</v>
      </c>
      <c r="D4011">
        <v>76</v>
      </c>
      <c r="E4011" t="s">
        <v>797</v>
      </c>
      <c r="F4011" t="s">
        <v>87</v>
      </c>
      <c r="G4011">
        <v>2018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4</v>
      </c>
      <c r="AC4011">
        <v>5</v>
      </c>
      <c r="AD4011">
        <v>52</v>
      </c>
      <c r="AE4011">
        <v>0</v>
      </c>
      <c r="AF4011">
        <v>0</v>
      </c>
      <c r="AG4011">
        <v>0</v>
      </c>
      <c r="AH4011">
        <f t="shared" si="873"/>
        <v>0</v>
      </c>
      <c r="AI4011">
        <f t="shared" si="874"/>
        <v>0</v>
      </c>
      <c r="AJ4011">
        <f t="shared" si="875"/>
        <v>0</v>
      </c>
      <c r="AK4011">
        <v>41</v>
      </c>
      <c r="AL4011">
        <v>16</v>
      </c>
      <c r="AM4011">
        <v>2</v>
      </c>
      <c r="AN4011">
        <v>0</v>
      </c>
      <c r="AO4011">
        <v>7.0000000000000007E-2</v>
      </c>
      <c r="AP4011">
        <v>0.08</v>
      </c>
      <c r="AQ4011">
        <v>5.2</v>
      </c>
      <c r="AR4011">
        <v>9.1999999999999993</v>
      </c>
      <c r="AS4011">
        <f t="shared" si="876"/>
        <v>52</v>
      </c>
      <c r="AT4011">
        <v>2</v>
      </c>
      <c r="AU4011">
        <v>36</v>
      </c>
      <c r="AV4011">
        <v>128</v>
      </c>
      <c r="AW4011">
        <v>0</v>
      </c>
      <c r="AX4011">
        <v>0</v>
      </c>
      <c r="AY4011">
        <v>13</v>
      </c>
      <c r="AZ4011">
        <v>4</v>
      </c>
      <c r="BA4011">
        <v>2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f t="shared" si="877"/>
        <v>0</v>
      </c>
      <c r="BJ4011">
        <v>0.28000000000000003</v>
      </c>
      <c r="BK4011">
        <v>0</v>
      </c>
      <c r="BL4011">
        <v>0</v>
      </c>
      <c r="BM4011">
        <v>26</v>
      </c>
      <c r="BN4011">
        <v>2.6</v>
      </c>
      <c r="BO4011">
        <v>4.5999999999999996</v>
      </c>
      <c r="BP4011">
        <f t="shared" si="878"/>
        <v>1.4444444444444444</v>
      </c>
      <c r="BQ4011">
        <v>26</v>
      </c>
      <c r="BR4011">
        <v>2017</v>
      </c>
      <c r="BS4011">
        <v>0.14000000000000001</v>
      </c>
      <c r="BT4011">
        <v>0.26</v>
      </c>
      <c r="BU4011" s="2">
        <f t="shared" si="879"/>
        <v>1.019607843137255E-2</v>
      </c>
      <c r="BV4011" s="1">
        <f t="shared" si="871"/>
        <v>0.13542222222222222</v>
      </c>
      <c r="BW4011" s="1">
        <f t="shared" si="872"/>
        <v>0.38497111111111115</v>
      </c>
      <c r="BX4011" s="1">
        <f t="shared" si="880"/>
        <v>0.41677777777777786</v>
      </c>
      <c r="BY4011" s="1" t="e">
        <f t="shared" si="881"/>
        <v>#DIV/0!</v>
      </c>
      <c r="BZ4011" s="1" t="e">
        <f t="shared" si="882"/>
        <v>#DIV/0!</v>
      </c>
      <c r="CA4011" s="1" t="e">
        <f t="shared" si="883"/>
        <v>#DIV/0!</v>
      </c>
      <c r="CB4011">
        <v>0</v>
      </c>
      <c r="CC4011">
        <f t="shared" si="884"/>
        <v>0</v>
      </c>
      <c r="CD4011">
        <v>0</v>
      </c>
    </row>
    <row r="4012" spans="1:82" x14ac:dyDescent="0.35">
      <c r="A4012">
        <v>952</v>
      </c>
      <c r="B4012" t="s">
        <v>1006</v>
      </c>
      <c r="C4012" t="s">
        <v>81</v>
      </c>
      <c r="D4012">
        <v>77</v>
      </c>
      <c r="E4012" t="s">
        <v>797</v>
      </c>
      <c r="F4012" t="s">
        <v>108</v>
      </c>
      <c r="G4012">
        <v>2021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3</v>
      </c>
      <c r="AC4012">
        <v>3</v>
      </c>
      <c r="AD4012">
        <v>33</v>
      </c>
      <c r="AE4012">
        <v>0</v>
      </c>
      <c r="AF4012">
        <v>0</v>
      </c>
      <c r="AG4012">
        <v>0</v>
      </c>
      <c r="AH4012">
        <f t="shared" si="873"/>
        <v>0</v>
      </c>
      <c r="AI4012">
        <f t="shared" si="874"/>
        <v>0</v>
      </c>
      <c r="AJ4012">
        <f t="shared" si="875"/>
        <v>0</v>
      </c>
      <c r="AK4012">
        <v>22</v>
      </c>
      <c r="AL4012">
        <v>11</v>
      </c>
      <c r="AM4012">
        <v>1</v>
      </c>
      <c r="AN4012">
        <v>0</v>
      </c>
      <c r="AO4012">
        <v>0.05</v>
      </c>
      <c r="AP4012">
        <v>0.04</v>
      </c>
      <c r="AQ4012">
        <v>3.3</v>
      </c>
      <c r="AR4012">
        <v>6.3</v>
      </c>
      <c r="AS4012">
        <f t="shared" si="876"/>
        <v>33</v>
      </c>
      <c r="AT4012">
        <v>2</v>
      </c>
      <c r="AU4012">
        <v>60</v>
      </c>
      <c r="AV4012">
        <v>140</v>
      </c>
      <c r="AW4012">
        <v>0</v>
      </c>
      <c r="AX4012">
        <v>0</v>
      </c>
      <c r="AY4012">
        <v>11</v>
      </c>
      <c r="AZ4012">
        <v>3</v>
      </c>
      <c r="BA4012">
        <v>1.5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f t="shared" si="877"/>
        <v>0</v>
      </c>
      <c r="BJ4012">
        <v>0.43</v>
      </c>
      <c r="BK4012">
        <v>0</v>
      </c>
      <c r="BL4012">
        <v>0</v>
      </c>
      <c r="BM4012">
        <v>16.5</v>
      </c>
      <c r="BN4012">
        <v>1.65</v>
      </c>
      <c r="BO4012">
        <v>3.15</v>
      </c>
      <c r="BP4012">
        <f t="shared" si="878"/>
        <v>0.55000000000000004</v>
      </c>
      <c r="BQ4012">
        <v>16.5</v>
      </c>
      <c r="BR4012">
        <v>2019</v>
      </c>
      <c r="BS4012">
        <v>0.05</v>
      </c>
      <c r="BT4012">
        <v>0.11</v>
      </c>
      <c r="BU4012" s="2">
        <f t="shared" si="879"/>
        <v>6.4705882352941177E-3</v>
      </c>
      <c r="BV4012" s="1">
        <f t="shared" ref="BV4012:BV4075" si="885">((BG4012/100)+(AS4012/10000))+(BP4012/20)+(BJ4012/5)+(AZ4012/2000)-(AI4012/5)+(U4012/5000)+(Z4012/5000)</f>
        <v>0.1183</v>
      </c>
      <c r="BW4012" s="1">
        <f t="shared" si="872"/>
        <v>0.3851</v>
      </c>
      <c r="BX4012" s="1">
        <f t="shared" si="880"/>
        <v>0.41666666666666674</v>
      </c>
      <c r="BY4012" s="1" t="e">
        <f t="shared" si="881"/>
        <v>#DIV/0!</v>
      </c>
      <c r="BZ4012" s="1" t="e">
        <f t="shared" si="882"/>
        <v>#DIV/0!</v>
      </c>
      <c r="CA4012" s="1" t="e">
        <f t="shared" si="883"/>
        <v>#DIV/0!</v>
      </c>
      <c r="CB4012">
        <v>0</v>
      </c>
      <c r="CC4012">
        <f t="shared" si="884"/>
        <v>0</v>
      </c>
      <c r="CD4012">
        <v>0</v>
      </c>
    </row>
    <row r="4013" spans="1:82" x14ac:dyDescent="0.35">
      <c r="A4013">
        <v>1220</v>
      </c>
      <c r="B4013" t="s">
        <v>1058</v>
      </c>
      <c r="C4013" t="s">
        <v>96</v>
      </c>
      <c r="D4013">
        <v>74</v>
      </c>
      <c r="E4013" t="s">
        <v>797</v>
      </c>
      <c r="F4013" t="s">
        <v>71</v>
      </c>
      <c r="G4013">
        <v>2018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9</v>
      </c>
      <c r="AC4013">
        <v>11</v>
      </c>
      <c r="AD4013">
        <v>102</v>
      </c>
      <c r="AE4013">
        <v>1</v>
      </c>
      <c r="AF4013">
        <v>0</v>
      </c>
      <c r="AG4013">
        <v>0</v>
      </c>
      <c r="AH4013">
        <f t="shared" si="873"/>
        <v>0</v>
      </c>
      <c r="AI4013">
        <f t="shared" si="874"/>
        <v>0</v>
      </c>
      <c r="AJ4013">
        <f t="shared" si="875"/>
        <v>0</v>
      </c>
      <c r="AK4013">
        <v>106</v>
      </c>
      <c r="AL4013">
        <v>28</v>
      </c>
      <c r="AM4013">
        <v>6</v>
      </c>
      <c r="AN4013">
        <v>0</v>
      </c>
      <c r="AO4013">
        <v>0.06</v>
      </c>
      <c r="AP4013">
        <v>0.08</v>
      </c>
      <c r="AQ4013">
        <v>16.2</v>
      </c>
      <c r="AR4013">
        <v>25.2</v>
      </c>
      <c r="AS4013">
        <f t="shared" si="876"/>
        <v>102</v>
      </c>
      <c r="AT4013">
        <v>7</v>
      </c>
      <c r="AU4013">
        <v>142</v>
      </c>
      <c r="AV4013">
        <v>427</v>
      </c>
      <c r="AW4013">
        <v>0</v>
      </c>
      <c r="AX4013">
        <v>0</v>
      </c>
      <c r="AY4013">
        <v>11.33</v>
      </c>
      <c r="AZ4013">
        <v>9</v>
      </c>
      <c r="BA4013">
        <v>1.2857142859999999</v>
      </c>
      <c r="BB4013">
        <v>0</v>
      </c>
      <c r="BC4013">
        <v>0</v>
      </c>
      <c r="BD4013">
        <v>0</v>
      </c>
      <c r="BE4013">
        <v>0</v>
      </c>
      <c r="BF4013">
        <v>0.11</v>
      </c>
      <c r="BG4013">
        <v>1</v>
      </c>
      <c r="BH4013">
        <v>0.11</v>
      </c>
      <c r="BI4013">
        <f t="shared" si="877"/>
        <v>7.0422535211267607E-3</v>
      </c>
      <c r="BJ4013">
        <v>0.33</v>
      </c>
      <c r="BK4013">
        <v>0</v>
      </c>
      <c r="BL4013">
        <v>0</v>
      </c>
      <c r="BM4013">
        <v>14.57</v>
      </c>
      <c r="BN4013">
        <v>2.31</v>
      </c>
      <c r="BO4013">
        <v>3.6</v>
      </c>
      <c r="BP4013">
        <f t="shared" si="878"/>
        <v>0.71830985915492962</v>
      </c>
      <c r="BQ4013">
        <v>14.57</v>
      </c>
      <c r="BR4013">
        <v>2015</v>
      </c>
      <c r="BS4013">
        <v>0.11</v>
      </c>
      <c r="BT4013">
        <v>0.18</v>
      </c>
      <c r="BU4013" s="2">
        <f t="shared" si="879"/>
        <v>3.9607843137254906E-2</v>
      </c>
      <c r="BV4013" s="1">
        <f t="shared" si="885"/>
        <v>0.12661549295774649</v>
      </c>
      <c r="BW4013" s="1">
        <f t="shared" si="872"/>
        <v>0.34115983440034148</v>
      </c>
      <c r="BX4013" s="1">
        <f t="shared" si="880"/>
        <v>0.38364916773653185</v>
      </c>
      <c r="BY4013" s="1" t="e">
        <f t="shared" si="881"/>
        <v>#DIV/0!</v>
      </c>
      <c r="BZ4013" s="1" t="e">
        <f t="shared" si="882"/>
        <v>#DIV/0!</v>
      </c>
      <c r="CA4013" s="1" t="e">
        <f t="shared" si="883"/>
        <v>#DIV/0!</v>
      </c>
      <c r="CB4013">
        <v>0</v>
      </c>
      <c r="CC4013">
        <f t="shared" si="884"/>
        <v>0</v>
      </c>
      <c r="CD4013">
        <v>0</v>
      </c>
    </row>
    <row r="4014" spans="1:82" x14ac:dyDescent="0.35">
      <c r="A4014">
        <v>809</v>
      </c>
      <c r="B4014" t="s">
        <v>1366</v>
      </c>
      <c r="C4014" t="s">
        <v>72</v>
      </c>
      <c r="D4014">
        <v>72</v>
      </c>
      <c r="E4014" t="s">
        <v>1156</v>
      </c>
      <c r="F4014" t="s">
        <v>118</v>
      </c>
      <c r="G4014">
        <v>2016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62</v>
      </c>
      <c r="V4014">
        <v>200</v>
      </c>
      <c r="W4014">
        <v>4</v>
      </c>
      <c r="X4014">
        <v>2</v>
      </c>
      <c r="Y4014">
        <v>2</v>
      </c>
      <c r="Z4014">
        <v>12</v>
      </c>
      <c r="AA4014">
        <v>0</v>
      </c>
      <c r="AB4014">
        <v>19</v>
      </c>
      <c r="AC4014">
        <v>27</v>
      </c>
      <c r="AD4014">
        <v>142</v>
      </c>
      <c r="AE4014">
        <v>0</v>
      </c>
      <c r="AF4014">
        <v>0</v>
      </c>
      <c r="AG4014">
        <v>0</v>
      </c>
      <c r="AH4014">
        <f t="shared" si="873"/>
        <v>2</v>
      </c>
      <c r="AI4014">
        <f t="shared" si="874"/>
        <v>0.16666666666666666</v>
      </c>
      <c r="AJ4014">
        <f t="shared" si="875"/>
        <v>8.0971659919028341E-3</v>
      </c>
      <c r="AK4014">
        <v>40</v>
      </c>
      <c r="AL4014">
        <v>130</v>
      </c>
      <c r="AM4014">
        <v>7</v>
      </c>
      <c r="AN4014">
        <v>0</v>
      </c>
      <c r="AO4014">
        <v>7.0000000000000007E-2</v>
      </c>
      <c r="AP4014">
        <v>0.01</v>
      </c>
      <c r="AQ4014">
        <v>54.2</v>
      </c>
      <c r="AR4014">
        <v>73.2</v>
      </c>
      <c r="AS4014">
        <f t="shared" si="876"/>
        <v>342</v>
      </c>
      <c r="AT4014">
        <v>12</v>
      </c>
      <c r="AU4014">
        <v>247</v>
      </c>
      <c r="AV4014">
        <v>758</v>
      </c>
      <c r="AW4014">
        <v>0</v>
      </c>
      <c r="AX4014">
        <v>3.23</v>
      </c>
      <c r="AY4014">
        <v>7.47</v>
      </c>
      <c r="AZ4014">
        <v>81</v>
      </c>
      <c r="BA4014">
        <v>6.75</v>
      </c>
      <c r="BB4014">
        <v>0</v>
      </c>
      <c r="BC4014">
        <v>0</v>
      </c>
      <c r="BD4014">
        <v>0</v>
      </c>
      <c r="BE4014">
        <v>0.06</v>
      </c>
      <c r="BF4014">
        <v>0</v>
      </c>
      <c r="BG4014">
        <v>4</v>
      </c>
      <c r="BH4014">
        <v>0.05</v>
      </c>
      <c r="BI4014">
        <f t="shared" si="877"/>
        <v>1.6194331983805668E-2</v>
      </c>
      <c r="BJ4014">
        <v>0.33</v>
      </c>
      <c r="BK4014">
        <v>0</v>
      </c>
      <c r="BL4014">
        <v>16.670000000000002</v>
      </c>
      <c r="BM4014">
        <v>11.83</v>
      </c>
      <c r="BN4014">
        <v>4.5199999999999996</v>
      </c>
      <c r="BO4014">
        <v>6.1</v>
      </c>
      <c r="BP4014">
        <f t="shared" si="878"/>
        <v>1.3846153846153846</v>
      </c>
      <c r="BQ4014">
        <v>28.5</v>
      </c>
      <c r="BR4014">
        <v>2015</v>
      </c>
      <c r="BS4014">
        <v>0.22</v>
      </c>
      <c r="BT4014">
        <v>0.3</v>
      </c>
      <c r="BU4014" s="2">
        <f t="shared" si="879"/>
        <v>0.19468067226890759</v>
      </c>
      <c r="BV4014" s="1">
        <f t="shared" si="885"/>
        <v>0.23139743589743594</v>
      </c>
      <c r="BW4014" s="1">
        <f t="shared" si="872"/>
        <v>0.44901790883190884</v>
      </c>
      <c r="BX4014" s="1">
        <f t="shared" si="880"/>
        <v>0.45162357549857546</v>
      </c>
      <c r="BY4014" s="1" t="e">
        <f t="shared" si="881"/>
        <v>#DIV/0!</v>
      </c>
      <c r="BZ4014" s="1" t="e">
        <f t="shared" si="882"/>
        <v>#DIV/0!</v>
      </c>
      <c r="CA4014" s="1" t="e">
        <f t="shared" si="883"/>
        <v>#DIV/0!</v>
      </c>
      <c r="CB4014">
        <v>0</v>
      </c>
      <c r="CC4014">
        <f t="shared" si="884"/>
        <v>0</v>
      </c>
      <c r="CD4014">
        <v>0</v>
      </c>
    </row>
    <row r="4015" spans="1:82" x14ac:dyDescent="0.35">
      <c r="A4015">
        <v>812</v>
      </c>
      <c r="B4015" t="s">
        <v>451</v>
      </c>
      <c r="C4015" t="s">
        <v>72</v>
      </c>
      <c r="D4015">
        <v>72</v>
      </c>
      <c r="E4015" t="s">
        <v>70</v>
      </c>
      <c r="F4015" t="s">
        <v>129</v>
      </c>
      <c r="G4015">
        <v>2013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</v>
      </c>
      <c r="V4015">
        <v>40</v>
      </c>
      <c r="W4015">
        <v>0</v>
      </c>
      <c r="X4015">
        <v>0</v>
      </c>
      <c r="Y4015">
        <v>0</v>
      </c>
      <c r="Z4015">
        <v>2</v>
      </c>
      <c r="AA4015">
        <v>0</v>
      </c>
      <c r="AB4015">
        <v>5</v>
      </c>
      <c r="AC4015">
        <v>10</v>
      </c>
      <c r="AD4015">
        <v>59</v>
      </c>
      <c r="AE4015">
        <v>1</v>
      </c>
      <c r="AF4015">
        <v>0</v>
      </c>
      <c r="AG4015">
        <v>0</v>
      </c>
      <c r="AH4015">
        <f t="shared" si="873"/>
        <v>0</v>
      </c>
      <c r="AI4015">
        <f t="shared" si="874"/>
        <v>0</v>
      </c>
      <c r="AJ4015">
        <f t="shared" si="875"/>
        <v>0</v>
      </c>
      <c r="AK4015">
        <v>72</v>
      </c>
      <c r="AL4015">
        <v>14</v>
      </c>
      <c r="AM4015">
        <v>5</v>
      </c>
      <c r="AN4015">
        <v>0</v>
      </c>
      <c r="AO4015">
        <v>0.04</v>
      </c>
      <c r="AP4015">
        <v>0.03</v>
      </c>
      <c r="AQ4015">
        <v>27.9</v>
      </c>
      <c r="AR4015">
        <v>32.9</v>
      </c>
      <c r="AS4015">
        <f t="shared" si="876"/>
        <v>99</v>
      </c>
      <c r="AT4015">
        <v>6</v>
      </c>
      <c r="AU4015">
        <v>142</v>
      </c>
      <c r="AV4015">
        <v>376</v>
      </c>
      <c r="AW4015">
        <v>0</v>
      </c>
      <c r="AX4015">
        <v>20</v>
      </c>
      <c r="AY4015">
        <v>11.8</v>
      </c>
      <c r="AZ4015">
        <v>7</v>
      </c>
      <c r="BA4015">
        <v>1.1666666670000001</v>
      </c>
      <c r="BB4015">
        <v>0</v>
      </c>
      <c r="BC4015">
        <v>0</v>
      </c>
      <c r="BD4015">
        <v>0</v>
      </c>
      <c r="BE4015">
        <v>0</v>
      </c>
      <c r="BF4015">
        <v>0.2</v>
      </c>
      <c r="BG4015">
        <v>1</v>
      </c>
      <c r="BH4015">
        <v>0.14000000000000001</v>
      </c>
      <c r="BI4015">
        <f t="shared" si="877"/>
        <v>7.0422535211267607E-3</v>
      </c>
      <c r="BJ4015">
        <v>0.38</v>
      </c>
      <c r="BK4015">
        <v>0</v>
      </c>
      <c r="BL4015">
        <v>6.67</v>
      </c>
      <c r="BM4015">
        <v>9.83</v>
      </c>
      <c r="BN4015">
        <v>4.6500000000000004</v>
      </c>
      <c r="BO4015">
        <v>5.48</v>
      </c>
      <c r="BP4015">
        <f t="shared" si="878"/>
        <v>0.69718309859154926</v>
      </c>
      <c r="BQ4015">
        <v>16.5</v>
      </c>
      <c r="BR4015">
        <v>2011</v>
      </c>
      <c r="BS4015">
        <v>0.2</v>
      </c>
      <c r="BT4015">
        <v>0.23</v>
      </c>
      <c r="BU4015" s="2">
        <f t="shared" si="879"/>
        <v>0.43981960784313728</v>
      </c>
      <c r="BV4015" s="1">
        <f t="shared" si="885"/>
        <v>0.13505915492957749</v>
      </c>
      <c r="BW4015" s="1">
        <f t="shared" si="872"/>
        <v>0.32589297652582155</v>
      </c>
      <c r="BX4015" s="1">
        <f t="shared" si="880"/>
        <v>0.37455164319582157</v>
      </c>
      <c r="BY4015" s="1" t="e">
        <f t="shared" si="881"/>
        <v>#DIV/0!</v>
      </c>
      <c r="BZ4015" s="1" t="e">
        <f t="shared" si="882"/>
        <v>#DIV/0!</v>
      </c>
      <c r="CA4015" s="1" t="e">
        <f t="shared" si="883"/>
        <v>#DIV/0!</v>
      </c>
      <c r="CB4015">
        <v>0</v>
      </c>
      <c r="CC4015">
        <f t="shared" si="884"/>
        <v>0</v>
      </c>
      <c r="CD4015">
        <v>0</v>
      </c>
    </row>
    <row r="4016" spans="1:82" x14ac:dyDescent="0.35">
      <c r="A4016">
        <v>227</v>
      </c>
      <c r="B4016" t="s">
        <v>1216</v>
      </c>
      <c r="C4016" t="s">
        <v>103</v>
      </c>
      <c r="D4016">
        <v>70</v>
      </c>
      <c r="E4016" t="s">
        <v>1156</v>
      </c>
      <c r="F4016" t="s">
        <v>119</v>
      </c>
      <c r="G4016">
        <v>2021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5</v>
      </c>
      <c r="V4016">
        <v>3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3</v>
      </c>
      <c r="AC4016">
        <v>3</v>
      </c>
      <c r="AD4016">
        <v>10</v>
      </c>
      <c r="AE4016">
        <v>0</v>
      </c>
      <c r="AF4016">
        <v>0</v>
      </c>
      <c r="AG4016">
        <v>0</v>
      </c>
      <c r="AH4016">
        <f t="shared" si="873"/>
        <v>0</v>
      </c>
      <c r="AI4016">
        <f t="shared" si="874"/>
        <v>0</v>
      </c>
      <c r="AJ4016">
        <f t="shared" si="875"/>
        <v>0</v>
      </c>
      <c r="AK4016">
        <v>6</v>
      </c>
      <c r="AL4016">
        <v>4</v>
      </c>
      <c r="AM4016">
        <v>0</v>
      </c>
      <c r="AN4016">
        <v>0</v>
      </c>
      <c r="AO4016">
        <v>0.09</v>
      </c>
      <c r="AP4016">
        <v>0.02</v>
      </c>
      <c r="AQ4016">
        <v>1.3</v>
      </c>
      <c r="AR4016">
        <v>4.3</v>
      </c>
      <c r="AS4016">
        <f t="shared" si="876"/>
        <v>13</v>
      </c>
      <c r="AT4016">
        <v>1</v>
      </c>
      <c r="AU4016">
        <v>13</v>
      </c>
      <c r="AV4016">
        <v>65</v>
      </c>
      <c r="AW4016">
        <v>0</v>
      </c>
      <c r="AX4016">
        <v>0.6</v>
      </c>
      <c r="AY4016">
        <v>3.33</v>
      </c>
      <c r="AZ4016">
        <v>8</v>
      </c>
      <c r="BA4016">
        <v>8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f t="shared" si="877"/>
        <v>0</v>
      </c>
      <c r="BJ4016">
        <v>0.2</v>
      </c>
      <c r="BK4016">
        <v>0</v>
      </c>
      <c r="BL4016">
        <v>3</v>
      </c>
      <c r="BM4016">
        <v>10</v>
      </c>
      <c r="BN4016">
        <v>1.3</v>
      </c>
      <c r="BO4016">
        <v>4.3</v>
      </c>
      <c r="BP4016">
        <f t="shared" si="878"/>
        <v>1</v>
      </c>
      <c r="BQ4016">
        <v>13</v>
      </c>
      <c r="BR4016">
        <v>2020</v>
      </c>
      <c r="BS4016">
        <v>0.1</v>
      </c>
      <c r="BT4016">
        <v>0.33</v>
      </c>
      <c r="BU4016" s="2">
        <f t="shared" si="879"/>
        <v>1.4579019607843137E-2</v>
      </c>
      <c r="BV4016" s="1">
        <f t="shared" si="885"/>
        <v>9.6300000000000011E-2</v>
      </c>
      <c r="BW4016" s="1">
        <f t="shared" si="872"/>
        <v>0.32796333333333333</v>
      </c>
      <c r="BX4016" s="1">
        <f t="shared" si="880"/>
        <v>0.41650000000000004</v>
      </c>
      <c r="BY4016" s="1" t="e">
        <f t="shared" si="881"/>
        <v>#DIV/0!</v>
      </c>
      <c r="BZ4016" s="1" t="e">
        <f t="shared" si="882"/>
        <v>#DIV/0!</v>
      </c>
      <c r="CA4016" s="1" t="e">
        <f t="shared" si="883"/>
        <v>#DIV/0!</v>
      </c>
      <c r="CB4016">
        <v>0</v>
      </c>
      <c r="CC4016">
        <f t="shared" si="884"/>
        <v>0</v>
      </c>
      <c r="CD4016">
        <v>0</v>
      </c>
    </row>
    <row r="4017" spans="1:82" x14ac:dyDescent="0.35">
      <c r="A4017">
        <v>1412</v>
      </c>
      <c r="B4017" t="s">
        <v>1102</v>
      </c>
      <c r="C4017" t="s">
        <v>81</v>
      </c>
      <c r="D4017">
        <v>77</v>
      </c>
      <c r="E4017" t="s">
        <v>797</v>
      </c>
      <c r="F4017" t="s">
        <v>108</v>
      </c>
      <c r="G4017">
        <v>2018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9</v>
      </c>
      <c r="AC4017">
        <v>14</v>
      </c>
      <c r="AD4017">
        <v>86</v>
      </c>
      <c r="AE4017">
        <v>1</v>
      </c>
      <c r="AF4017">
        <v>0</v>
      </c>
      <c r="AG4017">
        <v>0</v>
      </c>
      <c r="AH4017">
        <f t="shared" si="873"/>
        <v>0</v>
      </c>
      <c r="AI4017">
        <f t="shared" si="874"/>
        <v>0</v>
      </c>
      <c r="AJ4017">
        <f t="shared" si="875"/>
        <v>0</v>
      </c>
      <c r="AK4017">
        <v>66</v>
      </c>
      <c r="AL4017">
        <v>31</v>
      </c>
      <c r="AM4017">
        <v>6</v>
      </c>
      <c r="AN4017">
        <v>0</v>
      </c>
      <c r="AO4017">
        <v>0.06</v>
      </c>
      <c r="AP4017">
        <v>0.03</v>
      </c>
      <c r="AQ4017">
        <v>14.6</v>
      </c>
      <c r="AR4017">
        <v>23.6</v>
      </c>
      <c r="AS4017">
        <f t="shared" si="876"/>
        <v>86</v>
      </c>
      <c r="AT4017">
        <v>7</v>
      </c>
      <c r="AU4017">
        <v>187</v>
      </c>
      <c r="AV4017">
        <v>455</v>
      </c>
      <c r="AW4017">
        <v>0</v>
      </c>
      <c r="AX4017">
        <v>0</v>
      </c>
      <c r="AY4017">
        <v>9.56</v>
      </c>
      <c r="AZ4017">
        <v>9</v>
      </c>
      <c r="BA4017">
        <v>1.2857142859999999</v>
      </c>
      <c r="BB4017">
        <v>0</v>
      </c>
      <c r="BC4017">
        <v>0</v>
      </c>
      <c r="BD4017">
        <v>0</v>
      </c>
      <c r="BE4017">
        <v>0</v>
      </c>
      <c r="BF4017">
        <v>0.11</v>
      </c>
      <c r="BG4017">
        <v>1</v>
      </c>
      <c r="BH4017">
        <v>0.11</v>
      </c>
      <c r="BI4017">
        <f t="shared" si="877"/>
        <v>5.3475935828877002E-3</v>
      </c>
      <c r="BJ4017">
        <v>0.41</v>
      </c>
      <c r="BK4017">
        <v>0</v>
      </c>
      <c r="BL4017">
        <v>0</v>
      </c>
      <c r="BM4017">
        <v>12.29</v>
      </c>
      <c r="BN4017">
        <v>2.09</v>
      </c>
      <c r="BO4017">
        <v>3.37</v>
      </c>
      <c r="BP4017">
        <f t="shared" si="878"/>
        <v>0.45989304812834225</v>
      </c>
      <c r="BQ4017">
        <v>12.29</v>
      </c>
      <c r="BR4017">
        <v>2014</v>
      </c>
      <c r="BS4017">
        <v>0.08</v>
      </c>
      <c r="BT4017">
        <v>0.13</v>
      </c>
      <c r="BU4017" s="2">
        <f t="shared" si="879"/>
        <v>3.6470588235294116E-2</v>
      </c>
      <c r="BV4017" s="1">
        <f t="shared" si="885"/>
        <v>0.1280946524064171</v>
      </c>
      <c r="BW4017" s="1">
        <f t="shared" si="872"/>
        <v>0.33822146354299293</v>
      </c>
      <c r="BX4017" s="1">
        <f t="shared" si="880"/>
        <v>0.38348930481569132</v>
      </c>
      <c r="BY4017" s="1" t="e">
        <f t="shared" si="881"/>
        <v>#DIV/0!</v>
      </c>
      <c r="BZ4017" s="1" t="e">
        <f t="shared" si="882"/>
        <v>#DIV/0!</v>
      </c>
      <c r="CA4017" s="1" t="e">
        <f t="shared" si="883"/>
        <v>#DIV/0!</v>
      </c>
      <c r="CB4017">
        <v>0</v>
      </c>
      <c r="CC4017">
        <f t="shared" si="884"/>
        <v>0</v>
      </c>
      <c r="CD4017">
        <v>0</v>
      </c>
    </row>
    <row r="4018" spans="1:82" x14ac:dyDescent="0.35">
      <c r="A4018">
        <v>376</v>
      </c>
      <c r="B4018" t="s">
        <v>1252</v>
      </c>
      <c r="C4018" t="s">
        <v>92</v>
      </c>
      <c r="D4018">
        <v>71</v>
      </c>
      <c r="E4018" t="s">
        <v>1156</v>
      </c>
      <c r="F4018" t="s">
        <v>77</v>
      </c>
      <c r="G4018">
        <v>2023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11</v>
      </c>
      <c r="V4018">
        <v>43</v>
      </c>
      <c r="W4018">
        <v>0</v>
      </c>
      <c r="X4018">
        <v>0</v>
      </c>
      <c r="Y4018">
        <v>0</v>
      </c>
      <c r="Z4018">
        <v>1</v>
      </c>
      <c r="AA4018">
        <v>0</v>
      </c>
      <c r="AB4018">
        <v>2</v>
      </c>
      <c r="AC4018">
        <v>2</v>
      </c>
      <c r="AD4018">
        <v>12</v>
      </c>
      <c r="AE4018">
        <v>0</v>
      </c>
      <c r="AF4018">
        <v>0</v>
      </c>
      <c r="AG4018">
        <v>0</v>
      </c>
      <c r="AH4018">
        <f t="shared" si="873"/>
        <v>0</v>
      </c>
      <c r="AI4018">
        <f t="shared" si="874"/>
        <v>0</v>
      </c>
      <c r="AJ4018">
        <f t="shared" si="875"/>
        <v>0</v>
      </c>
      <c r="AK4018">
        <v>1</v>
      </c>
      <c r="AL4018">
        <v>11</v>
      </c>
      <c r="AM4018">
        <v>0</v>
      </c>
      <c r="AN4018">
        <v>0</v>
      </c>
      <c r="AO4018">
        <v>0.02</v>
      </c>
      <c r="AP4018">
        <v>0</v>
      </c>
      <c r="AQ4018">
        <v>5.5</v>
      </c>
      <c r="AR4018">
        <v>7.5</v>
      </c>
      <c r="AS4018">
        <f t="shared" si="876"/>
        <v>55</v>
      </c>
      <c r="AT4018">
        <v>3</v>
      </c>
      <c r="AU4018">
        <v>28</v>
      </c>
      <c r="AV4018">
        <v>219</v>
      </c>
      <c r="AW4018">
        <v>0</v>
      </c>
      <c r="AX4018">
        <v>3.91</v>
      </c>
      <c r="AY4018">
        <v>6</v>
      </c>
      <c r="AZ4018">
        <v>13</v>
      </c>
      <c r="BA4018">
        <v>4.3333333329999997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f t="shared" si="877"/>
        <v>0</v>
      </c>
      <c r="BJ4018">
        <v>0.13</v>
      </c>
      <c r="BK4018">
        <v>0</v>
      </c>
      <c r="BL4018">
        <v>14.33</v>
      </c>
      <c r="BM4018">
        <v>4</v>
      </c>
      <c r="BN4018">
        <v>1.83</v>
      </c>
      <c r="BO4018">
        <v>2.5</v>
      </c>
      <c r="BP4018">
        <f t="shared" si="878"/>
        <v>1.9642857142857142</v>
      </c>
      <c r="BQ4018">
        <v>18.329999999999998</v>
      </c>
      <c r="BR4018">
        <v>2014</v>
      </c>
      <c r="BS4018">
        <v>0.2</v>
      </c>
      <c r="BT4018">
        <v>0.27</v>
      </c>
      <c r="BU4018" s="2">
        <f t="shared" si="879"/>
        <v>8.9614313725490197E-2</v>
      </c>
      <c r="BV4018" s="1">
        <f t="shared" si="885"/>
        <v>0.13861428571428575</v>
      </c>
      <c r="BW4018" s="1">
        <f t="shared" si="872"/>
        <v>0.37537523809523815</v>
      </c>
      <c r="BX4018" s="1">
        <f t="shared" si="880"/>
        <v>0.41609523809190474</v>
      </c>
      <c r="BY4018" s="1" t="e">
        <f t="shared" si="881"/>
        <v>#DIV/0!</v>
      </c>
      <c r="BZ4018" s="1" t="e">
        <f t="shared" si="882"/>
        <v>#DIV/0!</v>
      </c>
      <c r="CA4018" s="1" t="e">
        <f t="shared" si="883"/>
        <v>#DIV/0!</v>
      </c>
      <c r="CB4018">
        <v>0</v>
      </c>
      <c r="CC4018">
        <f t="shared" si="884"/>
        <v>0</v>
      </c>
      <c r="CD4018">
        <v>0</v>
      </c>
    </row>
    <row r="4019" spans="1:82" x14ac:dyDescent="0.35">
      <c r="A4019">
        <v>1340</v>
      </c>
      <c r="B4019" t="s">
        <v>668</v>
      </c>
      <c r="C4019" t="s">
        <v>72</v>
      </c>
      <c r="D4019">
        <v>72</v>
      </c>
      <c r="E4019" t="s">
        <v>70</v>
      </c>
      <c r="F4019" t="s">
        <v>101</v>
      </c>
      <c r="G4019">
        <v>2022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9</v>
      </c>
      <c r="AC4019">
        <v>14</v>
      </c>
      <c r="AD4019">
        <v>102</v>
      </c>
      <c r="AE4019">
        <v>2</v>
      </c>
      <c r="AF4019">
        <v>0</v>
      </c>
      <c r="AG4019">
        <v>0</v>
      </c>
      <c r="AH4019">
        <f t="shared" si="873"/>
        <v>0</v>
      </c>
      <c r="AI4019">
        <f t="shared" si="874"/>
        <v>0</v>
      </c>
      <c r="AJ4019">
        <f t="shared" si="875"/>
        <v>0</v>
      </c>
      <c r="AK4019">
        <v>122</v>
      </c>
      <c r="AL4019">
        <v>26</v>
      </c>
      <c r="AM4019">
        <v>8</v>
      </c>
      <c r="AN4019">
        <v>0</v>
      </c>
      <c r="AO4019">
        <v>0.05</v>
      </c>
      <c r="AP4019">
        <v>0.05</v>
      </c>
      <c r="AQ4019">
        <v>22.2</v>
      </c>
      <c r="AR4019">
        <v>31.2</v>
      </c>
      <c r="AS4019">
        <f t="shared" si="876"/>
        <v>102</v>
      </c>
      <c r="AT4019">
        <v>8</v>
      </c>
      <c r="AU4019">
        <v>126</v>
      </c>
      <c r="AV4019">
        <v>510</v>
      </c>
      <c r="AW4019">
        <v>0</v>
      </c>
      <c r="AX4019">
        <v>0</v>
      </c>
      <c r="AY4019">
        <v>11.33</v>
      </c>
      <c r="AZ4019">
        <v>9</v>
      </c>
      <c r="BA4019">
        <v>1.125</v>
      </c>
      <c r="BB4019">
        <v>0</v>
      </c>
      <c r="BC4019">
        <v>0</v>
      </c>
      <c r="BD4019">
        <v>0</v>
      </c>
      <c r="BE4019">
        <v>0</v>
      </c>
      <c r="BF4019">
        <v>0.22</v>
      </c>
      <c r="BG4019">
        <v>2</v>
      </c>
      <c r="BH4019">
        <v>0.22</v>
      </c>
      <c r="BI4019">
        <f t="shared" si="877"/>
        <v>1.5873015873015872E-2</v>
      </c>
      <c r="BJ4019">
        <v>0.25</v>
      </c>
      <c r="BK4019">
        <v>0</v>
      </c>
      <c r="BL4019">
        <v>0</v>
      </c>
      <c r="BM4019">
        <v>12.75</v>
      </c>
      <c r="BN4019">
        <v>2.78</v>
      </c>
      <c r="BO4019">
        <v>3.9</v>
      </c>
      <c r="BP4019">
        <f t="shared" si="878"/>
        <v>0.80952380952380953</v>
      </c>
      <c r="BQ4019">
        <v>12.75</v>
      </c>
      <c r="BR4019">
        <v>2017</v>
      </c>
      <c r="BS4019">
        <v>0.18</v>
      </c>
      <c r="BT4019">
        <v>0.25</v>
      </c>
      <c r="BU4019" s="2">
        <f t="shared" si="879"/>
        <v>5.9215686274509807E-2</v>
      </c>
      <c r="BV4019" s="1">
        <f t="shared" si="885"/>
        <v>0.12517619047619047</v>
      </c>
      <c r="BW4019" s="1">
        <f t="shared" si="872"/>
        <v>0.29017942857142859</v>
      </c>
      <c r="BX4019" s="1">
        <f t="shared" si="880"/>
        <v>0.35002976190476193</v>
      </c>
      <c r="BY4019" s="1" t="e">
        <f t="shared" si="881"/>
        <v>#DIV/0!</v>
      </c>
      <c r="BZ4019" s="1" t="e">
        <f t="shared" si="882"/>
        <v>#DIV/0!</v>
      </c>
      <c r="CA4019" s="1" t="e">
        <f t="shared" si="883"/>
        <v>#DIV/0!</v>
      </c>
      <c r="CB4019">
        <v>0</v>
      </c>
      <c r="CC4019">
        <f t="shared" si="884"/>
        <v>0</v>
      </c>
      <c r="CD4019">
        <v>0</v>
      </c>
    </row>
    <row r="4020" spans="1:82" x14ac:dyDescent="0.35">
      <c r="A4020">
        <v>210</v>
      </c>
      <c r="B4020" t="s">
        <v>1211</v>
      </c>
      <c r="C4020" t="s">
        <v>100</v>
      </c>
      <c r="D4020">
        <v>69</v>
      </c>
      <c r="E4020" t="s">
        <v>1156</v>
      </c>
      <c r="F4020" t="s">
        <v>94</v>
      </c>
      <c r="G4020">
        <v>2017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9</v>
      </c>
      <c r="V4020">
        <v>32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6</v>
      </c>
      <c r="AC4020">
        <v>8</v>
      </c>
      <c r="AD4020">
        <v>36</v>
      </c>
      <c r="AE4020">
        <v>0</v>
      </c>
      <c r="AF4020">
        <v>0</v>
      </c>
      <c r="AG4020">
        <v>0</v>
      </c>
      <c r="AH4020">
        <f t="shared" si="873"/>
        <v>0</v>
      </c>
      <c r="AI4020">
        <f t="shared" si="874"/>
        <v>0</v>
      </c>
      <c r="AJ4020">
        <f t="shared" si="875"/>
        <v>0</v>
      </c>
      <c r="AK4020">
        <v>-15</v>
      </c>
      <c r="AL4020">
        <v>51</v>
      </c>
      <c r="AM4020">
        <v>0</v>
      </c>
      <c r="AN4020">
        <v>0</v>
      </c>
      <c r="AO4020">
        <v>0.08</v>
      </c>
      <c r="AP4020">
        <v>-0.03</v>
      </c>
      <c r="AQ4020">
        <v>6.8</v>
      </c>
      <c r="AR4020">
        <v>12.8</v>
      </c>
      <c r="AS4020">
        <f t="shared" si="876"/>
        <v>68</v>
      </c>
      <c r="AT4020">
        <v>3</v>
      </c>
      <c r="AU4020">
        <v>50</v>
      </c>
      <c r="AV4020">
        <v>206</v>
      </c>
      <c r="AW4020">
        <v>0</v>
      </c>
      <c r="AX4020">
        <v>3.56</v>
      </c>
      <c r="AY4020">
        <v>6</v>
      </c>
      <c r="AZ4020">
        <v>15</v>
      </c>
      <c r="BA4020">
        <v>5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f t="shared" si="877"/>
        <v>0</v>
      </c>
      <c r="BJ4020">
        <v>0.24</v>
      </c>
      <c r="BK4020">
        <v>0</v>
      </c>
      <c r="BL4020">
        <v>10.67</v>
      </c>
      <c r="BM4020">
        <v>12</v>
      </c>
      <c r="BN4020">
        <v>2.27</v>
      </c>
      <c r="BO4020">
        <v>4.2699999999999996</v>
      </c>
      <c r="BP4020">
        <f t="shared" si="878"/>
        <v>1.36</v>
      </c>
      <c r="BQ4020">
        <v>22.67</v>
      </c>
      <c r="BR4020">
        <v>2016</v>
      </c>
      <c r="BS4020">
        <v>0.14000000000000001</v>
      </c>
      <c r="BT4020">
        <v>0.26</v>
      </c>
      <c r="BU4020" s="2">
        <f t="shared" si="879"/>
        <v>8.5053333333333328E-2</v>
      </c>
      <c r="BV4020" s="1">
        <f t="shared" si="885"/>
        <v>0.1323</v>
      </c>
      <c r="BW4020" s="1">
        <f t="shared" si="872"/>
        <v>0.36150000000000004</v>
      </c>
      <c r="BX4020" s="1">
        <f t="shared" si="880"/>
        <v>0.41600000000000004</v>
      </c>
      <c r="BY4020" s="1" t="e">
        <f t="shared" si="881"/>
        <v>#DIV/0!</v>
      </c>
      <c r="BZ4020" s="1" t="e">
        <f t="shared" si="882"/>
        <v>#DIV/0!</v>
      </c>
      <c r="CA4020" s="1" t="e">
        <f t="shared" si="883"/>
        <v>#DIV/0!</v>
      </c>
      <c r="CB4020">
        <v>0</v>
      </c>
      <c r="CC4020">
        <f t="shared" si="884"/>
        <v>0</v>
      </c>
      <c r="CD4020">
        <v>0</v>
      </c>
    </row>
    <row r="4021" spans="1:82" x14ac:dyDescent="0.35">
      <c r="A4021">
        <v>888</v>
      </c>
      <c r="B4021" t="s">
        <v>1392</v>
      </c>
      <c r="C4021" t="s">
        <v>69</v>
      </c>
      <c r="D4021">
        <v>73</v>
      </c>
      <c r="E4021" t="s">
        <v>1156</v>
      </c>
      <c r="F4021" t="s">
        <v>106</v>
      </c>
      <c r="G4021">
        <v>2018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60</v>
      </c>
      <c r="V4021">
        <v>336</v>
      </c>
      <c r="W4021">
        <v>1</v>
      </c>
      <c r="X4021">
        <v>0</v>
      </c>
      <c r="Y4021">
        <v>0</v>
      </c>
      <c r="Z4021">
        <v>15</v>
      </c>
      <c r="AA4021">
        <v>0</v>
      </c>
      <c r="AB4021">
        <v>16</v>
      </c>
      <c r="AC4021">
        <v>17</v>
      </c>
      <c r="AD4021">
        <v>85</v>
      </c>
      <c r="AE4021">
        <v>0</v>
      </c>
      <c r="AF4021">
        <v>2</v>
      </c>
      <c r="AG4021">
        <v>2</v>
      </c>
      <c r="AH4021">
        <f t="shared" si="873"/>
        <v>2</v>
      </c>
      <c r="AI4021">
        <f t="shared" si="874"/>
        <v>0.15384615384615385</v>
      </c>
      <c r="AJ4021">
        <f t="shared" si="875"/>
        <v>1.0101010101010102E-2</v>
      </c>
      <c r="AK4021">
        <v>-25</v>
      </c>
      <c r="AL4021">
        <v>105</v>
      </c>
      <c r="AM4021">
        <v>2</v>
      </c>
      <c r="AN4021">
        <v>0</v>
      </c>
      <c r="AO4021">
        <v>0.03</v>
      </c>
      <c r="AP4021">
        <v>-0.01</v>
      </c>
      <c r="AQ4021">
        <v>44.1</v>
      </c>
      <c r="AR4021">
        <v>60.1</v>
      </c>
      <c r="AS4021">
        <f t="shared" si="876"/>
        <v>421</v>
      </c>
      <c r="AT4021">
        <v>13</v>
      </c>
      <c r="AU4021">
        <v>198</v>
      </c>
      <c r="AV4021">
        <v>924</v>
      </c>
      <c r="AW4021">
        <v>0</v>
      </c>
      <c r="AX4021">
        <v>5.6</v>
      </c>
      <c r="AY4021">
        <v>5.31</v>
      </c>
      <c r="AZ4021">
        <v>76</v>
      </c>
      <c r="BA4021">
        <v>5.846153846</v>
      </c>
      <c r="BB4021">
        <v>0</v>
      </c>
      <c r="BC4021">
        <v>0</v>
      </c>
      <c r="BD4021">
        <v>0</v>
      </c>
      <c r="BE4021">
        <v>0.02</v>
      </c>
      <c r="BF4021">
        <v>0</v>
      </c>
      <c r="BG4021">
        <v>1</v>
      </c>
      <c r="BH4021">
        <v>0.01</v>
      </c>
      <c r="BI4021">
        <f t="shared" si="877"/>
        <v>5.0505050505050509E-3</v>
      </c>
      <c r="BJ4021">
        <v>0.21</v>
      </c>
      <c r="BK4021">
        <v>0</v>
      </c>
      <c r="BL4021">
        <v>25.85</v>
      </c>
      <c r="BM4021">
        <v>6.54</v>
      </c>
      <c r="BN4021">
        <v>3.39</v>
      </c>
      <c r="BO4021">
        <v>4.62</v>
      </c>
      <c r="BP4021">
        <f t="shared" si="878"/>
        <v>2.1262626262626263</v>
      </c>
      <c r="BQ4021">
        <v>32.380000000000003</v>
      </c>
      <c r="BR4021">
        <v>2018</v>
      </c>
      <c r="BS4021">
        <v>0.22</v>
      </c>
      <c r="BT4021">
        <v>0.3</v>
      </c>
      <c r="BU4021" s="2">
        <f t="shared" si="879"/>
        <v>0.19953884076707604</v>
      </c>
      <c r="BV4021" s="1">
        <f t="shared" si="885"/>
        <v>0.22264390054390057</v>
      </c>
      <c r="BW4021" s="1">
        <f t="shared" si="872"/>
        <v>0.47226479857397508</v>
      </c>
      <c r="BX4021" s="1">
        <f t="shared" si="880"/>
        <v>0.45905160199124007</v>
      </c>
      <c r="BY4021" s="1" t="e">
        <f t="shared" si="881"/>
        <v>#DIV/0!</v>
      </c>
      <c r="BZ4021" s="1" t="e">
        <f t="shared" si="882"/>
        <v>#DIV/0!</v>
      </c>
      <c r="CA4021" s="1" t="e">
        <f t="shared" si="883"/>
        <v>#DIV/0!</v>
      </c>
      <c r="CB4021">
        <v>0</v>
      </c>
      <c r="CC4021">
        <f t="shared" si="884"/>
        <v>0</v>
      </c>
      <c r="CD4021">
        <v>0</v>
      </c>
    </row>
    <row r="4022" spans="1:82" x14ac:dyDescent="0.35">
      <c r="A4022">
        <v>1636</v>
      </c>
      <c r="B4022" t="s">
        <v>1586</v>
      </c>
      <c r="C4022" t="s">
        <v>103</v>
      </c>
      <c r="D4022">
        <v>70</v>
      </c>
      <c r="E4022" t="s">
        <v>1156</v>
      </c>
      <c r="F4022" t="s">
        <v>73</v>
      </c>
      <c r="G4022">
        <v>2016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77</v>
      </c>
      <c r="V4022">
        <v>312</v>
      </c>
      <c r="W4022">
        <v>1</v>
      </c>
      <c r="X4022">
        <v>1</v>
      </c>
      <c r="Y4022">
        <v>1</v>
      </c>
      <c r="Z4022">
        <v>20</v>
      </c>
      <c r="AA4022">
        <v>0</v>
      </c>
      <c r="AB4022">
        <v>6</v>
      </c>
      <c r="AC4022">
        <v>13</v>
      </c>
      <c r="AD4022">
        <v>55</v>
      </c>
      <c r="AE4022">
        <v>0</v>
      </c>
      <c r="AF4022">
        <v>0</v>
      </c>
      <c r="AG4022">
        <v>0</v>
      </c>
      <c r="AH4022">
        <f t="shared" si="873"/>
        <v>1</v>
      </c>
      <c r="AI4022">
        <f t="shared" si="874"/>
        <v>8.3333333333333329E-2</v>
      </c>
      <c r="AJ4022">
        <f t="shared" si="875"/>
        <v>6.1349693251533744E-3</v>
      </c>
      <c r="AK4022">
        <v>1</v>
      </c>
      <c r="AL4022">
        <v>50</v>
      </c>
      <c r="AM4022">
        <v>1</v>
      </c>
      <c r="AN4022">
        <v>0</v>
      </c>
      <c r="AO4022">
        <v>0.03</v>
      </c>
      <c r="AP4022">
        <v>0</v>
      </c>
      <c r="AQ4022">
        <v>46.7</v>
      </c>
      <c r="AR4022">
        <v>52.7</v>
      </c>
      <c r="AS4022">
        <f t="shared" si="876"/>
        <v>367</v>
      </c>
      <c r="AT4022">
        <v>12</v>
      </c>
      <c r="AU4022">
        <v>163</v>
      </c>
      <c r="AV4022">
        <v>868</v>
      </c>
      <c r="AW4022">
        <v>0</v>
      </c>
      <c r="AX4022">
        <v>4.05</v>
      </c>
      <c r="AY4022">
        <v>9.17</v>
      </c>
      <c r="AZ4022">
        <v>83</v>
      </c>
      <c r="BA4022">
        <v>6.9166666670000003</v>
      </c>
      <c r="BB4022">
        <v>0</v>
      </c>
      <c r="BC4022">
        <v>0</v>
      </c>
      <c r="BD4022">
        <v>0</v>
      </c>
      <c r="BE4022">
        <v>0.01</v>
      </c>
      <c r="BF4022">
        <v>0</v>
      </c>
      <c r="BG4022">
        <v>1</v>
      </c>
      <c r="BH4022">
        <v>0.01</v>
      </c>
      <c r="BI4022">
        <f t="shared" si="877"/>
        <v>6.1349693251533744E-3</v>
      </c>
      <c r="BJ4022">
        <v>0.19</v>
      </c>
      <c r="BK4022">
        <v>0</v>
      </c>
      <c r="BL4022">
        <v>26</v>
      </c>
      <c r="BM4022">
        <v>4.58</v>
      </c>
      <c r="BN4022">
        <v>3.89</v>
      </c>
      <c r="BO4022">
        <v>4.3899999999999997</v>
      </c>
      <c r="BP4022">
        <f t="shared" si="878"/>
        <v>2.2515337423312882</v>
      </c>
      <c r="BQ4022">
        <v>30.58</v>
      </c>
      <c r="BR4022">
        <v>2016</v>
      </c>
      <c r="BS4022">
        <v>0.28999999999999998</v>
      </c>
      <c r="BT4022">
        <v>0.32</v>
      </c>
      <c r="BU4022" s="2">
        <f t="shared" si="879"/>
        <v>0.16878386554621849</v>
      </c>
      <c r="BV4022" s="1">
        <f t="shared" si="885"/>
        <v>0.24151002044989775</v>
      </c>
      <c r="BW4022" s="1">
        <f t="shared" si="872"/>
        <v>0.43109677594253054</v>
      </c>
      <c r="BX4022" s="1">
        <f t="shared" si="880"/>
        <v>0.43759888705697492</v>
      </c>
      <c r="BY4022" s="1" t="e">
        <f t="shared" si="881"/>
        <v>#DIV/0!</v>
      </c>
      <c r="BZ4022" s="1" t="e">
        <f t="shared" si="882"/>
        <v>#DIV/0!</v>
      </c>
      <c r="CA4022" s="1" t="e">
        <f t="shared" si="883"/>
        <v>#DIV/0!</v>
      </c>
      <c r="CB4022">
        <v>0</v>
      </c>
      <c r="CC4022">
        <f t="shared" si="884"/>
        <v>0</v>
      </c>
      <c r="CD4022">
        <v>0</v>
      </c>
    </row>
    <row r="4023" spans="1:82" x14ac:dyDescent="0.35">
      <c r="A4023">
        <v>1648</v>
      </c>
      <c r="B4023" t="s">
        <v>1150</v>
      </c>
      <c r="C4023" t="s">
        <v>75</v>
      </c>
      <c r="D4023">
        <v>76</v>
      </c>
      <c r="E4023" t="s">
        <v>797</v>
      </c>
      <c r="F4023" t="s">
        <v>120</v>
      </c>
      <c r="G4023">
        <v>2016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11</v>
      </c>
      <c r="AC4023">
        <v>21</v>
      </c>
      <c r="AD4023">
        <v>118</v>
      </c>
      <c r="AE4023">
        <v>2</v>
      </c>
      <c r="AF4023">
        <v>0</v>
      </c>
      <c r="AG4023">
        <v>0</v>
      </c>
      <c r="AH4023">
        <f t="shared" si="873"/>
        <v>0</v>
      </c>
      <c r="AI4023">
        <f t="shared" si="874"/>
        <v>0</v>
      </c>
      <c r="AJ4023">
        <f t="shared" si="875"/>
        <v>0</v>
      </c>
      <c r="AK4023">
        <v>144</v>
      </c>
      <c r="AL4023">
        <v>38</v>
      </c>
      <c r="AM4023">
        <v>8</v>
      </c>
      <c r="AN4023">
        <v>0</v>
      </c>
      <c r="AO4023">
        <v>7.0000000000000007E-2</v>
      </c>
      <c r="AP4023">
        <v>0.06</v>
      </c>
      <c r="AQ4023">
        <v>23.8</v>
      </c>
      <c r="AR4023">
        <v>34.799999999999997</v>
      </c>
      <c r="AS4023">
        <f t="shared" si="876"/>
        <v>118</v>
      </c>
      <c r="AT4023">
        <v>8</v>
      </c>
      <c r="AU4023">
        <v>167</v>
      </c>
      <c r="AV4023">
        <v>538</v>
      </c>
      <c r="AW4023">
        <v>0</v>
      </c>
      <c r="AX4023">
        <v>0</v>
      </c>
      <c r="AY4023">
        <v>10.73</v>
      </c>
      <c r="AZ4023">
        <v>11</v>
      </c>
      <c r="BA4023">
        <v>1.375</v>
      </c>
      <c r="BB4023">
        <v>0</v>
      </c>
      <c r="BC4023">
        <v>0</v>
      </c>
      <c r="BD4023">
        <v>0</v>
      </c>
      <c r="BE4023">
        <v>0</v>
      </c>
      <c r="BF4023">
        <v>0.18</v>
      </c>
      <c r="BG4023">
        <v>2</v>
      </c>
      <c r="BH4023">
        <v>0.18</v>
      </c>
      <c r="BI4023">
        <f t="shared" si="877"/>
        <v>1.1976047904191617E-2</v>
      </c>
      <c r="BJ4023">
        <v>0.31</v>
      </c>
      <c r="BK4023">
        <v>0</v>
      </c>
      <c r="BL4023">
        <v>0</v>
      </c>
      <c r="BM4023">
        <v>14.75</v>
      </c>
      <c r="BN4023">
        <v>2.97</v>
      </c>
      <c r="BO4023">
        <v>4.3499999999999996</v>
      </c>
      <c r="BP4023">
        <f t="shared" si="878"/>
        <v>0.70658682634730541</v>
      </c>
      <c r="BQ4023">
        <v>14.75</v>
      </c>
      <c r="BR4023">
        <v>2014</v>
      </c>
      <c r="BS4023">
        <v>0.14000000000000001</v>
      </c>
      <c r="BT4023">
        <v>0.21</v>
      </c>
      <c r="BU4023" s="2">
        <f t="shared" si="879"/>
        <v>6.2352941176470583E-2</v>
      </c>
      <c r="BV4023" s="1">
        <f t="shared" si="885"/>
        <v>0.13462934131736529</v>
      </c>
      <c r="BW4023" s="1">
        <f t="shared" si="872"/>
        <v>0.30475274612679404</v>
      </c>
      <c r="BX4023" s="1">
        <f t="shared" si="880"/>
        <v>0.36156046834901623</v>
      </c>
      <c r="BY4023" s="1" t="e">
        <f t="shared" si="881"/>
        <v>#DIV/0!</v>
      </c>
      <c r="BZ4023" s="1" t="e">
        <f t="shared" si="882"/>
        <v>#DIV/0!</v>
      </c>
      <c r="CA4023" s="1" t="e">
        <f t="shared" si="883"/>
        <v>#DIV/0!</v>
      </c>
      <c r="CB4023">
        <v>0</v>
      </c>
      <c r="CC4023">
        <f t="shared" si="884"/>
        <v>0</v>
      </c>
      <c r="CD4023">
        <v>0</v>
      </c>
    </row>
    <row r="4024" spans="1:82" x14ac:dyDescent="0.35">
      <c r="A4024">
        <v>302</v>
      </c>
      <c r="B4024" t="s">
        <v>855</v>
      </c>
      <c r="C4024" t="s">
        <v>86</v>
      </c>
      <c r="D4024">
        <v>75</v>
      </c>
      <c r="E4024" t="s">
        <v>797</v>
      </c>
      <c r="F4024" t="s">
        <v>129</v>
      </c>
      <c r="G4024">
        <v>2016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3</v>
      </c>
      <c r="AC4024">
        <v>3</v>
      </c>
      <c r="AD4024">
        <v>19</v>
      </c>
      <c r="AE4024">
        <v>0</v>
      </c>
      <c r="AF4024">
        <v>0</v>
      </c>
      <c r="AG4024">
        <v>0</v>
      </c>
      <c r="AH4024">
        <f t="shared" si="873"/>
        <v>0</v>
      </c>
      <c r="AI4024">
        <f t="shared" si="874"/>
        <v>0</v>
      </c>
      <c r="AJ4024">
        <f t="shared" si="875"/>
        <v>0</v>
      </c>
      <c r="AK4024">
        <v>4</v>
      </c>
      <c r="AL4024">
        <v>15</v>
      </c>
      <c r="AM4024">
        <v>1</v>
      </c>
      <c r="AN4024">
        <v>0</v>
      </c>
      <c r="AO4024">
        <v>0.05</v>
      </c>
      <c r="AP4024">
        <v>0.01</v>
      </c>
      <c r="AQ4024">
        <v>1.9</v>
      </c>
      <c r="AR4024">
        <v>4.9000000000000004</v>
      </c>
      <c r="AS4024">
        <f t="shared" si="876"/>
        <v>19</v>
      </c>
      <c r="AT4024">
        <v>2</v>
      </c>
      <c r="AU4024">
        <v>54</v>
      </c>
      <c r="AV4024">
        <v>116</v>
      </c>
      <c r="AW4024">
        <v>0</v>
      </c>
      <c r="AX4024">
        <v>0</v>
      </c>
      <c r="AY4024">
        <v>6.33</v>
      </c>
      <c r="AZ4024">
        <v>3</v>
      </c>
      <c r="BA4024">
        <v>1.5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f t="shared" si="877"/>
        <v>0</v>
      </c>
      <c r="BJ4024">
        <v>0.47</v>
      </c>
      <c r="BK4024">
        <v>0</v>
      </c>
      <c r="BL4024">
        <v>0</v>
      </c>
      <c r="BM4024">
        <v>9.5</v>
      </c>
      <c r="BN4024">
        <v>0.95</v>
      </c>
      <c r="BO4024">
        <v>2.4500000000000002</v>
      </c>
      <c r="BP4024">
        <f t="shared" si="878"/>
        <v>0.35185185185185186</v>
      </c>
      <c r="BQ4024">
        <v>9.5</v>
      </c>
      <c r="BR4024">
        <v>2010</v>
      </c>
      <c r="BS4024">
        <v>0.04</v>
      </c>
      <c r="BT4024">
        <v>0.09</v>
      </c>
      <c r="BU4024" s="2">
        <f t="shared" si="879"/>
        <v>3.7254901960784314E-3</v>
      </c>
      <c r="BV4024" s="1">
        <f t="shared" si="885"/>
        <v>0.11499259259259259</v>
      </c>
      <c r="BW4024" s="1">
        <f t="shared" si="872"/>
        <v>0.38522518518518511</v>
      </c>
      <c r="BX4024" s="1">
        <f t="shared" si="880"/>
        <v>0.41535185185185186</v>
      </c>
      <c r="BY4024" s="1" t="e">
        <f t="shared" si="881"/>
        <v>#DIV/0!</v>
      </c>
      <c r="BZ4024" s="1" t="e">
        <f t="shared" si="882"/>
        <v>#DIV/0!</v>
      </c>
      <c r="CA4024" s="1" t="e">
        <f t="shared" si="883"/>
        <v>#DIV/0!</v>
      </c>
      <c r="CB4024">
        <v>0</v>
      </c>
      <c r="CC4024">
        <f t="shared" si="884"/>
        <v>0</v>
      </c>
      <c r="CD4024">
        <v>0</v>
      </c>
    </row>
    <row r="4025" spans="1:82" x14ac:dyDescent="0.35">
      <c r="A4025">
        <v>1397</v>
      </c>
      <c r="B4025" t="s">
        <v>1521</v>
      </c>
      <c r="C4025" t="s">
        <v>92</v>
      </c>
      <c r="D4025">
        <v>71</v>
      </c>
      <c r="E4025" t="s">
        <v>1156</v>
      </c>
      <c r="F4025" t="s">
        <v>101</v>
      </c>
      <c r="G4025">
        <v>2022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12</v>
      </c>
      <c r="V4025">
        <v>64</v>
      </c>
      <c r="W4025">
        <v>1</v>
      </c>
      <c r="X4025">
        <v>0</v>
      </c>
      <c r="Y4025">
        <v>0</v>
      </c>
      <c r="Z4025">
        <v>4</v>
      </c>
      <c r="AA4025">
        <v>0</v>
      </c>
      <c r="AB4025">
        <v>1</v>
      </c>
      <c r="AC4025">
        <v>1</v>
      </c>
      <c r="AD4025">
        <v>8</v>
      </c>
      <c r="AE4025">
        <v>0</v>
      </c>
      <c r="AF4025">
        <v>0</v>
      </c>
      <c r="AG4025">
        <v>0</v>
      </c>
      <c r="AH4025">
        <f t="shared" si="873"/>
        <v>0</v>
      </c>
      <c r="AI4025">
        <f t="shared" si="874"/>
        <v>0</v>
      </c>
      <c r="AJ4025">
        <f t="shared" si="875"/>
        <v>0</v>
      </c>
      <c r="AK4025">
        <v>1</v>
      </c>
      <c r="AL4025">
        <v>7</v>
      </c>
      <c r="AM4025">
        <v>0</v>
      </c>
      <c r="AN4025">
        <v>0</v>
      </c>
      <c r="AO4025">
        <v>0</v>
      </c>
      <c r="AP4025">
        <v>0</v>
      </c>
      <c r="AQ4025">
        <v>13.2</v>
      </c>
      <c r="AR4025">
        <v>14.2</v>
      </c>
      <c r="AS4025">
        <f t="shared" si="876"/>
        <v>72</v>
      </c>
      <c r="AT4025">
        <v>6</v>
      </c>
      <c r="AU4025">
        <v>35</v>
      </c>
      <c r="AV4025">
        <v>388</v>
      </c>
      <c r="AW4025">
        <v>0</v>
      </c>
      <c r="AX4025">
        <v>5.33</v>
      </c>
      <c r="AY4025">
        <v>8</v>
      </c>
      <c r="AZ4025">
        <v>13</v>
      </c>
      <c r="BA4025">
        <v>2.1666666669999999</v>
      </c>
      <c r="BB4025">
        <v>0</v>
      </c>
      <c r="BC4025">
        <v>0</v>
      </c>
      <c r="BD4025">
        <v>0</v>
      </c>
      <c r="BE4025">
        <v>0.08</v>
      </c>
      <c r="BF4025">
        <v>0</v>
      </c>
      <c r="BG4025">
        <v>1</v>
      </c>
      <c r="BH4025">
        <v>0.08</v>
      </c>
      <c r="BI4025">
        <f t="shared" si="877"/>
        <v>2.8571428571428571E-2</v>
      </c>
      <c r="BJ4025">
        <v>0.09</v>
      </c>
      <c r="BK4025">
        <v>0</v>
      </c>
      <c r="BL4025">
        <v>10.67</v>
      </c>
      <c r="BM4025">
        <v>1.33</v>
      </c>
      <c r="BN4025">
        <v>2.2000000000000002</v>
      </c>
      <c r="BO4025">
        <v>2.37</v>
      </c>
      <c r="BP4025">
        <f t="shared" si="878"/>
        <v>2.0571428571428569</v>
      </c>
      <c r="BQ4025">
        <v>12</v>
      </c>
      <c r="BR4025">
        <v>2020</v>
      </c>
      <c r="BS4025">
        <v>0.38</v>
      </c>
      <c r="BT4025">
        <v>0.41</v>
      </c>
      <c r="BU4025" s="2">
        <f t="shared" si="879"/>
        <v>0.14276549019607843</v>
      </c>
      <c r="BV4025" s="1">
        <f t="shared" si="885"/>
        <v>0.14775714285714284</v>
      </c>
      <c r="BW4025" s="1">
        <f t="shared" si="872"/>
        <v>0.35979495238095233</v>
      </c>
      <c r="BX4025" s="1">
        <f t="shared" si="880"/>
        <v>0.39129761905095234</v>
      </c>
      <c r="BY4025" s="1" t="e">
        <f t="shared" si="881"/>
        <v>#DIV/0!</v>
      </c>
      <c r="BZ4025" s="1" t="e">
        <f t="shared" si="882"/>
        <v>#DIV/0!</v>
      </c>
      <c r="CA4025" s="1" t="e">
        <f t="shared" si="883"/>
        <v>#DIV/0!</v>
      </c>
      <c r="CB4025">
        <v>0</v>
      </c>
      <c r="CC4025">
        <f t="shared" si="884"/>
        <v>0</v>
      </c>
      <c r="CD4025">
        <v>0</v>
      </c>
    </row>
    <row r="4026" spans="1:82" x14ac:dyDescent="0.35">
      <c r="A4026">
        <v>15</v>
      </c>
      <c r="B4026" t="s">
        <v>95</v>
      </c>
      <c r="C4026" t="s">
        <v>96</v>
      </c>
      <c r="D4026">
        <v>74</v>
      </c>
      <c r="E4026" t="s">
        <v>70</v>
      </c>
      <c r="F4026" t="s">
        <v>97</v>
      </c>
      <c r="G4026">
        <v>2014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8</v>
      </c>
      <c r="AC4026">
        <v>13</v>
      </c>
      <c r="AD4026">
        <v>137</v>
      </c>
      <c r="AE4026">
        <v>1</v>
      </c>
      <c r="AF4026">
        <v>0</v>
      </c>
      <c r="AG4026">
        <v>0</v>
      </c>
      <c r="AH4026">
        <f t="shared" si="873"/>
        <v>0</v>
      </c>
      <c r="AI4026">
        <f t="shared" si="874"/>
        <v>0</v>
      </c>
      <c r="AJ4026">
        <f t="shared" si="875"/>
        <v>0</v>
      </c>
      <c r="AK4026">
        <v>170</v>
      </c>
      <c r="AL4026">
        <v>34</v>
      </c>
      <c r="AM4026">
        <v>7</v>
      </c>
      <c r="AN4026">
        <v>0</v>
      </c>
      <c r="AO4026">
        <v>0.06</v>
      </c>
      <c r="AP4026">
        <v>0.1</v>
      </c>
      <c r="AQ4026">
        <v>25.7</v>
      </c>
      <c r="AR4026">
        <v>33.700000000000003</v>
      </c>
      <c r="AS4026">
        <f t="shared" si="876"/>
        <v>137</v>
      </c>
      <c r="AT4026">
        <v>7</v>
      </c>
      <c r="AU4026">
        <v>85</v>
      </c>
      <c r="AV4026">
        <v>458</v>
      </c>
      <c r="AW4026">
        <v>0</v>
      </c>
      <c r="AX4026">
        <v>0</v>
      </c>
      <c r="AY4026">
        <v>17.12</v>
      </c>
      <c r="AZ4026">
        <v>8</v>
      </c>
      <c r="BA4026">
        <v>1.1428571430000001</v>
      </c>
      <c r="BB4026">
        <v>0</v>
      </c>
      <c r="BC4026">
        <v>0</v>
      </c>
      <c r="BD4026">
        <v>0</v>
      </c>
      <c r="BE4026">
        <v>0</v>
      </c>
      <c r="BF4026">
        <v>0.12</v>
      </c>
      <c r="BG4026">
        <v>1</v>
      </c>
      <c r="BH4026">
        <v>0.12</v>
      </c>
      <c r="BI4026">
        <f t="shared" si="877"/>
        <v>1.1764705882352941E-2</v>
      </c>
      <c r="BJ4026">
        <v>0.19</v>
      </c>
      <c r="BK4026">
        <v>0</v>
      </c>
      <c r="BL4026">
        <v>0</v>
      </c>
      <c r="BM4026">
        <v>19.57</v>
      </c>
      <c r="BN4026">
        <v>3.67</v>
      </c>
      <c r="BO4026">
        <v>4.8099999999999996</v>
      </c>
      <c r="BP4026">
        <f t="shared" si="878"/>
        <v>1.611764705882353</v>
      </c>
      <c r="BQ4026">
        <v>19.57</v>
      </c>
      <c r="BR4026">
        <v>2013</v>
      </c>
      <c r="BS4026">
        <v>0.3</v>
      </c>
      <c r="BT4026">
        <v>0.4</v>
      </c>
      <c r="BU4026" s="2">
        <f t="shared" si="879"/>
        <v>4.6470588235294118E-2</v>
      </c>
      <c r="BV4026" s="1">
        <f t="shared" si="885"/>
        <v>0.14628823529411766</v>
      </c>
      <c r="BW4026" s="1">
        <f t="shared" si="872"/>
        <v>0.33902004323780804</v>
      </c>
      <c r="BX4026" s="1">
        <f t="shared" si="880"/>
        <v>0.37921493212812535</v>
      </c>
      <c r="BY4026" s="1" t="e">
        <f t="shared" si="881"/>
        <v>#DIV/0!</v>
      </c>
      <c r="BZ4026" s="1" t="e">
        <f t="shared" si="882"/>
        <v>#DIV/0!</v>
      </c>
      <c r="CA4026" s="1" t="e">
        <f t="shared" si="883"/>
        <v>#DIV/0!</v>
      </c>
      <c r="CB4026">
        <v>0</v>
      </c>
      <c r="CC4026">
        <f t="shared" si="884"/>
        <v>0</v>
      </c>
      <c r="CD4026">
        <v>0</v>
      </c>
    </row>
    <row r="4027" spans="1:82" x14ac:dyDescent="0.35">
      <c r="A4027">
        <v>284</v>
      </c>
      <c r="B4027" t="s">
        <v>853</v>
      </c>
      <c r="C4027" t="s">
        <v>81</v>
      </c>
      <c r="D4027">
        <v>77</v>
      </c>
      <c r="E4027" t="s">
        <v>797</v>
      </c>
      <c r="F4027" t="s">
        <v>108</v>
      </c>
      <c r="G4027">
        <v>2022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7</v>
      </c>
      <c r="AC4027">
        <v>8</v>
      </c>
      <c r="AD4027">
        <v>65</v>
      </c>
      <c r="AE4027">
        <v>1</v>
      </c>
      <c r="AF4027">
        <v>0</v>
      </c>
      <c r="AG4027">
        <v>0</v>
      </c>
      <c r="AH4027">
        <f t="shared" si="873"/>
        <v>0</v>
      </c>
      <c r="AI4027">
        <f t="shared" si="874"/>
        <v>0</v>
      </c>
      <c r="AJ4027">
        <f t="shared" si="875"/>
        <v>0</v>
      </c>
      <c r="AK4027">
        <v>23</v>
      </c>
      <c r="AL4027">
        <v>38</v>
      </c>
      <c r="AM4027">
        <v>5</v>
      </c>
      <c r="AN4027">
        <v>0</v>
      </c>
      <c r="AO4027">
        <v>0.04</v>
      </c>
      <c r="AP4027">
        <v>0.01</v>
      </c>
      <c r="AQ4027">
        <v>12.5</v>
      </c>
      <c r="AR4027">
        <v>19.5</v>
      </c>
      <c r="AS4027">
        <f t="shared" si="876"/>
        <v>65</v>
      </c>
      <c r="AT4027">
        <v>7</v>
      </c>
      <c r="AU4027">
        <v>177</v>
      </c>
      <c r="AV4027">
        <v>473</v>
      </c>
      <c r="AW4027">
        <v>0</v>
      </c>
      <c r="AX4027">
        <v>0</v>
      </c>
      <c r="AY4027">
        <v>9.2899999999999991</v>
      </c>
      <c r="AZ4027">
        <v>7</v>
      </c>
      <c r="BA4027">
        <v>1</v>
      </c>
      <c r="BB4027">
        <v>0</v>
      </c>
      <c r="BC4027">
        <v>0</v>
      </c>
      <c r="BD4027">
        <v>0</v>
      </c>
      <c r="BE4027">
        <v>0</v>
      </c>
      <c r="BF4027">
        <v>0.14000000000000001</v>
      </c>
      <c r="BG4027">
        <v>1</v>
      </c>
      <c r="BH4027">
        <v>0.14000000000000001</v>
      </c>
      <c r="BI4027">
        <f t="shared" si="877"/>
        <v>5.6497175141242938E-3</v>
      </c>
      <c r="BJ4027">
        <v>0.37</v>
      </c>
      <c r="BK4027">
        <v>0</v>
      </c>
      <c r="BL4027">
        <v>0</v>
      </c>
      <c r="BM4027">
        <v>9.2899999999999991</v>
      </c>
      <c r="BN4027">
        <v>1.79</v>
      </c>
      <c r="BO4027">
        <v>2.79</v>
      </c>
      <c r="BP4027">
        <f t="shared" si="878"/>
        <v>0.3672316384180791</v>
      </c>
      <c r="BQ4027">
        <v>9.2899999999999991</v>
      </c>
      <c r="BR4027">
        <v>2019</v>
      </c>
      <c r="BS4027">
        <v>7.0000000000000007E-2</v>
      </c>
      <c r="BT4027">
        <v>0.11</v>
      </c>
      <c r="BU4027" s="2">
        <f t="shared" si="879"/>
        <v>3.2352941176470584E-2</v>
      </c>
      <c r="BV4027" s="1">
        <f t="shared" si="885"/>
        <v>0.11236158192090395</v>
      </c>
      <c r="BW4027" s="1">
        <f t="shared" si="872"/>
        <v>0.32571760828625235</v>
      </c>
      <c r="BX4027" s="1">
        <f t="shared" si="880"/>
        <v>0.37319935431799833</v>
      </c>
      <c r="BY4027" s="1" t="e">
        <f t="shared" si="881"/>
        <v>#DIV/0!</v>
      </c>
      <c r="BZ4027" s="1" t="e">
        <f t="shared" si="882"/>
        <v>#DIV/0!</v>
      </c>
      <c r="CA4027" s="1" t="e">
        <f t="shared" si="883"/>
        <v>#DIV/0!</v>
      </c>
      <c r="CB4027">
        <v>0</v>
      </c>
      <c r="CC4027">
        <f t="shared" si="884"/>
        <v>0</v>
      </c>
      <c r="CD4027">
        <v>0</v>
      </c>
    </row>
    <row r="4028" spans="1:82" x14ac:dyDescent="0.35">
      <c r="A4028">
        <v>732</v>
      </c>
      <c r="B4028" t="s">
        <v>415</v>
      </c>
      <c r="C4028" t="s">
        <v>92</v>
      </c>
      <c r="D4028">
        <v>71</v>
      </c>
      <c r="E4028" t="s">
        <v>70</v>
      </c>
      <c r="F4028" t="s">
        <v>87</v>
      </c>
      <c r="G4028">
        <v>2023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17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7</v>
      </c>
      <c r="AC4028">
        <v>23</v>
      </c>
      <c r="AD4028">
        <v>138</v>
      </c>
      <c r="AE4028">
        <v>0</v>
      </c>
      <c r="AF4028">
        <v>0</v>
      </c>
      <c r="AG4028">
        <v>0</v>
      </c>
      <c r="AH4028">
        <f t="shared" si="873"/>
        <v>0</v>
      </c>
      <c r="AI4028">
        <f t="shared" si="874"/>
        <v>0</v>
      </c>
      <c r="AJ4028">
        <f t="shared" si="875"/>
        <v>0</v>
      </c>
      <c r="AK4028">
        <v>359</v>
      </c>
      <c r="AL4028">
        <v>18</v>
      </c>
      <c r="AM4028">
        <v>5</v>
      </c>
      <c r="AN4028">
        <v>0</v>
      </c>
      <c r="AO4028">
        <v>0.08</v>
      </c>
      <c r="AP4028">
        <v>0.15</v>
      </c>
      <c r="AQ4028">
        <v>21.5</v>
      </c>
      <c r="AR4028">
        <v>28.5</v>
      </c>
      <c r="AS4028">
        <f t="shared" si="876"/>
        <v>155</v>
      </c>
      <c r="AT4028">
        <v>9</v>
      </c>
      <c r="AU4028">
        <v>293</v>
      </c>
      <c r="AV4028">
        <v>526</v>
      </c>
      <c r="AW4028">
        <v>0</v>
      </c>
      <c r="AX4028">
        <v>17</v>
      </c>
      <c r="AY4028">
        <v>19.71</v>
      </c>
      <c r="AZ4028">
        <v>8</v>
      </c>
      <c r="BA4028">
        <v>0.88888888899999996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f t="shared" si="877"/>
        <v>0</v>
      </c>
      <c r="BJ4028">
        <v>0.56000000000000005</v>
      </c>
      <c r="BK4028">
        <v>0</v>
      </c>
      <c r="BL4028">
        <v>1.89</v>
      </c>
      <c r="BM4028">
        <v>15.33</v>
      </c>
      <c r="BN4028">
        <v>2.39</v>
      </c>
      <c r="BO4028">
        <v>3.17</v>
      </c>
      <c r="BP4028">
        <f t="shared" si="878"/>
        <v>0.52901023890784982</v>
      </c>
      <c r="BQ4028">
        <v>17.22</v>
      </c>
      <c r="BR4028">
        <v>2020</v>
      </c>
      <c r="BS4028">
        <v>7.0000000000000007E-2</v>
      </c>
      <c r="BT4028">
        <v>0.1</v>
      </c>
      <c r="BU4028" s="2">
        <f t="shared" si="879"/>
        <v>0.37076215686274511</v>
      </c>
      <c r="BV4028" s="1">
        <f t="shared" si="885"/>
        <v>0.15835051194539251</v>
      </c>
      <c r="BW4028" s="1">
        <f t="shared" si="872"/>
        <v>0.39159913983281402</v>
      </c>
      <c r="BX4028" s="1">
        <f t="shared" si="880"/>
        <v>0.41516913983392512</v>
      </c>
      <c r="BY4028" s="1" t="e">
        <f t="shared" si="881"/>
        <v>#DIV/0!</v>
      </c>
      <c r="BZ4028" s="1" t="e">
        <f t="shared" si="882"/>
        <v>#DIV/0!</v>
      </c>
      <c r="CA4028" s="1" t="e">
        <f t="shared" si="883"/>
        <v>#DIV/0!</v>
      </c>
      <c r="CB4028">
        <v>0</v>
      </c>
      <c r="CC4028">
        <f t="shared" si="884"/>
        <v>0</v>
      </c>
      <c r="CD4028">
        <v>0</v>
      </c>
    </row>
    <row r="4029" spans="1:82" x14ac:dyDescent="0.35">
      <c r="A4029">
        <v>260</v>
      </c>
      <c r="B4029" t="s">
        <v>847</v>
      </c>
      <c r="C4029" t="s">
        <v>81</v>
      </c>
      <c r="D4029">
        <v>77</v>
      </c>
      <c r="E4029" t="s">
        <v>797</v>
      </c>
      <c r="F4029" t="s">
        <v>84</v>
      </c>
      <c r="G4029">
        <v>2023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3</v>
      </c>
      <c r="AC4029">
        <v>3</v>
      </c>
      <c r="AD4029">
        <v>32</v>
      </c>
      <c r="AE4029">
        <v>0</v>
      </c>
      <c r="AF4029">
        <v>0</v>
      </c>
      <c r="AG4029">
        <v>0</v>
      </c>
      <c r="AH4029">
        <f t="shared" si="873"/>
        <v>0</v>
      </c>
      <c r="AI4029">
        <f t="shared" si="874"/>
        <v>0</v>
      </c>
      <c r="AJ4029">
        <f t="shared" si="875"/>
        <v>0</v>
      </c>
      <c r="AK4029">
        <v>12</v>
      </c>
      <c r="AL4029">
        <v>20</v>
      </c>
      <c r="AM4029">
        <v>1</v>
      </c>
      <c r="AN4029">
        <v>0</v>
      </c>
      <c r="AO4029">
        <v>0.04</v>
      </c>
      <c r="AP4029">
        <v>0.02</v>
      </c>
      <c r="AQ4029">
        <v>3.2</v>
      </c>
      <c r="AR4029">
        <v>6.2</v>
      </c>
      <c r="AS4029">
        <f t="shared" si="876"/>
        <v>32</v>
      </c>
      <c r="AT4029">
        <v>3</v>
      </c>
      <c r="AU4029">
        <v>87</v>
      </c>
      <c r="AV4029">
        <v>183</v>
      </c>
      <c r="AW4029">
        <v>0</v>
      </c>
      <c r="AX4029">
        <v>0</v>
      </c>
      <c r="AY4029">
        <v>10.67</v>
      </c>
      <c r="AZ4029">
        <v>3</v>
      </c>
      <c r="BA4029">
        <v>1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f t="shared" si="877"/>
        <v>0</v>
      </c>
      <c r="BJ4029">
        <v>0.48</v>
      </c>
      <c r="BK4029">
        <v>0</v>
      </c>
      <c r="BL4029">
        <v>0</v>
      </c>
      <c r="BM4029">
        <v>10.67</v>
      </c>
      <c r="BN4029">
        <v>1.07</v>
      </c>
      <c r="BO4029">
        <v>2.0699999999999998</v>
      </c>
      <c r="BP4029">
        <f t="shared" si="878"/>
        <v>0.36781609195402298</v>
      </c>
      <c r="BQ4029">
        <v>10.67</v>
      </c>
      <c r="BR4029">
        <v>2020</v>
      </c>
      <c r="BS4029">
        <v>0.04</v>
      </c>
      <c r="BT4029">
        <v>7.0000000000000007E-2</v>
      </c>
      <c r="BU4029" s="2">
        <f t="shared" si="879"/>
        <v>6.2745098039215684E-3</v>
      </c>
      <c r="BV4029" s="1">
        <f t="shared" si="885"/>
        <v>0.11909080459770116</v>
      </c>
      <c r="BW4029" s="1">
        <f t="shared" si="872"/>
        <v>0.38965160919540232</v>
      </c>
      <c r="BX4029" s="1">
        <f t="shared" si="880"/>
        <v>0.41461494252873565</v>
      </c>
      <c r="BY4029" s="1" t="e">
        <f t="shared" si="881"/>
        <v>#DIV/0!</v>
      </c>
      <c r="BZ4029" s="1" t="e">
        <f t="shared" si="882"/>
        <v>#DIV/0!</v>
      </c>
      <c r="CA4029" s="1" t="e">
        <f t="shared" si="883"/>
        <v>#DIV/0!</v>
      </c>
      <c r="CB4029">
        <v>0</v>
      </c>
      <c r="CC4029">
        <f t="shared" si="884"/>
        <v>0</v>
      </c>
      <c r="CD4029">
        <v>0</v>
      </c>
    </row>
    <row r="4030" spans="1:82" x14ac:dyDescent="0.35">
      <c r="A4030">
        <v>918</v>
      </c>
      <c r="B4030" t="s">
        <v>1400</v>
      </c>
      <c r="C4030" t="s">
        <v>92</v>
      </c>
      <c r="D4030">
        <v>71</v>
      </c>
      <c r="E4030" t="s">
        <v>1156</v>
      </c>
      <c r="F4030" t="s">
        <v>110</v>
      </c>
      <c r="G4030">
        <v>2023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107</v>
      </c>
      <c r="V4030">
        <v>405</v>
      </c>
      <c r="W4030">
        <v>2</v>
      </c>
      <c r="X4030">
        <v>1</v>
      </c>
      <c r="Y4030">
        <v>1</v>
      </c>
      <c r="Z4030">
        <v>21</v>
      </c>
      <c r="AA4030">
        <v>0</v>
      </c>
      <c r="AB4030">
        <v>8</v>
      </c>
      <c r="AC4030">
        <v>12</v>
      </c>
      <c r="AD4030">
        <v>32</v>
      </c>
      <c r="AE4030">
        <v>0</v>
      </c>
      <c r="AF4030">
        <v>0</v>
      </c>
      <c r="AG4030">
        <v>0</v>
      </c>
      <c r="AH4030">
        <f t="shared" si="873"/>
        <v>1</v>
      </c>
      <c r="AI4030">
        <f t="shared" si="874"/>
        <v>5.8823529411764705E-2</v>
      </c>
      <c r="AJ4030">
        <f t="shared" si="875"/>
        <v>2.5510204081632651E-3</v>
      </c>
      <c r="AK4030">
        <v>15</v>
      </c>
      <c r="AL4030">
        <v>39</v>
      </c>
      <c r="AM4030">
        <v>0</v>
      </c>
      <c r="AN4030">
        <v>0</v>
      </c>
      <c r="AO4030">
        <v>0.02</v>
      </c>
      <c r="AP4030">
        <v>0</v>
      </c>
      <c r="AQ4030">
        <v>53.7</v>
      </c>
      <c r="AR4030">
        <v>61.7</v>
      </c>
      <c r="AS4030">
        <f t="shared" si="876"/>
        <v>437</v>
      </c>
      <c r="AT4030">
        <v>17</v>
      </c>
      <c r="AU4030">
        <v>392</v>
      </c>
      <c r="AV4030">
        <v>1169</v>
      </c>
      <c r="AW4030">
        <v>0</v>
      </c>
      <c r="AX4030">
        <v>3.79</v>
      </c>
      <c r="AY4030">
        <v>4</v>
      </c>
      <c r="AZ4030">
        <v>115</v>
      </c>
      <c r="BA4030">
        <v>6.7647058820000003</v>
      </c>
      <c r="BB4030">
        <v>0</v>
      </c>
      <c r="BC4030">
        <v>0</v>
      </c>
      <c r="BD4030">
        <v>0</v>
      </c>
      <c r="BE4030">
        <v>0.02</v>
      </c>
      <c r="BF4030">
        <v>0</v>
      </c>
      <c r="BG4030">
        <v>2</v>
      </c>
      <c r="BH4030">
        <v>0.02</v>
      </c>
      <c r="BI4030">
        <f t="shared" si="877"/>
        <v>5.1020408163265302E-3</v>
      </c>
      <c r="BJ4030">
        <v>0.34</v>
      </c>
      <c r="BK4030">
        <v>0</v>
      </c>
      <c r="BL4030">
        <v>23.82</v>
      </c>
      <c r="BM4030">
        <v>1.88</v>
      </c>
      <c r="BN4030">
        <v>3.16</v>
      </c>
      <c r="BO4030">
        <v>3.63</v>
      </c>
      <c r="BP4030">
        <f t="shared" si="878"/>
        <v>1.114795918367347</v>
      </c>
      <c r="BQ4030">
        <v>25.71</v>
      </c>
      <c r="BR4030">
        <v>2020</v>
      </c>
      <c r="BS4030">
        <v>0.14000000000000001</v>
      </c>
      <c r="BT4030">
        <v>0.16</v>
      </c>
      <c r="BU4030" s="2">
        <f t="shared" si="879"/>
        <v>0.20254859943977593</v>
      </c>
      <c r="BV4030" s="1">
        <f t="shared" si="885"/>
        <v>0.25877509003601434</v>
      </c>
      <c r="BW4030" s="1">
        <f t="shared" si="872"/>
        <v>0.43450981405895689</v>
      </c>
      <c r="BX4030" s="1">
        <f t="shared" si="880"/>
        <v>0.42622468987242101</v>
      </c>
      <c r="BY4030" s="1" t="e">
        <f t="shared" si="881"/>
        <v>#DIV/0!</v>
      </c>
      <c r="BZ4030" s="1" t="e">
        <f t="shared" si="882"/>
        <v>#DIV/0!</v>
      </c>
      <c r="CA4030" s="1" t="e">
        <f t="shared" si="883"/>
        <v>#DIV/0!</v>
      </c>
      <c r="CB4030">
        <v>0</v>
      </c>
      <c r="CC4030">
        <f t="shared" si="884"/>
        <v>0</v>
      </c>
      <c r="CD4030">
        <v>0</v>
      </c>
    </row>
    <row r="4031" spans="1:82" x14ac:dyDescent="0.35">
      <c r="A4031">
        <v>1104</v>
      </c>
      <c r="B4031" t="s">
        <v>1034</v>
      </c>
      <c r="C4031" t="s">
        <v>75</v>
      </c>
      <c r="D4031">
        <v>76</v>
      </c>
      <c r="E4031" t="s">
        <v>797</v>
      </c>
      <c r="F4031" t="s">
        <v>134</v>
      </c>
      <c r="G4031">
        <v>2014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8</v>
      </c>
      <c r="AC4031">
        <v>9</v>
      </c>
      <c r="AD4031">
        <v>118</v>
      </c>
      <c r="AE4031">
        <v>0</v>
      </c>
      <c r="AF4031">
        <v>0</v>
      </c>
      <c r="AG4031">
        <v>0</v>
      </c>
      <c r="AH4031">
        <f t="shared" si="873"/>
        <v>0</v>
      </c>
      <c r="AI4031">
        <f t="shared" si="874"/>
        <v>0</v>
      </c>
      <c r="AJ4031">
        <f t="shared" si="875"/>
        <v>0</v>
      </c>
      <c r="AK4031">
        <v>38</v>
      </c>
      <c r="AL4031">
        <v>80</v>
      </c>
      <c r="AM4031">
        <v>3</v>
      </c>
      <c r="AN4031">
        <v>0</v>
      </c>
      <c r="AO4031">
        <v>0.06</v>
      </c>
      <c r="AP4031">
        <v>0.04</v>
      </c>
      <c r="AQ4031">
        <v>11.8</v>
      </c>
      <c r="AR4031">
        <v>19.8</v>
      </c>
      <c r="AS4031">
        <f t="shared" si="876"/>
        <v>118</v>
      </c>
      <c r="AT4031">
        <v>5</v>
      </c>
      <c r="AU4031">
        <v>121</v>
      </c>
      <c r="AV4031">
        <v>340</v>
      </c>
      <c r="AW4031">
        <v>0</v>
      </c>
      <c r="AX4031">
        <v>0</v>
      </c>
      <c r="AY4031">
        <v>14.75</v>
      </c>
      <c r="AZ4031">
        <v>8</v>
      </c>
      <c r="BA4031">
        <v>1.6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f t="shared" si="877"/>
        <v>0</v>
      </c>
      <c r="BJ4031">
        <v>0.36</v>
      </c>
      <c r="BK4031">
        <v>0</v>
      </c>
      <c r="BL4031">
        <v>0</v>
      </c>
      <c r="BM4031">
        <v>23.6</v>
      </c>
      <c r="BN4031">
        <v>2.36</v>
      </c>
      <c r="BO4031">
        <v>3.96</v>
      </c>
      <c r="BP4031">
        <f t="shared" si="878"/>
        <v>0.97520661157024791</v>
      </c>
      <c r="BQ4031">
        <v>23.6</v>
      </c>
      <c r="BR4031">
        <v>2013</v>
      </c>
      <c r="BS4031">
        <v>0.1</v>
      </c>
      <c r="BT4031">
        <v>0.16</v>
      </c>
      <c r="BU4031" s="2">
        <f t="shared" si="879"/>
        <v>2.3137254901960783E-2</v>
      </c>
      <c r="BV4031" s="1">
        <f t="shared" si="885"/>
        <v>0.13656033057851238</v>
      </c>
      <c r="BW4031" s="1">
        <f t="shared" ref="BW4031:BW4094" si="886">((BG4031/75)*(AS4031/7500)/2)+(AO4031/4)+(BP4031/10)+(BJ4031/2)+(AU4031/100000)+((AB4031/AC4031)/10)+(AZ4031/1500)</f>
        <v>0.38795288337924699</v>
      </c>
      <c r="BX4031" s="1">
        <f t="shared" si="880"/>
        <v>0.41450955004591372</v>
      </c>
      <c r="BY4031" s="1" t="e">
        <f t="shared" si="881"/>
        <v>#DIV/0!</v>
      </c>
      <c r="BZ4031" s="1" t="e">
        <f t="shared" si="882"/>
        <v>#DIV/0!</v>
      </c>
      <c r="CA4031" s="1" t="e">
        <f t="shared" si="883"/>
        <v>#DIV/0!</v>
      </c>
      <c r="CB4031">
        <v>0</v>
      </c>
      <c r="CC4031">
        <f t="shared" si="884"/>
        <v>0</v>
      </c>
      <c r="CD4031">
        <v>0</v>
      </c>
    </row>
    <row r="4032" spans="1:82" x14ac:dyDescent="0.35">
      <c r="A4032">
        <v>329</v>
      </c>
      <c r="B4032" t="s">
        <v>868</v>
      </c>
      <c r="C4032" t="s">
        <v>86</v>
      </c>
      <c r="D4032">
        <v>75</v>
      </c>
      <c r="E4032" t="s">
        <v>797</v>
      </c>
      <c r="F4032" t="s">
        <v>123</v>
      </c>
      <c r="G4032">
        <v>2015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13</v>
      </c>
      <c r="AC4032">
        <v>22</v>
      </c>
      <c r="AD4032">
        <v>130</v>
      </c>
      <c r="AE4032">
        <v>0</v>
      </c>
      <c r="AF4032">
        <v>0</v>
      </c>
      <c r="AG4032">
        <v>0</v>
      </c>
      <c r="AH4032">
        <f t="shared" si="873"/>
        <v>0</v>
      </c>
      <c r="AI4032">
        <f t="shared" si="874"/>
        <v>0</v>
      </c>
      <c r="AJ4032">
        <f t="shared" si="875"/>
        <v>0</v>
      </c>
      <c r="AK4032">
        <v>117</v>
      </c>
      <c r="AL4032">
        <v>79</v>
      </c>
      <c r="AM4032">
        <v>7</v>
      </c>
      <c r="AN4032">
        <v>0</v>
      </c>
      <c r="AO4032">
        <v>0.1</v>
      </c>
      <c r="AP4032">
        <v>0.06</v>
      </c>
      <c r="AQ4032">
        <v>13</v>
      </c>
      <c r="AR4032">
        <v>26</v>
      </c>
      <c r="AS4032">
        <f t="shared" si="876"/>
        <v>130</v>
      </c>
      <c r="AT4032">
        <v>7</v>
      </c>
      <c r="AU4032">
        <v>230</v>
      </c>
      <c r="AV4032">
        <v>495</v>
      </c>
      <c r="AW4032">
        <v>0</v>
      </c>
      <c r="AX4032">
        <v>0</v>
      </c>
      <c r="AY4032">
        <v>10</v>
      </c>
      <c r="AZ4032">
        <v>13</v>
      </c>
      <c r="BA4032">
        <v>1.8571428569999999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f t="shared" si="877"/>
        <v>0</v>
      </c>
      <c r="BJ4032">
        <v>0.46</v>
      </c>
      <c r="BK4032">
        <v>0</v>
      </c>
      <c r="BL4032">
        <v>0</v>
      </c>
      <c r="BM4032">
        <v>18.57</v>
      </c>
      <c r="BN4032">
        <v>1.86</v>
      </c>
      <c r="BO4032">
        <v>3.71</v>
      </c>
      <c r="BP4032">
        <f t="shared" si="878"/>
        <v>0.56521739130434778</v>
      </c>
      <c r="BQ4032">
        <v>18.57</v>
      </c>
      <c r="BR4032">
        <v>2012</v>
      </c>
      <c r="BS4032">
        <v>0.06</v>
      </c>
      <c r="BT4032">
        <v>0.11</v>
      </c>
      <c r="BU4032" s="2">
        <f t="shared" si="879"/>
        <v>2.5490196078431372E-2</v>
      </c>
      <c r="BV4032" s="1">
        <f t="shared" si="885"/>
        <v>0.13976086956521738</v>
      </c>
      <c r="BW4032" s="1">
        <f t="shared" si="886"/>
        <v>0.38157931488801056</v>
      </c>
      <c r="BX4032" s="1">
        <f t="shared" si="880"/>
        <v>0.41394598155324858</v>
      </c>
      <c r="BY4032" s="1" t="e">
        <f t="shared" si="881"/>
        <v>#DIV/0!</v>
      </c>
      <c r="BZ4032" s="1" t="e">
        <f t="shared" si="882"/>
        <v>#DIV/0!</v>
      </c>
      <c r="CA4032" s="1" t="e">
        <f t="shared" si="883"/>
        <v>#DIV/0!</v>
      </c>
      <c r="CB4032">
        <v>0</v>
      </c>
      <c r="CC4032">
        <f t="shared" si="884"/>
        <v>0</v>
      </c>
      <c r="CD4032">
        <v>0</v>
      </c>
    </row>
    <row r="4033" spans="1:82" x14ac:dyDescent="0.35">
      <c r="A4033">
        <v>216</v>
      </c>
      <c r="B4033" t="s">
        <v>1213</v>
      </c>
      <c r="C4033" t="s">
        <v>69</v>
      </c>
      <c r="D4033">
        <v>73</v>
      </c>
      <c r="E4033" t="s">
        <v>1156</v>
      </c>
      <c r="F4033" t="s">
        <v>123</v>
      </c>
      <c r="G4033">
        <v>2017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11</v>
      </c>
      <c r="V4033">
        <v>23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6</v>
      </c>
      <c r="AC4033">
        <v>11</v>
      </c>
      <c r="AD4033">
        <v>87</v>
      </c>
      <c r="AE4033">
        <v>0</v>
      </c>
      <c r="AF4033">
        <v>0</v>
      </c>
      <c r="AG4033">
        <v>0</v>
      </c>
      <c r="AH4033">
        <f t="shared" si="873"/>
        <v>0</v>
      </c>
      <c r="AI4033">
        <f t="shared" si="874"/>
        <v>0</v>
      </c>
      <c r="AJ4033">
        <f t="shared" si="875"/>
        <v>0</v>
      </c>
      <c r="AK4033">
        <v>86</v>
      </c>
      <c r="AL4033">
        <v>50</v>
      </c>
      <c r="AM4033">
        <v>3</v>
      </c>
      <c r="AN4033">
        <v>0</v>
      </c>
      <c r="AO4033">
        <v>0.06</v>
      </c>
      <c r="AP4033">
        <v>0.05</v>
      </c>
      <c r="AQ4033">
        <v>11</v>
      </c>
      <c r="AR4033">
        <v>17</v>
      </c>
      <c r="AS4033">
        <f t="shared" si="876"/>
        <v>110</v>
      </c>
      <c r="AT4033">
        <v>4</v>
      </c>
      <c r="AU4033">
        <v>72</v>
      </c>
      <c r="AV4033">
        <v>264</v>
      </c>
      <c r="AW4033">
        <v>0</v>
      </c>
      <c r="AX4033">
        <v>2.09</v>
      </c>
      <c r="AY4033">
        <v>14.5</v>
      </c>
      <c r="AZ4033">
        <v>17</v>
      </c>
      <c r="BA4033">
        <v>4.25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f t="shared" si="877"/>
        <v>0</v>
      </c>
      <c r="BJ4033">
        <v>0.27</v>
      </c>
      <c r="BK4033">
        <v>0</v>
      </c>
      <c r="BL4033">
        <v>5.75</v>
      </c>
      <c r="BM4033">
        <v>21.75</v>
      </c>
      <c r="BN4033">
        <v>2.75</v>
      </c>
      <c r="BO4033">
        <v>4.25</v>
      </c>
      <c r="BP4033">
        <f t="shared" si="878"/>
        <v>1.5277777777777777</v>
      </c>
      <c r="BQ4033">
        <v>27.5</v>
      </c>
      <c r="BR4033">
        <v>2016</v>
      </c>
      <c r="BS4033">
        <v>0.15</v>
      </c>
      <c r="BT4033">
        <v>0.24</v>
      </c>
      <c r="BU4033" s="2">
        <f t="shared" si="879"/>
        <v>6.3798627450980375E-2</v>
      </c>
      <c r="BV4033" s="1">
        <f t="shared" si="885"/>
        <v>0.15228888888888892</v>
      </c>
      <c r="BW4033" s="1">
        <f t="shared" si="886"/>
        <v>0.36937656565656563</v>
      </c>
      <c r="BX4033" s="1">
        <f t="shared" si="880"/>
        <v>0.41382323232323232</v>
      </c>
      <c r="BY4033" s="1" t="e">
        <f t="shared" si="881"/>
        <v>#DIV/0!</v>
      </c>
      <c r="BZ4033" s="1" t="e">
        <f t="shared" si="882"/>
        <v>#DIV/0!</v>
      </c>
      <c r="CA4033" s="1" t="e">
        <f t="shared" si="883"/>
        <v>#DIV/0!</v>
      </c>
      <c r="CB4033">
        <v>0</v>
      </c>
      <c r="CC4033">
        <f t="shared" si="884"/>
        <v>0</v>
      </c>
      <c r="CD4033">
        <v>0</v>
      </c>
    </row>
    <row r="4034" spans="1:82" x14ac:dyDescent="0.35">
      <c r="A4034">
        <v>1091</v>
      </c>
      <c r="B4034" t="s">
        <v>1033</v>
      </c>
      <c r="C4034" t="s">
        <v>81</v>
      </c>
      <c r="D4034">
        <v>77</v>
      </c>
      <c r="E4034" t="s">
        <v>797</v>
      </c>
      <c r="F4034" t="s">
        <v>123</v>
      </c>
      <c r="G4034">
        <v>2019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8</v>
      </c>
      <c r="AC4034">
        <v>10</v>
      </c>
      <c r="AD4034">
        <v>79</v>
      </c>
      <c r="AE4034">
        <v>0</v>
      </c>
      <c r="AF4034">
        <v>0</v>
      </c>
      <c r="AG4034">
        <v>0</v>
      </c>
      <c r="AH4034">
        <f t="shared" ref="AH4034:AH4097" si="887">AG4034+Y4034+P4034</f>
        <v>0</v>
      </c>
      <c r="AI4034">
        <f t="shared" ref="AI4034:AI4097" si="888">(AH4034+L4034)/AT4034</f>
        <v>0</v>
      </c>
      <c r="AJ4034">
        <f t="shared" ref="AJ4034:AJ4097" si="889">(AH4034+L4034)/AU4034</f>
        <v>0</v>
      </c>
      <c r="AK4034">
        <v>72</v>
      </c>
      <c r="AL4034">
        <v>38</v>
      </c>
      <c r="AM4034">
        <v>5</v>
      </c>
      <c r="AN4034">
        <v>0</v>
      </c>
      <c r="AO4034">
        <v>0.06</v>
      </c>
      <c r="AP4034">
        <v>0.05</v>
      </c>
      <c r="AQ4034">
        <v>7.9</v>
      </c>
      <c r="AR4034">
        <v>15.9</v>
      </c>
      <c r="AS4034">
        <f t="shared" ref="AS4034:AS4097" si="890" xml:space="preserve"> J4034 + V4034 + AD4034</f>
        <v>79</v>
      </c>
      <c r="AT4034">
        <v>6</v>
      </c>
      <c r="AU4034">
        <v>207</v>
      </c>
      <c r="AV4034">
        <v>423</v>
      </c>
      <c r="AW4034">
        <v>0</v>
      </c>
      <c r="AX4034">
        <v>0</v>
      </c>
      <c r="AY4034">
        <v>9.8800000000000008</v>
      </c>
      <c r="AZ4034">
        <v>8</v>
      </c>
      <c r="BA4034">
        <v>1.3333333329999999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f t="shared" ref="BI4034:BI4097" si="891">BG4034/AU4034</f>
        <v>0</v>
      </c>
      <c r="BJ4034">
        <v>0.49</v>
      </c>
      <c r="BK4034">
        <v>0</v>
      </c>
      <c r="BL4034">
        <v>0</v>
      </c>
      <c r="BM4034">
        <v>13.17</v>
      </c>
      <c r="BN4034">
        <v>1.32</v>
      </c>
      <c r="BO4034">
        <v>2.65</v>
      </c>
      <c r="BP4034">
        <f t="shared" ref="BP4034:BP4097" si="892">AS4034/AU4034</f>
        <v>0.38164251207729466</v>
      </c>
      <c r="BQ4034">
        <v>13.17</v>
      </c>
      <c r="BR4034">
        <v>2013</v>
      </c>
      <c r="BS4034">
        <v>0.04</v>
      </c>
      <c r="BT4034">
        <v>0.08</v>
      </c>
      <c r="BU4034" s="2">
        <f t="shared" ref="BU4034:BU4097" si="893">(((W4034+AE4034)/51)+((V4034+AD4034)/5100))-(AI4034/7)+(Z4034/5000)+(AX4034/50)+(V4034/100000)+(W4034/1000)</f>
        <v>1.5490196078431372E-2</v>
      </c>
      <c r="BV4034" s="1">
        <f t="shared" si="885"/>
        <v>0.12898212560386474</v>
      </c>
      <c r="BW4034" s="1">
        <f t="shared" si="886"/>
        <v>0.38556758454106288</v>
      </c>
      <c r="BX4034" s="1">
        <f t="shared" ref="BX4034:BX4097" si="894">((BH4034-AI4034)/5)+(AO4034/3)+(BP4034/10)+(BJ4034/2)+((AU4034/AT4034)/2000)+((AB4034/AC4034)/10)+(BA4034/100)</f>
        <v>0.41374758453772947</v>
      </c>
      <c r="BY4034" s="1" t="e">
        <f t="shared" ref="BY4034:BY4097" si="895">((H4034/I4034) * 0.2) + ((J4034 / 6000) * 0.25) + ((K4034 / 60)*0.25) - ((L4034 / 30)*0.1) - (((P4034+Y4034) / 30) * 0.1) + ((S4034 / 400)*0.1) + ((V4034 / 1500) * 0.1) + ((W4034 / 15) * 0.05)</f>
        <v>#DIV/0!</v>
      </c>
      <c r="BZ4034" s="1" t="e">
        <f t="shared" ref="BZ4034:BZ4097" si="896">(BY4034 + ((AW4034 / 15) * 0.1) + ((BC4034-BD4034+BE4034)/2) + (BJ4034 * 0.1)) * 1.2</f>
        <v>#DIV/0!</v>
      </c>
      <c r="CA4034" s="1" t="e">
        <f t="shared" ref="CA4034:CA4097" si="897">(((H4034/I4034) * 0.2) + ((BK4034 / 450) * 0.3) + ((BH4034 / 0.1)*0.2) - (AI4034 / 10) + (((S4034/AU4034) / 0.8)*0.1) + ((BL4034 / 100) * 0.15))*2</f>
        <v>#DIV/0!</v>
      </c>
      <c r="CB4034">
        <v>0</v>
      </c>
      <c r="CC4034">
        <f t="shared" si="884"/>
        <v>0</v>
      </c>
      <c r="CD4034">
        <v>0</v>
      </c>
    </row>
    <row r="4035" spans="1:82" x14ac:dyDescent="0.35">
      <c r="A4035">
        <v>674</v>
      </c>
      <c r="B4035" t="s">
        <v>390</v>
      </c>
      <c r="C4035" t="s">
        <v>96</v>
      </c>
      <c r="D4035">
        <v>74</v>
      </c>
      <c r="E4035" t="s">
        <v>70</v>
      </c>
      <c r="F4035" t="s">
        <v>101</v>
      </c>
      <c r="G4035">
        <v>2021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12</v>
      </c>
      <c r="AC4035">
        <v>17</v>
      </c>
      <c r="AD4035">
        <v>161</v>
      </c>
      <c r="AE4035">
        <v>2</v>
      </c>
      <c r="AF4035">
        <v>0</v>
      </c>
      <c r="AG4035">
        <v>0</v>
      </c>
      <c r="AH4035">
        <f t="shared" si="887"/>
        <v>0</v>
      </c>
      <c r="AI4035">
        <f t="shared" si="888"/>
        <v>0</v>
      </c>
      <c r="AJ4035">
        <f t="shared" si="889"/>
        <v>0</v>
      </c>
      <c r="AK4035">
        <v>138</v>
      </c>
      <c r="AL4035">
        <v>60</v>
      </c>
      <c r="AM4035">
        <v>7</v>
      </c>
      <c r="AN4035">
        <v>0</v>
      </c>
      <c r="AO4035">
        <v>0.05</v>
      </c>
      <c r="AP4035">
        <v>0.06</v>
      </c>
      <c r="AQ4035">
        <v>28.1</v>
      </c>
      <c r="AR4035">
        <v>40.1</v>
      </c>
      <c r="AS4035">
        <f t="shared" si="890"/>
        <v>161</v>
      </c>
      <c r="AT4035">
        <v>10</v>
      </c>
      <c r="AU4035">
        <v>112</v>
      </c>
      <c r="AV4035">
        <v>691</v>
      </c>
      <c r="AW4035">
        <v>0</v>
      </c>
      <c r="AX4035">
        <v>0</v>
      </c>
      <c r="AY4035">
        <v>13.42</v>
      </c>
      <c r="AZ4035">
        <v>12</v>
      </c>
      <c r="BA4035">
        <v>1.2</v>
      </c>
      <c r="BB4035">
        <v>0</v>
      </c>
      <c r="BC4035">
        <v>0</v>
      </c>
      <c r="BD4035">
        <v>0</v>
      </c>
      <c r="BE4035">
        <v>0</v>
      </c>
      <c r="BF4035">
        <v>0.17</v>
      </c>
      <c r="BG4035">
        <v>2</v>
      </c>
      <c r="BH4035">
        <v>0.17</v>
      </c>
      <c r="BI4035">
        <f t="shared" si="891"/>
        <v>1.7857142857142856E-2</v>
      </c>
      <c r="BJ4035">
        <v>0.16</v>
      </c>
      <c r="BK4035">
        <v>0</v>
      </c>
      <c r="BL4035">
        <v>0</v>
      </c>
      <c r="BM4035">
        <v>16.100000000000001</v>
      </c>
      <c r="BN4035">
        <v>2.81</v>
      </c>
      <c r="BO4035">
        <v>4.01</v>
      </c>
      <c r="BP4035">
        <f t="shared" si="892"/>
        <v>1.4375</v>
      </c>
      <c r="BQ4035">
        <v>16.100000000000001</v>
      </c>
      <c r="BR4035">
        <v>2017</v>
      </c>
      <c r="BS4035">
        <v>0.25</v>
      </c>
      <c r="BT4035">
        <v>0.36</v>
      </c>
      <c r="BU4035" s="2">
        <f t="shared" si="893"/>
        <v>7.0784313725490197E-2</v>
      </c>
      <c r="BV4035" s="1">
        <f t="shared" si="885"/>
        <v>0.14597499999999999</v>
      </c>
      <c r="BW4035" s="1">
        <f t="shared" si="886"/>
        <v>0.31624445751633989</v>
      </c>
      <c r="BX4035" s="1">
        <f t="shared" si="894"/>
        <v>0.36260490196078432</v>
      </c>
      <c r="BY4035" s="1" t="e">
        <f t="shared" si="895"/>
        <v>#DIV/0!</v>
      </c>
      <c r="BZ4035" s="1" t="e">
        <f t="shared" si="896"/>
        <v>#DIV/0!</v>
      </c>
      <c r="CA4035" s="1" t="e">
        <f t="shared" si="897"/>
        <v>#DIV/0!</v>
      </c>
      <c r="CB4035">
        <v>0</v>
      </c>
      <c r="CC4035">
        <f t="shared" ref="CC4035:CC4098" si="898" xml:space="preserve"> (CB4035*10)</f>
        <v>0</v>
      </c>
      <c r="CD4035">
        <v>0</v>
      </c>
    </row>
    <row r="4036" spans="1:82" x14ac:dyDescent="0.35">
      <c r="A4036">
        <v>717</v>
      </c>
      <c r="B4036" t="s">
        <v>407</v>
      </c>
      <c r="C4036" t="s">
        <v>75</v>
      </c>
      <c r="D4036">
        <v>76</v>
      </c>
      <c r="E4036" t="s">
        <v>70</v>
      </c>
      <c r="F4036" t="s">
        <v>115</v>
      </c>
      <c r="G4036">
        <v>2019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12</v>
      </c>
      <c r="AC4036">
        <v>21</v>
      </c>
      <c r="AD4036">
        <v>219</v>
      </c>
      <c r="AE4036">
        <v>1</v>
      </c>
      <c r="AF4036">
        <v>0</v>
      </c>
      <c r="AG4036">
        <v>0</v>
      </c>
      <c r="AH4036">
        <f t="shared" si="887"/>
        <v>0</v>
      </c>
      <c r="AI4036">
        <f t="shared" si="888"/>
        <v>0</v>
      </c>
      <c r="AJ4036">
        <f t="shared" si="889"/>
        <v>0</v>
      </c>
      <c r="AK4036">
        <v>317</v>
      </c>
      <c r="AL4036">
        <v>85</v>
      </c>
      <c r="AM4036">
        <v>8</v>
      </c>
      <c r="AN4036">
        <v>0</v>
      </c>
      <c r="AO4036">
        <v>0.06</v>
      </c>
      <c r="AP4036">
        <v>0.1</v>
      </c>
      <c r="AQ4036">
        <v>27.9</v>
      </c>
      <c r="AR4036">
        <v>39.9</v>
      </c>
      <c r="AS4036">
        <f t="shared" si="890"/>
        <v>219</v>
      </c>
      <c r="AT4036">
        <v>11</v>
      </c>
      <c r="AU4036">
        <v>306</v>
      </c>
      <c r="AV4036">
        <v>765</v>
      </c>
      <c r="AW4036">
        <v>0</v>
      </c>
      <c r="AX4036">
        <v>0</v>
      </c>
      <c r="AY4036">
        <v>18.25</v>
      </c>
      <c r="AZ4036">
        <v>12</v>
      </c>
      <c r="BA4036">
        <v>1.0909090910000001</v>
      </c>
      <c r="BB4036">
        <v>0</v>
      </c>
      <c r="BC4036">
        <v>0</v>
      </c>
      <c r="BD4036">
        <v>0</v>
      </c>
      <c r="BE4036">
        <v>0</v>
      </c>
      <c r="BF4036">
        <v>0.08</v>
      </c>
      <c r="BG4036">
        <v>1</v>
      </c>
      <c r="BH4036">
        <v>0.08</v>
      </c>
      <c r="BI4036">
        <f t="shared" si="891"/>
        <v>3.2679738562091504E-3</v>
      </c>
      <c r="BJ4036">
        <v>0.4</v>
      </c>
      <c r="BK4036">
        <v>0</v>
      </c>
      <c r="BL4036">
        <v>0</v>
      </c>
      <c r="BM4036">
        <v>19.91</v>
      </c>
      <c r="BN4036">
        <v>2.54</v>
      </c>
      <c r="BO4036">
        <v>3.63</v>
      </c>
      <c r="BP4036">
        <f t="shared" si="892"/>
        <v>0.71568627450980393</v>
      </c>
      <c r="BQ4036">
        <v>19.91</v>
      </c>
      <c r="BR4036">
        <v>2015</v>
      </c>
      <c r="BS4036">
        <v>0.09</v>
      </c>
      <c r="BT4036">
        <v>0.13</v>
      </c>
      <c r="BU4036" s="2">
        <f t="shared" si="893"/>
        <v>6.2549019607843134E-2</v>
      </c>
      <c r="BV4036" s="1">
        <f t="shared" si="885"/>
        <v>0.15368431372549018</v>
      </c>
      <c r="BW4036" s="1">
        <f t="shared" si="886"/>
        <v>0.35496615126050424</v>
      </c>
      <c r="BX4036" s="1">
        <f t="shared" si="894"/>
        <v>0.38952966641292847</v>
      </c>
      <c r="BY4036" s="1" t="e">
        <f t="shared" si="895"/>
        <v>#DIV/0!</v>
      </c>
      <c r="BZ4036" s="1" t="e">
        <f t="shared" si="896"/>
        <v>#DIV/0!</v>
      </c>
      <c r="CA4036" s="1" t="e">
        <f t="shared" si="897"/>
        <v>#DIV/0!</v>
      </c>
      <c r="CB4036">
        <v>0</v>
      </c>
      <c r="CC4036">
        <f t="shared" si="898"/>
        <v>0</v>
      </c>
      <c r="CD4036">
        <v>0</v>
      </c>
    </row>
    <row r="4037" spans="1:82" x14ac:dyDescent="0.35">
      <c r="A4037">
        <v>746</v>
      </c>
      <c r="B4037" t="s">
        <v>964</v>
      </c>
      <c r="C4037" t="s">
        <v>75</v>
      </c>
      <c r="D4037">
        <v>76</v>
      </c>
      <c r="E4037" t="s">
        <v>797</v>
      </c>
      <c r="F4037" t="s">
        <v>113</v>
      </c>
      <c r="G4037">
        <v>2017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4</v>
      </c>
      <c r="AC4037">
        <v>9</v>
      </c>
      <c r="AD4037">
        <v>88</v>
      </c>
      <c r="AE4037">
        <v>1</v>
      </c>
      <c r="AF4037">
        <v>0</v>
      </c>
      <c r="AG4037">
        <v>0</v>
      </c>
      <c r="AH4037">
        <f t="shared" si="887"/>
        <v>0</v>
      </c>
      <c r="AI4037">
        <f t="shared" si="888"/>
        <v>0</v>
      </c>
      <c r="AJ4037">
        <f t="shared" si="889"/>
        <v>0</v>
      </c>
      <c r="AK4037">
        <v>88</v>
      </c>
      <c r="AL4037">
        <v>29</v>
      </c>
      <c r="AM4037">
        <v>4</v>
      </c>
      <c r="AN4037">
        <v>0</v>
      </c>
      <c r="AO4037">
        <v>0.04</v>
      </c>
      <c r="AP4037">
        <v>0.05</v>
      </c>
      <c r="AQ4037">
        <v>14.8</v>
      </c>
      <c r="AR4037">
        <v>18.8</v>
      </c>
      <c r="AS4037">
        <f t="shared" si="890"/>
        <v>88</v>
      </c>
      <c r="AT4037">
        <v>7</v>
      </c>
      <c r="AU4037">
        <v>148</v>
      </c>
      <c r="AV4037">
        <v>476</v>
      </c>
      <c r="AW4037">
        <v>0</v>
      </c>
      <c r="AX4037">
        <v>0</v>
      </c>
      <c r="AY4037">
        <v>22</v>
      </c>
      <c r="AZ4037">
        <v>4</v>
      </c>
      <c r="BA4037">
        <v>0.571428571</v>
      </c>
      <c r="BB4037">
        <v>0</v>
      </c>
      <c r="BC4037">
        <v>0</v>
      </c>
      <c r="BD4037">
        <v>0</v>
      </c>
      <c r="BE4037">
        <v>0</v>
      </c>
      <c r="BF4037">
        <v>0.25</v>
      </c>
      <c r="BG4037">
        <v>1</v>
      </c>
      <c r="BH4037">
        <v>0.25</v>
      </c>
      <c r="BI4037">
        <f t="shared" si="891"/>
        <v>6.7567567567567571E-3</v>
      </c>
      <c r="BJ4037">
        <v>0.31</v>
      </c>
      <c r="BK4037">
        <v>0</v>
      </c>
      <c r="BL4037">
        <v>0</v>
      </c>
      <c r="BM4037">
        <v>12.57</v>
      </c>
      <c r="BN4037">
        <v>2.11</v>
      </c>
      <c r="BO4037">
        <v>2.69</v>
      </c>
      <c r="BP4037">
        <f t="shared" si="892"/>
        <v>0.59459459459459463</v>
      </c>
      <c r="BQ4037">
        <v>12.57</v>
      </c>
      <c r="BR4037">
        <v>2012</v>
      </c>
      <c r="BS4037">
        <v>0.1</v>
      </c>
      <c r="BT4037">
        <v>0.13</v>
      </c>
      <c r="BU4037" s="2">
        <f t="shared" si="893"/>
        <v>3.6862745098039218E-2</v>
      </c>
      <c r="BV4037" s="1">
        <f t="shared" si="885"/>
        <v>0.11252972972972973</v>
      </c>
      <c r="BW4037" s="1">
        <f t="shared" si="886"/>
        <v>0.27312879279279278</v>
      </c>
      <c r="BX4037" s="1">
        <f t="shared" si="894"/>
        <v>0.33852295151866579</v>
      </c>
      <c r="BY4037" s="1" t="e">
        <f t="shared" si="895"/>
        <v>#DIV/0!</v>
      </c>
      <c r="BZ4037" s="1" t="e">
        <f t="shared" si="896"/>
        <v>#DIV/0!</v>
      </c>
      <c r="CA4037" s="1" t="e">
        <f t="shared" si="897"/>
        <v>#DIV/0!</v>
      </c>
      <c r="CB4037">
        <v>0</v>
      </c>
      <c r="CC4037">
        <f t="shared" si="898"/>
        <v>0</v>
      </c>
      <c r="CD4037">
        <v>0</v>
      </c>
    </row>
    <row r="4038" spans="1:82" x14ac:dyDescent="0.35">
      <c r="A4038">
        <v>604</v>
      </c>
      <c r="B4038" t="s">
        <v>364</v>
      </c>
      <c r="C4038" t="s">
        <v>72</v>
      </c>
      <c r="D4038">
        <v>72</v>
      </c>
      <c r="E4038" t="s">
        <v>70</v>
      </c>
      <c r="F4038" t="s">
        <v>93</v>
      </c>
      <c r="G4038">
        <v>2016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11</v>
      </c>
      <c r="AD4038">
        <v>142</v>
      </c>
      <c r="AE4038">
        <v>1</v>
      </c>
      <c r="AF4038">
        <v>0</v>
      </c>
      <c r="AG4038">
        <v>0</v>
      </c>
      <c r="AH4038">
        <f t="shared" si="887"/>
        <v>0</v>
      </c>
      <c r="AI4038">
        <f t="shared" si="888"/>
        <v>0</v>
      </c>
      <c r="AJ4038">
        <f t="shared" si="889"/>
        <v>0</v>
      </c>
      <c r="AK4038">
        <v>131</v>
      </c>
      <c r="AL4038">
        <v>30</v>
      </c>
      <c r="AM4038">
        <v>5</v>
      </c>
      <c r="AN4038">
        <v>0</v>
      </c>
      <c r="AO4038">
        <v>0.05</v>
      </c>
      <c r="AP4038">
        <v>0.06</v>
      </c>
      <c r="AQ4038">
        <v>20.2</v>
      </c>
      <c r="AR4038">
        <v>28.2</v>
      </c>
      <c r="AS4038">
        <f t="shared" si="890"/>
        <v>142</v>
      </c>
      <c r="AT4038">
        <v>7</v>
      </c>
      <c r="AU4038">
        <v>125</v>
      </c>
      <c r="AV4038">
        <v>488</v>
      </c>
      <c r="AW4038">
        <v>0</v>
      </c>
      <c r="AX4038">
        <v>0</v>
      </c>
      <c r="AY4038">
        <v>17.75</v>
      </c>
      <c r="AZ4038">
        <v>8</v>
      </c>
      <c r="BA4038">
        <v>1.1428571430000001</v>
      </c>
      <c r="BB4038">
        <v>0</v>
      </c>
      <c r="BC4038">
        <v>0</v>
      </c>
      <c r="BD4038">
        <v>0</v>
      </c>
      <c r="BE4038">
        <v>0</v>
      </c>
      <c r="BF4038">
        <v>0.12</v>
      </c>
      <c r="BG4038">
        <v>1</v>
      </c>
      <c r="BH4038">
        <v>0.12</v>
      </c>
      <c r="BI4038">
        <f t="shared" si="891"/>
        <v>8.0000000000000002E-3</v>
      </c>
      <c r="BJ4038">
        <v>0.26</v>
      </c>
      <c r="BK4038">
        <v>0</v>
      </c>
      <c r="BL4038">
        <v>0</v>
      </c>
      <c r="BM4038">
        <v>20.29</v>
      </c>
      <c r="BN4038">
        <v>2.89</v>
      </c>
      <c r="BO4038">
        <v>4.03</v>
      </c>
      <c r="BP4038">
        <f t="shared" si="892"/>
        <v>1.1359999999999999</v>
      </c>
      <c r="BQ4038">
        <v>20.29</v>
      </c>
      <c r="BR4038">
        <v>2014</v>
      </c>
      <c r="BS4038">
        <v>0.16</v>
      </c>
      <c r="BT4038">
        <v>0.23</v>
      </c>
      <c r="BU4038" s="2">
        <f t="shared" si="893"/>
        <v>4.7450980392156866E-2</v>
      </c>
      <c r="BV4038" s="1">
        <f t="shared" si="885"/>
        <v>0.13700000000000001</v>
      </c>
      <c r="BW4038" s="1">
        <f t="shared" si="886"/>
        <v>0.33553682828282833</v>
      </c>
      <c r="BX4038" s="1">
        <f t="shared" si="894"/>
        <v>0.37735108225251079</v>
      </c>
      <c r="BY4038" s="1" t="e">
        <f t="shared" si="895"/>
        <v>#DIV/0!</v>
      </c>
      <c r="BZ4038" s="1" t="e">
        <f t="shared" si="896"/>
        <v>#DIV/0!</v>
      </c>
      <c r="CA4038" s="1" t="e">
        <f t="shared" si="897"/>
        <v>#DIV/0!</v>
      </c>
      <c r="CB4038">
        <v>0</v>
      </c>
      <c r="CC4038">
        <f t="shared" si="898"/>
        <v>0</v>
      </c>
      <c r="CD4038">
        <v>0</v>
      </c>
    </row>
    <row r="4039" spans="1:82" x14ac:dyDescent="0.35">
      <c r="A4039">
        <v>302</v>
      </c>
      <c r="B4039" t="s">
        <v>855</v>
      </c>
      <c r="C4039" t="s">
        <v>86</v>
      </c>
      <c r="D4039">
        <v>75</v>
      </c>
      <c r="E4039" t="s">
        <v>797</v>
      </c>
      <c r="F4039" t="s">
        <v>90</v>
      </c>
      <c r="G4039">
        <v>2015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14</v>
      </c>
      <c r="AC4039">
        <v>20</v>
      </c>
      <c r="AD4039">
        <v>149</v>
      </c>
      <c r="AE4039">
        <v>1</v>
      </c>
      <c r="AF4039">
        <v>0</v>
      </c>
      <c r="AG4039">
        <v>0</v>
      </c>
      <c r="AH4039">
        <f t="shared" si="887"/>
        <v>0</v>
      </c>
      <c r="AI4039">
        <f t="shared" si="888"/>
        <v>0</v>
      </c>
      <c r="AJ4039">
        <f t="shared" si="889"/>
        <v>0</v>
      </c>
      <c r="AK4039">
        <v>117</v>
      </c>
      <c r="AL4039">
        <v>56</v>
      </c>
      <c r="AM4039">
        <v>9</v>
      </c>
      <c r="AN4039">
        <v>1</v>
      </c>
      <c r="AO4039">
        <v>7.0000000000000007E-2</v>
      </c>
      <c r="AP4039">
        <v>0.04</v>
      </c>
      <c r="AQ4039">
        <v>22.9</v>
      </c>
      <c r="AR4039">
        <v>36.9</v>
      </c>
      <c r="AS4039">
        <f t="shared" si="890"/>
        <v>149</v>
      </c>
      <c r="AT4039">
        <v>8</v>
      </c>
      <c r="AU4039">
        <v>184</v>
      </c>
      <c r="AV4039">
        <v>519</v>
      </c>
      <c r="AW4039">
        <v>0</v>
      </c>
      <c r="AX4039">
        <v>0</v>
      </c>
      <c r="AY4039">
        <v>10.64</v>
      </c>
      <c r="AZ4039">
        <v>14</v>
      </c>
      <c r="BA4039">
        <v>1.75</v>
      </c>
      <c r="BB4039">
        <v>0</v>
      </c>
      <c r="BC4039">
        <v>0</v>
      </c>
      <c r="BD4039">
        <v>0</v>
      </c>
      <c r="BE4039">
        <v>0</v>
      </c>
      <c r="BF4039">
        <v>7.0000000000000007E-2</v>
      </c>
      <c r="BG4039">
        <v>1</v>
      </c>
      <c r="BH4039">
        <v>7.0000000000000007E-2</v>
      </c>
      <c r="BI4039">
        <f t="shared" si="891"/>
        <v>5.434782608695652E-3</v>
      </c>
      <c r="BJ4039">
        <v>0.35</v>
      </c>
      <c r="BK4039">
        <v>0</v>
      </c>
      <c r="BL4039">
        <v>0</v>
      </c>
      <c r="BM4039">
        <v>18.62</v>
      </c>
      <c r="BN4039">
        <v>2.86</v>
      </c>
      <c r="BO4039">
        <v>4.6100000000000003</v>
      </c>
      <c r="BP4039">
        <f t="shared" si="892"/>
        <v>0.80978260869565222</v>
      </c>
      <c r="BQ4039">
        <v>18.62</v>
      </c>
      <c r="BR4039">
        <v>2010</v>
      </c>
      <c r="BS4039">
        <v>0.12</v>
      </c>
      <c r="BT4039">
        <v>0.2</v>
      </c>
      <c r="BU4039" s="2">
        <f t="shared" si="893"/>
        <v>4.882352941176471E-2</v>
      </c>
      <c r="BV4039" s="1">
        <f t="shared" si="885"/>
        <v>0.14238913043478263</v>
      </c>
      <c r="BW4039" s="1">
        <f t="shared" si="886"/>
        <v>0.35478403864734304</v>
      </c>
      <c r="BX4039" s="1">
        <f t="shared" si="894"/>
        <v>0.39231159420289857</v>
      </c>
      <c r="BY4039" s="1" t="e">
        <f t="shared" si="895"/>
        <v>#DIV/0!</v>
      </c>
      <c r="BZ4039" s="1" t="e">
        <f t="shared" si="896"/>
        <v>#DIV/0!</v>
      </c>
      <c r="CA4039" s="1" t="e">
        <f t="shared" si="897"/>
        <v>#DIV/0!</v>
      </c>
      <c r="CB4039">
        <v>0</v>
      </c>
      <c r="CC4039">
        <f t="shared" si="898"/>
        <v>0</v>
      </c>
      <c r="CD4039">
        <v>0</v>
      </c>
    </row>
    <row r="4040" spans="1:82" x14ac:dyDescent="0.35">
      <c r="A4040">
        <v>938</v>
      </c>
      <c r="B4040" t="s">
        <v>1405</v>
      </c>
      <c r="C4040" t="s">
        <v>72</v>
      </c>
      <c r="D4040">
        <v>72</v>
      </c>
      <c r="E4040" t="s">
        <v>1156</v>
      </c>
      <c r="F4040" t="s">
        <v>129</v>
      </c>
      <c r="G4040">
        <v>2022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42</v>
      </c>
      <c r="V4040">
        <v>170</v>
      </c>
      <c r="W4040">
        <v>1</v>
      </c>
      <c r="X4040">
        <v>0</v>
      </c>
      <c r="Y4040">
        <v>0</v>
      </c>
      <c r="Z4040">
        <v>8</v>
      </c>
      <c r="AA4040">
        <v>0</v>
      </c>
      <c r="AB4040">
        <v>12</v>
      </c>
      <c r="AC4040">
        <v>19</v>
      </c>
      <c r="AD4040">
        <v>101</v>
      </c>
      <c r="AE4040">
        <v>1</v>
      </c>
      <c r="AF4040">
        <v>0</v>
      </c>
      <c r="AG4040">
        <v>0</v>
      </c>
      <c r="AH4040">
        <f t="shared" si="887"/>
        <v>0</v>
      </c>
      <c r="AI4040">
        <f t="shared" si="888"/>
        <v>0</v>
      </c>
      <c r="AJ4040">
        <f t="shared" si="889"/>
        <v>0</v>
      </c>
      <c r="AK4040">
        <v>19</v>
      </c>
      <c r="AL4040">
        <v>110</v>
      </c>
      <c r="AM4040">
        <v>7</v>
      </c>
      <c r="AN4040">
        <v>0</v>
      </c>
      <c r="AO4040">
        <v>0.05</v>
      </c>
      <c r="AP4040">
        <v>0.01</v>
      </c>
      <c r="AQ4040">
        <v>39.1</v>
      </c>
      <c r="AR4040">
        <v>51.1</v>
      </c>
      <c r="AS4040">
        <f t="shared" si="890"/>
        <v>271</v>
      </c>
      <c r="AT4040">
        <v>12</v>
      </c>
      <c r="AU4040">
        <v>186</v>
      </c>
      <c r="AV4040">
        <v>809</v>
      </c>
      <c r="AW4040">
        <v>0</v>
      </c>
      <c r="AX4040">
        <v>4.05</v>
      </c>
      <c r="AY4040">
        <v>8.42</v>
      </c>
      <c r="AZ4040">
        <v>54</v>
      </c>
      <c r="BA4040">
        <v>4.5</v>
      </c>
      <c r="BB4040">
        <v>0</v>
      </c>
      <c r="BC4040">
        <v>0</v>
      </c>
      <c r="BD4040">
        <v>0</v>
      </c>
      <c r="BE4040">
        <v>0.02</v>
      </c>
      <c r="BF4040">
        <v>0.08</v>
      </c>
      <c r="BG4040">
        <v>2</v>
      </c>
      <c r="BH4040">
        <v>0.04</v>
      </c>
      <c r="BI4040">
        <f t="shared" si="891"/>
        <v>1.0752688172043012E-2</v>
      </c>
      <c r="BJ4040">
        <v>0.23</v>
      </c>
      <c r="BK4040">
        <v>0</v>
      </c>
      <c r="BL4040">
        <v>14.17</v>
      </c>
      <c r="BM4040">
        <v>8.42</v>
      </c>
      <c r="BN4040">
        <v>3.26</v>
      </c>
      <c r="BO4040">
        <v>4.26</v>
      </c>
      <c r="BP4040">
        <f t="shared" si="892"/>
        <v>1.456989247311828</v>
      </c>
      <c r="BQ4040">
        <v>22.58</v>
      </c>
      <c r="BR4040">
        <v>2018</v>
      </c>
      <c r="BS4040">
        <v>0.21</v>
      </c>
      <c r="BT4040">
        <v>0.27</v>
      </c>
      <c r="BU4040" s="2">
        <f t="shared" si="893"/>
        <v>0.1776529411764706</v>
      </c>
      <c r="BV4040" s="1">
        <f t="shared" si="885"/>
        <v>0.20294946236559136</v>
      </c>
      <c r="BW4040" s="1">
        <f t="shared" si="886"/>
        <v>0.37469859724580262</v>
      </c>
      <c r="BX4040" s="1">
        <f t="shared" si="894"/>
        <v>0.40127348613469155</v>
      </c>
      <c r="BY4040" s="1" t="e">
        <f t="shared" si="895"/>
        <v>#DIV/0!</v>
      </c>
      <c r="BZ4040" s="1" t="e">
        <f t="shared" si="896"/>
        <v>#DIV/0!</v>
      </c>
      <c r="CA4040" s="1" t="e">
        <f t="shared" si="897"/>
        <v>#DIV/0!</v>
      </c>
      <c r="CB4040">
        <v>0</v>
      </c>
      <c r="CC4040">
        <f t="shared" si="898"/>
        <v>0</v>
      </c>
      <c r="CD4040">
        <v>0</v>
      </c>
    </row>
    <row r="4041" spans="1:82" x14ac:dyDescent="0.35">
      <c r="A4041">
        <v>1102</v>
      </c>
      <c r="B4041" t="s">
        <v>560</v>
      </c>
      <c r="C4041" t="s">
        <v>96</v>
      </c>
      <c r="D4041">
        <v>74</v>
      </c>
      <c r="E4041" t="s">
        <v>70</v>
      </c>
      <c r="F4041" t="s">
        <v>123</v>
      </c>
      <c r="G4041">
        <v>2019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15</v>
      </c>
      <c r="AC4041">
        <v>22</v>
      </c>
      <c r="AD4041">
        <v>245</v>
      </c>
      <c r="AE4041">
        <v>1</v>
      </c>
      <c r="AF4041">
        <v>0</v>
      </c>
      <c r="AG4041">
        <v>0</v>
      </c>
      <c r="AH4041">
        <f t="shared" si="887"/>
        <v>0</v>
      </c>
      <c r="AI4041">
        <f t="shared" si="888"/>
        <v>0</v>
      </c>
      <c r="AJ4041">
        <f t="shared" si="889"/>
        <v>0</v>
      </c>
      <c r="AK4041">
        <v>264</v>
      </c>
      <c r="AL4041">
        <v>101</v>
      </c>
      <c r="AM4041">
        <v>10</v>
      </c>
      <c r="AN4041">
        <v>0</v>
      </c>
      <c r="AO4041">
        <v>7.0000000000000007E-2</v>
      </c>
      <c r="AP4041">
        <v>0.09</v>
      </c>
      <c r="AQ4041">
        <v>30.5</v>
      </c>
      <c r="AR4041">
        <v>45.5</v>
      </c>
      <c r="AS4041">
        <f t="shared" si="890"/>
        <v>245</v>
      </c>
      <c r="AT4041">
        <v>10</v>
      </c>
      <c r="AU4041">
        <v>178</v>
      </c>
      <c r="AV4041">
        <v>703</v>
      </c>
      <c r="AW4041">
        <v>0</v>
      </c>
      <c r="AX4041">
        <v>0</v>
      </c>
      <c r="AY4041">
        <v>16.329999999999998</v>
      </c>
      <c r="AZ4041">
        <v>15</v>
      </c>
      <c r="BA4041">
        <v>1.5</v>
      </c>
      <c r="BB4041">
        <v>0</v>
      </c>
      <c r="BC4041">
        <v>0</v>
      </c>
      <c r="BD4041">
        <v>0</v>
      </c>
      <c r="BE4041">
        <v>0</v>
      </c>
      <c r="BF4041">
        <v>7.0000000000000007E-2</v>
      </c>
      <c r="BG4041">
        <v>1</v>
      </c>
      <c r="BH4041">
        <v>7.0000000000000007E-2</v>
      </c>
      <c r="BI4041">
        <f t="shared" si="891"/>
        <v>5.6179775280898875E-3</v>
      </c>
      <c r="BJ4041">
        <v>0.25</v>
      </c>
      <c r="BK4041">
        <v>0</v>
      </c>
      <c r="BL4041">
        <v>0</v>
      </c>
      <c r="BM4041">
        <v>24.5</v>
      </c>
      <c r="BN4041">
        <v>3.05</v>
      </c>
      <c r="BO4041">
        <v>4.55</v>
      </c>
      <c r="BP4041">
        <f t="shared" si="892"/>
        <v>1.3764044943820224</v>
      </c>
      <c r="BQ4041">
        <v>24.5</v>
      </c>
      <c r="BR4041">
        <v>2018</v>
      </c>
      <c r="BS4041">
        <v>0.17</v>
      </c>
      <c r="BT4041">
        <v>0.26</v>
      </c>
      <c r="BU4041" s="2">
        <f t="shared" si="893"/>
        <v>6.7647058823529421E-2</v>
      </c>
      <c r="BV4041" s="1">
        <f t="shared" si="885"/>
        <v>0.16082022471910112</v>
      </c>
      <c r="BW4041" s="1">
        <f t="shared" si="886"/>
        <v>0.36032004539779822</v>
      </c>
      <c r="BX4041" s="1">
        <f t="shared" si="894"/>
        <v>0.39205560095335379</v>
      </c>
      <c r="BY4041" s="1" t="e">
        <f t="shared" si="895"/>
        <v>#DIV/0!</v>
      </c>
      <c r="BZ4041" s="1" t="e">
        <f t="shared" si="896"/>
        <v>#DIV/0!</v>
      </c>
      <c r="CA4041" s="1" t="e">
        <f t="shared" si="897"/>
        <v>#DIV/0!</v>
      </c>
      <c r="CB4041">
        <v>0</v>
      </c>
      <c r="CC4041">
        <f t="shared" si="898"/>
        <v>0</v>
      </c>
      <c r="CD4041">
        <v>0</v>
      </c>
    </row>
    <row r="4042" spans="1:82" x14ac:dyDescent="0.35">
      <c r="A4042">
        <v>399</v>
      </c>
      <c r="B4042" t="s">
        <v>276</v>
      </c>
      <c r="C4042" t="s">
        <v>96</v>
      </c>
      <c r="D4042">
        <v>74</v>
      </c>
      <c r="E4042" t="s">
        <v>70</v>
      </c>
      <c r="F4042" t="s">
        <v>123</v>
      </c>
      <c r="G4042">
        <v>2022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2</v>
      </c>
      <c r="AC4042">
        <v>2</v>
      </c>
      <c r="AD4042">
        <v>24</v>
      </c>
      <c r="AE4042">
        <v>0</v>
      </c>
      <c r="AF4042">
        <v>0</v>
      </c>
      <c r="AG4042">
        <v>0</v>
      </c>
      <c r="AH4042">
        <f t="shared" si="887"/>
        <v>0</v>
      </c>
      <c r="AI4042">
        <f t="shared" si="888"/>
        <v>0</v>
      </c>
      <c r="AJ4042">
        <f t="shared" si="889"/>
        <v>0</v>
      </c>
      <c r="AK4042">
        <v>1</v>
      </c>
      <c r="AL4042">
        <v>23</v>
      </c>
      <c r="AM4042">
        <v>2</v>
      </c>
      <c r="AN4042">
        <v>0</v>
      </c>
      <c r="AO4042">
        <v>7.0000000000000007E-2</v>
      </c>
      <c r="AP4042">
        <v>0</v>
      </c>
      <c r="AQ4042">
        <v>2.4</v>
      </c>
      <c r="AR4042">
        <v>4.4000000000000004</v>
      </c>
      <c r="AS4042">
        <f t="shared" si="890"/>
        <v>24</v>
      </c>
      <c r="AT4042">
        <v>1</v>
      </c>
      <c r="AU4042">
        <v>17</v>
      </c>
      <c r="AV4042">
        <v>71</v>
      </c>
      <c r="AW4042">
        <v>0</v>
      </c>
      <c r="AX4042">
        <v>0</v>
      </c>
      <c r="AY4042">
        <v>12</v>
      </c>
      <c r="AZ4042">
        <v>2</v>
      </c>
      <c r="BA4042">
        <v>2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f t="shared" si="891"/>
        <v>0</v>
      </c>
      <c r="BJ4042">
        <v>0.24</v>
      </c>
      <c r="BK4042">
        <v>0</v>
      </c>
      <c r="BL4042">
        <v>0</v>
      </c>
      <c r="BM4042">
        <v>24</v>
      </c>
      <c r="BN4042">
        <v>2.4</v>
      </c>
      <c r="BO4042">
        <v>4.4000000000000004</v>
      </c>
      <c r="BP4042">
        <f t="shared" si="892"/>
        <v>1.411764705882353</v>
      </c>
      <c r="BQ4042">
        <v>24</v>
      </c>
      <c r="BR4042">
        <v>2022</v>
      </c>
      <c r="BS4042">
        <v>0.14000000000000001</v>
      </c>
      <c r="BT4042">
        <v>0.26</v>
      </c>
      <c r="BU4042" s="2">
        <f t="shared" si="893"/>
        <v>4.7058823529411761E-3</v>
      </c>
      <c r="BV4042" s="1">
        <f t="shared" si="885"/>
        <v>0.12198823529411765</v>
      </c>
      <c r="BW4042" s="1">
        <f t="shared" si="886"/>
        <v>0.38017980392156864</v>
      </c>
      <c r="BX4042" s="1">
        <f t="shared" si="894"/>
        <v>0.41300980392156872</v>
      </c>
      <c r="BY4042" s="1" t="e">
        <f t="shared" si="895"/>
        <v>#DIV/0!</v>
      </c>
      <c r="BZ4042" s="1" t="e">
        <f t="shared" si="896"/>
        <v>#DIV/0!</v>
      </c>
      <c r="CA4042" s="1" t="e">
        <f t="shared" si="897"/>
        <v>#DIV/0!</v>
      </c>
      <c r="CB4042">
        <v>0</v>
      </c>
      <c r="CC4042">
        <f t="shared" si="898"/>
        <v>0</v>
      </c>
      <c r="CD4042">
        <v>0</v>
      </c>
    </row>
    <row r="4043" spans="1:82" x14ac:dyDescent="0.35">
      <c r="A4043">
        <v>1350</v>
      </c>
      <c r="B4043" t="s">
        <v>673</v>
      </c>
      <c r="C4043" t="s">
        <v>96</v>
      </c>
      <c r="D4043">
        <v>74</v>
      </c>
      <c r="E4043" t="s">
        <v>70</v>
      </c>
      <c r="F4043" t="s">
        <v>82</v>
      </c>
      <c r="G4043">
        <v>2013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2</v>
      </c>
      <c r="V4043">
        <v>-1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16</v>
      </c>
      <c r="AC4043">
        <v>30</v>
      </c>
      <c r="AD4043">
        <v>324</v>
      </c>
      <c r="AE4043">
        <v>2</v>
      </c>
      <c r="AF4043">
        <v>0</v>
      </c>
      <c r="AG4043">
        <v>0</v>
      </c>
      <c r="AH4043">
        <f t="shared" si="887"/>
        <v>0</v>
      </c>
      <c r="AI4043">
        <f t="shared" si="888"/>
        <v>0</v>
      </c>
      <c r="AJ4043">
        <f t="shared" si="889"/>
        <v>0</v>
      </c>
      <c r="AK4043">
        <v>584</v>
      </c>
      <c r="AL4043">
        <v>87</v>
      </c>
      <c r="AM4043">
        <v>9</v>
      </c>
      <c r="AN4043">
        <v>0</v>
      </c>
      <c r="AO4043">
        <v>0.05</v>
      </c>
      <c r="AP4043">
        <v>0.12</v>
      </c>
      <c r="AQ4043">
        <v>44.3</v>
      </c>
      <c r="AR4043">
        <v>60.3</v>
      </c>
      <c r="AS4043">
        <f t="shared" si="890"/>
        <v>323</v>
      </c>
      <c r="AT4043">
        <v>15</v>
      </c>
      <c r="AU4043">
        <v>389</v>
      </c>
      <c r="AV4043">
        <v>1067</v>
      </c>
      <c r="AW4043">
        <v>0</v>
      </c>
      <c r="AX4043">
        <v>-0.5</v>
      </c>
      <c r="AY4043">
        <v>20.25</v>
      </c>
      <c r="AZ4043">
        <v>18</v>
      </c>
      <c r="BA4043">
        <v>1.2</v>
      </c>
      <c r="BB4043">
        <v>0</v>
      </c>
      <c r="BC4043">
        <v>0</v>
      </c>
      <c r="BD4043">
        <v>0</v>
      </c>
      <c r="BE4043">
        <v>0</v>
      </c>
      <c r="BF4043">
        <v>0.12</v>
      </c>
      <c r="BG4043">
        <v>2</v>
      </c>
      <c r="BH4043">
        <v>0.11</v>
      </c>
      <c r="BI4043">
        <f t="shared" si="891"/>
        <v>5.1413881748071976E-3</v>
      </c>
      <c r="BJ4043">
        <v>0.36</v>
      </c>
      <c r="BK4043">
        <v>0</v>
      </c>
      <c r="BL4043">
        <v>-7.0000000000000007E-2</v>
      </c>
      <c r="BM4043">
        <v>21.6</v>
      </c>
      <c r="BN4043">
        <v>2.95</v>
      </c>
      <c r="BO4043">
        <v>4.0199999999999996</v>
      </c>
      <c r="BP4043">
        <f t="shared" si="892"/>
        <v>0.83033419023136246</v>
      </c>
      <c r="BQ4043">
        <v>21.53</v>
      </c>
      <c r="BR4043">
        <v>2007</v>
      </c>
      <c r="BS4043">
        <v>0.11</v>
      </c>
      <c r="BT4043">
        <v>0.16</v>
      </c>
      <c r="BU4043" s="2">
        <f t="shared" si="893"/>
        <v>9.2539019607843151E-2</v>
      </c>
      <c r="BV4043" s="1">
        <f t="shared" si="885"/>
        <v>0.17521670951156815</v>
      </c>
      <c r="BW4043" s="1">
        <f t="shared" si="886"/>
        <v>0.34533097457869183</v>
      </c>
      <c r="BX4043" s="1">
        <f t="shared" si="894"/>
        <v>0.38000008568980292</v>
      </c>
      <c r="BY4043" s="1" t="e">
        <f t="shared" si="895"/>
        <v>#DIV/0!</v>
      </c>
      <c r="BZ4043" s="1" t="e">
        <f t="shared" si="896"/>
        <v>#DIV/0!</v>
      </c>
      <c r="CA4043" s="1" t="e">
        <f t="shared" si="897"/>
        <v>#DIV/0!</v>
      </c>
      <c r="CB4043">
        <v>0</v>
      </c>
      <c r="CC4043">
        <f t="shared" si="898"/>
        <v>0</v>
      </c>
      <c r="CD4043">
        <v>0</v>
      </c>
    </row>
    <row r="4044" spans="1:82" x14ac:dyDescent="0.35">
      <c r="A4044">
        <v>3</v>
      </c>
      <c r="B4044" t="s">
        <v>1155</v>
      </c>
      <c r="C4044" t="s">
        <v>72</v>
      </c>
      <c r="D4044">
        <v>72</v>
      </c>
      <c r="E4044" t="s">
        <v>1156</v>
      </c>
      <c r="F4044" t="s">
        <v>115</v>
      </c>
      <c r="G4044">
        <v>2022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186</v>
      </c>
      <c r="V4044">
        <v>770</v>
      </c>
      <c r="W4044">
        <v>7</v>
      </c>
      <c r="X4044">
        <v>0</v>
      </c>
      <c r="Y4044">
        <v>0</v>
      </c>
      <c r="Z4044">
        <v>47</v>
      </c>
      <c r="AA4044">
        <v>0</v>
      </c>
      <c r="AB4044">
        <v>28</v>
      </c>
      <c r="AC4044">
        <v>43</v>
      </c>
      <c r="AD4044">
        <v>206</v>
      </c>
      <c r="AE4044">
        <v>0</v>
      </c>
      <c r="AF4044">
        <v>1</v>
      </c>
      <c r="AG4044">
        <v>0</v>
      </c>
      <c r="AH4044">
        <f t="shared" si="887"/>
        <v>0</v>
      </c>
      <c r="AI4044">
        <f t="shared" si="888"/>
        <v>0</v>
      </c>
      <c r="AJ4044">
        <f t="shared" si="889"/>
        <v>0</v>
      </c>
      <c r="AK4044">
        <v>17</v>
      </c>
      <c r="AL4044">
        <v>203</v>
      </c>
      <c r="AM4044">
        <v>9</v>
      </c>
      <c r="AN4044">
        <v>0</v>
      </c>
      <c r="AO4044">
        <v>0.08</v>
      </c>
      <c r="AP4044">
        <v>0</v>
      </c>
      <c r="AQ4044">
        <v>139.6</v>
      </c>
      <c r="AR4044">
        <v>167.6</v>
      </c>
      <c r="AS4044">
        <f t="shared" si="890"/>
        <v>976</v>
      </c>
      <c r="AT4044">
        <v>17</v>
      </c>
      <c r="AU4044">
        <v>600</v>
      </c>
      <c r="AV4044">
        <v>1300</v>
      </c>
      <c r="AW4044">
        <v>0</v>
      </c>
      <c r="AX4044">
        <v>4.1399999999999997</v>
      </c>
      <c r="AY4044">
        <v>7.36</v>
      </c>
      <c r="AZ4044">
        <v>214</v>
      </c>
      <c r="BA4044">
        <v>12.58823529</v>
      </c>
      <c r="BB4044">
        <v>0</v>
      </c>
      <c r="BC4044">
        <v>0</v>
      </c>
      <c r="BD4044">
        <v>0</v>
      </c>
      <c r="BE4044">
        <v>0.04</v>
      </c>
      <c r="BF4044">
        <v>0</v>
      </c>
      <c r="BG4044">
        <v>7</v>
      </c>
      <c r="BH4044">
        <v>0.03</v>
      </c>
      <c r="BI4044">
        <f t="shared" si="891"/>
        <v>1.1666666666666667E-2</v>
      </c>
      <c r="BK4044">
        <v>0</v>
      </c>
      <c r="BL4044">
        <v>45.29</v>
      </c>
      <c r="BM4044">
        <v>12.12</v>
      </c>
      <c r="BN4044">
        <v>8.2100000000000009</v>
      </c>
      <c r="BO4044">
        <v>9.86</v>
      </c>
      <c r="BP4044">
        <f t="shared" si="892"/>
        <v>1.6266666666666667</v>
      </c>
      <c r="BQ4044">
        <v>57.41</v>
      </c>
      <c r="BR4044">
        <v>2020</v>
      </c>
      <c r="BS4044" t="s">
        <v>213</v>
      </c>
      <c r="BT4044" t="s">
        <v>213</v>
      </c>
      <c r="BU4044" s="2">
        <f t="shared" si="893"/>
        <v>0.43552745098039214</v>
      </c>
      <c r="BV4044" s="1">
        <f t="shared" si="885"/>
        <v>0.40253333333333341</v>
      </c>
      <c r="BW4044" s="1">
        <f t="shared" si="886"/>
        <v>0.40252250129198969</v>
      </c>
      <c r="BX4044" s="1">
        <f t="shared" si="894"/>
        <v>0.40397902412663017</v>
      </c>
      <c r="BY4044" s="1" t="e">
        <f t="shared" si="895"/>
        <v>#DIV/0!</v>
      </c>
      <c r="BZ4044" s="1" t="e">
        <f t="shared" si="896"/>
        <v>#DIV/0!</v>
      </c>
      <c r="CA4044" s="1" t="e">
        <f t="shared" si="897"/>
        <v>#DIV/0!</v>
      </c>
      <c r="CB4044">
        <v>0</v>
      </c>
      <c r="CC4044">
        <f t="shared" si="898"/>
        <v>0</v>
      </c>
      <c r="CD4044">
        <v>0</v>
      </c>
    </row>
    <row r="4045" spans="1:82" x14ac:dyDescent="0.35">
      <c r="A4045">
        <v>56</v>
      </c>
      <c r="B4045" t="s">
        <v>1173</v>
      </c>
      <c r="C4045" t="s">
        <v>100</v>
      </c>
      <c r="D4045">
        <v>69</v>
      </c>
      <c r="E4045" t="s">
        <v>1156</v>
      </c>
      <c r="F4045" t="s">
        <v>127</v>
      </c>
      <c r="G4045">
        <v>2017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5</v>
      </c>
      <c r="V4045">
        <v>2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6</v>
      </c>
      <c r="AC4045">
        <v>9</v>
      </c>
      <c r="AD4045">
        <v>72</v>
      </c>
      <c r="AE4045">
        <v>0</v>
      </c>
      <c r="AF4045">
        <v>0</v>
      </c>
      <c r="AG4045">
        <v>0</v>
      </c>
      <c r="AH4045">
        <f t="shared" si="887"/>
        <v>0</v>
      </c>
      <c r="AI4045">
        <f t="shared" si="888"/>
        <v>0</v>
      </c>
      <c r="AJ4045">
        <f t="shared" si="889"/>
        <v>0</v>
      </c>
      <c r="AK4045">
        <v>88</v>
      </c>
      <c r="AL4045">
        <v>30</v>
      </c>
      <c r="AM4045">
        <v>3</v>
      </c>
      <c r="AN4045">
        <v>0</v>
      </c>
      <c r="AO4045">
        <v>7.0000000000000007E-2</v>
      </c>
      <c r="AP4045">
        <v>0.09</v>
      </c>
      <c r="AQ4045">
        <v>7.4</v>
      </c>
      <c r="AR4045">
        <v>13.4</v>
      </c>
      <c r="AS4045">
        <f t="shared" si="890"/>
        <v>74</v>
      </c>
      <c r="AT4045">
        <v>3</v>
      </c>
      <c r="AU4045">
        <v>64</v>
      </c>
      <c r="AV4045">
        <v>199</v>
      </c>
      <c r="AW4045">
        <v>0</v>
      </c>
      <c r="AX4045">
        <v>0.4</v>
      </c>
      <c r="AY4045">
        <v>12</v>
      </c>
      <c r="AZ4045">
        <v>11</v>
      </c>
      <c r="BA4045">
        <v>3.6666666669999999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f t="shared" si="891"/>
        <v>0</v>
      </c>
      <c r="BJ4045">
        <v>0.32</v>
      </c>
      <c r="BK4045">
        <v>0</v>
      </c>
      <c r="BL4045">
        <v>0.67</v>
      </c>
      <c r="BM4045">
        <v>24</v>
      </c>
      <c r="BN4045">
        <v>2.4700000000000002</v>
      </c>
      <c r="BO4045">
        <v>4.47</v>
      </c>
      <c r="BP4045">
        <f t="shared" si="892"/>
        <v>1.15625</v>
      </c>
      <c r="BQ4045">
        <v>24.67</v>
      </c>
      <c r="BR4045">
        <v>2013</v>
      </c>
      <c r="BS4045">
        <v>0.12</v>
      </c>
      <c r="BT4045">
        <v>0.21</v>
      </c>
      <c r="BU4045" s="2">
        <f t="shared" si="893"/>
        <v>2.2529803921568628E-2</v>
      </c>
      <c r="BV4045" s="1">
        <f t="shared" si="885"/>
        <v>0.13571250000000001</v>
      </c>
      <c r="BW4045" s="1">
        <f t="shared" si="886"/>
        <v>0.36776499999999995</v>
      </c>
      <c r="BX4045" s="1">
        <f t="shared" si="894"/>
        <v>0.41295833333666665</v>
      </c>
      <c r="BY4045" s="1" t="e">
        <f t="shared" si="895"/>
        <v>#DIV/0!</v>
      </c>
      <c r="BZ4045" s="1" t="e">
        <f t="shared" si="896"/>
        <v>#DIV/0!</v>
      </c>
      <c r="CA4045" s="1" t="e">
        <f t="shared" si="897"/>
        <v>#DIV/0!</v>
      </c>
      <c r="CB4045">
        <v>0</v>
      </c>
      <c r="CC4045">
        <f t="shared" si="898"/>
        <v>0</v>
      </c>
      <c r="CD4045">
        <v>0</v>
      </c>
    </row>
    <row r="4046" spans="1:82" x14ac:dyDescent="0.35">
      <c r="A4046">
        <v>766</v>
      </c>
      <c r="B4046" t="s">
        <v>431</v>
      </c>
      <c r="C4046" t="s">
        <v>86</v>
      </c>
      <c r="D4046">
        <v>75</v>
      </c>
      <c r="E4046" t="s">
        <v>70</v>
      </c>
      <c r="F4046" t="s">
        <v>123</v>
      </c>
      <c r="G4046">
        <v>2019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16</v>
      </c>
      <c r="AC4046">
        <v>28</v>
      </c>
      <c r="AD4046">
        <v>220</v>
      </c>
      <c r="AE4046">
        <v>2</v>
      </c>
      <c r="AF4046">
        <v>1</v>
      </c>
      <c r="AG4046">
        <v>1</v>
      </c>
      <c r="AH4046">
        <f t="shared" si="887"/>
        <v>1</v>
      </c>
      <c r="AI4046">
        <f t="shared" si="888"/>
        <v>0.125</v>
      </c>
      <c r="AJ4046">
        <f t="shared" si="889"/>
        <v>4.4247787610619468E-3</v>
      </c>
      <c r="AK4046">
        <v>256</v>
      </c>
      <c r="AL4046">
        <v>59</v>
      </c>
      <c r="AM4046">
        <v>10</v>
      </c>
      <c r="AN4046">
        <v>0</v>
      </c>
      <c r="AO4046">
        <v>0.11</v>
      </c>
      <c r="AP4046">
        <v>0.1</v>
      </c>
      <c r="AQ4046">
        <v>32</v>
      </c>
      <c r="AR4046">
        <v>48</v>
      </c>
      <c r="AS4046">
        <f t="shared" si="890"/>
        <v>220</v>
      </c>
      <c r="AT4046">
        <v>8</v>
      </c>
      <c r="AU4046">
        <v>226</v>
      </c>
      <c r="AV4046">
        <v>592</v>
      </c>
      <c r="AW4046">
        <v>0</v>
      </c>
      <c r="AX4046">
        <v>0</v>
      </c>
      <c r="AY4046">
        <v>13.75</v>
      </c>
      <c r="AZ4046">
        <v>16</v>
      </c>
      <c r="BA4046">
        <v>2</v>
      </c>
      <c r="BB4046">
        <v>0</v>
      </c>
      <c r="BC4046">
        <v>0</v>
      </c>
      <c r="BD4046">
        <v>0</v>
      </c>
      <c r="BE4046">
        <v>0</v>
      </c>
      <c r="BF4046">
        <v>0.12</v>
      </c>
      <c r="BG4046">
        <v>2</v>
      </c>
      <c r="BH4046">
        <v>0.12</v>
      </c>
      <c r="BI4046">
        <f t="shared" si="891"/>
        <v>8.8495575221238937E-3</v>
      </c>
      <c r="BJ4046">
        <v>0.38</v>
      </c>
      <c r="BK4046">
        <v>0</v>
      </c>
      <c r="BL4046">
        <v>0</v>
      </c>
      <c r="BM4046">
        <v>27.5</v>
      </c>
      <c r="BN4046">
        <v>4</v>
      </c>
      <c r="BO4046">
        <v>6</v>
      </c>
      <c r="BP4046">
        <f t="shared" si="892"/>
        <v>0.97345132743362828</v>
      </c>
      <c r="BQ4046">
        <v>27.5</v>
      </c>
      <c r="BR4046">
        <v>2013</v>
      </c>
      <c r="BS4046">
        <v>0.14000000000000001</v>
      </c>
      <c r="BT4046">
        <v>0.21</v>
      </c>
      <c r="BU4046" s="2">
        <f t="shared" si="893"/>
        <v>6.4495798319327724E-2</v>
      </c>
      <c r="BV4046" s="1">
        <f t="shared" si="885"/>
        <v>0.14967256637168144</v>
      </c>
      <c r="BW4046" s="1">
        <f t="shared" si="886"/>
        <v>0.38530576766399771</v>
      </c>
      <c r="BX4046" s="1">
        <f t="shared" si="894"/>
        <v>0.41427965655288668</v>
      </c>
      <c r="BY4046" s="1" t="e">
        <f t="shared" si="895"/>
        <v>#DIV/0!</v>
      </c>
      <c r="BZ4046" s="1" t="e">
        <f t="shared" si="896"/>
        <v>#DIV/0!</v>
      </c>
      <c r="CA4046" s="1" t="e">
        <f t="shared" si="897"/>
        <v>#DIV/0!</v>
      </c>
      <c r="CB4046">
        <v>0</v>
      </c>
      <c r="CC4046">
        <f t="shared" si="898"/>
        <v>0</v>
      </c>
      <c r="CD4046">
        <v>0</v>
      </c>
    </row>
    <row r="4047" spans="1:82" x14ac:dyDescent="0.35">
      <c r="A4047">
        <v>380</v>
      </c>
      <c r="B4047" t="s">
        <v>876</v>
      </c>
      <c r="C4047" t="s">
        <v>81</v>
      </c>
      <c r="D4047">
        <v>77</v>
      </c>
      <c r="E4047" t="s">
        <v>797</v>
      </c>
      <c r="F4047" t="s">
        <v>82</v>
      </c>
      <c r="G4047">
        <v>2018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12</v>
      </c>
      <c r="AC4047">
        <v>19</v>
      </c>
      <c r="AD4047">
        <v>150</v>
      </c>
      <c r="AE4047">
        <v>1</v>
      </c>
      <c r="AF4047">
        <v>1</v>
      </c>
      <c r="AG4047">
        <v>0</v>
      </c>
      <c r="AH4047">
        <f t="shared" si="887"/>
        <v>0</v>
      </c>
      <c r="AI4047">
        <f t="shared" si="888"/>
        <v>0</v>
      </c>
      <c r="AJ4047">
        <f t="shared" si="889"/>
        <v>0</v>
      </c>
      <c r="AK4047">
        <v>205</v>
      </c>
      <c r="AL4047">
        <v>30</v>
      </c>
      <c r="AM4047">
        <v>9</v>
      </c>
      <c r="AN4047">
        <v>0</v>
      </c>
      <c r="AO4047">
        <v>0.1</v>
      </c>
      <c r="AP4047">
        <v>0.13</v>
      </c>
      <c r="AQ4047">
        <v>21</v>
      </c>
      <c r="AR4047">
        <v>33</v>
      </c>
      <c r="AS4047">
        <f t="shared" si="890"/>
        <v>150</v>
      </c>
      <c r="AT4047">
        <v>7</v>
      </c>
      <c r="AU4047">
        <v>106</v>
      </c>
      <c r="AV4047">
        <v>477</v>
      </c>
      <c r="AW4047">
        <v>0</v>
      </c>
      <c r="AX4047">
        <v>0</v>
      </c>
      <c r="AY4047">
        <v>12.5</v>
      </c>
      <c r="AZ4047">
        <v>12</v>
      </c>
      <c r="BA4047">
        <v>1.7142857140000001</v>
      </c>
      <c r="BB4047">
        <v>0</v>
      </c>
      <c r="BC4047">
        <v>0</v>
      </c>
      <c r="BD4047">
        <v>0</v>
      </c>
      <c r="BE4047">
        <v>0</v>
      </c>
      <c r="BF4047">
        <v>0.08</v>
      </c>
      <c r="BG4047">
        <v>1</v>
      </c>
      <c r="BH4047">
        <v>0.08</v>
      </c>
      <c r="BI4047">
        <f t="shared" si="891"/>
        <v>9.433962264150943E-3</v>
      </c>
      <c r="BJ4047">
        <v>0.22</v>
      </c>
      <c r="BK4047">
        <v>0</v>
      </c>
      <c r="BL4047">
        <v>0</v>
      </c>
      <c r="BM4047">
        <v>21.43</v>
      </c>
      <c r="BN4047">
        <v>3</v>
      </c>
      <c r="BO4047">
        <v>4.71</v>
      </c>
      <c r="BP4047">
        <f t="shared" si="892"/>
        <v>1.4150943396226414</v>
      </c>
      <c r="BQ4047">
        <v>21.43</v>
      </c>
      <c r="BR4047">
        <v>2017</v>
      </c>
      <c r="BS4047">
        <v>0.2</v>
      </c>
      <c r="BT4047">
        <v>0.31</v>
      </c>
      <c r="BU4047" s="2">
        <f t="shared" si="893"/>
        <v>4.9019607843137254E-2</v>
      </c>
      <c r="BV4047" s="1">
        <f t="shared" si="885"/>
        <v>0.14575471698113207</v>
      </c>
      <c r="BW4047" s="1">
        <f t="shared" si="886"/>
        <v>0.34886066203243959</v>
      </c>
      <c r="BX4047" s="1">
        <f t="shared" si="894"/>
        <v>0.38871494774386822</v>
      </c>
      <c r="BY4047" s="1" t="e">
        <f t="shared" si="895"/>
        <v>#DIV/0!</v>
      </c>
      <c r="BZ4047" s="1" t="e">
        <f t="shared" si="896"/>
        <v>#DIV/0!</v>
      </c>
      <c r="CA4047" s="1" t="e">
        <f t="shared" si="897"/>
        <v>#DIV/0!</v>
      </c>
      <c r="CB4047">
        <v>0</v>
      </c>
      <c r="CC4047">
        <f t="shared" si="898"/>
        <v>0</v>
      </c>
      <c r="CD4047">
        <v>0</v>
      </c>
    </row>
    <row r="4048" spans="1:82" x14ac:dyDescent="0.35">
      <c r="A4048">
        <v>834</v>
      </c>
      <c r="B4048" t="s">
        <v>1372</v>
      </c>
      <c r="C4048" t="s">
        <v>103</v>
      </c>
      <c r="D4048">
        <v>70</v>
      </c>
      <c r="E4048" t="s">
        <v>1156</v>
      </c>
      <c r="F4048" t="s">
        <v>97</v>
      </c>
      <c r="G4048">
        <v>2014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21</v>
      </c>
      <c r="V4048">
        <v>88</v>
      </c>
      <c r="W4048">
        <v>0</v>
      </c>
      <c r="X4048">
        <v>0</v>
      </c>
      <c r="Y4048">
        <v>0</v>
      </c>
      <c r="Z4048">
        <v>4</v>
      </c>
      <c r="AA4048">
        <v>0</v>
      </c>
      <c r="AB4048">
        <v>9</v>
      </c>
      <c r="AC4048">
        <v>11</v>
      </c>
      <c r="AD4048">
        <v>62</v>
      </c>
      <c r="AE4048">
        <v>0</v>
      </c>
      <c r="AF4048">
        <v>0</v>
      </c>
      <c r="AG4048">
        <v>0</v>
      </c>
      <c r="AH4048">
        <f t="shared" si="887"/>
        <v>0</v>
      </c>
      <c r="AI4048">
        <f t="shared" si="888"/>
        <v>0</v>
      </c>
      <c r="AJ4048">
        <f t="shared" si="889"/>
        <v>0</v>
      </c>
      <c r="AK4048">
        <v>-3</v>
      </c>
      <c r="AL4048">
        <v>71</v>
      </c>
      <c r="AM4048">
        <v>4</v>
      </c>
      <c r="AN4048">
        <v>0</v>
      </c>
      <c r="AO4048">
        <v>0.05</v>
      </c>
      <c r="AP4048">
        <v>0</v>
      </c>
      <c r="AQ4048">
        <v>15</v>
      </c>
      <c r="AR4048">
        <v>24</v>
      </c>
      <c r="AS4048">
        <f t="shared" si="890"/>
        <v>150</v>
      </c>
      <c r="AT4048">
        <v>7</v>
      </c>
      <c r="AU4048">
        <v>91</v>
      </c>
      <c r="AV4048">
        <v>456</v>
      </c>
      <c r="AW4048">
        <v>0</v>
      </c>
      <c r="AX4048">
        <v>4.1900000000000004</v>
      </c>
      <c r="AY4048">
        <v>6.89</v>
      </c>
      <c r="AZ4048">
        <v>30</v>
      </c>
      <c r="BA4048">
        <v>4.2857142860000002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f t="shared" si="891"/>
        <v>0</v>
      </c>
      <c r="BJ4048">
        <v>0.2</v>
      </c>
      <c r="BK4048">
        <v>0</v>
      </c>
      <c r="BL4048">
        <v>12.57</v>
      </c>
      <c r="BM4048">
        <v>8.86</v>
      </c>
      <c r="BN4048">
        <v>2.14</v>
      </c>
      <c r="BO4048">
        <v>3.43</v>
      </c>
      <c r="BP4048">
        <f t="shared" si="892"/>
        <v>1.6483516483516483</v>
      </c>
      <c r="BQ4048">
        <v>21.43</v>
      </c>
      <c r="BR4048">
        <v>2012</v>
      </c>
      <c r="BS4048">
        <v>0.16</v>
      </c>
      <c r="BT4048">
        <v>0.26</v>
      </c>
      <c r="BU4048" s="2">
        <f t="shared" si="893"/>
        <v>0.11489176470588237</v>
      </c>
      <c r="BV4048" s="1">
        <f t="shared" si="885"/>
        <v>0.15741758241758241</v>
      </c>
      <c r="BW4048" s="1">
        <f t="shared" si="886"/>
        <v>0.38006334665334673</v>
      </c>
      <c r="BX4048" s="1">
        <f t="shared" si="894"/>
        <v>0.41267715618001333</v>
      </c>
      <c r="BY4048" s="1" t="e">
        <f t="shared" si="895"/>
        <v>#DIV/0!</v>
      </c>
      <c r="BZ4048" s="1" t="e">
        <f t="shared" si="896"/>
        <v>#DIV/0!</v>
      </c>
      <c r="CA4048" s="1" t="e">
        <f t="shared" si="897"/>
        <v>#DIV/0!</v>
      </c>
      <c r="CB4048">
        <v>0</v>
      </c>
      <c r="CC4048">
        <f t="shared" si="898"/>
        <v>0</v>
      </c>
      <c r="CD4048">
        <v>0</v>
      </c>
    </row>
    <row r="4049" spans="1:82" x14ac:dyDescent="0.35">
      <c r="A4049">
        <v>1373</v>
      </c>
      <c r="B4049" t="s">
        <v>1517</v>
      </c>
      <c r="C4049" t="s">
        <v>72</v>
      </c>
      <c r="D4049">
        <v>72</v>
      </c>
      <c r="E4049" t="s">
        <v>1156</v>
      </c>
      <c r="F4049" t="s">
        <v>132</v>
      </c>
      <c r="G4049">
        <v>2020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35</v>
      </c>
      <c r="V4049">
        <v>170</v>
      </c>
      <c r="W4049">
        <v>0</v>
      </c>
      <c r="X4049">
        <v>0</v>
      </c>
      <c r="Y4049">
        <v>0</v>
      </c>
      <c r="Z4049">
        <v>10</v>
      </c>
      <c r="AA4049">
        <v>0</v>
      </c>
      <c r="AB4049">
        <v>12</v>
      </c>
      <c r="AC4049">
        <v>13</v>
      </c>
      <c r="AD4049">
        <v>81</v>
      </c>
      <c r="AE4049">
        <v>0</v>
      </c>
      <c r="AF4049">
        <v>0</v>
      </c>
      <c r="AG4049">
        <v>0</v>
      </c>
      <c r="AH4049">
        <f t="shared" si="887"/>
        <v>0</v>
      </c>
      <c r="AI4049">
        <f t="shared" si="888"/>
        <v>0</v>
      </c>
      <c r="AJ4049">
        <f t="shared" si="889"/>
        <v>0</v>
      </c>
      <c r="AK4049">
        <v>22</v>
      </c>
      <c r="AL4049">
        <v>63</v>
      </c>
      <c r="AM4049">
        <v>4</v>
      </c>
      <c r="AN4049">
        <v>0</v>
      </c>
      <c r="AO4049">
        <v>0.03</v>
      </c>
      <c r="AP4049">
        <v>0.01</v>
      </c>
      <c r="AQ4049">
        <v>25.1</v>
      </c>
      <c r="AR4049">
        <v>37.1</v>
      </c>
      <c r="AS4049">
        <f t="shared" si="890"/>
        <v>251</v>
      </c>
      <c r="AT4049">
        <v>11</v>
      </c>
      <c r="AU4049">
        <v>180</v>
      </c>
      <c r="AV4049">
        <v>755</v>
      </c>
      <c r="AW4049">
        <v>0</v>
      </c>
      <c r="AX4049">
        <v>4.8600000000000003</v>
      </c>
      <c r="AY4049">
        <v>6.75</v>
      </c>
      <c r="AZ4049">
        <v>47</v>
      </c>
      <c r="BA4049">
        <v>4.2727272730000001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f t="shared" si="891"/>
        <v>0</v>
      </c>
      <c r="BJ4049">
        <v>0.24</v>
      </c>
      <c r="BK4049">
        <v>0</v>
      </c>
      <c r="BL4049">
        <v>15.45</v>
      </c>
      <c r="BM4049">
        <v>7.36</v>
      </c>
      <c r="BN4049">
        <v>2.2799999999999998</v>
      </c>
      <c r="BO4049">
        <v>3.37</v>
      </c>
      <c r="BP4049">
        <f t="shared" si="892"/>
        <v>1.3944444444444444</v>
      </c>
      <c r="BQ4049">
        <v>22.82</v>
      </c>
      <c r="BR4049">
        <v>2018</v>
      </c>
      <c r="BS4049">
        <v>0.14000000000000001</v>
      </c>
      <c r="BT4049">
        <v>0.21</v>
      </c>
      <c r="BU4049" s="2">
        <f t="shared" si="893"/>
        <v>0.15011568627450983</v>
      </c>
      <c r="BV4049" s="1">
        <f t="shared" si="885"/>
        <v>0.17532222222222221</v>
      </c>
      <c r="BW4049" s="1">
        <f t="shared" si="886"/>
        <v>0.39238547008547009</v>
      </c>
      <c r="BX4049" s="1">
        <f t="shared" si="894"/>
        <v>0.41266122766395491</v>
      </c>
      <c r="BY4049" s="1" t="e">
        <f t="shared" si="895"/>
        <v>#DIV/0!</v>
      </c>
      <c r="BZ4049" s="1" t="e">
        <f t="shared" si="896"/>
        <v>#DIV/0!</v>
      </c>
      <c r="CA4049" s="1" t="e">
        <f t="shared" si="897"/>
        <v>#DIV/0!</v>
      </c>
      <c r="CB4049">
        <v>0</v>
      </c>
      <c r="CC4049">
        <f t="shared" si="898"/>
        <v>0</v>
      </c>
      <c r="CD4049">
        <v>0</v>
      </c>
    </row>
    <row r="4050" spans="1:82" x14ac:dyDescent="0.35">
      <c r="A4050">
        <v>903</v>
      </c>
      <c r="B4050" t="s">
        <v>997</v>
      </c>
      <c r="C4050" t="s">
        <v>81</v>
      </c>
      <c r="D4050">
        <v>77</v>
      </c>
      <c r="E4050" t="s">
        <v>797</v>
      </c>
      <c r="F4050" t="s">
        <v>82</v>
      </c>
      <c r="G4050">
        <v>2020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8</v>
      </c>
      <c r="AC4050">
        <v>10</v>
      </c>
      <c r="AD4050">
        <v>46</v>
      </c>
      <c r="AE4050">
        <v>1</v>
      </c>
      <c r="AF4050">
        <v>1</v>
      </c>
      <c r="AG4050">
        <v>0</v>
      </c>
      <c r="AH4050">
        <f t="shared" si="887"/>
        <v>0</v>
      </c>
      <c r="AI4050">
        <f t="shared" si="888"/>
        <v>0</v>
      </c>
      <c r="AJ4050">
        <f t="shared" si="889"/>
        <v>0</v>
      </c>
      <c r="AK4050">
        <v>45</v>
      </c>
      <c r="AL4050">
        <v>37</v>
      </c>
      <c r="AM4050">
        <v>4</v>
      </c>
      <c r="AN4050">
        <v>0</v>
      </c>
      <c r="AO4050">
        <v>0.04</v>
      </c>
      <c r="AP4050">
        <v>0.03</v>
      </c>
      <c r="AQ4050">
        <v>10.6</v>
      </c>
      <c r="AR4050">
        <v>18.600000000000001</v>
      </c>
      <c r="AS4050">
        <f t="shared" si="890"/>
        <v>46</v>
      </c>
      <c r="AT4050">
        <v>8</v>
      </c>
      <c r="AU4050">
        <v>241</v>
      </c>
      <c r="AV4050">
        <v>555</v>
      </c>
      <c r="AW4050">
        <v>0</v>
      </c>
      <c r="AX4050">
        <v>0</v>
      </c>
      <c r="AY4050">
        <v>5.75</v>
      </c>
      <c r="AZ4050">
        <v>8</v>
      </c>
      <c r="BA4050">
        <v>1</v>
      </c>
      <c r="BB4050">
        <v>0</v>
      </c>
      <c r="BC4050">
        <v>0</v>
      </c>
      <c r="BD4050">
        <v>0</v>
      </c>
      <c r="BE4050">
        <v>0</v>
      </c>
      <c r="BF4050">
        <v>0.12</v>
      </c>
      <c r="BG4050">
        <v>1</v>
      </c>
      <c r="BH4050">
        <v>0.12</v>
      </c>
      <c r="BI4050">
        <f t="shared" si="891"/>
        <v>4.1493775933609959E-3</v>
      </c>
      <c r="BJ4050">
        <v>0.43</v>
      </c>
      <c r="BK4050">
        <v>0</v>
      </c>
      <c r="BL4050">
        <v>0</v>
      </c>
      <c r="BM4050">
        <v>5.75</v>
      </c>
      <c r="BN4050">
        <v>1.33</v>
      </c>
      <c r="BO4050">
        <v>2.33</v>
      </c>
      <c r="BP4050">
        <f t="shared" si="892"/>
        <v>0.1908713692946058</v>
      </c>
      <c r="BQ4050">
        <v>5.75</v>
      </c>
      <c r="BR4050">
        <v>2013</v>
      </c>
      <c r="BS4050">
        <v>0.04</v>
      </c>
      <c r="BT4050">
        <v>0.08</v>
      </c>
      <c r="BU4050" s="2">
        <f t="shared" si="893"/>
        <v>2.8627450980392155E-2</v>
      </c>
      <c r="BV4050" s="1">
        <f t="shared" si="885"/>
        <v>0.11414356846473028</v>
      </c>
      <c r="BW4050" s="1">
        <f t="shared" si="886"/>
        <v>0.33187135915168281</v>
      </c>
      <c r="BX4050" s="1">
        <f t="shared" si="894"/>
        <v>0.37648297026279393</v>
      </c>
      <c r="BY4050" s="1" t="e">
        <f t="shared" si="895"/>
        <v>#DIV/0!</v>
      </c>
      <c r="BZ4050" s="1" t="e">
        <f t="shared" si="896"/>
        <v>#DIV/0!</v>
      </c>
      <c r="CA4050" s="1" t="e">
        <f t="shared" si="897"/>
        <v>#DIV/0!</v>
      </c>
      <c r="CB4050">
        <v>0</v>
      </c>
      <c r="CC4050">
        <f t="shared" si="898"/>
        <v>0</v>
      </c>
      <c r="CD4050">
        <v>0</v>
      </c>
    </row>
    <row r="4051" spans="1:82" x14ac:dyDescent="0.35">
      <c r="A4051">
        <v>955</v>
      </c>
      <c r="B4051" t="s">
        <v>1408</v>
      </c>
      <c r="C4051" t="s">
        <v>96</v>
      </c>
      <c r="D4051">
        <v>74</v>
      </c>
      <c r="E4051" t="s">
        <v>1156</v>
      </c>
      <c r="F4051" t="s">
        <v>101</v>
      </c>
      <c r="G4051">
        <v>2019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74</v>
      </c>
      <c r="V4051">
        <v>135</v>
      </c>
      <c r="W4051">
        <v>3</v>
      </c>
      <c r="X4051">
        <v>0</v>
      </c>
      <c r="Y4051">
        <v>0</v>
      </c>
      <c r="Z4051">
        <v>10</v>
      </c>
      <c r="AA4051">
        <v>0</v>
      </c>
      <c r="AB4051">
        <v>14</v>
      </c>
      <c r="AC4051">
        <v>24</v>
      </c>
      <c r="AD4051">
        <v>63</v>
      </c>
      <c r="AE4051">
        <v>0</v>
      </c>
      <c r="AF4051">
        <v>0</v>
      </c>
      <c r="AG4051">
        <v>0</v>
      </c>
      <c r="AH4051">
        <f t="shared" si="887"/>
        <v>0</v>
      </c>
      <c r="AI4051">
        <f t="shared" si="888"/>
        <v>0</v>
      </c>
      <c r="AJ4051">
        <f t="shared" si="889"/>
        <v>0</v>
      </c>
      <c r="AK4051">
        <v>-8</v>
      </c>
      <c r="AL4051">
        <v>87</v>
      </c>
      <c r="AM4051">
        <v>4</v>
      </c>
      <c r="AN4051">
        <v>0</v>
      </c>
      <c r="AO4051">
        <v>0.05</v>
      </c>
      <c r="AP4051">
        <v>-0.01</v>
      </c>
      <c r="AQ4051">
        <v>37.799999999999997</v>
      </c>
      <c r="AR4051">
        <v>51.8</v>
      </c>
      <c r="AS4051">
        <f t="shared" si="890"/>
        <v>198</v>
      </c>
      <c r="AT4051">
        <v>12</v>
      </c>
      <c r="AU4051">
        <v>252</v>
      </c>
      <c r="AV4051">
        <v>787</v>
      </c>
      <c r="AW4051">
        <v>0</v>
      </c>
      <c r="AX4051">
        <v>1.82</v>
      </c>
      <c r="AY4051">
        <v>4.5</v>
      </c>
      <c r="AZ4051">
        <v>88</v>
      </c>
      <c r="BA4051">
        <v>7.3333333329999997</v>
      </c>
      <c r="BB4051">
        <v>0</v>
      </c>
      <c r="BC4051">
        <v>0</v>
      </c>
      <c r="BD4051">
        <v>0</v>
      </c>
      <c r="BE4051">
        <v>0.04</v>
      </c>
      <c r="BF4051">
        <v>0</v>
      </c>
      <c r="BG4051">
        <v>3</v>
      </c>
      <c r="BH4051">
        <v>0.03</v>
      </c>
      <c r="BI4051">
        <f t="shared" si="891"/>
        <v>1.1904761904761904E-2</v>
      </c>
      <c r="BJ4051">
        <v>0.32</v>
      </c>
      <c r="BK4051">
        <v>0</v>
      </c>
      <c r="BL4051">
        <v>11.25</v>
      </c>
      <c r="BM4051">
        <v>5.25</v>
      </c>
      <c r="BN4051">
        <v>3.15</v>
      </c>
      <c r="BO4051">
        <v>4.32</v>
      </c>
      <c r="BP4051">
        <f t="shared" si="892"/>
        <v>0.7857142857142857</v>
      </c>
      <c r="BQ4051">
        <v>16.5</v>
      </c>
      <c r="BR4051">
        <v>2018</v>
      </c>
      <c r="BS4051">
        <v>0.15</v>
      </c>
      <c r="BT4051">
        <v>0.21</v>
      </c>
      <c r="BU4051" s="2">
        <f t="shared" si="893"/>
        <v>0.1403970588235294</v>
      </c>
      <c r="BV4051" s="1">
        <f t="shared" si="885"/>
        <v>0.21388571428571426</v>
      </c>
      <c r="BW4051" s="1">
        <f t="shared" si="886"/>
        <v>0.3711194285714286</v>
      </c>
      <c r="BX4051" s="1">
        <f t="shared" si="894"/>
        <v>0.4034047619014286</v>
      </c>
      <c r="BY4051" s="1" t="e">
        <f t="shared" si="895"/>
        <v>#DIV/0!</v>
      </c>
      <c r="BZ4051" s="1" t="e">
        <f t="shared" si="896"/>
        <v>#DIV/0!</v>
      </c>
      <c r="CA4051" s="1" t="e">
        <f t="shared" si="897"/>
        <v>#DIV/0!</v>
      </c>
      <c r="CB4051">
        <v>0</v>
      </c>
      <c r="CC4051">
        <f t="shared" si="898"/>
        <v>0</v>
      </c>
      <c r="CD4051">
        <v>0</v>
      </c>
    </row>
    <row r="4052" spans="1:82" x14ac:dyDescent="0.35">
      <c r="A4052">
        <v>1532</v>
      </c>
      <c r="B4052" t="s">
        <v>745</v>
      </c>
      <c r="C4052" t="s">
        <v>89</v>
      </c>
      <c r="D4052">
        <v>67</v>
      </c>
      <c r="E4052" t="s">
        <v>70</v>
      </c>
      <c r="F4052" t="s">
        <v>82</v>
      </c>
      <c r="G4052">
        <v>2016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3</v>
      </c>
      <c r="V4052">
        <v>11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7</v>
      </c>
      <c r="AC4052">
        <v>11</v>
      </c>
      <c r="AD4052">
        <v>76</v>
      </c>
      <c r="AE4052">
        <v>0</v>
      </c>
      <c r="AF4052">
        <v>0</v>
      </c>
      <c r="AG4052">
        <v>0</v>
      </c>
      <c r="AH4052">
        <f t="shared" si="887"/>
        <v>0</v>
      </c>
      <c r="AI4052">
        <f t="shared" si="888"/>
        <v>0</v>
      </c>
      <c r="AJ4052">
        <f t="shared" si="889"/>
        <v>0</v>
      </c>
      <c r="AK4052">
        <v>76</v>
      </c>
      <c r="AL4052">
        <v>20</v>
      </c>
      <c r="AM4052">
        <v>4</v>
      </c>
      <c r="AN4052">
        <v>0</v>
      </c>
      <c r="AO4052">
        <v>0.05</v>
      </c>
      <c r="AP4052">
        <v>0.04</v>
      </c>
      <c r="AQ4052">
        <v>8.6999999999999993</v>
      </c>
      <c r="AR4052">
        <v>15.7</v>
      </c>
      <c r="AS4052">
        <f t="shared" si="890"/>
        <v>87</v>
      </c>
      <c r="AT4052">
        <v>5</v>
      </c>
      <c r="AU4052">
        <v>33</v>
      </c>
      <c r="AV4052">
        <v>359</v>
      </c>
      <c r="AW4052">
        <v>0</v>
      </c>
      <c r="AX4052">
        <v>3.67</v>
      </c>
      <c r="AY4052">
        <v>10.86</v>
      </c>
      <c r="AZ4052">
        <v>10</v>
      </c>
      <c r="BA4052">
        <v>2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f t="shared" si="891"/>
        <v>0</v>
      </c>
      <c r="BJ4052">
        <v>0.09</v>
      </c>
      <c r="BK4052">
        <v>0</v>
      </c>
      <c r="BL4052">
        <v>2.2000000000000002</v>
      </c>
      <c r="BM4052">
        <v>15.2</v>
      </c>
      <c r="BN4052">
        <v>1.74</v>
      </c>
      <c r="BO4052">
        <v>3.14</v>
      </c>
      <c r="BP4052">
        <f t="shared" si="892"/>
        <v>2.6363636363636362</v>
      </c>
      <c r="BQ4052">
        <v>17.399999999999999</v>
      </c>
      <c r="BR4052">
        <v>2016</v>
      </c>
      <c r="BS4052">
        <v>0.26</v>
      </c>
      <c r="BT4052">
        <v>0.48</v>
      </c>
      <c r="BU4052" s="2">
        <f t="shared" si="893"/>
        <v>9.0768823529411763E-2</v>
      </c>
      <c r="BV4052" s="1">
        <f t="shared" si="885"/>
        <v>0.16431818181818181</v>
      </c>
      <c r="BW4052" s="1">
        <f t="shared" si="886"/>
        <v>0.39176939393939386</v>
      </c>
      <c r="BX4052" s="1">
        <f t="shared" si="894"/>
        <v>0.41223939393939391</v>
      </c>
      <c r="BY4052" s="1" t="e">
        <f t="shared" si="895"/>
        <v>#DIV/0!</v>
      </c>
      <c r="BZ4052" s="1" t="e">
        <f t="shared" si="896"/>
        <v>#DIV/0!</v>
      </c>
      <c r="CA4052" s="1" t="e">
        <f t="shared" si="897"/>
        <v>#DIV/0!</v>
      </c>
      <c r="CB4052">
        <v>0</v>
      </c>
      <c r="CC4052">
        <f t="shared" si="898"/>
        <v>0</v>
      </c>
      <c r="CD4052">
        <v>0</v>
      </c>
    </row>
    <row r="4053" spans="1:82" x14ac:dyDescent="0.35">
      <c r="A4053">
        <v>381</v>
      </c>
      <c r="B4053" t="s">
        <v>1253</v>
      </c>
      <c r="C4053" t="s">
        <v>103</v>
      </c>
      <c r="D4053">
        <v>70</v>
      </c>
      <c r="E4053" t="s">
        <v>1156</v>
      </c>
      <c r="F4053" t="s">
        <v>134</v>
      </c>
      <c r="G4053">
        <v>2015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11</v>
      </c>
      <c r="V4053">
        <v>37</v>
      </c>
      <c r="W4053">
        <v>0</v>
      </c>
      <c r="X4053">
        <v>1</v>
      </c>
      <c r="Y4053">
        <v>0</v>
      </c>
      <c r="Z4053">
        <v>1</v>
      </c>
      <c r="AA4053">
        <v>0</v>
      </c>
      <c r="AB4053">
        <v>3</v>
      </c>
      <c r="AC4053">
        <v>3</v>
      </c>
      <c r="AD4053">
        <v>20</v>
      </c>
      <c r="AE4053">
        <v>0</v>
      </c>
      <c r="AF4053">
        <v>0</v>
      </c>
      <c r="AG4053">
        <v>0</v>
      </c>
      <c r="AH4053">
        <f t="shared" si="887"/>
        <v>0</v>
      </c>
      <c r="AI4053">
        <f t="shared" si="888"/>
        <v>0</v>
      </c>
      <c r="AJ4053">
        <f t="shared" si="889"/>
        <v>0</v>
      </c>
      <c r="AK4053">
        <v>10</v>
      </c>
      <c r="AL4053">
        <v>10</v>
      </c>
      <c r="AM4053">
        <v>0</v>
      </c>
      <c r="AN4053">
        <v>0</v>
      </c>
      <c r="AO4053">
        <v>0.02</v>
      </c>
      <c r="AP4053">
        <v>0.01</v>
      </c>
      <c r="AQ4053">
        <v>5.7</v>
      </c>
      <c r="AR4053">
        <v>8.6999999999999993</v>
      </c>
      <c r="AS4053">
        <f t="shared" si="890"/>
        <v>57</v>
      </c>
      <c r="AT4053">
        <v>3</v>
      </c>
      <c r="AU4053">
        <v>35</v>
      </c>
      <c r="AV4053">
        <v>200</v>
      </c>
      <c r="AW4053">
        <v>0</v>
      </c>
      <c r="AX4053">
        <v>3.36</v>
      </c>
      <c r="AY4053">
        <v>6.67</v>
      </c>
      <c r="AZ4053">
        <v>14</v>
      </c>
      <c r="BA4053">
        <v>4.6666666670000003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f t="shared" si="891"/>
        <v>0</v>
      </c>
      <c r="BJ4053">
        <v>0.18</v>
      </c>
      <c r="BK4053">
        <v>0</v>
      </c>
      <c r="BL4053">
        <v>12.33</v>
      </c>
      <c r="BM4053">
        <v>6.67</v>
      </c>
      <c r="BN4053">
        <v>1.9</v>
      </c>
      <c r="BO4053">
        <v>2.9</v>
      </c>
      <c r="BP4053">
        <f t="shared" si="892"/>
        <v>1.6285714285714286</v>
      </c>
      <c r="BQ4053">
        <v>19</v>
      </c>
      <c r="BR4053">
        <v>2012</v>
      </c>
      <c r="BS4053">
        <v>0.16</v>
      </c>
      <c r="BT4053">
        <v>0.25</v>
      </c>
      <c r="BU4053" s="2">
        <f t="shared" si="893"/>
        <v>7.8946470588235285E-2</v>
      </c>
      <c r="BV4053" s="1">
        <f t="shared" si="885"/>
        <v>0.13252857142857144</v>
      </c>
      <c r="BW4053" s="1">
        <f t="shared" si="886"/>
        <v>0.36754047619047631</v>
      </c>
      <c r="BX4053" s="1">
        <f t="shared" si="894"/>
        <v>0.41202380952714285</v>
      </c>
      <c r="BY4053" s="1" t="e">
        <f t="shared" si="895"/>
        <v>#DIV/0!</v>
      </c>
      <c r="BZ4053" s="1" t="e">
        <f t="shared" si="896"/>
        <v>#DIV/0!</v>
      </c>
      <c r="CA4053" s="1" t="e">
        <f t="shared" si="897"/>
        <v>#DIV/0!</v>
      </c>
      <c r="CB4053">
        <v>0</v>
      </c>
      <c r="CC4053">
        <f t="shared" si="898"/>
        <v>0</v>
      </c>
      <c r="CD4053">
        <v>0</v>
      </c>
    </row>
    <row r="4054" spans="1:82" x14ac:dyDescent="0.35">
      <c r="A4054">
        <v>175</v>
      </c>
      <c r="B4054" t="s">
        <v>832</v>
      </c>
      <c r="C4054" t="s">
        <v>75</v>
      </c>
      <c r="D4054">
        <v>76</v>
      </c>
      <c r="E4054" t="s">
        <v>797</v>
      </c>
      <c r="F4054" t="s">
        <v>73</v>
      </c>
      <c r="G4054">
        <v>2017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13</v>
      </c>
      <c r="AC4054">
        <v>24</v>
      </c>
      <c r="AD4054">
        <v>130</v>
      </c>
      <c r="AE4054">
        <v>1</v>
      </c>
      <c r="AF4054">
        <v>0</v>
      </c>
      <c r="AG4054">
        <v>0</v>
      </c>
      <c r="AH4054">
        <f t="shared" si="887"/>
        <v>0</v>
      </c>
      <c r="AI4054">
        <f t="shared" si="888"/>
        <v>0</v>
      </c>
      <c r="AJ4054">
        <f t="shared" si="889"/>
        <v>0</v>
      </c>
      <c r="AK4054">
        <v>135</v>
      </c>
      <c r="AL4054">
        <v>85</v>
      </c>
      <c r="AM4054">
        <v>7</v>
      </c>
      <c r="AN4054">
        <v>0</v>
      </c>
      <c r="AO4054">
        <v>7.0000000000000007E-2</v>
      </c>
      <c r="AP4054">
        <v>0.04</v>
      </c>
      <c r="AQ4054">
        <v>19</v>
      </c>
      <c r="AR4054">
        <v>32</v>
      </c>
      <c r="AS4054">
        <f t="shared" si="890"/>
        <v>130</v>
      </c>
      <c r="AT4054">
        <v>11</v>
      </c>
      <c r="AU4054">
        <v>358</v>
      </c>
      <c r="AV4054">
        <v>783</v>
      </c>
      <c r="AW4054">
        <v>0</v>
      </c>
      <c r="AX4054">
        <v>0</v>
      </c>
      <c r="AY4054">
        <v>10</v>
      </c>
      <c r="AZ4054">
        <v>13</v>
      </c>
      <c r="BA4054">
        <v>1.181818182</v>
      </c>
      <c r="BB4054">
        <v>0</v>
      </c>
      <c r="BC4054">
        <v>0</v>
      </c>
      <c r="BD4054">
        <v>0</v>
      </c>
      <c r="BE4054">
        <v>0</v>
      </c>
      <c r="BF4054">
        <v>0.08</v>
      </c>
      <c r="BG4054">
        <v>1</v>
      </c>
      <c r="BH4054">
        <v>0.08</v>
      </c>
      <c r="BI4054">
        <f t="shared" si="891"/>
        <v>2.7932960893854749E-3</v>
      </c>
      <c r="BJ4054">
        <v>0.46</v>
      </c>
      <c r="BK4054">
        <v>0</v>
      </c>
      <c r="BL4054">
        <v>0</v>
      </c>
      <c r="BM4054">
        <v>11.82</v>
      </c>
      <c r="BN4054">
        <v>1.73</v>
      </c>
      <c r="BO4054">
        <v>2.91</v>
      </c>
      <c r="BP4054">
        <f t="shared" si="892"/>
        <v>0.36312849162011174</v>
      </c>
      <c r="BQ4054">
        <v>11.82</v>
      </c>
      <c r="BR4054">
        <v>2007</v>
      </c>
      <c r="BS4054">
        <v>0.05</v>
      </c>
      <c r="BT4054">
        <v>0.09</v>
      </c>
      <c r="BU4054" s="2">
        <f t="shared" si="893"/>
        <v>4.5098039215686274E-2</v>
      </c>
      <c r="BV4054" s="1">
        <f t="shared" si="885"/>
        <v>0.13965642458100558</v>
      </c>
      <c r="BW4054" s="1">
        <f t="shared" si="886"/>
        <v>0.35034173805090008</v>
      </c>
      <c r="BX4054" s="1">
        <f t="shared" si="894"/>
        <v>0.38790375825473844</v>
      </c>
      <c r="BY4054" s="1" t="e">
        <f t="shared" si="895"/>
        <v>#DIV/0!</v>
      </c>
      <c r="BZ4054" s="1" t="e">
        <f t="shared" si="896"/>
        <v>#DIV/0!</v>
      </c>
      <c r="CA4054" s="1" t="e">
        <f t="shared" si="897"/>
        <v>#DIV/0!</v>
      </c>
      <c r="CB4054">
        <v>0</v>
      </c>
      <c r="CC4054">
        <f t="shared" si="898"/>
        <v>0</v>
      </c>
      <c r="CD4054">
        <v>0</v>
      </c>
    </row>
    <row r="4055" spans="1:82" x14ac:dyDescent="0.35">
      <c r="A4055">
        <v>166</v>
      </c>
      <c r="B4055" t="s">
        <v>180</v>
      </c>
      <c r="C4055" t="s">
        <v>69</v>
      </c>
      <c r="D4055">
        <v>73</v>
      </c>
      <c r="E4055" t="s">
        <v>70</v>
      </c>
      <c r="F4055" t="s">
        <v>134</v>
      </c>
      <c r="G4055">
        <v>2017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6</v>
      </c>
      <c r="AC4055">
        <v>14</v>
      </c>
      <c r="AD4055">
        <v>81</v>
      </c>
      <c r="AE4055">
        <v>1</v>
      </c>
      <c r="AF4055">
        <v>0</v>
      </c>
      <c r="AG4055">
        <v>0</v>
      </c>
      <c r="AH4055">
        <f t="shared" si="887"/>
        <v>0</v>
      </c>
      <c r="AI4055">
        <f t="shared" si="888"/>
        <v>0</v>
      </c>
      <c r="AJ4055">
        <f t="shared" si="889"/>
        <v>0</v>
      </c>
      <c r="AK4055">
        <v>142</v>
      </c>
      <c r="AL4055">
        <v>37</v>
      </c>
      <c r="AM4055">
        <v>5</v>
      </c>
      <c r="AN4055">
        <v>0</v>
      </c>
      <c r="AO4055">
        <v>0.08</v>
      </c>
      <c r="AP4055">
        <v>0.1</v>
      </c>
      <c r="AQ4055">
        <v>14.1</v>
      </c>
      <c r="AR4055">
        <v>20.100000000000001</v>
      </c>
      <c r="AS4055">
        <f t="shared" si="890"/>
        <v>81</v>
      </c>
      <c r="AT4055">
        <v>5</v>
      </c>
      <c r="AU4055">
        <v>109</v>
      </c>
      <c r="AV4055">
        <v>343</v>
      </c>
      <c r="AW4055">
        <v>0</v>
      </c>
      <c r="AX4055">
        <v>0</v>
      </c>
      <c r="AY4055">
        <v>13.5</v>
      </c>
      <c r="AZ4055">
        <v>6</v>
      </c>
      <c r="BA4055">
        <v>1.2</v>
      </c>
      <c r="BB4055">
        <v>0</v>
      </c>
      <c r="BC4055">
        <v>0</v>
      </c>
      <c r="BD4055">
        <v>0</v>
      </c>
      <c r="BE4055">
        <v>0</v>
      </c>
      <c r="BF4055">
        <v>0.17</v>
      </c>
      <c r="BG4055">
        <v>1</v>
      </c>
      <c r="BH4055">
        <v>0.17</v>
      </c>
      <c r="BI4055">
        <f t="shared" si="891"/>
        <v>9.1743119266055051E-3</v>
      </c>
      <c r="BJ4055">
        <v>0.32</v>
      </c>
      <c r="BK4055">
        <v>0</v>
      </c>
      <c r="BL4055">
        <v>0</v>
      </c>
      <c r="BM4055">
        <v>16.2</v>
      </c>
      <c r="BN4055">
        <v>2.82</v>
      </c>
      <c r="BO4055">
        <v>4.0199999999999996</v>
      </c>
      <c r="BP4055">
        <f t="shared" si="892"/>
        <v>0.74311926605504586</v>
      </c>
      <c r="BQ4055">
        <v>16.2</v>
      </c>
      <c r="BR4055">
        <v>2009</v>
      </c>
      <c r="BS4055">
        <v>0.13</v>
      </c>
      <c r="BT4055">
        <v>0.18</v>
      </c>
      <c r="BU4055" s="2">
        <f t="shared" si="893"/>
        <v>3.5490196078431374E-2</v>
      </c>
      <c r="BV4055" s="1">
        <f t="shared" si="885"/>
        <v>0.12225596330275229</v>
      </c>
      <c r="BW4055" s="1">
        <f t="shared" si="886"/>
        <v>0.30233106946264743</v>
      </c>
      <c r="BX4055" s="1">
        <f t="shared" si="894"/>
        <v>0.36073573612931414</v>
      </c>
      <c r="BY4055" s="1" t="e">
        <f t="shared" si="895"/>
        <v>#DIV/0!</v>
      </c>
      <c r="BZ4055" s="1" t="e">
        <f t="shared" si="896"/>
        <v>#DIV/0!</v>
      </c>
      <c r="CA4055" s="1" t="e">
        <f t="shared" si="897"/>
        <v>#DIV/0!</v>
      </c>
      <c r="CB4055">
        <v>0</v>
      </c>
      <c r="CC4055">
        <f t="shared" si="898"/>
        <v>0</v>
      </c>
      <c r="CD4055">
        <v>0</v>
      </c>
    </row>
    <row r="4056" spans="1:82" x14ac:dyDescent="0.35">
      <c r="A4056">
        <v>224</v>
      </c>
      <c r="B4056" t="s">
        <v>203</v>
      </c>
      <c r="C4056" t="s">
        <v>100</v>
      </c>
      <c r="D4056">
        <v>69</v>
      </c>
      <c r="E4056" t="s">
        <v>70</v>
      </c>
      <c r="F4056" t="s">
        <v>120</v>
      </c>
      <c r="G4056">
        <v>2023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11</v>
      </c>
      <c r="V4056">
        <v>57</v>
      </c>
      <c r="W4056">
        <v>1</v>
      </c>
      <c r="X4056">
        <v>0</v>
      </c>
      <c r="Y4056">
        <v>0</v>
      </c>
      <c r="Z4056">
        <v>4</v>
      </c>
      <c r="AA4056">
        <v>0</v>
      </c>
      <c r="AB4056">
        <v>17</v>
      </c>
      <c r="AC4056">
        <v>30</v>
      </c>
      <c r="AD4056">
        <v>180</v>
      </c>
      <c r="AE4056">
        <v>1</v>
      </c>
      <c r="AF4056">
        <v>0</v>
      </c>
      <c r="AG4056">
        <v>0</v>
      </c>
      <c r="AH4056">
        <f t="shared" si="887"/>
        <v>0</v>
      </c>
      <c r="AI4056">
        <f t="shared" si="888"/>
        <v>0</v>
      </c>
      <c r="AJ4056">
        <f t="shared" si="889"/>
        <v>0</v>
      </c>
      <c r="AK4056">
        <v>378</v>
      </c>
      <c r="AL4056">
        <v>73</v>
      </c>
      <c r="AM4056">
        <v>7</v>
      </c>
      <c r="AN4056">
        <v>0</v>
      </c>
      <c r="AO4056">
        <v>7.0000000000000007E-2</v>
      </c>
      <c r="AP4056">
        <v>0.13</v>
      </c>
      <c r="AQ4056">
        <v>35.700000000000003</v>
      </c>
      <c r="AR4056">
        <v>52.7</v>
      </c>
      <c r="AS4056">
        <f t="shared" si="890"/>
        <v>237</v>
      </c>
      <c r="AT4056">
        <v>14</v>
      </c>
      <c r="AU4056">
        <v>341</v>
      </c>
      <c r="AV4056">
        <v>884</v>
      </c>
      <c r="AW4056">
        <v>0</v>
      </c>
      <c r="AX4056">
        <v>5.18</v>
      </c>
      <c r="AY4056">
        <v>10.59</v>
      </c>
      <c r="AZ4056">
        <v>28</v>
      </c>
      <c r="BA4056">
        <v>2</v>
      </c>
      <c r="BB4056">
        <v>0</v>
      </c>
      <c r="BC4056">
        <v>0</v>
      </c>
      <c r="BD4056">
        <v>0</v>
      </c>
      <c r="BE4056">
        <v>0.09</v>
      </c>
      <c r="BF4056">
        <v>0.06</v>
      </c>
      <c r="BG4056">
        <v>2</v>
      </c>
      <c r="BH4056">
        <v>7.0000000000000007E-2</v>
      </c>
      <c r="BI4056">
        <f t="shared" si="891"/>
        <v>5.8651026392961877E-3</v>
      </c>
      <c r="BJ4056">
        <v>0.39</v>
      </c>
      <c r="BK4056">
        <v>0</v>
      </c>
      <c r="BL4056">
        <v>4.07</v>
      </c>
      <c r="BM4056">
        <v>12.86</v>
      </c>
      <c r="BN4056">
        <v>2.5499999999999998</v>
      </c>
      <c r="BO4056">
        <v>3.76</v>
      </c>
      <c r="BP4056">
        <f t="shared" si="892"/>
        <v>0.69501466275659829</v>
      </c>
      <c r="BQ4056">
        <v>16.93</v>
      </c>
      <c r="BR4056">
        <v>2022</v>
      </c>
      <c r="BS4056">
        <v>0.1</v>
      </c>
      <c r="BT4056">
        <v>0.15</v>
      </c>
      <c r="BU4056" s="2">
        <f t="shared" si="893"/>
        <v>0.19165627450980391</v>
      </c>
      <c r="BV4056" s="1">
        <f t="shared" si="885"/>
        <v>0.17345073313782994</v>
      </c>
      <c r="BW4056" s="1">
        <f t="shared" si="886"/>
        <v>0.36116613294232652</v>
      </c>
      <c r="BX4056" s="1">
        <f t="shared" si="894"/>
        <v>0.39068003770423126</v>
      </c>
      <c r="BY4056" s="1" t="e">
        <f t="shared" si="895"/>
        <v>#DIV/0!</v>
      </c>
      <c r="BZ4056" s="1" t="e">
        <f t="shared" si="896"/>
        <v>#DIV/0!</v>
      </c>
      <c r="CA4056" s="1" t="e">
        <f t="shared" si="897"/>
        <v>#DIV/0!</v>
      </c>
      <c r="CB4056">
        <v>0</v>
      </c>
      <c r="CC4056">
        <f t="shared" si="898"/>
        <v>0</v>
      </c>
      <c r="CD4056">
        <v>0</v>
      </c>
    </row>
    <row r="4057" spans="1:82" x14ac:dyDescent="0.35">
      <c r="A4057">
        <v>793</v>
      </c>
      <c r="B4057" t="s">
        <v>970</v>
      </c>
      <c r="C4057" t="s">
        <v>86</v>
      </c>
      <c r="D4057">
        <v>75</v>
      </c>
      <c r="E4057" t="s">
        <v>797</v>
      </c>
      <c r="F4057" t="s">
        <v>84</v>
      </c>
      <c r="G4057">
        <v>2016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2</v>
      </c>
      <c r="AC4057">
        <v>4</v>
      </c>
      <c r="AD4057">
        <v>13</v>
      </c>
      <c r="AE4057">
        <v>0</v>
      </c>
      <c r="AF4057">
        <v>0</v>
      </c>
      <c r="AG4057">
        <v>0</v>
      </c>
      <c r="AH4057">
        <f t="shared" si="887"/>
        <v>0</v>
      </c>
      <c r="AI4057">
        <f t="shared" si="888"/>
        <v>0</v>
      </c>
      <c r="AJ4057">
        <f t="shared" si="889"/>
        <v>0</v>
      </c>
      <c r="AK4057">
        <v>30</v>
      </c>
      <c r="AL4057">
        <v>2</v>
      </c>
      <c r="AM4057">
        <v>1</v>
      </c>
      <c r="AN4057">
        <v>0</v>
      </c>
      <c r="AO4057">
        <v>0.12</v>
      </c>
      <c r="AP4057">
        <v>0.14000000000000001</v>
      </c>
      <c r="AQ4057">
        <v>1.3</v>
      </c>
      <c r="AR4057">
        <v>3.3</v>
      </c>
      <c r="AS4057">
        <f t="shared" si="890"/>
        <v>13</v>
      </c>
      <c r="AT4057">
        <v>1</v>
      </c>
      <c r="AU4057">
        <v>27</v>
      </c>
      <c r="AV4057">
        <v>56</v>
      </c>
      <c r="AW4057">
        <v>0</v>
      </c>
      <c r="AX4057">
        <v>0</v>
      </c>
      <c r="AY4057">
        <v>6.5</v>
      </c>
      <c r="AZ4057">
        <v>2</v>
      </c>
      <c r="BA4057">
        <v>2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f t="shared" si="891"/>
        <v>0</v>
      </c>
      <c r="BJ4057">
        <v>0.48</v>
      </c>
      <c r="BK4057">
        <v>0</v>
      </c>
      <c r="BL4057">
        <v>0</v>
      </c>
      <c r="BM4057">
        <v>13</v>
      </c>
      <c r="BN4057">
        <v>1.3</v>
      </c>
      <c r="BO4057">
        <v>3.3</v>
      </c>
      <c r="BP4057">
        <f t="shared" si="892"/>
        <v>0.48148148148148145</v>
      </c>
      <c r="BQ4057">
        <v>13</v>
      </c>
      <c r="BR4057">
        <v>2014</v>
      </c>
      <c r="BS4057">
        <v>0.05</v>
      </c>
      <c r="BT4057">
        <v>0.12</v>
      </c>
      <c r="BU4057" s="2">
        <f t="shared" si="893"/>
        <v>2.5490196078431374E-3</v>
      </c>
      <c r="BV4057" s="1">
        <f t="shared" si="885"/>
        <v>0.12237407407407408</v>
      </c>
      <c r="BW4057" s="1">
        <f t="shared" si="886"/>
        <v>0.36975148148148146</v>
      </c>
      <c r="BX4057" s="1">
        <f t="shared" si="894"/>
        <v>0.41164814814814815</v>
      </c>
      <c r="BY4057" s="1" t="e">
        <f t="shared" si="895"/>
        <v>#DIV/0!</v>
      </c>
      <c r="BZ4057" s="1" t="e">
        <f t="shared" si="896"/>
        <v>#DIV/0!</v>
      </c>
      <c r="CA4057" s="1" t="e">
        <f t="shared" si="897"/>
        <v>#DIV/0!</v>
      </c>
      <c r="CB4057">
        <v>0</v>
      </c>
      <c r="CC4057">
        <f t="shared" si="898"/>
        <v>0</v>
      </c>
      <c r="CD4057">
        <v>0</v>
      </c>
    </row>
    <row r="4058" spans="1:82" x14ac:dyDescent="0.35">
      <c r="A4058">
        <v>553</v>
      </c>
      <c r="B4058" t="s">
        <v>1300</v>
      </c>
      <c r="C4058" t="s">
        <v>69</v>
      </c>
      <c r="D4058">
        <v>73</v>
      </c>
      <c r="E4058" t="s">
        <v>1156</v>
      </c>
      <c r="F4058" t="s">
        <v>82</v>
      </c>
      <c r="G4058">
        <v>2022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11</v>
      </c>
      <c r="V4058">
        <v>38</v>
      </c>
      <c r="W4058">
        <v>0</v>
      </c>
      <c r="X4058">
        <v>0</v>
      </c>
      <c r="Y4058">
        <v>0</v>
      </c>
      <c r="Z4058">
        <v>2</v>
      </c>
      <c r="AA4058">
        <v>0</v>
      </c>
      <c r="AB4058">
        <v>1</v>
      </c>
      <c r="AC4058">
        <v>1</v>
      </c>
      <c r="AD4058">
        <v>7</v>
      </c>
      <c r="AE4058">
        <v>0</v>
      </c>
      <c r="AF4058">
        <v>0</v>
      </c>
      <c r="AG4058">
        <v>0</v>
      </c>
      <c r="AH4058">
        <f t="shared" si="887"/>
        <v>0</v>
      </c>
      <c r="AI4058">
        <f t="shared" si="888"/>
        <v>0</v>
      </c>
      <c r="AJ4058">
        <f t="shared" si="889"/>
        <v>0</v>
      </c>
      <c r="AK4058">
        <v>1</v>
      </c>
      <c r="AL4058">
        <v>6</v>
      </c>
      <c r="AM4058">
        <v>0</v>
      </c>
      <c r="AN4058">
        <v>0</v>
      </c>
      <c r="AO4058">
        <v>0.01</v>
      </c>
      <c r="AP4058">
        <v>0</v>
      </c>
      <c r="AQ4058">
        <v>4.5</v>
      </c>
      <c r="AR4058">
        <v>5.5</v>
      </c>
      <c r="AS4058">
        <f t="shared" si="890"/>
        <v>45</v>
      </c>
      <c r="AT4058">
        <v>3</v>
      </c>
      <c r="AU4058">
        <v>22</v>
      </c>
      <c r="AV4058">
        <v>182</v>
      </c>
      <c r="AW4058">
        <v>0</v>
      </c>
      <c r="AX4058">
        <v>3.45</v>
      </c>
      <c r="AY4058">
        <v>7</v>
      </c>
      <c r="AZ4058">
        <v>12</v>
      </c>
      <c r="BA4058">
        <v>4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f t="shared" si="891"/>
        <v>0</v>
      </c>
      <c r="BJ4058">
        <v>0.12</v>
      </c>
      <c r="BK4058">
        <v>0</v>
      </c>
      <c r="BL4058">
        <v>12.67</v>
      </c>
      <c r="BM4058">
        <v>2.33</v>
      </c>
      <c r="BN4058">
        <v>1.5</v>
      </c>
      <c r="BO4058">
        <v>1.83</v>
      </c>
      <c r="BP4058">
        <f t="shared" si="892"/>
        <v>2.0454545454545454</v>
      </c>
      <c r="BQ4058">
        <v>15</v>
      </c>
      <c r="BR4058">
        <v>2016</v>
      </c>
      <c r="BS4058">
        <v>0.2</v>
      </c>
      <c r="BT4058">
        <v>0.25</v>
      </c>
      <c r="BU4058" s="2">
        <f t="shared" si="893"/>
        <v>7.8603529411764711E-2</v>
      </c>
      <c r="BV4058" s="1">
        <f t="shared" si="885"/>
        <v>0.13937272727272729</v>
      </c>
      <c r="BW4058" s="1">
        <f t="shared" si="886"/>
        <v>0.37526545454545457</v>
      </c>
      <c r="BX4058" s="1">
        <f t="shared" si="894"/>
        <v>0.41154545454545449</v>
      </c>
      <c r="BY4058" s="1" t="e">
        <f t="shared" si="895"/>
        <v>#DIV/0!</v>
      </c>
      <c r="BZ4058" s="1" t="e">
        <f t="shared" si="896"/>
        <v>#DIV/0!</v>
      </c>
      <c r="CA4058" s="1" t="e">
        <f t="shared" si="897"/>
        <v>#DIV/0!</v>
      </c>
      <c r="CB4058">
        <v>0</v>
      </c>
      <c r="CC4058">
        <f t="shared" si="898"/>
        <v>0</v>
      </c>
      <c r="CD4058">
        <v>0</v>
      </c>
    </row>
    <row r="4059" spans="1:82" x14ac:dyDescent="0.35">
      <c r="A4059">
        <v>963</v>
      </c>
      <c r="B4059" t="s">
        <v>507</v>
      </c>
      <c r="C4059" t="s">
        <v>100</v>
      </c>
      <c r="D4059">
        <v>69</v>
      </c>
      <c r="E4059" t="s">
        <v>70</v>
      </c>
      <c r="F4059" t="s">
        <v>113</v>
      </c>
      <c r="G4059">
        <v>2022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3</v>
      </c>
      <c r="V4059">
        <v>17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2</v>
      </c>
      <c r="AD4059">
        <v>9</v>
      </c>
      <c r="AE4059">
        <v>0</v>
      </c>
      <c r="AF4059">
        <v>0</v>
      </c>
      <c r="AG4059">
        <v>0</v>
      </c>
      <c r="AH4059">
        <f t="shared" si="887"/>
        <v>0</v>
      </c>
      <c r="AI4059">
        <f t="shared" si="888"/>
        <v>0</v>
      </c>
      <c r="AJ4059">
        <f t="shared" si="889"/>
        <v>0</v>
      </c>
      <c r="AK4059">
        <v>13</v>
      </c>
      <c r="AL4059">
        <v>5</v>
      </c>
      <c r="AM4059">
        <v>0</v>
      </c>
      <c r="AN4059">
        <v>0</v>
      </c>
      <c r="AO4059">
        <v>0.01</v>
      </c>
      <c r="AP4059">
        <v>0.01</v>
      </c>
      <c r="AQ4059">
        <v>2.6</v>
      </c>
      <c r="AR4059">
        <v>3.6</v>
      </c>
      <c r="AS4059">
        <f t="shared" si="890"/>
        <v>26</v>
      </c>
      <c r="AT4059">
        <v>5</v>
      </c>
      <c r="AU4059">
        <v>600</v>
      </c>
      <c r="AV4059">
        <v>1050</v>
      </c>
      <c r="AW4059">
        <v>0</v>
      </c>
      <c r="AX4059">
        <v>5.67</v>
      </c>
      <c r="AY4059">
        <v>9</v>
      </c>
      <c r="AZ4059">
        <v>4</v>
      </c>
      <c r="BA4059">
        <v>0.8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f t="shared" si="891"/>
        <v>0</v>
      </c>
      <c r="BJ4059">
        <f xml:space="preserve"> AU4059/AV4059</f>
        <v>0.5714285714285714</v>
      </c>
      <c r="BK4059">
        <v>0</v>
      </c>
      <c r="BL4059">
        <v>3.4</v>
      </c>
      <c r="BM4059">
        <v>1.8</v>
      </c>
      <c r="BN4059">
        <v>0.52</v>
      </c>
      <c r="BO4059">
        <v>0.72</v>
      </c>
      <c r="BP4059">
        <f t="shared" si="892"/>
        <v>4.3333333333333335E-2</v>
      </c>
      <c r="BQ4059">
        <v>5.2</v>
      </c>
      <c r="BR4059">
        <v>2019</v>
      </c>
      <c r="BS4059" t="s">
        <v>213</v>
      </c>
      <c r="BT4059" t="s">
        <v>213</v>
      </c>
      <c r="BU4059" s="2">
        <f t="shared" si="893"/>
        <v>0.11886803921568628</v>
      </c>
      <c r="BV4059" s="1">
        <f t="shared" si="885"/>
        <v>0.12185238095238096</v>
      </c>
      <c r="BW4059" s="1">
        <f t="shared" si="886"/>
        <v>0.3512142857142857</v>
      </c>
      <c r="BX4059" s="1">
        <f t="shared" si="894"/>
        <v>0.41138095238095235</v>
      </c>
      <c r="BY4059" s="1" t="e">
        <f t="shared" si="895"/>
        <v>#DIV/0!</v>
      </c>
      <c r="BZ4059" s="1" t="e">
        <f t="shared" si="896"/>
        <v>#DIV/0!</v>
      </c>
      <c r="CA4059" s="1" t="e">
        <f t="shared" si="897"/>
        <v>#DIV/0!</v>
      </c>
      <c r="CB4059">
        <v>0</v>
      </c>
      <c r="CC4059">
        <f t="shared" si="898"/>
        <v>0</v>
      </c>
      <c r="CD4059">
        <v>0</v>
      </c>
    </row>
    <row r="4060" spans="1:82" x14ac:dyDescent="0.35">
      <c r="A4060">
        <v>506</v>
      </c>
      <c r="B4060" t="s">
        <v>1288</v>
      </c>
      <c r="C4060" t="s">
        <v>96</v>
      </c>
      <c r="D4060">
        <v>74</v>
      </c>
      <c r="E4060" t="s">
        <v>1156</v>
      </c>
      <c r="F4060" t="s">
        <v>129</v>
      </c>
      <c r="G4060">
        <v>2023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3</v>
      </c>
      <c r="V4060">
        <v>5</v>
      </c>
      <c r="W4060">
        <v>0</v>
      </c>
      <c r="X4060">
        <v>0</v>
      </c>
      <c r="Y4060">
        <v>0</v>
      </c>
      <c r="Z4060">
        <v>1</v>
      </c>
      <c r="AA4060">
        <v>0</v>
      </c>
      <c r="AB4060">
        <v>1</v>
      </c>
      <c r="AC4060">
        <v>1</v>
      </c>
      <c r="AD4060">
        <v>8</v>
      </c>
      <c r="AE4060">
        <v>0</v>
      </c>
      <c r="AF4060">
        <v>0</v>
      </c>
      <c r="AG4060">
        <v>0</v>
      </c>
      <c r="AH4060">
        <f t="shared" si="887"/>
        <v>0</v>
      </c>
      <c r="AI4060">
        <f t="shared" si="888"/>
        <v>0</v>
      </c>
      <c r="AJ4060">
        <f t="shared" si="889"/>
        <v>0</v>
      </c>
      <c r="AK4060">
        <v>3</v>
      </c>
      <c r="AL4060">
        <v>5</v>
      </c>
      <c r="AM4060">
        <v>0</v>
      </c>
      <c r="AN4060">
        <v>0</v>
      </c>
      <c r="AO4060">
        <v>0.02</v>
      </c>
      <c r="AP4060">
        <v>0.01</v>
      </c>
      <c r="AQ4060">
        <v>1.3</v>
      </c>
      <c r="AR4060">
        <v>2.2999999999999998</v>
      </c>
      <c r="AS4060">
        <f t="shared" si="890"/>
        <v>13</v>
      </c>
      <c r="AT4060">
        <v>1</v>
      </c>
      <c r="AU4060">
        <v>6</v>
      </c>
      <c r="AV4060">
        <v>67</v>
      </c>
      <c r="AW4060">
        <v>0</v>
      </c>
      <c r="AX4060">
        <v>1.67</v>
      </c>
      <c r="AY4060">
        <v>8</v>
      </c>
      <c r="AZ4060">
        <v>4</v>
      </c>
      <c r="BA4060">
        <v>4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f t="shared" si="891"/>
        <v>0</v>
      </c>
      <c r="BJ4060">
        <v>0.09</v>
      </c>
      <c r="BK4060">
        <v>0</v>
      </c>
      <c r="BL4060">
        <v>5</v>
      </c>
      <c r="BM4060">
        <v>8</v>
      </c>
      <c r="BN4060">
        <v>1.3</v>
      </c>
      <c r="BO4060">
        <v>2.2999999999999998</v>
      </c>
      <c r="BP4060">
        <f t="shared" si="892"/>
        <v>2.1666666666666665</v>
      </c>
      <c r="BQ4060">
        <v>13</v>
      </c>
      <c r="BR4060">
        <v>2019</v>
      </c>
      <c r="BS4060">
        <v>0.22</v>
      </c>
      <c r="BT4060">
        <v>0.38</v>
      </c>
      <c r="BU4060" s="2">
        <f t="shared" si="893"/>
        <v>3.6199019607843136E-2</v>
      </c>
      <c r="BV4060" s="1">
        <f t="shared" si="885"/>
        <v>0.13043333333333332</v>
      </c>
      <c r="BW4060" s="1">
        <f t="shared" si="886"/>
        <v>0.3693933333333333</v>
      </c>
      <c r="BX4060" s="1">
        <f t="shared" si="894"/>
        <v>0.41133333333333327</v>
      </c>
      <c r="BY4060" s="1" t="e">
        <f t="shared" si="895"/>
        <v>#DIV/0!</v>
      </c>
      <c r="BZ4060" s="1" t="e">
        <f t="shared" si="896"/>
        <v>#DIV/0!</v>
      </c>
      <c r="CA4060" s="1" t="e">
        <f t="shared" si="897"/>
        <v>#DIV/0!</v>
      </c>
      <c r="CB4060">
        <v>0</v>
      </c>
      <c r="CC4060">
        <f t="shared" si="898"/>
        <v>0</v>
      </c>
      <c r="CD4060">
        <v>0</v>
      </c>
    </row>
    <row r="4061" spans="1:82" x14ac:dyDescent="0.35">
      <c r="A4061">
        <v>1631</v>
      </c>
      <c r="B4061" t="s">
        <v>784</v>
      </c>
      <c r="C4061" t="s">
        <v>86</v>
      </c>
      <c r="D4061">
        <v>75</v>
      </c>
      <c r="E4061" t="s">
        <v>70</v>
      </c>
      <c r="F4061" t="s">
        <v>116</v>
      </c>
      <c r="G4061">
        <v>2019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3</v>
      </c>
      <c r="V4061">
        <v>52</v>
      </c>
      <c r="W4061">
        <v>1</v>
      </c>
      <c r="X4061">
        <v>0</v>
      </c>
      <c r="Y4061">
        <v>0</v>
      </c>
      <c r="Z4061">
        <v>3</v>
      </c>
      <c r="AA4061">
        <v>0</v>
      </c>
      <c r="AB4061">
        <v>17</v>
      </c>
      <c r="AC4061">
        <v>31</v>
      </c>
      <c r="AD4061">
        <v>225</v>
      </c>
      <c r="AE4061">
        <v>0</v>
      </c>
      <c r="AF4061">
        <v>0</v>
      </c>
      <c r="AG4061">
        <v>0</v>
      </c>
      <c r="AH4061">
        <f t="shared" si="887"/>
        <v>0</v>
      </c>
      <c r="AI4061">
        <f t="shared" si="888"/>
        <v>0</v>
      </c>
      <c r="AJ4061">
        <f t="shared" si="889"/>
        <v>0</v>
      </c>
      <c r="AK4061">
        <v>373</v>
      </c>
      <c r="AL4061">
        <v>105</v>
      </c>
      <c r="AM4061">
        <v>11</v>
      </c>
      <c r="AN4061">
        <v>0</v>
      </c>
      <c r="AO4061">
        <v>0.08</v>
      </c>
      <c r="AP4061">
        <v>0.12</v>
      </c>
      <c r="AQ4061">
        <v>33.700000000000003</v>
      </c>
      <c r="AR4061">
        <v>50.7</v>
      </c>
      <c r="AS4061">
        <f t="shared" si="890"/>
        <v>277</v>
      </c>
      <c r="AT4061">
        <v>13</v>
      </c>
      <c r="AU4061">
        <v>318</v>
      </c>
      <c r="AV4061">
        <v>840</v>
      </c>
      <c r="AW4061">
        <v>0</v>
      </c>
      <c r="AX4061">
        <v>17.329999999999998</v>
      </c>
      <c r="AY4061">
        <v>13.24</v>
      </c>
      <c r="AZ4061">
        <v>20</v>
      </c>
      <c r="BA4061">
        <v>1.538461538</v>
      </c>
      <c r="BB4061">
        <v>0</v>
      </c>
      <c r="BC4061">
        <v>0</v>
      </c>
      <c r="BD4061">
        <v>0</v>
      </c>
      <c r="BE4061">
        <v>0.33</v>
      </c>
      <c r="BF4061">
        <v>0</v>
      </c>
      <c r="BG4061">
        <v>1</v>
      </c>
      <c r="BH4061">
        <v>0.05</v>
      </c>
      <c r="BI4061">
        <f t="shared" si="891"/>
        <v>3.1446540880503146E-3</v>
      </c>
      <c r="BJ4061">
        <v>0.38</v>
      </c>
      <c r="BK4061">
        <v>0</v>
      </c>
      <c r="BL4061">
        <v>4</v>
      </c>
      <c r="BM4061">
        <v>17.309999999999999</v>
      </c>
      <c r="BN4061">
        <v>2.59</v>
      </c>
      <c r="BO4061">
        <v>3.9</v>
      </c>
      <c r="BP4061">
        <f t="shared" si="892"/>
        <v>0.87106918238993714</v>
      </c>
      <c r="BQ4061">
        <v>21.31</v>
      </c>
      <c r="BR4061">
        <v>2018</v>
      </c>
      <c r="BS4061">
        <v>0.11</v>
      </c>
      <c r="BT4061">
        <v>0.16</v>
      </c>
      <c r="BU4061" s="2">
        <f t="shared" si="893"/>
        <v>0.42264156862745095</v>
      </c>
      <c r="BV4061" s="1">
        <f t="shared" si="885"/>
        <v>0.16845345911949683</v>
      </c>
      <c r="BW4061" s="1">
        <f t="shared" si="886"/>
        <v>0.36870518347196862</v>
      </c>
      <c r="BX4061" s="1">
        <f t="shared" si="894"/>
        <v>0.39622767919384894</v>
      </c>
      <c r="BY4061" s="1" t="e">
        <f t="shared" si="895"/>
        <v>#DIV/0!</v>
      </c>
      <c r="BZ4061" s="1" t="e">
        <f t="shared" si="896"/>
        <v>#DIV/0!</v>
      </c>
      <c r="CA4061" s="1" t="e">
        <f t="shared" si="897"/>
        <v>#DIV/0!</v>
      </c>
      <c r="CB4061">
        <v>0</v>
      </c>
      <c r="CC4061">
        <f t="shared" si="898"/>
        <v>0</v>
      </c>
      <c r="CD4061">
        <v>0</v>
      </c>
    </row>
    <row r="4062" spans="1:82" x14ac:dyDescent="0.35">
      <c r="A4062">
        <v>281</v>
      </c>
      <c r="B4062" t="s">
        <v>852</v>
      </c>
      <c r="C4062" t="s">
        <v>72</v>
      </c>
      <c r="D4062">
        <v>78</v>
      </c>
      <c r="E4062" t="s">
        <v>797</v>
      </c>
      <c r="F4062" t="s">
        <v>90</v>
      </c>
      <c r="G4062">
        <v>2021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6</v>
      </c>
      <c r="AC4062">
        <v>9</v>
      </c>
      <c r="AD4062">
        <v>71</v>
      </c>
      <c r="AE4062">
        <v>1</v>
      </c>
      <c r="AF4062">
        <v>0</v>
      </c>
      <c r="AG4062">
        <v>0</v>
      </c>
      <c r="AH4062">
        <f t="shared" si="887"/>
        <v>0</v>
      </c>
      <c r="AI4062">
        <f t="shared" si="888"/>
        <v>0</v>
      </c>
      <c r="AJ4062">
        <f t="shared" si="889"/>
        <v>0</v>
      </c>
      <c r="AK4062">
        <v>68</v>
      </c>
      <c r="AL4062">
        <v>26</v>
      </c>
      <c r="AM4062">
        <v>4</v>
      </c>
      <c r="AN4062">
        <v>0</v>
      </c>
      <c r="AO4062">
        <v>0.04</v>
      </c>
      <c r="AP4062">
        <v>0.03</v>
      </c>
      <c r="AQ4062">
        <v>13.1</v>
      </c>
      <c r="AR4062">
        <v>19.100000000000001</v>
      </c>
      <c r="AS4062">
        <f t="shared" si="890"/>
        <v>71</v>
      </c>
      <c r="AT4062">
        <v>8</v>
      </c>
      <c r="AU4062">
        <v>195</v>
      </c>
      <c r="AV4062">
        <v>508</v>
      </c>
      <c r="AW4062">
        <v>0</v>
      </c>
      <c r="AX4062">
        <v>0</v>
      </c>
      <c r="AY4062">
        <v>11.83</v>
      </c>
      <c r="AZ4062">
        <v>6</v>
      </c>
      <c r="BA4062">
        <v>0.75</v>
      </c>
      <c r="BB4062">
        <v>0</v>
      </c>
      <c r="BC4062">
        <v>0</v>
      </c>
      <c r="BD4062">
        <v>0</v>
      </c>
      <c r="BE4062">
        <v>0</v>
      </c>
      <c r="BF4062">
        <v>0.17</v>
      </c>
      <c r="BG4062">
        <v>1</v>
      </c>
      <c r="BH4062">
        <v>0.17</v>
      </c>
      <c r="BI4062">
        <f t="shared" si="891"/>
        <v>5.1282051282051282E-3</v>
      </c>
      <c r="BJ4062">
        <v>0.38</v>
      </c>
      <c r="BK4062">
        <v>0</v>
      </c>
      <c r="BL4062">
        <v>0</v>
      </c>
      <c r="BM4062">
        <v>8.8800000000000008</v>
      </c>
      <c r="BN4062">
        <v>1.64</v>
      </c>
      <c r="BO4062">
        <v>2.39</v>
      </c>
      <c r="BP4062">
        <f t="shared" si="892"/>
        <v>0.36410256410256409</v>
      </c>
      <c r="BQ4062">
        <v>8.8800000000000008</v>
      </c>
      <c r="BR4062">
        <v>2015</v>
      </c>
      <c r="BS4062">
        <v>7.0000000000000007E-2</v>
      </c>
      <c r="BT4062">
        <v>0.1</v>
      </c>
      <c r="BU4062" s="2">
        <f t="shared" si="893"/>
        <v>3.3529411764705884E-2</v>
      </c>
      <c r="BV4062" s="1">
        <f t="shared" si="885"/>
        <v>0.1143051282051282</v>
      </c>
      <c r="BW4062" s="1">
        <f t="shared" si="886"/>
        <v>0.30909003418803421</v>
      </c>
      <c r="BX4062" s="1">
        <f t="shared" si="894"/>
        <v>0.36009775641025643</v>
      </c>
      <c r="BY4062" s="1" t="e">
        <f t="shared" si="895"/>
        <v>#DIV/0!</v>
      </c>
      <c r="BZ4062" s="1" t="e">
        <f t="shared" si="896"/>
        <v>#DIV/0!</v>
      </c>
      <c r="CA4062" s="1" t="e">
        <f t="shared" si="897"/>
        <v>#DIV/0!</v>
      </c>
      <c r="CB4062">
        <v>0</v>
      </c>
      <c r="CC4062">
        <f t="shared" si="898"/>
        <v>0</v>
      </c>
      <c r="CD4062">
        <v>0</v>
      </c>
    </row>
    <row r="4063" spans="1:82" x14ac:dyDescent="0.35">
      <c r="A4063">
        <v>1363</v>
      </c>
      <c r="B4063" t="s">
        <v>1511</v>
      </c>
      <c r="C4063" t="s">
        <v>92</v>
      </c>
      <c r="D4063">
        <v>71</v>
      </c>
      <c r="E4063" t="s">
        <v>1156</v>
      </c>
      <c r="F4063" t="s">
        <v>93</v>
      </c>
      <c r="G4063">
        <v>2020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192</v>
      </c>
      <c r="V4063">
        <v>978</v>
      </c>
      <c r="W4063">
        <v>7</v>
      </c>
      <c r="X4063">
        <v>0</v>
      </c>
      <c r="Y4063">
        <v>0</v>
      </c>
      <c r="Z4063">
        <v>48</v>
      </c>
      <c r="AA4063">
        <v>0</v>
      </c>
      <c r="AB4063">
        <v>28</v>
      </c>
      <c r="AC4063">
        <v>42</v>
      </c>
      <c r="AD4063">
        <v>165</v>
      </c>
      <c r="AE4063">
        <v>1</v>
      </c>
      <c r="AF4063">
        <v>2</v>
      </c>
      <c r="AG4063">
        <v>2</v>
      </c>
      <c r="AH4063">
        <f t="shared" si="887"/>
        <v>2</v>
      </c>
      <c r="AI4063">
        <f t="shared" si="888"/>
        <v>0.14285714285714285</v>
      </c>
      <c r="AJ4063">
        <f t="shared" si="889"/>
        <v>3.3333333333333335E-3</v>
      </c>
      <c r="AK4063">
        <v>37</v>
      </c>
      <c r="AL4063">
        <v>157</v>
      </c>
      <c r="AM4063">
        <v>2</v>
      </c>
      <c r="AN4063">
        <v>0</v>
      </c>
      <c r="AO4063">
        <v>0.08</v>
      </c>
      <c r="AP4063">
        <v>0.01</v>
      </c>
      <c r="AQ4063">
        <v>158.30000000000001</v>
      </c>
      <c r="AR4063">
        <v>186.3</v>
      </c>
      <c r="AS4063">
        <f t="shared" si="890"/>
        <v>1143</v>
      </c>
      <c r="AT4063">
        <v>14</v>
      </c>
      <c r="AU4063">
        <v>600</v>
      </c>
      <c r="AV4063">
        <v>1300</v>
      </c>
      <c r="AW4063">
        <v>0</v>
      </c>
      <c r="AX4063">
        <v>5.09</v>
      </c>
      <c r="AY4063">
        <v>5.89</v>
      </c>
      <c r="AZ4063">
        <v>220</v>
      </c>
      <c r="BA4063">
        <v>15.71428571</v>
      </c>
      <c r="BB4063">
        <v>0</v>
      </c>
      <c r="BC4063">
        <v>0</v>
      </c>
      <c r="BD4063">
        <v>0</v>
      </c>
      <c r="BE4063">
        <v>0.04</v>
      </c>
      <c r="BF4063">
        <v>0.04</v>
      </c>
      <c r="BG4063">
        <v>8</v>
      </c>
      <c r="BH4063">
        <v>0.04</v>
      </c>
      <c r="BI4063">
        <f t="shared" si="891"/>
        <v>1.3333333333333334E-2</v>
      </c>
      <c r="BK4063">
        <v>0</v>
      </c>
      <c r="BL4063">
        <v>69.86</v>
      </c>
      <c r="BM4063">
        <v>11.79</v>
      </c>
      <c r="BN4063">
        <v>11.31</v>
      </c>
      <c r="BO4063">
        <v>13.31</v>
      </c>
      <c r="BP4063">
        <f t="shared" si="892"/>
        <v>1.905</v>
      </c>
      <c r="BQ4063">
        <v>81.64</v>
      </c>
      <c r="BR4063">
        <v>2018</v>
      </c>
      <c r="BS4063" t="s">
        <v>213</v>
      </c>
      <c r="BT4063" t="s">
        <v>213</v>
      </c>
      <c r="BU4063" s="2">
        <f t="shared" si="893"/>
        <v>0.48875222889155662</v>
      </c>
      <c r="BV4063" s="1">
        <f t="shared" si="885"/>
        <v>0.41897857142857137</v>
      </c>
      <c r="BW4063" s="1">
        <f t="shared" si="886"/>
        <v>0.43796133333333331</v>
      </c>
      <c r="BX4063" s="1">
        <f t="shared" si="894"/>
        <v>0.44183333329047625</v>
      </c>
      <c r="BY4063" s="1" t="e">
        <f t="shared" si="895"/>
        <v>#DIV/0!</v>
      </c>
      <c r="BZ4063" s="1" t="e">
        <f t="shared" si="896"/>
        <v>#DIV/0!</v>
      </c>
      <c r="CA4063" s="1" t="e">
        <f t="shared" si="897"/>
        <v>#DIV/0!</v>
      </c>
      <c r="CB4063">
        <v>0</v>
      </c>
      <c r="CC4063">
        <f t="shared" si="898"/>
        <v>0</v>
      </c>
      <c r="CD4063">
        <v>0</v>
      </c>
    </row>
    <row r="4064" spans="1:82" x14ac:dyDescent="0.35">
      <c r="A4064">
        <v>1096</v>
      </c>
      <c r="B4064" t="s">
        <v>1451</v>
      </c>
      <c r="C4064" t="s">
        <v>92</v>
      </c>
      <c r="D4064">
        <v>71</v>
      </c>
      <c r="E4064" t="s">
        <v>1156</v>
      </c>
      <c r="F4064" t="s">
        <v>101</v>
      </c>
      <c r="G4064">
        <v>2021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33</v>
      </c>
      <c r="V4064">
        <v>125</v>
      </c>
      <c r="W4064">
        <v>1</v>
      </c>
      <c r="X4064">
        <v>0</v>
      </c>
      <c r="Y4064">
        <v>0</v>
      </c>
      <c r="Z4064">
        <v>6</v>
      </c>
      <c r="AA4064">
        <v>0</v>
      </c>
      <c r="AB4064">
        <v>3</v>
      </c>
      <c r="AC4064">
        <v>5</v>
      </c>
      <c r="AD4064">
        <v>10</v>
      </c>
      <c r="AE4064">
        <v>0</v>
      </c>
      <c r="AF4064">
        <v>0</v>
      </c>
      <c r="AG4064">
        <v>0</v>
      </c>
      <c r="AH4064">
        <f t="shared" si="887"/>
        <v>0</v>
      </c>
      <c r="AI4064">
        <f t="shared" si="888"/>
        <v>0</v>
      </c>
      <c r="AJ4064">
        <f t="shared" si="889"/>
        <v>0</v>
      </c>
      <c r="AK4064">
        <v>-2</v>
      </c>
      <c r="AL4064">
        <v>8</v>
      </c>
      <c r="AM4064">
        <v>0</v>
      </c>
      <c r="AN4064">
        <v>0</v>
      </c>
      <c r="AO4064">
        <v>0.02</v>
      </c>
      <c r="AP4064">
        <v>0</v>
      </c>
      <c r="AQ4064">
        <v>19.5</v>
      </c>
      <c r="AR4064">
        <v>22.5</v>
      </c>
      <c r="AS4064">
        <f t="shared" si="890"/>
        <v>135</v>
      </c>
      <c r="AT4064">
        <v>6</v>
      </c>
      <c r="AU4064">
        <v>124</v>
      </c>
      <c r="AV4064">
        <v>407</v>
      </c>
      <c r="AW4064">
        <v>0</v>
      </c>
      <c r="AX4064">
        <v>3.79</v>
      </c>
      <c r="AY4064">
        <v>3.33</v>
      </c>
      <c r="AZ4064">
        <v>36</v>
      </c>
      <c r="BA4064">
        <v>6</v>
      </c>
      <c r="BB4064">
        <v>0</v>
      </c>
      <c r="BC4064">
        <v>0</v>
      </c>
      <c r="BD4064">
        <v>0</v>
      </c>
      <c r="BE4064">
        <v>0.03</v>
      </c>
      <c r="BF4064">
        <v>0</v>
      </c>
      <c r="BG4064">
        <v>1</v>
      </c>
      <c r="BH4064">
        <v>0.03</v>
      </c>
      <c r="BI4064">
        <f t="shared" si="891"/>
        <v>8.0645161290322578E-3</v>
      </c>
      <c r="BJ4064">
        <v>0.3</v>
      </c>
      <c r="BK4064">
        <v>0</v>
      </c>
      <c r="BL4064">
        <v>20.83</v>
      </c>
      <c r="BM4064">
        <v>1.67</v>
      </c>
      <c r="BN4064">
        <v>3.25</v>
      </c>
      <c r="BO4064">
        <v>3.75</v>
      </c>
      <c r="BP4064">
        <f t="shared" si="892"/>
        <v>1.0887096774193548</v>
      </c>
      <c r="BQ4064">
        <v>22.5</v>
      </c>
      <c r="BR4064">
        <v>2015</v>
      </c>
      <c r="BS4064">
        <v>0.16</v>
      </c>
      <c r="BT4064">
        <v>0.18</v>
      </c>
      <c r="BU4064" s="2">
        <f t="shared" si="893"/>
        <v>0.12532843137254904</v>
      </c>
      <c r="BV4064" s="1">
        <f t="shared" si="885"/>
        <v>0.16373548387096773</v>
      </c>
      <c r="BW4064" s="1">
        <f t="shared" si="886"/>
        <v>0.34923096774193552</v>
      </c>
      <c r="BX4064" s="1">
        <f t="shared" si="894"/>
        <v>0.40187096774193543</v>
      </c>
      <c r="BY4064" s="1" t="e">
        <f t="shared" si="895"/>
        <v>#DIV/0!</v>
      </c>
      <c r="BZ4064" s="1" t="e">
        <f t="shared" si="896"/>
        <v>#DIV/0!</v>
      </c>
      <c r="CA4064" s="1" t="e">
        <f t="shared" si="897"/>
        <v>#DIV/0!</v>
      </c>
      <c r="CB4064">
        <v>0</v>
      </c>
      <c r="CC4064">
        <f t="shared" si="898"/>
        <v>0</v>
      </c>
      <c r="CD4064">
        <v>0</v>
      </c>
    </row>
    <row r="4065" spans="1:82" x14ac:dyDescent="0.35">
      <c r="A4065">
        <v>1276</v>
      </c>
      <c r="B4065" t="s">
        <v>634</v>
      </c>
      <c r="C4065" t="s">
        <v>92</v>
      </c>
      <c r="D4065">
        <v>71</v>
      </c>
      <c r="E4065" t="s">
        <v>70</v>
      </c>
      <c r="F4065" t="s">
        <v>123</v>
      </c>
      <c r="G4065">
        <v>2013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1</v>
      </c>
      <c r="AD4065">
        <v>17</v>
      </c>
      <c r="AE4065">
        <v>0</v>
      </c>
      <c r="AF4065">
        <v>0</v>
      </c>
      <c r="AG4065">
        <v>0</v>
      </c>
      <c r="AH4065">
        <f t="shared" si="887"/>
        <v>0</v>
      </c>
      <c r="AI4065">
        <f t="shared" si="888"/>
        <v>0</v>
      </c>
      <c r="AJ4065">
        <f t="shared" si="889"/>
        <v>0</v>
      </c>
      <c r="AK4065">
        <v>12</v>
      </c>
      <c r="AL4065">
        <v>5</v>
      </c>
      <c r="AM4065">
        <v>1</v>
      </c>
      <c r="AN4065">
        <v>0</v>
      </c>
      <c r="AO4065">
        <v>0.05</v>
      </c>
      <c r="AP4065">
        <v>0.05</v>
      </c>
      <c r="AQ4065">
        <v>1.7</v>
      </c>
      <c r="AR4065">
        <v>2.7</v>
      </c>
      <c r="AS4065">
        <f t="shared" si="890"/>
        <v>17</v>
      </c>
      <c r="AT4065">
        <v>1</v>
      </c>
      <c r="AU4065">
        <v>19</v>
      </c>
      <c r="AV4065">
        <v>52</v>
      </c>
      <c r="AW4065">
        <v>0</v>
      </c>
      <c r="AX4065">
        <v>0</v>
      </c>
      <c r="AY4065">
        <v>17</v>
      </c>
      <c r="AZ4065">
        <v>1</v>
      </c>
      <c r="BA4065">
        <v>1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f t="shared" si="891"/>
        <v>0</v>
      </c>
      <c r="BJ4065">
        <v>0.37</v>
      </c>
      <c r="BK4065">
        <v>0</v>
      </c>
      <c r="BL4065">
        <v>0</v>
      </c>
      <c r="BM4065">
        <v>17</v>
      </c>
      <c r="BN4065">
        <v>1.7</v>
      </c>
      <c r="BO4065">
        <v>2.7</v>
      </c>
      <c r="BP4065">
        <f t="shared" si="892"/>
        <v>0.89473684210526316</v>
      </c>
      <c r="BQ4065">
        <v>17</v>
      </c>
      <c r="BR4065">
        <v>2009</v>
      </c>
      <c r="BS4065">
        <v>0.09</v>
      </c>
      <c r="BT4065">
        <v>0.14000000000000001</v>
      </c>
      <c r="BU4065" s="2">
        <f t="shared" si="893"/>
        <v>3.3333333333333335E-3</v>
      </c>
      <c r="BV4065" s="1">
        <f t="shared" si="885"/>
        <v>0.12093684210526315</v>
      </c>
      <c r="BW4065" s="1">
        <f t="shared" si="886"/>
        <v>0.38783035087719303</v>
      </c>
      <c r="BX4065" s="1">
        <f t="shared" si="894"/>
        <v>0.41064035087719297</v>
      </c>
      <c r="BY4065" s="1" t="e">
        <f t="shared" si="895"/>
        <v>#DIV/0!</v>
      </c>
      <c r="BZ4065" s="1" t="e">
        <f t="shared" si="896"/>
        <v>#DIV/0!</v>
      </c>
      <c r="CA4065" s="1" t="e">
        <f t="shared" si="897"/>
        <v>#DIV/0!</v>
      </c>
      <c r="CB4065">
        <v>0</v>
      </c>
      <c r="CC4065">
        <f t="shared" si="898"/>
        <v>0</v>
      </c>
      <c r="CD4065">
        <v>0</v>
      </c>
    </row>
    <row r="4066" spans="1:82" x14ac:dyDescent="0.35">
      <c r="A4066">
        <v>739</v>
      </c>
      <c r="B4066" t="s">
        <v>421</v>
      </c>
      <c r="C4066" t="s">
        <v>103</v>
      </c>
      <c r="D4066">
        <v>70</v>
      </c>
      <c r="E4066" t="s">
        <v>70</v>
      </c>
      <c r="F4066" t="s">
        <v>116</v>
      </c>
      <c r="G4066">
        <v>2016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14</v>
      </c>
      <c r="AC4066">
        <v>23</v>
      </c>
      <c r="AD4066">
        <v>162</v>
      </c>
      <c r="AE4066">
        <v>2</v>
      </c>
      <c r="AF4066">
        <v>1</v>
      </c>
      <c r="AG4066">
        <v>1</v>
      </c>
      <c r="AH4066">
        <f t="shared" si="887"/>
        <v>1</v>
      </c>
      <c r="AI4066">
        <f t="shared" si="888"/>
        <v>0.16666666666666666</v>
      </c>
      <c r="AJ4066">
        <f t="shared" si="889"/>
        <v>8.8495575221238937E-3</v>
      </c>
      <c r="AK4066">
        <v>193</v>
      </c>
      <c r="AL4066">
        <v>46</v>
      </c>
      <c r="AM4066">
        <v>9</v>
      </c>
      <c r="AN4066">
        <v>0</v>
      </c>
      <c r="AO4066">
        <v>0.11</v>
      </c>
      <c r="AP4066">
        <v>0.11</v>
      </c>
      <c r="AQ4066">
        <v>26.2</v>
      </c>
      <c r="AR4066">
        <v>40.200000000000003</v>
      </c>
      <c r="AS4066">
        <f t="shared" si="890"/>
        <v>162</v>
      </c>
      <c r="AT4066">
        <v>6</v>
      </c>
      <c r="AU4066">
        <v>113</v>
      </c>
      <c r="AV4066">
        <v>377</v>
      </c>
      <c r="AW4066">
        <v>0</v>
      </c>
      <c r="AX4066">
        <v>0</v>
      </c>
      <c r="AY4066">
        <v>11.57</v>
      </c>
      <c r="AZ4066">
        <v>14</v>
      </c>
      <c r="BA4066">
        <v>2.3333333330000001</v>
      </c>
      <c r="BB4066">
        <v>0</v>
      </c>
      <c r="BC4066">
        <v>0</v>
      </c>
      <c r="BD4066">
        <v>0</v>
      </c>
      <c r="BE4066">
        <v>0</v>
      </c>
      <c r="BF4066">
        <v>0.14000000000000001</v>
      </c>
      <c r="BG4066">
        <v>2</v>
      </c>
      <c r="BH4066">
        <v>0.14000000000000001</v>
      </c>
      <c r="BI4066">
        <f t="shared" si="891"/>
        <v>1.7699115044247787E-2</v>
      </c>
      <c r="BJ4066">
        <v>0.3</v>
      </c>
      <c r="BK4066">
        <v>0</v>
      </c>
      <c r="BL4066">
        <v>0</v>
      </c>
      <c r="BM4066">
        <v>27</v>
      </c>
      <c r="BN4066">
        <v>4.37</v>
      </c>
      <c r="BO4066">
        <v>6.7</v>
      </c>
      <c r="BP4066">
        <f t="shared" si="892"/>
        <v>1.4336283185840708</v>
      </c>
      <c r="BQ4066">
        <v>27</v>
      </c>
      <c r="BR4066">
        <v>2016</v>
      </c>
      <c r="BS4066">
        <v>0.23</v>
      </c>
      <c r="BT4066">
        <v>0.36</v>
      </c>
      <c r="BU4066" s="2">
        <f t="shared" si="893"/>
        <v>4.717086834733894E-2</v>
      </c>
      <c r="BV4066" s="1">
        <f t="shared" si="885"/>
        <v>0.14154808259587021</v>
      </c>
      <c r="BW4066" s="1">
        <f t="shared" si="886"/>
        <v>0.39248373040913176</v>
      </c>
      <c r="BX4066" s="1">
        <f t="shared" si="894"/>
        <v>0.41831573040579834</v>
      </c>
      <c r="BY4066" s="1" t="e">
        <f t="shared" si="895"/>
        <v>#DIV/0!</v>
      </c>
      <c r="BZ4066" s="1" t="e">
        <f t="shared" si="896"/>
        <v>#DIV/0!</v>
      </c>
      <c r="CA4066" s="1" t="e">
        <f t="shared" si="897"/>
        <v>#DIV/0!</v>
      </c>
      <c r="CB4066">
        <v>0</v>
      </c>
      <c r="CC4066">
        <f t="shared" si="898"/>
        <v>0</v>
      </c>
      <c r="CD4066">
        <v>0</v>
      </c>
    </row>
    <row r="4067" spans="1:82" x14ac:dyDescent="0.35">
      <c r="A4067">
        <v>36</v>
      </c>
      <c r="B4067" t="s">
        <v>111</v>
      </c>
      <c r="C4067" t="s">
        <v>69</v>
      </c>
      <c r="D4067">
        <v>73</v>
      </c>
      <c r="E4067" t="s">
        <v>70</v>
      </c>
      <c r="F4067" t="s">
        <v>97</v>
      </c>
      <c r="G4067">
        <v>2019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4</v>
      </c>
      <c r="AD4067">
        <v>46</v>
      </c>
      <c r="AE4067">
        <v>0</v>
      </c>
      <c r="AF4067">
        <v>0</v>
      </c>
      <c r="AG4067">
        <v>0</v>
      </c>
      <c r="AH4067">
        <f t="shared" si="887"/>
        <v>0</v>
      </c>
      <c r="AI4067">
        <f t="shared" si="888"/>
        <v>0</v>
      </c>
      <c r="AJ4067">
        <f t="shared" si="889"/>
        <v>0</v>
      </c>
      <c r="AK4067">
        <v>75</v>
      </c>
      <c r="AL4067">
        <v>6</v>
      </c>
      <c r="AM4067">
        <v>2</v>
      </c>
      <c r="AN4067">
        <v>0</v>
      </c>
      <c r="AO4067">
        <v>0.09</v>
      </c>
      <c r="AP4067">
        <v>0.41</v>
      </c>
      <c r="AQ4067">
        <v>4.5999999999999996</v>
      </c>
      <c r="AR4067">
        <v>6.6</v>
      </c>
      <c r="AS4067">
        <f t="shared" si="890"/>
        <v>46</v>
      </c>
      <c r="AT4067">
        <v>2</v>
      </c>
      <c r="AU4067">
        <v>53</v>
      </c>
      <c r="AV4067">
        <v>121</v>
      </c>
      <c r="AW4067">
        <v>0</v>
      </c>
      <c r="AX4067">
        <v>0</v>
      </c>
      <c r="AY4067">
        <v>23</v>
      </c>
      <c r="AZ4067">
        <v>2</v>
      </c>
      <c r="BA4067">
        <v>1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f t="shared" si="891"/>
        <v>0</v>
      </c>
      <c r="BJ4067">
        <v>0.44</v>
      </c>
      <c r="BK4067">
        <v>0</v>
      </c>
      <c r="BL4067">
        <v>0</v>
      </c>
      <c r="BM4067">
        <v>23</v>
      </c>
      <c r="BN4067">
        <v>2.2999999999999998</v>
      </c>
      <c r="BO4067">
        <v>3.3</v>
      </c>
      <c r="BP4067">
        <f t="shared" si="892"/>
        <v>0.86792452830188682</v>
      </c>
      <c r="BQ4067">
        <v>23</v>
      </c>
      <c r="BR4067">
        <v>2019</v>
      </c>
      <c r="BS4067">
        <v>0.09</v>
      </c>
      <c r="BT4067">
        <v>0.12</v>
      </c>
      <c r="BU4067" s="2">
        <f t="shared" si="893"/>
        <v>9.0196078431372551E-3</v>
      </c>
      <c r="BV4067" s="1">
        <f t="shared" si="885"/>
        <v>0.13699622641509435</v>
      </c>
      <c r="BW4067" s="1">
        <f t="shared" si="886"/>
        <v>0.38115578616352203</v>
      </c>
      <c r="BX4067" s="1">
        <f t="shared" si="894"/>
        <v>0.41004245283018864</v>
      </c>
      <c r="BY4067" s="1" t="e">
        <f t="shared" si="895"/>
        <v>#DIV/0!</v>
      </c>
      <c r="BZ4067" s="1" t="e">
        <f t="shared" si="896"/>
        <v>#DIV/0!</v>
      </c>
      <c r="CA4067" s="1" t="e">
        <f t="shared" si="897"/>
        <v>#DIV/0!</v>
      </c>
      <c r="CB4067">
        <v>0</v>
      </c>
      <c r="CC4067">
        <f t="shared" si="898"/>
        <v>0</v>
      </c>
      <c r="CD4067">
        <v>0</v>
      </c>
    </row>
    <row r="4068" spans="1:82" x14ac:dyDescent="0.35">
      <c r="A4068">
        <v>1507</v>
      </c>
      <c r="B4068" t="s">
        <v>1551</v>
      </c>
      <c r="C4068" t="s">
        <v>89</v>
      </c>
      <c r="D4068">
        <v>67</v>
      </c>
      <c r="E4068" t="s">
        <v>1156</v>
      </c>
      <c r="F4068" t="s">
        <v>104</v>
      </c>
      <c r="G4068">
        <v>2017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30</v>
      </c>
      <c r="V4068">
        <v>129</v>
      </c>
      <c r="W4068">
        <v>0</v>
      </c>
      <c r="X4068">
        <v>1</v>
      </c>
      <c r="Y4068">
        <v>1</v>
      </c>
      <c r="Z4068">
        <v>7</v>
      </c>
      <c r="AA4068">
        <v>0</v>
      </c>
      <c r="AB4068">
        <v>3</v>
      </c>
      <c r="AC4068">
        <v>3</v>
      </c>
      <c r="AD4068">
        <v>14</v>
      </c>
      <c r="AE4068">
        <v>0</v>
      </c>
      <c r="AF4068">
        <v>0</v>
      </c>
      <c r="AG4068">
        <v>0</v>
      </c>
      <c r="AH4068">
        <f t="shared" si="887"/>
        <v>1</v>
      </c>
      <c r="AI4068">
        <f t="shared" si="888"/>
        <v>0.25</v>
      </c>
      <c r="AJ4068">
        <f t="shared" si="889"/>
        <v>1.3513513513513514E-2</v>
      </c>
      <c r="AK4068">
        <v>-7</v>
      </c>
      <c r="AL4068">
        <v>21</v>
      </c>
      <c r="AM4068">
        <v>1</v>
      </c>
      <c r="AN4068">
        <v>0</v>
      </c>
      <c r="AO4068">
        <v>0.03</v>
      </c>
      <c r="AP4068">
        <v>0</v>
      </c>
      <c r="AQ4068">
        <v>12.3</v>
      </c>
      <c r="AR4068">
        <v>15.3</v>
      </c>
      <c r="AS4068">
        <f t="shared" si="890"/>
        <v>143</v>
      </c>
      <c r="AT4068">
        <v>4</v>
      </c>
      <c r="AU4068">
        <v>74</v>
      </c>
      <c r="AV4068">
        <v>265</v>
      </c>
      <c r="AW4068">
        <v>0</v>
      </c>
      <c r="AX4068">
        <v>4.3</v>
      </c>
      <c r="AY4068">
        <v>4.67</v>
      </c>
      <c r="AZ4068">
        <v>33</v>
      </c>
      <c r="BA4068">
        <v>8.25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f t="shared" si="891"/>
        <v>0</v>
      </c>
      <c r="BJ4068">
        <v>0.28000000000000003</v>
      </c>
      <c r="BK4068">
        <v>0</v>
      </c>
      <c r="BL4068">
        <v>32.25</v>
      </c>
      <c r="BM4068">
        <v>3.5</v>
      </c>
      <c r="BN4068">
        <v>3.08</v>
      </c>
      <c r="BO4068">
        <v>3.83</v>
      </c>
      <c r="BP4068">
        <f t="shared" si="892"/>
        <v>1.9324324324324325</v>
      </c>
      <c r="BQ4068">
        <v>35.75</v>
      </c>
      <c r="BR4068">
        <v>2015</v>
      </c>
      <c r="BS4068">
        <v>0.17</v>
      </c>
      <c r="BT4068">
        <v>0.21</v>
      </c>
      <c r="BU4068" s="2">
        <f t="shared" si="893"/>
        <v>8.1014929971988794E-2</v>
      </c>
      <c r="BV4068" s="1">
        <f t="shared" si="885"/>
        <v>0.14082162162162165</v>
      </c>
      <c r="BW4068" s="1">
        <f t="shared" si="886"/>
        <v>0.4634832432432433</v>
      </c>
      <c r="BX4068" s="1">
        <f t="shared" si="894"/>
        <v>0.48499324324324322</v>
      </c>
      <c r="BY4068" s="1" t="e">
        <f t="shared" si="895"/>
        <v>#DIV/0!</v>
      </c>
      <c r="BZ4068" s="1" t="e">
        <f t="shared" si="896"/>
        <v>#DIV/0!</v>
      </c>
      <c r="CA4068" s="1" t="e">
        <f t="shared" si="897"/>
        <v>#DIV/0!</v>
      </c>
      <c r="CB4068">
        <v>0</v>
      </c>
      <c r="CC4068">
        <f t="shared" si="898"/>
        <v>0</v>
      </c>
      <c r="CD4068">
        <v>0</v>
      </c>
    </row>
    <row r="4069" spans="1:82" x14ac:dyDescent="0.35">
      <c r="A4069">
        <v>1275</v>
      </c>
      <c r="B4069" t="s">
        <v>633</v>
      </c>
      <c r="C4069" t="s">
        <v>179</v>
      </c>
      <c r="D4069">
        <v>68</v>
      </c>
      <c r="E4069" t="s">
        <v>70</v>
      </c>
      <c r="F4069" t="s">
        <v>123</v>
      </c>
      <c r="G4069">
        <v>2020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19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1</v>
      </c>
      <c r="AC4069">
        <v>1</v>
      </c>
      <c r="AD4069">
        <v>3</v>
      </c>
      <c r="AE4069">
        <v>0</v>
      </c>
      <c r="AF4069">
        <v>0</v>
      </c>
      <c r="AG4069">
        <v>0</v>
      </c>
      <c r="AH4069">
        <f t="shared" si="887"/>
        <v>0</v>
      </c>
      <c r="AI4069">
        <f t="shared" si="888"/>
        <v>0</v>
      </c>
      <c r="AJ4069">
        <f t="shared" si="889"/>
        <v>0</v>
      </c>
      <c r="AK4069">
        <v>-1</v>
      </c>
      <c r="AL4069">
        <v>4</v>
      </c>
      <c r="AM4069">
        <v>0</v>
      </c>
      <c r="AN4069">
        <v>0</v>
      </c>
      <c r="AO4069">
        <v>0.03</v>
      </c>
      <c r="AP4069">
        <v>0</v>
      </c>
      <c r="AQ4069">
        <v>2.2000000000000002</v>
      </c>
      <c r="AR4069">
        <v>3.2</v>
      </c>
      <c r="AS4069">
        <f t="shared" si="890"/>
        <v>22</v>
      </c>
      <c r="AT4069">
        <v>1</v>
      </c>
      <c r="AU4069">
        <v>27</v>
      </c>
      <c r="AV4069">
        <v>73</v>
      </c>
      <c r="AW4069">
        <v>0</v>
      </c>
      <c r="AX4069">
        <v>19</v>
      </c>
      <c r="AY4069">
        <v>3</v>
      </c>
      <c r="AZ4069">
        <v>2</v>
      </c>
      <c r="BA4069">
        <v>2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f t="shared" si="891"/>
        <v>0</v>
      </c>
      <c r="BJ4069">
        <v>0.37</v>
      </c>
      <c r="BK4069">
        <v>0</v>
      </c>
      <c r="BL4069">
        <v>19</v>
      </c>
      <c r="BM4069">
        <v>3</v>
      </c>
      <c r="BN4069">
        <v>2.2000000000000002</v>
      </c>
      <c r="BO4069">
        <v>3.2</v>
      </c>
      <c r="BP4069">
        <f t="shared" si="892"/>
        <v>0.81481481481481477</v>
      </c>
      <c r="BQ4069">
        <v>22</v>
      </c>
      <c r="BR4069">
        <v>2019</v>
      </c>
      <c r="BS4069">
        <v>0.08</v>
      </c>
      <c r="BT4069">
        <v>0.12</v>
      </c>
      <c r="BU4069" s="2">
        <f t="shared" si="893"/>
        <v>0.3847037254901961</v>
      </c>
      <c r="BV4069" s="1">
        <f t="shared" si="885"/>
        <v>0.11834074074074075</v>
      </c>
      <c r="BW4069" s="1">
        <f t="shared" si="886"/>
        <v>0.37558481481481482</v>
      </c>
      <c r="BX4069" s="1">
        <f t="shared" si="894"/>
        <v>0.4099814814814815</v>
      </c>
      <c r="BY4069" s="1" t="e">
        <f t="shared" si="895"/>
        <v>#DIV/0!</v>
      </c>
      <c r="BZ4069" s="1" t="e">
        <f t="shared" si="896"/>
        <v>#DIV/0!</v>
      </c>
      <c r="CA4069" s="1" t="e">
        <f t="shared" si="897"/>
        <v>#DIV/0!</v>
      </c>
      <c r="CB4069">
        <v>0</v>
      </c>
      <c r="CC4069">
        <f t="shared" si="898"/>
        <v>0</v>
      </c>
      <c r="CD4069">
        <v>0</v>
      </c>
    </row>
    <row r="4070" spans="1:82" x14ac:dyDescent="0.35">
      <c r="A4070">
        <v>189</v>
      </c>
      <c r="B4070" t="s">
        <v>1207</v>
      </c>
      <c r="C4070" t="s">
        <v>69</v>
      </c>
      <c r="D4070">
        <v>73</v>
      </c>
      <c r="E4070" t="s">
        <v>1156</v>
      </c>
      <c r="F4070" t="s">
        <v>94</v>
      </c>
      <c r="G4070">
        <v>2023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178</v>
      </c>
      <c r="V4070">
        <v>733</v>
      </c>
      <c r="W4070">
        <v>5</v>
      </c>
      <c r="X4070">
        <v>3</v>
      </c>
      <c r="Y4070">
        <v>2</v>
      </c>
      <c r="Z4070">
        <v>47</v>
      </c>
      <c r="AA4070">
        <v>1</v>
      </c>
      <c r="AB4070">
        <v>36</v>
      </c>
      <c r="AC4070">
        <v>43</v>
      </c>
      <c r="AD4070">
        <v>368</v>
      </c>
      <c r="AE4070">
        <v>4</v>
      </c>
      <c r="AF4070">
        <v>1</v>
      </c>
      <c r="AG4070">
        <v>0</v>
      </c>
      <c r="AH4070">
        <f t="shared" si="887"/>
        <v>2</v>
      </c>
      <c r="AI4070">
        <f t="shared" si="888"/>
        <v>0.13333333333333333</v>
      </c>
      <c r="AJ4070">
        <f t="shared" si="889"/>
        <v>3.3333333333333335E-3</v>
      </c>
      <c r="AK4070">
        <v>-55</v>
      </c>
      <c r="AL4070">
        <v>410</v>
      </c>
      <c r="AM4070">
        <v>15</v>
      </c>
      <c r="AN4070">
        <v>0</v>
      </c>
      <c r="AO4070">
        <v>0.08</v>
      </c>
      <c r="AP4070">
        <v>-0.02</v>
      </c>
      <c r="AQ4070">
        <v>162.1</v>
      </c>
      <c r="AR4070">
        <v>198.1</v>
      </c>
      <c r="AS4070">
        <f t="shared" si="890"/>
        <v>1101</v>
      </c>
      <c r="AT4070">
        <v>15</v>
      </c>
      <c r="AU4070">
        <v>600</v>
      </c>
      <c r="AV4070">
        <v>1300</v>
      </c>
      <c r="AW4070">
        <v>0</v>
      </c>
      <c r="AX4070">
        <v>4.12</v>
      </c>
      <c r="AY4070">
        <v>10.220000000000001</v>
      </c>
      <c r="AZ4070">
        <v>214</v>
      </c>
      <c r="BA4070">
        <v>14.266666669999999</v>
      </c>
      <c r="BB4070">
        <v>0</v>
      </c>
      <c r="BC4070">
        <v>0</v>
      </c>
      <c r="BD4070">
        <v>0</v>
      </c>
      <c r="BE4070">
        <v>0.03</v>
      </c>
      <c r="BF4070">
        <v>0.11</v>
      </c>
      <c r="BG4070">
        <v>9</v>
      </c>
      <c r="BH4070">
        <v>0.04</v>
      </c>
      <c r="BI4070">
        <f t="shared" si="891"/>
        <v>1.4999999999999999E-2</v>
      </c>
      <c r="BK4070">
        <v>0</v>
      </c>
      <c r="BL4070">
        <v>48.87</v>
      </c>
      <c r="BM4070">
        <v>24.53</v>
      </c>
      <c r="BN4070">
        <v>10.81</v>
      </c>
      <c r="BO4070">
        <v>13.21</v>
      </c>
      <c r="BP4070">
        <f t="shared" si="892"/>
        <v>1.835</v>
      </c>
      <c r="BQ4070">
        <v>73.400000000000006</v>
      </c>
      <c r="BR4070">
        <v>2022</v>
      </c>
      <c r="BS4070" t="s">
        <v>213</v>
      </c>
      <c r="BT4070" t="s">
        <v>213</v>
      </c>
      <c r="BU4070" s="2">
        <f t="shared" si="893"/>
        <v>0.47743532212885159</v>
      </c>
      <c r="BV4070" s="1">
        <f t="shared" si="885"/>
        <v>0.41718333333333335</v>
      </c>
      <c r="BW4070" s="1">
        <f t="shared" si="886"/>
        <v>0.44469559689922483</v>
      </c>
      <c r="BX4070" s="1">
        <f t="shared" si="894"/>
        <v>0.43788759693255813</v>
      </c>
      <c r="BY4070" s="1" t="e">
        <f t="shared" si="895"/>
        <v>#DIV/0!</v>
      </c>
      <c r="BZ4070" s="1" t="e">
        <f t="shared" si="896"/>
        <v>#DIV/0!</v>
      </c>
      <c r="CA4070" s="1" t="e">
        <f t="shared" si="897"/>
        <v>#DIV/0!</v>
      </c>
      <c r="CB4070">
        <v>0</v>
      </c>
      <c r="CC4070">
        <f t="shared" si="898"/>
        <v>0</v>
      </c>
      <c r="CD4070">
        <v>0</v>
      </c>
    </row>
    <row r="4071" spans="1:82" x14ac:dyDescent="0.35">
      <c r="A4071">
        <v>1587</v>
      </c>
      <c r="B4071" t="s">
        <v>1575</v>
      </c>
      <c r="C4071" t="s">
        <v>103</v>
      </c>
      <c r="D4071">
        <v>70</v>
      </c>
      <c r="E4071" t="s">
        <v>1156</v>
      </c>
      <c r="F4071" t="s">
        <v>116</v>
      </c>
      <c r="G4071">
        <v>2022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30</v>
      </c>
      <c r="V4071">
        <v>160</v>
      </c>
      <c r="W4071">
        <v>1</v>
      </c>
      <c r="X4071">
        <v>0</v>
      </c>
      <c r="Y4071">
        <v>0</v>
      </c>
      <c r="Z4071">
        <v>5</v>
      </c>
      <c r="AA4071">
        <v>0</v>
      </c>
      <c r="AB4071">
        <v>12</v>
      </c>
      <c r="AC4071">
        <v>24</v>
      </c>
      <c r="AD4071">
        <v>88</v>
      </c>
      <c r="AE4071">
        <v>0</v>
      </c>
      <c r="AF4071">
        <v>0</v>
      </c>
      <c r="AG4071">
        <v>0</v>
      </c>
      <c r="AH4071">
        <f t="shared" si="887"/>
        <v>0</v>
      </c>
      <c r="AI4071">
        <f t="shared" si="888"/>
        <v>0</v>
      </c>
      <c r="AJ4071">
        <f t="shared" si="889"/>
        <v>0</v>
      </c>
      <c r="AK4071">
        <v>48</v>
      </c>
      <c r="AL4071">
        <v>73</v>
      </c>
      <c r="AM4071">
        <v>3</v>
      </c>
      <c r="AN4071">
        <v>0</v>
      </c>
      <c r="AO4071">
        <v>0.06</v>
      </c>
      <c r="AP4071">
        <v>0.02</v>
      </c>
      <c r="AQ4071">
        <v>30.8</v>
      </c>
      <c r="AR4071">
        <v>42.8</v>
      </c>
      <c r="AS4071">
        <f t="shared" si="890"/>
        <v>248</v>
      </c>
      <c r="AT4071">
        <v>10</v>
      </c>
      <c r="AU4071">
        <v>172</v>
      </c>
      <c r="AV4071">
        <v>632</v>
      </c>
      <c r="AW4071">
        <v>0</v>
      </c>
      <c r="AX4071">
        <v>5.33</v>
      </c>
      <c r="AY4071">
        <v>7.33</v>
      </c>
      <c r="AZ4071">
        <v>42</v>
      </c>
      <c r="BA4071">
        <v>4.2</v>
      </c>
      <c r="BB4071">
        <v>0</v>
      </c>
      <c r="BC4071">
        <v>0</v>
      </c>
      <c r="BD4071">
        <v>0</v>
      </c>
      <c r="BE4071">
        <v>0.03</v>
      </c>
      <c r="BF4071">
        <v>0</v>
      </c>
      <c r="BG4071">
        <v>1</v>
      </c>
      <c r="BH4071">
        <v>0.02</v>
      </c>
      <c r="BI4071">
        <f t="shared" si="891"/>
        <v>5.8139534883720929E-3</v>
      </c>
      <c r="BJ4071">
        <v>0.27</v>
      </c>
      <c r="BK4071">
        <v>0</v>
      </c>
      <c r="BL4071">
        <v>16</v>
      </c>
      <c r="BM4071">
        <v>8.8000000000000007</v>
      </c>
      <c r="BN4071">
        <v>3.08</v>
      </c>
      <c r="BO4071">
        <v>4.28</v>
      </c>
      <c r="BP4071">
        <f t="shared" si="892"/>
        <v>1.441860465116279</v>
      </c>
      <c r="BQ4071">
        <v>24.8</v>
      </c>
      <c r="BR4071">
        <v>2019</v>
      </c>
      <c r="BS4071">
        <v>0.18</v>
      </c>
      <c r="BT4071">
        <v>0.25</v>
      </c>
      <c r="BU4071" s="2">
        <f t="shared" si="893"/>
        <v>0.17843529411764705</v>
      </c>
      <c r="BV4071" s="1">
        <f t="shared" si="885"/>
        <v>0.18889302325581395</v>
      </c>
      <c r="BW4071" s="1">
        <f t="shared" si="886"/>
        <v>0.37412649095607237</v>
      </c>
      <c r="BX4071" s="1">
        <f t="shared" si="894"/>
        <v>0.40378604651162786</v>
      </c>
      <c r="BY4071" s="1" t="e">
        <f t="shared" si="895"/>
        <v>#DIV/0!</v>
      </c>
      <c r="BZ4071" s="1" t="e">
        <f t="shared" si="896"/>
        <v>#DIV/0!</v>
      </c>
      <c r="CA4071" s="1" t="e">
        <f t="shared" si="897"/>
        <v>#DIV/0!</v>
      </c>
      <c r="CB4071">
        <v>0</v>
      </c>
      <c r="CC4071">
        <f t="shared" si="898"/>
        <v>0</v>
      </c>
      <c r="CD4071">
        <v>0</v>
      </c>
    </row>
    <row r="4072" spans="1:82" x14ac:dyDescent="0.35">
      <c r="A4072">
        <v>1106</v>
      </c>
      <c r="B4072" t="s">
        <v>1035</v>
      </c>
      <c r="C4072" t="s">
        <v>72</v>
      </c>
      <c r="D4072">
        <v>78</v>
      </c>
      <c r="E4072" t="s">
        <v>797</v>
      </c>
      <c r="F4072" t="s">
        <v>90</v>
      </c>
      <c r="G4072">
        <v>2016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20</v>
      </c>
      <c r="AC4072">
        <v>30</v>
      </c>
      <c r="AD4072">
        <v>169</v>
      </c>
      <c r="AE4072">
        <v>1</v>
      </c>
      <c r="AF4072">
        <v>0</v>
      </c>
      <c r="AG4072">
        <v>0</v>
      </c>
      <c r="AH4072">
        <f t="shared" si="887"/>
        <v>0</v>
      </c>
      <c r="AI4072">
        <f t="shared" si="888"/>
        <v>0</v>
      </c>
      <c r="AJ4072">
        <f t="shared" si="889"/>
        <v>0</v>
      </c>
      <c r="AK4072">
        <v>139</v>
      </c>
      <c r="AL4072">
        <v>106</v>
      </c>
      <c r="AM4072">
        <v>9</v>
      </c>
      <c r="AN4072">
        <v>0</v>
      </c>
      <c r="AO4072">
        <v>7.0000000000000007E-2</v>
      </c>
      <c r="AP4072">
        <v>0.04</v>
      </c>
      <c r="AQ4072">
        <v>22.9</v>
      </c>
      <c r="AR4072">
        <v>42.9</v>
      </c>
      <c r="AS4072">
        <f t="shared" si="890"/>
        <v>169</v>
      </c>
      <c r="AT4072">
        <v>10</v>
      </c>
      <c r="AU4072">
        <v>279</v>
      </c>
      <c r="AV4072">
        <v>701</v>
      </c>
      <c r="AW4072">
        <v>0</v>
      </c>
      <c r="AX4072">
        <v>0</v>
      </c>
      <c r="AY4072">
        <v>8.4499999999999993</v>
      </c>
      <c r="AZ4072">
        <v>20</v>
      </c>
      <c r="BA4072">
        <v>2</v>
      </c>
      <c r="BB4072">
        <v>0</v>
      </c>
      <c r="BC4072">
        <v>0</v>
      </c>
      <c r="BD4072">
        <v>0</v>
      </c>
      <c r="BE4072">
        <v>0</v>
      </c>
      <c r="BF4072">
        <v>0.05</v>
      </c>
      <c r="BG4072">
        <v>1</v>
      </c>
      <c r="BH4072">
        <v>0.05</v>
      </c>
      <c r="BI4072">
        <f t="shared" si="891"/>
        <v>3.5842293906810036E-3</v>
      </c>
      <c r="BJ4072">
        <v>0.4</v>
      </c>
      <c r="BK4072">
        <v>0</v>
      </c>
      <c r="BL4072">
        <v>0</v>
      </c>
      <c r="BM4072">
        <v>16.899999999999999</v>
      </c>
      <c r="BN4072">
        <v>2.29</v>
      </c>
      <c r="BO4072">
        <v>4.29</v>
      </c>
      <c r="BP4072">
        <f t="shared" si="892"/>
        <v>0.60573476702508966</v>
      </c>
      <c r="BQ4072">
        <v>16.899999999999999</v>
      </c>
      <c r="BR4072">
        <v>2006</v>
      </c>
      <c r="BS4072">
        <v>0.08</v>
      </c>
      <c r="BT4072">
        <v>0.15</v>
      </c>
      <c r="BU4072" s="2">
        <f t="shared" si="893"/>
        <v>5.2745098039215683E-2</v>
      </c>
      <c r="BV4072" s="1">
        <f t="shared" si="885"/>
        <v>0.14718673835125451</v>
      </c>
      <c r="BW4072" s="1">
        <f t="shared" si="886"/>
        <v>0.36101369892473117</v>
      </c>
      <c r="BX4072" s="1">
        <f t="shared" si="894"/>
        <v>0.39452347670250898</v>
      </c>
      <c r="BY4072" s="1" t="e">
        <f t="shared" si="895"/>
        <v>#DIV/0!</v>
      </c>
      <c r="BZ4072" s="1" t="e">
        <f t="shared" si="896"/>
        <v>#DIV/0!</v>
      </c>
      <c r="CA4072" s="1" t="e">
        <f t="shared" si="897"/>
        <v>#DIV/0!</v>
      </c>
      <c r="CB4072">
        <v>0</v>
      </c>
      <c r="CC4072">
        <f t="shared" si="898"/>
        <v>0</v>
      </c>
      <c r="CD4072">
        <v>0</v>
      </c>
    </row>
    <row r="4073" spans="1:82" x14ac:dyDescent="0.35">
      <c r="A4073">
        <v>864</v>
      </c>
      <c r="B4073" t="s">
        <v>1382</v>
      </c>
      <c r="C4073" t="s">
        <v>103</v>
      </c>
      <c r="D4073">
        <v>70</v>
      </c>
      <c r="E4073" t="s">
        <v>1156</v>
      </c>
      <c r="F4073" t="s">
        <v>127</v>
      </c>
      <c r="G4073">
        <v>2016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23</v>
      </c>
      <c r="V4073">
        <v>105</v>
      </c>
      <c r="W4073">
        <v>0</v>
      </c>
      <c r="X4073">
        <v>0</v>
      </c>
      <c r="Y4073">
        <v>0</v>
      </c>
      <c r="Z4073">
        <v>5</v>
      </c>
      <c r="AA4073">
        <v>0</v>
      </c>
      <c r="AB4073">
        <v>13</v>
      </c>
      <c r="AC4073">
        <v>18</v>
      </c>
      <c r="AD4073">
        <v>94</v>
      </c>
      <c r="AE4073">
        <v>0</v>
      </c>
      <c r="AF4073">
        <v>0</v>
      </c>
      <c r="AG4073">
        <v>0</v>
      </c>
      <c r="AH4073">
        <f t="shared" si="887"/>
        <v>0</v>
      </c>
      <c r="AI4073">
        <f t="shared" si="888"/>
        <v>0</v>
      </c>
      <c r="AJ4073">
        <f t="shared" si="889"/>
        <v>0</v>
      </c>
      <c r="AK4073">
        <v>22</v>
      </c>
      <c r="AL4073">
        <v>83</v>
      </c>
      <c r="AM4073">
        <v>4</v>
      </c>
      <c r="AN4073">
        <v>0</v>
      </c>
      <c r="AO4073">
        <v>0.06</v>
      </c>
      <c r="AP4073">
        <v>0.01</v>
      </c>
      <c r="AQ4073">
        <v>19.899999999999999</v>
      </c>
      <c r="AR4073">
        <v>32.9</v>
      </c>
      <c r="AS4073">
        <f t="shared" si="890"/>
        <v>199</v>
      </c>
      <c r="AT4073">
        <v>8</v>
      </c>
      <c r="AU4073">
        <v>163</v>
      </c>
      <c r="AV4073">
        <v>581</v>
      </c>
      <c r="AW4073">
        <v>0</v>
      </c>
      <c r="AX4073">
        <v>4.57</v>
      </c>
      <c r="AY4073">
        <v>7.23</v>
      </c>
      <c r="AZ4073">
        <v>36</v>
      </c>
      <c r="BA4073">
        <v>4.5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f t="shared" si="891"/>
        <v>0</v>
      </c>
      <c r="BJ4073">
        <v>0.28000000000000003</v>
      </c>
      <c r="BK4073">
        <v>0</v>
      </c>
      <c r="BL4073">
        <v>13.12</v>
      </c>
      <c r="BM4073">
        <v>11.75</v>
      </c>
      <c r="BN4073">
        <v>2.4900000000000002</v>
      </c>
      <c r="BO4073">
        <v>4.1100000000000003</v>
      </c>
      <c r="BP4073">
        <f t="shared" si="892"/>
        <v>1.2208588957055215</v>
      </c>
      <c r="BQ4073">
        <v>24.88</v>
      </c>
      <c r="BR4073">
        <v>2012</v>
      </c>
      <c r="BS4073">
        <v>0.12</v>
      </c>
      <c r="BT4073">
        <v>0.2</v>
      </c>
      <c r="BU4073" s="2">
        <f t="shared" si="893"/>
        <v>0.13246960784313727</v>
      </c>
      <c r="BV4073" s="1">
        <f t="shared" si="885"/>
        <v>0.16054294478527606</v>
      </c>
      <c r="BW4073" s="1">
        <f t="shared" si="886"/>
        <v>0.37493811179277436</v>
      </c>
      <c r="BX4073" s="1">
        <f t="shared" si="894"/>
        <v>0.40949561179277433</v>
      </c>
      <c r="BY4073" s="1" t="e">
        <f t="shared" si="895"/>
        <v>#DIV/0!</v>
      </c>
      <c r="BZ4073" s="1" t="e">
        <f t="shared" si="896"/>
        <v>#DIV/0!</v>
      </c>
      <c r="CA4073" s="1" t="e">
        <f t="shared" si="897"/>
        <v>#DIV/0!</v>
      </c>
      <c r="CB4073">
        <v>0</v>
      </c>
      <c r="CC4073">
        <f t="shared" si="898"/>
        <v>0</v>
      </c>
      <c r="CD4073">
        <v>0</v>
      </c>
    </row>
    <row r="4074" spans="1:82" x14ac:dyDescent="0.35">
      <c r="A4074">
        <v>428</v>
      </c>
      <c r="B4074" t="s">
        <v>887</v>
      </c>
      <c r="C4074" t="s">
        <v>81</v>
      </c>
      <c r="D4074">
        <v>77</v>
      </c>
      <c r="E4074" t="s">
        <v>797</v>
      </c>
      <c r="F4074" t="s">
        <v>90</v>
      </c>
      <c r="G4074">
        <v>2018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6</v>
      </c>
      <c r="AC4074">
        <v>8</v>
      </c>
      <c r="AD4074">
        <v>61</v>
      </c>
      <c r="AE4074">
        <v>0</v>
      </c>
      <c r="AF4074">
        <v>0</v>
      </c>
      <c r="AG4074">
        <v>0</v>
      </c>
      <c r="AH4074">
        <f t="shared" si="887"/>
        <v>0</v>
      </c>
      <c r="AI4074">
        <f t="shared" si="888"/>
        <v>0</v>
      </c>
      <c r="AJ4074">
        <f t="shared" si="889"/>
        <v>0</v>
      </c>
      <c r="AK4074">
        <v>63</v>
      </c>
      <c r="AL4074">
        <v>18</v>
      </c>
      <c r="AM4074">
        <v>2</v>
      </c>
      <c r="AN4074">
        <v>0</v>
      </c>
      <c r="AO4074">
        <v>7.0000000000000007E-2</v>
      </c>
      <c r="AP4074">
        <v>0.09</v>
      </c>
      <c r="AQ4074">
        <v>6.1</v>
      </c>
      <c r="AR4074">
        <v>12.1</v>
      </c>
      <c r="AS4074">
        <f t="shared" si="890"/>
        <v>61</v>
      </c>
      <c r="AT4074">
        <v>3</v>
      </c>
      <c r="AU4074">
        <v>68</v>
      </c>
      <c r="AV4074">
        <v>180</v>
      </c>
      <c r="AW4074">
        <v>0</v>
      </c>
      <c r="AX4074">
        <v>0</v>
      </c>
      <c r="AY4074">
        <v>10.17</v>
      </c>
      <c r="AZ4074">
        <v>6</v>
      </c>
      <c r="BA4074">
        <v>2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f t="shared" si="891"/>
        <v>0</v>
      </c>
      <c r="BJ4074">
        <v>0.38</v>
      </c>
      <c r="BK4074">
        <v>0</v>
      </c>
      <c r="BL4074">
        <v>0</v>
      </c>
      <c r="BM4074">
        <v>20.329999999999998</v>
      </c>
      <c r="BN4074">
        <v>2.0299999999999998</v>
      </c>
      <c r="BO4074">
        <v>4.03</v>
      </c>
      <c r="BP4074">
        <f t="shared" si="892"/>
        <v>0.8970588235294118</v>
      </c>
      <c r="BQ4074">
        <v>20.329999999999998</v>
      </c>
      <c r="BR4074">
        <v>2016</v>
      </c>
      <c r="BS4074">
        <v>0.09</v>
      </c>
      <c r="BT4074">
        <v>0.18</v>
      </c>
      <c r="BU4074" s="2">
        <f t="shared" si="893"/>
        <v>1.196078431372549E-2</v>
      </c>
      <c r="BV4074" s="1">
        <f t="shared" si="885"/>
        <v>0.1299529411764706</v>
      </c>
      <c r="BW4074" s="1">
        <f t="shared" si="886"/>
        <v>0.37688588235294124</v>
      </c>
      <c r="BX4074" s="1">
        <f t="shared" si="894"/>
        <v>0.4093725490196079</v>
      </c>
      <c r="BY4074" s="1" t="e">
        <f t="shared" si="895"/>
        <v>#DIV/0!</v>
      </c>
      <c r="BZ4074" s="1" t="e">
        <f t="shared" si="896"/>
        <v>#DIV/0!</v>
      </c>
      <c r="CA4074" s="1" t="e">
        <f t="shared" si="897"/>
        <v>#DIV/0!</v>
      </c>
      <c r="CB4074">
        <v>0</v>
      </c>
      <c r="CC4074">
        <f t="shared" si="898"/>
        <v>0</v>
      </c>
      <c r="CD4074">
        <v>0</v>
      </c>
    </row>
    <row r="4075" spans="1:82" x14ac:dyDescent="0.35">
      <c r="A4075">
        <v>698</v>
      </c>
      <c r="B4075" t="s">
        <v>955</v>
      </c>
      <c r="C4075" t="s">
        <v>72</v>
      </c>
      <c r="D4075">
        <v>78</v>
      </c>
      <c r="E4075" t="s">
        <v>797</v>
      </c>
      <c r="F4075" t="s">
        <v>106</v>
      </c>
      <c r="G4075">
        <v>2015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12</v>
      </c>
      <c r="AC4075">
        <v>14</v>
      </c>
      <c r="AD4075">
        <v>72</v>
      </c>
      <c r="AE4075">
        <v>1</v>
      </c>
      <c r="AF4075">
        <v>0</v>
      </c>
      <c r="AG4075">
        <v>0</v>
      </c>
      <c r="AH4075">
        <f t="shared" si="887"/>
        <v>0</v>
      </c>
      <c r="AI4075">
        <f t="shared" si="888"/>
        <v>0</v>
      </c>
      <c r="AJ4075">
        <f t="shared" si="889"/>
        <v>0</v>
      </c>
      <c r="AK4075">
        <v>22</v>
      </c>
      <c r="AL4075">
        <v>56</v>
      </c>
      <c r="AM4075">
        <v>6</v>
      </c>
      <c r="AN4075">
        <v>0</v>
      </c>
      <c r="AO4075">
        <v>0.06</v>
      </c>
      <c r="AP4075">
        <v>0.01</v>
      </c>
      <c r="AQ4075">
        <v>13.2</v>
      </c>
      <c r="AR4075">
        <v>25.2</v>
      </c>
      <c r="AS4075">
        <f t="shared" si="890"/>
        <v>72</v>
      </c>
      <c r="AT4075">
        <v>7</v>
      </c>
      <c r="AU4075">
        <v>190</v>
      </c>
      <c r="AV4075">
        <v>488</v>
      </c>
      <c r="AW4075">
        <v>0</v>
      </c>
      <c r="AX4075">
        <v>0</v>
      </c>
      <c r="AY4075">
        <v>6</v>
      </c>
      <c r="AZ4075">
        <v>12</v>
      </c>
      <c r="BA4075">
        <v>1.7142857140000001</v>
      </c>
      <c r="BB4075">
        <v>0</v>
      </c>
      <c r="BC4075">
        <v>0</v>
      </c>
      <c r="BD4075">
        <v>0</v>
      </c>
      <c r="BE4075">
        <v>0</v>
      </c>
      <c r="BF4075">
        <v>0.08</v>
      </c>
      <c r="BG4075">
        <v>1</v>
      </c>
      <c r="BH4075">
        <v>0.08</v>
      </c>
      <c r="BI4075">
        <f t="shared" si="891"/>
        <v>5.263157894736842E-3</v>
      </c>
      <c r="BJ4075">
        <v>0.39</v>
      </c>
      <c r="BK4075">
        <v>0</v>
      </c>
      <c r="BL4075">
        <v>0</v>
      </c>
      <c r="BM4075">
        <v>10.29</v>
      </c>
      <c r="BN4075">
        <v>1.89</v>
      </c>
      <c r="BO4075">
        <v>3.6</v>
      </c>
      <c r="BP4075">
        <f t="shared" si="892"/>
        <v>0.37894736842105264</v>
      </c>
      <c r="BQ4075">
        <v>10.29</v>
      </c>
      <c r="BR4075">
        <v>2013</v>
      </c>
      <c r="BS4075">
        <v>7.0000000000000007E-2</v>
      </c>
      <c r="BT4075">
        <v>0.13</v>
      </c>
      <c r="BU4075" s="2">
        <f t="shared" si="893"/>
        <v>3.3725490196078428E-2</v>
      </c>
      <c r="BV4075" s="1">
        <f t="shared" si="885"/>
        <v>0.12014736842105264</v>
      </c>
      <c r="BW4075" s="1">
        <f t="shared" si="886"/>
        <v>0.34357302255639099</v>
      </c>
      <c r="BX4075" s="1">
        <f t="shared" si="894"/>
        <v>0.38532330826781963</v>
      </c>
      <c r="BY4075" s="1" t="e">
        <f t="shared" si="895"/>
        <v>#DIV/0!</v>
      </c>
      <c r="BZ4075" s="1" t="e">
        <f t="shared" si="896"/>
        <v>#DIV/0!</v>
      </c>
      <c r="CA4075" s="1" t="e">
        <f t="shared" si="897"/>
        <v>#DIV/0!</v>
      </c>
      <c r="CB4075">
        <v>0</v>
      </c>
      <c r="CC4075">
        <f t="shared" si="898"/>
        <v>0</v>
      </c>
      <c r="CD4075">
        <v>0</v>
      </c>
    </row>
    <row r="4076" spans="1:82" x14ac:dyDescent="0.35">
      <c r="A4076">
        <v>414</v>
      </c>
      <c r="B4076" t="s">
        <v>886</v>
      </c>
      <c r="C4076" t="s">
        <v>72</v>
      </c>
      <c r="D4076">
        <v>78</v>
      </c>
      <c r="E4076" t="s">
        <v>797</v>
      </c>
      <c r="F4076" t="s">
        <v>142</v>
      </c>
      <c r="G4076">
        <v>2016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10</v>
      </c>
      <c r="AC4076">
        <v>17</v>
      </c>
      <c r="AD4076">
        <v>85</v>
      </c>
      <c r="AE4076">
        <v>2</v>
      </c>
      <c r="AF4076">
        <v>0</v>
      </c>
      <c r="AG4076">
        <v>0</v>
      </c>
      <c r="AH4076">
        <f t="shared" si="887"/>
        <v>0</v>
      </c>
      <c r="AI4076">
        <f t="shared" si="888"/>
        <v>0</v>
      </c>
      <c r="AJ4076">
        <f t="shared" si="889"/>
        <v>0</v>
      </c>
      <c r="AK4076">
        <v>114</v>
      </c>
      <c r="AL4076">
        <v>39</v>
      </c>
      <c r="AM4076">
        <v>7</v>
      </c>
      <c r="AN4076">
        <v>0</v>
      </c>
      <c r="AO4076">
        <v>0.06</v>
      </c>
      <c r="AP4076">
        <v>0.06</v>
      </c>
      <c r="AQ4076">
        <v>20.5</v>
      </c>
      <c r="AR4076">
        <v>30.5</v>
      </c>
      <c r="AS4076">
        <f t="shared" si="890"/>
        <v>85</v>
      </c>
      <c r="AT4076">
        <v>8</v>
      </c>
      <c r="AU4076">
        <v>183</v>
      </c>
      <c r="AV4076">
        <v>572</v>
      </c>
      <c r="AW4076">
        <v>0</v>
      </c>
      <c r="AX4076">
        <v>0</v>
      </c>
      <c r="AY4076">
        <v>8.5</v>
      </c>
      <c r="AZ4076">
        <v>10</v>
      </c>
      <c r="BA4076">
        <v>1.25</v>
      </c>
      <c r="BB4076">
        <v>0</v>
      </c>
      <c r="BC4076">
        <v>0</v>
      </c>
      <c r="BD4076">
        <v>0</v>
      </c>
      <c r="BE4076">
        <v>0</v>
      </c>
      <c r="BF4076">
        <v>0.2</v>
      </c>
      <c r="BG4076">
        <v>2</v>
      </c>
      <c r="BH4076">
        <v>0.2</v>
      </c>
      <c r="BI4076">
        <f t="shared" si="891"/>
        <v>1.092896174863388E-2</v>
      </c>
      <c r="BJ4076">
        <v>0.32</v>
      </c>
      <c r="BK4076">
        <v>0</v>
      </c>
      <c r="BL4076">
        <v>0</v>
      </c>
      <c r="BM4076">
        <v>10.62</v>
      </c>
      <c r="BN4076">
        <v>2.56</v>
      </c>
      <c r="BO4076">
        <v>3.81</v>
      </c>
      <c r="BP4076">
        <f t="shared" si="892"/>
        <v>0.46448087431693991</v>
      </c>
      <c r="BQ4076">
        <v>10.62</v>
      </c>
      <c r="BR4076">
        <v>2015</v>
      </c>
      <c r="BS4076">
        <v>0.11</v>
      </c>
      <c r="BT4076">
        <v>0.17</v>
      </c>
      <c r="BU4076" s="2">
        <f t="shared" si="893"/>
        <v>5.5882352941176466E-2</v>
      </c>
      <c r="BV4076" s="1">
        <f t="shared" ref="BV4076:BV4139" si="899">((BG4076/100)+(AS4076/10000))+(BP4076/20)+(BJ4076/5)+(AZ4076/2000)-(AI4076/5)+(U4076/5000)+(Z4076/5000)</f>
        <v>0.120724043715847</v>
      </c>
      <c r="BW4076" s="1">
        <f t="shared" si="886"/>
        <v>0.28891939462123645</v>
      </c>
      <c r="BX4076" s="1">
        <f t="shared" si="894"/>
        <v>0.34920911684345873</v>
      </c>
      <c r="BY4076" s="1" t="e">
        <f t="shared" si="895"/>
        <v>#DIV/0!</v>
      </c>
      <c r="BZ4076" s="1" t="e">
        <f t="shared" si="896"/>
        <v>#DIV/0!</v>
      </c>
      <c r="CA4076" s="1" t="e">
        <f t="shared" si="897"/>
        <v>#DIV/0!</v>
      </c>
      <c r="CB4076">
        <v>0</v>
      </c>
      <c r="CC4076">
        <f t="shared" si="898"/>
        <v>0</v>
      </c>
      <c r="CD4076">
        <v>0</v>
      </c>
    </row>
    <row r="4077" spans="1:82" x14ac:dyDescent="0.35">
      <c r="A4077">
        <v>733</v>
      </c>
      <c r="B4077" t="s">
        <v>1343</v>
      </c>
      <c r="C4077" t="s">
        <v>179</v>
      </c>
      <c r="D4077">
        <v>68</v>
      </c>
      <c r="E4077" t="s">
        <v>1156</v>
      </c>
      <c r="F4077" t="s">
        <v>196</v>
      </c>
      <c r="G4077">
        <v>2020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22</v>
      </c>
      <c r="V4077">
        <v>123</v>
      </c>
      <c r="W4077">
        <v>1</v>
      </c>
      <c r="X4077">
        <v>1</v>
      </c>
      <c r="Y4077">
        <v>0</v>
      </c>
      <c r="Z4077">
        <v>7</v>
      </c>
      <c r="AA4077">
        <v>0</v>
      </c>
      <c r="AB4077">
        <v>19</v>
      </c>
      <c r="AC4077">
        <v>23</v>
      </c>
      <c r="AD4077">
        <v>138</v>
      </c>
      <c r="AE4077">
        <v>0</v>
      </c>
      <c r="AF4077">
        <v>0</v>
      </c>
      <c r="AG4077">
        <v>0</v>
      </c>
      <c r="AH4077">
        <f t="shared" si="887"/>
        <v>0</v>
      </c>
      <c r="AI4077">
        <f t="shared" si="888"/>
        <v>0</v>
      </c>
      <c r="AJ4077">
        <f t="shared" si="889"/>
        <v>0</v>
      </c>
      <c r="AK4077">
        <v>49</v>
      </c>
      <c r="AL4077">
        <v>97</v>
      </c>
      <c r="AM4077">
        <v>5</v>
      </c>
      <c r="AN4077">
        <v>0</v>
      </c>
      <c r="AO4077">
        <v>0.06</v>
      </c>
      <c r="AP4077">
        <v>0.02</v>
      </c>
      <c r="AQ4077">
        <v>32.1</v>
      </c>
      <c r="AR4077">
        <v>51.1</v>
      </c>
      <c r="AS4077">
        <f t="shared" si="890"/>
        <v>261</v>
      </c>
      <c r="AT4077">
        <v>12</v>
      </c>
      <c r="AU4077">
        <v>187</v>
      </c>
      <c r="AV4077">
        <v>823</v>
      </c>
      <c r="AW4077">
        <v>0</v>
      </c>
      <c r="AX4077">
        <v>5.59</v>
      </c>
      <c r="AY4077">
        <v>7.26</v>
      </c>
      <c r="AZ4077">
        <v>41</v>
      </c>
      <c r="BA4077">
        <v>3.4166666669999999</v>
      </c>
      <c r="BB4077">
        <v>0</v>
      </c>
      <c r="BC4077">
        <v>0</v>
      </c>
      <c r="BD4077">
        <v>0</v>
      </c>
      <c r="BE4077">
        <v>0.05</v>
      </c>
      <c r="BF4077">
        <v>0</v>
      </c>
      <c r="BG4077">
        <v>1</v>
      </c>
      <c r="BH4077">
        <v>0.02</v>
      </c>
      <c r="BI4077">
        <f t="shared" si="891"/>
        <v>5.3475935828877002E-3</v>
      </c>
      <c r="BJ4077">
        <v>0.23</v>
      </c>
      <c r="BK4077">
        <v>0</v>
      </c>
      <c r="BL4077">
        <v>10.25</v>
      </c>
      <c r="BM4077">
        <v>11.5</v>
      </c>
      <c r="BN4077">
        <v>2.67</v>
      </c>
      <c r="BO4077">
        <v>4.26</v>
      </c>
      <c r="BP4077">
        <f t="shared" si="892"/>
        <v>1.3957219251336899</v>
      </c>
      <c r="BQ4077">
        <v>21.75</v>
      </c>
      <c r="BR4077">
        <v>2016</v>
      </c>
      <c r="BS4077">
        <v>0.17</v>
      </c>
      <c r="BT4077">
        <v>0.27</v>
      </c>
      <c r="BU4077" s="2">
        <f t="shared" si="893"/>
        <v>0.18621431372549019</v>
      </c>
      <c r="BV4077" s="1">
        <f t="shared" si="899"/>
        <v>0.17818609625668447</v>
      </c>
      <c r="BW4077" s="1">
        <f t="shared" si="886"/>
        <v>0.3816162214988762</v>
      </c>
      <c r="BX4077" s="1">
        <f t="shared" si="894"/>
        <v>0.4031392215022096</v>
      </c>
      <c r="BY4077" s="1" t="e">
        <f t="shared" si="895"/>
        <v>#DIV/0!</v>
      </c>
      <c r="BZ4077" s="1" t="e">
        <f t="shared" si="896"/>
        <v>#DIV/0!</v>
      </c>
      <c r="CA4077" s="1" t="e">
        <f t="shared" si="897"/>
        <v>#DIV/0!</v>
      </c>
      <c r="CB4077">
        <v>0</v>
      </c>
      <c r="CC4077">
        <f t="shared" si="898"/>
        <v>0</v>
      </c>
      <c r="CD4077">
        <v>0</v>
      </c>
    </row>
    <row r="4078" spans="1:82" x14ac:dyDescent="0.35">
      <c r="A4078">
        <v>51</v>
      </c>
      <c r="B4078" t="s">
        <v>1171</v>
      </c>
      <c r="C4078" t="s">
        <v>100</v>
      </c>
      <c r="D4078">
        <v>69</v>
      </c>
      <c r="E4078" t="s">
        <v>1156</v>
      </c>
      <c r="F4078" t="s">
        <v>97</v>
      </c>
      <c r="G4078">
        <v>2018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2</v>
      </c>
      <c r="AD4078">
        <v>10</v>
      </c>
      <c r="AE4078">
        <v>0</v>
      </c>
      <c r="AF4078">
        <v>0</v>
      </c>
      <c r="AG4078">
        <v>0</v>
      </c>
      <c r="AH4078">
        <f t="shared" si="887"/>
        <v>0</v>
      </c>
      <c r="AI4078">
        <f t="shared" si="888"/>
        <v>0</v>
      </c>
      <c r="AJ4078">
        <f t="shared" si="889"/>
        <v>0</v>
      </c>
      <c r="AK4078">
        <v>18</v>
      </c>
      <c r="AL4078">
        <v>9</v>
      </c>
      <c r="AM4078">
        <v>0</v>
      </c>
      <c r="AN4078">
        <v>0</v>
      </c>
      <c r="AO4078">
        <v>0.03</v>
      </c>
      <c r="AP4078">
        <v>0.03</v>
      </c>
      <c r="AQ4078">
        <v>1</v>
      </c>
      <c r="AR4078">
        <v>2</v>
      </c>
      <c r="AS4078">
        <f t="shared" si="890"/>
        <v>10</v>
      </c>
      <c r="AT4078">
        <v>2</v>
      </c>
      <c r="AU4078">
        <v>3</v>
      </c>
      <c r="AV4078">
        <v>167</v>
      </c>
      <c r="AW4078">
        <v>0</v>
      </c>
      <c r="AX4078">
        <v>0</v>
      </c>
      <c r="AY4078">
        <v>10</v>
      </c>
      <c r="AZ4078">
        <v>1</v>
      </c>
      <c r="BA4078">
        <v>0.5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f t="shared" si="891"/>
        <v>0</v>
      </c>
      <c r="BJ4078">
        <v>0.02</v>
      </c>
      <c r="BK4078">
        <v>0</v>
      </c>
      <c r="BL4078">
        <v>0</v>
      </c>
      <c r="BM4078">
        <v>5</v>
      </c>
      <c r="BN4078">
        <v>0.5</v>
      </c>
      <c r="BO4078">
        <v>1</v>
      </c>
      <c r="BP4078">
        <f t="shared" si="892"/>
        <v>3.3333333333333335</v>
      </c>
      <c r="BQ4078">
        <v>5</v>
      </c>
      <c r="BR4078">
        <v>2015</v>
      </c>
      <c r="BS4078">
        <v>0.33</v>
      </c>
      <c r="BT4078">
        <v>0.67</v>
      </c>
      <c r="BU4078" s="2">
        <f t="shared" si="893"/>
        <v>1.9607843137254902E-3</v>
      </c>
      <c r="BV4078" s="1">
        <f t="shared" si="899"/>
        <v>0.17216666666666669</v>
      </c>
      <c r="BW4078" s="1">
        <f t="shared" si="886"/>
        <v>0.40153</v>
      </c>
      <c r="BX4078" s="1">
        <f t="shared" si="894"/>
        <v>0.40908333333333335</v>
      </c>
      <c r="BY4078" s="1" t="e">
        <f t="shared" si="895"/>
        <v>#DIV/0!</v>
      </c>
      <c r="BZ4078" s="1" t="e">
        <f t="shared" si="896"/>
        <v>#DIV/0!</v>
      </c>
      <c r="CA4078" s="1" t="e">
        <f t="shared" si="897"/>
        <v>#DIV/0!</v>
      </c>
      <c r="CB4078">
        <v>0</v>
      </c>
      <c r="CC4078">
        <f t="shared" si="898"/>
        <v>0</v>
      </c>
      <c r="CD4078">
        <v>0</v>
      </c>
    </row>
    <row r="4079" spans="1:82" x14ac:dyDescent="0.35">
      <c r="A4079">
        <v>276</v>
      </c>
      <c r="B4079" t="s">
        <v>226</v>
      </c>
      <c r="C4079" t="s">
        <v>92</v>
      </c>
      <c r="D4079">
        <v>71</v>
      </c>
      <c r="E4079" t="s">
        <v>70</v>
      </c>
      <c r="F4079" t="s">
        <v>84</v>
      </c>
      <c r="G4079">
        <v>2016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13</v>
      </c>
      <c r="AC4079">
        <v>21</v>
      </c>
      <c r="AD4079">
        <v>133</v>
      </c>
      <c r="AE4079">
        <v>0</v>
      </c>
      <c r="AF4079">
        <v>0</v>
      </c>
      <c r="AG4079">
        <v>0</v>
      </c>
      <c r="AH4079">
        <f t="shared" si="887"/>
        <v>0</v>
      </c>
      <c r="AI4079">
        <f t="shared" si="888"/>
        <v>0</v>
      </c>
      <c r="AJ4079">
        <f t="shared" si="889"/>
        <v>0</v>
      </c>
      <c r="AK4079">
        <v>141</v>
      </c>
      <c r="AL4079">
        <v>64</v>
      </c>
      <c r="AM4079">
        <v>6</v>
      </c>
      <c r="AN4079">
        <v>0</v>
      </c>
      <c r="AO4079">
        <v>0.1</v>
      </c>
      <c r="AP4079">
        <v>0.08</v>
      </c>
      <c r="AQ4079">
        <v>13.3</v>
      </c>
      <c r="AR4079">
        <v>26.3</v>
      </c>
      <c r="AS4079">
        <f t="shared" si="890"/>
        <v>133</v>
      </c>
      <c r="AT4079">
        <v>8</v>
      </c>
      <c r="AU4079">
        <v>228</v>
      </c>
      <c r="AV4079">
        <v>510</v>
      </c>
      <c r="AW4079">
        <v>0</v>
      </c>
      <c r="AX4079">
        <v>0</v>
      </c>
      <c r="AY4079">
        <v>10.23</v>
      </c>
      <c r="AZ4079">
        <v>13</v>
      </c>
      <c r="BA4079">
        <v>1.625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f t="shared" si="891"/>
        <v>0</v>
      </c>
      <c r="BJ4079">
        <v>0.45</v>
      </c>
      <c r="BK4079">
        <v>0</v>
      </c>
      <c r="BL4079">
        <v>0</v>
      </c>
      <c r="BM4079">
        <v>16.62</v>
      </c>
      <c r="BN4079">
        <v>1.66</v>
      </c>
      <c r="BO4079">
        <v>3.29</v>
      </c>
      <c r="BP4079">
        <f t="shared" si="892"/>
        <v>0.58333333333333337</v>
      </c>
      <c r="BQ4079">
        <v>16.62</v>
      </c>
      <c r="BR4079">
        <v>2013</v>
      </c>
      <c r="BS4079">
        <v>0.06</v>
      </c>
      <c r="BT4079">
        <v>0.12</v>
      </c>
      <c r="BU4079" s="2">
        <f t="shared" si="893"/>
        <v>2.6078431372549019E-2</v>
      </c>
      <c r="BV4079" s="1">
        <f t="shared" si="899"/>
        <v>0.13896666666666668</v>
      </c>
      <c r="BW4079" s="1">
        <f t="shared" si="886"/>
        <v>0.38118476190476192</v>
      </c>
      <c r="BX4079" s="1">
        <f t="shared" si="894"/>
        <v>0.40907142857142853</v>
      </c>
      <c r="BY4079" s="1" t="e">
        <f t="shared" si="895"/>
        <v>#DIV/0!</v>
      </c>
      <c r="BZ4079" s="1" t="e">
        <f t="shared" si="896"/>
        <v>#DIV/0!</v>
      </c>
      <c r="CA4079" s="1" t="e">
        <f t="shared" si="897"/>
        <v>#DIV/0!</v>
      </c>
      <c r="CB4079">
        <v>0</v>
      </c>
      <c r="CC4079">
        <f t="shared" si="898"/>
        <v>0</v>
      </c>
      <c r="CD4079">
        <v>0</v>
      </c>
    </row>
    <row r="4080" spans="1:82" x14ac:dyDescent="0.35">
      <c r="A4080">
        <v>276</v>
      </c>
      <c r="B4080" t="s">
        <v>226</v>
      </c>
      <c r="C4080" t="s">
        <v>92</v>
      </c>
      <c r="D4080">
        <v>71</v>
      </c>
      <c r="E4080" t="s">
        <v>70</v>
      </c>
      <c r="F4080" t="s">
        <v>84</v>
      </c>
      <c r="G4080">
        <v>2016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13</v>
      </c>
      <c r="AC4080">
        <v>21</v>
      </c>
      <c r="AD4080">
        <v>133</v>
      </c>
      <c r="AE4080">
        <v>0</v>
      </c>
      <c r="AF4080">
        <v>0</v>
      </c>
      <c r="AG4080">
        <v>0</v>
      </c>
      <c r="AH4080">
        <f t="shared" si="887"/>
        <v>0</v>
      </c>
      <c r="AI4080">
        <f t="shared" si="888"/>
        <v>0</v>
      </c>
      <c r="AJ4080">
        <f t="shared" si="889"/>
        <v>0</v>
      </c>
      <c r="AK4080">
        <v>141</v>
      </c>
      <c r="AL4080">
        <v>64</v>
      </c>
      <c r="AM4080">
        <v>6</v>
      </c>
      <c r="AN4080">
        <v>0</v>
      </c>
      <c r="AO4080">
        <v>0.1</v>
      </c>
      <c r="AP4080">
        <v>0.08</v>
      </c>
      <c r="AQ4080">
        <v>13.3</v>
      </c>
      <c r="AR4080">
        <v>26.3</v>
      </c>
      <c r="AS4080">
        <f t="shared" si="890"/>
        <v>133</v>
      </c>
      <c r="AT4080">
        <v>8</v>
      </c>
      <c r="AU4080">
        <v>228</v>
      </c>
      <c r="AV4080">
        <v>510</v>
      </c>
      <c r="AW4080">
        <v>0</v>
      </c>
      <c r="AX4080">
        <v>0</v>
      </c>
      <c r="AY4080">
        <v>10.23</v>
      </c>
      <c r="AZ4080">
        <v>13</v>
      </c>
      <c r="BA4080">
        <v>1.625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f t="shared" si="891"/>
        <v>0</v>
      </c>
      <c r="BJ4080">
        <v>0.45</v>
      </c>
      <c r="BK4080">
        <v>0</v>
      </c>
      <c r="BL4080">
        <v>0</v>
      </c>
      <c r="BM4080">
        <v>16.62</v>
      </c>
      <c r="BN4080">
        <v>1.66</v>
      </c>
      <c r="BO4080">
        <v>3.29</v>
      </c>
      <c r="BP4080">
        <f t="shared" si="892"/>
        <v>0.58333333333333337</v>
      </c>
      <c r="BQ4080">
        <v>16.62</v>
      </c>
      <c r="BR4080">
        <v>2015</v>
      </c>
      <c r="BS4080">
        <v>0.06</v>
      </c>
      <c r="BT4080">
        <v>0.12</v>
      </c>
      <c r="BU4080" s="2">
        <f t="shared" si="893"/>
        <v>2.6078431372549019E-2</v>
      </c>
      <c r="BV4080" s="1">
        <f t="shared" si="899"/>
        <v>0.13896666666666668</v>
      </c>
      <c r="BW4080" s="1">
        <f t="shared" si="886"/>
        <v>0.38118476190476192</v>
      </c>
      <c r="BX4080" s="1">
        <f t="shared" si="894"/>
        <v>0.40907142857142853</v>
      </c>
      <c r="BY4080" s="1" t="e">
        <f t="shared" si="895"/>
        <v>#DIV/0!</v>
      </c>
      <c r="BZ4080" s="1" t="e">
        <f t="shared" si="896"/>
        <v>#DIV/0!</v>
      </c>
      <c r="CA4080" s="1" t="e">
        <f t="shared" si="897"/>
        <v>#DIV/0!</v>
      </c>
      <c r="CB4080">
        <v>0</v>
      </c>
      <c r="CC4080">
        <f t="shared" si="898"/>
        <v>0</v>
      </c>
      <c r="CD4080">
        <v>0</v>
      </c>
    </row>
    <row r="4081" spans="1:82" x14ac:dyDescent="0.35">
      <c r="A4081">
        <v>1079</v>
      </c>
      <c r="B4081" t="s">
        <v>1027</v>
      </c>
      <c r="C4081" t="s">
        <v>72</v>
      </c>
      <c r="D4081">
        <v>78</v>
      </c>
      <c r="E4081" t="s">
        <v>797</v>
      </c>
      <c r="F4081" t="s">
        <v>134</v>
      </c>
      <c r="G4081">
        <v>2017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7</v>
      </c>
      <c r="AC4081">
        <v>9</v>
      </c>
      <c r="AD4081">
        <v>67</v>
      </c>
      <c r="AE4081">
        <v>1</v>
      </c>
      <c r="AF4081">
        <v>0</v>
      </c>
      <c r="AG4081">
        <v>0</v>
      </c>
      <c r="AH4081">
        <f t="shared" si="887"/>
        <v>0</v>
      </c>
      <c r="AI4081">
        <f t="shared" si="888"/>
        <v>0</v>
      </c>
      <c r="AJ4081">
        <f t="shared" si="889"/>
        <v>0</v>
      </c>
      <c r="AK4081">
        <v>63</v>
      </c>
      <c r="AL4081">
        <v>11</v>
      </c>
      <c r="AM4081">
        <v>2</v>
      </c>
      <c r="AN4081">
        <v>0</v>
      </c>
      <c r="AO4081">
        <v>0.05</v>
      </c>
      <c r="AP4081">
        <v>0.04</v>
      </c>
      <c r="AQ4081">
        <v>12.7</v>
      </c>
      <c r="AR4081">
        <v>19.7</v>
      </c>
      <c r="AS4081">
        <f t="shared" si="890"/>
        <v>67</v>
      </c>
      <c r="AT4081">
        <v>5</v>
      </c>
      <c r="AU4081">
        <v>113</v>
      </c>
      <c r="AV4081">
        <v>349</v>
      </c>
      <c r="AW4081">
        <v>0</v>
      </c>
      <c r="AX4081">
        <v>0</v>
      </c>
      <c r="AY4081">
        <v>9.57</v>
      </c>
      <c r="AZ4081">
        <v>7</v>
      </c>
      <c r="BA4081">
        <v>1.4</v>
      </c>
      <c r="BB4081">
        <v>0</v>
      </c>
      <c r="BC4081">
        <v>0</v>
      </c>
      <c r="BD4081">
        <v>0</v>
      </c>
      <c r="BE4081">
        <v>0</v>
      </c>
      <c r="BF4081">
        <v>0.14000000000000001</v>
      </c>
      <c r="BG4081">
        <v>1</v>
      </c>
      <c r="BH4081">
        <v>0.14000000000000001</v>
      </c>
      <c r="BI4081">
        <f t="shared" si="891"/>
        <v>8.8495575221238937E-3</v>
      </c>
      <c r="BJ4081">
        <v>0.32</v>
      </c>
      <c r="BK4081">
        <v>0</v>
      </c>
      <c r="BL4081">
        <v>0</v>
      </c>
      <c r="BM4081">
        <v>13.4</v>
      </c>
      <c r="BN4081">
        <v>2.54</v>
      </c>
      <c r="BO4081">
        <v>3.94</v>
      </c>
      <c r="BP4081">
        <f t="shared" si="892"/>
        <v>0.59292035398230092</v>
      </c>
      <c r="BQ4081">
        <v>13.4</v>
      </c>
      <c r="BR4081">
        <v>2014</v>
      </c>
      <c r="BS4081">
        <v>0.11</v>
      </c>
      <c r="BT4081">
        <v>0.17</v>
      </c>
      <c r="BU4081" s="2">
        <f t="shared" si="893"/>
        <v>3.2745098039215687E-2</v>
      </c>
      <c r="BV4081" s="1">
        <f t="shared" si="899"/>
        <v>0.11384601769911505</v>
      </c>
      <c r="BW4081" s="1">
        <f t="shared" si="886"/>
        <v>0.31542603539823005</v>
      </c>
      <c r="BX4081" s="1">
        <f t="shared" si="894"/>
        <v>0.36703647984267457</v>
      </c>
      <c r="BY4081" s="1" t="e">
        <f t="shared" si="895"/>
        <v>#DIV/0!</v>
      </c>
      <c r="BZ4081" s="1" t="e">
        <f t="shared" si="896"/>
        <v>#DIV/0!</v>
      </c>
      <c r="CA4081" s="1" t="e">
        <f t="shared" si="897"/>
        <v>#DIV/0!</v>
      </c>
      <c r="CB4081">
        <v>0</v>
      </c>
      <c r="CC4081">
        <f t="shared" si="898"/>
        <v>0</v>
      </c>
      <c r="CD4081">
        <v>0</v>
      </c>
    </row>
    <row r="4082" spans="1:82" x14ac:dyDescent="0.35">
      <c r="A4082">
        <v>897</v>
      </c>
      <c r="B4082" t="s">
        <v>476</v>
      </c>
      <c r="C4082" t="s">
        <v>96</v>
      </c>
      <c r="D4082">
        <v>74</v>
      </c>
      <c r="E4082" t="s">
        <v>70</v>
      </c>
      <c r="F4082" t="s">
        <v>94</v>
      </c>
      <c r="G4082">
        <v>2016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2</v>
      </c>
      <c r="AC4082">
        <v>6</v>
      </c>
      <c r="AD4082">
        <v>66</v>
      </c>
      <c r="AE4082">
        <v>0</v>
      </c>
      <c r="AF4082">
        <v>0</v>
      </c>
      <c r="AG4082">
        <v>0</v>
      </c>
      <c r="AH4082">
        <f t="shared" si="887"/>
        <v>0</v>
      </c>
      <c r="AI4082">
        <f t="shared" si="888"/>
        <v>0</v>
      </c>
      <c r="AJ4082">
        <f t="shared" si="889"/>
        <v>0</v>
      </c>
      <c r="AK4082">
        <v>113</v>
      </c>
      <c r="AL4082">
        <v>15</v>
      </c>
      <c r="AM4082">
        <v>1</v>
      </c>
      <c r="AN4082">
        <v>0</v>
      </c>
      <c r="AO4082">
        <v>0.06</v>
      </c>
      <c r="AP4082">
        <v>0.12</v>
      </c>
      <c r="AQ4082">
        <v>6.6</v>
      </c>
      <c r="AR4082">
        <v>8.6</v>
      </c>
      <c r="AS4082">
        <f t="shared" si="890"/>
        <v>66</v>
      </c>
      <c r="AT4082">
        <v>2</v>
      </c>
      <c r="AU4082">
        <v>31</v>
      </c>
      <c r="AV4082">
        <v>126</v>
      </c>
      <c r="AW4082">
        <v>0</v>
      </c>
      <c r="AX4082">
        <v>0</v>
      </c>
      <c r="AY4082">
        <v>33</v>
      </c>
      <c r="AZ4082">
        <v>2</v>
      </c>
      <c r="BA4082">
        <v>1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f t="shared" si="891"/>
        <v>0</v>
      </c>
      <c r="BJ4082">
        <v>0.25</v>
      </c>
      <c r="BK4082">
        <v>0</v>
      </c>
      <c r="BL4082">
        <v>0</v>
      </c>
      <c r="BM4082">
        <v>33</v>
      </c>
      <c r="BN4082">
        <v>3.3</v>
      </c>
      <c r="BO4082">
        <v>4.3</v>
      </c>
      <c r="BP4082">
        <f t="shared" si="892"/>
        <v>2.129032258064516</v>
      </c>
      <c r="BQ4082">
        <v>33</v>
      </c>
      <c r="BR4082">
        <v>2016</v>
      </c>
      <c r="BS4082">
        <v>0.21</v>
      </c>
      <c r="BT4082">
        <v>0.28000000000000003</v>
      </c>
      <c r="BU4082" s="2">
        <f t="shared" si="893"/>
        <v>1.2941176470588235E-2</v>
      </c>
      <c r="BV4082" s="1">
        <f t="shared" si="899"/>
        <v>0.16405161290322579</v>
      </c>
      <c r="BW4082" s="1">
        <f t="shared" si="886"/>
        <v>0.38787989247311827</v>
      </c>
      <c r="BX4082" s="1">
        <f t="shared" si="894"/>
        <v>0.40898655913978493</v>
      </c>
      <c r="BY4082" s="1" t="e">
        <f t="shared" si="895"/>
        <v>#DIV/0!</v>
      </c>
      <c r="BZ4082" s="1" t="e">
        <f t="shared" si="896"/>
        <v>#DIV/0!</v>
      </c>
      <c r="CA4082" s="1" t="e">
        <f t="shared" si="897"/>
        <v>#DIV/0!</v>
      </c>
      <c r="CB4082">
        <v>0</v>
      </c>
      <c r="CC4082">
        <f t="shared" si="898"/>
        <v>0</v>
      </c>
      <c r="CD4082">
        <v>0</v>
      </c>
    </row>
    <row r="4083" spans="1:82" x14ac:dyDescent="0.35">
      <c r="A4083">
        <v>703</v>
      </c>
      <c r="B4083" t="s">
        <v>958</v>
      </c>
      <c r="C4083" t="s">
        <v>86</v>
      </c>
      <c r="D4083">
        <v>75</v>
      </c>
      <c r="E4083" t="s">
        <v>797</v>
      </c>
      <c r="F4083" t="s">
        <v>132</v>
      </c>
      <c r="G4083">
        <v>2013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20</v>
      </c>
      <c r="AC4083">
        <v>25</v>
      </c>
      <c r="AD4083">
        <v>184</v>
      </c>
      <c r="AE4083">
        <v>1</v>
      </c>
      <c r="AF4083">
        <v>0</v>
      </c>
      <c r="AG4083">
        <v>0</v>
      </c>
      <c r="AH4083">
        <f t="shared" si="887"/>
        <v>0</v>
      </c>
      <c r="AI4083">
        <f t="shared" si="888"/>
        <v>0</v>
      </c>
      <c r="AJ4083">
        <f t="shared" si="889"/>
        <v>0</v>
      </c>
      <c r="AK4083">
        <v>179</v>
      </c>
      <c r="AL4083">
        <v>66</v>
      </c>
      <c r="AM4083">
        <v>14</v>
      </c>
      <c r="AN4083">
        <v>0</v>
      </c>
      <c r="AO4083">
        <v>7.0000000000000007E-2</v>
      </c>
      <c r="AP4083">
        <v>0.06</v>
      </c>
      <c r="AQ4083">
        <v>24.4</v>
      </c>
      <c r="AR4083">
        <v>44.4</v>
      </c>
      <c r="AS4083">
        <f t="shared" si="890"/>
        <v>184</v>
      </c>
      <c r="AT4083">
        <v>9</v>
      </c>
      <c r="AU4083">
        <v>228</v>
      </c>
      <c r="AV4083">
        <v>690</v>
      </c>
      <c r="AW4083">
        <v>0</v>
      </c>
      <c r="AX4083">
        <v>0</v>
      </c>
      <c r="AY4083">
        <v>9.1999999999999993</v>
      </c>
      <c r="AZ4083">
        <v>20</v>
      </c>
      <c r="BA4083">
        <v>2.2222222220000001</v>
      </c>
      <c r="BB4083">
        <v>0</v>
      </c>
      <c r="BC4083">
        <v>0</v>
      </c>
      <c r="BD4083">
        <v>0</v>
      </c>
      <c r="BE4083">
        <v>0</v>
      </c>
      <c r="BF4083">
        <v>0.05</v>
      </c>
      <c r="BG4083">
        <v>1</v>
      </c>
      <c r="BH4083">
        <v>0.05</v>
      </c>
      <c r="BI4083">
        <f t="shared" si="891"/>
        <v>4.3859649122807015E-3</v>
      </c>
      <c r="BJ4083">
        <v>0.33</v>
      </c>
      <c r="BK4083">
        <v>0</v>
      </c>
      <c r="BL4083">
        <v>0</v>
      </c>
      <c r="BM4083">
        <v>20.440000000000001</v>
      </c>
      <c r="BN4083">
        <v>2.71</v>
      </c>
      <c r="BO4083">
        <v>4.93</v>
      </c>
      <c r="BP4083">
        <f t="shared" si="892"/>
        <v>0.80701754385964908</v>
      </c>
      <c r="BQ4083">
        <v>20.440000000000001</v>
      </c>
      <c r="BR4083">
        <v>2008</v>
      </c>
      <c r="BS4083">
        <v>0.11</v>
      </c>
      <c r="BT4083">
        <v>0.19</v>
      </c>
      <c r="BU4083" s="2">
        <f t="shared" si="893"/>
        <v>5.5686274509803922E-2</v>
      </c>
      <c r="BV4083" s="1">
        <f t="shared" si="899"/>
        <v>0.14475087719298246</v>
      </c>
      <c r="BW4083" s="1">
        <f t="shared" si="886"/>
        <v>0.35897864327485379</v>
      </c>
      <c r="BX4083" s="1">
        <f t="shared" si="894"/>
        <v>0.3939239766059649</v>
      </c>
      <c r="BY4083" s="1" t="e">
        <f t="shared" si="895"/>
        <v>#DIV/0!</v>
      </c>
      <c r="BZ4083" s="1" t="e">
        <f t="shared" si="896"/>
        <v>#DIV/0!</v>
      </c>
      <c r="CA4083" s="1" t="e">
        <f t="shared" si="897"/>
        <v>#DIV/0!</v>
      </c>
      <c r="CB4083">
        <v>0</v>
      </c>
      <c r="CC4083">
        <f t="shared" si="898"/>
        <v>0</v>
      </c>
      <c r="CD4083">
        <v>0</v>
      </c>
    </row>
    <row r="4084" spans="1:82" x14ac:dyDescent="0.35">
      <c r="A4084">
        <v>991</v>
      </c>
      <c r="B4084" t="s">
        <v>1419</v>
      </c>
      <c r="C4084" t="s">
        <v>69</v>
      </c>
      <c r="D4084">
        <v>73</v>
      </c>
      <c r="E4084" t="s">
        <v>1156</v>
      </c>
      <c r="F4084" t="s">
        <v>97</v>
      </c>
      <c r="G4084">
        <v>2021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13</v>
      </c>
      <c r="V4084">
        <v>61</v>
      </c>
      <c r="W4084">
        <v>0</v>
      </c>
      <c r="X4084">
        <v>0</v>
      </c>
      <c r="Y4084">
        <v>0</v>
      </c>
      <c r="Z4084">
        <v>3</v>
      </c>
      <c r="AA4084">
        <v>0</v>
      </c>
      <c r="AB4084">
        <v>4</v>
      </c>
      <c r="AC4084">
        <v>5</v>
      </c>
      <c r="AD4084">
        <v>9</v>
      </c>
      <c r="AE4084">
        <v>0</v>
      </c>
      <c r="AF4084">
        <v>0</v>
      </c>
      <c r="AG4084">
        <v>0</v>
      </c>
      <c r="AH4084">
        <f t="shared" si="887"/>
        <v>0</v>
      </c>
      <c r="AI4084">
        <f t="shared" si="888"/>
        <v>0</v>
      </c>
      <c r="AJ4084">
        <f t="shared" si="889"/>
        <v>0</v>
      </c>
      <c r="AK4084">
        <v>-6</v>
      </c>
      <c r="AL4084">
        <v>19</v>
      </c>
      <c r="AM4084">
        <v>0</v>
      </c>
      <c r="AN4084">
        <v>0</v>
      </c>
      <c r="AO4084">
        <v>0.02</v>
      </c>
      <c r="AP4084">
        <v>0</v>
      </c>
      <c r="AQ4084">
        <v>19</v>
      </c>
      <c r="AR4084">
        <v>23</v>
      </c>
      <c r="AS4084">
        <f t="shared" si="890"/>
        <v>70</v>
      </c>
      <c r="AT4084">
        <v>6</v>
      </c>
      <c r="AU4084">
        <v>29</v>
      </c>
      <c r="AV4084">
        <v>302</v>
      </c>
      <c r="AW4084">
        <v>0</v>
      </c>
      <c r="AX4084">
        <v>4.6900000000000004</v>
      </c>
      <c r="AY4084">
        <v>2.25</v>
      </c>
      <c r="AZ4084">
        <v>17</v>
      </c>
      <c r="BA4084">
        <v>2.8333333330000001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f t="shared" si="891"/>
        <v>0</v>
      </c>
      <c r="BJ4084">
        <v>0.1</v>
      </c>
      <c r="BK4084">
        <v>0</v>
      </c>
      <c r="BL4084">
        <v>10.17</v>
      </c>
      <c r="BM4084">
        <v>1.5</v>
      </c>
      <c r="BN4084">
        <v>3.17</v>
      </c>
      <c r="BO4084">
        <v>3.83</v>
      </c>
      <c r="BP4084">
        <f t="shared" si="892"/>
        <v>2.4137931034482758</v>
      </c>
      <c r="BQ4084">
        <v>11.67</v>
      </c>
      <c r="BR4084">
        <v>2021</v>
      </c>
      <c r="BS4084">
        <v>0.66</v>
      </c>
      <c r="BT4084">
        <v>0.79</v>
      </c>
      <c r="BU4084" s="2">
        <f t="shared" si="893"/>
        <v>0.10873549019607844</v>
      </c>
      <c r="BV4084" s="1">
        <f t="shared" si="899"/>
        <v>0.15938965517241377</v>
      </c>
      <c r="BW4084" s="1">
        <f t="shared" si="886"/>
        <v>0.38800264367816095</v>
      </c>
      <c r="BX4084" s="1">
        <f t="shared" si="894"/>
        <v>0.40879597700816089</v>
      </c>
      <c r="BY4084" s="1" t="e">
        <f t="shared" si="895"/>
        <v>#DIV/0!</v>
      </c>
      <c r="BZ4084" s="1" t="e">
        <f t="shared" si="896"/>
        <v>#DIV/0!</v>
      </c>
      <c r="CA4084" s="1" t="e">
        <f t="shared" si="897"/>
        <v>#DIV/0!</v>
      </c>
      <c r="CB4084">
        <v>0</v>
      </c>
      <c r="CC4084">
        <f t="shared" si="898"/>
        <v>0</v>
      </c>
      <c r="CD4084">
        <v>0</v>
      </c>
    </row>
    <row r="4085" spans="1:82" x14ac:dyDescent="0.35">
      <c r="A4085">
        <v>656</v>
      </c>
      <c r="B4085" t="s">
        <v>944</v>
      </c>
      <c r="C4085" t="s">
        <v>96</v>
      </c>
      <c r="D4085">
        <v>74</v>
      </c>
      <c r="E4085" t="s">
        <v>797</v>
      </c>
      <c r="F4085" t="s">
        <v>129</v>
      </c>
      <c r="G4085">
        <v>2020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1</v>
      </c>
      <c r="AC4085">
        <v>3</v>
      </c>
      <c r="AD4085">
        <v>44</v>
      </c>
      <c r="AE4085">
        <v>0</v>
      </c>
      <c r="AF4085">
        <v>0</v>
      </c>
      <c r="AG4085">
        <v>0</v>
      </c>
      <c r="AH4085">
        <f t="shared" si="887"/>
        <v>0</v>
      </c>
      <c r="AI4085">
        <f t="shared" si="888"/>
        <v>0</v>
      </c>
      <c r="AJ4085">
        <f t="shared" si="889"/>
        <v>0</v>
      </c>
      <c r="AK4085">
        <v>67</v>
      </c>
      <c r="AL4085">
        <v>12</v>
      </c>
      <c r="AM4085">
        <v>1</v>
      </c>
      <c r="AN4085">
        <v>0</v>
      </c>
      <c r="AO4085">
        <v>0.04</v>
      </c>
      <c r="AP4085">
        <v>0.09</v>
      </c>
      <c r="AQ4085">
        <v>4.4000000000000004</v>
      </c>
      <c r="AR4085">
        <v>5.4</v>
      </c>
      <c r="AS4085">
        <f t="shared" si="890"/>
        <v>44</v>
      </c>
      <c r="AT4085">
        <v>2</v>
      </c>
      <c r="AU4085">
        <v>15</v>
      </c>
      <c r="AV4085">
        <v>122</v>
      </c>
      <c r="AW4085">
        <v>0</v>
      </c>
      <c r="AX4085">
        <v>0</v>
      </c>
      <c r="AY4085">
        <v>44</v>
      </c>
      <c r="AZ4085">
        <v>1</v>
      </c>
      <c r="BA4085">
        <v>0.5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f t="shared" si="891"/>
        <v>0</v>
      </c>
      <c r="BJ4085">
        <v>0.12</v>
      </c>
      <c r="BK4085">
        <v>0</v>
      </c>
      <c r="BL4085">
        <v>0</v>
      </c>
      <c r="BM4085">
        <v>22</v>
      </c>
      <c r="BN4085">
        <v>2.2000000000000002</v>
      </c>
      <c r="BO4085">
        <v>2.7</v>
      </c>
      <c r="BP4085">
        <f t="shared" si="892"/>
        <v>2.9333333333333331</v>
      </c>
      <c r="BQ4085">
        <v>22</v>
      </c>
      <c r="BR4085">
        <v>2020</v>
      </c>
      <c r="BS4085">
        <v>0.28999999999999998</v>
      </c>
      <c r="BT4085">
        <v>0.36</v>
      </c>
      <c r="BU4085" s="2">
        <f t="shared" si="893"/>
        <v>8.6274509803921564E-3</v>
      </c>
      <c r="BV4085" s="1">
        <f t="shared" si="899"/>
        <v>0.17556666666666665</v>
      </c>
      <c r="BW4085" s="1">
        <f t="shared" si="886"/>
        <v>0.3974833333333333</v>
      </c>
      <c r="BX4085" s="1">
        <f t="shared" si="894"/>
        <v>0.40874999999999995</v>
      </c>
      <c r="BY4085" s="1" t="e">
        <f t="shared" si="895"/>
        <v>#DIV/0!</v>
      </c>
      <c r="BZ4085" s="1" t="e">
        <f t="shared" si="896"/>
        <v>#DIV/0!</v>
      </c>
      <c r="CA4085" s="1" t="e">
        <f t="shared" si="897"/>
        <v>#DIV/0!</v>
      </c>
      <c r="CB4085">
        <v>0</v>
      </c>
      <c r="CC4085">
        <f t="shared" si="898"/>
        <v>0</v>
      </c>
      <c r="CD4085">
        <v>0</v>
      </c>
    </row>
    <row r="4086" spans="1:82" x14ac:dyDescent="0.35">
      <c r="A4086">
        <v>1075</v>
      </c>
      <c r="B4086" t="s">
        <v>551</v>
      </c>
      <c r="C4086" t="s">
        <v>69</v>
      </c>
      <c r="D4086">
        <v>73</v>
      </c>
      <c r="E4086" t="s">
        <v>70</v>
      </c>
      <c r="F4086" t="s">
        <v>101</v>
      </c>
      <c r="G4086">
        <v>2017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7</v>
      </c>
      <c r="AC4086">
        <v>14</v>
      </c>
      <c r="AD4086">
        <v>69</v>
      </c>
      <c r="AE4086">
        <v>0</v>
      </c>
      <c r="AF4086">
        <v>0</v>
      </c>
      <c r="AG4086">
        <v>0</v>
      </c>
      <c r="AH4086">
        <f t="shared" si="887"/>
        <v>0</v>
      </c>
      <c r="AI4086">
        <f t="shared" si="888"/>
        <v>0</v>
      </c>
      <c r="AJ4086">
        <f t="shared" si="889"/>
        <v>0</v>
      </c>
      <c r="AK4086">
        <v>116</v>
      </c>
      <c r="AL4086">
        <v>11</v>
      </c>
      <c r="AM4086">
        <v>4</v>
      </c>
      <c r="AN4086">
        <v>0</v>
      </c>
      <c r="AO4086">
        <v>0.09</v>
      </c>
      <c r="AP4086">
        <v>0.09</v>
      </c>
      <c r="AQ4086">
        <v>6.9</v>
      </c>
      <c r="AR4086">
        <v>13.9</v>
      </c>
      <c r="AS4086">
        <f t="shared" si="890"/>
        <v>69</v>
      </c>
      <c r="AT4086">
        <v>4</v>
      </c>
      <c r="AU4086">
        <v>124</v>
      </c>
      <c r="AV4086">
        <v>257</v>
      </c>
      <c r="AW4086">
        <v>0</v>
      </c>
      <c r="AX4086">
        <v>0</v>
      </c>
      <c r="AY4086">
        <v>9.86</v>
      </c>
      <c r="AZ4086">
        <v>7</v>
      </c>
      <c r="BA4086">
        <v>1.75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f t="shared" si="891"/>
        <v>0</v>
      </c>
      <c r="BJ4086">
        <v>0.48</v>
      </c>
      <c r="BK4086">
        <v>0</v>
      </c>
      <c r="BL4086">
        <v>0</v>
      </c>
      <c r="BM4086">
        <v>17.25</v>
      </c>
      <c r="BN4086">
        <v>1.73</v>
      </c>
      <c r="BO4086">
        <v>3.47</v>
      </c>
      <c r="BP4086">
        <f t="shared" si="892"/>
        <v>0.55645161290322576</v>
      </c>
      <c r="BQ4086">
        <v>17.25</v>
      </c>
      <c r="BR4086">
        <v>2016</v>
      </c>
      <c r="BS4086">
        <v>0.06</v>
      </c>
      <c r="BT4086">
        <v>0.11</v>
      </c>
      <c r="BU4086" s="2">
        <f t="shared" si="893"/>
        <v>1.3529411764705882E-2</v>
      </c>
      <c r="BV4086" s="1">
        <f t="shared" si="899"/>
        <v>0.13422258064516129</v>
      </c>
      <c r="BW4086" s="1">
        <f t="shared" si="886"/>
        <v>0.37405182795698921</v>
      </c>
      <c r="BX4086" s="1">
        <f t="shared" si="894"/>
        <v>0.40864516129032258</v>
      </c>
      <c r="BY4086" s="1" t="e">
        <f t="shared" si="895"/>
        <v>#DIV/0!</v>
      </c>
      <c r="BZ4086" s="1" t="e">
        <f t="shared" si="896"/>
        <v>#DIV/0!</v>
      </c>
      <c r="CA4086" s="1" t="e">
        <f t="shared" si="897"/>
        <v>#DIV/0!</v>
      </c>
      <c r="CB4086">
        <v>0</v>
      </c>
      <c r="CC4086">
        <f t="shared" si="898"/>
        <v>0</v>
      </c>
      <c r="CD4086">
        <v>0</v>
      </c>
    </row>
    <row r="4087" spans="1:82" x14ac:dyDescent="0.35">
      <c r="A4087">
        <v>1270</v>
      </c>
      <c r="B4087" t="s">
        <v>1487</v>
      </c>
      <c r="C4087" t="s">
        <v>92</v>
      </c>
      <c r="D4087">
        <v>71</v>
      </c>
      <c r="E4087" t="s">
        <v>1156</v>
      </c>
      <c r="F4087" t="s">
        <v>108</v>
      </c>
      <c r="G4087">
        <v>2017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41</v>
      </c>
      <c r="V4087">
        <v>90</v>
      </c>
      <c r="W4087">
        <v>0</v>
      </c>
      <c r="X4087">
        <v>0</v>
      </c>
      <c r="Y4087">
        <v>0</v>
      </c>
      <c r="Z4087">
        <v>3</v>
      </c>
      <c r="AA4087">
        <v>0</v>
      </c>
      <c r="AB4087">
        <v>8</v>
      </c>
      <c r="AC4087">
        <v>10</v>
      </c>
      <c r="AD4087">
        <v>46</v>
      </c>
      <c r="AE4087">
        <v>0</v>
      </c>
      <c r="AF4087">
        <v>0</v>
      </c>
      <c r="AG4087">
        <v>0</v>
      </c>
      <c r="AH4087">
        <f t="shared" si="887"/>
        <v>0</v>
      </c>
      <c r="AI4087">
        <f t="shared" si="888"/>
        <v>0</v>
      </c>
      <c r="AJ4087">
        <f t="shared" si="889"/>
        <v>0</v>
      </c>
      <c r="AK4087">
        <v>-10</v>
      </c>
      <c r="AL4087">
        <v>59</v>
      </c>
      <c r="AM4087">
        <v>1</v>
      </c>
      <c r="AN4087">
        <v>0</v>
      </c>
      <c r="AO4087">
        <v>0.04</v>
      </c>
      <c r="AP4087">
        <v>-0.01</v>
      </c>
      <c r="AQ4087">
        <v>13.6</v>
      </c>
      <c r="AR4087">
        <v>21.6</v>
      </c>
      <c r="AS4087">
        <f t="shared" si="890"/>
        <v>136</v>
      </c>
      <c r="AT4087">
        <v>7</v>
      </c>
      <c r="AU4087">
        <v>122</v>
      </c>
      <c r="AV4087">
        <v>483</v>
      </c>
      <c r="AW4087">
        <v>0</v>
      </c>
      <c r="AX4087">
        <v>2.2000000000000002</v>
      </c>
      <c r="AY4087">
        <v>5.75</v>
      </c>
      <c r="AZ4087">
        <v>49</v>
      </c>
      <c r="BA4087">
        <v>7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f t="shared" si="891"/>
        <v>0</v>
      </c>
      <c r="BJ4087">
        <v>0.25</v>
      </c>
      <c r="BK4087">
        <v>0</v>
      </c>
      <c r="BL4087">
        <v>12.86</v>
      </c>
      <c r="BM4087">
        <v>6.57</v>
      </c>
      <c r="BN4087">
        <v>1.94</v>
      </c>
      <c r="BO4087">
        <v>3.09</v>
      </c>
      <c r="BP4087">
        <f t="shared" si="892"/>
        <v>1.1147540983606556</v>
      </c>
      <c r="BQ4087">
        <v>19.43</v>
      </c>
      <c r="BR4087">
        <v>2016</v>
      </c>
      <c r="BS4087">
        <v>0.11</v>
      </c>
      <c r="BT4087">
        <v>0.18</v>
      </c>
      <c r="BU4087" s="2">
        <f t="shared" si="893"/>
        <v>7.2166666666666671E-2</v>
      </c>
      <c r="BV4087" s="1">
        <f t="shared" si="899"/>
        <v>0.15263770491803277</v>
      </c>
      <c r="BW4087" s="1">
        <f t="shared" si="886"/>
        <v>0.36036207650273222</v>
      </c>
      <c r="BX4087" s="1">
        <f t="shared" si="894"/>
        <v>0.40852302888368464</v>
      </c>
      <c r="BY4087" s="1" t="e">
        <f t="shared" si="895"/>
        <v>#DIV/0!</v>
      </c>
      <c r="BZ4087" s="1" t="e">
        <f t="shared" si="896"/>
        <v>#DIV/0!</v>
      </c>
      <c r="CA4087" s="1" t="e">
        <f t="shared" si="897"/>
        <v>#DIV/0!</v>
      </c>
      <c r="CB4087">
        <v>0</v>
      </c>
      <c r="CC4087">
        <f t="shared" si="898"/>
        <v>0</v>
      </c>
      <c r="CD4087">
        <v>0</v>
      </c>
    </row>
    <row r="4088" spans="1:82" x14ac:dyDescent="0.35">
      <c r="A4088">
        <v>1621</v>
      </c>
      <c r="B4088" t="s">
        <v>1142</v>
      </c>
      <c r="C4088" t="s">
        <v>75</v>
      </c>
      <c r="D4088">
        <v>76</v>
      </c>
      <c r="E4088" t="s">
        <v>797</v>
      </c>
      <c r="F4088" t="s">
        <v>84</v>
      </c>
      <c r="G4088">
        <v>2013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8</v>
      </c>
      <c r="AC4088">
        <v>19</v>
      </c>
      <c r="AD4088">
        <v>119</v>
      </c>
      <c r="AE4088">
        <v>0</v>
      </c>
      <c r="AF4088">
        <v>0</v>
      </c>
      <c r="AG4088">
        <v>0</v>
      </c>
      <c r="AH4088">
        <f t="shared" si="887"/>
        <v>0</v>
      </c>
      <c r="AI4088">
        <f t="shared" si="888"/>
        <v>0</v>
      </c>
      <c r="AJ4088">
        <f t="shared" si="889"/>
        <v>0</v>
      </c>
      <c r="AK4088">
        <v>213</v>
      </c>
      <c r="AL4088">
        <v>47</v>
      </c>
      <c r="AM4088">
        <v>5</v>
      </c>
      <c r="AN4088">
        <v>0</v>
      </c>
      <c r="AO4088">
        <v>0.08</v>
      </c>
      <c r="AP4088">
        <v>0.09</v>
      </c>
      <c r="AQ4088">
        <v>11.9</v>
      </c>
      <c r="AR4088">
        <v>19.899999999999999</v>
      </c>
      <c r="AS4088">
        <f t="shared" si="890"/>
        <v>119</v>
      </c>
      <c r="AT4088">
        <v>10</v>
      </c>
      <c r="AU4088">
        <v>346</v>
      </c>
      <c r="AV4088">
        <v>619</v>
      </c>
      <c r="AW4088">
        <v>0</v>
      </c>
      <c r="AX4088">
        <v>0</v>
      </c>
      <c r="AY4088">
        <v>14.88</v>
      </c>
      <c r="AZ4088">
        <v>8</v>
      </c>
      <c r="BA4088">
        <v>0.8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f t="shared" si="891"/>
        <v>0</v>
      </c>
      <c r="BJ4088">
        <v>0.56000000000000005</v>
      </c>
      <c r="BK4088">
        <v>0</v>
      </c>
      <c r="BL4088">
        <v>0</v>
      </c>
      <c r="BM4088">
        <v>11.9</v>
      </c>
      <c r="BN4088">
        <v>1.19</v>
      </c>
      <c r="BO4088">
        <v>1.99</v>
      </c>
      <c r="BP4088">
        <f t="shared" si="892"/>
        <v>0.34393063583815031</v>
      </c>
      <c r="BQ4088">
        <v>11.9</v>
      </c>
      <c r="BR4088">
        <v>2013</v>
      </c>
      <c r="BS4088">
        <v>0.03</v>
      </c>
      <c r="BT4088">
        <v>0.06</v>
      </c>
      <c r="BU4088" s="2">
        <f t="shared" si="893"/>
        <v>2.3333333333333334E-2</v>
      </c>
      <c r="BV4088" s="1">
        <f t="shared" si="899"/>
        <v>0.14509653179190754</v>
      </c>
      <c r="BW4088" s="1">
        <f t="shared" si="886"/>
        <v>0.38529166007504317</v>
      </c>
      <c r="BX4088" s="1">
        <f t="shared" si="894"/>
        <v>0.4084649934083765</v>
      </c>
      <c r="BY4088" s="1" t="e">
        <f t="shared" si="895"/>
        <v>#DIV/0!</v>
      </c>
      <c r="BZ4088" s="1" t="e">
        <f t="shared" si="896"/>
        <v>#DIV/0!</v>
      </c>
      <c r="CA4088" s="1" t="e">
        <f t="shared" si="897"/>
        <v>#DIV/0!</v>
      </c>
      <c r="CB4088">
        <v>0</v>
      </c>
      <c r="CC4088">
        <f t="shared" si="898"/>
        <v>0</v>
      </c>
      <c r="CD4088">
        <v>0</v>
      </c>
    </row>
    <row r="4089" spans="1:82" x14ac:dyDescent="0.35">
      <c r="A4089">
        <v>927</v>
      </c>
      <c r="B4089" t="s">
        <v>488</v>
      </c>
      <c r="C4089" t="s">
        <v>69</v>
      </c>
      <c r="D4089">
        <v>73</v>
      </c>
      <c r="E4089" t="s">
        <v>70</v>
      </c>
      <c r="F4089" t="s">
        <v>79</v>
      </c>
      <c r="G4089">
        <v>2013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13</v>
      </c>
      <c r="AC4089">
        <v>19</v>
      </c>
      <c r="AD4089">
        <v>125</v>
      </c>
      <c r="AE4089">
        <v>2</v>
      </c>
      <c r="AF4089">
        <v>1</v>
      </c>
      <c r="AG4089">
        <v>0</v>
      </c>
      <c r="AH4089">
        <f t="shared" si="887"/>
        <v>0</v>
      </c>
      <c r="AI4089">
        <f t="shared" si="888"/>
        <v>0</v>
      </c>
      <c r="AJ4089">
        <f t="shared" si="889"/>
        <v>0</v>
      </c>
      <c r="AK4089">
        <v>180</v>
      </c>
      <c r="AL4089">
        <v>25</v>
      </c>
      <c r="AM4089">
        <v>6</v>
      </c>
      <c r="AN4089">
        <v>0</v>
      </c>
      <c r="AO4089">
        <v>0.06</v>
      </c>
      <c r="AP4089">
        <v>0.09</v>
      </c>
      <c r="AQ4089">
        <v>24.5</v>
      </c>
      <c r="AR4089">
        <v>37.5</v>
      </c>
      <c r="AS4089">
        <f t="shared" si="890"/>
        <v>125</v>
      </c>
      <c r="AT4089">
        <v>10</v>
      </c>
      <c r="AU4089">
        <v>224</v>
      </c>
      <c r="AV4089">
        <v>686</v>
      </c>
      <c r="AW4089">
        <v>0</v>
      </c>
      <c r="AX4089">
        <v>0</v>
      </c>
      <c r="AY4089">
        <v>9.6199999999999992</v>
      </c>
      <c r="AZ4089">
        <v>13</v>
      </c>
      <c r="BA4089">
        <v>1.3</v>
      </c>
      <c r="BB4089">
        <v>0</v>
      </c>
      <c r="BC4089">
        <v>0</v>
      </c>
      <c r="BD4089">
        <v>0</v>
      </c>
      <c r="BE4089">
        <v>0</v>
      </c>
      <c r="BF4089">
        <v>0.15</v>
      </c>
      <c r="BG4089">
        <v>2</v>
      </c>
      <c r="BH4089">
        <v>0.15</v>
      </c>
      <c r="BI4089">
        <f t="shared" si="891"/>
        <v>8.9285714285714281E-3</v>
      </c>
      <c r="BJ4089">
        <v>0.33</v>
      </c>
      <c r="BK4089">
        <v>0</v>
      </c>
      <c r="BL4089">
        <v>0</v>
      </c>
      <c r="BM4089">
        <v>12.5</v>
      </c>
      <c r="BN4089">
        <v>2.4500000000000002</v>
      </c>
      <c r="BO4089">
        <v>3.75</v>
      </c>
      <c r="BP4089">
        <f t="shared" si="892"/>
        <v>0.5580357142857143</v>
      </c>
      <c r="BQ4089">
        <v>12.5</v>
      </c>
      <c r="BR4089">
        <v>2012</v>
      </c>
      <c r="BS4089">
        <v>0.11</v>
      </c>
      <c r="BT4089">
        <v>0.17</v>
      </c>
      <c r="BU4089" s="2">
        <f t="shared" si="893"/>
        <v>6.3725490196078427E-2</v>
      </c>
      <c r="BV4089" s="1">
        <f t="shared" si="899"/>
        <v>0.13290178571428574</v>
      </c>
      <c r="BW4089" s="1">
        <f t="shared" si="886"/>
        <v>0.31535351294903929</v>
      </c>
      <c r="BX4089" s="1">
        <f t="shared" si="894"/>
        <v>0.36342462406015041</v>
      </c>
      <c r="BY4089" s="1" t="e">
        <f t="shared" si="895"/>
        <v>#DIV/0!</v>
      </c>
      <c r="BZ4089" s="1" t="e">
        <f t="shared" si="896"/>
        <v>#DIV/0!</v>
      </c>
      <c r="CA4089" s="1" t="e">
        <f t="shared" si="897"/>
        <v>#DIV/0!</v>
      </c>
      <c r="CB4089">
        <v>0</v>
      </c>
      <c r="CC4089">
        <f t="shared" si="898"/>
        <v>0</v>
      </c>
      <c r="CD4089">
        <v>0</v>
      </c>
    </row>
    <row r="4090" spans="1:82" x14ac:dyDescent="0.35">
      <c r="A4090">
        <v>449</v>
      </c>
      <c r="B4090" t="s">
        <v>296</v>
      </c>
      <c r="C4090" t="s">
        <v>179</v>
      </c>
      <c r="D4090">
        <v>68</v>
      </c>
      <c r="E4090" t="s">
        <v>70</v>
      </c>
      <c r="F4090" t="s">
        <v>79</v>
      </c>
      <c r="G4090">
        <v>2015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9</v>
      </c>
      <c r="V4090">
        <v>34</v>
      </c>
      <c r="W4090">
        <v>1</v>
      </c>
      <c r="X4090">
        <v>0</v>
      </c>
      <c r="Y4090">
        <v>0</v>
      </c>
      <c r="Z4090">
        <v>3</v>
      </c>
      <c r="AA4090">
        <v>0</v>
      </c>
      <c r="AB4090">
        <v>17</v>
      </c>
      <c r="AC4090">
        <v>24</v>
      </c>
      <c r="AD4090">
        <v>140</v>
      </c>
      <c r="AE4090">
        <v>1</v>
      </c>
      <c r="AF4090">
        <v>0</v>
      </c>
      <c r="AG4090">
        <v>0</v>
      </c>
      <c r="AH4090">
        <f t="shared" si="887"/>
        <v>0</v>
      </c>
      <c r="AI4090">
        <f t="shared" si="888"/>
        <v>0</v>
      </c>
      <c r="AJ4090">
        <f t="shared" si="889"/>
        <v>0</v>
      </c>
      <c r="AK4090">
        <v>29</v>
      </c>
      <c r="AL4090">
        <v>149</v>
      </c>
      <c r="AM4090">
        <v>6</v>
      </c>
      <c r="AN4090">
        <v>0</v>
      </c>
      <c r="AO4090">
        <v>0.08</v>
      </c>
      <c r="AP4090">
        <v>0.01</v>
      </c>
      <c r="AQ4090">
        <v>29.4</v>
      </c>
      <c r="AR4090">
        <v>46.4</v>
      </c>
      <c r="AS4090">
        <f t="shared" si="890"/>
        <v>174</v>
      </c>
      <c r="AT4090">
        <v>10</v>
      </c>
      <c r="AU4090">
        <v>172</v>
      </c>
      <c r="AV4090">
        <v>648</v>
      </c>
      <c r="AW4090">
        <v>0</v>
      </c>
      <c r="AX4090">
        <v>3.78</v>
      </c>
      <c r="AY4090">
        <v>8.24</v>
      </c>
      <c r="AZ4090">
        <v>26</v>
      </c>
      <c r="BA4090">
        <v>2.6</v>
      </c>
      <c r="BB4090">
        <v>0</v>
      </c>
      <c r="BC4090">
        <v>0</v>
      </c>
      <c r="BD4090">
        <v>0</v>
      </c>
      <c r="BE4090">
        <v>0.11</v>
      </c>
      <c r="BF4090">
        <v>0.06</v>
      </c>
      <c r="BG4090">
        <v>2</v>
      </c>
      <c r="BH4090">
        <v>0.08</v>
      </c>
      <c r="BI4090">
        <f t="shared" si="891"/>
        <v>1.1627906976744186E-2</v>
      </c>
      <c r="BJ4090">
        <v>0.27</v>
      </c>
      <c r="BK4090">
        <v>0</v>
      </c>
      <c r="BL4090">
        <v>3.4</v>
      </c>
      <c r="BM4090">
        <v>14</v>
      </c>
      <c r="BN4090">
        <v>2.94</v>
      </c>
      <c r="BO4090">
        <v>4.6399999999999997</v>
      </c>
      <c r="BP4090">
        <f t="shared" si="892"/>
        <v>1.0116279069767442</v>
      </c>
      <c r="BQ4090">
        <v>17.399999999999999</v>
      </c>
      <c r="BR4090">
        <v>2014</v>
      </c>
      <c r="BS4090">
        <v>0.17</v>
      </c>
      <c r="BT4090">
        <v>0.27</v>
      </c>
      <c r="BU4090" s="2">
        <f t="shared" si="893"/>
        <v>0.15087333333333336</v>
      </c>
      <c r="BV4090" s="1">
        <f t="shared" si="899"/>
        <v>0.15738139534883722</v>
      </c>
      <c r="BW4090" s="1">
        <f t="shared" si="886"/>
        <v>0.34635879069767439</v>
      </c>
      <c r="BX4090" s="1">
        <f t="shared" si="894"/>
        <v>0.38426279069767444</v>
      </c>
      <c r="BY4090" s="1" t="e">
        <f t="shared" si="895"/>
        <v>#DIV/0!</v>
      </c>
      <c r="BZ4090" s="1" t="e">
        <f t="shared" si="896"/>
        <v>#DIV/0!</v>
      </c>
      <c r="CA4090" s="1" t="e">
        <f t="shared" si="897"/>
        <v>#DIV/0!</v>
      </c>
      <c r="CB4090">
        <v>0</v>
      </c>
      <c r="CC4090">
        <f t="shared" si="898"/>
        <v>0</v>
      </c>
      <c r="CD4090">
        <v>0</v>
      </c>
    </row>
    <row r="4091" spans="1:82" x14ac:dyDescent="0.35">
      <c r="A4091">
        <v>51</v>
      </c>
      <c r="B4091" t="s">
        <v>1171</v>
      </c>
      <c r="C4091" t="s">
        <v>100</v>
      </c>
      <c r="D4091">
        <v>69</v>
      </c>
      <c r="E4091" t="s">
        <v>1156</v>
      </c>
      <c r="F4091" t="s">
        <v>97</v>
      </c>
      <c r="G4091">
        <v>2019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23</v>
      </c>
      <c r="V4091">
        <v>115</v>
      </c>
      <c r="W4091">
        <v>0</v>
      </c>
      <c r="X4091">
        <v>0</v>
      </c>
      <c r="Y4091">
        <v>0</v>
      </c>
      <c r="Z4091">
        <v>4</v>
      </c>
      <c r="AA4091">
        <v>0</v>
      </c>
      <c r="AB4091">
        <v>15</v>
      </c>
      <c r="AC4091">
        <v>21</v>
      </c>
      <c r="AD4091">
        <v>88</v>
      </c>
      <c r="AE4091">
        <v>1</v>
      </c>
      <c r="AF4091">
        <v>0</v>
      </c>
      <c r="AG4091">
        <v>0</v>
      </c>
      <c r="AH4091">
        <f t="shared" si="887"/>
        <v>0</v>
      </c>
      <c r="AI4091">
        <f t="shared" si="888"/>
        <v>0</v>
      </c>
      <c r="AJ4091">
        <f t="shared" si="889"/>
        <v>0</v>
      </c>
      <c r="AK4091">
        <v>9</v>
      </c>
      <c r="AL4091">
        <v>79</v>
      </c>
      <c r="AM4091">
        <v>5</v>
      </c>
      <c r="AN4091">
        <v>0</v>
      </c>
      <c r="AO4091">
        <v>7.0000000000000007E-2</v>
      </c>
      <c r="AP4091">
        <v>0</v>
      </c>
      <c r="AQ4091">
        <v>26.3</v>
      </c>
      <c r="AR4091">
        <v>41.3</v>
      </c>
      <c r="AS4091">
        <f t="shared" si="890"/>
        <v>203</v>
      </c>
      <c r="AT4091">
        <v>11</v>
      </c>
      <c r="AU4091">
        <v>117</v>
      </c>
      <c r="AV4091">
        <v>678</v>
      </c>
      <c r="AW4091">
        <v>0</v>
      </c>
      <c r="AX4091">
        <v>5</v>
      </c>
      <c r="AY4091">
        <v>5.87</v>
      </c>
      <c r="AZ4091">
        <v>38</v>
      </c>
      <c r="BA4091">
        <v>3.4545454549999999</v>
      </c>
      <c r="BB4091">
        <v>0</v>
      </c>
      <c r="BC4091">
        <v>0</v>
      </c>
      <c r="BD4091">
        <v>0</v>
      </c>
      <c r="BE4091">
        <v>0</v>
      </c>
      <c r="BF4091">
        <v>7.0000000000000007E-2</v>
      </c>
      <c r="BG4091">
        <v>1</v>
      </c>
      <c r="BH4091">
        <v>0.03</v>
      </c>
      <c r="BI4091">
        <f t="shared" si="891"/>
        <v>8.5470085470085479E-3</v>
      </c>
      <c r="BJ4091">
        <v>0.17</v>
      </c>
      <c r="BK4091">
        <v>0</v>
      </c>
      <c r="BL4091">
        <v>10.45</v>
      </c>
      <c r="BM4091">
        <v>8</v>
      </c>
      <c r="BN4091">
        <v>2.39</v>
      </c>
      <c r="BO4091">
        <v>3.75</v>
      </c>
      <c r="BP4091">
        <f t="shared" si="892"/>
        <v>1.7350427350427351</v>
      </c>
      <c r="BQ4091">
        <v>18.45</v>
      </c>
      <c r="BR4091">
        <v>2015</v>
      </c>
      <c r="BS4091">
        <v>0.22</v>
      </c>
      <c r="BT4091">
        <v>0.35</v>
      </c>
      <c r="BU4091" s="2">
        <f t="shared" si="893"/>
        <v>0.16136176470588237</v>
      </c>
      <c r="BV4091" s="1">
        <f t="shared" si="899"/>
        <v>0.17545213675213672</v>
      </c>
      <c r="BW4091" s="1">
        <f t="shared" si="886"/>
        <v>0.37411662271062274</v>
      </c>
      <c r="BX4091" s="1">
        <f t="shared" si="894"/>
        <v>0.39912981463436015</v>
      </c>
      <c r="BY4091" s="1" t="e">
        <f t="shared" si="895"/>
        <v>#DIV/0!</v>
      </c>
      <c r="BZ4091" s="1" t="e">
        <f t="shared" si="896"/>
        <v>#DIV/0!</v>
      </c>
      <c r="CA4091" s="1" t="e">
        <f t="shared" si="897"/>
        <v>#DIV/0!</v>
      </c>
      <c r="CB4091">
        <v>0</v>
      </c>
      <c r="CC4091">
        <f t="shared" si="898"/>
        <v>0</v>
      </c>
      <c r="CD4091">
        <v>0</v>
      </c>
    </row>
    <row r="4092" spans="1:82" x14ac:dyDescent="0.35">
      <c r="A4092">
        <v>199</v>
      </c>
      <c r="B4092" t="s">
        <v>194</v>
      </c>
      <c r="C4092" t="s">
        <v>100</v>
      </c>
      <c r="D4092">
        <v>69</v>
      </c>
      <c r="E4092" t="s">
        <v>70</v>
      </c>
      <c r="F4092" t="s">
        <v>84</v>
      </c>
      <c r="G4092">
        <v>2014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6</v>
      </c>
      <c r="V4092">
        <v>28</v>
      </c>
      <c r="W4092">
        <v>1</v>
      </c>
      <c r="X4092">
        <v>0</v>
      </c>
      <c r="Y4092">
        <v>0</v>
      </c>
      <c r="Z4092">
        <v>2</v>
      </c>
      <c r="AA4092">
        <v>0</v>
      </c>
      <c r="AB4092">
        <v>6</v>
      </c>
      <c r="AC4092">
        <v>12</v>
      </c>
      <c r="AD4092">
        <v>62</v>
      </c>
      <c r="AE4092">
        <v>2</v>
      </c>
      <c r="AF4092">
        <v>0</v>
      </c>
      <c r="AG4092">
        <v>0</v>
      </c>
      <c r="AH4092">
        <f t="shared" si="887"/>
        <v>0</v>
      </c>
      <c r="AI4092">
        <f t="shared" si="888"/>
        <v>0</v>
      </c>
      <c r="AJ4092">
        <f t="shared" si="889"/>
        <v>0</v>
      </c>
      <c r="AK4092">
        <v>101</v>
      </c>
      <c r="AL4092">
        <v>33</v>
      </c>
      <c r="AM4092">
        <v>5</v>
      </c>
      <c r="AN4092">
        <v>0</v>
      </c>
      <c r="AO4092">
        <v>0.06</v>
      </c>
      <c r="AP4092">
        <v>0.04</v>
      </c>
      <c r="AQ4092">
        <v>27</v>
      </c>
      <c r="AR4092">
        <v>33</v>
      </c>
      <c r="AS4092">
        <f t="shared" si="890"/>
        <v>90</v>
      </c>
      <c r="AT4092">
        <v>7</v>
      </c>
      <c r="AU4092">
        <v>78</v>
      </c>
      <c r="AV4092">
        <v>518</v>
      </c>
      <c r="AW4092">
        <v>0</v>
      </c>
      <c r="AX4092">
        <v>4.67</v>
      </c>
      <c r="AY4092">
        <v>10.33</v>
      </c>
      <c r="AZ4092">
        <v>12</v>
      </c>
      <c r="BA4092">
        <v>1.7142857140000001</v>
      </c>
      <c r="BB4092">
        <v>0</v>
      </c>
      <c r="BC4092">
        <v>0</v>
      </c>
      <c r="BD4092">
        <v>0</v>
      </c>
      <c r="BE4092">
        <v>0.17</v>
      </c>
      <c r="BF4092">
        <v>0.33</v>
      </c>
      <c r="BG4092">
        <v>3</v>
      </c>
      <c r="BH4092">
        <v>0.25</v>
      </c>
      <c r="BI4092">
        <f t="shared" si="891"/>
        <v>3.8461538461538464E-2</v>
      </c>
      <c r="BJ4092">
        <v>0.15</v>
      </c>
      <c r="BK4092">
        <v>0</v>
      </c>
      <c r="BL4092">
        <v>4</v>
      </c>
      <c r="BM4092">
        <v>8.86</v>
      </c>
      <c r="BN4092">
        <v>3.86</v>
      </c>
      <c r="BO4092">
        <v>4.71</v>
      </c>
      <c r="BP4092">
        <f t="shared" si="892"/>
        <v>1.1538461538461537</v>
      </c>
      <c r="BQ4092">
        <v>12.86</v>
      </c>
      <c r="BR4092">
        <v>2014</v>
      </c>
      <c r="BS4092">
        <v>0.35</v>
      </c>
      <c r="BT4092">
        <v>0.42</v>
      </c>
      <c r="BU4092" s="2">
        <f t="shared" si="893"/>
        <v>0.17155058823529412</v>
      </c>
      <c r="BV4092" s="1">
        <f t="shared" si="899"/>
        <v>0.13429230769230771</v>
      </c>
      <c r="BW4092" s="1">
        <f t="shared" si="886"/>
        <v>0.26440461538461535</v>
      </c>
      <c r="BX4092" s="1">
        <f t="shared" si="894"/>
        <v>0.33309890109604395</v>
      </c>
      <c r="BY4092" s="1" t="e">
        <f t="shared" si="895"/>
        <v>#DIV/0!</v>
      </c>
      <c r="BZ4092" s="1" t="e">
        <f t="shared" si="896"/>
        <v>#DIV/0!</v>
      </c>
      <c r="CA4092" s="1" t="e">
        <f t="shared" si="897"/>
        <v>#DIV/0!</v>
      </c>
      <c r="CB4092">
        <v>0</v>
      </c>
      <c r="CC4092">
        <f t="shared" si="898"/>
        <v>0</v>
      </c>
      <c r="CD4092">
        <v>0</v>
      </c>
    </row>
    <row r="4093" spans="1:82" x14ac:dyDescent="0.35">
      <c r="A4093">
        <v>34</v>
      </c>
      <c r="B4093" t="s">
        <v>805</v>
      </c>
      <c r="C4093" t="s">
        <v>75</v>
      </c>
      <c r="D4093">
        <v>76</v>
      </c>
      <c r="E4093" t="s">
        <v>797</v>
      </c>
      <c r="F4093" t="s">
        <v>76</v>
      </c>
      <c r="G4093">
        <v>2013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3</v>
      </c>
      <c r="AC4093">
        <v>6</v>
      </c>
      <c r="AD4093">
        <v>12</v>
      </c>
      <c r="AE4093">
        <v>1</v>
      </c>
      <c r="AF4093">
        <v>1</v>
      </c>
      <c r="AG4093">
        <v>0</v>
      </c>
      <c r="AH4093">
        <f t="shared" si="887"/>
        <v>0</v>
      </c>
      <c r="AI4093">
        <f t="shared" si="888"/>
        <v>0</v>
      </c>
      <c r="AJ4093">
        <f t="shared" si="889"/>
        <v>0</v>
      </c>
      <c r="AK4093">
        <v>36</v>
      </c>
      <c r="AL4093">
        <v>6</v>
      </c>
      <c r="AM4093">
        <v>1</v>
      </c>
      <c r="AN4093">
        <v>0</v>
      </c>
      <c r="AO4093">
        <v>0.03</v>
      </c>
      <c r="AP4093">
        <v>0.02</v>
      </c>
      <c r="AQ4093">
        <v>7.2</v>
      </c>
      <c r="AR4093">
        <v>10.199999999999999</v>
      </c>
      <c r="AS4093">
        <f t="shared" si="890"/>
        <v>12</v>
      </c>
      <c r="AT4093">
        <v>5</v>
      </c>
      <c r="AU4093">
        <v>116</v>
      </c>
      <c r="AV4093">
        <v>378</v>
      </c>
      <c r="AW4093">
        <v>0</v>
      </c>
      <c r="AX4093">
        <v>0</v>
      </c>
      <c r="AY4093">
        <v>4</v>
      </c>
      <c r="AZ4093">
        <v>3</v>
      </c>
      <c r="BA4093">
        <v>0.6</v>
      </c>
      <c r="BB4093">
        <v>0</v>
      </c>
      <c r="BC4093">
        <v>0</v>
      </c>
      <c r="BD4093">
        <v>0</v>
      </c>
      <c r="BE4093">
        <v>0</v>
      </c>
      <c r="BF4093">
        <v>0.33</v>
      </c>
      <c r="BG4093">
        <v>1</v>
      </c>
      <c r="BH4093">
        <v>0.33</v>
      </c>
      <c r="BI4093">
        <f t="shared" si="891"/>
        <v>8.6206896551724137E-3</v>
      </c>
      <c r="BJ4093">
        <v>0.31</v>
      </c>
      <c r="BK4093">
        <v>0</v>
      </c>
      <c r="BL4093">
        <v>0</v>
      </c>
      <c r="BM4093">
        <v>2.4</v>
      </c>
      <c r="BN4093">
        <v>1.44</v>
      </c>
      <c r="BO4093">
        <v>2.04</v>
      </c>
      <c r="BP4093">
        <f t="shared" si="892"/>
        <v>0.10344827586206896</v>
      </c>
      <c r="BQ4093">
        <v>2.4</v>
      </c>
      <c r="BR4093">
        <v>2005</v>
      </c>
      <c r="BS4093">
        <v>0.06</v>
      </c>
      <c r="BT4093">
        <v>0.09</v>
      </c>
      <c r="BU4093" s="2">
        <f t="shared" si="893"/>
        <v>2.1960784313725491E-2</v>
      </c>
      <c r="BV4093" s="1">
        <f t="shared" si="899"/>
        <v>7.9872413793103447E-2</v>
      </c>
      <c r="BW4093" s="1">
        <f t="shared" si="886"/>
        <v>0.22601549425287354</v>
      </c>
      <c r="BX4093" s="1">
        <f t="shared" si="894"/>
        <v>0.30894482758620689</v>
      </c>
      <c r="BY4093" s="1" t="e">
        <f t="shared" si="895"/>
        <v>#DIV/0!</v>
      </c>
      <c r="BZ4093" s="1" t="e">
        <f t="shared" si="896"/>
        <v>#DIV/0!</v>
      </c>
      <c r="CA4093" s="1" t="e">
        <f t="shared" si="897"/>
        <v>#DIV/0!</v>
      </c>
      <c r="CB4093">
        <v>0</v>
      </c>
      <c r="CC4093">
        <f t="shared" si="898"/>
        <v>0</v>
      </c>
      <c r="CD4093">
        <v>0</v>
      </c>
    </row>
    <row r="4094" spans="1:82" x14ac:dyDescent="0.35">
      <c r="A4094">
        <v>912</v>
      </c>
      <c r="B4094" t="s">
        <v>483</v>
      </c>
      <c r="C4094" t="s">
        <v>86</v>
      </c>
      <c r="D4094">
        <v>75</v>
      </c>
      <c r="E4094" t="s">
        <v>70</v>
      </c>
      <c r="F4094" t="s">
        <v>119</v>
      </c>
      <c r="G4094">
        <v>2017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11</v>
      </c>
      <c r="AC4094">
        <v>24</v>
      </c>
      <c r="AD4094">
        <v>104</v>
      </c>
      <c r="AE4094">
        <v>1</v>
      </c>
      <c r="AF4094">
        <v>0</v>
      </c>
      <c r="AG4094">
        <v>0</v>
      </c>
      <c r="AH4094">
        <f t="shared" si="887"/>
        <v>0</v>
      </c>
      <c r="AI4094">
        <f t="shared" si="888"/>
        <v>0</v>
      </c>
      <c r="AJ4094">
        <f t="shared" si="889"/>
        <v>0</v>
      </c>
      <c r="AK4094">
        <v>180</v>
      </c>
      <c r="AL4094">
        <v>34</v>
      </c>
      <c r="AM4094">
        <v>7</v>
      </c>
      <c r="AN4094">
        <v>0</v>
      </c>
      <c r="AO4094">
        <v>0.09</v>
      </c>
      <c r="AP4094">
        <v>0.09</v>
      </c>
      <c r="AQ4094">
        <v>16.399999999999999</v>
      </c>
      <c r="AR4094">
        <v>27.4</v>
      </c>
      <c r="AS4094">
        <f t="shared" si="890"/>
        <v>104</v>
      </c>
      <c r="AT4094">
        <v>8</v>
      </c>
      <c r="AU4094">
        <v>206</v>
      </c>
      <c r="AV4094">
        <v>489</v>
      </c>
      <c r="AW4094">
        <v>0</v>
      </c>
      <c r="AX4094">
        <v>0</v>
      </c>
      <c r="AY4094">
        <v>9.4499999999999993</v>
      </c>
      <c r="AZ4094">
        <v>11</v>
      </c>
      <c r="BA4094">
        <v>1.375</v>
      </c>
      <c r="BB4094">
        <v>0</v>
      </c>
      <c r="BC4094">
        <v>0</v>
      </c>
      <c r="BD4094">
        <v>0</v>
      </c>
      <c r="BE4094">
        <v>0</v>
      </c>
      <c r="BF4094">
        <v>0.09</v>
      </c>
      <c r="BG4094">
        <v>1</v>
      </c>
      <c r="BH4094">
        <v>0.09</v>
      </c>
      <c r="BI4094">
        <f t="shared" si="891"/>
        <v>4.8543689320388345E-3</v>
      </c>
      <c r="BJ4094">
        <v>0.42</v>
      </c>
      <c r="BK4094">
        <v>0</v>
      </c>
      <c r="BL4094">
        <v>0</v>
      </c>
      <c r="BM4094">
        <v>13</v>
      </c>
      <c r="BN4094">
        <v>2.0499999999999998</v>
      </c>
      <c r="BO4094">
        <v>3.42</v>
      </c>
      <c r="BP4094">
        <f t="shared" si="892"/>
        <v>0.50485436893203883</v>
      </c>
      <c r="BQ4094">
        <v>13</v>
      </c>
      <c r="BR4094">
        <v>2017</v>
      </c>
      <c r="BS4094">
        <v>0.08</v>
      </c>
      <c r="BT4094">
        <v>0.13</v>
      </c>
      <c r="BU4094" s="2">
        <f t="shared" si="893"/>
        <v>0.04</v>
      </c>
      <c r="BV4094" s="1">
        <f t="shared" si="899"/>
        <v>0.13514271844660194</v>
      </c>
      <c r="BW4094" s="1">
        <f t="shared" si="886"/>
        <v>0.33830454800431503</v>
      </c>
      <c r="BX4094" s="1">
        <f t="shared" si="894"/>
        <v>0.38094377022653719</v>
      </c>
      <c r="BY4094" s="1" t="e">
        <f t="shared" si="895"/>
        <v>#DIV/0!</v>
      </c>
      <c r="BZ4094" s="1" t="e">
        <f t="shared" si="896"/>
        <v>#DIV/0!</v>
      </c>
      <c r="CA4094" s="1" t="e">
        <f t="shared" si="897"/>
        <v>#DIV/0!</v>
      </c>
      <c r="CB4094">
        <v>0</v>
      </c>
      <c r="CC4094">
        <f t="shared" si="898"/>
        <v>0</v>
      </c>
      <c r="CD4094">
        <v>0</v>
      </c>
    </row>
    <row r="4095" spans="1:82" x14ac:dyDescent="0.35">
      <c r="A4095">
        <v>55</v>
      </c>
      <c r="B4095" t="s">
        <v>131</v>
      </c>
      <c r="C4095" t="s">
        <v>72</v>
      </c>
      <c r="D4095">
        <v>72</v>
      </c>
      <c r="E4095" t="s">
        <v>70</v>
      </c>
      <c r="F4095" t="s">
        <v>132</v>
      </c>
      <c r="G4095">
        <v>2013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7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16</v>
      </c>
      <c r="AC4095">
        <v>29</v>
      </c>
      <c r="AD4095">
        <v>200</v>
      </c>
      <c r="AE4095">
        <v>3</v>
      </c>
      <c r="AF4095">
        <v>0</v>
      </c>
      <c r="AG4095">
        <v>0</v>
      </c>
      <c r="AH4095">
        <f t="shared" si="887"/>
        <v>0</v>
      </c>
      <c r="AI4095">
        <f t="shared" si="888"/>
        <v>0</v>
      </c>
      <c r="AJ4095">
        <f t="shared" si="889"/>
        <v>0</v>
      </c>
      <c r="AK4095">
        <v>416</v>
      </c>
      <c r="AL4095">
        <v>41</v>
      </c>
      <c r="AM4095">
        <v>11</v>
      </c>
      <c r="AN4095">
        <v>0</v>
      </c>
      <c r="AO4095">
        <v>0.06</v>
      </c>
      <c r="AP4095">
        <v>0.11</v>
      </c>
      <c r="AQ4095">
        <v>38.700000000000003</v>
      </c>
      <c r="AR4095">
        <v>54.7</v>
      </c>
      <c r="AS4095">
        <f t="shared" si="890"/>
        <v>207</v>
      </c>
      <c r="AT4095">
        <v>12</v>
      </c>
      <c r="AU4095">
        <v>233</v>
      </c>
      <c r="AV4095">
        <v>895</v>
      </c>
      <c r="AW4095">
        <v>0</v>
      </c>
      <c r="AX4095">
        <v>7</v>
      </c>
      <c r="AY4095">
        <v>12.5</v>
      </c>
      <c r="AZ4095">
        <v>17</v>
      </c>
      <c r="BA4095">
        <v>1.4166666670000001</v>
      </c>
      <c r="BB4095">
        <v>0</v>
      </c>
      <c r="BC4095">
        <v>0</v>
      </c>
      <c r="BD4095">
        <v>0</v>
      </c>
      <c r="BE4095">
        <v>0</v>
      </c>
      <c r="BF4095">
        <v>0.19</v>
      </c>
      <c r="BG4095">
        <v>3</v>
      </c>
      <c r="BH4095">
        <v>0.18</v>
      </c>
      <c r="BI4095">
        <f t="shared" si="891"/>
        <v>1.2875536480686695E-2</v>
      </c>
      <c r="BJ4095">
        <v>0.26</v>
      </c>
      <c r="BK4095">
        <v>0</v>
      </c>
      <c r="BL4095">
        <v>0.57999999999999996</v>
      </c>
      <c r="BM4095">
        <v>16.670000000000002</v>
      </c>
      <c r="BN4095">
        <v>3.23</v>
      </c>
      <c r="BO4095">
        <v>4.5599999999999996</v>
      </c>
      <c r="BP4095">
        <f t="shared" si="892"/>
        <v>0.88841201716738194</v>
      </c>
      <c r="BQ4095">
        <v>17.25</v>
      </c>
      <c r="BR4095">
        <v>2008</v>
      </c>
      <c r="BS4095">
        <v>0.17</v>
      </c>
      <c r="BT4095">
        <v>0.23</v>
      </c>
      <c r="BU4095" s="2">
        <f t="shared" si="893"/>
        <v>0.23948176470588237</v>
      </c>
      <c r="BV4095" s="1">
        <f t="shared" si="899"/>
        <v>0.1558206008583691</v>
      </c>
      <c r="BW4095" s="1">
        <f t="shared" ref="BW4095:BW4158" si="900">((BG4095/75)*(AS4095/7500)/2)+(AO4095/4)+(BP4095/10)+(BJ4095/2)+(AU4095/100000)+((AB4095/AC4095)/10)+(AZ4095/1500)</f>
        <v>0.30322894884317497</v>
      </c>
      <c r="BX4095" s="1">
        <f t="shared" si="894"/>
        <v>0.35388861551317496</v>
      </c>
      <c r="BY4095" s="1" t="e">
        <f t="shared" si="895"/>
        <v>#DIV/0!</v>
      </c>
      <c r="BZ4095" s="1" t="e">
        <f t="shared" si="896"/>
        <v>#DIV/0!</v>
      </c>
      <c r="CA4095" s="1" t="e">
        <f t="shared" si="897"/>
        <v>#DIV/0!</v>
      </c>
      <c r="CB4095">
        <v>0</v>
      </c>
      <c r="CC4095">
        <f t="shared" si="898"/>
        <v>0</v>
      </c>
      <c r="CD4095">
        <v>0</v>
      </c>
    </row>
    <row r="4096" spans="1:82" x14ac:dyDescent="0.35">
      <c r="A4096">
        <v>844</v>
      </c>
      <c r="B4096" t="s">
        <v>985</v>
      </c>
      <c r="C4096" t="s">
        <v>72</v>
      </c>
      <c r="D4096">
        <v>78</v>
      </c>
      <c r="E4096" t="s">
        <v>797</v>
      </c>
      <c r="F4096" t="s">
        <v>94</v>
      </c>
      <c r="G4096">
        <v>2022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14</v>
      </c>
      <c r="AC4096">
        <v>22</v>
      </c>
      <c r="AD4096">
        <v>108</v>
      </c>
      <c r="AE4096">
        <v>1</v>
      </c>
      <c r="AF4096">
        <v>1</v>
      </c>
      <c r="AG4096">
        <v>0</v>
      </c>
      <c r="AH4096">
        <f t="shared" si="887"/>
        <v>0</v>
      </c>
      <c r="AI4096">
        <f t="shared" si="888"/>
        <v>0</v>
      </c>
      <c r="AJ4096">
        <f t="shared" si="889"/>
        <v>0</v>
      </c>
      <c r="AK4096">
        <v>114</v>
      </c>
      <c r="AL4096">
        <v>54</v>
      </c>
      <c r="AM4096">
        <v>4</v>
      </c>
      <c r="AN4096">
        <v>0</v>
      </c>
      <c r="AO4096">
        <v>7.0000000000000007E-2</v>
      </c>
      <c r="AP4096">
        <v>0.05</v>
      </c>
      <c r="AQ4096">
        <v>16.8</v>
      </c>
      <c r="AR4096">
        <v>30.8</v>
      </c>
      <c r="AS4096">
        <f t="shared" si="890"/>
        <v>108</v>
      </c>
      <c r="AT4096">
        <v>9</v>
      </c>
      <c r="AU4096">
        <v>269</v>
      </c>
      <c r="AV4096">
        <v>624</v>
      </c>
      <c r="AW4096">
        <v>0</v>
      </c>
      <c r="AX4096">
        <v>0</v>
      </c>
      <c r="AY4096">
        <v>7.71</v>
      </c>
      <c r="AZ4096">
        <v>14</v>
      </c>
      <c r="BA4096">
        <v>1.5555555560000001</v>
      </c>
      <c r="BB4096">
        <v>0</v>
      </c>
      <c r="BC4096">
        <v>0</v>
      </c>
      <c r="BD4096">
        <v>0</v>
      </c>
      <c r="BE4096">
        <v>0</v>
      </c>
      <c r="BF4096">
        <v>7.0000000000000007E-2</v>
      </c>
      <c r="BG4096">
        <v>1</v>
      </c>
      <c r="BH4096">
        <v>7.0000000000000007E-2</v>
      </c>
      <c r="BI4096">
        <f t="shared" si="891"/>
        <v>3.7174721189591076E-3</v>
      </c>
      <c r="BJ4096">
        <v>0.43</v>
      </c>
      <c r="BK4096">
        <v>0</v>
      </c>
      <c r="BL4096">
        <v>0</v>
      </c>
      <c r="BM4096">
        <v>12</v>
      </c>
      <c r="BN4096">
        <v>1.87</v>
      </c>
      <c r="BO4096">
        <v>3.42</v>
      </c>
      <c r="BP4096">
        <f t="shared" si="892"/>
        <v>0.40148698884758366</v>
      </c>
      <c r="BQ4096">
        <v>12</v>
      </c>
      <c r="BR4096">
        <v>2021</v>
      </c>
      <c r="BS4096">
        <v>0.06</v>
      </c>
      <c r="BT4096">
        <v>0.11</v>
      </c>
      <c r="BU4096" s="2">
        <f t="shared" si="893"/>
        <v>4.0784313725490198E-2</v>
      </c>
      <c r="BV4096" s="1">
        <f t="shared" si="899"/>
        <v>0.13387434944237919</v>
      </c>
      <c r="BW4096" s="1">
        <f t="shared" si="900"/>
        <v>0.34840439585445543</v>
      </c>
      <c r="BX4096" s="1">
        <f t="shared" si="894"/>
        <v>0.38661839585889979</v>
      </c>
      <c r="BY4096" s="1" t="e">
        <f t="shared" si="895"/>
        <v>#DIV/0!</v>
      </c>
      <c r="BZ4096" s="1" t="e">
        <f t="shared" si="896"/>
        <v>#DIV/0!</v>
      </c>
      <c r="CA4096" s="1" t="e">
        <f t="shared" si="897"/>
        <v>#DIV/0!</v>
      </c>
      <c r="CB4096">
        <v>0</v>
      </c>
      <c r="CC4096">
        <f t="shared" si="898"/>
        <v>0</v>
      </c>
      <c r="CD4096">
        <v>0</v>
      </c>
    </row>
    <row r="4097" spans="1:82" x14ac:dyDescent="0.35">
      <c r="A4097">
        <v>1301</v>
      </c>
      <c r="B4097" t="s">
        <v>646</v>
      </c>
      <c r="C4097" t="s">
        <v>72</v>
      </c>
      <c r="D4097">
        <v>72</v>
      </c>
      <c r="E4097" t="s">
        <v>70</v>
      </c>
      <c r="F4097" t="s">
        <v>84</v>
      </c>
      <c r="G4097">
        <v>2013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26</v>
      </c>
      <c r="W4097">
        <v>0</v>
      </c>
      <c r="X4097">
        <v>0</v>
      </c>
      <c r="Y4097">
        <v>0</v>
      </c>
      <c r="Z4097">
        <v>1</v>
      </c>
      <c r="AA4097">
        <v>0</v>
      </c>
      <c r="AB4097">
        <v>3</v>
      </c>
      <c r="AC4097">
        <v>5</v>
      </c>
      <c r="AD4097">
        <v>34</v>
      </c>
      <c r="AE4097">
        <v>0</v>
      </c>
      <c r="AF4097">
        <v>0</v>
      </c>
      <c r="AG4097">
        <v>0</v>
      </c>
      <c r="AH4097">
        <f t="shared" si="887"/>
        <v>0</v>
      </c>
      <c r="AI4097">
        <f t="shared" si="888"/>
        <v>0</v>
      </c>
      <c r="AJ4097">
        <f t="shared" si="889"/>
        <v>0</v>
      </c>
      <c r="AK4097">
        <v>44</v>
      </c>
      <c r="AL4097">
        <v>8</v>
      </c>
      <c r="AM4097">
        <v>1</v>
      </c>
      <c r="AN4097">
        <v>0</v>
      </c>
      <c r="AO4097">
        <v>0.06</v>
      </c>
      <c r="AP4097">
        <v>7.0000000000000007E-2</v>
      </c>
      <c r="AQ4097">
        <v>6</v>
      </c>
      <c r="AR4097">
        <v>9</v>
      </c>
      <c r="AS4097">
        <f t="shared" si="890"/>
        <v>60</v>
      </c>
      <c r="AT4097">
        <v>3</v>
      </c>
      <c r="AU4097">
        <v>25</v>
      </c>
      <c r="AV4097">
        <v>185</v>
      </c>
      <c r="AW4097">
        <v>0</v>
      </c>
      <c r="AX4097">
        <v>26</v>
      </c>
      <c r="AY4097">
        <v>11.33</v>
      </c>
      <c r="AZ4097">
        <v>4</v>
      </c>
      <c r="BA4097">
        <v>1.3333333329999999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f t="shared" si="891"/>
        <v>0</v>
      </c>
      <c r="BJ4097">
        <v>0.14000000000000001</v>
      </c>
      <c r="BK4097">
        <v>0</v>
      </c>
      <c r="BL4097">
        <v>8.67</v>
      </c>
      <c r="BM4097">
        <v>11.33</v>
      </c>
      <c r="BN4097">
        <v>2</v>
      </c>
      <c r="BO4097">
        <v>3</v>
      </c>
      <c r="BP4097">
        <f t="shared" si="892"/>
        <v>2.4</v>
      </c>
      <c r="BQ4097">
        <v>20</v>
      </c>
      <c r="BR4097">
        <v>2013</v>
      </c>
      <c r="BS4097">
        <v>0.24</v>
      </c>
      <c r="BT4097">
        <v>0.36</v>
      </c>
      <c r="BU4097" s="2">
        <f t="shared" si="893"/>
        <v>0.53222470588235304</v>
      </c>
      <c r="BV4097" s="1">
        <f t="shared" si="899"/>
        <v>0.15640000000000001</v>
      </c>
      <c r="BW4097" s="1">
        <f t="shared" si="900"/>
        <v>0.38791666666666663</v>
      </c>
      <c r="BX4097" s="1">
        <f t="shared" si="894"/>
        <v>0.40749999999666664</v>
      </c>
      <c r="BY4097" s="1" t="e">
        <f t="shared" si="895"/>
        <v>#DIV/0!</v>
      </c>
      <c r="BZ4097" s="1" t="e">
        <f t="shared" si="896"/>
        <v>#DIV/0!</v>
      </c>
      <c r="CA4097" s="1" t="e">
        <f t="shared" si="897"/>
        <v>#DIV/0!</v>
      </c>
      <c r="CB4097">
        <v>0</v>
      </c>
      <c r="CC4097">
        <f t="shared" si="898"/>
        <v>0</v>
      </c>
      <c r="CD4097">
        <v>0</v>
      </c>
    </row>
    <row r="4098" spans="1:82" x14ac:dyDescent="0.35">
      <c r="A4098">
        <v>816</v>
      </c>
      <c r="B4098" t="s">
        <v>1369</v>
      </c>
      <c r="C4098" t="s">
        <v>100</v>
      </c>
      <c r="D4098">
        <v>69</v>
      </c>
      <c r="E4098" t="s">
        <v>1156</v>
      </c>
      <c r="F4098" t="s">
        <v>79</v>
      </c>
      <c r="G4098">
        <v>2021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12</v>
      </c>
      <c r="V4098">
        <v>62</v>
      </c>
      <c r="W4098">
        <v>0</v>
      </c>
      <c r="X4098">
        <v>0</v>
      </c>
      <c r="Y4098">
        <v>0</v>
      </c>
      <c r="Z4098">
        <v>2</v>
      </c>
      <c r="AA4098">
        <v>0</v>
      </c>
      <c r="AB4098">
        <v>13</v>
      </c>
      <c r="AC4098">
        <v>20</v>
      </c>
      <c r="AD4098">
        <v>107</v>
      </c>
      <c r="AE4098">
        <v>1</v>
      </c>
      <c r="AF4098">
        <v>0</v>
      </c>
      <c r="AG4098">
        <v>0</v>
      </c>
      <c r="AH4098">
        <f t="shared" ref="AH4098:AH4161" si="901">AG4098+Y4098+P4098</f>
        <v>0</v>
      </c>
      <c r="AI4098">
        <f t="shared" ref="AI4098:AI4161" si="902">(AH4098+L4098)/AT4098</f>
        <v>0</v>
      </c>
      <c r="AJ4098">
        <f t="shared" ref="AJ4098:AJ4161" si="903">(AH4098+L4098)/AU4098</f>
        <v>0</v>
      </c>
      <c r="AK4098">
        <v>-9</v>
      </c>
      <c r="AL4098">
        <v>134</v>
      </c>
      <c r="AM4098">
        <v>7</v>
      </c>
      <c r="AN4098">
        <v>0</v>
      </c>
      <c r="AO4098">
        <v>0.06</v>
      </c>
      <c r="AP4098">
        <v>-0.01</v>
      </c>
      <c r="AQ4098">
        <v>22.9</v>
      </c>
      <c r="AR4098">
        <v>35.9</v>
      </c>
      <c r="AS4098">
        <f t="shared" ref="AS4098:AS4161" si="904" xml:space="preserve"> J4098 + V4098 + AD4098</f>
        <v>169</v>
      </c>
      <c r="AT4098">
        <v>7</v>
      </c>
      <c r="AU4098">
        <v>139</v>
      </c>
      <c r="AV4098">
        <v>514</v>
      </c>
      <c r="AW4098">
        <v>0</v>
      </c>
      <c r="AX4098">
        <v>5.17</v>
      </c>
      <c r="AY4098">
        <v>8.23</v>
      </c>
      <c r="AZ4098">
        <v>25</v>
      </c>
      <c r="BA4098">
        <v>3.5714285710000002</v>
      </c>
      <c r="BB4098">
        <v>0</v>
      </c>
      <c r="BC4098">
        <v>0</v>
      </c>
      <c r="BD4098">
        <v>0</v>
      </c>
      <c r="BE4098">
        <v>0</v>
      </c>
      <c r="BF4098">
        <v>0.08</v>
      </c>
      <c r="BG4098">
        <v>1</v>
      </c>
      <c r="BH4098">
        <v>0.04</v>
      </c>
      <c r="BI4098">
        <f t="shared" ref="BI4098:BI4161" si="905">BG4098/AU4098</f>
        <v>7.1942446043165471E-3</v>
      </c>
      <c r="BJ4098">
        <v>0.27</v>
      </c>
      <c r="BK4098">
        <v>0</v>
      </c>
      <c r="BL4098">
        <v>8.86</v>
      </c>
      <c r="BM4098">
        <v>15.29</v>
      </c>
      <c r="BN4098">
        <v>3.27</v>
      </c>
      <c r="BO4098">
        <v>5.13</v>
      </c>
      <c r="BP4098">
        <f t="shared" ref="BP4098:BP4161" si="906">AS4098/AU4098</f>
        <v>1.2158273381294964</v>
      </c>
      <c r="BQ4098">
        <v>24.14</v>
      </c>
      <c r="BR4098">
        <v>2014</v>
      </c>
      <c r="BS4098">
        <v>0.16</v>
      </c>
      <c r="BT4098">
        <v>0.26</v>
      </c>
      <c r="BU4098" s="2">
        <f t="shared" ref="BU4098:BU4161" si="907">(((W4098+AE4098)/51)+((V4098+AD4098)/5100))-(AI4098/7)+(Z4098/5000)+(AX4098/50)+(V4098/100000)+(W4098/1000)</f>
        <v>0.15716509803921569</v>
      </c>
      <c r="BV4098" s="1">
        <f t="shared" si="899"/>
        <v>0.15699136690647486</v>
      </c>
      <c r="BW4098" s="1">
        <f t="shared" si="900"/>
        <v>0.35478962270183856</v>
      </c>
      <c r="BX4098" s="1">
        <f t="shared" ref="BX4098:BX4161" si="908">((BH4098-AI4098)/5)+(AO4098/3)+(BP4098/10)+(BJ4098/2)+((AU4098/AT4098)/2000)+((AB4098/AC4098)/10)+(BA4098/100)</f>
        <v>0.3952255909515211</v>
      </c>
      <c r="BY4098" s="1" t="e">
        <f t="shared" ref="BY4098:BY4161" si="909">((H4098/I4098) * 0.2) + ((J4098 / 6000) * 0.25) + ((K4098 / 60)*0.25) - ((L4098 / 30)*0.1) - (((P4098+Y4098) / 30) * 0.1) + ((S4098 / 400)*0.1) + ((V4098 / 1500) * 0.1) + ((W4098 / 15) * 0.05)</f>
        <v>#DIV/0!</v>
      </c>
      <c r="BZ4098" s="1" t="e">
        <f t="shared" ref="BZ4098:BZ4161" si="910">(BY4098 + ((AW4098 / 15) * 0.1) + ((BC4098-BD4098+BE4098)/2) + (BJ4098 * 0.1)) * 1.2</f>
        <v>#DIV/0!</v>
      </c>
      <c r="CA4098" s="1" t="e">
        <f t="shared" ref="CA4098:CA4161" si="911">(((H4098/I4098) * 0.2) + ((BK4098 / 450) * 0.3) + ((BH4098 / 0.1)*0.2) - (AI4098 / 10) + (((S4098/AU4098) / 0.8)*0.1) + ((BL4098 / 100) * 0.15))*2</f>
        <v>#DIV/0!</v>
      </c>
      <c r="CB4098">
        <v>0</v>
      </c>
      <c r="CC4098">
        <f t="shared" si="898"/>
        <v>0</v>
      </c>
      <c r="CD4098">
        <v>0</v>
      </c>
    </row>
    <row r="4099" spans="1:82" x14ac:dyDescent="0.35">
      <c r="A4099">
        <v>420</v>
      </c>
      <c r="B4099" t="s">
        <v>1266</v>
      </c>
      <c r="C4099" t="s">
        <v>179</v>
      </c>
      <c r="D4099">
        <v>68</v>
      </c>
      <c r="E4099" t="s">
        <v>1156</v>
      </c>
      <c r="F4099" t="s">
        <v>79</v>
      </c>
      <c r="G4099">
        <v>2020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27</v>
      </c>
      <c r="V4099">
        <v>97</v>
      </c>
      <c r="W4099">
        <v>1</v>
      </c>
      <c r="X4099">
        <v>1</v>
      </c>
      <c r="Y4099">
        <v>1</v>
      </c>
      <c r="Z4099">
        <v>7</v>
      </c>
      <c r="AA4099">
        <v>0</v>
      </c>
      <c r="AB4099">
        <v>7</v>
      </c>
      <c r="AC4099">
        <v>11</v>
      </c>
      <c r="AD4099">
        <v>65</v>
      </c>
      <c r="AE4099">
        <v>1</v>
      </c>
      <c r="AF4099">
        <v>1</v>
      </c>
      <c r="AG4099">
        <v>0</v>
      </c>
      <c r="AH4099">
        <f t="shared" si="901"/>
        <v>1</v>
      </c>
      <c r="AI4099">
        <f t="shared" si="902"/>
        <v>0.2</v>
      </c>
      <c r="AJ4099">
        <f t="shared" si="903"/>
        <v>1.2500000000000001E-2</v>
      </c>
      <c r="AK4099">
        <v>-29</v>
      </c>
      <c r="AL4099">
        <v>88</v>
      </c>
      <c r="AM4099">
        <v>3</v>
      </c>
      <c r="AN4099">
        <v>0</v>
      </c>
      <c r="AO4099">
        <v>0.06</v>
      </c>
      <c r="AP4099">
        <v>-0.04</v>
      </c>
      <c r="AQ4099">
        <v>26.2</v>
      </c>
      <c r="AR4099">
        <v>33.200000000000003</v>
      </c>
      <c r="AS4099">
        <f t="shared" si="904"/>
        <v>162</v>
      </c>
      <c r="AT4099">
        <v>5</v>
      </c>
      <c r="AU4099">
        <v>80</v>
      </c>
      <c r="AV4099">
        <v>347</v>
      </c>
      <c r="AW4099">
        <v>0</v>
      </c>
      <c r="AX4099">
        <v>3.59</v>
      </c>
      <c r="AY4099">
        <v>9.2899999999999991</v>
      </c>
      <c r="AZ4099">
        <v>34</v>
      </c>
      <c r="BA4099">
        <v>6.8</v>
      </c>
      <c r="BB4099">
        <v>0</v>
      </c>
      <c r="BC4099">
        <v>0</v>
      </c>
      <c r="BD4099">
        <v>0</v>
      </c>
      <c r="BE4099">
        <v>0.04</v>
      </c>
      <c r="BF4099">
        <v>0.14000000000000001</v>
      </c>
      <c r="BG4099">
        <v>2</v>
      </c>
      <c r="BH4099">
        <v>0.06</v>
      </c>
      <c r="BI4099">
        <f t="shared" si="905"/>
        <v>2.5000000000000001E-2</v>
      </c>
      <c r="BJ4099">
        <v>0.23</v>
      </c>
      <c r="BK4099">
        <v>0</v>
      </c>
      <c r="BL4099">
        <v>19.399999999999999</v>
      </c>
      <c r="BM4099">
        <v>13</v>
      </c>
      <c r="BN4099">
        <v>5.24</v>
      </c>
      <c r="BO4099">
        <v>6.64</v>
      </c>
      <c r="BP4099">
        <f t="shared" si="906"/>
        <v>2.0249999999999999</v>
      </c>
      <c r="BQ4099">
        <v>32.4</v>
      </c>
      <c r="BR4099">
        <v>2019</v>
      </c>
      <c r="BS4099">
        <v>0.33</v>
      </c>
      <c r="BT4099">
        <v>0.42</v>
      </c>
      <c r="BU4099" s="2">
        <f t="shared" si="907"/>
        <v>0.11757896358543418</v>
      </c>
      <c r="BV4099" s="1">
        <f t="shared" si="899"/>
        <v>0.16725000000000001</v>
      </c>
      <c r="BW4099" s="1">
        <f t="shared" si="900"/>
        <v>0.41989103030303027</v>
      </c>
      <c r="BX4099" s="1">
        <f t="shared" si="908"/>
        <v>0.44913636363636361</v>
      </c>
      <c r="BY4099" s="1" t="e">
        <f t="shared" si="909"/>
        <v>#DIV/0!</v>
      </c>
      <c r="BZ4099" s="1" t="e">
        <f t="shared" si="910"/>
        <v>#DIV/0!</v>
      </c>
      <c r="CA4099" s="1" t="e">
        <f t="shared" si="911"/>
        <v>#DIV/0!</v>
      </c>
      <c r="CB4099">
        <v>0</v>
      </c>
      <c r="CC4099">
        <f t="shared" ref="CC4099:CC4162" si="912" xml:space="preserve"> (CB4099*10)</f>
        <v>0</v>
      </c>
      <c r="CD4099">
        <v>0</v>
      </c>
    </row>
    <row r="4100" spans="1:82" x14ac:dyDescent="0.35">
      <c r="A4100">
        <v>919</v>
      </c>
      <c r="B4100" t="s">
        <v>1000</v>
      </c>
      <c r="C4100" t="s">
        <v>96</v>
      </c>
      <c r="D4100">
        <v>74</v>
      </c>
      <c r="E4100" t="s">
        <v>797</v>
      </c>
      <c r="F4100" t="s">
        <v>115</v>
      </c>
      <c r="G4100">
        <v>2023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8</v>
      </c>
      <c r="AC4100">
        <v>8</v>
      </c>
      <c r="AD4100">
        <v>65</v>
      </c>
      <c r="AE4100">
        <v>0</v>
      </c>
      <c r="AF4100">
        <v>0</v>
      </c>
      <c r="AG4100">
        <v>0</v>
      </c>
      <c r="AH4100">
        <f t="shared" si="901"/>
        <v>0</v>
      </c>
      <c r="AI4100">
        <f t="shared" si="902"/>
        <v>0</v>
      </c>
      <c r="AJ4100">
        <f t="shared" si="903"/>
        <v>0</v>
      </c>
      <c r="AK4100">
        <v>26</v>
      </c>
      <c r="AL4100">
        <v>39</v>
      </c>
      <c r="AM4100">
        <v>3</v>
      </c>
      <c r="AN4100">
        <v>0</v>
      </c>
      <c r="AO4100">
        <v>7.0000000000000007E-2</v>
      </c>
      <c r="AP4100">
        <v>0.03</v>
      </c>
      <c r="AQ4100">
        <v>6.5</v>
      </c>
      <c r="AR4100">
        <v>14.5</v>
      </c>
      <c r="AS4100">
        <f t="shared" si="904"/>
        <v>65</v>
      </c>
      <c r="AT4100">
        <v>4</v>
      </c>
      <c r="AU4100">
        <v>83</v>
      </c>
      <c r="AV4100">
        <v>239</v>
      </c>
      <c r="AW4100">
        <v>0</v>
      </c>
      <c r="AX4100">
        <v>0</v>
      </c>
      <c r="AY4100">
        <v>8.1199999999999992</v>
      </c>
      <c r="AZ4100">
        <v>8</v>
      </c>
      <c r="BA4100">
        <v>2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f t="shared" si="905"/>
        <v>0</v>
      </c>
      <c r="BJ4100">
        <v>0.35</v>
      </c>
      <c r="BK4100">
        <v>0</v>
      </c>
      <c r="BL4100">
        <v>0</v>
      </c>
      <c r="BM4100">
        <v>16.25</v>
      </c>
      <c r="BN4100">
        <v>1.62</v>
      </c>
      <c r="BO4100">
        <v>3.62</v>
      </c>
      <c r="BP4100">
        <f t="shared" si="906"/>
        <v>0.7831325301204819</v>
      </c>
      <c r="BQ4100">
        <v>16.25</v>
      </c>
      <c r="BR4100">
        <v>2020</v>
      </c>
      <c r="BS4100">
        <v>0.08</v>
      </c>
      <c r="BT4100">
        <v>0.17</v>
      </c>
      <c r="BU4100" s="2">
        <f t="shared" si="907"/>
        <v>1.2745098039215686E-2</v>
      </c>
      <c r="BV4100" s="1">
        <f t="shared" si="899"/>
        <v>0.1196566265060241</v>
      </c>
      <c r="BW4100" s="1">
        <f t="shared" si="900"/>
        <v>0.3769765863453815</v>
      </c>
      <c r="BX4100" s="1">
        <f t="shared" si="908"/>
        <v>0.40702158634538155</v>
      </c>
      <c r="BY4100" s="1" t="e">
        <f t="shared" si="909"/>
        <v>#DIV/0!</v>
      </c>
      <c r="BZ4100" s="1" t="e">
        <f t="shared" si="910"/>
        <v>#DIV/0!</v>
      </c>
      <c r="CA4100" s="1" t="e">
        <f t="shared" si="911"/>
        <v>#DIV/0!</v>
      </c>
      <c r="CB4100">
        <v>0</v>
      </c>
      <c r="CC4100">
        <f t="shared" si="912"/>
        <v>0</v>
      </c>
      <c r="CD4100">
        <v>0</v>
      </c>
    </row>
    <row r="4101" spans="1:82" x14ac:dyDescent="0.35">
      <c r="A4101">
        <v>565</v>
      </c>
      <c r="B4101" t="s">
        <v>352</v>
      </c>
      <c r="C4101" t="s">
        <v>103</v>
      </c>
      <c r="D4101">
        <v>70</v>
      </c>
      <c r="E4101" t="s">
        <v>70</v>
      </c>
      <c r="F4101" t="s">
        <v>120</v>
      </c>
      <c r="G4101">
        <v>2017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18</v>
      </c>
      <c r="AC4101">
        <v>36</v>
      </c>
      <c r="AD4101">
        <v>149</v>
      </c>
      <c r="AE4101">
        <v>1</v>
      </c>
      <c r="AF4101">
        <v>0</v>
      </c>
      <c r="AG4101">
        <v>0</v>
      </c>
      <c r="AH4101">
        <f t="shared" si="901"/>
        <v>0</v>
      </c>
      <c r="AI4101">
        <f t="shared" si="902"/>
        <v>0</v>
      </c>
      <c r="AJ4101">
        <f t="shared" si="903"/>
        <v>0</v>
      </c>
      <c r="AK4101">
        <v>270</v>
      </c>
      <c r="AL4101">
        <v>81</v>
      </c>
      <c r="AM4101">
        <v>9</v>
      </c>
      <c r="AN4101">
        <v>0</v>
      </c>
      <c r="AO4101">
        <v>0.09</v>
      </c>
      <c r="AP4101">
        <v>0.08</v>
      </c>
      <c r="AQ4101">
        <v>20.9</v>
      </c>
      <c r="AR4101">
        <v>38.9</v>
      </c>
      <c r="AS4101">
        <f t="shared" si="904"/>
        <v>149</v>
      </c>
      <c r="AT4101">
        <v>11</v>
      </c>
      <c r="AU4101">
        <v>327</v>
      </c>
      <c r="AV4101">
        <v>750</v>
      </c>
      <c r="AW4101">
        <v>0</v>
      </c>
      <c r="AX4101">
        <v>0</v>
      </c>
      <c r="AY4101">
        <v>8.2799999999999994</v>
      </c>
      <c r="AZ4101">
        <v>18</v>
      </c>
      <c r="BA4101">
        <v>1.636363636</v>
      </c>
      <c r="BB4101">
        <v>0</v>
      </c>
      <c r="BC4101">
        <v>0</v>
      </c>
      <c r="BD4101">
        <v>0</v>
      </c>
      <c r="BE4101">
        <v>0</v>
      </c>
      <c r="BF4101">
        <v>0.06</v>
      </c>
      <c r="BG4101">
        <v>1</v>
      </c>
      <c r="BH4101">
        <v>0.06</v>
      </c>
      <c r="BI4101">
        <f t="shared" si="905"/>
        <v>3.0581039755351682E-3</v>
      </c>
      <c r="BJ4101">
        <v>0.44</v>
      </c>
      <c r="BK4101">
        <v>0</v>
      </c>
      <c r="BL4101">
        <v>0</v>
      </c>
      <c r="BM4101">
        <v>13.55</v>
      </c>
      <c r="BN4101">
        <v>1.9</v>
      </c>
      <c r="BO4101">
        <v>3.54</v>
      </c>
      <c r="BP4101">
        <f t="shared" si="906"/>
        <v>0.45565749235474007</v>
      </c>
      <c r="BQ4101">
        <v>13.55</v>
      </c>
      <c r="BR4101">
        <v>2015</v>
      </c>
      <c r="BS4101">
        <v>0.06</v>
      </c>
      <c r="BT4101">
        <v>0.12</v>
      </c>
      <c r="BU4101" s="2">
        <f t="shared" si="907"/>
        <v>4.882352941176471E-2</v>
      </c>
      <c r="BV4101" s="1">
        <f t="shared" si="899"/>
        <v>0.14468287461773699</v>
      </c>
      <c r="BW4101" s="1">
        <f t="shared" si="900"/>
        <v>0.35346819367991844</v>
      </c>
      <c r="BX4101" s="1">
        <f t="shared" si="908"/>
        <v>0.38879302195911031</v>
      </c>
      <c r="BY4101" s="1" t="e">
        <f t="shared" si="909"/>
        <v>#DIV/0!</v>
      </c>
      <c r="BZ4101" s="1" t="e">
        <f t="shared" si="910"/>
        <v>#DIV/0!</v>
      </c>
      <c r="CA4101" s="1" t="e">
        <f t="shared" si="911"/>
        <v>#DIV/0!</v>
      </c>
      <c r="CB4101">
        <v>0</v>
      </c>
      <c r="CC4101">
        <f t="shared" si="912"/>
        <v>0</v>
      </c>
      <c r="CD4101">
        <v>0</v>
      </c>
    </row>
    <row r="4102" spans="1:82" x14ac:dyDescent="0.35">
      <c r="A4102">
        <v>554</v>
      </c>
      <c r="B4102" t="s">
        <v>347</v>
      </c>
      <c r="C4102" t="s">
        <v>72</v>
      </c>
      <c r="D4102">
        <v>72</v>
      </c>
      <c r="E4102" t="s">
        <v>70</v>
      </c>
      <c r="F4102" t="s">
        <v>94</v>
      </c>
      <c r="G4102">
        <v>2021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  <c r="V4102">
        <v>-4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12</v>
      </c>
      <c r="AC4102">
        <v>25</v>
      </c>
      <c r="AD4102">
        <v>165</v>
      </c>
      <c r="AE4102">
        <v>0</v>
      </c>
      <c r="AF4102">
        <v>0</v>
      </c>
      <c r="AG4102">
        <v>0</v>
      </c>
      <c r="AH4102">
        <f t="shared" si="901"/>
        <v>0</v>
      </c>
      <c r="AI4102">
        <f t="shared" si="902"/>
        <v>0</v>
      </c>
      <c r="AJ4102">
        <f t="shared" si="903"/>
        <v>0</v>
      </c>
      <c r="AK4102">
        <v>381</v>
      </c>
      <c r="AL4102">
        <v>34</v>
      </c>
      <c r="AM4102">
        <v>6</v>
      </c>
      <c r="AN4102">
        <v>0</v>
      </c>
      <c r="AO4102">
        <v>0.09</v>
      </c>
      <c r="AP4102">
        <v>0.18</v>
      </c>
      <c r="AQ4102">
        <v>16.100000000000001</v>
      </c>
      <c r="AR4102">
        <v>28.1</v>
      </c>
      <c r="AS4102">
        <f t="shared" si="904"/>
        <v>161</v>
      </c>
      <c r="AT4102">
        <v>9</v>
      </c>
      <c r="AU4102">
        <v>272</v>
      </c>
      <c r="AV4102">
        <v>566</v>
      </c>
      <c r="AW4102">
        <v>0</v>
      </c>
      <c r="AX4102">
        <v>-4</v>
      </c>
      <c r="AY4102">
        <v>13.75</v>
      </c>
      <c r="AZ4102">
        <v>13</v>
      </c>
      <c r="BA4102">
        <v>1.4444444439999999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f t="shared" si="905"/>
        <v>0</v>
      </c>
      <c r="BJ4102">
        <v>0.48</v>
      </c>
      <c r="BK4102">
        <v>0</v>
      </c>
      <c r="BL4102">
        <v>-0.44</v>
      </c>
      <c r="BM4102">
        <v>18.329999999999998</v>
      </c>
      <c r="BN4102">
        <v>1.79</v>
      </c>
      <c r="BO4102">
        <v>3.12</v>
      </c>
      <c r="BP4102">
        <f t="shared" si="906"/>
        <v>0.59191176470588236</v>
      </c>
      <c r="BQ4102">
        <v>17.89</v>
      </c>
      <c r="BR4102">
        <v>2021</v>
      </c>
      <c r="BS4102">
        <v>0.06</v>
      </c>
      <c r="BT4102">
        <v>0.1</v>
      </c>
      <c r="BU4102" s="2">
        <f t="shared" si="907"/>
        <v>-4.8471372549019606E-2</v>
      </c>
      <c r="BV4102" s="1">
        <f t="shared" si="899"/>
        <v>0.14839558823529411</v>
      </c>
      <c r="BW4102" s="1">
        <f t="shared" si="900"/>
        <v>0.38107784313725485</v>
      </c>
      <c r="BX4102" s="1">
        <f t="shared" si="908"/>
        <v>0.40674673202169931</v>
      </c>
      <c r="BY4102" s="1" t="e">
        <f t="shared" si="909"/>
        <v>#DIV/0!</v>
      </c>
      <c r="BZ4102" s="1" t="e">
        <f t="shared" si="910"/>
        <v>#DIV/0!</v>
      </c>
      <c r="CA4102" s="1" t="e">
        <f t="shared" si="911"/>
        <v>#DIV/0!</v>
      </c>
      <c r="CB4102">
        <v>0</v>
      </c>
      <c r="CC4102">
        <f t="shared" si="912"/>
        <v>0</v>
      </c>
      <c r="CD4102">
        <v>0</v>
      </c>
    </row>
    <row r="4103" spans="1:82" x14ac:dyDescent="0.35">
      <c r="A4103">
        <v>253</v>
      </c>
      <c r="B4103" t="s">
        <v>844</v>
      </c>
      <c r="C4103" t="s">
        <v>86</v>
      </c>
      <c r="D4103">
        <v>75</v>
      </c>
      <c r="E4103" t="s">
        <v>797</v>
      </c>
      <c r="F4103" t="s">
        <v>77</v>
      </c>
      <c r="G4103">
        <v>2019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18</v>
      </c>
      <c r="AC4103">
        <v>24</v>
      </c>
      <c r="AD4103">
        <v>237</v>
      </c>
      <c r="AE4103">
        <v>1</v>
      </c>
      <c r="AF4103">
        <v>0</v>
      </c>
      <c r="AG4103">
        <v>0</v>
      </c>
      <c r="AH4103">
        <f t="shared" si="901"/>
        <v>0</v>
      </c>
      <c r="AI4103">
        <f t="shared" si="902"/>
        <v>0</v>
      </c>
      <c r="AJ4103">
        <f t="shared" si="903"/>
        <v>0</v>
      </c>
      <c r="AK4103">
        <v>152</v>
      </c>
      <c r="AL4103">
        <v>95</v>
      </c>
      <c r="AM4103">
        <v>12</v>
      </c>
      <c r="AN4103">
        <v>0</v>
      </c>
      <c r="AO4103">
        <v>0.05</v>
      </c>
      <c r="AP4103">
        <v>0.04</v>
      </c>
      <c r="AQ4103">
        <v>29.7</v>
      </c>
      <c r="AR4103">
        <v>47.7</v>
      </c>
      <c r="AS4103">
        <f t="shared" si="904"/>
        <v>237</v>
      </c>
      <c r="AT4103">
        <v>15</v>
      </c>
      <c r="AU4103">
        <v>396</v>
      </c>
      <c r="AV4103">
        <v>983</v>
      </c>
      <c r="AW4103">
        <v>0</v>
      </c>
      <c r="AX4103">
        <v>0</v>
      </c>
      <c r="AY4103">
        <v>13.17</v>
      </c>
      <c r="AZ4103">
        <v>18</v>
      </c>
      <c r="BA4103">
        <v>1.2</v>
      </c>
      <c r="BB4103">
        <v>0</v>
      </c>
      <c r="BC4103">
        <v>0</v>
      </c>
      <c r="BD4103">
        <v>0</v>
      </c>
      <c r="BE4103">
        <v>0</v>
      </c>
      <c r="BF4103">
        <v>0.06</v>
      </c>
      <c r="BG4103">
        <v>1</v>
      </c>
      <c r="BH4103">
        <v>0.06</v>
      </c>
      <c r="BI4103">
        <f t="shared" si="905"/>
        <v>2.5252525252525255E-3</v>
      </c>
      <c r="BJ4103">
        <v>0.4</v>
      </c>
      <c r="BK4103">
        <v>0</v>
      </c>
      <c r="BL4103">
        <v>0</v>
      </c>
      <c r="BM4103">
        <v>15.8</v>
      </c>
      <c r="BN4103">
        <v>1.98</v>
      </c>
      <c r="BO4103">
        <v>3.18</v>
      </c>
      <c r="BP4103">
        <f t="shared" si="906"/>
        <v>0.59848484848484851</v>
      </c>
      <c r="BQ4103">
        <v>15.8</v>
      </c>
      <c r="BR4103">
        <v>2011</v>
      </c>
      <c r="BS4103">
        <v>0.08</v>
      </c>
      <c r="BT4103">
        <v>0.12</v>
      </c>
      <c r="BU4103" s="2">
        <f t="shared" si="907"/>
        <v>6.6078431372549012E-2</v>
      </c>
      <c r="BV4103" s="1">
        <f t="shared" si="899"/>
        <v>0.15262424242424244</v>
      </c>
      <c r="BW4103" s="1">
        <f t="shared" si="900"/>
        <v>0.36351915151515157</v>
      </c>
      <c r="BX4103" s="1">
        <f t="shared" si="908"/>
        <v>0.38871515151515151</v>
      </c>
      <c r="BY4103" s="1" t="e">
        <f t="shared" si="909"/>
        <v>#DIV/0!</v>
      </c>
      <c r="BZ4103" s="1" t="e">
        <f t="shared" si="910"/>
        <v>#DIV/0!</v>
      </c>
      <c r="CA4103" s="1" t="e">
        <f t="shared" si="911"/>
        <v>#DIV/0!</v>
      </c>
      <c r="CB4103">
        <v>0</v>
      </c>
      <c r="CC4103">
        <f t="shared" si="912"/>
        <v>0</v>
      </c>
      <c r="CD4103">
        <v>0</v>
      </c>
    </row>
    <row r="4104" spans="1:82" x14ac:dyDescent="0.35">
      <c r="A4104">
        <v>328</v>
      </c>
      <c r="B4104" t="s">
        <v>867</v>
      </c>
      <c r="C4104" t="s">
        <v>72</v>
      </c>
      <c r="D4104">
        <v>72</v>
      </c>
      <c r="E4104" t="s">
        <v>797</v>
      </c>
      <c r="F4104" t="s">
        <v>120</v>
      </c>
      <c r="G4104">
        <v>2022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2</v>
      </c>
      <c r="V4104">
        <v>27</v>
      </c>
      <c r="W4104">
        <v>0</v>
      </c>
      <c r="X4104">
        <v>0</v>
      </c>
      <c r="Y4104">
        <v>0</v>
      </c>
      <c r="Z4104">
        <v>2</v>
      </c>
      <c r="AA4104">
        <v>0</v>
      </c>
      <c r="AB4104">
        <v>12</v>
      </c>
      <c r="AC4104">
        <v>17</v>
      </c>
      <c r="AD4104">
        <v>151</v>
      </c>
      <c r="AE4104">
        <v>1</v>
      </c>
      <c r="AF4104">
        <v>0</v>
      </c>
      <c r="AG4104">
        <v>0</v>
      </c>
      <c r="AH4104">
        <f t="shared" si="901"/>
        <v>0</v>
      </c>
      <c r="AI4104">
        <f t="shared" si="902"/>
        <v>0</v>
      </c>
      <c r="AJ4104">
        <f t="shared" si="903"/>
        <v>0</v>
      </c>
      <c r="AK4104">
        <v>92</v>
      </c>
      <c r="AL4104">
        <v>62</v>
      </c>
      <c r="AM4104">
        <v>6</v>
      </c>
      <c r="AN4104">
        <v>0</v>
      </c>
      <c r="AO4104">
        <v>7.0000000000000007E-2</v>
      </c>
      <c r="AP4104">
        <v>0.04</v>
      </c>
      <c r="AQ4104">
        <v>23.8</v>
      </c>
      <c r="AR4104">
        <v>35.799999999999997</v>
      </c>
      <c r="AS4104">
        <f t="shared" si="904"/>
        <v>178</v>
      </c>
      <c r="AT4104">
        <v>8</v>
      </c>
      <c r="AU4104">
        <v>125</v>
      </c>
      <c r="AV4104">
        <v>560</v>
      </c>
      <c r="AW4104">
        <v>0</v>
      </c>
      <c r="AX4104">
        <v>13.5</v>
      </c>
      <c r="AY4104">
        <v>12.58</v>
      </c>
      <c r="AZ4104">
        <v>14</v>
      </c>
      <c r="BA4104">
        <v>1.75</v>
      </c>
      <c r="BB4104">
        <v>0</v>
      </c>
      <c r="BC4104">
        <v>0</v>
      </c>
      <c r="BD4104">
        <v>0</v>
      </c>
      <c r="BE4104">
        <v>0</v>
      </c>
      <c r="BF4104">
        <v>0.08</v>
      </c>
      <c r="BG4104">
        <v>1</v>
      </c>
      <c r="BH4104">
        <v>7.0000000000000007E-2</v>
      </c>
      <c r="BI4104">
        <f t="shared" si="905"/>
        <v>8.0000000000000002E-3</v>
      </c>
      <c r="BJ4104">
        <v>0.22</v>
      </c>
      <c r="BK4104">
        <v>0</v>
      </c>
      <c r="BL4104">
        <v>3.38</v>
      </c>
      <c r="BM4104">
        <v>18.88</v>
      </c>
      <c r="BN4104">
        <v>2.97</v>
      </c>
      <c r="BO4104">
        <v>4.47</v>
      </c>
      <c r="BP4104">
        <f t="shared" si="906"/>
        <v>1.4239999999999999</v>
      </c>
      <c r="BQ4104">
        <v>22.25</v>
      </c>
      <c r="BR4104">
        <v>2022</v>
      </c>
      <c r="BS4104">
        <v>0.19</v>
      </c>
      <c r="BT4104">
        <v>0.28999999999999998</v>
      </c>
      <c r="BU4104" s="2">
        <f t="shared" si="907"/>
        <v>0.32517980392156864</v>
      </c>
      <c r="BV4104" s="1">
        <f t="shared" si="899"/>
        <v>0.15080000000000005</v>
      </c>
      <c r="BW4104" s="1">
        <f t="shared" si="900"/>
        <v>0.35122979084967315</v>
      </c>
      <c r="BX4104" s="1">
        <f t="shared" si="908"/>
        <v>0.38563406862745103</v>
      </c>
      <c r="BY4104" s="1" t="e">
        <f t="shared" si="909"/>
        <v>#DIV/0!</v>
      </c>
      <c r="BZ4104" s="1" t="e">
        <f t="shared" si="910"/>
        <v>#DIV/0!</v>
      </c>
      <c r="CA4104" s="1" t="e">
        <f t="shared" si="911"/>
        <v>#DIV/0!</v>
      </c>
      <c r="CB4104">
        <v>0</v>
      </c>
      <c r="CC4104">
        <f t="shared" si="912"/>
        <v>0</v>
      </c>
      <c r="CD4104">
        <v>0</v>
      </c>
    </row>
    <row r="4105" spans="1:82" x14ac:dyDescent="0.35">
      <c r="A4105">
        <v>233</v>
      </c>
      <c r="B4105" t="s">
        <v>842</v>
      </c>
      <c r="C4105" t="s">
        <v>81</v>
      </c>
      <c r="D4105">
        <v>77</v>
      </c>
      <c r="E4105" t="s">
        <v>797</v>
      </c>
      <c r="F4105" t="s">
        <v>93</v>
      </c>
      <c r="G4105">
        <v>2014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1</v>
      </c>
      <c r="AD4105">
        <v>17</v>
      </c>
      <c r="AE4105">
        <v>0</v>
      </c>
      <c r="AF4105">
        <v>0</v>
      </c>
      <c r="AG4105">
        <v>0</v>
      </c>
      <c r="AH4105">
        <f t="shared" si="901"/>
        <v>0</v>
      </c>
      <c r="AI4105">
        <f t="shared" si="902"/>
        <v>0</v>
      </c>
      <c r="AJ4105">
        <f t="shared" si="903"/>
        <v>0</v>
      </c>
      <c r="AK4105">
        <v>13</v>
      </c>
      <c r="AL4105">
        <v>4</v>
      </c>
      <c r="AM4105">
        <v>1</v>
      </c>
      <c r="AN4105">
        <v>0</v>
      </c>
      <c r="AO4105">
        <v>0.03</v>
      </c>
      <c r="AP4105">
        <v>0.05</v>
      </c>
      <c r="AQ4105">
        <v>1.7</v>
      </c>
      <c r="AR4105">
        <v>2.7</v>
      </c>
      <c r="AS4105">
        <f t="shared" si="904"/>
        <v>17</v>
      </c>
      <c r="AT4105">
        <v>1</v>
      </c>
      <c r="AU4105">
        <v>27</v>
      </c>
      <c r="AV4105">
        <v>65</v>
      </c>
      <c r="AW4105">
        <v>0</v>
      </c>
      <c r="AX4105">
        <v>0</v>
      </c>
      <c r="AY4105">
        <v>17</v>
      </c>
      <c r="AZ4105">
        <v>1</v>
      </c>
      <c r="BA4105">
        <v>1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f t="shared" si="905"/>
        <v>0</v>
      </c>
      <c r="BJ4105">
        <v>0.42</v>
      </c>
      <c r="BK4105">
        <v>0</v>
      </c>
      <c r="BL4105">
        <v>0</v>
      </c>
      <c r="BM4105">
        <v>17</v>
      </c>
      <c r="BN4105">
        <v>1.7</v>
      </c>
      <c r="BO4105">
        <v>2.7</v>
      </c>
      <c r="BP4105">
        <f t="shared" si="906"/>
        <v>0.62962962962962965</v>
      </c>
      <c r="BQ4105">
        <v>17</v>
      </c>
      <c r="BR4105">
        <v>2014</v>
      </c>
      <c r="BS4105">
        <v>0.06</v>
      </c>
      <c r="BT4105">
        <v>0.1</v>
      </c>
      <c r="BU4105" s="2">
        <f t="shared" si="907"/>
        <v>3.3333333333333335E-3</v>
      </c>
      <c r="BV4105" s="1">
        <f t="shared" si="899"/>
        <v>0.11768148148148147</v>
      </c>
      <c r="BW4105" s="1">
        <f t="shared" si="900"/>
        <v>0.38139962962962964</v>
      </c>
      <c r="BX4105" s="1">
        <f t="shared" si="908"/>
        <v>0.40646296296296303</v>
      </c>
      <c r="BY4105" s="1" t="e">
        <f t="shared" si="909"/>
        <v>#DIV/0!</v>
      </c>
      <c r="BZ4105" s="1" t="e">
        <f t="shared" si="910"/>
        <v>#DIV/0!</v>
      </c>
      <c r="CA4105" s="1" t="e">
        <f t="shared" si="911"/>
        <v>#DIV/0!</v>
      </c>
      <c r="CB4105">
        <v>0</v>
      </c>
      <c r="CC4105">
        <f t="shared" si="912"/>
        <v>0</v>
      </c>
      <c r="CD4105">
        <v>0</v>
      </c>
    </row>
    <row r="4106" spans="1:82" x14ac:dyDescent="0.35">
      <c r="A4106">
        <v>177</v>
      </c>
      <c r="B4106" t="s">
        <v>833</v>
      </c>
      <c r="C4106" t="s">
        <v>86</v>
      </c>
      <c r="D4106">
        <v>75</v>
      </c>
      <c r="E4106" t="s">
        <v>797</v>
      </c>
      <c r="F4106" t="s">
        <v>90</v>
      </c>
      <c r="G4106">
        <v>2023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5</v>
      </c>
      <c r="AC4106">
        <v>9</v>
      </c>
      <c r="AD4106">
        <v>35</v>
      </c>
      <c r="AE4106">
        <v>1</v>
      </c>
      <c r="AF4106">
        <v>0</v>
      </c>
      <c r="AG4106">
        <v>0</v>
      </c>
      <c r="AH4106">
        <f t="shared" si="901"/>
        <v>0</v>
      </c>
      <c r="AI4106">
        <f t="shared" si="902"/>
        <v>0</v>
      </c>
      <c r="AJ4106">
        <f t="shared" si="903"/>
        <v>0</v>
      </c>
      <c r="AK4106">
        <v>68</v>
      </c>
      <c r="AL4106">
        <v>28</v>
      </c>
      <c r="AM4106">
        <v>2</v>
      </c>
      <c r="AN4106">
        <v>0</v>
      </c>
      <c r="AO4106">
        <v>0.06</v>
      </c>
      <c r="AP4106">
        <v>0.06</v>
      </c>
      <c r="AQ4106">
        <v>9.5</v>
      </c>
      <c r="AR4106">
        <v>14.5</v>
      </c>
      <c r="AS4106">
        <f t="shared" si="904"/>
        <v>35</v>
      </c>
      <c r="AT4106">
        <v>5</v>
      </c>
      <c r="AU4106">
        <v>123</v>
      </c>
      <c r="AV4106">
        <v>346</v>
      </c>
      <c r="AW4106">
        <v>0</v>
      </c>
      <c r="AX4106">
        <v>0</v>
      </c>
      <c r="AY4106">
        <v>7</v>
      </c>
      <c r="AZ4106">
        <v>5</v>
      </c>
      <c r="BA4106">
        <v>1</v>
      </c>
      <c r="BB4106">
        <v>0</v>
      </c>
      <c r="BC4106">
        <v>0</v>
      </c>
      <c r="BD4106">
        <v>0</v>
      </c>
      <c r="BE4106">
        <v>0</v>
      </c>
      <c r="BF4106">
        <v>0.2</v>
      </c>
      <c r="BG4106">
        <v>1</v>
      </c>
      <c r="BH4106">
        <v>0.2</v>
      </c>
      <c r="BI4106">
        <f t="shared" si="905"/>
        <v>8.130081300813009E-3</v>
      </c>
      <c r="BJ4106">
        <v>0.36</v>
      </c>
      <c r="BK4106">
        <v>0</v>
      </c>
      <c r="BL4106">
        <v>0</v>
      </c>
      <c r="BM4106">
        <v>7</v>
      </c>
      <c r="BN4106">
        <v>1.9</v>
      </c>
      <c r="BO4106">
        <v>2.9</v>
      </c>
      <c r="BP4106">
        <f t="shared" si="906"/>
        <v>0.28455284552845528</v>
      </c>
      <c r="BQ4106">
        <v>7</v>
      </c>
      <c r="BR4106">
        <v>2023</v>
      </c>
      <c r="BS4106">
        <v>0.08</v>
      </c>
      <c r="BT4106">
        <v>0.12</v>
      </c>
      <c r="BU4106" s="2">
        <f t="shared" si="907"/>
        <v>2.6470588235294117E-2</v>
      </c>
      <c r="BV4106" s="1">
        <f t="shared" si="899"/>
        <v>0.10222764227642275</v>
      </c>
      <c r="BW4106" s="1">
        <f t="shared" si="900"/>
        <v>0.28360528455284556</v>
      </c>
      <c r="BX4106" s="1">
        <f t="shared" si="908"/>
        <v>0.34631084010840107</v>
      </c>
      <c r="BY4106" s="1" t="e">
        <f t="shared" si="909"/>
        <v>#DIV/0!</v>
      </c>
      <c r="BZ4106" s="1" t="e">
        <f t="shared" si="910"/>
        <v>#DIV/0!</v>
      </c>
      <c r="CA4106" s="1" t="e">
        <f t="shared" si="911"/>
        <v>#DIV/0!</v>
      </c>
      <c r="CB4106">
        <v>0</v>
      </c>
      <c r="CC4106">
        <f t="shared" si="912"/>
        <v>0</v>
      </c>
      <c r="CD4106">
        <v>0</v>
      </c>
    </row>
    <row r="4107" spans="1:82" x14ac:dyDescent="0.35">
      <c r="A4107">
        <v>1587</v>
      </c>
      <c r="B4107" t="s">
        <v>1575</v>
      </c>
      <c r="C4107" t="s">
        <v>103</v>
      </c>
      <c r="D4107">
        <v>70</v>
      </c>
      <c r="E4107" t="s">
        <v>1156</v>
      </c>
      <c r="F4107" t="s">
        <v>129</v>
      </c>
      <c r="G4107">
        <v>2019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63</v>
      </c>
      <c r="V4107">
        <v>273</v>
      </c>
      <c r="W4107">
        <v>0</v>
      </c>
      <c r="X4107">
        <v>0</v>
      </c>
      <c r="Y4107">
        <v>0</v>
      </c>
      <c r="Z4107">
        <v>11</v>
      </c>
      <c r="AA4107">
        <v>0</v>
      </c>
      <c r="AB4107">
        <v>24</v>
      </c>
      <c r="AC4107">
        <v>31</v>
      </c>
      <c r="AD4107">
        <v>109</v>
      </c>
      <c r="AE4107">
        <v>0</v>
      </c>
      <c r="AF4107">
        <v>1</v>
      </c>
      <c r="AG4107">
        <v>1</v>
      </c>
      <c r="AH4107">
        <f t="shared" si="901"/>
        <v>1</v>
      </c>
      <c r="AI4107">
        <f t="shared" si="902"/>
        <v>6.6666666666666666E-2</v>
      </c>
      <c r="AJ4107">
        <f t="shared" si="903"/>
        <v>3.2362459546925568E-3</v>
      </c>
      <c r="AK4107">
        <v>61</v>
      </c>
      <c r="AL4107">
        <v>93</v>
      </c>
      <c r="AM4107">
        <v>4</v>
      </c>
      <c r="AN4107">
        <v>0</v>
      </c>
      <c r="AO4107">
        <v>0.06</v>
      </c>
      <c r="AP4107">
        <v>0.01</v>
      </c>
      <c r="AQ4107">
        <v>36.200000000000003</v>
      </c>
      <c r="AR4107">
        <v>60.2</v>
      </c>
      <c r="AS4107">
        <f t="shared" si="904"/>
        <v>382</v>
      </c>
      <c r="AT4107">
        <v>15</v>
      </c>
      <c r="AU4107">
        <v>309</v>
      </c>
      <c r="AV4107">
        <v>1027</v>
      </c>
      <c r="AW4107">
        <v>0</v>
      </c>
      <c r="AX4107">
        <v>4.33</v>
      </c>
      <c r="AY4107">
        <v>4.54</v>
      </c>
      <c r="AZ4107">
        <v>87</v>
      </c>
      <c r="BA4107">
        <v>5.8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f t="shared" si="905"/>
        <v>0</v>
      </c>
      <c r="BJ4107">
        <v>0.3</v>
      </c>
      <c r="BK4107">
        <v>0</v>
      </c>
      <c r="BL4107">
        <v>18.2</v>
      </c>
      <c r="BM4107">
        <v>7.27</v>
      </c>
      <c r="BN4107">
        <v>2.41</v>
      </c>
      <c r="BO4107">
        <v>4.01</v>
      </c>
      <c r="BP4107">
        <f t="shared" si="906"/>
        <v>1.2362459546925566</v>
      </c>
      <c r="BQ4107">
        <v>25.47</v>
      </c>
      <c r="BR4107">
        <v>2019</v>
      </c>
      <c r="BS4107">
        <v>0.12</v>
      </c>
      <c r="BT4107">
        <v>0.19</v>
      </c>
      <c r="BU4107" s="2">
        <f t="shared" si="907"/>
        <v>0.15690815126050423</v>
      </c>
      <c r="BV4107" s="1">
        <f t="shared" si="899"/>
        <v>0.20497896440129448</v>
      </c>
      <c r="BW4107" s="1">
        <f t="shared" si="900"/>
        <v>0.42713395030796536</v>
      </c>
      <c r="BX4107" s="1">
        <f t="shared" si="908"/>
        <v>0.42601061697463199</v>
      </c>
      <c r="BY4107" s="1" t="e">
        <f t="shared" si="909"/>
        <v>#DIV/0!</v>
      </c>
      <c r="BZ4107" s="1" t="e">
        <f t="shared" si="910"/>
        <v>#DIV/0!</v>
      </c>
      <c r="CA4107" s="1" t="e">
        <f t="shared" si="911"/>
        <v>#DIV/0!</v>
      </c>
      <c r="CB4107">
        <v>0</v>
      </c>
      <c r="CC4107">
        <f t="shared" si="912"/>
        <v>0</v>
      </c>
      <c r="CD4107">
        <v>0</v>
      </c>
    </row>
    <row r="4108" spans="1:82" x14ac:dyDescent="0.35">
      <c r="A4108">
        <v>1621</v>
      </c>
      <c r="B4108" t="s">
        <v>1142</v>
      </c>
      <c r="C4108" t="s">
        <v>75</v>
      </c>
      <c r="D4108">
        <v>76</v>
      </c>
      <c r="E4108" t="s">
        <v>797</v>
      </c>
      <c r="F4108" t="s">
        <v>120</v>
      </c>
      <c r="G4108">
        <v>2020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15</v>
      </c>
      <c r="AC4108">
        <v>20</v>
      </c>
      <c r="AD4108">
        <v>99</v>
      </c>
      <c r="AE4108">
        <v>0</v>
      </c>
      <c r="AF4108">
        <v>0</v>
      </c>
      <c r="AG4108">
        <v>0</v>
      </c>
      <c r="AH4108">
        <f t="shared" si="901"/>
        <v>0</v>
      </c>
      <c r="AI4108">
        <f t="shared" si="902"/>
        <v>0</v>
      </c>
      <c r="AJ4108">
        <f t="shared" si="903"/>
        <v>0</v>
      </c>
      <c r="AK4108">
        <v>37</v>
      </c>
      <c r="AL4108">
        <v>79</v>
      </c>
      <c r="AM4108">
        <v>4</v>
      </c>
      <c r="AN4108">
        <v>0</v>
      </c>
      <c r="AO4108">
        <v>0.06</v>
      </c>
      <c r="AP4108">
        <v>0.01</v>
      </c>
      <c r="AQ4108">
        <v>9.9</v>
      </c>
      <c r="AR4108">
        <v>24.9</v>
      </c>
      <c r="AS4108">
        <f t="shared" si="904"/>
        <v>99</v>
      </c>
      <c r="AT4108">
        <v>9</v>
      </c>
      <c r="AU4108">
        <v>307</v>
      </c>
      <c r="AV4108">
        <v>630</v>
      </c>
      <c r="AW4108">
        <v>0</v>
      </c>
      <c r="AX4108">
        <v>0</v>
      </c>
      <c r="AY4108">
        <v>6.6</v>
      </c>
      <c r="AZ4108">
        <v>15</v>
      </c>
      <c r="BA4108">
        <v>1.6666666670000001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f t="shared" si="905"/>
        <v>0</v>
      </c>
      <c r="BJ4108">
        <v>0.49</v>
      </c>
      <c r="BK4108">
        <v>0</v>
      </c>
      <c r="BL4108">
        <v>0</v>
      </c>
      <c r="BM4108">
        <v>11</v>
      </c>
      <c r="BN4108">
        <v>1.1000000000000001</v>
      </c>
      <c r="BO4108">
        <v>2.77</v>
      </c>
      <c r="BP4108">
        <f t="shared" si="906"/>
        <v>0.32247557003257327</v>
      </c>
      <c r="BQ4108">
        <v>11</v>
      </c>
      <c r="BR4108">
        <v>2013</v>
      </c>
      <c r="BS4108">
        <v>0.03</v>
      </c>
      <c r="BT4108">
        <v>0.08</v>
      </c>
      <c r="BU4108" s="2">
        <f t="shared" si="907"/>
        <v>1.9411764705882354E-2</v>
      </c>
      <c r="BV4108" s="1">
        <f t="shared" si="899"/>
        <v>0.13152377850162866</v>
      </c>
      <c r="BW4108" s="1">
        <f t="shared" si="900"/>
        <v>0.38031755700325737</v>
      </c>
      <c r="BX4108" s="1">
        <f t="shared" si="908"/>
        <v>0.40596977922881289</v>
      </c>
      <c r="BY4108" s="1" t="e">
        <f t="shared" si="909"/>
        <v>#DIV/0!</v>
      </c>
      <c r="BZ4108" s="1" t="e">
        <f t="shared" si="910"/>
        <v>#DIV/0!</v>
      </c>
      <c r="CA4108" s="1" t="e">
        <f t="shared" si="911"/>
        <v>#DIV/0!</v>
      </c>
      <c r="CB4108">
        <v>0</v>
      </c>
      <c r="CC4108">
        <f t="shared" si="912"/>
        <v>0</v>
      </c>
      <c r="CD4108">
        <v>0</v>
      </c>
    </row>
    <row r="4109" spans="1:82" x14ac:dyDescent="0.35">
      <c r="A4109">
        <v>386</v>
      </c>
      <c r="B4109" t="s">
        <v>878</v>
      </c>
      <c r="C4109" t="s">
        <v>81</v>
      </c>
      <c r="D4109">
        <v>77</v>
      </c>
      <c r="E4109" t="s">
        <v>797</v>
      </c>
      <c r="F4109" t="s">
        <v>118</v>
      </c>
      <c r="G4109">
        <v>2017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13</v>
      </c>
      <c r="AC4109">
        <v>20</v>
      </c>
      <c r="AD4109">
        <v>129</v>
      </c>
      <c r="AE4109">
        <v>0</v>
      </c>
      <c r="AF4109">
        <v>0</v>
      </c>
      <c r="AG4109">
        <v>0</v>
      </c>
      <c r="AH4109">
        <f t="shared" si="901"/>
        <v>0</v>
      </c>
      <c r="AI4109">
        <f t="shared" si="902"/>
        <v>0</v>
      </c>
      <c r="AJ4109">
        <f t="shared" si="903"/>
        <v>0</v>
      </c>
      <c r="AK4109">
        <v>151</v>
      </c>
      <c r="AL4109">
        <v>46</v>
      </c>
      <c r="AM4109">
        <v>9</v>
      </c>
      <c r="AN4109">
        <v>0</v>
      </c>
      <c r="AO4109">
        <v>0.08</v>
      </c>
      <c r="AP4109">
        <v>0.08</v>
      </c>
      <c r="AQ4109">
        <v>12.9</v>
      </c>
      <c r="AR4109">
        <v>25.9</v>
      </c>
      <c r="AS4109">
        <f t="shared" si="904"/>
        <v>129</v>
      </c>
      <c r="AT4109">
        <v>8</v>
      </c>
      <c r="AU4109">
        <v>219</v>
      </c>
      <c r="AV4109">
        <v>491</v>
      </c>
      <c r="AW4109">
        <v>0</v>
      </c>
      <c r="AX4109">
        <v>0</v>
      </c>
      <c r="AY4109">
        <v>9.92</v>
      </c>
      <c r="AZ4109">
        <v>13</v>
      </c>
      <c r="BA4109">
        <v>1.625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f t="shared" si="905"/>
        <v>0</v>
      </c>
      <c r="BJ4109">
        <v>0.45</v>
      </c>
      <c r="BK4109">
        <v>0</v>
      </c>
      <c r="BL4109">
        <v>0</v>
      </c>
      <c r="BM4109">
        <v>16.12</v>
      </c>
      <c r="BN4109">
        <v>1.61</v>
      </c>
      <c r="BO4109">
        <v>3.24</v>
      </c>
      <c r="BP4109">
        <f t="shared" si="906"/>
        <v>0.58904109589041098</v>
      </c>
      <c r="BQ4109">
        <v>16.12</v>
      </c>
      <c r="BR4109">
        <v>2015</v>
      </c>
      <c r="BS4109">
        <v>0.06</v>
      </c>
      <c r="BT4109">
        <v>0.12</v>
      </c>
      <c r="BU4109" s="2">
        <f t="shared" si="907"/>
        <v>2.5294117647058825E-2</v>
      </c>
      <c r="BV4109" s="1">
        <f t="shared" si="899"/>
        <v>0.13885205479452056</v>
      </c>
      <c r="BW4109" s="1">
        <f t="shared" si="900"/>
        <v>0.37976077625570781</v>
      </c>
      <c r="BX4109" s="1">
        <f t="shared" si="908"/>
        <v>0.40550827625570779</v>
      </c>
      <c r="BY4109" s="1" t="e">
        <f t="shared" si="909"/>
        <v>#DIV/0!</v>
      </c>
      <c r="BZ4109" s="1" t="e">
        <f t="shared" si="910"/>
        <v>#DIV/0!</v>
      </c>
      <c r="CA4109" s="1" t="e">
        <f t="shared" si="911"/>
        <v>#DIV/0!</v>
      </c>
      <c r="CB4109">
        <v>0</v>
      </c>
      <c r="CC4109">
        <f t="shared" si="912"/>
        <v>0</v>
      </c>
      <c r="CD4109">
        <v>0</v>
      </c>
    </row>
    <row r="4110" spans="1:82" x14ac:dyDescent="0.35">
      <c r="A4110">
        <v>346</v>
      </c>
      <c r="B4110" t="s">
        <v>255</v>
      </c>
      <c r="C4110" t="s">
        <v>92</v>
      </c>
      <c r="D4110">
        <v>71</v>
      </c>
      <c r="E4110" t="s">
        <v>70</v>
      </c>
      <c r="F4110" t="s">
        <v>98</v>
      </c>
      <c r="G4110">
        <v>2017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4</v>
      </c>
      <c r="V4110">
        <v>64</v>
      </c>
      <c r="W4110">
        <v>0</v>
      </c>
      <c r="X4110">
        <v>0</v>
      </c>
      <c r="Y4110">
        <v>0</v>
      </c>
      <c r="Z4110">
        <v>3</v>
      </c>
      <c r="AA4110">
        <v>0</v>
      </c>
      <c r="AB4110">
        <v>15</v>
      </c>
      <c r="AC4110">
        <v>26</v>
      </c>
      <c r="AD4110">
        <v>115</v>
      </c>
      <c r="AE4110">
        <v>0</v>
      </c>
      <c r="AF4110">
        <v>0</v>
      </c>
      <c r="AG4110">
        <v>0</v>
      </c>
      <c r="AH4110">
        <f t="shared" si="901"/>
        <v>0</v>
      </c>
      <c r="AI4110">
        <f t="shared" si="902"/>
        <v>0</v>
      </c>
      <c r="AJ4110">
        <f t="shared" si="903"/>
        <v>0</v>
      </c>
      <c r="AK4110">
        <v>256</v>
      </c>
      <c r="AL4110">
        <v>41</v>
      </c>
      <c r="AM4110">
        <v>6</v>
      </c>
      <c r="AN4110">
        <v>0</v>
      </c>
      <c r="AO4110">
        <v>0.11</v>
      </c>
      <c r="AP4110">
        <v>0.12</v>
      </c>
      <c r="AQ4110">
        <v>17.899999999999999</v>
      </c>
      <c r="AR4110">
        <v>32.9</v>
      </c>
      <c r="AS4110">
        <f t="shared" si="904"/>
        <v>179</v>
      </c>
      <c r="AT4110">
        <v>8</v>
      </c>
      <c r="AU4110">
        <v>213</v>
      </c>
      <c r="AV4110">
        <v>556</v>
      </c>
      <c r="AW4110">
        <v>0</v>
      </c>
      <c r="AX4110">
        <v>16</v>
      </c>
      <c r="AY4110">
        <v>7.67</v>
      </c>
      <c r="AZ4110">
        <v>19</v>
      </c>
      <c r="BA4110">
        <v>2.375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f t="shared" si="905"/>
        <v>0</v>
      </c>
      <c r="BJ4110">
        <v>0.38</v>
      </c>
      <c r="BK4110">
        <v>0</v>
      </c>
      <c r="BL4110">
        <v>8</v>
      </c>
      <c r="BM4110">
        <v>14.38</v>
      </c>
      <c r="BN4110">
        <v>2.2400000000000002</v>
      </c>
      <c r="BO4110">
        <v>4.1100000000000003</v>
      </c>
      <c r="BP4110">
        <f t="shared" si="906"/>
        <v>0.84037558685446012</v>
      </c>
      <c r="BQ4110">
        <v>22.38</v>
      </c>
      <c r="BR4110">
        <v>2017</v>
      </c>
      <c r="BS4110">
        <v>0.08</v>
      </c>
      <c r="BT4110">
        <v>0.15</v>
      </c>
      <c r="BU4110" s="2">
        <f t="shared" si="907"/>
        <v>0.35633803921568624</v>
      </c>
      <c r="BV4110" s="1">
        <f t="shared" si="899"/>
        <v>0.146818779342723</v>
      </c>
      <c r="BW4110" s="1">
        <f t="shared" si="900"/>
        <v>0.37402653304442041</v>
      </c>
      <c r="BX4110" s="1">
        <f t="shared" si="908"/>
        <v>0.40545903304442038</v>
      </c>
      <c r="BY4110" s="1" t="e">
        <f t="shared" si="909"/>
        <v>#DIV/0!</v>
      </c>
      <c r="BZ4110" s="1" t="e">
        <f t="shared" si="910"/>
        <v>#DIV/0!</v>
      </c>
      <c r="CA4110" s="1" t="e">
        <f t="shared" si="911"/>
        <v>#DIV/0!</v>
      </c>
      <c r="CB4110">
        <v>0</v>
      </c>
      <c r="CC4110">
        <f t="shared" si="912"/>
        <v>0</v>
      </c>
      <c r="CD4110">
        <v>0</v>
      </c>
    </row>
    <row r="4111" spans="1:82" x14ac:dyDescent="0.35">
      <c r="A4111">
        <v>40</v>
      </c>
      <c r="B4111" t="s">
        <v>1168</v>
      </c>
      <c r="C4111" t="s">
        <v>103</v>
      </c>
      <c r="D4111">
        <v>70</v>
      </c>
      <c r="E4111" t="s">
        <v>1156</v>
      </c>
      <c r="F4111" t="s">
        <v>113</v>
      </c>
      <c r="G4111">
        <v>2016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69</v>
      </c>
      <c r="V4111">
        <v>243</v>
      </c>
      <c r="W4111">
        <v>2</v>
      </c>
      <c r="X4111">
        <v>0</v>
      </c>
      <c r="Y4111">
        <v>0</v>
      </c>
      <c r="Z4111">
        <v>15</v>
      </c>
      <c r="AA4111">
        <v>0</v>
      </c>
      <c r="AB4111">
        <v>3</v>
      </c>
      <c r="AC4111">
        <v>6</v>
      </c>
      <c r="AD4111">
        <v>11</v>
      </c>
      <c r="AE4111">
        <v>0</v>
      </c>
      <c r="AF4111">
        <v>0</v>
      </c>
      <c r="AG4111">
        <v>0</v>
      </c>
      <c r="AH4111">
        <f t="shared" si="901"/>
        <v>0</v>
      </c>
      <c r="AI4111">
        <f t="shared" si="902"/>
        <v>0</v>
      </c>
      <c r="AJ4111">
        <f t="shared" si="903"/>
        <v>0</v>
      </c>
      <c r="AK4111">
        <v>-13</v>
      </c>
      <c r="AL4111">
        <v>11</v>
      </c>
      <c r="AM4111">
        <v>0</v>
      </c>
      <c r="AN4111">
        <v>0</v>
      </c>
      <c r="AO4111">
        <v>0.02</v>
      </c>
      <c r="AP4111">
        <v>-0.01</v>
      </c>
      <c r="AQ4111">
        <v>37.4</v>
      </c>
      <c r="AR4111">
        <v>40.4</v>
      </c>
      <c r="AS4111">
        <f t="shared" si="904"/>
        <v>254</v>
      </c>
      <c r="AT4111">
        <v>13</v>
      </c>
      <c r="AU4111">
        <v>128</v>
      </c>
      <c r="AV4111">
        <v>862</v>
      </c>
      <c r="AW4111">
        <v>0</v>
      </c>
      <c r="AX4111">
        <v>3.52</v>
      </c>
      <c r="AY4111">
        <v>3.67</v>
      </c>
      <c r="AZ4111">
        <v>72</v>
      </c>
      <c r="BA4111">
        <v>5.538461538</v>
      </c>
      <c r="BB4111">
        <v>0</v>
      </c>
      <c r="BC4111">
        <v>0</v>
      </c>
      <c r="BD4111">
        <v>0</v>
      </c>
      <c r="BE4111">
        <v>0.03</v>
      </c>
      <c r="BF4111">
        <v>0</v>
      </c>
      <c r="BG4111">
        <v>2</v>
      </c>
      <c r="BH4111">
        <v>0.03</v>
      </c>
      <c r="BI4111">
        <f t="shared" si="905"/>
        <v>1.5625E-2</v>
      </c>
      <c r="BJ4111">
        <v>0.15</v>
      </c>
      <c r="BK4111">
        <v>0</v>
      </c>
      <c r="BL4111">
        <v>18.690000000000001</v>
      </c>
      <c r="BM4111">
        <v>0.85</v>
      </c>
      <c r="BN4111">
        <v>2.88</v>
      </c>
      <c r="BO4111">
        <v>3.11</v>
      </c>
      <c r="BP4111">
        <f t="shared" si="906"/>
        <v>1.984375</v>
      </c>
      <c r="BQ4111">
        <v>19.54</v>
      </c>
      <c r="BR4111">
        <v>2012</v>
      </c>
      <c r="BS4111">
        <v>0.28999999999999998</v>
      </c>
      <c r="BT4111">
        <v>0.32</v>
      </c>
      <c r="BU4111" s="2">
        <f t="shared" si="907"/>
        <v>0.16684960784313724</v>
      </c>
      <c r="BV4111" s="1">
        <f t="shared" si="899"/>
        <v>0.22741875</v>
      </c>
      <c r="BW4111" s="1">
        <f t="shared" si="900"/>
        <v>0.37816905555555552</v>
      </c>
      <c r="BX4111" s="1">
        <f t="shared" si="908"/>
        <v>0.39641185896974357</v>
      </c>
      <c r="BY4111" s="1" t="e">
        <f t="shared" si="909"/>
        <v>#DIV/0!</v>
      </c>
      <c r="BZ4111" s="1" t="e">
        <f t="shared" si="910"/>
        <v>#DIV/0!</v>
      </c>
      <c r="CA4111" s="1" t="e">
        <f t="shared" si="911"/>
        <v>#DIV/0!</v>
      </c>
      <c r="CB4111">
        <v>0</v>
      </c>
      <c r="CC4111">
        <f t="shared" si="912"/>
        <v>0</v>
      </c>
      <c r="CD4111">
        <v>0</v>
      </c>
    </row>
    <row r="4112" spans="1:82" x14ac:dyDescent="0.35">
      <c r="A4112">
        <v>1071</v>
      </c>
      <c r="B4112" t="s">
        <v>1024</v>
      </c>
      <c r="C4112" t="s">
        <v>72</v>
      </c>
      <c r="D4112">
        <v>78</v>
      </c>
      <c r="E4112" t="s">
        <v>797</v>
      </c>
      <c r="F4112" t="s">
        <v>104</v>
      </c>
      <c r="G4112">
        <v>2021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9</v>
      </c>
      <c r="AC4112">
        <v>11</v>
      </c>
      <c r="AD4112">
        <v>65</v>
      </c>
      <c r="AE4112">
        <v>1</v>
      </c>
      <c r="AF4112">
        <v>0</v>
      </c>
      <c r="AG4112">
        <v>0</v>
      </c>
      <c r="AH4112">
        <f t="shared" si="901"/>
        <v>0</v>
      </c>
      <c r="AI4112">
        <f t="shared" si="902"/>
        <v>0</v>
      </c>
      <c r="AJ4112">
        <f t="shared" si="903"/>
        <v>0</v>
      </c>
      <c r="AK4112">
        <v>38</v>
      </c>
      <c r="AL4112">
        <v>31</v>
      </c>
      <c r="AM4112">
        <v>3</v>
      </c>
      <c r="AN4112">
        <v>0</v>
      </c>
      <c r="AO4112">
        <v>0.05</v>
      </c>
      <c r="AP4112">
        <v>0.02</v>
      </c>
      <c r="AQ4112">
        <v>12.5</v>
      </c>
      <c r="AR4112">
        <v>21.5</v>
      </c>
      <c r="AS4112">
        <f t="shared" si="904"/>
        <v>65</v>
      </c>
      <c r="AT4112">
        <v>6</v>
      </c>
      <c r="AU4112">
        <v>146</v>
      </c>
      <c r="AV4112">
        <v>407</v>
      </c>
      <c r="AW4112">
        <v>0</v>
      </c>
      <c r="AX4112">
        <v>0</v>
      </c>
      <c r="AY4112">
        <v>7.22</v>
      </c>
      <c r="AZ4112">
        <v>9</v>
      </c>
      <c r="BA4112">
        <v>1.5</v>
      </c>
      <c r="BB4112">
        <v>0</v>
      </c>
      <c r="BC4112">
        <v>0</v>
      </c>
      <c r="BD4112">
        <v>0</v>
      </c>
      <c r="BE4112">
        <v>0</v>
      </c>
      <c r="BF4112">
        <v>0.11</v>
      </c>
      <c r="BG4112">
        <v>1</v>
      </c>
      <c r="BH4112">
        <v>0.11</v>
      </c>
      <c r="BI4112">
        <f t="shared" si="905"/>
        <v>6.8493150684931503E-3</v>
      </c>
      <c r="BJ4112">
        <v>0.36</v>
      </c>
      <c r="BK4112">
        <v>0</v>
      </c>
      <c r="BL4112">
        <v>0</v>
      </c>
      <c r="BM4112">
        <v>10.83</v>
      </c>
      <c r="BN4112">
        <v>2.08</v>
      </c>
      <c r="BO4112">
        <v>3.58</v>
      </c>
      <c r="BP4112">
        <f t="shared" si="906"/>
        <v>0.4452054794520548</v>
      </c>
      <c r="BQ4112">
        <v>10.83</v>
      </c>
      <c r="BR4112">
        <v>2011</v>
      </c>
      <c r="BS4112">
        <v>0.09</v>
      </c>
      <c r="BT4112">
        <v>0.15</v>
      </c>
      <c r="BU4112" s="2">
        <f t="shared" si="907"/>
        <v>3.2352941176470584E-2</v>
      </c>
      <c r="BV4112" s="1">
        <f t="shared" si="899"/>
        <v>0.11526027397260274</v>
      </c>
      <c r="BW4112" s="1">
        <f t="shared" si="900"/>
        <v>0.32635650754116508</v>
      </c>
      <c r="BX4112" s="1">
        <f t="shared" si="908"/>
        <v>0.37217206309672057</v>
      </c>
      <c r="BY4112" s="1" t="e">
        <f t="shared" si="909"/>
        <v>#DIV/0!</v>
      </c>
      <c r="BZ4112" s="1" t="e">
        <f t="shared" si="910"/>
        <v>#DIV/0!</v>
      </c>
      <c r="CA4112" s="1" t="e">
        <f t="shared" si="911"/>
        <v>#DIV/0!</v>
      </c>
      <c r="CB4112">
        <v>0</v>
      </c>
      <c r="CC4112">
        <f t="shared" si="912"/>
        <v>0</v>
      </c>
      <c r="CD4112">
        <v>0</v>
      </c>
    </row>
    <row r="4113" spans="1:82" x14ac:dyDescent="0.35">
      <c r="A4113">
        <v>1512</v>
      </c>
      <c r="B4113" t="s">
        <v>1554</v>
      </c>
      <c r="C4113" t="s">
        <v>100</v>
      </c>
      <c r="D4113">
        <v>69</v>
      </c>
      <c r="E4113" t="s">
        <v>1156</v>
      </c>
      <c r="F4113" t="s">
        <v>123</v>
      </c>
      <c r="G4113">
        <v>2017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58</v>
      </c>
      <c r="V4113">
        <v>157</v>
      </c>
      <c r="W4113">
        <v>0</v>
      </c>
      <c r="X4113">
        <v>1</v>
      </c>
      <c r="Y4113">
        <v>1</v>
      </c>
      <c r="Z4113">
        <v>6</v>
      </c>
      <c r="AA4113">
        <v>0</v>
      </c>
      <c r="AB4113">
        <v>9</v>
      </c>
      <c r="AC4113">
        <v>13</v>
      </c>
      <c r="AD4113">
        <v>94</v>
      </c>
      <c r="AE4113">
        <v>0</v>
      </c>
      <c r="AF4113">
        <v>0</v>
      </c>
      <c r="AG4113">
        <v>0</v>
      </c>
      <c r="AH4113">
        <f t="shared" si="901"/>
        <v>1</v>
      </c>
      <c r="AI4113">
        <f t="shared" si="902"/>
        <v>0.1111111111111111</v>
      </c>
      <c r="AJ4113">
        <f t="shared" si="903"/>
        <v>4.6511627906976744E-3</v>
      </c>
      <c r="AK4113">
        <v>28</v>
      </c>
      <c r="AL4113">
        <v>79</v>
      </c>
      <c r="AM4113">
        <v>4</v>
      </c>
      <c r="AN4113">
        <v>0</v>
      </c>
      <c r="AO4113">
        <v>0.04</v>
      </c>
      <c r="AP4113">
        <v>0.01</v>
      </c>
      <c r="AQ4113">
        <v>23.1</v>
      </c>
      <c r="AR4113">
        <v>32.1</v>
      </c>
      <c r="AS4113">
        <f t="shared" si="904"/>
        <v>251</v>
      </c>
      <c r="AT4113">
        <v>9</v>
      </c>
      <c r="AU4113">
        <v>215</v>
      </c>
      <c r="AV4113">
        <v>619</v>
      </c>
      <c r="AW4113">
        <v>0</v>
      </c>
      <c r="AX4113">
        <v>2.71</v>
      </c>
      <c r="AY4113">
        <v>10.44</v>
      </c>
      <c r="AZ4113">
        <v>67</v>
      </c>
      <c r="BA4113">
        <v>7.4444444440000002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f t="shared" si="905"/>
        <v>0</v>
      </c>
      <c r="BJ4113">
        <v>0.35</v>
      </c>
      <c r="BK4113">
        <v>0</v>
      </c>
      <c r="BL4113">
        <v>17.440000000000001</v>
      </c>
      <c r="BM4113">
        <v>10.44</v>
      </c>
      <c r="BN4113">
        <v>2.57</v>
      </c>
      <c r="BO4113">
        <v>3.57</v>
      </c>
      <c r="BP4113">
        <f t="shared" si="906"/>
        <v>1.1674418604651162</v>
      </c>
      <c r="BQ4113">
        <v>27.89</v>
      </c>
      <c r="BR4113">
        <v>2015</v>
      </c>
      <c r="BS4113">
        <v>0.11</v>
      </c>
      <c r="BT4113">
        <v>0.15</v>
      </c>
      <c r="BU4113" s="2">
        <f t="shared" si="907"/>
        <v>9.0312670401493933E-2</v>
      </c>
      <c r="BV4113" s="1">
        <f t="shared" si="899"/>
        <v>0.1775498708010336</v>
      </c>
      <c r="BW4113" s="1">
        <f t="shared" si="900"/>
        <v>0.41779162194394753</v>
      </c>
      <c r="BX4113" s="1">
        <f t="shared" si="908"/>
        <v>0.43847495527283631</v>
      </c>
      <c r="BY4113" s="1" t="e">
        <f t="shared" si="909"/>
        <v>#DIV/0!</v>
      </c>
      <c r="BZ4113" s="1" t="e">
        <f t="shared" si="910"/>
        <v>#DIV/0!</v>
      </c>
      <c r="CA4113" s="1" t="e">
        <f t="shared" si="911"/>
        <v>#DIV/0!</v>
      </c>
      <c r="CB4113">
        <v>0</v>
      </c>
      <c r="CC4113">
        <f t="shared" si="912"/>
        <v>0</v>
      </c>
      <c r="CD4113">
        <v>0</v>
      </c>
    </row>
    <row r="4114" spans="1:82" x14ac:dyDescent="0.35">
      <c r="A4114">
        <v>1244</v>
      </c>
      <c r="B4114" t="s">
        <v>1067</v>
      </c>
      <c r="C4114" t="s">
        <v>72</v>
      </c>
      <c r="D4114">
        <v>78</v>
      </c>
      <c r="E4114" t="s">
        <v>797</v>
      </c>
      <c r="F4114" t="s">
        <v>123</v>
      </c>
      <c r="G4114">
        <v>2017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12</v>
      </c>
      <c r="AC4114">
        <v>15</v>
      </c>
      <c r="AD4114">
        <v>124</v>
      </c>
      <c r="AE4114">
        <v>1</v>
      </c>
      <c r="AF4114">
        <v>0</v>
      </c>
      <c r="AG4114">
        <v>0</v>
      </c>
      <c r="AH4114">
        <f t="shared" si="901"/>
        <v>0</v>
      </c>
      <c r="AI4114">
        <f t="shared" si="902"/>
        <v>0</v>
      </c>
      <c r="AJ4114">
        <f t="shared" si="903"/>
        <v>0</v>
      </c>
      <c r="AK4114">
        <v>108</v>
      </c>
      <c r="AL4114">
        <v>45</v>
      </c>
      <c r="AM4114">
        <v>6</v>
      </c>
      <c r="AN4114">
        <v>0</v>
      </c>
      <c r="AO4114">
        <v>0.06</v>
      </c>
      <c r="AP4114">
        <v>0.05</v>
      </c>
      <c r="AQ4114">
        <v>18.399999999999999</v>
      </c>
      <c r="AR4114">
        <v>30.4</v>
      </c>
      <c r="AS4114">
        <f t="shared" si="904"/>
        <v>124</v>
      </c>
      <c r="AT4114">
        <v>8</v>
      </c>
      <c r="AU4114">
        <v>180</v>
      </c>
      <c r="AV4114">
        <v>522</v>
      </c>
      <c r="AW4114">
        <v>0</v>
      </c>
      <c r="AX4114">
        <v>0</v>
      </c>
      <c r="AY4114">
        <v>10.33</v>
      </c>
      <c r="AZ4114">
        <v>12</v>
      </c>
      <c r="BA4114">
        <v>1.5</v>
      </c>
      <c r="BB4114">
        <v>0</v>
      </c>
      <c r="BC4114">
        <v>0</v>
      </c>
      <c r="BD4114">
        <v>0</v>
      </c>
      <c r="BE4114">
        <v>0</v>
      </c>
      <c r="BF4114">
        <v>0.08</v>
      </c>
      <c r="BG4114">
        <v>1</v>
      </c>
      <c r="BH4114">
        <v>0.08</v>
      </c>
      <c r="BI4114">
        <f t="shared" si="905"/>
        <v>5.5555555555555558E-3</v>
      </c>
      <c r="BJ4114">
        <v>0.34</v>
      </c>
      <c r="BK4114">
        <v>0</v>
      </c>
      <c r="BL4114">
        <v>0</v>
      </c>
      <c r="BM4114">
        <v>15.5</v>
      </c>
      <c r="BN4114">
        <v>2.2999999999999998</v>
      </c>
      <c r="BO4114">
        <v>3.8</v>
      </c>
      <c r="BP4114">
        <f t="shared" si="906"/>
        <v>0.68888888888888888</v>
      </c>
      <c r="BQ4114">
        <v>15.5</v>
      </c>
      <c r="BR4114">
        <v>2016</v>
      </c>
      <c r="BS4114">
        <v>0.1</v>
      </c>
      <c r="BT4114">
        <v>0.17</v>
      </c>
      <c r="BU4114" s="2">
        <f t="shared" si="907"/>
        <v>4.3921568627450981E-2</v>
      </c>
      <c r="BV4114" s="1">
        <f t="shared" si="899"/>
        <v>0.13084444444444446</v>
      </c>
      <c r="BW4114" s="1">
        <f t="shared" si="900"/>
        <v>0.34379911111111117</v>
      </c>
      <c r="BX4114" s="1">
        <f t="shared" si="908"/>
        <v>0.38113888888888892</v>
      </c>
      <c r="BY4114" s="1" t="e">
        <f t="shared" si="909"/>
        <v>#DIV/0!</v>
      </c>
      <c r="BZ4114" s="1" t="e">
        <f t="shared" si="910"/>
        <v>#DIV/0!</v>
      </c>
      <c r="CA4114" s="1" t="e">
        <f t="shared" si="911"/>
        <v>#DIV/0!</v>
      </c>
      <c r="CB4114">
        <v>0</v>
      </c>
      <c r="CC4114">
        <f t="shared" si="912"/>
        <v>0</v>
      </c>
      <c r="CD4114">
        <v>0</v>
      </c>
    </row>
    <row r="4115" spans="1:82" x14ac:dyDescent="0.35">
      <c r="A4115">
        <v>75</v>
      </c>
      <c r="B4115" t="s">
        <v>810</v>
      </c>
      <c r="C4115" t="s">
        <v>96</v>
      </c>
      <c r="D4115">
        <v>74</v>
      </c>
      <c r="E4115" t="s">
        <v>797</v>
      </c>
      <c r="F4115" t="s">
        <v>71</v>
      </c>
      <c r="G4115">
        <v>2021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34</v>
      </c>
      <c r="AC4115">
        <v>43</v>
      </c>
      <c r="AD4115">
        <v>291</v>
      </c>
      <c r="AE4115">
        <v>2</v>
      </c>
      <c r="AF4115">
        <v>1</v>
      </c>
      <c r="AG4115">
        <v>1</v>
      </c>
      <c r="AH4115">
        <f t="shared" si="901"/>
        <v>1</v>
      </c>
      <c r="AI4115">
        <f t="shared" si="902"/>
        <v>6.6666666666666666E-2</v>
      </c>
      <c r="AJ4115">
        <f t="shared" si="903"/>
        <v>2.5252525252525255E-3</v>
      </c>
      <c r="AK4115">
        <v>250</v>
      </c>
      <c r="AL4115">
        <v>111</v>
      </c>
      <c r="AM4115">
        <v>15</v>
      </c>
      <c r="AN4115">
        <v>0</v>
      </c>
      <c r="AO4115">
        <v>0.09</v>
      </c>
      <c r="AP4115">
        <v>7.0000000000000007E-2</v>
      </c>
      <c r="AQ4115">
        <v>39.1</v>
      </c>
      <c r="AR4115">
        <v>73.099999999999994</v>
      </c>
      <c r="AS4115">
        <f t="shared" si="904"/>
        <v>291</v>
      </c>
      <c r="AT4115">
        <v>15</v>
      </c>
      <c r="AU4115">
        <v>396</v>
      </c>
      <c r="AV4115">
        <v>1039</v>
      </c>
      <c r="AW4115">
        <v>0</v>
      </c>
      <c r="AX4115">
        <v>0</v>
      </c>
      <c r="AY4115">
        <v>8.56</v>
      </c>
      <c r="AZ4115">
        <v>34</v>
      </c>
      <c r="BA4115">
        <v>2.266666667</v>
      </c>
      <c r="BB4115">
        <v>0</v>
      </c>
      <c r="BC4115">
        <v>0</v>
      </c>
      <c r="BD4115">
        <v>0</v>
      </c>
      <c r="BE4115">
        <v>0</v>
      </c>
      <c r="BF4115">
        <v>0.06</v>
      </c>
      <c r="BG4115">
        <v>2</v>
      </c>
      <c r="BH4115">
        <v>0.06</v>
      </c>
      <c r="BI4115">
        <f t="shared" si="905"/>
        <v>5.0505050505050509E-3</v>
      </c>
      <c r="BJ4115">
        <v>0.38</v>
      </c>
      <c r="BK4115">
        <v>0</v>
      </c>
      <c r="BL4115">
        <v>0</v>
      </c>
      <c r="BM4115">
        <v>19.399999999999999</v>
      </c>
      <c r="BN4115">
        <v>2.61</v>
      </c>
      <c r="BO4115">
        <v>4.87</v>
      </c>
      <c r="BP4115">
        <f t="shared" si="906"/>
        <v>0.73484848484848486</v>
      </c>
      <c r="BQ4115">
        <v>19.399999999999999</v>
      </c>
      <c r="BR4115">
        <v>2017</v>
      </c>
      <c r="BS4115">
        <v>0.1</v>
      </c>
      <c r="BT4115">
        <v>0.18</v>
      </c>
      <c r="BU4115" s="2">
        <f t="shared" si="907"/>
        <v>8.6750700280112059E-2</v>
      </c>
      <c r="BV4115" s="1">
        <f t="shared" si="899"/>
        <v>0.16550909090909091</v>
      </c>
      <c r="BW4115" s="1">
        <f t="shared" si="900"/>
        <v>0.39219861592670896</v>
      </c>
      <c r="BX4115" s="1">
        <f t="shared" si="908"/>
        <v>0.4070879492633756</v>
      </c>
      <c r="BY4115" s="1" t="e">
        <f t="shared" si="909"/>
        <v>#DIV/0!</v>
      </c>
      <c r="BZ4115" s="1" t="e">
        <f t="shared" si="910"/>
        <v>#DIV/0!</v>
      </c>
      <c r="CA4115" s="1" t="e">
        <f t="shared" si="911"/>
        <v>#DIV/0!</v>
      </c>
      <c r="CB4115">
        <v>0</v>
      </c>
      <c r="CC4115">
        <f t="shared" si="912"/>
        <v>0</v>
      </c>
      <c r="CD4115">
        <v>0</v>
      </c>
    </row>
    <row r="4116" spans="1:82" x14ac:dyDescent="0.35">
      <c r="A4116">
        <v>1194</v>
      </c>
      <c r="B4116" t="s">
        <v>1470</v>
      </c>
      <c r="C4116" t="s">
        <v>103</v>
      </c>
      <c r="D4116">
        <v>70</v>
      </c>
      <c r="E4116" t="s">
        <v>1156</v>
      </c>
      <c r="F4116" t="s">
        <v>132</v>
      </c>
      <c r="G4116">
        <v>2022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24</v>
      </c>
      <c r="V4116">
        <v>102</v>
      </c>
      <c r="W4116">
        <v>0</v>
      </c>
      <c r="X4116">
        <v>0</v>
      </c>
      <c r="Y4116">
        <v>0</v>
      </c>
      <c r="Z4116">
        <v>6</v>
      </c>
      <c r="AA4116">
        <v>0</v>
      </c>
      <c r="AB4116">
        <v>9</v>
      </c>
      <c r="AC4116">
        <v>15</v>
      </c>
      <c r="AD4116">
        <v>96</v>
      </c>
      <c r="AE4116">
        <v>0</v>
      </c>
      <c r="AF4116">
        <v>0</v>
      </c>
      <c r="AG4116">
        <v>0</v>
      </c>
      <c r="AH4116">
        <f t="shared" si="901"/>
        <v>0</v>
      </c>
      <c r="AI4116">
        <f t="shared" si="902"/>
        <v>0</v>
      </c>
      <c r="AJ4116">
        <f t="shared" si="903"/>
        <v>0</v>
      </c>
      <c r="AK4116">
        <v>45</v>
      </c>
      <c r="AL4116">
        <v>81</v>
      </c>
      <c r="AM4116">
        <v>2</v>
      </c>
      <c r="AN4116">
        <v>0</v>
      </c>
      <c r="AO4116">
        <v>0.06</v>
      </c>
      <c r="AP4116">
        <v>0.02</v>
      </c>
      <c r="AQ4116">
        <v>19.8</v>
      </c>
      <c r="AR4116">
        <v>28.8</v>
      </c>
      <c r="AS4116">
        <f t="shared" si="904"/>
        <v>198</v>
      </c>
      <c r="AT4116">
        <v>8</v>
      </c>
      <c r="AU4116">
        <v>119</v>
      </c>
      <c r="AV4116">
        <v>529</v>
      </c>
      <c r="AW4116">
        <v>0</v>
      </c>
      <c r="AX4116">
        <v>4.25</v>
      </c>
      <c r="AY4116">
        <v>10.67</v>
      </c>
      <c r="AZ4116">
        <v>33</v>
      </c>
      <c r="BA4116">
        <v>4.125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f t="shared" si="905"/>
        <v>0</v>
      </c>
      <c r="BJ4116">
        <v>0.22</v>
      </c>
      <c r="BK4116">
        <v>0</v>
      </c>
      <c r="BL4116">
        <v>12.75</v>
      </c>
      <c r="BM4116">
        <v>12</v>
      </c>
      <c r="BN4116">
        <v>2.4700000000000002</v>
      </c>
      <c r="BO4116">
        <v>3.6</v>
      </c>
      <c r="BP4116">
        <f t="shared" si="906"/>
        <v>1.6638655462184875</v>
      </c>
      <c r="BQ4116">
        <v>24.75</v>
      </c>
      <c r="BR4116">
        <v>2018</v>
      </c>
      <c r="BS4116">
        <v>0.17</v>
      </c>
      <c r="BT4116">
        <v>0.24</v>
      </c>
      <c r="BU4116" s="2">
        <f t="shared" si="907"/>
        <v>0.12604352941176469</v>
      </c>
      <c r="BV4116" s="1">
        <f t="shared" si="899"/>
        <v>0.1694932773109244</v>
      </c>
      <c r="BW4116" s="1">
        <f t="shared" si="900"/>
        <v>0.3745765546218488</v>
      </c>
      <c r="BX4116" s="1">
        <f t="shared" si="908"/>
        <v>0.40507405462184876</v>
      </c>
      <c r="BY4116" s="1" t="e">
        <f t="shared" si="909"/>
        <v>#DIV/0!</v>
      </c>
      <c r="BZ4116" s="1" t="e">
        <f t="shared" si="910"/>
        <v>#DIV/0!</v>
      </c>
      <c r="CA4116" s="1" t="e">
        <f t="shared" si="911"/>
        <v>#DIV/0!</v>
      </c>
      <c r="CB4116">
        <v>0</v>
      </c>
      <c r="CC4116">
        <f t="shared" si="912"/>
        <v>0</v>
      </c>
      <c r="CD4116">
        <v>0</v>
      </c>
    </row>
    <row r="4117" spans="1:82" x14ac:dyDescent="0.35">
      <c r="A4117">
        <v>1314</v>
      </c>
      <c r="B4117" t="s">
        <v>653</v>
      </c>
      <c r="C4117" t="s">
        <v>69</v>
      </c>
      <c r="D4117">
        <v>73</v>
      </c>
      <c r="E4117" t="s">
        <v>70</v>
      </c>
      <c r="F4117" t="s">
        <v>125</v>
      </c>
      <c r="G4117">
        <v>2019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4</v>
      </c>
      <c r="AC4117">
        <v>11</v>
      </c>
      <c r="AD4117">
        <v>55</v>
      </c>
      <c r="AE4117">
        <v>1</v>
      </c>
      <c r="AF4117">
        <v>0</v>
      </c>
      <c r="AG4117">
        <v>0</v>
      </c>
      <c r="AH4117">
        <f t="shared" si="901"/>
        <v>0</v>
      </c>
      <c r="AI4117">
        <f t="shared" si="902"/>
        <v>0</v>
      </c>
      <c r="AJ4117">
        <f t="shared" si="903"/>
        <v>0</v>
      </c>
      <c r="AK4117">
        <v>116</v>
      </c>
      <c r="AL4117">
        <v>9</v>
      </c>
      <c r="AM4117">
        <v>3</v>
      </c>
      <c r="AN4117">
        <v>0</v>
      </c>
      <c r="AO4117">
        <v>0.05</v>
      </c>
      <c r="AP4117">
        <v>0.06</v>
      </c>
      <c r="AQ4117">
        <v>11.5</v>
      </c>
      <c r="AR4117">
        <v>15.5</v>
      </c>
      <c r="AS4117">
        <f t="shared" si="904"/>
        <v>55</v>
      </c>
      <c r="AT4117">
        <v>6</v>
      </c>
      <c r="AU4117">
        <v>144</v>
      </c>
      <c r="AV4117">
        <v>419</v>
      </c>
      <c r="AW4117">
        <v>0</v>
      </c>
      <c r="AX4117">
        <v>0</v>
      </c>
      <c r="AY4117">
        <v>13.75</v>
      </c>
      <c r="AZ4117">
        <v>4</v>
      </c>
      <c r="BA4117">
        <v>0.66666666699999999</v>
      </c>
      <c r="BB4117">
        <v>0</v>
      </c>
      <c r="BC4117">
        <v>0</v>
      </c>
      <c r="BD4117">
        <v>0</v>
      </c>
      <c r="BE4117">
        <v>0</v>
      </c>
      <c r="BF4117">
        <v>0.25</v>
      </c>
      <c r="BG4117">
        <v>1</v>
      </c>
      <c r="BH4117">
        <v>0.25</v>
      </c>
      <c r="BI4117">
        <f t="shared" si="905"/>
        <v>6.9444444444444441E-3</v>
      </c>
      <c r="BJ4117">
        <v>0.34</v>
      </c>
      <c r="BK4117">
        <v>0</v>
      </c>
      <c r="BL4117">
        <v>0</v>
      </c>
      <c r="BM4117">
        <v>9.17</v>
      </c>
      <c r="BN4117">
        <v>1.92</v>
      </c>
      <c r="BO4117">
        <v>2.58</v>
      </c>
      <c r="BP4117">
        <f t="shared" si="906"/>
        <v>0.38194444444444442</v>
      </c>
      <c r="BQ4117">
        <v>9.17</v>
      </c>
      <c r="BR4117">
        <v>2016</v>
      </c>
      <c r="BS4117">
        <v>0.08</v>
      </c>
      <c r="BT4117">
        <v>0.11</v>
      </c>
      <c r="BU4117" s="2">
        <f t="shared" si="907"/>
        <v>3.0392156862745098E-2</v>
      </c>
      <c r="BV4117" s="1">
        <f t="shared" si="899"/>
        <v>0.10459722222222223</v>
      </c>
      <c r="BW4117" s="1">
        <f t="shared" si="900"/>
        <v>0.26121363636363637</v>
      </c>
      <c r="BX4117" s="1">
        <f t="shared" si="908"/>
        <v>0.32989141414474749</v>
      </c>
      <c r="BY4117" s="1" t="e">
        <f t="shared" si="909"/>
        <v>#DIV/0!</v>
      </c>
      <c r="BZ4117" s="1" t="e">
        <f t="shared" si="910"/>
        <v>#DIV/0!</v>
      </c>
      <c r="CA4117" s="1" t="e">
        <f t="shared" si="911"/>
        <v>#DIV/0!</v>
      </c>
      <c r="CB4117">
        <v>0</v>
      </c>
      <c r="CC4117">
        <f t="shared" si="912"/>
        <v>0</v>
      </c>
      <c r="CD4117">
        <v>0</v>
      </c>
    </row>
    <row r="4118" spans="1:82" x14ac:dyDescent="0.35">
      <c r="A4118">
        <v>266</v>
      </c>
      <c r="B4118" t="s">
        <v>1223</v>
      </c>
      <c r="C4118" t="s">
        <v>100</v>
      </c>
      <c r="D4118">
        <v>69</v>
      </c>
      <c r="E4118" t="s">
        <v>1156</v>
      </c>
      <c r="F4118" t="s">
        <v>93</v>
      </c>
      <c r="G4118">
        <v>2023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49</v>
      </c>
      <c r="V4118">
        <v>176</v>
      </c>
      <c r="W4118">
        <v>0</v>
      </c>
      <c r="X4118">
        <v>0</v>
      </c>
      <c r="Y4118">
        <v>0</v>
      </c>
      <c r="Z4118">
        <v>8</v>
      </c>
      <c r="AA4118">
        <v>0</v>
      </c>
      <c r="AB4118">
        <v>14</v>
      </c>
      <c r="AC4118">
        <v>17</v>
      </c>
      <c r="AD4118">
        <v>81</v>
      </c>
      <c r="AE4118">
        <v>0</v>
      </c>
      <c r="AF4118">
        <v>0</v>
      </c>
      <c r="AG4118">
        <v>0</v>
      </c>
      <c r="AH4118">
        <f t="shared" si="901"/>
        <v>0</v>
      </c>
      <c r="AI4118">
        <f t="shared" si="902"/>
        <v>0</v>
      </c>
      <c r="AJ4118">
        <f t="shared" si="903"/>
        <v>0</v>
      </c>
      <c r="AK4118">
        <v>-25</v>
      </c>
      <c r="AL4118">
        <v>111</v>
      </c>
      <c r="AM4118">
        <v>5</v>
      </c>
      <c r="AN4118">
        <v>0</v>
      </c>
      <c r="AO4118">
        <v>0.04</v>
      </c>
      <c r="AP4118">
        <v>-0.01</v>
      </c>
      <c r="AQ4118">
        <v>25.7</v>
      </c>
      <c r="AR4118">
        <v>39.700000000000003</v>
      </c>
      <c r="AS4118">
        <f t="shared" si="904"/>
        <v>257</v>
      </c>
      <c r="AT4118">
        <v>13</v>
      </c>
      <c r="AU4118">
        <v>156</v>
      </c>
      <c r="AV4118">
        <v>860</v>
      </c>
      <c r="AW4118">
        <v>0</v>
      </c>
      <c r="AX4118">
        <v>3.59</v>
      </c>
      <c r="AY4118">
        <v>5.79</v>
      </c>
      <c r="AZ4118">
        <v>63</v>
      </c>
      <c r="BA4118">
        <v>4.846153846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f t="shared" si="905"/>
        <v>0</v>
      </c>
      <c r="BJ4118">
        <v>0.18</v>
      </c>
      <c r="BK4118">
        <v>0</v>
      </c>
      <c r="BL4118">
        <v>13.54</v>
      </c>
      <c r="BM4118">
        <v>6.23</v>
      </c>
      <c r="BN4118">
        <v>1.98</v>
      </c>
      <c r="BO4118">
        <v>3.05</v>
      </c>
      <c r="BP4118">
        <f t="shared" si="906"/>
        <v>1.6474358974358974</v>
      </c>
      <c r="BQ4118">
        <v>19.77</v>
      </c>
      <c r="BR4118">
        <v>2018</v>
      </c>
      <c r="BS4118">
        <v>0.16</v>
      </c>
      <c r="BT4118">
        <v>0.25</v>
      </c>
      <c r="BU4118" s="2">
        <f t="shared" si="907"/>
        <v>0.1255521568627451</v>
      </c>
      <c r="BV4118" s="1">
        <f t="shared" si="899"/>
        <v>0.18697179487179486</v>
      </c>
      <c r="BW4118" s="1">
        <f t="shared" si="900"/>
        <v>0.39065653092006031</v>
      </c>
      <c r="BX4118" s="1">
        <f t="shared" si="908"/>
        <v>0.40489140271339369</v>
      </c>
      <c r="BY4118" s="1" t="e">
        <f t="shared" si="909"/>
        <v>#DIV/0!</v>
      </c>
      <c r="BZ4118" s="1" t="e">
        <f t="shared" si="910"/>
        <v>#DIV/0!</v>
      </c>
      <c r="CA4118" s="1" t="e">
        <f t="shared" si="911"/>
        <v>#DIV/0!</v>
      </c>
      <c r="CB4118">
        <v>0</v>
      </c>
      <c r="CC4118">
        <f t="shared" si="912"/>
        <v>0</v>
      </c>
      <c r="CD4118">
        <v>0</v>
      </c>
    </row>
    <row r="4119" spans="1:82" x14ac:dyDescent="0.35">
      <c r="A4119">
        <v>88</v>
      </c>
      <c r="B4119" t="s">
        <v>811</v>
      </c>
      <c r="C4119" t="s">
        <v>75</v>
      </c>
      <c r="D4119">
        <v>76</v>
      </c>
      <c r="E4119" t="s">
        <v>797</v>
      </c>
      <c r="F4119" t="s">
        <v>110</v>
      </c>
      <c r="G4119">
        <v>2018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28</v>
      </c>
      <c r="AC4119">
        <v>45</v>
      </c>
      <c r="AD4119">
        <v>333</v>
      </c>
      <c r="AE4119">
        <v>2</v>
      </c>
      <c r="AF4119">
        <v>1</v>
      </c>
      <c r="AG4119">
        <v>1</v>
      </c>
      <c r="AH4119">
        <f t="shared" si="901"/>
        <v>1</v>
      </c>
      <c r="AI4119">
        <f t="shared" si="902"/>
        <v>6.6666666666666666E-2</v>
      </c>
      <c r="AJ4119">
        <f t="shared" si="903"/>
        <v>2.8735632183908046E-3</v>
      </c>
      <c r="AK4119">
        <v>356</v>
      </c>
      <c r="AL4119">
        <v>126</v>
      </c>
      <c r="AM4119">
        <v>19</v>
      </c>
      <c r="AN4119">
        <v>2</v>
      </c>
      <c r="AO4119">
        <v>0.09</v>
      </c>
      <c r="AP4119">
        <v>0.09</v>
      </c>
      <c r="AQ4119">
        <v>47.3</v>
      </c>
      <c r="AR4119">
        <v>75.3</v>
      </c>
      <c r="AS4119">
        <f t="shared" si="904"/>
        <v>333</v>
      </c>
      <c r="AT4119">
        <v>15</v>
      </c>
      <c r="AU4119">
        <v>348</v>
      </c>
      <c r="AV4119">
        <v>948</v>
      </c>
      <c r="AW4119">
        <v>0</v>
      </c>
      <c r="AX4119">
        <v>0</v>
      </c>
      <c r="AY4119">
        <v>11.89</v>
      </c>
      <c r="AZ4119">
        <v>28</v>
      </c>
      <c r="BA4119">
        <v>1.8666666670000001</v>
      </c>
      <c r="BB4119">
        <v>0</v>
      </c>
      <c r="BC4119">
        <v>0</v>
      </c>
      <c r="BD4119">
        <v>0</v>
      </c>
      <c r="BE4119">
        <v>0</v>
      </c>
      <c r="BF4119">
        <v>7.0000000000000007E-2</v>
      </c>
      <c r="BG4119">
        <v>2</v>
      </c>
      <c r="BH4119">
        <v>7.0000000000000007E-2</v>
      </c>
      <c r="BI4119">
        <f t="shared" si="905"/>
        <v>5.7471264367816091E-3</v>
      </c>
      <c r="BJ4119">
        <v>0.37</v>
      </c>
      <c r="BK4119">
        <v>0</v>
      </c>
      <c r="BL4119">
        <v>0</v>
      </c>
      <c r="BM4119">
        <v>22.2</v>
      </c>
      <c r="BN4119">
        <v>3.15</v>
      </c>
      <c r="BO4119">
        <v>5.0199999999999996</v>
      </c>
      <c r="BP4119">
        <f t="shared" si="906"/>
        <v>0.9568965517241379</v>
      </c>
      <c r="BQ4119">
        <v>22.2</v>
      </c>
      <c r="BR4119">
        <v>2003</v>
      </c>
      <c r="BS4119">
        <v>0.14000000000000001</v>
      </c>
      <c r="BT4119">
        <v>0.22</v>
      </c>
      <c r="BU4119" s="2">
        <f t="shared" si="907"/>
        <v>9.4985994397759108E-2</v>
      </c>
      <c r="BV4119" s="1">
        <f t="shared" si="899"/>
        <v>0.17581149425287357</v>
      </c>
      <c r="BW4119" s="1">
        <f t="shared" si="900"/>
        <v>0.38815054406130267</v>
      </c>
      <c r="BX4119" s="1">
        <f t="shared" si="908"/>
        <v>0.4038452107313027</v>
      </c>
      <c r="BY4119" s="1" t="e">
        <f t="shared" si="909"/>
        <v>#DIV/0!</v>
      </c>
      <c r="BZ4119" s="1" t="e">
        <f t="shared" si="910"/>
        <v>#DIV/0!</v>
      </c>
      <c r="CA4119" s="1" t="e">
        <f t="shared" si="911"/>
        <v>#DIV/0!</v>
      </c>
      <c r="CB4119">
        <v>0</v>
      </c>
      <c r="CC4119">
        <f t="shared" si="912"/>
        <v>0</v>
      </c>
      <c r="CD4119">
        <v>0</v>
      </c>
    </row>
    <row r="4120" spans="1:82" x14ac:dyDescent="0.35">
      <c r="A4120">
        <v>1116</v>
      </c>
      <c r="B4120" t="s">
        <v>567</v>
      </c>
      <c r="C4120" t="s">
        <v>72</v>
      </c>
      <c r="D4120">
        <v>72</v>
      </c>
      <c r="E4120" t="s">
        <v>70</v>
      </c>
      <c r="F4120" t="s">
        <v>84</v>
      </c>
      <c r="G4120">
        <v>2013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9</v>
      </c>
      <c r="AC4120">
        <v>23</v>
      </c>
      <c r="AD4120">
        <v>85</v>
      </c>
      <c r="AE4120">
        <v>0</v>
      </c>
      <c r="AF4120">
        <v>0</v>
      </c>
      <c r="AG4120">
        <v>0</v>
      </c>
      <c r="AH4120">
        <f t="shared" si="901"/>
        <v>0</v>
      </c>
      <c r="AI4120">
        <f t="shared" si="902"/>
        <v>0</v>
      </c>
      <c r="AJ4120">
        <f t="shared" si="903"/>
        <v>0</v>
      </c>
      <c r="AK4120">
        <v>207</v>
      </c>
      <c r="AL4120">
        <v>17</v>
      </c>
      <c r="AM4120">
        <v>5</v>
      </c>
      <c r="AN4120">
        <v>0</v>
      </c>
      <c r="AO4120">
        <v>0.18</v>
      </c>
      <c r="AP4120">
        <v>0.17</v>
      </c>
      <c r="AQ4120">
        <v>8.5</v>
      </c>
      <c r="AR4120">
        <v>17.5</v>
      </c>
      <c r="AS4120">
        <f t="shared" si="904"/>
        <v>85</v>
      </c>
      <c r="AT4120">
        <v>5</v>
      </c>
      <c r="AU4120">
        <v>132</v>
      </c>
      <c r="AV4120">
        <v>312</v>
      </c>
      <c r="AW4120">
        <v>0</v>
      </c>
      <c r="AX4120">
        <v>0</v>
      </c>
      <c r="AY4120">
        <v>9.44</v>
      </c>
      <c r="AZ4120">
        <v>9</v>
      </c>
      <c r="BA4120">
        <v>1.8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f t="shared" si="905"/>
        <v>0</v>
      </c>
      <c r="BJ4120">
        <v>0.42</v>
      </c>
      <c r="BK4120">
        <v>0</v>
      </c>
      <c r="BL4120">
        <v>0</v>
      </c>
      <c r="BM4120">
        <v>17</v>
      </c>
      <c r="BN4120">
        <v>1.7</v>
      </c>
      <c r="BO4120">
        <v>3.5</v>
      </c>
      <c r="BP4120">
        <f t="shared" si="906"/>
        <v>0.64393939393939392</v>
      </c>
      <c r="BQ4120">
        <v>17</v>
      </c>
      <c r="BR4120">
        <v>2008</v>
      </c>
      <c r="BS4120">
        <v>0.06</v>
      </c>
      <c r="BT4120">
        <v>0.13</v>
      </c>
      <c r="BU4120" s="2">
        <f t="shared" si="907"/>
        <v>1.6666666666666666E-2</v>
      </c>
      <c r="BV4120" s="1">
        <f t="shared" si="899"/>
        <v>0.1291969696969697</v>
      </c>
      <c r="BW4120" s="1">
        <f t="shared" si="900"/>
        <v>0.36584437417654808</v>
      </c>
      <c r="BX4120" s="1">
        <f t="shared" si="908"/>
        <v>0.40472437417654805</v>
      </c>
      <c r="BY4120" s="1" t="e">
        <f t="shared" si="909"/>
        <v>#DIV/0!</v>
      </c>
      <c r="BZ4120" s="1" t="e">
        <f t="shared" si="910"/>
        <v>#DIV/0!</v>
      </c>
      <c r="CA4120" s="1" t="e">
        <f t="shared" si="911"/>
        <v>#DIV/0!</v>
      </c>
      <c r="CB4120">
        <v>0</v>
      </c>
      <c r="CC4120">
        <f t="shared" si="912"/>
        <v>0</v>
      </c>
      <c r="CD4120">
        <v>0</v>
      </c>
    </row>
    <row r="4121" spans="1:82" x14ac:dyDescent="0.35">
      <c r="A4121">
        <v>1451</v>
      </c>
      <c r="B4121" t="s">
        <v>710</v>
      </c>
      <c r="C4121" t="s">
        <v>72</v>
      </c>
      <c r="D4121">
        <v>72</v>
      </c>
      <c r="E4121" t="s">
        <v>70</v>
      </c>
      <c r="F4121" t="s">
        <v>76</v>
      </c>
      <c r="G4121">
        <v>2019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3</v>
      </c>
      <c r="AC4121">
        <v>10</v>
      </c>
      <c r="AD4121">
        <v>18</v>
      </c>
      <c r="AE4121">
        <v>0</v>
      </c>
      <c r="AF4121">
        <v>0</v>
      </c>
      <c r="AG4121">
        <v>0</v>
      </c>
      <c r="AH4121">
        <f t="shared" si="901"/>
        <v>0</v>
      </c>
      <c r="AI4121">
        <f t="shared" si="902"/>
        <v>0</v>
      </c>
      <c r="AJ4121">
        <f t="shared" si="903"/>
        <v>0</v>
      </c>
      <c r="AK4121">
        <v>66</v>
      </c>
      <c r="AL4121">
        <v>10</v>
      </c>
      <c r="AM4121">
        <v>0</v>
      </c>
      <c r="AN4121">
        <v>0</v>
      </c>
      <c r="AO4121">
        <v>0.06</v>
      </c>
      <c r="AP4121">
        <v>0.05</v>
      </c>
      <c r="AQ4121">
        <v>1.8</v>
      </c>
      <c r="AR4121">
        <v>4.8</v>
      </c>
      <c r="AS4121">
        <f t="shared" si="904"/>
        <v>18</v>
      </c>
      <c r="AT4121">
        <v>5</v>
      </c>
      <c r="AU4121">
        <v>600</v>
      </c>
      <c r="AV4121">
        <v>1050</v>
      </c>
      <c r="AW4121">
        <v>0</v>
      </c>
      <c r="AX4121">
        <v>0</v>
      </c>
      <c r="AY4121">
        <v>6</v>
      </c>
      <c r="AZ4121">
        <v>3</v>
      </c>
      <c r="BA4121">
        <v>0.6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f t="shared" si="905"/>
        <v>0</v>
      </c>
      <c r="BJ4121">
        <f xml:space="preserve"> AU4121/AV4121</f>
        <v>0.5714285714285714</v>
      </c>
      <c r="BK4121">
        <v>0</v>
      </c>
      <c r="BL4121">
        <v>0</v>
      </c>
      <c r="BM4121">
        <v>3.6</v>
      </c>
      <c r="BN4121">
        <v>0.36</v>
      </c>
      <c r="BO4121">
        <v>0.96</v>
      </c>
      <c r="BP4121">
        <f t="shared" si="906"/>
        <v>0.03</v>
      </c>
      <c r="BQ4121">
        <v>3.6</v>
      </c>
      <c r="BR4121">
        <v>2019</v>
      </c>
      <c r="BS4121" t="s">
        <v>213</v>
      </c>
      <c r="BT4121" t="s">
        <v>213</v>
      </c>
      <c r="BU4121" s="2">
        <f t="shared" si="907"/>
        <v>3.5294117647058825E-3</v>
      </c>
      <c r="BV4121" s="1">
        <f t="shared" si="899"/>
        <v>0.11908571428571428</v>
      </c>
      <c r="BW4121" s="1">
        <f t="shared" si="900"/>
        <v>0.34171428571428575</v>
      </c>
      <c r="BX4121" s="1">
        <f t="shared" si="908"/>
        <v>0.40471428571428569</v>
      </c>
      <c r="BY4121" s="1" t="e">
        <f t="shared" si="909"/>
        <v>#DIV/0!</v>
      </c>
      <c r="BZ4121" s="1" t="e">
        <f t="shared" si="910"/>
        <v>#DIV/0!</v>
      </c>
      <c r="CA4121" s="1" t="e">
        <f t="shared" si="911"/>
        <v>#DIV/0!</v>
      </c>
      <c r="CB4121">
        <v>0</v>
      </c>
      <c r="CC4121">
        <f t="shared" si="912"/>
        <v>0</v>
      </c>
      <c r="CD4121">
        <v>0</v>
      </c>
    </row>
    <row r="4122" spans="1:82" x14ac:dyDescent="0.35">
      <c r="A4122">
        <v>1046</v>
      </c>
      <c r="B4122" t="s">
        <v>1436</v>
      </c>
      <c r="C4122" t="s">
        <v>100</v>
      </c>
      <c r="D4122">
        <v>69</v>
      </c>
      <c r="E4122" t="s">
        <v>1156</v>
      </c>
      <c r="F4122" t="s">
        <v>84</v>
      </c>
      <c r="G4122">
        <v>2013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12</v>
      </c>
      <c r="V4122">
        <v>59</v>
      </c>
      <c r="W4122">
        <v>0</v>
      </c>
      <c r="X4122">
        <v>0</v>
      </c>
      <c r="Y4122">
        <v>0</v>
      </c>
      <c r="Z4122">
        <v>2</v>
      </c>
      <c r="AA4122">
        <v>0</v>
      </c>
      <c r="AB4122">
        <v>2</v>
      </c>
      <c r="AC4122">
        <v>3</v>
      </c>
      <c r="AD4122">
        <v>16</v>
      </c>
      <c r="AE4122">
        <v>0</v>
      </c>
      <c r="AF4122">
        <v>0</v>
      </c>
      <c r="AG4122">
        <v>0</v>
      </c>
      <c r="AH4122">
        <f t="shared" si="901"/>
        <v>0</v>
      </c>
      <c r="AI4122">
        <f t="shared" si="902"/>
        <v>0</v>
      </c>
      <c r="AJ4122">
        <f t="shared" si="903"/>
        <v>0</v>
      </c>
      <c r="AK4122">
        <v>-4</v>
      </c>
      <c r="AL4122">
        <v>14</v>
      </c>
      <c r="AM4122">
        <v>1</v>
      </c>
      <c r="AN4122">
        <v>0</v>
      </c>
      <c r="AO4122">
        <v>0.01</v>
      </c>
      <c r="AP4122">
        <v>0</v>
      </c>
      <c r="AQ4122">
        <v>7.5</v>
      </c>
      <c r="AR4122">
        <v>9.5</v>
      </c>
      <c r="AS4122">
        <f t="shared" si="904"/>
        <v>75</v>
      </c>
      <c r="AT4122">
        <v>7</v>
      </c>
      <c r="AU4122">
        <v>27</v>
      </c>
      <c r="AV4122">
        <v>408</v>
      </c>
      <c r="AW4122">
        <v>0</v>
      </c>
      <c r="AX4122">
        <v>4.92</v>
      </c>
      <c r="AY4122">
        <v>8</v>
      </c>
      <c r="AZ4122">
        <v>14</v>
      </c>
      <c r="BA4122">
        <v>2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f t="shared" si="905"/>
        <v>0</v>
      </c>
      <c r="BJ4122">
        <v>7.0000000000000007E-2</v>
      </c>
      <c r="BK4122">
        <v>0</v>
      </c>
      <c r="BL4122">
        <v>8.43</v>
      </c>
      <c r="BM4122">
        <v>2.29</v>
      </c>
      <c r="BN4122">
        <v>1.07</v>
      </c>
      <c r="BO4122">
        <v>1.36</v>
      </c>
      <c r="BP4122">
        <f t="shared" si="906"/>
        <v>2.7777777777777777</v>
      </c>
      <c r="BQ4122">
        <v>10.71</v>
      </c>
      <c r="BR4122">
        <v>2012</v>
      </c>
      <c r="BS4122">
        <v>0.28000000000000003</v>
      </c>
      <c r="BT4122">
        <v>0.35</v>
      </c>
      <c r="BU4122" s="2">
        <f t="shared" si="907"/>
        <v>0.11409588235294117</v>
      </c>
      <c r="BV4122" s="1">
        <f t="shared" si="899"/>
        <v>0.17018888888888895</v>
      </c>
      <c r="BW4122" s="1">
        <f t="shared" si="900"/>
        <v>0.39154777777777777</v>
      </c>
      <c r="BX4122" s="1">
        <f t="shared" si="908"/>
        <v>0.40470634920634924</v>
      </c>
      <c r="BY4122" s="1" t="e">
        <f t="shared" si="909"/>
        <v>#DIV/0!</v>
      </c>
      <c r="BZ4122" s="1" t="e">
        <f t="shared" si="910"/>
        <v>#DIV/0!</v>
      </c>
      <c r="CA4122" s="1" t="e">
        <f t="shared" si="911"/>
        <v>#DIV/0!</v>
      </c>
      <c r="CB4122">
        <v>0</v>
      </c>
      <c r="CC4122">
        <f t="shared" si="912"/>
        <v>0</v>
      </c>
      <c r="CD4122">
        <v>0</v>
      </c>
    </row>
    <row r="4123" spans="1:82" x14ac:dyDescent="0.35">
      <c r="A4123">
        <v>1110</v>
      </c>
      <c r="B4123" t="s">
        <v>563</v>
      </c>
      <c r="C4123" t="s">
        <v>69</v>
      </c>
      <c r="D4123">
        <v>73</v>
      </c>
      <c r="E4123" t="s">
        <v>70</v>
      </c>
      <c r="F4123" t="s">
        <v>71</v>
      </c>
      <c r="G4123">
        <v>2021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2</v>
      </c>
      <c r="V4123">
        <v>-2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9</v>
      </c>
      <c r="AC4123">
        <v>19</v>
      </c>
      <c r="AD4123">
        <v>160</v>
      </c>
      <c r="AE4123">
        <v>0</v>
      </c>
      <c r="AF4123">
        <v>0</v>
      </c>
      <c r="AG4123">
        <v>0</v>
      </c>
      <c r="AH4123">
        <f t="shared" si="901"/>
        <v>0</v>
      </c>
      <c r="AI4123">
        <f t="shared" si="902"/>
        <v>0</v>
      </c>
      <c r="AJ4123">
        <f t="shared" si="903"/>
        <v>0</v>
      </c>
      <c r="AK4123">
        <v>171</v>
      </c>
      <c r="AL4123">
        <v>95</v>
      </c>
      <c r="AM4123">
        <v>7</v>
      </c>
      <c r="AN4123">
        <v>0</v>
      </c>
      <c r="AO4123">
        <v>0.1</v>
      </c>
      <c r="AP4123">
        <v>0.13</v>
      </c>
      <c r="AQ4123">
        <v>15.8</v>
      </c>
      <c r="AR4123">
        <v>24.8</v>
      </c>
      <c r="AS4123">
        <f t="shared" si="904"/>
        <v>158</v>
      </c>
      <c r="AT4123">
        <v>7</v>
      </c>
      <c r="AU4123">
        <v>200</v>
      </c>
      <c r="AV4123">
        <v>462</v>
      </c>
      <c r="AW4123">
        <v>0</v>
      </c>
      <c r="AX4123">
        <v>-1</v>
      </c>
      <c r="AY4123">
        <v>17.78</v>
      </c>
      <c r="AZ4123">
        <v>11</v>
      </c>
      <c r="BA4123">
        <v>1.571428571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f t="shared" si="905"/>
        <v>0</v>
      </c>
      <c r="BJ4123">
        <v>0.43</v>
      </c>
      <c r="BK4123">
        <v>0</v>
      </c>
      <c r="BL4123">
        <v>-0.28999999999999998</v>
      </c>
      <c r="BM4123">
        <v>22.86</v>
      </c>
      <c r="BN4123">
        <v>2.2599999999999998</v>
      </c>
      <c r="BO4123">
        <v>3.54</v>
      </c>
      <c r="BP4123">
        <f t="shared" si="906"/>
        <v>0.79</v>
      </c>
      <c r="BQ4123">
        <v>22.57</v>
      </c>
      <c r="BR4123">
        <v>2016</v>
      </c>
      <c r="BS4123">
        <v>0.08</v>
      </c>
      <c r="BT4123">
        <v>0.12</v>
      </c>
      <c r="BU4123" s="2">
        <f t="shared" si="907"/>
        <v>1.1160392156862743E-2</v>
      </c>
      <c r="BV4123" s="1">
        <f t="shared" si="899"/>
        <v>0.1474</v>
      </c>
      <c r="BW4123" s="1">
        <f t="shared" si="900"/>
        <v>0.37570175438596493</v>
      </c>
      <c r="BX4123" s="1">
        <f t="shared" si="908"/>
        <v>0.40470175438167921</v>
      </c>
      <c r="BY4123" s="1" t="e">
        <f t="shared" si="909"/>
        <v>#DIV/0!</v>
      </c>
      <c r="BZ4123" s="1" t="e">
        <f t="shared" si="910"/>
        <v>#DIV/0!</v>
      </c>
      <c r="CA4123" s="1" t="e">
        <f t="shared" si="911"/>
        <v>#DIV/0!</v>
      </c>
      <c r="CB4123">
        <v>0</v>
      </c>
      <c r="CC4123">
        <f t="shared" si="912"/>
        <v>0</v>
      </c>
      <c r="CD4123">
        <v>0</v>
      </c>
    </row>
    <row r="4124" spans="1:82" x14ac:dyDescent="0.35">
      <c r="A4124">
        <v>1629</v>
      </c>
      <c r="B4124" t="s">
        <v>1144</v>
      </c>
      <c r="C4124" t="s">
        <v>81</v>
      </c>
      <c r="D4124">
        <v>77</v>
      </c>
      <c r="E4124" t="s">
        <v>797</v>
      </c>
      <c r="F4124" t="s">
        <v>132</v>
      </c>
      <c r="G4124">
        <v>2015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12</v>
      </c>
      <c r="AC4124">
        <v>15</v>
      </c>
      <c r="AD4124">
        <v>173</v>
      </c>
      <c r="AE4124">
        <v>1</v>
      </c>
      <c r="AF4124">
        <v>0</v>
      </c>
      <c r="AG4124">
        <v>0</v>
      </c>
      <c r="AH4124">
        <f t="shared" si="901"/>
        <v>0</v>
      </c>
      <c r="AI4124">
        <f t="shared" si="902"/>
        <v>0</v>
      </c>
      <c r="AJ4124">
        <f t="shared" si="903"/>
        <v>0</v>
      </c>
      <c r="AK4124">
        <v>71</v>
      </c>
      <c r="AL4124">
        <v>121</v>
      </c>
      <c r="AM4124">
        <v>9</v>
      </c>
      <c r="AN4124">
        <v>0</v>
      </c>
      <c r="AO4124">
        <v>0.04</v>
      </c>
      <c r="AP4124">
        <v>0.02</v>
      </c>
      <c r="AQ4124">
        <v>23.3</v>
      </c>
      <c r="AR4124">
        <v>35.299999999999997</v>
      </c>
      <c r="AS4124">
        <f t="shared" si="904"/>
        <v>173</v>
      </c>
      <c r="AT4124">
        <v>11</v>
      </c>
      <c r="AU4124">
        <v>275</v>
      </c>
      <c r="AV4124">
        <v>753</v>
      </c>
      <c r="AW4124">
        <v>0</v>
      </c>
      <c r="AX4124">
        <v>0</v>
      </c>
      <c r="AY4124">
        <v>14.42</v>
      </c>
      <c r="AZ4124">
        <v>12</v>
      </c>
      <c r="BA4124">
        <v>1.0909090910000001</v>
      </c>
      <c r="BB4124">
        <v>0</v>
      </c>
      <c r="BC4124">
        <v>0</v>
      </c>
      <c r="BD4124">
        <v>0</v>
      </c>
      <c r="BE4124">
        <v>0</v>
      </c>
      <c r="BF4124">
        <v>0.08</v>
      </c>
      <c r="BG4124">
        <v>1</v>
      </c>
      <c r="BH4124">
        <v>0.08</v>
      </c>
      <c r="BI4124">
        <f t="shared" si="905"/>
        <v>3.6363636363636364E-3</v>
      </c>
      <c r="BJ4124">
        <v>0.37</v>
      </c>
      <c r="BK4124">
        <v>0</v>
      </c>
      <c r="BL4124">
        <v>0</v>
      </c>
      <c r="BM4124">
        <v>15.73</v>
      </c>
      <c r="BN4124">
        <v>2.12</v>
      </c>
      <c r="BO4124">
        <v>3.21</v>
      </c>
      <c r="BP4124">
        <f t="shared" si="906"/>
        <v>0.62909090909090915</v>
      </c>
      <c r="BQ4124">
        <v>15.73</v>
      </c>
      <c r="BR4124">
        <v>2011</v>
      </c>
      <c r="BS4124">
        <v>0.08</v>
      </c>
      <c r="BT4124">
        <v>0.13</v>
      </c>
      <c r="BU4124" s="2">
        <f t="shared" si="907"/>
        <v>5.3529411764705881E-2</v>
      </c>
      <c r="BV4124" s="1">
        <f t="shared" si="899"/>
        <v>0.13875454545454546</v>
      </c>
      <c r="BW4124" s="1">
        <f t="shared" si="900"/>
        <v>0.34881286868686867</v>
      </c>
      <c r="BX4124" s="1">
        <f t="shared" si="908"/>
        <v>0.38065151515242424</v>
      </c>
      <c r="BY4124" s="1" t="e">
        <f t="shared" si="909"/>
        <v>#DIV/0!</v>
      </c>
      <c r="BZ4124" s="1" t="e">
        <f t="shared" si="910"/>
        <v>#DIV/0!</v>
      </c>
      <c r="CA4124" s="1" t="e">
        <f t="shared" si="911"/>
        <v>#DIV/0!</v>
      </c>
      <c r="CB4124">
        <v>0</v>
      </c>
      <c r="CC4124">
        <f t="shared" si="912"/>
        <v>0</v>
      </c>
      <c r="CD4124">
        <v>0</v>
      </c>
    </row>
    <row r="4125" spans="1:82" x14ac:dyDescent="0.35">
      <c r="A4125">
        <v>15</v>
      </c>
      <c r="B4125" t="s">
        <v>95</v>
      </c>
      <c r="C4125" t="s">
        <v>96</v>
      </c>
      <c r="D4125">
        <v>74</v>
      </c>
      <c r="E4125" t="s">
        <v>70</v>
      </c>
      <c r="F4125" t="s">
        <v>97</v>
      </c>
      <c r="G4125">
        <v>2015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4</v>
      </c>
      <c r="V4125">
        <v>89</v>
      </c>
      <c r="W4125">
        <v>0</v>
      </c>
      <c r="X4125">
        <v>0</v>
      </c>
      <c r="Y4125">
        <v>0</v>
      </c>
      <c r="Z4125">
        <v>4</v>
      </c>
      <c r="AA4125">
        <v>0</v>
      </c>
      <c r="AB4125">
        <v>12</v>
      </c>
      <c r="AC4125">
        <v>18</v>
      </c>
      <c r="AD4125">
        <v>144</v>
      </c>
      <c r="AE4125">
        <v>0</v>
      </c>
      <c r="AF4125">
        <v>0</v>
      </c>
      <c r="AG4125">
        <v>0</v>
      </c>
      <c r="AH4125">
        <f t="shared" si="901"/>
        <v>0</v>
      </c>
      <c r="AI4125">
        <f t="shared" si="902"/>
        <v>0</v>
      </c>
      <c r="AJ4125">
        <f t="shared" si="903"/>
        <v>0</v>
      </c>
      <c r="AK4125">
        <v>174</v>
      </c>
      <c r="AL4125">
        <v>47</v>
      </c>
      <c r="AM4125">
        <v>5</v>
      </c>
      <c r="AN4125">
        <v>0</v>
      </c>
      <c r="AO4125">
        <v>7.0000000000000007E-2</v>
      </c>
      <c r="AP4125">
        <v>7.0000000000000007E-2</v>
      </c>
      <c r="AQ4125">
        <v>23.3</v>
      </c>
      <c r="AR4125">
        <v>35.299999999999997</v>
      </c>
      <c r="AS4125">
        <f t="shared" si="904"/>
        <v>233</v>
      </c>
      <c r="AT4125">
        <v>9</v>
      </c>
      <c r="AU4125">
        <v>184</v>
      </c>
      <c r="AV4125">
        <v>573</v>
      </c>
      <c r="AW4125">
        <v>0</v>
      </c>
      <c r="AX4125">
        <v>22.25</v>
      </c>
      <c r="AY4125">
        <v>12</v>
      </c>
      <c r="AZ4125">
        <v>16</v>
      </c>
      <c r="BA4125">
        <v>1.7777777779999999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f t="shared" si="905"/>
        <v>0</v>
      </c>
      <c r="BJ4125">
        <v>0.32</v>
      </c>
      <c r="BK4125">
        <v>0</v>
      </c>
      <c r="BL4125">
        <v>9.89</v>
      </c>
      <c r="BM4125">
        <v>16</v>
      </c>
      <c r="BN4125">
        <v>2.59</v>
      </c>
      <c r="BO4125">
        <v>3.92</v>
      </c>
      <c r="BP4125">
        <f t="shared" si="906"/>
        <v>1.2663043478260869</v>
      </c>
      <c r="BQ4125">
        <v>25.89</v>
      </c>
      <c r="BR4125">
        <v>2013</v>
      </c>
      <c r="BS4125">
        <v>0.13</v>
      </c>
      <c r="BT4125">
        <v>0.19</v>
      </c>
      <c r="BU4125" s="2">
        <f t="shared" si="907"/>
        <v>0.49237627450980392</v>
      </c>
      <c r="BV4125" s="1">
        <f t="shared" si="899"/>
        <v>0.16021521739130434</v>
      </c>
      <c r="BW4125" s="1">
        <f t="shared" si="900"/>
        <v>0.38330376811594202</v>
      </c>
      <c r="BX4125" s="1">
        <f t="shared" si="908"/>
        <v>0.40463043478483096</v>
      </c>
      <c r="BY4125" s="1" t="e">
        <f t="shared" si="909"/>
        <v>#DIV/0!</v>
      </c>
      <c r="BZ4125" s="1" t="e">
        <f t="shared" si="910"/>
        <v>#DIV/0!</v>
      </c>
      <c r="CA4125" s="1" t="e">
        <f t="shared" si="911"/>
        <v>#DIV/0!</v>
      </c>
      <c r="CB4125">
        <v>0</v>
      </c>
      <c r="CC4125">
        <f t="shared" si="912"/>
        <v>0</v>
      </c>
      <c r="CD4125">
        <v>0</v>
      </c>
    </row>
    <row r="4126" spans="1:82" x14ac:dyDescent="0.35">
      <c r="A4126">
        <v>152</v>
      </c>
      <c r="B4126" t="s">
        <v>1200</v>
      </c>
      <c r="C4126" t="s">
        <v>92</v>
      </c>
      <c r="D4126">
        <v>71</v>
      </c>
      <c r="E4126" t="s">
        <v>1156</v>
      </c>
      <c r="F4126" t="s">
        <v>196</v>
      </c>
      <c r="G4126">
        <v>2022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17</v>
      </c>
      <c r="V4126">
        <v>66</v>
      </c>
      <c r="W4126">
        <v>0</v>
      </c>
      <c r="X4126">
        <v>0</v>
      </c>
      <c r="Y4126">
        <v>0</v>
      </c>
      <c r="Z4126">
        <v>3</v>
      </c>
      <c r="AA4126">
        <v>0</v>
      </c>
      <c r="AB4126">
        <v>9</v>
      </c>
      <c r="AC4126">
        <v>9</v>
      </c>
      <c r="AD4126">
        <v>57</v>
      </c>
      <c r="AE4126">
        <v>1</v>
      </c>
      <c r="AF4126">
        <v>0</v>
      </c>
      <c r="AG4126">
        <v>0</v>
      </c>
      <c r="AH4126">
        <f t="shared" si="901"/>
        <v>0</v>
      </c>
      <c r="AI4126">
        <f t="shared" si="902"/>
        <v>0</v>
      </c>
      <c r="AJ4126">
        <f t="shared" si="903"/>
        <v>0</v>
      </c>
      <c r="AK4126">
        <v>30</v>
      </c>
      <c r="AL4126">
        <v>27</v>
      </c>
      <c r="AM4126">
        <v>2</v>
      </c>
      <c r="AN4126">
        <v>0</v>
      </c>
      <c r="AO4126">
        <v>0.04</v>
      </c>
      <c r="AP4126">
        <v>0.01</v>
      </c>
      <c r="AQ4126">
        <v>18.3</v>
      </c>
      <c r="AR4126">
        <v>27.3</v>
      </c>
      <c r="AS4126">
        <f t="shared" si="904"/>
        <v>123</v>
      </c>
      <c r="AT4126">
        <v>8</v>
      </c>
      <c r="AU4126">
        <v>80</v>
      </c>
      <c r="AV4126">
        <v>503</v>
      </c>
      <c r="AW4126">
        <v>0</v>
      </c>
      <c r="AX4126">
        <v>3.88</v>
      </c>
      <c r="AY4126">
        <v>6.33</v>
      </c>
      <c r="AZ4126">
        <v>26</v>
      </c>
      <c r="BA4126">
        <v>3.25</v>
      </c>
      <c r="BB4126">
        <v>0</v>
      </c>
      <c r="BC4126">
        <v>0</v>
      </c>
      <c r="BD4126">
        <v>0</v>
      </c>
      <c r="BE4126">
        <v>0</v>
      </c>
      <c r="BF4126">
        <v>0.11</v>
      </c>
      <c r="BG4126">
        <v>1</v>
      </c>
      <c r="BH4126">
        <v>0.04</v>
      </c>
      <c r="BI4126">
        <f t="shared" si="905"/>
        <v>1.2500000000000001E-2</v>
      </c>
      <c r="BJ4126">
        <v>0.16</v>
      </c>
      <c r="BK4126">
        <v>0</v>
      </c>
      <c r="BL4126">
        <v>8.25</v>
      </c>
      <c r="BM4126">
        <v>7.12</v>
      </c>
      <c r="BN4126">
        <v>2.29</v>
      </c>
      <c r="BO4126">
        <v>3.41</v>
      </c>
      <c r="BP4126">
        <f t="shared" si="906"/>
        <v>1.5375000000000001</v>
      </c>
      <c r="BQ4126">
        <v>15.38</v>
      </c>
      <c r="BR4126">
        <v>2012</v>
      </c>
      <c r="BS4126">
        <v>0.23</v>
      </c>
      <c r="BT4126">
        <v>0.34</v>
      </c>
      <c r="BU4126" s="2">
        <f t="shared" si="907"/>
        <v>0.12258549019607842</v>
      </c>
      <c r="BV4126" s="1">
        <f t="shared" si="899"/>
        <v>0.14817499999999997</v>
      </c>
      <c r="BW4126" s="1">
        <f t="shared" si="900"/>
        <v>0.36199266666666663</v>
      </c>
      <c r="BX4126" s="1">
        <f t="shared" si="908"/>
        <v>0.39258333333333328</v>
      </c>
      <c r="BY4126" s="1" t="e">
        <f t="shared" si="909"/>
        <v>#DIV/0!</v>
      </c>
      <c r="BZ4126" s="1" t="e">
        <f t="shared" si="910"/>
        <v>#DIV/0!</v>
      </c>
      <c r="CA4126" s="1" t="e">
        <f t="shared" si="911"/>
        <v>#DIV/0!</v>
      </c>
      <c r="CB4126">
        <v>0</v>
      </c>
      <c r="CC4126">
        <f t="shared" si="912"/>
        <v>0</v>
      </c>
      <c r="CD4126">
        <v>0</v>
      </c>
    </row>
    <row r="4127" spans="1:82" x14ac:dyDescent="0.35">
      <c r="A4127">
        <v>477</v>
      </c>
      <c r="B4127" t="s">
        <v>312</v>
      </c>
      <c r="C4127" t="s">
        <v>86</v>
      </c>
      <c r="D4127">
        <v>75</v>
      </c>
      <c r="E4127" t="s">
        <v>70</v>
      </c>
      <c r="F4127" t="s">
        <v>116</v>
      </c>
      <c r="G4127">
        <v>2022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11</v>
      </c>
      <c r="AC4127">
        <v>25</v>
      </c>
      <c r="AD4127">
        <v>186</v>
      </c>
      <c r="AE4127">
        <v>0</v>
      </c>
      <c r="AF4127">
        <v>0</v>
      </c>
      <c r="AG4127">
        <v>0</v>
      </c>
      <c r="AH4127">
        <f t="shared" si="901"/>
        <v>0</v>
      </c>
      <c r="AI4127">
        <f t="shared" si="902"/>
        <v>0</v>
      </c>
      <c r="AJ4127">
        <f t="shared" si="903"/>
        <v>0</v>
      </c>
      <c r="AK4127">
        <v>313</v>
      </c>
      <c r="AL4127">
        <v>75</v>
      </c>
      <c r="AM4127">
        <v>7</v>
      </c>
      <c r="AN4127">
        <v>0</v>
      </c>
      <c r="AO4127">
        <v>0.1</v>
      </c>
      <c r="AP4127">
        <v>0.15</v>
      </c>
      <c r="AQ4127">
        <v>18.600000000000001</v>
      </c>
      <c r="AR4127">
        <v>29.6</v>
      </c>
      <c r="AS4127">
        <f t="shared" si="904"/>
        <v>186</v>
      </c>
      <c r="AT4127">
        <v>9</v>
      </c>
      <c r="AU4127">
        <v>265</v>
      </c>
      <c r="AV4127">
        <v>580</v>
      </c>
      <c r="AW4127">
        <v>0</v>
      </c>
      <c r="AX4127">
        <v>0</v>
      </c>
      <c r="AY4127">
        <v>16.91</v>
      </c>
      <c r="AZ4127">
        <v>11</v>
      </c>
      <c r="BA4127">
        <v>1.2222222220000001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f t="shared" si="905"/>
        <v>0</v>
      </c>
      <c r="BJ4127">
        <v>0.46</v>
      </c>
      <c r="BK4127">
        <v>0</v>
      </c>
      <c r="BL4127">
        <v>0</v>
      </c>
      <c r="BM4127">
        <v>20.67</v>
      </c>
      <c r="BN4127">
        <v>2.0699999999999998</v>
      </c>
      <c r="BO4127">
        <v>3.29</v>
      </c>
      <c r="BP4127">
        <f t="shared" si="906"/>
        <v>0.70188679245283014</v>
      </c>
      <c r="BQ4127">
        <v>20.67</v>
      </c>
      <c r="BR4127">
        <v>2020</v>
      </c>
      <c r="BS4127">
        <v>7.0000000000000007E-2</v>
      </c>
      <c r="BT4127">
        <v>0.11</v>
      </c>
      <c r="BU4127" s="2">
        <f t="shared" si="907"/>
        <v>3.6470588235294116E-2</v>
      </c>
      <c r="BV4127" s="1">
        <f t="shared" si="899"/>
        <v>0.1511943396226415</v>
      </c>
      <c r="BW4127" s="1">
        <f t="shared" si="900"/>
        <v>0.37917201257861638</v>
      </c>
      <c r="BX4127" s="1">
        <f t="shared" si="908"/>
        <v>0.40446645702083861</v>
      </c>
      <c r="BY4127" s="1" t="e">
        <f t="shared" si="909"/>
        <v>#DIV/0!</v>
      </c>
      <c r="BZ4127" s="1" t="e">
        <f t="shared" si="910"/>
        <v>#DIV/0!</v>
      </c>
      <c r="CA4127" s="1" t="e">
        <f t="shared" si="911"/>
        <v>#DIV/0!</v>
      </c>
      <c r="CB4127">
        <v>0</v>
      </c>
      <c r="CC4127">
        <f t="shared" si="912"/>
        <v>0</v>
      </c>
      <c r="CD4127">
        <v>0</v>
      </c>
    </row>
    <row r="4128" spans="1:82" x14ac:dyDescent="0.35">
      <c r="A4128">
        <v>1548</v>
      </c>
      <c r="B4128" t="s">
        <v>1565</v>
      </c>
      <c r="C4128" t="s">
        <v>103</v>
      </c>
      <c r="D4128">
        <v>70</v>
      </c>
      <c r="E4128" t="s">
        <v>1156</v>
      </c>
      <c r="F4128" t="s">
        <v>123</v>
      </c>
      <c r="G4128">
        <v>2020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25</v>
      </c>
      <c r="V4128">
        <v>88</v>
      </c>
      <c r="W4128">
        <v>0</v>
      </c>
      <c r="X4128">
        <v>0</v>
      </c>
      <c r="Y4128">
        <v>0</v>
      </c>
      <c r="Z4128">
        <v>2</v>
      </c>
      <c r="AA4128">
        <v>0</v>
      </c>
      <c r="AB4128">
        <v>9</v>
      </c>
      <c r="AC4128">
        <v>10</v>
      </c>
      <c r="AD4128">
        <v>90</v>
      </c>
      <c r="AE4128">
        <v>1</v>
      </c>
      <c r="AF4128">
        <v>0</v>
      </c>
      <c r="AG4128">
        <v>0</v>
      </c>
      <c r="AH4128">
        <f t="shared" si="901"/>
        <v>0</v>
      </c>
      <c r="AI4128">
        <f t="shared" si="902"/>
        <v>0</v>
      </c>
      <c r="AJ4128">
        <f t="shared" si="903"/>
        <v>0</v>
      </c>
      <c r="AK4128">
        <v>2</v>
      </c>
      <c r="AL4128">
        <v>92</v>
      </c>
      <c r="AM4128">
        <v>4</v>
      </c>
      <c r="AN4128">
        <v>0</v>
      </c>
      <c r="AO4128">
        <v>0.03</v>
      </c>
      <c r="AP4128">
        <v>0</v>
      </c>
      <c r="AQ4128">
        <v>23.8</v>
      </c>
      <c r="AR4128">
        <v>32.799999999999997</v>
      </c>
      <c r="AS4128">
        <f t="shared" si="904"/>
        <v>178</v>
      </c>
      <c r="AT4128">
        <v>9</v>
      </c>
      <c r="AU4128">
        <v>138</v>
      </c>
      <c r="AV4128">
        <v>608</v>
      </c>
      <c r="AW4128">
        <v>0</v>
      </c>
      <c r="AX4128">
        <v>3.52</v>
      </c>
      <c r="AY4128">
        <v>10</v>
      </c>
      <c r="AZ4128">
        <v>34</v>
      </c>
      <c r="BA4128">
        <v>3.7777777779999999</v>
      </c>
      <c r="BB4128">
        <v>0</v>
      </c>
      <c r="BC4128">
        <v>0</v>
      </c>
      <c r="BD4128">
        <v>0</v>
      </c>
      <c r="BE4128">
        <v>0</v>
      </c>
      <c r="BF4128">
        <v>0.11</v>
      </c>
      <c r="BG4128">
        <v>1</v>
      </c>
      <c r="BH4128">
        <v>0.03</v>
      </c>
      <c r="BI4128">
        <f t="shared" si="905"/>
        <v>7.246376811594203E-3</v>
      </c>
      <c r="BJ4128">
        <v>0.23</v>
      </c>
      <c r="BK4128">
        <v>0</v>
      </c>
      <c r="BL4128">
        <v>9.7799999999999994</v>
      </c>
      <c r="BM4128">
        <v>10</v>
      </c>
      <c r="BN4128">
        <v>2.64</v>
      </c>
      <c r="BO4128">
        <v>3.64</v>
      </c>
      <c r="BP4128">
        <f t="shared" si="906"/>
        <v>1.2898550724637681</v>
      </c>
      <c r="BQ4128">
        <v>19.78</v>
      </c>
      <c r="BR4128">
        <v>2019</v>
      </c>
      <c r="BS4128">
        <v>0.17</v>
      </c>
      <c r="BT4128">
        <v>0.24</v>
      </c>
      <c r="BU4128" s="2">
        <f t="shared" si="907"/>
        <v>0.12618980392156862</v>
      </c>
      <c r="BV4128" s="1">
        <f t="shared" si="899"/>
        <v>0.16069275362318841</v>
      </c>
      <c r="BW4128" s="1">
        <f t="shared" si="900"/>
        <v>0.36569039613526572</v>
      </c>
      <c r="BX4128" s="1">
        <f t="shared" si="908"/>
        <v>0.39542995169304351</v>
      </c>
      <c r="BY4128" s="1" t="e">
        <f t="shared" si="909"/>
        <v>#DIV/0!</v>
      </c>
      <c r="BZ4128" s="1" t="e">
        <f t="shared" si="910"/>
        <v>#DIV/0!</v>
      </c>
      <c r="CA4128" s="1" t="e">
        <f t="shared" si="911"/>
        <v>#DIV/0!</v>
      </c>
      <c r="CB4128">
        <v>0</v>
      </c>
      <c r="CC4128">
        <f t="shared" si="912"/>
        <v>0</v>
      </c>
      <c r="CD4128">
        <v>0</v>
      </c>
    </row>
    <row r="4129" spans="1:82" x14ac:dyDescent="0.35">
      <c r="A4129">
        <v>677</v>
      </c>
      <c r="B4129" t="s">
        <v>392</v>
      </c>
      <c r="C4129" t="s">
        <v>179</v>
      </c>
      <c r="D4129">
        <v>68</v>
      </c>
      <c r="E4129" t="s">
        <v>70</v>
      </c>
      <c r="F4129" t="s">
        <v>134</v>
      </c>
      <c r="G4129">
        <v>2021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9</v>
      </c>
      <c r="V4129">
        <v>47</v>
      </c>
      <c r="W4129">
        <v>1</v>
      </c>
      <c r="X4129">
        <v>0</v>
      </c>
      <c r="Y4129">
        <v>0</v>
      </c>
      <c r="Z4129">
        <v>4</v>
      </c>
      <c r="AA4129">
        <v>0</v>
      </c>
      <c r="AB4129">
        <v>20</v>
      </c>
      <c r="AC4129">
        <v>26</v>
      </c>
      <c r="AD4129">
        <v>178</v>
      </c>
      <c r="AE4129">
        <v>1</v>
      </c>
      <c r="AF4129">
        <v>0</v>
      </c>
      <c r="AG4129">
        <v>0</v>
      </c>
      <c r="AH4129">
        <f t="shared" si="901"/>
        <v>0</v>
      </c>
      <c r="AI4129">
        <f t="shared" si="902"/>
        <v>0</v>
      </c>
      <c r="AJ4129">
        <f t="shared" si="903"/>
        <v>0</v>
      </c>
      <c r="AK4129">
        <v>157</v>
      </c>
      <c r="AL4129">
        <v>81</v>
      </c>
      <c r="AM4129">
        <v>13</v>
      </c>
      <c r="AN4129">
        <v>0</v>
      </c>
      <c r="AO4129">
        <v>0.06</v>
      </c>
      <c r="AP4129">
        <v>0.05</v>
      </c>
      <c r="AQ4129">
        <v>34.5</v>
      </c>
      <c r="AR4129">
        <v>54.5</v>
      </c>
      <c r="AS4129">
        <f t="shared" si="904"/>
        <v>225</v>
      </c>
      <c r="AT4129">
        <v>11</v>
      </c>
      <c r="AU4129">
        <v>223</v>
      </c>
      <c r="AV4129">
        <v>820</v>
      </c>
      <c r="AW4129">
        <v>0</v>
      </c>
      <c r="AX4129">
        <v>5.22</v>
      </c>
      <c r="AY4129">
        <v>8.9</v>
      </c>
      <c r="AZ4129">
        <v>29</v>
      </c>
      <c r="BA4129">
        <v>2.636363636</v>
      </c>
      <c r="BB4129">
        <v>0</v>
      </c>
      <c r="BC4129">
        <v>0</v>
      </c>
      <c r="BD4129">
        <v>0</v>
      </c>
      <c r="BE4129">
        <v>0.11</v>
      </c>
      <c r="BF4129">
        <v>0.05</v>
      </c>
      <c r="BG4129">
        <v>2</v>
      </c>
      <c r="BH4129">
        <v>7.0000000000000007E-2</v>
      </c>
      <c r="BI4129">
        <f t="shared" si="905"/>
        <v>8.9686098654708519E-3</v>
      </c>
      <c r="BJ4129">
        <v>0.27</v>
      </c>
      <c r="BK4129">
        <v>0</v>
      </c>
      <c r="BL4129">
        <v>4.2699999999999996</v>
      </c>
      <c r="BM4129">
        <v>16.18</v>
      </c>
      <c r="BN4129">
        <v>3.14</v>
      </c>
      <c r="BO4129">
        <v>4.95</v>
      </c>
      <c r="BP4129">
        <f t="shared" si="906"/>
        <v>1.0089686098654709</v>
      </c>
      <c r="BQ4129">
        <v>20.45</v>
      </c>
      <c r="BR4129">
        <v>2017</v>
      </c>
      <c r="BS4129">
        <v>0.15</v>
      </c>
      <c r="BT4129">
        <v>0.24</v>
      </c>
      <c r="BU4129" s="2">
        <f t="shared" si="907"/>
        <v>0.19000333333333333</v>
      </c>
      <c r="BV4129" s="1">
        <f t="shared" si="899"/>
        <v>0.16404843049327356</v>
      </c>
      <c r="BW4129" s="1">
        <f t="shared" si="900"/>
        <v>0.34978327124295733</v>
      </c>
      <c r="BX4129" s="1">
        <f t="shared" si="908"/>
        <v>0.38331993790598762</v>
      </c>
      <c r="BY4129" s="1" t="e">
        <f t="shared" si="909"/>
        <v>#DIV/0!</v>
      </c>
      <c r="BZ4129" s="1" t="e">
        <f t="shared" si="910"/>
        <v>#DIV/0!</v>
      </c>
      <c r="CA4129" s="1" t="e">
        <f t="shared" si="911"/>
        <v>#DIV/0!</v>
      </c>
      <c r="CB4129">
        <v>0</v>
      </c>
      <c r="CC4129">
        <f t="shared" si="912"/>
        <v>0</v>
      </c>
      <c r="CD4129">
        <v>0</v>
      </c>
    </row>
    <row r="4130" spans="1:82" x14ac:dyDescent="0.35">
      <c r="A4130">
        <v>858</v>
      </c>
      <c r="B4130" t="s">
        <v>989</v>
      </c>
      <c r="C4130" t="s">
        <v>75</v>
      </c>
      <c r="D4130">
        <v>76</v>
      </c>
      <c r="E4130" t="s">
        <v>797</v>
      </c>
      <c r="F4130" t="s">
        <v>97</v>
      </c>
      <c r="G4130">
        <v>2022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19</v>
      </c>
      <c r="AC4130">
        <v>21</v>
      </c>
      <c r="AD4130">
        <v>140</v>
      </c>
      <c r="AE4130">
        <v>1</v>
      </c>
      <c r="AF4130">
        <v>0</v>
      </c>
      <c r="AG4130">
        <v>0</v>
      </c>
      <c r="AH4130">
        <f t="shared" si="901"/>
        <v>0</v>
      </c>
      <c r="AI4130">
        <f t="shared" si="902"/>
        <v>0</v>
      </c>
      <c r="AJ4130">
        <f t="shared" si="903"/>
        <v>0</v>
      </c>
      <c r="AK4130">
        <v>29</v>
      </c>
      <c r="AL4130">
        <v>117</v>
      </c>
      <c r="AM4130">
        <v>9</v>
      </c>
      <c r="AN4130">
        <v>0</v>
      </c>
      <c r="AO4130">
        <v>0.05</v>
      </c>
      <c r="AP4130">
        <v>0.01</v>
      </c>
      <c r="AQ4130">
        <v>20</v>
      </c>
      <c r="AR4130">
        <v>39</v>
      </c>
      <c r="AS4130">
        <f t="shared" si="904"/>
        <v>140</v>
      </c>
      <c r="AT4130">
        <v>13</v>
      </c>
      <c r="AU4130">
        <v>364</v>
      </c>
      <c r="AV4130">
        <v>892</v>
      </c>
      <c r="AW4130">
        <v>0</v>
      </c>
      <c r="AX4130">
        <v>0</v>
      </c>
      <c r="AY4130">
        <v>7.37</v>
      </c>
      <c r="AZ4130">
        <v>19</v>
      </c>
      <c r="BA4130">
        <v>1.461538462</v>
      </c>
      <c r="BB4130">
        <v>0</v>
      </c>
      <c r="BC4130">
        <v>0</v>
      </c>
      <c r="BD4130">
        <v>0</v>
      </c>
      <c r="BE4130">
        <v>0</v>
      </c>
      <c r="BF4130">
        <v>0.05</v>
      </c>
      <c r="BG4130">
        <v>1</v>
      </c>
      <c r="BH4130">
        <v>0.05</v>
      </c>
      <c r="BI4130">
        <f t="shared" si="905"/>
        <v>2.7472527472527475E-3</v>
      </c>
      <c r="BJ4130">
        <v>0.41</v>
      </c>
      <c r="BK4130">
        <v>0</v>
      </c>
      <c r="BL4130">
        <v>0</v>
      </c>
      <c r="BM4130">
        <v>10.77</v>
      </c>
      <c r="BN4130">
        <v>1.54</v>
      </c>
      <c r="BO4130">
        <v>3</v>
      </c>
      <c r="BP4130">
        <f t="shared" si="906"/>
        <v>0.38461538461538464</v>
      </c>
      <c r="BQ4130">
        <v>10.77</v>
      </c>
      <c r="BR4130">
        <v>2017</v>
      </c>
      <c r="BS4130">
        <v>0.05</v>
      </c>
      <c r="BT4130">
        <v>0.11</v>
      </c>
      <c r="BU4130" s="2">
        <f t="shared" si="907"/>
        <v>4.7058823529411764E-2</v>
      </c>
      <c r="BV4130" s="1">
        <f t="shared" si="899"/>
        <v>0.13473076923076924</v>
      </c>
      <c r="BW4130" s="1">
        <f t="shared" si="900"/>
        <v>0.36286884004884001</v>
      </c>
      <c r="BX4130" s="1">
        <f t="shared" si="908"/>
        <v>0.38921978022439563</v>
      </c>
      <c r="BY4130" s="1" t="e">
        <f t="shared" si="909"/>
        <v>#DIV/0!</v>
      </c>
      <c r="BZ4130" s="1" t="e">
        <f t="shared" si="910"/>
        <v>#DIV/0!</v>
      </c>
      <c r="CA4130" s="1" t="e">
        <f t="shared" si="911"/>
        <v>#DIV/0!</v>
      </c>
      <c r="CB4130">
        <v>0</v>
      </c>
      <c r="CC4130">
        <f t="shared" si="912"/>
        <v>0</v>
      </c>
      <c r="CD4130">
        <v>0</v>
      </c>
    </row>
    <row r="4131" spans="1:82" x14ac:dyDescent="0.35">
      <c r="A4131">
        <v>771</v>
      </c>
      <c r="B4131" t="s">
        <v>1355</v>
      </c>
      <c r="C4131" t="s">
        <v>72</v>
      </c>
      <c r="D4131">
        <v>72</v>
      </c>
      <c r="E4131" t="s">
        <v>1156</v>
      </c>
      <c r="F4131" t="s">
        <v>108</v>
      </c>
      <c r="G4131">
        <v>2023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1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3</v>
      </c>
      <c r="AC4131">
        <v>3</v>
      </c>
      <c r="AD4131">
        <v>12</v>
      </c>
      <c r="AE4131">
        <v>0</v>
      </c>
      <c r="AF4131">
        <v>0</v>
      </c>
      <c r="AG4131">
        <v>0</v>
      </c>
      <c r="AH4131">
        <f t="shared" si="901"/>
        <v>0</v>
      </c>
      <c r="AI4131">
        <f t="shared" si="902"/>
        <v>0</v>
      </c>
      <c r="AJ4131">
        <f t="shared" si="903"/>
        <v>0</v>
      </c>
      <c r="AK4131">
        <v>-1</v>
      </c>
      <c r="AL4131">
        <v>13</v>
      </c>
      <c r="AM4131">
        <v>1</v>
      </c>
      <c r="AN4131">
        <v>0</v>
      </c>
      <c r="AO4131">
        <v>0.12</v>
      </c>
      <c r="AP4131">
        <v>-0.01</v>
      </c>
      <c r="AQ4131">
        <v>1.3</v>
      </c>
      <c r="AR4131">
        <v>4.3</v>
      </c>
      <c r="AS4131">
        <f t="shared" si="904"/>
        <v>13</v>
      </c>
      <c r="AT4131">
        <v>1</v>
      </c>
      <c r="AU4131">
        <v>15</v>
      </c>
      <c r="AV4131">
        <v>58</v>
      </c>
      <c r="AW4131">
        <v>0</v>
      </c>
      <c r="AX4131">
        <v>1</v>
      </c>
      <c r="AY4131">
        <v>4</v>
      </c>
      <c r="AZ4131">
        <v>4</v>
      </c>
      <c r="BA4131">
        <v>4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f t="shared" si="905"/>
        <v>0</v>
      </c>
      <c r="BJ4131">
        <v>0.26</v>
      </c>
      <c r="BK4131">
        <v>0</v>
      </c>
      <c r="BL4131">
        <v>1</v>
      </c>
      <c r="BM4131">
        <v>12</v>
      </c>
      <c r="BN4131">
        <v>1.3</v>
      </c>
      <c r="BO4131">
        <v>4.3</v>
      </c>
      <c r="BP4131">
        <f t="shared" si="906"/>
        <v>0.8666666666666667</v>
      </c>
      <c r="BQ4131">
        <v>13</v>
      </c>
      <c r="BR4131">
        <v>2022</v>
      </c>
      <c r="BS4131">
        <v>0.09</v>
      </c>
      <c r="BT4131">
        <v>0.28999999999999998</v>
      </c>
      <c r="BU4131" s="2">
        <f t="shared" si="907"/>
        <v>2.2759019607843139E-2</v>
      </c>
      <c r="BV4131" s="1">
        <f t="shared" si="899"/>
        <v>9.9033333333333362E-2</v>
      </c>
      <c r="BW4131" s="1">
        <f t="shared" si="900"/>
        <v>0.34948333333333331</v>
      </c>
      <c r="BX4131" s="1">
        <f t="shared" si="908"/>
        <v>0.40416666666666673</v>
      </c>
      <c r="BY4131" s="1" t="e">
        <f t="shared" si="909"/>
        <v>#DIV/0!</v>
      </c>
      <c r="BZ4131" s="1" t="e">
        <f t="shared" si="910"/>
        <v>#DIV/0!</v>
      </c>
      <c r="CA4131" s="1" t="e">
        <f t="shared" si="911"/>
        <v>#DIV/0!</v>
      </c>
      <c r="CB4131">
        <v>0</v>
      </c>
      <c r="CC4131">
        <f t="shared" si="912"/>
        <v>0</v>
      </c>
      <c r="CD4131">
        <v>0</v>
      </c>
    </row>
    <row r="4132" spans="1:82" x14ac:dyDescent="0.35">
      <c r="A4132">
        <v>880</v>
      </c>
      <c r="B4132" t="s">
        <v>469</v>
      </c>
      <c r="C4132" t="s">
        <v>92</v>
      </c>
      <c r="D4132">
        <v>71</v>
      </c>
      <c r="E4132" t="s">
        <v>70</v>
      </c>
      <c r="F4132" t="s">
        <v>132</v>
      </c>
      <c r="G4132">
        <v>2016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21</v>
      </c>
      <c r="AC4132">
        <v>35</v>
      </c>
      <c r="AD4132">
        <v>232</v>
      </c>
      <c r="AE4132">
        <v>1</v>
      </c>
      <c r="AF4132">
        <v>1</v>
      </c>
      <c r="AG4132">
        <v>1</v>
      </c>
      <c r="AH4132">
        <f t="shared" si="901"/>
        <v>1</v>
      </c>
      <c r="AI4132">
        <f t="shared" si="902"/>
        <v>7.1428571428571425E-2</v>
      </c>
      <c r="AJ4132">
        <f t="shared" si="903"/>
        <v>2.1052631578947368E-3</v>
      </c>
      <c r="AK4132">
        <v>284</v>
      </c>
      <c r="AL4132">
        <v>69</v>
      </c>
      <c r="AM4132">
        <v>9</v>
      </c>
      <c r="AN4132">
        <v>0</v>
      </c>
      <c r="AO4132">
        <v>7.0000000000000007E-2</v>
      </c>
      <c r="AP4132">
        <v>0.06</v>
      </c>
      <c r="AQ4132">
        <v>27.2</v>
      </c>
      <c r="AR4132">
        <v>48.2</v>
      </c>
      <c r="AS4132">
        <f t="shared" si="904"/>
        <v>232</v>
      </c>
      <c r="AT4132">
        <v>14</v>
      </c>
      <c r="AU4132">
        <v>475</v>
      </c>
      <c r="AV4132">
        <v>946</v>
      </c>
      <c r="AW4132">
        <v>0</v>
      </c>
      <c r="AX4132">
        <v>0</v>
      </c>
      <c r="AY4132">
        <v>11.05</v>
      </c>
      <c r="AZ4132">
        <v>22</v>
      </c>
      <c r="BA4132">
        <v>1.571428571</v>
      </c>
      <c r="BB4132">
        <v>0</v>
      </c>
      <c r="BC4132">
        <v>0</v>
      </c>
      <c r="BD4132">
        <v>0</v>
      </c>
      <c r="BE4132">
        <v>0</v>
      </c>
      <c r="BF4132">
        <v>0.05</v>
      </c>
      <c r="BG4132">
        <v>1</v>
      </c>
      <c r="BH4132">
        <v>0.05</v>
      </c>
      <c r="BI4132">
        <f t="shared" si="905"/>
        <v>2.1052631578947368E-3</v>
      </c>
      <c r="BJ4132">
        <v>0.5</v>
      </c>
      <c r="BK4132">
        <v>0</v>
      </c>
      <c r="BL4132">
        <v>0</v>
      </c>
      <c r="BM4132">
        <v>16.57</v>
      </c>
      <c r="BN4132">
        <v>1.94</v>
      </c>
      <c r="BO4132">
        <v>3.44</v>
      </c>
      <c r="BP4132">
        <f t="shared" si="906"/>
        <v>0.48842105263157892</v>
      </c>
      <c r="BQ4132">
        <v>16.57</v>
      </c>
      <c r="BR4132">
        <v>2009</v>
      </c>
      <c r="BS4132">
        <v>0.06</v>
      </c>
      <c r="BT4132">
        <v>0.1</v>
      </c>
      <c r="BU4132" s="2">
        <f t="shared" si="907"/>
        <v>5.4893957583033212E-2</v>
      </c>
      <c r="BV4132" s="1">
        <f t="shared" si="899"/>
        <v>0.15453533834586466</v>
      </c>
      <c r="BW4132" s="1">
        <f t="shared" si="900"/>
        <v>0.39596499415204672</v>
      </c>
      <c r="BX4132" s="1">
        <f t="shared" si="908"/>
        <v>0.41056829573506265</v>
      </c>
      <c r="BY4132" s="1" t="e">
        <f t="shared" si="909"/>
        <v>#DIV/0!</v>
      </c>
      <c r="BZ4132" s="1" t="e">
        <f t="shared" si="910"/>
        <v>#DIV/0!</v>
      </c>
      <c r="CA4132" s="1" t="e">
        <f t="shared" si="911"/>
        <v>#DIV/0!</v>
      </c>
      <c r="CB4132">
        <v>0</v>
      </c>
      <c r="CC4132">
        <f t="shared" si="912"/>
        <v>0</v>
      </c>
      <c r="CD4132">
        <v>0</v>
      </c>
    </row>
    <row r="4133" spans="1:82" x14ac:dyDescent="0.35">
      <c r="A4133">
        <v>1118</v>
      </c>
      <c r="B4133" t="s">
        <v>1455</v>
      </c>
      <c r="C4133" t="s">
        <v>100</v>
      </c>
      <c r="D4133">
        <v>69</v>
      </c>
      <c r="E4133" t="s">
        <v>1156</v>
      </c>
      <c r="F4133" t="s">
        <v>82</v>
      </c>
      <c r="G4133">
        <v>2022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62</v>
      </c>
      <c r="V4133">
        <v>233</v>
      </c>
      <c r="W4133">
        <v>1</v>
      </c>
      <c r="X4133">
        <v>1</v>
      </c>
      <c r="Y4133">
        <v>1</v>
      </c>
      <c r="Z4133">
        <v>12</v>
      </c>
      <c r="AA4133">
        <v>1</v>
      </c>
      <c r="AB4133">
        <v>16</v>
      </c>
      <c r="AC4133">
        <v>18</v>
      </c>
      <c r="AD4133">
        <v>68</v>
      </c>
      <c r="AE4133">
        <v>0</v>
      </c>
      <c r="AF4133">
        <v>1</v>
      </c>
      <c r="AG4133">
        <v>1</v>
      </c>
      <c r="AH4133">
        <f t="shared" si="901"/>
        <v>2</v>
      </c>
      <c r="AI4133">
        <f t="shared" si="902"/>
        <v>0.2</v>
      </c>
      <c r="AJ4133">
        <f t="shared" si="903"/>
        <v>9.7560975609756097E-3</v>
      </c>
      <c r="AK4133">
        <v>-17</v>
      </c>
      <c r="AL4133">
        <v>78</v>
      </c>
      <c r="AM4133">
        <v>2</v>
      </c>
      <c r="AN4133">
        <v>0</v>
      </c>
      <c r="AO4133">
        <v>0.06</v>
      </c>
      <c r="AP4133">
        <v>-0.01</v>
      </c>
      <c r="AQ4133">
        <v>34.1</v>
      </c>
      <c r="AR4133">
        <v>50.1</v>
      </c>
      <c r="AS4133">
        <f t="shared" si="904"/>
        <v>301</v>
      </c>
      <c r="AT4133">
        <v>10</v>
      </c>
      <c r="AU4133">
        <v>205</v>
      </c>
      <c r="AV4133">
        <v>663</v>
      </c>
      <c r="AW4133">
        <v>0</v>
      </c>
      <c r="AX4133">
        <v>3.76</v>
      </c>
      <c r="AY4133">
        <v>4.25</v>
      </c>
      <c r="AZ4133">
        <v>78</v>
      </c>
      <c r="BA4133">
        <v>7.8</v>
      </c>
      <c r="BB4133">
        <v>0</v>
      </c>
      <c r="BC4133">
        <v>0</v>
      </c>
      <c r="BD4133">
        <v>0</v>
      </c>
      <c r="BE4133">
        <v>0.02</v>
      </c>
      <c r="BF4133">
        <v>0</v>
      </c>
      <c r="BG4133">
        <v>1</v>
      </c>
      <c r="BH4133">
        <v>0.01</v>
      </c>
      <c r="BI4133">
        <f t="shared" si="905"/>
        <v>4.8780487804878049E-3</v>
      </c>
      <c r="BJ4133">
        <v>0.31</v>
      </c>
      <c r="BK4133">
        <v>0</v>
      </c>
      <c r="BL4133">
        <v>23.3</v>
      </c>
      <c r="BM4133">
        <v>6.8</v>
      </c>
      <c r="BN4133">
        <v>3.41</v>
      </c>
      <c r="BO4133">
        <v>5.01</v>
      </c>
      <c r="BP4133">
        <f t="shared" si="906"/>
        <v>1.4682926829268292</v>
      </c>
      <c r="BQ4133">
        <v>30.1</v>
      </c>
      <c r="BR4133">
        <v>2011</v>
      </c>
      <c r="BS4133">
        <v>0.17</v>
      </c>
      <c r="BT4133">
        <v>0.24</v>
      </c>
      <c r="BU4133" s="2">
        <f t="shared" si="907"/>
        <v>0.13098602240896356</v>
      </c>
      <c r="BV4133" s="1">
        <f t="shared" si="899"/>
        <v>0.18931463414634145</v>
      </c>
      <c r="BW4133" s="1">
        <f t="shared" si="900"/>
        <v>0.46003571273712734</v>
      </c>
      <c r="BX4133" s="1">
        <f t="shared" si="908"/>
        <v>0.46096815718157186</v>
      </c>
      <c r="BY4133" s="1" t="e">
        <f t="shared" si="909"/>
        <v>#DIV/0!</v>
      </c>
      <c r="BZ4133" s="1" t="e">
        <f t="shared" si="910"/>
        <v>#DIV/0!</v>
      </c>
      <c r="CA4133" s="1" t="e">
        <f t="shared" si="911"/>
        <v>#DIV/0!</v>
      </c>
      <c r="CB4133">
        <v>0</v>
      </c>
      <c r="CC4133">
        <f t="shared" si="912"/>
        <v>0</v>
      </c>
      <c r="CD4133">
        <v>0</v>
      </c>
    </row>
    <row r="4134" spans="1:82" x14ac:dyDescent="0.35">
      <c r="A4134">
        <v>461</v>
      </c>
      <c r="B4134" t="s">
        <v>303</v>
      </c>
      <c r="C4134" t="s">
        <v>103</v>
      </c>
      <c r="D4134">
        <v>70</v>
      </c>
      <c r="E4134" t="s">
        <v>70</v>
      </c>
      <c r="F4134" t="s">
        <v>196</v>
      </c>
      <c r="G4134">
        <v>2021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4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12</v>
      </c>
      <c r="AC4134">
        <v>19</v>
      </c>
      <c r="AD4134">
        <v>233</v>
      </c>
      <c r="AE4134">
        <v>1</v>
      </c>
      <c r="AF4134">
        <v>1</v>
      </c>
      <c r="AG4134">
        <v>1</v>
      </c>
      <c r="AH4134">
        <f t="shared" si="901"/>
        <v>1</v>
      </c>
      <c r="AI4134">
        <f t="shared" si="902"/>
        <v>0.125</v>
      </c>
      <c r="AJ4134">
        <f t="shared" si="903"/>
        <v>5.1282051282051282E-3</v>
      </c>
      <c r="AK4134">
        <v>301</v>
      </c>
      <c r="AL4134">
        <v>71</v>
      </c>
      <c r="AM4134">
        <v>8</v>
      </c>
      <c r="AN4134">
        <v>0</v>
      </c>
      <c r="AO4134">
        <v>7.0000000000000007E-2</v>
      </c>
      <c r="AP4134">
        <v>0.15</v>
      </c>
      <c r="AQ4134">
        <v>27.7</v>
      </c>
      <c r="AR4134">
        <v>39.700000000000003</v>
      </c>
      <c r="AS4134">
        <f t="shared" si="904"/>
        <v>237</v>
      </c>
      <c r="AT4134">
        <v>8</v>
      </c>
      <c r="AU4134">
        <v>195</v>
      </c>
      <c r="AV4134">
        <v>512</v>
      </c>
      <c r="AW4134">
        <v>0</v>
      </c>
      <c r="AX4134">
        <v>4</v>
      </c>
      <c r="AY4134">
        <v>19.420000000000002</v>
      </c>
      <c r="AZ4134">
        <v>13</v>
      </c>
      <c r="BA4134">
        <v>1.625</v>
      </c>
      <c r="BB4134">
        <v>0</v>
      </c>
      <c r="BC4134">
        <v>0</v>
      </c>
      <c r="BD4134">
        <v>0</v>
      </c>
      <c r="BE4134">
        <v>0</v>
      </c>
      <c r="BF4134">
        <v>0.08</v>
      </c>
      <c r="BG4134">
        <v>1</v>
      </c>
      <c r="BH4134">
        <v>0.08</v>
      </c>
      <c r="BI4134">
        <f t="shared" si="905"/>
        <v>5.1282051282051282E-3</v>
      </c>
      <c r="BJ4134">
        <v>0.38</v>
      </c>
      <c r="BK4134">
        <v>0</v>
      </c>
      <c r="BL4134">
        <v>0.5</v>
      </c>
      <c r="BM4134">
        <v>29.12</v>
      </c>
      <c r="BN4134">
        <v>3.46</v>
      </c>
      <c r="BO4134">
        <v>4.96</v>
      </c>
      <c r="BP4134">
        <f t="shared" si="906"/>
        <v>1.2153846153846153</v>
      </c>
      <c r="BQ4134">
        <v>29.62</v>
      </c>
      <c r="BR4134">
        <v>2008</v>
      </c>
      <c r="BS4134">
        <v>0.14000000000000001</v>
      </c>
      <c r="BT4134">
        <v>0.2</v>
      </c>
      <c r="BU4134" s="2">
        <f t="shared" si="907"/>
        <v>0.12826128851540616</v>
      </c>
      <c r="BV4134" s="1">
        <f t="shared" si="899"/>
        <v>0.15216923076923078</v>
      </c>
      <c r="BW4134" s="1">
        <f t="shared" si="900"/>
        <v>0.40302368960863694</v>
      </c>
      <c r="BX4134" s="1">
        <f t="shared" si="908"/>
        <v>0.41746718960863693</v>
      </c>
      <c r="BY4134" s="1" t="e">
        <f t="shared" si="909"/>
        <v>#DIV/0!</v>
      </c>
      <c r="BZ4134" s="1" t="e">
        <f t="shared" si="910"/>
        <v>#DIV/0!</v>
      </c>
      <c r="CA4134" s="1" t="e">
        <f t="shared" si="911"/>
        <v>#DIV/0!</v>
      </c>
      <c r="CB4134">
        <v>0</v>
      </c>
      <c r="CC4134">
        <f t="shared" si="912"/>
        <v>0</v>
      </c>
      <c r="CD4134">
        <v>0</v>
      </c>
    </row>
    <row r="4135" spans="1:82" x14ac:dyDescent="0.35">
      <c r="A4135">
        <v>1036</v>
      </c>
      <c r="B4135" t="s">
        <v>540</v>
      </c>
      <c r="C4135" t="s">
        <v>92</v>
      </c>
      <c r="D4135">
        <v>71</v>
      </c>
      <c r="E4135" t="s">
        <v>70</v>
      </c>
      <c r="F4135" t="s">
        <v>71</v>
      </c>
      <c r="G4135">
        <v>2023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15</v>
      </c>
      <c r="AC4135">
        <v>22</v>
      </c>
      <c r="AD4135">
        <v>181</v>
      </c>
      <c r="AE4135">
        <v>0</v>
      </c>
      <c r="AF4135">
        <v>0</v>
      </c>
      <c r="AG4135">
        <v>0</v>
      </c>
      <c r="AH4135">
        <f t="shared" si="901"/>
        <v>0</v>
      </c>
      <c r="AI4135">
        <f t="shared" si="902"/>
        <v>0</v>
      </c>
      <c r="AJ4135">
        <f t="shared" si="903"/>
        <v>0</v>
      </c>
      <c r="AK4135">
        <v>197</v>
      </c>
      <c r="AL4135">
        <v>79</v>
      </c>
      <c r="AM4135">
        <v>9</v>
      </c>
      <c r="AN4135">
        <v>0</v>
      </c>
      <c r="AO4135">
        <v>0.1</v>
      </c>
      <c r="AP4135">
        <v>0.09</v>
      </c>
      <c r="AQ4135">
        <v>18.100000000000001</v>
      </c>
      <c r="AR4135">
        <v>33.1</v>
      </c>
      <c r="AS4135">
        <f t="shared" si="904"/>
        <v>181</v>
      </c>
      <c r="AT4135">
        <v>8</v>
      </c>
      <c r="AU4135">
        <v>129</v>
      </c>
      <c r="AV4135">
        <v>474</v>
      </c>
      <c r="AW4135">
        <v>0</v>
      </c>
      <c r="AX4135">
        <v>0</v>
      </c>
      <c r="AY4135">
        <v>12.07</v>
      </c>
      <c r="AZ4135">
        <v>15</v>
      </c>
      <c r="BA4135">
        <v>1.875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f t="shared" si="905"/>
        <v>0</v>
      </c>
      <c r="BJ4135">
        <v>0.27</v>
      </c>
      <c r="BK4135">
        <v>0</v>
      </c>
      <c r="BL4135">
        <v>0</v>
      </c>
      <c r="BM4135">
        <v>22.62</v>
      </c>
      <c r="BN4135">
        <v>2.2599999999999998</v>
      </c>
      <c r="BO4135">
        <v>4.1399999999999997</v>
      </c>
      <c r="BP4135">
        <f t="shared" si="906"/>
        <v>1.4031007751937985</v>
      </c>
      <c r="BQ4135">
        <v>22.62</v>
      </c>
      <c r="BR4135">
        <v>2022</v>
      </c>
      <c r="BS4135">
        <v>0.14000000000000001</v>
      </c>
      <c r="BT4135">
        <v>0.26</v>
      </c>
      <c r="BU4135" s="2">
        <f t="shared" si="907"/>
        <v>3.5490196078431374E-2</v>
      </c>
      <c r="BV4135" s="1">
        <f t="shared" si="899"/>
        <v>0.14975503875968993</v>
      </c>
      <c r="BW4135" s="1">
        <f t="shared" si="900"/>
        <v>0.37978189570119808</v>
      </c>
      <c r="BX4135" s="1">
        <f t="shared" si="908"/>
        <v>0.40363772903453132</v>
      </c>
      <c r="BY4135" s="1" t="e">
        <f t="shared" si="909"/>
        <v>#DIV/0!</v>
      </c>
      <c r="BZ4135" s="1" t="e">
        <f t="shared" si="910"/>
        <v>#DIV/0!</v>
      </c>
      <c r="CA4135" s="1" t="e">
        <f t="shared" si="911"/>
        <v>#DIV/0!</v>
      </c>
      <c r="CB4135">
        <v>0</v>
      </c>
      <c r="CC4135">
        <f t="shared" si="912"/>
        <v>0</v>
      </c>
      <c r="CD4135">
        <v>0</v>
      </c>
    </row>
    <row r="4136" spans="1:82" x14ac:dyDescent="0.35">
      <c r="A4136">
        <v>75</v>
      </c>
      <c r="B4136" t="s">
        <v>810</v>
      </c>
      <c r="C4136" t="s">
        <v>96</v>
      </c>
      <c r="D4136">
        <v>74</v>
      </c>
      <c r="E4136" t="s">
        <v>797</v>
      </c>
      <c r="F4136" t="s">
        <v>71</v>
      </c>
      <c r="G4136">
        <v>2019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14</v>
      </c>
      <c r="AC4136">
        <v>24</v>
      </c>
      <c r="AD4136">
        <v>204</v>
      </c>
      <c r="AE4136">
        <v>1</v>
      </c>
      <c r="AF4136">
        <v>0</v>
      </c>
      <c r="AG4136">
        <v>0</v>
      </c>
      <c r="AH4136">
        <f t="shared" si="901"/>
        <v>0</v>
      </c>
      <c r="AI4136">
        <f t="shared" si="902"/>
        <v>0</v>
      </c>
      <c r="AJ4136">
        <f t="shared" si="903"/>
        <v>0</v>
      </c>
      <c r="AK4136">
        <v>222</v>
      </c>
      <c r="AL4136">
        <v>71</v>
      </c>
      <c r="AM4136">
        <v>9</v>
      </c>
      <c r="AN4136">
        <v>0</v>
      </c>
      <c r="AO4136">
        <v>0.09</v>
      </c>
      <c r="AP4136">
        <v>0.08</v>
      </c>
      <c r="AQ4136">
        <v>26.4</v>
      </c>
      <c r="AR4136">
        <v>40.4</v>
      </c>
      <c r="AS4136">
        <f t="shared" si="904"/>
        <v>204</v>
      </c>
      <c r="AT4136">
        <v>10</v>
      </c>
      <c r="AU4136">
        <v>166</v>
      </c>
      <c r="AV4136">
        <v>622</v>
      </c>
      <c r="AW4136">
        <v>0</v>
      </c>
      <c r="AX4136">
        <v>0</v>
      </c>
      <c r="AY4136">
        <v>14.57</v>
      </c>
      <c r="AZ4136">
        <v>14</v>
      </c>
      <c r="BA4136">
        <v>1.4</v>
      </c>
      <c r="BB4136">
        <v>0</v>
      </c>
      <c r="BC4136">
        <v>0</v>
      </c>
      <c r="BD4136">
        <v>0</v>
      </c>
      <c r="BE4136">
        <v>0</v>
      </c>
      <c r="BF4136">
        <v>7.0000000000000007E-2</v>
      </c>
      <c r="BG4136">
        <v>1</v>
      </c>
      <c r="BH4136">
        <v>7.0000000000000007E-2</v>
      </c>
      <c r="BI4136">
        <f t="shared" si="905"/>
        <v>6.024096385542169E-3</v>
      </c>
      <c r="BJ4136">
        <v>0.27</v>
      </c>
      <c r="BK4136">
        <v>0</v>
      </c>
      <c r="BL4136">
        <v>0</v>
      </c>
      <c r="BM4136">
        <v>20.399999999999999</v>
      </c>
      <c r="BN4136">
        <v>2.64</v>
      </c>
      <c r="BO4136">
        <v>4.04</v>
      </c>
      <c r="BP4136">
        <f t="shared" si="906"/>
        <v>1.2289156626506024</v>
      </c>
      <c r="BQ4136">
        <v>20.399999999999999</v>
      </c>
      <c r="BR4136">
        <v>2017</v>
      </c>
      <c r="BS4136">
        <v>0.16</v>
      </c>
      <c r="BT4136">
        <v>0.24</v>
      </c>
      <c r="BU4136" s="2">
        <f t="shared" si="907"/>
        <v>5.9607843137254903E-2</v>
      </c>
      <c r="BV4136" s="1">
        <f t="shared" si="899"/>
        <v>0.15284578313253011</v>
      </c>
      <c r="BW4136" s="1">
        <f t="shared" si="900"/>
        <v>0.3498995662650603</v>
      </c>
      <c r="BX4136" s="1">
        <f t="shared" si="908"/>
        <v>0.38252489959839359</v>
      </c>
      <c r="BY4136" s="1" t="e">
        <f t="shared" si="909"/>
        <v>#DIV/0!</v>
      </c>
      <c r="BZ4136" s="1" t="e">
        <f t="shared" si="910"/>
        <v>#DIV/0!</v>
      </c>
      <c r="CA4136" s="1" t="e">
        <f t="shared" si="911"/>
        <v>#DIV/0!</v>
      </c>
      <c r="CB4136">
        <v>0</v>
      </c>
      <c r="CC4136">
        <f t="shared" si="912"/>
        <v>0</v>
      </c>
      <c r="CD4136">
        <v>0</v>
      </c>
    </row>
    <row r="4137" spans="1:82" x14ac:dyDescent="0.35">
      <c r="A4137">
        <v>1622</v>
      </c>
      <c r="B4137" t="s">
        <v>779</v>
      </c>
      <c r="C4137" t="s">
        <v>72</v>
      </c>
      <c r="D4137">
        <v>72</v>
      </c>
      <c r="E4137" t="s">
        <v>70</v>
      </c>
      <c r="F4137" t="s">
        <v>118</v>
      </c>
      <c r="G4137">
        <v>2023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8</v>
      </c>
      <c r="V4137">
        <v>51</v>
      </c>
      <c r="W4137">
        <v>0</v>
      </c>
      <c r="X4137">
        <v>0</v>
      </c>
      <c r="Y4137">
        <v>0</v>
      </c>
      <c r="Z4137">
        <v>4</v>
      </c>
      <c r="AA4137">
        <v>0</v>
      </c>
      <c r="AB4137">
        <v>4</v>
      </c>
      <c r="AC4137">
        <v>7</v>
      </c>
      <c r="AD4137">
        <v>20</v>
      </c>
      <c r="AE4137">
        <v>0</v>
      </c>
      <c r="AF4137">
        <v>0</v>
      </c>
      <c r="AG4137">
        <v>0</v>
      </c>
      <c r="AH4137">
        <f t="shared" si="901"/>
        <v>0</v>
      </c>
      <c r="AI4137">
        <f t="shared" si="902"/>
        <v>0</v>
      </c>
      <c r="AJ4137">
        <f t="shared" si="903"/>
        <v>0</v>
      </c>
      <c r="AK4137">
        <v>87</v>
      </c>
      <c r="AL4137">
        <v>15</v>
      </c>
      <c r="AM4137">
        <v>1</v>
      </c>
      <c r="AN4137">
        <v>0</v>
      </c>
      <c r="AO4137">
        <v>0.02</v>
      </c>
      <c r="AP4137">
        <v>0.02</v>
      </c>
      <c r="AQ4137">
        <v>7.1</v>
      </c>
      <c r="AR4137">
        <v>11.1</v>
      </c>
      <c r="AS4137">
        <f t="shared" si="904"/>
        <v>71</v>
      </c>
      <c r="AT4137">
        <v>10</v>
      </c>
      <c r="AU4137">
        <v>600</v>
      </c>
      <c r="AV4137">
        <v>1050</v>
      </c>
      <c r="AW4137">
        <v>0</v>
      </c>
      <c r="AX4137">
        <v>6.38</v>
      </c>
      <c r="AY4137">
        <v>5</v>
      </c>
      <c r="AZ4137">
        <v>12</v>
      </c>
      <c r="BA4137">
        <v>1.2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f t="shared" si="905"/>
        <v>0</v>
      </c>
      <c r="BJ4137">
        <f xml:space="preserve"> AU4137/AV4137</f>
        <v>0.5714285714285714</v>
      </c>
      <c r="BK4137">
        <v>0</v>
      </c>
      <c r="BL4137">
        <v>5.0999999999999996</v>
      </c>
      <c r="BM4137">
        <v>2</v>
      </c>
      <c r="BN4137">
        <v>0.71</v>
      </c>
      <c r="BO4137">
        <v>1.1100000000000001</v>
      </c>
      <c r="BP4137">
        <f t="shared" si="906"/>
        <v>0.11833333333333333</v>
      </c>
      <c r="BQ4137">
        <v>7.1</v>
      </c>
      <c r="BR4137">
        <v>2022</v>
      </c>
      <c r="BS4137" t="s">
        <v>213</v>
      </c>
      <c r="BT4137" t="s">
        <v>213</v>
      </c>
      <c r="BU4137" s="2">
        <f t="shared" si="907"/>
        <v>0.14283156862745097</v>
      </c>
      <c r="BV4137" s="1">
        <f t="shared" si="899"/>
        <v>0.13570238095238094</v>
      </c>
      <c r="BW4137" s="1">
        <f t="shared" si="900"/>
        <v>0.37369047619047618</v>
      </c>
      <c r="BX4137" s="1">
        <f t="shared" si="908"/>
        <v>0.40335714285714286</v>
      </c>
      <c r="BY4137" s="1" t="e">
        <f t="shared" si="909"/>
        <v>#DIV/0!</v>
      </c>
      <c r="BZ4137" s="1" t="e">
        <f t="shared" si="910"/>
        <v>#DIV/0!</v>
      </c>
      <c r="CA4137" s="1" t="e">
        <f t="shared" si="911"/>
        <v>#DIV/0!</v>
      </c>
      <c r="CB4137">
        <v>0</v>
      </c>
      <c r="CC4137">
        <f t="shared" si="912"/>
        <v>0</v>
      </c>
      <c r="CD4137">
        <v>0</v>
      </c>
    </row>
    <row r="4138" spans="1:82" x14ac:dyDescent="0.35">
      <c r="A4138">
        <v>769</v>
      </c>
      <c r="B4138" t="s">
        <v>1354</v>
      </c>
      <c r="C4138" t="s">
        <v>96</v>
      </c>
      <c r="D4138">
        <v>74</v>
      </c>
      <c r="E4138" t="s">
        <v>1156</v>
      </c>
      <c r="F4138" t="s">
        <v>84</v>
      </c>
      <c r="G4138">
        <v>2015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17</v>
      </c>
      <c r="V4138">
        <v>52</v>
      </c>
      <c r="W4138">
        <v>0</v>
      </c>
      <c r="X4138">
        <v>0</v>
      </c>
      <c r="Y4138">
        <v>0</v>
      </c>
      <c r="Z4138">
        <v>4</v>
      </c>
      <c r="AA4138">
        <v>0</v>
      </c>
      <c r="AB4138">
        <v>6</v>
      </c>
      <c r="AC4138">
        <v>7</v>
      </c>
      <c r="AD4138">
        <v>27</v>
      </c>
      <c r="AE4138">
        <v>0</v>
      </c>
      <c r="AF4138">
        <v>0</v>
      </c>
      <c r="AG4138">
        <v>0</v>
      </c>
      <c r="AH4138">
        <f t="shared" si="901"/>
        <v>0</v>
      </c>
      <c r="AI4138">
        <f t="shared" si="902"/>
        <v>0</v>
      </c>
      <c r="AJ4138">
        <f t="shared" si="903"/>
        <v>0</v>
      </c>
      <c r="AK4138">
        <v>5</v>
      </c>
      <c r="AL4138">
        <v>22</v>
      </c>
      <c r="AM4138">
        <v>2</v>
      </c>
      <c r="AN4138">
        <v>0</v>
      </c>
      <c r="AO4138">
        <v>0.05</v>
      </c>
      <c r="AP4138">
        <v>0</v>
      </c>
      <c r="AQ4138">
        <v>7.9</v>
      </c>
      <c r="AR4138">
        <v>13.9</v>
      </c>
      <c r="AS4138">
        <f t="shared" si="904"/>
        <v>79</v>
      </c>
      <c r="AT4138">
        <v>4</v>
      </c>
      <c r="AU4138">
        <v>52</v>
      </c>
      <c r="AV4138">
        <v>310</v>
      </c>
      <c r="AW4138">
        <v>0</v>
      </c>
      <c r="AX4138">
        <v>3.06</v>
      </c>
      <c r="AY4138">
        <v>4.5</v>
      </c>
      <c r="AZ4138">
        <v>23</v>
      </c>
      <c r="BA4138">
        <v>5.75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f t="shared" si="905"/>
        <v>0</v>
      </c>
      <c r="BJ4138">
        <v>0.17</v>
      </c>
      <c r="BK4138">
        <v>0</v>
      </c>
      <c r="BL4138">
        <v>13</v>
      </c>
      <c r="BM4138">
        <v>6.75</v>
      </c>
      <c r="BN4138">
        <v>1.98</v>
      </c>
      <c r="BO4138">
        <v>3.47</v>
      </c>
      <c r="BP4138">
        <f t="shared" si="906"/>
        <v>1.5192307692307692</v>
      </c>
      <c r="BQ4138">
        <v>19.75</v>
      </c>
      <c r="BR4138">
        <v>2014</v>
      </c>
      <c r="BS4138">
        <v>0.15</v>
      </c>
      <c r="BT4138">
        <v>0.27</v>
      </c>
      <c r="BU4138" s="2">
        <f t="shared" si="907"/>
        <v>7.801019607843139E-2</v>
      </c>
      <c r="BV4138" s="1">
        <f t="shared" si="899"/>
        <v>0.13356153846153845</v>
      </c>
      <c r="BW4138" s="1">
        <f t="shared" si="900"/>
        <v>0.35099069597069593</v>
      </c>
      <c r="BX4138" s="1">
        <f t="shared" si="908"/>
        <v>0.40330402930402931</v>
      </c>
      <c r="BY4138" s="1" t="e">
        <f t="shared" si="909"/>
        <v>#DIV/0!</v>
      </c>
      <c r="BZ4138" s="1" t="e">
        <f t="shared" si="910"/>
        <v>#DIV/0!</v>
      </c>
      <c r="CA4138" s="1" t="e">
        <f t="shared" si="911"/>
        <v>#DIV/0!</v>
      </c>
      <c r="CB4138">
        <v>0</v>
      </c>
      <c r="CC4138">
        <f t="shared" si="912"/>
        <v>0</v>
      </c>
      <c r="CD4138">
        <v>0</v>
      </c>
    </row>
    <row r="4139" spans="1:82" x14ac:dyDescent="0.35">
      <c r="A4139">
        <v>952</v>
      </c>
      <c r="B4139" t="s">
        <v>1006</v>
      </c>
      <c r="C4139" t="s">
        <v>81</v>
      </c>
      <c r="D4139">
        <v>77</v>
      </c>
      <c r="E4139" t="s">
        <v>797</v>
      </c>
      <c r="F4139" t="s">
        <v>108</v>
      </c>
      <c r="G4139">
        <v>2020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18</v>
      </c>
      <c r="AC4139">
        <v>21</v>
      </c>
      <c r="AD4139">
        <v>112</v>
      </c>
      <c r="AE4139">
        <v>0</v>
      </c>
      <c r="AF4139">
        <v>0</v>
      </c>
      <c r="AG4139">
        <v>0</v>
      </c>
      <c r="AH4139">
        <f t="shared" si="901"/>
        <v>0</v>
      </c>
      <c r="AI4139">
        <f t="shared" si="902"/>
        <v>0</v>
      </c>
      <c r="AJ4139">
        <f t="shared" si="903"/>
        <v>0</v>
      </c>
      <c r="AK4139">
        <v>41</v>
      </c>
      <c r="AL4139">
        <v>89</v>
      </c>
      <c r="AM4139">
        <v>8</v>
      </c>
      <c r="AN4139">
        <v>0</v>
      </c>
      <c r="AO4139">
        <v>0.06</v>
      </c>
      <c r="AP4139">
        <v>0.02</v>
      </c>
      <c r="AQ4139">
        <v>11.2</v>
      </c>
      <c r="AR4139">
        <v>29.2</v>
      </c>
      <c r="AS4139">
        <f t="shared" si="904"/>
        <v>112</v>
      </c>
      <c r="AT4139">
        <v>13</v>
      </c>
      <c r="AU4139">
        <v>391</v>
      </c>
      <c r="AV4139">
        <v>812</v>
      </c>
      <c r="AW4139">
        <v>0</v>
      </c>
      <c r="AX4139">
        <v>0</v>
      </c>
      <c r="AY4139">
        <v>6.22</v>
      </c>
      <c r="AZ4139">
        <v>18</v>
      </c>
      <c r="BA4139">
        <v>1.384615385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f t="shared" si="905"/>
        <v>0</v>
      </c>
      <c r="BJ4139">
        <v>0.48</v>
      </c>
      <c r="BK4139">
        <v>0</v>
      </c>
      <c r="BL4139">
        <v>0</v>
      </c>
      <c r="BM4139">
        <v>8.6199999999999992</v>
      </c>
      <c r="BN4139">
        <v>0.86</v>
      </c>
      <c r="BO4139">
        <v>2.25</v>
      </c>
      <c r="BP4139">
        <f t="shared" si="906"/>
        <v>0.28644501278772377</v>
      </c>
      <c r="BQ4139">
        <v>8.6199999999999992</v>
      </c>
      <c r="BR4139">
        <v>2019</v>
      </c>
      <c r="BS4139">
        <v>0.03</v>
      </c>
      <c r="BT4139">
        <v>7.0000000000000007E-2</v>
      </c>
      <c r="BU4139" s="2">
        <f t="shared" si="907"/>
        <v>2.1960784313725491E-2</v>
      </c>
      <c r="BV4139" s="1">
        <f t="shared" si="899"/>
        <v>0.13052225063938619</v>
      </c>
      <c r="BW4139" s="1">
        <f t="shared" si="900"/>
        <v>0.38526878699305811</v>
      </c>
      <c r="BX4139" s="1">
        <f t="shared" si="908"/>
        <v>0.40324340238151968</v>
      </c>
      <c r="BY4139" s="1" t="e">
        <f t="shared" si="909"/>
        <v>#DIV/0!</v>
      </c>
      <c r="BZ4139" s="1" t="e">
        <f t="shared" si="910"/>
        <v>#DIV/0!</v>
      </c>
      <c r="CA4139" s="1" t="e">
        <f t="shared" si="911"/>
        <v>#DIV/0!</v>
      </c>
      <c r="CB4139">
        <v>0</v>
      </c>
      <c r="CC4139">
        <f t="shared" si="912"/>
        <v>0</v>
      </c>
      <c r="CD4139">
        <v>0</v>
      </c>
    </row>
    <row r="4140" spans="1:82" x14ac:dyDescent="0.35">
      <c r="A4140">
        <v>803</v>
      </c>
      <c r="B4140" t="s">
        <v>447</v>
      </c>
      <c r="C4140" t="s">
        <v>96</v>
      </c>
      <c r="D4140">
        <v>74</v>
      </c>
      <c r="E4140" t="s">
        <v>70</v>
      </c>
      <c r="F4140" t="s">
        <v>79</v>
      </c>
      <c r="G4140">
        <v>2017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2</v>
      </c>
      <c r="AC4140">
        <v>4</v>
      </c>
      <c r="AD4140">
        <v>18</v>
      </c>
      <c r="AE4140">
        <v>0</v>
      </c>
      <c r="AF4140">
        <v>0</v>
      </c>
      <c r="AG4140">
        <v>0</v>
      </c>
      <c r="AH4140">
        <f t="shared" si="901"/>
        <v>0</v>
      </c>
      <c r="AI4140">
        <f t="shared" si="902"/>
        <v>0</v>
      </c>
      <c r="AJ4140">
        <f t="shared" si="903"/>
        <v>0</v>
      </c>
      <c r="AK4140">
        <v>10</v>
      </c>
      <c r="AL4140">
        <v>15</v>
      </c>
      <c r="AM4140">
        <v>2</v>
      </c>
      <c r="AN4140">
        <v>0</v>
      </c>
      <c r="AO4140">
        <v>0.06</v>
      </c>
      <c r="AP4140">
        <v>0.02</v>
      </c>
      <c r="AQ4140">
        <v>1.8</v>
      </c>
      <c r="AR4140">
        <v>3.8</v>
      </c>
      <c r="AS4140">
        <f t="shared" si="904"/>
        <v>18</v>
      </c>
      <c r="AT4140">
        <v>2</v>
      </c>
      <c r="AU4140">
        <v>70</v>
      </c>
      <c r="AV4140">
        <v>124</v>
      </c>
      <c r="AW4140">
        <v>0</v>
      </c>
      <c r="AX4140">
        <v>0</v>
      </c>
      <c r="AY4140">
        <v>9</v>
      </c>
      <c r="AZ4140">
        <v>2</v>
      </c>
      <c r="BA4140">
        <v>1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f t="shared" si="905"/>
        <v>0</v>
      </c>
      <c r="BJ4140">
        <v>0.56000000000000005</v>
      </c>
      <c r="BK4140">
        <v>0</v>
      </c>
      <c r="BL4140">
        <v>0</v>
      </c>
      <c r="BM4140">
        <v>9</v>
      </c>
      <c r="BN4140">
        <v>0.9</v>
      </c>
      <c r="BO4140">
        <v>1.9</v>
      </c>
      <c r="BP4140">
        <f t="shared" si="906"/>
        <v>0.25714285714285712</v>
      </c>
      <c r="BQ4140">
        <v>9</v>
      </c>
      <c r="BR4140">
        <v>2017</v>
      </c>
      <c r="BS4140">
        <v>0.03</v>
      </c>
      <c r="BT4140">
        <v>0.05</v>
      </c>
      <c r="BU4140" s="2">
        <f t="shared" si="907"/>
        <v>3.5294117647058825E-3</v>
      </c>
      <c r="BV4140" s="1">
        <f t="shared" ref="BV4140:BV4203" si="913">((BG4140/100)+(AS4140/10000))+(BP4140/20)+(BJ4140/5)+(AZ4140/2000)-(AI4140/5)+(U4140/5000)+(Z4140/5000)</f>
        <v>0.12765714285714286</v>
      </c>
      <c r="BW4140" s="1">
        <f t="shared" si="900"/>
        <v>0.37274761904761905</v>
      </c>
      <c r="BX4140" s="1">
        <f t="shared" si="908"/>
        <v>0.40321428571428575</v>
      </c>
      <c r="BY4140" s="1" t="e">
        <f t="shared" si="909"/>
        <v>#DIV/0!</v>
      </c>
      <c r="BZ4140" s="1" t="e">
        <f t="shared" si="910"/>
        <v>#DIV/0!</v>
      </c>
      <c r="CA4140" s="1" t="e">
        <f t="shared" si="911"/>
        <v>#DIV/0!</v>
      </c>
      <c r="CB4140">
        <v>0</v>
      </c>
      <c r="CC4140">
        <f t="shared" si="912"/>
        <v>0</v>
      </c>
      <c r="CD4140">
        <v>0</v>
      </c>
    </row>
    <row r="4141" spans="1:82" x14ac:dyDescent="0.35">
      <c r="A4141">
        <v>1058</v>
      </c>
      <c r="B4141" t="s">
        <v>546</v>
      </c>
      <c r="C4141" t="s">
        <v>96</v>
      </c>
      <c r="D4141">
        <v>74</v>
      </c>
      <c r="E4141" t="s">
        <v>70</v>
      </c>
      <c r="F4141" t="s">
        <v>97</v>
      </c>
      <c r="G4141">
        <v>2019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9</v>
      </c>
      <c r="AC4141">
        <v>16</v>
      </c>
      <c r="AD4141">
        <v>184</v>
      </c>
      <c r="AE4141">
        <v>1</v>
      </c>
      <c r="AF4141">
        <v>0</v>
      </c>
      <c r="AG4141">
        <v>0</v>
      </c>
      <c r="AH4141">
        <f t="shared" si="901"/>
        <v>0</v>
      </c>
      <c r="AI4141">
        <f t="shared" si="902"/>
        <v>0</v>
      </c>
      <c r="AJ4141">
        <f t="shared" si="903"/>
        <v>0</v>
      </c>
      <c r="AK4141">
        <v>190</v>
      </c>
      <c r="AL4141">
        <v>57</v>
      </c>
      <c r="AM4141">
        <v>8</v>
      </c>
      <c r="AN4141">
        <v>0</v>
      </c>
      <c r="AO4141">
        <v>0.06</v>
      </c>
      <c r="AP4141">
        <v>0.09</v>
      </c>
      <c r="AQ4141">
        <v>24.4</v>
      </c>
      <c r="AR4141">
        <v>33.4</v>
      </c>
      <c r="AS4141">
        <f t="shared" si="904"/>
        <v>184</v>
      </c>
      <c r="AT4141">
        <v>9</v>
      </c>
      <c r="AU4141">
        <v>137</v>
      </c>
      <c r="AV4141">
        <v>573</v>
      </c>
      <c r="AW4141">
        <v>0</v>
      </c>
      <c r="AX4141">
        <v>0</v>
      </c>
      <c r="AY4141">
        <v>20.440000000000001</v>
      </c>
      <c r="AZ4141">
        <v>9</v>
      </c>
      <c r="BA4141">
        <v>1</v>
      </c>
      <c r="BB4141">
        <v>0</v>
      </c>
      <c r="BC4141">
        <v>0</v>
      </c>
      <c r="BD4141">
        <v>0</v>
      </c>
      <c r="BE4141">
        <v>0</v>
      </c>
      <c r="BF4141">
        <v>0.11</v>
      </c>
      <c r="BG4141">
        <v>1</v>
      </c>
      <c r="BH4141">
        <v>0.11</v>
      </c>
      <c r="BI4141">
        <f t="shared" si="905"/>
        <v>7.2992700729927005E-3</v>
      </c>
      <c r="BJ4141">
        <v>0.24</v>
      </c>
      <c r="BK4141">
        <v>0</v>
      </c>
      <c r="BL4141">
        <v>0</v>
      </c>
      <c r="BM4141">
        <v>20.440000000000001</v>
      </c>
      <c r="BN4141">
        <v>2.71</v>
      </c>
      <c r="BO4141">
        <v>3.71</v>
      </c>
      <c r="BP4141">
        <f t="shared" si="906"/>
        <v>1.3430656934306568</v>
      </c>
      <c r="BQ4141">
        <v>20.440000000000001</v>
      </c>
      <c r="BR4141">
        <v>2016</v>
      </c>
      <c r="BS4141">
        <v>0.18</v>
      </c>
      <c r="BT4141">
        <v>0.24</v>
      </c>
      <c r="BU4141" s="2">
        <f t="shared" si="907"/>
        <v>5.5686274509803922E-2</v>
      </c>
      <c r="BV4141" s="1">
        <f t="shared" si="913"/>
        <v>0.14805328467153284</v>
      </c>
      <c r="BW4141" s="1">
        <f t="shared" si="900"/>
        <v>0.33309012489862122</v>
      </c>
      <c r="BX4141" s="1">
        <f t="shared" si="908"/>
        <v>0.37016768045417681</v>
      </c>
      <c r="BY4141" s="1" t="e">
        <f t="shared" si="909"/>
        <v>#DIV/0!</v>
      </c>
      <c r="BZ4141" s="1" t="e">
        <f t="shared" si="910"/>
        <v>#DIV/0!</v>
      </c>
      <c r="CA4141" s="1" t="e">
        <f t="shared" si="911"/>
        <v>#DIV/0!</v>
      </c>
      <c r="CB4141">
        <v>0</v>
      </c>
      <c r="CC4141">
        <f t="shared" si="912"/>
        <v>0</v>
      </c>
      <c r="CD4141">
        <v>0</v>
      </c>
    </row>
    <row r="4142" spans="1:82" x14ac:dyDescent="0.35">
      <c r="A4142">
        <v>298</v>
      </c>
      <c r="B4142" t="s">
        <v>1233</v>
      </c>
      <c r="C4142" t="s">
        <v>103</v>
      </c>
      <c r="D4142">
        <v>70</v>
      </c>
      <c r="E4142" t="s">
        <v>1156</v>
      </c>
      <c r="F4142" t="s">
        <v>123</v>
      </c>
      <c r="G4142">
        <v>2014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34</v>
      </c>
      <c r="V4142">
        <v>175</v>
      </c>
      <c r="W4142">
        <v>0</v>
      </c>
      <c r="X4142">
        <v>1</v>
      </c>
      <c r="Y4142">
        <v>0</v>
      </c>
      <c r="Z4142">
        <v>11</v>
      </c>
      <c r="AA4142">
        <v>0</v>
      </c>
      <c r="AB4142">
        <v>1</v>
      </c>
      <c r="AC4142">
        <v>2</v>
      </c>
      <c r="AD4142">
        <v>12</v>
      </c>
      <c r="AE4142">
        <v>0</v>
      </c>
      <c r="AF4142">
        <v>0</v>
      </c>
      <c r="AG4142">
        <v>0</v>
      </c>
      <c r="AH4142">
        <f t="shared" si="901"/>
        <v>0</v>
      </c>
      <c r="AI4142">
        <f t="shared" si="902"/>
        <v>0</v>
      </c>
      <c r="AJ4142">
        <f t="shared" si="903"/>
        <v>0</v>
      </c>
      <c r="AK4142">
        <v>9</v>
      </c>
      <c r="AL4142">
        <v>18</v>
      </c>
      <c r="AM4142">
        <v>0</v>
      </c>
      <c r="AN4142">
        <v>0</v>
      </c>
      <c r="AO4142">
        <v>0.01</v>
      </c>
      <c r="AP4142">
        <v>0</v>
      </c>
      <c r="AQ4142">
        <v>18.7</v>
      </c>
      <c r="AR4142">
        <v>19.7</v>
      </c>
      <c r="AS4142">
        <f t="shared" si="904"/>
        <v>187</v>
      </c>
      <c r="AT4142">
        <v>10</v>
      </c>
      <c r="AU4142">
        <v>73</v>
      </c>
      <c r="AV4142">
        <v>694</v>
      </c>
      <c r="AW4142">
        <v>0</v>
      </c>
      <c r="AX4142">
        <v>5.15</v>
      </c>
      <c r="AY4142">
        <v>12</v>
      </c>
      <c r="AZ4142">
        <v>35</v>
      </c>
      <c r="BA4142">
        <v>3.5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f t="shared" si="905"/>
        <v>0</v>
      </c>
      <c r="BJ4142">
        <v>0.11</v>
      </c>
      <c r="BK4142">
        <v>0</v>
      </c>
      <c r="BL4142">
        <v>17.5</v>
      </c>
      <c r="BM4142">
        <v>1.2</v>
      </c>
      <c r="BN4142">
        <v>1.87</v>
      </c>
      <c r="BO4142">
        <v>1.97</v>
      </c>
      <c r="BP4142">
        <f t="shared" si="906"/>
        <v>2.5616438356164384</v>
      </c>
      <c r="BQ4142">
        <v>18.7</v>
      </c>
      <c r="BR4142">
        <v>2013</v>
      </c>
      <c r="BS4142">
        <v>0.26</v>
      </c>
      <c r="BT4142">
        <v>0.27</v>
      </c>
      <c r="BU4142" s="2">
        <f t="shared" si="907"/>
        <v>0.14361666666666667</v>
      </c>
      <c r="BV4142" s="1">
        <f t="shared" si="913"/>
        <v>0.1952821917808219</v>
      </c>
      <c r="BW4142" s="1">
        <f t="shared" si="900"/>
        <v>0.38772771689497715</v>
      </c>
      <c r="BX4142" s="1">
        <f t="shared" si="908"/>
        <v>0.40314771689497719</v>
      </c>
      <c r="BY4142" s="1" t="e">
        <f t="shared" si="909"/>
        <v>#DIV/0!</v>
      </c>
      <c r="BZ4142" s="1" t="e">
        <f t="shared" si="910"/>
        <v>#DIV/0!</v>
      </c>
      <c r="CA4142" s="1" t="e">
        <f t="shared" si="911"/>
        <v>#DIV/0!</v>
      </c>
      <c r="CB4142">
        <v>0</v>
      </c>
      <c r="CC4142">
        <f t="shared" si="912"/>
        <v>0</v>
      </c>
      <c r="CD4142">
        <v>0</v>
      </c>
    </row>
    <row r="4143" spans="1:82" x14ac:dyDescent="0.35">
      <c r="A4143">
        <v>1255</v>
      </c>
      <c r="B4143" t="s">
        <v>1072</v>
      </c>
      <c r="C4143" t="s">
        <v>72</v>
      </c>
      <c r="D4143">
        <v>78</v>
      </c>
      <c r="E4143" t="s">
        <v>797</v>
      </c>
      <c r="F4143" t="s">
        <v>93</v>
      </c>
      <c r="G4143">
        <v>2021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14</v>
      </c>
      <c r="AC4143">
        <v>21</v>
      </c>
      <c r="AD4143">
        <v>135</v>
      </c>
      <c r="AE4143">
        <v>1</v>
      </c>
      <c r="AF4143">
        <v>0</v>
      </c>
      <c r="AG4143">
        <v>0</v>
      </c>
      <c r="AH4143">
        <f t="shared" si="901"/>
        <v>0</v>
      </c>
      <c r="AI4143">
        <f t="shared" si="902"/>
        <v>0</v>
      </c>
      <c r="AJ4143">
        <f t="shared" si="903"/>
        <v>0</v>
      </c>
      <c r="AK4143">
        <v>136</v>
      </c>
      <c r="AL4143">
        <v>83</v>
      </c>
      <c r="AM4143">
        <v>10</v>
      </c>
      <c r="AN4143">
        <v>0</v>
      </c>
      <c r="AO4143">
        <v>0.06</v>
      </c>
      <c r="AP4143">
        <v>0.04</v>
      </c>
      <c r="AQ4143">
        <v>19.5</v>
      </c>
      <c r="AR4143">
        <v>33.5</v>
      </c>
      <c r="AS4143">
        <f t="shared" si="904"/>
        <v>135</v>
      </c>
      <c r="AT4143">
        <v>9</v>
      </c>
      <c r="AU4143">
        <v>264</v>
      </c>
      <c r="AV4143">
        <v>652</v>
      </c>
      <c r="AW4143">
        <v>0</v>
      </c>
      <c r="AX4143">
        <v>0</v>
      </c>
      <c r="AY4143">
        <v>9.64</v>
      </c>
      <c r="AZ4143">
        <v>14</v>
      </c>
      <c r="BA4143">
        <v>1.5555555560000001</v>
      </c>
      <c r="BB4143">
        <v>0</v>
      </c>
      <c r="BC4143">
        <v>0</v>
      </c>
      <c r="BD4143">
        <v>0</v>
      </c>
      <c r="BE4143">
        <v>0</v>
      </c>
      <c r="BF4143">
        <v>7.0000000000000007E-2</v>
      </c>
      <c r="BG4143">
        <v>1</v>
      </c>
      <c r="BH4143">
        <v>7.0000000000000007E-2</v>
      </c>
      <c r="BI4143">
        <f t="shared" si="905"/>
        <v>3.787878787878788E-3</v>
      </c>
      <c r="BJ4143">
        <v>0.4</v>
      </c>
      <c r="BK4143">
        <v>0</v>
      </c>
      <c r="BL4143">
        <v>0</v>
      </c>
      <c r="BM4143">
        <v>15</v>
      </c>
      <c r="BN4143">
        <v>2.17</v>
      </c>
      <c r="BO4143">
        <v>3.72</v>
      </c>
      <c r="BP4143">
        <f t="shared" si="906"/>
        <v>0.51136363636363635</v>
      </c>
      <c r="BQ4143">
        <v>15</v>
      </c>
      <c r="BR4143">
        <v>2017</v>
      </c>
      <c r="BS4143">
        <v>7.0000000000000007E-2</v>
      </c>
      <c r="BT4143">
        <v>0.13</v>
      </c>
      <c r="BU4143" s="2">
        <f t="shared" si="907"/>
        <v>4.6078431372549022E-2</v>
      </c>
      <c r="BV4143" s="1">
        <f t="shared" si="913"/>
        <v>0.13606818181818181</v>
      </c>
      <c r="BW4143" s="1">
        <f t="shared" si="900"/>
        <v>0.34489636363636361</v>
      </c>
      <c r="BX4143" s="1">
        <f t="shared" si="908"/>
        <v>0.38202525252969693</v>
      </c>
      <c r="BY4143" s="1" t="e">
        <f t="shared" si="909"/>
        <v>#DIV/0!</v>
      </c>
      <c r="BZ4143" s="1" t="e">
        <f t="shared" si="910"/>
        <v>#DIV/0!</v>
      </c>
      <c r="CA4143" s="1" t="e">
        <f t="shared" si="911"/>
        <v>#DIV/0!</v>
      </c>
      <c r="CB4143">
        <v>0</v>
      </c>
      <c r="CC4143">
        <f t="shared" si="912"/>
        <v>0</v>
      </c>
      <c r="CD4143">
        <v>0</v>
      </c>
    </row>
    <row r="4144" spans="1:82" x14ac:dyDescent="0.35">
      <c r="A4144">
        <v>910</v>
      </c>
      <c r="B4144" t="s">
        <v>998</v>
      </c>
      <c r="C4144" t="s">
        <v>81</v>
      </c>
      <c r="D4144">
        <v>77</v>
      </c>
      <c r="E4144" t="s">
        <v>797</v>
      </c>
      <c r="F4144" t="s">
        <v>97</v>
      </c>
      <c r="G4144">
        <v>2023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22</v>
      </c>
      <c r="AC4144">
        <v>28</v>
      </c>
      <c r="AD4144">
        <v>213</v>
      </c>
      <c r="AE4144">
        <v>2</v>
      </c>
      <c r="AF4144">
        <v>1</v>
      </c>
      <c r="AG4144">
        <v>1</v>
      </c>
      <c r="AH4144">
        <f t="shared" si="901"/>
        <v>1</v>
      </c>
      <c r="AI4144">
        <f t="shared" si="902"/>
        <v>8.3333333333333329E-2</v>
      </c>
      <c r="AJ4144">
        <f t="shared" si="903"/>
        <v>2.976190476190476E-3</v>
      </c>
      <c r="AK4144">
        <v>72</v>
      </c>
      <c r="AL4144">
        <v>162</v>
      </c>
      <c r="AM4144">
        <v>12</v>
      </c>
      <c r="AN4144">
        <v>0</v>
      </c>
      <c r="AO4144">
        <v>0.06</v>
      </c>
      <c r="AP4144">
        <v>0.02</v>
      </c>
      <c r="AQ4144">
        <v>31.3</v>
      </c>
      <c r="AR4144">
        <v>53.3</v>
      </c>
      <c r="AS4144">
        <f t="shared" si="904"/>
        <v>213</v>
      </c>
      <c r="AT4144">
        <v>12</v>
      </c>
      <c r="AU4144">
        <v>336</v>
      </c>
      <c r="AV4144">
        <v>821</v>
      </c>
      <c r="AW4144">
        <v>0</v>
      </c>
      <c r="AX4144">
        <v>0</v>
      </c>
      <c r="AY4144">
        <v>9.68</v>
      </c>
      <c r="AZ4144">
        <v>22</v>
      </c>
      <c r="BA4144">
        <v>1.8333333329999999</v>
      </c>
      <c r="BB4144">
        <v>0</v>
      </c>
      <c r="BC4144">
        <v>0</v>
      </c>
      <c r="BD4144">
        <v>0</v>
      </c>
      <c r="BE4144">
        <v>0</v>
      </c>
      <c r="BF4144">
        <v>0.09</v>
      </c>
      <c r="BG4144">
        <v>2</v>
      </c>
      <c r="BH4144">
        <v>0.09</v>
      </c>
      <c r="BI4144">
        <f t="shared" si="905"/>
        <v>5.9523809523809521E-3</v>
      </c>
      <c r="BJ4144">
        <v>0.41</v>
      </c>
      <c r="BK4144">
        <v>0</v>
      </c>
      <c r="BL4144">
        <v>0</v>
      </c>
      <c r="BM4144">
        <v>17.75</v>
      </c>
      <c r="BN4144">
        <v>2.61</v>
      </c>
      <c r="BO4144">
        <v>4.4400000000000004</v>
      </c>
      <c r="BP4144">
        <f t="shared" si="906"/>
        <v>0.6339285714285714</v>
      </c>
      <c r="BQ4144">
        <v>17.75</v>
      </c>
      <c r="BR4144">
        <v>2019</v>
      </c>
      <c r="BS4144">
        <v>0.09</v>
      </c>
      <c r="BT4144">
        <v>0.16</v>
      </c>
      <c r="BU4144" s="2">
        <f t="shared" si="907"/>
        <v>6.9075630252100839E-2</v>
      </c>
      <c r="BV4144" s="1">
        <f t="shared" si="913"/>
        <v>0.14932976190476191</v>
      </c>
      <c r="BW4144" s="1">
        <f t="shared" si="900"/>
        <v>0.38036961904761901</v>
      </c>
      <c r="BX4144" s="1">
        <f t="shared" si="908"/>
        <v>0.40063095237761903</v>
      </c>
      <c r="BY4144" s="1" t="e">
        <f t="shared" si="909"/>
        <v>#DIV/0!</v>
      </c>
      <c r="BZ4144" s="1" t="e">
        <f t="shared" si="910"/>
        <v>#DIV/0!</v>
      </c>
      <c r="CA4144" s="1" t="e">
        <f t="shared" si="911"/>
        <v>#DIV/0!</v>
      </c>
      <c r="CB4144">
        <v>0</v>
      </c>
      <c r="CC4144">
        <f t="shared" si="912"/>
        <v>0</v>
      </c>
      <c r="CD4144">
        <v>0</v>
      </c>
    </row>
    <row r="4145" spans="1:82" x14ac:dyDescent="0.35">
      <c r="A4145">
        <v>1465</v>
      </c>
      <c r="B4145" t="s">
        <v>718</v>
      </c>
      <c r="C4145" t="s">
        <v>103</v>
      </c>
      <c r="D4145">
        <v>70</v>
      </c>
      <c r="E4145" t="s">
        <v>70</v>
      </c>
      <c r="F4145" t="s">
        <v>127</v>
      </c>
      <c r="G4145">
        <v>2020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5</v>
      </c>
      <c r="AC4145">
        <v>8</v>
      </c>
      <c r="AD4145">
        <v>60</v>
      </c>
      <c r="AE4145">
        <v>0</v>
      </c>
      <c r="AF4145">
        <v>0</v>
      </c>
      <c r="AG4145">
        <v>0</v>
      </c>
      <c r="AH4145">
        <f t="shared" si="901"/>
        <v>0</v>
      </c>
      <c r="AI4145">
        <f t="shared" si="902"/>
        <v>0</v>
      </c>
      <c r="AJ4145">
        <f t="shared" si="903"/>
        <v>0</v>
      </c>
      <c r="AK4145">
        <v>110</v>
      </c>
      <c r="AL4145">
        <v>10</v>
      </c>
      <c r="AM4145">
        <v>3</v>
      </c>
      <c r="AN4145">
        <v>0</v>
      </c>
      <c r="AO4145">
        <v>0.09</v>
      </c>
      <c r="AP4145">
        <v>0.16</v>
      </c>
      <c r="AQ4145">
        <v>6</v>
      </c>
      <c r="AR4145">
        <v>11</v>
      </c>
      <c r="AS4145">
        <f t="shared" si="904"/>
        <v>60</v>
      </c>
      <c r="AT4145">
        <v>3</v>
      </c>
      <c r="AU4145">
        <v>69</v>
      </c>
      <c r="AV4145">
        <v>177</v>
      </c>
      <c r="AW4145">
        <v>0</v>
      </c>
      <c r="AX4145">
        <v>0</v>
      </c>
      <c r="AY4145">
        <v>12</v>
      </c>
      <c r="AZ4145">
        <v>5</v>
      </c>
      <c r="BA4145">
        <v>1.6666666670000001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f t="shared" si="905"/>
        <v>0</v>
      </c>
      <c r="BJ4145">
        <v>0.39</v>
      </c>
      <c r="BK4145">
        <v>0</v>
      </c>
      <c r="BL4145">
        <v>0</v>
      </c>
      <c r="BM4145">
        <v>20</v>
      </c>
      <c r="BN4145">
        <v>2</v>
      </c>
      <c r="BO4145">
        <v>3.67</v>
      </c>
      <c r="BP4145">
        <f t="shared" si="906"/>
        <v>0.86956521739130432</v>
      </c>
      <c r="BQ4145">
        <v>20</v>
      </c>
      <c r="BR4145">
        <v>2018</v>
      </c>
      <c r="BS4145">
        <v>0.09</v>
      </c>
      <c r="BT4145">
        <v>0.16</v>
      </c>
      <c r="BU4145" s="2">
        <f t="shared" si="907"/>
        <v>1.1764705882352941E-2</v>
      </c>
      <c r="BV4145" s="1">
        <f t="shared" si="913"/>
        <v>0.12997826086956521</v>
      </c>
      <c r="BW4145" s="1">
        <f t="shared" si="900"/>
        <v>0.37097985507246378</v>
      </c>
      <c r="BX4145" s="1">
        <f t="shared" si="908"/>
        <v>0.40262318840913047</v>
      </c>
      <c r="BY4145" s="1" t="e">
        <f t="shared" si="909"/>
        <v>#DIV/0!</v>
      </c>
      <c r="BZ4145" s="1" t="e">
        <f t="shared" si="910"/>
        <v>#DIV/0!</v>
      </c>
      <c r="CA4145" s="1" t="e">
        <f t="shared" si="911"/>
        <v>#DIV/0!</v>
      </c>
      <c r="CB4145">
        <v>0</v>
      </c>
      <c r="CC4145">
        <f t="shared" si="912"/>
        <v>0</v>
      </c>
      <c r="CD4145">
        <v>0</v>
      </c>
    </row>
    <row r="4146" spans="1:82" x14ac:dyDescent="0.35">
      <c r="A4146">
        <v>603</v>
      </c>
      <c r="B4146" t="s">
        <v>1318</v>
      </c>
      <c r="C4146" t="s">
        <v>69</v>
      </c>
      <c r="D4146">
        <v>73</v>
      </c>
      <c r="E4146" t="s">
        <v>1156</v>
      </c>
      <c r="F4146" t="s">
        <v>123</v>
      </c>
      <c r="G4146">
        <v>2015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26</v>
      </c>
      <c r="V4146">
        <v>100</v>
      </c>
      <c r="W4146">
        <v>0</v>
      </c>
      <c r="X4146">
        <v>0</v>
      </c>
      <c r="Y4146">
        <v>0</v>
      </c>
      <c r="Z4146">
        <v>5</v>
      </c>
      <c r="AA4146">
        <v>0</v>
      </c>
      <c r="AB4146">
        <v>32</v>
      </c>
      <c r="AC4146">
        <v>41</v>
      </c>
      <c r="AD4146">
        <v>257</v>
      </c>
      <c r="AE4146">
        <v>2</v>
      </c>
      <c r="AF4146">
        <v>1</v>
      </c>
      <c r="AG4146">
        <v>1</v>
      </c>
      <c r="AH4146">
        <f t="shared" si="901"/>
        <v>1</v>
      </c>
      <c r="AI4146">
        <f t="shared" si="902"/>
        <v>6.6666666666666666E-2</v>
      </c>
      <c r="AJ4146">
        <f t="shared" si="903"/>
        <v>3.937007874015748E-3</v>
      </c>
      <c r="AK4146">
        <v>71</v>
      </c>
      <c r="AL4146">
        <v>256</v>
      </c>
      <c r="AM4146">
        <v>12</v>
      </c>
      <c r="AN4146">
        <v>0</v>
      </c>
      <c r="AO4146">
        <v>0.09</v>
      </c>
      <c r="AP4146">
        <v>0.02</v>
      </c>
      <c r="AQ4146">
        <v>45.7</v>
      </c>
      <c r="AR4146">
        <v>77.7</v>
      </c>
      <c r="AS4146">
        <f t="shared" si="904"/>
        <v>357</v>
      </c>
      <c r="AT4146">
        <v>15</v>
      </c>
      <c r="AU4146">
        <v>254</v>
      </c>
      <c r="AV4146">
        <v>1030</v>
      </c>
      <c r="AW4146">
        <v>0</v>
      </c>
      <c r="AX4146">
        <v>3.85</v>
      </c>
      <c r="AY4146">
        <v>8.0299999999999994</v>
      </c>
      <c r="AZ4146">
        <v>58</v>
      </c>
      <c r="BA4146">
        <v>3.8666666670000001</v>
      </c>
      <c r="BB4146">
        <v>0</v>
      </c>
      <c r="BC4146">
        <v>0</v>
      </c>
      <c r="BD4146">
        <v>0</v>
      </c>
      <c r="BE4146">
        <v>0</v>
      </c>
      <c r="BF4146">
        <v>0.06</v>
      </c>
      <c r="BG4146">
        <v>2</v>
      </c>
      <c r="BH4146">
        <v>0.03</v>
      </c>
      <c r="BI4146">
        <f t="shared" si="905"/>
        <v>7.874015748031496E-3</v>
      </c>
      <c r="BJ4146">
        <v>0.25</v>
      </c>
      <c r="BK4146">
        <v>0</v>
      </c>
      <c r="BL4146">
        <v>6.67</v>
      </c>
      <c r="BM4146">
        <v>17.13</v>
      </c>
      <c r="BN4146">
        <v>3.05</v>
      </c>
      <c r="BO4146">
        <v>5.18</v>
      </c>
      <c r="BP4146">
        <f t="shared" si="906"/>
        <v>1.405511811023622</v>
      </c>
      <c r="BQ4146">
        <v>23.8</v>
      </c>
      <c r="BR4146">
        <v>2005</v>
      </c>
      <c r="BS4146">
        <v>0.18</v>
      </c>
      <c r="BT4146">
        <v>0.31</v>
      </c>
      <c r="BU4146" s="2">
        <f t="shared" si="907"/>
        <v>0.17869187675070031</v>
      </c>
      <c r="BV4146" s="1">
        <f t="shared" si="913"/>
        <v>0.19784225721784779</v>
      </c>
      <c r="BW4146" s="1">
        <f t="shared" si="900"/>
        <v>0.4079412949235004</v>
      </c>
      <c r="BX4146" s="1">
        <f t="shared" si="908"/>
        <v>0.41339996159350045</v>
      </c>
      <c r="BY4146" s="1" t="e">
        <f t="shared" si="909"/>
        <v>#DIV/0!</v>
      </c>
      <c r="BZ4146" s="1" t="e">
        <f t="shared" si="910"/>
        <v>#DIV/0!</v>
      </c>
      <c r="CA4146" s="1" t="e">
        <f t="shared" si="911"/>
        <v>#DIV/0!</v>
      </c>
      <c r="CB4146">
        <v>0</v>
      </c>
      <c r="CC4146">
        <f t="shared" si="912"/>
        <v>0</v>
      </c>
      <c r="CD4146">
        <v>0</v>
      </c>
    </row>
    <row r="4147" spans="1:82" x14ac:dyDescent="0.35">
      <c r="A4147">
        <v>903</v>
      </c>
      <c r="B4147" t="s">
        <v>997</v>
      </c>
      <c r="C4147" t="s">
        <v>81</v>
      </c>
      <c r="D4147">
        <v>77</v>
      </c>
      <c r="E4147" t="s">
        <v>797</v>
      </c>
      <c r="F4147" t="s">
        <v>82</v>
      </c>
      <c r="G4147">
        <v>2017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-8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16</v>
      </c>
      <c r="AC4147">
        <v>22</v>
      </c>
      <c r="AD4147">
        <v>125</v>
      </c>
      <c r="AE4147">
        <v>1</v>
      </c>
      <c r="AF4147">
        <v>2</v>
      </c>
      <c r="AG4147">
        <v>2</v>
      </c>
      <c r="AH4147">
        <f t="shared" si="901"/>
        <v>2</v>
      </c>
      <c r="AI4147">
        <f t="shared" si="902"/>
        <v>0.2</v>
      </c>
      <c r="AJ4147">
        <f t="shared" si="903"/>
        <v>5.0377833753148613E-3</v>
      </c>
      <c r="AK4147">
        <v>86</v>
      </c>
      <c r="AL4147">
        <v>88</v>
      </c>
      <c r="AM4147">
        <v>4</v>
      </c>
      <c r="AN4147">
        <v>0</v>
      </c>
      <c r="AO4147">
        <v>7.0000000000000007E-2</v>
      </c>
      <c r="AP4147">
        <v>0.04</v>
      </c>
      <c r="AQ4147">
        <v>13.7</v>
      </c>
      <c r="AR4147">
        <v>29.7</v>
      </c>
      <c r="AS4147">
        <f t="shared" si="904"/>
        <v>117</v>
      </c>
      <c r="AT4147">
        <v>10</v>
      </c>
      <c r="AU4147">
        <v>397</v>
      </c>
      <c r="AV4147">
        <v>640</v>
      </c>
      <c r="AW4147">
        <v>0</v>
      </c>
      <c r="AX4147">
        <v>-8</v>
      </c>
      <c r="AY4147">
        <v>7.81</v>
      </c>
      <c r="AZ4147">
        <v>17</v>
      </c>
      <c r="BA4147">
        <v>1.7</v>
      </c>
      <c r="BB4147">
        <v>0</v>
      </c>
      <c r="BC4147">
        <v>0</v>
      </c>
      <c r="BD4147">
        <v>0</v>
      </c>
      <c r="BE4147">
        <v>0</v>
      </c>
      <c r="BF4147">
        <v>0.06</v>
      </c>
      <c r="BG4147">
        <v>1</v>
      </c>
      <c r="BH4147">
        <v>0.06</v>
      </c>
      <c r="BI4147">
        <f t="shared" si="905"/>
        <v>2.5188916876574307E-3</v>
      </c>
      <c r="BJ4147">
        <v>0.62</v>
      </c>
      <c r="BK4147">
        <v>0</v>
      </c>
      <c r="BL4147">
        <v>-0.8</v>
      </c>
      <c r="BM4147">
        <v>12.5</v>
      </c>
      <c r="BN4147">
        <v>1.37</v>
      </c>
      <c r="BO4147">
        <v>2.97</v>
      </c>
      <c r="BP4147">
        <f t="shared" si="906"/>
        <v>0.29471032745591941</v>
      </c>
      <c r="BQ4147">
        <v>11.7</v>
      </c>
      <c r="BR4147">
        <v>2013</v>
      </c>
      <c r="BS4147">
        <v>0.03</v>
      </c>
      <c r="BT4147">
        <v>7.0000000000000007E-2</v>
      </c>
      <c r="BU4147" s="2">
        <f t="shared" si="907"/>
        <v>-0.14610240896358542</v>
      </c>
      <c r="BV4147" s="1">
        <f t="shared" si="913"/>
        <v>0.12913551637279597</v>
      </c>
      <c r="BW4147" s="1">
        <f t="shared" si="900"/>
        <v>0.44510563880619791</v>
      </c>
      <c r="BX4147" s="1">
        <f t="shared" si="908"/>
        <v>0.44438163880619796</v>
      </c>
      <c r="BY4147" s="1" t="e">
        <f t="shared" si="909"/>
        <v>#DIV/0!</v>
      </c>
      <c r="BZ4147" s="1" t="e">
        <f t="shared" si="910"/>
        <v>#DIV/0!</v>
      </c>
      <c r="CA4147" s="1" t="e">
        <f t="shared" si="911"/>
        <v>#DIV/0!</v>
      </c>
      <c r="CB4147">
        <v>0</v>
      </c>
      <c r="CC4147">
        <f t="shared" si="912"/>
        <v>0</v>
      </c>
      <c r="CD4147">
        <v>0</v>
      </c>
    </row>
    <row r="4148" spans="1:82" x14ac:dyDescent="0.35">
      <c r="A4148">
        <v>727</v>
      </c>
      <c r="B4148" t="s">
        <v>411</v>
      </c>
      <c r="C4148" t="s">
        <v>96</v>
      </c>
      <c r="D4148">
        <v>74</v>
      </c>
      <c r="E4148" t="s">
        <v>70</v>
      </c>
      <c r="F4148" t="s">
        <v>113</v>
      </c>
      <c r="G4148">
        <v>2023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6</v>
      </c>
      <c r="AC4148">
        <v>6</v>
      </c>
      <c r="AD4148">
        <v>64</v>
      </c>
      <c r="AE4148">
        <v>0</v>
      </c>
      <c r="AF4148">
        <v>0</v>
      </c>
      <c r="AG4148">
        <v>0</v>
      </c>
      <c r="AH4148">
        <f t="shared" si="901"/>
        <v>0</v>
      </c>
      <c r="AI4148">
        <f t="shared" si="902"/>
        <v>0</v>
      </c>
      <c r="AJ4148">
        <f t="shared" si="903"/>
        <v>0</v>
      </c>
      <c r="AK4148">
        <v>36</v>
      </c>
      <c r="AL4148">
        <v>28</v>
      </c>
      <c r="AM4148">
        <v>4</v>
      </c>
      <c r="AN4148">
        <v>0</v>
      </c>
      <c r="AO4148">
        <v>0.05</v>
      </c>
      <c r="AP4148">
        <v>0.02</v>
      </c>
      <c r="AQ4148">
        <v>6.4</v>
      </c>
      <c r="AR4148">
        <v>12.4</v>
      </c>
      <c r="AS4148">
        <f t="shared" si="904"/>
        <v>64</v>
      </c>
      <c r="AT4148">
        <v>3</v>
      </c>
      <c r="AU4148">
        <v>39</v>
      </c>
      <c r="AV4148">
        <v>208</v>
      </c>
      <c r="AW4148">
        <v>0</v>
      </c>
      <c r="AX4148">
        <v>0</v>
      </c>
      <c r="AY4148">
        <v>10.67</v>
      </c>
      <c r="AZ4148">
        <v>6</v>
      </c>
      <c r="BA4148">
        <v>2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f t="shared" si="905"/>
        <v>0</v>
      </c>
      <c r="BJ4148">
        <v>0.19</v>
      </c>
      <c r="BK4148">
        <v>0</v>
      </c>
      <c r="BL4148">
        <v>0</v>
      </c>
      <c r="BM4148">
        <v>21.33</v>
      </c>
      <c r="BN4148">
        <v>2.13</v>
      </c>
      <c r="BO4148">
        <v>4.13</v>
      </c>
      <c r="BP4148">
        <f t="shared" si="906"/>
        <v>1.641025641025641</v>
      </c>
      <c r="BQ4148">
        <v>21.33</v>
      </c>
      <c r="BR4148">
        <v>2023</v>
      </c>
      <c r="BS4148">
        <v>0.16</v>
      </c>
      <c r="BT4148">
        <v>0.32</v>
      </c>
      <c r="BU4148" s="2">
        <f t="shared" si="907"/>
        <v>1.2549019607843137E-2</v>
      </c>
      <c r="BV4148" s="1">
        <f t="shared" si="913"/>
        <v>0.12945128205128206</v>
      </c>
      <c r="BW4148" s="1">
        <f t="shared" si="900"/>
        <v>0.3759925641025641</v>
      </c>
      <c r="BX4148" s="1">
        <f t="shared" si="908"/>
        <v>0.40226923076923082</v>
      </c>
      <c r="BY4148" s="1" t="e">
        <f t="shared" si="909"/>
        <v>#DIV/0!</v>
      </c>
      <c r="BZ4148" s="1" t="e">
        <f t="shared" si="910"/>
        <v>#DIV/0!</v>
      </c>
      <c r="CA4148" s="1" t="e">
        <f t="shared" si="911"/>
        <v>#DIV/0!</v>
      </c>
      <c r="CB4148">
        <v>0</v>
      </c>
      <c r="CC4148">
        <f t="shared" si="912"/>
        <v>0</v>
      </c>
      <c r="CD4148">
        <v>0</v>
      </c>
    </row>
    <row r="4149" spans="1:82" x14ac:dyDescent="0.35">
      <c r="A4149">
        <v>408</v>
      </c>
      <c r="B4149" t="s">
        <v>1260</v>
      </c>
      <c r="C4149" t="s">
        <v>92</v>
      </c>
      <c r="D4149">
        <v>71</v>
      </c>
      <c r="E4149" t="s">
        <v>1156</v>
      </c>
      <c r="F4149" t="s">
        <v>79</v>
      </c>
      <c r="G4149">
        <v>2020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39</v>
      </c>
      <c r="V4149">
        <v>169</v>
      </c>
      <c r="W4149">
        <v>1</v>
      </c>
      <c r="X4149">
        <v>0</v>
      </c>
      <c r="Y4149">
        <v>0</v>
      </c>
      <c r="Z4149">
        <v>14</v>
      </c>
      <c r="AA4149">
        <v>0</v>
      </c>
      <c r="AB4149">
        <v>18</v>
      </c>
      <c r="AC4149">
        <v>26</v>
      </c>
      <c r="AD4149">
        <v>116</v>
      </c>
      <c r="AE4149">
        <v>0</v>
      </c>
      <c r="AF4149">
        <v>0</v>
      </c>
      <c r="AG4149">
        <v>0</v>
      </c>
      <c r="AH4149">
        <f t="shared" si="901"/>
        <v>0</v>
      </c>
      <c r="AI4149">
        <f t="shared" si="902"/>
        <v>0</v>
      </c>
      <c r="AJ4149">
        <f t="shared" si="903"/>
        <v>0</v>
      </c>
      <c r="AK4149">
        <v>-22</v>
      </c>
      <c r="AL4149">
        <v>156</v>
      </c>
      <c r="AM4149">
        <v>6</v>
      </c>
      <c r="AN4149">
        <v>1</v>
      </c>
      <c r="AO4149">
        <v>0.05</v>
      </c>
      <c r="AP4149">
        <v>-0.01</v>
      </c>
      <c r="AQ4149">
        <v>36.5</v>
      </c>
      <c r="AR4149">
        <v>54.5</v>
      </c>
      <c r="AS4149">
        <f t="shared" si="904"/>
        <v>285</v>
      </c>
      <c r="AT4149">
        <v>13</v>
      </c>
      <c r="AU4149">
        <v>266</v>
      </c>
      <c r="AV4149">
        <v>915</v>
      </c>
      <c r="AW4149">
        <v>0</v>
      </c>
      <c r="AX4149">
        <v>4.33</v>
      </c>
      <c r="AY4149">
        <v>6.44</v>
      </c>
      <c r="AZ4149">
        <v>57</v>
      </c>
      <c r="BA4149">
        <v>4.384615385</v>
      </c>
      <c r="BB4149">
        <v>0</v>
      </c>
      <c r="BC4149">
        <v>0</v>
      </c>
      <c r="BD4149">
        <v>0</v>
      </c>
      <c r="BE4149">
        <v>0.03</v>
      </c>
      <c r="BF4149">
        <v>0</v>
      </c>
      <c r="BG4149">
        <v>1</v>
      </c>
      <c r="BH4149">
        <v>0.02</v>
      </c>
      <c r="BI4149">
        <f t="shared" si="905"/>
        <v>3.7593984962406013E-3</v>
      </c>
      <c r="BJ4149">
        <v>0.28999999999999998</v>
      </c>
      <c r="BK4149">
        <v>0</v>
      </c>
      <c r="BL4149">
        <v>13</v>
      </c>
      <c r="BM4149">
        <v>8.92</v>
      </c>
      <c r="BN4149">
        <v>2.81</v>
      </c>
      <c r="BO4149">
        <v>4.1900000000000004</v>
      </c>
      <c r="BP4149">
        <f t="shared" si="906"/>
        <v>1.0714285714285714</v>
      </c>
      <c r="BQ4149">
        <v>21.92</v>
      </c>
      <c r="BR4149">
        <v>2018</v>
      </c>
      <c r="BS4149">
        <v>0.14000000000000001</v>
      </c>
      <c r="BT4149">
        <v>0.2</v>
      </c>
      <c r="BU4149" s="2">
        <f t="shared" si="907"/>
        <v>0.16758019607843136</v>
      </c>
      <c r="BV4149" s="1">
        <f t="shared" si="913"/>
        <v>0.18917142857142857</v>
      </c>
      <c r="BW4149" s="1">
        <f t="shared" si="900"/>
        <v>0.37478695970695969</v>
      </c>
      <c r="BX4149" s="1">
        <f t="shared" si="908"/>
        <v>0.39611721612106232</v>
      </c>
      <c r="BY4149" s="1" t="e">
        <f t="shared" si="909"/>
        <v>#DIV/0!</v>
      </c>
      <c r="BZ4149" s="1" t="e">
        <f t="shared" si="910"/>
        <v>#DIV/0!</v>
      </c>
      <c r="CA4149" s="1" t="e">
        <f t="shared" si="911"/>
        <v>#DIV/0!</v>
      </c>
      <c r="CB4149">
        <v>0</v>
      </c>
      <c r="CC4149">
        <f t="shared" si="912"/>
        <v>0</v>
      </c>
      <c r="CD4149">
        <v>0</v>
      </c>
    </row>
    <row r="4150" spans="1:82" x14ac:dyDescent="0.35">
      <c r="A4150">
        <v>260</v>
      </c>
      <c r="B4150" t="s">
        <v>847</v>
      </c>
      <c r="C4150" t="s">
        <v>81</v>
      </c>
      <c r="D4150">
        <v>77</v>
      </c>
      <c r="E4150" t="s">
        <v>797</v>
      </c>
      <c r="F4150" t="s">
        <v>84</v>
      </c>
      <c r="G4150">
        <v>2021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5</v>
      </c>
      <c r="AC4150">
        <v>6</v>
      </c>
      <c r="AD4150">
        <v>52</v>
      </c>
      <c r="AE4150">
        <v>0</v>
      </c>
      <c r="AF4150">
        <v>0</v>
      </c>
      <c r="AG4150">
        <v>0</v>
      </c>
      <c r="AH4150">
        <f t="shared" si="901"/>
        <v>0</v>
      </c>
      <c r="AI4150">
        <f t="shared" si="902"/>
        <v>0</v>
      </c>
      <c r="AJ4150">
        <f t="shared" si="903"/>
        <v>0</v>
      </c>
      <c r="AK4150">
        <v>52</v>
      </c>
      <c r="AL4150">
        <v>9</v>
      </c>
      <c r="AM4150">
        <v>3</v>
      </c>
      <c r="AN4150">
        <v>0</v>
      </c>
      <c r="AO4150">
        <v>0.05</v>
      </c>
      <c r="AP4150">
        <v>0.05</v>
      </c>
      <c r="AQ4150">
        <v>5.2</v>
      </c>
      <c r="AR4150">
        <v>10.199999999999999</v>
      </c>
      <c r="AS4150">
        <f t="shared" si="904"/>
        <v>52</v>
      </c>
      <c r="AT4150">
        <v>4</v>
      </c>
      <c r="AU4150">
        <v>115</v>
      </c>
      <c r="AV4150">
        <v>250</v>
      </c>
      <c r="AW4150">
        <v>0</v>
      </c>
      <c r="AX4150">
        <v>0</v>
      </c>
      <c r="AY4150">
        <v>10.4</v>
      </c>
      <c r="AZ4150">
        <v>5</v>
      </c>
      <c r="BA4150">
        <v>1.25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f t="shared" si="905"/>
        <v>0</v>
      </c>
      <c r="BJ4150">
        <v>0.46</v>
      </c>
      <c r="BK4150">
        <v>0</v>
      </c>
      <c r="BL4150">
        <v>0</v>
      </c>
      <c r="BM4150">
        <v>13</v>
      </c>
      <c r="BN4150">
        <v>1.3</v>
      </c>
      <c r="BO4150">
        <v>2.5499999999999998</v>
      </c>
      <c r="BP4150">
        <f t="shared" si="906"/>
        <v>0.45217391304347826</v>
      </c>
      <c r="BQ4150">
        <v>13</v>
      </c>
      <c r="BR4150">
        <v>2020</v>
      </c>
      <c r="BS4150">
        <v>0.05</v>
      </c>
      <c r="BT4150">
        <v>0.09</v>
      </c>
      <c r="BU4150" s="2">
        <f t="shared" si="907"/>
        <v>1.019607843137255E-2</v>
      </c>
      <c r="BV4150" s="1">
        <f t="shared" si="913"/>
        <v>0.12230869565217392</v>
      </c>
      <c r="BW4150" s="1">
        <f t="shared" si="900"/>
        <v>0.37553405797101452</v>
      </c>
      <c r="BX4150" s="1">
        <f t="shared" si="908"/>
        <v>0.40209239130434787</v>
      </c>
      <c r="BY4150" s="1" t="e">
        <f t="shared" si="909"/>
        <v>#DIV/0!</v>
      </c>
      <c r="BZ4150" s="1" t="e">
        <f t="shared" si="910"/>
        <v>#DIV/0!</v>
      </c>
      <c r="CA4150" s="1" t="e">
        <f t="shared" si="911"/>
        <v>#DIV/0!</v>
      </c>
      <c r="CB4150">
        <v>0</v>
      </c>
      <c r="CC4150">
        <f t="shared" si="912"/>
        <v>0</v>
      </c>
      <c r="CD4150">
        <v>0</v>
      </c>
    </row>
    <row r="4151" spans="1:82" x14ac:dyDescent="0.35">
      <c r="A4151">
        <v>1607</v>
      </c>
      <c r="B4151" t="s">
        <v>771</v>
      </c>
      <c r="C4151" t="s">
        <v>69</v>
      </c>
      <c r="D4151">
        <v>73</v>
      </c>
      <c r="E4151" t="s">
        <v>70</v>
      </c>
      <c r="F4151" t="s">
        <v>120</v>
      </c>
      <c r="G4151">
        <v>2015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1</v>
      </c>
      <c r="AC4151">
        <v>1</v>
      </c>
      <c r="AD4151">
        <v>16</v>
      </c>
      <c r="AE4151">
        <v>0</v>
      </c>
      <c r="AF4151">
        <v>0</v>
      </c>
      <c r="AG4151">
        <v>0</v>
      </c>
      <c r="AH4151">
        <f t="shared" si="901"/>
        <v>0</v>
      </c>
      <c r="AI4151">
        <f t="shared" si="902"/>
        <v>0</v>
      </c>
      <c r="AJ4151">
        <f t="shared" si="903"/>
        <v>0</v>
      </c>
      <c r="AK4151">
        <v>15</v>
      </c>
      <c r="AL4151">
        <v>1</v>
      </c>
      <c r="AM4151">
        <v>1</v>
      </c>
      <c r="AN4151">
        <v>0</v>
      </c>
      <c r="AO4151">
        <v>0.03</v>
      </c>
      <c r="AP4151">
        <v>0.03</v>
      </c>
      <c r="AQ4151">
        <v>1.6</v>
      </c>
      <c r="AR4151">
        <v>2.6</v>
      </c>
      <c r="AS4151">
        <f t="shared" si="904"/>
        <v>16</v>
      </c>
      <c r="AT4151">
        <v>1</v>
      </c>
      <c r="AU4151">
        <v>7</v>
      </c>
      <c r="AV4151">
        <v>70</v>
      </c>
      <c r="AW4151">
        <v>0</v>
      </c>
      <c r="AX4151">
        <v>0</v>
      </c>
      <c r="AY4151">
        <v>16</v>
      </c>
      <c r="AZ4151">
        <v>1</v>
      </c>
      <c r="BA4151">
        <v>1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f t="shared" si="905"/>
        <v>0</v>
      </c>
      <c r="BJ4151">
        <v>0.1</v>
      </c>
      <c r="BK4151">
        <v>0</v>
      </c>
      <c r="BL4151">
        <v>0</v>
      </c>
      <c r="BM4151">
        <v>16</v>
      </c>
      <c r="BN4151">
        <v>1.6</v>
      </c>
      <c r="BO4151">
        <v>2.6</v>
      </c>
      <c r="BP4151">
        <f t="shared" si="906"/>
        <v>2.2857142857142856</v>
      </c>
      <c r="BQ4151">
        <v>16</v>
      </c>
      <c r="BR4151">
        <v>2015</v>
      </c>
      <c r="BS4151">
        <v>0.23</v>
      </c>
      <c r="BT4151">
        <v>0.37</v>
      </c>
      <c r="BU4151" s="2">
        <f t="shared" si="907"/>
        <v>3.1372549019607842E-3</v>
      </c>
      <c r="BV4151" s="1">
        <f t="shared" si="913"/>
        <v>0.13638571428571428</v>
      </c>
      <c r="BW4151" s="1">
        <f t="shared" si="900"/>
        <v>0.38680809523809528</v>
      </c>
      <c r="BX4151" s="1">
        <f t="shared" si="908"/>
        <v>0.40207142857142864</v>
      </c>
      <c r="BY4151" s="1" t="e">
        <f t="shared" si="909"/>
        <v>#DIV/0!</v>
      </c>
      <c r="BZ4151" s="1" t="e">
        <f t="shared" si="910"/>
        <v>#DIV/0!</v>
      </c>
      <c r="CA4151" s="1" t="e">
        <f t="shared" si="911"/>
        <v>#DIV/0!</v>
      </c>
      <c r="CB4151">
        <v>0</v>
      </c>
      <c r="CC4151">
        <f t="shared" si="912"/>
        <v>0</v>
      </c>
      <c r="CD4151">
        <v>0</v>
      </c>
    </row>
    <row r="4152" spans="1:82" x14ac:dyDescent="0.35">
      <c r="A4152">
        <v>1352</v>
      </c>
      <c r="B4152" t="s">
        <v>1507</v>
      </c>
      <c r="C4152" t="s">
        <v>103</v>
      </c>
      <c r="D4152">
        <v>70</v>
      </c>
      <c r="E4152" t="s">
        <v>1156</v>
      </c>
      <c r="F4152" t="s">
        <v>123</v>
      </c>
      <c r="G4152">
        <v>2013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77</v>
      </c>
      <c r="V4152">
        <v>264</v>
      </c>
      <c r="W4152">
        <v>0</v>
      </c>
      <c r="X4152">
        <v>0</v>
      </c>
      <c r="Y4152">
        <v>0</v>
      </c>
      <c r="Z4152">
        <v>9</v>
      </c>
      <c r="AA4152">
        <v>0</v>
      </c>
      <c r="AB4152">
        <v>8</v>
      </c>
      <c r="AC4152">
        <v>12</v>
      </c>
      <c r="AD4152">
        <v>60</v>
      </c>
      <c r="AE4152">
        <v>0</v>
      </c>
      <c r="AF4152">
        <v>0</v>
      </c>
      <c r="AG4152">
        <v>0</v>
      </c>
      <c r="AH4152">
        <f t="shared" si="901"/>
        <v>0</v>
      </c>
      <c r="AI4152">
        <f t="shared" si="902"/>
        <v>0</v>
      </c>
      <c r="AJ4152">
        <f t="shared" si="903"/>
        <v>0</v>
      </c>
      <c r="AK4152">
        <v>-7</v>
      </c>
      <c r="AL4152">
        <v>64</v>
      </c>
      <c r="AM4152">
        <v>2</v>
      </c>
      <c r="AN4152">
        <v>0</v>
      </c>
      <c r="AO4152">
        <v>0.03</v>
      </c>
      <c r="AP4152">
        <v>0</v>
      </c>
      <c r="AQ4152">
        <v>32.4</v>
      </c>
      <c r="AR4152">
        <v>40.4</v>
      </c>
      <c r="AS4152">
        <f t="shared" si="904"/>
        <v>324</v>
      </c>
      <c r="AT4152">
        <v>15</v>
      </c>
      <c r="AU4152">
        <v>230</v>
      </c>
      <c r="AV4152">
        <v>964</v>
      </c>
      <c r="AW4152">
        <v>0</v>
      </c>
      <c r="AX4152">
        <v>3.43</v>
      </c>
      <c r="AY4152">
        <v>7.5</v>
      </c>
      <c r="AZ4152">
        <v>85</v>
      </c>
      <c r="BA4152">
        <v>5.6666666670000003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f t="shared" si="905"/>
        <v>0</v>
      </c>
      <c r="BJ4152">
        <v>0.24</v>
      </c>
      <c r="BK4152">
        <v>0</v>
      </c>
      <c r="BL4152">
        <v>17.600000000000001</v>
      </c>
      <c r="BM4152">
        <v>4</v>
      </c>
      <c r="BN4152">
        <v>2.16</v>
      </c>
      <c r="BO4152">
        <v>2.69</v>
      </c>
      <c r="BP4152">
        <f t="shared" si="906"/>
        <v>1.4086956521739131</v>
      </c>
      <c r="BQ4152">
        <v>21.6</v>
      </c>
      <c r="BR4152">
        <v>2012</v>
      </c>
      <c r="BS4152">
        <v>0.14000000000000001</v>
      </c>
      <c r="BT4152">
        <v>0.18</v>
      </c>
      <c r="BU4152" s="2">
        <f t="shared" si="907"/>
        <v>0.13656941176470588</v>
      </c>
      <c r="BV4152" s="1">
        <f t="shared" si="913"/>
        <v>0.21053478260869565</v>
      </c>
      <c r="BW4152" s="1">
        <f t="shared" si="900"/>
        <v>0.39400289855072462</v>
      </c>
      <c r="BX4152" s="1">
        <f t="shared" si="908"/>
        <v>0.40186956522072459</v>
      </c>
      <c r="BY4152" s="1" t="e">
        <f t="shared" si="909"/>
        <v>#DIV/0!</v>
      </c>
      <c r="BZ4152" s="1" t="e">
        <f t="shared" si="910"/>
        <v>#DIV/0!</v>
      </c>
      <c r="CA4152" s="1" t="e">
        <f t="shared" si="911"/>
        <v>#DIV/0!</v>
      </c>
      <c r="CB4152">
        <v>0</v>
      </c>
      <c r="CC4152">
        <f t="shared" si="912"/>
        <v>0</v>
      </c>
      <c r="CD4152">
        <v>0</v>
      </c>
    </row>
    <row r="4153" spans="1:82" x14ac:dyDescent="0.35">
      <c r="A4153">
        <v>798</v>
      </c>
      <c r="B4153" t="s">
        <v>972</v>
      </c>
      <c r="C4153" t="s">
        <v>81</v>
      </c>
      <c r="D4153">
        <v>77</v>
      </c>
      <c r="E4153" t="s">
        <v>797</v>
      </c>
      <c r="F4153" t="s">
        <v>132</v>
      </c>
      <c r="G4153">
        <v>2016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9</v>
      </c>
      <c r="AC4153">
        <v>17</v>
      </c>
      <c r="AD4153">
        <v>141</v>
      </c>
      <c r="AE4153">
        <v>0</v>
      </c>
      <c r="AF4153">
        <v>0</v>
      </c>
      <c r="AG4153">
        <v>0</v>
      </c>
      <c r="AH4153">
        <f t="shared" si="901"/>
        <v>0</v>
      </c>
      <c r="AI4153">
        <f t="shared" si="902"/>
        <v>0</v>
      </c>
      <c r="AJ4153">
        <f t="shared" si="903"/>
        <v>0</v>
      </c>
      <c r="AK4153">
        <v>144</v>
      </c>
      <c r="AL4153">
        <v>68</v>
      </c>
      <c r="AM4153">
        <v>7</v>
      </c>
      <c r="AN4153">
        <v>0</v>
      </c>
      <c r="AO4153">
        <v>0.08</v>
      </c>
      <c r="AP4153">
        <v>0.08</v>
      </c>
      <c r="AQ4153">
        <v>14.1</v>
      </c>
      <c r="AR4153">
        <v>23.1</v>
      </c>
      <c r="AS4153">
        <f t="shared" si="904"/>
        <v>141</v>
      </c>
      <c r="AT4153">
        <v>6</v>
      </c>
      <c r="AU4153">
        <v>170</v>
      </c>
      <c r="AV4153">
        <v>409</v>
      </c>
      <c r="AW4153">
        <v>0</v>
      </c>
      <c r="AX4153">
        <v>0</v>
      </c>
      <c r="AY4153">
        <v>15.67</v>
      </c>
      <c r="AZ4153">
        <v>9</v>
      </c>
      <c r="BA4153">
        <v>1.5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f t="shared" si="905"/>
        <v>0</v>
      </c>
      <c r="BJ4153">
        <v>0.42</v>
      </c>
      <c r="BK4153">
        <v>0</v>
      </c>
      <c r="BL4153">
        <v>0</v>
      </c>
      <c r="BM4153">
        <v>23.5</v>
      </c>
      <c r="BN4153">
        <v>2.35</v>
      </c>
      <c r="BO4153">
        <v>3.85</v>
      </c>
      <c r="BP4153">
        <f t="shared" si="906"/>
        <v>0.8294117647058824</v>
      </c>
      <c r="BQ4153">
        <v>23.5</v>
      </c>
      <c r="BR4153">
        <v>2015</v>
      </c>
      <c r="BS4153">
        <v>0.08</v>
      </c>
      <c r="BT4153">
        <v>0.14000000000000001</v>
      </c>
      <c r="BU4153" s="2">
        <f t="shared" si="907"/>
        <v>2.7647058823529413E-2</v>
      </c>
      <c r="BV4153" s="1">
        <f t="shared" si="913"/>
        <v>0.14407058823529412</v>
      </c>
      <c r="BW4153" s="1">
        <f t="shared" si="900"/>
        <v>0.37358235294117642</v>
      </c>
      <c r="BX4153" s="1">
        <f t="shared" si="908"/>
        <v>0.40171568627450976</v>
      </c>
      <c r="BY4153" s="1" t="e">
        <f t="shared" si="909"/>
        <v>#DIV/0!</v>
      </c>
      <c r="BZ4153" s="1" t="e">
        <f t="shared" si="910"/>
        <v>#DIV/0!</v>
      </c>
      <c r="CA4153" s="1" t="e">
        <f t="shared" si="911"/>
        <v>#DIV/0!</v>
      </c>
      <c r="CB4153">
        <v>0</v>
      </c>
      <c r="CC4153">
        <f t="shared" si="912"/>
        <v>0</v>
      </c>
      <c r="CD4153">
        <v>0</v>
      </c>
    </row>
    <row r="4154" spans="1:82" x14ac:dyDescent="0.35">
      <c r="A4154">
        <v>1244</v>
      </c>
      <c r="B4154" t="s">
        <v>1067</v>
      </c>
      <c r="C4154" t="s">
        <v>72</v>
      </c>
      <c r="D4154">
        <v>78</v>
      </c>
      <c r="E4154" t="s">
        <v>797</v>
      </c>
      <c r="F4154" t="s">
        <v>120</v>
      </c>
      <c r="G4154">
        <v>2019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13</v>
      </c>
      <c r="AC4154">
        <v>17</v>
      </c>
      <c r="AD4154">
        <v>128</v>
      </c>
      <c r="AE4154">
        <v>0</v>
      </c>
      <c r="AF4154">
        <v>0</v>
      </c>
      <c r="AG4154">
        <v>0</v>
      </c>
      <c r="AH4154">
        <f t="shared" si="901"/>
        <v>0</v>
      </c>
      <c r="AI4154">
        <f t="shared" si="902"/>
        <v>0</v>
      </c>
      <c r="AJ4154">
        <f t="shared" si="903"/>
        <v>0</v>
      </c>
      <c r="AK4154">
        <v>94</v>
      </c>
      <c r="AL4154">
        <v>63</v>
      </c>
      <c r="AM4154">
        <v>4</v>
      </c>
      <c r="AN4154">
        <v>0</v>
      </c>
      <c r="AO4154">
        <v>0.06</v>
      </c>
      <c r="AP4154">
        <v>0.06</v>
      </c>
      <c r="AQ4154">
        <v>12.8</v>
      </c>
      <c r="AR4154">
        <v>25.8</v>
      </c>
      <c r="AS4154">
        <f t="shared" si="904"/>
        <v>128</v>
      </c>
      <c r="AT4154">
        <v>10</v>
      </c>
      <c r="AU4154">
        <v>305</v>
      </c>
      <c r="AV4154">
        <v>643</v>
      </c>
      <c r="AW4154">
        <v>0</v>
      </c>
      <c r="AX4154">
        <v>0</v>
      </c>
      <c r="AY4154">
        <v>9.85</v>
      </c>
      <c r="AZ4154">
        <v>13</v>
      </c>
      <c r="BA4154">
        <v>1.3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f t="shared" si="905"/>
        <v>0</v>
      </c>
      <c r="BJ4154">
        <v>0.47</v>
      </c>
      <c r="BK4154">
        <v>0</v>
      </c>
      <c r="BL4154">
        <v>0</v>
      </c>
      <c r="BM4154">
        <v>12.8</v>
      </c>
      <c r="BN4154">
        <v>1.28</v>
      </c>
      <c r="BO4154">
        <v>2.58</v>
      </c>
      <c r="BP4154">
        <f t="shared" si="906"/>
        <v>0.41967213114754098</v>
      </c>
      <c r="BQ4154">
        <v>12.8</v>
      </c>
      <c r="BR4154">
        <v>2016</v>
      </c>
      <c r="BS4154">
        <v>0.04</v>
      </c>
      <c r="BT4154">
        <v>0.08</v>
      </c>
      <c r="BU4154" s="2">
        <f t="shared" si="907"/>
        <v>2.5098039215686273E-2</v>
      </c>
      <c r="BV4154" s="1">
        <f t="shared" si="913"/>
        <v>0.13428360655737706</v>
      </c>
      <c r="BW4154" s="1">
        <f t="shared" si="900"/>
        <v>0.38015446801671487</v>
      </c>
      <c r="BX4154" s="1">
        <f t="shared" si="908"/>
        <v>0.40168780135004822</v>
      </c>
      <c r="BY4154" s="1" t="e">
        <f t="shared" si="909"/>
        <v>#DIV/0!</v>
      </c>
      <c r="BZ4154" s="1" t="e">
        <f t="shared" si="910"/>
        <v>#DIV/0!</v>
      </c>
      <c r="CA4154" s="1" t="e">
        <f t="shared" si="911"/>
        <v>#DIV/0!</v>
      </c>
      <c r="CB4154">
        <v>0</v>
      </c>
      <c r="CC4154">
        <f t="shared" si="912"/>
        <v>0</v>
      </c>
      <c r="CD4154">
        <v>0</v>
      </c>
    </row>
    <row r="4155" spans="1:82" x14ac:dyDescent="0.35">
      <c r="A4155">
        <v>1470</v>
      </c>
      <c r="B4155" t="s">
        <v>720</v>
      </c>
      <c r="C4155" t="s">
        <v>72</v>
      </c>
      <c r="D4155">
        <v>72</v>
      </c>
      <c r="E4155" t="s">
        <v>70</v>
      </c>
      <c r="F4155" t="s">
        <v>129</v>
      </c>
      <c r="G4155">
        <v>2016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5</v>
      </c>
      <c r="AC4155">
        <v>14</v>
      </c>
      <c r="AD4155">
        <v>93</v>
      </c>
      <c r="AE4155">
        <v>0</v>
      </c>
      <c r="AF4155">
        <v>0</v>
      </c>
      <c r="AG4155">
        <v>0</v>
      </c>
      <c r="AH4155">
        <f t="shared" si="901"/>
        <v>0</v>
      </c>
      <c r="AI4155">
        <f t="shared" si="902"/>
        <v>0</v>
      </c>
      <c r="AJ4155">
        <f t="shared" si="903"/>
        <v>0</v>
      </c>
      <c r="AK4155">
        <v>165</v>
      </c>
      <c r="AL4155">
        <v>30</v>
      </c>
      <c r="AM4155">
        <v>2</v>
      </c>
      <c r="AN4155">
        <v>0</v>
      </c>
      <c r="AO4155">
        <v>0.11</v>
      </c>
      <c r="AP4155">
        <v>0.16</v>
      </c>
      <c r="AQ4155">
        <v>9.3000000000000007</v>
      </c>
      <c r="AR4155">
        <v>14.3</v>
      </c>
      <c r="AS4155">
        <f t="shared" si="904"/>
        <v>93</v>
      </c>
      <c r="AT4155">
        <v>3</v>
      </c>
      <c r="AU4155">
        <v>52</v>
      </c>
      <c r="AV4155">
        <v>204</v>
      </c>
      <c r="AW4155">
        <v>0</v>
      </c>
      <c r="AX4155">
        <v>0</v>
      </c>
      <c r="AY4155">
        <v>18.600000000000001</v>
      </c>
      <c r="AZ4155">
        <v>5</v>
      </c>
      <c r="BA4155">
        <v>1.6666666670000001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f t="shared" si="905"/>
        <v>0</v>
      </c>
      <c r="BJ4155">
        <v>0.25</v>
      </c>
      <c r="BK4155">
        <v>0</v>
      </c>
      <c r="BL4155">
        <v>0</v>
      </c>
      <c r="BM4155">
        <v>31</v>
      </c>
      <c r="BN4155">
        <v>3.1</v>
      </c>
      <c r="BO4155">
        <v>4.7699999999999996</v>
      </c>
      <c r="BP4155">
        <f t="shared" si="906"/>
        <v>1.7884615384615385</v>
      </c>
      <c r="BQ4155">
        <v>31</v>
      </c>
      <c r="BR4155">
        <v>2014</v>
      </c>
      <c r="BS4155">
        <v>0.18</v>
      </c>
      <c r="BT4155">
        <v>0.28000000000000003</v>
      </c>
      <c r="BU4155" s="2">
        <f t="shared" si="907"/>
        <v>1.8235294117647058E-2</v>
      </c>
      <c r="BV4155" s="1">
        <f t="shared" si="913"/>
        <v>0.15122307692307693</v>
      </c>
      <c r="BW4155" s="1">
        <f t="shared" si="900"/>
        <v>0.37091377289377292</v>
      </c>
      <c r="BX4155" s="1">
        <f t="shared" si="908"/>
        <v>0.40156043956377285</v>
      </c>
      <c r="BY4155" s="1" t="e">
        <f t="shared" si="909"/>
        <v>#DIV/0!</v>
      </c>
      <c r="BZ4155" s="1" t="e">
        <f t="shared" si="910"/>
        <v>#DIV/0!</v>
      </c>
      <c r="CA4155" s="1" t="e">
        <f t="shared" si="911"/>
        <v>#DIV/0!</v>
      </c>
      <c r="CB4155">
        <v>0</v>
      </c>
      <c r="CC4155">
        <f t="shared" si="912"/>
        <v>0</v>
      </c>
      <c r="CD4155">
        <v>0</v>
      </c>
    </row>
    <row r="4156" spans="1:82" x14ac:dyDescent="0.35">
      <c r="A4156">
        <v>1233</v>
      </c>
      <c r="B4156" t="s">
        <v>1061</v>
      </c>
      <c r="C4156" t="s">
        <v>75</v>
      </c>
      <c r="D4156">
        <v>76</v>
      </c>
      <c r="E4156" t="s">
        <v>797</v>
      </c>
      <c r="F4156" t="s">
        <v>116</v>
      </c>
      <c r="G4156">
        <v>2018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6</v>
      </c>
      <c r="AC4156">
        <v>8</v>
      </c>
      <c r="AD4156">
        <v>47</v>
      </c>
      <c r="AE4156">
        <v>0</v>
      </c>
      <c r="AF4156">
        <v>0</v>
      </c>
      <c r="AG4156">
        <v>0</v>
      </c>
      <c r="AH4156">
        <f t="shared" si="901"/>
        <v>0</v>
      </c>
      <c r="AI4156">
        <f t="shared" si="902"/>
        <v>0</v>
      </c>
      <c r="AJ4156">
        <f t="shared" si="903"/>
        <v>0</v>
      </c>
      <c r="AK4156">
        <v>31</v>
      </c>
      <c r="AL4156">
        <v>29</v>
      </c>
      <c r="AM4156">
        <v>2</v>
      </c>
      <c r="AN4156">
        <v>0</v>
      </c>
      <c r="AO4156">
        <v>0.08</v>
      </c>
      <c r="AP4156">
        <v>0.03</v>
      </c>
      <c r="AQ4156">
        <v>4.7</v>
      </c>
      <c r="AR4156">
        <v>10.7</v>
      </c>
      <c r="AS4156">
        <f t="shared" si="904"/>
        <v>47</v>
      </c>
      <c r="AT4156">
        <v>4</v>
      </c>
      <c r="AU4156">
        <v>119</v>
      </c>
      <c r="AV4156">
        <v>258</v>
      </c>
      <c r="AW4156">
        <v>0</v>
      </c>
      <c r="AX4156">
        <v>0</v>
      </c>
      <c r="AY4156">
        <v>7.83</v>
      </c>
      <c r="AZ4156">
        <v>6</v>
      </c>
      <c r="BA4156">
        <v>1.5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f t="shared" si="905"/>
        <v>0</v>
      </c>
      <c r="BJ4156">
        <v>0.46</v>
      </c>
      <c r="BK4156">
        <v>0</v>
      </c>
      <c r="BL4156">
        <v>0</v>
      </c>
      <c r="BM4156">
        <v>11.75</v>
      </c>
      <c r="BN4156">
        <v>1.17</v>
      </c>
      <c r="BO4156">
        <v>2.67</v>
      </c>
      <c r="BP4156">
        <f t="shared" si="906"/>
        <v>0.3949579831932773</v>
      </c>
      <c r="BQ4156">
        <v>11.75</v>
      </c>
      <c r="BR4156">
        <v>2015</v>
      </c>
      <c r="BS4156">
        <v>0.04</v>
      </c>
      <c r="BT4156">
        <v>0.09</v>
      </c>
      <c r="BU4156" s="2">
        <f t="shared" si="907"/>
        <v>9.2156862745098045E-3</v>
      </c>
      <c r="BV4156" s="1">
        <f t="shared" si="913"/>
        <v>0.11944789915966386</v>
      </c>
      <c r="BW4156" s="1">
        <f t="shared" si="900"/>
        <v>0.3696857983193278</v>
      </c>
      <c r="BX4156" s="1">
        <f t="shared" si="908"/>
        <v>0.40103746498599441</v>
      </c>
      <c r="BY4156" s="1" t="e">
        <f t="shared" si="909"/>
        <v>#DIV/0!</v>
      </c>
      <c r="BZ4156" s="1" t="e">
        <f t="shared" si="910"/>
        <v>#DIV/0!</v>
      </c>
      <c r="CA4156" s="1" t="e">
        <f t="shared" si="911"/>
        <v>#DIV/0!</v>
      </c>
      <c r="CB4156">
        <v>0</v>
      </c>
      <c r="CC4156">
        <f t="shared" si="912"/>
        <v>0</v>
      </c>
      <c r="CD4156">
        <v>0</v>
      </c>
    </row>
    <row r="4157" spans="1:82" x14ac:dyDescent="0.35">
      <c r="A4157">
        <v>799</v>
      </c>
      <c r="B4157" t="s">
        <v>445</v>
      </c>
      <c r="C4157" t="s">
        <v>86</v>
      </c>
      <c r="D4157">
        <v>75</v>
      </c>
      <c r="E4157" t="s">
        <v>70</v>
      </c>
      <c r="F4157" t="s">
        <v>115</v>
      </c>
      <c r="G4157">
        <v>2014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2</v>
      </c>
      <c r="AC4157">
        <v>2</v>
      </c>
      <c r="AD4157">
        <v>16</v>
      </c>
      <c r="AE4157">
        <v>0</v>
      </c>
      <c r="AF4157">
        <v>0</v>
      </c>
      <c r="AG4157">
        <v>0</v>
      </c>
      <c r="AH4157">
        <f t="shared" si="901"/>
        <v>0</v>
      </c>
      <c r="AI4157">
        <f t="shared" si="902"/>
        <v>0</v>
      </c>
      <c r="AJ4157">
        <f t="shared" si="903"/>
        <v>0</v>
      </c>
      <c r="AK4157">
        <v>15</v>
      </c>
      <c r="AL4157">
        <v>1</v>
      </c>
      <c r="AM4157">
        <v>2</v>
      </c>
      <c r="AN4157">
        <v>0</v>
      </c>
      <c r="AO4157">
        <v>0.09</v>
      </c>
      <c r="AP4157">
        <v>0.06</v>
      </c>
      <c r="AQ4157">
        <v>1.6</v>
      </c>
      <c r="AR4157">
        <v>3.6</v>
      </c>
      <c r="AS4157">
        <f t="shared" si="904"/>
        <v>16</v>
      </c>
      <c r="AT4157">
        <v>1</v>
      </c>
      <c r="AU4157">
        <v>11</v>
      </c>
      <c r="AV4157">
        <v>55</v>
      </c>
      <c r="AW4157">
        <v>0</v>
      </c>
      <c r="AX4157">
        <v>0</v>
      </c>
      <c r="AY4157">
        <v>8</v>
      </c>
      <c r="AZ4157">
        <v>2</v>
      </c>
      <c r="BA4157">
        <v>2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f t="shared" si="905"/>
        <v>0</v>
      </c>
      <c r="BJ4157">
        <v>0.2</v>
      </c>
      <c r="BK4157">
        <v>0</v>
      </c>
      <c r="BL4157">
        <v>0</v>
      </c>
      <c r="BM4157">
        <v>16</v>
      </c>
      <c r="BN4157">
        <v>1.6</v>
      </c>
      <c r="BO4157">
        <v>3.6</v>
      </c>
      <c r="BP4157">
        <f t="shared" si="906"/>
        <v>1.4545454545454546</v>
      </c>
      <c r="BQ4157">
        <v>16</v>
      </c>
      <c r="BR4157">
        <v>2014</v>
      </c>
      <c r="BS4157">
        <v>0.15</v>
      </c>
      <c r="BT4157">
        <v>0.33</v>
      </c>
      <c r="BU4157" s="2">
        <f t="shared" si="907"/>
        <v>3.1372549019607842E-3</v>
      </c>
      <c r="BV4157" s="1">
        <f t="shared" si="913"/>
        <v>0.11532727272727272</v>
      </c>
      <c r="BW4157" s="1">
        <f t="shared" si="900"/>
        <v>0.36939787878787883</v>
      </c>
      <c r="BX4157" s="1">
        <f t="shared" si="908"/>
        <v>0.40095454545454545</v>
      </c>
      <c r="BY4157" s="1" t="e">
        <f t="shared" si="909"/>
        <v>#DIV/0!</v>
      </c>
      <c r="BZ4157" s="1" t="e">
        <f t="shared" si="910"/>
        <v>#DIV/0!</v>
      </c>
      <c r="CA4157" s="1" t="e">
        <f t="shared" si="911"/>
        <v>#DIV/0!</v>
      </c>
      <c r="CB4157">
        <v>0</v>
      </c>
      <c r="CC4157">
        <f t="shared" si="912"/>
        <v>0</v>
      </c>
      <c r="CD4157">
        <v>0</v>
      </c>
    </row>
    <row r="4158" spans="1:82" x14ac:dyDescent="0.35">
      <c r="A4158">
        <v>257</v>
      </c>
      <c r="B4158" t="s">
        <v>220</v>
      </c>
      <c r="C4158" t="s">
        <v>72</v>
      </c>
      <c r="D4158">
        <v>72</v>
      </c>
      <c r="E4158" t="s">
        <v>70</v>
      </c>
      <c r="F4158" t="s">
        <v>76</v>
      </c>
      <c r="G4158">
        <v>2023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</v>
      </c>
      <c r="V4158">
        <v>13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7</v>
      </c>
      <c r="AC4158">
        <v>9</v>
      </c>
      <c r="AD4158">
        <v>64</v>
      </c>
      <c r="AE4158">
        <v>0</v>
      </c>
      <c r="AF4158">
        <v>0</v>
      </c>
      <c r="AG4158">
        <v>0</v>
      </c>
      <c r="AH4158">
        <f t="shared" si="901"/>
        <v>0</v>
      </c>
      <c r="AI4158">
        <f t="shared" si="902"/>
        <v>0</v>
      </c>
      <c r="AJ4158">
        <f t="shared" si="903"/>
        <v>0</v>
      </c>
      <c r="AK4158">
        <v>79</v>
      </c>
      <c r="AL4158">
        <v>38</v>
      </c>
      <c r="AM4158">
        <v>3</v>
      </c>
      <c r="AN4158">
        <v>0</v>
      </c>
      <c r="AO4158">
        <v>0.05</v>
      </c>
      <c r="AP4158">
        <v>0.1</v>
      </c>
      <c r="AQ4158">
        <v>13.7</v>
      </c>
      <c r="AR4158">
        <v>20.7</v>
      </c>
      <c r="AS4158">
        <f t="shared" si="904"/>
        <v>77</v>
      </c>
      <c r="AT4158">
        <v>5</v>
      </c>
      <c r="AU4158">
        <v>35</v>
      </c>
      <c r="AV4158">
        <v>270</v>
      </c>
      <c r="AW4158">
        <v>0</v>
      </c>
      <c r="AX4158">
        <v>6.5</v>
      </c>
      <c r="AY4158">
        <v>9.14</v>
      </c>
      <c r="AZ4158">
        <v>9</v>
      </c>
      <c r="BA4158">
        <v>1.8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f t="shared" si="905"/>
        <v>0</v>
      </c>
      <c r="BJ4158">
        <v>0.13</v>
      </c>
      <c r="BK4158">
        <v>0</v>
      </c>
      <c r="BL4158">
        <v>2.6</v>
      </c>
      <c r="BM4158">
        <v>12.8</v>
      </c>
      <c r="BN4158">
        <v>2.74</v>
      </c>
      <c r="BO4158">
        <v>4.1399999999999997</v>
      </c>
      <c r="BP4158">
        <f t="shared" si="906"/>
        <v>2.2000000000000002</v>
      </c>
      <c r="BQ4158">
        <v>15.4</v>
      </c>
      <c r="BR4158">
        <v>2023</v>
      </c>
      <c r="BS4158">
        <v>0.39</v>
      </c>
      <c r="BT4158">
        <v>0.59</v>
      </c>
      <c r="BU4158" s="2">
        <f t="shared" si="907"/>
        <v>0.14542803921568628</v>
      </c>
      <c r="BV4158" s="1">
        <f t="shared" si="913"/>
        <v>0.14880000000000004</v>
      </c>
      <c r="BW4158" s="1">
        <f t="shared" si="900"/>
        <v>0.38162777777777784</v>
      </c>
      <c r="BX4158" s="1">
        <f t="shared" si="908"/>
        <v>0.40094444444444449</v>
      </c>
      <c r="BY4158" s="1" t="e">
        <f t="shared" si="909"/>
        <v>#DIV/0!</v>
      </c>
      <c r="BZ4158" s="1" t="e">
        <f t="shared" si="910"/>
        <v>#DIV/0!</v>
      </c>
      <c r="CA4158" s="1" t="e">
        <f t="shared" si="911"/>
        <v>#DIV/0!</v>
      </c>
      <c r="CB4158">
        <v>0</v>
      </c>
      <c r="CC4158">
        <f t="shared" si="912"/>
        <v>0</v>
      </c>
      <c r="CD4158">
        <v>0</v>
      </c>
    </row>
    <row r="4159" spans="1:82" x14ac:dyDescent="0.35">
      <c r="A4159">
        <v>1089</v>
      </c>
      <c r="B4159" t="s">
        <v>1031</v>
      </c>
      <c r="C4159" t="s">
        <v>81</v>
      </c>
      <c r="D4159">
        <v>77</v>
      </c>
      <c r="E4159" t="s">
        <v>797</v>
      </c>
      <c r="F4159" t="s">
        <v>113</v>
      </c>
      <c r="G4159">
        <v>2023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8</v>
      </c>
      <c r="AC4159">
        <v>15</v>
      </c>
      <c r="AD4159">
        <v>65</v>
      </c>
      <c r="AE4159">
        <v>2</v>
      </c>
      <c r="AF4159">
        <v>0</v>
      </c>
      <c r="AG4159">
        <v>0</v>
      </c>
      <c r="AH4159">
        <f t="shared" si="901"/>
        <v>0</v>
      </c>
      <c r="AI4159">
        <f t="shared" si="902"/>
        <v>0</v>
      </c>
      <c r="AJ4159">
        <f t="shared" si="903"/>
        <v>0</v>
      </c>
      <c r="AK4159">
        <v>81</v>
      </c>
      <c r="AL4159">
        <v>27</v>
      </c>
      <c r="AM4159">
        <v>5</v>
      </c>
      <c r="AN4159">
        <v>0</v>
      </c>
      <c r="AO4159">
        <v>0.04</v>
      </c>
      <c r="AP4159">
        <v>0.03</v>
      </c>
      <c r="AQ4159">
        <v>18.5</v>
      </c>
      <c r="AR4159">
        <v>26.5</v>
      </c>
      <c r="AS4159">
        <f t="shared" si="904"/>
        <v>65</v>
      </c>
      <c r="AT4159">
        <v>11</v>
      </c>
      <c r="AU4159">
        <v>259</v>
      </c>
      <c r="AV4159">
        <v>789</v>
      </c>
      <c r="AW4159">
        <v>0</v>
      </c>
      <c r="AX4159">
        <v>0</v>
      </c>
      <c r="AY4159">
        <v>8.1199999999999992</v>
      </c>
      <c r="AZ4159">
        <v>8</v>
      </c>
      <c r="BA4159">
        <v>0.72727272700000001</v>
      </c>
      <c r="BB4159">
        <v>0</v>
      </c>
      <c r="BC4159">
        <v>0</v>
      </c>
      <c r="BD4159">
        <v>0</v>
      </c>
      <c r="BE4159">
        <v>0</v>
      </c>
      <c r="BF4159">
        <v>0.25</v>
      </c>
      <c r="BG4159">
        <v>2</v>
      </c>
      <c r="BH4159">
        <v>0.25</v>
      </c>
      <c r="BI4159">
        <f t="shared" si="905"/>
        <v>7.7220077220077222E-3</v>
      </c>
      <c r="BJ4159">
        <v>0.33</v>
      </c>
      <c r="BK4159">
        <v>0</v>
      </c>
      <c r="BL4159">
        <v>0</v>
      </c>
      <c r="BM4159">
        <v>5.91</v>
      </c>
      <c r="BN4159">
        <v>1.68</v>
      </c>
      <c r="BO4159">
        <v>2.41</v>
      </c>
      <c r="BP4159">
        <f t="shared" si="906"/>
        <v>0.25096525096525096</v>
      </c>
      <c r="BQ4159">
        <v>5.91</v>
      </c>
      <c r="BR4159">
        <v>2023</v>
      </c>
      <c r="BS4159">
        <v>7.0000000000000007E-2</v>
      </c>
      <c r="BT4159">
        <v>0.1</v>
      </c>
      <c r="BU4159" s="2">
        <f t="shared" si="907"/>
        <v>5.1960784313725486E-2</v>
      </c>
      <c r="BV4159" s="1">
        <f t="shared" si="913"/>
        <v>0.10904826254826255</v>
      </c>
      <c r="BW4159" s="1">
        <f t="shared" ref="BW4159:BW4222" si="914">((BG4159/75)*(AS4159/7500)/2)+(AO4159/4)+(BP4159/10)+(BJ4159/2)+(AU4159/100000)+((AB4159/AC4159)/10)+(AZ4159/1500)</f>
        <v>0.26146874731874736</v>
      </c>
      <c r="BX4159" s="1">
        <f t="shared" si="908"/>
        <v>0.32580864630591905</v>
      </c>
      <c r="BY4159" s="1" t="e">
        <f t="shared" si="909"/>
        <v>#DIV/0!</v>
      </c>
      <c r="BZ4159" s="1" t="e">
        <f t="shared" si="910"/>
        <v>#DIV/0!</v>
      </c>
      <c r="CA4159" s="1" t="e">
        <f t="shared" si="911"/>
        <v>#DIV/0!</v>
      </c>
      <c r="CB4159">
        <v>0</v>
      </c>
      <c r="CC4159">
        <f t="shared" si="912"/>
        <v>0</v>
      </c>
      <c r="CD4159">
        <v>0</v>
      </c>
    </row>
    <row r="4160" spans="1:82" x14ac:dyDescent="0.35">
      <c r="A4160">
        <v>1490</v>
      </c>
      <c r="B4160" t="s">
        <v>729</v>
      </c>
      <c r="C4160" t="s">
        <v>179</v>
      </c>
      <c r="D4160">
        <v>68</v>
      </c>
      <c r="E4160" t="s">
        <v>70</v>
      </c>
      <c r="F4160" t="s">
        <v>119</v>
      </c>
      <c r="G4160">
        <v>2017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59</v>
      </c>
      <c r="V4160">
        <v>270</v>
      </c>
      <c r="W4160">
        <v>1</v>
      </c>
      <c r="X4160">
        <v>0</v>
      </c>
      <c r="Y4160">
        <v>0</v>
      </c>
      <c r="Z4160">
        <v>9</v>
      </c>
      <c r="AA4160">
        <v>0</v>
      </c>
      <c r="AB4160">
        <v>13</v>
      </c>
      <c r="AC4160">
        <v>22</v>
      </c>
      <c r="AD4160">
        <v>47</v>
      </c>
      <c r="AE4160">
        <v>0</v>
      </c>
      <c r="AF4160">
        <v>0</v>
      </c>
      <c r="AG4160">
        <v>0</v>
      </c>
      <c r="AH4160">
        <f t="shared" si="901"/>
        <v>0</v>
      </c>
      <c r="AI4160">
        <f t="shared" si="902"/>
        <v>0</v>
      </c>
      <c r="AJ4160">
        <f t="shared" si="903"/>
        <v>0</v>
      </c>
      <c r="AK4160">
        <v>46</v>
      </c>
      <c r="AL4160">
        <v>73</v>
      </c>
      <c r="AM4160">
        <v>2</v>
      </c>
      <c r="AN4160">
        <v>0</v>
      </c>
      <c r="AO4160">
        <v>0.04</v>
      </c>
      <c r="AP4160">
        <v>0.01</v>
      </c>
      <c r="AQ4160">
        <v>37.700000000000003</v>
      </c>
      <c r="AR4160">
        <v>50.7</v>
      </c>
      <c r="AS4160">
        <f t="shared" si="904"/>
        <v>317</v>
      </c>
      <c r="AT4160">
        <v>14</v>
      </c>
      <c r="AU4160">
        <v>220</v>
      </c>
      <c r="AV4160">
        <v>906</v>
      </c>
      <c r="AW4160">
        <v>0</v>
      </c>
      <c r="AX4160">
        <v>4.58</v>
      </c>
      <c r="AY4160">
        <v>3.62</v>
      </c>
      <c r="AZ4160">
        <v>72</v>
      </c>
      <c r="BA4160">
        <v>5.1428571429999996</v>
      </c>
      <c r="BB4160">
        <v>0</v>
      </c>
      <c r="BC4160">
        <v>0</v>
      </c>
      <c r="BD4160">
        <v>0</v>
      </c>
      <c r="BE4160">
        <v>0.02</v>
      </c>
      <c r="BF4160">
        <v>0</v>
      </c>
      <c r="BG4160">
        <v>1</v>
      </c>
      <c r="BH4160">
        <v>0.01</v>
      </c>
      <c r="BI4160">
        <f t="shared" si="905"/>
        <v>4.5454545454545452E-3</v>
      </c>
      <c r="BJ4160">
        <v>0.24</v>
      </c>
      <c r="BK4160">
        <v>0</v>
      </c>
      <c r="BL4160">
        <v>19.29</v>
      </c>
      <c r="BM4160">
        <v>3.36</v>
      </c>
      <c r="BN4160">
        <v>2.69</v>
      </c>
      <c r="BO4160">
        <v>3.62</v>
      </c>
      <c r="BP4160">
        <f t="shared" si="906"/>
        <v>1.4409090909090909</v>
      </c>
      <c r="BQ4160">
        <v>22.64</v>
      </c>
      <c r="BR4160">
        <v>2013</v>
      </c>
      <c r="BS4160">
        <v>0.17</v>
      </c>
      <c r="BT4160">
        <v>0.23</v>
      </c>
      <c r="BU4160" s="2">
        <f t="shared" si="907"/>
        <v>0.17886470588235295</v>
      </c>
      <c r="BV4160" s="1">
        <f t="shared" si="913"/>
        <v>0.21134545454545456</v>
      </c>
      <c r="BW4160" s="1">
        <f t="shared" si="914"/>
        <v>0.38366359595959593</v>
      </c>
      <c r="BX4160" s="1">
        <f t="shared" si="908"/>
        <v>0.3978008658022944</v>
      </c>
      <c r="BY4160" s="1" t="e">
        <f t="shared" si="909"/>
        <v>#DIV/0!</v>
      </c>
      <c r="BZ4160" s="1" t="e">
        <f t="shared" si="910"/>
        <v>#DIV/0!</v>
      </c>
      <c r="CA4160" s="1" t="e">
        <f t="shared" si="911"/>
        <v>#DIV/0!</v>
      </c>
      <c r="CB4160">
        <v>0</v>
      </c>
      <c r="CC4160">
        <f t="shared" si="912"/>
        <v>0</v>
      </c>
      <c r="CD4160">
        <v>0</v>
      </c>
    </row>
    <row r="4161" spans="1:82" x14ac:dyDescent="0.35">
      <c r="A4161">
        <v>420</v>
      </c>
      <c r="B4161" t="s">
        <v>1266</v>
      </c>
      <c r="C4161" t="s">
        <v>179</v>
      </c>
      <c r="D4161">
        <v>68</v>
      </c>
      <c r="E4161" t="s">
        <v>1156</v>
      </c>
      <c r="F4161" t="s">
        <v>79</v>
      </c>
      <c r="G4161">
        <v>2019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37</v>
      </c>
      <c r="V4161">
        <v>128</v>
      </c>
      <c r="W4161">
        <v>1</v>
      </c>
      <c r="X4161">
        <v>0</v>
      </c>
      <c r="Y4161">
        <v>0</v>
      </c>
      <c r="Z4161">
        <v>9</v>
      </c>
      <c r="AA4161">
        <v>0</v>
      </c>
      <c r="AB4161">
        <v>9</v>
      </c>
      <c r="AC4161">
        <v>10</v>
      </c>
      <c r="AD4161">
        <v>43</v>
      </c>
      <c r="AE4161">
        <v>0</v>
      </c>
      <c r="AF4161">
        <v>0</v>
      </c>
      <c r="AG4161">
        <v>0</v>
      </c>
      <c r="AH4161">
        <f t="shared" si="901"/>
        <v>0</v>
      </c>
      <c r="AI4161">
        <f t="shared" si="902"/>
        <v>0</v>
      </c>
      <c r="AJ4161">
        <f t="shared" si="903"/>
        <v>0</v>
      </c>
      <c r="AK4161">
        <v>-16</v>
      </c>
      <c r="AL4161">
        <v>62</v>
      </c>
      <c r="AM4161">
        <v>2</v>
      </c>
      <c r="AN4161">
        <v>0</v>
      </c>
      <c r="AO4161">
        <v>0.03</v>
      </c>
      <c r="AP4161">
        <v>-0.01</v>
      </c>
      <c r="AQ4161">
        <v>23.1</v>
      </c>
      <c r="AR4161">
        <v>32.1</v>
      </c>
      <c r="AS4161">
        <f t="shared" si="904"/>
        <v>171</v>
      </c>
      <c r="AT4161">
        <v>10</v>
      </c>
      <c r="AU4161">
        <v>104</v>
      </c>
      <c r="AV4161">
        <v>705</v>
      </c>
      <c r="AW4161">
        <v>0</v>
      </c>
      <c r="AX4161">
        <v>3.46</v>
      </c>
      <c r="AY4161">
        <v>4.78</v>
      </c>
      <c r="AZ4161">
        <v>46</v>
      </c>
      <c r="BA4161">
        <v>4.5999999999999996</v>
      </c>
      <c r="BB4161">
        <v>0</v>
      </c>
      <c r="BC4161">
        <v>0</v>
      </c>
      <c r="BD4161">
        <v>0</v>
      </c>
      <c r="BE4161">
        <v>0.03</v>
      </c>
      <c r="BF4161">
        <v>0</v>
      </c>
      <c r="BG4161">
        <v>1</v>
      </c>
      <c r="BH4161">
        <v>0.02</v>
      </c>
      <c r="BI4161">
        <f t="shared" si="905"/>
        <v>9.6153846153846159E-3</v>
      </c>
      <c r="BJ4161">
        <v>0.15</v>
      </c>
      <c r="BK4161">
        <v>0</v>
      </c>
      <c r="BL4161">
        <v>12.8</v>
      </c>
      <c r="BM4161">
        <v>4.3</v>
      </c>
      <c r="BN4161">
        <v>2.31</v>
      </c>
      <c r="BO4161">
        <v>3.21</v>
      </c>
      <c r="BP4161">
        <f t="shared" si="906"/>
        <v>1.6442307692307692</v>
      </c>
      <c r="BQ4161">
        <v>17.100000000000001</v>
      </c>
      <c r="BR4161">
        <v>2019</v>
      </c>
      <c r="BS4161">
        <v>0.22</v>
      </c>
      <c r="BT4161">
        <v>0.31</v>
      </c>
      <c r="BU4161" s="2">
        <f t="shared" si="907"/>
        <v>0.12641725490196079</v>
      </c>
      <c r="BV4161" s="1">
        <f t="shared" si="913"/>
        <v>0.17151153846153844</v>
      </c>
      <c r="BW4161" s="1">
        <f t="shared" si="914"/>
        <v>0.36878174358974358</v>
      </c>
      <c r="BX4161" s="1">
        <f t="shared" si="908"/>
        <v>0.39462307692307691</v>
      </c>
      <c r="BY4161" s="1" t="e">
        <f t="shared" si="909"/>
        <v>#DIV/0!</v>
      </c>
      <c r="BZ4161" s="1" t="e">
        <f t="shared" si="910"/>
        <v>#DIV/0!</v>
      </c>
      <c r="CA4161" s="1" t="e">
        <f t="shared" si="911"/>
        <v>#DIV/0!</v>
      </c>
      <c r="CB4161">
        <v>0</v>
      </c>
      <c r="CC4161">
        <f t="shared" si="912"/>
        <v>0</v>
      </c>
      <c r="CD4161">
        <v>0</v>
      </c>
    </row>
    <row r="4162" spans="1:82" x14ac:dyDescent="0.35">
      <c r="A4162">
        <v>1299</v>
      </c>
      <c r="B4162" t="s">
        <v>645</v>
      </c>
      <c r="C4162" t="s">
        <v>69</v>
      </c>
      <c r="D4162">
        <v>73</v>
      </c>
      <c r="E4162" t="s">
        <v>70</v>
      </c>
      <c r="F4162" t="s">
        <v>129</v>
      </c>
      <c r="G4162">
        <v>2022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2</v>
      </c>
      <c r="AC4162">
        <v>3</v>
      </c>
      <c r="AD4162">
        <v>15</v>
      </c>
      <c r="AE4162">
        <v>0</v>
      </c>
      <c r="AF4162">
        <v>0</v>
      </c>
      <c r="AG4162">
        <v>0</v>
      </c>
      <c r="AH4162">
        <f t="shared" ref="AH4162:AH4225" si="915">AG4162+Y4162+P4162</f>
        <v>0</v>
      </c>
      <c r="AI4162">
        <f t="shared" ref="AI4162:AI4225" si="916">(AH4162+L4162)/AT4162</f>
        <v>0</v>
      </c>
      <c r="AJ4162">
        <f t="shared" ref="AJ4162:AJ4225" si="917">(AH4162+L4162)/AU4162</f>
        <v>0</v>
      </c>
      <c r="AK4162">
        <v>14</v>
      </c>
      <c r="AL4162">
        <v>4</v>
      </c>
      <c r="AM4162">
        <v>1</v>
      </c>
      <c r="AN4162">
        <v>0</v>
      </c>
      <c r="AO4162">
        <v>0.08</v>
      </c>
      <c r="AP4162">
        <v>0.04</v>
      </c>
      <c r="AQ4162">
        <v>1.5</v>
      </c>
      <c r="AR4162">
        <v>3.5</v>
      </c>
      <c r="AS4162">
        <f t="shared" ref="AS4162:AS4225" si="918" xml:space="preserve"> J4162 + V4162 + AD4162</f>
        <v>15</v>
      </c>
      <c r="AT4162">
        <v>1</v>
      </c>
      <c r="AU4162">
        <v>33</v>
      </c>
      <c r="AV4162">
        <v>74</v>
      </c>
      <c r="AW4162">
        <v>0</v>
      </c>
      <c r="AX4162">
        <v>0</v>
      </c>
      <c r="AY4162">
        <v>7.5</v>
      </c>
      <c r="AZ4162">
        <v>2</v>
      </c>
      <c r="BA4162">
        <v>2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f t="shared" ref="BI4162:BI4225" si="919">BG4162/AU4162</f>
        <v>0</v>
      </c>
      <c r="BJ4162">
        <v>0.45</v>
      </c>
      <c r="BK4162">
        <v>0</v>
      </c>
      <c r="BL4162">
        <v>0</v>
      </c>
      <c r="BM4162">
        <v>15</v>
      </c>
      <c r="BN4162">
        <v>1.5</v>
      </c>
      <c r="BO4162">
        <v>3.5</v>
      </c>
      <c r="BP4162">
        <f t="shared" ref="BP4162:BP4225" si="920">AS4162/AU4162</f>
        <v>0.45454545454545453</v>
      </c>
      <c r="BQ4162">
        <v>15</v>
      </c>
      <c r="BR4162">
        <v>2020</v>
      </c>
      <c r="BS4162">
        <v>0.05</v>
      </c>
      <c r="BT4162">
        <v>0.11</v>
      </c>
      <c r="BU4162" s="2">
        <f t="shared" ref="BU4162:BU4225" si="921">(((W4162+AE4162)/51)+((V4162+AD4162)/5100))-(AI4162/7)+(Z4162/5000)+(AX4162/50)+(V4162/100000)+(W4162/1000)</f>
        <v>2.9411764705882353E-3</v>
      </c>
      <c r="BV4162" s="1">
        <f t="shared" si="913"/>
        <v>0.11522727272727273</v>
      </c>
      <c r="BW4162" s="1">
        <f t="shared" si="914"/>
        <v>0.35878454545454547</v>
      </c>
      <c r="BX4162" s="1">
        <f t="shared" ref="BX4162:BX4225" si="922">((BH4162-AI4162)/5)+(AO4162/3)+(BP4162/10)+(BJ4162/2)+((AU4162/AT4162)/2000)+((AB4162/AC4162)/10)+(BA4162/100)</f>
        <v>0.4002878787878788</v>
      </c>
      <c r="BY4162" s="1" t="e">
        <f t="shared" ref="BY4162:BY4225" si="923">((H4162/I4162) * 0.2) + ((J4162 / 6000) * 0.25) + ((K4162 / 60)*0.25) - ((L4162 / 30)*0.1) - (((P4162+Y4162) / 30) * 0.1) + ((S4162 / 400)*0.1) + ((V4162 / 1500) * 0.1) + ((W4162 / 15) * 0.05)</f>
        <v>#DIV/0!</v>
      </c>
      <c r="BZ4162" s="1" t="e">
        <f t="shared" ref="BZ4162:BZ4225" si="924">(BY4162 + ((AW4162 / 15) * 0.1) + ((BC4162-BD4162+BE4162)/2) + (BJ4162 * 0.1)) * 1.2</f>
        <v>#DIV/0!</v>
      </c>
      <c r="CA4162" s="1" t="e">
        <f t="shared" ref="CA4162:CA4225" si="925">(((H4162/I4162) * 0.2) + ((BK4162 / 450) * 0.3) + ((BH4162 / 0.1)*0.2) - (AI4162 / 10) + (((S4162/AU4162) / 0.8)*0.1) + ((BL4162 / 100) * 0.15))*2</f>
        <v>#DIV/0!</v>
      </c>
      <c r="CB4162">
        <v>0</v>
      </c>
      <c r="CC4162">
        <f t="shared" si="912"/>
        <v>0</v>
      </c>
      <c r="CD4162">
        <v>0</v>
      </c>
    </row>
    <row r="4163" spans="1:82" x14ac:dyDescent="0.35">
      <c r="A4163">
        <v>935</v>
      </c>
      <c r="B4163" t="s">
        <v>491</v>
      </c>
      <c r="C4163" t="s">
        <v>103</v>
      </c>
      <c r="D4163">
        <v>70</v>
      </c>
      <c r="E4163" t="s">
        <v>70</v>
      </c>
      <c r="F4163" t="s">
        <v>104</v>
      </c>
      <c r="G4163">
        <v>2018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14</v>
      </c>
      <c r="AC4163">
        <v>22</v>
      </c>
      <c r="AD4163">
        <v>133</v>
      </c>
      <c r="AE4163">
        <v>2</v>
      </c>
      <c r="AF4163">
        <v>0</v>
      </c>
      <c r="AG4163">
        <v>0</v>
      </c>
      <c r="AH4163">
        <f t="shared" si="915"/>
        <v>0</v>
      </c>
      <c r="AI4163">
        <f t="shared" si="916"/>
        <v>0</v>
      </c>
      <c r="AJ4163">
        <f t="shared" si="917"/>
        <v>0</v>
      </c>
      <c r="AK4163">
        <v>132</v>
      </c>
      <c r="AL4163">
        <v>71</v>
      </c>
      <c r="AM4163">
        <v>8</v>
      </c>
      <c r="AN4163">
        <v>0</v>
      </c>
      <c r="AO4163">
        <v>7.0000000000000007E-2</v>
      </c>
      <c r="AP4163">
        <v>0.05</v>
      </c>
      <c r="AQ4163">
        <v>25.3</v>
      </c>
      <c r="AR4163">
        <v>39.299999999999997</v>
      </c>
      <c r="AS4163">
        <f t="shared" si="918"/>
        <v>133</v>
      </c>
      <c r="AT4163">
        <v>8</v>
      </c>
      <c r="AU4163">
        <v>123</v>
      </c>
      <c r="AV4163">
        <v>566</v>
      </c>
      <c r="AW4163">
        <v>0</v>
      </c>
      <c r="AX4163">
        <v>0</v>
      </c>
      <c r="AY4163">
        <v>9.5</v>
      </c>
      <c r="AZ4163">
        <v>14</v>
      </c>
      <c r="BA4163">
        <v>1.75</v>
      </c>
      <c r="BB4163">
        <v>0</v>
      </c>
      <c r="BC4163">
        <v>0</v>
      </c>
      <c r="BD4163">
        <v>0</v>
      </c>
      <c r="BE4163">
        <v>0</v>
      </c>
      <c r="BF4163">
        <v>0.14000000000000001</v>
      </c>
      <c r="BG4163">
        <v>2</v>
      </c>
      <c r="BH4163">
        <v>0.14000000000000001</v>
      </c>
      <c r="BI4163">
        <f t="shared" si="919"/>
        <v>1.6260162601626018E-2</v>
      </c>
      <c r="BJ4163">
        <v>0.22</v>
      </c>
      <c r="BK4163">
        <v>0</v>
      </c>
      <c r="BL4163">
        <v>0</v>
      </c>
      <c r="BM4163">
        <v>16.62</v>
      </c>
      <c r="BN4163">
        <v>3.16</v>
      </c>
      <c r="BO4163">
        <v>4.91</v>
      </c>
      <c r="BP4163">
        <f t="shared" si="920"/>
        <v>1.0813008130081301</v>
      </c>
      <c r="BQ4163">
        <v>16.62</v>
      </c>
      <c r="BR4163">
        <v>2015</v>
      </c>
      <c r="BS4163">
        <v>0.21</v>
      </c>
      <c r="BT4163">
        <v>0.32</v>
      </c>
      <c r="BU4163" s="2">
        <f t="shared" si="921"/>
        <v>6.5294117647058822E-2</v>
      </c>
      <c r="BV4163" s="1">
        <f t="shared" si="913"/>
        <v>0.1383650406504065</v>
      </c>
      <c r="BW4163" s="1">
        <f t="shared" si="914"/>
        <v>0.31006622271495449</v>
      </c>
      <c r="BX4163" s="1">
        <f t="shared" si="922"/>
        <v>0.35828727827051005</v>
      </c>
      <c r="BY4163" s="1" t="e">
        <f t="shared" si="923"/>
        <v>#DIV/0!</v>
      </c>
      <c r="BZ4163" s="1" t="e">
        <f t="shared" si="924"/>
        <v>#DIV/0!</v>
      </c>
      <c r="CA4163" s="1" t="e">
        <f t="shared" si="925"/>
        <v>#DIV/0!</v>
      </c>
      <c r="CB4163">
        <v>0</v>
      </c>
      <c r="CC4163">
        <f t="shared" ref="CC4163:CC4226" si="926" xml:space="preserve"> (CB4163*10)</f>
        <v>0</v>
      </c>
      <c r="CD4163">
        <v>0</v>
      </c>
    </row>
    <row r="4164" spans="1:82" x14ac:dyDescent="0.35">
      <c r="A4164">
        <v>1257</v>
      </c>
      <c r="B4164" t="s">
        <v>626</v>
      </c>
      <c r="C4164" t="s">
        <v>72</v>
      </c>
      <c r="D4164">
        <v>72</v>
      </c>
      <c r="E4164" t="s">
        <v>70</v>
      </c>
      <c r="F4164" t="s">
        <v>97</v>
      </c>
      <c r="G4164">
        <v>2020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14</v>
      </c>
      <c r="AC4164">
        <v>19</v>
      </c>
      <c r="AD4164">
        <v>189</v>
      </c>
      <c r="AE4164">
        <v>0</v>
      </c>
      <c r="AF4164">
        <v>0</v>
      </c>
      <c r="AG4164">
        <v>0</v>
      </c>
      <c r="AH4164">
        <f t="shared" si="915"/>
        <v>0</v>
      </c>
      <c r="AI4164">
        <f t="shared" si="916"/>
        <v>0</v>
      </c>
      <c r="AJ4164">
        <f t="shared" si="917"/>
        <v>0</v>
      </c>
      <c r="AK4164">
        <v>215</v>
      </c>
      <c r="AL4164">
        <v>49</v>
      </c>
      <c r="AM4164">
        <v>9</v>
      </c>
      <c r="AN4164">
        <v>1</v>
      </c>
      <c r="AO4164">
        <v>0.08</v>
      </c>
      <c r="AP4164">
        <v>0.09</v>
      </c>
      <c r="AQ4164">
        <v>20.9</v>
      </c>
      <c r="AR4164">
        <v>34.9</v>
      </c>
      <c r="AS4164">
        <f t="shared" si="918"/>
        <v>189</v>
      </c>
      <c r="AT4164">
        <v>8</v>
      </c>
      <c r="AU4164">
        <v>169</v>
      </c>
      <c r="AV4164">
        <v>534</v>
      </c>
      <c r="AW4164">
        <v>0</v>
      </c>
      <c r="AX4164">
        <v>0</v>
      </c>
      <c r="AY4164">
        <v>13.5</v>
      </c>
      <c r="AZ4164">
        <v>14</v>
      </c>
      <c r="BA4164">
        <v>1.75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f t="shared" si="919"/>
        <v>0</v>
      </c>
      <c r="BJ4164">
        <v>0.32</v>
      </c>
      <c r="BK4164">
        <v>0</v>
      </c>
      <c r="BL4164">
        <v>0</v>
      </c>
      <c r="BM4164">
        <v>23.62</v>
      </c>
      <c r="BN4164">
        <v>2.61</v>
      </c>
      <c r="BO4164">
        <v>4.3600000000000003</v>
      </c>
      <c r="BP4164">
        <f t="shared" si="920"/>
        <v>1.1183431952662721</v>
      </c>
      <c r="BQ4164">
        <v>23.62</v>
      </c>
      <c r="BR4164">
        <v>2019</v>
      </c>
      <c r="BS4164">
        <v>0.12</v>
      </c>
      <c r="BT4164">
        <v>0.21</v>
      </c>
      <c r="BU4164" s="2">
        <f t="shared" si="921"/>
        <v>3.7058823529411762E-2</v>
      </c>
      <c r="BV4164" s="1">
        <f t="shared" si="913"/>
        <v>0.14581715976331361</v>
      </c>
      <c r="BW4164" s="1">
        <f t="shared" si="914"/>
        <v>0.37654186338627638</v>
      </c>
      <c r="BX4164" s="1">
        <f t="shared" si="922"/>
        <v>0.40024769671960969</v>
      </c>
      <c r="BY4164" s="1" t="e">
        <f t="shared" si="923"/>
        <v>#DIV/0!</v>
      </c>
      <c r="BZ4164" s="1" t="e">
        <f t="shared" si="924"/>
        <v>#DIV/0!</v>
      </c>
      <c r="CA4164" s="1" t="e">
        <f t="shared" si="925"/>
        <v>#DIV/0!</v>
      </c>
      <c r="CB4164">
        <v>0</v>
      </c>
      <c r="CC4164">
        <f t="shared" si="926"/>
        <v>0</v>
      </c>
      <c r="CD4164">
        <v>0</v>
      </c>
    </row>
    <row r="4165" spans="1:82" x14ac:dyDescent="0.35">
      <c r="A4165">
        <v>338</v>
      </c>
      <c r="B4165" t="s">
        <v>1239</v>
      </c>
      <c r="C4165" t="s">
        <v>92</v>
      </c>
      <c r="D4165">
        <v>71</v>
      </c>
      <c r="E4165" t="s">
        <v>1156</v>
      </c>
      <c r="F4165" t="s">
        <v>90</v>
      </c>
      <c r="G4165">
        <v>2018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13</v>
      </c>
      <c r="V4165">
        <v>40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9</v>
      </c>
      <c r="AC4165">
        <v>12</v>
      </c>
      <c r="AD4165">
        <v>67</v>
      </c>
      <c r="AE4165">
        <v>0</v>
      </c>
      <c r="AF4165">
        <v>0</v>
      </c>
      <c r="AG4165">
        <v>0</v>
      </c>
      <c r="AH4165">
        <f t="shared" si="915"/>
        <v>0</v>
      </c>
      <c r="AI4165">
        <f t="shared" si="916"/>
        <v>0</v>
      </c>
      <c r="AJ4165">
        <f t="shared" si="917"/>
        <v>0</v>
      </c>
      <c r="AK4165">
        <v>0</v>
      </c>
      <c r="AL4165">
        <v>80</v>
      </c>
      <c r="AM4165">
        <v>5</v>
      </c>
      <c r="AN4165">
        <v>0</v>
      </c>
      <c r="AO4165">
        <v>0.06</v>
      </c>
      <c r="AP4165">
        <v>-0.01</v>
      </c>
      <c r="AQ4165">
        <v>10.7</v>
      </c>
      <c r="AR4165">
        <v>19.7</v>
      </c>
      <c r="AS4165">
        <f t="shared" si="918"/>
        <v>107</v>
      </c>
      <c r="AT4165">
        <v>5</v>
      </c>
      <c r="AU4165">
        <v>65</v>
      </c>
      <c r="AV4165">
        <v>368</v>
      </c>
      <c r="AW4165">
        <v>0</v>
      </c>
      <c r="AX4165">
        <v>3.08</v>
      </c>
      <c r="AY4165">
        <v>7.44</v>
      </c>
      <c r="AZ4165">
        <v>22</v>
      </c>
      <c r="BA4165">
        <v>4.4000000000000004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f t="shared" si="919"/>
        <v>0</v>
      </c>
      <c r="BJ4165">
        <v>0.18</v>
      </c>
      <c r="BK4165">
        <v>0</v>
      </c>
      <c r="BL4165">
        <v>8</v>
      </c>
      <c r="BM4165">
        <v>13.4</v>
      </c>
      <c r="BN4165">
        <v>2.14</v>
      </c>
      <c r="BO4165">
        <v>3.94</v>
      </c>
      <c r="BP4165">
        <f t="shared" si="920"/>
        <v>1.6461538461538461</v>
      </c>
      <c r="BQ4165">
        <v>21.4</v>
      </c>
      <c r="BR4165">
        <v>2015</v>
      </c>
      <c r="BS4165">
        <v>0.16</v>
      </c>
      <c r="BT4165">
        <v>0.3</v>
      </c>
      <c r="BU4165" s="2">
        <f t="shared" si="921"/>
        <v>8.3180392156862751E-2</v>
      </c>
      <c r="BV4165" s="1">
        <f t="shared" si="913"/>
        <v>0.1428076923076923</v>
      </c>
      <c r="BW4165" s="1">
        <f t="shared" si="914"/>
        <v>0.35993205128205125</v>
      </c>
      <c r="BX4165" s="1">
        <f t="shared" si="922"/>
        <v>0.40011538461538459</v>
      </c>
      <c r="BY4165" s="1" t="e">
        <f t="shared" si="923"/>
        <v>#DIV/0!</v>
      </c>
      <c r="BZ4165" s="1" t="e">
        <f t="shared" si="924"/>
        <v>#DIV/0!</v>
      </c>
      <c r="CA4165" s="1" t="e">
        <f t="shared" si="925"/>
        <v>#DIV/0!</v>
      </c>
      <c r="CB4165">
        <v>0</v>
      </c>
      <c r="CC4165">
        <f t="shared" si="926"/>
        <v>0</v>
      </c>
      <c r="CD4165">
        <v>0</v>
      </c>
    </row>
    <row r="4166" spans="1:82" x14ac:dyDescent="0.35">
      <c r="A4166">
        <v>1176</v>
      </c>
      <c r="B4166" t="s">
        <v>1468</v>
      </c>
      <c r="C4166" t="s">
        <v>69</v>
      </c>
      <c r="D4166">
        <v>73</v>
      </c>
      <c r="E4166" t="s">
        <v>1156</v>
      </c>
      <c r="F4166" t="s">
        <v>108</v>
      </c>
      <c r="G4166">
        <v>2014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4</v>
      </c>
      <c r="V4166">
        <v>33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2</v>
      </c>
      <c r="AC4166">
        <v>3</v>
      </c>
      <c r="AD4166">
        <v>9</v>
      </c>
      <c r="AE4166">
        <v>0</v>
      </c>
      <c r="AF4166">
        <v>0</v>
      </c>
      <c r="AG4166">
        <v>0</v>
      </c>
      <c r="AH4166">
        <f t="shared" si="915"/>
        <v>0</v>
      </c>
      <c r="AI4166">
        <f t="shared" si="916"/>
        <v>0</v>
      </c>
      <c r="AJ4166">
        <f t="shared" si="917"/>
        <v>0</v>
      </c>
      <c r="AK4166">
        <v>-8</v>
      </c>
      <c r="AL4166">
        <v>16</v>
      </c>
      <c r="AM4166">
        <v>0</v>
      </c>
      <c r="AN4166">
        <v>0</v>
      </c>
      <c r="AO4166">
        <v>0.04</v>
      </c>
      <c r="AP4166">
        <v>-0.01</v>
      </c>
      <c r="AQ4166">
        <v>4.2</v>
      </c>
      <c r="AR4166">
        <v>6.2</v>
      </c>
      <c r="AS4166">
        <f t="shared" si="918"/>
        <v>42</v>
      </c>
      <c r="AT4166">
        <v>2</v>
      </c>
      <c r="AU4166">
        <v>20</v>
      </c>
      <c r="AV4166">
        <v>137</v>
      </c>
      <c r="AW4166">
        <v>0</v>
      </c>
      <c r="AX4166">
        <v>8.25</v>
      </c>
      <c r="AY4166">
        <v>4.5</v>
      </c>
      <c r="AZ4166">
        <v>6</v>
      </c>
      <c r="BA4166">
        <v>3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f t="shared" si="919"/>
        <v>0</v>
      </c>
      <c r="BJ4166">
        <v>0.15</v>
      </c>
      <c r="BK4166">
        <v>0</v>
      </c>
      <c r="BL4166">
        <v>16.5</v>
      </c>
      <c r="BM4166">
        <v>4.5</v>
      </c>
      <c r="BN4166">
        <v>2.1</v>
      </c>
      <c r="BO4166">
        <v>3.1</v>
      </c>
      <c r="BP4166">
        <f t="shared" si="920"/>
        <v>2.1</v>
      </c>
      <c r="BQ4166">
        <v>21</v>
      </c>
      <c r="BR4166">
        <v>2013</v>
      </c>
      <c r="BS4166">
        <v>0.21</v>
      </c>
      <c r="BT4166">
        <v>0.31</v>
      </c>
      <c r="BU4166" s="2">
        <f t="shared" si="921"/>
        <v>0.17376529411764707</v>
      </c>
      <c r="BV4166" s="1">
        <f t="shared" si="913"/>
        <v>0.14319999999999999</v>
      </c>
      <c r="BW4166" s="1">
        <f t="shared" si="914"/>
        <v>0.36586666666666667</v>
      </c>
      <c r="BX4166" s="1">
        <f t="shared" si="922"/>
        <v>0.4</v>
      </c>
      <c r="BY4166" s="1" t="e">
        <f t="shared" si="923"/>
        <v>#DIV/0!</v>
      </c>
      <c r="BZ4166" s="1" t="e">
        <f t="shared" si="924"/>
        <v>#DIV/0!</v>
      </c>
      <c r="CA4166" s="1" t="e">
        <f t="shared" si="925"/>
        <v>#DIV/0!</v>
      </c>
      <c r="CB4166">
        <v>0</v>
      </c>
      <c r="CC4166">
        <f t="shared" si="926"/>
        <v>0</v>
      </c>
      <c r="CD4166">
        <v>0</v>
      </c>
    </row>
    <row r="4167" spans="1:82" x14ac:dyDescent="0.35">
      <c r="A4167">
        <v>1641</v>
      </c>
      <c r="B4167" t="s">
        <v>789</v>
      </c>
      <c r="C4167" t="s">
        <v>69</v>
      </c>
      <c r="D4167">
        <v>73</v>
      </c>
      <c r="E4167" t="s">
        <v>70</v>
      </c>
      <c r="F4167" t="s">
        <v>101</v>
      </c>
      <c r="G4167">
        <v>2021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4</v>
      </c>
      <c r="AC4167">
        <v>8</v>
      </c>
      <c r="AD4167">
        <v>26</v>
      </c>
      <c r="AE4167">
        <v>0</v>
      </c>
      <c r="AF4167">
        <v>0</v>
      </c>
      <c r="AG4167">
        <v>0</v>
      </c>
      <c r="AH4167">
        <f t="shared" si="915"/>
        <v>0</v>
      </c>
      <c r="AI4167">
        <f t="shared" si="916"/>
        <v>0</v>
      </c>
      <c r="AJ4167">
        <f t="shared" si="917"/>
        <v>0</v>
      </c>
      <c r="AK4167">
        <v>131</v>
      </c>
      <c r="AL4167">
        <v>10</v>
      </c>
      <c r="AM4167">
        <v>3</v>
      </c>
      <c r="AN4167">
        <v>1</v>
      </c>
      <c r="AO4167">
        <v>0.1</v>
      </c>
      <c r="AP4167">
        <v>0.19</v>
      </c>
      <c r="AQ4167">
        <v>4.5999999999999996</v>
      </c>
      <c r="AR4167">
        <v>8.6</v>
      </c>
      <c r="AS4167">
        <f t="shared" si="918"/>
        <v>26</v>
      </c>
      <c r="AT4167">
        <v>2</v>
      </c>
      <c r="AU4167">
        <v>65</v>
      </c>
      <c r="AV4167">
        <v>136</v>
      </c>
      <c r="AW4167">
        <v>0</v>
      </c>
      <c r="AX4167">
        <v>0</v>
      </c>
      <c r="AY4167">
        <v>6.5</v>
      </c>
      <c r="AZ4167">
        <v>4</v>
      </c>
      <c r="BA4167">
        <v>2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f t="shared" si="919"/>
        <v>0</v>
      </c>
      <c r="BJ4167">
        <v>0.48</v>
      </c>
      <c r="BK4167">
        <v>0</v>
      </c>
      <c r="BL4167">
        <v>0</v>
      </c>
      <c r="BM4167">
        <v>13</v>
      </c>
      <c r="BN4167">
        <v>2.2999999999999998</v>
      </c>
      <c r="BO4167">
        <v>4.3</v>
      </c>
      <c r="BP4167">
        <f t="shared" si="920"/>
        <v>0.4</v>
      </c>
      <c r="BQ4167">
        <v>13</v>
      </c>
      <c r="BR4167">
        <v>2016</v>
      </c>
      <c r="BS4167">
        <v>7.0000000000000007E-2</v>
      </c>
      <c r="BT4167">
        <v>0.13</v>
      </c>
      <c r="BU4167" s="2">
        <f t="shared" si="921"/>
        <v>5.0980392156862748E-3</v>
      </c>
      <c r="BV4167" s="1">
        <f t="shared" si="913"/>
        <v>0.12060000000000001</v>
      </c>
      <c r="BW4167" s="1">
        <f t="shared" si="914"/>
        <v>0.35831666666666662</v>
      </c>
      <c r="BX4167" s="1">
        <f t="shared" si="922"/>
        <v>0.39958333333333335</v>
      </c>
      <c r="BY4167" s="1" t="e">
        <f t="shared" si="923"/>
        <v>#DIV/0!</v>
      </c>
      <c r="BZ4167" s="1" t="e">
        <f t="shared" si="924"/>
        <v>#DIV/0!</v>
      </c>
      <c r="CA4167" s="1" t="e">
        <f t="shared" si="925"/>
        <v>#DIV/0!</v>
      </c>
      <c r="CB4167">
        <v>0</v>
      </c>
      <c r="CC4167">
        <f t="shared" si="926"/>
        <v>0</v>
      </c>
      <c r="CD4167">
        <v>0</v>
      </c>
    </row>
    <row r="4168" spans="1:82" x14ac:dyDescent="0.35">
      <c r="A4168">
        <v>605</v>
      </c>
      <c r="B4168" t="s">
        <v>365</v>
      </c>
      <c r="C4168" t="s">
        <v>72</v>
      </c>
      <c r="D4168">
        <v>72</v>
      </c>
      <c r="E4168" t="s">
        <v>70</v>
      </c>
      <c r="F4168" t="s">
        <v>123</v>
      </c>
      <c r="G4168">
        <v>2020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13</v>
      </c>
      <c r="AC4168">
        <v>21</v>
      </c>
      <c r="AD4168">
        <v>159</v>
      </c>
      <c r="AE4168">
        <v>2</v>
      </c>
      <c r="AF4168">
        <v>0</v>
      </c>
      <c r="AG4168">
        <v>0</v>
      </c>
      <c r="AH4168">
        <f t="shared" si="915"/>
        <v>0</v>
      </c>
      <c r="AI4168">
        <f t="shared" si="916"/>
        <v>0</v>
      </c>
      <c r="AJ4168">
        <f t="shared" si="917"/>
        <v>0</v>
      </c>
      <c r="AK4168">
        <v>225</v>
      </c>
      <c r="AL4168">
        <v>101</v>
      </c>
      <c r="AM4168">
        <v>6</v>
      </c>
      <c r="AN4168">
        <v>0</v>
      </c>
      <c r="AO4168">
        <v>0.05</v>
      </c>
      <c r="AP4168">
        <v>0.06</v>
      </c>
      <c r="AQ4168">
        <v>27.9</v>
      </c>
      <c r="AR4168">
        <v>40.9</v>
      </c>
      <c r="AS4168">
        <f t="shared" si="918"/>
        <v>159</v>
      </c>
      <c r="AT4168">
        <v>12</v>
      </c>
      <c r="AU4168">
        <v>270</v>
      </c>
      <c r="AV4168">
        <v>806</v>
      </c>
      <c r="AW4168">
        <v>0</v>
      </c>
      <c r="AX4168">
        <v>0</v>
      </c>
      <c r="AY4168">
        <v>12.23</v>
      </c>
      <c r="AZ4168">
        <v>13</v>
      </c>
      <c r="BA4168">
        <v>1.0833333329999999</v>
      </c>
      <c r="BB4168">
        <v>0</v>
      </c>
      <c r="BC4168">
        <v>0</v>
      </c>
      <c r="BD4168">
        <v>0</v>
      </c>
      <c r="BE4168">
        <v>0</v>
      </c>
      <c r="BF4168">
        <v>0.15</v>
      </c>
      <c r="BG4168">
        <v>2</v>
      </c>
      <c r="BH4168">
        <v>0.15</v>
      </c>
      <c r="BI4168">
        <f t="shared" si="919"/>
        <v>7.4074074074074077E-3</v>
      </c>
      <c r="BJ4168">
        <v>0.33</v>
      </c>
      <c r="BK4168">
        <v>0</v>
      </c>
      <c r="BL4168">
        <v>0</v>
      </c>
      <c r="BM4168">
        <v>13.25</v>
      </c>
      <c r="BN4168">
        <v>2.3199999999999998</v>
      </c>
      <c r="BO4168">
        <v>3.41</v>
      </c>
      <c r="BP4168">
        <f t="shared" si="920"/>
        <v>0.58888888888888891</v>
      </c>
      <c r="BQ4168">
        <v>13.25</v>
      </c>
      <c r="BR4168">
        <v>2020</v>
      </c>
      <c r="BS4168">
        <v>0.1</v>
      </c>
      <c r="BT4168">
        <v>0.15</v>
      </c>
      <c r="BU4168" s="2">
        <f t="shared" si="921"/>
        <v>7.0392156862745095E-2</v>
      </c>
      <c r="BV4168" s="1">
        <f t="shared" si="913"/>
        <v>0.13784444444444446</v>
      </c>
      <c r="BW4168" s="1">
        <f t="shared" si="914"/>
        <v>0.30994298412698412</v>
      </c>
      <c r="BX4168" s="1">
        <f t="shared" si="922"/>
        <v>0.35454365079031741</v>
      </c>
      <c r="BY4168" s="1" t="e">
        <f t="shared" si="923"/>
        <v>#DIV/0!</v>
      </c>
      <c r="BZ4168" s="1" t="e">
        <f t="shared" si="924"/>
        <v>#DIV/0!</v>
      </c>
      <c r="CA4168" s="1" t="e">
        <f t="shared" si="925"/>
        <v>#DIV/0!</v>
      </c>
      <c r="CB4168">
        <v>0</v>
      </c>
      <c r="CC4168">
        <f t="shared" si="926"/>
        <v>0</v>
      </c>
      <c r="CD4168">
        <v>0</v>
      </c>
    </row>
    <row r="4169" spans="1:82" x14ac:dyDescent="0.35">
      <c r="A4169">
        <v>663</v>
      </c>
      <c r="B4169" t="s">
        <v>947</v>
      </c>
      <c r="C4169" t="s">
        <v>75</v>
      </c>
      <c r="D4169">
        <v>76</v>
      </c>
      <c r="E4169" t="s">
        <v>797</v>
      </c>
      <c r="F4169" t="s">
        <v>98</v>
      </c>
      <c r="G4169">
        <v>2019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16</v>
      </c>
      <c r="AC4169">
        <v>30</v>
      </c>
      <c r="AD4169">
        <v>136</v>
      </c>
      <c r="AE4169">
        <v>1</v>
      </c>
      <c r="AF4169">
        <v>0</v>
      </c>
      <c r="AG4169">
        <v>0</v>
      </c>
      <c r="AH4169">
        <f t="shared" si="915"/>
        <v>0</v>
      </c>
      <c r="AI4169">
        <f t="shared" si="916"/>
        <v>0</v>
      </c>
      <c r="AJ4169">
        <f t="shared" si="917"/>
        <v>0</v>
      </c>
      <c r="AK4169">
        <v>214</v>
      </c>
      <c r="AL4169">
        <v>73</v>
      </c>
      <c r="AM4169">
        <v>10</v>
      </c>
      <c r="AN4169">
        <v>0</v>
      </c>
      <c r="AO4169">
        <v>0.08</v>
      </c>
      <c r="AP4169">
        <v>0.06</v>
      </c>
      <c r="AQ4169">
        <v>19.600000000000001</v>
      </c>
      <c r="AR4169">
        <v>35.6</v>
      </c>
      <c r="AS4169">
        <f t="shared" si="918"/>
        <v>136</v>
      </c>
      <c r="AT4169">
        <v>9</v>
      </c>
      <c r="AU4169">
        <v>260</v>
      </c>
      <c r="AV4169">
        <v>636</v>
      </c>
      <c r="AW4169">
        <v>0</v>
      </c>
      <c r="AX4169">
        <v>0</v>
      </c>
      <c r="AY4169">
        <v>8.5</v>
      </c>
      <c r="AZ4169">
        <v>16</v>
      </c>
      <c r="BA4169">
        <v>1.7777777779999999</v>
      </c>
      <c r="BB4169">
        <v>0</v>
      </c>
      <c r="BC4169">
        <v>0</v>
      </c>
      <c r="BD4169">
        <v>0</v>
      </c>
      <c r="BE4169">
        <v>0</v>
      </c>
      <c r="BF4169">
        <v>0.06</v>
      </c>
      <c r="BG4169">
        <v>1</v>
      </c>
      <c r="BH4169">
        <v>0.06</v>
      </c>
      <c r="BI4169">
        <f t="shared" si="919"/>
        <v>3.8461538461538464E-3</v>
      </c>
      <c r="BJ4169">
        <v>0.41</v>
      </c>
      <c r="BK4169">
        <v>0</v>
      </c>
      <c r="BL4169">
        <v>0</v>
      </c>
      <c r="BM4169">
        <v>15.11</v>
      </c>
      <c r="BN4169">
        <v>2.1800000000000002</v>
      </c>
      <c r="BO4169">
        <v>3.96</v>
      </c>
      <c r="BP4169">
        <f t="shared" si="920"/>
        <v>0.52307692307692311</v>
      </c>
      <c r="BQ4169">
        <v>15.11</v>
      </c>
      <c r="BR4169">
        <v>2018</v>
      </c>
      <c r="BS4169">
        <v>0.08</v>
      </c>
      <c r="BT4169">
        <v>0.14000000000000001</v>
      </c>
      <c r="BU4169" s="2">
        <f t="shared" si="921"/>
        <v>4.6274509803921574E-2</v>
      </c>
      <c r="BV4169" s="1">
        <f t="shared" si="913"/>
        <v>0.13975384615384615</v>
      </c>
      <c r="BW4169" s="1">
        <f t="shared" si="914"/>
        <v>0.3440285811965812</v>
      </c>
      <c r="BX4169" s="1">
        <f t="shared" si="922"/>
        <v>0.38152991453213675</v>
      </c>
      <c r="BY4169" s="1" t="e">
        <f t="shared" si="923"/>
        <v>#DIV/0!</v>
      </c>
      <c r="BZ4169" s="1" t="e">
        <f t="shared" si="924"/>
        <v>#DIV/0!</v>
      </c>
      <c r="CA4169" s="1" t="e">
        <f t="shared" si="925"/>
        <v>#DIV/0!</v>
      </c>
      <c r="CB4169">
        <v>0</v>
      </c>
      <c r="CC4169">
        <f t="shared" si="926"/>
        <v>0</v>
      </c>
      <c r="CD4169">
        <v>0</v>
      </c>
    </row>
    <row r="4170" spans="1:82" x14ac:dyDescent="0.35">
      <c r="A4170">
        <v>220</v>
      </c>
      <c r="B4170" t="s">
        <v>840</v>
      </c>
      <c r="C4170" t="s">
        <v>72</v>
      </c>
      <c r="D4170">
        <v>78</v>
      </c>
      <c r="E4170" t="s">
        <v>797</v>
      </c>
      <c r="F4170" t="s">
        <v>116</v>
      </c>
      <c r="G4170">
        <v>2023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8</v>
      </c>
      <c r="AC4170">
        <v>12</v>
      </c>
      <c r="AD4170">
        <v>58</v>
      </c>
      <c r="AE4170">
        <v>1</v>
      </c>
      <c r="AF4170">
        <v>0</v>
      </c>
      <c r="AG4170">
        <v>0</v>
      </c>
      <c r="AH4170">
        <f t="shared" si="915"/>
        <v>0</v>
      </c>
      <c r="AI4170">
        <f t="shared" si="916"/>
        <v>0</v>
      </c>
      <c r="AJ4170">
        <f t="shared" si="917"/>
        <v>0</v>
      </c>
      <c r="AK4170">
        <v>64</v>
      </c>
      <c r="AL4170">
        <v>33</v>
      </c>
      <c r="AM4170">
        <v>5</v>
      </c>
      <c r="AN4170">
        <v>0</v>
      </c>
      <c r="AO4170">
        <v>0.05</v>
      </c>
      <c r="AP4170">
        <v>0.03</v>
      </c>
      <c r="AQ4170">
        <v>11.8</v>
      </c>
      <c r="AR4170">
        <v>19.8</v>
      </c>
      <c r="AS4170">
        <f t="shared" si="918"/>
        <v>58</v>
      </c>
      <c r="AT4170">
        <v>7</v>
      </c>
      <c r="AU4170">
        <v>183</v>
      </c>
      <c r="AV4170">
        <v>463</v>
      </c>
      <c r="AW4170">
        <v>0</v>
      </c>
      <c r="AX4170">
        <v>0</v>
      </c>
      <c r="AY4170">
        <v>7.25</v>
      </c>
      <c r="AZ4170">
        <v>8</v>
      </c>
      <c r="BA4170">
        <v>1.1428571430000001</v>
      </c>
      <c r="BB4170">
        <v>0</v>
      </c>
      <c r="BC4170">
        <v>0</v>
      </c>
      <c r="BD4170">
        <v>0</v>
      </c>
      <c r="BE4170">
        <v>0</v>
      </c>
      <c r="BF4170">
        <v>0.12</v>
      </c>
      <c r="BG4170">
        <v>1</v>
      </c>
      <c r="BH4170">
        <v>0.12</v>
      </c>
      <c r="BI4170">
        <f t="shared" si="919"/>
        <v>5.4644808743169399E-3</v>
      </c>
      <c r="BJ4170">
        <v>0.4</v>
      </c>
      <c r="BK4170">
        <v>0</v>
      </c>
      <c r="BL4170">
        <v>0</v>
      </c>
      <c r="BM4170">
        <v>8.2899999999999991</v>
      </c>
      <c r="BN4170">
        <v>1.69</v>
      </c>
      <c r="BO4170">
        <v>2.83</v>
      </c>
      <c r="BP4170">
        <f t="shared" si="920"/>
        <v>0.31693989071038253</v>
      </c>
      <c r="BQ4170">
        <v>8.2899999999999991</v>
      </c>
      <c r="BR4170">
        <v>2015</v>
      </c>
      <c r="BS4170">
        <v>0.06</v>
      </c>
      <c r="BT4170">
        <v>0.11</v>
      </c>
      <c r="BU4170" s="2">
        <f t="shared" si="921"/>
        <v>3.0980392156862744E-2</v>
      </c>
      <c r="BV4170" s="1">
        <f t="shared" si="913"/>
        <v>0.11564699453551913</v>
      </c>
      <c r="BW4170" s="1">
        <f t="shared" si="914"/>
        <v>0.31807554462659382</v>
      </c>
      <c r="BX4170" s="1">
        <f t="shared" si="922"/>
        <v>0.36352732240580016</v>
      </c>
      <c r="BY4170" s="1" t="e">
        <f t="shared" si="923"/>
        <v>#DIV/0!</v>
      </c>
      <c r="BZ4170" s="1" t="e">
        <f t="shared" si="924"/>
        <v>#DIV/0!</v>
      </c>
      <c r="CA4170" s="1" t="e">
        <f t="shared" si="925"/>
        <v>#DIV/0!</v>
      </c>
      <c r="CB4170">
        <v>0</v>
      </c>
      <c r="CC4170">
        <f t="shared" si="926"/>
        <v>0</v>
      </c>
      <c r="CD4170">
        <v>0</v>
      </c>
    </row>
    <row r="4171" spans="1:82" x14ac:dyDescent="0.35">
      <c r="A4171">
        <v>1244</v>
      </c>
      <c r="B4171" t="s">
        <v>1067</v>
      </c>
      <c r="C4171" t="s">
        <v>72</v>
      </c>
      <c r="D4171">
        <v>78</v>
      </c>
      <c r="E4171" t="s">
        <v>797</v>
      </c>
      <c r="F4171" t="s">
        <v>108</v>
      </c>
      <c r="G4171">
        <v>2022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4</v>
      </c>
      <c r="AC4171">
        <v>7</v>
      </c>
      <c r="AD4171">
        <v>42</v>
      </c>
      <c r="AE4171">
        <v>0</v>
      </c>
      <c r="AF4171">
        <v>0</v>
      </c>
      <c r="AG4171">
        <v>0</v>
      </c>
      <c r="AH4171">
        <f t="shared" si="915"/>
        <v>0</v>
      </c>
      <c r="AI4171">
        <f t="shared" si="916"/>
        <v>0</v>
      </c>
      <c r="AJ4171">
        <f t="shared" si="917"/>
        <v>0</v>
      </c>
      <c r="AK4171">
        <v>21</v>
      </c>
      <c r="AL4171">
        <v>29</v>
      </c>
      <c r="AM4171">
        <v>1</v>
      </c>
      <c r="AN4171">
        <v>0</v>
      </c>
      <c r="AO4171">
        <v>7.0000000000000007E-2</v>
      </c>
      <c r="AP4171">
        <v>0.04</v>
      </c>
      <c r="AQ4171">
        <v>4.2</v>
      </c>
      <c r="AR4171">
        <v>8.1999999999999993</v>
      </c>
      <c r="AS4171">
        <f t="shared" si="918"/>
        <v>42</v>
      </c>
      <c r="AT4171">
        <v>3</v>
      </c>
      <c r="AU4171">
        <v>93</v>
      </c>
      <c r="AV4171">
        <v>191</v>
      </c>
      <c r="AW4171">
        <v>0</v>
      </c>
      <c r="AX4171">
        <v>0</v>
      </c>
      <c r="AY4171">
        <v>10.5</v>
      </c>
      <c r="AZ4171">
        <v>4</v>
      </c>
      <c r="BA4171">
        <v>1.3333333329999999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f t="shared" si="919"/>
        <v>0</v>
      </c>
      <c r="BJ4171">
        <v>0.49</v>
      </c>
      <c r="BK4171">
        <v>0</v>
      </c>
      <c r="BL4171">
        <v>0</v>
      </c>
      <c r="BM4171">
        <v>14</v>
      </c>
      <c r="BN4171">
        <v>1.4</v>
      </c>
      <c r="BO4171">
        <v>2.73</v>
      </c>
      <c r="BP4171">
        <f t="shared" si="920"/>
        <v>0.45161290322580644</v>
      </c>
      <c r="BQ4171">
        <v>14</v>
      </c>
      <c r="BR4171">
        <v>2016</v>
      </c>
      <c r="BS4171">
        <v>0.05</v>
      </c>
      <c r="BT4171">
        <v>0.09</v>
      </c>
      <c r="BU4171" s="2">
        <f t="shared" si="921"/>
        <v>8.2352941176470594E-3</v>
      </c>
      <c r="BV4171" s="1">
        <f t="shared" si="913"/>
        <v>0.12678064516129031</v>
      </c>
      <c r="BW4171" s="1">
        <f t="shared" si="914"/>
        <v>0.3684008141321044</v>
      </c>
      <c r="BX4171" s="1">
        <f t="shared" si="922"/>
        <v>0.39947081412877111</v>
      </c>
      <c r="BY4171" s="1" t="e">
        <f t="shared" si="923"/>
        <v>#DIV/0!</v>
      </c>
      <c r="BZ4171" s="1" t="e">
        <f t="shared" si="924"/>
        <v>#DIV/0!</v>
      </c>
      <c r="CA4171" s="1" t="e">
        <f t="shared" si="925"/>
        <v>#DIV/0!</v>
      </c>
      <c r="CB4171">
        <v>0</v>
      </c>
      <c r="CC4171">
        <f t="shared" si="926"/>
        <v>0</v>
      </c>
      <c r="CD4171">
        <v>0</v>
      </c>
    </row>
    <row r="4172" spans="1:82" x14ac:dyDescent="0.35">
      <c r="A4172">
        <v>1056</v>
      </c>
      <c r="B4172" t="s">
        <v>545</v>
      </c>
      <c r="C4172" t="s">
        <v>100</v>
      </c>
      <c r="D4172">
        <v>69</v>
      </c>
      <c r="E4172" t="s">
        <v>70</v>
      </c>
      <c r="F4172" t="s">
        <v>120</v>
      </c>
      <c r="G4172">
        <v>2014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14</v>
      </c>
      <c r="AC4172">
        <v>26</v>
      </c>
      <c r="AD4172">
        <v>198</v>
      </c>
      <c r="AE4172">
        <v>2</v>
      </c>
      <c r="AF4172">
        <v>0</v>
      </c>
      <c r="AG4172">
        <v>0</v>
      </c>
      <c r="AH4172">
        <f t="shared" si="915"/>
        <v>0</v>
      </c>
      <c r="AI4172">
        <f t="shared" si="916"/>
        <v>0</v>
      </c>
      <c r="AJ4172">
        <f t="shared" si="917"/>
        <v>0</v>
      </c>
      <c r="AK4172">
        <v>324</v>
      </c>
      <c r="AL4172">
        <v>40</v>
      </c>
      <c r="AM4172">
        <v>11</v>
      </c>
      <c r="AN4172">
        <v>1</v>
      </c>
      <c r="AO4172">
        <v>0.06</v>
      </c>
      <c r="AP4172">
        <v>0.08</v>
      </c>
      <c r="AQ4172">
        <v>33.799999999999997</v>
      </c>
      <c r="AR4172">
        <v>47.8</v>
      </c>
      <c r="AS4172">
        <f t="shared" si="918"/>
        <v>198</v>
      </c>
      <c r="AT4172">
        <v>11</v>
      </c>
      <c r="AU4172">
        <v>242</v>
      </c>
      <c r="AV4172">
        <v>808</v>
      </c>
      <c r="AW4172">
        <v>0</v>
      </c>
      <c r="AX4172">
        <v>0</v>
      </c>
      <c r="AY4172">
        <v>14.14</v>
      </c>
      <c r="AZ4172">
        <v>14</v>
      </c>
      <c r="BA4172">
        <v>1.2727272730000001</v>
      </c>
      <c r="BB4172">
        <v>0</v>
      </c>
      <c r="BC4172">
        <v>0</v>
      </c>
      <c r="BD4172">
        <v>0</v>
      </c>
      <c r="BE4172">
        <v>0</v>
      </c>
      <c r="BF4172">
        <v>0.14000000000000001</v>
      </c>
      <c r="BG4172">
        <v>2</v>
      </c>
      <c r="BH4172">
        <v>0.14000000000000001</v>
      </c>
      <c r="BI4172">
        <f t="shared" si="919"/>
        <v>8.2644628099173556E-3</v>
      </c>
      <c r="BJ4172">
        <v>0.3</v>
      </c>
      <c r="BK4172">
        <v>0</v>
      </c>
      <c r="BL4172">
        <v>0</v>
      </c>
      <c r="BM4172">
        <v>18</v>
      </c>
      <c r="BN4172">
        <v>3.07</v>
      </c>
      <c r="BO4172">
        <v>4.3499999999999996</v>
      </c>
      <c r="BP4172">
        <f t="shared" si="920"/>
        <v>0.81818181818181823</v>
      </c>
      <c r="BQ4172">
        <v>18</v>
      </c>
      <c r="BR4172">
        <v>2005</v>
      </c>
      <c r="BS4172">
        <v>0.14000000000000001</v>
      </c>
      <c r="BT4172">
        <v>0.2</v>
      </c>
      <c r="BU4172" s="2">
        <f t="shared" si="921"/>
        <v>7.8039215686274505E-2</v>
      </c>
      <c r="BV4172" s="1">
        <f t="shared" si="913"/>
        <v>0.1477090909090909</v>
      </c>
      <c r="BW4172" s="1">
        <f t="shared" si="914"/>
        <v>0.312769668997669</v>
      </c>
      <c r="BX4172" s="1">
        <f t="shared" si="922"/>
        <v>0.3573916083943357</v>
      </c>
      <c r="BY4172" s="1" t="e">
        <f t="shared" si="923"/>
        <v>#DIV/0!</v>
      </c>
      <c r="BZ4172" s="1" t="e">
        <f t="shared" si="924"/>
        <v>#DIV/0!</v>
      </c>
      <c r="CA4172" s="1" t="e">
        <f t="shared" si="925"/>
        <v>#DIV/0!</v>
      </c>
      <c r="CB4172">
        <v>0</v>
      </c>
      <c r="CC4172">
        <f t="shared" si="926"/>
        <v>0</v>
      </c>
      <c r="CD4172">
        <v>0</v>
      </c>
    </row>
    <row r="4173" spans="1:82" x14ac:dyDescent="0.35">
      <c r="A4173">
        <v>1382</v>
      </c>
      <c r="B4173" t="s">
        <v>1095</v>
      </c>
      <c r="C4173" t="s">
        <v>72</v>
      </c>
      <c r="D4173">
        <v>78</v>
      </c>
      <c r="E4173" t="s">
        <v>797</v>
      </c>
      <c r="F4173" t="s">
        <v>116</v>
      </c>
      <c r="G4173">
        <v>2020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9</v>
      </c>
      <c r="AC4173">
        <v>12</v>
      </c>
      <c r="AD4173">
        <v>86</v>
      </c>
      <c r="AE4173">
        <v>0</v>
      </c>
      <c r="AF4173">
        <v>0</v>
      </c>
      <c r="AG4173">
        <v>0</v>
      </c>
      <c r="AH4173">
        <f t="shared" si="915"/>
        <v>0</v>
      </c>
      <c r="AI4173">
        <f t="shared" si="916"/>
        <v>0</v>
      </c>
      <c r="AJ4173">
        <f t="shared" si="917"/>
        <v>0</v>
      </c>
      <c r="AK4173">
        <v>63</v>
      </c>
      <c r="AL4173">
        <v>49</v>
      </c>
      <c r="AM4173">
        <v>4</v>
      </c>
      <c r="AN4173">
        <v>0</v>
      </c>
      <c r="AO4173">
        <v>0.08</v>
      </c>
      <c r="AP4173">
        <v>0.06</v>
      </c>
      <c r="AQ4173">
        <v>8.6</v>
      </c>
      <c r="AR4173">
        <v>17.600000000000001</v>
      </c>
      <c r="AS4173">
        <f t="shared" si="918"/>
        <v>86</v>
      </c>
      <c r="AT4173">
        <v>5</v>
      </c>
      <c r="AU4173">
        <v>129</v>
      </c>
      <c r="AV4173">
        <v>322</v>
      </c>
      <c r="AW4173">
        <v>0</v>
      </c>
      <c r="AX4173">
        <v>0</v>
      </c>
      <c r="AY4173">
        <v>9.56</v>
      </c>
      <c r="AZ4173">
        <v>9</v>
      </c>
      <c r="BA4173">
        <v>1.8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f t="shared" si="919"/>
        <v>0</v>
      </c>
      <c r="BJ4173">
        <v>0.4</v>
      </c>
      <c r="BK4173">
        <v>0</v>
      </c>
      <c r="BL4173">
        <v>0</v>
      </c>
      <c r="BM4173">
        <v>17.2</v>
      </c>
      <c r="BN4173">
        <v>1.72</v>
      </c>
      <c r="BO4173">
        <v>3.52</v>
      </c>
      <c r="BP4173">
        <f t="shared" si="920"/>
        <v>0.66666666666666663</v>
      </c>
      <c r="BQ4173">
        <v>17.2</v>
      </c>
      <c r="BR4173">
        <v>2013</v>
      </c>
      <c r="BS4173">
        <v>7.0000000000000007E-2</v>
      </c>
      <c r="BT4173">
        <v>0.14000000000000001</v>
      </c>
      <c r="BU4173" s="2">
        <f t="shared" si="921"/>
        <v>1.6862745098039214E-2</v>
      </c>
      <c r="BV4173" s="1">
        <f t="shared" si="913"/>
        <v>0.12643333333333334</v>
      </c>
      <c r="BW4173" s="1">
        <f t="shared" si="914"/>
        <v>0.36895666666666671</v>
      </c>
      <c r="BX4173" s="1">
        <f t="shared" si="922"/>
        <v>0.39923333333333338</v>
      </c>
      <c r="BY4173" s="1" t="e">
        <f t="shared" si="923"/>
        <v>#DIV/0!</v>
      </c>
      <c r="BZ4173" s="1" t="e">
        <f t="shared" si="924"/>
        <v>#DIV/0!</v>
      </c>
      <c r="CA4173" s="1" t="e">
        <f t="shared" si="925"/>
        <v>#DIV/0!</v>
      </c>
      <c r="CB4173">
        <v>0</v>
      </c>
      <c r="CC4173">
        <f t="shared" si="926"/>
        <v>0</v>
      </c>
      <c r="CD4173">
        <v>0</v>
      </c>
    </row>
    <row r="4174" spans="1:82" x14ac:dyDescent="0.35">
      <c r="A4174">
        <v>144</v>
      </c>
      <c r="B4174" t="s">
        <v>1198</v>
      </c>
      <c r="C4174" t="s">
        <v>316</v>
      </c>
      <c r="D4174">
        <v>66</v>
      </c>
      <c r="E4174" t="s">
        <v>1156</v>
      </c>
      <c r="F4174" t="s">
        <v>73</v>
      </c>
      <c r="G4174">
        <v>2022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54</v>
      </c>
      <c r="V4174">
        <v>217</v>
      </c>
      <c r="W4174">
        <v>3</v>
      </c>
      <c r="X4174">
        <v>0</v>
      </c>
      <c r="Y4174">
        <v>0</v>
      </c>
      <c r="Z4174">
        <v>12</v>
      </c>
      <c r="AA4174">
        <v>0</v>
      </c>
      <c r="AB4174">
        <v>5</v>
      </c>
      <c r="AC4174">
        <v>6</v>
      </c>
      <c r="AD4174">
        <v>15</v>
      </c>
      <c r="AE4174">
        <v>0</v>
      </c>
      <c r="AF4174">
        <v>0</v>
      </c>
      <c r="AG4174">
        <v>0</v>
      </c>
      <c r="AH4174">
        <f t="shared" si="915"/>
        <v>0</v>
      </c>
      <c r="AI4174">
        <f t="shared" si="916"/>
        <v>0</v>
      </c>
      <c r="AJ4174">
        <f t="shared" si="917"/>
        <v>0</v>
      </c>
      <c r="AK4174">
        <v>-10</v>
      </c>
      <c r="AL4174">
        <v>20</v>
      </c>
      <c r="AM4174">
        <v>0</v>
      </c>
      <c r="AN4174">
        <v>0</v>
      </c>
      <c r="AO4174">
        <v>0.02</v>
      </c>
      <c r="AP4174">
        <v>0</v>
      </c>
      <c r="AQ4174">
        <v>41.2</v>
      </c>
      <c r="AR4174">
        <v>46.2</v>
      </c>
      <c r="AS4174">
        <f t="shared" si="918"/>
        <v>232</v>
      </c>
      <c r="AT4174">
        <v>13</v>
      </c>
      <c r="AU4174">
        <v>163</v>
      </c>
      <c r="AV4174">
        <v>884</v>
      </c>
      <c r="AW4174">
        <v>0</v>
      </c>
      <c r="AX4174">
        <v>4.0199999999999996</v>
      </c>
      <c r="AY4174">
        <v>3</v>
      </c>
      <c r="AZ4174">
        <v>59</v>
      </c>
      <c r="BA4174">
        <v>4.538461538</v>
      </c>
      <c r="BB4174">
        <v>0</v>
      </c>
      <c r="BC4174">
        <v>0</v>
      </c>
      <c r="BD4174">
        <v>0</v>
      </c>
      <c r="BE4174">
        <v>0.06</v>
      </c>
      <c r="BF4174">
        <v>0</v>
      </c>
      <c r="BG4174">
        <v>3</v>
      </c>
      <c r="BH4174">
        <v>0.05</v>
      </c>
      <c r="BI4174">
        <f t="shared" si="919"/>
        <v>1.8404907975460124E-2</v>
      </c>
      <c r="BJ4174">
        <v>0.18</v>
      </c>
      <c r="BK4174">
        <v>0</v>
      </c>
      <c r="BL4174">
        <v>16.690000000000001</v>
      </c>
      <c r="BM4174">
        <v>1.1499999999999999</v>
      </c>
      <c r="BN4174">
        <v>3.17</v>
      </c>
      <c r="BO4174">
        <v>3.55</v>
      </c>
      <c r="BP4174">
        <f t="shared" si="920"/>
        <v>1.4233128834355828</v>
      </c>
      <c r="BQ4174">
        <v>17.850000000000001</v>
      </c>
      <c r="BR4174">
        <v>2018</v>
      </c>
      <c r="BS4174">
        <v>0.25</v>
      </c>
      <c r="BT4174">
        <v>0.28000000000000003</v>
      </c>
      <c r="BU4174" s="2">
        <f t="shared" si="921"/>
        <v>0.19228372549019607</v>
      </c>
      <c r="BV4174" s="1">
        <f t="shared" si="913"/>
        <v>0.20306564417177916</v>
      </c>
      <c r="BW4174" s="1">
        <f t="shared" si="914"/>
        <v>0.36224662167689159</v>
      </c>
      <c r="BX4174" s="1">
        <f t="shared" si="922"/>
        <v>0.38398513449278909</v>
      </c>
      <c r="BY4174" s="1" t="e">
        <f t="shared" si="923"/>
        <v>#DIV/0!</v>
      </c>
      <c r="BZ4174" s="1" t="e">
        <f t="shared" si="924"/>
        <v>#DIV/0!</v>
      </c>
      <c r="CA4174" s="1" t="e">
        <f t="shared" si="925"/>
        <v>#DIV/0!</v>
      </c>
      <c r="CB4174">
        <v>0</v>
      </c>
      <c r="CC4174">
        <f t="shared" si="926"/>
        <v>0</v>
      </c>
      <c r="CD4174">
        <v>0</v>
      </c>
    </row>
    <row r="4175" spans="1:82" x14ac:dyDescent="0.35">
      <c r="A4175">
        <v>990</v>
      </c>
      <c r="B4175" t="s">
        <v>521</v>
      </c>
      <c r="C4175" t="s">
        <v>69</v>
      </c>
      <c r="D4175">
        <v>73</v>
      </c>
      <c r="E4175" t="s">
        <v>70</v>
      </c>
      <c r="F4175" t="s">
        <v>84</v>
      </c>
      <c r="G4175">
        <v>2017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16</v>
      </c>
      <c r="AC4175">
        <v>34</v>
      </c>
      <c r="AD4175">
        <v>257</v>
      </c>
      <c r="AE4175">
        <v>0</v>
      </c>
      <c r="AF4175">
        <v>0</v>
      </c>
      <c r="AG4175">
        <v>0</v>
      </c>
      <c r="AH4175">
        <f t="shared" si="915"/>
        <v>0</v>
      </c>
      <c r="AI4175">
        <f t="shared" si="916"/>
        <v>0</v>
      </c>
      <c r="AJ4175">
        <f t="shared" si="917"/>
        <v>0</v>
      </c>
      <c r="AK4175">
        <v>392</v>
      </c>
      <c r="AL4175">
        <v>114</v>
      </c>
      <c r="AM4175">
        <v>12</v>
      </c>
      <c r="AN4175">
        <v>0</v>
      </c>
      <c r="AO4175">
        <v>0.09</v>
      </c>
      <c r="AP4175">
        <v>0.15</v>
      </c>
      <c r="AQ4175">
        <v>25.7</v>
      </c>
      <c r="AR4175">
        <v>41.7</v>
      </c>
      <c r="AS4175">
        <f t="shared" si="918"/>
        <v>257</v>
      </c>
      <c r="AT4175">
        <v>10</v>
      </c>
      <c r="AU4175">
        <v>280</v>
      </c>
      <c r="AV4175">
        <v>695</v>
      </c>
      <c r="AW4175">
        <v>0</v>
      </c>
      <c r="AX4175">
        <v>0</v>
      </c>
      <c r="AY4175">
        <v>16.059999999999999</v>
      </c>
      <c r="AZ4175">
        <v>16</v>
      </c>
      <c r="BA4175">
        <v>1.6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f t="shared" si="919"/>
        <v>0</v>
      </c>
      <c r="BJ4175">
        <v>0.4</v>
      </c>
      <c r="BK4175">
        <v>0</v>
      </c>
      <c r="BL4175">
        <v>0</v>
      </c>
      <c r="BM4175">
        <v>25.7</v>
      </c>
      <c r="BN4175">
        <v>2.57</v>
      </c>
      <c r="BO4175">
        <v>4.17</v>
      </c>
      <c r="BP4175">
        <f t="shared" si="920"/>
        <v>0.91785714285714282</v>
      </c>
      <c r="BQ4175">
        <v>25.7</v>
      </c>
      <c r="BR4175">
        <v>2017</v>
      </c>
      <c r="BS4175">
        <v>0.09</v>
      </c>
      <c r="BT4175">
        <v>0.15</v>
      </c>
      <c r="BU4175" s="2">
        <f t="shared" si="921"/>
        <v>5.0392156862745098E-2</v>
      </c>
      <c r="BV4175" s="1">
        <f t="shared" si="913"/>
        <v>0.15959285714285715</v>
      </c>
      <c r="BW4175" s="1">
        <f t="shared" si="914"/>
        <v>0.37481120448179273</v>
      </c>
      <c r="BX4175" s="1">
        <f t="shared" si="922"/>
        <v>0.39884453781512608</v>
      </c>
      <c r="BY4175" s="1" t="e">
        <f t="shared" si="923"/>
        <v>#DIV/0!</v>
      </c>
      <c r="BZ4175" s="1" t="e">
        <f t="shared" si="924"/>
        <v>#DIV/0!</v>
      </c>
      <c r="CA4175" s="1" t="e">
        <f t="shared" si="925"/>
        <v>#DIV/0!</v>
      </c>
      <c r="CB4175">
        <v>0</v>
      </c>
      <c r="CC4175">
        <f t="shared" si="926"/>
        <v>0</v>
      </c>
      <c r="CD4175">
        <v>0</v>
      </c>
    </row>
    <row r="4176" spans="1:82" x14ac:dyDescent="0.35">
      <c r="A4176">
        <v>501</v>
      </c>
      <c r="B4176" t="s">
        <v>323</v>
      </c>
      <c r="C4176" t="s">
        <v>92</v>
      </c>
      <c r="D4176">
        <v>71</v>
      </c>
      <c r="E4176" t="s">
        <v>70</v>
      </c>
      <c r="F4176" t="s">
        <v>142</v>
      </c>
      <c r="G4176">
        <v>2020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4</v>
      </c>
      <c r="V4176">
        <v>70</v>
      </c>
      <c r="W4176">
        <v>0</v>
      </c>
      <c r="X4176">
        <v>0</v>
      </c>
      <c r="Y4176">
        <v>0</v>
      </c>
      <c r="Z4176">
        <v>3</v>
      </c>
      <c r="AA4176">
        <v>0</v>
      </c>
      <c r="AB4176">
        <v>20</v>
      </c>
      <c r="AC4176">
        <v>26</v>
      </c>
      <c r="AD4176">
        <v>201</v>
      </c>
      <c r="AE4176">
        <v>0</v>
      </c>
      <c r="AF4176">
        <v>0</v>
      </c>
      <c r="AG4176">
        <v>0</v>
      </c>
      <c r="AH4176">
        <f t="shared" si="915"/>
        <v>0</v>
      </c>
      <c r="AI4176">
        <f t="shared" si="916"/>
        <v>0</v>
      </c>
      <c r="AJ4176">
        <f t="shared" si="917"/>
        <v>0</v>
      </c>
      <c r="AK4176">
        <v>161</v>
      </c>
      <c r="AL4176">
        <v>118</v>
      </c>
      <c r="AM4176">
        <v>8</v>
      </c>
      <c r="AN4176">
        <v>0</v>
      </c>
      <c r="AO4176">
        <v>0.08</v>
      </c>
      <c r="AP4176">
        <v>0.05</v>
      </c>
      <c r="AQ4176">
        <v>33.1</v>
      </c>
      <c r="AR4176">
        <v>53.1</v>
      </c>
      <c r="AS4176">
        <f t="shared" si="918"/>
        <v>271</v>
      </c>
      <c r="AT4176">
        <v>14</v>
      </c>
      <c r="AU4176">
        <v>334</v>
      </c>
      <c r="AV4176">
        <v>902</v>
      </c>
      <c r="AW4176">
        <v>0</v>
      </c>
      <c r="AX4176">
        <v>17.5</v>
      </c>
      <c r="AY4176">
        <v>10.050000000000001</v>
      </c>
      <c r="AZ4176">
        <v>24</v>
      </c>
      <c r="BA4176">
        <v>1.7142857140000001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f t="shared" si="919"/>
        <v>0</v>
      </c>
      <c r="BJ4176">
        <v>0.37</v>
      </c>
      <c r="BK4176">
        <v>0</v>
      </c>
      <c r="BL4176">
        <v>5</v>
      </c>
      <c r="BM4176">
        <v>14.36</v>
      </c>
      <c r="BN4176">
        <v>2.36</v>
      </c>
      <c r="BO4176">
        <v>3.79</v>
      </c>
      <c r="BP4176">
        <f t="shared" si="920"/>
        <v>0.81137724550898205</v>
      </c>
      <c r="BQ4176">
        <v>19.36</v>
      </c>
      <c r="BR4176">
        <v>2020</v>
      </c>
      <c r="BS4176">
        <v>0.1</v>
      </c>
      <c r="BT4176">
        <v>0.16</v>
      </c>
      <c r="BU4176" s="2">
        <f t="shared" si="921"/>
        <v>0.40443725490196075</v>
      </c>
      <c r="BV4176" s="1">
        <f t="shared" si="913"/>
        <v>0.15506886227544911</v>
      </c>
      <c r="BW4176" s="1">
        <f t="shared" si="914"/>
        <v>0.38240080147397515</v>
      </c>
      <c r="BX4176" s="1">
        <f t="shared" si="922"/>
        <v>0.39879889670921326</v>
      </c>
      <c r="BY4176" s="1" t="e">
        <f t="shared" si="923"/>
        <v>#DIV/0!</v>
      </c>
      <c r="BZ4176" s="1" t="e">
        <f t="shared" si="924"/>
        <v>#DIV/0!</v>
      </c>
      <c r="CA4176" s="1" t="e">
        <f t="shared" si="925"/>
        <v>#DIV/0!</v>
      </c>
      <c r="CB4176">
        <v>0</v>
      </c>
      <c r="CC4176">
        <f t="shared" si="926"/>
        <v>0</v>
      </c>
      <c r="CD4176">
        <v>0</v>
      </c>
    </row>
    <row r="4177" spans="1:82" x14ac:dyDescent="0.35">
      <c r="A4177">
        <v>690</v>
      </c>
      <c r="B4177" t="s">
        <v>399</v>
      </c>
      <c r="C4177" t="s">
        <v>103</v>
      </c>
      <c r="D4177">
        <v>70</v>
      </c>
      <c r="E4177" t="s">
        <v>70</v>
      </c>
      <c r="F4177" t="s">
        <v>77</v>
      </c>
      <c r="G4177">
        <v>2018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4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7</v>
      </c>
      <c r="AC4177">
        <v>19</v>
      </c>
      <c r="AD4177">
        <v>64</v>
      </c>
      <c r="AE4177">
        <v>0</v>
      </c>
      <c r="AF4177">
        <v>0</v>
      </c>
      <c r="AG4177">
        <v>0</v>
      </c>
      <c r="AH4177">
        <f t="shared" si="915"/>
        <v>0</v>
      </c>
      <c r="AI4177">
        <f t="shared" si="916"/>
        <v>0</v>
      </c>
      <c r="AJ4177">
        <f t="shared" si="917"/>
        <v>0</v>
      </c>
      <c r="AK4177">
        <v>358</v>
      </c>
      <c r="AL4177">
        <v>24</v>
      </c>
      <c r="AM4177">
        <v>4</v>
      </c>
      <c r="AN4177">
        <v>0</v>
      </c>
      <c r="AO4177">
        <v>0.06</v>
      </c>
      <c r="AP4177">
        <v>0.16</v>
      </c>
      <c r="AQ4177">
        <v>6.4</v>
      </c>
      <c r="AR4177">
        <v>13.4</v>
      </c>
      <c r="AS4177">
        <f t="shared" si="918"/>
        <v>64</v>
      </c>
      <c r="AT4177">
        <v>9</v>
      </c>
      <c r="AU4177">
        <v>600</v>
      </c>
      <c r="AV4177">
        <v>1050</v>
      </c>
      <c r="AW4177">
        <v>0</v>
      </c>
      <c r="AX4177">
        <v>0</v>
      </c>
      <c r="AY4177">
        <v>9.14</v>
      </c>
      <c r="AZ4177">
        <v>11</v>
      </c>
      <c r="BA4177">
        <v>1.2222222220000001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f t="shared" si="919"/>
        <v>0</v>
      </c>
      <c r="BJ4177">
        <f xml:space="preserve"> AU4177/AV4177</f>
        <v>0.5714285714285714</v>
      </c>
      <c r="BK4177">
        <v>0</v>
      </c>
      <c r="BL4177">
        <v>0</v>
      </c>
      <c r="BM4177">
        <v>7.11</v>
      </c>
      <c r="BN4177">
        <v>0.71</v>
      </c>
      <c r="BO4177">
        <v>1.49</v>
      </c>
      <c r="BP4177">
        <f t="shared" si="920"/>
        <v>0.10666666666666667</v>
      </c>
      <c r="BQ4177">
        <v>7.11</v>
      </c>
      <c r="BR4177">
        <v>2015</v>
      </c>
      <c r="BS4177" t="s">
        <v>213</v>
      </c>
      <c r="BT4177" t="s">
        <v>213</v>
      </c>
      <c r="BU4177" s="2">
        <f t="shared" si="921"/>
        <v>1.2549019607843137E-2</v>
      </c>
      <c r="BV4177" s="1">
        <f t="shared" si="913"/>
        <v>0.13231904761904761</v>
      </c>
      <c r="BW4177" s="1">
        <f t="shared" si="914"/>
        <v>0.36155639097744363</v>
      </c>
      <c r="BX4177" s="1">
        <f t="shared" si="922"/>
        <v>0.39877861319744362</v>
      </c>
      <c r="BY4177" s="1" t="e">
        <f t="shared" si="923"/>
        <v>#DIV/0!</v>
      </c>
      <c r="BZ4177" s="1" t="e">
        <f t="shared" si="924"/>
        <v>#DIV/0!</v>
      </c>
      <c r="CA4177" s="1" t="e">
        <f t="shared" si="925"/>
        <v>#DIV/0!</v>
      </c>
      <c r="CB4177">
        <v>0</v>
      </c>
      <c r="CC4177">
        <f t="shared" si="926"/>
        <v>0</v>
      </c>
      <c r="CD4177">
        <v>0</v>
      </c>
    </row>
    <row r="4178" spans="1:82" x14ac:dyDescent="0.35">
      <c r="A4178">
        <v>170</v>
      </c>
      <c r="B4178" t="s">
        <v>181</v>
      </c>
      <c r="C4178" t="s">
        <v>96</v>
      </c>
      <c r="D4178">
        <v>74</v>
      </c>
      <c r="E4178" t="s">
        <v>70</v>
      </c>
      <c r="F4178" t="s">
        <v>98</v>
      </c>
      <c r="G4178">
        <v>2019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8</v>
      </c>
      <c r="AC4178">
        <v>12</v>
      </c>
      <c r="AD4178">
        <v>106</v>
      </c>
      <c r="AE4178">
        <v>0</v>
      </c>
      <c r="AF4178">
        <v>0</v>
      </c>
      <c r="AG4178">
        <v>0</v>
      </c>
      <c r="AH4178">
        <f t="shared" si="915"/>
        <v>0</v>
      </c>
      <c r="AI4178">
        <f t="shared" si="916"/>
        <v>0</v>
      </c>
      <c r="AJ4178">
        <f t="shared" si="917"/>
        <v>0</v>
      </c>
      <c r="AK4178">
        <v>160</v>
      </c>
      <c r="AL4178">
        <v>10</v>
      </c>
      <c r="AM4178">
        <v>5</v>
      </c>
      <c r="AN4178">
        <v>0</v>
      </c>
      <c r="AO4178">
        <v>0.06</v>
      </c>
      <c r="AP4178">
        <v>0.11</v>
      </c>
      <c r="AQ4178">
        <v>10.6</v>
      </c>
      <c r="AR4178">
        <v>18.600000000000001</v>
      </c>
      <c r="AS4178">
        <f t="shared" si="918"/>
        <v>106</v>
      </c>
      <c r="AT4178">
        <v>4</v>
      </c>
      <c r="AU4178">
        <v>59</v>
      </c>
      <c r="AV4178">
        <v>277</v>
      </c>
      <c r="AW4178">
        <v>0</v>
      </c>
      <c r="AX4178">
        <v>0</v>
      </c>
      <c r="AY4178">
        <v>13.25</v>
      </c>
      <c r="AZ4178">
        <v>8</v>
      </c>
      <c r="BA4178">
        <v>2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f t="shared" si="919"/>
        <v>0</v>
      </c>
      <c r="BJ4178">
        <v>0.21</v>
      </c>
      <c r="BK4178">
        <v>0</v>
      </c>
      <c r="BL4178">
        <v>0</v>
      </c>
      <c r="BM4178">
        <v>26.5</v>
      </c>
      <c r="BN4178">
        <v>2.65</v>
      </c>
      <c r="BO4178">
        <v>4.6500000000000004</v>
      </c>
      <c r="BP4178">
        <f t="shared" si="920"/>
        <v>1.7966101694915255</v>
      </c>
      <c r="BQ4178">
        <v>26.5</v>
      </c>
      <c r="BR4178">
        <v>2018</v>
      </c>
      <c r="BS4178">
        <v>0.18</v>
      </c>
      <c r="BT4178">
        <v>0.32</v>
      </c>
      <c r="BU4178" s="2">
        <f t="shared" si="921"/>
        <v>2.0784313725490194E-2</v>
      </c>
      <c r="BV4178" s="1">
        <f t="shared" si="913"/>
        <v>0.14643050847457628</v>
      </c>
      <c r="BW4178" s="1">
        <f t="shared" si="914"/>
        <v>0.37225101694915252</v>
      </c>
      <c r="BX4178" s="1">
        <f t="shared" si="922"/>
        <v>0.39870268361581923</v>
      </c>
      <c r="BY4178" s="1" t="e">
        <f t="shared" si="923"/>
        <v>#DIV/0!</v>
      </c>
      <c r="BZ4178" s="1" t="e">
        <f t="shared" si="924"/>
        <v>#DIV/0!</v>
      </c>
      <c r="CA4178" s="1" t="e">
        <f t="shared" si="925"/>
        <v>#DIV/0!</v>
      </c>
      <c r="CB4178">
        <v>0</v>
      </c>
      <c r="CC4178">
        <f t="shared" si="926"/>
        <v>0</v>
      </c>
      <c r="CD4178">
        <v>0</v>
      </c>
    </row>
    <row r="4179" spans="1:82" x14ac:dyDescent="0.35">
      <c r="A4179">
        <v>1277</v>
      </c>
      <c r="B4179" t="s">
        <v>1488</v>
      </c>
      <c r="C4179" t="s">
        <v>92</v>
      </c>
      <c r="D4179">
        <v>71</v>
      </c>
      <c r="E4179" t="s">
        <v>1156</v>
      </c>
      <c r="F4179" t="s">
        <v>94</v>
      </c>
      <c r="G4179">
        <v>2020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94</v>
      </c>
      <c r="V4179">
        <v>258</v>
      </c>
      <c r="W4179">
        <v>4</v>
      </c>
      <c r="X4179">
        <v>0</v>
      </c>
      <c r="Y4179">
        <v>0</v>
      </c>
      <c r="Z4179">
        <v>26</v>
      </c>
      <c r="AA4179">
        <v>0</v>
      </c>
      <c r="AB4179">
        <v>4</v>
      </c>
      <c r="AC4179">
        <v>7</v>
      </c>
      <c r="AD4179">
        <v>12</v>
      </c>
      <c r="AE4179">
        <v>0</v>
      </c>
      <c r="AF4179">
        <v>0</v>
      </c>
      <c r="AG4179">
        <v>0</v>
      </c>
      <c r="AH4179">
        <f t="shared" si="915"/>
        <v>0</v>
      </c>
      <c r="AI4179">
        <f t="shared" si="916"/>
        <v>0</v>
      </c>
      <c r="AJ4179">
        <f t="shared" si="917"/>
        <v>0</v>
      </c>
      <c r="AK4179">
        <v>1</v>
      </c>
      <c r="AL4179">
        <v>11</v>
      </c>
      <c r="AM4179">
        <v>1</v>
      </c>
      <c r="AN4179">
        <v>0</v>
      </c>
      <c r="AO4179">
        <v>0.01</v>
      </c>
      <c r="AP4179">
        <v>0</v>
      </c>
      <c r="AQ4179">
        <v>51</v>
      </c>
      <c r="AR4179">
        <v>55</v>
      </c>
      <c r="AS4179">
        <f t="shared" si="918"/>
        <v>270</v>
      </c>
      <c r="AT4179">
        <v>14</v>
      </c>
      <c r="AU4179">
        <v>191</v>
      </c>
      <c r="AV4179">
        <v>965</v>
      </c>
      <c r="AW4179">
        <v>0</v>
      </c>
      <c r="AX4179">
        <v>2.74</v>
      </c>
      <c r="AY4179">
        <v>3</v>
      </c>
      <c r="AZ4179">
        <v>98</v>
      </c>
      <c r="BA4179">
        <v>7</v>
      </c>
      <c r="BB4179">
        <v>0</v>
      </c>
      <c r="BC4179">
        <v>0</v>
      </c>
      <c r="BD4179">
        <v>0</v>
      </c>
      <c r="BE4179">
        <v>0.04</v>
      </c>
      <c r="BF4179">
        <v>0</v>
      </c>
      <c r="BG4179">
        <v>4</v>
      </c>
      <c r="BH4179">
        <v>0.04</v>
      </c>
      <c r="BI4179">
        <f t="shared" si="919"/>
        <v>2.0942408376963352E-2</v>
      </c>
      <c r="BJ4179">
        <v>0.2</v>
      </c>
      <c r="BK4179">
        <v>0</v>
      </c>
      <c r="BL4179">
        <v>18.43</v>
      </c>
      <c r="BM4179">
        <v>0.86</v>
      </c>
      <c r="BN4179">
        <v>3.64</v>
      </c>
      <c r="BO4179">
        <v>3.93</v>
      </c>
      <c r="BP4179">
        <f t="shared" si="920"/>
        <v>1.4136125654450262</v>
      </c>
      <c r="BQ4179">
        <v>19.29</v>
      </c>
      <c r="BR4179">
        <v>2016</v>
      </c>
      <c r="BS4179">
        <v>0.27</v>
      </c>
      <c r="BT4179">
        <v>0.28999999999999998</v>
      </c>
      <c r="BU4179" s="2">
        <f t="shared" si="921"/>
        <v>0.19795254901960788</v>
      </c>
      <c r="BV4179" s="1">
        <f t="shared" si="913"/>
        <v>0.25068062827225135</v>
      </c>
      <c r="BW4179" s="1">
        <f t="shared" si="914"/>
        <v>0.36920744702069308</v>
      </c>
      <c r="BX4179" s="1">
        <f t="shared" si="922"/>
        <v>0.38665887559212175</v>
      </c>
      <c r="BY4179" s="1" t="e">
        <f t="shared" si="923"/>
        <v>#DIV/0!</v>
      </c>
      <c r="BZ4179" s="1" t="e">
        <f t="shared" si="924"/>
        <v>#DIV/0!</v>
      </c>
      <c r="CA4179" s="1" t="e">
        <f t="shared" si="925"/>
        <v>#DIV/0!</v>
      </c>
      <c r="CB4179">
        <v>0</v>
      </c>
      <c r="CC4179">
        <f t="shared" si="926"/>
        <v>0</v>
      </c>
      <c r="CD4179">
        <v>0</v>
      </c>
    </row>
    <row r="4180" spans="1:82" x14ac:dyDescent="0.35">
      <c r="A4180">
        <v>354</v>
      </c>
      <c r="B4180" t="s">
        <v>1245</v>
      </c>
      <c r="C4180" t="s">
        <v>72</v>
      </c>
      <c r="D4180">
        <v>72</v>
      </c>
      <c r="E4180" t="s">
        <v>1156</v>
      </c>
      <c r="F4180" t="s">
        <v>77</v>
      </c>
      <c r="G4180">
        <v>2017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6</v>
      </c>
      <c r="V4180">
        <v>19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17</v>
      </c>
      <c r="AC4180">
        <v>28</v>
      </c>
      <c r="AD4180">
        <v>133</v>
      </c>
      <c r="AE4180">
        <v>0</v>
      </c>
      <c r="AF4180">
        <v>0</v>
      </c>
      <c r="AG4180">
        <v>0</v>
      </c>
      <c r="AH4180">
        <f t="shared" si="915"/>
        <v>0</v>
      </c>
      <c r="AI4180">
        <f t="shared" si="916"/>
        <v>0</v>
      </c>
      <c r="AJ4180">
        <f t="shared" si="917"/>
        <v>0</v>
      </c>
      <c r="AK4180">
        <v>88</v>
      </c>
      <c r="AL4180">
        <v>79</v>
      </c>
      <c r="AM4180">
        <v>8</v>
      </c>
      <c r="AN4180">
        <v>0</v>
      </c>
      <c r="AO4180">
        <v>0.12</v>
      </c>
      <c r="AP4180">
        <v>0.04</v>
      </c>
      <c r="AQ4180">
        <v>15.2</v>
      </c>
      <c r="AR4180">
        <v>32.200000000000003</v>
      </c>
      <c r="AS4180">
        <f t="shared" si="918"/>
        <v>152</v>
      </c>
      <c r="AT4180">
        <v>7</v>
      </c>
      <c r="AU4180">
        <v>138</v>
      </c>
      <c r="AV4180">
        <v>480</v>
      </c>
      <c r="AW4180">
        <v>0</v>
      </c>
      <c r="AX4180">
        <v>3.17</v>
      </c>
      <c r="AY4180">
        <v>7.82</v>
      </c>
      <c r="AZ4180">
        <v>23</v>
      </c>
      <c r="BA4180">
        <v>3.2857142860000002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f t="shared" si="919"/>
        <v>0</v>
      </c>
      <c r="BJ4180">
        <v>0.28999999999999998</v>
      </c>
      <c r="BK4180">
        <v>0</v>
      </c>
      <c r="BL4180">
        <v>2.71</v>
      </c>
      <c r="BM4180">
        <v>19</v>
      </c>
      <c r="BN4180">
        <v>2.17</v>
      </c>
      <c r="BO4180">
        <v>4.5999999999999996</v>
      </c>
      <c r="BP4180">
        <f t="shared" si="920"/>
        <v>1.1014492753623188</v>
      </c>
      <c r="BQ4180">
        <v>21.71</v>
      </c>
      <c r="BR4180">
        <v>2016</v>
      </c>
      <c r="BS4180">
        <v>0.11</v>
      </c>
      <c r="BT4180">
        <v>0.23</v>
      </c>
      <c r="BU4180" s="2">
        <f t="shared" si="921"/>
        <v>9.3393921568627442E-2</v>
      </c>
      <c r="BV4180" s="1">
        <f t="shared" si="913"/>
        <v>0.14097246376811595</v>
      </c>
      <c r="BW4180" s="1">
        <f t="shared" si="914"/>
        <v>0.36257254658385091</v>
      </c>
      <c r="BX4180" s="1">
        <f t="shared" si="922"/>
        <v>0.39857349896766048</v>
      </c>
      <c r="BY4180" s="1" t="e">
        <f t="shared" si="923"/>
        <v>#DIV/0!</v>
      </c>
      <c r="BZ4180" s="1" t="e">
        <f t="shared" si="924"/>
        <v>#DIV/0!</v>
      </c>
      <c r="CA4180" s="1" t="e">
        <f t="shared" si="925"/>
        <v>#DIV/0!</v>
      </c>
      <c r="CB4180">
        <v>0</v>
      </c>
      <c r="CC4180">
        <f t="shared" si="926"/>
        <v>0</v>
      </c>
      <c r="CD4180">
        <v>0</v>
      </c>
    </row>
    <row r="4181" spans="1:82" x14ac:dyDescent="0.35">
      <c r="A4181">
        <v>256</v>
      </c>
      <c r="B4181" t="s">
        <v>1221</v>
      </c>
      <c r="C4181" t="s">
        <v>72</v>
      </c>
      <c r="D4181">
        <v>72</v>
      </c>
      <c r="E4181" t="s">
        <v>1156</v>
      </c>
      <c r="F4181" t="s">
        <v>93</v>
      </c>
      <c r="G4181">
        <v>2017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21</v>
      </c>
      <c r="V4181">
        <v>95</v>
      </c>
      <c r="W4181">
        <v>0</v>
      </c>
      <c r="X4181">
        <v>0</v>
      </c>
      <c r="Y4181">
        <v>0</v>
      </c>
      <c r="Z4181">
        <v>6</v>
      </c>
      <c r="AA4181">
        <v>0</v>
      </c>
      <c r="AB4181">
        <v>35</v>
      </c>
      <c r="AC4181">
        <v>47</v>
      </c>
      <c r="AD4181">
        <v>252</v>
      </c>
      <c r="AE4181">
        <v>1</v>
      </c>
      <c r="AF4181">
        <v>1</v>
      </c>
      <c r="AG4181">
        <v>1</v>
      </c>
      <c r="AH4181">
        <f t="shared" si="915"/>
        <v>1</v>
      </c>
      <c r="AI4181">
        <f t="shared" si="916"/>
        <v>6.6666666666666666E-2</v>
      </c>
      <c r="AJ4181">
        <f t="shared" si="917"/>
        <v>2.7700831024930748E-3</v>
      </c>
      <c r="AK4181">
        <v>155</v>
      </c>
      <c r="AL4181">
        <v>209</v>
      </c>
      <c r="AM4181">
        <v>12</v>
      </c>
      <c r="AN4181">
        <v>0</v>
      </c>
      <c r="AO4181">
        <v>0.08</v>
      </c>
      <c r="AP4181">
        <v>0.02</v>
      </c>
      <c r="AQ4181">
        <v>38.700000000000003</v>
      </c>
      <c r="AR4181">
        <v>73.7</v>
      </c>
      <c r="AS4181">
        <f t="shared" si="918"/>
        <v>347</v>
      </c>
      <c r="AT4181">
        <v>15</v>
      </c>
      <c r="AU4181">
        <v>361</v>
      </c>
      <c r="AV4181">
        <v>1027</v>
      </c>
      <c r="AW4181">
        <v>0</v>
      </c>
      <c r="AX4181">
        <v>4.5199999999999996</v>
      </c>
      <c r="AY4181">
        <v>7.2</v>
      </c>
      <c r="AZ4181">
        <v>56</v>
      </c>
      <c r="BA4181">
        <v>3.733333333</v>
      </c>
      <c r="BB4181">
        <v>0</v>
      </c>
      <c r="BC4181">
        <v>0</v>
      </c>
      <c r="BD4181">
        <v>0</v>
      </c>
      <c r="BE4181">
        <v>0</v>
      </c>
      <c r="BF4181">
        <v>0.03</v>
      </c>
      <c r="BG4181">
        <v>1</v>
      </c>
      <c r="BH4181">
        <v>0.02</v>
      </c>
      <c r="BI4181">
        <f t="shared" si="919"/>
        <v>2.7700831024930748E-3</v>
      </c>
      <c r="BJ4181">
        <v>0.35</v>
      </c>
      <c r="BK4181">
        <v>0</v>
      </c>
      <c r="BL4181">
        <v>6.33</v>
      </c>
      <c r="BM4181">
        <v>16.8</v>
      </c>
      <c r="BN4181">
        <v>2.58</v>
      </c>
      <c r="BO4181">
        <v>4.91</v>
      </c>
      <c r="BP4181">
        <f t="shared" si="920"/>
        <v>0.96121883656509699</v>
      </c>
      <c r="BQ4181">
        <v>23.13</v>
      </c>
      <c r="BR4181">
        <v>2014</v>
      </c>
      <c r="BS4181">
        <v>0.11</v>
      </c>
      <c r="BT4181">
        <v>0.2</v>
      </c>
      <c r="BU4181" s="2">
        <f t="shared" si="921"/>
        <v>0.17067324929971989</v>
      </c>
      <c r="BV4181" s="1">
        <f t="shared" si="913"/>
        <v>0.18282760849492152</v>
      </c>
      <c r="BW4181" s="1">
        <f t="shared" si="914"/>
        <v>0.40684174654067046</v>
      </c>
      <c r="BX4181" s="1">
        <f t="shared" si="922"/>
        <v>0.41228996875955931</v>
      </c>
      <c r="BY4181" s="1" t="e">
        <f t="shared" si="923"/>
        <v>#DIV/0!</v>
      </c>
      <c r="BZ4181" s="1" t="e">
        <f t="shared" si="924"/>
        <v>#DIV/0!</v>
      </c>
      <c r="CA4181" s="1" t="e">
        <f t="shared" si="925"/>
        <v>#DIV/0!</v>
      </c>
      <c r="CB4181">
        <v>0</v>
      </c>
      <c r="CC4181">
        <f t="shared" si="926"/>
        <v>0</v>
      </c>
      <c r="CD4181">
        <v>0</v>
      </c>
    </row>
    <row r="4182" spans="1:82" x14ac:dyDescent="0.35">
      <c r="A4182">
        <v>1407</v>
      </c>
      <c r="B4182" t="s">
        <v>693</v>
      </c>
      <c r="C4182" t="s">
        <v>103</v>
      </c>
      <c r="D4182">
        <v>70</v>
      </c>
      <c r="E4182" t="s">
        <v>70</v>
      </c>
      <c r="F4182" t="s">
        <v>94</v>
      </c>
      <c r="G4182">
        <v>2014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10</v>
      </c>
      <c r="AC4182">
        <v>15</v>
      </c>
      <c r="AD4182">
        <v>116</v>
      </c>
      <c r="AE4182">
        <v>0</v>
      </c>
      <c r="AF4182">
        <v>0</v>
      </c>
      <c r="AG4182">
        <v>0</v>
      </c>
      <c r="AH4182">
        <f t="shared" si="915"/>
        <v>0</v>
      </c>
      <c r="AI4182">
        <f t="shared" si="916"/>
        <v>0</v>
      </c>
      <c r="AJ4182">
        <f t="shared" si="917"/>
        <v>0</v>
      </c>
      <c r="AK4182">
        <v>111</v>
      </c>
      <c r="AL4182">
        <v>74</v>
      </c>
      <c r="AM4182">
        <v>6</v>
      </c>
      <c r="AN4182">
        <v>0</v>
      </c>
      <c r="AO4182">
        <v>0.08</v>
      </c>
      <c r="AP4182">
        <v>0.11</v>
      </c>
      <c r="AQ4182">
        <v>11.6</v>
      </c>
      <c r="AR4182">
        <v>21.6</v>
      </c>
      <c r="AS4182">
        <f t="shared" si="918"/>
        <v>116</v>
      </c>
      <c r="AT4182">
        <v>5</v>
      </c>
      <c r="AU4182">
        <v>112</v>
      </c>
      <c r="AV4182">
        <v>329</v>
      </c>
      <c r="AW4182">
        <v>0</v>
      </c>
      <c r="AX4182">
        <v>0</v>
      </c>
      <c r="AY4182">
        <v>11.6</v>
      </c>
      <c r="AZ4182">
        <v>10</v>
      </c>
      <c r="BA4182">
        <v>2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f t="shared" si="919"/>
        <v>0</v>
      </c>
      <c r="BJ4182">
        <v>0.34</v>
      </c>
      <c r="BK4182">
        <v>0</v>
      </c>
      <c r="BL4182">
        <v>0</v>
      </c>
      <c r="BM4182">
        <v>23.2</v>
      </c>
      <c r="BN4182">
        <v>2.3199999999999998</v>
      </c>
      <c r="BO4182">
        <v>4.32</v>
      </c>
      <c r="BP4182">
        <f t="shared" si="920"/>
        <v>1.0357142857142858</v>
      </c>
      <c r="BQ4182">
        <v>23.2</v>
      </c>
      <c r="BR4182">
        <v>2001</v>
      </c>
      <c r="BS4182">
        <v>0.1</v>
      </c>
      <c r="BT4182">
        <v>0.19</v>
      </c>
      <c r="BU4182" s="2">
        <f t="shared" si="921"/>
        <v>2.2745098039215685E-2</v>
      </c>
      <c r="BV4182" s="1">
        <f t="shared" si="913"/>
        <v>0.1363857142857143</v>
      </c>
      <c r="BW4182" s="1">
        <f t="shared" si="914"/>
        <v>0.36802476190476191</v>
      </c>
      <c r="BX4182" s="1">
        <f t="shared" si="922"/>
        <v>0.39810476190476191</v>
      </c>
      <c r="BY4182" s="1" t="e">
        <f t="shared" si="923"/>
        <v>#DIV/0!</v>
      </c>
      <c r="BZ4182" s="1" t="e">
        <f t="shared" si="924"/>
        <v>#DIV/0!</v>
      </c>
      <c r="CA4182" s="1" t="e">
        <f t="shared" si="925"/>
        <v>#DIV/0!</v>
      </c>
      <c r="CB4182">
        <v>0</v>
      </c>
      <c r="CC4182">
        <f t="shared" si="926"/>
        <v>0</v>
      </c>
      <c r="CD4182">
        <v>0</v>
      </c>
    </row>
    <row r="4183" spans="1:82" x14ac:dyDescent="0.35">
      <c r="A4183">
        <v>929</v>
      </c>
      <c r="B4183" t="s">
        <v>1402</v>
      </c>
      <c r="C4183" t="s">
        <v>103</v>
      </c>
      <c r="D4183">
        <v>70</v>
      </c>
      <c r="E4183" t="s">
        <v>1156</v>
      </c>
      <c r="F4183" t="s">
        <v>142</v>
      </c>
      <c r="G4183">
        <v>2022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49</v>
      </c>
      <c r="V4183">
        <v>262</v>
      </c>
      <c r="W4183">
        <v>0</v>
      </c>
      <c r="X4183">
        <v>1</v>
      </c>
      <c r="Y4183">
        <v>1</v>
      </c>
      <c r="Z4183">
        <v>15</v>
      </c>
      <c r="AA4183">
        <v>0</v>
      </c>
      <c r="AB4183">
        <v>12</v>
      </c>
      <c r="AC4183">
        <v>12</v>
      </c>
      <c r="AD4183">
        <v>58</v>
      </c>
      <c r="AE4183">
        <v>0</v>
      </c>
      <c r="AF4183">
        <v>1</v>
      </c>
      <c r="AG4183">
        <v>0</v>
      </c>
      <c r="AH4183">
        <f t="shared" si="915"/>
        <v>1</v>
      </c>
      <c r="AI4183">
        <f t="shared" si="916"/>
        <v>7.6923076923076927E-2</v>
      </c>
      <c r="AJ4183">
        <f t="shared" si="917"/>
        <v>4.0650406504065045E-3</v>
      </c>
      <c r="AK4183">
        <v>-25</v>
      </c>
      <c r="AL4183">
        <v>83</v>
      </c>
      <c r="AM4183">
        <v>2</v>
      </c>
      <c r="AN4183">
        <v>0</v>
      </c>
      <c r="AO4183">
        <v>0.03</v>
      </c>
      <c r="AP4183">
        <v>-0.01</v>
      </c>
      <c r="AQ4183">
        <v>30</v>
      </c>
      <c r="AR4183">
        <v>42</v>
      </c>
      <c r="AS4183">
        <f t="shared" si="918"/>
        <v>320</v>
      </c>
      <c r="AT4183">
        <v>13</v>
      </c>
      <c r="AU4183">
        <v>246</v>
      </c>
      <c r="AV4183">
        <v>865</v>
      </c>
      <c r="AW4183">
        <v>0</v>
      </c>
      <c r="AX4183">
        <v>5.35</v>
      </c>
      <c r="AY4183">
        <v>4.83</v>
      </c>
      <c r="AZ4183">
        <v>61</v>
      </c>
      <c r="BA4183">
        <v>4.692307692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f t="shared" si="919"/>
        <v>0</v>
      </c>
      <c r="BJ4183">
        <v>0.28000000000000003</v>
      </c>
      <c r="BK4183">
        <v>0</v>
      </c>
      <c r="BL4183">
        <v>20.149999999999999</v>
      </c>
      <c r="BM4183">
        <v>4.46</v>
      </c>
      <c r="BN4183">
        <v>2.31</v>
      </c>
      <c r="BO4183">
        <v>3.23</v>
      </c>
      <c r="BP4183">
        <f t="shared" si="920"/>
        <v>1.3008130081300813</v>
      </c>
      <c r="BQ4183">
        <v>24.62</v>
      </c>
      <c r="BR4183">
        <v>2019</v>
      </c>
      <c r="BS4183">
        <v>0.12</v>
      </c>
      <c r="BT4183">
        <v>0.17</v>
      </c>
      <c r="BU4183" s="2">
        <f t="shared" si="921"/>
        <v>0.16437608705020471</v>
      </c>
      <c r="BV4183" s="1">
        <f t="shared" si="913"/>
        <v>0.18095603502188867</v>
      </c>
      <c r="BW4183" s="1">
        <f t="shared" si="914"/>
        <v>0.42070796747967482</v>
      </c>
      <c r="BX4183" s="1">
        <f t="shared" si="922"/>
        <v>0.42108130080993122</v>
      </c>
      <c r="BY4183" s="1" t="e">
        <f t="shared" si="923"/>
        <v>#DIV/0!</v>
      </c>
      <c r="BZ4183" s="1" t="e">
        <f t="shared" si="924"/>
        <v>#DIV/0!</v>
      </c>
      <c r="CA4183" s="1" t="e">
        <f t="shared" si="925"/>
        <v>#DIV/0!</v>
      </c>
      <c r="CB4183">
        <v>0</v>
      </c>
      <c r="CC4183">
        <f t="shared" si="926"/>
        <v>0</v>
      </c>
      <c r="CD4183">
        <v>0</v>
      </c>
    </row>
    <row r="4184" spans="1:82" x14ac:dyDescent="0.35">
      <c r="A4184">
        <v>368</v>
      </c>
      <c r="B4184" t="s">
        <v>875</v>
      </c>
      <c r="C4184" t="s">
        <v>81</v>
      </c>
      <c r="D4184">
        <v>77</v>
      </c>
      <c r="E4184" t="s">
        <v>797</v>
      </c>
      <c r="F4184" t="s">
        <v>113</v>
      </c>
      <c r="G4184">
        <v>2018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12</v>
      </c>
      <c r="AC4184">
        <v>17</v>
      </c>
      <c r="AD4184">
        <v>116</v>
      </c>
      <c r="AE4184">
        <v>0</v>
      </c>
      <c r="AF4184">
        <v>0</v>
      </c>
      <c r="AG4184">
        <v>0</v>
      </c>
      <c r="AH4184">
        <f t="shared" si="915"/>
        <v>0</v>
      </c>
      <c r="AI4184">
        <f t="shared" si="916"/>
        <v>0</v>
      </c>
      <c r="AJ4184">
        <f t="shared" si="917"/>
        <v>0</v>
      </c>
      <c r="AK4184">
        <v>70</v>
      </c>
      <c r="AL4184">
        <v>66</v>
      </c>
      <c r="AM4184">
        <v>6</v>
      </c>
      <c r="AN4184">
        <v>0</v>
      </c>
      <c r="AO4184">
        <v>7.0000000000000007E-2</v>
      </c>
      <c r="AP4184">
        <v>0.03</v>
      </c>
      <c r="AQ4184">
        <v>11.6</v>
      </c>
      <c r="AR4184">
        <v>23.6</v>
      </c>
      <c r="AS4184">
        <f t="shared" si="918"/>
        <v>116</v>
      </c>
      <c r="AT4184">
        <v>7</v>
      </c>
      <c r="AU4184">
        <v>230</v>
      </c>
      <c r="AV4184">
        <v>522</v>
      </c>
      <c r="AW4184">
        <v>0</v>
      </c>
      <c r="AX4184">
        <v>0</v>
      </c>
      <c r="AY4184">
        <v>9.67</v>
      </c>
      <c r="AZ4184">
        <v>12</v>
      </c>
      <c r="BA4184">
        <v>1.7142857140000001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f t="shared" si="919"/>
        <v>0</v>
      </c>
      <c r="BJ4184">
        <v>0.44</v>
      </c>
      <c r="BK4184">
        <v>0</v>
      </c>
      <c r="BL4184">
        <v>0</v>
      </c>
      <c r="BM4184">
        <v>16.57</v>
      </c>
      <c r="BN4184">
        <v>1.66</v>
      </c>
      <c r="BO4184">
        <v>3.37</v>
      </c>
      <c r="BP4184">
        <f t="shared" si="920"/>
        <v>0.5043478260869565</v>
      </c>
      <c r="BQ4184">
        <v>16.57</v>
      </c>
      <c r="BR4184">
        <v>2018</v>
      </c>
      <c r="BS4184">
        <v>0.05</v>
      </c>
      <c r="BT4184">
        <v>0.1</v>
      </c>
      <c r="BU4184" s="2">
        <f t="shared" si="921"/>
        <v>2.2745098039215685E-2</v>
      </c>
      <c r="BV4184" s="1">
        <f t="shared" si="913"/>
        <v>0.13081739130434783</v>
      </c>
      <c r="BW4184" s="1">
        <f t="shared" si="914"/>
        <v>0.36882301790281335</v>
      </c>
      <c r="BX4184" s="1">
        <f t="shared" si="922"/>
        <v>0.39792777980471811</v>
      </c>
      <c r="BY4184" s="1" t="e">
        <f t="shared" si="923"/>
        <v>#DIV/0!</v>
      </c>
      <c r="BZ4184" s="1" t="e">
        <f t="shared" si="924"/>
        <v>#DIV/0!</v>
      </c>
      <c r="CA4184" s="1" t="e">
        <f t="shared" si="925"/>
        <v>#DIV/0!</v>
      </c>
      <c r="CB4184">
        <v>0</v>
      </c>
      <c r="CC4184">
        <f t="shared" si="926"/>
        <v>0</v>
      </c>
      <c r="CD4184">
        <v>0</v>
      </c>
    </row>
    <row r="4185" spans="1:82" x14ac:dyDescent="0.35">
      <c r="A4185">
        <v>232</v>
      </c>
      <c r="B4185" t="s">
        <v>208</v>
      </c>
      <c r="C4185" t="s">
        <v>179</v>
      </c>
      <c r="D4185">
        <v>68</v>
      </c>
      <c r="E4185" t="s">
        <v>70</v>
      </c>
      <c r="F4185" t="s">
        <v>71</v>
      </c>
      <c r="G4185">
        <v>2020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4</v>
      </c>
      <c r="V4185">
        <v>20</v>
      </c>
      <c r="W4185">
        <v>0</v>
      </c>
      <c r="X4185">
        <v>1</v>
      </c>
      <c r="Y4185">
        <v>0</v>
      </c>
      <c r="Z4185">
        <v>2</v>
      </c>
      <c r="AA4185">
        <v>0</v>
      </c>
      <c r="AB4185">
        <v>12</v>
      </c>
      <c r="AC4185">
        <v>13</v>
      </c>
      <c r="AD4185">
        <v>100</v>
      </c>
      <c r="AE4185">
        <v>1</v>
      </c>
      <c r="AF4185">
        <v>0</v>
      </c>
      <c r="AG4185">
        <v>0</v>
      </c>
      <c r="AH4185">
        <f t="shared" si="915"/>
        <v>0</v>
      </c>
      <c r="AI4185">
        <f t="shared" si="916"/>
        <v>0</v>
      </c>
      <c r="AJ4185">
        <f t="shared" si="917"/>
        <v>0</v>
      </c>
      <c r="AK4185">
        <v>80</v>
      </c>
      <c r="AL4185">
        <v>43</v>
      </c>
      <c r="AM4185">
        <v>7</v>
      </c>
      <c r="AN4185">
        <v>0</v>
      </c>
      <c r="AO4185">
        <v>0.05</v>
      </c>
      <c r="AP4185">
        <v>0.04</v>
      </c>
      <c r="AQ4185">
        <v>18</v>
      </c>
      <c r="AR4185">
        <v>30</v>
      </c>
      <c r="AS4185">
        <f t="shared" si="918"/>
        <v>120</v>
      </c>
      <c r="AT4185">
        <v>9</v>
      </c>
      <c r="AU4185">
        <v>201</v>
      </c>
      <c r="AV4185">
        <v>595</v>
      </c>
      <c r="AW4185">
        <v>0</v>
      </c>
      <c r="AX4185">
        <v>5</v>
      </c>
      <c r="AY4185">
        <v>8.33</v>
      </c>
      <c r="AZ4185">
        <v>16</v>
      </c>
      <c r="BA4185">
        <v>1.7777777779999999</v>
      </c>
      <c r="BB4185">
        <v>0</v>
      </c>
      <c r="BC4185">
        <v>0</v>
      </c>
      <c r="BD4185">
        <v>0</v>
      </c>
      <c r="BE4185">
        <v>0</v>
      </c>
      <c r="BF4185">
        <v>0.08</v>
      </c>
      <c r="BG4185">
        <v>1</v>
      </c>
      <c r="BH4185">
        <v>0.06</v>
      </c>
      <c r="BI4185">
        <f t="shared" si="919"/>
        <v>4.9751243781094526E-3</v>
      </c>
      <c r="BJ4185">
        <v>0.34</v>
      </c>
      <c r="BK4185">
        <v>0</v>
      </c>
      <c r="BL4185">
        <v>2.2200000000000002</v>
      </c>
      <c r="BM4185">
        <v>11.11</v>
      </c>
      <c r="BN4185">
        <v>2</v>
      </c>
      <c r="BO4185">
        <v>3.33</v>
      </c>
      <c r="BP4185">
        <f t="shared" si="920"/>
        <v>0.59701492537313428</v>
      </c>
      <c r="BQ4185">
        <v>13.33</v>
      </c>
      <c r="BR4185">
        <v>2018</v>
      </c>
      <c r="BS4185">
        <v>0.09</v>
      </c>
      <c r="BT4185">
        <v>0.15</v>
      </c>
      <c r="BU4185" s="2">
        <f t="shared" si="921"/>
        <v>0.14373725490196079</v>
      </c>
      <c r="BV4185" s="1">
        <f t="shared" si="913"/>
        <v>0.12905074626865673</v>
      </c>
      <c r="BW4185" s="1">
        <f t="shared" si="914"/>
        <v>0.34729251817833912</v>
      </c>
      <c r="BX4185" s="1">
        <f t="shared" si="922"/>
        <v>0.37962029595833907</v>
      </c>
      <c r="BY4185" s="1" t="e">
        <f t="shared" si="923"/>
        <v>#DIV/0!</v>
      </c>
      <c r="BZ4185" s="1" t="e">
        <f t="shared" si="924"/>
        <v>#DIV/0!</v>
      </c>
      <c r="CA4185" s="1" t="e">
        <f t="shared" si="925"/>
        <v>#DIV/0!</v>
      </c>
      <c r="CB4185">
        <v>0</v>
      </c>
      <c r="CC4185">
        <f t="shared" si="926"/>
        <v>0</v>
      </c>
      <c r="CD4185">
        <v>0</v>
      </c>
    </row>
    <row r="4186" spans="1:82" x14ac:dyDescent="0.35">
      <c r="A4186">
        <v>665</v>
      </c>
      <c r="B4186" t="s">
        <v>385</v>
      </c>
      <c r="C4186" t="s">
        <v>69</v>
      </c>
      <c r="D4186">
        <v>73</v>
      </c>
      <c r="E4186" t="s">
        <v>70</v>
      </c>
      <c r="F4186" t="s">
        <v>98</v>
      </c>
      <c r="G4186">
        <v>2023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8</v>
      </c>
      <c r="V4186">
        <v>74</v>
      </c>
      <c r="W4186">
        <v>1</v>
      </c>
      <c r="X4186">
        <v>0</v>
      </c>
      <c r="Y4186">
        <v>0</v>
      </c>
      <c r="Z4186">
        <v>4</v>
      </c>
      <c r="AA4186">
        <v>0</v>
      </c>
      <c r="AB4186">
        <v>8</v>
      </c>
      <c r="AC4186">
        <v>10</v>
      </c>
      <c r="AD4186">
        <v>51</v>
      </c>
      <c r="AE4186">
        <v>0</v>
      </c>
      <c r="AF4186">
        <v>0</v>
      </c>
      <c r="AG4186">
        <v>0</v>
      </c>
      <c r="AH4186">
        <f t="shared" si="915"/>
        <v>0</v>
      </c>
      <c r="AI4186">
        <f t="shared" si="916"/>
        <v>0</v>
      </c>
      <c r="AJ4186">
        <f t="shared" si="917"/>
        <v>0</v>
      </c>
      <c r="AK4186">
        <v>9</v>
      </c>
      <c r="AL4186">
        <v>48</v>
      </c>
      <c r="AM4186">
        <v>5</v>
      </c>
      <c r="AN4186">
        <v>0</v>
      </c>
      <c r="AO4186">
        <v>0.06</v>
      </c>
      <c r="AP4186">
        <v>0</v>
      </c>
      <c r="AQ4186">
        <v>24.5</v>
      </c>
      <c r="AR4186">
        <v>32.5</v>
      </c>
      <c r="AS4186">
        <f t="shared" si="918"/>
        <v>125</v>
      </c>
      <c r="AT4186">
        <v>7</v>
      </c>
      <c r="AU4186">
        <v>94</v>
      </c>
      <c r="AV4186">
        <v>451</v>
      </c>
      <c r="AW4186">
        <v>0</v>
      </c>
      <c r="AX4186">
        <v>9.25</v>
      </c>
      <c r="AY4186">
        <v>6.38</v>
      </c>
      <c r="AZ4186">
        <v>16</v>
      </c>
      <c r="BA4186">
        <v>2.2857142860000002</v>
      </c>
      <c r="BB4186">
        <v>0</v>
      </c>
      <c r="BC4186">
        <v>0</v>
      </c>
      <c r="BD4186">
        <v>0</v>
      </c>
      <c r="BE4186">
        <v>0.12</v>
      </c>
      <c r="BF4186">
        <v>0</v>
      </c>
      <c r="BG4186">
        <v>1</v>
      </c>
      <c r="BH4186">
        <v>0.06</v>
      </c>
      <c r="BI4186">
        <f t="shared" si="919"/>
        <v>1.0638297872340425E-2</v>
      </c>
      <c r="BJ4186">
        <v>0.21</v>
      </c>
      <c r="BK4186">
        <v>0</v>
      </c>
      <c r="BL4186">
        <v>10.57</v>
      </c>
      <c r="BM4186">
        <v>7.29</v>
      </c>
      <c r="BN4186">
        <v>3.5</v>
      </c>
      <c r="BO4186">
        <v>4.6399999999999997</v>
      </c>
      <c r="BP4186">
        <f t="shared" si="920"/>
        <v>1.3297872340425532</v>
      </c>
      <c r="BQ4186">
        <v>17.86</v>
      </c>
      <c r="BR4186">
        <v>2021</v>
      </c>
      <c r="BS4186">
        <v>0.26</v>
      </c>
      <c r="BT4186">
        <v>0.35</v>
      </c>
      <c r="BU4186" s="2">
        <f t="shared" si="921"/>
        <v>0.23165764705882352</v>
      </c>
      <c r="BV4186" s="1">
        <f t="shared" si="913"/>
        <v>0.14138936170212765</v>
      </c>
      <c r="BW4186" s="1">
        <f t="shared" si="914"/>
        <v>0.3446965011820331</v>
      </c>
      <c r="BX4186" s="1">
        <f t="shared" si="922"/>
        <v>0.37955015197854108</v>
      </c>
      <c r="BY4186" s="1" t="e">
        <f t="shared" si="923"/>
        <v>#DIV/0!</v>
      </c>
      <c r="BZ4186" s="1" t="e">
        <f t="shared" si="924"/>
        <v>#DIV/0!</v>
      </c>
      <c r="CA4186" s="1" t="e">
        <f t="shared" si="925"/>
        <v>#DIV/0!</v>
      </c>
      <c r="CB4186">
        <v>0</v>
      </c>
      <c r="CC4186">
        <f t="shared" si="926"/>
        <v>0</v>
      </c>
      <c r="CD4186">
        <v>0</v>
      </c>
    </row>
    <row r="4187" spans="1:82" x14ac:dyDescent="0.35">
      <c r="A4187">
        <v>425</v>
      </c>
      <c r="B4187" t="s">
        <v>1267</v>
      </c>
      <c r="C4187" t="s">
        <v>92</v>
      </c>
      <c r="D4187">
        <v>71</v>
      </c>
      <c r="E4187" t="s">
        <v>1156</v>
      </c>
      <c r="F4187" t="s">
        <v>71</v>
      </c>
      <c r="G4187">
        <v>2015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52</v>
      </c>
      <c r="V4187">
        <v>146</v>
      </c>
      <c r="W4187">
        <v>1</v>
      </c>
      <c r="X4187">
        <v>0</v>
      </c>
      <c r="Y4187">
        <v>0</v>
      </c>
      <c r="Z4187">
        <v>6</v>
      </c>
      <c r="AA4187">
        <v>0</v>
      </c>
      <c r="AB4187">
        <v>1</v>
      </c>
      <c r="AC4187">
        <v>2</v>
      </c>
      <c r="AD4187">
        <v>-2</v>
      </c>
      <c r="AE4187">
        <v>0</v>
      </c>
      <c r="AF4187">
        <v>0</v>
      </c>
      <c r="AG4187">
        <v>0</v>
      </c>
      <c r="AH4187">
        <f t="shared" si="915"/>
        <v>0</v>
      </c>
      <c r="AI4187">
        <f t="shared" si="916"/>
        <v>0</v>
      </c>
      <c r="AJ4187">
        <f t="shared" si="917"/>
        <v>0</v>
      </c>
      <c r="AK4187">
        <v>-4</v>
      </c>
      <c r="AL4187">
        <v>3</v>
      </c>
      <c r="AM4187">
        <v>0</v>
      </c>
      <c r="AN4187">
        <v>0</v>
      </c>
      <c r="AO4187">
        <v>0.01</v>
      </c>
      <c r="AP4187">
        <v>0</v>
      </c>
      <c r="AQ4187">
        <v>20.399999999999999</v>
      </c>
      <c r="AR4187">
        <v>21.4</v>
      </c>
      <c r="AS4187">
        <f t="shared" si="918"/>
        <v>144</v>
      </c>
      <c r="AT4187">
        <v>7</v>
      </c>
      <c r="AU4187">
        <v>115</v>
      </c>
      <c r="AV4187">
        <v>454</v>
      </c>
      <c r="AW4187">
        <v>0</v>
      </c>
      <c r="AX4187">
        <v>2.81</v>
      </c>
      <c r="AY4187">
        <v>-2</v>
      </c>
      <c r="AZ4187">
        <v>53</v>
      </c>
      <c r="BA4187">
        <v>7.5714285710000002</v>
      </c>
      <c r="BB4187">
        <v>0</v>
      </c>
      <c r="BC4187">
        <v>0</v>
      </c>
      <c r="BD4187">
        <v>0</v>
      </c>
      <c r="BE4187">
        <v>0.02</v>
      </c>
      <c r="BF4187">
        <v>0</v>
      </c>
      <c r="BG4187">
        <v>1</v>
      </c>
      <c r="BH4187">
        <v>0.02</v>
      </c>
      <c r="BI4187">
        <f t="shared" si="919"/>
        <v>8.6956521739130436E-3</v>
      </c>
      <c r="BJ4187">
        <v>0.25</v>
      </c>
      <c r="BK4187">
        <v>0</v>
      </c>
      <c r="BL4187">
        <v>20.86</v>
      </c>
      <c r="BM4187">
        <v>-0.28999999999999998</v>
      </c>
      <c r="BN4187">
        <v>2.91</v>
      </c>
      <c r="BO4187">
        <v>3.06</v>
      </c>
      <c r="BP4187">
        <f t="shared" si="920"/>
        <v>1.2521739130434784</v>
      </c>
      <c r="BQ4187">
        <v>20.57</v>
      </c>
      <c r="BR4187">
        <v>2015</v>
      </c>
      <c r="BS4187">
        <v>0.18</v>
      </c>
      <c r="BT4187">
        <v>0.19</v>
      </c>
      <c r="BU4187" s="2">
        <f t="shared" si="921"/>
        <v>0.10770313725490196</v>
      </c>
      <c r="BV4187" s="1">
        <f t="shared" si="913"/>
        <v>0.17510869565217393</v>
      </c>
      <c r="BW4187" s="1">
        <f t="shared" si="914"/>
        <v>0.3393287246376811</v>
      </c>
      <c r="BX4187" s="1">
        <f t="shared" si="922"/>
        <v>0.39147929606196685</v>
      </c>
      <c r="BY4187" s="1" t="e">
        <f t="shared" si="923"/>
        <v>#DIV/0!</v>
      </c>
      <c r="BZ4187" s="1" t="e">
        <f t="shared" si="924"/>
        <v>#DIV/0!</v>
      </c>
      <c r="CA4187" s="1" t="e">
        <f t="shared" si="925"/>
        <v>#DIV/0!</v>
      </c>
      <c r="CB4187">
        <v>0</v>
      </c>
      <c r="CC4187">
        <f t="shared" si="926"/>
        <v>0</v>
      </c>
      <c r="CD4187">
        <v>0</v>
      </c>
    </row>
    <row r="4188" spans="1:82" x14ac:dyDescent="0.35">
      <c r="A4188">
        <v>628</v>
      </c>
      <c r="B4188" t="s">
        <v>370</v>
      </c>
      <c r="C4188" t="s">
        <v>86</v>
      </c>
      <c r="D4188">
        <v>75</v>
      </c>
      <c r="E4188" t="s">
        <v>70</v>
      </c>
      <c r="F4188" t="s">
        <v>110</v>
      </c>
      <c r="G4188">
        <v>2019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3</v>
      </c>
      <c r="AC4188">
        <v>3</v>
      </c>
      <c r="AD4188">
        <v>38</v>
      </c>
      <c r="AE4188">
        <v>0</v>
      </c>
      <c r="AF4188">
        <v>0</v>
      </c>
      <c r="AG4188">
        <v>0</v>
      </c>
      <c r="AH4188">
        <f t="shared" si="915"/>
        <v>0</v>
      </c>
      <c r="AI4188">
        <f t="shared" si="916"/>
        <v>0</v>
      </c>
      <c r="AJ4188">
        <f t="shared" si="917"/>
        <v>0</v>
      </c>
      <c r="AK4188">
        <v>36</v>
      </c>
      <c r="AL4188">
        <v>2</v>
      </c>
      <c r="AM4188">
        <v>1</v>
      </c>
      <c r="AN4188">
        <v>0</v>
      </c>
      <c r="AO4188">
        <v>0.05</v>
      </c>
      <c r="AP4188">
        <v>0.06</v>
      </c>
      <c r="AQ4188">
        <v>3.8</v>
      </c>
      <c r="AR4188">
        <v>6.8</v>
      </c>
      <c r="AS4188">
        <f t="shared" si="918"/>
        <v>38</v>
      </c>
      <c r="AT4188">
        <v>2</v>
      </c>
      <c r="AU4188">
        <v>45</v>
      </c>
      <c r="AV4188">
        <v>131</v>
      </c>
      <c r="AW4188">
        <v>0</v>
      </c>
      <c r="AX4188">
        <v>0</v>
      </c>
      <c r="AY4188">
        <v>12.67</v>
      </c>
      <c r="AZ4188">
        <v>3</v>
      </c>
      <c r="BA4188">
        <v>1.5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f t="shared" si="919"/>
        <v>0</v>
      </c>
      <c r="BJ4188">
        <v>0.34</v>
      </c>
      <c r="BK4188">
        <v>0</v>
      </c>
      <c r="BL4188">
        <v>0</v>
      </c>
      <c r="BM4188">
        <v>19</v>
      </c>
      <c r="BN4188">
        <v>1.9</v>
      </c>
      <c r="BO4188">
        <v>3.4</v>
      </c>
      <c r="BP4188">
        <f t="shared" si="920"/>
        <v>0.84444444444444444</v>
      </c>
      <c r="BQ4188">
        <v>19</v>
      </c>
      <c r="BR4188">
        <v>2015</v>
      </c>
      <c r="BS4188">
        <v>0.08</v>
      </c>
      <c r="BT4188">
        <v>0.15</v>
      </c>
      <c r="BU4188" s="2">
        <f t="shared" si="921"/>
        <v>7.4509803921568628E-3</v>
      </c>
      <c r="BV4188" s="1">
        <f t="shared" si="913"/>
        <v>0.11552222222222222</v>
      </c>
      <c r="BW4188" s="1">
        <f t="shared" si="914"/>
        <v>0.36939444444444447</v>
      </c>
      <c r="BX4188" s="1">
        <f t="shared" si="922"/>
        <v>0.39736111111111116</v>
      </c>
      <c r="BY4188" s="1" t="e">
        <f t="shared" si="923"/>
        <v>#DIV/0!</v>
      </c>
      <c r="BZ4188" s="1" t="e">
        <f t="shared" si="924"/>
        <v>#DIV/0!</v>
      </c>
      <c r="CA4188" s="1" t="e">
        <f t="shared" si="925"/>
        <v>#DIV/0!</v>
      </c>
      <c r="CB4188">
        <v>0</v>
      </c>
      <c r="CC4188">
        <f t="shared" si="926"/>
        <v>0</v>
      </c>
      <c r="CD4188">
        <v>0</v>
      </c>
    </row>
    <row r="4189" spans="1:82" x14ac:dyDescent="0.35">
      <c r="A4189">
        <v>1411</v>
      </c>
      <c r="B4189" t="s">
        <v>695</v>
      </c>
      <c r="C4189" t="s">
        <v>100</v>
      </c>
      <c r="D4189">
        <v>69</v>
      </c>
      <c r="E4189" t="s">
        <v>70</v>
      </c>
      <c r="F4189" t="s">
        <v>93</v>
      </c>
      <c r="G4189">
        <v>2021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2</v>
      </c>
      <c r="V4189">
        <v>43</v>
      </c>
      <c r="W4189">
        <v>1</v>
      </c>
      <c r="X4189">
        <v>0</v>
      </c>
      <c r="Y4189">
        <v>0</v>
      </c>
      <c r="Z4189">
        <v>2</v>
      </c>
      <c r="AA4189">
        <v>0</v>
      </c>
      <c r="AB4189">
        <v>5</v>
      </c>
      <c r="AC4189">
        <v>9</v>
      </c>
      <c r="AD4189">
        <v>38</v>
      </c>
      <c r="AE4189">
        <v>0</v>
      </c>
      <c r="AF4189">
        <v>0</v>
      </c>
      <c r="AG4189">
        <v>0</v>
      </c>
      <c r="AH4189">
        <f t="shared" si="915"/>
        <v>0</v>
      </c>
      <c r="AI4189">
        <f t="shared" si="916"/>
        <v>0</v>
      </c>
      <c r="AJ4189">
        <f t="shared" si="917"/>
        <v>0</v>
      </c>
      <c r="AK4189">
        <v>117</v>
      </c>
      <c r="AL4189">
        <v>9</v>
      </c>
      <c r="AM4189">
        <v>2</v>
      </c>
      <c r="AN4189">
        <v>0</v>
      </c>
      <c r="AO4189">
        <v>0.04</v>
      </c>
      <c r="AP4189">
        <v>0.09</v>
      </c>
      <c r="AQ4189">
        <v>14.1</v>
      </c>
      <c r="AR4189">
        <v>19.100000000000001</v>
      </c>
      <c r="AS4189">
        <f t="shared" si="918"/>
        <v>81</v>
      </c>
      <c r="AT4189">
        <v>5</v>
      </c>
      <c r="AU4189">
        <v>111</v>
      </c>
      <c r="AV4189">
        <v>351</v>
      </c>
      <c r="AW4189">
        <v>0</v>
      </c>
      <c r="AX4189">
        <v>21.5</v>
      </c>
      <c r="AY4189">
        <v>7.6</v>
      </c>
      <c r="AZ4189">
        <v>7</v>
      </c>
      <c r="BA4189">
        <v>1.4</v>
      </c>
      <c r="BB4189">
        <v>0</v>
      </c>
      <c r="BC4189">
        <v>0</v>
      </c>
      <c r="BD4189">
        <v>0</v>
      </c>
      <c r="BE4189">
        <v>0.5</v>
      </c>
      <c r="BF4189">
        <v>0</v>
      </c>
      <c r="BG4189">
        <v>1</v>
      </c>
      <c r="BH4189">
        <v>0.14000000000000001</v>
      </c>
      <c r="BI4189">
        <f t="shared" si="919"/>
        <v>9.0090090090090089E-3</v>
      </c>
      <c r="BJ4189">
        <v>0.32</v>
      </c>
      <c r="BK4189">
        <v>0</v>
      </c>
      <c r="BL4189">
        <v>8.6</v>
      </c>
      <c r="BM4189">
        <v>7.6</v>
      </c>
      <c r="BN4189">
        <v>2.82</v>
      </c>
      <c r="BO4189">
        <v>3.82</v>
      </c>
      <c r="BP4189">
        <f t="shared" si="920"/>
        <v>0.72972972972972971</v>
      </c>
      <c r="BQ4189">
        <v>16.2</v>
      </c>
      <c r="BR4189">
        <v>2019</v>
      </c>
      <c r="BS4189">
        <v>0.13</v>
      </c>
      <c r="BT4189">
        <v>0.17</v>
      </c>
      <c r="BU4189" s="2">
        <f t="shared" si="921"/>
        <v>0.46732019607843134</v>
      </c>
      <c r="BV4189" s="1">
        <f t="shared" si="913"/>
        <v>0.12288648648648648</v>
      </c>
      <c r="BW4189" s="1">
        <f t="shared" si="914"/>
        <v>0.30437719519519518</v>
      </c>
      <c r="BX4189" s="1">
        <f t="shared" si="922"/>
        <v>0.3549618618618619</v>
      </c>
      <c r="BY4189" s="1" t="e">
        <f t="shared" si="923"/>
        <v>#DIV/0!</v>
      </c>
      <c r="BZ4189" s="1" t="e">
        <f t="shared" si="924"/>
        <v>#DIV/0!</v>
      </c>
      <c r="CA4189" s="1" t="e">
        <f t="shared" si="925"/>
        <v>#DIV/0!</v>
      </c>
      <c r="CB4189">
        <v>0</v>
      </c>
      <c r="CC4189">
        <f t="shared" si="926"/>
        <v>0</v>
      </c>
      <c r="CD4189">
        <v>0</v>
      </c>
    </row>
    <row r="4190" spans="1:82" x14ac:dyDescent="0.35">
      <c r="A4190">
        <v>1095</v>
      </c>
      <c r="B4190" t="s">
        <v>556</v>
      </c>
      <c r="C4190" t="s">
        <v>75</v>
      </c>
      <c r="D4190">
        <v>76</v>
      </c>
      <c r="E4190" t="s">
        <v>70</v>
      </c>
      <c r="F4190" t="s">
        <v>73</v>
      </c>
      <c r="G4190">
        <v>2017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16</v>
      </c>
      <c r="AC4190">
        <v>22</v>
      </c>
      <c r="AD4190">
        <v>226</v>
      </c>
      <c r="AE4190">
        <v>1</v>
      </c>
      <c r="AF4190">
        <v>0</v>
      </c>
      <c r="AG4190">
        <v>0</v>
      </c>
      <c r="AH4190">
        <f t="shared" si="915"/>
        <v>0</v>
      </c>
      <c r="AI4190">
        <f t="shared" si="916"/>
        <v>0</v>
      </c>
      <c r="AJ4190">
        <f t="shared" si="917"/>
        <v>0</v>
      </c>
      <c r="AK4190">
        <v>277</v>
      </c>
      <c r="AL4190">
        <v>43</v>
      </c>
      <c r="AM4190">
        <v>8</v>
      </c>
      <c r="AN4190">
        <v>0</v>
      </c>
      <c r="AO4190">
        <v>0.06</v>
      </c>
      <c r="AP4190">
        <v>0.08</v>
      </c>
      <c r="AQ4190">
        <v>28.6</v>
      </c>
      <c r="AR4190">
        <v>44.6</v>
      </c>
      <c r="AS4190">
        <f t="shared" si="918"/>
        <v>226</v>
      </c>
      <c r="AT4190">
        <v>11</v>
      </c>
      <c r="AU4190">
        <v>242</v>
      </c>
      <c r="AV4190">
        <v>774</v>
      </c>
      <c r="AW4190">
        <v>0</v>
      </c>
      <c r="AX4190">
        <v>0</v>
      </c>
      <c r="AY4190">
        <v>14.12</v>
      </c>
      <c r="AZ4190">
        <v>16</v>
      </c>
      <c r="BA4190">
        <v>1.4545454550000001</v>
      </c>
      <c r="BB4190">
        <v>0</v>
      </c>
      <c r="BC4190">
        <v>0</v>
      </c>
      <c r="BD4190">
        <v>0</v>
      </c>
      <c r="BE4190">
        <v>0</v>
      </c>
      <c r="BF4190">
        <v>0.06</v>
      </c>
      <c r="BG4190">
        <v>1</v>
      </c>
      <c r="BH4190">
        <v>0.06</v>
      </c>
      <c r="BI4190">
        <f t="shared" si="919"/>
        <v>4.1322314049586778E-3</v>
      </c>
      <c r="BJ4190">
        <v>0.31</v>
      </c>
      <c r="BK4190">
        <v>0</v>
      </c>
      <c r="BL4190">
        <v>0</v>
      </c>
      <c r="BM4190">
        <v>20.55</v>
      </c>
      <c r="BN4190">
        <v>2.6</v>
      </c>
      <c r="BO4190">
        <v>4.05</v>
      </c>
      <c r="BP4190">
        <f t="shared" si="920"/>
        <v>0.93388429752066116</v>
      </c>
      <c r="BQ4190">
        <v>20.55</v>
      </c>
      <c r="BR4190">
        <v>2017</v>
      </c>
      <c r="BS4190">
        <v>0.12</v>
      </c>
      <c r="BT4190">
        <v>0.18</v>
      </c>
      <c r="BU4190" s="2">
        <f t="shared" si="921"/>
        <v>6.3921568627450978E-2</v>
      </c>
      <c r="BV4190" s="1">
        <f t="shared" si="913"/>
        <v>0.14929421487603306</v>
      </c>
      <c r="BW4190" s="1">
        <f t="shared" si="914"/>
        <v>0.34940325803489442</v>
      </c>
      <c r="BX4190" s="1">
        <f t="shared" si="922"/>
        <v>0.37866115702933889</v>
      </c>
      <c r="BY4190" s="1" t="e">
        <f t="shared" si="923"/>
        <v>#DIV/0!</v>
      </c>
      <c r="BZ4190" s="1" t="e">
        <f t="shared" si="924"/>
        <v>#DIV/0!</v>
      </c>
      <c r="CA4190" s="1" t="e">
        <f t="shared" si="925"/>
        <v>#DIV/0!</v>
      </c>
      <c r="CB4190">
        <v>0</v>
      </c>
      <c r="CC4190">
        <f t="shared" si="926"/>
        <v>0</v>
      </c>
      <c r="CD4190">
        <v>0</v>
      </c>
    </row>
    <row r="4191" spans="1:82" x14ac:dyDescent="0.35">
      <c r="A4191">
        <v>702</v>
      </c>
      <c r="B4191" t="s">
        <v>957</v>
      </c>
      <c r="C4191" t="s">
        <v>75</v>
      </c>
      <c r="D4191">
        <v>76</v>
      </c>
      <c r="E4191" t="s">
        <v>797</v>
      </c>
      <c r="F4191" t="s">
        <v>90</v>
      </c>
      <c r="G4191">
        <v>2021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9</v>
      </c>
      <c r="AC4191">
        <v>14</v>
      </c>
      <c r="AD4191">
        <v>55</v>
      </c>
      <c r="AE4191">
        <v>1</v>
      </c>
      <c r="AF4191">
        <v>0</v>
      </c>
      <c r="AG4191">
        <v>0</v>
      </c>
      <c r="AH4191">
        <f t="shared" si="915"/>
        <v>0</v>
      </c>
      <c r="AI4191">
        <f t="shared" si="916"/>
        <v>0</v>
      </c>
      <c r="AJ4191">
        <f t="shared" si="917"/>
        <v>0</v>
      </c>
      <c r="AK4191">
        <v>77</v>
      </c>
      <c r="AL4191">
        <v>31</v>
      </c>
      <c r="AM4191">
        <v>2</v>
      </c>
      <c r="AN4191">
        <v>0</v>
      </c>
      <c r="AO4191">
        <v>7.0000000000000007E-2</v>
      </c>
      <c r="AP4191">
        <v>0.05</v>
      </c>
      <c r="AQ4191">
        <v>11.5</v>
      </c>
      <c r="AR4191">
        <v>20.5</v>
      </c>
      <c r="AS4191">
        <f t="shared" si="918"/>
        <v>55</v>
      </c>
      <c r="AT4191">
        <v>6</v>
      </c>
      <c r="AU4191">
        <v>154</v>
      </c>
      <c r="AV4191">
        <v>401</v>
      </c>
      <c r="AW4191">
        <v>0</v>
      </c>
      <c r="AX4191">
        <v>0</v>
      </c>
      <c r="AY4191">
        <v>6.11</v>
      </c>
      <c r="AZ4191">
        <v>9</v>
      </c>
      <c r="BA4191">
        <v>1.5</v>
      </c>
      <c r="BB4191">
        <v>0</v>
      </c>
      <c r="BC4191">
        <v>0</v>
      </c>
      <c r="BD4191">
        <v>0</v>
      </c>
      <c r="BE4191">
        <v>0</v>
      </c>
      <c r="BF4191">
        <v>0.11</v>
      </c>
      <c r="BG4191">
        <v>1</v>
      </c>
      <c r="BH4191">
        <v>0.11</v>
      </c>
      <c r="BI4191">
        <f t="shared" si="919"/>
        <v>6.4935064935064939E-3</v>
      </c>
      <c r="BJ4191">
        <v>0.38</v>
      </c>
      <c r="BK4191">
        <v>0</v>
      </c>
      <c r="BL4191">
        <v>0</v>
      </c>
      <c r="BM4191">
        <v>9.17</v>
      </c>
      <c r="BN4191">
        <v>1.92</v>
      </c>
      <c r="BO4191">
        <v>3.42</v>
      </c>
      <c r="BP4191">
        <f t="shared" si="920"/>
        <v>0.35714285714285715</v>
      </c>
      <c r="BQ4191">
        <v>9.17</v>
      </c>
      <c r="BR4191">
        <v>2017</v>
      </c>
      <c r="BS4191">
        <v>7.0000000000000007E-2</v>
      </c>
      <c r="BT4191">
        <v>0.13</v>
      </c>
      <c r="BU4191" s="2">
        <f t="shared" si="921"/>
        <v>3.0392156862745098E-2</v>
      </c>
      <c r="BV4191" s="1">
        <f t="shared" si="913"/>
        <v>0.11385714285714285</v>
      </c>
      <c r="BW4191" s="1">
        <f t="shared" si="914"/>
        <v>0.31508888888888892</v>
      </c>
      <c r="BX4191" s="1">
        <f t="shared" si="922"/>
        <v>0.36316666666666664</v>
      </c>
      <c r="BY4191" s="1" t="e">
        <f t="shared" si="923"/>
        <v>#DIV/0!</v>
      </c>
      <c r="BZ4191" s="1" t="e">
        <f t="shared" si="924"/>
        <v>#DIV/0!</v>
      </c>
      <c r="CA4191" s="1" t="e">
        <f t="shared" si="925"/>
        <v>#DIV/0!</v>
      </c>
      <c r="CB4191">
        <v>0</v>
      </c>
      <c r="CC4191">
        <f t="shared" si="926"/>
        <v>0</v>
      </c>
      <c r="CD4191">
        <v>0</v>
      </c>
    </row>
    <row r="4192" spans="1:82" x14ac:dyDescent="0.35">
      <c r="A4192">
        <v>1096</v>
      </c>
      <c r="B4192" t="s">
        <v>1451</v>
      </c>
      <c r="C4192" t="s">
        <v>92</v>
      </c>
      <c r="D4192">
        <v>71</v>
      </c>
      <c r="E4192" t="s">
        <v>1156</v>
      </c>
      <c r="F4192" t="s">
        <v>119</v>
      </c>
      <c r="G4192">
        <v>2022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18</v>
      </c>
      <c r="V4192">
        <v>81</v>
      </c>
      <c r="W4192">
        <v>1</v>
      </c>
      <c r="X4192">
        <v>0</v>
      </c>
      <c r="Y4192">
        <v>0</v>
      </c>
      <c r="Z4192">
        <v>3</v>
      </c>
      <c r="AA4192">
        <v>0</v>
      </c>
      <c r="AB4192">
        <v>5</v>
      </c>
      <c r="AC4192">
        <v>6</v>
      </c>
      <c r="AD4192">
        <v>37</v>
      </c>
      <c r="AE4192">
        <v>0</v>
      </c>
      <c r="AF4192">
        <v>0</v>
      </c>
      <c r="AG4192">
        <v>0</v>
      </c>
      <c r="AH4192">
        <f t="shared" si="915"/>
        <v>0</v>
      </c>
      <c r="AI4192">
        <f t="shared" si="916"/>
        <v>0</v>
      </c>
      <c r="AJ4192">
        <f t="shared" si="917"/>
        <v>0</v>
      </c>
      <c r="AK4192">
        <v>-2</v>
      </c>
      <c r="AL4192">
        <v>37</v>
      </c>
      <c r="AM4192">
        <v>2</v>
      </c>
      <c r="AN4192">
        <v>0</v>
      </c>
      <c r="AO4192">
        <v>0.03</v>
      </c>
      <c r="AP4192">
        <v>0</v>
      </c>
      <c r="AQ4192">
        <v>17.8</v>
      </c>
      <c r="AR4192">
        <v>22.8</v>
      </c>
      <c r="AS4192">
        <f t="shared" si="918"/>
        <v>118</v>
      </c>
      <c r="AT4192">
        <v>7</v>
      </c>
      <c r="AU4192">
        <v>85</v>
      </c>
      <c r="AV4192">
        <v>405</v>
      </c>
      <c r="AW4192">
        <v>0</v>
      </c>
      <c r="AX4192">
        <v>4.5</v>
      </c>
      <c r="AY4192">
        <v>7.4</v>
      </c>
      <c r="AZ4192">
        <v>23</v>
      </c>
      <c r="BA4192">
        <v>3.2857142860000002</v>
      </c>
      <c r="BB4192">
        <v>0</v>
      </c>
      <c r="BC4192">
        <v>0</v>
      </c>
      <c r="BD4192">
        <v>0</v>
      </c>
      <c r="BE4192">
        <v>0.06</v>
      </c>
      <c r="BF4192">
        <v>0</v>
      </c>
      <c r="BG4192">
        <v>1</v>
      </c>
      <c r="BH4192">
        <v>0.04</v>
      </c>
      <c r="BI4192">
        <f t="shared" si="919"/>
        <v>1.1764705882352941E-2</v>
      </c>
      <c r="BJ4192">
        <v>0.21</v>
      </c>
      <c r="BK4192">
        <v>0</v>
      </c>
      <c r="BL4192">
        <v>11.57</v>
      </c>
      <c r="BM4192">
        <v>5.29</v>
      </c>
      <c r="BN4192">
        <v>2.54</v>
      </c>
      <c r="BO4192">
        <v>3.26</v>
      </c>
      <c r="BP4192">
        <f t="shared" si="920"/>
        <v>1.388235294117647</v>
      </c>
      <c r="BQ4192">
        <v>16.86</v>
      </c>
      <c r="BR4192">
        <v>2015</v>
      </c>
      <c r="BS4192">
        <v>0.21</v>
      </c>
      <c r="BT4192">
        <v>0.27</v>
      </c>
      <c r="BU4192" s="2">
        <f t="shared" si="921"/>
        <v>0.13515509803921569</v>
      </c>
      <c r="BV4192" s="1">
        <f t="shared" si="913"/>
        <v>0.14891176470588235</v>
      </c>
      <c r="BW4192" s="1">
        <f t="shared" si="914"/>
        <v>0.35094508496732024</v>
      </c>
      <c r="BX4192" s="1">
        <f t="shared" si="922"/>
        <v>0.38408543417652657</v>
      </c>
      <c r="BY4192" s="1" t="e">
        <f t="shared" si="923"/>
        <v>#DIV/0!</v>
      </c>
      <c r="BZ4192" s="1" t="e">
        <f t="shared" si="924"/>
        <v>#DIV/0!</v>
      </c>
      <c r="CA4192" s="1" t="e">
        <f t="shared" si="925"/>
        <v>#DIV/0!</v>
      </c>
      <c r="CB4192">
        <v>0</v>
      </c>
      <c r="CC4192">
        <f t="shared" si="926"/>
        <v>0</v>
      </c>
      <c r="CD4192">
        <v>0</v>
      </c>
    </row>
    <row r="4193" spans="1:82" x14ac:dyDescent="0.35">
      <c r="A4193">
        <v>1143</v>
      </c>
      <c r="B4193" t="s">
        <v>1459</v>
      </c>
      <c r="C4193" t="s">
        <v>103</v>
      </c>
      <c r="D4193">
        <v>70</v>
      </c>
      <c r="E4193" t="s">
        <v>1156</v>
      </c>
      <c r="F4193" t="s">
        <v>108</v>
      </c>
      <c r="G4193">
        <v>2022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54</v>
      </c>
      <c r="V4193">
        <v>220</v>
      </c>
      <c r="W4193">
        <v>1</v>
      </c>
      <c r="X4193">
        <v>0</v>
      </c>
      <c r="Y4193">
        <v>0</v>
      </c>
      <c r="Z4193">
        <v>13</v>
      </c>
      <c r="AA4193">
        <v>0</v>
      </c>
      <c r="AB4193">
        <v>20</v>
      </c>
      <c r="AC4193">
        <v>25</v>
      </c>
      <c r="AD4193">
        <v>118</v>
      </c>
      <c r="AE4193">
        <v>0</v>
      </c>
      <c r="AF4193">
        <v>0</v>
      </c>
      <c r="AG4193">
        <v>0</v>
      </c>
      <c r="AH4193">
        <f t="shared" si="915"/>
        <v>0</v>
      </c>
      <c r="AI4193">
        <f t="shared" si="916"/>
        <v>0</v>
      </c>
      <c r="AJ4193">
        <f t="shared" si="917"/>
        <v>0</v>
      </c>
      <c r="AK4193">
        <v>47</v>
      </c>
      <c r="AL4193">
        <v>100</v>
      </c>
      <c r="AM4193">
        <v>5</v>
      </c>
      <c r="AN4193">
        <v>0</v>
      </c>
      <c r="AO4193">
        <v>0.05</v>
      </c>
      <c r="AP4193">
        <v>0.01</v>
      </c>
      <c r="AQ4193">
        <v>39.799999999999997</v>
      </c>
      <c r="AR4193">
        <v>59.8</v>
      </c>
      <c r="AS4193">
        <f t="shared" si="918"/>
        <v>338</v>
      </c>
      <c r="AT4193">
        <v>17</v>
      </c>
      <c r="AU4193">
        <v>264</v>
      </c>
      <c r="AV4193">
        <v>1139</v>
      </c>
      <c r="AW4193">
        <v>0</v>
      </c>
      <c r="AX4193">
        <v>4.07</v>
      </c>
      <c r="AY4193">
        <v>5.9</v>
      </c>
      <c r="AZ4193">
        <v>74</v>
      </c>
      <c r="BA4193">
        <v>4.3529411759999999</v>
      </c>
      <c r="BB4193">
        <v>0</v>
      </c>
      <c r="BC4193">
        <v>0</v>
      </c>
      <c r="BD4193">
        <v>0</v>
      </c>
      <c r="BE4193">
        <v>0.02</v>
      </c>
      <c r="BF4193">
        <v>0</v>
      </c>
      <c r="BG4193">
        <v>1</v>
      </c>
      <c r="BH4193">
        <v>0.01</v>
      </c>
      <c r="BI4193">
        <f t="shared" si="919"/>
        <v>3.787878787878788E-3</v>
      </c>
      <c r="BJ4193">
        <v>0.23</v>
      </c>
      <c r="BK4193">
        <v>0</v>
      </c>
      <c r="BL4193">
        <v>12.94</v>
      </c>
      <c r="BM4193">
        <v>6.94</v>
      </c>
      <c r="BN4193">
        <v>2.34</v>
      </c>
      <c r="BO4193">
        <v>3.52</v>
      </c>
      <c r="BP4193">
        <f t="shared" si="920"/>
        <v>1.2803030303030303</v>
      </c>
      <c r="BQ4193">
        <v>19.88</v>
      </c>
      <c r="BR4193">
        <v>2017</v>
      </c>
      <c r="BS4193">
        <v>0.15</v>
      </c>
      <c r="BT4193">
        <v>0.23</v>
      </c>
      <c r="BU4193" s="2">
        <f t="shared" si="921"/>
        <v>0.17308235294117649</v>
      </c>
      <c r="BV4193" s="1">
        <f t="shared" si="913"/>
        <v>0.20421515151515152</v>
      </c>
      <c r="BW4193" s="1">
        <f t="shared" si="914"/>
        <v>0.38780408080808082</v>
      </c>
      <c r="BX4193" s="1">
        <f t="shared" si="922"/>
        <v>0.39299108733932264</v>
      </c>
      <c r="BY4193" s="1" t="e">
        <f t="shared" si="923"/>
        <v>#DIV/0!</v>
      </c>
      <c r="BZ4193" s="1" t="e">
        <f t="shared" si="924"/>
        <v>#DIV/0!</v>
      </c>
      <c r="CA4193" s="1" t="e">
        <f t="shared" si="925"/>
        <v>#DIV/0!</v>
      </c>
      <c r="CB4193">
        <v>0</v>
      </c>
      <c r="CC4193">
        <f t="shared" si="926"/>
        <v>0</v>
      </c>
      <c r="CD4193">
        <v>0</v>
      </c>
    </row>
    <row r="4194" spans="1:82" x14ac:dyDescent="0.35">
      <c r="A4194">
        <v>598</v>
      </c>
      <c r="B4194" t="s">
        <v>361</v>
      </c>
      <c r="C4194" t="s">
        <v>69</v>
      </c>
      <c r="D4194">
        <v>73</v>
      </c>
      <c r="E4194" t="s">
        <v>70</v>
      </c>
      <c r="F4194" t="s">
        <v>104</v>
      </c>
      <c r="G4194">
        <v>2022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1</v>
      </c>
      <c r="AD4194">
        <v>15</v>
      </c>
      <c r="AE4194">
        <v>0</v>
      </c>
      <c r="AF4194">
        <v>0</v>
      </c>
      <c r="AG4194">
        <v>0</v>
      </c>
      <c r="AH4194">
        <f t="shared" si="915"/>
        <v>0</v>
      </c>
      <c r="AI4194">
        <f t="shared" si="916"/>
        <v>0</v>
      </c>
      <c r="AJ4194">
        <f t="shared" si="917"/>
        <v>0</v>
      </c>
      <c r="AK4194">
        <v>14</v>
      </c>
      <c r="AL4194">
        <v>1</v>
      </c>
      <c r="AM4194">
        <v>1</v>
      </c>
      <c r="AN4194">
        <v>0</v>
      </c>
      <c r="AO4194">
        <v>0.04</v>
      </c>
      <c r="AP4194">
        <v>0.04</v>
      </c>
      <c r="AQ4194">
        <v>1.5</v>
      </c>
      <c r="AR4194">
        <v>2.5</v>
      </c>
      <c r="AS4194">
        <f t="shared" si="918"/>
        <v>15</v>
      </c>
      <c r="AT4194">
        <v>1</v>
      </c>
      <c r="AU4194">
        <v>28</v>
      </c>
      <c r="AV4194">
        <v>69</v>
      </c>
      <c r="AW4194">
        <v>0</v>
      </c>
      <c r="AX4194">
        <v>0</v>
      </c>
      <c r="AY4194">
        <v>15</v>
      </c>
      <c r="AZ4194">
        <v>1</v>
      </c>
      <c r="BA4194">
        <v>1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f t="shared" si="919"/>
        <v>0</v>
      </c>
      <c r="BJ4194">
        <v>0.41</v>
      </c>
      <c r="BK4194">
        <v>0</v>
      </c>
      <c r="BL4194">
        <v>0</v>
      </c>
      <c r="BM4194">
        <v>15</v>
      </c>
      <c r="BN4194">
        <v>1.5</v>
      </c>
      <c r="BO4194">
        <v>2.5</v>
      </c>
      <c r="BP4194">
        <f t="shared" si="920"/>
        <v>0.5357142857142857</v>
      </c>
      <c r="BQ4194">
        <v>15</v>
      </c>
      <c r="BR4194">
        <v>2021</v>
      </c>
      <c r="BS4194">
        <v>0.05</v>
      </c>
      <c r="BT4194">
        <v>0.09</v>
      </c>
      <c r="BU4194" s="2">
        <f t="shared" si="921"/>
        <v>2.9411764705882353E-3</v>
      </c>
      <c r="BV4194" s="1">
        <f t="shared" si="913"/>
        <v>0.11078571428571428</v>
      </c>
      <c r="BW4194" s="1">
        <f t="shared" si="914"/>
        <v>0.36951809523809526</v>
      </c>
      <c r="BX4194" s="1">
        <f t="shared" si="922"/>
        <v>0.39590476190476187</v>
      </c>
      <c r="BY4194" s="1" t="e">
        <f t="shared" si="923"/>
        <v>#DIV/0!</v>
      </c>
      <c r="BZ4194" s="1" t="e">
        <f t="shared" si="924"/>
        <v>#DIV/0!</v>
      </c>
      <c r="CA4194" s="1" t="e">
        <f t="shared" si="925"/>
        <v>#DIV/0!</v>
      </c>
      <c r="CB4194">
        <v>0</v>
      </c>
      <c r="CC4194">
        <f t="shared" si="926"/>
        <v>0</v>
      </c>
      <c r="CD4194">
        <v>0</v>
      </c>
    </row>
    <row r="4195" spans="1:82" x14ac:dyDescent="0.35">
      <c r="A4195">
        <v>1182</v>
      </c>
      <c r="B4195" t="s">
        <v>1048</v>
      </c>
      <c r="C4195" t="s">
        <v>75</v>
      </c>
      <c r="D4195">
        <v>76</v>
      </c>
      <c r="E4195" t="s">
        <v>797</v>
      </c>
      <c r="F4195" t="s">
        <v>82</v>
      </c>
      <c r="G4195">
        <v>2015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11</v>
      </c>
      <c r="AC4195">
        <v>16</v>
      </c>
      <c r="AD4195">
        <v>76</v>
      </c>
      <c r="AE4195">
        <v>3</v>
      </c>
      <c r="AF4195">
        <v>1</v>
      </c>
      <c r="AG4195">
        <v>1</v>
      </c>
      <c r="AH4195">
        <f t="shared" si="915"/>
        <v>1</v>
      </c>
      <c r="AI4195">
        <f t="shared" si="916"/>
        <v>0.1</v>
      </c>
      <c r="AJ4195">
        <f t="shared" si="917"/>
        <v>3.7453183520599251E-3</v>
      </c>
      <c r="AK4195">
        <v>77</v>
      </c>
      <c r="AL4195">
        <v>25</v>
      </c>
      <c r="AM4195">
        <v>4</v>
      </c>
      <c r="AN4195">
        <v>0</v>
      </c>
      <c r="AO4195">
        <v>0.04</v>
      </c>
      <c r="AP4195">
        <v>0.02</v>
      </c>
      <c r="AQ4195">
        <v>23.6</v>
      </c>
      <c r="AR4195">
        <v>34.6</v>
      </c>
      <c r="AS4195">
        <f t="shared" si="918"/>
        <v>76</v>
      </c>
      <c r="AT4195">
        <v>10</v>
      </c>
      <c r="AU4195">
        <v>267</v>
      </c>
      <c r="AV4195">
        <v>729</v>
      </c>
      <c r="AW4195">
        <v>0</v>
      </c>
      <c r="AX4195">
        <v>0</v>
      </c>
      <c r="AY4195">
        <v>6.91</v>
      </c>
      <c r="AZ4195">
        <v>12</v>
      </c>
      <c r="BA4195">
        <v>1.2</v>
      </c>
      <c r="BB4195">
        <v>0</v>
      </c>
      <c r="BC4195">
        <v>0</v>
      </c>
      <c r="BD4195">
        <v>0</v>
      </c>
      <c r="BE4195">
        <v>0</v>
      </c>
      <c r="BF4195">
        <v>0.27</v>
      </c>
      <c r="BG4195">
        <v>3</v>
      </c>
      <c r="BH4195">
        <v>0.25</v>
      </c>
      <c r="BI4195">
        <f t="shared" si="919"/>
        <v>1.1235955056179775E-2</v>
      </c>
      <c r="BJ4195">
        <v>0.37</v>
      </c>
      <c r="BK4195">
        <v>0</v>
      </c>
      <c r="BL4195">
        <v>0</v>
      </c>
      <c r="BM4195">
        <v>7.6</v>
      </c>
      <c r="BN4195">
        <v>2.36</v>
      </c>
      <c r="BO4195">
        <v>3.46</v>
      </c>
      <c r="BP4195">
        <f t="shared" si="920"/>
        <v>0.28464419475655428</v>
      </c>
      <c r="BQ4195">
        <v>7.6</v>
      </c>
      <c r="BR4195">
        <v>2010</v>
      </c>
      <c r="BS4195">
        <v>0.09</v>
      </c>
      <c r="BT4195">
        <v>0.13</v>
      </c>
      <c r="BU4195" s="2">
        <f t="shared" si="921"/>
        <v>5.9439775910364145E-2</v>
      </c>
      <c r="BV4195" s="1">
        <f t="shared" si="913"/>
        <v>0.11203220973782772</v>
      </c>
      <c r="BW4195" s="1">
        <f t="shared" si="914"/>
        <v>0.3030870861423221</v>
      </c>
      <c r="BX4195" s="1">
        <f t="shared" si="922"/>
        <v>0.35089775280898872</v>
      </c>
      <c r="BY4195" s="1" t="e">
        <f t="shared" si="923"/>
        <v>#DIV/0!</v>
      </c>
      <c r="BZ4195" s="1" t="e">
        <f t="shared" si="924"/>
        <v>#DIV/0!</v>
      </c>
      <c r="CA4195" s="1" t="e">
        <f t="shared" si="925"/>
        <v>#DIV/0!</v>
      </c>
      <c r="CB4195">
        <v>0</v>
      </c>
      <c r="CC4195">
        <f t="shared" si="926"/>
        <v>0</v>
      </c>
      <c r="CD4195">
        <v>0</v>
      </c>
    </row>
    <row r="4196" spans="1:82" x14ac:dyDescent="0.35">
      <c r="A4196">
        <v>272</v>
      </c>
      <c r="B4196" t="s">
        <v>224</v>
      </c>
      <c r="C4196" t="s">
        <v>86</v>
      </c>
      <c r="D4196">
        <v>75</v>
      </c>
      <c r="E4196" t="s">
        <v>70</v>
      </c>
      <c r="F4196" t="s">
        <v>71</v>
      </c>
      <c r="G4196">
        <v>2022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4</v>
      </c>
      <c r="AC4196">
        <v>5</v>
      </c>
      <c r="AD4196">
        <v>46</v>
      </c>
      <c r="AE4196">
        <v>0</v>
      </c>
      <c r="AF4196">
        <v>0</v>
      </c>
      <c r="AG4196">
        <v>0</v>
      </c>
      <c r="AH4196">
        <f t="shared" si="915"/>
        <v>0</v>
      </c>
      <c r="AI4196">
        <f t="shared" si="916"/>
        <v>0</v>
      </c>
      <c r="AJ4196">
        <f t="shared" si="917"/>
        <v>0</v>
      </c>
      <c r="AK4196">
        <v>69</v>
      </c>
      <c r="AL4196">
        <v>3</v>
      </c>
      <c r="AM4196">
        <v>2</v>
      </c>
      <c r="AN4196">
        <v>0</v>
      </c>
      <c r="AO4196">
        <v>0.08</v>
      </c>
      <c r="AP4196">
        <v>0.11</v>
      </c>
      <c r="AQ4196">
        <v>4.5999999999999996</v>
      </c>
      <c r="AR4196">
        <v>8.6</v>
      </c>
      <c r="AS4196">
        <f t="shared" si="918"/>
        <v>46</v>
      </c>
      <c r="AT4196">
        <v>3</v>
      </c>
      <c r="AU4196">
        <v>72</v>
      </c>
      <c r="AV4196">
        <v>179</v>
      </c>
      <c r="AW4196">
        <v>0</v>
      </c>
      <c r="AX4196">
        <v>0</v>
      </c>
      <c r="AY4196">
        <v>11.5</v>
      </c>
      <c r="AZ4196">
        <v>4</v>
      </c>
      <c r="BA4196">
        <v>1.3333333329999999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f t="shared" si="919"/>
        <v>0</v>
      </c>
      <c r="BJ4196">
        <v>0.4</v>
      </c>
      <c r="BK4196">
        <v>0</v>
      </c>
      <c r="BL4196">
        <v>0</v>
      </c>
      <c r="BM4196">
        <v>15.33</v>
      </c>
      <c r="BN4196">
        <v>1.53</v>
      </c>
      <c r="BO4196">
        <v>2.87</v>
      </c>
      <c r="BP4196">
        <f t="shared" si="920"/>
        <v>0.63888888888888884</v>
      </c>
      <c r="BQ4196">
        <v>15.33</v>
      </c>
      <c r="BR4196">
        <v>2015</v>
      </c>
      <c r="BS4196">
        <v>0.06</v>
      </c>
      <c r="BT4196">
        <v>0.12</v>
      </c>
      <c r="BU4196" s="2">
        <f t="shared" si="921"/>
        <v>9.0196078431372551E-3</v>
      </c>
      <c r="BV4196" s="1">
        <f t="shared" si="913"/>
        <v>0.11854444444444445</v>
      </c>
      <c r="BW4196" s="1">
        <f t="shared" si="914"/>
        <v>0.36727555555555558</v>
      </c>
      <c r="BX4196" s="1">
        <f t="shared" si="922"/>
        <v>0.39588888888555557</v>
      </c>
      <c r="BY4196" s="1" t="e">
        <f t="shared" si="923"/>
        <v>#DIV/0!</v>
      </c>
      <c r="BZ4196" s="1" t="e">
        <f t="shared" si="924"/>
        <v>#DIV/0!</v>
      </c>
      <c r="CA4196" s="1" t="e">
        <f t="shared" si="925"/>
        <v>#DIV/0!</v>
      </c>
      <c r="CB4196">
        <v>0</v>
      </c>
      <c r="CC4196">
        <f t="shared" si="926"/>
        <v>0</v>
      </c>
      <c r="CD4196">
        <v>0</v>
      </c>
    </row>
    <row r="4197" spans="1:82" x14ac:dyDescent="0.35">
      <c r="A4197">
        <v>520</v>
      </c>
      <c r="B4197" t="s">
        <v>334</v>
      </c>
      <c r="C4197" t="s">
        <v>96</v>
      </c>
      <c r="D4197">
        <v>74</v>
      </c>
      <c r="E4197" t="s">
        <v>70</v>
      </c>
      <c r="F4197" t="s">
        <v>98</v>
      </c>
      <c r="G4197">
        <v>2013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7</v>
      </c>
      <c r="AC4197">
        <v>9</v>
      </c>
      <c r="AD4197">
        <v>55</v>
      </c>
      <c r="AE4197">
        <v>1</v>
      </c>
      <c r="AF4197">
        <v>0</v>
      </c>
      <c r="AG4197">
        <v>0</v>
      </c>
      <c r="AH4197">
        <f t="shared" si="915"/>
        <v>0</v>
      </c>
      <c r="AI4197">
        <f t="shared" si="916"/>
        <v>0</v>
      </c>
      <c r="AJ4197">
        <f t="shared" si="917"/>
        <v>0</v>
      </c>
      <c r="AK4197">
        <v>70</v>
      </c>
      <c r="AL4197">
        <v>9</v>
      </c>
      <c r="AM4197">
        <v>2</v>
      </c>
      <c r="AN4197">
        <v>0</v>
      </c>
      <c r="AO4197">
        <v>7.0000000000000007E-2</v>
      </c>
      <c r="AP4197">
        <v>0.06</v>
      </c>
      <c r="AQ4197">
        <v>11.5</v>
      </c>
      <c r="AR4197">
        <v>18.5</v>
      </c>
      <c r="AS4197">
        <f t="shared" si="918"/>
        <v>55</v>
      </c>
      <c r="AT4197">
        <v>5</v>
      </c>
      <c r="AU4197">
        <v>89</v>
      </c>
      <c r="AV4197">
        <v>314</v>
      </c>
      <c r="AW4197">
        <v>0</v>
      </c>
      <c r="AX4197">
        <v>0</v>
      </c>
      <c r="AY4197">
        <v>7.86</v>
      </c>
      <c r="AZ4197">
        <v>7</v>
      </c>
      <c r="BA4197">
        <v>1.4</v>
      </c>
      <c r="BB4197">
        <v>0</v>
      </c>
      <c r="BC4197">
        <v>0</v>
      </c>
      <c r="BD4197">
        <v>0</v>
      </c>
      <c r="BE4197">
        <v>0</v>
      </c>
      <c r="BF4197">
        <v>0.14000000000000001</v>
      </c>
      <c r="BG4197">
        <v>1</v>
      </c>
      <c r="BH4197">
        <v>0.14000000000000001</v>
      </c>
      <c r="BI4197">
        <f t="shared" si="919"/>
        <v>1.1235955056179775E-2</v>
      </c>
      <c r="BJ4197">
        <v>0.28000000000000003</v>
      </c>
      <c r="BK4197">
        <v>0</v>
      </c>
      <c r="BL4197">
        <v>0</v>
      </c>
      <c r="BM4197">
        <v>11</v>
      </c>
      <c r="BN4197">
        <v>2.2999999999999998</v>
      </c>
      <c r="BO4197">
        <v>3.7</v>
      </c>
      <c r="BP4197">
        <f t="shared" si="920"/>
        <v>0.6179775280898876</v>
      </c>
      <c r="BQ4197">
        <v>11</v>
      </c>
      <c r="BR4197">
        <v>2006</v>
      </c>
      <c r="BS4197">
        <v>0.13</v>
      </c>
      <c r="BT4197">
        <v>0.21</v>
      </c>
      <c r="BU4197" s="2">
        <f t="shared" si="921"/>
        <v>3.0392156862745098E-2</v>
      </c>
      <c r="BV4197" s="1">
        <f t="shared" si="913"/>
        <v>0.10589887640449439</v>
      </c>
      <c r="BW4197" s="1">
        <f t="shared" si="914"/>
        <v>0.30268108614232209</v>
      </c>
      <c r="BX4197" s="1">
        <f t="shared" si="922"/>
        <v>0.35380886392009991</v>
      </c>
      <c r="BY4197" s="1" t="e">
        <f t="shared" si="923"/>
        <v>#DIV/0!</v>
      </c>
      <c r="BZ4197" s="1" t="e">
        <f t="shared" si="924"/>
        <v>#DIV/0!</v>
      </c>
      <c r="CA4197" s="1" t="e">
        <f t="shared" si="925"/>
        <v>#DIV/0!</v>
      </c>
      <c r="CB4197">
        <v>0</v>
      </c>
      <c r="CC4197">
        <f t="shared" si="926"/>
        <v>0</v>
      </c>
      <c r="CD4197">
        <v>0</v>
      </c>
    </row>
    <row r="4198" spans="1:82" x14ac:dyDescent="0.35">
      <c r="A4198">
        <v>473</v>
      </c>
      <c r="B4198" t="s">
        <v>896</v>
      </c>
      <c r="C4198" t="s">
        <v>799</v>
      </c>
      <c r="D4198">
        <v>79</v>
      </c>
      <c r="E4198" t="s">
        <v>797</v>
      </c>
      <c r="F4198" t="s">
        <v>79</v>
      </c>
      <c r="G4198">
        <v>2015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7</v>
      </c>
      <c r="AC4198">
        <v>11</v>
      </c>
      <c r="AD4198">
        <v>74</v>
      </c>
      <c r="AE4198">
        <v>1</v>
      </c>
      <c r="AF4198">
        <v>0</v>
      </c>
      <c r="AG4198">
        <v>0</v>
      </c>
      <c r="AH4198">
        <f t="shared" si="915"/>
        <v>0</v>
      </c>
      <c r="AI4198">
        <f t="shared" si="916"/>
        <v>0</v>
      </c>
      <c r="AJ4198">
        <f t="shared" si="917"/>
        <v>0</v>
      </c>
      <c r="AK4198">
        <v>81</v>
      </c>
      <c r="AL4198">
        <v>22</v>
      </c>
      <c r="AM4198">
        <v>2</v>
      </c>
      <c r="AN4198">
        <v>0</v>
      </c>
      <c r="AO4198">
        <v>7.0000000000000007E-2</v>
      </c>
      <c r="AP4198">
        <v>0.06</v>
      </c>
      <c r="AQ4198">
        <v>13.4</v>
      </c>
      <c r="AR4198">
        <v>20.399999999999999</v>
      </c>
      <c r="AS4198">
        <f t="shared" si="918"/>
        <v>74</v>
      </c>
      <c r="AT4198">
        <v>6</v>
      </c>
      <c r="AU4198">
        <v>119</v>
      </c>
      <c r="AV4198">
        <v>383</v>
      </c>
      <c r="AW4198">
        <v>0</v>
      </c>
      <c r="AX4198">
        <v>0</v>
      </c>
      <c r="AY4198">
        <v>10.57</v>
      </c>
      <c r="AZ4198">
        <v>7</v>
      </c>
      <c r="BA4198">
        <v>1.1666666670000001</v>
      </c>
      <c r="BB4198">
        <v>0</v>
      </c>
      <c r="BC4198">
        <v>0</v>
      </c>
      <c r="BD4198">
        <v>0</v>
      </c>
      <c r="BE4198">
        <v>0</v>
      </c>
      <c r="BF4198">
        <v>0.14000000000000001</v>
      </c>
      <c r="BG4198">
        <v>1</v>
      </c>
      <c r="BH4198">
        <v>0.14000000000000001</v>
      </c>
      <c r="BI4198">
        <f t="shared" si="919"/>
        <v>8.4033613445378148E-3</v>
      </c>
      <c r="BJ4198">
        <v>0.31</v>
      </c>
      <c r="BK4198">
        <v>0</v>
      </c>
      <c r="BL4198">
        <v>0</v>
      </c>
      <c r="BM4198">
        <v>12.33</v>
      </c>
      <c r="BN4198">
        <v>2.23</v>
      </c>
      <c r="BO4198">
        <v>3.4</v>
      </c>
      <c r="BP4198">
        <f t="shared" si="920"/>
        <v>0.62184873949579833</v>
      </c>
      <c r="BQ4198">
        <v>12.33</v>
      </c>
      <c r="BR4198">
        <v>2013</v>
      </c>
      <c r="BS4198">
        <v>0.11</v>
      </c>
      <c r="BT4198">
        <v>0.17</v>
      </c>
      <c r="BU4198" s="2">
        <f t="shared" si="921"/>
        <v>3.411764705882353E-2</v>
      </c>
      <c r="BV4198" s="1">
        <f t="shared" si="913"/>
        <v>0.11399243697478992</v>
      </c>
      <c r="BW4198" s="1">
        <f t="shared" si="914"/>
        <v>0.30424368203038787</v>
      </c>
      <c r="BX4198" s="1">
        <f t="shared" si="922"/>
        <v>0.35373790425594348</v>
      </c>
      <c r="BY4198" s="1" t="e">
        <f t="shared" si="923"/>
        <v>#DIV/0!</v>
      </c>
      <c r="BZ4198" s="1" t="e">
        <f t="shared" si="924"/>
        <v>#DIV/0!</v>
      </c>
      <c r="CA4198" s="1" t="e">
        <f t="shared" si="925"/>
        <v>#DIV/0!</v>
      </c>
      <c r="CB4198">
        <v>0</v>
      </c>
      <c r="CC4198">
        <f t="shared" si="926"/>
        <v>0</v>
      </c>
      <c r="CD4198">
        <v>0</v>
      </c>
    </row>
    <row r="4199" spans="1:82" x14ac:dyDescent="0.35">
      <c r="A4199">
        <v>1640</v>
      </c>
      <c r="B4199" t="s">
        <v>1147</v>
      </c>
      <c r="C4199" t="s">
        <v>75</v>
      </c>
      <c r="D4199">
        <v>76</v>
      </c>
      <c r="E4199" t="s">
        <v>797</v>
      </c>
      <c r="F4199" t="s">
        <v>123</v>
      </c>
      <c r="G4199">
        <v>2023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17</v>
      </c>
      <c r="AC4199">
        <v>22</v>
      </c>
      <c r="AD4199">
        <v>172</v>
      </c>
      <c r="AE4199">
        <v>1</v>
      </c>
      <c r="AF4199">
        <v>0</v>
      </c>
      <c r="AG4199">
        <v>0</v>
      </c>
      <c r="AH4199">
        <f t="shared" si="915"/>
        <v>0</v>
      </c>
      <c r="AI4199">
        <f t="shared" si="916"/>
        <v>0</v>
      </c>
      <c r="AJ4199">
        <f t="shared" si="917"/>
        <v>0</v>
      </c>
      <c r="AK4199">
        <v>62</v>
      </c>
      <c r="AL4199">
        <v>120</v>
      </c>
      <c r="AM4199">
        <v>8</v>
      </c>
      <c r="AN4199">
        <v>0</v>
      </c>
      <c r="AO4199">
        <v>0.06</v>
      </c>
      <c r="AP4199">
        <v>0.03</v>
      </c>
      <c r="AQ4199">
        <v>23.2</v>
      </c>
      <c r="AR4199">
        <v>40.200000000000003</v>
      </c>
      <c r="AS4199">
        <f t="shared" si="918"/>
        <v>172</v>
      </c>
      <c r="AT4199">
        <v>12</v>
      </c>
      <c r="AU4199">
        <v>274</v>
      </c>
      <c r="AV4199">
        <v>762</v>
      </c>
      <c r="AW4199">
        <v>0</v>
      </c>
      <c r="AX4199">
        <v>0</v>
      </c>
      <c r="AY4199">
        <v>10.119999999999999</v>
      </c>
      <c r="AZ4199">
        <v>17</v>
      </c>
      <c r="BA4199">
        <v>1.4166666670000001</v>
      </c>
      <c r="BB4199">
        <v>0</v>
      </c>
      <c r="BC4199">
        <v>0</v>
      </c>
      <c r="BD4199">
        <v>0</v>
      </c>
      <c r="BE4199">
        <v>0</v>
      </c>
      <c r="BF4199">
        <v>0.06</v>
      </c>
      <c r="BG4199">
        <v>1</v>
      </c>
      <c r="BH4199">
        <v>0.06</v>
      </c>
      <c r="BI4199">
        <f t="shared" si="919"/>
        <v>3.6496350364963502E-3</v>
      </c>
      <c r="BJ4199">
        <v>0.36</v>
      </c>
      <c r="BK4199">
        <v>0</v>
      </c>
      <c r="BL4199">
        <v>0</v>
      </c>
      <c r="BM4199">
        <v>14.33</v>
      </c>
      <c r="BN4199">
        <v>1.93</v>
      </c>
      <c r="BO4199">
        <v>3.35</v>
      </c>
      <c r="BP4199">
        <f t="shared" si="920"/>
        <v>0.62773722627737227</v>
      </c>
      <c r="BQ4199">
        <v>14.33</v>
      </c>
      <c r="BR4199">
        <v>2018</v>
      </c>
      <c r="BS4199">
        <v>0.08</v>
      </c>
      <c r="BT4199">
        <v>0.15</v>
      </c>
      <c r="BU4199" s="2">
        <f t="shared" si="921"/>
        <v>5.333333333333333E-2</v>
      </c>
      <c r="BV4199" s="1">
        <f t="shared" si="913"/>
        <v>0.1390868613138686</v>
      </c>
      <c r="BW4199" s="1">
        <f t="shared" si="914"/>
        <v>0.34927267212268676</v>
      </c>
      <c r="BX4199" s="1">
        <f t="shared" si="922"/>
        <v>0.3776297832371312</v>
      </c>
      <c r="BY4199" s="1" t="e">
        <f t="shared" si="923"/>
        <v>#DIV/0!</v>
      </c>
      <c r="BZ4199" s="1" t="e">
        <f t="shared" si="924"/>
        <v>#DIV/0!</v>
      </c>
      <c r="CA4199" s="1" t="e">
        <f t="shared" si="925"/>
        <v>#DIV/0!</v>
      </c>
      <c r="CB4199">
        <v>0</v>
      </c>
      <c r="CC4199">
        <f t="shared" si="926"/>
        <v>0</v>
      </c>
      <c r="CD4199">
        <v>0</v>
      </c>
    </row>
    <row r="4200" spans="1:82" x14ac:dyDescent="0.35">
      <c r="A4200">
        <v>281</v>
      </c>
      <c r="B4200" t="s">
        <v>852</v>
      </c>
      <c r="C4200" t="s">
        <v>72</v>
      </c>
      <c r="D4200">
        <v>78</v>
      </c>
      <c r="E4200" t="s">
        <v>797</v>
      </c>
      <c r="F4200" t="s">
        <v>98</v>
      </c>
      <c r="G4200">
        <v>2020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6</v>
      </c>
      <c r="AC4200">
        <v>8</v>
      </c>
      <c r="AD4200">
        <v>52</v>
      </c>
      <c r="AE4200">
        <v>0</v>
      </c>
      <c r="AF4200">
        <v>0</v>
      </c>
      <c r="AG4200">
        <v>0</v>
      </c>
      <c r="AH4200">
        <f t="shared" si="915"/>
        <v>0</v>
      </c>
      <c r="AI4200">
        <f t="shared" si="916"/>
        <v>0</v>
      </c>
      <c r="AJ4200">
        <f t="shared" si="917"/>
        <v>0</v>
      </c>
      <c r="AK4200">
        <v>32</v>
      </c>
      <c r="AL4200">
        <v>33</v>
      </c>
      <c r="AM4200">
        <v>1</v>
      </c>
      <c r="AN4200">
        <v>0</v>
      </c>
      <c r="AO4200">
        <v>0.04</v>
      </c>
      <c r="AP4200">
        <v>0.02</v>
      </c>
      <c r="AQ4200">
        <v>5.2</v>
      </c>
      <c r="AR4200">
        <v>11.2</v>
      </c>
      <c r="AS4200">
        <f t="shared" si="918"/>
        <v>52</v>
      </c>
      <c r="AT4200">
        <v>7</v>
      </c>
      <c r="AU4200">
        <v>249</v>
      </c>
      <c r="AV4200">
        <v>479</v>
      </c>
      <c r="AW4200">
        <v>0</v>
      </c>
      <c r="AX4200">
        <v>0</v>
      </c>
      <c r="AY4200">
        <v>8.67</v>
      </c>
      <c r="AZ4200">
        <v>6</v>
      </c>
      <c r="BA4200">
        <v>0.85714285700000004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f t="shared" si="919"/>
        <v>0</v>
      </c>
      <c r="BJ4200">
        <v>0.52</v>
      </c>
      <c r="BK4200">
        <v>0</v>
      </c>
      <c r="BL4200">
        <v>0</v>
      </c>
      <c r="BM4200">
        <v>7.43</v>
      </c>
      <c r="BN4200">
        <v>0.74</v>
      </c>
      <c r="BO4200">
        <v>1.6</v>
      </c>
      <c r="BP4200">
        <f t="shared" si="920"/>
        <v>0.20883534136546184</v>
      </c>
      <c r="BQ4200">
        <v>7.43</v>
      </c>
      <c r="BR4200">
        <v>2015</v>
      </c>
      <c r="BS4200">
        <v>0.02</v>
      </c>
      <c r="BT4200">
        <v>0.04</v>
      </c>
      <c r="BU4200" s="2">
        <f t="shared" si="921"/>
        <v>1.019607843137255E-2</v>
      </c>
      <c r="BV4200" s="1">
        <f t="shared" si="913"/>
        <v>0.12264176706827309</v>
      </c>
      <c r="BW4200" s="1">
        <f t="shared" si="914"/>
        <v>0.37237353413654622</v>
      </c>
      <c r="BX4200" s="1">
        <f t="shared" si="922"/>
        <v>0.39557401032559381</v>
      </c>
      <c r="BY4200" s="1" t="e">
        <f t="shared" si="923"/>
        <v>#DIV/0!</v>
      </c>
      <c r="BZ4200" s="1" t="e">
        <f t="shared" si="924"/>
        <v>#DIV/0!</v>
      </c>
      <c r="CA4200" s="1" t="e">
        <f t="shared" si="925"/>
        <v>#DIV/0!</v>
      </c>
      <c r="CB4200">
        <v>0</v>
      </c>
      <c r="CC4200">
        <f t="shared" si="926"/>
        <v>0</v>
      </c>
      <c r="CD4200">
        <v>0</v>
      </c>
    </row>
    <row r="4201" spans="1:82" x14ac:dyDescent="0.35">
      <c r="A4201">
        <v>523</v>
      </c>
      <c r="B4201" t="s">
        <v>903</v>
      </c>
      <c r="C4201" t="s">
        <v>86</v>
      </c>
      <c r="D4201">
        <v>75</v>
      </c>
      <c r="E4201" t="s">
        <v>797</v>
      </c>
      <c r="F4201" t="s">
        <v>101</v>
      </c>
      <c r="G4201">
        <v>2016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7</v>
      </c>
      <c r="AC4201">
        <v>10</v>
      </c>
      <c r="AD4201">
        <v>61</v>
      </c>
      <c r="AE4201">
        <v>1</v>
      </c>
      <c r="AF4201">
        <v>0</v>
      </c>
      <c r="AG4201">
        <v>0</v>
      </c>
      <c r="AH4201">
        <f t="shared" si="915"/>
        <v>0</v>
      </c>
      <c r="AI4201">
        <f t="shared" si="916"/>
        <v>0</v>
      </c>
      <c r="AJ4201">
        <f t="shared" si="917"/>
        <v>0</v>
      </c>
      <c r="AK4201">
        <v>28</v>
      </c>
      <c r="AL4201">
        <v>44</v>
      </c>
      <c r="AM4201">
        <v>3</v>
      </c>
      <c r="AN4201">
        <v>0</v>
      </c>
      <c r="AO4201">
        <v>0.08</v>
      </c>
      <c r="AP4201">
        <v>0.03</v>
      </c>
      <c r="AQ4201">
        <v>12.1</v>
      </c>
      <c r="AR4201">
        <v>19.100000000000001</v>
      </c>
      <c r="AS4201">
        <f t="shared" si="918"/>
        <v>61</v>
      </c>
      <c r="AT4201">
        <v>5</v>
      </c>
      <c r="AU4201">
        <v>74</v>
      </c>
      <c r="AV4201">
        <v>296</v>
      </c>
      <c r="AW4201">
        <v>0</v>
      </c>
      <c r="AX4201">
        <v>0</v>
      </c>
      <c r="AY4201">
        <v>8.7100000000000009</v>
      </c>
      <c r="AZ4201">
        <v>7</v>
      </c>
      <c r="BA4201">
        <v>1.4</v>
      </c>
      <c r="BB4201">
        <v>0</v>
      </c>
      <c r="BC4201">
        <v>0</v>
      </c>
      <c r="BD4201">
        <v>0</v>
      </c>
      <c r="BE4201">
        <v>0</v>
      </c>
      <c r="BF4201">
        <v>0.14000000000000001</v>
      </c>
      <c r="BG4201">
        <v>1</v>
      </c>
      <c r="BH4201">
        <v>0.14000000000000001</v>
      </c>
      <c r="BI4201">
        <f t="shared" si="919"/>
        <v>1.3513513513513514E-2</v>
      </c>
      <c r="BJ4201">
        <v>0.25</v>
      </c>
      <c r="BK4201">
        <v>0</v>
      </c>
      <c r="BL4201">
        <v>0</v>
      </c>
      <c r="BM4201">
        <v>12.2</v>
      </c>
      <c r="BN4201">
        <v>2.42</v>
      </c>
      <c r="BO4201">
        <v>3.82</v>
      </c>
      <c r="BP4201">
        <f t="shared" si="920"/>
        <v>0.82432432432432434</v>
      </c>
      <c r="BQ4201">
        <v>12.2</v>
      </c>
      <c r="BR4201">
        <v>0</v>
      </c>
      <c r="BS4201">
        <v>0.16</v>
      </c>
      <c r="BT4201">
        <v>0.26</v>
      </c>
      <c r="BU4201" s="2">
        <f t="shared" si="921"/>
        <v>3.1568627450980394E-2</v>
      </c>
      <c r="BV4201" s="1">
        <f t="shared" si="913"/>
        <v>0.11081621621621622</v>
      </c>
      <c r="BW4201" s="1">
        <f t="shared" si="914"/>
        <v>0.3028933213213213</v>
      </c>
      <c r="BX4201" s="1">
        <f t="shared" si="922"/>
        <v>0.35349909909909916</v>
      </c>
      <c r="BY4201" s="1" t="e">
        <f t="shared" si="923"/>
        <v>#DIV/0!</v>
      </c>
      <c r="BZ4201" s="1" t="e">
        <f t="shared" si="924"/>
        <v>#DIV/0!</v>
      </c>
      <c r="CA4201" s="1" t="e">
        <f t="shared" si="925"/>
        <v>#DIV/0!</v>
      </c>
      <c r="CB4201">
        <v>0</v>
      </c>
      <c r="CC4201">
        <f t="shared" si="926"/>
        <v>0</v>
      </c>
      <c r="CD4201">
        <v>0</v>
      </c>
    </row>
    <row r="4202" spans="1:82" x14ac:dyDescent="0.35">
      <c r="A4202">
        <v>1172</v>
      </c>
      <c r="B4202" t="s">
        <v>591</v>
      </c>
      <c r="C4202" t="s">
        <v>100</v>
      </c>
      <c r="D4202">
        <v>69</v>
      </c>
      <c r="E4202" t="s">
        <v>70</v>
      </c>
      <c r="F4202" t="s">
        <v>142</v>
      </c>
      <c r="G4202">
        <v>2017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5</v>
      </c>
      <c r="V4202">
        <v>42</v>
      </c>
      <c r="W4202">
        <v>0</v>
      </c>
      <c r="X4202">
        <v>0</v>
      </c>
      <c r="Y4202">
        <v>0</v>
      </c>
      <c r="Z4202">
        <v>2</v>
      </c>
      <c r="AA4202">
        <v>0</v>
      </c>
      <c r="AB4202">
        <v>19</v>
      </c>
      <c r="AC4202">
        <v>27</v>
      </c>
      <c r="AD4202">
        <v>173</v>
      </c>
      <c r="AE4202">
        <v>1</v>
      </c>
      <c r="AF4202">
        <v>0</v>
      </c>
      <c r="AG4202">
        <v>0</v>
      </c>
      <c r="AH4202">
        <f t="shared" si="915"/>
        <v>0</v>
      </c>
      <c r="AI4202">
        <f t="shared" si="916"/>
        <v>0</v>
      </c>
      <c r="AJ4202">
        <f t="shared" si="917"/>
        <v>0</v>
      </c>
      <c r="AK4202">
        <v>151</v>
      </c>
      <c r="AL4202">
        <v>81</v>
      </c>
      <c r="AM4202">
        <v>11</v>
      </c>
      <c r="AN4202">
        <v>0</v>
      </c>
      <c r="AO4202">
        <v>0.06</v>
      </c>
      <c r="AP4202">
        <v>0.05</v>
      </c>
      <c r="AQ4202">
        <v>33.5</v>
      </c>
      <c r="AR4202">
        <v>52.5</v>
      </c>
      <c r="AS4202">
        <f t="shared" si="918"/>
        <v>215</v>
      </c>
      <c r="AT4202">
        <v>11</v>
      </c>
      <c r="AU4202">
        <v>248</v>
      </c>
      <c r="AV4202">
        <v>758</v>
      </c>
      <c r="AW4202">
        <v>0</v>
      </c>
      <c r="AX4202">
        <v>8.4</v>
      </c>
      <c r="AY4202">
        <v>9.11</v>
      </c>
      <c r="AZ4202">
        <v>24</v>
      </c>
      <c r="BA4202">
        <v>2.1818181820000002</v>
      </c>
      <c r="BB4202">
        <v>0</v>
      </c>
      <c r="BC4202">
        <v>0</v>
      </c>
      <c r="BD4202">
        <v>0</v>
      </c>
      <c r="BE4202">
        <v>0</v>
      </c>
      <c r="BF4202">
        <v>0.05</v>
      </c>
      <c r="BG4202">
        <v>1</v>
      </c>
      <c r="BH4202">
        <v>0.04</v>
      </c>
      <c r="BI4202">
        <f t="shared" si="919"/>
        <v>4.0322580645161289E-3</v>
      </c>
      <c r="BJ4202">
        <v>0.33</v>
      </c>
      <c r="BK4202">
        <v>0</v>
      </c>
      <c r="BL4202">
        <v>3.82</v>
      </c>
      <c r="BM4202">
        <v>15.73</v>
      </c>
      <c r="BN4202">
        <v>3.05</v>
      </c>
      <c r="BO4202">
        <v>4.7699999999999996</v>
      </c>
      <c r="BP4202">
        <f t="shared" si="920"/>
        <v>0.86693548387096775</v>
      </c>
      <c r="BQ4202">
        <v>19.55</v>
      </c>
      <c r="BR4202">
        <v>2014</v>
      </c>
      <c r="BS4202">
        <v>0.14000000000000001</v>
      </c>
      <c r="BT4202">
        <v>0.21</v>
      </c>
      <c r="BU4202" s="2">
        <f t="shared" si="921"/>
        <v>0.23058470588235294</v>
      </c>
      <c r="BV4202" s="1">
        <f t="shared" si="913"/>
        <v>0.15424677419354843</v>
      </c>
      <c r="BW4202" s="1">
        <f t="shared" si="914"/>
        <v>0.35573502986857825</v>
      </c>
      <c r="BX4202" s="1">
        <f t="shared" si="922"/>
        <v>0.38315482785019445</v>
      </c>
      <c r="BY4202" s="1" t="e">
        <f t="shared" si="923"/>
        <v>#DIV/0!</v>
      </c>
      <c r="BZ4202" s="1" t="e">
        <f t="shared" si="924"/>
        <v>#DIV/0!</v>
      </c>
      <c r="CA4202" s="1" t="e">
        <f t="shared" si="925"/>
        <v>#DIV/0!</v>
      </c>
      <c r="CB4202">
        <v>0</v>
      </c>
      <c r="CC4202">
        <f t="shared" si="926"/>
        <v>0</v>
      </c>
      <c r="CD4202">
        <v>0</v>
      </c>
    </row>
    <row r="4203" spans="1:82" x14ac:dyDescent="0.35">
      <c r="A4203">
        <v>1077</v>
      </c>
      <c r="B4203" t="s">
        <v>552</v>
      </c>
      <c r="C4203" t="s">
        <v>75</v>
      </c>
      <c r="D4203">
        <v>76</v>
      </c>
      <c r="E4203" t="s">
        <v>70</v>
      </c>
      <c r="F4203" t="s">
        <v>87</v>
      </c>
      <c r="G4203">
        <v>2022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2</v>
      </c>
      <c r="AC4203">
        <v>4</v>
      </c>
      <c r="AD4203">
        <v>20</v>
      </c>
      <c r="AE4203">
        <v>0</v>
      </c>
      <c r="AF4203">
        <v>0</v>
      </c>
      <c r="AG4203">
        <v>0</v>
      </c>
      <c r="AH4203">
        <f t="shared" si="915"/>
        <v>0</v>
      </c>
      <c r="AI4203">
        <f t="shared" si="916"/>
        <v>0</v>
      </c>
      <c r="AJ4203">
        <f t="shared" si="917"/>
        <v>0</v>
      </c>
      <c r="AK4203">
        <v>27</v>
      </c>
      <c r="AL4203">
        <v>15</v>
      </c>
      <c r="AM4203">
        <v>0</v>
      </c>
      <c r="AN4203">
        <v>0</v>
      </c>
      <c r="AO4203">
        <v>0.05</v>
      </c>
      <c r="AP4203">
        <v>0.02</v>
      </c>
      <c r="AQ4203">
        <v>2</v>
      </c>
      <c r="AR4203">
        <v>4</v>
      </c>
      <c r="AS4203">
        <f t="shared" si="918"/>
        <v>20</v>
      </c>
      <c r="AT4203">
        <v>3</v>
      </c>
      <c r="AU4203">
        <v>111</v>
      </c>
      <c r="AV4203">
        <v>194</v>
      </c>
      <c r="AW4203">
        <v>0</v>
      </c>
      <c r="AX4203">
        <v>0</v>
      </c>
      <c r="AY4203">
        <v>10</v>
      </c>
      <c r="AZ4203">
        <v>2</v>
      </c>
      <c r="BA4203">
        <v>0.66666666699999999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f t="shared" si="919"/>
        <v>0</v>
      </c>
      <c r="BJ4203">
        <v>0.56999999999999995</v>
      </c>
      <c r="BK4203">
        <v>0</v>
      </c>
      <c r="BL4203">
        <v>0</v>
      </c>
      <c r="BM4203">
        <v>6.67</v>
      </c>
      <c r="BN4203">
        <v>0.67</v>
      </c>
      <c r="BO4203">
        <v>1.33</v>
      </c>
      <c r="BP4203">
        <f t="shared" si="920"/>
        <v>0.18018018018018017</v>
      </c>
      <c r="BQ4203">
        <v>6.67</v>
      </c>
      <c r="BR4203">
        <v>2019</v>
      </c>
      <c r="BS4203">
        <v>0.02</v>
      </c>
      <c r="BT4203">
        <v>0.04</v>
      </c>
      <c r="BU4203" s="2">
        <f t="shared" si="921"/>
        <v>3.9215686274509803E-3</v>
      </c>
      <c r="BV4203" s="1">
        <f t="shared" si="913"/>
        <v>0.12600900900900899</v>
      </c>
      <c r="BW4203" s="1">
        <f t="shared" si="914"/>
        <v>0.36796135135135133</v>
      </c>
      <c r="BX4203" s="1">
        <f t="shared" si="922"/>
        <v>0.39485135135468463</v>
      </c>
      <c r="BY4203" s="1" t="e">
        <f t="shared" si="923"/>
        <v>#DIV/0!</v>
      </c>
      <c r="BZ4203" s="1" t="e">
        <f t="shared" si="924"/>
        <v>#DIV/0!</v>
      </c>
      <c r="CA4203" s="1" t="e">
        <f t="shared" si="925"/>
        <v>#DIV/0!</v>
      </c>
      <c r="CB4203">
        <v>0</v>
      </c>
      <c r="CC4203">
        <f t="shared" si="926"/>
        <v>0</v>
      </c>
      <c r="CD4203">
        <v>0</v>
      </c>
    </row>
    <row r="4204" spans="1:82" x14ac:dyDescent="0.35">
      <c r="A4204">
        <v>968</v>
      </c>
      <c r="B4204" t="s">
        <v>509</v>
      </c>
      <c r="C4204" t="s">
        <v>69</v>
      </c>
      <c r="D4204">
        <v>73</v>
      </c>
      <c r="E4204" t="s">
        <v>70</v>
      </c>
      <c r="F4204" t="s">
        <v>77</v>
      </c>
      <c r="G4204">
        <v>2020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15</v>
      </c>
      <c r="AC4204">
        <v>23</v>
      </c>
      <c r="AD4204">
        <v>173</v>
      </c>
      <c r="AE4204">
        <v>0</v>
      </c>
      <c r="AF4204">
        <v>0</v>
      </c>
      <c r="AG4204">
        <v>0</v>
      </c>
      <c r="AH4204">
        <f t="shared" si="915"/>
        <v>0</v>
      </c>
      <c r="AI4204">
        <f t="shared" si="916"/>
        <v>0</v>
      </c>
      <c r="AJ4204">
        <f t="shared" si="917"/>
        <v>0</v>
      </c>
      <c r="AK4204">
        <v>250</v>
      </c>
      <c r="AL4204">
        <v>50</v>
      </c>
      <c r="AM4204">
        <v>7</v>
      </c>
      <c r="AN4204">
        <v>0</v>
      </c>
      <c r="AO4204">
        <v>0.08</v>
      </c>
      <c r="AP4204">
        <v>0.1</v>
      </c>
      <c r="AQ4204">
        <v>17.3</v>
      </c>
      <c r="AR4204">
        <v>32.299999999999997</v>
      </c>
      <c r="AS4204">
        <f t="shared" si="918"/>
        <v>173</v>
      </c>
      <c r="AT4204">
        <v>8</v>
      </c>
      <c r="AU4204">
        <v>214</v>
      </c>
      <c r="AV4204">
        <v>563</v>
      </c>
      <c r="AW4204">
        <v>0</v>
      </c>
      <c r="AX4204">
        <v>0</v>
      </c>
      <c r="AY4204">
        <v>11.53</v>
      </c>
      <c r="AZ4204">
        <v>15</v>
      </c>
      <c r="BA4204">
        <v>1.875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f t="shared" si="919"/>
        <v>0</v>
      </c>
      <c r="BJ4204">
        <v>0.38</v>
      </c>
      <c r="BK4204">
        <v>0</v>
      </c>
      <c r="BL4204">
        <v>0</v>
      </c>
      <c r="BM4204">
        <v>21.62</v>
      </c>
      <c r="BN4204">
        <v>2.16</v>
      </c>
      <c r="BO4204">
        <v>4.04</v>
      </c>
      <c r="BP4204">
        <f t="shared" si="920"/>
        <v>0.80841121495327106</v>
      </c>
      <c r="BQ4204">
        <v>21.62</v>
      </c>
      <c r="BR4204">
        <v>2019</v>
      </c>
      <c r="BS4204">
        <v>0.08</v>
      </c>
      <c r="BT4204">
        <v>0.15</v>
      </c>
      <c r="BU4204" s="2">
        <f t="shared" si="921"/>
        <v>3.3921568627450979E-2</v>
      </c>
      <c r="BV4204" s="1">
        <f t="shared" ref="BV4204:BV4267" si="927">((BG4204/100)+(AS4204/10000))+(BP4204/20)+(BJ4204/5)+(AZ4204/2000)-(AI4204/5)+(U4204/5000)+(Z4204/5000)</f>
        <v>0.14122056074766354</v>
      </c>
      <c r="BW4204" s="1">
        <f t="shared" si="914"/>
        <v>0.36819851279967492</v>
      </c>
      <c r="BX4204" s="1">
        <f t="shared" si="922"/>
        <v>0.3948501794663416</v>
      </c>
      <c r="BY4204" s="1" t="e">
        <f t="shared" si="923"/>
        <v>#DIV/0!</v>
      </c>
      <c r="BZ4204" s="1" t="e">
        <f t="shared" si="924"/>
        <v>#DIV/0!</v>
      </c>
      <c r="CA4204" s="1" t="e">
        <f t="shared" si="925"/>
        <v>#DIV/0!</v>
      </c>
      <c r="CB4204">
        <v>0</v>
      </c>
      <c r="CC4204">
        <f t="shared" si="926"/>
        <v>0</v>
      </c>
      <c r="CD4204">
        <v>0</v>
      </c>
    </row>
    <row r="4205" spans="1:82" x14ac:dyDescent="0.35">
      <c r="A4205">
        <v>1264</v>
      </c>
      <c r="B4205" t="s">
        <v>629</v>
      </c>
      <c r="C4205" t="s">
        <v>72</v>
      </c>
      <c r="D4205">
        <v>72</v>
      </c>
      <c r="E4205" t="s">
        <v>70</v>
      </c>
      <c r="F4205" t="s">
        <v>106</v>
      </c>
      <c r="G4205">
        <v>2019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4</v>
      </c>
      <c r="V4205">
        <v>34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18</v>
      </c>
      <c r="AC4205">
        <v>24</v>
      </c>
      <c r="AD4205">
        <v>127</v>
      </c>
      <c r="AE4205">
        <v>1</v>
      </c>
      <c r="AF4205">
        <v>2</v>
      </c>
      <c r="AG4205">
        <v>1</v>
      </c>
      <c r="AH4205">
        <f t="shared" si="915"/>
        <v>1</v>
      </c>
      <c r="AI4205">
        <f t="shared" si="916"/>
        <v>0.14285714285714285</v>
      </c>
      <c r="AJ4205">
        <f t="shared" si="917"/>
        <v>5.1020408163265302E-3</v>
      </c>
      <c r="AK4205">
        <v>188</v>
      </c>
      <c r="AL4205">
        <v>106</v>
      </c>
      <c r="AM4205">
        <v>6</v>
      </c>
      <c r="AN4205">
        <v>0</v>
      </c>
      <c r="AO4205">
        <v>0.1</v>
      </c>
      <c r="AP4205">
        <v>0.08</v>
      </c>
      <c r="AQ4205">
        <v>20.100000000000001</v>
      </c>
      <c r="AR4205">
        <v>38.1</v>
      </c>
      <c r="AS4205">
        <f t="shared" si="918"/>
        <v>161</v>
      </c>
      <c r="AT4205">
        <v>7</v>
      </c>
      <c r="AU4205">
        <v>196</v>
      </c>
      <c r="AV4205">
        <v>475</v>
      </c>
      <c r="AW4205">
        <v>0</v>
      </c>
      <c r="AX4205">
        <v>8.5</v>
      </c>
      <c r="AY4205">
        <v>7.06</v>
      </c>
      <c r="AZ4205">
        <v>22</v>
      </c>
      <c r="BA4205">
        <v>3.1428571430000001</v>
      </c>
      <c r="BB4205">
        <v>0</v>
      </c>
      <c r="BC4205">
        <v>0</v>
      </c>
      <c r="BD4205">
        <v>0</v>
      </c>
      <c r="BE4205">
        <v>0</v>
      </c>
      <c r="BF4205">
        <v>0.06</v>
      </c>
      <c r="BG4205">
        <v>1</v>
      </c>
      <c r="BH4205">
        <v>0.05</v>
      </c>
      <c r="BI4205">
        <f t="shared" si="919"/>
        <v>5.1020408163265302E-3</v>
      </c>
      <c r="BJ4205">
        <v>0.41</v>
      </c>
      <c r="BK4205">
        <v>0</v>
      </c>
      <c r="BL4205">
        <v>4.8600000000000003</v>
      </c>
      <c r="BM4205">
        <v>18.14</v>
      </c>
      <c r="BN4205">
        <v>2.87</v>
      </c>
      <c r="BO4205">
        <v>5.44</v>
      </c>
      <c r="BP4205">
        <f t="shared" si="920"/>
        <v>0.8214285714285714</v>
      </c>
      <c r="BQ4205">
        <v>23</v>
      </c>
      <c r="BR4205">
        <v>2019</v>
      </c>
      <c r="BS4205">
        <v>0.1</v>
      </c>
      <c r="BT4205">
        <v>0.19</v>
      </c>
      <c r="BU4205" s="2">
        <f t="shared" si="921"/>
        <v>0.2013083073229292</v>
      </c>
      <c r="BV4205" s="1">
        <f t="shared" si="927"/>
        <v>0.1326</v>
      </c>
      <c r="BW4205" s="1">
        <f t="shared" si="914"/>
        <v>0.40391263492063495</v>
      </c>
      <c r="BX4205" s="1">
        <f t="shared" si="922"/>
        <v>0.42233333333476192</v>
      </c>
      <c r="BY4205" s="1" t="e">
        <f t="shared" si="923"/>
        <v>#DIV/0!</v>
      </c>
      <c r="BZ4205" s="1" t="e">
        <f t="shared" si="924"/>
        <v>#DIV/0!</v>
      </c>
      <c r="CA4205" s="1" t="e">
        <f t="shared" si="925"/>
        <v>#DIV/0!</v>
      </c>
      <c r="CB4205">
        <v>0</v>
      </c>
      <c r="CC4205">
        <f t="shared" si="926"/>
        <v>0</v>
      </c>
      <c r="CD4205">
        <v>0</v>
      </c>
    </row>
    <row r="4206" spans="1:82" x14ac:dyDescent="0.35">
      <c r="A4206">
        <v>60</v>
      </c>
      <c r="B4206" t="s">
        <v>137</v>
      </c>
      <c r="C4206" t="s">
        <v>92</v>
      </c>
      <c r="D4206">
        <v>71</v>
      </c>
      <c r="E4206" t="s">
        <v>70</v>
      </c>
      <c r="F4206" t="s">
        <v>94</v>
      </c>
      <c r="G4206">
        <v>2015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11</v>
      </c>
      <c r="AC4206">
        <v>21</v>
      </c>
      <c r="AD4206">
        <v>135</v>
      </c>
      <c r="AE4206">
        <v>0</v>
      </c>
      <c r="AF4206">
        <v>0</v>
      </c>
      <c r="AG4206">
        <v>0</v>
      </c>
      <c r="AH4206">
        <f t="shared" si="915"/>
        <v>0</v>
      </c>
      <c r="AI4206">
        <f t="shared" si="916"/>
        <v>0</v>
      </c>
      <c r="AJ4206">
        <f t="shared" si="917"/>
        <v>0</v>
      </c>
      <c r="AK4206">
        <v>246</v>
      </c>
      <c r="AL4206">
        <v>38</v>
      </c>
      <c r="AM4206">
        <v>5</v>
      </c>
      <c r="AN4206">
        <v>0</v>
      </c>
      <c r="AO4206">
        <v>7.0000000000000007E-2</v>
      </c>
      <c r="AP4206">
        <v>0.1</v>
      </c>
      <c r="AQ4206">
        <v>19.5</v>
      </c>
      <c r="AR4206">
        <v>30.5</v>
      </c>
      <c r="AS4206">
        <f t="shared" si="918"/>
        <v>135</v>
      </c>
      <c r="AT4206">
        <v>8</v>
      </c>
      <c r="AU4206">
        <v>248</v>
      </c>
      <c r="AV4206">
        <v>529</v>
      </c>
      <c r="AW4206">
        <v>0</v>
      </c>
      <c r="AX4206">
        <v>0</v>
      </c>
      <c r="AY4206">
        <v>12.27</v>
      </c>
      <c r="AZ4206">
        <v>11</v>
      </c>
      <c r="BA4206">
        <v>1.375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f t="shared" si="919"/>
        <v>0</v>
      </c>
      <c r="BJ4206">
        <v>0.47</v>
      </c>
      <c r="BK4206">
        <v>0</v>
      </c>
      <c r="BL4206">
        <v>0</v>
      </c>
      <c r="BM4206">
        <v>16.88</v>
      </c>
      <c r="BN4206">
        <v>2.44</v>
      </c>
      <c r="BO4206">
        <v>3.81</v>
      </c>
      <c r="BP4206">
        <f t="shared" si="920"/>
        <v>0.54435483870967738</v>
      </c>
      <c r="BQ4206">
        <v>16.88</v>
      </c>
      <c r="BR4206">
        <v>2010</v>
      </c>
      <c r="BS4206">
        <v>0.08</v>
      </c>
      <c r="BT4206">
        <v>0.12</v>
      </c>
      <c r="BU4206" s="2">
        <f t="shared" si="921"/>
        <v>2.6470588235294117E-2</v>
      </c>
      <c r="BV4206" s="1">
        <f t="shared" si="927"/>
        <v>0.14021774193548386</v>
      </c>
      <c r="BW4206" s="1">
        <f t="shared" si="914"/>
        <v>0.3691297695852534</v>
      </c>
      <c r="BX4206" s="1">
        <f t="shared" si="922"/>
        <v>0.39439976958525341</v>
      </c>
      <c r="BY4206" s="1" t="e">
        <f t="shared" si="923"/>
        <v>#DIV/0!</v>
      </c>
      <c r="BZ4206" s="1" t="e">
        <f t="shared" si="924"/>
        <v>#DIV/0!</v>
      </c>
      <c r="CA4206" s="1" t="e">
        <f t="shared" si="925"/>
        <v>#DIV/0!</v>
      </c>
      <c r="CB4206">
        <v>0</v>
      </c>
      <c r="CC4206">
        <f t="shared" si="926"/>
        <v>0</v>
      </c>
      <c r="CD4206">
        <v>0</v>
      </c>
    </row>
    <row r="4207" spans="1:82" x14ac:dyDescent="0.35">
      <c r="A4207">
        <v>1589</v>
      </c>
      <c r="B4207" t="s">
        <v>1576</v>
      </c>
      <c r="C4207" t="s">
        <v>72</v>
      </c>
      <c r="D4207">
        <v>72</v>
      </c>
      <c r="E4207" t="s">
        <v>1156</v>
      </c>
      <c r="F4207" t="s">
        <v>77</v>
      </c>
      <c r="G4207">
        <v>2022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1</v>
      </c>
      <c r="AC4207">
        <v>1</v>
      </c>
      <c r="AD4207">
        <v>5</v>
      </c>
      <c r="AE4207">
        <v>0</v>
      </c>
      <c r="AF4207">
        <v>0</v>
      </c>
      <c r="AG4207">
        <v>0</v>
      </c>
      <c r="AH4207">
        <f t="shared" si="915"/>
        <v>0</v>
      </c>
      <c r="AI4207">
        <f t="shared" si="916"/>
        <v>0</v>
      </c>
      <c r="AJ4207">
        <f t="shared" si="917"/>
        <v>0</v>
      </c>
      <c r="AK4207">
        <v>-1</v>
      </c>
      <c r="AL4207">
        <v>6</v>
      </c>
      <c r="AM4207">
        <v>0</v>
      </c>
      <c r="AN4207">
        <v>0</v>
      </c>
      <c r="AO4207">
        <v>0.04</v>
      </c>
      <c r="AP4207">
        <v>-0.01</v>
      </c>
      <c r="AQ4207">
        <v>0.5</v>
      </c>
      <c r="AR4207">
        <v>1.5</v>
      </c>
      <c r="AS4207">
        <f t="shared" si="918"/>
        <v>5</v>
      </c>
      <c r="AT4207">
        <v>1</v>
      </c>
      <c r="AU4207">
        <v>2</v>
      </c>
      <c r="AV4207">
        <v>50</v>
      </c>
      <c r="AW4207">
        <v>0</v>
      </c>
      <c r="AX4207">
        <v>0</v>
      </c>
      <c r="AY4207">
        <v>5</v>
      </c>
      <c r="AZ4207">
        <v>1</v>
      </c>
      <c r="BA4207">
        <v>1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f t="shared" si="919"/>
        <v>0</v>
      </c>
      <c r="BJ4207">
        <v>0.04</v>
      </c>
      <c r="BK4207">
        <v>0</v>
      </c>
      <c r="BL4207">
        <v>0</v>
      </c>
      <c r="BM4207">
        <v>5</v>
      </c>
      <c r="BN4207">
        <v>0.5</v>
      </c>
      <c r="BO4207">
        <v>1.5</v>
      </c>
      <c r="BP4207">
        <f t="shared" si="920"/>
        <v>2.5</v>
      </c>
      <c r="BQ4207">
        <v>5</v>
      </c>
      <c r="BR4207">
        <v>2020</v>
      </c>
      <c r="BS4207">
        <v>0.25</v>
      </c>
      <c r="BT4207">
        <v>0.75</v>
      </c>
      <c r="BU4207" s="2">
        <f t="shared" si="921"/>
        <v>9.8039215686274508E-4</v>
      </c>
      <c r="BV4207" s="1">
        <f t="shared" si="927"/>
        <v>0.13400000000000001</v>
      </c>
      <c r="BW4207" s="1">
        <f t="shared" si="914"/>
        <v>0.38068666666666667</v>
      </c>
      <c r="BX4207" s="1">
        <f t="shared" si="922"/>
        <v>0.39433333333333331</v>
      </c>
      <c r="BY4207" s="1" t="e">
        <f t="shared" si="923"/>
        <v>#DIV/0!</v>
      </c>
      <c r="BZ4207" s="1" t="e">
        <f t="shared" si="924"/>
        <v>#DIV/0!</v>
      </c>
      <c r="CA4207" s="1" t="e">
        <f t="shared" si="925"/>
        <v>#DIV/0!</v>
      </c>
      <c r="CB4207">
        <v>0</v>
      </c>
      <c r="CC4207">
        <f t="shared" si="926"/>
        <v>0</v>
      </c>
      <c r="CD4207">
        <v>0</v>
      </c>
    </row>
    <row r="4208" spans="1:82" x14ac:dyDescent="0.35">
      <c r="A4208">
        <v>392</v>
      </c>
      <c r="B4208" t="s">
        <v>273</v>
      </c>
      <c r="C4208" t="s">
        <v>92</v>
      </c>
      <c r="D4208">
        <v>71</v>
      </c>
      <c r="E4208" t="s">
        <v>70</v>
      </c>
      <c r="F4208" t="s">
        <v>87</v>
      </c>
      <c r="G4208">
        <v>2014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27</v>
      </c>
      <c r="AC4208">
        <v>42</v>
      </c>
      <c r="AD4208">
        <v>200</v>
      </c>
      <c r="AE4208">
        <v>1</v>
      </c>
      <c r="AF4208">
        <v>0</v>
      </c>
      <c r="AG4208">
        <v>0</v>
      </c>
      <c r="AH4208">
        <f t="shared" si="915"/>
        <v>0</v>
      </c>
      <c r="AI4208">
        <f t="shared" si="916"/>
        <v>0</v>
      </c>
      <c r="AJ4208">
        <f t="shared" si="917"/>
        <v>0</v>
      </c>
      <c r="AK4208">
        <v>315</v>
      </c>
      <c r="AL4208">
        <v>74</v>
      </c>
      <c r="AM4208">
        <v>12</v>
      </c>
      <c r="AN4208">
        <v>0</v>
      </c>
      <c r="AO4208">
        <v>0.08</v>
      </c>
      <c r="AP4208">
        <v>0.08</v>
      </c>
      <c r="AQ4208">
        <v>26</v>
      </c>
      <c r="AR4208">
        <v>53</v>
      </c>
      <c r="AS4208">
        <f t="shared" si="918"/>
        <v>200</v>
      </c>
      <c r="AT4208">
        <v>14</v>
      </c>
      <c r="AU4208">
        <v>407</v>
      </c>
      <c r="AV4208">
        <v>1019</v>
      </c>
      <c r="AW4208">
        <v>0</v>
      </c>
      <c r="AX4208">
        <v>0</v>
      </c>
      <c r="AY4208">
        <v>7.41</v>
      </c>
      <c r="AZ4208">
        <v>27</v>
      </c>
      <c r="BA4208">
        <v>1.928571429</v>
      </c>
      <c r="BB4208">
        <v>0</v>
      </c>
      <c r="BC4208">
        <v>0</v>
      </c>
      <c r="BD4208">
        <v>0</v>
      </c>
      <c r="BE4208">
        <v>0</v>
      </c>
      <c r="BF4208">
        <v>0.04</v>
      </c>
      <c r="BG4208">
        <v>1</v>
      </c>
      <c r="BH4208">
        <v>0.04</v>
      </c>
      <c r="BI4208">
        <f t="shared" si="919"/>
        <v>2.4570024570024569E-3</v>
      </c>
      <c r="BJ4208">
        <v>0.4</v>
      </c>
      <c r="BK4208">
        <v>0</v>
      </c>
      <c r="BL4208">
        <v>0</v>
      </c>
      <c r="BM4208">
        <v>14.29</v>
      </c>
      <c r="BN4208">
        <v>1.86</v>
      </c>
      <c r="BO4208">
        <v>3.79</v>
      </c>
      <c r="BP4208">
        <f t="shared" si="920"/>
        <v>0.49140049140049141</v>
      </c>
      <c r="BQ4208">
        <v>14.29</v>
      </c>
      <c r="BR4208">
        <v>2008</v>
      </c>
      <c r="BS4208">
        <v>0.06</v>
      </c>
      <c r="BT4208">
        <v>0.13</v>
      </c>
      <c r="BU4208" s="2">
        <f t="shared" si="921"/>
        <v>5.8823529411764705E-2</v>
      </c>
      <c r="BV4208" s="1">
        <f t="shared" si="927"/>
        <v>0.14807002457002458</v>
      </c>
      <c r="BW4208" s="1">
        <f t="shared" si="914"/>
        <v>0.35567354120354122</v>
      </c>
      <c r="BX4208" s="1">
        <f t="shared" si="922"/>
        <v>0.38191385866814431</v>
      </c>
      <c r="BY4208" s="1" t="e">
        <f t="shared" si="923"/>
        <v>#DIV/0!</v>
      </c>
      <c r="BZ4208" s="1" t="e">
        <f t="shared" si="924"/>
        <v>#DIV/0!</v>
      </c>
      <c r="CA4208" s="1" t="e">
        <f t="shared" si="925"/>
        <v>#DIV/0!</v>
      </c>
      <c r="CB4208">
        <v>0</v>
      </c>
      <c r="CC4208">
        <f t="shared" si="926"/>
        <v>0</v>
      </c>
      <c r="CD4208">
        <v>0</v>
      </c>
    </row>
    <row r="4209" spans="1:82" x14ac:dyDescent="0.35">
      <c r="A4209">
        <v>1121</v>
      </c>
      <c r="B4209" t="s">
        <v>1456</v>
      </c>
      <c r="C4209" t="s">
        <v>72</v>
      </c>
      <c r="D4209">
        <v>72</v>
      </c>
      <c r="E4209" t="s">
        <v>1156</v>
      </c>
      <c r="F4209" t="s">
        <v>106</v>
      </c>
      <c r="G4209">
        <v>2021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28</v>
      </c>
      <c r="V4209">
        <v>101</v>
      </c>
      <c r="W4209">
        <v>0</v>
      </c>
      <c r="X4209">
        <v>0</v>
      </c>
      <c r="Y4209">
        <v>0</v>
      </c>
      <c r="Z4209">
        <v>6</v>
      </c>
      <c r="AA4209">
        <v>0</v>
      </c>
      <c r="AB4209">
        <v>2</v>
      </c>
      <c r="AC4209">
        <v>5</v>
      </c>
      <c r="AD4209">
        <v>8</v>
      </c>
      <c r="AE4209">
        <v>0</v>
      </c>
      <c r="AF4209">
        <v>0</v>
      </c>
      <c r="AG4209">
        <v>0</v>
      </c>
      <c r="AH4209">
        <f t="shared" si="915"/>
        <v>0</v>
      </c>
      <c r="AI4209">
        <f t="shared" si="916"/>
        <v>0</v>
      </c>
      <c r="AJ4209">
        <f t="shared" si="917"/>
        <v>0</v>
      </c>
      <c r="AK4209">
        <v>16</v>
      </c>
      <c r="AL4209">
        <v>4</v>
      </c>
      <c r="AM4209">
        <v>0</v>
      </c>
      <c r="AN4209">
        <v>0</v>
      </c>
      <c r="AO4209">
        <v>0.03</v>
      </c>
      <c r="AP4209">
        <v>0.01</v>
      </c>
      <c r="AQ4209">
        <v>10.9</v>
      </c>
      <c r="AR4209">
        <v>12.9</v>
      </c>
      <c r="AS4209">
        <f t="shared" si="918"/>
        <v>109</v>
      </c>
      <c r="AT4209">
        <v>5</v>
      </c>
      <c r="AU4209">
        <v>58</v>
      </c>
      <c r="AV4209">
        <v>327</v>
      </c>
      <c r="AW4209">
        <v>0</v>
      </c>
      <c r="AX4209">
        <v>3.61</v>
      </c>
      <c r="AY4209">
        <v>4</v>
      </c>
      <c r="AZ4209">
        <v>30</v>
      </c>
      <c r="BA4209">
        <v>6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f t="shared" si="919"/>
        <v>0</v>
      </c>
      <c r="BJ4209">
        <v>0.18</v>
      </c>
      <c r="BK4209">
        <v>0</v>
      </c>
      <c r="BL4209">
        <v>20.2</v>
      </c>
      <c r="BM4209">
        <v>1.6</v>
      </c>
      <c r="BN4209">
        <v>2.1800000000000002</v>
      </c>
      <c r="BO4209">
        <v>2.58</v>
      </c>
      <c r="BP4209">
        <f t="shared" si="920"/>
        <v>1.8793103448275863</v>
      </c>
      <c r="BQ4209">
        <v>21.8</v>
      </c>
      <c r="BR4209">
        <v>2017</v>
      </c>
      <c r="BS4209">
        <v>0.19</v>
      </c>
      <c r="BT4209">
        <v>0.22</v>
      </c>
      <c r="BU4209" s="2">
        <f t="shared" si="921"/>
        <v>9.5782549019607838E-2</v>
      </c>
      <c r="BV4209" s="1">
        <f t="shared" si="927"/>
        <v>0.16266551724137931</v>
      </c>
      <c r="BW4209" s="1">
        <f t="shared" si="914"/>
        <v>0.34601103448275866</v>
      </c>
      <c r="BX4209" s="1">
        <f t="shared" si="922"/>
        <v>0.39373103448275859</v>
      </c>
      <c r="BY4209" s="1" t="e">
        <f t="shared" si="923"/>
        <v>#DIV/0!</v>
      </c>
      <c r="BZ4209" s="1" t="e">
        <f t="shared" si="924"/>
        <v>#DIV/0!</v>
      </c>
      <c r="CA4209" s="1" t="e">
        <f t="shared" si="925"/>
        <v>#DIV/0!</v>
      </c>
      <c r="CB4209">
        <v>0</v>
      </c>
      <c r="CC4209">
        <f t="shared" si="926"/>
        <v>0</v>
      </c>
      <c r="CD4209">
        <v>0</v>
      </c>
    </row>
    <row r="4210" spans="1:82" x14ac:dyDescent="0.35">
      <c r="A4210">
        <v>940</v>
      </c>
      <c r="B4210" t="s">
        <v>1004</v>
      </c>
      <c r="C4210" t="s">
        <v>86</v>
      </c>
      <c r="D4210">
        <v>75</v>
      </c>
      <c r="E4210" t="s">
        <v>797</v>
      </c>
      <c r="F4210" t="s">
        <v>115</v>
      </c>
      <c r="G4210">
        <v>2015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11</v>
      </c>
      <c r="AC4210">
        <v>13</v>
      </c>
      <c r="AD4210">
        <v>102</v>
      </c>
      <c r="AE4210">
        <v>1</v>
      </c>
      <c r="AF4210">
        <v>0</v>
      </c>
      <c r="AG4210">
        <v>0</v>
      </c>
      <c r="AH4210">
        <f t="shared" si="915"/>
        <v>0</v>
      </c>
      <c r="AI4210">
        <f t="shared" si="916"/>
        <v>0</v>
      </c>
      <c r="AJ4210">
        <f t="shared" si="917"/>
        <v>0</v>
      </c>
      <c r="AK4210">
        <v>95</v>
      </c>
      <c r="AL4210">
        <v>21</v>
      </c>
      <c r="AM4210">
        <v>5</v>
      </c>
      <c r="AN4210">
        <v>0</v>
      </c>
      <c r="AO4210">
        <v>0.06</v>
      </c>
      <c r="AP4210">
        <v>0.05</v>
      </c>
      <c r="AQ4210">
        <v>16.2</v>
      </c>
      <c r="AR4210">
        <v>27.2</v>
      </c>
      <c r="AS4210">
        <f t="shared" si="918"/>
        <v>102</v>
      </c>
      <c r="AT4210">
        <v>6</v>
      </c>
      <c r="AU4210">
        <v>79</v>
      </c>
      <c r="AV4210">
        <v>434</v>
      </c>
      <c r="AW4210">
        <v>0</v>
      </c>
      <c r="AX4210">
        <v>0</v>
      </c>
      <c r="AY4210">
        <v>9.27</v>
      </c>
      <c r="AZ4210">
        <v>11</v>
      </c>
      <c r="BA4210">
        <v>1.8333333329999999</v>
      </c>
      <c r="BB4210">
        <v>0</v>
      </c>
      <c r="BC4210">
        <v>0</v>
      </c>
      <c r="BD4210">
        <v>0</v>
      </c>
      <c r="BE4210">
        <v>0</v>
      </c>
      <c r="BF4210">
        <v>0.09</v>
      </c>
      <c r="BG4210">
        <v>1</v>
      </c>
      <c r="BH4210">
        <v>0.09</v>
      </c>
      <c r="BI4210">
        <f t="shared" si="919"/>
        <v>1.2658227848101266E-2</v>
      </c>
      <c r="BJ4210">
        <v>0.18</v>
      </c>
      <c r="BK4210">
        <v>0</v>
      </c>
      <c r="BL4210">
        <v>0</v>
      </c>
      <c r="BM4210">
        <v>17</v>
      </c>
      <c r="BN4210">
        <v>2.7</v>
      </c>
      <c r="BO4210">
        <v>4.53</v>
      </c>
      <c r="BP4210">
        <f t="shared" si="920"/>
        <v>1.2911392405063291</v>
      </c>
      <c r="BQ4210">
        <v>17</v>
      </c>
      <c r="BR4210">
        <v>2014</v>
      </c>
      <c r="BS4210">
        <v>0.21</v>
      </c>
      <c r="BT4210">
        <v>0.34</v>
      </c>
      <c r="BU4210" s="2">
        <f t="shared" si="921"/>
        <v>3.9607843137254906E-2</v>
      </c>
      <c r="BV4210" s="1">
        <f t="shared" si="927"/>
        <v>0.12625696202531647</v>
      </c>
      <c r="BW4210" s="1">
        <f t="shared" si="914"/>
        <v>0.32694330866601756</v>
      </c>
      <c r="BX4210" s="1">
        <f t="shared" si="922"/>
        <v>0.36664597532935084</v>
      </c>
      <c r="BY4210" s="1" t="e">
        <f t="shared" si="923"/>
        <v>#DIV/0!</v>
      </c>
      <c r="BZ4210" s="1" t="e">
        <f t="shared" si="924"/>
        <v>#DIV/0!</v>
      </c>
      <c r="CA4210" s="1" t="e">
        <f t="shared" si="925"/>
        <v>#DIV/0!</v>
      </c>
      <c r="CB4210">
        <v>0</v>
      </c>
      <c r="CC4210">
        <f t="shared" si="926"/>
        <v>0</v>
      </c>
      <c r="CD4210">
        <v>0</v>
      </c>
    </row>
    <row r="4211" spans="1:82" x14ac:dyDescent="0.35">
      <c r="A4211">
        <v>642</v>
      </c>
      <c r="B4211" t="s">
        <v>378</v>
      </c>
      <c r="C4211" t="s">
        <v>92</v>
      </c>
      <c r="D4211">
        <v>71</v>
      </c>
      <c r="E4211" t="s">
        <v>70</v>
      </c>
      <c r="F4211" t="s">
        <v>106</v>
      </c>
      <c r="G4211">
        <v>2014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2</v>
      </c>
      <c r="AC4211">
        <v>3</v>
      </c>
      <c r="AD4211">
        <v>23</v>
      </c>
      <c r="AE4211">
        <v>0</v>
      </c>
      <c r="AF4211">
        <v>0</v>
      </c>
      <c r="AG4211">
        <v>0</v>
      </c>
      <c r="AH4211">
        <f t="shared" si="915"/>
        <v>0</v>
      </c>
      <c r="AI4211">
        <f t="shared" si="916"/>
        <v>0</v>
      </c>
      <c r="AJ4211">
        <f t="shared" si="917"/>
        <v>0</v>
      </c>
      <c r="AK4211">
        <v>36</v>
      </c>
      <c r="AL4211">
        <v>1</v>
      </c>
      <c r="AM4211">
        <v>2</v>
      </c>
      <c r="AN4211">
        <v>0</v>
      </c>
      <c r="AO4211">
        <v>7.0000000000000007E-2</v>
      </c>
      <c r="AP4211">
        <v>0.08</v>
      </c>
      <c r="AQ4211">
        <v>2.2999999999999998</v>
      </c>
      <c r="AR4211">
        <v>4.3</v>
      </c>
      <c r="AS4211">
        <f t="shared" si="918"/>
        <v>23</v>
      </c>
      <c r="AT4211">
        <v>1</v>
      </c>
      <c r="AU4211">
        <v>13</v>
      </c>
      <c r="AV4211">
        <v>65</v>
      </c>
      <c r="AW4211">
        <v>0</v>
      </c>
      <c r="AX4211">
        <v>0</v>
      </c>
      <c r="AY4211">
        <v>11.5</v>
      </c>
      <c r="AZ4211">
        <v>2</v>
      </c>
      <c r="BA4211">
        <v>2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f t="shared" si="919"/>
        <v>0</v>
      </c>
      <c r="BJ4211">
        <v>0.2</v>
      </c>
      <c r="BK4211">
        <v>0</v>
      </c>
      <c r="BL4211">
        <v>0</v>
      </c>
      <c r="BM4211">
        <v>23</v>
      </c>
      <c r="BN4211">
        <v>2.2999999999999998</v>
      </c>
      <c r="BO4211">
        <v>4.3</v>
      </c>
      <c r="BP4211">
        <f t="shared" si="920"/>
        <v>1.7692307692307692</v>
      </c>
      <c r="BQ4211">
        <v>23</v>
      </c>
      <c r="BR4211">
        <v>2012</v>
      </c>
      <c r="BS4211">
        <v>0.18</v>
      </c>
      <c r="BT4211">
        <v>0.33</v>
      </c>
      <c r="BU4211" s="2">
        <f t="shared" si="921"/>
        <v>4.5098039215686276E-3</v>
      </c>
      <c r="BV4211" s="1">
        <f t="shared" si="927"/>
        <v>0.13176153846153846</v>
      </c>
      <c r="BW4211" s="1">
        <f t="shared" si="914"/>
        <v>0.36255307692307692</v>
      </c>
      <c r="BX4211" s="1">
        <f t="shared" si="922"/>
        <v>0.39342307692307693</v>
      </c>
      <c r="BY4211" s="1" t="e">
        <f t="shared" si="923"/>
        <v>#DIV/0!</v>
      </c>
      <c r="BZ4211" s="1" t="e">
        <f t="shared" si="924"/>
        <v>#DIV/0!</v>
      </c>
      <c r="CA4211" s="1" t="e">
        <f t="shared" si="925"/>
        <v>#DIV/0!</v>
      </c>
      <c r="CB4211">
        <v>0</v>
      </c>
      <c r="CC4211">
        <f t="shared" si="926"/>
        <v>0</v>
      </c>
      <c r="CD4211">
        <v>0</v>
      </c>
    </row>
    <row r="4212" spans="1:82" x14ac:dyDescent="0.35">
      <c r="A4212">
        <v>858</v>
      </c>
      <c r="B4212" t="s">
        <v>989</v>
      </c>
      <c r="C4212" t="s">
        <v>75</v>
      </c>
      <c r="D4212">
        <v>76</v>
      </c>
      <c r="E4212" t="s">
        <v>797</v>
      </c>
      <c r="F4212" t="s">
        <v>97</v>
      </c>
      <c r="G4212">
        <v>2023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17</v>
      </c>
      <c r="AC4212">
        <v>23</v>
      </c>
      <c r="AD4212">
        <v>172</v>
      </c>
      <c r="AE4212">
        <v>1</v>
      </c>
      <c r="AF4212">
        <v>0</v>
      </c>
      <c r="AG4212">
        <v>0</v>
      </c>
      <c r="AH4212">
        <f t="shared" si="915"/>
        <v>0</v>
      </c>
      <c r="AI4212">
        <f t="shared" si="916"/>
        <v>0</v>
      </c>
      <c r="AJ4212">
        <f t="shared" si="917"/>
        <v>0</v>
      </c>
      <c r="AK4212">
        <v>114</v>
      </c>
      <c r="AL4212">
        <v>94</v>
      </c>
      <c r="AM4212">
        <v>8</v>
      </c>
      <c r="AN4212">
        <v>0</v>
      </c>
      <c r="AO4212">
        <v>7.0000000000000007E-2</v>
      </c>
      <c r="AP4212">
        <v>0.03</v>
      </c>
      <c r="AQ4212">
        <v>23.2</v>
      </c>
      <c r="AR4212">
        <v>40.200000000000003</v>
      </c>
      <c r="AS4212">
        <f t="shared" si="918"/>
        <v>172</v>
      </c>
      <c r="AT4212">
        <v>9</v>
      </c>
      <c r="AU4212">
        <v>167</v>
      </c>
      <c r="AV4212">
        <v>612</v>
      </c>
      <c r="AW4212">
        <v>0</v>
      </c>
      <c r="AX4212">
        <v>0</v>
      </c>
      <c r="AY4212">
        <v>10.119999999999999</v>
      </c>
      <c r="AZ4212">
        <v>17</v>
      </c>
      <c r="BA4212">
        <v>1.888888889</v>
      </c>
      <c r="BB4212">
        <v>0</v>
      </c>
      <c r="BC4212">
        <v>0</v>
      </c>
      <c r="BD4212">
        <v>0</v>
      </c>
      <c r="BE4212">
        <v>0</v>
      </c>
      <c r="BF4212">
        <v>0.06</v>
      </c>
      <c r="BG4212">
        <v>1</v>
      </c>
      <c r="BH4212">
        <v>0.06</v>
      </c>
      <c r="BI4212">
        <f t="shared" si="919"/>
        <v>5.9880239520958087E-3</v>
      </c>
      <c r="BJ4212">
        <v>0.27</v>
      </c>
      <c r="BK4212">
        <v>0</v>
      </c>
      <c r="BL4212">
        <v>0</v>
      </c>
      <c r="BM4212">
        <v>19.11</v>
      </c>
      <c r="BN4212">
        <v>2.58</v>
      </c>
      <c r="BO4212">
        <v>4.47</v>
      </c>
      <c r="BP4212">
        <f t="shared" si="920"/>
        <v>1.0299401197604789</v>
      </c>
      <c r="BQ4212">
        <v>19.11</v>
      </c>
      <c r="BR4212">
        <v>2017</v>
      </c>
      <c r="BS4212">
        <v>0.14000000000000001</v>
      </c>
      <c r="BT4212">
        <v>0.24</v>
      </c>
      <c r="BU4212" s="2">
        <f t="shared" si="921"/>
        <v>5.333333333333333E-2</v>
      </c>
      <c r="BV4212" s="1">
        <f t="shared" si="927"/>
        <v>0.14119700598802398</v>
      </c>
      <c r="BW4212" s="1">
        <f t="shared" si="914"/>
        <v>0.34256327767653094</v>
      </c>
      <c r="BX4212" s="1">
        <f t="shared" si="922"/>
        <v>0.37540705545541991</v>
      </c>
      <c r="BY4212" s="1" t="e">
        <f t="shared" si="923"/>
        <v>#DIV/0!</v>
      </c>
      <c r="BZ4212" s="1" t="e">
        <f t="shared" si="924"/>
        <v>#DIV/0!</v>
      </c>
      <c r="CA4212" s="1" t="e">
        <f t="shared" si="925"/>
        <v>#DIV/0!</v>
      </c>
      <c r="CB4212">
        <v>0</v>
      </c>
      <c r="CC4212">
        <f t="shared" si="926"/>
        <v>0</v>
      </c>
      <c r="CD4212">
        <v>0</v>
      </c>
    </row>
    <row r="4213" spans="1:82" x14ac:dyDescent="0.35">
      <c r="A4213">
        <v>958</v>
      </c>
      <c r="B4213" t="s">
        <v>1409</v>
      </c>
      <c r="C4213" t="s">
        <v>103</v>
      </c>
      <c r="D4213">
        <v>70</v>
      </c>
      <c r="E4213" t="s">
        <v>1156</v>
      </c>
      <c r="F4213" t="s">
        <v>115</v>
      </c>
      <c r="G4213">
        <v>2018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2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3</v>
      </c>
      <c r="AC4213">
        <v>5</v>
      </c>
      <c r="AD4213">
        <v>13</v>
      </c>
      <c r="AE4213">
        <v>0</v>
      </c>
      <c r="AF4213">
        <v>0</v>
      </c>
      <c r="AG4213">
        <v>0</v>
      </c>
      <c r="AH4213">
        <f t="shared" si="915"/>
        <v>0</v>
      </c>
      <c r="AI4213">
        <f t="shared" si="916"/>
        <v>0</v>
      </c>
      <c r="AJ4213">
        <f t="shared" si="917"/>
        <v>0</v>
      </c>
      <c r="AK4213">
        <v>9</v>
      </c>
      <c r="AL4213">
        <v>8</v>
      </c>
      <c r="AM4213">
        <v>0</v>
      </c>
      <c r="AN4213">
        <v>0</v>
      </c>
      <c r="AO4213">
        <v>0.14000000000000001</v>
      </c>
      <c r="AP4213">
        <v>0.02</v>
      </c>
      <c r="AQ4213">
        <v>1.5</v>
      </c>
      <c r="AR4213">
        <v>4.5</v>
      </c>
      <c r="AS4213">
        <f t="shared" si="918"/>
        <v>15</v>
      </c>
      <c r="AT4213">
        <v>1</v>
      </c>
      <c r="AU4213">
        <v>17</v>
      </c>
      <c r="AV4213">
        <v>57</v>
      </c>
      <c r="AW4213">
        <v>0</v>
      </c>
      <c r="AX4213">
        <v>2</v>
      </c>
      <c r="AY4213">
        <v>4.33</v>
      </c>
      <c r="AZ4213">
        <v>4</v>
      </c>
      <c r="BA4213">
        <v>4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f t="shared" si="919"/>
        <v>0</v>
      </c>
      <c r="BJ4213">
        <v>0.3</v>
      </c>
      <c r="BK4213">
        <v>0</v>
      </c>
      <c r="BL4213">
        <v>2</v>
      </c>
      <c r="BM4213">
        <v>13</v>
      </c>
      <c r="BN4213">
        <v>1.5</v>
      </c>
      <c r="BO4213">
        <v>4.5</v>
      </c>
      <c r="BP4213">
        <f t="shared" si="920"/>
        <v>0.88235294117647056</v>
      </c>
      <c r="BQ4213">
        <v>15</v>
      </c>
      <c r="BR4213">
        <v>2014</v>
      </c>
      <c r="BS4213">
        <v>0.09</v>
      </c>
      <c r="BT4213">
        <v>0.26</v>
      </c>
      <c r="BU4213" s="2">
        <f t="shared" si="921"/>
        <v>4.2961176470588232E-2</v>
      </c>
      <c r="BV4213" s="1">
        <f t="shared" si="927"/>
        <v>0.10781764705882353</v>
      </c>
      <c r="BW4213" s="1">
        <f t="shared" si="914"/>
        <v>0.33607196078431367</v>
      </c>
      <c r="BX4213" s="1">
        <f t="shared" si="922"/>
        <v>0.39340196078431372</v>
      </c>
      <c r="BY4213" s="1" t="e">
        <f t="shared" si="923"/>
        <v>#DIV/0!</v>
      </c>
      <c r="BZ4213" s="1" t="e">
        <f t="shared" si="924"/>
        <v>#DIV/0!</v>
      </c>
      <c r="CA4213" s="1" t="e">
        <f t="shared" si="925"/>
        <v>#DIV/0!</v>
      </c>
      <c r="CB4213">
        <v>0</v>
      </c>
      <c r="CC4213">
        <f t="shared" si="926"/>
        <v>0</v>
      </c>
      <c r="CD4213">
        <v>0</v>
      </c>
    </row>
    <row r="4214" spans="1:82" x14ac:dyDescent="0.35">
      <c r="A4214">
        <v>834</v>
      </c>
      <c r="B4214" t="s">
        <v>1372</v>
      </c>
      <c r="C4214" t="s">
        <v>92</v>
      </c>
      <c r="D4214">
        <v>71</v>
      </c>
      <c r="E4214" t="s">
        <v>1156</v>
      </c>
      <c r="F4214" t="s">
        <v>97</v>
      </c>
      <c r="G4214">
        <v>2013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1</v>
      </c>
      <c r="AC4214">
        <v>1</v>
      </c>
      <c r="AD4214">
        <v>11</v>
      </c>
      <c r="AE4214">
        <v>0</v>
      </c>
      <c r="AF4214">
        <v>0</v>
      </c>
      <c r="AG4214">
        <v>0</v>
      </c>
      <c r="AH4214">
        <f t="shared" si="915"/>
        <v>0</v>
      </c>
      <c r="AI4214">
        <f t="shared" si="916"/>
        <v>0</v>
      </c>
      <c r="AJ4214">
        <f t="shared" si="917"/>
        <v>0</v>
      </c>
      <c r="AK4214">
        <v>-1</v>
      </c>
      <c r="AL4214">
        <v>12</v>
      </c>
      <c r="AM4214">
        <v>1</v>
      </c>
      <c r="AN4214">
        <v>0</v>
      </c>
      <c r="AO4214">
        <v>0.04</v>
      </c>
      <c r="AP4214">
        <v>0</v>
      </c>
      <c r="AQ4214">
        <v>1.1000000000000001</v>
      </c>
      <c r="AR4214">
        <v>2.1</v>
      </c>
      <c r="AS4214">
        <f t="shared" si="918"/>
        <v>11</v>
      </c>
      <c r="AT4214">
        <v>1</v>
      </c>
      <c r="AU4214">
        <v>20</v>
      </c>
      <c r="AV4214">
        <v>49</v>
      </c>
      <c r="AW4214">
        <v>0</v>
      </c>
      <c r="AX4214">
        <v>0</v>
      </c>
      <c r="AY4214">
        <v>11</v>
      </c>
      <c r="AZ4214">
        <v>1</v>
      </c>
      <c r="BA4214">
        <v>1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f t="shared" si="919"/>
        <v>0</v>
      </c>
      <c r="BJ4214">
        <v>0.41</v>
      </c>
      <c r="BK4214">
        <v>0</v>
      </c>
      <c r="BL4214">
        <v>0</v>
      </c>
      <c r="BM4214">
        <v>11</v>
      </c>
      <c r="BN4214">
        <v>1.1000000000000001</v>
      </c>
      <c r="BO4214">
        <v>2.1</v>
      </c>
      <c r="BP4214">
        <f t="shared" si="920"/>
        <v>0.55000000000000004</v>
      </c>
      <c r="BQ4214">
        <v>11</v>
      </c>
      <c r="BR4214">
        <v>2012</v>
      </c>
      <c r="BS4214">
        <v>0.06</v>
      </c>
      <c r="BT4214">
        <v>0.1</v>
      </c>
      <c r="BU4214" s="2">
        <f t="shared" si="921"/>
        <v>2.1568627450980391E-3</v>
      </c>
      <c r="BV4214" s="1">
        <f t="shared" si="927"/>
        <v>0.11109999999999999</v>
      </c>
      <c r="BW4214" s="1">
        <f t="shared" si="914"/>
        <v>0.37086666666666662</v>
      </c>
      <c r="BX4214" s="1">
        <f t="shared" si="922"/>
        <v>0.39333333333333331</v>
      </c>
      <c r="BY4214" s="1" t="e">
        <f t="shared" si="923"/>
        <v>#DIV/0!</v>
      </c>
      <c r="BZ4214" s="1" t="e">
        <f t="shared" si="924"/>
        <v>#DIV/0!</v>
      </c>
      <c r="CA4214" s="1" t="e">
        <f t="shared" si="925"/>
        <v>#DIV/0!</v>
      </c>
      <c r="CB4214">
        <v>0</v>
      </c>
      <c r="CC4214">
        <f t="shared" si="926"/>
        <v>0</v>
      </c>
      <c r="CD4214">
        <v>0</v>
      </c>
    </row>
    <row r="4215" spans="1:82" x14ac:dyDescent="0.35">
      <c r="A4215">
        <v>863</v>
      </c>
      <c r="B4215" t="s">
        <v>1381</v>
      </c>
      <c r="C4215" t="s">
        <v>92</v>
      </c>
      <c r="D4215">
        <v>71</v>
      </c>
      <c r="E4215" t="s">
        <v>1156</v>
      </c>
      <c r="F4215" t="s">
        <v>120</v>
      </c>
      <c r="G4215">
        <v>2013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49</v>
      </c>
      <c r="V4215">
        <v>197</v>
      </c>
      <c r="W4215">
        <v>0</v>
      </c>
      <c r="X4215">
        <v>0</v>
      </c>
      <c r="Y4215">
        <v>0</v>
      </c>
      <c r="Z4215">
        <v>16</v>
      </c>
      <c r="AA4215">
        <v>0</v>
      </c>
      <c r="AB4215">
        <v>8</v>
      </c>
      <c r="AC4215">
        <v>11</v>
      </c>
      <c r="AD4215">
        <v>64</v>
      </c>
      <c r="AE4215">
        <v>0</v>
      </c>
      <c r="AF4215">
        <v>0</v>
      </c>
      <c r="AG4215">
        <v>0</v>
      </c>
      <c r="AH4215">
        <f t="shared" si="915"/>
        <v>0</v>
      </c>
      <c r="AI4215">
        <f t="shared" si="916"/>
        <v>0</v>
      </c>
      <c r="AJ4215">
        <f t="shared" si="917"/>
        <v>0</v>
      </c>
      <c r="AK4215">
        <v>21</v>
      </c>
      <c r="AL4215">
        <v>51</v>
      </c>
      <c r="AM4215">
        <v>3</v>
      </c>
      <c r="AN4215">
        <v>0</v>
      </c>
      <c r="AO4215">
        <v>0.02</v>
      </c>
      <c r="AP4215">
        <v>0</v>
      </c>
      <c r="AQ4215">
        <v>26.1</v>
      </c>
      <c r="AR4215">
        <v>34.1</v>
      </c>
      <c r="AS4215">
        <f t="shared" si="918"/>
        <v>261</v>
      </c>
      <c r="AT4215">
        <v>14</v>
      </c>
      <c r="AU4215">
        <v>135</v>
      </c>
      <c r="AV4215">
        <v>919</v>
      </c>
      <c r="AW4215">
        <v>0</v>
      </c>
      <c r="AX4215">
        <v>4.0199999999999996</v>
      </c>
      <c r="AY4215">
        <v>8</v>
      </c>
      <c r="AZ4215">
        <v>57</v>
      </c>
      <c r="BA4215">
        <v>4.0714285710000002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f t="shared" si="919"/>
        <v>0</v>
      </c>
      <c r="BJ4215">
        <v>0.15</v>
      </c>
      <c r="BK4215">
        <v>0</v>
      </c>
      <c r="BL4215">
        <v>14.07</v>
      </c>
      <c r="BM4215">
        <v>4.57</v>
      </c>
      <c r="BN4215">
        <v>1.86</v>
      </c>
      <c r="BO4215">
        <v>2.44</v>
      </c>
      <c r="BP4215">
        <f t="shared" si="920"/>
        <v>1.9333333333333333</v>
      </c>
      <c r="BQ4215">
        <v>18.64</v>
      </c>
      <c r="BR4215">
        <v>2010</v>
      </c>
      <c r="BS4215">
        <v>0.19</v>
      </c>
      <c r="BT4215">
        <v>0.25</v>
      </c>
      <c r="BU4215" s="2">
        <f t="shared" si="921"/>
        <v>0.13674647058823527</v>
      </c>
      <c r="BV4215" s="1">
        <f t="shared" si="927"/>
        <v>0.19426666666666667</v>
      </c>
      <c r="BW4215" s="1">
        <f t="shared" si="914"/>
        <v>0.38541060606060601</v>
      </c>
      <c r="BX4215" s="1">
        <f t="shared" si="922"/>
        <v>0.39326298700870133</v>
      </c>
      <c r="BY4215" s="1" t="e">
        <f t="shared" si="923"/>
        <v>#DIV/0!</v>
      </c>
      <c r="BZ4215" s="1" t="e">
        <f t="shared" si="924"/>
        <v>#DIV/0!</v>
      </c>
      <c r="CA4215" s="1" t="e">
        <f t="shared" si="925"/>
        <v>#DIV/0!</v>
      </c>
      <c r="CB4215">
        <v>0</v>
      </c>
      <c r="CC4215">
        <f t="shared" si="926"/>
        <v>0</v>
      </c>
      <c r="CD4215">
        <v>0</v>
      </c>
    </row>
    <row r="4216" spans="1:82" x14ac:dyDescent="0.35">
      <c r="A4216">
        <v>240</v>
      </c>
      <c r="B4216" t="s">
        <v>210</v>
      </c>
      <c r="C4216" t="s">
        <v>72</v>
      </c>
      <c r="D4216">
        <v>72</v>
      </c>
      <c r="E4216" t="s">
        <v>70</v>
      </c>
      <c r="F4216" t="s">
        <v>93</v>
      </c>
      <c r="G4216">
        <v>2016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11</v>
      </c>
      <c r="AC4216">
        <v>27</v>
      </c>
      <c r="AD4216">
        <v>152</v>
      </c>
      <c r="AE4216">
        <v>0</v>
      </c>
      <c r="AF4216">
        <v>0</v>
      </c>
      <c r="AG4216">
        <v>0</v>
      </c>
      <c r="AH4216">
        <f t="shared" si="915"/>
        <v>0</v>
      </c>
      <c r="AI4216">
        <f t="shared" si="916"/>
        <v>0</v>
      </c>
      <c r="AJ4216">
        <f t="shared" si="917"/>
        <v>0</v>
      </c>
      <c r="AK4216">
        <v>393</v>
      </c>
      <c r="AL4216">
        <v>45</v>
      </c>
      <c r="AM4216">
        <v>8</v>
      </c>
      <c r="AN4216">
        <v>0</v>
      </c>
      <c r="AO4216">
        <v>0.11</v>
      </c>
      <c r="AP4216">
        <v>0.16</v>
      </c>
      <c r="AQ4216">
        <v>15.2</v>
      </c>
      <c r="AR4216">
        <v>26.2</v>
      </c>
      <c r="AS4216">
        <f t="shared" si="918"/>
        <v>152</v>
      </c>
      <c r="AT4216">
        <v>7</v>
      </c>
      <c r="AU4216">
        <v>219</v>
      </c>
      <c r="AV4216">
        <v>512</v>
      </c>
      <c r="AW4216">
        <v>0</v>
      </c>
      <c r="AX4216">
        <v>0</v>
      </c>
      <c r="AY4216">
        <v>13.82</v>
      </c>
      <c r="AZ4216">
        <v>11</v>
      </c>
      <c r="BA4216">
        <v>1.571428571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f t="shared" si="919"/>
        <v>0</v>
      </c>
      <c r="BJ4216">
        <v>0.43</v>
      </c>
      <c r="BK4216">
        <v>0</v>
      </c>
      <c r="BL4216">
        <v>0</v>
      </c>
      <c r="BM4216">
        <v>21.71</v>
      </c>
      <c r="BN4216">
        <v>2.17</v>
      </c>
      <c r="BO4216">
        <v>3.74</v>
      </c>
      <c r="BP4216">
        <f t="shared" si="920"/>
        <v>0.69406392694063923</v>
      </c>
      <c r="BQ4216">
        <v>21.71</v>
      </c>
      <c r="BR4216">
        <v>2011</v>
      </c>
      <c r="BS4216">
        <v>7.0000000000000007E-2</v>
      </c>
      <c r="BT4216">
        <v>0.12</v>
      </c>
      <c r="BU4216" s="2">
        <f t="shared" si="921"/>
        <v>2.9803921568627451E-2</v>
      </c>
      <c r="BV4216" s="1">
        <f t="shared" si="927"/>
        <v>0.14140319634703197</v>
      </c>
      <c r="BW4216" s="1">
        <f t="shared" si="914"/>
        <v>0.36217046676813808</v>
      </c>
      <c r="BX4216" s="1">
        <f t="shared" si="922"/>
        <v>0.39317094295432847</v>
      </c>
      <c r="BY4216" s="1" t="e">
        <f t="shared" si="923"/>
        <v>#DIV/0!</v>
      </c>
      <c r="BZ4216" s="1" t="e">
        <f t="shared" si="924"/>
        <v>#DIV/0!</v>
      </c>
      <c r="CA4216" s="1" t="e">
        <f t="shared" si="925"/>
        <v>#DIV/0!</v>
      </c>
      <c r="CB4216">
        <v>0</v>
      </c>
      <c r="CC4216">
        <f t="shared" si="926"/>
        <v>0</v>
      </c>
      <c r="CD4216">
        <v>0</v>
      </c>
    </row>
    <row r="4217" spans="1:82" x14ac:dyDescent="0.35">
      <c r="A4217">
        <v>1471</v>
      </c>
      <c r="B4217" t="s">
        <v>1540</v>
      </c>
      <c r="C4217" t="s">
        <v>100</v>
      </c>
      <c r="D4217">
        <v>69</v>
      </c>
      <c r="E4217" t="s">
        <v>1156</v>
      </c>
      <c r="F4217" t="s">
        <v>77</v>
      </c>
      <c r="G4217">
        <v>2018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2</v>
      </c>
      <c r="V4217">
        <v>2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7</v>
      </c>
      <c r="AC4217">
        <v>7</v>
      </c>
      <c r="AD4217">
        <v>37</v>
      </c>
      <c r="AE4217">
        <v>0</v>
      </c>
      <c r="AF4217">
        <v>0</v>
      </c>
      <c r="AG4217">
        <v>0</v>
      </c>
      <c r="AH4217">
        <f t="shared" si="915"/>
        <v>0</v>
      </c>
      <c r="AI4217">
        <f t="shared" si="916"/>
        <v>0</v>
      </c>
      <c r="AJ4217">
        <f t="shared" si="917"/>
        <v>0</v>
      </c>
      <c r="AK4217">
        <v>-2</v>
      </c>
      <c r="AL4217">
        <v>39</v>
      </c>
      <c r="AM4217">
        <v>1</v>
      </c>
      <c r="AN4217">
        <v>0</v>
      </c>
      <c r="AO4217">
        <v>0.05</v>
      </c>
      <c r="AP4217">
        <v>-0.01</v>
      </c>
      <c r="AQ4217">
        <v>3.9</v>
      </c>
      <c r="AR4217">
        <v>10.9</v>
      </c>
      <c r="AS4217">
        <f t="shared" si="918"/>
        <v>39</v>
      </c>
      <c r="AT4217">
        <v>4</v>
      </c>
      <c r="AU4217">
        <v>18</v>
      </c>
      <c r="AV4217">
        <v>252</v>
      </c>
      <c r="AW4217">
        <v>0</v>
      </c>
      <c r="AX4217">
        <v>1</v>
      </c>
      <c r="AY4217">
        <v>5.29</v>
      </c>
      <c r="AZ4217">
        <v>9</v>
      </c>
      <c r="BA4217">
        <v>2.25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f t="shared" si="919"/>
        <v>0</v>
      </c>
      <c r="BJ4217">
        <v>7.0000000000000007E-2</v>
      </c>
      <c r="BK4217">
        <v>0</v>
      </c>
      <c r="BL4217">
        <v>0.5</v>
      </c>
      <c r="BM4217">
        <v>9.25</v>
      </c>
      <c r="BN4217">
        <v>0.98</v>
      </c>
      <c r="BO4217">
        <v>2.72</v>
      </c>
      <c r="BP4217">
        <f t="shared" si="920"/>
        <v>2.1666666666666665</v>
      </c>
      <c r="BQ4217">
        <v>9.75</v>
      </c>
      <c r="BR4217">
        <v>2017</v>
      </c>
      <c r="BS4217">
        <v>0.22</v>
      </c>
      <c r="BT4217">
        <v>0.61</v>
      </c>
      <c r="BU4217" s="2">
        <f t="shared" si="921"/>
        <v>2.7667058823529413E-2</v>
      </c>
      <c r="BV4217" s="1">
        <f t="shared" si="927"/>
        <v>0.13113333333333335</v>
      </c>
      <c r="BW4217" s="1">
        <f t="shared" si="914"/>
        <v>0.37034666666666671</v>
      </c>
      <c r="BX4217" s="1">
        <f t="shared" si="922"/>
        <v>0.39308333333333328</v>
      </c>
      <c r="BY4217" s="1" t="e">
        <f t="shared" si="923"/>
        <v>#DIV/0!</v>
      </c>
      <c r="BZ4217" s="1" t="e">
        <f t="shared" si="924"/>
        <v>#DIV/0!</v>
      </c>
      <c r="CA4217" s="1" t="e">
        <f t="shared" si="925"/>
        <v>#DIV/0!</v>
      </c>
      <c r="CB4217">
        <v>0</v>
      </c>
      <c r="CC4217">
        <f t="shared" si="926"/>
        <v>0</v>
      </c>
      <c r="CD4217">
        <v>0</v>
      </c>
    </row>
    <row r="4218" spans="1:82" x14ac:dyDescent="0.35">
      <c r="A4218">
        <v>129</v>
      </c>
      <c r="B4218" t="s">
        <v>165</v>
      </c>
      <c r="C4218" t="s">
        <v>69</v>
      </c>
      <c r="D4218">
        <v>73</v>
      </c>
      <c r="E4218" t="s">
        <v>70</v>
      </c>
      <c r="F4218" t="s">
        <v>132</v>
      </c>
      <c r="G4218">
        <v>2016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11</v>
      </c>
      <c r="AC4218">
        <v>24</v>
      </c>
      <c r="AD4218">
        <v>145</v>
      </c>
      <c r="AE4218">
        <v>2</v>
      </c>
      <c r="AF4218">
        <v>0</v>
      </c>
      <c r="AG4218">
        <v>0</v>
      </c>
      <c r="AH4218">
        <f t="shared" si="915"/>
        <v>0</v>
      </c>
      <c r="AI4218">
        <f t="shared" si="916"/>
        <v>0</v>
      </c>
      <c r="AJ4218">
        <f t="shared" si="917"/>
        <v>0</v>
      </c>
      <c r="AK4218">
        <v>286</v>
      </c>
      <c r="AL4218">
        <v>64</v>
      </c>
      <c r="AM4218">
        <v>5</v>
      </c>
      <c r="AN4218">
        <v>0</v>
      </c>
      <c r="AO4218">
        <v>0.06</v>
      </c>
      <c r="AP4218">
        <v>0.08</v>
      </c>
      <c r="AQ4218">
        <v>26.5</v>
      </c>
      <c r="AR4218">
        <v>37.5</v>
      </c>
      <c r="AS4218">
        <f t="shared" si="918"/>
        <v>145</v>
      </c>
      <c r="AT4218">
        <v>10</v>
      </c>
      <c r="AU4218">
        <v>189</v>
      </c>
      <c r="AV4218">
        <v>681</v>
      </c>
      <c r="AW4218">
        <v>0</v>
      </c>
      <c r="AX4218">
        <v>0</v>
      </c>
      <c r="AY4218">
        <v>13.18</v>
      </c>
      <c r="AZ4218">
        <v>11</v>
      </c>
      <c r="BA4218">
        <v>1.1000000000000001</v>
      </c>
      <c r="BB4218">
        <v>0</v>
      </c>
      <c r="BC4218">
        <v>0</v>
      </c>
      <c r="BD4218">
        <v>0</v>
      </c>
      <c r="BE4218">
        <v>0</v>
      </c>
      <c r="BF4218">
        <v>0.18</v>
      </c>
      <c r="BG4218">
        <v>2</v>
      </c>
      <c r="BH4218">
        <v>0.18</v>
      </c>
      <c r="BI4218">
        <f t="shared" si="919"/>
        <v>1.0582010582010581E-2</v>
      </c>
      <c r="BJ4218">
        <v>0.28000000000000003</v>
      </c>
      <c r="BK4218">
        <v>0</v>
      </c>
      <c r="BL4218">
        <v>0</v>
      </c>
      <c r="BM4218">
        <v>14.5</v>
      </c>
      <c r="BN4218">
        <v>2.65</v>
      </c>
      <c r="BO4218">
        <v>3.75</v>
      </c>
      <c r="BP4218">
        <f t="shared" si="920"/>
        <v>0.76719576719576721</v>
      </c>
      <c r="BQ4218">
        <v>14.5</v>
      </c>
      <c r="BR4218">
        <v>2014</v>
      </c>
      <c r="BS4218">
        <v>0.14000000000000001</v>
      </c>
      <c r="BT4218">
        <v>0.2</v>
      </c>
      <c r="BU4218" s="2">
        <f t="shared" si="921"/>
        <v>6.7647058823529407E-2</v>
      </c>
      <c r="BV4218" s="1">
        <f t="shared" si="927"/>
        <v>0.13435978835978837</v>
      </c>
      <c r="BW4218" s="1">
        <f t="shared" si="914"/>
        <v>0.28703402116402121</v>
      </c>
      <c r="BX4218" s="1">
        <f t="shared" si="922"/>
        <v>0.33900291005291006</v>
      </c>
      <c r="BY4218" s="1" t="e">
        <f t="shared" si="923"/>
        <v>#DIV/0!</v>
      </c>
      <c r="BZ4218" s="1" t="e">
        <f t="shared" si="924"/>
        <v>#DIV/0!</v>
      </c>
      <c r="CA4218" s="1" t="e">
        <f t="shared" si="925"/>
        <v>#DIV/0!</v>
      </c>
      <c r="CB4218">
        <v>0</v>
      </c>
      <c r="CC4218">
        <f t="shared" si="926"/>
        <v>0</v>
      </c>
      <c r="CD4218">
        <v>0</v>
      </c>
    </row>
    <row r="4219" spans="1:82" x14ac:dyDescent="0.35">
      <c r="A4219">
        <v>1429</v>
      </c>
      <c r="B4219" t="s">
        <v>1527</v>
      </c>
      <c r="C4219" t="s">
        <v>103</v>
      </c>
      <c r="D4219">
        <v>70</v>
      </c>
      <c r="E4219" t="s">
        <v>1156</v>
      </c>
      <c r="F4219" t="s">
        <v>108</v>
      </c>
      <c r="G4219">
        <v>2016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33</v>
      </c>
      <c r="V4219">
        <v>158</v>
      </c>
      <c r="W4219">
        <v>1</v>
      </c>
      <c r="X4219">
        <v>1</v>
      </c>
      <c r="Y4219">
        <v>1</v>
      </c>
      <c r="Z4219">
        <v>8</v>
      </c>
      <c r="AA4219">
        <v>0</v>
      </c>
      <c r="AB4219">
        <v>11</v>
      </c>
      <c r="AC4219">
        <v>19</v>
      </c>
      <c r="AD4219">
        <v>94</v>
      </c>
      <c r="AE4219">
        <v>0</v>
      </c>
      <c r="AF4219">
        <v>1</v>
      </c>
      <c r="AG4219">
        <v>1</v>
      </c>
      <c r="AH4219">
        <f t="shared" si="915"/>
        <v>2</v>
      </c>
      <c r="AI4219">
        <f t="shared" si="916"/>
        <v>0.4</v>
      </c>
      <c r="AJ4219">
        <f t="shared" si="917"/>
        <v>1.7094017094017096E-2</v>
      </c>
      <c r="AK4219">
        <v>47</v>
      </c>
      <c r="AL4219">
        <v>88</v>
      </c>
      <c r="AM4219">
        <v>4</v>
      </c>
      <c r="AN4219">
        <v>0</v>
      </c>
      <c r="AO4219">
        <v>0.12</v>
      </c>
      <c r="AP4219">
        <v>0.04</v>
      </c>
      <c r="AQ4219">
        <v>27.2</v>
      </c>
      <c r="AR4219">
        <v>38.200000000000003</v>
      </c>
      <c r="AS4219">
        <f t="shared" si="918"/>
        <v>252</v>
      </c>
      <c r="AT4219">
        <v>5</v>
      </c>
      <c r="AU4219">
        <v>117</v>
      </c>
      <c r="AV4219">
        <v>341</v>
      </c>
      <c r="AW4219">
        <v>0</v>
      </c>
      <c r="AX4219">
        <v>4.79</v>
      </c>
      <c r="AY4219">
        <v>8.5500000000000007</v>
      </c>
      <c r="AZ4219">
        <v>44</v>
      </c>
      <c r="BA4219">
        <v>8.8000000000000007</v>
      </c>
      <c r="BB4219">
        <v>0</v>
      </c>
      <c r="BC4219">
        <v>0</v>
      </c>
      <c r="BD4219">
        <v>0</v>
      </c>
      <c r="BE4219">
        <v>0.03</v>
      </c>
      <c r="BF4219">
        <v>0</v>
      </c>
      <c r="BG4219">
        <v>1</v>
      </c>
      <c r="BH4219">
        <v>0.02</v>
      </c>
      <c r="BI4219">
        <f t="shared" si="919"/>
        <v>8.5470085470085479E-3</v>
      </c>
      <c r="BJ4219">
        <v>0.34</v>
      </c>
      <c r="BK4219">
        <v>0</v>
      </c>
      <c r="BL4219">
        <v>31.6</v>
      </c>
      <c r="BM4219">
        <v>18.8</v>
      </c>
      <c r="BN4219">
        <v>5.44</v>
      </c>
      <c r="BO4219">
        <v>7.64</v>
      </c>
      <c r="BP4219">
        <f t="shared" si="920"/>
        <v>2.1538461538461537</v>
      </c>
      <c r="BQ4219">
        <v>50.4</v>
      </c>
      <c r="BR4219">
        <v>2011</v>
      </c>
      <c r="BS4219">
        <v>0.23</v>
      </c>
      <c r="BT4219">
        <v>0.33</v>
      </c>
      <c r="BU4219" s="2">
        <f t="shared" si="921"/>
        <v>0.1118567507002801</v>
      </c>
      <c r="BV4219" s="1">
        <f t="shared" si="927"/>
        <v>0.16109230769230765</v>
      </c>
      <c r="BW4219" s="1">
        <f t="shared" si="914"/>
        <v>0.50400668556005401</v>
      </c>
      <c r="BX4219" s="1">
        <f t="shared" si="922"/>
        <v>0.50697935222672064</v>
      </c>
      <c r="BY4219" s="1" t="e">
        <f t="shared" si="923"/>
        <v>#DIV/0!</v>
      </c>
      <c r="BZ4219" s="1" t="e">
        <f t="shared" si="924"/>
        <v>#DIV/0!</v>
      </c>
      <c r="CA4219" s="1" t="e">
        <f t="shared" si="925"/>
        <v>#DIV/0!</v>
      </c>
      <c r="CB4219">
        <v>0</v>
      </c>
      <c r="CC4219">
        <f t="shared" si="926"/>
        <v>0</v>
      </c>
      <c r="CD4219">
        <v>0</v>
      </c>
    </row>
    <row r="4220" spans="1:82" x14ac:dyDescent="0.35">
      <c r="A4220">
        <v>973</v>
      </c>
      <c r="B4220" t="s">
        <v>513</v>
      </c>
      <c r="C4220" t="s">
        <v>86</v>
      </c>
      <c r="D4220">
        <v>75</v>
      </c>
      <c r="E4220" t="s">
        <v>70</v>
      </c>
      <c r="F4220" t="s">
        <v>98</v>
      </c>
      <c r="G4220">
        <v>2020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2</v>
      </c>
      <c r="AD4220">
        <v>13</v>
      </c>
      <c r="AE4220">
        <v>0</v>
      </c>
      <c r="AF4220">
        <v>0</v>
      </c>
      <c r="AG4220">
        <v>0</v>
      </c>
      <c r="AH4220">
        <f t="shared" si="915"/>
        <v>0</v>
      </c>
      <c r="AI4220">
        <f t="shared" si="916"/>
        <v>0</v>
      </c>
      <c r="AJ4220">
        <f t="shared" si="917"/>
        <v>0</v>
      </c>
      <c r="AK4220">
        <v>32</v>
      </c>
      <c r="AL4220">
        <v>9</v>
      </c>
      <c r="AM4220">
        <v>0</v>
      </c>
      <c r="AN4220">
        <v>0</v>
      </c>
      <c r="AO4220">
        <v>7.0000000000000007E-2</v>
      </c>
      <c r="AP4220">
        <v>0.13</v>
      </c>
      <c r="AQ4220">
        <v>1.3</v>
      </c>
      <c r="AR4220">
        <v>2.2999999999999998</v>
      </c>
      <c r="AS4220">
        <f t="shared" si="918"/>
        <v>13</v>
      </c>
      <c r="AT4220">
        <v>1</v>
      </c>
      <c r="AU4220">
        <v>35</v>
      </c>
      <c r="AV4220">
        <v>69</v>
      </c>
      <c r="AW4220">
        <v>0</v>
      </c>
      <c r="AX4220">
        <v>0</v>
      </c>
      <c r="AY4220">
        <v>13</v>
      </c>
      <c r="AZ4220">
        <v>1</v>
      </c>
      <c r="BA4220">
        <v>1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f t="shared" si="919"/>
        <v>0</v>
      </c>
      <c r="BJ4220">
        <v>0.51</v>
      </c>
      <c r="BK4220">
        <v>0</v>
      </c>
      <c r="BL4220">
        <v>0</v>
      </c>
      <c r="BM4220">
        <v>13</v>
      </c>
      <c r="BN4220">
        <v>1.3</v>
      </c>
      <c r="BO4220">
        <v>2.2999999999999998</v>
      </c>
      <c r="BP4220">
        <f t="shared" si="920"/>
        <v>0.37142857142857144</v>
      </c>
      <c r="BQ4220">
        <v>13</v>
      </c>
      <c r="BR4220">
        <v>2018</v>
      </c>
      <c r="BS4220">
        <v>0.04</v>
      </c>
      <c r="BT4220">
        <v>7.0000000000000007E-2</v>
      </c>
      <c r="BU4220" s="2">
        <f t="shared" si="921"/>
        <v>2.5490196078431374E-3</v>
      </c>
      <c r="BV4220" s="1">
        <f t="shared" si="927"/>
        <v>0.12237142857142858</v>
      </c>
      <c r="BW4220" s="1">
        <f t="shared" si="914"/>
        <v>0.36065952380952382</v>
      </c>
      <c r="BX4220" s="1">
        <f t="shared" si="922"/>
        <v>0.39297619047619048</v>
      </c>
      <c r="BY4220" s="1" t="e">
        <f t="shared" si="923"/>
        <v>#DIV/0!</v>
      </c>
      <c r="BZ4220" s="1" t="e">
        <f t="shared" si="924"/>
        <v>#DIV/0!</v>
      </c>
      <c r="CA4220" s="1" t="e">
        <f t="shared" si="925"/>
        <v>#DIV/0!</v>
      </c>
      <c r="CB4220">
        <v>0</v>
      </c>
      <c r="CC4220">
        <f t="shared" si="926"/>
        <v>0</v>
      </c>
      <c r="CD4220">
        <v>0</v>
      </c>
    </row>
    <row r="4221" spans="1:82" x14ac:dyDescent="0.35">
      <c r="A4221">
        <v>473</v>
      </c>
      <c r="B4221" t="s">
        <v>896</v>
      </c>
      <c r="C4221" t="s">
        <v>799</v>
      </c>
      <c r="D4221">
        <v>79</v>
      </c>
      <c r="E4221" t="s">
        <v>797</v>
      </c>
      <c r="F4221" t="s">
        <v>79</v>
      </c>
      <c r="G4221">
        <v>2016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17</v>
      </c>
      <c r="AC4221">
        <v>31</v>
      </c>
      <c r="AD4221">
        <v>123</v>
      </c>
      <c r="AE4221">
        <v>1</v>
      </c>
      <c r="AF4221">
        <v>1</v>
      </c>
      <c r="AG4221">
        <v>0</v>
      </c>
      <c r="AH4221">
        <f t="shared" si="915"/>
        <v>0</v>
      </c>
      <c r="AI4221">
        <f t="shared" si="916"/>
        <v>0</v>
      </c>
      <c r="AJ4221">
        <f t="shared" si="917"/>
        <v>0</v>
      </c>
      <c r="AK4221">
        <v>199</v>
      </c>
      <c r="AL4221">
        <v>41</v>
      </c>
      <c r="AM4221">
        <v>9</v>
      </c>
      <c r="AN4221">
        <v>1</v>
      </c>
      <c r="AO4221">
        <v>7.0000000000000007E-2</v>
      </c>
      <c r="AP4221">
        <v>7.0000000000000007E-2</v>
      </c>
      <c r="AQ4221">
        <v>26.3</v>
      </c>
      <c r="AR4221">
        <v>43.3</v>
      </c>
      <c r="AS4221">
        <f t="shared" si="918"/>
        <v>123</v>
      </c>
      <c r="AT4221">
        <v>13</v>
      </c>
      <c r="AU4221">
        <v>386</v>
      </c>
      <c r="AV4221">
        <v>863</v>
      </c>
      <c r="AW4221">
        <v>0</v>
      </c>
      <c r="AX4221">
        <v>0</v>
      </c>
      <c r="AY4221">
        <v>7.24</v>
      </c>
      <c r="AZ4221">
        <v>17</v>
      </c>
      <c r="BA4221">
        <v>1.307692308</v>
      </c>
      <c r="BB4221">
        <v>0</v>
      </c>
      <c r="BC4221">
        <v>0</v>
      </c>
      <c r="BD4221">
        <v>0</v>
      </c>
      <c r="BE4221">
        <v>0</v>
      </c>
      <c r="BF4221">
        <v>0.06</v>
      </c>
      <c r="BG4221">
        <v>1</v>
      </c>
      <c r="BH4221">
        <v>0.06</v>
      </c>
      <c r="BI4221">
        <f t="shared" si="919"/>
        <v>2.5906735751295338E-3</v>
      </c>
      <c r="BJ4221">
        <v>0.45</v>
      </c>
      <c r="BK4221">
        <v>0</v>
      </c>
      <c r="BL4221">
        <v>0</v>
      </c>
      <c r="BM4221">
        <v>9.4600000000000009</v>
      </c>
      <c r="BN4221">
        <v>2.02</v>
      </c>
      <c r="BO4221">
        <v>3.33</v>
      </c>
      <c r="BP4221">
        <f t="shared" si="920"/>
        <v>0.31865284974093266</v>
      </c>
      <c r="BQ4221">
        <v>9.4600000000000009</v>
      </c>
      <c r="BR4221">
        <v>2013</v>
      </c>
      <c r="BS4221">
        <v>7.0000000000000007E-2</v>
      </c>
      <c r="BT4221">
        <v>0.11</v>
      </c>
      <c r="BU4221" s="2">
        <f t="shared" si="921"/>
        <v>4.372549019607843E-2</v>
      </c>
      <c r="BV4221" s="1">
        <f t="shared" si="927"/>
        <v>0.13673264248704664</v>
      </c>
      <c r="BW4221" s="1">
        <f t="shared" si="914"/>
        <v>0.3445066613181792</v>
      </c>
      <c r="BX4221" s="1">
        <f t="shared" si="922"/>
        <v>0.3749604049109998</v>
      </c>
      <c r="BY4221" s="1" t="e">
        <f t="shared" si="923"/>
        <v>#DIV/0!</v>
      </c>
      <c r="BZ4221" s="1" t="e">
        <f t="shared" si="924"/>
        <v>#DIV/0!</v>
      </c>
      <c r="CA4221" s="1" t="e">
        <f t="shared" si="925"/>
        <v>#DIV/0!</v>
      </c>
      <c r="CB4221">
        <v>0</v>
      </c>
      <c r="CC4221">
        <f t="shared" si="926"/>
        <v>0</v>
      </c>
      <c r="CD4221">
        <v>0</v>
      </c>
    </row>
    <row r="4222" spans="1:82" x14ac:dyDescent="0.35">
      <c r="A4222">
        <v>1284</v>
      </c>
      <c r="B4222" t="s">
        <v>636</v>
      </c>
      <c r="C4222" t="s">
        <v>103</v>
      </c>
      <c r="D4222">
        <v>70</v>
      </c>
      <c r="E4222" t="s">
        <v>70</v>
      </c>
      <c r="F4222" t="s">
        <v>106</v>
      </c>
      <c r="G4222">
        <v>2015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17</v>
      </c>
      <c r="W4222">
        <v>0</v>
      </c>
      <c r="X4222">
        <v>0</v>
      </c>
      <c r="Y4222">
        <v>0</v>
      </c>
      <c r="Z4222">
        <v>2</v>
      </c>
      <c r="AA4222">
        <v>0</v>
      </c>
      <c r="AB4222">
        <v>18</v>
      </c>
      <c r="AC4222">
        <v>39</v>
      </c>
      <c r="AD4222">
        <v>225</v>
      </c>
      <c r="AE4222">
        <v>1</v>
      </c>
      <c r="AF4222">
        <v>0</v>
      </c>
      <c r="AG4222">
        <v>0</v>
      </c>
      <c r="AH4222">
        <f t="shared" si="915"/>
        <v>0</v>
      </c>
      <c r="AI4222">
        <f t="shared" si="916"/>
        <v>0</v>
      </c>
      <c r="AJ4222">
        <f t="shared" si="917"/>
        <v>0</v>
      </c>
      <c r="AK4222">
        <v>506</v>
      </c>
      <c r="AL4222">
        <v>60</v>
      </c>
      <c r="AM4222">
        <v>10</v>
      </c>
      <c r="AN4222">
        <v>0</v>
      </c>
      <c r="AO4222">
        <v>0.1</v>
      </c>
      <c r="AP4222">
        <v>0.13</v>
      </c>
      <c r="AQ4222">
        <v>30.2</v>
      </c>
      <c r="AR4222">
        <v>48.2</v>
      </c>
      <c r="AS4222">
        <f t="shared" si="918"/>
        <v>242</v>
      </c>
      <c r="AT4222">
        <v>11</v>
      </c>
      <c r="AU4222">
        <v>211</v>
      </c>
      <c r="AV4222">
        <v>737</v>
      </c>
      <c r="AW4222">
        <v>0</v>
      </c>
      <c r="AX4222">
        <v>5.67</v>
      </c>
      <c r="AY4222">
        <v>12.5</v>
      </c>
      <c r="AZ4222">
        <v>21</v>
      </c>
      <c r="BA4222">
        <v>1.9090909089999999</v>
      </c>
      <c r="BB4222">
        <v>0</v>
      </c>
      <c r="BC4222">
        <v>0</v>
      </c>
      <c r="BD4222">
        <v>0</v>
      </c>
      <c r="BE4222">
        <v>0</v>
      </c>
      <c r="BF4222">
        <v>0.06</v>
      </c>
      <c r="BG4222">
        <v>1</v>
      </c>
      <c r="BH4222">
        <v>0.05</v>
      </c>
      <c r="BI4222">
        <f t="shared" si="919"/>
        <v>4.7393364928909956E-3</v>
      </c>
      <c r="BJ4222">
        <v>0.28999999999999998</v>
      </c>
      <c r="BK4222">
        <v>0</v>
      </c>
      <c r="BL4222">
        <v>1.55</v>
      </c>
      <c r="BM4222">
        <v>20.45</v>
      </c>
      <c r="BN4222">
        <v>2.75</v>
      </c>
      <c r="BO4222">
        <v>4.38</v>
      </c>
      <c r="BP4222">
        <f t="shared" si="920"/>
        <v>1.1469194312796209</v>
      </c>
      <c r="BQ4222">
        <v>22</v>
      </c>
      <c r="BR4222">
        <v>2015</v>
      </c>
      <c r="BS4222">
        <v>0.14000000000000001</v>
      </c>
      <c r="BT4222">
        <v>0.23</v>
      </c>
      <c r="BU4222" s="2">
        <f t="shared" si="921"/>
        <v>0.18102882352941174</v>
      </c>
      <c r="BV4222" s="1">
        <f t="shared" si="927"/>
        <v>0.16104597156398104</v>
      </c>
      <c r="BW4222" s="1">
        <f t="shared" si="914"/>
        <v>0.34717090039291937</v>
      </c>
      <c r="BX4222" s="1">
        <f t="shared" si="922"/>
        <v>0.37786094079605065</v>
      </c>
      <c r="BY4222" s="1" t="e">
        <f t="shared" si="923"/>
        <v>#DIV/0!</v>
      </c>
      <c r="BZ4222" s="1" t="e">
        <f t="shared" si="924"/>
        <v>#DIV/0!</v>
      </c>
      <c r="CA4222" s="1" t="e">
        <f t="shared" si="925"/>
        <v>#DIV/0!</v>
      </c>
      <c r="CB4222">
        <v>0</v>
      </c>
      <c r="CC4222">
        <f t="shared" si="926"/>
        <v>0</v>
      </c>
      <c r="CD4222">
        <v>0</v>
      </c>
    </row>
    <row r="4223" spans="1:82" x14ac:dyDescent="0.35">
      <c r="A4223">
        <v>1581</v>
      </c>
      <c r="B4223" t="s">
        <v>1573</v>
      </c>
      <c r="C4223" t="s">
        <v>179</v>
      </c>
      <c r="D4223">
        <v>68</v>
      </c>
      <c r="E4223" t="s">
        <v>1156</v>
      </c>
      <c r="F4223" t="s">
        <v>110</v>
      </c>
      <c r="G4223">
        <v>2019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10</v>
      </c>
      <c r="V4223">
        <v>20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2</v>
      </c>
      <c r="AC4223">
        <v>3</v>
      </c>
      <c r="AD4223">
        <v>14</v>
      </c>
      <c r="AE4223">
        <v>1</v>
      </c>
      <c r="AF4223">
        <v>0</v>
      </c>
      <c r="AG4223">
        <v>0</v>
      </c>
      <c r="AH4223">
        <f t="shared" si="915"/>
        <v>0</v>
      </c>
      <c r="AI4223">
        <f t="shared" si="916"/>
        <v>0</v>
      </c>
      <c r="AJ4223">
        <f t="shared" si="917"/>
        <v>0</v>
      </c>
      <c r="AK4223">
        <v>0</v>
      </c>
      <c r="AL4223">
        <v>11</v>
      </c>
      <c r="AM4223">
        <v>1</v>
      </c>
      <c r="AN4223">
        <v>0</v>
      </c>
      <c r="AO4223">
        <v>0.05</v>
      </c>
      <c r="AP4223">
        <v>0</v>
      </c>
      <c r="AQ4223">
        <v>9.4</v>
      </c>
      <c r="AR4223">
        <v>11.4</v>
      </c>
      <c r="AS4223">
        <f t="shared" si="918"/>
        <v>34</v>
      </c>
      <c r="AT4223">
        <v>2</v>
      </c>
      <c r="AU4223">
        <v>29</v>
      </c>
      <c r="AV4223">
        <v>167</v>
      </c>
      <c r="AW4223">
        <v>0</v>
      </c>
      <c r="AX4223">
        <v>2</v>
      </c>
      <c r="AY4223">
        <v>7</v>
      </c>
      <c r="AZ4223">
        <v>12</v>
      </c>
      <c r="BA4223">
        <v>6</v>
      </c>
      <c r="BB4223">
        <v>0</v>
      </c>
      <c r="BC4223">
        <v>0</v>
      </c>
      <c r="BD4223">
        <v>0</v>
      </c>
      <c r="BE4223">
        <v>0</v>
      </c>
      <c r="BF4223">
        <v>0.5</v>
      </c>
      <c r="BG4223">
        <v>1</v>
      </c>
      <c r="BH4223">
        <v>0.08</v>
      </c>
      <c r="BI4223">
        <f t="shared" si="919"/>
        <v>3.4482758620689655E-2</v>
      </c>
      <c r="BJ4223">
        <v>0.17</v>
      </c>
      <c r="BK4223">
        <v>0</v>
      </c>
      <c r="BL4223">
        <v>10</v>
      </c>
      <c r="BM4223">
        <v>7</v>
      </c>
      <c r="BN4223">
        <v>4.7</v>
      </c>
      <c r="BO4223">
        <v>5.7</v>
      </c>
      <c r="BP4223">
        <f t="shared" si="920"/>
        <v>1.1724137931034482</v>
      </c>
      <c r="BQ4223">
        <v>17</v>
      </c>
      <c r="BR4223">
        <v>2016</v>
      </c>
      <c r="BS4223">
        <v>0.32</v>
      </c>
      <c r="BT4223">
        <v>0.39</v>
      </c>
      <c r="BU4223" s="2">
        <f t="shared" si="921"/>
        <v>6.6474509803921583E-2</v>
      </c>
      <c r="BV4223" s="1">
        <f t="shared" si="927"/>
        <v>0.11402068965517241</v>
      </c>
      <c r="BW4223" s="1">
        <f t="shared" ref="BW4223:BW4286" si="928">((BG4223/75)*(AS4223/7500)/2)+(AO4223/4)+(BP4223/10)+(BJ4223/2)+(AU4223/100000)+((AB4223/AC4223)/10)+(AZ4223/1500)</f>
        <v>0.2897282681992337</v>
      </c>
      <c r="BX4223" s="1">
        <f t="shared" si="922"/>
        <v>0.36882471264367817</v>
      </c>
      <c r="BY4223" s="1" t="e">
        <f t="shared" si="923"/>
        <v>#DIV/0!</v>
      </c>
      <c r="BZ4223" s="1" t="e">
        <f t="shared" si="924"/>
        <v>#DIV/0!</v>
      </c>
      <c r="CA4223" s="1" t="e">
        <f t="shared" si="925"/>
        <v>#DIV/0!</v>
      </c>
      <c r="CB4223">
        <v>0</v>
      </c>
      <c r="CC4223">
        <f t="shared" si="926"/>
        <v>0</v>
      </c>
      <c r="CD4223">
        <v>0</v>
      </c>
    </row>
    <row r="4224" spans="1:82" x14ac:dyDescent="0.35">
      <c r="A4224">
        <v>643</v>
      </c>
      <c r="B4224" t="s">
        <v>379</v>
      </c>
      <c r="C4224" t="s">
        <v>72</v>
      </c>
      <c r="D4224">
        <v>72</v>
      </c>
      <c r="E4224" t="s">
        <v>70</v>
      </c>
      <c r="F4224" t="s">
        <v>87</v>
      </c>
      <c r="G4224">
        <v>2020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5</v>
      </c>
      <c r="V4224">
        <v>23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5</v>
      </c>
      <c r="AC4224">
        <v>5</v>
      </c>
      <c r="AD4224">
        <v>62</v>
      </c>
      <c r="AE4224">
        <v>1</v>
      </c>
      <c r="AF4224">
        <v>0</v>
      </c>
      <c r="AG4224">
        <v>0</v>
      </c>
      <c r="AH4224">
        <f t="shared" si="915"/>
        <v>0</v>
      </c>
      <c r="AI4224">
        <f t="shared" si="916"/>
        <v>0</v>
      </c>
      <c r="AJ4224">
        <f t="shared" si="917"/>
        <v>0</v>
      </c>
      <c r="AK4224">
        <v>27</v>
      </c>
      <c r="AL4224">
        <v>35</v>
      </c>
      <c r="AM4224">
        <v>3</v>
      </c>
      <c r="AN4224">
        <v>0</v>
      </c>
      <c r="AO4224">
        <v>0.03</v>
      </c>
      <c r="AP4224">
        <v>0.03</v>
      </c>
      <c r="AQ4224">
        <v>20.5</v>
      </c>
      <c r="AR4224">
        <v>25.5</v>
      </c>
      <c r="AS4224">
        <f t="shared" si="918"/>
        <v>85</v>
      </c>
      <c r="AT4224">
        <v>6</v>
      </c>
      <c r="AU4224">
        <v>103</v>
      </c>
      <c r="AV4224">
        <v>404</v>
      </c>
      <c r="AW4224">
        <v>0</v>
      </c>
      <c r="AX4224">
        <v>4.5999999999999996</v>
      </c>
      <c r="AY4224">
        <v>12.4</v>
      </c>
      <c r="AZ4224">
        <v>10</v>
      </c>
      <c r="BA4224">
        <v>1.6666666670000001</v>
      </c>
      <c r="BB4224">
        <v>0</v>
      </c>
      <c r="BC4224">
        <v>0</v>
      </c>
      <c r="BD4224">
        <v>0</v>
      </c>
      <c r="BE4224">
        <v>0</v>
      </c>
      <c r="BF4224">
        <v>0.2</v>
      </c>
      <c r="BG4224">
        <v>1</v>
      </c>
      <c r="BH4224">
        <v>0.1</v>
      </c>
      <c r="BI4224">
        <f t="shared" si="919"/>
        <v>9.7087378640776691E-3</v>
      </c>
      <c r="BJ4224">
        <v>0.25</v>
      </c>
      <c r="BK4224">
        <v>0</v>
      </c>
      <c r="BL4224">
        <v>3.83</v>
      </c>
      <c r="BM4224">
        <v>10.33</v>
      </c>
      <c r="BN4224">
        <v>3.42</v>
      </c>
      <c r="BO4224">
        <v>4.25</v>
      </c>
      <c r="BP4224">
        <f t="shared" si="920"/>
        <v>0.82524271844660191</v>
      </c>
      <c r="BQ4224">
        <v>14.17</v>
      </c>
      <c r="BR4224">
        <v>2019</v>
      </c>
      <c r="BS4224">
        <v>0.2</v>
      </c>
      <c r="BT4224">
        <v>0.25</v>
      </c>
      <c r="BU4224" s="2">
        <f t="shared" si="921"/>
        <v>0.12870450980392156</v>
      </c>
      <c r="BV4224" s="1">
        <f t="shared" si="927"/>
        <v>0.11596213592233011</v>
      </c>
      <c r="BW4224" s="1">
        <f t="shared" si="928"/>
        <v>0.32279649406688243</v>
      </c>
      <c r="BX4224" s="1">
        <f t="shared" si="922"/>
        <v>0.36277427184799355</v>
      </c>
      <c r="BY4224" s="1" t="e">
        <f t="shared" si="923"/>
        <v>#DIV/0!</v>
      </c>
      <c r="BZ4224" s="1" t="e">
        <f t="shared" si="924"/>
        <v>#DIV/0!</v>
      </c>
      <c r="CA4224" s="1" t="e">
        <f t="shared" si="925"/>
        <v>#DIV/0!</v>
      </c>
      <c r="CB4224">
        <v>0</v>
      </c>
      <c r="CC4224">
        <f t="shared" si="926"/>
        <v>0</v>
      </c>
      <c r="CD4224">
        <v>0</v>
      </c>
    </row>
    <row r="4225" spans="1:82" x14ac:dyDescent="0.35">
      <c r="A4225">
        <v>1083</v>
      </c>
      <c r="B4225" t="s">
        <v>1028</v>
      </c>
      <c r="C4225" t="s">
        <v>72</v>
      </c>
      <c r="D4225">
        <v>78</v>
      </c>
      <c r="E4225" t="s">
        <v>797</v>
      </c>
      <c r="F4225" t="s">
        <v>132</v>
      </c>
      <c r="G4225">
        <v>2023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8</v>
      </c>
      <c r="AC4225">
        <v>14</v>
      </c>
      <c r="AD4225">
        <v>95</v>
      </c>
      <c r="AE4225">
        <v>1</v>
      </c>
      <c r="AF4225">
        <v>0</v>
      </c>
      <c r="AG4225">
        <v>0</v>
      </c>
      <c r="AH4225">
        <f t="shared" si="915"/>
        <v>0</v>
      </c>
      <c r="AI4225">
        <f t="shared" si="916"/>
        <v>0</v>
      </c>
      <c r="AJ4225">
        <f t="shared" si="917"/>
        <v>0</v>
      </c>
      <c r="AK4225">
        <v>133</v>
      </c>
      <c r="AL4225">
        <v>50</v>
      </c>
      <c r="AM4225">
        <v>5</v>
      </c>
      <c r="AN4225">
        <v>0</v>
      </c>
      <c r="AO4225">
        <v>0.06</v>
      </c>
      <c r="AP4225">
        <v>0.08</v>
      </c>
      <c r="AQ4225">
        <v>15.5</v>
      </c>
      <c r="AR4225">
        <v>23.5</v>
      </c>
      <c r="AS4225">
        <f t="shared" si="918"/>
        <v>95</v>
      </c>
      <c r="AT4225">
        <v>7</v>
      </c>
      <c r="AU4225">
        <v>166</v>
      </c>
      <c r="AV4225">
        <v>469</v>
      </c>
      <c r="AW4225">
        <v>0</v>
      </c>
      <c r="AX4225">
        <v>0</v>
      </c>
      <c r="AY4225">
        <v>11.88</v>
      </c>
      <c r="AZ4225">
        <v>8</v>
      </c>
      <c r="BA4225">
        <v>1.1428571430000001</v>
      </c>
      <c r="BB4225">
        <v>0</v>
      </c>
      <c r="BC4225">
        <v>0</v>
      </c>
      <c r="BD4225">
        <v>0</v>
      </c>
      <c r="BE4225">
        <v>0</v>
      </c>
      <c r="BF4225">
        <v>0.12</v>
      </c>
      <c r="BG4225">
        <v>1</v>
      </c>
      <c r="BH4225">
        <v>0.12</v>
      </c>
      <c r="BI4225">
        <f t="shared" si="919"/>
        <v>6.024096385542169E-3</v>
      </c>
      <c r="BJ4225">
        <v>0.35</v>
      </c>
      <c r="BK4225">
        <v>0</v>
      </c>
      <c r="BL4225">
        <v>0</v>
      </c>
      <c r="BM4225">
        <v>13.57</v>
      </c>
      <c r="BN4225">
        <v>2.21</v>
      </c>
      <c r="BO4225">
        <v>3.36</v>
      </c>
      <c r="BP4225">
        <f t="shared" si="920"/>
        <v>0.57228915662650603</v>
      </c>
      <c r="BQ4225">
        <v>13.57</v>
      </c>
      <c r="BR4225">
        <v>2022</v>
      </c>
      <c r="BS4225">
        <v>0.09</v>
      </c>
      <c r="BT4225">
        <v>0.14000000000000001</v>
      </c>
      <c r="BU4225" s="2">
        <f t="shared" si="921"/>
        <v>3.8235294117647062E-2</v>
      </c>
      <c r="BV4225" s="1">
        <f t="shared" si="927"/>
        <v>0.1221144578313253</v>
      </c>
      <c r="BW4225" s="1">
        <f t="shared" si="928"/>
        <v>0.31144955058328555</v>
      </c>
      <c r="BX4225" s="1">
        <f t="shared" si="922"/>
        <v>0.3566574870926506</v>
      </c>
      <c r="BY4225" s="1" t="e">
        <f t="shared" si="923"/>
        <v>#DIV/0!</v>
      </c>
      <c r="BZ4225" s="1" t="e">
        <f t="shared" si="924"/>
        <v>#DIV/0!</v>
      </c>
      <c r="CA4225" s="1" t="e">
        <f t="shared" si="925"/>
        <v>#DIV/0!</v>
      </c>
      <c r="CB4225">
        <v>0</v>
      </c>
      <c r="CC4225">
        <f t="shared" si="926"/>
        <v>0</v>
      </c>
      <c r="CD4225">
        <v>0</v>
      </c>
    </row>
    <row r="4226" spans="1:82" x14ac:dyDescent="0.35">
      <c r="A4226">
        <v>1086</v>
      </c>
      <c r="B4226" t="s">
        <v>1029</v>
      </c>
      <c r="C4226" t="s">
        <v>81</v>
      </c>
      <c r="D4226">
        <v>77</v>
      </c>
      <c r="E4226" t="s">
        <v>797</v>
      </c>
      <c r="F4226" t="s">
        <v>90</v>
      </c>
      <c r="G4226">
        <v>2023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13</v>
      </c>
      <c r="AC4226">
        <v>15</v>
      </c>
      <c r="AD4226">
        <v>155</v>
      </c>
      <c r="AE4226">
        <v>0</v>
      </c>
      <c r="AF4226">
        <v>0</v>
      </c>
      <c r="AG4226">
        <v>0</v>
      </c>
      <c r="AH4226">
        <f t="shared" ref="AH4226:AH4289" si="929">AG4226+Y4226+P4226</f>
        <v>0</v>
      </c>
      <c r="AI4226">
        <f t="shared" ref="AI4226:AI4289" si="930">(AH4226+L4226)/AT4226</f>
        <v>0</v>
      </c>
      <c r="AJ4226">
        <f t="shared" ref="AJ4226:AJ4289" si="931">(AH4226+L4226)/AU4226</f>
        <v>0</v>
      </c>
      <c r="AK4226">
        <v>71</v>
      </c>
      <c r="AL4226">
        <v>96</v>
      </c>
      <c r="AM4226">
        <v>5</v>
      </c>
      <c r="AN4226">
        <v>0</v>
      </c>
      <c r="AO4226">
        <v>0.05</v>
      </c>
      <c r="AP4226">
        <v>0.03</v>
      </c>
      <c r="AQ4226">
        <v>15.5</v>
      </c>
      <c r="AR4226">
        <v>28.5</v>
      </c>
      <c r="AS4226">
        <f t="shared" ref="AS4226:AS4289" si="932" xml:space="preserve"> J4226 + V4226 + AD4226</f>
        <v>155</v>
      </c>
      <c r="AT4226">
        <v>9</v>
      </c>
      <c r="AU4226">
        <v>257</v>
      </c>
      <c r="AV4226">
        <v>644</v>
      </c>
      <c r="AW4226">
        <v>0</v>
      </c>
      <c r="AX4226">
        <v>0</v>
      </c>
      <c r="AY4226">
        <v>11.92</v>
      </c>
      <c r="AZ4226">
        <v>13</v>
      </c>
      <c r="BA4226">
        <v>1.4444444439999999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f t="shared" ref="BI4226:BI4289" si="933">BG4226/AU4226</f>
        <v>0</v>
      </c>
      <c r="BJ4226">
        <v>0.4</v>
      </c>
      <c r="BK4226">
        <v>0</v>
      </c>
      <c r="BL4226">
        <v>0</v>
      </c>
      <c r="BM4226">
        <v>17.22</v>
      </c>
      <c r="BN4226">
        <v>1.72</v>
      </c>
      <c r="BO4226">
        <v>3.17</v>
      </c>
      <c r="BP4226">
        <f t="shared" ref="BP4226:BP4289" si="934">AS4226/AU4226</f>
        <v>0.60311284046692604</v>
      </c>
      <c r="BQ4226">
        <v>17.22</v>
      </c>
      <c r="BR4226">
        <v>2021</v>
      </c>
      <c r="BS4226">
        <v>0.06</v>
      </c>
      <c r="BT4226">
        <v>0.11</v>
      </c>
      <c r="BU4226" s="2">
        <f t="shared" ref="BU4226:BU4289" si="935">(((W4226+AE4226)/51)+((V4226+AD4226)/5100))-(AI4226/7)+(Z4226/5000)+(AX4226/50)+(V4226/100000)+(W4226/1000)</f>
        <v>3.0392156862745098E-2</v>
      </c>
      <c r="BV4226" s="1">
        <f t="shared" si="927"/>
        <v>0.13215564202334631</v>
      </c>
      <c r="BW4226" s="1">
        <f t="shared" si="928"/>
        <v>0.37071461738002598</v>
      </c>
      <c r="BX4226" s="1">
        <f t="shared" ref="BX4226:BX4289" si="936">((BH4226-AI4226)/5)+(AO4226/3)+(BP4226/10)+(BJ4226/2)+((AU4226/AT4226)/2000)+((AB4226/AC4226)/10)+(BA4226/100)</f>
        <v>0.39236683959780372</v>
      </c>
      <c r="BY4226" s="1" t="e">
        <f t="shared" ref="BY4226:BY4289" si="937">((H4226/I4226) * 0.2) + ((J4226 / 6000) * 0.25) + ((K4226 / 60)*0.25) - ((L4226 / 30)*0.1) - (((P4226+Y4226) / 30) * 0.1) + ((S4226 / 400)*0.1) + ((V4226 / 1500) * 0.1) + ((W4226 / 15) * 0.05)</f>
        <v>#DIV/0!</v>
      </c>
      <c r="BZ4226" s="1" t="e">
        <f t="shared" ref="BZ4226:BZ4289" si="938">(BY4226 + ((AW4226 / 15) * 0.1) + ((BC4226-BD4226+BE4226)/2) + (BJ4226 * 0.1)) * 1.2</f>
        <v>#DIV/0!</v>
      </c>
      <c r="CA4226" s="1" t="e">
        <f t="shared" ref="CA4226:CA4289" si="939">(((H4226/I4226) * 0.2) + ((BK4226 / 450) * 0.3) + ((BH4226 / 0.1)*0.2) - (AI4226 / 10) + (((S4226/AU4226) / 0.8)*0.1) + ((BL4226 / 100) * 0.15))*2</f>
        <v>#DIV/0!</v>
      </c>
      <c r="CB4226">
        <v>0</v>
      </c>
      <c r="CC4226">
        <f t="shared" si="926"/>
        <v>0</v>
      </c>
      <c r="CD4226">
        <v>0</v>
      </c>
    </row>
    <row r="4227" spans="1:82" x14ac:dyDescent="0.35">
      <c r="A4227">
        <v>107</v>
      </c>
      <c r="B4227" t="s">
        <v>159</v>
      </c>
      <c r="C4227" t="s">
        <v>96</v>
      </c>
      <c r="D4227">
        <v>74</v>
      </c>
      <c r="E4227" t="s">
        <v>70</v>
      </c>
      <c r="F4227" t="s">
        <v>108</v>
      </c>
      <c r="G4227">
        <v>2020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7</v>
      </c>
      <c r="AC4227">
        <v>11</v>
      </c>
      <c r="AD4227">
        <v>91</v>
      </c>
      <c r="AE4227">
        <v>0</v>
      </c>
      <c r="AF4227">
        <v>0</v>
      </c>
      <c r="AG4227">
        <v>0</v>
      </c>
      <c r="AH4227">
        <f t="shared" si="929"/>
        <v>0</v>
      </c>
      <c r="AI4227">
        <f t="shared" si="930"/>
        <v>0</v>
      </c>
      <c r="AJ4227">
        <f t="shared" si="931"/>
        <v>0</v>
      </c>
      <c r="AK4227">
        <v>91</v>
      </c>
      <c r="AL4227">
        <v>37</v>
      </c>
      <c r="AM4227">
        <v>5</v>
      </c>
      <c r="AN4227">
        <v>0</v>
      </c>
      <c r="AO4227">
        <v>7.0000000000000007E-2</v>
      </c>
      <c r="AP4227">
        <v>0.09</v>
      </c>
      <c r="AQ4227">
        <v>9.1</v>
      </c>
      <c r="AR4227">
        <v>16.100000000000001</v>
      </c>
      <c r="AS4227">
        <f t="shared" si="932"/>
        <v>91</v>
      </c>
      <c r="AT4227">
        <v>5</v>
      </c>
      <c r="AU4227">
        <v>134</v>
      </c>
      <c r="AV4227">
        <v>320</v>
      </c>
      <c r="AW4227">
        <v>0</v>
      </c>
      <c r="AX4227">
        <v>0</v>
      </c>
      <c r="AY4227">
        <v>13</v>
      </c>
      <c r="AZ4227">
        <v>7</v>
      </c>
      <c r="BA4227">
        <v>1.4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f t="shared" si="933"/>
        <v>0</v>
      </c>
      <c r="BJ4227">
        <v>0.42</v>
      </c>
      <c r="BK4227">
        <v>0</v>
      </c>
      <c r="BL4227">
        <v>0</v>
      </c>
      <c r="BM4227">
        <v>18.2</v>
      </c>
      <c r="BN4227">
        <v>1.82</v>
      </c>
      <c r="BO4227">
        <v>3.22</v>
      </c>
      <c r="BP4227">
        <f t="shared" si="934"/>
        <v>0.67910447761194026</v>
      </c>
      <c r="BQ4227">
        <v>18.2</v>
      </c>
      <c r="BR4227">
        <v>2020</v>
      </c>
      <c r="BS4227">
        <v>7.0000000000000007E-2</v>
      </c>
      <c r="BT4227">
        <v>0.12</v>
      </c>
      <c r="BU4227" s="2">
        <f t="shared" si="935"/>
        <v>1.7843137254901959E-2</v>
      </c>
      <c r="BV4227" s="1">
        <f t="shared" si="927"/>
        <v>0.13055522388059701</v>
      </c>
      <c r="BW4227" s="1">
        <f t="shared" si="928"/>
        <v>0.36505347806422433</v>
      </c>
      <c r="BX4227" s="1">
        <f t="shared" si="936"/>
        <v>0.39228014473089101</v>
      </c>
      <c r="BY4227" s="1" t="e">
        <f t="shared" si="937"/>
        <v>#DIV/0!</v>
      </c>
      <c r="BZ4227" s="1" t="e">
        <f t="shared" si="938"/>
        <v>#DIV/0!</v>
      </c>
      <c r="CA4227" s="1" t="e">
        <f t="shared" si="939"/>
        <v>#DIV/0!</v>
      </c>
      <c r="CB4227">
        <v>0</v>
      </c>
      <c r="CC4227">
        <f t="shared" ref="CC4227:CC4290" si="940" xml:space="preserve"> (CB4227*10)</f>
        <v>0</v>
      </c>
      <c r="CD4227">
        <v>0</v>
      </c>
    </row>
    <row r="4228" spans="1:82" x14ac:dyDescent="0.35">
      <c r="A4228">
        <v>899</v>
      </c>
      <c r="B4228" t="s">
        <v>1395</v>
      </c>
      <c r="C4228" t="s">
        <v>103</v>
      </c>
      <c r="D4228">
        <v>70</v>
      </c>
      <c r="E4228" t="s">
        <v>1156</v>
      </c>
      <c r="F4228" t="s">
        <v>106</v>
      </c>
      <c r="G4228">
        <v>2016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15</v>
      </c>
      <c r="V4228">
        <v>20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20</v>
      </c>
      <c r="AC4228">
        <v>25</v>
      </c>
      <c r="AD4228">
        <v>136</v>
      </c>
      <c r="AE4228">
        <v>0</v>
      </c>
      <c r="AF4228">
        <v>0</v>
      </c>
      <c r="AG4228">
        <v>0</v>
      </c>
      <c r="AH4228">
        <f t="shared" si="929"/>
        <v>0</v>
      </c>
      <c r="AI4228">
        <f t="shared" si="930"/>
        <v>0</v>
      </c>
      <c r="AJ4228">
        <f t="shared" si="931"/>
        <v>0</v>
      </c>
      <c r="AK4228">
        <v>-23</v>
      </c>
      <c r="AL4228">
        <v>162</v>
      </c>
      <c r="AM4228">
        <v>5</v>
      </c>
      <c r="AN4228">
        <v>0</v>
      </c>
      <c r="AO4228">
        <v>0.08</v>
      </c>
      <c r="AP4228">
        <v>-0.01</v>
      </c>
      <c r="AQ4228">
        <v>15.6</v>
      </c>
      <c r="AR4228">
        <v>35.6</v>
      </c>
      <c r="AS4228">
        <f t="shared" si="932"/>
        <v>156</v>
      </c>
      <c r="AT4228">
        <v>8</v>
      </c>
      <c r="AU4228">
        <v>116</v>
      </c>
      <c r="AV4228">
        <v>575</v>
      </c>
      <c r="AW4228">
        <v>0</v>
      </c>
      <c r="AX4228">
        <v>1.33</v>
      </c>
      <c r="AY4228">
        <v>6.8</v>
      </c>
      <c r="AZ4228">
        <v>35</v>
      </c>
      <c r="BA4228">
        <v>4.375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f t="shared" si="933"/>
        <v>0</v>
      </c>
      <c r="BJ4228">
        <v>0.2</v>
      </c>
      <c r="BK4228">
        <v>0</v>
      </c>
      <c r="BL4228">
        <v>2.5</v>
      </c>
      <c r="BM4228">
        <v>17</v>
      </c>
      <c r="BN4228">
        <v>1.95</v>
      </c>
      <c r="BO4228">
        <v>4.45</v>
      </c>
      <c r="BP4228">
        <f t="shared" si="934"/>
        <v>1.3448275862068966</v>
      </c>
      <c r="BQ4228">
        <v>19.5</v>
      </c>
      <c r="BR4228">
        <v>2016</v>
      </c>
      <c r="BS4228">
        <v>0.13</v>
      </c>
      <c r="BT4228">
        <v>0.31</v>
      </c>
      <c r="BU4228" s="2">
        <f t="shared" si="935"/>
        <v>5.738823529411765E-2</v>
      </c>
      <c r="BV4228" s="1">
        <f t="shared" si="927"/>
        <v>0.14334137931034485</v>
      </c>
      <c r="BW4228" s="1">
        <f t="shared" si="928"/>
        <v>0.35897609195402297</v>
      </c>
      <c r="BX4228" s="1">
        <f t="shared" si="936"/>
        <v>0.3921494252873563</v>
      </c>
      <c r="BY4228" s="1" t="e">
        <f t="shared" si="937"/>
        <v>#DIV/0!</v>
      </c>
      <c r="BZ4228" s="1" t="e">
        <f t="shared" si="938"/>
        <v>#DIV/0!</v>
      </c>
      <c r="CA4228" s="1" t="e">
        <f t="shared" si="939"/>
        <v>#DIV/0!</v>
      </c>
      <c r="CB4228">
        <v>0</v>
      </c>
      <c r="CC4228">
        <f t="shared" si="940"/>
        <v>0</v>
      </c>
      <c r="CD4228">
        <v>0</v>
      </c>
    </row>
    <row r="4229" spans="1:82" x14ac:dyDescent="0.35">
      <c r="A4229">
        <v>175</v>
      </c>
      <c r="B4229" t="s">
        <v>832</v>
      </c>
      <c r="C4229" t="s">
        <v>75</v>
      </c>
      <c r="D4229">
        <v>76</v>
      </c>
      <c r="E4229" t="s">
        <v>797</v>
      </c>
      <c r="F4229" t="s">
        <v>73</v>
      </c>
      <c r="G4229">
        <v>2016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14</v>
      </c>
      <c r="AC4229">
        <v>19</v>
      </c>
      <c r="AD4229">
        <v>155</v>
      </c>
      <c r="AE4229">
        <v>0</v>
      </c>
      <c r="AF4229">
        <v>1</v>
      </c>
      <c r="AG4229">
        <v>0</v>
      </c>
      <c r="AH4229">
        <f t="shared" si="929"/>
        <v>0</v>
      </c>
      <c r="AI4229">
        <f t="shared" si="930"/>
        <v>0</v>
      </c>
      <c r="AJ4229">
        <f t="shared" si="931"/>
        <v>0</v>
      </c>
      <c r="AK4229">
        <v>118</v>
      </c>
      <c r="AL4229">
        <v>87</v>
      </c>
      <c r="AM4229">
        <v>8</v>
      </c>
      <c r="AN4229">
        <v>0</v>
      </c>
      <c r="AO4229">
        <v>0.06</v>
      </c>
      <c r="AP4229">
        <v>0.05</v>
      </c>
      <c r="AQ4229">
        <v>15.5</v>
      </c>
      <c r="AR4229">
        <v>29.5</v>
      </c>
      <c r="AS4229">
        <f t="shared" si="932"/>
        <v>155</v>
      </c>
      <c r="AT4229">
        <v>10</v>
      </c>
      <c r="AU4229">
        <v>321</v>
      </c>
      <c r="AV4229">
        <v>734</v>
      </c>
      <c r="AW4229">
        <v>0</v>
      </c>
      <c r="AX4229">
        <v>0</v>
      </c>
      <c r="AY4229">
        <v>11.07</v>
      </c>
      <c r="AZ4229">
        <v>14</v>
      </c>
      <c r="BA4229">
        <v>1.4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f t="shared" si="933"/>
        <v>0</v>
      </c>
      <c r="BJ4229">
        <v>0.44</v>
      </c>
      <c r="BK4229">
        <v>0</v>
      </c>
      <c r="BL4229">
        <v>0</v>
      </c>
      <c r="BM4229">
        <v>15.5</v>
      </c>
      <c r="BN4229">
        <v>1.55</v>
      </c>
      <c r="BO4229">
        <v>2.95</v>
      </c>
      <c r="BP4229">
        <f t="shared" si="934"/>
        <v>0.48286604361370716</v>
      </c>
      <c r="BQ4229">
        <v>15.5</v>
      </c>
      <c r="BR4229">
        <v>2007</v>
      </c>
      <c r="BS4229">
        <v>0.05</v>
      </c>
      <c r="BT4229">
        <v>0.09</v>
      </c>
      <c r="BU4229" s="2">
        <f t="shared" si="935"/>
        <v>3.0392156862745098E-2</v>
      </c>
      <c r="BV4229" s="1">
        <f t="shared" si="927"/>
        <v>0.13464330218068538</v>
      </c>
      <c r="BW4229" s="1">
        <f t="shared" si="928"/>
        <v>0.36951414822101986</v>
      </c>
      <c r="BX4229" s="1">
        <f t="shared" si="936"/>
        <v>0.39202081488768653</v>
      </c>
      <c r="BY4229" s="1" t="e">
        <f t="shared" si="937"/>
        <v>#DIV/0!</v>
      </c>
      <c r="BZ4229" s="1" t="e">
        <f t="shared" si="938"/>
        <v>#DIV/0!</v>
      </c>
      <c r="CA4229" s="1" t="e">
        <f t="shared" si="939"/>
        <v>#DIV/0!</v>
      </c>
      <c r="CB4229">
        <v>0</v>
      </c>
      <c r="CC4229">
        <f t="shared" si="940"/>
        <v>0</v>
      </c>
      <c r="CD4229">
        <v>0</v>
      </c>
    </row>
    <row r="4230" spans="1:82" x14ac:dyDescent="0.35">
      <c r="A4230">
        <v>1340</v>
      </c>
      <c r="B4230" t="s">
        <v>668</v>
      </c>
      <c r="C4230" t="s">
        <v>72</v>
      </c>
      <c r="D4230">
        <v>72</v>
      </c>
      <c r="E4230" t="s">
        <v>70</v>
      </c>
      <c r="F4230" t="s">
        <v>84</v>
      </c>
      <c r="G4230">
        <v>2020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6</v>
      </c>
      <c r="AC4230">
        <v>9</v>
      </c>
      <c r="AD4230">
        <v>41</v>
      </c>
      <c r="AE4230">
        <v>0</v>
      </c>
      <c r="AF4230">
        <v>0</v>
      </c>
      <c r="AG4230">
        <v>0</v>
      </c>
      <c r="AH4230">
        <f t="shared" si="929"/>
        <v>0</v>
      </c>
      <c r="AI4230">
        <f t="shared" si="930"/>
        <v>0</v>
      </c>
      <c r="AJ4230">
        <f t="shared" si="931"/>
        <v>0</v>
      </c>
      <c r="AK4230">
        <v>58</v>
      </c>
      <c r="AL4230">
        <v>11</v>
      </c>
      <c r="AM4230">
        <v>2</v>
      </c>
      <c r="AN4230">
        <v>0</v>
      </c>
      <c r="AO4230">
        <v>0.09</v>
      </c>
      <c r="AP4230">
        <v>0.08</v>
      </c>
      <c r="AQ4230">
        <v>4.0999999999999996</v>
      </c>
      <c r="AR4230">
        <v>10.1</v>
      </c>
      <c r="AS4230">
        <f t="shared" si="932"/>
        <v>41</v>
      </c>
      <c r="AT4230">
        <v>3</v>
      </c>
      <c r="AU4230">
        <v>91</v>
      </c>
      <c r="AV4230">
        <v>211</v>
      </c>
      <c r="AW4230">
        <v>0</v>
      </c>
      <c r="AX4230">
        <v>0</v>
      </c>
      <c r="AY4230">
        <v>6.83</v>
      </c>
      <c r="AZ4230">
        <v>6</v>
      </c>
      <c r="BA4230">
        <v>2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f t="shared" si="933"/>
        <v>0</v>
      </c>
      <c r="BJ4230">
        <v>0.43</v>
      </c>
      <c r="BK4230">
        <v>0</v>
      </c>
      <c r="BL4230">
        <v>0</v>
      </c>
      <c r="BM4230">
        <v>13.67</v>
      </c>
      <c r="BN4230">
        <v>1.37</v>
      </c>
      <c r="BO4230">
        <v>3.37</v>
      </c>
      <c r="BP4230">
        <f t="shared" si="934"/>
        <v>0.45054945054945056</v>
      </c>
      <c r="BQ4230">
        <v>13.67</v>
      </c>
      <c r="BR4230">
        <v>2017</v>
      </c>
      <c r="BS4230">
        <v>0.05</v>
      </c>
      <c r="BT4230">
        <v>0.11</v>
      </c>
      <c r="BU4230" s="2">
        <f t="shared" si="935"/>
        <v>8.03921568627451E-3</v>
      </c>
      <c r="BV4230" s="1">
        <f t="shared" si="927"/>
        <v>0.11562747252747252</v>
      </c>
      <c r="BW4230" s="1">
        <f t="shared" si="928"/>
        <v>0.35413161172161173</v>
      </c>
      <c r="BX4230" s="1">
        <f t="shared" si="936"/>
        <v>0.39188827838827839</v>
      </c>
      <c r="BY4230" s="1" t="e">
        <f t="shared" si="937"/>
        <v>#DIV/0!</v>
      </c>
      <c r="BZ4230" s="1" t="e">
        <f t="shared" si="938"/>
        <v>#DIV/0!</v>
      </c>
      <c r="CA4230" s="1" t="e">
        <f t="shared" si="939"/>
        <v>#DIV/0!</v>
      </c>
      <c r="CB4230">
        <v>0</v>
      </c>
      <c r="CC4230">
        <f t="shared" si="940"/>
        <v>0</v>
      </c>
      <c r="CD4230">
        <v>0</v>
      </c>
    </row>
    <row r="4231" spans="1:82" x14ac:dyDescent="0.35">
      <c r="A4231">
        <v>431</v>
      </c>
      <c r="B4231" t="s">
        <v>288</v>
      </c>
      <c r="C4231" t="s">
        <v>72</v>
      </c>
      <c r="D4231">
        <v>72</v>
      </c>
      <c r="E4231" t="s">
        <v>70</v>
      </c>
      <c r="F4231" t="s">
        <v>123</v>
      </c>
      <c r="G4231">
        <v>2019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3</v>
      </c>
      <c r="V4231">
        <v>25</v>
      </c>
      <c r="W4231">
        <v>0</v>
      </c>
      <c r="X4231">
        <v>0</v>
      </c>
      <c r="Y4231">
        <v>0</v>
      </c>
      <c r="Z4231">
        <v>1</v>
      </c>
      <c r="AA4231">
        <v>0</v>
      </c>
      <c r="AB4231">
        <v>17</v>
      </c>
      <c r="AC4231">
        <v>34</v>
      </c>
      <c r="AD4231">
        <v>301</v>
      </c>
      <c r="AE4231">
        <v>2</v>
      </c>
      <c r="AF4231">
        <v>1</v>
      </c>
      <c r="AG4231">
        <v>1</v>
      </c>
      <c r="AH4231">
        <f t="shared" si="929"/>
        <v>1</v>
      </c>
      <c r="AI4231">
        <f t="shared" si="930"/>
        <v>7.6923076923076927E-2</v>
      </c>
      <c r="AJ4231">
        <f t="shared" si="931"/>
        <v>3.3112582781456954E-3</v>
      </c>
      <c r="AK4231">
        <v>482</v>
      </c>
      <c r="AL4231">
        <v>128</v>
      </c>
      <c r="AM4231">
        <v>14</v>
      </c>
      <c r="AN4231">
        <v>0</v>
      </c>
      <c r="AO4231">
        <v>0.09</v>
      </c>
      <c r="AP4231">
        <v>0.12</v>
      </c>
      <c r="AQ4231">
        <v>42.6</v>
      </c>
      <c r="AR4231">
        <v>59.6</v>
      </c>
      <c r="AS4231">
        <f t="shared" si="932"/>
        <v>326</v>
      </c>
      <c r="AT4231">
        <v>13</v>
      </c>
      <c r="AU4231">
        <v>302</v>
      </c>
      <c r="AV4231">
        <v>920</v>
      </c>
      <c r="AW4231">
        <v>0</v>
      </c>
      <c r="AX4231">
        <v>8.33</v>
      </c>
      <c r="AY4231">
        <v>17.71</v>
      </c>
      <c r="AZ4231">
        <v>20</v>
      </c>
      <c r="BA4231">
        <v>1.538461538</v>
      </c>
      <c r="BB4231">
        <v>0</v>
      </c>
      <c r="BC4231">
        <v>0</v>
      </c>
      <c r="BD4231">
        <v>0</v>
      </c>
      <c r="BE4231">
        <v>0</v>
      </c>
      <c r="BF4231">
        <v>0.12</v>
      </c>
      <c r="BG4231">
        <v>2</v>
      </c>
      <c r="BH4231">
        <v>0.1</v>
      </c>
      <c r="BI4231">
        <f t="shared" si="933"/>
        <v>6.6225165562913907E-3</v>
      </c>
      <c r="BJ4231">
        <v>0.33</v>
      </c>
      <c r="BK4231">
        <v>0</v>
      </c>
      <c r="BL4231">
        <v>1.92</v>
      </c>
      <c r="BM4231">
        <v>23.15</v>
      </c>
      <c r="BN4231">
        <v>3.28</v>
      </c>
      <c r="BO4231">
        <v>4.58</v>
      </c>
      <c r="BP4231">
        <f t="shared" si="934"/>
        <v>1.0794701986754967</v>
      </c>
      <c r="BQ4231">
        <v>25.08</v>
      </c>
      <c r="BR4231">
        <v>2017</v>
      </c>
      <c r="BS4231">
        <v>0.14000000000000001</v>
      </c>
      <c r="BT4231">
        <v>0.2</v>
      </c>
      <c r="BU4231" s="2">
        <f t="shared" si="935"/>
        <v>0.25919824391294977</v>
      </c>
      <c r="BV4231" s="1">
        <f t="shared" si="927"/>
        <v>0.16798889454915944</v>
      </c>
      <c r="BW4231" s="1">
        <f t="shared" si="928"/>
        <v>0.36237990875643855</v>
      </c>
      <c r="BX4231" s="1">
        <f t="shared" si="936"/>
        <v>0.38456240447831891</v>
      </c>
      <c r="BY4231" s="1" t="e">
        <f t="shared" si="937"/>
        <v>#DIV/0!</v>
      </c>
      <c r="BZ4231" s="1" t="e">
        <f t="shared" si="938"/>
        <v>#DIV/0!</v>
      </c>
      <c r="CA4231" s="1" t="e">
        <f t="shared" si="939"/>
        <v>#DIV/0!</v>
      </c>
      <c r="CB4231">
        <v>0</v>
      </c>
      <c r="CC4231">
        <f t="shared" si="940"/>
        <v>0</v>
      </c>
      <c r="CD4231">
        <v>0</v>
      </c>
    </row>
    <row r="4232" spans="1:82" x14ac:dyDescent="0.35">
      <c r="A4232">
        <v>283</v>
      </c>
      <c r="B4232" t="s">
        <v>230</v>
      </c>
      <c r="C4232" t="s">
        <v>69</v>
      </c>
      <c r="D4232">
        <v>73</v>
      </c>
      <c r="E4232" t="s">
        <v>70</v>
      </c>
      <c r="F4232" t="s">
        <v>142</v>
      </c>
      <c r="G4232">
        <v>2018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5</v>
      </c>
      <c r="V4232">
        <v>17</v>
      </c>
      <c r="W4232">
        <v>0</v>
      </c>
      <c r="X4232">
        <v>0</v>
      </c>
      <c r="Y4232">
        <v>0</v>
      </c>
      <c r="Z4232">
        <v>1</v>
      </c>
      <c r="AA4232">
        <v>0</v>
      </c>
      <c r="AB4232">
        <v>19</v>
      </c>
      <c r="AC4232">
        <v>25</v>
      </c>
      <c r="AD4232">
        <v>196</v>
      </c>
      <c r="AE4232">
        <v>1</v>
      </c>
      <c r="AF4232">
        <v>0</v>
      </c>
      <c r="AG4232">
        <v>0</v>
      </c>
      <c r="AH4232">
        <f t="shared" si="929"/>
        <v>0</v>
      </c>
      <c r="AI4232">
        <f t="shared" si="930"/>
        <v>0</v>
      </c>
      <c r="AJ4232">
        <f t="shared" si="931"/>
        <v>0</v>
      </c>
      <c r="AK4232">
        <v>288</v>
      </c>
      <c r="AL4232">
        <v>59</v>
      </c>
      <c r="AM4232">
        <v>8</v>
      </c>
      <c r="AN4232">
        <v>0</v>
      </c>
      <c r="AO4232">
        <v>0.05</v>
      </c>
      <c r="AP4232">
        <v>7.0000000000000007E-2</v>
      </c>
      <c r="AQ4232">
        <v>27.3</v>
      </c>
      <c r="AR4232">
        <v>46.3</v>
      </c>
      <c r="AS4232">
        <f t="shared" si="932"/>
        <v>213</v>
      </c>
      <c r="AT4232">
        <v>15</v>
      </c>
      <c r="AU4232">
        <v>445</v>
      </c>
      <c r="AV4232">
        <v>1125</v>
      </c>
      <c r="AW4232">
        <v>0</v>
      </c>
      <c r="AX4232">
        <v>3.4</v>
      </c>
      <c r="AY4232">
        <v>10.32</v>
      </c>
      <c r="AZ4232">
        <v>24</v>
      </c>
      <c r="BA4232">
        <v>1.6</v>
      </c>
      <c r="BB4232">
        <v>0</v>
      </c>
      <c r="BC4232">
        <v>0</v>
      </c>
      <c r="BD4232">
        <v>0</v>
      </c>
      <c r="BE4232">
        <v>0</v>
      </c>
      <c r="BF4232">
        <v>0.05</v>
      </c>
      <c r="BG4232">
        <v>1</v>
      </c>
      <c r="BH4232">
        <v>0.04</v>
      </c>
      <c r="BI4232">
        <f t="shared" si="933"/>
        <v>2.2471910112359553E-3</v>
      </c>
      <c r="BJ4232">
        <v>0.4</v>
      </c>
      <c r="BK4232">
        <v>0</v>
      </c>
      <c r="BL4232">
        <v>1.1299999999999999</v>
      </c>
      <c r="BM4232">
        <v>13.07</v>
      </c>
      <c r="BN4232">
        <v>1.82</v>
      </c>
      <c r="BO4232">
        <v>3.09</v>
      </c>
      <c r="BP4232">
        <f t="shared" si="934"/>
        <v>0.47865168539325842</v>
      </c>
      <c r="BQ4232">
        <v>14.2</v>
      </c>
      <c r="BR4232">
        <v>2016</v>
      </c>
      <c r="BS4232">
        <v>0.06</v>
      </c>
      <c r="BT4232">
        <v>0.1</v>
      </c>
      <c r="BU4232" s="2">
        <f t="shared" si="935"/>
        <v>0.12974254901960786</v>
      </c>
      <c r="BV4232" s="1">
        <f t="shared" si="927"/>
        <v>0.14843258426966294</v>
      </c>
      <c r="BW4232" s="1">
        <f t="shared" si="928"/>
        <v>0.3570045018726592</v>
      </c>
      <c r="BX4232" s="1">
        <f t="shared" si="936"/>
        <v>0.37936516853932584</v>
      </c>
      <c r="BY4232" s="1" t="e">
        <f t="shared" si="937"/>
        <v>#DIV/0!</v>
      </c>
      <c r="BZ4232" s="1" t="e">
        <f t="shared" si="938"/>
        <v>#DIV/0!</v>
      </c>
      <c r="CA4232" s="1" t="e">
        <f t="shared" si="939"/>
        <v>#DIV/0!</v>
      </c>
      <c r="CB4232">
        <v>0</v>
      </c>
      <c r="CC4232">
        <f t="shared" si="940"/>
        <v>0</v>
      </c>
      <c r="CD4232">
        <v>0</v>
      </c>
    </row>
    <row r="4233" spans="1:82" x14ac:dyDescent="0.35">
      <c r="A4233">
        <v>1286</v>
      </c>
      <c r="B4233" t="s">
        <v>1080</v>
      </c>
      <c r="C4233" t="s">
        <v>81</v>
      </c>
      <c r="D4233">
        <v>77</v>
      </c>
      <c r="E4233" t="s">
        <v>797</v>
      </c>
      <c r="F4233" t="s">
        <v>71</v>
      </c>
      <c r="G4233">
        <v>2017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4</v>
      </c>
      <c r="AC4233">
        <v>6</v>
      </c>
      <c r="AD4233">
        <v>39</v>
      </c>
      <c r="AE4233">
        <v>1</v>
      </c>
      <c r="AF4233">
        <v>0</v>
      </c>
      <c r="AG4233">
        <v>0</v>
      </c>
      <c r="AH4233">
        <f t="shared" si="929"/>
        <v>0</v>
      </c>
      <c r="AI4233">
        <f t="shared" si="930"/>
        <v>0</v>
      </c>
      <c r="AJ4233">
        <f t="shared" si="931"/>
        <v>0</v>
      </c>
      <c r="AK4233">
        <v>34</v>
      </c>
      <c r="AL4233">
        <v>15</v>
      </c>
      <c r="AM4233">
        <v>2</v>
      </c>
      <c r="AN4233">
        <v>0</v>
      </c>
      <c r="AO4233">
        <v>0.04</v>
      </c>
      <c r="AP4233">
        <v>0.03</v>
      </c>
      <c r="AQ4233">
        <v>9.9</v>
      </c>
      <c r="AR4233">
        <v>13.9</v>
      </c>
      <c r="AS4233">
        <f t="shared" si="932"/>
        <v>39</v>
      </c>
      <c r="AT4233">
        <v>5</v>
      </c>
      <c r="AU4233">
        <v>77</v>
      </c>
      <c r="AV4233">
        <v>317</v>
      </c>
      <c r="AW4233">
        <v>0</v>
      </c>
      <c r="AX4233">
        <v>0</v>
      </c>
      <c r="AY4233">
        <v>9.75</v>
      </c>
      <c r="AZ4233">
        <v>4</v>
      </c>
      <c r="BA4233">
        <v>0.8</v>
      </c>
      <c r="BB4233">
        <v>0</v>
      </c>
      <c r="BC4233">
        <v>0</v>
      </c>
      <c r="BD4233">
        <v>0</v>
      </c>
      <c r="BE4233">
        <v>0</v>
      </c>
      <c r="BF4233">
        <v>0.25</v>
      </c>
      <c r="BG4233">
        <v>1</v>
      </c>
      <c r="BH4233">
        <v>0.25</v>
      </c>
      <c r="BI4233">
        <f t="shared" si="933"/>
        <v>1.2987012987012988E-2</v>
      </c>
      <c r="BJ4233">
        <v>0.24</v>
      </c>
      <c r="BK4233">
        <v>0</v>
      </c>
      <c r="BL4233">
        <v>0</v>
      </c>
      <c r="BM4233">
        <v>7.8</v>
      </c>
      <c r="BN4233">
        <v>1.98</v>
      </c>
      <c r="BO4233">
        <v>2.78</v>
      </c>
      <c r="BP4233">
        <f t="shared" si="934"/>
        <v>0.50649350649350644</v>
      </c>
      <c r="BQ4233">
        <v>7.8</v>
      </c>
      <c r="BR4233">
        <v>2012</v>
      </c>
      <c r="BS4233">
        <v>0.13</v>
      </c>
      <c r="BT4233">
        <v>0.18</v>
      </c>
      <c r="BU4233" s="2">
        <f t="shared" si="935"/>
        <v>2.7254901960784315E-2</v>
      </c>
      <c r="BV4233" s="1">
        <f t="shared" si="927"/>
        <v>8.9224675324675318E-2</v>
      </c>
      <c r="BW4233" s="1">
        <f t="shared" si="928"/>
        <v>0.25078735064935059</v>
      </c>
      <c r="BX4233" s="1">
        <f t="shared" si="936"/>
        <v>0.31634935064935066</v>
      </c>
      <c r="BY4233" s="1" t="e">
        <f t="shared" si="937"/>
        <v>#DIV/0!</v>
      </c>
      <c r="BZ4233" s="1" t="e">
        <f t="shared" si="938"/>
        <v>#DIV/0!</v>
      </c>
      <c r="CA4233" s="1" t="e">
        <f t="shared" si="939"/>
        <v>#DIV/0!</v>
      </c>
      <c r="CB4233">
        <v>0</v>
      </c>
      <c r="CC4233">
        <f t="shared" si="940"/>
        <v>0</v>
      </c>
      <c r="CD4233">
        <v>0</v>
      </c>
    </row>
    <row r="4234" spans="1:82" x14ac:dyDescent="0.35">
      <c r="A4234">
        <v>578</v>
      </c>
      <c r="B4234" t="s">
        <v>356</v>
      </c>
      <c r="C4234" t="s">
        <v>81</v>
      </c>
      <c r="D4234">
        <v>77</v>
      </c>
      <c r="E4234" t="s">
        <v>70</v>
      </c>
      <c r="F4234" t="s">
        <v>118</v>
      </c>
      <c r="G4234">
        <v>2023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5</v>
      </c>
      <c r="AC4234">
        <v>6</v>
      </c>
      <c r="AD4234">
        <v>62</v>
      </c>
      <c r="AE4234">
        <v>0</v>
      </c>
      <c r="AF4234">
        <v>0</v>
      </c>
      <c r="AG4234">
        <v>0</v>
      </c>
      <c r="AH4234">
        <f t="shared" si="929"/>
        <v>0</v>
      </c>
      <c r="AI4234">
        <f t="shared" si="930"/>
        <v>0</v>
      </c>
      <c r="AJ4234">
        <f t="shared" si="931"/>
        <v>0</v>
      </c>
      <c r="AK4234">
        <v>53</v>
      </c>
      <c r="AL4234">
        <v>7</v>
      </c>
      <c r="AM4234">
        <v>3</v>
      </c>
      <c r="AN4234">
        <v>0</v>
      </c>
      <c r="AO4234">
        <v>0.05</v>
      </c>
      <c r="AP4234">
        <v>0.05</v>
      </c>
      <c r="AQ4234">
        <v>6.2</v>
      </c>
      <c r="AR4234">
        <v>11.2</v>
      </c>
      <c r="AS4234">
        <f t="shared" si="932"/>
        <v>62</v>
      </c>
      <c r="AT4234">
        <v>5</v>
      </c>
      <c r="AU4234">
        <v>150</v>
      </c>
      <c r="AV4234">
        <v>332</v>
      </c>
      <c r="AW4234">
        <v>0</v>
      </c>
      <c r="AX4234">
        <v>0</v>
      </c>
      <c r="AY4234">
        <v>12.4</v>
      </c>
      <c r="AZ4234">
        <v>5</v>
      </c>
      <c r="BA4234">
        <v>1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f t="shared" si="933"/>
        <v>0</v>
      </c>
      <c r="BJ4234">
        <v>0.45</v>
      </c>
      <c r="BK4234">
        <v>0</v>
      </c>
      <c r="BL4234">
        <v>0</v>
      </c>
      <c r="BM4234">
        <v>12.4</v>
      </c>
      <c r="BN4234">
        <v>1.24</v>
      </c>
      <c r="BO4234">
        <v>2.2400000000000002</v>
      </c>
      <c r="BP4234">
        <f t="shared" si="934"/>
        <v>0.41333333333333333</v>
      </c>
      <c r="BQ4234">
        <v>12.4</v>
      </c>
      <c r="BR4234">
        <v>2018</v>
      </c>
      <c r="BS4234">
        <v>0.04</v>
      </c>
      <c r="BT4234">
        <v>7.0000000000000007E-2</v>
      </c>
      <c r="BU4234" s="2">
        <f t="shared" si="935"/>
        <v>1.215686274509804E-2</v>
      </c>
      <c r="BV4234" s="1">
        <f t="shared" si="927"/>
        <v>0.11936666666666666</v>
      </c>
      <c r="BW4234" s="1">
        <f t="shared" si="928"/>
        <v>0.36700000000000005</v>
      </c>
      <c r="BX4234" s="1">
        <f t="shared" si="936"/>
        <v>0.39133333333333342</v>
      </c>
      <c r="BY4234" s="1" t="e">
        <f t="shared" si="937"/>
        <v>#DIV/0!</v>
      </c>
      <c r="BZ4234" s="1" t="e">
        <f t="shared" si="938"/>
        <v>#DIV/0!</v>
      </c>
      <c r="CA4234" s="1" t="e">
        <f t="shared" si="939"/>
        <v>#DIV/0!</v>
      </c>
      <c r="CB4234">
        <v>0</v>
      </c>
      <c r="CC4234">
        <f t="shared" si="940"/>
        <v>0</v>
      </c>
      <c r="CD4234">
        <v>0</v>
      </c>
    </row>
    <row r="4235" spans="1:82" x14ac:dyDescent="0.35">
      <c r="A4235">
        <v>559</v>
      </c>
      <c r="B4235" t="s">
        <v>910</v>
      </c>
      <c r="C4235" t="s">
        <v>75</v>
      </c>
      <c r="D4235">
        <v>76</v>
      </c>
      <c r="E4235" t="s">
        <v>797</v>
      </c>
      <c r="F4235" t="s">
        <v>98</v>
      </c>
      <c r="G4235">
        <v>2016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10</v>
      </c>
      <c r="AC4235">
        <v>19</v>
      </c>
      <c r="AD4235">
        <v>134</v>
      </c>
      <c r="AE4235">
        <v>1</v>
      </c>
      <c r="AF4235">
        <v>0</v>
      </c>
      <c r="AG4235">
        <v>0</v>
      </c>
      <c r="AH4235">
        <f t="shared" si="929"/>
        <v>0</v>
      </c>
      <c r="AI4235">
        <f t="shared" si="930"/>
        <v>0</v>
      </c>
      <c r="AJ4235">
        <f t="shared" si="931"/>
        <v>0</v>
      </c>
      <c r="AK4235">
        <v>168</v>
      </c>
      <c r="AL4235">
        <v>69</v>
      </c>
      <c r="AM4235">
        <v>7</v>
      </c>
      <c r="AN4235">
        <v>0</v>
      </c>
      <c r="AO4235">
        <v>0.04</v>
      </c>
      <c r="AP4235">
        <v>0.04</v>
      </c>
      <c r="AQ4235">
        <v>19.399999999999999</v>
      </c>
      <c r="AR4235">
        <v>29.4</v>
      </c>
      <c r="AS4235">
        <f t="shared" si="932"/>
        <v>134</v>
      </c>
      <c r="AT4235">
        <v>12</v>
      </c>
      <c r="AU4235">
        <v>367</v>
      </c>
      <c r="AV4235">
        <v>859</v>
      </c>
      <c r="AW4235">
        <v>0</v>
      </c>
      <c r="AX4235">
        <v>0</v>
      </c>
      <c r="AY4235">
        <v>13.4</v>
      </c>
      <c r="AZ4235">
        <v>10</v>
      </c>
      <c r="BA4235">
        <v>0.83333333300000001</v>
      </c>
      <c r="BB4235">
        <v>0</v>
      </c>
      <c r="BC4235">
        <v>0</v>
      </c>
      <c r="BD4235">
        <v>0</v>
      </c>
      <c r="BE4235">
        <v>0</v>
      </c>
      <c r="BF4235">
        <v>0.1</v>
      </c>
      <c r="BG4235">
        <v>1</v>
      </c>
      <c r="BH4235">
        <v>0.1</v>
      </c>
      <c r="BI4235">
        <f t="shared" si="933"/>
        <v>2.7247956403269754E-3</v>
      </c>
      <c r="BJ4235">
        <v>0.43</v>
      </c>
      <c r="BK4235">
        <v>0</v>
      </c>
      <c r="BL4235">
        <v>0</v>
      </c>
      <c r="BM4235">
        <v>11.17</v>
      </c>
      <c r="BN4235">
        <v>1.62</v>
      </c>
      <c r="BO4235">
        <v>2.4500000000000002</v>
      </c>
      <c r="BP4235">
        <f t="shared" si="934"/>
        <v>0.36512261580381472</v>
      </c>
      <c r="BQ4235">
        <v>11.17</v>
      </c>
      <c r="BR4235">
        <v>2010</v>
      </c>
      <c r="BS4235">
        <v>0.05</v>
      </c>
      <c r="BT4235">
        <v>0.08</v>
      </c>
      <c r="BU4235" s="2">
        <f t="shared" si="935"/>
        <v>4.5882352941176471E-2</v>
      </c>
      <c r="BV4235" s="1">
        <f t="shared" si="927"/>
        <v>0.13265613079019073</v>
      </c>
      <c r="BW4235" s="1">
        <f t="shared" si="928"/>
        <v>0.32459961830552764</v>
      </c>
      <c r="BX4235" s="1">
        <f t="shared" si="936"/>
        <v>0.3611021738577499</v>
      </c>
      <c r="BY4235" s="1" t="e">
        <f t="shared" si="937"/>
        <v>#DIV/0!</v>
      </c>
      <c r="BZ4235" s="1" t="e">
        <f t="shared" si="938"/>
        <v>#DIV/0!</v>
      </c>
      <c r="CA4235" s="1" t="e">
        <f t="shared" si="939"/>
        <v>#DIV/0!</v>
      </c>
      <c r="CB4235">
        <v>0</v>
      </c>
      <c r="CC4235">
        <f t="shared" si="940"/>
        <v>0</v>
      </c>
      <c r="CD4235">
        <v>0</v>
      </c>
    </row>
    <row r="4236" spans="1:82" x14ac:dyDescent="0.35">
      <c r="A4236">
        <v>1634</v>
      </c>
      <c r="B4236" t="s">
        <v>1585</v>
      </c>
      <c r="C4236" t="s">
        <v>72</v>
      </c>
      <c r="D4236">
        <v>72</v>
      </c>
      <c r="E4236" t="s">
        <v>1156</v>
      </c>
      <c r="F4236" t="s">
        <v>108</v>
      </c>
      <c r="G4236">
        <v>2019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29</v>
      </c>
      <c r="V4236">
        <v>110</v>
      </c>
      <c r="W4236">
        <v>2</v>
      </c>
      <c r="X4236">
        <v>1</v>
      </c>
      <c r="Y4236">
        <v>1</v>
      </c>
      <c r="Z4236">
        <v>6</v>
      </c>
      <c r="AA4236">
        <v>0</v>
      </c>
      <c r="AB4236">
        <v>11</v>
      </c>
      <c r="AC4236">
        <v>15</v>
      </c>
      <c r="AD4236">
        <v>102</v>
      </c>
      <c r="AE4236">
        <v>1</v>
      </c>
      <c r="AF4236">
        <v>0</v>
      </c>
      <c r="AG4236">
        <v>0</v>
      </c>
      <c r="AH4236">
        <f t="shared" si="929"/>
        <v>1</v>
      </c>
      <c r="AI4236">
        <f t="shared" si="930"/>
        <v>0.1111111111111111</v>
      </c>
      <c r="AJ4236">
        <f t="shared" si="931"/>
        <v>6.5359477124183009E-3</v>
      </c>
      <c r="AK4236">
        <v>31</v>
      </c>
      <c r="AL4236">
        <v>104</v>
      </c>
      <c r="AM4236">
        <v>4</v>
      </c>
      <c r="AN4236">
        <v>0</v>
      </c>
      <c r="AO4236">
        <v>0.05</v>
      </c>
      <c r="AP4236">
        <v>0.02</v>
      </c>
      <c r="AQ4236">
        <v>37.200000000000003</v>
      </c>
      <c r="AR4236">
        <v>48.2</v>
      </c>
      <c r="AS4236">
        <f t="shared" si="932"/>
        <v>212</v>
      </c>
      <c r="AT4236">
        <v>9</v>
      </c>
      <c r="AU4236">
        <v>153</v>
      </c>
      <c r="AV4236">
        <v>624</v>
      </c>
      <c r="AW4236">
        <v>0</v>
      </c>
      <c r="AX4236">
        <v>3.79</v>
      </c>
      <c r="AY4236">
        <v>9.27</v>
      </c>
      <c r="AZ4236">
        <v>40</v>
      </c>
      <c r="BA4236">
        <v>4.4444444440000002</v>
      </c>
      <c r="BB4236">
        <v>0</v>
      </c>
      <c r="BC4236">
        <v>0</v>
      </c>
      <c r="BD4236">
        <v>0</v>
      </c>
      <c r="BE4236">
        <v>7.0000000000000007E-2</v>
      </c>
      <c r="BF4236">
        <v>0.09</v>
      </c>
      <c r="BG4236">
        <v>3</v>
      </c>
      <c r="BH4236">
        <v>0.08</v>
      </c>
      <c r="BI4236">
        <f t="shared" si="933"/>
        <v>1.9607843137254902E-2</v>
      </c>
      <c r="BJ4236">
        <v>0.25</v>
      </c>
      <c r="BK4236">
        <v>0</v>
      </c>
      <c r="BL4236">
        <v>12.22</v>
      </c>
      <c r="BM4236">
        <v>11.33</v>
      </c>
      <c r="BN4236">
        <v>4.13</v>
      </c>
      <c r="BO4236">
        <v>5.36</v>
      </c>
      <c r="BP4236">
        <f t="shared" si="934"/>
        <v>1.3856209150326797</v>
      </c>
      <c r="BQ4236">
        <v>23.56</v>
      </c>
      <c r="BR4236">
        <v>2017</v>
      </c>
      <c r="BS4236">
        <v>0.24</v>
      </c>
      <c r="BT4236">
        <v>0.32</v>
      </c>
      <c r="BU4236" s="2">
        <f t="shared" si="935"/>
        <v>0.16461914098972924</v>
      </c>
      <c r="BV4236" s="1">
        <f t="shared" si="927"/>
        <v>0.17525882352941174</v>
      </c>
      <c r="BW4236" s="1">
        <f t="shared" si="928"/>
        <v>0.37815742483660125</v>
      </c>
      <c r="BX4236" s="1">
        <f t="shared" si="936"/>
        <v>0.40028431372104573</v>
      </c>
      <c r="BY4236" s="1" t="e">
        <f t="shared" si="937"/>
        <v>#DIV/0!</v>
      </c>
      <c r="BZ4236" s="1" t="e">
        <f t="shared" si="938"/>
        <v>#DIV/0!</v>
      </c>
      <c r="CA4236" s="1" t="e">
        <f t="shared" si="939"/>
        <v>#DIV/0!</v>
      </c>
      <c r="CB4236">
        <v>0</v>
      </c>
      <c r="CC4236">
        <f t="shared" si="940"/>
        <v>0</v>
      </c>
      <c r="CD4236">
        <v>0</v>
      </c>
    </row>
    <row r="4237" spans="1:82" x14ac:dyDescent="0.35">
      <c r="A4237">
        <v>1545</v>
      </c>
      <c r="B4237" t="s">
        <v>748</v>
      </c>
      <c r="C4237" t="s">
        <v>103</v>
      </c>
      <c r="D4237">
        <v>70</v>
      </c>
      <c r="E4237" t="s">
        <v>70</v>
      </c>
      <c r="F4237" t="s">
        <v>110</v>
      </c>
      <c r="G4237">
        <v>2019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6</v>
      </c>
      <c r="AC4237">
        <v>16</v>
      </c>
      <c r="AD4237">
        <v>30</v>
      </c>
      <c r="AE4237">
        <v>0</v>
      </c>
      <c r="AF4237">
        <v>0</v>
      </c>
      <c r="AG4237">
        <v>0</v>
      </c>
      <c r="AH4237">
        <f t="shared" si="929"/>
        <v>0</v>
      </c>
      <c r="AI4237">
        <f t="shared" si="930"/>
        <v>0</v>
      </c>
      <c r="AJ4237">
        <f t="shared" si="931"/>
        <v>0</v>
      </c>
      <c r="AK4237">
        <v>207</v>
      </c>
      <c r="AL4237">
        <v>19</v>
      </c>
      <c r="AM4237">
        <v>3</v>
      </c>
      <c r="AN4237">
        <v>0</v>
      </c>
      <c r="AO4237">
        <v>0.08</v>
      </c>
      <c r="AP4237">
        <v>0.12</v>
      </c>
      <c r="AQ4237">
        <v>3</v>
      </c>
      <c r="AR4237">
        <v>9</v>
      </c>
      <c r="AS4237">
        <f t="shared" si="932"/>
        <v>30</v>
      </c>
      <c r="AT4237">
        <v>5</v>
      </c>
      <c r="AU4237">
        <v>189</v>
      </c>
      <c r="AV4237">
        <v>336</v>
      </c>
      <c r="AW4237">
        <v>0</v>
      </c>
      <c r="AX4237">
        <v>0</v>
      </c>
      <c r="AY4237">
        <v>5</v>
      </c>
      <c r="AZ4237">
        <v>6</v>
      </c>
      <c r="BA4237">
        <v>1.2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f t="shared" si="933"/>
        <v>0</v>
      </c>
      <c r="BJ4237">
        <v>0.56000000000000005</v>
      </c>
      <c r="BK4237">
        <v>0</v>
      </c>
      <c r="BL4237">
        <v>0</v>
      </c>
      <c r="BM4237">
        <v>6</v>
      </c>
      <c r="BN4237">
        <v>0.6</v>
      </c>
      <c r="BO4237">
        <v>1.8</v>
      </c>
      <c r="BP4237">
        <f t="shared" si="934"/>
        <v>0.15873015873015872</v>
      </c>
      <c r="BQ4237">
        <v>6</v>
      </c>
      <c r="BR4237">
        <v>2012</v>
      </c>
      <c r="BS4237">
        <v>0.02</v>
      </c>
      <c r="BT4237">
        <v>0.05</v>
      </c>
      <c r="BU4237" s="2">
        <f t="shared" si="935"/>
        <v>5.8823529411764705E-3</v>
      </c>
      <c r="BV4237" s="1">
        <f t="shared" si="927"/>
        <v>0.12593650793650796</v>
      </c>
      <c r="BW4237" s="1">
        <f t="shared" si="928"/>
        <v>0.3592630158730159</v>
      </c>
      <c r="BX4237" s="1">
        <f t="shared" si="936"/>
        <v>0.39093968253968259</v>
      </c>
      <c r="BY4237" s="1" t="e">
        <f t="shared" si="937"/>
        <v>#DIV/0!</v>
      </c>
      <c r="BZ4237" s="1" t="e">
        <f t="shared" si="938"/>
        <v>#DIV/0!</v>
      </c>
      <c r="CA4237" s="1" t="e">
        <f t="shared" si="939"/>
        <v>#DIV/0!</v>
      </c>
      <c r="CB4237">
        <v>0</v>
      </c>
      <c r="CC4237">
        <f t="shared" si="940"/>
        <v>0</v>
      </c>
      <c r="CD4237">
        <v>0</v>
      </c>
    </row>
    <row r="4238" spans="1:82" x14ac:dyDescent="0.35">
      <c r="A4238">
        <v>1557</v>
      </c>
      <c r="B4238" t="s">
        <v>755</v>
      </c>
      <c r="C4238" t="s">
        <v>179</v>
      </c>
      <c r="D4238">
        <v>68</v>
      </c>
      <c r="E4238" t="s">
        <v>70</v>
      </c>
      <c r="F4238" t="s">
        <v>84</v>
      </c>
      <c r="G4238">
        <v>2018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26</v>
      </c>
      <c r="AC4238">
        <v>40</v>
      </c>
      <c r="AD4238">
        <v>215</v>
      </c>
      <c r="AE4238">
        <v>1</v>
      </c>
      <c r="AF4238">
        <v>0</v>
      </c>
      <c r="AG4238">
        <v>0</v>
      </c>
      <c r="AH4238">
        <f t="shared" si="929"/>
        <v>0</v>
      </c>
      <c r="AI4238">
        <f t="shared" si="930"/>
        <v>0</v>
      </c>
      <c r="AJ4238">
        <f t="shared" si="931"/>
        <v>0</v>
      </c>
      <c r="AK4238">
        <v>239</v>
      </c>
      <c r="AL4238">
        <v>101</v>
      </c>
      <c r="AM4238">
        <v>11</v>
      </c>
      <c r="AN4238">
        <v>1</v>
      </c>
      <c r="AO4238">
        <v>0.09</v>
      </c>
      <c r="AP4238">
        <v>7.0000000000000007E-2</v>
      </c>
      <c r="AQ4238">
        <v>29.5</v>
      </c>
      <c r="AR4238">
        <v>55.5</v>
      </c>
      <c r="AS4238">
        <f t="shared" si="932"/>
        <v>215</v>
      </c>
      <c r="AT4238">
        <v>13</v>
      </c>
      <c r="AU4238">
        <v>312</v>
      </c>
      <c r="AV4238">
        <v>884</v>
      </c>
      <c r="AW4238">
        <v>0</v>
      </c>
      <c r="AX4238">
        <v>0</v>
      </c>
      <c r="AY4238">
        <v>8.27</v>
      </c>
      <c r="AZ4238">
        <v>26</v>
      </c>
      <c r="BA4238">
        <v>2</v>
      </c>
      <c r="BB4238">
        <v>0</v>
      </c>
      <c r="BC4238">
        <v>0</v>
      </c>
      <c r="BD4238">
        <v>0</v>
      </c>
      <c r="BE4238">
        <v>0</v>
      </c>
      <c r="BF4238">
        <v>0.04</v>
      </c>
      <c r="BG4238">
        <v>1</v>
      </c>
      <c r="BH4238">
        <v>0.04</v>
      </c>
      <c r="BI4238">
        <f t="shared" si="933"/>
        <v>3.205128205128205E-3</v>
      </c>
      <c r="BJ4238">
        <v>0.35</v>
      </c>
      <c r="BK4238">
        <v>0</v>
      </c>
      <c r="BL4238">
        <v>0</v>
      </c>
      <c r="BM4238">
        <v>16.54</v>
      </c>
      <c r="BN4238">
        <v>2.27</v>
      </c>
      <c r="BO4238">
        <v>4.2699999999999996</v>
      </c>
      <c r="BP4238">
        <f t="shared" si="934"/>
        <v>0.6891025641025641</v>
      </c>
      <c r="BQ4238">
        <v>16.54</v>
      </c>
      <c r="BR4238">
        <v>2017</v>
      </c>
      <c r="BS4238">
        <v>0.09</v>
      </c>
      <c r="BT4238">
        <v>0.18</v>
      </c>
      <c r="BU4238" s="2">
        <f t="shared" si="935"/>
        <v>6.1764705882352944E-2</v>
      </c>
      <c r="BV4238" s="1">
        <f t="shared" si="927"/>
        <v>0.14895512820512821</v>
      </c>
      <c r="BW4238" s="1">
        <f t="shared" si="928"/>
        <v>0.35205470085470086</v>
      </c>
      <c r="BX4238" s="1">
        <f t="shared" si="936"/>
        <v>0.37891025641025644</v>
      </c>
      <c r="BY4238" s="1" t="e">
        <f t="shared" si="937"/>
        <v>#DIV/0!</v>
      </c>
      <c r="BZ4238" s="1" t="e">
        <f t="shared" si="938"/>
        <v>#DIV/0!</v>
      </c>
      <c r="CA4238" s="1" t="e">
        <f t="shared" si="939"/>
        <v>#DIV/0!</v>
      </c>
      <c r="CB4238">
        <v>0</v>
      </c>
      <c r="CC4238">
        <f t="shared" si="940"/>
        <v>0</v>
      </c>
      <c r="CD4238">
        <v>0</v>
      </c>
    </row>
    <row r="4239" spans="1:82" x14ac:dyDescent="0.35">
      <c r="A4239">
        <v>726</v>
      </c>
      <c r="B4239" t="s">
        <v>410</v>
      </c>
      <c r="C4239" t="s">
        <v>81</v>
      </c>
      <c r="D4239">
        <v>77</v>
      </c>
      <c r="E4239" t="s">
        <v>70</v>
      </c>
      <c r="F4239" t="s">
        <v>116</v>
      </c>
      <c r="G4239">
        <v>2020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1</v>
      </c>
      <c r="AD4239">
        <v>16</v>
      </c>
      <c r="AE4239">
        <v>0</v>
      </c>
      <c r="AF4239">
        <v>0</v>
      </c>
      <c r="AG4239">
        <v>0</v>
      </c>
      <c r="AH4239">
        <f t="shared" si="929"/>
        <v>0</v>
      </c>
      <c r="AI4239">
        <f t="shared" si="930"/>
        <v>0</v>
      </c>
      <c r="AJ4239">
        <f t="shared" si="931"/>
        <v>0</v>
      </c>
      <c r="AK4239">
        <v>13</v>
      </c>
      <c r="AL4239">
        <v>3</v>
      </c>
      <c r="AM4239">
        <v>1</v>
      </c>
      <c r="AN4239">
        <v>0</v>
      </c>
      <c r="AO4239">
        <v>0.04</v>
      </c>
      <c r="AP4239">
        <v>0.06</v>
      </c>
      <c r="AQ4239">
        <v>1.6</v>
      </c>
      <c r="AR4239">
        <v>2.6</v>
      </c>
      <c r="AS4239">
        <f t="shared" si="932"/>
        <v>16</v>
      </c>
      <c r="AT4239">
        <v>1</v>
      </c>
      <c r="AU4239">
        <v>9</v>
      </c>
      <c r="AV4239">
        <v>53</v>
      </c>
      <c r="AW4239">
        <v>0</v>
      </c>
      <c r="AX4239">
        <v>0</v>
      </c>
      <c r="AY4239">
        <v>16</v>
      </c>
      <c r="AZ4239">
        <v>1</v>
      </c>
      <c r="BA4239">
        <v>1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f t="shared" si="933"/>
        <v>0</v>
      </c>
      <c r="BJ4239">
        <v>0.17</v>
      </c>
      <c r="BK4239">
        <v>0</v>
      </c>
      <c r="BL4239">
        <v>0</v>
      </c>
      <c r="BM4239">
        <v>16</v>
      </c>
      <c r="BN4239">
        <v>1.6</v>
      </c>
      <c r="BO4239">
        <v>2.6</v>
      </c>
      <c r="BP4239">
        <f t="shared" si="934"/>
        <v>1.7777777777777777</v>
      </c>
      <c r="BQ4239">
        <v>16</v>
      </c>
      <c r="BR4239">
        <v>2018</v>
      </c>
      <c r="BS4239">
        <v>0.18</v>
      </c>
      <c r="BT4239">
        <v>0.28999999999999998</v>
      </c>
      <c r="BU4239" s="2">
        <f t="shared" si="935"/>
        <v>3.1372549019607842E-3</v>
      </c>
      <c r="BV4239" s="1">
        <f t="shared" si="927"/>
        <v>0.12498888888888889</v>
      </c>
      <c r="BW4239" s="1">
        <f t="shared" si="928"/>
        <v>0.37353444444444445</v>
      </c>
      <c r="BX4239" s="1">
        <f t="shared" si="936"/>
        <v>0.39061111111111113</v>
      </c>
      <c r="BY4239" s="1" t="e">
        <f t="shared" si="937"/>
        <v>#DIV/0!</v>
      </c>
      <c r="BZ4239" s="1" t="e">
        <f t="shared" si="938"/>
        <v>#DIV/0!</v>
      </c>
      <c r="CA4239" s="1" t="e">
        <f t="shared" si="939"/>
        <v>#DIV/0!</v>
      </c>
      <c r="CB4239">
        <v>0</v>
      </c>
      <c r="CC4239">
        <f t="shared" si="940"/>
        <v>0</v>
      </c>
      <c r="CD4239">
        <v>0</v>
      </c>
    </row>
    <row r="4240" spans="1:82" x14ac:dyDescent="0.35">
      <c r="A4240">
        <v>1143</v>
      </c>
      <c r="B4240" t="s">
        <v>1459</v>
      </c>
      <c r="C4240" t="s">
        <v>103</v>
      </c>
      <c r="D4240">
        <v>70</v>
      </c>
      <c r="E4240" t="s">
        <v>1156</v>
      </c>
      <c r="F4240" t="s">
        <v>108</v>
      </c>
      <c r="G4240">
        <v>2023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55</v>
      </c>
      <c r="V4240">
        <v>151</v>
      </c>
      <c r="W4240">
        <v>1</v>
      </c>
      <c r="X4240">
        <v>0</v>
      </c>
      <c r="Y4240">
        <v>0</v>
      </c>
      <c r="Z4240">
        <v>7</v>
      </c>
      <c r="AA4240">
        <v>0</v>
      </c>
      <c r="AB4240">
        <v>17</v>
      </c>
      <c r="AC4240">
        <v>21</v>
      </c>
      <c r="AD4240">
        <v>88</v>
      </c>
      <c r="AE4240">
        <v>0</v>
      </c>
      <c r="AF4240">
        <v>1</v>
      </c>
      <c r="AG4240">
        <v>0</v>
      </c>
      <c r="AH4240">
        <f t="shared" si="929"/>
        <v>0</v>
      </c>
      <c r="AI4240">
        <f t="shared" si="930"/>
        <v>0</v>
      </c>
      <c r="AJ4240">
        <f t="shared" si="931"/>
        <v>0</v>
      </c>
      <c r="AK4240">
        <v>1</v>
      </c>
      <c r="AL4240">
        <v>89</v>
      </c>
      <c r="AM4240">
        <v>2</v>
      </c>
      <c r="AN4240">
        <v>0</v>
      </c>
      <c r="AO4240">
        <v>0.05</v>
      </c>
      <c r="AP4240">
        <v>0</v>
      </c>
      <c r="AQ4240">
        <v>29.9</v>
      </c>
      <c r="AR4240">
        <v>46.9</v>
      </c>
      <c r="AS4240">
        <f t="shared" si="932"/>
        <v>239</v>
      </c>
      <c r="AT4240">
        <v>15</v>
      </c>
      <c r="AU4240">
        <v>279</v>
      </c>
      <c r="AV4240">
        <v>966</v>
      </c>
      <c r="AW4240">
        <v>0</v>
      </c>
      <c r="AX4240">
        <v>2.75</v>
      </c>
      <c r="AY4240">
        <v>5.18</v>
      </c>
      <c r="AZ4240">
        <v>72</v>
      </c>
      <c r="BA4240">
        <v>4.8</v>
      </c>
      <c r="BB4240">
        <v>0</v>
      </c>
      <c r="BC4240">
        <v>0</v>
      </c>
      <c r="BD4240">
        <v>0</v>
      </c>
      <c r="BE4240">
        <v>0.02</v>
      </c>
      <c r="BF4240">
        <v>0</v>
      </c>
      <c r="BG4240">
        <v>1</v>
      </c>
      <c r="BH4240">
        <v>0.01</v>
      </c>
      <c r="BI4240">
        <f t="shared" si="933"/>
        <v>3.5842293906810036E-3</v>
      </c>
      <c r="BJ4240">
        <v>0.28999999999999998</v>
      </c>
      <c r="BK4240">
        <v>0</v>
      </c>
      <c r="BL4240">
        <v>10.07</v>
      </c>
      <c r="BM4240">
        <v>5.87</v>
      </c>
      <c r="BN4240">
        <v>1.99</v>
      </c>
      <c r="BO4240">
        <v>3.13</v>
      </c>
      <c r="BP4240">
        <f t="shared" si="934"/>
        <v>0.85663082437275984</v>
      </c>
      <c r="BQ4240">
        <v>15.93</v>
      </c>
      <c r="BR4240">
        <v>2017</v>
      </c>
      <c r="BS4240">
        <v>0.11</v>
      </c>
      <c r="BT4240">
        <v>0.17</v>
      </c>
      <c r="BU4240" s="2">
        <f t="shared" si="935"/>
        <v>0.1253805882352941</v>
      </c>
      <c r="BV4240" s="1">
        <f t="shared" si="927"/>
        <v>0.18313154121863801</v>
      </c>
      <c r="BW4240" s="1">
        <f t="shared" si="928"/>
        <v>0.37511790783410137</v>
      </c>
      <c r="BX4240" s="1">
        <f t="shared" si="936"/>
        <v>0.38758213005632353</v>
      </c>
      <c r="BY4240" s="1" t="e">
        <f t="shared" si="937"/>
        <v>#DIV/0!</v>
      </c>
      <c r="BZ4240" s="1" t="e">
        <f t="shared" si="938"/>
        <v>#DIV/0!</v>
      </c>
      <c r="CA4240" s="1" t="e">
        <f t="shared" si="939"/>
        <v>#DIV/0!</v>
      </c>
      <c r="CB4240">
        <v>0</v>
      </c>
      <c r="CC4240">
        <f t="shared" si="940"/>
        <v>0</v>
      </c>
      <c r="CD4240">
        <v>0</v>
      </c>
    </row>
    <row r="4241" spans="1:82" x14ac:dyDescent="0.35">
      <c r="A4241">
        <v>1223</v>
      </c>
      <c r="B4241" t="s">
        <v>615</v>
      </c>
      <c r="C4241" t="s">
        <v>75</v>
      </c>
      <c r="D4241">
        <v>76</v>
      </c>
      <c r="E4241" t="s">
        <v>70</v>
      </c>
      <c r="F4241" t="s">
        <v>87</v>
      </c>
      <c r="G4241">
        <v>2021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12</v>
      </c>
      <c r="AC4241">
        <v>22</v>
      </c>
      <c r="AD4241">
        <v>184</v>
      </c>
      <c r="AE4241">
        <v>0</v>
      </c>
      <c r="AF4241">
        <v>0</v>
      </c>
      <c r="AG4241">
        <v>0</v>
      </c>
      <c r="AH4241">
        <f t="shared" si="929"/>
        <v>0</v>
      </c>
      <c r="AI4241">
        <f t="shared" si="930"/>
        <v>0</v>
      </c>
      <c r="AJ4241">
        <f t="shared" si="931"/>
        <v>0</v>
      </c>
      <c r="AK4241">
        <v>327</v>
      </c>
      <c r="AL4241">
        <v>25</v>
      </c>
      <c r="AM4241">
        <v>7</v>
      </c>
      <c r="AN4241">
        <v>0</v>
      </c>
      <c r="AO4241">
        <v>7.0000000000000007E-2</v>
      </c>
      <c r="AP4241">
        <v>0.12</v>
      </c>
      <c r="AQ4241">
        <v>18.399999999999999</v>
      </c>
      <c r="AR4241">
        <v>30.4</v>
      </c>
      <c r="AS4241">
        <f t="shared" si="932"/>
        <v>184</v>
      </c>
      <c r="AT4241">
        <v>9</v>
      </c>
      <c r="AU4241">
        <v>264</v>
      </c>
      <c r="AV4241">
        <v>609</v>
      </c>
      <c r="AW4241">
        <v>0</v>
      </c>
      <c r="AX4241">
        <v>0</v>
      </c>
      <c r="AY4241">
        <v>15.33</v>
      </c>
      <c r="AZ4241">
        <v>12</v>
      </c>
      <c r="BA4241">
        <v>1.3333333329999999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f t="shared" si="933"/>
        <v>0</v>
      </c>
      <c r="BJ4241">
        <v>0.43</v>
      </c>
      <c r="BK4241">
        <v>0</v>
      </c>
      <c r="BL4241">
        <v>0</v>
      </c>
      <c r="BM4241">
        <v>20.440000000000001</v>
      </c>
      <c r="BN4241">
        <v>2.04</v>
      </c>
      <c r="BO4241">
        <v>3.38</v>
      </c>
      <c r="BP4241">
        <f t="shared" si="934"/>
        <v>0.69696969696969702</v>
      </c>
      <c r="BQ4241">
        <v>20.440000000000001</v>
      </c>
      <c r="BR4241">
        <v>2019</v>
      </c>
      <c r="BS4241">
        <v>7.0000000000000007E-2</v>
      </c>
      <c r="BT4241">
        <v>0.12</v>
      </c>
      <c r="BU4241" s="2">
        <f t="shared" si="935"/>
        <v>3.607843137254902E-2</v>
      </c>
      <c r="BV4241" s="1">
        <f t="shared" si="927"/>
        <v>0.14524848484848485</v>
      </c>
      <c r="BW4241" s="1">
        <f t="shared" si="928"/>
        <v>0.36738242424242423</v>
      </c>
      <c r="BX4241" s="1">
        <f t="shared" si="936"/>
        <v>0.39057575757242424</v>
      </c>
      <c r="BY4241" s="1" t="e">
        <f t="shared" si="937"/>
        <v>#DIV/0!</v>
      </c>
      <c r="BZ4241" s="1" t="e">
        <f t="shared" si="938"/>
        <v>#DIV/0!</v>
      </c>
      <c r="CA4241" s="1" t="e">
        <f t="shared" si="939"/>
        <v>#DIV/0!</v>
      </c>
      <c r="CB4241">
        <v>0</v>
      </c>
      <c r="CC4241">
        <f t="shared" si="940"/>
        <v>0</v>
      </c>
      <c r="CD4241">
        <v>0</v>
      </c>
    </row>
    <row r="4242" spans="1:82" x14ac:dyDescent="0.35">
      <c r="A4242">
        <v>1376</v>
      </c>
      <c r="B4242" t="s">
        <v>684</v>
      </c>
      <c r="C4242" t="s">
        <v>72</v>
      </c>
      <c r="D4242">
        <v>72</v>
      </c>
      <c r="E4242" t="s">
        <v>70</v>
      </c>
      <c r="F4242" t="s">
        <v>108</v>
      </c>
      <c r="G4242">
        <v>2019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3</v>
      </c>
      <c r="AC4242">
        <v>8</v>
      </c>
      <c r="AD4242">
        <v>25</v>
      </c>
      <c r="AE4242">
        <v>0</v>
      </c>
      <c r="AF4242">
        <v>0</v>
      </c>
      <c r="AG4242">
        <v>0</v>
      </c>
      <c r="AH4242">
        <f t="shared" si="929"/>
        <v>0</v>
      </c>
      <c r="AI4242">
        <f t="shared" si="930"/>
        <v>0</v>
      </c>
      <c r="AJ4242">
        <f t="shared" si="931"/>
        <v>0</v>
      </c>
      <c r="AK4242">
        <v>72</v>
      </c>
      <c r="AL4242">
        <v>13</v>
      </c>
      <c r="AM4242">
        <v>1</v>
      </c>
      <c r="AN4242">
        <v>0</v>
      </c>
      <c r="AO4242">
        <v>0.1</v>
      </c>
      <c r="AP4242">
        <v>0.1</v>
      </c>
      <c r="AQ4242">
        <v>2.5</v>
      </c>
      <c r="AR4242">
        <v>5.5</v>
      </c>
      <c r="AS4242">
        <f t="shared" si="932"/>
        <v>25</v>
      </c>
      <c r="AT4242">
        <v>2</v>
      </c>
      <c r="AU4242">
        <v>65</v>
      </c>
      <c r="AV4242">
        <v>131</v>
      </c>
      <c r="AW4242">
        <v>0</v>
      </c>
      <c r="AX4242">
        <v>0</v>
      </c>
      <c r="AY4242">
        <v>8.33</v>
      </c>
      <c r="AZ4242">
        <v>3</v>
      </c>
      <c r="BA4242">
        <v>1.5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f t="shared" si="933"/>
        <v>0</v>
      </c>
      <c r="BJ4242">
        <v>0.5</v>
      </c>
      <c r="BK4242">
        <v>0</v>
      </c>
      <c r="BL4242">
        <v>0</v>
      </c>
      <c r="BM4242">
        <v>12.5</v>
      </c>
      <c r="BN4242">
        <v>1.25</v>
      </c>
      <c r="BO4242">
        <v>2.75</v>
      </c>
      <c r="BP4242">
        <f t="shared" si="934"/>
        <v>0.38461538461538464</v>
      </c>
      <c r="BQ4242">
        <v>12.5</v>
      </c>
      <c r="BR4242">
        <v>2013</v>
      </c>
      <c r="BS4242">
        <v>0.04</v>
      </c>
      <c r="BT4242">
        <v>0.08</v>
      </c>
      <c r="BU4242" s="2">
        <f t="shared" si="935"/>
        <v>4.9019607843137254E-3</v>
      </c>
      <c r="BV4242" s="1">
        <f t="shared" si="927"/>
        <v>0.12323076923076924</v>
      </c>
      <c r="BW4242" s="1">
        <f t="shared" si="928"/>
        <v>0.35361153846153842</v>
      </c>
      <c r="BX4242" s="1">
        <f t="shared" si="936"/>
        <v>0.39054487179487174</v>
      </c>
      <c r="BY4242" s="1" t="e">
        <f t="shared" si="937"/>
        <v>#DIV/0!</v>
      </c>
      <c r="BZ4242" s="1" t="e">
        <f t="shared" si="938"/>
        <v>#DIV/0!</v>
      </c>
      <c r="CA4242" s="1" t="e">
        <f t="shared" si="939"/>
        <v>#DIV/0!</v>
      </c>
      <c r="CB4242">
        <v>0</v>
      </c>
      <c r="CC4242">
        <f t="shared" si="940"/>
        <v>0</v>
      </c>
      <c r="CD4242">
        <v>0</v>
      </c>
    </row>
    <row r="4243" spans="1:82" x14ac:dyDescent="0.35">
      <c r="A4243">
        <v>568</v>
      </c>
      <c r="B4243" t="s">
        <v>911</v>
      </c>
      <c r="C4243" t="s">
        <v>86</v>
      </c>
      <c r="D4243">
        <v>75</v>
      </c>
      <c r="E4243" t="s">
        <v>797</v>
      </c>
      <c r="F4243" t="s">
        <v>77</v>
      </c>
      <c r="G4243">
        <v>2023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14</v>
      </c>
      <c r="AC4243">
        <v>19</v>
      </c>
      <c r="AD4243">
        <v>163</v>
      </c>
      <c r="AE4243">
        <v>1</v>
      </c>
      <c r="AF4243">
        <v>0</v>
      </c>
      <c r="AG4243">
        <v>0</v>
      </c>
      <c r="AH4243">
        <f t="shared" si="929"/>
        <v>0</v>
      </c>
      <c r="AI4243">
        <f t="shared" si="930"/>
        <v>0</v>
      </c>
      <c r="AJ4243">
        <f t="shared" si="931"/>
        <v>0</v>
      </c>
      <c r="AK4243">
        <v>128</v>
      </c>
      <c r="AL4243">
        <v>67</v>
      </c>
      <c r="AM4243">
        <v>9</v>
      </c>
      <c r="AN4243">
        <v>0</v>
      </c>
      <c r="AO4243">
        <v>7.0000000000000007E-2</v>
      </c>
      <c r="AP4243">
        <v>0.06</v>
      </c>
      <c r="AQ4243">
        <v>22.3</v>
      </c>
      <c r="AR4243">
        <v>36.299999999999997</v>
      </c>
      <c r="AS4243">
        <f t="shared" si="932"/>
        <v>163</v>
      </c>
      <c r="AT4243">
        <v>9</v>
      </c>
      <c r="AU4243">
        <v>165</v>
      </c>
      <c r="AV4243">
        <v>615</v>
      </c>
      <c r="AW4243">
        <v>0</v>
      </c>
      <c r="AX4243">
        <v>0</v>
      </c>
      <c r="AY4243">
        <v>11.64</v>
      </c>
      <c r="AZ4243">
        <v>14</v>
      </c>
      <c r="BA4243">
        <v>1.5555555560000001</v>
      </c>
      <c r="BB4243">
        <v>0</v>
      </c>
      <c r="BC4243">
        <v>0</v>
      </c>
      <c r="BD4243">
        <v>0</v>
      </c>
      <c r="BE4243">
        <v>0</v>
      </c>
      <c r="BF4243">
        <v>7.0000000000000007E-2</v>
      </c>
      <c r="BG4243">
        <v>1</v>
      </c>
      <c r="BH4243">
        <v>7.0000000000000007E-2</v>
      </c>
      <c r="BI4243">
        <f t="shared" si="933"/>
        <v>6.0606060606060606E-3</v>
      </c>
      <c r="BJ4243">
        <v>0.27</v>
      </c>
      <c r="BK4243">
        <v>0</v>
      </c>
      <c r="BL4243">
        <v>0</v>
      </c>
      <c r="BM4243">
        <v>18.11</v>
      </c>
      <c r="BN4243">
        <v>2.48</v>
      </c>
      <c r="BO4243">
        <v>4.03</v>
      </c>
      <c r="BP4243">
        <f t="shared" si="934"/>
        <v>0.98787878787878791</v>
      </c>
      <c r="BQ4243">
        <v>18.11</v>
      </c>
      <c r="BR4243">
        <v>2023</v>
      </c>
      <c r="BS4243">
        <v>0.14000000000000001</v>
      </c>
      <c r="BT4243">
        <v>0.22</v>
      </c>
      <c r="BU4243" s="2">
        <f t="shared" si="935"/>
        <v>5.1568627450980391E-2</v>
      </c>
      <c r="BV4243" s="1">
        <f t="shared" si="927"/>
        <v>0.13669393939393942</v>
      </c>
      <c r="BW4243" s="1">
        <f t="shared" si="928"/>
        <v>0.33610031153641684</v>
      </c>
      <c r="BX4243" s="1">
        <f t="shared" si="936"/>
        <v>0.36952764487419454</v>
      </c>
      <c r="BY4243" s="1" t="e">
        <f t="shared" si="937"/>
        <v>#DIV/0!</v>
      </c>
      <c r="BZ4243" s="1" t="e">
        <f t="shared" si="938"/>
        <v>#DIV/0!</v>
      </c>
      <c r="CA4243" s="1" t="e">
        <f t="shared" si="939"/>
        <v>#DIV/0!</v>
      </c>
      <c r="CB4243">
        <v>0</v>
      </c>
      <c r="CC4243">
        <f t="shared" si="940"/>
        <v>0</v>
      </c>
      <c r="CD4243">
        <v>0</v>
      </c>
    </row>
    <row r="4244" spans="1:82" x14ac:dyDescent="0.35">
      <c r="A4244">
        <v>760</v>
      </c>
      <c r="B4244" t="s">
        <v>429</v>
      </c>
      <c r="C4244" t="s">
        <v>69</v>
      </c>
      <c r="D4244">
        <v>73</v>
      </c>
      <c r="E4244" t="s">
        <v>70</v>
      </c>
      <c r="F4244" t="s">
        <v>129</v>
      </c>
      <c r="G4244">
        <v>2017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3</v>
      </c>
      <c r="AC4244">
        <v>7</v>
      </c>
      <c r="AD4244">
        <v>44</v>
      </c>
      <c r="AE4244">
        <v>0</v>
      </c>
      <c r="AF4244">
        <v>0</v>
      </c>
      <c r="AG4244">
        <v>0</v>
      </c>
      <c r="AH4244">
        <f t="shared" si="929"/>
        <v>0</v>
      </c>
      <c r="AI4244">
        <f t="shared" si="930"/>
        <v>0</v>
      </c>
      <c r="AJ4244">
        <f t="shared" si="931"/>
        <v>0</v>
      </c>
      <c r="AK4244">
        <v>47</v>
      </c>
      <c r="AL4244">
        <v>28</v>
      </c>
      <c r="AM4244">
        <v>2</v>
      </c>
      <c r="AN4244">
        <v>0</v>
      </c>
      <c r="AO4244">
        <v>0.09</v>
      </c>
      <c r="AP4244">
        <v>0.09</v>
      </c>
      <c r="AQ4244">
        <v>4.4000000000000004</v>
      </c>
      <c r="AR4244">
        <v>7.4</v>
      </c>
      <c r="AS4244">
        <f t="shared" si="932"/>
        <v>44</v>
      </c>
      <c r="AT4244">
        <v>2</v>
      </c>
      <c r="AU4244">
        <v>61</v>
      </c>
      <c r="AV4244">
        <v>143</v>
      </c>
      <c r="AW4244">
        <v>0</v>
      </c>
      <c r="AX4244">
        <v>0</v>
      </c>
      <c r="AY4244">
        <v>14.67</v>
      </c>
      <c r="AZ4244">
        <v>3</v>
      </c>
      <c r="BA4244">
        <v>1.5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f t="shared" si="933"/>
        <v>0</v>
      </c>
      <c r="BJ4244">
        <v>0.43</v>
      </c>
      <c r="BK4244">
        <v>0</v>
      </c>
      <c r="BL4244">
        <v>0</v>
      </c>
      <c r="BM4244">
        <v>22</v>
      </c>
      <c r="BN4244">
        <v>2.2000000000000002</v>
      </c>
      <c r="BO4244">
        <v>3.7</v>
      </c>
      <c r="BP4244">
        <f t="shared" si="934"/>
        <v>0.72131147540983609</v>
      </c>
      <c r="BQ4244">
        <v>22</v>
      </c>
      <c r="BR4244">
        <v>2014</v>
      </c>
      <c r="BS4244">
        <v>7.0000000000000007E-2</v>
      </c>
      <c r="BT4244">
        <v>0.12</v>
      </c>
      <c r="BU4244" s="2">
        <f t="shared" si="935"/>
        <v>8.6274509803921564E-3</v>
      </c>
      <c r="BV4244" s="1">
        <f t="shared" si="927"/>
        <v>0.12796557377049181</v>
      </c>
      <c r="BW4244" s="1">
        <f t="shared" si="928"/>
        <v>0.35509829039812651</v>
      </c>
      <c r="BX4244" s="1">
        <f t="shared" si="936"/>
        <v>0.39023829039812646</v>
      </c>
      <c r="BY4244" s="1" t="e">
        <f t="shared" si="937"/>
        <v>#DIV/0!</v>
      </c>
      <c r="BZ4244" s="1" t="e">
        <f t="shared" si="938"/>
        <v>#DIV/0!</v>
      </c>
      <c r="CA4244" s="1" t="e">
        <f t="shared" si="939"/>
        <v>#DIV/0!</v>
      </c>
      <c r="CB4244">
        <v>0</v>
      </c>
      <c r="CC4244">
        <f t="shared" si="940"/>
        <v>0</v>
      </c>
      <c r="CD4244">
        <v>0</v>
      </c>
    </row>
    <row r="4245" spans="1:82" x14ac:dyDescent="0.35">
      <c r="A4245">
        <v>1599</v>
      </c>
      <c r="B4245" t="s">
        <v>1580</v>
      </c>
      <c r="C4245" t="s">
        <v>103</v>
      </c>
      <c r="D4245">
        <v>70</v>
      </c>
      <c r="E4245" t="s">
        <v>1156</v>
      </c>
      <c r="F4245" t="s">
        <v>115</v>
      </c>
      <c r="G4245">
        <v>2020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13</v>
      </c>
      <c r="V4245">
        <v>67</v>
      </c>
      <c r="W4245">
        <v>0</v>
      </c>
      <c r="X4245">
        <v>0</v>
      </c>
      <c r="Y4245">
        <v>0</v>
      </c>
      <c r="Z4245">
        <v>4</v>
      </c>
      <c r="AA4245">
        <v>0</v>
      </c>
      <c r="AB4245">
        <v>11</v>
      </c>
      <c r="AC4245">
        <v>15</v>
      </c>
      <c r="AD4245">
        <v>84</v>
      </c>
      <c r="AE4245">
        <v>0</v>
      </c>
      <c r="AF4245">
        <v>0</v>
      </c>
      <c r="AG4245">
        <v>0</v>
      </c>
      <c r="AH4245">
        <f t="shared" si="929"/>
        <v>0</v>
      </c>
      <c r="AI4245">
        <f t="shared" si="930"/>
        <v>0</v>
      </c>
      <c r="AJ4245">
        <f t="shared" si="931"/>
        <v>0</v>
      </c>
      <c r="AK4245">
        <v>-15</v>
      </c>
      <c r="AL4245">
        <v>84</v>
      </c>
      <c r="AM4245">
        <v>6</v>
      </c>
      <c r="AN4245">
        <v>0</v>
      </c>
      <c r="AO4245">
        <v>7.0000000000000007E-2</v>
      </c>
      <c r="AP4245">
        <v>-0.01</v>
      </c>
      <c r="AQ4245">
        <v>15.1</v>
      </c>
      <c r="AR4245">
        <v>26.1</v>
      </c>
      <c r="AS4245">
        <f t="shared" si="932"/>
        <v>151</v>
      </c>
      <c r="AT4245">
        <v>7</v>
      </c>
      <c r="AU4245">
        <v>138</v>
      </c>
      <c r="AV4245">
        <v>487</v>
      </c>
      <c r="AW4245">
        <v>0</v>
      </c>
      <c r="AX4245">
        <v>5.15</v>
      </c>
      <c r="AY4245">
        <v>7.64</v>
      </c>
      <c r="AZ4245">
        <v>24</v>
      </c>
      <c r="BA4245">
        <v>3.4285714289999998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f t="shared" si="933"/>
        <v>0</v>
      </c>
      <c r="BJ4245">
        <v>0.28000000000000003</v>
      </c>
      <c r="BK4245">
        <v>0</v>
      </c>
      <c r="BL4245">
        <v>9.57</v>
      </c>
      <c r="BM4245">
        <v>12</v>
      </c>
      <c r="BN4245">
        <v>2.16</v>
      </c>
      <c r="BO4245">
        <v>3.73</v>
      </c>
      <c r="BP4245">
        <f t="shared" si="934"/>
        <v>1.0942028985507246</v>
      </c>
      <c r="BQ4245">
        <v>21.57</v>
      </c>
      <c r="BR4245">
        <v>2016</v>
      </c>
      <c r="BS4245">
        <v>0.11</v>
      </c>
      <c r="BT4245">
        <v>0.19</v>
      </c>
      <c r="BU4245" s="2">
        <f t="shared" si="935"/>
        <v>0.1340778431372549</v>
      </c>
      <c r="BV4245" s="1">
        <f t="shared" si="927"/>
        <v>0.14121014492753622</v>
      </c>
      <c r="BW4245" s="1">
        <f t="shared" si="928"/>
        <v>0.35763362318840586</v>
      </c>
      <c r="BX4245" s="1">
        <f t="shared" si="936"/>
        <v>0.39022981366888193</v>
      </c>
      <c r="BY4245" s="1" t="e">
        <f t="shared" si="937"/>
        <v>#DIV/0!</v>
      </c>
      <c r="BZ4245" s="1" t="e">
        <f t="shared" si="938"/>
        <v>#DIV/0!</v>
      </c>
      <c r="CA4245" s="1" t="e">
        <f t="shared" si="939"/>
        <v>#DIV/0!</v>
      </c>
      <c r="CB4245">
        <v>0</v>
      </c>
      <c r="CC4245">
        <f t="shared" si="940"/>
        <v>0</v>
      </c>
      <c r="CD4245">
        <v>0</v>
      </c>
    </row>
    <row r="4246" spans="1:82" x14ac:dyDescent="0.35">
      <c r="A4246">
        <v>163</v>
      </c>
      <c r="B4246" t="s">
        <v>829</v>
      </c>
      <c r="C4246" t="s">
        <v>86</v>
      </c>
      <c r="D4246">
        <v>75</v>
      </c>
      <c r="E4246" t="s">
        <v>797</v>
      </c>
      <c r="F4246" t="s">
        <v>93</v>
      </c>
      <c r="G4246">
        <v>2016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7</v>
      </c>
      <c r="AC4246">
        <v>14</v>
      </c>
      <c r="AD4246">
        <v>59</v>
      </c>
      <c r="AE4246">
        <v>1</v>
      </c>
      <c r="AF4246">
        <v>0</v>
      </c>
      <c r="AG4246">
        <v>0</v>
      </c>
      <c r="AH4246">
        <f t="shared" si="929"/>
        <v>0</v>
      </c>
      <c r="AI4246">
        <f t="shared" si="930"/>
        <v>0</v>
      </c>
      <c r="AJ4246">
        <f t="shared" si="931"/>
        <v>0</v>
      </c>
      <c r="AK4246">
        <v>116</v>
      </c>
      <c r="AL4246">
        <v>14</v>
      </c>
      <c r="AM4246">
        <v>4</v>
      </c>
      <c r="AN4246">
        <v>1</v>
      </c>
      <c r="AO4246">
        <v>0.05</v>
      </c>
      <c r="AP4246">
        <v>0.04</v>
      </c>
      <c r="AQ4246">
        <v>13.9</v>
      </c>
      <c r="AR4246">
        <v>20.9</v>
      </c>
      <c r="AS4246">
        <f t="shared" si="932"/>
        <v>59</v>
      </c>
      <c r="AT4246">
        <v>8</v>
      </c>
      <c r="AU4246">
        <v>235</v>
      </c>
      <c r="AV4246">
        <v>573</v>
      </c>
      <c r="AW4246">
        <v>0</v>
      </c>
      <c r="AX4246">
        <v>0</v>
      </c>
      <c r="AY4246">
        <v>8.43</v>
      </c>
      <c r="AZ4246">
        <v>7</v>
      </c>
      <c r="BA4246">
        <v>0.875</v>
      </c>
      <c r="BB4246">
        <v>0</v>
      </c>
      <c r="BC4246">
        <v>0</v>
      </c>
      <c r="BD4246">
        <v>0</v>
      </c>
      <c r="BE4246">
        <v>0</v>
      </c>
      <c r="BF4246">
        <v>0.14000000000000001</v>
      </c>
      <c r="BG4246">
        <v>1</v>
      </c>
      <c r="BH4246">
        <v>0.14000000000000001</v>
      </c>
      <c r="BI4246">
        <f t="shared" si="933"/>
        <v>4.2553191489361703E-3</v>
      </c>
      <c r="BJ4246">
        <v>0.41</v>
      </c>
      <c r="BK4246">
        <v>0</v>
      </c>
      <c r="BL4246">
        <v>0</v>
      </c>
      <c r="BM4246">
        <v>7.38</v>
      </c>
      <c r="BN4246">
        <v>1.74</v>
      </c>
      <c r="BO4246">
        <v>2.61</v>
      </c>
      <c r="BP4246">
        <f t="shared" si="934"/>
        <v>0.25106382978723402</v>
      </c>
      <c r="BQ4246">
        <v>7.38</v>
      </c>
      <c r="BR4246">
        <v>2009</v>
      </c>
      <c r="BS4246">
        <v>0.06</v>
      </c>
      <c r="BT4246">
        <v>0.09</v>
      </c>
      <c r="BU4246" s="2">
        <f t="shared" si="935"/>
        <v>3.1176470588235292E-2</v>
      </c>
      <c r="BV4246" s="1">
        <f t="shared" si="927"/>
        <v>0.1139531914893617</v>
      </c>
      <c r="BW4246" s="1">
        <f t="shared" si="928"/>
        <v>0.29967549408983446</v>
      </c>
      <c r="BX4246" s="1">
        <f t="shared" si="936"/>
        <v>0.34821054964539006</v>
      </c>
      <c r="BY4246" s="1" t="e">
        <f t="shared" si="937"/>
        <v>#DIV/0!</v>
      </c>
      <c r="BZ4246" s="1" t="e">
        <f t="shared" si="938"/>
        <v>#DIV/0!</v>
      </c>
      <c r="CA4246" s="1" t="e">
        <f t="shared" si="939"/>
        <v>#DIV/0!</v>
      </c>
      <c r="CB4246">
        <v>0</v>
      </c>
      <c r="CC4246">
        <f t="shared" si="940"/>
        <v>0</v>
      </c>
      <c r="CD4246">
        <v>0</v>
      </c>
    </row>
    <row r="4247" spans="1:82" x14ac:dyDescent="0.35">
      <c r="A4247">
        <v>1227</v>
      </c>
      <c r="B4247" t="s">
        <v>1060</v>
      </c>
      <c r="C4247" t="s">
        <v>75</v>
      </c>
      <c r="D4247">
        <v>76</v>
      </c>
      <c r="E4247" t="s">
        <v>797</v>
      </c>
      <c r="F4247" t="s">
        <v>93</v>
      </c>
      <c r="G4247">
        <v>2013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3</v>
      </c>
      <c r="AC4247">
        <v>3</v>
      </c>
      <c r="AD4247">
        <v>38</v>
      </c>
      <c r="AE4247">
        <v>0</v>
      </c>
      <c r="AF4247">
        <v>0</v>
      </c>
      <c r="AG4247">
        <v>0</v>
      </c>
      <c r="AH4247">
        <f t="shared" si="929"/>
        <v>0</v>
      </c>
      <c r="AI4247">
        <f t="shared" si="930"/>
        <v>0</v>
      </c>
      <c r="AJ4247">
        <f t="shared" si="931"/>
        <v>0</v>
      </c>
      <c r="AK4247">
        <v>29</v>
      </c>
      <c r="AL4247">
        <v>9</v>
      </c>
      <c r="AM4247">
        <v>2</v>
      </c>
      <c r="AN4247">
        <v>0</v>
      </c>
      <c r="AO4247">
        <v>0.04</v>
      </c>
      <c r="AP4247">
        <v>0.03</v>
      </c>
      <c r="AQ4247">
        <v>3.8</v>
      </c>
      <c r="AR4247">
        <v>6.8</v>
      </c>
      <c r="AS4247">
        <f t="shared" si="932"/>
        <v>38</v>
      </c>
      <c r="AT4247">
        <v>3</v>
      </c>
      <c r="AU4247">
        <v>78</v>
      </c>
      <c r="AV4247">
        <v>191</v>
      </c>
      <c r="AW4247">
        <v>0</v>
      </c>
      <c r="AX4247">
        <v>0</v>
      </c>
      <c r="AY4247">
        <v>12.67</v>
      </c>
      <c r="AZ4247">
        <v>3</v>
      </c>
      <c r="BA4247">
        <v>1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f t="shared" si="933"/>
        <v>0</v>
      </c>
      <c r="BJ4247">
        <v>0.41</v>
      </c>
      <c r="BK4247">
        <v>0</v>
      </c>
      <c r="BL4247">
        <v>0</v>
      </c>
      <c r="BM4247">
        <v>12.67</v>
      </c>
      <c r="BN4247">
        <v>1.27</v>
      </c>
      <c r="BO4247">
        <v>2.27</v>
      </c>
      <c r="BP4247">
        <f t="shared" si="934"/>
        <v>0.48717948717948717</v>
      </c>
      <c r="BQ4247">
        <v>12.67</v>
      </c>
      <c r="BR4247">
        <v>2010</v>
      </c>
      <c r="BS4247">
        <v>0.05</v>
      </c>
      <c r="BT4247">
        <v>0.09</v>
      </c>
      <c r="BU4247" s="2">
        <f t="shared" si="935"/>
        <v>7.4509803921568628E-3</v>
      </c>
      <c r="BV4247" s="1">
        <f t="shared" si="927"/>
        <v>0.11165897435897434</v>
      </c>
      <c r="BW4247" s="1">
        <f t="shared" si="928"/>
        <v>0.36649794871794872</v>
      </c>
      <c r="BX4247" s="1">
        <f t="shared" si="936"/>
        <v>0.39005128205128203</v>
      </c>
      <c r="BY4247" s="1" t="e">
        <f t="shared" si="937"/>
        <v>#DIV/0!</v>
      </c>
      <c r="BZ4247" s="1" t="e">
        <f t="shared" si="938"/>
        <v>#DIV/0!</v>
      </c>
      <c r="CA4247" s="1" t="e">
        <f t="shared" si="939"/>
        <v>#DIV/0!</v>
      </c>
      <c r="CB4247">
        <v>0</v>
      </c>
      <c r="CC4247">
        <f t="shared" si="940"/>
        <v>0</v>
      </c>
      <c r="CD4247">
        <v>0</v>
      </c>
    </row>
    <row r="4248" spans="1:82" x14ac:dyDescent="0.35">
      <c r="A4248">
        <v>931</v>
      </c>
      <c r="B4248" t="s">
        <v>490</v>
      </c>
      <c r="C4248" t="s">
        <v>86</v>
      </c>
      <c r="D4248">
        <v>75</v>
      </c>
      <c r="E4248" t="s">
        <v>70</v>
      </c>
      <c r="F4248" t="s">
        <v>120</v>
      </c>
      <c r="G4248">
        <v>2014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12</v>
      </c>
      <c r="AC4248">
        <v>21</v>
      </c>
      <c r="AD4248">
        <v>94</v>
      </c>
      <c r="AE4248">
        <v>0</v>
      </c>
      <c r="AF4248">
        <v>1</v>
      </c>
      <c r="AG4248">
        <v>1</v>
      </c>
      <c r="AH4248">
        <f t="shared" si="929"/>
        <v>1</v>
      </c>
      <c r="AI4248">
        <f t="shared" si="930"/>
        <v>0.16666666666666666</v>
      </c>
      <c r="AJ4248">
        <f t="shared" si="931"/>
        <v>3.8461538461538464E-3</v>
      </c>
      <c r="AK4248">
        <v>181</v>
      </c>
      <c r="AL4248">
        <v>22</v>
      </c>
      <c r="AM4248">
        <v>4</v>
      </c>
      <c r="AN4248">
        <v>0</v>
      </c>
      <c r="AO4248">
        <v>0.1</v>
      </c>
      <c r="AP4248">
        <v>0.12</v>
      </c>
      <c r="AQ4248">
        <v>7.4</v>
      </c>
      <c r="AR4248">
        <v>19.399999999999999</v>
      </c>
      <c r="AS4248">
        <f t="shared" si="932"/>
        <v>94</v>
      </c>
      <c r="AT4248">
        <v>6</v>
      </c>
      <c r="AU4248">
        <v>260</v>
      </c>
      <c r="AV4248">
        <v>425</v>
      </c>
      <c r="AW4248">
        <v>0</v>
      </c>
      <c r="AX4248">
        <v>0</v>
      </c>
      <c r="AY4248">
        <v>7.83</v>
      </c>
      <c r="AZ4248">
        <v>12</v>
      </c>
      <c r="BA4248">
        <v>2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f t="shared" si="933"/>
        <v>0</v>
      </c>
      <c r="BJ4248">
        <v>0.61</v>
      </c>
      <c r="BK4248">
        <v>0</v>
      </c>
      <c r="BL4248">
        <v>0</v>
      </c>
      <c r="BM4248">
        <v>15.67</v>
      </c>
      <c r="BN4248">
        <v>1.23</v>
      </c>
      <c r="BO4248">
        <v>3.23</v>
      </c>
      <c r="BP4248">
        <f t="shared" si="934"/>
        <v>0.36153846153846153</v>
      </c>
      <c r="BQ4248">
        <v>15.67</v>
      </c>
      <c r="BR4248">
        <v>2013</v>
      </c>
      <c r="BS4248">
        <v>0.03</v>
      </c>
      <c r="BT4248">
        <v>7.0000000000000007E-2</v>
      </c>
      <c r="BU4248" s="2">
        <f t="shared" si="935"/>
        <v>-5.3781512605041992E-3</v>
      </c>
      <c r="BV4248" s="1">
        <f t="shared" si="927"/>
        <v>0.12214358974358974</v>
      </c>
      <c r="BW4248" s="1">
        <f t="shared" si="928"/>
        <v>0.43389670329670332</v>
      </c>
      <c r="BX4248" s="1">
        <f t="shared" si="936"/>
        <v>0.43996336996336999</v>
      </c>
      <c r="BY4248" s="1" t="e">
        <f t="shared" si="937"/>
        <v>#DIV/0!</v>
      </c>
      <c r="BZ4248" s="1" t="e">
        <f t="shared" si="938"/>
        <v>#DIV/0!</v>
      </c>
      <c r="CA4248" s="1" t="e">
        <f t="shared" si="939"/>
        <v>#DIV/0!</v>
      </c>
      <c r="CB4248">
        <v>0</v>
      </c>
      <c r="CC4248">
        <f t="shared" si="940"/>
        <v>0</v>
      </c>
      <c r="CD4248">
        <v>0</v>
      </c>
    </row>
    <row r="4249" spans="1:82" x14ac:dyDescent="0.35">
      <c r="A4249">
        <v>842</v>
      </c>
      <c r="B4249" t="s">
        <v>1689</v>
      </c>
      <c r="C4249" t="s">
        <v>75</v>
      </c>
      <c r="D4249">
        <v>76</v>
      </c>
      <c r="E4249" t="s">
        <v>1598</v>
      </c>
      <c r="F4249" t="s">
        <v>127</v>
      </c>
      <c r="G4249">
        <v>2018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2</v>
      </c>
      <c r="AC4249">
        <v>3</v>
      </c>
      <c r="AD4249">
        <v>13</v>
      </c>
      <c r="AE4249">
        <v>0</v>
      </c>
      <c r="AF4249">
        <v>0</v>
      </c>
      <c r="AG4249">
        <v>0</v>
      </c>
      <c r="AH4249">
        <f t="shared" si="929"/>
        <v>0</v>
      </c>
      <c r="AI4249">
        <f t="shared" si="930"/>
        <v>0</v>
      </c>
      <c r="AJ4249">
        <f t="shared" si="931"/>
        <v>0</v>
      </c>
      <c r="AK4249">
        <v>17</v>
      </c>
      <c r="AL4249">
        <v>6</v>
      </c>
      <c r="AM4249">
        <v>0</v>
      </c>
      <c r="AN4249">
        <v>0</v>
      </c>
      <c r="AO4249">
        <v>0.08</v>
      </c>
      <c r="AP4249">
        <v>7.0000000000000007E-2</v>
      </c>
      <c r="AQ4249">
        <v>1.3</v>
      </c>
      <c r="AR4249">
        <v>3.3</v>
      </c>
      <c r="AS4249">
        <f t="shared" si="932"/>
        <v>13</v>
      </c>
      <c r="AT4249">
        <v>1</v>
      </c>
      <c r="AU4249">
        <v>32</v>
      </c>
      <c r="AV4249">
        <v>73</v>
      </c>
      <c r="AW4249">
        <v>0</v>
      </c>
      <c r="AX4249">
        <v>0</v>
      </c>
      <c r="AY4249">
        <v>6.5</v>
      </c>
      <c r="AZ4249">
        <v>2</v>
      </c>
      <c r="BA4249">
        <v>2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f t="shared" si="933"/>
        <v>0</v>
      </c>
      <c r="BJ4249">
        <v>0.44</v>
      </c>
      <c r="BK4249">
        <v>0</v>
      </c>
      <c r="BL4249">
        <v>0</v>
      </c>
      <c r="BM4249">
        <v>13</v>
      </c>
      <c r="BN4249">
        <v>1.3</v>
      </c>
      <c r="BO4249">
        <v>3.3</v>
      </c>
      <c r="BP4249">
        <f t="shared" si="934"/>
        <v>0.40625</v>
      </c>
      <c r="BQ4249">
        <v>13</v>
      </c>
      <c r="BR4249">
        <v>2010</v>
      </c>
      <c r="BS4249">
        <v>0.04</v>
      </c>
      <c r="BT4249">
        <v>0.1</v>
      </c>
      <c r="BU4249" s="2">
        <f t="shared" si="935"/>
        <v>2.5490196078431374E-3</v>
      </c>
      <c r="BV4249" s="1">
        <f t="shared" si="927"/>
        <v>0.1106125</v>
      </c>
      <c r="BW4249" s="1">
        <f t="shared" si="928"/>
        <v>0.34894500000000001</v>
      </c>
      <c r="BX4249" s="1">
        <f t="shared" si="936"/>
        <v>0.38995833333333335</v>
      </c>
      <c r="BY4249" s="1" t="e">
        <f t="shared" si="937"/>
        <v>#DIV/0!</v>
      </c>
      <c r="BZ4249" s="1" t="e">
        <f t="shared" si="938"/>
        <v>#DIV/0!</v>
      </c>
      <c r="CA4249" s="1" t="e">
        <f t="shared" si="939"/>
        <v>#DIV/0!</v>
      </c>
      <c r="CB4249">
        <v>0</v>
      </c>
      <c r="CC4249">
        <f t="shared" si="940"/>
        <v>0</v>
      </c>
      <c r="CD4249">
        <v>0</v>
      </c>
    </row>
    <row r="4250" spans="1:82" x14ac:dyDescent="0.35">
      <c r="A4250">
        <v>342</v>
      </c>
      <c r="B4250" t="s">
        <v>1240</v>
      </c>
      <c r="C4250" t="s">
        <v>92</v>
      </c>
      <c r="D4250">
        <v>71</v>
      </c>
      <c r="E4250" t="s">
        <v>1156</v>
      </c>
      <c r="F4250" t="s">
        <v>90</v>
      </c>
      <c r="G4250">
        <v>2020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4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1</v>
      </c>
      <c r="AD4250">
        <v>3</v>
      </c>
      <c r="AE4250">
        <v>0</v>
      </c>
      <c r="AF4250">
        <v>0</v>
      </c>
      <c r="AG4250">
        <v>0</v>
      </c>
      <c r="AH4250">
        <f t="shared" si="929"/>
        <v>0</v>
      </c>
      <c r="AI4250">
        <f t="shared" si="930"/>
        <v>0</v>
      </c>
      <c r="AJ4250">
        <f t="shared" si="931"/>
        <v>0</v>
      </c>
      <c r="AK4250">
        <v>1</v>
      </c>
      <c r="AL4250">
        <v>2</v>
      </c>
      <c r="AM4250">
        <v>0</v>
      </c>
      <c r="AN4250">
        <v>0</v>
      </c>
      <c r="AO4250">
        <v>0.03</v>
      </c>
      <c r="AP4250">
        <v>0</v>
      </c>
      <c r="AQ4250">
        <v>0.7</v>
      </c>
      <c r="AR4250">
        <v>1.7</v>
      </c>
      <c r="AS4250">
        <f t="shared" si="932"/>
        <v>7</v>
      </c>
      <c r="AT4250">
        <v>1</v>
      </c>
      <c r="AU4250">
        <v>3</v>
      </c>
      <c r="AV4250">
        <v>60</v>
      </c>
      <c r="AW4250">
        <v>0</v>
      </c>
      <c r="AX4250">
        <v>4</v>
      </c>
      <c r="AY4250">
        <v>3</v>
      </c>
      <c r="AZ4250">
        <v>2</v>
      </c>
      <c r="BA4250">
        <v>2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f t="shared" si="933"/>
        <v>0</v>
      </c>
      <c r="BJ4250">
        <v>0.05</v>
      </c>
      <c r="BK4250">
        <v>0</v>
      </c>
      <c r="BL4250">
        <v>4</v>
      </c>
      <c r="BM4250">
        <v>3</v>
      </c>
      <c r="BN4250">
        <v>0.7</v>
      </c>
      <c r="BO4250">
        <v>1.7</v>
      </c>
      <c r="BP4250">
        <f t="shared" si="934"/>
        <v>2.3333333333333335</v>
      </c>
      <c r="BQ4250">
        <v>7</v>
      </c>
      <c r="BR4250">
        <v>2019</v>
      </c>
      <c r="BS4250">
        <v>0.23</v>
      </c>
      <c r="BT4250">
        <v>0.56999999999999995</v>
      </c>
      <c r="BU4250" s="2">
        <f t="shared" si="935"/>
        <v>8.1412549019607844E-2</v>
      </c>
      <c r="BV4250" s="1">
        <f t="shared" si="927"/>
        <v>0.12856666666666669</v>
      </c>
      <c r="BW4250" s="1">
        <f t="shared" si="928"/>
        <v>0.36719666666666667</v>
      </c>
      <c r="BX4250" s="1">
        <f t="shared" si="936"/>
        <v>0.38983333333333337</v>
      </c>
      <c r="BY4250" s="1" t="e">
        <f t="shared" si="937"/>
        <v>#DIV/0!</v>
      </c>
      <c r="BZ4250" s="1" t="e">
        <f t="shared" si="938"/>
        <v>#DIV/0!</v>
      </c>
      <c r="CA4250" s="1" t="e">
        <f t="shared" si="939"/>
        <v>#DIV/0!</v>
      </c>
      <c r="CB4250">
        <v>0</v>
      </c>
      <c r="CC4250">
        <f t="shared" si="940"/>
        <v>0</v>
      </c>
      <c r="CD4250">
        <v>0</v>
      </c>
    </row>
    <row r="4251" spans="1:82" x14ac:dyDescent="0.35">
      <c r="A4251">
        <v>765</v>
      </c>
      <c r="B4251" t="s">
        <v>430</v>
      </c>
      <c r="C4251" t="s">
        <v>103</v>
      </c>
      <c r="D4251">
        <v>70</v>
      </c>
      <c r="E4251" t="s">
        <v>70</v>
      </c>
      <c r="F4251" t="s">
        <v>97</v>
      </c>
      <c r="G4251">
        <v>2017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18</v>
      </c>
      <c r="AC4251">
        <v>25</v>
      </c>
      <c r="AD4251">
        <v>198</v>
      </c>
      <c r="AE4251">
        <v>2</v>
      </c>
      <c r="AF4251">
        <v>0</v>
      </c>
      <c r="AG4251">
        <v>0</v>
      </c>
      <c r="AH4251">
        <f t="shared" si="929"/>
        <v>0</v>
      </c>
      <c r="AI4251">
        <f t="shared" si="930"/>
        <v>0</v>
      </c>
      <c r="AJ4251">
        <f t="shared" si="931"/>
        <v>0</v>
      </c>
      <c r="AK4251">
        <v>190</v>
      </c>
      <c r="AL4251">
        <v>86</v>
      </c>
      <c r="AM4251">
        <v>13</v>
      </c>
      <c r="AN4251">
        <v>0</v>
      </c>
      <c r="AO4251">
        <v>7.0000000000000007E-2</v>
      </c>
      <c r="AP4251">
        <v>7.0000000000000007E-2</v>
      </c>
      <c r="AQ4251">
        <v>31.8</v>
      </c>
      <c r="AR4251">
        <v>49.8</v>
      </c>
      <c r="AS4251">
        <f t="shared" si="932"/>
        <v>198</v>
      </c>
      <c r="AT4251">
        <v>12</v>
      </c>
      <c r="AU4251">
        <v>207</v>
      </c>
      <c r="AV4251">
        <v>850</v>
      </c>
      <c r="AW4251">
        <v>0</v>
      </c>
      <c r="AX4251">
        <v>0</v>
      </c>
      <c r="AY4251">
        <v>11</v>
      </c>
      <c r="AZ4251">
        <v>18</v>
      </c>
      <c r="BA4251">
        <v>1.5</v>
      </c>
      <c r="BB4251">
        <v>0</v>
      </c>
      <c r="BC4251">
        <v>0</v>
      </c>
      <c r="BD4251">
        <v>0</v>
      </c>
      <c r="BE4251">
        <v>0</v>
      </c>
      <c r="BF4251">
        <v>0.11</v>
      </c>
      <c r="BG4251">
        <v>2</v>
      </c>
      <c r="BH4251">
        <v>0.11</v>
      </c>
      <c r="BI4251">
        <f t="shared" si="933"/>
        <v>9.6618357487922701E-3</v>
      </c>
      <c r="BJ4251">
        <v>0.24</v>
      </c>
      <c r="BK4251">
        <v>0</v>
      </c>
      <c r="BL4251">
        <v>0</v>
      </c>
      <c r="BM4251">
        <v>16.5</v>
      </c>
      <c r="BN4251">
        <v>2.65</v>
      </c>
      <c r="BO4251">
        <v>4.1500000000000004</v>
      </c>
      <c r="BP4251">
        <f t="shared" si="934"/>
        <v>0.95652173913043481</v>
      </c>
      <c r="BQ4251">
        <v>16.5</v>
      </c>
      <c r="BR4251">
        <v>2012</v>
      </c>
      <c r="BS4251">
        <v>0.15</v>
      </c>
      <c r="BT4251">
        <v>0.24</v>
      </c>
      <c r="BU4251" s="2">
        <f t="shared" si="935"/>
        <v>7.8039215686274505E-2</v>
      </c>
      <c r="BV4251" s="1">
        <f t="shared" si="927"/>
        <v>0.14462608695652174</v>
      </c>
      <c r="BW4251" s="1">
        <f t="shared" si="928"/>
        <v>0.31957417391304349</v>
      </c>
      <c r="BX4251" s="1">
        <f t="shared" si="936"/>
        <v>0.35661050724637683</v>
      </c>
      <c r="BY4251" s="1" t="e">
        <f t="shared" si="937"/>
        <v>#DIV/0!</v>
      </c>
      <c r="BZ4251" s="1" t="e">
        <f t="shared" si="938"/>
        <v>#DIV/0!</v>
      </c>
      <c r="CA4251" s="1" t="e">
        <f t="shared" si="939"/>
        <v>#DIV/0!</v>
      </c>
      <c r="CB4251">
        <v>0</v>
      </c>
      <c r="CC4251">
        <f t="shared" si="940"/>
        <v>0</v>
      </c>
      <c r="CD4251">
        <v>0</v>
      </c>
    </row>
    <row r="4252" spans="1:82" x14ac:dyDescent="0.35">
      <c r="A4252">
        <v>236</v>
      </c>
      <c r="B4252" t="s">
        <v>1218</v>
      </c>
      <c r="C4252" t="s">
        <v>72</v>
      </c>
      <c r="D4252">
        <v>72</v>
      </c>
      <c r="E4252" t="s">
        <v>1156</v>
      </c>
      <c r="F4252" t="s">
        <v>90</v>
      </c>
      <c r="G4252">
        <v>2021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72</v>
      </c>
      <c r="V4252">
        <v>253</v>
      </c>
      <c r="W4252">
        <v>1</v>
      </c>
      <c r="X4252">
        <v>2</v>
      </c>
      <c r="Y4252">
        <v>2</v>
      </c>
      <c r="Z4252">
        <v>14</v>
      </c>
      <c r="AA4252">
        <v>0</v>
      </c>
      <c r="AB4252">
        <v>12</v>
      </c>
      <c r="AC4252">
        <v>21</v>
      </c>
      <c r="AD4252">
        <v>65</v>
      </c>
      <c r="AE4252">
        <v>0</v>
      </c>
      <c r="AF4252">
        <v>0</v>
      </c>
      <c r="AG4252">
        <v>0</v>
      </c>
      <c r="AH4252">
        <f t="shared" si="929"/>
        <v>2</v>
      </c>
      <c r="AI4252">
        <f t="shared" si="930"/>
        <v>0.18181818181818182</v>
      </c>
      <c r="AJ4252">
        <f t="shared" si="931"/>
        <v>7.0671378091872791E-3</v>
      </c>
      <c r="AK4252">
        <v>31</v>
      </c>
      <c r="AL4252">
        <v>75</v>
      </c>
      <c r="AM4252">
        <v>1</v>
      </c>
      <c r="AN4252">
        <v>0</v>
      </c>
      <c r="AO4252">
        <v>0.05</v>
      </c>
      <c r="AP4252">
        <v>0.01</v>
      </c>
      <c r="AQ4252">
        <v>33.799999999999997</v>
      </c>
      <c r="AR4252">
        <v>45.8</v>
      </c>
      <c r="AS4252">
        <f t="shared" si="932"/>
        <v>318</v>
      </c>
      <c r="AT4252">
        <v>11</v>
      </c>
      <c r="AU4252">
        <v>283</v>
      </c>
      <c r="AV4252">
        <v>709</v>
      </c>
      <c r="AW4252">
        <v>0</v>
      </c>
      <c r="AX4252">
        <v>3.51</v>
      </c>
      <c r="AY4252">
        <v>5.42</v>
      </c>
      <c r="AZ4252">
        <v>84</v>
      </c>
      <c r="BA4252">
        <v>7.6363636359999996</v>
      </c>
      <c r="BB4252">
        <v>0</v>
      </c>
      <c r="BC4252">
        <v>0</v>
      </c>
      <c r="BD4252">
        <v>0</v>
      </c>
      <c r="BE4252">
        <v>0.01</v>
      </c>
      <c r="BF4252">
        <v>0</v>
      </c>
      <c r="BG4252">
        <v>1</v>
      </c>
      <c r="BH4252">
        <v>0.01</v>
      </c>
      <c r="BI4252">
        <f t="shared" si="933"/>
        <v>3.5335689045936395E-3</v>
      </c>
      <c r="BJ4252">
        <v>0.4</v>
      </c>
      <c r="BK4252">
        <v>0</v>
      </c>
      <c r="BL4252">
        <v>23</v>
      </c>
      <c r="BM4252">
        <v>5.91</v>
      </c>
      <c r="BN4252">
        <v>3.07</v>
      </c>
      <c r="BO4252">
        <v>4.16</v>
      </c>
      <c r="BP4252">
        <f t="shared" si="934"/>
        <v>1.1236749116607774</v>
      </c>
      <c r="BQ4252">
        <v>28.91</v>
      </c>
      <c r="BR4252">
        <v>2014</v>
      </c>
      <c r="BS4252">
        <v>0.12</v>
      </c>
      <c r="BT4252">
        <v>0.16</v>
      </c>
      <c r="BU4252" s="2">
        <f t="shared" si="935"/>
        <v>0.13251675833969953</v>
      </c>
      <c r="BV4252" s="1">
        <f t="shared" si="927"/>
        <v>0.20082010921940252</v>
      </c>
      <c r="BW4252" s="1">
        <f t="shared" si="928"/>
        <v>0.44112301497560158</v>
      </c>
      <c r="BX4252" s="1">
        <f t="shared" si="936"/>
        <v>0.44104065133560155</v>
      </c>
      <c r="BY4252" s="1" t="e">
        <f t="shared" si="937"/>
        <v>#DIV/0!</v>
      </c>
      <c r="BZ4252" s="1" t="e">
        <f t="shared" si="938"/>
        <v>#DIV/0!</v>
      </c>
      <c r="CA4252" s="1" t="e">
        <f t="shared" si="939"/>
        <v>#DIV/0!</v>
      </c>
      <c r="CB4252">
        <v>0</v>
      </c>
      <c r="CC4252">
        <f t="shared" si="940"/>
        <v>0</v>
      </c>
      <c r="CD4252">
        <v>0</v>
      </c>
    </row>
    <row r="4253" spans="1:82" x14ac:dyDescent="0.35">
      <c r="A4253">
        <v>1356</v>
      </c>
      <c r="B4253" t="s">
        <v>675</v>
      </c>
      <c r="C4253" t="s">
        <v>96</v>
      </c>
      <c r="D4253">
        <v>74</v>
      </c>
      <c r="E4253" t="s">
        <v>70</v>
      </c>
      <c r="F4253" t="s">
        <v>84</v>
      </c>
      <c r="G4253">
        <v>2016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18</v>
      </c>
      <c r="AC4253">
        <v>27</v>
      </c>
      <c r="AD4253">
        <v>191</v>
      </c>
      <c r="AE4253">
        <v>2</v>
      </c>
      <c r="AF4253">
        <v>0</v>
      </c>
      <c r="AG4253">
        <v>0</v>
      </c>
      <c r="AH4253">
        <f t="shared" si="929"/>
        <v>0</v>
      </c>
      <c r="AI4253">
        <f t="shared" si="930"/>
        <v>0</v>
      </c>
      <c r="AJ4253">
        <f t="shared" si="931"/>
        <v>0</v>
      </c>
      <c r="AK4253">
        <v>233</v>
      </c>
      <c r="AL4253">
        <v>67</v>
      </c>
      <c r="AM4253">
        <v>13</v>
      </c>
      <c r="AN4253">
        <v>0</v>
      </c>
      <c r="AO4253">
        <v>7.0000000000000007E-2</v>
      </c>
      <c r="AP4253">
        <v>7.0000000000000007E-2</v>
      </c>
      <c r="AQ4253">
        <v>31.1</v>
      </c>
      <c r="AR4253">
        <v>49.1</v>
      </c>
      <c r="AS4253">
        <f t="shared" si="932"/>
        <v>191</v>
      </c>
      <c r="AT4253">
        <v>13</v>
      </c>
      <c r="AU4253">
        <v>234</v>
      </c>
      <c r="AV4253">
        <v>848</v>
      </c>
      <c r="AW4253">
        <v>0</v>
      </c>
      <c r="AX4253">
        <v>0</v>
      </c>
      <c r="AY4253">
        <v>10.61</v>
      </c>
      <c r="AZ4253">
        <v>18</v>
      </c>
      <c r="BA4253">
        <v>1.384615385</v>
      </c>
      <c r="BB4253">
        <v>0</v>
      </c>
      <c r="BC4253">
        <v>0</v>
      </c>
      <c r="BD4253">
        <v>0</v>
      </c>
      <c r="BE4253">
        <v>0</v>
      </c>
      <c r="BF4253">
        <v>0.11</v>
      </c>
      <c r="BG4253">
        <v>2</v>
      </c>
      <c r="BH4253">
        <v>0.11</v>
      </c>
      <c r="BI4253">
        <f t="shared" si="933"/>
        <v>8.5470085470085479E-3</v>
      </c>
      <c r="BJ4253">
        <v>0.28000000000000003</v>
      </c>
      <c r="BK4253">
        <v>0</v>
      </c>
      <c r="BL4253">
        <v>0</v>
      </c>
      <c r="BM4253">
        <v>14.69</v>
      </c>
      <c r="BN4253">
        <v>2.39</v>
      </c>
      <c r="BO4253">
        <v>3.78</v>
      </c>
      <c r="BP4253">
        <f t="shared" si="934"/>
        <v>0.81623931623931623</v>
      </c>
      <c r="BQ4253">
        <v>14.69</v>
      </c>
      <c r="BR4253">
        <v>2012</v>
      </c>
      <c r="BS4253">
        <v>0.13</v>
      </c>
      <c r="BT4253">
        <v>0.21</v>
      </c>
      <c r="BU4253" s="2">
        <f t="shared" si="935"/>
        <v>7.6666666666666661E-2</v>
      </c>
      <c r="BV4253" s="1">
        <f t="shared" si="927"/>
        <v>0.1449119658119658</v>
      </c>
      <c r="BW4253" s="1">
        <f t="shared" si="928"/>
        <v>0.32047015384615385</v>
      </c>
      <c r="BX4253" s="1">
        <f t="shared" si="936"/>
        <v>0.35647008547393161</v>
      </c>
      <c r="BY4253" s="1" t="e">
        <f t="shared" si="937"/>
        <v>#DIV/0!</v>
      </c>
      <c r="BZ4253" s="1" t="e">
        <f t="shared" si="938"/>
        <v>#DIV/0!</v>
      </c>
      <c r="CA4253" s="1" t="e">
        <f t="shared" si="939"/>
        <v>#DIV/0!</v>
      </c>
      <c r="CB4253">
        <v>0</v>
      </c>
      <c r="CC4253">
        <f t="shared" si="940"/>
        <v>0</v>
      </c>
      <c r="CD4253">
        <v>0</v>
      </c>
    </row>
    <row r="4254" spans="1:82" x14ac:dyDescent="0.35">
      <c r="A4254">
        <v>1061</v>
      </c>
      <c r="B4254" t="s">
        <v>548</v>
      </c>
      <c r="C4254" t="s">
        <v>72</v>
      </c>
      <c r="D4254">
        <v>72</v>
      </c>
      <c r="E4254" t="s">
        <v>70</v>
      </c>
      <c r="F4254" t="s">
        <v>90</v>
      </c>
      <c r="G4254">
        <v>2017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1</v>
      </c>
      <c r="AD4254">
        <v>5</v>
      </c>
      <c r="AE4254">
        <v>0</v>
      </c>
      <c r="AF4254">
        <v>0</v>
      </c>
      <c r="AG4254">
        <v>0</v>
      </c>
      <c r="AH4254">
        <f t="shared" si="929"/>
        <v>0</v>
      </c>
      <c r="AI4254">
        <f t="shared" si="930"/>
        <v>0</v>
      </c>
      <c r="AJ4254">
        <f t="shared" si="931"/>
        <v>0</v>
      </c>
      <c r="AK4254">
        <v>5</v>
      </c>
      <c r="AL4254">
        <v>0</v>
      </c>
      <c r="AM4254">
        <v>0</v>
      </c>
      <c r="AN4254">
        <v>0</v>
      </c>
      <c r="AO4254">
        <v>0.04</v>
      </c>
      <c r="AP4254">
        <v>0.02</v>
      </c>
      <c r="AQ4254">
        <v>0.5</v>
      </c>
      <c r="AR4254">
        <v>1.5</v>
      </c>
      <c r="AS4254">
        <f t="shared" si="932"/>
        <v>5</v>
      </c>
      <c r="AT4254">
        <v>1</v>
      </c>
      <c r="AU4254">
        <v>2</v>
      </c>
      <c r="AV4254">
        <v>67</v>
      </c>
      <c r="AW4254">
        <v>0</v>
      </c>
      <c r="AX4254">
        <v>0</v>
      </c>
      <c r="AY4254">
        <v>5</v>
      </c>
      <c r="AZ4254">
        <v>1</v>
      </c>
      <c r="BA4254">
        <v>1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f t="shared" si="933"/>
        <v>0</v>
      </c>
      <c r="BJ4254">
        <v>0.03</v>
      </c>
      <c r="BK4254">
        <v>0</v>
      </c>
      <c r="BL4254">
        <v>0</v>
      </c>
      <c r="BM4254">
        <v>5</v>
      </c>
      <c r="BN4254">
        <v>0.5</v>
      </c>
      <c r="BO4254">
        <v>1.5</v>
      </c>
      <c r="BP4254">
        <f t="shared" si="934"/>
        <v>2.5</v>
      </c>
      <c r="BQ4254">
        <v>5</v>
      </c>
      <c r="BR4254">
        <v>2015</v>
      </c>
      <c r="BS4254">
        <v>0.25</v>
      </c>
      <c r="BT4254">
        <v>0.75</v>
      </c>
      <c r="BU4254" s="2">
        <f t="shared" si="935"/>
        <v>9.8039215686274508E-4</v>
      </c>
      <c r="BV4254" s="1">
        <f t="shared" si="927"/>
        <v>0.13200000000000001</v>
      </c>
      <c r="BW4254" s="1">
        <f t="shared" si="928"/>
        <v>0.37568666666666667</v>
      </c>
      <c r="BX4254" s="1">
        <f t="shared" si="936"/>
        <v>0.38933333333333331</v>
      </c>
      <c r="BY4254" s="1" t="e">
        <f t="shared" si="937"/>
        <v>#DIV/0!</v>
      </c>
      <c r="BZ4254" s="1" t="e">
        <f t="shared" si="938"/>
        <v>#DIV/0!</v>
      </c>
      <c r="CA4254" s="1" t="e">
        <f t="shared" si="939"/>
        <v>#DIV/0!</v>
      </c>
      <c r="CB4254">
        <v>0</v>
      </c>
      <c r="CC4254">
        <f t="shared" si="940"/>
        <v>0</v>
      </c>
      <c r="CD4254">
        <v>0</v>
      </c>
    </row>
    <row r="4255" spans="1:82" x14ac:dyDescent="0.35">
      <c r="A4255">
        <v>602</v>
      </c>
      <c r="B4255" t="s">
        <v>921</v>
      </c>
      <c r="C4255" t="s">
        <v>75</v>
      </c>
      <c r="D4255">
        <v>76</v>
      </c>
      <c r="E4255" t="s">
        <v>797</v>
      </c>
      <c r="F4255" t="s">
        <v>94</v>
      </c>
      <c r="G4255">
        <v>2013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7</v>
      </c>
      <c r="AC4255">
        <v>18</v>
      </c>
      <c r="AD4255">
        <v>70</v>
      </c>
      <c r="AE4255">
        <v>1</v>
      </c>
      <c r="AF4255">
        <v>0</v>
      </c>
      <c r="AG4255">
        <v>0</v>
      </c>
      <c r="AH4255">
        <f t="shared" si="929"/>
        <v>0</v>
      </c>
      <c r="AI4255">
        <f t="shared" si="930"/>
        <v>0</v>
      </c>
      <c r="AJ4255">
        <f t="shared" si="931"/>
        <v>0</v>
      </c>
      <c r="AK4255">
        <v>186</v>
      </c>
      <c r="AL4255">
        <v>21</v>
      </c>
      <c r="AM4255">
        <v>5</v>
      </c>
      <c r="AN4255">
        <v>0</v>
      </c>
      <c r="AO4255">
        <v>0.06</v>
      </c>
      <c r="AP4255">
        <v>0.08</v>
      </c>
      <c r="AQ4255">
        <v>13</v>
      </c>
      <c r="AR4255">
        <v>20</v>
      </c>
      <c r="AS4255">
        <f t="shared" si="932"/>
        <v>70</v>
      </c>
      <c r="AT4255">
        <v>7</v>
      </c>
      <c r="AU4255">
        <v>190</v>
      </c>
      <c r="AV4255">
        <v>471</v>
      </c>
      <c r="AW4255">
        <v>0</v>
      </c>
      <c r="AX4255">
        <v>0</v>
      </c>
      <c r="AY4255">
        <v>10</v>
      </c>
      <c r="AZ4255">
        <v>7</v>
      </c>
      <c r="BA4255">
        <v>1</v>
      </c>
      <c r="BB4255">
        <v>0</v>
      </c>
      <c r="BC4255">
        <v>0</v>
      </c>
      <c r="BD4255">
        <v>0</v>
      </c>
      <c r="BE4255">
        <v>0</v>
      </c>
      <c r="BF4255">
        <v>0.14000000000000001</v>
      </c>
      <c r="BG4255">
        <v>1</v>
      </c>
      <c r="BH4255">
        <v>0.14000000000000001</v>
      </c>
      <c r="BI4255">
        <f t="shared" si="933"/>
        <v>5.263157894736842E-3</v>
      </c>
      <c r="BJ4255">
        <v>0.4</v>
      </c>
      <c r="BK4255">
        <v>0</v>
      </c>
      <c r="BL4255">
        <v>0</v>
      </c>
      <c r="BM4255">
        <v>10</v>
      </c>
      <c r="BN4255">
        <v>1.86</v>
      </c>
      <c r="BO4255">
        <v>2.86</v>
      </c>
      <c r="BP4255">
        <f t="shared" si="934"/>
        <v>0.36842105263157893</v>
      </c>
      <c r="BQ4255">
        <v>10</v>
      </c>
      <c r="BR4255">
        <v>2008</v>
      </c>
      <c r="BS4255">
        <v>7.0000000000000007E-2</v>
      </c>
      <c r="BT4255">
        <v>0.11</v>
      </c>
      <c r="BU4255" s="2">
        <f t="shared" si="935"/>
        <v>3.3333333333333333E-2</v>
      </c>
      <c r="BV4255" s="1">
        <f t="shared" si="927"/>
        <v>0.11892105263157896</v>
      </c>
      <c r="BW4255" s="1">
        <f t="shared" si="928"/>
        <v>0.29735988304093569</v>
      </c>
      <c r="BX4255" s="1">
        <f t="shared" si="936"/>
        <v>0.34730242272347533</v>
      </c>
      <c r="BY4255" s="1" t="e">
        <f t="shared" si="937"/>
        <v>#DIV/0!</v>
      </c>
      <c r="BZ4255" s="1" t="e">
        <f t="shared" si="938"/>
        <v>#DIV/0!</v>
      </c>
      <c r="CA4255" s="1" t="e">
        <f t="shared" si="939"/>
        <v>#DIV/0!</v>
      </c>
      <c r="CB4255">
        <v>0</v>
      </c>
      <c r="CC4255">
        <f t="shared" si="940"/>
        <v>0</v>
      </c>
      <c r="CD4255">
        <v>0</v>
      </c>
    </row>
    <row r="4256" spans="1:82" x14ac:dyDescent="0.35">
      <c r="A4256">
        <v>1091</v>
      </c>
      <c r="B4256" t="s">
        <v>1033</v>
      </c>
      <c r="C4256" t="s">
        <v>81</v>
      </c>
      <c r="D4256">
        <v>77</v>
      </c>
      <c r="E4256" t="s">
        <v>797</v>
      </c>
      <c r="F4256" t="s">
        <v>129</v>
      </c>
      <c r="G4256">
        <v>2018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13</v>
      </c>
      <c r="AC4256">
        <v>19</v>
      </c>
      <c r="AD4256">
        <v>87</v>
      </c>
      <c r="AE4256">
        <v>0</v>
      </c>
      <c r="AF4256">
        <v>0</v>
      </c>
      <c r="AG4256">
        <v>0</v>
      </c>
      <c r="AH4256">
        <f t="shared" si="929"/>
        <v>0</v>
      </c>
      <c r="AI4256">
        <f t="shared" si="930"/>
        <v>0</v>
      </c>
      <c r="AJ4256">
        <f t="shared" si="931"/>
        <v>0</v>
      </c>
      <c r="AK4256">
        <v>71</v>
      </c>
      <c r="AL4256">
        <v>58</v>
      </c>
      <c r="AM4256">
        <v>5</v>
      </c>
      <c r="AN4256">
        <v>0</v>
      </c>
      <c r="AO4256">
        <v>0.06</v>
      </c>
      <c r="AP4256">
        <v>0.03</v>
      </c>
      <c r="AQ4256">
        <v>8.6999999999999993</v>
      </c>
      <c r="AR4256">
        <v>21.7</v>
      </c>
      <c r="AS4256">
        <f t="shared" si="932"/>
        <v>87</v>
      </c>
      <c r="AT4256">
        <v>10</v>
      </c>
      <c r="AU4256">
        <v>332</v>
      </c>
      <c r="AV4256">
        <v>676</v>
      </c>
      <c r="AW4256">
        <v>0</v>
      </c>
      <c r="AX4256">
        <v>0</v>
      </c>
      <c r="AY4256">
        <v>6.69</v>
      </c>
      <c r="AZ4256">
        <v>13</v>
      </c>
      <c r="BA4256">
        <v>1.3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f t="shared" si="933"/>
        <v>0</v>
      </c>
      <c r="BJ4256">
        <v>0.49</v>
      </c>
      <c r="BK4256">
        <v>0</v>
      </c>
      <c r="BL4256">
        <v>0</v>
      </c>
      <c r="BM4256">
        <v>8.6999999999999993</v>
      </c>
      <c r="BN4256">
        <v>0.87</v>
      </c>
      <c r="BO4256">
        <v>2.17</v>
      </c>
      <c r="BP4256">
        <f t="shared" si="934"/>
        <v>0.26204819277108432</v>
      </c>
      <c r="BQ4256">
        <v>8.6999999999999993</v>
      </c>
      <c r="BR4256">
        <v>2013</v>
      </c>
      <c r="BS4256">
        <v>0.03</v>
      </c>
      <c r="BT4256">
        <v>7.0000000000000007E-2</v>
      </c>
      <c r="BU4256" s="2">
        <f t="shared" si="935"/>
        <v>1.7058823529411765E-2</v>
      </c>
      <c r="BV4256" s="1">
        <f t="shared" si="927"/>
        <v>0.12630240963855421</v>
      </c>
      <c r="BW4256" s="1">
        <f t="shared" si="928"/>
        <v>0.36661253857535403</v>
      </c>
      <c r="BX4256" s="1">
        <f t="shared" si="936"/>
        <v>0.38922587190868735</v>
      </c>
      <c r="BY4256" s="1" t="e">
        <f t="shared" si="937"/>
        <v>#DIV/0!</v>
      </c>
      <c r="BZ4256" s="1" t="e">
        <f t="shared" si="938"/>
        <v>#DIV/0!</v>
      </c>
      <c r="CA4256" s="1" t="e">
        <f t="shared" si="939"/>
        <v>#DIV/0!</v>
      </c>
      <c r="CB4256">
        <v>0</v>
      </c>
      <c r="CC4256">
        <f t="shared" si="940"/>
        <v>0</v>
      </c>
      <c r="CD4256">
        <v>0</v>
      </c>
    </row>
    <row r="4257" spans="1:82" x14ac:dyDescent="0.35">
      <c r="A4257">
        <v>2</v>
      </c>
      <c r="B4257" t="s">
        <v>796</v>
      </c>
      <c r="C4257" t="s">
        <v>81</v>
      </c>
      <c r="D4257">
        <v>77</v>
      </c>
      <c r="E4257" t="s">
        <v>797</v>
      </c>
      <c r="F4257" t="s">
        <v>132</v>
      </c>
      <c r="G4257">
        <v>2016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16</v>
      </c>
      <c r="AC4257">
        <v>20</v>
      </c>
      <c r="AD4257">
        <v>160</v>
      </c>
      <c r="AE4257">
        <v>0</v>
      </c>
      <c r="AF4257">
        <v>1</v>
      </c>
      <c r="AG4257">
        <v>1</v>
      </c>
      <c r="AH4257">
        <f t="shared" si="929"/>
        <v>1</v>
      </c>
      <c r="AI4257">
        <f t="shared" si="930"/>
        <v>0.16666666666666666</v>
      </c>
      <c r="AJ4257">
        <f t="shared" si="931"/>
        <v>5.3191489361702126E-3</v>
      </c>
      <c r="AK4257">
        <v>135</v>
      </c>
      <c r="AL4257">
        <v>50</v>
      </c>
      <c r="AM4257">
        <v>7</v>
      </c>
      <c r="AN4257">
        <v>0</v>
      </c>
      <c r="AO4257">
        <v>0.09</v>
      </c>
      <c r="AP4257">
        <v>0.06</v>
      </c>
      <c r="AQ4257">
        <v>14</v>
      </c>
      <c r="AR4257">
        <v>30</v>
      </c>
      <c r="AS4257">
        <f t="shared" si="932"/>
        <v>160</v>
      </c>
      <c r="AT4257">
        <v>6</v>
      </c>
      <c r="AU4257">
        <v>188</v>
      </c>
      <c r="AV4257">
        <v>401</v>
      </c>
      <c r="AW4257">
        <v>0</v>
      </c>
      <c r="AX4257">
        <v>0</v>
      </c>
      <c r="AY4257">
        <v>10</v>
      </c>
      <c r="AZ4257">
        <v>16</v>
      </c>
      <c r="BA4257">
        <v>2.6666666669999999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f t="shared" si="933"/>
        <v>0</v>
      </c>
      <c r="BJ4257">
        <v>0.47</v>
      </c>
      <c r="BK4257">
        <v>0</v>
      </c>
      <c r="BL4257">
        <v>0</v>
      </c>
      <c r="BM4257">
        <v>26.67</v>
      </c>
      <c r="BN4257">
        <v>2.33</v>
      </c>
      <c r="BO4257">
        <v>5</v>
      </c>
      <c r="BP4257">
        <f t="shared" si="934"/>
        <v>0.85106382978723405</v>
      </c>
      <c r="BQ4257">
        <v>26.67</v>
      </c>
      <c r="BR4257">
        <v>2015</v>
      </c>
      <c r="BS4257">
        <v>7.0000000000000007E-2</v>
      </c>
      <c r="BT4257">
        <v>0.16</v>
      </c>
      <c r="BU4257" s="2">
        <f t="shared" si="935"/>
        <v>7.5630252100840345E-3</v>
      </c>
      <c r="BV4257" s="1">
        <f t="shared" si="927"/>
        <v>0.12721985815602838</v>
      </c>
      <c r="BW4257" s="1">
        <f t="shared" si="928"/>
        <v>0.43515304964539003</v>
      </c>
      <c r="BX4257" s="1">
        <f t="shared" si="936"/>
        <v>0.43910638298205673</v>
      </c>
      <c r="BY4257" s="1" t="e">
        <f t="shared" si="937"/>
        <v>#DIV/0!</v>
      </c>
      <c r="BZ4257" s="1" t="e">
        <f t="shared" si="938"/>
        <v>#DIV/0!</v>
      </c>
      <c r="CA4257" s="1" t="e">
        <f t="shared" si="939"/>
        <v>#DIV/0!</v>
      </c>
      <c r="CB4257">
        <v>0</v>
      </c>
      <c r="CC4257">
        <f t="shared" si="940"/>
        <v>0</v>
      </c>
      <c r="CD4257">
        <v>0</v>
      </c>
    </row>
    <row r="4258" spans="1:82" x14ac:dyDescent="0.35">
      <c r="A4258">
        <v>302</v>
      </c>
      <c r="B4258" t="s">
        <v>855</v>
      </c>
      <c r="C4258" t="s">
        <v>86</v>
      </c>
      <c r="D4258">
        <v>75</v>
      </c>
      <c r="E4258" t="s">
        <v>797</v>
      </c>
      <c r="F4258" t="s">
        <v>90</v>
      </c>
      <c r="G4258">
        <v>2013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24</v>
      </c>
      <c r="AC4258">
        <v>35</v>
      </c>
      <c r="AD4258">
        <v>292</v>
      </c>
      <c r="AE4258">
        <v>2</v>
      </c>
      <c r="AF4258">
        <v>2</v>
      </c>
      <c r="AG4258">
        <v>1</v>
      </c>
      <c r="AH4258">
        <f t="shared" si="929"/>
        <v>1</v>
      </c>
      <c r="AI4258">
        <f t="shared" si="930"/>
        <v>7.1428571428571425E-2</v>
      </c>
      <c r="AJ4258">
        <f t="shared" si="931"/>
        <v>3.0487804878048782E-3</v>
      </c>
      <c r="AK4258">
        <v>277</v>
      </c>
      <c r="AL4258">
        <v>127</v>
      </c>
      <c r="AM4258">
        <v>16</v>
      </c>
      <c r="AN4258">
        <v>0</v>
      </c>
      <c r="AO4258">
        <v>7.0000000000000007E-2</v>
      </c>
      <c r="AP4258">
        <v>0.08</v>
      </c>
      <c r="AQ4258">
        <v>39.200000000000003</v>
      </c>
      <c r="AR4258">
        <v>63.2</v>
      </c>
      <c r="AS4258">
        <f t="shared" si="932"/>
        <v>292</v>
      </c>
      <c r="AT4258">
        <v>14</v>
      </c>
      <c r="AU4258">
        <v>328</v>
      </c>
      <c r="AV4258">
        <v>934</v>
      </c>
      <c r="AW4258">
        <v>0</v>
      </c>
      <c r="AX4258">
        <v>0</v>
      </c>
      <c r="AY4258">
        <v>12.17</v>
      </c>
      <c r="AZ4258">
        <v>24</v>
      </c>
      <c r="BA4258">
        <v>1.7142857140000001</v>
      </c>
      <c r="BB4258">
        <v>0</v>
      </c>
      <c r="BC4258">
        <v>0</v>
      </c>
      <c r="BD4258">
        <v>0</v>
      </c>
      <c r="BE4258">
        <v>0</v>
      </c>
      <c r="BF4258">
        <v>0.08</v>
      </c>
      <c r="BG4258">
        <v>2</v>
      </c>
      <c r="BH4258">
        <v>0.08</v>
      </c>
      <c r="BI4258">
        <f t="shared" si="933"/>
        <v>6.0975609756097563E-3</v>
      </c>
      <c r="BJ4258">
        <v>0.35</v>
      </c>
      <c r="BK4258">
        <v>0</v>
      </c>
      <c r="BL4258">
        <v>0</v>
      </c>
      <c r="BM4258">
        <v>20.86</v>
      </c>
      <c r="BN4258">
        <v>2.8</v>
      </c>
      <c r="BO4258">
        <v>4.51</v>
      </c>
      <c r="BP4258">
        <f t="shared" si="934"/>
        <v>0.8902439024390244</v>
      </c>
      <c r="BQ4258">
        <v>20.86</v>
      </c>
      <c r="BR4258">
        <v>2010</v>
      </c>
      <c r="BS4258">
        <v>0.12</v>
      </c>
      <c r="BT4258">
        <v>0.19</v>
      </c>
      <c r="BU4258" s="2">
        <f t="shared" si="935"/>
        <v>8.6266506602641055E-2</v>
      </c>
      <c r="BV4258" s="1">
        <f t="shared" si="927"/>
        <v>0.16142648083623695</v>
      </c>
      <c r="BW4258" s="1">
        <f t="shared" si="928"/>
        <v>0.36989492992644213</v>
      </c>
      <c r="BX4258" s="1">
        <f t="shared" si="936"/>
        <v>0.38650058071723581</v>
      </c>
      <c r="BY4258" s="1" t="e">
        <f t="shared" si="937"/>
        <v>#DIV/0!</v>
      </c>
      <c r="BZ4258" s="1" t="e">
        <f t="shared" si="938"/>
        <v>#DIV/0!</v>
      </c>
      <c r="CA4258" s="1" t="e">
        <f t="shared" si="939"/>
        <v>#DIV/0!</v>
      </c>
      <c r="CB4258">
        <v>0</v>
      </c>
      <c r="CC4258">
        <f t="shared" si="940"/>
        <v>0</v>
      </c>
      <c r="CD4258">
        <v>0</v>
      </c>
    </row>
    <row r="4259" spans="1:82" x14ac:dyDescent="0.35">
      <c r="A4259">
        <v>1604</v>
      </c>
      <c r="B4259" t="s">
        <v>1138</v>
      </c>
      <c r="C4259" t="s">
        <v>72</v>
      </c>
      <c r="D4259">
        <v>78</v>
      </c>
      <c r="E4259" t="s">
        <v>797</v>
      </c>
      <c r="F4259" t="s">
        <v>76</v>
      </c>
      <c r="G4259">
        <v>2016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10</v>
      </c>
      <c r="AC4259">
        <v>12</v>
      </c>
      <c r="AD4259">
        <v>92</v>
      </c>
      <c r="AE4259">
        <v>0</v>
      </c>
      <c r="AF4259">
        <v>0</v>
      </c>
      <c r="AG4259">
        <v>0</v>
      </c>
      <c r="AH4259">
        <f t="shared" si="929"/>
        <v>0</v>
      </c>
      <c r="AI4259">
        <f t="shared" si="930"/>
        <v>0</v>
      </c>
      <c r="AJ4259">
        <f t="shared" si="931"/>
        <v>0</v>
      </c>
      <c r="AK4259">
        <v>92</v>
      </c>
      <c r="AL4259">
        <v>31</v>
      </c>
      <c r="AM4259">
        <v>3</v>
      </c>
      <c r="AN4259">
        <v>0</v>
      </c>
      <c r="AO4259">
        <v>0.05</v>
      </c>
      <c r="AP4259">
        <v>0.05</v>
      </c>
      <c r="AQ4259">
        <v>9.1999999999999993</v>
      </c>
      <c r="AR4259">
        <v>19.2</v>
      </c>
      <c r="AS4259">
        <f t="shared" si="932"/>
        <v>92</v>
      </c>
      <c r="AT4259">
        <v>6</v>
      </c>
      <c r="AU4259">
        <v>174</v>
      </c>
      <c r="AV4259">
        <v>421</v>
      </c>
      <c r="AW4259">
        <v>0</v>
      </c>
      <c r="AX4259">
        <v>0</v>
      </c>
      <c r="AY4259">
        <v>9.1999999999999993</v>
      </c>
      <c r="AZ4259">
        <v>10</v>
      </c>
      <c r="BA4259">
        <v>1.6666666670000001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f t="shared" si="933"/>
        <v>0</v>
      </c>
      <c r="BJ4259">
        <v>0.41</v>
      </c>
      <c r="BK4259">
        <v>0</v>
      </c>
      <c r="BL4259">
        <v>0</v>
      </c>
      <c r="BM4259">
        <v>15.33</v>
      </c>
      <c r="BN4259">
        <v>1.53</v>
      </c>
      <c r="BO4259">
        <v>3.2</v>
      </c>
      <c r="BP4259">
        <f t="shared" si="934"/>
        <v>0.52873563218390807</v>
      </c>
      <c r="BQ4259">
        <v>15.33</v>
      </c>
      <c r="BR4259">
        <v>2015</v>
      </c>
      <c r="BS4259">
        <v>0.05</v>
      </c>
      <c r="BT4259">
        <v>0.11</v>
      </c>
      <c r="BU4259" s="2">
        <f t="shared" si="935"/>
        <v>1.803921568627451E-2</v>
      </c>
      <c r="BV4259" s="1">
        <f t="shared" si="927"/>
        <v>0.12263678160919539</v>
      </c>
      <c r="BW4259" s="1">
        <f t="shared" si="928"/>
        <v>0.36211356321839078</v>
      </c>
      <c r="BX4259" s="1">
        <f t="shared" si="936"/>
        <v>0.38904022988839077</v>
      </c>
      <c r="BY4259" s="1" t="e">
        <f t="shared" si="937"/>
        <v>#DIV/0!</v>
      </c>
      <c r="BZ4259" s="1" t="e">
        <f t="shared" si="938"/>
        <v>#DIV/0!</v>
      </c>
      <c r="CA4259" s="1" t="e">
        <f t="shared" si="939"/>
        <v>#DIV/0!</v>
      </c>
      <c r="CB4259">
        <v>0</v>
      </c>
      <c r="CC4259">
        <f t="shared" si="940"/>
        <v>0</v>
      </c>
      <c r="CD4259">
        <v>0</v>
      </c>
    </row>
    <row r="4260" spans="1:82" x14ac:dyDescent="0.35">
      <c r="A4260">
        <v>1204</v>
      </c>
      <c r="B4260" t="s">
        <v>606</v>
      </c>
      <c r="C4260" t="s">
        <v>69</v>
      </c>
      <c r="D4260">
        <v>73</v>
      </c>
      <c r="E4260" t="s">
        <v>70</v>
      </c>
      <c r="F4260" t="s">
        <v>119</v>
      </c>
      <c r="G4260">
        <v>2017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5</v>
      </c>
      <c r="AC4260">
        <v>7</v>
      </c>
      <c r="AD4260">
        <v>93</v>
      </c>
      <c r="AE4260">
        <v>0</v>
      </c>
      <c r="AF4260">
        <v>1</v>
      </c>
      <c r="AG4260">
        <v>0</v>
      </c>
      <c r="AH4260">
        <f t="shared" si="929"/>
        <v>0</v>
      </c>
      <c r="AI4260">
        <f t="shared" si="930"/>
        <v>0</v>
      </c>
      <c r="AJ4260">
        <f t="shared" si="931"/>
        <v>0</v>
      </c>
      <c r="AK4260">
        <v>103</v>
      </c>
      <c r="AL4260">
        <v>29</v>
      </c>
      <c r="AM4260">
        <v>4</v>
      </c>
      <c r="AN4260">
        <v>0</v>
      </c>
      <c r="AO4260">
        <v>0.05</v>
      </c>
      <c r="AP4260">
        <v>0.1</v>
      </c>
      <c r="AQ4260">
        <v>9.3000000000000007</v>
      </c>
      <c r="AR4260">
        <v>14.3</v>
      </c>
      <c r="AS4260">
        <f t="shared" si="932"/>
        <v>93</v>
      </c>
      <c r="AT4260">
        <v>4</v>
      </c>
      <c r="AU4260">
        <v>75</v>
      </c>
      <c r="AV4260">
        <v>241</v>
      </c>
      <c r="AW4260">
        <v>0</v>
      </c>
      <c r="AX4260">
        <v>0</v>
      </c>
      <c r="AY4260">
        <v>18.600000000000001</v>
      </c>
      <c r="AZ4260">
        <v>5</v>
      </c>
      <c r="BA4260">
        <v>1.25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f t="shared" si="933"/>
        <v>0</v>
      </c>
      <c r="BJ4260">
        <v>0.31</v>
      </c>
      <c r="BK4260">
        <v>0</v>
      </c>
      <c r="BL4260">
        <v>0</v>
      </c>
      <c r="BM4260">
        <v>23.25</v>
      </c>
      <c r="BN4260">
        <v>2.33</v>
      </c>
      <c r="BO4260">
        <v>3.58</v>
      </c>
      <c r="BP4260">
        <f t="shared" si="934"/>
        <v>1.24</v>
      </c>
      <c r="BQ4260">
        <v>23.25</v>
      </c>
      <c r="BR4260">
        <v>2016</v>
      </c>
      <c r="BS4260">
        <v>0.12</v>
      </c>
      <c r="BT4260">
        <v>0.19</v>
      </c>
      <c r="BU4260" s="2">
        <f t="shared" si="935"/>
        <v>1.8235294117647058E-2</v>
      </c>
      <c r="BV4260" s="1">
        <f t="shared" si="927"/>
        <v>0.1358</v>
      </c>
      <c r="BW4260" s="1">
        <f t="shared" si="928"/>
        <v>0.36701190476190476</v>
      </c>
      <c r="BX4260" s="1">
        <f t="shared" si="936"/>
        <v>0.38897023809523806</v>
      </c>
      <c r="BY4260" s="1" t="e">
        <f t="shared" si="937"/>
        <v>#DIV/0!</v>
      </c>
      <c r="BZ4260" s="1" t="e">
        <f t="shared" si="938"/>
        <v>#DIV/0!</v>
      </c>
      <c r="CA4260" s="1" t="e">
        <f t="shared" si="939"/>
        <v>#DIV/0!</v>
      </c>
      <c r="CB4260">
        <v>0</v>
      </c>
      <c r="CC4260">
        <f t="shared" si="940"/>
        <v>0</v>
      </c>
      <c r="CD4260">
        <v>0</v>
      </c>
    </row>
    <row r="4261" spans="1:82" x14ac:dyDescent="0.35">
      <c r="A4261">
        <v>279</v>
      </c>
      <c r="B4261" t="s">
        <v>1228</v>
      </c>
      <c r="C4261" t="s">
        <v>92</v>
      </c>
      <c r="D4261">
        <v>71</v>
      </c>
      <c r="E4261" t="s">
        <v>1156</v>
      </c>
      <c r="F4261" t="s">
        <v>77</v>
      </c>
      <c r="G4261">
        <v>2016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25</v>
      </c>
      <c r="V4261">
        <v>95</v>
      </c>
      <c r="W4261">
        <v>1</v>
      </c>
      <c r="X4261">
        <v>0</v>
      </c>
      <c r="Y4261">
        <v>0</v>
      </c>
      <c r="Z4261">
        <v>5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0</v>
      </c>
      <c r="AH4261">
        <f t="shared" si="929"/>
        <v>0</v>
      </c>
      <c r="AI4261">
        <f t="shared" si="930"/>
        <v>0</v>
      </c>
      <c r="AJ4261">
        <f t="shared" si="931"/>
        <v>0</v>
      </c>
      <c r="AK4261">
        <v>2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15.5</v>
      </c>
      <c r="AR4261">
        <v>15.5</v>
      </c>
      <c r="AS4261">
        <f t="shared" si="932"/>
        <v>95</v>
      </c>
      <c r="AT4261">
        <v>4</v>
      </c>
      <c r="AU4261">
        <v>42</v>
      </c>
      <c r="AV4261">
        <v>285</v>
      </c>
      <c r="AW4261">
        <v>0</v>
      </c>
      <c r="AX4261">
        <v>3.8</v>
      </c>
      <c r="AY4261">
        <v>0</v>
      </c>
      <c r="AZ4261">
        <v>25</v>
      </c>
      <c r="BA4261">
        <v>6.25</v>
      </c>
      <c r="BB4261">
        <v>0</v>
      </c>
      <c r="BC4261">
        <v>0</v>
      </c>
      <c r="BD4261">
        <v>0</v>
      </c>
      <c r="BE4261">
        <v>0.04</v>
      </c>
      <c r="BF4261">
        <v>0</v>
      </c>
      <c r="BG4261">
        <v>1</v>
      </c>
      <c r="BH4261">
        <v>0.04</v>
      </c>
      <c r="BI4261">
        <f t="shared" si="933"/>
        <v>2.3809523809523808E-2</v>
      </c>
      <c r="BJ4261">
        <v>0.15</v>
      </c>
      <c r="BK4261">
        <v>0</v>
      </c>
      <c r="BL4261">
        <v>23.75</v>
      </c>
      <c r="BM4261">
        <v>0</v>
      </c>
      <c r="BN4261">
        <v>3.88</v>
      </c>
      <c r="BO4261">
        <v>3.88</v>
      </c>
      <c r="BP4261">
        <f t="shared" si="934"/>
        <v>2.2619047619047619</v>
      </c>
      <c r="BQ4261">
        <v>23.75</v>
      </c>
      <c r="BR4261">
        <v>2008</v>
      </c>
      <c r="BS4261">
        <v>0.37</v>
      </c>
      <c r="BT4261">
        <v>0.37</v>
      </c>
      <c r="BU4261" s="2">
        <f t="shared" si="935"/>
        <v>0.11718529411764707</v>
      </c>
      <c r="BV4261" s="1">
        <f t="shared" si="927"/>
        <v>0.18109523809523811</v>
      </c>
      <c r="BW4261" s="1">
        <f t="shared" si="928"/>
        <v>0.31836158730158726</v>
      </c>
      <c r="BX4261" s="1">
        <f t="shared" si="936"/>
        <v>0.37694047619047616</v>
      </c>
      <c r="BY4261" s="1" t="e">
        <f t="shared" si="937"/>
        <v>#DIV/0!</v>
      </c>
      <c r="BZ4261" s="1" t="e">
        <f t="shared" si="938"/>
        <v>#DIV/0!</v>
      </c>
      <c r="CA4261" s="1" t="e">
        <f t="shared" si="939"/>
        <v>#DIV/0!</v>
      </c>
      <c r="CB4261">
        <v>0</v>
      </c>
      <c r="CC4261">
        <f t="shared" si="940"/>
        <v>0</v>
      </c>
      <c r="CD4261">
        <v>0</v>
      </c>
    </row>
    <row r="4262" spans="1:82" x14ac:dyDescent="0.35">
      <c r="A4262">
        <v>583</v>
      </c>
      <c r="B4262" t="s">
        <v>914</v>
      </c>
      <c r="C4262" t="s">
        <v>81</v>
      </c>
      <c r="D4262">
        <v>77</v>
      </c>
      <c r="E4262" t="s">
        <v>797</v>
      </c>
      <c r="F4262" t="s">
        <v>132</v>
      </c>
      <c r="G4262">
        <v>2022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15</v>
      </c>
      <c r="AC4262">
        <v>24</v>
      </c>
      <c r="AD4262">
        <v>148</v>
      </c>
      <c r="AE4262">
        <v>1</v>
      </c>
      <c r="AF4262">
        <v>0</v>
      </c>
      <c r="AG4262">
        <v>0</v>
      </c>
      <c r="AH4262">
        <f t="shared" si="929"/>
        <v>0</v>
      </c>
      <c r="AI4262">
        <f t="shared" si="930"/>
        <v>0</v>
      </c>
      <c r="AJ4262">
        <f t="shared" si="931"/>
        <v>0</v>
      </c>
      <c r="AK4262">
        <v>202</v>
      </c>
      <c r="AL4262">
        <v>75</v>
      </c>
      <c r="AM4262">
        <v>6</v>
      </c>
      <c r="AN4262">
        <v>0</v>
      </c>
      <c r="AO4262">
        <v>0.06</v>
      </c>
      <c r="AP4262">
        <v>0.08</v>
      </c>
      <c r="AQ4262">
        <v>20.8</v>
      </c>
      <c r="AR4262">
        <v>35.799999999999997</v>
      </c>
      <c r="AS4262">
        <f t="shared" si="932"/>
        <v>148</v>
      </c>
      <c r="AT4262">
        <v>11</v>
      </c>
      <c r="AU4262">
        <v>302</v>
      </c>
      <c r="AV4262">
        <v>781</v>
      </c>
      <c r="AW4262">
        <v>0</v>
      </c>
      <c r="AX4262">
        <v>0</v>
      </c>
      <c r="AY4262">
        <v>9.8699999999999992</v>
      </c>
      <c r="AZ4262">
        <v>15</v>
      </c>
      <c r="BA4262">
        <v>1.363636364</v>
      </c>
      <c r="BB4262">
        <v>0</v>
      </c>
      <c r="BC4262">
        <v>0</v>
      </c>
      <c r="BD4262">
        <v>0</v>
      </c>
      <c r="BE4262">
        <v>0</v>
      </c>
      <c r="BF4262">
        <v>7.0000000000000007E-2</v>
      </c>
      <c r="BG4262">
        <v>1</v>
      </c>
      <c r="BH4262">
        <v>7.0000000000000007E-2</v>
      </c>
      <c r="BI4262">
        <f t="shared" si="933"/>
        <v>3.3112582781456954E-3</v>
      </c>
      <c r="BJ4262">
        <v>0.39</v>
      </c>
      <c r="BK4262">
        <v>0</v>
      </c>
      <c r="BL4262">
        <v>0</v>
      </c>
      <c r="BM4262">
        <v>13.45</v>
      </c>
      <c r="BN4262">
        <v>1.89</v>
      </c>
      <c r="BO4262">
        <v>3.25</v>
      </c>
      <c r="BP4262">
        <f t="shared" si="934"/>
        <v>0.49006622516556292</v>
      </c>
      <c r="BQ4262">
        <v>13.45</v>
      </c>
      <c r="BR4262">
        <v>2017</v>
      </c>
      <c r="BS4262">
        <v>7.0000000000000007E-2</v>
      </c>
      <c r="BT4262">
        <v>0.12</v>
      </c>
      <c r="BU4262" s="2">
        <f t="shared" si="935"/>
        <v>4.8627450980392159E-2</v>
      </c>
      <c r="BV4262" s="1">
        <f t="shared" si="927"/>
        <v>0.13480331125827816</v>
      </c>
      <c r="BW4262" s="1">
        <f t="shared" si="928"/>
        <v>0.3346581780721119</v>
      </c>
      <c r="BX4262" s="1">
        <f t="shared" si="936"/>
        <v>0.36787025888382896</v>
      </c>
      <c r="BY4262" s="1" t="e">
        <f t="shared" si="937"/>
        <v>#DIV/0!</v>
      </c>
      <c r="BZ4262" s="1" t="e">
        <f t="shared" si="938"/>
        <v>#DIV/0!</v>
      </c>
      <c r="CA4262" s="1" t="e">
        <f t="shared" si="939"/>
        <v>#DIV/0!</v>
      </c>
      <c r="CB4262">
        <v>0</v>
      </c>
      <c r="CC4262">
        <f t="shared" si="940"/>
        <v>0</v>
      </c>
      <c r="CD4262">
        <v>0</v>
      </c>
    </row>
    <row r="4263" spans="1:82" x14ac:dyDescent="0.35">
      <c r="A4263">
        <v>1411</v>
      </c>
      <c r="B4263" t="s">
        <v>695</v>
      </c>
      <c r="C4263" t="s">
        <v>100</v>
      </c>
      <c r="D4263">
        <v>69</v>
      </c>
      <c r="E4263" t="s">
        <v>70</v>
      </c>
      <c r="F4263" t="s">
        <v>93</v>
      </c>
      <c r="G4263">
        <v>2019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2</v>
      </c>
      <c r="V4263">
        <v>16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13</v>
      </c>
      <c r="AC4263">
        <v>26</v>
      </c>
      <c r="AD4263">
        <v>200</v>
      </c>
      <c r="AE4263">
        <v>1</v>
      </c>
      <c r="AF4263">
        <v>0</v>
      </c>
      <c r="AG4263">
        <v>0</v>
      </c>
      <c r="AH4263">
        <f t="shared" si="929"/>
        <v>0</v>
      </c>
      <c r="AI4263">
        <f t="shared" si="930"/>
        <v>0</v>
      </c>
      <c r="AJ4263">
        <f t="shared" si="931"/>
        <v>0</v>
      </c>
      <c r="AK4263">
        <v>465</v>
      </c>
      <c r="AL4263">
        <v>36</v>
      </c>
      <c r="AM4263">
        <v>5</v>
      </c>
      <c r="AN4263">
        <v>0</v>
      </c>
      <c r="AO4263">
        <v>7.0000000000000007E-2</v>
      </c>
      <c r="AP4263">
        <v>0.11</v>
      </c>
      <c r="AQ4263">
        <v>27.6</v>
      </c>
      <c r="AR4263">
        <v>40.6</v>
      </c>
      <c r="AS4263">
        <f t="shared" si="932"/>
        <v>216</v>
      </c>
      <c r="AT4263">
        <v>9</v>
      </c>
      <c r="AU4263">
        <v>174</v>
      </c>
      <c r="AV4263">
        <v>661</v>
      </c>
      <c r="AW4263">
        <v>0</v>
      </c>
      <c r="AX4263">
        <v>8</v>
      </c>
      <c r="AY4263">
        <v>15.38</v>
      </c>
      <c r="AZ4263">
        <v>15</v>
      </c>
      <c r="BA4263">
        <v>1.6666666670000001</v>
      </c>
      <c r="BB4263">
        <v>0</v>
      </c>
      <c r="BC4263">
        <v>0</v>
      </c>
      <c r="BD4263">
        <v>0</v>
      </c>
      <c r="BE4263">
        <v>0</v>
      </c>
      <c r="BF4263">
        <v>0.08</v>
      </c>
      <c r="BG4263">
        <v>1</v>
      </c>
      <c r="BH4263">
        <v>7.0000000000000007E-2</v>
      </c>
      <c r="BI4263">
        <f t="shared" si="933"/>
        <v>5.7471264367816091E-3</v>
      </c>
      <c r="BJ4263">
        <v>0.26</v>
      </c>
      <c r="BK4263">
        <v>0</v>
      </c>
      <c r="BL4263">
        <v>1.78</v>
      </c>
      <c r="BM4263">
        <v>22.22</v>
      </c>
      <c r="BN4263">
        <v>3.07</v>
      </c>
      <c r="BO4263">
        <v>4.51</v>
      </c>
      <c r="BP4263">
        <f t="shared" si="934"/>
        <v>1.2413793103448276</v>
      </c>
      <c r="BQ4263">
        <v>24</v>
      </c>
      <c r="BR4263">
        <v>2019</v>
      </c>
      <c r="BS4263">
        <v>0.16</v>
      </c>
      <c r="BT4263">
        <v>0.23</v>
      </c>
      <c r="BU4263" s="2">
        <f t="shared" si="935"/>
        <v>0.22232078431372548</v>
      </c>
      <c r="BV4263" s="1">
        <f t="shared" si="927"/>
        <v>0.15376896551724142</v>
      </c>
      <c r="BW4263" s="1">
        <f t="shared" si="928"/>
        <v>0.33356993103448279</v>
      </c>
      <c r="BX4263" s="1">
        <f t="shared" si="936"/>
        <v>0.36780459770448276</v>
      </c>
      <c r="BY4263" s="1" t="e">
        <f t="shared" si="937"/>
        <v>#DIV/0!</v>
      </c>
      <c r="BZ4263" s="1" t="e">
        <f t="shared" si="938"/>
        <v>#DIV/0!</v>
      </c>
      <c r="CA4263" s="1" t="e">
        <f t="shared" si="939"/>
        <v>#DIV/0!</v>
      </c>
      <c r="CB4263">
        <v>0</v>
      </c>
      <c r="CC4263">
        <f t="shared" si="940"/>
        <v>0</v>
      </c>
      <c r="CD4263">
        <v>0</v>
      </c>
    </row>
    <row r="4264" spans="1:82" x14ac:dyDescent="0.35">
      <c r="A4264">
        <v>583</v>
      </c>
      <c r="B4264" t="s">
        <v>914</v>
      </c>
      <c r="C4264" t="s">
        <v>81</v>
      </c>
      <c r="D4264">
        <v>77</v>
      </c>
      <c r="E4264" t="s">
        <v>797</v>
      </c>
      <c r="F4264" t="s">
        <v>132</v>
      </c>
      <c r="G4264">
        <v>2021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8</v>
      </c>
      <c r="AC4264">
        <v>12</v>
      </c>
      <c r="AD4264">
        <v>47</v>
      </c>
      <c r="AE4264">
        <v>1</v>
      </c>
      <c r="AF4264">
        <v>0</v>
      </c>
      <c r="AG4264">
        <v>0</v>
      </c>
      <c r="AH4264">
        <f t="shared" si="929"/>
        <v>0</v>
      </c>
      <c r="AI4264">
        <f t="shared" si="930"/>
        <v>0</v>
      </c>
      <c r="AJ4264">
        <f t="shared" si="931"/>
        <v>0</v>
      </c>
      <c r="AK4264">
        <v>40</v>
      </c>
      <c r="AL4264">
        <v>29</v>
      </c>
      <c r="AM4264">
        <v>2</v>
      </c>
      <c r="AN4264">
        <v>0</v>
      </c>
      <c r="AO4264">
        <v>0.05</v>
      </c>
      <c r="AP4264">
        <v>0.02</v>
      </c>
      <c r="AQ4264">
        <v>10.7</v>
      </c>
      <c r="AR4264">
        <v>18.7</v>
      </c>
      <c r="AS4264">
        <f t="shared" si="932"/>
        <v>47</v>
      </c>
      <c r="AT4264">
        <v>7</v>
      </c>
      <c r="AU4264">
        <v>182</v>
      </c>
      <c r="AV4264">
        <v>466</v>
      </c>
      <c r="AW4264">
        <v>0</v>
      </c>
      <c r="AX4264">
        <v>0</v>
      </c>
      <c r="AY4264">
        <v>5.88</v>
      </c>
      <c r="AZ4264">
        <v>8</v>
      </c>
      <c r="BA4264">
        <v>1.1428571430000001</v>
      </c>
      <c r="BB4264">
        <v>0</v>
      </c>
      <c r="BC4264">
        <v>0</v>
      </c>
      <c r="BD4264">
        <v>0</v>
      </c>
      <c r="BE4264">
        <v>0</v>
      </c>
      <c r="BF4264">
        <v>0.12</v>
      </c>
      <c r="BG4264">
        <v>1</v>
      </c>
      <c r="BH4264">
        <v>0.12</v>
      </c>
      <c r="BI4264">
        <f t="shared" si="933"/>
        <v>5.4945054945054949E-3</v>
      </c>
      <c r="BJ4264">
        <v>0.39</v>
      </c>
      <c r="BK4264">
        <v>0</v>
      </c>
      <c r="BL4264">
        <v>0</v>
      </c>
      <c r="BM4264">
        <v>6.71</v>
      </c>
      <c r="BN4264">
        <v>1.53</v>
      </c>
      <c r="BO4264">
        <v>2.67</v>
      </c>
      <c r="BP4264">
        <f t="shared" si="934"/>
        <v>0.25824175824175827</v>
      </c>
      <c r="BQ4264">
        <v>6.71</v>
      </c>
      <c r="BR4264">
        <v>2017</v>
      </c>
      <c r="BS4264">
        <v>0.06</v>
      </c>
      <c r="BT4264">
        <v>0.1</v>
      </c>
      <c r="BU4264" s="2">
        <f t="shared" si="935"/>
        <v>2.8823529411764706E-2</v>
      </c>
      <c r="BV4264" s="1">
        <f t="shared" si="927"/>
        <v>0.10961208791208792</v>
      </c>
      <c r="BW4264" s="1">
        <f t="shared" si="928"/>
        <v>0.30718595360195361</v>
      </c>
      <c r="BX4264" s="1">
        <f t="shared" si="936"/>
        <v>0.35258608058750918</v>
      </c>
      <c r="BY4264" s="1" t="e">
        <f t="shared" si="937"/>
        <v>#DIV/0!</v>
      </c>
      <c r="BZ4264" s="1" t="e">
        <f t="shared" si="938"/>
        <v>#DIV/0!</v>
      </c>
      <c r="CA4264" s="1" t="e">
        <f t="shared" si="939"/>
        <v>#DIV/0!</v>
      </c>
      <c r="CB4264">
        <v>0</v>
      </c>
      <c r="CC4264">
        <f t="shared" si="940"/>
        <v>0</v>
      </c>
      <c r="CD4264">
        <v>0</v>
      </c>
    </row>
    <row r="4265" spans="1:82" x14ac:dyDescent="0.35">
      <c r="A4265">
        <v>1058</v>
      </c>
      <c r="B4265" t="s">
        <v>546</v>
      </c>
      <c r="C4265" t="s">
        <v>96</v>
      </c>
      <c r="D4265">
        <v>74</v>
      </c>
      <c r="E4265" t="s">
        <v>70</v>
      </c>
      <c r="F4265" t="s">
        <v>97</v>
      </c>
      <c r="G4265">
        <v>2017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20</v>
      </c>
      <c r="AC4265">
        <v>35</v>
      </c>
      <c r="AD4265">
        <v>200</v>
      </c>
      <c r="AE4265">
        <v>0</v>
      </c>
      <c r="AF4265">
        <v>1</v>
      </c>
      <c r="AG4265">
        <v>0</v>
      </c>
      <c r="AH4265">
        <f t="shared" si="929"/>
        <v>0</v>
      </c>
      <c r="AI4265">
        <f t="shared" si="930"/>
        <v>0</v>
      </c>
      <c r="AJ4265">
        <f t="shared" si="931"/>
        <v>0</v>
      </c>
      <c r="AK4265">
        <v>416</v>
      </c>
      <c r="AL4265">
        <v>58</v>
      </c>
      <c r="AM4265">
        <v>12</v>
      </c>
      <c r="AN4265">
        <v>0</v>
      </c>
      <c r="AO4265">
        <v>0.08</v>
      </c>
      <c r="AP4265">
        <v>0.12</v>
      </c>
      <c r="AQ4265">
        <v>20</v>
      </c>
      <c r="AR4265">
        <v>40</v>
      </c>
      <c r="AS4265">
        <f t="shared" si="932"/>
        <v>200</v>
      </c>
      <c r="AT4265">
        <v>13</v>
      </c>
      <c r="AU4265">
        <v>413</v>
      </c>
      <c r="AV4265">
        <v>913</v>
      </c>
      <c r="AW4265">
        <v>0</v>
      </c>
      <c r="AX4265">
        <v>0</v>
      </c>
      <c r="AY4265">
        <v>10</v>
      </c>
      <c r="AZ4265">
        <v>20</v>
      </c>
      <c r="BA4265">
        <v>1.538461538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f t="shared" si="933"/>
        <v>0</v>
      </c>
      <c r="BJ4265">
        <v>0.45</v>
      </c>
      <c r="BK4265">
        <v>0</v>
      </c>
      <c r="BL4265">
        <v>0</v>
      </c>
      <c r="BM4265">
        <v>15.38</v>
      </c>
      <c r="BN4265">
        <v>1.54</v>
      </c>
      <c r="BO4265">
        <v>3.08</v>
      </c>
      <c r="BP4265">
        <f t="shared" si="934"/>
        <v>0.48426150121065376</v>
      </c>
      <c r="BQ4265">
        <v>15.38</v>
      </c>
      <c r="BR4265">
        <v>2016</v>
      </c>
      <c r="BS4265">
        <v>0.05</v>
      </c>
      <c r="BT4265">
        <v>0.1</v>
      </c>
      <c r="BU4265" s="2">
        <f t="shared" si="935"/>
        <v>3.9215686274509803E-2</v>
      </c>
      <c r="BV4265" s="1">
        <f t="shared" si="927"/>
        <v>0.14421307506053269</v>
      </c>
      <c r="BW4265" s="1">
        <f t="shared" si="928"/>
        <v>0.36803234059725587</v>
      </c>
      <c r="BX4265" s="1">
        <f t="shared" si="936"/>
        <v>0.3885049046952046</v>
      </c>
      <c r="BY4265" s="1" t="e">
        <f t="shared" si="937"/>
        <v>#DIV/0!</v>
      </c>
      <c r="BZ4265" s="1" t="e">
        <f t="shared" si="938"/>
        <v>#DIV/0!</v>
      </c>
      <c r="CA4265" s="1" t="e">
        <f t="shared" si="939"/>
        <v>#DIV/0!</v>
      </c>
      <c r="CB4265">
        <v>0</v>
      </c>
      <c r="CC4265">
        <f t="shared" si="940"/>
        <v>0</v>
      </c>
      <c r="CD4265">
        <v>0</v>
      </c>
    </row>
    <row r="4266" spans="1:82" x14ac:dyDescent="0.35">
      <c r="A4266">
        <v>1268</v>
      </c>
      <c r="B4266" t="s">
        <v>1486</v>
      </c>
      <c r="C4266" t="s">
        <v>69</v>
      </c>
      <c r="D4266">
        <v>73</v>
      </c>
      <c r="E4266" t="s">
        <v>1156</v>
      </c>
      <c r="F4266" t="s">
        <v>115</v>
      </c>
      <c r="G4266">
        <v>2023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32</v>
      </c>
      <c r="V4266">
        <v>141</v>
      </c>
      <c r="W4266">
        <v>0</v>
      </c>
      <c r="X4266">
        <v>0</v>
      </c>
      <c r="Y4266">
        <v>0</v>
      </c>
      <c r="Z4266">
        <v>7</v>
      </c>
      <c r="AA4266">
        <v>0</v>
      </c>
      <c r="AB4266">
        <v>11</v>
      </c>
      <c r="AC4266">
        <v>17</v>
      </c>
      <c r="AD4266">
        <v>49</v>
      </c>
      <c r="AE4266">
        <v>0</v>
      </c>
      <c r="AF4266">
        <v>0</v>
      </c>
      <c r="AG4266">
        <v>0</v>
      </c>
      <c r="AH4266">
        <f t="shared" si="929"/>
        <v>0</v>
      </c>
      <c r="AI4266">
        <f t="shared" si="930"/>
        <v>0</v>
      </c>
      <c r="AJ4266">
        <f t="shared" si="931"/>
        <v>0</v>
      </c>
      <c r="AK4266">
        <v>-8</v>
      </c>
      <c r="AL4266">
        <v>59</v>
      </c>
      <c r="AM4266">
        <v>4</v>
      </c>
      <c r="AN4266">
        <v>0</v>
      </c>
      <c r="AO4266">
        <v>0.05</v>
      </c>
      <c r="AP4266">
        <v>-0.01</v>
      </c>
      <c r="AQ4266">
        <v>19</v>
      </c>
      <c r="AR4266">
        <v>30</v>
      </c>
      <c r="AS4266">
        <f t="shared" si="932"/>
        <v>190</v>
      </c>
      <c r="AT4266">
        <v>10</v>
      </c>
      <c r="AU4266">
        <v>215</v>
      </c>
      <c r="AV4266">
        <v>642</v>
      </c>
      <c r="AW4266">
        <v>0</v>
      </c>
      <c r="AX4266">
        <v>4.41</v>
      </c>
      <c r="AY4266">
        <v>4.45</v>
      </c>
      <c r="AZ4266">
        <v>43</v>
      </c>
      <c r="BA4266">
        <v>4.3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f t="shared" si="933"/>
        <v>0</v>
      </c>
      <c r="BJ4266">
        <v>0.33</v>
      </c>
      <c r="BK4266">
        <v>0</v>
      </c>
      <c r="BL4266">
        <v>14.1</v>
      </c>
      <c r="BM4266">
        <v>4.9000000000000004</v>
      </c>
      <c r="BN4266">
        <v>1.9</v>
      </c>
      <c r="BO4266">
        <v>3</v>
      </c>
      <c r="BP4266">
        <f t="shared" si="934"/>
        <v>0.88372093023255816</v>
      </c>
      <c r="BQ4266">
        <v>19</v>
      </c>
      <c r="BR4266">
        <v>2020</v>
      </c>
      <c r="BS4266">
        <v>0.09</v>
      </c>
      <c r="BT4266">
        <v>0.14000000000000001</v>
      </c>
      <c r="BU4266" s="2">
        <f t="shared" si="935"/>
        <v>0.1282649019607843</v>
      </c>
      <c r="BV4266" s="1">
        <f t="shared" si="927"/>
        <v>0.1584860465116279</v>
      </c>
      <c r="BW4266" s="1">
        <f t="shared" si="928"/>
        <v>0.36139464204286365</v>
      </c>
      <c r="BX4266" s="1">
        <f t="shared" si="936"/>
        <v>0.3884946420428636</v>
      </c>
      <c r="BY4266" s="1" t="e">
        <f t="shared" si="937"/>
        <v>#DIV/0!</v>
      </c>
      <c r="BZ4266" s="1" t="e">
        <f t="shared" si="938"/>
        <v>#DIV/0!</v>
      </c>
      <c r="CA4266" s="1" t="e">
        <f t="shared" si="939"/>
        <v>#DIV/0!</v>
      </c>
      <c r="CB4266">
        <v>0</v>
      </c>
      <c r="CC4266">
        <f t="shared" si="940"/>
        <v>0</v>
      </c>
      <c r="CD4266">
        <v>0</v>
      </c>
    </row>
    <row r="4267" spans="1:82" x14ac:dyDescent="0.35">
      <c r="A4267">
        <v>51</v>
      </c>
      <c r="B4267" t="s">
        <v>1171</v>
      </c>
      <c r="C4267" t="s">
        <v>179</v>
      </c>
      <c r="D4267">
        <v>68</v>
      </c>
      <c r="E4267" t="s">
        <v>1156</v>
      </c>
      <c r="F4267" t="s">
        <v>196</v>
      </c>
      <c r="G4267">
        <v>2022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4</v>
      </c>
      <c r="V4267">
        <v>20</v>
      </c>
      <c r="W4267">
        <v>0</v>
      </c>
      <c r="X4267">
        <v>0</v>
      </c>
      <c r="Y4267">
        <v>0</v>
      </c>
      <c r="Z4267">
        <v>2</v>
      </c>
      <c r="AA4267">
        <v>0</v>
      </c>
      <c r="AB4267">
        <v>25</v>
      </c>
      <c r="AC4267">
        <v>32</v>
      </c>
      <c r="AD4267">
        <v>211</v>
      </c>
      <c r="AE4267">
        <v>1</v>
      </c>
      <c r="AF4267">
        <v>0</v>
      </c>
      <c r="AG4267">
        <v>0</v>
      </c>
      <c r="AH4267">
        <f t="shared" si="929"/>
        <v>0</v>
      </c>
      <c r="AI4267">
        <f t="shared" si="930"/>
        <v>0</v>
      </c>
      <c r="AJ4267">
        <f t="shared" si="931"/>
        <v>0</v>
      </c>
      <c r="AK4267">
        <v>95</v>
      </c>
      <c r="AL4267">
        <v>195</v>
      </c>
      <c r="AM4267">
        <v>8</v>
      </c>
      <c r="AN4267">
        <v>0</v>
      </c>
      <c r="AO4267">
        <v>0.08</v>
      </c>
      <c r="AP4267">
        <v>0.02</v>
      </c>
      <c r="AQ4267">
        <v>29.1</v>
      </c>
      <c r="AR4267">
        <v>54.1</v>
      </c>
      <c r="AS4267">
        <f t="shared" si="932"/>
        <v>231</v>
      </c>
      <c r="AT4267">
        <v>13</v>
      </c>
      <c r="AU4267">
        <v>165</v>
      </c>
      <c r="AV4267">
        <v>832</v>
      </c>
      <c r="AW4267">
        <v>0</v>
      </c>
      <c r="AX4267">
        <v>5</v>
      </c>
      <c r="AY4267">
        <v>8.44</v>
      </c>
      <c r="AZ4267">
        <v>29</v>
      </c>
      <c r="BA4267">
        <v>2.230769231</v>
      </c>
      <c r="BB4267">
        <v>0</v>
      </c>
      <c r="BC4267">
        <v>0</v>
      </c>
      <c r="BD4267">
        <v>0</v>
      </c>
      <c r="BE4267">
        <v>0</v>
      </c>
      <c r="BF4267">
        <v>0.04</v>
      </c>
      <c r="BG4267">
        <v>1</v>
      </c>
      <c r="BH4267">
        <v>0.03</v>
      </c>
      <c r="BI4267">
        <f t="shared" si="933"/>
        <v>6.0606060606060606E-3</v>
      </c>
      <c r="BJ4267">
        <v>0.2</v>
      </c>
      <c r="BK4267">
        <v>0</v>
      </c>
      <c r="BL4267">
        <v>1.54</v>
      </c>
      <c r="BM4267">
        <v>16.23</v>
      </c>
      <c r="BN4267">
        <v>2.2400000000000002</v>
      </c>
      <c r="BO4267">
        <v>4.16</v>
      </c>
      <c r="BP4267">
        <f t="shared" si="934"/>
        <v>1.4</v>
      </c>
      <c r="BQ4267">
        <v>17.77</v>
      </c>
      <c r="BR4267">
        <v>2015</v>
      </c>
      <c r="BS4267">
        <v>0.18</v>
      </c>
      <c r="BT4267">
        <v>0.33</v>
      </c>
      <c r="BU4267" s="2">
        <f t="shared" si="935"/>
        <v>0.16550196078431376</v>
      </c>
      <c r="BV4267" s="1">
        <f t="shared" si="927"/>
        <v>0.15880000000000002</v>
      </c>
      <c r="BW4267" s="1">
        <f t="shared" si="928"/>
        <v>0.35931366666666659</v>
      </c>
      <c r="BX4267" s="1">
        <f t="shared" si="936"/>
        <v>0.37944551282282052</v>
      </c>
      <c r="BY4267" s="1" t="e">
        <f t="shared" si="937"/>
        <v>#DIV/0!</v>
      </c>
      <c r="BZ4267" s="1" t="e">
        <f t="shared" si="938"/>
        <v>#DIV/0!</v>
      </c>
      <c r="CA4267" s="1" t="e">
        <f t="shared" si="939"/>
        <v>#DIV/0!</v>
      </c>
      <c r="CB4267">
        <v>0</v>
      </c>
      <c r="CC4267">
        <f t="shared" si="940"/>
        <v>0</v>
      </c>
      <c r="CD4267">
        <v>0</v>
      </c>
    </row>
    <row r="4268" spans="1:82" x14ac:dyDescent="0.35">
      <c r="A4268">
        <v>277</v>
      </c>
      <c r="B4268" t="s">
        <v>227</v>
      </c>
      <c r="C4268" t="s">
        <v>69</v>
      </c>
      <c r="D4268">
        <v>73</v>
      </c>
      <c r="E4268" t="s">
        <v>70</v>
      </c>
      <c r="F4268" t="s">
        <v>82</v>
      </c>
      <c r="G4268">
        <v>2021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4</v>
      </c>
      <c r="AC4268">
        <v>8</v>
      </c>
      <c r="AD4268">
        <v>41</v>
      </c>
      <c r="AE4268">
        <v>1</v>
      </c>
      <c r="AF4268">
        <v>0</v>
      </c>
      <c r="AG4268">
        <v>0</v>
      </c>
      <c r="AH4268">
        <f t="shared" si="929"/>
        <v>0</v>
      </c>
      <c r="AI4268">
        <f t="shared" si="930"/>
        <v>0</v>
      </c>
      <c r="AJ4268">
        <f t="shared" si="931"/>
        <v>0</v>
      </c>
      <c r="AK4268">
        <v>49</v>
      </c>
      <c r="AL4268">
        <v>13</v>
      </c>
      <c r="AM4268">
        <v>2</v>
      </c>
      <c r="AN4268">
        <v>0</v>
      </c>
      <c r="AO4268">
        <v>7.0000000000000007E-2</v>
      </c>
      <c r="AP4268">
        <v>0.05</v>
      </c>
      <c r="AQ4268">
        <v>10.1</v>
      </c>
      <c r="AR4268">
        <v>14.1</v>
      </c>
      <c r="AS4268">
        <f t="shared" si="932"/>
        <v>41</v>
      </c>
      <c r="AT4268">
        <v>5</v>
      </c>
      <c r="AU4268">
        <v>68</v>
      </c>
      <c r="AV4268">
        <v>293</v>
      </c>
      <c r="AW4268">
        <v>0</v>
      </c>
      <c r="AX4268">
        <v>0</v>
      </c>
      <c r="AY4268">
        <v>10.25</v>
      </c>
      <c r="AZ4268">
        <v>4</v>
      </c>
      <c r="BA4268">
        <v>0.8</v>
      </c>
      <c r="BB4268">
        <v>0</v>
      </c>
      <c r="BC4268">
        <v>0</v>
      </c>
      <c r="BD4268">
        <v>0</v>
      </c>
      <c r="BE4268">
        <v>0</v>
      </c>
      <c r="BF4268">
        <v>0.25</v>
      </c>
      <c r="BG4268">
        <v>1</v>
      </c>
      <c r="BH4268">
        <v>0.25</v>
      </c>
      <c r="BI4268">
        <f t="shared" si="933"/>
        <v>1.4705882352941176E-2</v>
      </c>
      <c r="BJ4268">
        <v>0.23</v>
      </c>
      <c r="BK4268">
        <v>0</v>
      </c>
      <c r="BL4268">
        <v>0</v>
      </c>
      <c r="BM4268">
        <v>8.1999999999999993</v>
      </c>
      <c r="BN4268">
        <v>2.02</v>
      </c>
      <c r="BO4268">
        <v>2.82</v>
      </c>
      <c r="BP4268">
        <f t="shared" si="934"/>
        <v>0.6029411764705882</v>
      </c>
      <c r="BQ4268">
        <v>8.1999999999999993</v>
      </c>
      <c r="BR4268">
        <v>2011</v>
      </c>
      <c r="BS4268">
        <v>0.15</v>
      </c>
      <c r="BT4268">
        <v>0.21</v>
      </c>
      <c r="BU4268" s="2">
        <f t="shared" si="935"/>
        <v>2.7647058823529413E-2</v>
      </c>
      <c r="BV4268" s="1">
        <f t="shared" ref="BV4268:BV4331" si="941">((BG4268/100)+(AS4268/10000))+(BP4268/20)+(BJ4268/5)+(AZ4268/2000)-(AI4268/5)+(U4268/5000)+(Z4268/5000)</f>
        <v>9.2247058823529404E-2</v>
      </c>
      <c r="BW4268" s="1">
        <f t="shared" si="928"/>
        <v>0.24617722875816997</v>
      </c>
      <c r="BX4268" s="1">
        <f t="shared" si="936"/>
        <v>0.3134274509803921</v>
      </c>
      <c r="BY4268" s="1" t="e">
        <f t="shared" si="937"/>
        <v>#DIV/0!</v>
      </c>
      <c r="BZ4268" s="1" t="e">
        <f t="shared" si="938"/>
        <v>#DIV/0!</v>
      </c>
      <c r="CA4268" s="1" t="e">
        <f t="shared" si="939"/>
        <v>#DIV/0!</v>
      </c>
      <c r="CB4268">
        <v>0</v>
      </c>
      <c r="CC4268">
        <f t="shared" si="940"/>
        <v>0</v>
      </c>
      <c r="CD4268">
        <v>0</v>
      </c>
    </row>
    <row r="4269" spans="1:82" x14ac:dyDescent="0.35">
      <c r="A4269">
        <v>1244</v>
      </c>
      <c r="B4269" t="s">
        <v>1067</v>
      </c>
      <c r="C4269" t="s">
        <v>72</v>
      </c>
      <c r="D4269">
        <v>78</v>
      </c>
      <c r="E4269" t="s">
        <v>797</v>
      </c>
      <c r="F4269" t="s">
        <v>132</v>
      </c>
      <c r="G4269">
        <v>2020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14</v>
      </c>
      <c r="AC4269">
        <v>21</v>
      </c>
      <c r="AD4269">
        <v>95</v>
      </c>
      <c r="AE4269">
        <v>1</v>
      </c>
      <c r="AF4269">
        <v>0</v>
      </c>
      <c r="AG4269">
        <v>0</v>
      </c>
      <c r="AH4269">
        <f t="shared" si="929"/>
        <v>0</v>
      </c>
      <c r="AI4269">
        <f t="shared" si="930"/>
        <v>0</v>
      </c>
      <c r="AJ4269">
        <f t="shared" si="931"/>
        <v>0</v>
      </c>
      <c r="AK4269">
        <v>93</v>
      </c>
      <c r="AL4269">
        <v>64</v>
      </c>
      <c r="AM4269">
        <v>6</v>
      </c>
      <c r="AN4269">
        <v>0</v>
      </c>
      <c r="AO4269">
        <v>7.0000000000000007E-2</v>
      </c>
      <c r="AP4269">
        <v>0.03</v>
      </c>
      <c r="AQ4269">
        <v>15.5</v>
      </c>
      <c r="AR4269">
        <v>29.5</v>
      </c>
      <c r="AS4269">
        <f t="shared" si="932"/>
        <v>95</v>
      </c>
      <c r="AT4269">
        <v>11</v>
      </c>
      <c r="AU4269">
        <v>294</v>
      </c>
      <c r="AV4269">
        <v>725</v>
      </c>
      <c r="AW4269">
        <v>0</v>
      </c>
      <c r="AX4269">
        <v>0</v>
      </c>
      <c r="AY4269">
        <v>6.79</v>
      </c>
      <c r="AZ4269">
        <v>14</v>
      </c>
      <c r="BA4269">
        <v>1.2727272730000001</v>
      </c>
      <c r="BB4269">
        <v>0</v>
      </c>
      <c r="BC4269">
        <v>0</v>
      </c>
      <c r="BD4269">
        <v>0</v>
      </c>
      <c r="BE4269">
        <v>0</v>
      </c>
      <c r="BF4269">
        <v>7.0000000000000007E-2</v>
      </c>
      <c r="BG4269">
        <v>1</v>
      </c>
      <c r="BH4269">
        <v>7.0000000000000007E-2</v>
      </c>
      <c r="BI4269">
        <f t="shared" si="933"/>
        <v>3.4013605442176869E-3</v>
      </c>
      <c r="BJ4269">
        <v>0.41</v>
      </c>
      <c r="BK4269">
        <v>0</v>
      </c>
      <c r="BL4269">
        <v>0</v>
      </c>
      <c r="BM4269">
        <v>8.64</v>
      </c>
      <c r="BN4269">
        <v>1.41</v>
      </c>
      <c r="BO4269">
        <v>2.68</v>
      </c>
      <c r="BP4269">
        <f t="shared" si="934"/>
        <v>0.3231292517006803</v>
      </c>
      <c r="BQ4269">
        <v>8.64</v>
      </c>
      <c r="BR4269">
        <v>2016</v>
      </c>
      <c r="BS4269">
        <v>0.05</v>
      </c>
      <c r="BT4269">
        <v>0.1</v>
      </c>
      <c r="BU4269" s="2">
        <f t="shared" si="935"/>
        <v>3.8235294117647062E-2</v>
      </c>
      <c r="BV4269" s="1">
        <f t="shared" si="941"/>
        <v>0.12465646258503402</v>
      </c>
      <c r="BW4269" s="1">
        <f t="shared" si="928"/>
        <v>0.33383736961451249</v>
      </c>
      <c r="BX4269" s="1">
        <f t="shared" si="936"/>
        <v>0.36740383426370438</v>
      </c>
      <c r="BY4269" s="1" t="e">
        <f t="shared" si="937"/>
        <v>#DIV/0!</v>
      </c>
      <c r="BZ4269" s="1" t="e">
        <f t="shared" si="938"/>
        <v>#DIV/0!</v>
      </c>
      <c r="CA4269" s="1" t="e">
        <f t="shared" si="939"/>
        <v>#DIV/0!</v>
      </c>
      <c r="CB4269">
        <v>0</v>
      </c>
      <c r="CC4269">
        <f t="shared" si="940"/>
        <v>0</v>
      </c>
      <c r="CD4269">
        <v>0</v>
      </c>
    </row>
    <row r="4270" spans="1:82" x14ac:dyDescent="0.35">
      <c r="A4270">
        <v>1284</v>
      </c>
      <c r="B4270" t="s">
        <v>636</v>
      </c>
      <c r="C4270" t="s">
        <v>103</v>
      </c>
      <c r="D4270">
        <v>70</v>
      </c>
      <c r="E4270" t="s">
        <v>70</v>
      </c>
      <c r="F4270" t="s">
        <v>87</v>
      </c>
      <c r="G4270">
        <v>2017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7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12</v>
      </c>
      <c r="AC4270">
        <v>18</v>
      </c>
      <c r="AD4270">
        <v>194</v>
      </c>
      <c r="AE4270">
        <v>0</v>
      </c>
      <c r="AF4270">
        <v>0</v>
      </c>
      <c r="AG4270">
        <v>0</v>
      </c>
      <c r="AH4270">
        <f t="shared" si="929"/>
        <v>0</v>
      </c>
      <c r="AI4270">
        <f t="shared" si="930"/>
        <v>0</v>
      </c>
      <c r="AJ4270">
        <f t="shared" si="931"/>
        <v>0</v>
      </c>
      <c r="AK4270">
        <v>365</v>
      </c>
      <c r="AL4270">
        <v>68</v>
      </c>
      <c r="AM4270">
        <v>8</v>
      </c>
      <c r="AN4270">
        <v>0</v>
      </c>
      <c r="AO4270">
        <v>0.06</v>
      </c>
      <c r="AP4270">
        <v>0.11</v>
      </c>
      <c r="AQ4270">
        <v>20.100000000000001</v>
      </c>
      <c r="AR4270">
        <v>32.1</v>
      </c>
      <c r="AS4270">
        <f t="shared" si="932"/>
        <v>201</v>
      </c>
      <c r="AT4270">
        <v>9</v>
      </c>
      <c r="AU4270">
        <v>258</v>
      </c>
      <c r="AV4270">
        <v>655</v>
      </c>
      <c r="AW4270">
        <v>0</v>
      </c>
      <c r="AX4270">
        <v>7</v>
      </c>
      <c r="AY4270">
        <v>16.170000000000002</v>
      </c>
      <c r="AZ4270">
        <v>13</v>
      </c>
      <c r="BA4270">
        <v>1.4444444439999999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f t="shared" si="933"/>
        <v>0</v>
      </c>
      <c r="BJ4270">
        <v>0.39</v>
      </c>
      <c r="BK4270">
        <v>0</v>
      </c>
      <c r="BL4270">
        <v>0.78</v>
      </c>
      <c r="BM4270">
        <v>21.56</v>
      </c>
      <c r="BN4270">
        <v>2.23</v>
      </c>
      <c r="BO4270">
        <v>3.57</v>
      </c>
      <c r="BP4270">
        <f t="shared" si="934"/>
        <v>0.77906976744186052</v>
      </c>
      <c r="BQ4270">
        <v>22.33</v>
      </c>
      <c r="BR4270">
        <v>2015</v>
      </c>
      <c r="BS4270">
        <v>0.08</v>
      </c>
      <c r="BT4270">
        <v>0.12</v>
      </c>
      <c r="BU4270" s="2">
        <f t="shared" si="935"/>
        <v>0.17948176470588237</v>
      </c>
      <c r="BV4270" s="1">
        <f t="shared" si="941"/>
        <v>0.14375348837209304</v>
      </c>
      <c r="BW4270" s="1">
        <f t="shared" si="928"/>
        <v>0.36582031007751942</v>
      </c>
      <c r="BX4270" s="1">
        <f t="shared" si="936"/>
        <v>0.38835142118418603</v>
      </c>
      <c r="BY4270" s="1" t="e">
        <f t="shared" si="937"/>
        <v>#DIV/0!</v>
      </c>
      <c r="BZ4270" s="1" t="e">
        <f t="shared" si="938"/>
        <v>#DIV/0!</v>
      </c>
      <c r="CA4270" s="1" t="e">
        <f t="shared" si="939"/>
        <v>#DIV/0!</v>
      </c>
      <c r="CB4270">
        <v>0</v>
      </c>
      <c r="CC4270">
        <f t="shared" si="940"/>
        <v>0</v>
      </c>
      <c r="CD4270">
        <v>0</v>
      </c>
    </row>
    <row r="4271" spans="1:82" x14ac:dyDescent="0.35">
      <c r="A4271">
        <v>987</v>
      </c>
      <c r="B4271" t="s">
        <v>1417</v>
      </c>
      <c r="C4271" t="s">
        <v>89</v>
      </c>
      <c r="D4271">
        <v>67</v>
      </c>
      <c r="E4271" t="s">
        <v>1156</v>
      </c>
      <c r="F4271" t="s">
        <v>84</v>
      </c>
      <c r="G4271">
        <v>2013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78</v>
      </c>
      <c r="V4271">
        <v>358</v>
      </c>
      <c r="W4271">
        <v>3</v>
      </c>
      <c r="X4271">
        <v>1</v>
      </c>
      <c r="Y4271">
        <v>1</v>
      </c>
      <c r="Z4271">
        <v>18</v>
      </c>
      <c r="AA4271">
        <v>0</v>
      </c>
      <c r="AB4271">
        <v>2</v>
      </c>
      <c r="AC4271">
        <v>4</v>
      </c>
      <c r="AD4271">
        <v>13</v>
      </c>
      <c r="AE4271">
        <v>0</v>
      </c>
      <c r="AF4271">
        <v>0</v>
      </c>
      <c r="AG4271">
        <v>0</v>
      </c>
      <c r="AH4271">
        <f t="shared" si="929"/>
        <v>1</v>
      </c>
      <c r="AI4271">
        <f t="shared" si="930"/>
        <v>6.25E-2</v>
      </c>
      <c r="AJ4271">
        <f t="shared" si="931"/>
        <v>5.263157894736842E-3</v>
      </c>
      <c r="AK4271">
        <v>4</v>
      </c>
      <c r="AL4271">
        <v>16</v>
      </c>
      <c r="AM4271">
        <v>0</v>
      </c>
      <c r="AN4271">
        <v>0</v>
      </c>
      <c r="AO4271">
        <v>0.01</v>
      </c>
      <c r="AP4271">
        <v>0</v>
      </c>
      <c r="AQ4271">
        <v>59.1</v>
      </c>
      <c r="AR4271">
        <v>61.1</v>
      </c>
      <c r="AS4271">
        <f t="shared" si="932"/>
        <v>371</v>
      </c>
      <c r="AT4271">
        <v>16</v>
      </c>
      <c r="AU4271">
        <v>190</v>
      </c>
      <c r="AV4271">
        <v>993</v>
      </c>
      <c r="AW4271">
        <v>0</v>
      </c>
      <c r="AX4271">
        <v>4.59</v>
      </c>
      <c r="AY4271">
        <v>6.5</v>
      </c>
      <c r="AZ4271">
        <v>80</v>
      </c>
      <c r="BA4271">
        <v>5</v>
      </c>
      <c r="BB4271">
        <v>0</v>
      </c>
      <c r="BC4271">
        <v>0</v>
      </c>
      <c r="BD4271">
        <v>0</v>
      </c>
      <c r="BE4271">
        <v>0.04</v>
      </c>
      <c r="BF4271">
        <v>0</v>
      </c>
      <c r="BG4271">
        <v>3</v>
      </c>
      <c r="BH4271">
        <v>0.04</v>
      </c>
      <c r="BI4271">
        <f t="shared" si="933"/>
        <v>1.5789473684210527E-2</v>
      </c>
      <c r="BJ4271">
        <v>0.19</v>
      </c>
      <c r="BK4271">
        <v>0</v>
      </c>
      <c r="BL4271">
        <v>22.38</v>
      </c>
      <c r="BM4271">
        <v>0.81</v>
      </c>
      <c r="BN4271">
        <v>3.69</v>
      </c>
      <c r="BO4271">
        <v>3.82</v>
      </c>
      <c r="BP4271">
        <f t="shared" si="934"/>
        <v>1.9526315789473685</v>
      </c>
      <c r="BQ4271">
        <v>23.19</v>
      </c>
      <c r="BR4271">
        <v>2011</v>
      </c>
      <c r="BS4271">
        <v>0.31</v>
      </c>
      <c r="BT4271">
        <v>0.32</v>
      </c>
      <c r="BU4271" s="2">
        <f t="shared" si="935"/>
        <v>0.22462005602240895</v>
      </c>
      <c r="BV4271" s="1">
        <f t="shared" si="941"/>
        <v>0.24943157894736842</v>
      </c>
      <c r="BW4271" s="1">
        <f t="shared" si="928"/>
        <v>0.39898582456140358</v>
      </c>
      <c r="BX4271" s="1">
        <f t="shared" si="936"/>
        <v>0.39503399122807015</v>
      </c>
      <c r="BY4271" s="1" t="e">
        <f t="shared" si="937"/>
        <v>#DIV/0!</v>
      </c>
      <c r="BZ4271" s="1" t="e">
        <f t="shared" si="938"/>
        <v>#DIV/0!</v>
      </c>
      <c r="CA4271" s="1" t="e">
        <f t="shared" si="939"/>
        <v>#DIV/0!</v>
      </c>
      <c r="CB4271">
        <v>0</v>
      </c>
      <c r="CC4271">
        <f t="shared" si="940"/>
        <v>0</v>
      </c>
      <c r="CD4271">
        <v>0</v>
      </c>
    </row>
    <row r="4272" spans="1:82" x14ac:dyDescent="0.35">
      <c r="A4272">
        <v>293</v>
      </c>
      <c r="B4272" t="s">
        <v>235</v>
      </c>
      <c r="C4272" t="s">
        <v>69</v>
      </c>
      <c r="D4272">
        <v>73</v>
      </c>
      <c r="E4272" t="s">
        <v>70</v>
      </c>
      <c r="F4272" t="s">
        <v>104</v>
      </c>
      <c r="G4272">
        <v>2020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13</v>
      </c>
      <c r="AC4272">
        <v>18</v>
      </c>
      <c r="AD4272">
        <v>141</v>
      </c>
      <c r="AE4272">
        <v>0</v>
      </c>
      <c r="AF4272">
        <v>0</v>
      </c>
      <c r="AG4272">
        <v>0</v>
      </c>
      <c r="AH4272">
        <f t="shared" si="929"/>
        <v>0</v>
      </c>
      <c r="AI4272">
        <f t="shared" si="930"/>
        <v>0</v>
      </c>
      <c r="AJ4272">
        <f t="shared" si="931"/>
        <v>0</v>
      </c>
      <c r="AK4272">
        <v>173</v>
      </c>
      <c r="AL4272">
        <v>26</v>
      </c>
      <c r="AM4272">
        <v>6</v>
      </c>
      <c r="AN4272">
        <v>0</v>
      </c>
      <c r="AO4272">
        <v>7.0000000000000007E-2</v>
      </c>
      <c r="AP4272">
        <v>0.08</v>
      </c>
      <c r="AQ4272">
        <v>14.1</v>
      </c>
      <c r="AR4272">
        <v>27.1</v>
      </c>
      <c r="AS4272">
        <f t="shared" si="932"/>
        <v>141</v>
      </c>
      <c r="AT4272">
        <v>7</v>
      </c>
      <c r="AU4272">
        <v>186</v>
      </c>
      <c r="AV4272">
        <v>499</v>
      </c>
      <c r="AW4272">
        <v>0</v>
      </c>
      <c r="AX4272">
        <v>0</v>
      </c>
      <c r="AY4272">
        <v>10.85</v>
      </c>
      <c r="AZ4272">
        <v>13</v>
      </c>
      <c r="BA4272">
        <v>1.8571428569999999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f t="shared" si="933"/>
        <v>0</v>
      </c>
      <c r="BJ4272">
        <v>0.37</v>
      </c>
      <c r="BK4272">
        <v>0</v>
      </c>
      <c r="BL4272">
        <v>0</v>
      </c>
      <c r="BM4272">
        <v>20.14</v>
      </c>
      <c r="BN4272">
        <v>2.0099999999999998</v>
      </c>
      <c r="BO4272">
        <v>3.87</v>
      </c>
      <c r="BP4272">
        <f t="shared" si="934"/>
        <v>0.75806451612903225</v>
      </c>
      <c r="BQ4272">
        <v>20.14</v>
      </c>
      <c r="BR4272">
        <v>2018</v>
      </c>
      <c r="BS4272">
        <v>0.08</v>
      </c>
      <c r="BT4272">
        <v>0.15</v>
      </c>
      <c r="BU4272" s="2">
        <f t="shared" si="935"/>
        <v>2.7647058823529413E-2</v>
      </c>
      <c r="BV4272" s="1">
        <f t="shared" si="941"/>
        <v>0.13250322580645163</v>
      </c>
      <c r="BW4272" s="1">
        <f t="shared" si="928"/>
        <v>0.36105534050179205</v>
      </c>
      <c r="BX4272" s="1">
        <f t="shared" si="936"/>
        <v>0.38821915002417301</v>
      </c>
      <c r="BY4272" s="1" t="e">
        <f t="shared" si="937"/>
        <v>#DIV/0!</v>
      </c>
      <c r="BZ4272" s="1" t="e">
        <f t="shared" si="938"/>
        <v>#DIV/0!</v>
      </c>
      <c r="CA4272" s="1" t="e">
        <f t="shared" si="939"/>
        <v>#DIV/0!</v>
      </c>
      <c r="CB4272">
        <v>0</v>
      </c>
      <c r="CC4272">
        <f t="shared" si="940"/>
        <v>0</v>
      </c>
      <c r="CD4272">
        <v>0</v>
      </c>
    </row>
    <row r="4273" spans="1:82" x14ac:dyDescent="0.35">
      <c r="A4273">
        <v>1490</v>
      </c>
      <c r="B4273" t="s">
        <v>729</v>
      </c>
      <c r="C4273" t="s">
        <v>179</v>
      </c>
      <c r="D4273">
        <v>68</v>
      </c>
      <c r="E4273" t="s">
        <v>70</v>
      </c>
      <c r="F4273" t="s">
        <v>113</v>
      </c>
      <c r="G4273">
        <v>2019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6</v>
      </c>
      <c r="V4273">
        <v>47</v>
      </c>
      <c r="W4273">
        <v>1</v>
      </c>
      <c r="X4273">
        <v>1</v>
      </c>
      <c r="Y4273">
        <v>0</v>
      </c>
      <c r="Z4273">
        <v>2</v>
      </c>
      <c r="AA4273">
        <v>0</v>
      </c>
      <c r="AB4273">
        <v>13</v>
      </c>
      <c r="AC4273">
        <v>24</v>
      </c>
      <c r="AD4273">
        <v>177</v>
      </c>
      <c r="AE4273">
        <v>1</v>
      </c>
      <c r="AF4273">
        <v>0</v>
      </c>
      <c r="AG4273">
        <v>0</v>
      </c>
      <c r="AH4273">
        <f t="shared" si="929"/>
        <v>0</v>
      </c>
      <c r="AI4273">
        <f t="shared" si="930"/>
        <v>0</v>
      </c>
      <c r="AJ4273">
        <f t="shared" si="931"/>
        <v>0</v>
      </c>
      <c r="AK4273">
        <v>299</v>
      </c>
      <c r="AL4273">
        <v>85</v>
      </c>
      <c r="AM4273">
        <v>8</v>
      </c>
      <c r="AN4273">
        <v>0</v>
      </c>
      <c r="AO4273">
        <v>0.05</v>
      </c>
      <c r="AP4273">
        <v>0.08</v>
      </c>
      <c r="AQ4273">
        <v>34.4</v>
      </c>
      <c r="AR4273">
        <v>47.4</v>
      </c>
      <c r="AS4273">
        <f t="shared" si="932"/>
        <v>224</v>
      </c>
      <c r="AT4273">
        <v>13</v>
      </c>
      <c r="AU4273">
        <v>293</v>
      </c>
      <c r="AV4273">
        <v>912</v>
      </c>
      <c r="AW4273">
        <v>0</v>
      </c>
      <c r="AX4273">
        <v>7.83</v>
      </c>
      <c r="AY4273">
        <v>13.62</v>
      </c>
      <c r="AZ4273">
        <v>19</v>
      </c>
      <c r="BA4273">
        <v>1.461538462</v>
      </c>
      <c r="BB4273">
        <v>0</v>
      </c>
      <c r="BC4273">
        <v>0</v>
      </c>
      <c r="BD4273">
        <v>0</v>
      </c>
      <c r="BE4273">
        <v>0.17</v>
      </c>
      <c r="BF4273">
        <v>0.08</v>
      </c>
      <c r="BG4273">
        <v>2</v>
      </c>
      <c r="BH4273">
        <v>0.11</v>
      </c>
      <c r="BI4273">
        <f t="shared" si="933"/>
        <v>6.8259385665529011E-3</v>
      </c>
      <c r="BJ4273">
        <v>0.32</v>
      </c>
      <c r="BK4273">
        <v>0</v>
      </c>
      <c r="BL4273">
        <v>3.62</v>
      </c>
      <c r="BM4273">
        <v>13.62</v>
      </c>
      <c r="BN4273">
        <v>2.65</v>
      </c>
      <c r="BO4273">
        <v>3.65</v>
      </c>
      <c r="BP4273">
        <f t="shared" si="934"/>
        <v>0.76450511945392496</v>
      </c>
      <c r="BQ4273">
        <v>17.23</v>
      </c>
      <c r="BR4273">
        <v>2013</v>
      </c>
      <c r="BS4273">
        <v>0.12</v>
      </c>
      <c r="BT4273">
        <v>0.16</v>
      </c>
      <c r="BU4273" s="2">
        <f t="shared" si="935"/>
        <v>0.24160725490196075</v>
      </c>
      <c r="BV4273" s="1">
        <f t="shared" si="941"/>
        <v>0.15572525597269629</v>
      </c>
      <c r="BW4273" s="1">
        <f t="shared" si="928"/>
        <v>0.319112067500948</v>
      </c>
      <c r="BX4273" s="1">
        <f t="shared" si="936"/>
        <v>0.3551684606679566</v>
      </c>
      <c r="BY4273" s="1" t="e">
        <f t="shared" si="937"/>
        <v>#DIV/0!</v>
      </c>
      <c r="BZ4273" s="1" t="e">
        <f t="shared" si="938"/>
        <v>#DIV/0!</v>
      </c>
      <c r="CA4273" s="1" t="e">
        <f t="shared" si="939"/>
        <v>#DIV/0!</v>
      </c>
      <c r="CB4273">
        <v>0</v>
      </c>
      <c r="CC4273">
        <f t="shared" si="940"/>
        <v>0</v>
      </c>
      <c r="CD4273">
        <v>0</v>
      </c>
    </row>
    <row r="4274" spans="1:82" x14ac:dyDescent="0.35">
      <c r="A4274">
        <v>1530</v>
      </c>
      <c r="B4274" t="s">
        <v>1120</v>
      </c>
      <c r="C4274" t="s">
        <v>81</v>
      </c>
      <c r="D4274">
        <v>77</v>
      </c>
      <c r="E4274" t="s">
        <v>797</v>
      </c>
      <c r="F4274" t="s">
        <v>134</v>
      </c>
      <c r="G4274">
        <v>2021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9</v>
      </c>
      <c r="AC4274">
        <v>12</v>
      </c>
      <c r="AD4274">
        <v>44</v>
      </c>
      <c r="AE4274">
        <v>1</v>
      </c>
      <c r="AF4274">
        <v>1</v>
      </c>
      <c r="AG4274">
        <v>0</v>
      </c>
      <c r="AH4274">
        <f t="shared" si="929"/>
        <v>0</v>
      </c>
      <c r="AI4274">
        <f t="shared" si="930"/>
        <v>0</v>
      </c>
      <c r="AJ4274">
        <f t="shared" si="931"/>
        <v>0</v>
      </c>
      <c r="AK4274">
        <v>69</v>
      </c>
      <c r="AL4274">
        <v>14</v>
      </c>
      <c r="AM4274">
        <v>3</v>
      </c>
      <c r="AN4274">
        <v>0</v>
      </c>
      <c r="AO4274">
        <v>0.04</v>
      </c>
      <c r="AP4274">
        <v>0.03</v>
      </c>
      <c r="AQ4274">
        <v>10.4</v>
      </c>
      <c r="AR4274">
        <v>19.399999999999999</v>
      </c>
      <c r="AS4274">
        <f t="shared" si="932"/>
        <v>44</v>
      </c>
      <c r="AT4274">
        <v>7</v>
      </c>
      <c r="AU4274">
        <v>188</v>
      </c>
      <c r="AV4274">
        <v>482</v>
      </c>
      <c r="AW4274">
        <v>0</v>
      </c>
      <c r="AX4274">
        <v>0</v>
      </c>
      <c r="AY4274">
        <v>4.8899999999999997</v>
      </c>
      <c r="AZ4274">
        <v>9</v>
      </c>
      <c r="BA4274">
        <v>1.2857142859999999</v>
      </c>
      <c r="BB4274">
        <v>0</v>
      </c>
      <c r="BC4274">
        <v>0</v>
      </c>
      <c r="BD4274">
        <v>0</v>
      </c>
      <c r="BE4274">
        <v>0</v>
      </c>
      <c r="BF4274">
        <v>0.11</v>
      </c>
      <c r="BG4274">
        <v>1</v>
      </c>
      <c r="BH4274">
        <v>0.11</v>
      </c>
      <c r="BI4274">
        <f t="shared" si="933"/>
        <v>5.3191489361702126E-3</v>
      </c>
      <c r="BJ4274">
        <v>0.39</v>
      </c>
      <c r="BK4274">
        <v>0</v>
      </c>
      <c r="BL4274">
        <v>0</v>
      </c>
      <c r="BM4274">
        <v>6.29</v>
      </c>
      <c r="BN4274">
        <v>1.49</v>
      </c>
      <c r="BO4274">
        <v>2.77</v>
      </c>
      <c r="BP4274">
        <f t="shared" si="934"/>
        <v>0.23404255319148937</v>
      </c>
      <c r="BQ4274">
        <v>6.29</v>
      </c>
      <c r="BR4274">
        <v>2019</v>
      </c>
      <c r="BS4274">
        <v>0.06</v>
      </c>
      <c r="BT4274">
        <v>0.1</v>
      </c>
      <c r="BU4274" s="2">
        <f t="shared" si="935"/>
        <v>2.823529411764706E-2</v>
      </c>
      <c r="BV4274" s="1">
        <f t="shared" si="941"/>
        <v>0.10860212765957447</v>
      </c>
      <c r="BW4274" s="1">
        <f t="shared" si="928"/>
        <v>0.31132336643026004</v>
      </c>
      <c r="BX4274" s="1">
        <f t="shared" si="936"/>
        <v>0.35502330294105378</v>
      </c>
      <c r="BY4274" s="1" t="e">
        <f t="shared" si="937"/>
        <v>#DIV/0!</v>
      </c>
      <c r="BZ4274" s="1" t="e">
        <f t="shared" si="938"/>
        <v>#DIV/0!</v>
      </c>
      <c r="CA4274" s="1" t="e">
        <f t="shared" si="939"/>
        <v>#DIV/0!</v>
      </c>
      <c r="CB4274">
        <v>0</v>
      </c>
      <c r="CC4274">
        <f t="shared" si="940"/>
        <v>0</v>
      </c>
      <c r="CD4274">
        <v>0</v>
      </c>
    </row>
    <row r="4275" spans="1:82" x14ac:dyDescent="0.35">
      <c r="A4275">
        <v>1289</v>
      </c>
      <c r="B4275" t="s">
        <v>1492</v>
      </c>
      <c r="C4275" t="s">
        <v>92</v>
      </c>
      <c r="D4275">
        <v>71</v>
      </c>
      <c r="E4275" t="s">
        <v>1156</v>
      </c>
      <c r="F4275" t="s">
        <v>125</v>
      </c>
      <c r="G4275">
        <v>2023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63</v>
      </c>
      <c r="V4275">
        <v>291</v>
      </c>
      <c r="W4275">
        <v>1</v>
      </c>
      <c r="X4275">
        <v>1</v>
      </c>
      <c r="Y4275">
        <v>1</v>
      </c>
      <c r="Z4275">
        <v>10</v>
      </c>
      <c r="AA4275">
        <v>0</v>
      </c>
      <c r="AB4275">
        <v>5</v>
      </c>
      <c r="AC4275">
        <v>8</v>
      </c>
      <c r="AD4275">
        <v>47</v>
      </c>
      <c r="AE4275">
        <v>0</v>
      </c>
      <c r="AF4275">
        <v>0</v>
      </c>
      <c r="AG4275">
        <v>0</v>
      </c>
      <c r="AH4275">
        <f t="shared" si="929"/>
        <v>1</v>
      </c>
      <c r="AI4275">
        <f t="shared" si="930"/>
        <v>7.6923076923076927E-2</v>
      </c>
      <c r="AJ4275">
        <f t="shared" si="931"/>
        <v>6.024096385542169E-3</v>
      </c>
      <c r="AK4275">
        <v>-5</v>
      </c>
      <c r="AL4275">
        <v>73</v>
      </c>
      <c r="AM4275">
        <v>1</v>
      </c>
      <c r="AN4275">
        <v>0</v>
      </c>
      <c r="AO4275">
        <v>0.02</v>
      </c>
      <c r="AP4275">
        <v>0</v>
      </c>
      <c r="AQ4275">
        <v>37.799999999999997</v>
      </c>
      <c r="AR4275">
        <v>42.8</v>
      </c>
      <c r="AS4275">
        <f t="shared" si="932"/>
        <v>338</v>
      </c>
      <c r="AT4275">
        <v>13</v>
      </c>
      <c r="AU4275">
        <v>166</v>
      </c>
      <c r="AV4275">
        <v>941</v>
      </c>
      <c r="AW4275">
        <v>0</v>
      </c>
      <c r="AX4275">
        <v>4.62</v>
      </c>
      <c r="AY4275">
        <v>9.4</v>
      </c>
      <c r="AZ4275">
        <v>68</v>
      </c>
      <c r="BA4275">
        <v>5.230769231</v>
      </c>
      <c r="BB4275">
        <v>0</v>
      </c>
      <c r="BC4275">
        <v>0</v>
      </c>
      <c r="BD4275">
        <v>0</v>
      </c>
      <c r="BE4275">
        <v>0.02</v>
      </c>
      <c r="BF4275">
        <v>0</v>
      </c>
      <c r="BG4275">
        <v>1</v>
      </c>
      <c r="BH4275">
        <v>0.01</v>
      </c>
      <c r="BI4275">
        <f t="shared" si="933"/>
        <v>6.024096385542169E-3</v>
      </c>
      <c r="BJ4275">
        <v>0.18</v>
      </c>
      <c r="BK4275">
        <v>0</v>
      </c>
      <c r="BL4275">
        <v>22.38</v>
      </c>
      <c r="BM4275">
        <v>3.62</v>
      </c>
      <c r="BN4275">
        <v>2.91</v>
      </c>
      <c r="BO4275">
        <v>3.29</v>
      </c>
      <c r="BP4275">
        <f t="shared" si="934"/>
        <v>2.036144578313253</v>
      </c>
      <c r="BQ4275">
        <v>26</v>
      </c>
      <c r="BR4275">
        <v>2022</v>
      </c>
      <c r="BS4275">
        <v>0.23</v>
      </c>
      <c r="BT4275">
        <v>0.26</v>
      </c>
      <c r="BU4275" s="2">
        <f t="shared" si="935"/>
        <v>0.17320334195216547</v>
      </c>
      <c r="BV4275" s="1">
        <f t="shared" si="941"/>
        <v>0.21482261353104729</v>
      </c>
      <c r="BW4275" s="1">
        <f t="shared" si="928"/>
        <v>0.40840823560910311</v>
      </c>
      <c r="BX4275" s="1">
        <f t="shared" si="936"/>
        <v>0.40808881680799197</v>
      </c>
      <c r="BY4275" s="1" t="e">
        <f t="shared" si="937"/>
        <v>#DIV/0!</v>
      </c>
      <c r="BZ4275" s="1" t="e">
        <f t="shared" si="938"/>
        <v>#DIV/0!</v>
      </c>
      <c r="CA4275" s="1" t="e">
        <f t="shared" si="939"/>
        <v>#DIV/0!</v>
      </c>
      <c r="CB4275">
        <v>0</v>
      </c>
      <c r="CC4275">
        <f t="shared" si="940"/>
        <v>0</v>
      </c>
      <c r="CD4275">
        <v>0</v>
      </c>
    </row>
    <row r="4276" spans="1:82" x14ac:dyDescent="0.35">
      <c r="A4276">
        <v>80</v>
      </c>
      <c r="B4276" t="s">
        <v>1177</v>
      </c>
      <c r="C4276" t="s">
        <v>103</v>
      </c>
      <c r="D4276">
        <v>70</v>
      </c>
      <c r="E4276" t="s">
        <v>1156</v>
      </c>
      <c r="F4276" t="s">
        <v>79</v>
      </c>
      <c r="G4276">
        <v>2020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3</v>
      </c>
      <c r="V4276">
        <v>8</v>
      </c>
      <c r="W4276">
        <v>0</v>
      </c>
      <c r="X4276">
        <v>0</v>
      </c>
      <c r="Y4276">
        <v>0</v>
      </c>
      <c r="Z4276">
        <v>2</v>
      </c>
      <c r="AA4276">
        <v>0</v>
      </c>
      <c r="AB4276">
        <v>1</v>
      </c>
      <c r="AC4276">
        <v>2</v>
      </c>
      <c r="AD4276">
        <v>5</v>
      </c>
      <c r="AE4276">
        <v>1</v>
      </c>
      <c r="AF4276">
        <v>0</v>
      </c>
      <c r="AG4276">
        <v>0</v>
      </c>
      <c r="AH4276">
        <f t="shared" si="929"/>
        <v>0</v>
      </c>
      <c r="AI4276">
        <f t="shared" si="930"/>
        <v>0</v>
      </c>
      <c r="AJ4276">
        <f t="shared" si="931"/>
        <v>0</v>
      </c>
      <c r="AK4276">
        <v>8</v>
      </c>
      <c r="AL4276">
        <v>7</v>
      </c>
      <c r="AM4276">
        <v>1</v>
      </c>
      <c r="AN4276">
        <v>0</v>
      </c>
      <c r="AO4276">
        <v>0.01</v>
      </c>
      <c r="AP4276">
        <v>0</v>
      </c>
      <c r="AQ4276">
        <v>7.3</v>
      </c>
      <c r="AR4276">
        <v>8.3000000000000007</v>
      </c>
      <c r="AS4276">
        <f t="shared" si="932"/>
        <v>13</v>
      </c>
      <c r="AT4276">
        <v>4</v>
      </c>
      <c r="AU4276">
        <v>11</v>
      </c>
      <c r="AV4276">
        <v>69</v>
      </c>
      <c r="AW4276">
        <v>0</v>
      </c>
      <c r="AX4276">
        <v>2.67</v>
      </c>
      <c r="AY4276">
        <v>5</v>
      </c>
      <c r="AZ4276">
        <v>4</v>
      </c>
      <c r="BA4276">
        <v>1</v>
      </c>
      <c r="BB4276">
        <v>0</v>
      </c>
      <c r="BC4276">
        <v>0</v>
      </c>
      <c r="BD4276">
        <v>0</v>
      </c>
      <c r="BE4276">
        <v>0</v>
      </c>
      <c r="BF4276">
        <v>1</v>
      </c>
      <c r="BG4276">
        <v>1</v>
      </c>
      <c r="BH4276">
        <v>0.25</v>
      </c>
      <c r="BI4276">
        <f t="shared" si="933"/>
        <v>9.0909090909090912E-2</v>
      </c>
      <c r="BJ4276">
        <v>0.16</v>
      </c>
      <c r="BK4276">
        <v>0</v>
      </c>
      <c r="BL4276">
        <v>2</v>
      </c>
      <c r="BM4276">
        <v>1.25</v>
      </c>
      <c r="BN4276">
        <v>1.83</v>
      </c>
      <c r="BO4276">
        <v>2.08</v>
      </c>
      <c r="BP4276">
        <f t="shared" si="934"/>
        <v>1.1818181818181819</v>
      </c>
      <c r="BQ4276">
        <v>3.25</v>
      </c>
      <c r="BR4276">
        <v>2011</v>
      </c>
      <c r="BS4276">
        <v>0.66</v>
      </c>
      <c r="BT4276">
        <v>0.75</v>
      </c>
      <c r="BU4276" s="2">
        <f t="shared" si="935"/>
        <v>7.6036862745098036E-2</v>
      </c>
      <c r="BV4276" s="1">
        <f t="shared" si="941"/>
        <v>0.1053909090909091</v>
      </c>
      <c r="BW4276" s="1">
        <f t="shared" si="928"/>
        <v>0.25347004040404042</v>
      </c>
      <c r="BX4276" s="1">
        <f t="shared" si="936"/>
        <v>0.31289015151515154</v>
      </c>
      <c r="BY4276" s="1" t="e">
        <f t="shared" si="937"/>
        <v>#DIV/0!</v>
      </c>
      <c r="BZ4276" s="1" t="e">
        <f t="shared" si="938"/>
        <v>#DIV/0!</v>
      </c>
      <c r="CA4276" s="1" t="e">
        <f t="shared" si="939"/>
        <v>#DIV/0!</v>
      </c>
      <c r="CB4276">
        <v>0</v>
      </c>
      <c r="CC4276">
        <f t="shared" si="940"/>
        <v>0</v>
      </c>
      <c r="CD4276">
        <v>0</v>
      </c>
    </row>
    <row r="4277" spans="1:82" x14ac:dyDescent="0.35">
      <c r="A4277">
        <v>1572</v>
      </c>
      <c r="B4277" t="s">
        <v>1570</v>
      </c>
      <c r="C4277" t="s">
        <v>103</v>
      </c>
      <c r="D4277">
        <v>70</v>
      </c>
      <c r="E4277" t="s">
        <v>1156</v>
      </c>
      <c r="F4277" t="s">
        <v>196</v>
      </c>
      <c r="G4277">
        <v>2021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9</v>
      </c>
      <c r="W4277">
        <v>0</v>
      </c>
      <c r="X4277">
        <v>0</v>
      </c>
      <c r="Y4277">
        <v>0</v>
      </c>
      <c r="Z4277">
        <v>1</v>
      </c>
      <c r="AA4277">
        <v>0</v>
      </c>
      <c r="AB4277">
        <v>2</v>
      </c>
      <c r="AC4277">
        <v>2</v>
      </c>
      <c r="AD4277">
        <v>6</v>
      </c>
      <c r="AE4277">
        <v>0</v>
      </c>
      <c r="AF4277">
        <v>0</v>
      </c>
      <c r="AG4277">
        <v>0</v>
      </c>
      <c r="AH4277">
        <f t="shared" si="929"/>
        <v>0</v>
      </c>
      <c r="AI4277">
        <f t="shared" si="930"/>
        <v>0</v>
      </c>
      <c r="AJ4277">
        <f t="shared" si="931"/>
        <v>0</v>
      </c>
      <c r="AK4277">
        <v>-7</v>
      </c>
      <c r="AL4277">
        <v>13</v>
      </c>
      <c r="AM4277">
        <v>0</v>
      </c>
      <c r="AN4277">
        <v>0</v>
      </c>
      <c r="AO4277">
        <v>0.05</v>
      </c>
      <c r="AP4277">
        <v>-0.04</v>
      </c>
      <c r="AQ4277">
        <v>1.5</v>
      </c>
      <c r="AR4277">
        <v>3.5</v>
      </c>
      <c r="AS4277">
        <f t="shared" si="932"/>
        <v>15</v>
      </c>
      <c r="AT4277">
        <v>1</v>
      </c>
      <c r="AU4277">
        <v>9</v>
      </c>
      <c r="AV4277">
        <v>65</v>
      </c>
      <c r="AW4277">
        <v>0</v>
      </c>
      <c r="AX4277">
        <v>9</v>
      </c>
      <c r="AY4277">
        <v>3</v>
      </c>
      <c r="AZ4277">
        <v>3</v>
      </c>
      <c r="BA4277">
        <v>3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f t="shared" si="933"/>
        <v>0</v>
      </c>
      <c r="BJ4277">
        <v>0.14000000000000001</v>
      </c>
      <c r="BK4277">
        <v>0</v>
      </c>
      <c r="BL4277">
        <v>9</v>
      </c>
      <c r="BM4277">
        <v>6</v>
      </c>
      <c r="BN4277">
        <v>1.5</v>
      </c>
      <c r="BO4277">
        <v>3.5</v>
      </c>
      <c r="BP4277">
        <f t="shared" si="934"/>
        <v>1.6666666666666667</v>
      </c>
      <c r="BQ4277">
        <v>15</v>
      </c>
      <c r="BR4277">
        <v>2021</v>
      </c>
      <c r="BS4277">
        <v>0.17</v>
      </c>
      <c r="BT4277">
        <v>0.39</v>
      </c>
      <c r="BU4277" s="2">
        <f t="shared" si="935"/>
        <v>0.18323117647058823</v>
      </c>
      <c r="BV4277" s="1">
        <f t="shared" si="941"/>
        <v>0.11473333333333335</v>
      </c>
      <c r="BW4277" s="1">
        <f t="shared" si="928"/>
        <v>0.35125666666666672</v>
      </c>
      <c r="BX4277" s="1">
        <f t="shared" si="936"/>
        <v>0.38783333333333336</v>
      </c>
      <c r="BY4277" s="1" t="e">
        <f t="shared" si="937"/>
        <v>#DIV/0!</v>
      </c>
      <c r="BZ4277" s="1" t="e">
        <f t="shared" si="938"/>
        <v>#DIV/0!</v>
      </c>
      <c r="CA4277" s="1" t="e">
        <f t="shared" si="939"/>
        <v>#DIV/0!</v>
      </c>
      <c r="CB4277">
        <v>0</v>
      </c>
      <c r="CC4277">
        <f t="shared" si="940"/>
        <v>0</v>
      </c>
      <c r="CD4277">
        <v>0</v>
      </c>
    </row>
    <row r="4278" spans="1:82" x14ac:dyDescent="0.35">
      <c r="A4278">
        <v>1580</v>
      </c>
      <c r="B4278" t="s">
        <v>1131</v>
      </c>
      <c r="C4278" t="s">
        <v>72</v>
      </c>
      <c r="D4278">
        <v>78</v>
      </c>
      <c r="E4278" t="s">
        <v>797</v>
      </c>
      <c r="F4278" t="s">
        <v>77</v>
      </c>
      <c r="G4278">
        <v>2017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11</v>
      </c>
      <c r="AC4278">
        <v>23</v>
      </c>
      <c r="AD4278">
        <v>132</v>
      </c>
      <c r="AE4278">
        <v>1</v>
      </c>
      <c r="AF4278">
        <v>0</v>
      </c>
      <c r="AG4278">
        <v>0</v>
      </c>
      <c r="AH4278">
        <f t="shared" si="929"/>
        <v>0</v>
      </c>
      <c r="AI4278">
        <f t="shared" si="930"/>
        <v>0</v>
      </c>
      <c r="AJ4278">
        <f t="shared" si="931"/>
        <v>0</v>
      </c>
      <c r="AK4278">
        <v>181</v>
      </c>
      <c r="AL4278">
        <v>56</v>
      </c>
      <c r="AM4278">
        <v>6</v>
      </c>
      <c r="AN4278">
        <v>0</v>
      </c>
      <c r="AO4278">
        <v>0.06</v>
      </c>
      <c r="AP4278">
        <v>0.05</v>
      </c>
      <c r="AQ4278">
        <v>19.2</v>
      </c>
      <c r="AR4278">
        <v>30.2</v>
      </c>
      <c r="AS4278">
        <f t="shared" si="932"/>
        <v>132</v>
      </c>
      <c r="AT4278">
        <v>11</v>
      </c>
      <c r="AU4278">
        <v>331</v>
      </c>
      <c r="AV4278">
        <v>791</v>
      </c>
      <c r="AW4278">
        <v>0</v>
      </c>
      <c r="AX4278">
        <v>0</v>
      </c>
      <c r="AY4278">
        <v>12</v>
      </c>
      <c r="AZ4278">
        <v>11</v>
      </c>
      <c r="BA4278">
        <v>1</v>
      </c>
      <c r="BB4278">
        <v>0</v>
      </c>
      <c r="BC4278">
        <v>0</v>
      </c>
      <c r="BD4278">
        <v>0</v>
      </c>
      <c r="BE4278">
        <v>0</v>
      </c>
      <c r="BF4278">
        <v>0.09</v>
      </c>
      <c r="BG4278">
        <v>1</v>
      </c>
      <c r="BH4278">
        <v>0.09</v>
      </c>
      <c r="BI4278">
        <f t="shared" si="933"/>
        <v>3.0211480362537764E-3</v>
      </c>
      <c r="BJ4278">
        <v>0.42</v>
      </c>
      <c r="BK4278">
        <v>0</v>
      </c>
      <c r="BL4278">
        <v>0</v>
      </c>
      <c r="BM4278">
        <v>12</v>
      </c>
      <c r="BN4278">
        <v>1.75</v>
      </c>
      <c r="BO4278">
        <v>2.75</v>
      </c>
      <c r="BP4278">
        <f t="shared" si="934"/>
        <v>0.3987915407854985</v>
      </c>
      <c r="BQ4278">
        <v>12</v>
      </c>
      <c r="BR4278">
        <v>2014</v>
      </c>
      <c r="BS4278">
        <v>0.06</v>
      </c>
      <c r="BT4278">
        <v>0.09</v>
      </c>
      <c r="BU4278" s="2">
        <f t="shared" si="935"/>
        <v>4.5490196078431369E-2</v>
      </c>
      <c r="BV4278" s="1">
        <f t="shared" si="941"/>
        <v>0.13263957703927493</v>
      </c>
      <c r="BW4278" s="1">
        <f t="shared" si="928"/>
        <v>0.32346590770173828</v>
      </c>
      <c r="BX4278" s="1">
        <f t="shared" si="936"/>
        <v>0.36075069558052608</v>
      </c>
      <c r="BY4278" s="1" t="e">
        <f t="shared" si="937"/>
        <v>#DIV/0!</v>
      </c>
      <c r="BZ4278" s="1" t="e">
        <f t="shared" si="938"/>
        <v>#DIV/0!</v>
      </c>
      <c r="CA4278" s="1" t="e">
        <f t="shared" si="939"/>
        <v>#DIV/0!</v>
      </c>
      <c r="CB4278">
        <v>0</v>
      </c>
      <c r="CC4278">
        <f t="shared" si="940"/>
        <v>0</v>
      </c>
      <c r="CD4278">
        <v>0</v>
      </c>
    </row>
    <row r="4279" spans="1:82" x14ac:dyDescent="0.35">
      <c r="A4279">
        <v>352</v>
      </c>
      <c r="B4279" t="s">
        <v>257</v>
      </c>
      <c r="C4279" t="s">
        <v>100</v>
      </c>
      <c r="D4279">
        <v>69</v>
      </c>
      <c r="E4279" t="s">
        <v>70</v>
      </c>
      <c r="F4279" t="s">
        <v>123</v>
      </c>
      <c r="G4279">
        <v>2021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4</v>
      </c>
      <c r="V4279">
        <v>59</v>
      </c>
      <c r="W4279">
        <v>0</v>
      </c>
      <c r="X4279">
        <v>0</v>
      </c>
      <c r="Y4279">
        <v>0</v>
      </c>
      <c r="Z4279">
        <v>2</v>
      </c>
      <c r="AA4279">
        <v>0</v>
      </c>
      <c r="AB4279">
        <v>10</v>
      </c>
      <c r="AC4279">
        <v>20</v>
      </c>
      <c r="AD4279">
        <v>64</v>
      </c>
      <c r="AE4279">
        <v>1</v>
      </c>
      <c r="AF4279">
        <v>0</v>
      </c>
      <c r="AG4279">
        <v>0</v>
      </c>
      <c r="AH4279">
        <f t="shared" si="929"/>
        <v>0</v>
      </c>
      <c r="AI4279">
        <f t="shared" si="930"/>
        <v>0</v>
      </c>
      <c r="AJ4279">
        <f t="shared" si="931"/>
        <v>0</v>
      </c>
      <c r="AK4279">
        <v>252</v>
      </c>
      <c r="AL4279">
        <v>32</v>
      </c>
      <c r="AM4279">
        <v>4</v>
      </c>
      <c r="AN4279">
        <v>0</v>
      </c>
      <c r="AO4279">
        <v>0.09</v>
      </c>
      <c r="AP4279">
        <v>0.1</v>
      </c>
      <c r="AQ4279">
        <v>18.3</v>
      </c>
      <c r="AR4279">
        <v>28.3</v>
      </c>
      <c r="AS4279">
        <f t="shared" si="932"/>
        <v>123</v>
      </c>
      <c r="AT4279">
        <v>8</v>
      </c>
      <c r="AU4279">
        <v>164</v>
      </c>
      <c r="AV4279">
        <v>484</v>
      </c>
      <c r="AW4279">
        <v>0</v>
      </c>
      <c r="AX4279">
        <v>14.75</v>
      </c>
      <c r="AY4279">
        <v>6.4</v>
      </c>
      <c r="AZ4279">
        <v>14</v>
      </c>
      <c r="BA4279">
        <v>1.75</v>
      </c>
      <c r="BB4279">
        <v>0</v>
      </c>
      <c r="BC4279">
        <v>0</v>
      </c>
      <c r="BD4279">
        <v>0</v>
      </c>
      <c r="BE4279">
        <v>0</v>
      </c>
      <c r="BF4279">
        <v>0.1</v>
      </c>
      <c r="BG4279">
        <v>1</v>
      </c>
      <c r="BH4279">
        <v>7.0000000000000007E-2</v>
      </c>
      <c r="BI4279">
        <f t="shared" si="933"/>
        <v>6.0975609756097563E-3</v>
      </c>
      <c r="BJ4279">
        <v>0.34</v>
      </c>
      <c r="BK4279">
        <v>0</v>
      </c>
      <c r="BL4279">
        <v>7.38</v>
      </c>
      <c r="BM4279">
        <v>8</v>
      </c>
      <c r="BN4279">
        <v>2.29</v>
      </c>
      <c r="BO4279">
        <v>3.54</v>
      </c>
      <c r="BP4279">
        <f t="shared" si="934"/>
        <v>0.75</v>
      </c>
      <c r="BQ4279">
        <v>15.38</v>
      </c>
      <c r="BR4279">
        <v>2021</v>
      </c>
      <c r="BS4279">
        <v>0.11</v>
      </c>
      <c r="BT4279">
        <v>0.17</v>
      </c>
      <c r="BU4279" s="2">
        <f t="shared" si="935"/>
        <v>0.33971549019607838</v>
      </c>
      <c r="BV4279" s="1">
        <f t="shared" si="941"/>
        <v>0.13600000000000001</v>
      </c>
      <c r="BW4279" s="1">
        <f t="shared" si="928"/>
        <v>0.32858266666666669</v>
      </c>
      <c r="BX4279" s="1">
        <f t="shared" si="936"/>
        <v>0.36675000000000002</v>
      </c>
      <c r="BY4279" s="1" t="e">
        <f t="shared" si="937"/>
        <v>#DIV/0!</v>
      </c>
      <c r="BZ4279" s="1" t="e">
        <f t="shared" si="938"/>
        <v>#DIV/0!</v>
      </c>
      <c r="CA4279" s="1" t="e">
        <f t="shared" si="939"/>
        <v>#DIV/0!</v>
      </c>
      <c r="CB4279">
        <v>0</v>
      </c>
      <c r="CC4279">
        <f t="shared" si="940"/>
        <v>0</v>
      </c>
      <c r="CD4279">
        <v>0</v>
      </c>
    </row>
    <row r="4280" spans="1:82" x14ac:dyDescent="0.35">
      <c r="A4280">
        <v>100</v>
      </c>
      <c r="B4280" t="s">
        <v>155</v>
      </c>
      <c r="C4280" t="s">
        <v>96</v>
      </c>
      <c r="D4280">
        <v>74</v>
      </c>
      <c r="E4280" t="s">
        <v>70</v>
      </c>
      <c r="F4280" t="s">
        <v>106</v>
      </c>
      <c r="G4280">
        <v>2021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3</v>
      </c>
      <c r="V4280">
        <v>32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13</v>
      </c>
      <c r="AC4280">
        <v>22</v>
      </c>
      <c r="AD4280">
        <v>173</v>
      </c>
      <c r="AE4280">
        <v>2</v>
      </c>
      <c r="AF4280">
        <v>0</v>
      </c>
      <c r="AG4280">
        <v>0</v>
      </c>
      <c r="AH4280">
        <f t="shared" si="929"/>
        <v>0</v>
      </c>
      <c r="AI4280">
        <f t="shared" si="930"/>
        <v>0</v>
      </c>
      <c r="AJ4280">
        <f t="shared" si="931"/>
        <v>0</v>
      </c>
      <c r="AK4280">
        <v>304</v>
      </c>
      <c r="AL4280">
        <v>50</v>
      </c>
      <c r="AM4280">
        <v>9</v>
      </c>
      <c r="AN4280">
        <v>0</v>
      </c>
      <c r="AO4280">
        <v>0.05</v>
      </c>
      <c r="AP4280">
        <v>0.08</v>
      </c>
      <c r="AQ4280">
        <v>32.5</v>
      </c>
      <c r="AR4280">
        <v>45.5</v>
      </c>
      <c r="AS4280">
        <f t="shared" si="932"/>
        <v>205</v>
      </c>
      <c r="AT4280">
        <v>14</v>
      </c>
      <c r="AU4280">
        <v>293</v>
      </c>
      <c r="AV4280">
        <v>918</v>
      </c>
      <c r="AW4280">
        <v>0</v>
      </c>
      <c r="AX4280">
        <v>10.67</v>
      </c>
      <c r="AY4280">
        <v>13.31</v>
      </c>
      <c r="AZ4280">
        <v>16</v>
      </c>
      <c r="BA4280">
        <v>1.1428571430000001</v>
      </c>
      <c r="BB4280">
        <v>0</v>
      </c>
      <c r="BC4280">
        <v>0</v>
      </c>
      <c r="BD4280">
        <v>0</v>
      </c>
      <c r="BE4280">
        <v>0</v>
      </c>
      <c r="BF4280">
        <v>0.15</v>
      </c>
      <c r="BG4280">
        <v>2</v>
      </c>
      <c r="BH4280">
        <v>0.12</v>
      </c>
      <c r="BI4280">
        <f t="shared" si="933"/>
        <v>6.8259385665529011E-3</v>
      </c>
      <c r="BJ4280">
        <v>0.32</v>
      </c>
      <c r="BK4280">
        <v>0</v>
      </c>
      <c r="BL4280">
        <v>2.29</v>
      </c>
      <c r="BM4280">
        <v>12.36</v>
      </c>
      <c r="BN4280">
        <v>2.3199999999999998</v>
      </c>
      <c r="BO4280">
        <v>3.25</v>
      </c>
      <c r="BP4280">
        <f t="shared" si="934"/>
        <v>0.69965870307167233</v>
      </c>
      <c r="BQ4280">
        <v>14.64</v>
      </c>
      <c r="BR4280">
        <v>2019</v>
      </c>
      <c r="BS4280">
        <v>0.11</v>
      </c>
      <c r="BT4280">
        <v>0.16</v>
      </c>
      <c r="BU4280" s="2">
        <f t="shared" si="935"/>
        <v>0.29333176470588235</v>
      </c>
      <c r="BV4280" s="1">
        <f t="shared" si="941"/>
        <v>0.14828293515358362</v>
      </c>
      <c r="BW4280" s="1">
        <f t="shared" si="928"/>
        <v>0.31551789050918744</v>
      </c>
      <c r="BX4280" s="1">
        <f t="shared" si="936"/>
        <v>0.3516163032090287</v>
      </c>
      <c r="BY4280" s="1" t="e">
        <f t="shared" si="937"/>
        <v>#DIV/0!</v>
      </c>
      <c r="BZ4280" s="1" t="e">
        <f t="shared" si="938"/>
        <v>#DIV/0!</v>
      </c>
      <c r="CA4280" s="1" t="e">
        <f t="shared" si="939"/>
        <v>#DIV/0!</v>
      </c>
      <c r="CB4280">
        <v>0</v>
      </c>
      <c r="CC4280">
        <f t="shared" si="940"/>
        <v>0</v>
      </c>
      <c r="CD4280">
        <v>0</v>
      </c>
    </row>
    <row r="4281" spans="1:82" x14ac:dyDescent="0.35">
      <c r="A4281">
        <v>1264</v>
      </c>
      <c r="B4281" t="s">
        <v>629</v>
      </c>
      <c r="C4281" t="s">
        <v>72</v>
      </c>
      <c r="D4281">
        <v>72</v>
      </c>
      <c r="E4281" t="s">
        <v>70</v>
      </c>
      <c r="F4281" t="s">
        <v>108</v>
      </c>
      <c r="G4281">
        <v>2023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1</v>
      </c>
      <c r="N4281">
        <v>8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20</v>
      </c>
      <c r="AC4281">
        <v>27</v>
      </c>
      <c r="AD4281">
        <v>104</v>
      </c>
      <c r="AE4281">
        <v>0</v>
      </c>
      <c r="AF4281">
        <v>0</v>
      </c>
      <c r="AG4281">
        <v>0</v>
      </c>
      <c r="AH4281">
        <f t="shared" si="929"/>
        <v>0</v>
      </c>
      <c r="AI4281">
        <f t="shared" si="930"/>
        <v>0</v>
      </c>
      <c r="AJ4281">
        <f t="shared" si="931"/>
        <v>0</v>
      </c>
      <c r="AK4281">
        <v>91</v>
      </c>
      <c r="AL4281">
        <v>65</v>
      </c>
      <c r="AM4281">
        <v>2</v>
      </c>
      <c r="AN4281">
        <v>0</v>
      </c>
      <c r="AO4281">
        <v>0.11</v>
      </c>
      <c r="AP4281">
        <v>7.0000000000000007E-2</v>
      </c>
      <c r="AQ4281">
        <v>10.4</v>
      </c>
      <c r="AR4281">
        <v>30.4</v>
      </c>
      <c r="AS4281">
        <f t="shared" si="932"/>
        <v>104</v>
      </c>
      <c r="AT4281">
        <v>8</v>
      </c>
      <c r="AU4281">
        <v>189</v>
      </c>
      <c r="AV4281">
        <v>509</v>
      </c>
      <c r="AW4281">
        <v>0</v>
      </c>
      <c r="AX4281">
        <v>0</v>
      </c>
      <c r="AY4281">
        <v>5.2</v>
      </c>
      <c r="AZ4281">
        <v>20</v>
      </c>
      <c r="BA4281">
        <v>2.5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f t="shared" si="933"/>
        <v>0</v>
      </c>
      <c r="BJ4281">
        <v>0.37</v>
      </c>
      <c r="BK4281">
        <v>0</v>
      </c>
      <c r="BL4281">
        <v>0</v>
      </c>
      <c r="BM4281">
        <v>13</v>
      </c>
      <c r="BN4281">
        <v>1.3</v>
      </c>
      <c r="BO4281">
        <v>3.8</v>
      </c>
      <c r="BP4281">
        <f t="shared" si="934"/>
        <v>0.55026455026455023</v>
      </c>
      <c r="BQ4281">
        <v>13</v>
      </c>
      <c r="BR4281">
        <v>2019</v>
      </c>
      <c r="BS4281">
        <v>0.06</v>
      </c>
      <c r="BT4281">
        <v>0.16</v>
      </c>
      <c r="BU4281" s="2">
        <f t="shared" si="935"/>
        <v>2.0392156862745099E-2</v>
      </c>
      <c r="BV4281" s="1">
        <f t="shared" si="941"/>
        <v>0.1219132275132275</v>
      </c>
      <c r="BW4281" s="1">
        <f t="shared" si="928"/>
        <v>0.35682386243386238</v>
      </c>
      <c r="BX4281" s="1">
        <f t="shared" si="936"/>
        <v>0.38757969576719575</v>
      </c>
      <c r="BY4281" s="1" t="e">
        <f t="shared" si="937"/>
        <v>#DIV/0!</v>
      </c>
      <c r="BZ4281" s="1" t="e">
        <f t="shared" si="938"/>
        <v>#DIV/0!</v>
      </c>
      <c r="CA4281" s="1" t="e">
        <f t="shared" si="939"/>
        <v>#DIV/0!</v>
      </c>
      <c r="CB4281">
        <v>0</v>
      </c>
      <c r="CC4281">
        <f t="shared" si="940"/>
        <v>0</v>
      </c>
      <c r="CD4281">
        <v>0</v>
      </c>
    </row>
    <row r="4282" spans="1:82" x14ac:dyDescent="0.35">
      <c r="A4282">
        <v>578</v>
      </c>
      <c r="B4282" t="s">
        <v>356</v>
      </c>
      <c r="C4282" t="s">
        <v>81</v>
      </c>
      <c r="D4282">
        <v>77</v>
      </c>
      <c r="E4282" t="s">
        <v>70</v>
      </c>
      <c r="F4282" t="s">
        <v>115</v>
      </c>
      <c r="G4282">
        <v>2020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7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7</v>
      </c>
      <c r="AC4282">
        <v>13</v>
      </c>
      <c r="AD4282">
        <v>117</v>
      </c>
      <c r="AE4282">
        <v>1</v>
      </c>
      <c r="AF4282">
        <v>0</v>
      </c>
      <c r="AG4282">
        <v>0</v>
      </c>
      <c r="AH4282">
        <f t="shared" si="929"/>
        <v>0</v>
      </c>
      <c r="AI4282">
        <f t="shared" si="930"/>
        <v>0</v>
      </c>
      <c r="AJ4282">
        <f t="shared" si="931"/>
        <v>0</v>
      </c>
      <c r="AK4282">
        <v>157</v>
      </c>
      <c r="AL4282">
        <v>59</v>
      </c>
      <c r="AM4282">
        <v>6</v>
      </c>
      <c r="AN4282">
        <v>0</v>
      </c>
      <c r="AO4282">
        <v>0.05</v>
      </c>
      <c r="AP4282">
        <v>0.08</v>
      </c>
      <c r="AQ4282">
        <v>18.399999999999999</v>
      </c>
      <c r="AR4282">
        <v>25.4</v>
      </c>
      <c r="AS4282">
        <f t="shared" si="932"/>
        <v>124</v>
      </c>
      <c r="AT4282">
        <v>8</v>
      </c>
      <c r="AU4282">
        <v>125</v>
      </c>
      <c r="AV4282">
        <v>439</v>
      </c>
      <c r="AW4282">
        <v>0</v>
      </c>
      <c r="AX4282">
        <v>7</v>
      </c>
      <c r="AY4282">
        <v>16.71</v>
      </c>
      <c r="AZ4282">
        <v>8</v>
      </c>
      <c r="BA4282">
        <v>1</v>
      </c>
      <c r="BB4282">
        <v>0</v>
      </c>
      <c r="BC4282">
        <v>0</v>
      </c>
      <c r="BD4282">
        <v>0</v>
      </c>
      <c r="BE4282">
        <v>0</v>
      </c>
      <c r="BF4282">
        <v>0.14000000000000001</v>
      </c>
      <c r="BG4282">
        <v>1</v>
      </c>
      <c r="BH4282">
        <v>0.12</v>
      </c>
      <c r="BI4282">
        <f t="shared" si="933"/>
        <v>8.0000000000000002E-3</v>
      </c>
      <c r="BJ4282">
        <v>0.28000000000000003</v>
      </c>
      <c r="BK4282">
        <v>0</v>
      </c>
      <c r="BL4282">
        <v>0.88</v>
      </c>
      <c r="BM4282">
        <v>14.62</v>
      </c>
      <c r="BN4282">
        <v>2.2999999999999998</v>
      </c>
      <c r="BO4282">
        <v>3.17</v>
      </c>
      <c r="BP4282">
        <f t="shared" si="934"/>
        <v>0.99199999999999999</v>
      </c>
      <c r="BQ4282">
        <v>15.5</v>
      </c>
      <c r="BR4282">
        <v>2018</v>
      </c>
      <c r="BS4282">
        <v>0.15</v>
      </c>
      <c r="BT4282">
        <v>0.2</v>
      </c>
      <c r="BU4282" s="2">
        <f t="shared" si="935"/>
        <v>0.18419156862745098</v>
      </c>
      <c r="BV4282" s="1">
        <f t="shared" si="941"/>
        <v>0.13240000000000002</v>
      </c>
      <c r="BW4282" s="1">
        <f t="shared" si="928"/>
        <v>0.31223970940170936</v>
      </c>
      <c r="BX4282" s="1">
        <f t="shared" si="936"/>
        <v>0.35152532051282054</v>
      </c>
      <c r="BY4282" s="1" t="e">
        <f t="shared" si="937"/>
        <v>#DIV/0!</v>
      </c>
      <c r="BZ4282" s="1" t="e">
        <f t="shared" si="938"/>
        <v>#DIV/0!</v>
      </c>
      <c r="CA4282" s="1" t="e">
        <f t="shared" si="939"/>
        <v>#DIV/0!</v>
      </c>
      <c r="CB4282">
        <v>0</v>
      </c>
      <c r="CC4282">
        <f t="shared" si="940"/>
        <v>0</v>
      </c>
      <c r="CD4282">
        <v>0</v>
      </c>
    </row>
    <row r="4283" spans="1:82" x14ac:dyDescent="0.35">
      <c r="A4283">
        <v>693</v>
      </c>
      <c r="B4283" t="s">
        <v>952</v>
      </c>
      <c r="C4283" t="s">
        <v>86</v>
      </c>
      <c r="D4283">
        <v>75</v>
      </c>
      <c r="E4283" t="s">
        <v>797</v>
      </c>
      <c r="F4283" t="s">
        <v>118</v>
      </c>
      <c r="G4283">
        <v>2019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7</v>
      </c>
      <c r="AC4283">
        <v>8</v>
      </c>
      <c r="AD4283">
        <v>91</v>
      </c>
      <c r="AE4283">
        <v>0</v>
      </c>
      <c r="AF4283">
        <v>0</v>
      </c>
      <c r="AG4283">
        <v>0</v>
      </c>
      <c r="AH4283">
        <f t="shared" si="929"/>
        <v>0</v>
      </c>
      <c r="AI4283">
        <f t="shared" si="930"/>
        <v>0</v>
      </c>
      <c r="AJ4283">
        <f t="shared" si="931"/>
        <v>0</v>
      </c>
      <c r="AK4283">
        <v>16</v>
      </c>
      <c r="AL4283">
        <v>79</v>
      </c>
      <c r="AM4283">
        <v>4</v>
      </c>
      <c r="AN4283">
        <v>0</v>
      </c>
      <c r="AO4283">
        <v>0.05</v>
      </c>
      <c r="AP4283">
        <v>0.02</v>
      </c>
      <c r="AQ4283">
        <v>9.1</v>
      </c>
      <c r="AR4283">
        <v>16.100000000000001</v>
      </c>
      <c r="AS4283">
        <f t="shared" si="932"/>
        <v>91</v>
      </c>
      <c r="AT4283">
        <v>5</v>
      </c>
      <c r="AU4283">
        <v>127</v>
      </c>
      <c r="AV4283">
        <v>345</v>
      </c>
      <c r="AW4283">
        <v>0</v>
      </c>
      <c r="AX4283">
        <v>0</v>
      </c>
      <c r="AY4283">
        <v>13</v>
      </c>
      <c r="AZ4283">
        <v>7</v>
      </c>
      <c r="BA4283">
        <v>1.4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f t="shared" si="933"/>
        <v>0</v>
      </c>
      <c r="BJ4283">
        <v>0.37</v>
      </c>
      <c r="BK4283">
        <v>0</v>
      </c>
      <c r="BL4283">
        <v>0</v>
      </c>
      <c r="BM4283">
        <v>18.2</v>
      </c>
      <c r="BN4283">
        <v>1.82</v>
      </c>
      <c r="BO4283">
        <v>3.22</v>
      </c>
      <c r="BP4283">
        <f t="shared" si="934"/>
        <v>0.71653543307086609</v>
      </c>
      <c r="BQ4283">
        <v>18.2</v>
      </c>
      <c r="BR4283">
        <v>2016</v>
      </c>
      <c r="BS4283">
        <v>7.0000000000000007E-2</v>
      </c>
      <c r="BT4283">
        <v>0.13</v>
      </c>
      <c r="BU4283" s="2">
        <f t="shared" si="935"/>
        <v>1.7843137254901959E-2</v>
      </c>
      <c r="BV4283" s="1">
        <f t="shared" si="941"/>
        <v>0.12242677165354331</v>
      </c>
      <c r="BW4283" s="1">
        <f t="shared" si="928"/>
        <v>0.3625902099737533</v>
      </c>
      <c r="BX4283" s="1">
        <f t="shared" si="936"/>
        <v>0.38752020997375325</v>
      </c>
      <c r="BY4283" s="1" t="e">
        <f t="shared" si="937"/>
        <v>#DIV/0!</v>
      </c>
      <c r="BZ4283" s="1" t="e">
        <f t="shared" si="938"/>
        <v>#DIV/0!</v>
      </c>
      <c r="CA4283" s="1" t="e">
        <f t="shared" si="939"/>
        <v>#DIV/0!</v>
      </c>
      <c r="CB4283">
        <v>0</v>
      </c>
      <c r="CC4283">
        <f t="shared" si="940"/>
        <v>0</v>
      </c>
      <c r="CD4283">
        <v>0</v>
      </c>
    </row>
    <row r="4284" spans="1:82" x14ac:dyDescent="0.35">
      <c r="A4284">
        <v>63</v>
      </c>
      <c r="B4284" t="s">
        <v>139</v>
      </c>
      <c r="C4284" t="s">
        <v>89</v>
      </c>
      <c r="D4284">
        <v>67</v>
      </c>
      <c r="E4284" t="s">
        <v>70</v>
      </c>
      <c r="F4284" t="s">
        <v>76</v>
      </c>
      <c r="G4284">
        <v>2013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2</v>
      </c>
      <c r="V4284">
        <v>3</v>
      </c>
      <c r="W4284">
        <v>0</v>
      </c>
      <c r="X4284">
        <v>1</v>
      </c>
      <c r="Y4284">
        <v>0</v>
      </c>
      <c r="Z4284">
        <v>1</v>
      </c>
      <c r="AA4284">
        <v>0</v>
      </c>
      <c r="AB4284">
        <v>12</v>
      </c>
      <c r="AC4284">
        <v>18</v>
      </c>
      <c r="AD4284">
        <v>199</v>
      </c>
      <c r="AE4284">
        <v>0</v>
      </c>
      <c r="AF4284">
        <v>0</v>
      </c>
      <c r="AG4284">
        <v>0</v>
      </c>
      <c r="AH4284">
        <f t="shared" si="929"/>
        <v>0</v>
      </c>
      <c r="AI4284">
        <f t="shared" si="930"/>
        <v>0</v>
      </c>
      <c r="AJ4284">
        <f t="shared" si="931"/>
        <v>0</v>
      </c>
      <c r="AK4284">
        <v>112</v>
      </c>
      <c r="AL4284">
        <v>136</v>
      </c>
      <c r="AM4284">
        <v>7</v>
      </c>
      <c r="AN4284">
        <v>0</v>
      </c>
      <c r="AO4284">
        <v>7.0000000000000007E-2</v>
      </c>
      <c r="AP4284">
        <v>0.04</v>
      </c>
      <c r="AQ4284">
        <v>20.2</v>
      </c>
      <c r="AR4284">
        <v>32.200000000000003</v>
      </c>
      <c r="AS4284">
        <f t="shared" si="932"/>
        <v>202</v>
      </c>
      <c r="AT4284">
        <v>8</v>
      </c>
      <c r="AU4284">
        <v>117</v>
      </c>
      <c r="AV4284">
        <v>590</v>
      </c>
      <c r="AW4284">
        <v>0</v>
      </c>
      <c r="AX4284">
        <v>1.5</v>
      </c>
      <c r="AY4284">
        <v>16.579999999999998</v>
      </c>
      <c r="AZ4284">
        <v>14</v>
      </c>
      <c r="BA4284">
        <v>1.75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f t="shared" si="933"/>
        <v>0</v>
      </c>
      <c r="BJ4284">
        <v>0.2</v>
      </c>
      <c r="BK4284">
        <v>0</v>
      </c>
      <c r="BL4284">
        <v>0.38</v>
      </c>
      <c r="BM4284">
        <v>24.88</v>
      </c>
      <c r="BN4284">
        <v>2.5299999999999998</v>
      </c>
      <c r="BO4284">
        <v>4.03</v>
      </c>
      <c r="BP4284">
        <f t="shared" si="934"/>
        <v>1.7264957264957266</v>
      </c>
      <c r="BQ4284">
        <v>25.25</v>
      </c>
      <c r="BR4284">
        <v>2011</v>
      </c>
      <c r="BS4284">
        <v>0.17</v>
      </c>
      <c r="BT4284">
        <v>0.28000000000000003</v>
      </c>
      <c r="BU4284" s="2">
        <f t="shared" si="935"/>
        <v>6.9837843137254899E-2</v>
      </c>
      <c r="BV4284" s="1">
        <f t="shared" si="941"/>
        <v>0.15412478632478635</v>
      </c>
      <c r="BW4284" s="1">
        <f t="shared" si="928"/>
        <v>0.36731957264957266</v>
      </c>
      <c r="BX4284" s="1">
        <f t="shared" si="936"/>
        <v>0.38746207264957266</v>
      </c>
      <c r="BY4284" s="1" t="e">
        <f t="shared" si="937"/>
        <v>#DIV/0!</v>
      </c>
      <c r="BZ4284" s="1" t="e">
        <f t="shared" si="938"/>
        <v>#DIV/0!</v>
      </c>
      <c r="CA4284" s="1" t="e">
        <f t="shared" si="939"/>
        <v>#DIV/0!</v>
      </c>
      <c r="CB4284">
        <v>0</v>
      </c>
      <c r="CC4284">
        <f t="shared" si="940"/>
        <v>0</v>
      </c>
      <c r="CD4284">
        <v>0</v>
      </c>
    </row>
    <row r="4285" spans="1:82" x14ac:dyDescent="0.35">
      <c r="A4285">
        <v>261</v>
      </c>
      <c r="B4285" t="s">
        <v>221</v>
      </c>
      <c r="C4285" t="s">
        <v>96</v>
      </c>
      <c r="D4285">
        <v>74</v>
      </c>
      <c r="E4285" t="s">
        <v>70</v>
      </c>
      <c r="F4285" t="s">
        <v>116</v>
      </c>
      <c r="G4285">
        <v>2016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19</v>
      </c>
      <c r="AC4285">
        <v>35</v>
      </c>
      <c r="AD4285">
        <v>186</v>
      </c>
      <c r="AE4285">
        <v>0</v>
      </c>
      <c r="AF4285">
        <v>0</v>
      </c>
      <c r="AG4285">
        <v>0</v>
      </c>
      <c r="AH4285">
        <f t="shared" si="929"/>
        <v>0</v>
      </c>
      <c r="AI4285">
        <f t="shared" si="930"/>
        <v>0</v>
      </c>
      <c r="AJ4285">
        <f t="shared" si="931"/>
        <v>0</v>
      </c>
      <c r="AK4285">
        <v>317</v>
      </c>
      <c r="AL4285">
        <v>71</v>
      </c>
      <c r="AM4285">
        <v>7</v>
      </c>
      <c r="AN4285">
        <v>0</v>
      </c>
      <c r="AO4285">
        <v>0.09</v>
      </c>
      <c r="AP4285">
        <v>0.1</v>
      </c>
      <c r="AQ4285">
        <v>18.600000000000001</v>
      </c>
      <c r="AR4285">
        <v>37.6</v>
      </c>
      <c r="AS4285">
        <f t="shared" si="932"/>
        <v>186</v>
      </c>
      <c r="AT4285">
        <v>11</v>
      </c>
      <c r="AU4285">
        <v>299</v>
      </c>
      <c r="AV4285">
        <v>716</v>
      </c>
      <c r="AW4285">
        <v>0</v>
      </c>
      <c r="AX4285">
        <v>0</v>
      </c>
      <c r="AY4285">
        <v>9.7899999999999991</v>
      </c>
      <c r="AZ4285">
        <v>19</v>
      </c>
      <c r="BA4285">
        <v>1.7272727269999999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f t="shared" si="933"/>
        <v>0</v>
      </c>
      <c r="BJ4285">
        <v>0.42</v>
      </c>
      <c r="BK4285">
        <v>0</v>
      </c>
      <c r="BL4285">
        <v>0</v>
      </c>
      <c r="BM4285">
        <v>16.91</v>
      </c>
      <c r="BN4285">
        <v>1.69</v>
      </c>
      <c r="BO4285">
        <v>3.42</v>
      </c>
      <c r="BP4285">
        <f t="shared" si="934"/>
        <v>0.62207357859531776</v>
      </c>
      <c r="BQ4285">
        <v>16.91</v>
      </c>
      <c r="BR4285">
        <v>2016</v>
      </c>
      <c r="BS4285">
        <v>0.06</v>
      </c>
      <c r="BT4285">
        <v>0.13</v>
      </c>
      <c r="BU4285" s="2">
        <f t="shared" si="935"/>
        <v>3.6470588235294116E-2</v>
      </c>
      <c r="BV4285" s="1">
        <f t="shared" si="941"/>
        <v>0.14320367892976588</v>
      </c>
      <c r="BW4285" s="1">
        <f t="shared" si="928"/>
        <v>0.3646497388119127</v>
      </c>
      <c r="BX4285" s="1">
        <f t="shared" si="936"/>
        <v>0.38735670850615517</v>
      </c>
      <c r="BY4285" s="1" t="e">
        <f t="shared" si="937"/>
        <v>#DIV/0!</v>
      </c>
      <c r="BZ4285" s="1" t="e">
        <f t="shared" si="938"/>
        <v>#DIV/0!</v>
      </c>
      <c r="CA4285" s="1" t="e">
        <f t="shared" si="939"/>
        <v>#DIV/0!</v>
      </c>
      <c r="CB4285">
        <v>0</v>
      </c>
      <c r="CC4285">
        <f t="shared" si="940"/>
        <v>0</v>
      </c>
      <c r="CD4285">
        <v>0</v>
      </c>
    </row>
    <row r="4286" spans="1:82" x14ac:dyDescent="0.35">
      <c r="A4286">
        <v>130</v>
      </c>
      <c r="B4286" t="s">
        <v>1190</v>
      </c>
      <c r="C4286" t="s">
        <v>103</v>
      </c>
      <c r="D4286">
        <v>70</v>
      </c>
      <c r="E4286" t="s">
        <v>1156</v>
      </c>
      <c r="F4286" t="s">
        <v>119</v>
      </c>
      <c r="G4286">
        <v>2016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21</v>
      </c>
      <c r="V4286">
        <v>101</v>
      </c>
      <c r="W4286">
        <v>0</v>
      </c>
      <c r="X4286">
        <v>1</v>
      </c>
      <c r="Y4286">
        <v>0</v>
      </c>
      <c r="Z4286">
        <v>4</v>
      </c>
      <c r="AA4286">
        <v>0</v>
      </c>
      <c r="AB4286">
        <v>16</v>
      </c>
      <c r="AC4286">
        <v>21</v>
      </c>
      <c r="AD4286">
        <v>91</v>
      </c>
      <c r="AE4286">
        <v>0</v>
      </c>
      <c r="AF4286">
        <v>0</v>
      </c>
      <c r="AG4286">
        <v>0</v>
      </c>
      <c r="AH4286">
        <f t="shared" si="929"/>
        <v>0</v>
      </c>
      <c r="AI4286">
        <f t="shared" si="930"/>
        <v>0</v>
      </c>
      <c r="AJ4286">
        <f t="shared" si="931"/>
        <v>0</v>
      </c>
      <c r="AK4286">
        <v>21</v>
      </c>
      <c r="AL4286">
        <v>80</v>
      </c>
      <c r="AM4286">
        <v>5</v>
      </c>
      <c r="AN4286">
        <v>0</v>
      </c>
      <c r="AO4286">
        <v>0.06</v>
      </c>
      <c r="AP4286">
        <v>0.01</v>
      </c>
      <c r="AQ4286">
        <v>19.2</v>
      </c>
      <c r="AR4286">
        <v>35.200000000000003</v>
      </c>
      <c r="AS4286">
        <f t="shared" si="932"/>
        <v>192</v>
      </c>
      <c r="AT4286">
        <v>10</v>
      </c>
      <c r="AU4286">
        <v>174</v>
      </c>
      <c r="AV4286">
        <v>635</v>
      </c>
      <c r="AW4286">
        <v>0</v>
      </c>
      <c r="AX4286">
        <v>4.8099999999999996</v>
      </c>
      <c r="AY4286">
        <v>5.69</v>
      </c>
      <c r="AZ4286">
        <v>37</v>
      </c>
      <c r="BA4286">
        <v>3.7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f t="shared" si="933"/>
        <v>0</v>
      </c>
      <c r="BJ4286">
        <v>0.27</v>
      </c>
      <c r="BK4286">
        <v>0</v>
      </c>
      <c r="BL4286">
        <v>10.1</v>
      </c>
      <c r="BM4286">
        <v>9.1</v>
      </c>
      <c r="BN4286">
        <v>1.92</v>
      </c>
      <c r="BO4286">
        <v>3.52</v>
      </c>
      <c r="BP4286">
        <f t="shared" si="934"/>
        <v>1.103448275862069</v>
      </c>
      <c r="BQ4286">
        <v>19.2</v>
      </c>
      <c r="BR4286">
        <v>2013</v>
      </c>
      <c r="BS4286">
        <v>0.11</v>
      </c>
      <c r="BT4286">
        <v>0.2</v>
      </c>
      <c r="BU4286" s="2">
        <f t="shared" si="935"/>
        <v>0.13565705882352941</v>
      </c>
      <c r="BV4286" s="1">
        <f t="shared" si="941"/>
        <v>0.15187241379310343</v>
      </c>
      <c r="BW4286" s="1">
        <f t="shared" si="928"/>
        <v>0.3629419704433498</v>
      </c>
      <c r="BX4286" s="1">
        <f t="shared" si="936"/>
        <v>0.38723530377668314</v>
      </c>
      <c r="BY4286" s="1" t="e">
        <f t="shared" si="937"/>
        <v>#DIV/0!</v>
      </c>
      <c r="BZ4286" s="1" t="e">
        <f t="shared" si="938"/>
        <v>#DIV/0!</v>
      </c>
      <c r="CA4286" s="1" t="e">
        <f t="shared" si="939"/>
        <v>#DIV/0!</v>
      </c>
      <c r="CB4286">
        <v>0</v>
      </c>
      <c r="CC4286">
        <f t="shared" si="940"/>
        <v>0</v>
      </c>
      <c r="CD4286">
        <v>0</v>
      </c>
    </row>
    <row r="4287" spans="1:82" x14ac:dyDescent="0.35">
      <c r="A4287">
        <v>903</v>
      </c>
      <c r="B4287" t="s">
        <v>997</v>
      </c>
      <c r="C4287" t="s">
        <v>81</v>
      </c>
      <c r="D4287">
        <v>77</v>
      </c>
      <c r="E4287" t="s">
        <v>797</v>
      </c>
      <c r="F4287" t="s">
        <v>82</v>
      </c>
      <c r="G4287">
        <v>2015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16</v>
      </c>
      <c r="AC4287">
        <v>30</v>
      </c>
      <c r="AD4287">
        <v>120</v>
      </c>
      <c r="AE4287">
        <v>2</v>
      </c>
      <c r="AF4287">
        <v>0</v>
      </c>
      <c r="AG4287">
        <v>0</v>
      </c>
      <c r="AH4287">
        <f t="shared" si="929"/>
        <v>0</v>
      </c>
      <c r="AI4287">
        <f t="shared" si="930"/>
        <v>0</v>
      </c>
      <c r="AJ4287">
        <f t="shared" si="931"/>
        <v>0</v>
      </c>
      <c r="AK4287">
        <v>145</v>
      </c>
      <c r="AL4287">
        <v>76</v>
      </c>
      <c r="AM4287">
        <v>8</v>
      </c>
      <c r="AN4287">
        <v>0</v>
      </c>
      <c r="AO4287">
        <v>0.06</v>
      </c>
      <c r="AP4287">
        <v>0.03</v>
      </c>
      <c r="AQ4287">
        <v>24</v>
      </c>
      <c r="AR4287">
        <v>40</v>
      </c>
      <c r="AS4287">
        <f t="shared" si="932"/>
        <v>120</v>
      </c>
      <c r="AT4287">
        <v>13</v>
      </c>
      <c r="AU4287">
        <v>374</v>
      </c>
      <c r="AV4287">
        <v>955</v>
      </c>
      <c r="AW4287">
        <v>0</v>
      </c>
      <c r="AX4287">
        <v>0</v>
      </c>
      <c r="AY4287">
        <v>7.5</v>
      </c>
      <c r="AZ4287">
        <v>16</v>
      </c>
      <c r="BA4287">
        <v>1.230769231</v>
      </c>
      <c r="BB4287">
        <v>0</v>
      </c>
      <c r="BC4287">
        <v>0</v>
      </c>
      <c r="BD4287">
        <v>0</v>
      </c>
      <c r="BE4287">
        <v>0</v>
      </c>
      <c r="BF4287">
        <v>0.12</v>
      </c>
      <c r="BG4287">
        <v>2</v>
      </c>
      <c r="BH4287">
        <v>0.12</v>
      </c>
      <c r="BI4287">
        <f t="shared" si="933"/>
        <v>5.3475935828877002E-3</v>
      </c>
      <c r="BJ4287">
        <v>0.39</v>
      </c>
      <c r="BK4287">
        <v>0</v>
      </c>
      <c r="BL4287">
        <v>0</v>
      </c>
      <c r="BM4287">
        <v>9.23</v>
      </c>
      <c r="BN4287">
        <v>1.85</v>
      </c>
      <c r="BO4287">
        <v>3.08</v>
      </c>
      <c r="BP4287">
        <f t="shared" si="934"/>
        <v>0.32085561497326204</v>
      </c>
      <c r="BQ4287">
        <v>9.23</v>
      </c>
      <c r="BR4287">
        <v>2013</v>
      </c>
      <c r="BS4287">
        <v>0.06</v>
      </c>
      <c r="BT4287">
        <v>0.11</v>
      </c>
      <c r="BU4287" s="2">
        <f t="shared" si="935"/>
        <v>6.2745098039215685E-2</v>
      </c>
      <c r="BV4287" s="1">
        <f t="shared" si="941"/>
        <v>0.1340427807486631</v>
      </c>
      <c r="BW4287" s="1">
        <f t="shared" ref="BW4287:BW4350" si="942">((BG4287/75)*(AS4287/7500)/2)+(AO4287/4)+(BP4287/10)+(BJ4287/2)+(AU4287/100000)+((AB4287/AC4287)/10)+(AZ4287/1500)</f>
        <v>0.31003889483065949</v>
      </c>
      <c r="BX4287" s="1">
        <f t="shared" si="936"/>
        <v>0.35111120252527495</v>
      </c>
      <c r="BY4287" s="1" t="e">
        <f t="shared" si="937"/>
        <v>#DIV/0!</v>
      </c>
      <c r="BZ4287" s="1" t="e">
        <f t="shared" si="938"/>
        <v>#DIV/0!</v>
      </c>
      <c r="CA4287" s="1" t="e">
        <f t="shared" si="939"/>
        <v>#DIV/0!</v>
      </c>
      <c r="CB4287">
        <v>0</v>
      </c>
      <c r="CC4287">
        <f t="shared" si="940"/>
        <v>0</v>
      </c>
      <c r="CD4287">
        <v>0</v>
      </c>
    </row>
    <row r="4288" spans="1:82" x14ac:dyDescent="0.35">
      <c r="A4288">
        <v>1577</v>
      </c>
      <c r="B4288" t="s">
        <v>763</v>
      </c>
      <c r="C4288" t="s">
        <v>72</v>
      </c>
      <c r="D4288">
        <v>72</v>
      </c>
      <c r="E4288" t="s">
        <v>70</v>
      </c>
      <c r="F4288" t="s">
        <v>129</v>
      </c>
      <c r="G4288">
        <v>2021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10</v>
      </c>
      <c r="AC4288">
        <v>22</v>
      </c>
      <c r="AD4288">
        <v>95</v>
      </c>
      <c r="AE4288">
        <v>0</v>
      </c>
      <c r="AF4288">
        <v>0</v>
      </c>
      <c r="AG4288">
        <v>0</v>
      </c>
      <c r="AH4288">
        <f t="shared" si="929"/>
        <v>0</v>
      </c>
      <c r="AI4288">
        <f t="shared" si="930"/>
        <v>0</v>
      </c>
      <c r="AJ4288">
        <f t="shared" si="931"/>
        <v>0</v>
      </c>
      <c r="AK4288">
        <v>175</v>
      </c>
      <c r="AL4288">
        <v>51</v>
      </c>
      <c r="AM4288">
        <v>4</v>
      </c>
      <c r="AN4288">
        <v>0</v>
      </c>
      <c r="AO4288">
        <v>0.09</v>
      </c>
      <c r="AP4288">
        <v>0.1</v>
      </c>
      <c r="AQ4288">
        <v>9.5</v>
      </c>
      <c r="AR4288">
        <v>19.5</v>
      </c>
      <c r="AS4288">
        <f t="shared" si="932"/>
        <v>95</v>
      </c>
      <c r="AT4288">
        <v>7</v>
      </c>
      <c r="AU4288">
        <v>234</v>
      </c>
      <c r="AV4288">
        <v>490</v>
      </c>
      <c r="AW4288">
        <v>0</v>
      </c>
      <c r="AX4288">
        <v>0</v>
      </c>
      <c r="AY4288">
        <v>9.5</v>
      </c>
      <c r="AZ4288">
        <v>10</v>
      </c>
      <c r="BA4288">
        <v>1.428571429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f t="shared" si="933"/>
        <v>0</v>
      </c>
      <c r="BJ4288">
        <v>0.48</v>
      </c>
      <c r="BK4288">
        <v>0</v>
      </c>
      <c r="BL4288">
        <v>0</v>
      </c>
      <c r="BM4288">
        <v>13.57</v>
      </c>
      <c r="BN4288">
        <v>1.36</v>
      </c>
      <c r="BO4288">
        <v>2.79</v>
      </c>
      <c r="BP4288">
        <f t="shared" si="934"/>
        <v>0.40598290598290598</v>
      </c>
      <c r="BQ4288">
        <v>13.57</v>
      </c>
      <c r="BR4288">
        <v>2019</v>
      </c>
      <c r="BS4288">
        <v>0.04</v>
      </c>
      <c r="BT4288">
        <v>0.08</v>
      </c>
      <c r="BU4288" s="2">
        <f t="shared" si="935"/>
        <v>1.8627450980392157E-2</v>
      </c>
      <c r="BV4288" s="1">
        <f t="shared" si="941"/>
        <v>0.1307991452991453</v>
      </c>
      <c r="BW4288" s="1">
        <f t="shared" si="942"/>
        <v>0.35755950271950271</v>
      </c>
      <c r="BX4288" s="1">
        <f t="shared" si="936"/>
        <v>0.38705283605712176</v>
      </c>
      <c r="BY4288" s="1" t="e">
        <f t="shared" si="937"/>
        <v>#DIV/0!</v>
      </c>
      <c r="BZ4288" s="1" t="e">
        <f t="shared" si="938"/>
        <v>#DIV/0!</v>
      </c>
      <c r="CA4288" s="1" t="e">
        <f t="shared" si="939"/>
        <v>#DIV/0!</v>
      </c>
      <c r="CB4288">
        <v>0</v>
      </c>
      <c r="CC4288">
        <f t="shared" si="940"/>
        <v>0</v>
      </c>
      <c r="CD4288">
        <v>0</v>
      </c>
    </row>
    <row r="4289" spans="1:82" x14ac:dyDescent="0.35">
      <c r="A4289">
        <v>1610</v>
      </c>
      <c r="B4289" t="s">
        <v>773</v>
      </c>
      <c r="C4289" t="s">
        <v>96</v>
      </c>
      <c r="D4289">
        <v>74</v>
      </c>
      <c r="E4289" t="s">
        <v>70</v>
      </c>
      <c r="F4289" t="s">
        <v>87</v>
      </c>
      <c r="G4289">
        <v>2023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3</v>
      </c>
      <c r="V4289">
        <v>51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13</v>
      </c>
      <c r="AC4289">
        <v>23</v>
      </c>
      <c r="AD4289">
        <v>91</v>
      </c>
      <c r="AE4289">
        <v>0</v>
      </c>
      <c r="AF4289">
        <v>0</v>
      </c>
      <c r="AG4289">
        <v>0</v>
      </c>
      <c r="AH4289">
        <f t="shared" si="929"/>
        <v>0</v>
      </c>
      <c r="AI4289">
        <f t="shared" si="930"/>
        <v>0</v>
      </c>
      <c r="AJ4289">
        <f t="shared" si="931"/>
        <v>0</v>
      </c>
      <c r="AK4289">
        <v>230</v>
      </c>
      <c r="AL4289">
        <v>50</v>
      </c>
      <c r="AM4289">
        <v>3</v>
      </c>
      <c r="AN4289">
        <v>0</v>
      </c>
      <c r="AO4289">
        <v>0.08</v>
      </c>
      <c r="AP4289">
        <v>0.12</v>
      </c>
      <c r="AQ4289">
        <v>14.2</v>
      </c>
      <c r="AR4289">
        <v>27.2</v>
      </c>
      <c r="AS4289">
        <f t="shared" si="932"/>
        <v>142</v>
      </c>
      <c r="AT4289">
        <v>9</v>
      </c>
      <c r="AU4289">
        <v>224</v>
      </c>
      <c r="AV4289">
        <v>537</v>
      </c>
      <c r="AW4289">
        <v>0</v>
      </c>
      <c r="AX4289">
        <v>17</v>
      </c>
      <c r="AY4289">
        <v>7</v>
      </c>
      <c r="AZ4289">
        <v>16</v>
      </c>
      <c r="BA4289">
        <v>1.7777777779999999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f t="shared" si="933"/>
        <v>0</v>
      </c>
      <c r="BJ4289">
        <v>0.42</v>
      </c>
      <c r="BK4289">
        <v>0</v>
      </c>
      <c r="BL4289">
        <v>5.67</v>
      </c>
      <c r="BM4289">
        <v>10.11</v>
      </c>
      <c r="BN4289">
        <v>1.58</v>
      </c>
      <c r="BO4289">
        <v>3.02</v>
      </c>
      <c r="BP4289">
        <f t="shared" si="934"/>
        <v>0.6339285714285714</v>
      </c>
      <c r="BQ4289">
        <v>15.78</v>
      </c>
      <c r="BR4289">
        <v>2022</v>
      </c>
      <c r="BS4289">
        <v>0.06</v>
      </c>
      <c r="BT4289">
        <v>0.12</v>
      </c>
      <c r="BU4289" s="2">
        <f t="shared" si="935"/>
        <v>0.36855313725490202</v>
      </c>
      <c r="BV4289" s="1">
        <f t="shared" si="941"/>
        <v>0.13869642857142858</v>
      </c>
      <c r="BW4289" s="1">
        <f t="shared" si="942"/>
        <v>0.36282126293995859</v>
      </c>
      <c r="BX4289" s="1">
        <f t="shared" si="936"/>
        <v>0.38680348516440305</v>
      </c>
      <c r="BY4289" s="1" t="e">
        <f t="shared" si="937"/>
        <v>#DIV/0!</v>
      </c>
      <c r="BZ4289" s="1" t="e">
        <f t="shared" si="938"/>
        <v>#DIV/0!</v>
      </c>
      <c r="CA4289" s="1" t="e">
        <f t="shared" si="939"/>
        <v>#DIV/0!</v>
      </c>
      <c r="CB4289">
        <v>0</v>
      </c>
      <c r="CC4289">
        <f t="shared" si="940"/>
        <v>0</v>
      </c>
      <c r="CD4289">
        <v>0</v>
      </c>
    </row>
    <row r="4290" spans="1:82" x14ac:dyDescent="0.35">
      <c r="A4290">
        <v>748</v>
      </c>
      <c r="B4290" t="s">
        <v>965</v>
      </c>
      <c r="C4290" t="s">
        <v>75</v>
      </c>
      <c r="D4290">
        <v>76</v>
      </c>
      <c r="E4290" t="s">
        <v>797</v>
      </c>
      <c r="F4290" t="s">
        <v>129</v>
      </c>
      <c r="G4290">
        <v>2022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11</v>
      </c>
      <c r="AC4290">
        <v>11</v>
      </c>
      <c r="AD4290">
        <v>113</v>
      </c>
      <c r="AE4290">
        <v>1</v>
      </c>
      <c r="AF4290">
        <v>0</v>
      </c>
      <c r="AG4290">
        <v>0</v>
      </c>
      <c r="AH4290">
        <f t="shared" ref="AH4290:AH4353" si="943">AG4290+Y4290+P4290</f>
        <v>0</v>
      </c>
      <c r="AI4290">
        <f t="shared" ref="AI4290:AI4353" si="944">(AH4290+L4290)/AT4290</f>
        <v>0</v>
      </c>
      <c r="AJ4290">
        <f t="shared" ref="AJ4290:AJ4353" si="945">(AH4290+L4290)/AU4290</f>
        <v>0</v>
      </c>
      <c r="AK4290">
        <v>51</v>
      </c>
      <c r="AL4290">
        <v>62</v>
      </c>
      <c r="AM4290">
        <v>7</v>
      </c>
      <c r="AN4290">
        <v>0</v>
      </c>
      <c r="AO4290">
        <v>0.04</v>
      </c>
      <c r="AP4290">
        <v>0.03</v>
      </c>
      <c r="AQ4290">
        <v>17.3</v>
      </c>
      <c r="AR4290">
        <v>28.3</v>
      </c>
      <c r="AS4290">
        <f t="shared" ref="AS4290:AS4353" si="946" xml:space="preserve"> J4290 + V4290 + AD4290</f>
        <v>113</v>
      </c>
      <c r="AT4290">
        <v>8</v>
      </c>
      <c r="AU4290">
        <v>116</v>
      </c>
      <c r="AV4290">
        <v>526</v>
      </c>
      <c r="AW4290">
        <v>0</v>
      </c>
      <c r="AX4290">
        <v>0</v>
      </c>
      <c r="AY4290">
        <v>10.27</v>
      </c>
      <c r="AZ4290">
        <v>11</v>
      </c>
      <c r="BA4290">
        <v>1.375</v>
      </c>
      <c r="BB4290">
        <v>0</v>
      </c>
      <c r="BC4290">
        <v>0</v>
      </c>
      <c r="BD4290">
        <v>0</v>
      </c>
      <c r="BE4290">
        <v>0</v>
      </c>
      <c r="BF4290">
        <v>0.09</v>
      </c>
      <c r="BG4290">
        <v>1</v>
      </c>
      <c r="BH4290">
        <v>0.09</v>
      </c>
      <c r="BI4290">
        <f t="shared" ref="BI4290:BI4353" si="947">BG4290/AU4290</f>
        <v>8.6206896551724137E-3</v>
      </c>
      <c r="BJ4290">
        <v>0.22</v>
      </c>
      <c r="BK4290">
        <v>0</v>
      </c>
      <c r="BL4290">
        <v>0</v>
      </c>
      <c r="BM4290">
        <v>14.12</v>
      </c>
      <c r="BN4290">
        <v>2.16</v>
      </c>
      <c r="BO4290">
        <v>3.54</v>
      </c>
      <c r="BP4290">
        <f t="shared" ref="BP4290:BP4353" si="948">AS4290/AU4290</f>
        <v>0.97413793103448276</v>
      </c>
      <c r="BQ4290">
        <v>14.12</v>
      </c>
      <c r="BR4290">
        <v>2022</v>
      </c>
      <c r="BS4290">
        <v>0.15</v>
      </c>
      <c r="BT4290">
        <v>0.24</v>
      </c>
      <c r="BU4290" s="2">
        <f t="shared" ref="BU4290:BU4353" si="949">(((W4290+AE4290)/51)+((V4290+AD4290)/5100))-(AI4290/7)+(Z4290/5000)+(AX4290/50)+(V4290/100000)+(W4290/1000)</f>
        <v>4.176470588235294E-2</v>
      </c>
      <c r="BV4290" s="1">
        <f t="shared" si="941"/>
        <v>0.11950689655172414</v>
      </c>
      <c r="BW4290" s="1">
        <f t="shared" si="942"/>
        <v>0.32600757088122606</v>
      </c>
      <c r="BX4290" s="1">
        <f t="shared" ref="BX4290:BX4353" si="950">((BH4290-AI4290)/5)+(AO4290/3)+(BP4290/10)+(BJ4290/2)+((AU4290/AT4290)/2000)+((AB4290/AC4290)/10)+(BA4290/100)</f>
        <v>0.35974712643678158</v>
      </c>
      <c r="BY4290" s="1" t="e">
        <f t="shared" ref="BY4290:BY4353" si="951">((H4290/I4290) * 0.2) + ((J4290 / 6000) * 0.25) + ((K4290 / 60)*0.25) - ((L4290 / 30)*0.1) - (((P4290+Y4290) / 30) * 0.1) + ((S4290 / 400)*0.1) + ((V4290 / 1500) * 0.1) + ((W4290 / 15) * 0.05)</f>
        <v>#DIV/0!</v>
      </c>
      <c r="BZ4290" s="1" t="e">
        <f t="shared" ref="BZ4290:BZ4353" si="952">(BY4290 + ((AW4290 / 15) * 0.1) + ((BC4290-BD4290+BE4290)/2) + (BJ4290 * 0.1)) * 1.2</f>
        <v>#DIV/0!</v>
      </c>
      <c r="CA4290" s="1" t="e">
        <f t="shared" ref="CA4290:CA4353" si="953">(((H4290/I4290) * 0.2) + ((BK4290 / 450) * 0.3) + ((BH4290 / 0.1)*0.2) - (AI4290 / 10) + (((S4290/AU4290) / 0.8)*0.1) + ((BL4290 / 100) * 0.15))*2</f>
        <v>#DIV/0!</v>
      </c>
      <c r="CB4290">
        <v>0</v>
      </c>
      <c r="CC4290">
        <f t="shared" si="940"/>
        <v>0</v>
      </c>
      <c r="CD4290">
        <v>0</v>
      </c>
    </row>
    <row r="4291" spans="1:82" x14ac:dyDescent="0.35">
      <c r="A4291">
        <v>1000</v>
      </c>
      <c r="B4291" t="s">
        <v>1011</v>
      </c>
      <c r="C4291" t="s">
        <v>86</v>
      </c>
      <c r="D4291">
        <v>75</v>
      </c>
      <c r="E4291" t="s">
        <v>797</v>
      </c>
      <c r="F4291" t="s">
        <v>116</v>
      </c>
      <c r="G4291">
        <v>2021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2</v>
      </c>
      <c r="AC4291">
        <v>3</v>
      </c>
      <c r="AD4291">
        <v>36</v>
      </c>
      <c r="AE4291">
        <v>0</v>
      </c>
      <c r="AF4291">
        <v>0</v>
      </c>
      <c r="AG4291">
        <v>0</v>
      </c>
      <c r="AH4291">
        <f t="shared" si="943"/>
        <v>0</v>
      </c>
      <c r="AI4291">
        <f t="shared" si="944"/>
        <v>0</v>
      </c>
      <c r="AJ4291">
        <f t="shared" si="945"/>
        <v>0</v>
      </c>
      <c r="AK4291">
        <v>48</v>
      </c>
      <c r="AL4291">
        <v>3</v>
      </c>
      <c r="AM4291">
        <v>2</v>
      </c>
      <c r="AN4291">
        <v>0</v>
      </c>
      <c r="AO4291">
        <v>0.05</v>
      </c>
      <c r="AP4291">
        <v>0.1</v>
      </c>
      <c r="AQ4291">
        <v>3.6</v>
      </c>
      <c r="AR4291">
        <v>5.6</v>
      </c>
      <c r="AS4291">
        <f t="shared" si="946"/>
        <v>36</v>
      </c>
      <c r="AT4291">
        <v>2</v>
      </c>
      <c r="AU4291">
        <v>51</v>
      </c>
      <c r="AV4291">
        <v>120</v>
      </c>
      <c r="AW4291">
        <v>0</v>
      </c>
      <c r="AX4291">
        <v>0</v>
      </c>
      <c r="AY4291">
        <v>18</v>
      </c>
      <c r="AZ4291">
        <v>2</v>
      </c>
      <c r="BA4291">
        <v>1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f t="shared" si="947"/>
        <v>0</v>
      </c>
      <c r="BJ4291">
        <v>0.42</v>
      </c>
      <c r="BK4291">
        <v>0</v>
      </c>
      <c r="BL4291">
        <v>0</v>
      </c>
      <c r="BM4291">
        <v>18</v>
      </c>
      <c r="BN4291">
        <v>1.8</v>
      </c>
      <c r="BO4291">
        <v>2.8</v>
      </c>
      <c r="BP4291">
        <f t="shared" si="948"/>
        <v>0.70588235294117652</v>
      </c>
      <c r="BQ4291">
        <v>18</v>
      </c>
      <c r="BR4291">
        <v>2021</v>
      </c>
      <c r="BS4291">
        <v>7.0000000000000007E-2</v>
      </c>
      <c r="BT4291">
        <v>0.11</v>
      </c>
      <c r="BU4291" s="2">
        <f t="shared" si="949"/>
        <v>7.058823529411765E-3</v>
      </c>
      <c r="BV4291" s="1">
        <f t="shared" si="941"/>
        <v>0.12389411764705882</v>
      </c>
      <c r="BW4291" s="1">
        <f t="shared" si="942"/>
        <v>0.36159823529411766</v>
      </c>
      <c r="BX4291" s="1">
        <f t="shared" si="950"/>
        <v>0.38667156862745095</v>
      </c>
      <c r="BY4291" s="1" t="e">
        <f t="shared" si="951"/>
        <v>#DIV/0!</v>
      </c>
      <c r="BZ4291" s="1" t="e">
        <f t="shared" si="952"/>
        <v>#DIV/0!</v>
      </c>
      <c r="CA4291" s="1" t="e">
        <f t="shared" si="953"/>
        <v>#DIV/0!</v>
      </c>
      <c r="CB4291">
        <v>0</v>
      </c>
      <c r="CC4291">
        <f t="shared" ref="CC4291:CC4354" si="954" xml:space="preserve"> (CB4291*10)</f>
        <v>0</v>
      </c>
      <c r="CD4291">
        <v>0</v>
      </c>
    </row>
    <row r="4292" spans="1:82" x14ac:dyDescent="0.35">
      <c r="A4292">
        <v>1036</v>
      </c>
      <c r="B4292" t="s">
        <v>540</v>
      </c>
      <c r="C4292" t="s">
        <v>92</v>
      </c>
      <c r="D4292">
        <v>71</v>
      </c>
      <c r="E4292" t="s">
        <v>70</v>
      </c>
      <c r="F4292" t="s">
        <v>71</v>
      </c>
      <c r="G4292">
        <v>2022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8</v>
      </c>
      <c r="AC4292">
        <v>13</v>
      </c>
      <c r="AD4292">
        <v>78</v>
      </c>
      <c r="AE4292">
        <v>0</v>
      </c>
      <c r="AF4292">
        <v>0</v>
      </c>
      <c r="AG4292">
        <v>0</v>
      </c>
      <c r="AH4292">
        <f t="shared" si="943"/>
        <v>0</v>
      </c>
      <c r="AI4292">
        <f t="shared" si="944"/>
        <v>0</v>
      </c>
      <c r="AJ4292">
        <f t="shared" si="945"/>
        <v>0</v>
      </c>
      <c r="AK4292">
        <v>100</v>
      </c>
      <c r="AL4292">
        <v>21</v>
      </c>
      <c r="AM4292">
        <v>3</v>
      </c>
      <c r="AN4292">
        <v>0</v>
      </c>
      <c r="AO4292">
        <v>0.12</v>
      </c>
      <c r="AP4292">
        <v>0.12</v>
      </c>
      <c r="AQ4292">
        <v>7.8</v>
      </c>
      <c r="AR4292">
        <v>15.8</v>
      </c>
      <c r="AS4292">
        <f t="shared" si="946"/>
        <v>78</v>
      </c>
      <c r="AT4292">
        <v>4</v>
      </c>
      <c r="AU4292">
        <v>64</v>
      </c>
      <c r="AV4292">
        <v>237</v>
      </c>
      <c r="AW4292">
        <v>0</v>
      </c>
      <c r="AX4292">
        <v>0</v>
      </c>
      <c r="AY4292">
        <v>9.75</v>
      </c>
      <c r="AZ4292">
        <v>8</v>
      </c>
      <c r="BA4292">
        <v>2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f t="shared" si="947"/>
        <v>0</v>
      </c>
      <c r="BJ4292">
        <v>0.27</v>
      </c>
      <c r="BK4292">
        <v>0</v>
      </c>
      <c r="BL4292">
        <v>0</v>
      </c>
      <c r="BM4292">
        <v>19.5</v>
      </c>
      <c r="BN4292">
        <v>1.95</v>
      </c>
      <c r="BO4292">
        <v>3.95</v>
      </c>
      <c r="BP4292">
        <f t="shared" si="948"/>
        <v>1.21875</v>
      </c>
      <c r="BQ4292">
        <v>19.5</v>
      </c>
      <c r="BR4292">
        <v>2022</v>
      </c>
      <c r="BS4292">
        <v>0.12</v>
      </c>
      <c r="BT4292">
        <v>0.25</v>
      </c>
      <c r="BU4292" s="2">
        <f t="shared" si="949"/>
        <v>1.5294117647058824E-2</v>
      </c>
      <c r="BV4292" s="1">
        <f t="shared" si="941"/>
        <v>0.1267375</v>
      </c>
      <c r="BW4292" s="1">
        <f t="shared" si="942"/>
        <v>0.35438679487179486</v>
      </c>
      <c r="BX4292" s="1">
        <f t="shared" si="950"/>
        <v>0.38641346153846157</v>
      </c>
      <c r="BY4292" s="1" t="e">
        <f t="shared" si="951"/>
        <v>#DIV/0!</v>
      </c>
      <c r="BZ4292" s="1" t="e">
        <f t="shared" si="952"/>
        <v>#DIV/0!</v>
      </c>
      <c r="CA4292" s="1" t="e">
        <f t="shared" si="953"/>
        <v>#DIV/0!</v>
      </c>
      <c r="CB4292">
        <v>0</v>
      </c>
      <c r="CC4292">
        <f t="shared" si="954"/>
        <v>0</v>
      </c>
      <c r="CD4292">
        <v>0</v>
      </c>
    </row>
    <row r="4293" spans="1:82" x14ac:dyDescent="0.35">
      <c r="A4293">
        <v>310</v>
      </c>
      <c r="B4293" t="s">
        <v>240</v>
      </c>
      <c r="C4293" t="s">
        <v>75</v>
      </c>
      <c r="D4293">
        <v>76</v>
      </c>
      <c r="E4293" t="s">
        <v>70</v>
      </c>
      <c r="F4293" t="s">
        <v>71</v>
      </c>
      <c r="G4293">
        <v>2020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</v>
      </c>
      <c r="AC4293">
        <v>1</v>
      </c>
      <c r="AD4293">
        <v>12</v>
      </c>
      <c r="AE4293">
        <v>0</v>
      </c>
      <c r="AF4293">
        <v>0</v>
      </c>
      <c r="AG4293">
        <v>0</v>
      </c>
      <c r="AH4293">
        <f t="shared" si="943"/>
        <v>0</v>
      </c>
      <c r="AI4293">
        <f t="shared" si="944"/>
        <v>0</v>
      </c>
      <c r="AJ4293">
        <f t="shared" si="945"/>
        <v>0</v>
      </c>
      <c r="AK4293">
        <v>10</v>
      </c>
      <c r="AL4293">
        <v>2</v>
      </c>
      <c r="AM4293">
        <v>1</v>
      </c>
      <c r="AN4293">
        <v>0</v>
      </c>
      <c r="AO4293">
        <v>0.04</v>
      </c>
      <c r="AP4293">
        <v>0.06</v>
      </c>
      <c r="AQ4293">
        <v>1.2</v>
      </c>
      <c r="AR4293">
        <v>2.2000000000000002</v>
      </c>
      <c r="AS4293">
        <f t="shared" si="946"/>
        <v>12</v>
      </c>
      <c r="AT4293">
        <v>1</v>
      </c>
      <c r="AU4293">
        <v>27</v>
      </c>
      <c r="AV4293">
        <v>66</v>
      </c>
      <c r="AW4293">
        <v>0</v>
      </c>
      <c r="AX4293">
        <v>0</v>
      </c>
      <c r="AY4293">
        <v>12</v>
      </c>
      <c r="AZ4293">
        <v>1</v>
      </c>
      <c r="BA4293">
        <v>1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f t="shared" si="947"/>
        <v>0</v>
      </c>
      <c r="BJ4293">
        <v>0.41</v>
      </c>
      <c r="BK4293">
        <v>0</v>
      </c>
      <c r="BL4293">
        <v>0</v>
      </c>
      <c r="BM4293">
        <v>12</v>
      </c>
      <c r="BN4293">
        <v>1.2</v>
      </c>
      <c r="BO4293">
        <v>2.2000000000000002</v>
      </c>
      <c r="BP4293">
        <f t="shared" si="948"/>
        <v>0.44444444444444442</v>
      </c>
      <c r="BQ4293">
        <v>12</v>
      </c>
      <c r="BR4293">
        <v>2017</v>
      </c>
      <c r="BS4293">
        <v>0.04</v>
      </c>
      <c r="BT4293">
        <v>0.08</v>
      </c>
      <c r="BU4293" s="2">
        <f t="shared" si="949"/>
        <v>2.352941176470588E-3</v>
      </c>
      <c r="BV4293" s="1">
        <f t="shared" si="941"/>
        <v>0.10592222222222221</v>
      </c>
      <c r="BW4293" s="1">
        <f t="shared" si="942"/>
        <v>0.3603811111111111</v>
      </c>
      <c r="BX4293" s="1">
        <f t="shared" si="950"/>
        <v>0.38627777777777783</v>
      </c>
      <c r="BY4293" s="1" t="e">
        <f t="shared" si="951"/>
        <v>#DIV/0!</v>
      </c>
      <c r="BZ4293" s="1" t="e">
        <f t="shared" si="952"/>
        <v>#DIV/0!</v>
      </c>
      <c r="CA4293" s="1" t="e">
        <f t="shared" si="953"/>
        <v>#DIV/0!</v>
      </c>
      <c r="CB4293">
        <v>0</v>
      </c>
      <c r="CC4293">
        <f t="shared" si="954"/>
        <v>0</v>
      </c>
      <c r="CD4293">
        <v>0</v>
      </c>
    </row>
    <row r="4294" spans="1:82" x14ac:dyDescent="0.35">
      <c r="A4294">
        <v>1530</v>
      </c>
      <c r="B4294" t="s">
        <v>1120</v>
      </c>
      <c r="C4294" t="s">
        <v>75</v>
      </c>
      <c r="D4294">
        <v>76</v>
      </c>
      <c r="E4294" t="s">
        <v>797</v>
      </c>
      <c r="F4294" t="s">
        <v>134</v>
      </c>
      <c r="G4294">
        <v>2019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8</v>
      </c>
      <c r="AC4294">
        <v>13</v>
      </c>
      <c r="AD4294">
        <v>114</v>
      </c>
      <c r="AE4294">
        <v>0</v>
      </c>
      <c r="AF4294">
        <v>0</v>
      </c>
      <c r="AG4294">
        <v>0</v>
      </c>
      <c r="AH4294">
        <f t="shared" si="943"/>
        <v>0</v>
      </c>
      <c r="AI4294">
        <f t="shared" si="944"/>
        <v>0</v>
      </c>
      <c r="AJ4294">
        <f t="shared" si="945"/>
        <v>0</v>
      </c>
      <c r="AK4294">
        <v>118</v>
      </c>
      <c r="AL4294">
        <v>38</v>
      </c>
      <c r="AM4294">
        <v>4</v>
      </c>
      <c r="AN4294">
        <v>0</v>
      </c>
      <c r="AO4294">
        <v>0.08</v>
      </c>
      <c r="AP4294">
        <v>0.08</v>
      </c>
      <c r="AQ4294">
        <v>11.4</v>
      </c>
      <c r="AR4294">
        <v>19.399999999999999</v>
      </c>
      <c r="AS4294">
        <f t="shared" si="946"/>
        <v>114</v>
      </c>
      <c r="AT4294">
        <v>5</v>
      </c>
      <c r="AU4294">
        <v>120</v>
      </c>
      <c r="AV4294">
        <v>340</v>
      </c>
      <c r="AW4294">
        <v>0</v>
      </c>
      <c r="AX4294">
        <v>0</v>
      </c>
      <c r="AY4294">
        <v>14.25</v>
      </c>
      <c r="AZ4294">
        <v>8</v>
      </c>
      <c r="BA4294">
        <v>1.6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f t="shared" si="947"/>
        <v>0</v>
      </c>
      <c r="BJ4294">
        <v>0.35</v>
      </c>
      <c r="BK4294">
        <v>0</v>
      </c>
      <c r="BL4294">
        <v>0</v>
      </c>
      <c r="BM4294">
        <v>22.8</v>
      </c>
      <c r="BN4294">
        <v>2.2799999999999998</v>
      </c>
      <c r="BO4294">
        <v>3.88</v>
      </c>
      <c r="BP4294">
        <f t="shared" si="948"/>
        <v>0.95</v>
      </c>
      <c r="BQ4294">
        <v>22.8</v>
      </c>
      <c r="BR4294">
        <v>2019</v>
      </c>
      <c r="BS4294">
        <v>0.09</v>
      </c>
      <c r="BT4294">
        <v>0.16</v>
      </c>
      <c r="BU4294" s="2">
        <f t="shared" si="949"/>
        <v>2.2352941176470589E-2</v>
      </c>
      <c r="BV4294" s="1">
        <f t="shared" si="941"/>
        <v>0.13289999999999999</v>
      </c>
      <c r="BW4294" s="1">
        <f t="shared" si="942"/>
        <v>0.35807179487179486</v>
      </c>
      <c r="BX4294" s="1">
        <f t="shared" si="950"/>
        <v>0.3862051282051282</v>
      </c>
      <c r="BY4294" s="1" t="e">
        <f t="shared" si="951"/>
        <v>#DIV/0!</v>
      </c>
      <c r="BZ4294" s="1" t="e">
        <f t="shared" si="952"/>
        <v>#DIV/0!</v>
      </c>
      <c r="CA4294" s="1" t="e">
        <f t="shared" si="953"/>
        <v>#DIV/0!</v>
      </c>
      <c r="CB4294">
        <v>0</v>
      </c>
      <c r="CC4294">
        <f t="shared" si="954"/>
        <v>0</v>
      </c>
      <c r="CD4294">
        <v>0</v>
      </c>
    </row>
    <row r="4295" spans="1:82" x14ac:dyDescent="0.35">
      <c r="A4295">
        <v>1376</v>
      </c>
      <c r="B4295" t="s">
        <v>684</v>
      </c>
      <c r="C4295" t="s">
        <v>69</v>
      </c>
      <c r="D4295">
        <v>73</v>
      </c>
      <c r="E4295" t="s">
        <v>70</v>
      </c>
      <c r="F4295" t="s">
        <v>93</v>
      </c>
      <c r="G4295">
        <v>2015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3</v>
      </c>
      <c r="AC4295">
        <v>9</v>
      </c>
      <c r="AD4295">
        <v>28</v>
      </c>
      <c r="AE4295">
        <v>1</v>
      </c>
      <c r="AF4295">
        <v>0</v>
      </c>
      <c r="AG4295">
        <v>0</v>
      </c>
      <c r="AH4295">
        <f t="shared" si="943"/>
        <v>0</v>
      </c>
      <c r="AI4295">
        <f t="shared" si="944"/>
        <v>0</v>
      </c>
      <c r="AJ4295">
        <f t="shared" si="945"/>
        <v>0</v>
      </c>
      <c r="AK4295">
        <v>135</v>
      </c>
      <c r="AL4295">
        <v>1</v>
      </c>
      <c r="AM4295">
        <v>3</v>
      </c>
      <c r="AN4295">
        <v>0</v>
      </c>
      <c r="AO4295">
        <v>0.04</v>
      </c>
      <c r="AP4295">
        <v>0.05</v>
      </c>
      <c r="AQ4295">
        <v>8.8000000000000007</v>
      </c>
      <c r="AR4295">
        <v>11.8</v>
      </c>
      <c r="AS4295">
        <f t="shared" si="946"/>
        <v>28</v>
      </c>
      <c r="AT4295">
        <v>7</v>
      </c>
      <c r="AU4295">
        <v>139</v>
      </c>
      <c r="AV4295">
        <v>491</v>
      </c>
      <c r="AW4295">
        <v>0</v>
      </c>
      <c r="AX4295">
        <v>0</v>
      </c>
      <c r="AY4295">
        <v>9.33</v>
      </c>
      <c r="AZ4295">
        <v>3</v>
      </c>
      <c r="BA4295">
        <v>0.428571429</v>
      </c>
      <c r="BB4295">
        <v>0</v>
      </c>
      <c r="BC4295">
        <v>0</v>
      </c>
      <c r="BD4295">
        <v>0</v>
      </c>
      <c r="BE4295">
        <v>0</v>
      </c>
      <c r="BF4295">
        <v>0.33</v>
      </c>
      <c r="BG4295">
        <v>1</v>
      </c>
      <c r="BH4295">
        <v>0.33</v>
      </c>
      <c r="BI4295">
        <f t="shared" si="947"/>
        <v>7.1942446043165471E-3</v>
      </c>
      <c r="BJ4295">
        <v>0.28000000000000003</v>
      </c>
      <c r="BK4295">
        <v>0</v>
      </c>
      <c r="BL4295">
        <v>0</v>
      </c>
      <c r="BM4295">
        <v>4</v>
      </c>
      <c r="BN4295">
        <v>1.26</v>
      </c>
      <c r="BO4295">
        <v>1.69</v>
      </c>
      <c r="BP4295">
        <f t="shared" si="948"/>
        <v>0.20143884892086331</v>
      </c>
      <c r="BQ4295">
        <v>4</v>
      </c>
      <c r="BR4295">
        <v>2013</v>
      </c>
      <c r="BS4295">
        <v>0.06</v>
      </c>
      <c r="BT4295">
        <v>0.08</v>
      </c>
      <c r="BU4295" s="2">
        <f t="shared" si="949"/>
        <v>2.5098039215686273E-2</v>
      </c>
      <c r="BV4295" s="1">
        <f t="shared" si="941"/>
        <v>8.0371942446043176E-2</v>
      </c>
      <c r="BW4295" s="1">
        <f t="shared" si="942"/>
        <v>0.20689210711430855</v>
      </c>
      <c r="BX4295" s="1">
        <f t="shared" si="950"/>
        <v>0.28702483727732447</v>
      </c>
      <c r="BY4295" s="1" t="e">
        <f t="shared" si="951"/>
        <v>#DIV/0!</v>
      </c>
      <c r="BZ4295" s="1" t="e">
        <f t="shared" si="952"/>
        <v>#DIV/0!</v>
      </c>
      <c r="CA4295" s="1" t="e">
        <f t="shared" si="953"/>
        <v>#DIV/0!</v>
      </c>
      <c r="CB4295">
        <v>0</v>
      </c>
      <c r="CC4295">
        <f t="shared" si="954"/>
        <v>0</v>
      </c>
      <c r="CD4295">
        <v>0</v>
      </c>
    </row>
    <row r="4296" spans="1:82" x14ac:dyDescent="0.35">
      <c r="A4296">
        <v>828</v>
      </c>
      <c r="B4296" t="s">
        <v>981</v>
      </c>
      <c r="C4296" t="s">
        <v>799</v>
      </c>
      <c r="D4296">
        <v>79</v>
      </c>
      <c r="E4296" t="s">
        <v>797</v>
      </c>
      <c r="F4296" t="s">
        <v>129</v>
      </c>
      <c r="G4296">
        <v>2019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16</v>
      </c>
      <c r="AC4296">
        <v>27</v>
      </c>
      <c r="AD4296">
        <v>142</v>
      </c>
      <c r="AE4296">
        <v>0</v>
      </c>
      <c r="AF4296">
        <v>0</v>
      </c>
      <c r="AG4296">
        <v>0</v>
      </c>
      <c r="AH4296">
        <f t="shared" si="943"/>
        <v>0</v>
      </c>
      <c r="AI4296">
        <f t="shared" si="944"/>
        <v>0</v>
      </c>
      <c r="AJ4296">
        <f t="shared" si="945"/>
        <v>0</v>
      </c>
      <c r="AK4296">
        <v>141</v>
      </c>
      <c r="AL4296">
        <v>65</v>
      </c>
      <c r="AM4296">
        <v>8</v>
      </c>
      <c r="AN4296">
        <v>0</v>
      </c>
      <c r="AO4296">
        <v>0.06</v>
      </c>
      <c r="AP4296">
        <v>0.03</v>
      </c>
      <c r="AQ4296">
        <v>14.2</v>
      </c>
      <c r="AR4296">
        <v>30.2</v>
      </c>
      <c r="AS4296">
        <f t="shared" si="946"/>
        <v>142</v>
      </c>
      <c r="AT4296">
        <v>13</v>
      </c>
      <c r="AU4296">
        <v>433</v>
      </c>
      <c r="AV4296">
        <v>886</v>
      </c>
      <c r="AW4296">
        <v>0</v>
      </c>
      <c r="AX4296">
        <v>0</v>
      </c>
      <c r="AY4296">
        <v>8.8800000000000008</v>
      </c>
      <c r="AZ4296">
        <v>16</v>
      </c>
      <c r="BA4296">
        <v>1.230769231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f t="shared" si="947"/>
        <v>0</v>
      </c>
      <c r="BJ4296">
        <v>0.49</v>
      </c>
      <c r="BK4296">
        <v>0</v>
      </c>
      <c r="BL4296">
        <v>0</v>
      </c>
      <c r="BM4296">
        <v>10.92</v>
      </c>
      <c r="BN4296">
        <v>1.0900000000000001</v>
      </c>
      <c r="BO4296">
        <v>2.3199999999999998</v>
      </c>
      <c r="BP4296">
        <f t="shared" si="948"/>
        <v>0.32794457274826788</v>
      </c>
      <c r="BQ4296">
        <v>10.92</v>
      </c>
      <c r="BR4296">
        <v>2015</v>
      </c>
      <c r="BS4296">
        <v>0.03</v>
      </c>
      <c r="BT4296">
        <v>7.0000000000000007E-2</v>
      </c>
      <c r="BU4296" s="2">
        <f t="shared" si="949"/>
        <v>2.7843137254901961E-2</v>
      </c>
      <c r="BV4296" s="1">
        <f t="shared" si="941"/>
        <v>0.13659722863741341</v>
      </c>
      <c r="BW4296" s="1">
        <f t="shared" si="942"/>
        <v>0.36705038320075267</v>
      </c>
      <c r="BX4296" s="1">
        <f t="shared" si="950"/>
        <v>0.38601525499793216</v>
      </c>
      <c r="BY4296" s="1" t="e">
        <f t="shared" si="951"/>
        <v>#DIV/0!</v>
      </c>
      <c r="BZ4296" s="1" t="e">
        <f t="shared" si="952"/>
        <v>#DIV/0!</v>
      </c>
      <c r="CA4296" s="1" t="e">
        <f t="shared" si="953"/>
        <v>#DIV/0!</v>
      </c>
      <c r="CB4296">
        <v>0</v>
      </c>
      <c r="CC4296">
        <f t="shared" si="954"/>
        <v>0</v>
      </c>
      <c r="CD4296">
        <v>0</v>
      </c>
    </row>
    <row r="4297" spans="1:82" x14ac:dyDescent="0.35">
      <c r="A4297">
        <v>353</v>
      </c>
      <c r="B4297" t="s">
        <v>258</v>
      </c>
      <c r="C4297" t="s">
        <v>86</v>
      </c>
      <c r="D4297">
        <v>75</v>
      </c>
      <c r="E4297" t="s">
        <v>70</v>
      </c>
      <c r="F4297" t="s">
        <v>90</v>
      </c>
      <c r="G4297">
        <v>2018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14</v>
      </c>
      <c r="AC4297">
        <v>32</v>
      </c>
      <c r="AD4297">
        <v>174</v>
      </c>
      <c r="AE4297">
        <v>0</v>
      </c>
      <c r="AF4297">
        <v>1</v>
      </c>
      <c r="AG4297">
        <v>1</v>
      </c>
      <c r="AH4297">
        <f t="shared" si="943"/>
        <v>1</v>
      </c>
      <c r="AI4297">
        <f t="shared" si="944"/>
        <v>0.1</v>
      </c>
      <c r="AJ4297">
        <f t="shared" si="945"/>
        <v>1.6666666666666668E-3</v>
      </c>
      <c r="AK4297">
        <v>314</v>
      </c>
      <c r="AL4297">
        <v>45</v>
      </c>
      <c r="AM4297">
        <v>6</v>
      </c>
      <c r="AN4297">
        <v>0</v>
      </c>
      <c r="AO4297">
        <v>0.1</v>
      </c>
      <c r="AP4297">
        <v>0.12</v>
      </c>
      <c r="AQ4297">
        <v>15.4</v>
      </c>
      <c r="AR4297">
        <v>29.4</v>
      </c>
      <c r="AS4297">
        <f t="shared" si="946"/>
        <v>174</v>
      </c>
      <c r="AT4297">
        <v>10</v>
      </c>
      <c r="AU4297">
        <v>600</v>
      </c>
      <c r="AV4297">
        <v>1050</v>
      </c>
      <c r="AW4297">
        <v>0</v>
      </c>
      <c r="AX4297">
        <v>0</v>
      </c>
      <c r="AY4297">
        <v>12.43</v>
      </c>
      <c r="AZ4297">
        <v>14</v>
      </c>
      <c r="BA4297">
        <v>1.4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f t="shared" si="947"/>
        <v>0</v>
      </c>
      <c r="BJ4297">
        <f xml:space="preserve"> AU4297/AV4297</f>
        <v>0.5714285714285714</v>
      </c>
      <c r="BK4297">
        <v>0</v>
      </c>
      <c r="BL4297">
        <v>0</v>
      </c>
      <c r="BM4297">
        <v>17.399999999999999</v>
      </c>
      <c r="BN4297">
        <v>1.54</v>
      </c>
      <c r="BO4297">
        <v>2.94</v>
      </c>
      <c r="BP4297">
        <f t="shared" si="948"/>
        <v>0.28999999999999998</v>
      </c>
      <c r="BQ4297">
        <v>17.399999999999999</v>
      </c>
      <c r="BR4297">
        <v>2018</v>
      </c>
      <c r="BS4297" t="s">
        <v>213</v>
      </c>
      <c r="BT4297" t="s">
        <v>213</v>
      </c>
      <c r="BU4297" s="2">
        <f t="shared" si="949"/>
        <v>1.9831932773109243E-2</v>
      </c>
      <c r="BV4297" s="1">
        <f t="shared" si="941"/>
        <v>0.1331857142857143</v>
      </c>
      <c r="BW4297" s="1">
        <f t="shared" si="942"/>
        <v>0.39879761904761907</v>
      </c>
      <c r="BX4297" s="1">
        <f t="shared" si="950"/>
        <v>0.41579761904761908</v>
      </c>
      <c r="BY4297" s="1" t="e">
        <f t="shared" si="951"/>
        <v>#DIV/0!</v>
      </c>
      <c r="BZ4297" s="1" t="e">
        <f t="shared" si="952"/>
        <v>#DIV/0!</v>
      </c>
      <c r="CA4297" s="1" t="e">
        <f t="shared" si="953"/>
        <v>#DIV/0!</v>
      </c>
      <c r="CB4297">
        <v>0</v>
      </c>
      <c r="CC4297">
        <f t="shared" si="954"/>
        <v>0</v>
      </c>
      <c r="CD4297">
        <v>0</v>
      </c>
    </row>
    <row r="4298" spans="1:82" x14ac:dyDescent="0.35">
      <c r="A4298">
        <v>1563</v>
      </c>
      <c r="B4298" t="s">
        <v>757</v>
      </c>
      <c r="C4298" t="s">
        <v>69</v>
      </c>
      <c r="D4298">
        <v>73</v>
      </c>
      <c r="E4298" t="s">
        <v>70</v>
      </c>
      <c r="F4298" t="s">
        <v>115</v>
      </c>
      <c r="G4298">
        <v>2016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3</v>
      </c>
      <c r="AC4298">
        <v>7</v>
      </c>
      <c r="AD4298">
        <v>24</v>
      </c>
      <c r="AE4298">
        <v>1</v>
      </c>
      <c r="AF4298">
        <v>0</v>
      </c>
      <c r="AG4298">
        <v>0</v>
      </c>
      <c r="AH4298">
        <f t="shared" si="943"/>
        <v>0</v>
      </c>
      <c r="AI4298">
        <f t="shared" si="944"/>
        <v>0</v>
      </c>
      <c r="AJ4298">
        <f t="shared" si="945"/>
        <v>0</v>
      </c>
      <c r="AK4298">
        <v>63</v>
      </c>
      <c r="AL4298">
        <v>8</v>
      </c>
      <c r="AM4298">
        <v>2</v>
      </c>
      <c r="AN4298">
        <v>0</v>
      </c>
      <c r="AO4298">
        <v>0.05</v>
      </c>
      <c r="AP4298">
        <v>0.05</v>
      </c>
      <c r="AQ4298">
        <v>8.4</v>
      </c>
      <c r="AR4298">
        <v>11.4</v>
      </c>
      <c r="AS4298">
        <f t="shared" si="946"/>
        <v>24</v>
      </c>
      <c r="AT4298">
        <v>4</v>
      </c>
      <c r="AU4298">
        <v>58</v>
      </c>
      <c r="AV4298">
        <v>274</v>
      </c>
      <c r="AW4298">
        <v>0</v>
      </c>
      <c r="AX4298">
        <v>0</v>
      </c>
      <c r="AY4298">
        <v>8</v>
      </c>
      <c r="AZ4298">
        <v>3</v>
      </c>
      <c r="BA4298">
        <v>0.75</v>
      </c>
      <c r="BB4298">
        <v>0</v>
      </c>
      <c r="BC4298">
        <v>0</v>
      </c>
      <c r="BD4298">
        <v>0</v>
      </c>
      <c r="BE4298">
        <v>0</v>
      </c>
      <c r="BF4298">
        <v>0.33</v>
      </c>
      <c r="BG4298">
        <v>1</v>
      </c>
      <c r="BH4298">
        <v>0.33</v>
      </c>
      <c r="BI4298">
        <f t="shared" si="947"/>
        <v>1.7241379310344827E-2</v>
      </c>
      <c r="BJ4298">
        <v>0.21</v>
      </c>
      <c r="BK4298">
        <v>0</v>
      </c>
      <c r="BL4298">
        <v>0</v>
      </c>
      <c r="BM4298">
        <v>6</v>
      </c>
      <c r="BN4298">
        <v>2.1</v>
      </c>
      <c r="BO4298">
        <v>2.85</v>
      </c>
      <c r="BP4298">
        <f t="shared" si="948"/>
        <v>0.41379310344827586</v>
      </c>
      <c r="BQ4298">
        <v>6</v>
      </c>
      <c r="BR4298">
        <v>2016</v>
      </c>
      <c r="BS4298">
        <v>0.14000000000000001</v>
      </c>
      <c r="BT4298">
        <v>0.2</v>
      </c>
      <c r="BU4298" s="2">
        <f t="shared" si="949"/>
        <v>2.4313725490196079E-2</v>
      </c>
      <c r="BV4298" s="1">
        <f t="shared" si="941"/>
        <v>7.6589655172413784E-2</v>
      </c>
      <c r="BW4298" s="1">
        <f t="shared" si="942"/>
        <v>0.20433778653530377</v>
      </c>
      <c r="BX4298" s="1">
        <f t="shared" si="950"/>
        <v>0.28665311986863712</v>
      </c>
      <c r="BY4298" s="1" t="e">
        <f t="shared" si="951"/>
        <v>#DIV/0!</v>
      </c>
      <c r="BZ4298" s="1" t="e">
        <f t="shared" si="952"/>
        <v>#DIV/0!</v>
      </c>
      <c r="CA4298" s="1" t="e">
        <f t="shared" si="953"/>
        <v>#DIV/0!</v>
      </c>
      <c r="CB4298">
        <v>0</v>
      </c>
      <c r="CC4298">
        <f t="shared" si="954"/>
        <v>0</v>
      </c>
      <c r="CD4298">
        <v>0</v>
      </c>
    </row>
    <row r="4299" spans="1:82" x14ac:dyDescent="0.35">
      <c r="A4299">
        <v>1470</v>
      </c>
      <c r="B4299" t="s">
        <v>720</v>
      </c>
      <c r="C4299" t="s">
        <v>72</v>
      </c>
      <c r="D4299">
        <v>72</v>
      </c>
      <c r="E4299" t="s">
        <v>70</v>
      </c>
      <c r="F4299" t="s">
        <v>129</v>
      </c>
      <c r="G4299">
        <v>2015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  <c r="V4299">
        <v>-3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10</v>
      </c>
      <c r="AC4299">
        <v>18</v>
      </c>
      <c r="AD4299">
        <v>132</v>
      </c>
      <c r="AE4299">
        <v>1</v>
      </c>
      <c r="AF4299">
        <v>0</v>
      </c>
      <c r="AG4299">
        <v>0</v>
      </c>
      <c r="AH4299">
        <f t="shared" si="943"/>
        <v>0</v>
      </c>
      <c r="AI4299">
        <f t="shared" si="944"/>
        <v>0</v>
      </c>
      <c r="AJ4299">
        <f t="shared" si="945"/>
        <v>0</v>
      </c>
      <c r="AK4299">
        <v>194</v>
      </c>
      <c r="AL4299">
        <v>41</v>
      </c>
      <c r="AM4299">
        <v>5</v>
      </c>
      <c r="AN4299">
        <v>0</v>
      </c>
      <c r="AO4299">
        <v>0.06</v>
      </c>
      <c r="AP4299">
        <v>0.13</v>
      </c>
      <c r="AQ4299">
        <v>18.899999999999999</v>
      </c>
      <c r="AR4299">
        <v>28.9</v>
      </c>
      <c r="AS4299">
        <f t="shared" si="946"/>
        <v>129</v>
      </c>
      <c r="AT4299">
        <v>7</v>
      </c>
      <c r="AU4299">
        <v>155</v>
      </c>
      <c r="AV4299">
        <v>498</v>
      </c>
      <c r="AW4299">
        <v>0</v>
      </c>
      <c r="AX4299">
        <v>-3</v>
      </c>
      <c r="AY4299">
        <v>13.2</v>
      </c>
      <c r="AZ4299">
        <v>11</v>
      </c>
      <c r="BA4299">
        <v>1.571428571</v>
      </c>
      <c r="BB4299">
        <v>0</v>
      </c>
      <c r="BC4299">
        <v>0</v>
      </c>
      <c r="BD4299">
        <v>0</v>
      </c>
      <c r="BE4299">
        <v>0</v>
      </c>
      <c r="BF4299">
        <v>0.1</v>
      </c>
      <c r="BG4299">
        <v>1</v>
      </c>
      <c r="BH4299">
        <v>0.09</v>
      </c>
      <c r="BI4299">
        <f t="shared" si="947"/>
        <v>6.4516129032258064E-3</v>
      </c>
      <c r="BJ4299">
        <v>0.31</v>
      </c>
      <c r="BK4299">
        <v>0</v>
      </c>
      <c r="BL4299">
        <v>-0.43</v>
      </c>
      <c r="BM4299">
        <v>18.86</v>
      </c>
      <c r="BN4299">
        <v>2.7</v>
      </c>
      <c r="BO4299">
        <v>4.13</v>
      </c>
      <c r="BP4299">
        <f t="shared" si="948"/>
        <v>0.83225806451612905</v>
      </c>
      <c r="BQ4299">
        <v>18.43</v>
      </c>
      <c r="BR4299">
        <v>2014</v>
      </c>
      <c r="BS4299">
        <v>0.12</v>
      </c>
      <c r="BT4299">
        <v>0.19</v>
      </c>
      <c r="BU4299" s="2">
        <f t="shared" si="949"/>
        <v>-1.5128039215686269E-2</v>
      </c>
      <c r="BV4299" s="1">
        <f t="shared" si="941"/>
        <v>0.13221290322580645</v>
      </c>
      <c r="BW4299" s="1">
        <f t="shared" si="942"/>
        <v>0.3177793620071685</v>
      </c>
      <c r="BX4299" s="1">
        <f t="shared" si="950"/>
        <v>0.35856707628859702</v>
      </c>
      <c r="BY4299" s="1" t="e">
        <f t="shared" si="951"/>
        <v>#DIV/0!</v>
      </c>
      <c r="BZ4299" s="1" t="e">
        <f t="shared" si="952"/>
        <v>#DIV/0!</v>
      </c>
      <c r="CA4299" s="1" t="e">
        <f t="shared" si="953"/>
        <v>#DIV/0!</v>
      </c>
      <c r="CB4299">
        <v>0</v>
      </c>
      <c r="CC4299">
        <f t="shared" si="954"/>
        <v>0</v>
      </c>
      <c r="CD4299">
        <v>0</v>
      </c>
    </row>
    <row r="4300" spans="1:82" x14ac:dyDescent="0.35">
      <c r="A4300">
        <v>232</v>
      </c>
      <c r="B4300" t="s">
        <v>208</v>
      </c>
      <c r="C4300" t="s">
        <v>179</v>
      </c>
      <c r="D4300">
        <v>68</v>
      </c>
      <c r="E4300" t="s">
        <v>70</v>
      </c>
      <c r="F4300" t="s">
        <v>71</v>
      </c>
      <c r="G4300">
        <v>2021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2</v>
      </c>
      <c r="V4300">
        <v>15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2</v>
      </c>
      <c r="AC4300">
        <v>5</v>
      </c>
      <c r="AD4300">
        <v>15</v>
      </c>
      <c r="AE4300">
        <v>1</v>
      </c>
      <c r="AF4300">
        <v>0</v>
      </c>
      <c r="AG4300">
        <v>0</v>
      </c>
      <c r="AH4300">
        <f t="shared" si="943"/>
        <v>0</v>
      </c>
      <c r="AI4300">
        <f t="shared" si="944"/>
        <v>0</v>
      </c>
      <c r="AJ4300">
        <f t="shared" si="945"/>
        <v>0</v>
      </c>
      <c r="AK4300">
        <v>84</v>
      </c>
      <c r="AL4300">
        <v>1</v>
      </c>
      <c r="AM4300">
        <v>2</v>
      </c>
      <c r="AN4300">
        <v>0</v>
      </c>
      <c r="AO4300">
        <v>0.04</v>
      </c>
      <c r="AP4300">
        <v>0.09</v>
      </c>
      <c r="AQ4300">
        <v>9</v>
      </c>
      <c r="AR4300">
        <v>11</v>
      </c>
      <c r="AS4300">
        <f t="shared" si="946"/>
        <v>30</v>
      </c>
      <c r="AT4300">
        <v>3</v>
      </c>
      <c r="AU4300">
        <v>62</v>
      </c>
      <c r="AV4300">
        <v>231</v>
      </c>
      <c r="AW4300">
        <v>0</v>
      </c>
      <c r="AX4300">
        <v>7.5</v>
      </c>
      <c r="AY4300">
        <v>7.5</v>
      </c>
      <c r="AZ4300">
        <v>4</v>
      </c>
      <c r="BA4300">
        <v>1.3333333329999999</v>
      </c>
      <c r="BB4300">
        <v>0</v>
      </c>
      <c r="BC4300">
        <v>0</v>
      </c>
      <c r="BD4300">
        <v>0</v>
      </c>
      <c r="BE4300">
        <v>0</v>
      </c>
      <c r="BF4300">
        <v>0.5</v>
      </c>
      <c r="BG4300">
        <v>1</v>
      </c>
      <c r="BH4300">
        <v>0.25</v>
      </c>
      <c r="BI4300">
        <f t="shared" si="947"/>
        <v>1.6129032258064516E-2</v>
      </c>
      <c r="BJ4300">
        <v>0.27</v>
      </c>
      <c r="BK4300">
        <v>0</v>
      </c>
      <c r="BL4300">
        <v>5</v>
      </c>
      <c r="BM4300">
        <v>5</v>
      </c>
      <c r="BN4300">
        <v>3</v>
      </c>
      <c r="BO4300">
        <v>3.67</v>
      </c>
      <c r="BP4300">
        <f t="shared" si="948"/>
        <v>0.4838709677419355</v>
      </c>
      <c r="BQ4300">
        <v>10</v>
      </c>
      <c r="BR4300">
        <v>2018</v>
      </c>
      <c r="BS4300">
        <v>0.15</v>
      </c>
      <c r="BT4300">
        <v>0.18</v>
      </c>
      <c r="BU4300" s="2">
        <f t="shared" si="949"/>
        <v>0.17584019607843138</v>
      </c>
      <c r="BV4300" s="1">
        <f t="shared" si="941"/>
        <v>9.379354838709679E-2</v>
      </c>
      <c r="BW4300" s="1">
        <f t="shared" si="942"/>
        <v>0.23670043010752692</v>
      </c>
      <c r="BX4300" s="1">
        <f t="shared" si="950"/>
        <v>0.31038709677086018</v>
      </c>
      <c r="BY4300" s="1" t="e">
        <f t="shared" si="951"/>
        <v>#DIV/0!</v>
      </c>
      <c r="BZ4300" s="1" t="e">
        <f t="shared" si="952"/>
        <v>#DIV/0!</v>
      </c>
      <c r="CA4300" s="1" t="e">
        <f t="shared" si="953"/>
        <v>#DIV/0!</v>
      </c>
      <c r="CB4300">
        <v>0</v>
      </c>
      <c r="CC4300">
        <f t="shared" si="954"/>
        <v>0</v>
      </c>
      <c r="CD4300">
        <v>0</v>
      </c>
    </row>
    <row r="4301" spans="1:82" x14ac:dyDescent="0.35">
      <c r="A4301">
        <v>678</v>
      </c>
      <c r="B4301" t="s">
        <v>1330</v>
      </c>
      <c r="C4301" t="s">
        <v>103</v>
      </c>
      <c r="D4301">
        <v>70</v>
      </c>
      <c r="E4301" t="s">
        <v>1156</v>
      </c>
      <c r="F4301" t="s">
        <v>101</v>
      </c>
      <c r="G4301">
        <v>2016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8</v>
      </c>
      <c r="V4301">
        <v>22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1</v>
      </c>
      <c r="AC4301">
        <v>1</v>
      </c>
      <c r="AD4301">
        <v>6</v>
      </c>
      <c r="AE4301">
        <v>0</v>
      </c>
      <c r="AF4301">
        <v>0</v>
      </c>
      <c r="AG4301">
        <v>0</v>
      </c>
      <c r="AH4301">
        <f t="shared" si="943"/>
        <v>0</v>
      </c>
      <c r="AI4301">
        <f t="shared" si="944"/>
        <v>0</v>
      </c>
      <c r="AJ4301">
        <f t="shared" si="945"/>
        <v>0</v>
      </c>
      <c r="AK4301">
        <v>-2</v>
      </c>
      <c r="AL4301">
        <v>8</v>
      </c>
      <c r="AM4301">
        <v>0</v>
      </c>
      <c r="AN4301">
        <v>0</v>
      </c>
      <c r="AO4301">
        <v>0.02</v>
      </c>
      <c r="AP4301">
        <v>0</v>
      </c>
      <c r="AQ4301">
        <v>2.8</v>
      </c>
      <c r="AR4301">
        <v>3.8</v>
      </c>
      <c r="AS4301">
        <f t="shared" si="946"/>
        <v>28</v>
      </c>
      <c r="AT4301">
        <v>2</v>
      </c>
      <c r="AU4301">
        <v>21</v>
      </c>
      <c r="AV4301">
        <v>112</v>
      </c>
      <c r="AW4301">
        <v>0</v>
      </c>
      <c r="AX4301">
        <v>2.75</v>
      </c>
      <c r="AY4301">
        <v>6</v>
      </c>
      <c r="AZ4301">
        <v>9</v>
      </c>
      <c r="BA4301">
        <v>4.5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f t="shared" si="947"/>
        <v>0</v>
      </c>
      <c r="BJ4301">
        <v>0.19</v>
      </c>
      <c r="BK4301">
        <v>0</v>
      </c>
      <c r="BL4301">
        <v>11</v>
      </c>
      <c r="BM4301">
        <v>3</v>
      </c>
      <c r="BN4301">
        <v>1.4</v>
      </c>
      <c r="BO4301">
        <v>1.9</v>
      </c>
      <c r="BP4301">
        <f t="shared" si="948"/>
        <v>1.3333333333333333</v>
      </c>
      <c r="BQ4301">
        <v>14</v>
      </c>
      <c r="BR4301">
        <v>0</v>
      </c>
      <c r="BS4301">
        <v>0.13</v>
      </c>
      <c r="BT4301">
        <v>0.18</v>
      </c>
      <c r="BU4301" s="2">
        <f t="shared" si="949"/>
        <v>6.0710196078431374E-2</v>
      </c>
      <c r="BV4301" s="1">
        <f t="shared" si="941"/>
        <v>0.11356666666666666</v>
      </c>
      <c r="BW4301" s="1">
        <f t="shared" si="942"/>
        <v>0.33954333333333331</v>
      </c>
      <c r="BX4301" s="1">
        <f t="shared" si="950"/>
        <v>0.38524999999999998</v>
      </c>
      <c r="BY4301" s="1" t="e">
        <f t="shared" si="951"/>
        <v>#DIV/0!</v>
      </c>
      <c r="BZ4301" s="1" t="e">
        <f t="shared" si="952"/>
        <v>#DIV/0!</v>
      </c>
      <c r="CA4301" s="1" t="e">
        <f t="shared" si="953"/>
        <v>#DIV/0!</v>
      </c>
      <c r="CB4301">
        <v>0</v>
      </c>
      <c r="CC4301">
        <f t="shared" si="954"/>
        <v>0</v>
      </c>
      <c r="CD4301">
        <v>0</v>
      </c>
    </row>
    <row r="4302" spans="1:82" x14ac:dyDescent="0.35">
      <c r="A4302">
        <v>32</v>
      </c>
      <c r="B4302" t="s">
        <v>109</v>
      </c>
      <c r="C4302" t="s">
        <v>72</v>
      </c>
      <c r="D4302">
        <v>72</v>
      </c>
      <c r="E4302" t="s">
        <v>70</v>
      </c>
      <c r="F4302" t="s">
        <v>98</v>
      </c>
      <c r="G4302">
        <v>2021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3</v>
      </c>
      <c r="AC4302">
        <v>4</v>
      </c>
      <c r="AD4302">
        <v>55</v>
      </c>
      <c r="AE4302">
        <v>0</v>
      </c>
      <c r="AF4302">
        <v>0</v>
      </c>
      <c r="AG4302">
        <v>0</v>
      </c>
      <c r="AH4302">
        <f t="shared" si="943"/>
        <v>0</v>
      </c>
      <c r="AI4302">
        <f t="shared" si="944"/>
        <v>0</v>
      </c>
      <c r="AJ4302">
        <f t="shared" si="945"/>
        <v>0</v>
      </c>
      <c r="AK4302">
        <v>33</v>
      </c>
      <c r="AL4302">
        <v>30</v>
      </c>
      <c r="AM4302">
        <v>2</v>
      </c>
      <c r="AN4302">
        <v>0</v>
      </c>
      <c r="AO4302">
        <v>0.03</v>
      </c>
      <c r="AP4302">
        <v>0.03</v>
      </c>
      <c r="AQ4302">
        <v>5.5</v>
      </c>
      <c r="AR4302">
        <v>8.5</v>
      </c>
      <c r="AS4302">
        <f t="shared" si="946"/>
        <v>55</v>
      </c>
      <c r="AT4302">
        <v>4</v>
      </c>
      <c r="AU4302">
        <v>22</v>
      </c>
      <c r="AV4302">
        <v>275</v>
      </c>
      <c r="AW4302">
        <v>0</v>
      </c>
      <c r="AX4302">
        <v>0</v>
      </c>
      <c r="AY4302">
        <v>18.329999999999998</v>
      </c>
      <c r="AZ4302">
        <v>3</v>
      </c>
      <c r="BA4302">
        <v>0.75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f t="shared" si="947"/>
        <v>0</v>
      </c>
      <c r="BJ4302">
        <v>0.08</v>
      </c>
      <c r="BK4302">
        <v>0</v>
      </c>
      <c r="BL4302">
        <v>0</v>
      </c>
      <c r="BM4302">
        <v>13.75</v>
      </c>
      <c r="BN4302">
        <v>1.38</v>
      </c>
      <c r="BO4302">
        <v>2.12</v>
      </c>
      <c r="BP4302">
        <f t="shared" si="948"/>
        <v>2.5</v>
      </c>
      <c r="BQ4302">
        <v>13.75</v>
      </c>
      <c r="BR4302">
        <v>2016</v>
      </c>
      <c r="BS4302">
        <v>0.25</v>
      </c>
      <c r="BT4302">
        <v>0.39</v>
      </c>
      <c r="BU4302" s="2">
        <f t="shared" si="949"/>
        <v>1.0784313725490196E-2</v>
      </c>
      <c r="BV4302" s="1">
        <f t="shared" si="941"/>
        <v>0.14800000000000002</v>
      </c>
      <c r="BW4302" s="1">
        <f t="shared" si="942"/>
        <v>0.37472</v>
      </c>
      <c r="BX4302" s="1">
        <f t="shared" si="950"/>
        <v>0.38524999999999998</v>
      </c>
      <c r="BY4302" s="1" t="e">
        <f t="shared" si="951"/>
        <v>#DIV/0!</v>
      </c>
      <c r="BZ4302" s="1" t="e">
        <f t="shared" si="952"/>
        <v>#DIV/0!</v>
      </c>
      <c r="CA4302" s="1" t="e">
        <f t="shared" si="953"/>
        <v>#DIV/0!</v>
      </c>
      <c r="CB4302">
        <v>0</v>
      </c>
      <c r="CC4302">
        <f t="shared" si="954"/>
        <v>0</v>
      </c>
      <c r="CD4302">
        <v>0</v>
      </c>
    </row>
    <row r="4303" spans="1:82" x14ac:dyDescent="0.35">
      <c r="A4303">
        <v>1416</v>
      </c>
      <c r="B4303" t="s">
        <v>1103</v>
      </c>
      <c r="C4303" t="s">
        <v>81</v>
      </c>
      <c r="D4303">
        <v>77</v>
      </c>
      <c r="E4303" t="s">
        <v>797</v>
      </c>
      <c r="F4303" t="s">
        <v>110</v>
      </c>
      <c r="G4303">
        <v>2019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1</v>
      </c>
      <c r="AC4303">
        <v>2</v>
      </c>
      <c r="AD4303">
        <v>12</v>
      </c>
      <c r="AE4303">
        <v>0</v>
      </c>
      <c r="AF4303">
        <v>0</v>
      </c>
      <c r="AG4303">
        <v>0</v>
      </c>
      <c r="AH4303">
        <f t="shared" si="943"/>
        <v>0</v>
      </c>
      <c r="AI4303">
        <f t="shared" si="944"/>
        <v>0</v>
      </c>
      <c r="AJ4303">
        <f t="shared" si="945"/>
        <v>0</v>
      </c>
      <c r="AK4303">
        <v>19</v>
      </c>
      <c r="AL4303">
        <v>0</v>
      </c>
      <c r="AM4303">
        <v>1</v>
      </c>
      <c r="AN4303">
        <v>0</v>
      </c>
      <c r="AO4303">
        <v>0.03</v>
      </c>
      <c r="AP4303">
        <v>0.03</v>
      </c>
      <c r="AQ4303">
        <v>1.2</v>
      </c>
      <c r="AR4303">
        <v>2.2000000000000002</v>
      </c>
      <c r="AS4303">
        <f t="shared" si="946"/>
        <v>12</v>
      </c>
      <c r="AT4303">
        <v>2</v>
      </c>
      <c r="AU4303">
        <v>82</v>
      </c>
      <c r="AV4303">
        <v>143</v>
      </c>
      <c r="AW4303">
        <v>0</v>
      </c>
      <c r="AX4303">
        <v>0</v>
      </c>
      <c r="AY4303">
        <v>12</v>
      </c>
      <c r="AZ4303">
        <v>1</v>
      </c>
      <c r="BA4303">
        <v>0.5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f t="shared" si="947"/>
        <v>0</v>
      </c>
      <c r="BJ4303">
        <v>0.56999999999999995</v>
      </c>
      <c r="BK4303">
        <v>0</v>
      </c>
      <c r="BL4303">
        <v>0</v>
      </c>
      <c r="BM4303">
        <v>6</v>
      </c>
      <c r="BN4303">
        <v>0.6</v>
      </c>
      <c r="BO4303">
        <v>1.1000000000000001</v>
      </c>
      <c r="BP4303">
        <f t="shared" si="948"/>
        <v>0.14634146341463414</v>
      </c>
      <c r="BQ4303">
        <v>6</v>
      </c>
      <c r="BR4303">
        <v>2017</v>
      </c>
      <c r="BS4303">
        <v>0.01</v>
      </c>
      <c r="BT4303">
        <v>0.03</v>
      </c>
      <c r="BU4303" s="2">
        <f t="shared" si="949"/>
        <v>2.352941176470588E-3</v>
      </c>
      <c r="BV4303" s="1">
        <f t="shared" si="941"/>
        <v>0.1230170731707317</v>
      </c>
      <c r="BW4303" s="1">
        <f t="shared" si="942"/>
        <v>0.35862081300813003</v>
      </c>
      <c r="BX4303" s="1">
        <f t="shared" si="950"/>
        <v>0.38513414634146342</v>
      </c>
      <c r="BY4303" s="1" t="e">
        <f t="shared" si="951"/>
        <v>#DIV/0!</v>
      </c>
      <c r="BZ4303" s="1" t="e">
        <f t="shared" si="952"/>
        <v>#DIV/0!</v>
      </c>
      <c r="CA4303" s="1" t="e">
        <f t="shared" si="953"/>
        <v>#DIV/0!</v>
      </c>
      <c r="CB4303">
        <v>0</v>
      </c>
      <c r="CC4303">
        <f t="shared" si="954"/>
        <v>0</v>
      </c>
      <c r="CD4303">
        <v>0</v>
      </c>
    </row>
    <row r="4304" spans="1:82" x14ac:dyDescent="0.35">
      <c r="A4304">
        <v>1171</v>
      </c>
      <c r="B4304" t="s">
        <v>1466</v>
      </c>
      <c r="C4304" t="s">
        <v>69</v>
      </c>
      <c r="D4304">
        <v>73</v>
      </c>
      <c r="E4304" t="s">
        <v>1156</v>
      </c>
      <c r="F4304" t="s">
        <v>118</v>
      </c>
      <c r="G4304">
        <v>2013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63</v>
      </c>
      <c r="V4304">
        <v>197</v>
      </c>
      <c r="W4304">
        <v>3</v>
      </c>
      <c r="X4304">
        <v>0</v>
      </c>
      <c r="Y4304">
        <v>0</v>
      </c>
      <c r="Z4304">
        <v>10</v>
      </c>
      <c r="AA4304">
        <v>0</v>
      </c>
      <c r="AB4304">
        <v>4</v>
      </c>
      <c r="AC4304">
        <v>8</v>
      </c>
      <c r="AD4304">
        <v>48</v>
      </c>
      <c r="AE4304">
        <v>1</v>
      </c>
      <c r="AF4304">
        <v>0</v>
      </c>
      <c r="AG4304">
        <v>0</v>
      </c>
      <c r="AH4304">
        <f t="shared" si="943"/>
        <v>0</v>
      </c>
      <c r="AI4304">
        <f t="shared" si="944"/>
        <v>0</v>
      </c>
      <c r="AJ4304">
        <f t="shared" si="945"/>
        <v>0</v>
      </c>
      <c r="AK4304">
        <v>12</v>
      </c>
      <c r="AL4304">
        <v>47</v>
      </c>
      <c r="AM4304">
        <v>2</v>
      </c>
      <c r="AN4304">
        <v>0</v>
      </c>
      <c r="AO4304">
        <v>0.01</v>
      </c>
      <c r="AP4304">
        <v>0</v>
      </c>
      <c r="AQ4304">
        <v>48.5</v>
      </c>
      <c r="AR4304">
        <v>52.5</v>
      </c>
      <c r="AS4304">
        <f t="shared" si="946"/>
        <v>245</v>
      </c>
      <c r="AT4304">
        <v>14</v>
      </c>
      <c r="AU4304">
        <v>137</v>
      </c>
      <c r="AV4304">
        <v>966</v>
      </c>
      <c r="AW4304">
        <v>0</v>
      </c>
      <c r="AX4304">
        <v>3.13</v>
      </c>
      <c r="AY4304">
        <v>12</v>
      </c>
      <c r="AZ4304">
        <v>67</v>
      </c>
      <c r="BA4304">
        <v>4.7857142860000002</v>
      </c>
      <c r="BB4304">
        <v>0</v>
      </c>
      <c r="BC4304">
        <v>0</v>
      </c>
      <c r="BD4304">
        <v>0</v>
      </c>
      <c r="BE4304">
        <v>0.05</v>
      </c>
      <c r="BF4304">
        <v>0.25</v>
      </c>
      <c r="BG4304">
        <v>4</v>
      </c>
      <c r="BH4304">
        <v>0.06</v>
      </c>
      <c r="BI4304">
        <f t="shared" si="947"/>
        <v>2.9197080291970802E-2</v>
      </c>
      <c r="BJ4304">
        <v>0.14000000000000001</v>
      </c>
      <c r="BK4304">
        <v>0</v>
      </c>
      <c r="BL4304">
        <v>14.07</v>
      </c>
      <c r="BM4304">
        <v>3.43</v>
      </c>
      <c r="BN4304">
        <v>3.46</v>
      </c>
      <c r="BO4304">
        <v>3.75</v>
      </c>
      <c r="BP4304">
        <f t="shared" si="948"/>
        <v>1.7883211678832116</v>
      </c>
      <c r="BQ4304">
        <v>17.5</v>
      </c>
      <c r="BR4304">
        <v>2007</v>
      </c>
      <c r="BS4304">
        <v>0.35</v>
      </c>
      <c r="BT4304">
        <v>0.38</v>
      </c>
      <c r="BU4304" s="2">
        <f t="shared" si="949"/>
        <v>0.19604058823529411</v>
      </c>
      <c r="BV4304" s="1">
        <f t="shared" si="941"/>
        <v>0.23001605839416059</v>
      </c>
      <c r="BW4304" s="1">
        <f t="shared" si="942"/>
        <v>0.34823989456609894</v>
      </c>
      <c r="BX4304" s="1">
        <f t="shared" si="950"/>
        <v>0.3669154501245116</v>
      </c>
      <c r="BY4304" s="1" t="e">
        <f t="shared" si="951"/>
        <v>#DIV/0!</v>
      </c>
      <c r="BZ4304" s="1" t="e">
        <f t="shared" si="952"/>
        <v>#DIV/0!</v>
      </c>
      <c r="CA4304" s="1" t="e">
        <f t="shared" si="953"/>
        <v>#DIV/0!</v>
      </c>
      <c r="CB4304">
        <v>0</v>
      </c>
      <c r="CC4304">
        <f t="shared" si="954"/>
        <v>0</v>
      </c>
      <c r="CD4304">
        <v>0</v>
      </c>
    </row>
    <row r="4305" spans="1:82" x14ac:dyDescent="0.35">
      <c r="A4305">
        <v>634</v>
      </c>
      <c r="B4305" t="s">
        <v>934</v>
      </c>
      <c r="C4305" t="s">
        <v>75</v>
      </c>
      <c r="D4305">
        <v>76</v>
      </c>
      <c r="E4305" t="s">
        <v>797</v>
      </c>
      <c r="F4305" t="s">
        <v>73</v>
      </c>
      <c r="G4305">
        <v>2023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4</v>
      </c>
      <c r="AC4305">
        <v>4</v>
      </c>
      <c r="AD4305">
        <v>39</v>
      </c>
      <c r="AE4305">
        <v>0</v>
      </c>
      <c r="AF4305">
        <v>0</v>
      </c>
      <c r="AG4305">
        <v>0</v>
      </c>
      <c r="AH4305">
        <f t="shared" si="943"/>
        <v>0</v>
      </c>
      <c r="AI4305">
        <f t="shared" si="944"/>
        <v>0</v>
      </c>
      <c r="AJ4305">
        <f t="shared" si="945"/>
        <v>0</v>
      </c>
      <c r="AK4305">
        <v>7</v>
      </c>
      <c r="AL4305">
        <v>32</v>
      </c>
      <c r="AM4305">
        <v>3</v>
      </c>
      <c r="AN4305">
        <v>0</v>
      </c>
      <c r="AO4305">
        <v>0.06</v>
      </c>
      <c r="AP4305">
        <v>0.01</v>
      </c>
      <c r="AQ4305">
        <v>3.9</v>
      </c>
      <c r="AR4305">
        <v>7.9</v>
      </c>
      <c r="AS4305">
        <f t="shared" si="946"/>
        <v>39</v>
      </c>
      <c r="AT4305">
        <v>2</v>
      </c>
      <c r="AU4305">
        <v>32</v>
      </c>
      <c r="AV4305">
        <v>139</v>
      </c>
      <c r="AW4305">
        <v>0</v>
      </c>
      <c r="AX4305">
        <v>0</v>
      </c>
      <c r="AY4305">
        <v>9.75</v>
      </c>
      <c r="AZ4305">
        <v>4</v>
      </c>
      <c r="BA4305">
        <v>2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f t="shared" si="947"/>
        <v>0</v>
      </c>
      <c r="BJ4305">
        <v>0.23</v>
      </c>
      <c r="BK4305">
        <v>0</v>
      </c>
      <c r="BL4305">
        <v>0</v>
      </c>
      <c r="BM4305">
        <v>19.5</v>
      </c>
      <c r="BN4305">
        <v>1.95</v>
      </c>
      <c r="BO4305">
        <v>3.95</v>
      </c>
      <c r="BP4305">
        <f t="shared" si="948"/>
        <v>1.21875</v>
      </c>
      <c r="BQ4305">
        <v>19.5</v>
      </c>
      <c r="BR4305">
        <v>2022</v>
      </c>
      <c r="BS4305">
        <v>0.12</v>
      </c>
      <c r="BT4305">
        <v>0.25</v>
      </c>
      <c r="BU4305" s="2">
        <f t="shared" si="949"/>
        <v>7.6470588235294122E-3</v>
      </c>
      <c r="BV4305" s="1">
        <f t="shared" si="941"/>
        <v>0.11283749999999999</v>
      </c>
      <c r="BW4305" s="1">
        <f t="shared" si="942"/>
        <v>0.35486166666666669</v>
      </c>
      <c r="BX4305" s="1">
        <f t="shared" si="950"/>
        <v>0.38487500000000008</v>
      </c>
      <c r="BY4305" s="1" t="e">
        <f t="shared" si="951"/>
        <v>#DIV/0!</v>
      </c>
      <c r="BZ4305" s="1" t="e">
        <f t="shared" si="952"/>
        <v>#DIV/0!</v>
      </c>
      <c r="CA4305" s="1" t="e">
        <f t="shared" si="953"/>
        <v>#DIV/0!</v>
      </c>
      <c r="CB4305">
        <v>0</v>
      </c>
      <c r="CC4305">
        <f t="shared" si="954"/>
        <v>0</v>
      </c>
      <c r="CD4305">
        <v>0</v>
      </c>
    </row>
    <row r="4306" spans="1:82" x14ac:dyDescent="0.35">
      <c r="A4306">
        <v>332</v>
      </c>
      <c r="B4306" t="s">
        <v>1237</v>
      </c>
      <c r="C4306" t="s">
        <v>96</v>
      </c>
      <c r="D4306">
        <v>74</v>
      </c>
      <c r="E4306" t="s">
        <v>1156</v>
      </c>
      <c r="F4306" t="s">
        <v>104</v>
      </c>
      <c r="G4306">
        <v>2023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50</v>
      </c>
      <c r="V4306">
        <v>181</v>
      </c>
      <c r="W4306">
        <v>0</v>
      </c>
      <c r="X4306">
        <v>1</v>
      </c>
      <c r="Y4306">
        <v>0</v>
      </c>
      <c r="Z4306">
        <v>9</v>
      </c>
      <c r="AA4306">
        <v>0</v>
      </c>
      <c r="AB4306">
        <v>9</v>
      </c>
      <c r="AC4306">
        <v>12</v>
      </c>
      <c r="AD4306">
        <v>38</v>
      </c>
      <c r="AE4306">
        <v>1</v>
      </c>
      <c r="AF4306">
        <v>0</v>
      </c>
      <c r="AG4306">
        <v>0</v>
      </c>
      <c r="AH4306">
        <f t="shared" si="943"/>
        <v>0</v>
      </c>
      <c r="AI4306">
        <f t="shared" si="944"/>
        <v>0</v>
      </c>
      <c r="AJ4306">
        <f t="shared" si="945"/>
        <v>0</v>
      </c>
      <c r="AK4306">
        <v>10</v>
      </c>
      <c r="AL4306">
        <v>37</v>
      </c>
      <c r="AM4306">
        <v>2</v>
      </c>
      <c r="AN4306">
        <v>0</v>
      </c>
      <c r="AO4306">
        <v>0.04</v>
      </c>
      <c r="AP4306">
        <v>0</v>
      </c>
      <c r="AQ4306">
        <v>27.9</v>
      </c>
      <c r="AR4306">
        <v>36.9</v>
      </c>
      <c r="AS4306">
        <f t="shared" si="946"/>
        <v>219</v>
      </c>
      <c r="AT4306">
        <v>12</v>
      </c>
      <c r="AU4306">
        <v>168</v>
      </c>
      <c r="AV4306">
        <v>821</v>
      </c>
      <c r="AW4306">
        <v>0</v>
      </c>
      <c r="AX4306">
        <v>3.62</v>
      </c>
      <c r="AY4306">
        <v>4.22</v>
      </c>
      <c r="AZ4306">
        <v>59</v>
      </c>
      <c r="BA4306">
        <v>4.9166666670000003</v>
      </c>
      <c r="BB4306">
        <v>0</v>
      </c>
      <c r="BC4306">
        <v>0</v>
      </c>
      <c r="BD4306">
        <v>0</v>
      </c>
      <c r="BE4306">
        <v>0</v>
      </c>
      <c r="BF4306">
        <v>0.11</v>
      </c>
      <c r="BG4306">
        <v>1</v>
      </c>
      <c r="BH4306">
        <v>0.02</v>
      </c>
      <c r="BI4306">
        <f t="shared" si="947"/>
        <v>5.9523809523809521E-3</v>
      </c>
      <c r="BJ4306">
        <v>0.2</v>
      </c>
      <c r="BK4306">
        <v>0</v>
      </c>
      <c r="BL4306">
        <v>15.08</v>
      </c>
      <c r="BM4306">
        <v>3.17</v>
      </c>
      <c r="BN4306">
        <v>2.3199999999999998</v>
      </c>
      <c r="BO4306">
        <v>3.08</v>
      </c>
      <c r="BP4306">
        <f t="shared" si="948"/>
        <v>1.3035714285714286</v>
      </c>
      <c r="BQ4306">
        <v>18.25</v>
      </c>
      <c r="BR4306">
        <v>2013</v>
      </c>
      <c r="BS4306">
        <v>0.17</v>
      </c>
      <c r="BT4306">
        <v>0.22</v>
      </c>
      <c r="BU4306" s="2">
        <f t="shared" si="949"/>
        <v>0.13855901960784314</v>
      </c>
      <c r="BV4306" s="1">
        <f t="shared" si="941"/>
        <v>0.17837857142857144</v>
      </c>
      <c r="BW4306" s="1">
        <f t="shared" si="942"/>
        <v>0.35656514285714286</v>
      </c>
      <c r="BX4306" s="1">
        <f t="shared" si="950"/>
        <v>0.37885714286047623</v>
      </c>
      <c r="BY4306" s="1" t="e">
        <f t="shared" si="951"/>
        <v>#DIV/0!</v>
      </c>
      <c r="BZ4306" s="1" t="e">
        <f t="shared" si="952"/>
        <v>#DIV/0!</v>
      </c>
      <c r="CA4306" s="1" t="e">
        <f t="shared" si="953"/>
        <v>#DIV/0!</v>
      </c>
      <c r="CB4306">
        <v>0</v>
      </c>
      <c r="CC4306">
        <f t="shared" si="954"/>
        <v>0</v>
      </c>
      <c r="CD4306">
        <v>0</v>
      </c>
    </row>
    <row r="4307" spans="1:82" x14ac:dyDescent="0.35">
      <c r="A4307">
        <v>391</v>
      </c>
      <c r="B4307" t="s">
        <v>1255</v>
      </c>
      <c r="C4307" t="s">
        <v>69</v>
      </c>
      <c r="D4307">
        <v>73</v>
      </c>
      <c r="E4307" t="s">
        <v>1156</v>
      </c>
      <c r="F4307" t="s">
        <v>101</v>
      </c>
      <c r="G4307">
        <v>2014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44</v>
      </c>
      <c r="V4307">
        <v>168</v>
      </c>
      <c r="W4307">
        <v>2</v>
      </c>
      <c r="X4307">
        <v>1</v>
      </c>
      <c r="Y4307">
        <v>1</v>
      </c>
      <c r="Z4307">
        <v>9</v>
      </c>
      <c r="AA4307">
        <v>1</v>
      </c>
      <c r="AB4307">
        <v>13</v>
      </c>
      <c r="AC4307">
        <v>19</v>
      </c>
      <c r="AD4307">
        <v>121</v>
      </c>
      <c r="AE4307">
        <v>0</v>
      </c>
      <c r="AF4307">
        <v>0</v>
      </c>
      <c r="AG4307">
        <v>0</v>
      </c>
      <c r="AH4307">
        <f t="shared" si="943"/>
        <v>1</v>
      </c>
      <c r="AI4307">
        <f t="shared" si="944"/>
        <v>8.3333333333333329E-2</v>
      </c>
      <c r="AJ4307">
        <f t="shared" si="945"/>
        <v>4.7846889952153108E-3</v>
      </c>
      <c r="AK4307">
        <v>19</v>
      </c>
      <c r="AL4307">
        <v>122</v>
      </c>
      <c r="AM4307">
        <v>8</v>
      </c>
      <c r="AN4307">
        <v>0</v>
      </c>
      <c r="AO4307">
        <v>0.04</v>
      </c>
      <c r="AP4307">
        <v>0.01</v>
      </c>
      <c r="AQ4307">
        <v>40.9</v>
      </c>
      <c r="AR4307">
        <v>53.9</v>
      </c>
      <c r="AS4307">
        <f t="shared" si="946"/>
        <v>289</v>
      </c>
      <c r="AT4307">
        <v>12</v>
      </c>
      <c r="AU4307">
        <v>209</v>
      </c>
      <c r="AV4307">
        <v>805</v>
      </c>
      <c r="AW4307">
        <v>0</v>
      </c>
      <c r="AX4307">
        <v>3.82</v>
      </c>
      <c r="AY4307">
        <v>9.31</v>
      </c>
      <c r="AZ4307">
        <v>57</v>
      </c>
      <c r="BA4307">
        <v>4.75</v>
      </c>
      <c r="BB4307">
        <v>0</v>
      </c>
      <c r="BC4307">
        <v>0</v>
      </c>
      <c r="BD4307">
        <v>0</v>
      </c>
      <c r="BE4307">
        <v>0.05</v>
      </c>
      <c r="BF4307">
        <v>0</v>
      </c>
      <c r="BG4307">
        <v>2</v>
      </c>
      <c r="BH4307">
        <v>0.04</v>
      </c>
      <c r="BI4307">
        <f t="shared" si="947"/>
        <v>9.5693779904306216E-3</v>
      </c>
      <c r="BJ4307">
        <v>0.26</v>
      </c>
      <c r="BK4307">
        <v>0</v>
      </c>
      <c r="BL4307">
        <v>14</v>
      </c>
      <c r="BM4307">
        <v>10.08</v>
      </c>
      <c r="BN4307">
        <v>3.41</v>
      </c>
      <c r="BO4307">
        <v>4.49</v>
      </c>
      <c r="BP4307">
        <f t="shared" si="948"/>
        <v>1.3827751196172249</v>
      </c>
      <c r="BQ4307">
        <v>24.08</v>
      </c>
      <c r="BR4307">
        <v>2011</v>
      </c>
      <c r="BS4307">
        <v>0.2</v>
      </c>
      <c r="BT4307">
        <v>0.26</v>
      </c>
      <c r="BU4307" s="2">
        <f t="shared" si="949"/>
        <v>0.16585759103641454</v>
      </c>
      <c r="BV4307" s="1">
        <f t="shared" si="941"/>
        <v>0.1924720893141946</v>
      </c>
      <c r="BW4307" s="1">
        <f t="shared" si="942"/>
        <v>0.38730234237107919</v>
      </c>
      <c r="BX4307" s="1">
        <f t="shared" si="950"/>
        <v>0.3975735645933014</v>
      </c>
      <c r="BY4307" s="1" t="e">
        <f t="shared" si="951"/>
        <v>#DIV/0!</v>
      </c>
      <c r="BZ4307" s="1" t="e">
        <f t="shared" si="952"/>
        <v>#DIV/0!</v>
      </c>
      <c r="CA4307" s="1" t="e">
        <f t="shared" si="953"/>
        <v>#DIV/0!</v>
      </c>
      <c r="CB4307">
        <v>0</v>
      </c>
      <c r="CC4307">
        <f t="shared" si="954"/>
        <v>0</v>
      </c>
      <c r="CD4307">
        <v>0</v>
      </c>
    </row>
    <row r="4308" spans="1:82" x14ac:dyDescent="0.35">
      <c r="A4308">
        <v>30</v>
      </c>
      <c r="B4308" t="s">
        <v>1163</v>
      </c>
      <c r="C4308" t="s">
        <v>103</v>
      </c>
      <c r="D4308">
        <v>70</v>
      </c>
      <c r="E4308" t="s">
        <v>1156</v>
      </c>
      <c r="F4308" t="s">
        <v>123</v>
      </c>
      <c r="G4308">
        <v>2016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31</v>
      </c>
      <c r="V4308">
        <v>125</v>
      </c>
      <c r="W4308">
        <v>1</v>
      </c>
      <c r="X4308">
        <v>2</v>
      </c>
      <c r="Y4308">
        <v>1</v>
      </c>
      <c r="Z4308">
        <v>8</v>
      </c>
      <c r="AA4308">
        <v>0</v>
      </c>
      <c r="AB4308">
        <v>11</v>
      </c>
      <c r="AC4308">
        <v>11</v>
      </c>
      <c r="AD4308">
        <v>84</v>
      </c>
      <c r="AE4308">
        <v>0</v>
      </c>
      <c r="AF4308">
        <v>0</v>
      </c>
      <c r="AG4308">
        <v>0</v>
      </c>
      <c r="AH4308">
        <f t="shared" si="943"/>
        <v>1</v>
      </c>
      <c r="AI4308">
        <f t="shared" si="944"/>
        <v>0.1111111111111111</v>
      </c>
      <c r="AJ4308">
        <f t="shared" si="945"/>
        <v>7.462686567164179E-3</v>
      </c>
      <c r="AK4308">
        <v>3</v>
      </c>
      <c r="AL4308">
        <v>81</v>
      </c>
      <c r="AM4308">
        <v>6</v>
      </c>
      <c r="AN4308">
        <v>0</v>
      </c>
      <c r="AO4308">
        <v>0.03</v>
      </c>
      <c r="AP4308">
        <v>0</v>
      </c>
      <c r="AQ4308">
        <v>24.9</v>
      </c>
      <c r="AR4308">
        <v>35.9</v>
      </c>
      <c r="AS4308">
        <f t="shared" si="946"/>
        <v>209</v>
      </c>
      <c r="AT4308">
        <v>9</v>
      </c>
      <c r="AU4308">
        <v>134</v>
      </c>
      <c r="AV4308">
        <v>600</v>
      </c>
      <c r="AW4308">
        <v>0</v>
      </c>
      <c r="AX4308">
        <v>4.03</v>
      </c>
      <c r="AY4308">
        <v>7.64</v>
      </c>
      <c r="AZ4308">
        <v>42</v>
      </c>
      <c r="BA4308">
        <v>4.6666666670000003</v>
      </c>
      <c r="BB4308">
        <v>0</v>
      </c>
      <c r="BC4308">
        <v>0</v>
      </c>
      <c r="BD4308">
        <v>0</v>
      </c>
      <c r="BE4308">
        <v>0.03</v>
      </c>
      <c r="BF4308">
        <v>0</v>
      </c>
      <c r="BG4308">
        <v>1</v>
      </c>
      <c r="BH4308">
        <v>0.02</v>
      </c>
      <c r="BI4308">
        <f t="shared" si="947"/>
        <v>7.462686567164179E-3</v>
      </c>
      <c r="BJ4308">
        <v>0.22</v>
      </c>
      <c r="BK4308">
        <v>0</v>
      </c>
      <c r="BL4308">
        <v>13.89</v>
      </c>
      <c r="BM4308">
        <v>9.33</v>
      </c>
      <c r="BN4308">
        <v>2.77</v>
      </c>
      <c r="BO4308">
        <v>3.99</v>
      </c>
      <c r="BP4308">
        <f t="shared" si="948"/>
        <v>1.5597014925373134</v>
      </c>
      <c r="BQ4308">
        <v>23.22</v>
      </c>
      <c r="BR4308">
        <v>2016</v>
      </c>
      <c r="BS4308">
        <v>0.19</v>
      </c>
      <c r="BT4308">
        <v>0.27</v>
      </c>
      <c r="BU4308" s="2">
        <f t="shared" si="949"/>
        <v>0.12916521942110179</v>
      </c>
      <c r="BV4308" s="1">
        <f t="shared" si="941"/>
        <v>0.15946285240464345</v>
      </c>
      <c r="BW4308" s="1">
        <f t="shared" si="942"/>
        <v>0.4029959270315091</v>
      </c>
      <c r="BX4308" s="1">
        <f t="shared" si="950"/>
        <v>0.41185903814595354</v>
      </c>
      <c r="BY4308" s="1" t="e">
        <f t="shared" si="951"/>
        <v>#DIV/0!</v>
      </c>
      <c r="BZ4308" s="1" t="e">
        <f t="shared" si="952"/>
        <v>#DIV/0!</v>
      </c>
      <c r="CA4308" s="1" t="e">
        <f t="shared" si="953"/>
        <v>#DIV/0!</v>
      </c>
      <c r="CB4308">
        <v>0</v>
      </c>
      <c r="CC4308">
        <f t="shared" si="954"/>
        <v>0</v>
      </c>
      <c r="CD4308">
        <v>0</v>
      </c>
    </row>
    <row r="4309" spans="1:82" x14ac:dyDescent="0.35">
      <c r="A4309">
        <v>652</v>
      </c>
      <c r="B4309" t="s">
        <v>941</v>
      </c>
      <c r="C4309" t="s">
        <v>75</v>
      </c>
      <c r="D4309">
        <v>76</v>
      </c>
      <c r="E4309" t="s">
        <v>797</v>
      </c>
      <c r="F4309" t="s">
        <v>142</v>
      </c>
      <c r="G4309">
        <v>2018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13</v>
      </c>
      <c r="AC4309">
        <v>23</v>
      </c>
      <c r="AD4309">
        <v>163</v>
      </c>
      <c r="AE4309">
        <v>1</v>
      </c>
      <c r="AF4309">
        <v>0</v>
      </c>
      <c r="AG4309">
        <v>0</v>
      </c>
      <c r="AH4309">
        <f t="shared" si="943"/>
        <v>0</v>
      </c>
      <c r="AI4309">
        <f t="shared" si="944"/>
        <v>0</v>
      </c>
      <c r="AJ4309">
        <f t="shared" si="945"/>
        <v>0</v>
      </c>
      <c r="AK4309">
        <v>165</v>
      </c>
      <c r="AL4309">
        <v>74</v>
      </c>
      <c r="AM4309">
        <v>8</v>
      </c>
      <c r="AN4309">
        <v>0</v>
      </c>
      <c r="AO4309">
        <v>0.09</v>
      </c>
      <c r="AP4309">
        <v>0.08</v>
      </c>
      <c r="AQ4309">
        <v>22.3</v>
      </c>
      <c r="AR4309">
        <v>35.299999999999997</v>
      </c>
      <c r="AS4309">
        <f t="shared" si="946"/>
        <v>163</v>
      </c>
      <c r="AT4309">
        <v>9</v>
      </c>
      <c r="AU4309">
        <v>201</v>
      </c>
      <c r="AV4309">
        <v>653</v>
      </c>
      <c r="AW4309">
        <v>0</v>
      </c>
      <c r="AX4309">
        <v>0</v>
      </c>
      <c r="AY4309">
        <v>12.54</v>
      </c>
      <c r="AZ4309">
        <v>14</v>
      </c>
      <c r="BA4309">
        <v>1.5555555560000001</v>
      </c>
      <c r="BB4309">
        <v>0</v>
      </c>
      <c r="BC4309">
        <v>0</v>
      </c>
      <c r="BD4309">
        <v>0</v>
      </c>
      <c r="BE4309">
        <v>0</v>
      </c>
      <c r="BF4309">
        <v>0.08</v>
      </c>
      <c r="BG4309">
        <v>1</v>
      </c>
      <c r="BH4309">
        <v>7.0000000000000007E-2</v>
      </c>
      <c r="BI4309">
        <f t="shared" si="947"/>
        <v>4.9751243781094526E-3</v>
      </c>
      <c r="BJ4309">
        <v>0.31</v>
      </c>
      <c r="BK4309">
        <v>0</v>
      </c>
      <c r="BL4309">
        <v>0</v>
      </c>
      <c r="BM4309">
        <v>18.11</v>
      </c>
      <c r="BN4309">
        <v>2.48</v>
      </c>
      <c r="BO4309">
        <v>3.92</v>
      </c>
      <c r="BP4309">
        <f t="shared" si="948"/>
        <v>0.81094527363184077</v>
      </c>
      <c r="BQ4309">
        <v>18.11</v>
      </c>
      <c r="BR4309">
        <v>2018</v>
      </c>
      <c r="BS4309">
        <v>0.11</v>
      </c>
      <c r="BT4309">
        <v>0.18</v>
      </c>
      <c r="BU4309" s="2">
        <f t="shared" si="949"/>
        <v>5.1568627450980391E-2</v>
      </c>
      <c r="BV4309" s="1">
        <f t="shared" si="941"/>
        <v>0.13604726368159206</v>
      </c>
      <c r="BW4309" s="1">
        <f t="shared" si="942"/>
        <v>0.32660448871584113</v>
      </c>
      <c r="BX4309" s="1">
        <f t="shared" si="950"/>
        <v>0.36333848872028551</v>
      </c>
      <c r="BY4309" s="1" t="e">
        <f t="shared" si="951"/>
        <v>#DIV/0!</v>
      </c>
      <c r="BZ4309" s="1" t="e">
        <f t="shared" si="952"/>
        <v>#DIV/0!</v>
      </c>
      <c r="CA4309" s="1" t="e">
        <f t="shared" si="953"/>
        <v>#DIV/0!</v>
      </c>
      <c r="CB4309">
        <v>0</v>
      </c>
      <c r="CC4309">
        <f t="shared" si="954"/>
        <v>0</v>
      </c>
      <c r="CD4309">
        <v>0</v>
      </c>
    </row>
    <row r="4310" spans="1:82" x14ac:dyDescent="0.35">
      <c r="A4310">
        <v>1134</v>
      </c>
      <c r="B4310" t="s">
        <v>579</v>
      </c>
      <c r="C4310" t="s">
        <v>103</v>
      </c>
      <c r="D4310">
        <v>70</v>
      </c>
      <c r="E4310" t="s">
        <v>70</v>
      </c>
      <c r="F4310" t="s">
        <v>104</v>
      </c>
      <c r="G4310">
        <v>2021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1</v>
      </c>
      <c r="AC4310">
        <v>1</v>
      </c>
      <c r="AD4310">
        <v>10</v>
      </c>
      <c r="AE4310">
        <v>0</v>
      </c>
      <c r="AF4310">
        <v>0</v>
      </c>
      <c r="AG4310">
        <v>0</v>
      </c>
      <c r="AH4310">
        <f t="shared" si="943"/>
        <v>0</v>
      </c>
      <c r="AI4310">
        <f t="shared" si="944"/>
        <v>0</v>
      </c>
      <c r="AJ4310">
        <f t="shared" si="945"/>
        <v>0</v>
      </c>
      <c r="AK4310">
        <v>5</v>
      </c>
      <c r="AL4310">
        <v>5</v>
      </c>
      <c r="AM4310">
        <v>1</v>
      </c>
      <c r="AN4310">
        <v>0</v>
      </c>
      <c r="AO4310">
        <v>0.05</v>
      </c>
      <c r="AP4310">
        <v>0.03</v>
      </c>
      <c r="AQ4310">
        <v>1</v>
      </c>
      <c r="AR4310">
        <v>2</v>
      </c>
      <c r="AS4310">
        <f t="shared" si="946"/>
        <v>10</v>
      </c>
      <c r="AT4310">
        <v>1</v>
      </c>
      <c r="AU4310">
        <v>5</v>
      </c>
      <c r="AV4310">
        <v>46</v>
      </c>
      <c r="AW4310">
        <v>0</v>
      </c>
      <c r="AX4310">
        <v>0</v>
      </c>
      <c r="AY4310">
        <v>10</v>
      </c>
      <c r="AZ4310">
        <v>1</v>
      </c>
      <c r="BA4310">
        <v>1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f t="shared" si="947"/>
        <v>0</v>
      </c>
      <c r="BJ4310">
        <v>0.11</v>
      </c>
      <c r="BK4310">
        <v>0</v>
      </c>
      <c r="BL4310">
        <v>0</v>
      </c>
      <c r="BM4310">
        <v>10</v>
      </c>
      <c r="BN4310">
        <v>1</v>
      </c>
      <c r="BO4310">
        <v>2</v>
      </c>
      <c r="BP4310">
        <f t="shared" si="948"/>
        <v>2</v>
      </c>
      <c r="BQ4310">
        <v>10</v>
      </c>
      <c r="BR4310">
        <v>2016</v>
      </c>
      <c r="BS4310">
        <v>0.2</v>
      </c>
      <c r="BT4310">
        <v>0.4</v>
      </c>
      <c r="BU4310" s="2">
        <f t="shared" si="949"/>
        <v>1.9607843137254902E-3</v>
      </c>
      <c r="BV4310" s="1">
        <f t="shared" si="941"/>
        <v>0.1235</v>
      </c>
      <c r="BW4310" s="1">
        <f t="shared" si="942"/>
        <v>0.36821666666666669</v>
      </c>
      <c r="BX4310" s="1">
        <f t="shared" si="950"/>
        <v>0.38416666666666666</v>
      </c>
      <c r="BY4310" s="1" t="e">
        <f t="shared" si="951"/>
        <v>#DIV/0!</v>
      </c>
      <c r="BZ4310" s="1" t="e">
        <f t="shared" si="952"/>
        <v>#DIV/0!</v>
      </c>
      <c r="CA4310" s="1" t="e">
        <f t="shared" si="953"/>
        <v>#DIV/0!</v>
      </c>
      <c r="CB4310">
        <v>0</v>
      </c>
      <c r="CC4310">
        <f t="shared" si="954"/>
        <v>0</v>
      </c>
      <c r="CD4310">
        <v>0</v>
      </c>
    </row>
    <row r="4311" spans="1:82" x14ac:dyDescent="0.35">
      <c r="A4311">
        <v>1545</v>
      </c>
      <c r="B4311" t="s">
        <v>748</v>
      </c>
      <c r="C4311" t="s">
        <v>103</v>
      </c>
      <c r="D4311">
        <v>70</v>
      </c>
      <c r="E4311" t="s">
        <v>70</v>
      </c>
      <c r="F4311" t="s">
        <v>110</v>
      </c>
      <c r="G4311">
        <v>2018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7</v>
      </c>
      <c r="V4311">
        <v>41</v>
      </c>
      <c r="W4311">
        <v>0</v>
      </c>
      <c r="X4311">
        <v>0</v>
      </c>
      <c r="Y4311">
        <v>0</v>
      </c>
      <c r="Z4311">
        <v>2</v>
      </c>
      <c r="AA4311">
        <v>0</v>
      </c>
      <c r="AB4311">
        <v>12</v>
      </c>
      <c r="AC4311">
        <v>24</v>
      </c>
      <c r="AD4311">
        <v>186</v>
      </c>
      <c r="AE4311">
        <v>1</v>
      </c>
      <c r="AF4311">
        <v>0</v>
      </c>
      <c r="AG4311">
        <v>0</v>
      </c>
      <c r="AH4311">
        <f t="shared" si="943"/>
        <v>0</v>
      </c>
      <c r="AI4311">
        <f t="shared" si="944"/>
        <v>0</v>
      </c>
      <c r="AJ4311">
        <f t="shared" si="945"/>
        <v>0</v>
      </c>
      <c r="AK4311">
        <v>472</v>
      </c>
      <c r="AL4311">
        <v>65</v>
      </c>
      <c r="AM4311">
        <v>9</v>
      </c>
      <c r="AN4311">
        <v>0</v>
      </c>
      <c r="AO4311">
        <v>0.06</v>
      </c>
      <c r="AP4311">
        <v>0.14000000000000001</v>
      </c>
      <c r="AQ4311">
        <v>28.7</v>
      </c>
      <c r="AR4311">
        <v>40.700000000000003</v>
      </c>
      <c r="AS4311">
        <f t="shared" si="946"/>
        <v>227</v>
      </c>
      <c r="AT4311">
        <v>12</v>
      </c>
      <c r="AU4311">
        <v>278</v>
      </c>
      <c r="AV4311">
        <v>775</v>
      </c>
      <c r="AW4311">
        <v>0</v>
      </c>
      <c r="AX4311">
        <v>5.86</v>
      </c>
      <c r="AY4311">
        <v>15.5</v>
      </c>
      <c r="AZ4311">
        <v>19</v>
      </c>
      <c r="BA4311">
        <v>1.5833333329999999</v>
      </c>
      <c r="BB4311">
        <v>0</v>
      </c>
      <c r="BC4311">
        <v>0</v>
      </c>
      <c r="BD4311">
        <v>0</v>
      </c>
      <c r="BE4311">
        <v>0</v>
      </c>
      <c r="BF4311">
        <v>0.08</v>
      </c>
      <c r="BG4311">
        <v>1</v>
      </c>
      <c r="BH4311">
        <v>0.05</v>
      </c>
      <c r="BI4311">
        <f t="shared" si="947"/>
        <v>3.5971223021582736E-3</v>
      </c>
      <c r="BJ4311">
        <v>0.36</v>
      </c>
      <c r="BK4311">
        <v>0</v>
      </c>
      <c r="BL4311">
        <v>3.42</v>
      </c>
      <c r="BM4311">
        <v>15.5</v>
      </c>
      <c r="BN4311">
        <v>2.39</v>
      </c>
      <c r="BO4311">
        <v>3.39</v>
      </c>
      <c r="BP4311">
        <f t="shared" si="948"/>
        <v>0.81654676258992809</v>
      </c>
      <c r="BQ4311">
        <v>18.920000000000002</v>
      </c>
      <c r="BR4311">
        <v>2012</v>
      </c>
      <c r="BS4311">
        <v>0.1</v>
      </c>
      <c r="BT4311">
        <v>0.15</v>
      </c>
      <c r="BU4311" s="2">
        <f t="shared" si="949"/>
        <v>0.18212764705882353</v>
      </c>
      <c r="BV4311" s="1">
        <f t="shared" si="941"/>
        <v>0.15682733812949645</v>
      </c>
      <c r="BW4311" s="1">
        <f t="shared" si="942"/>
        <v>0.34230312070343721</v>
      </c>
      <c r="BX4311" s="1">
        <f t="shared" si="950"/>
        <v>0.36907134292232607</v>
      </c>
      <c r="BY4311" s="1" t="e">
        <f t="shared" si="951"/>
        <v>#DIV/0!</v>
      </c>
      <c r="BZ4311" s="1" t="e">
        <f t="shared" si="952"/>
        <v>#DIV/0!</v>
      </c>
      <c r="CA4311" s="1" t="e">
        <f t="shared" si="953"/>
        <v>#DIV/0!</v>
      </c>
      <c r="CB4311">
        <v>0</v>
      </c>
      <c r="CC4311">
        <f t="shared" si="954"/>
        <v>0</v>
      </c>
      <c r="CD4311">
        <v>0</v>
      </c>
    </row>
    <row r="4312" spans="1:82" x14ac:dyDescent="0.35">
      <c r="A4312">
        <v>549</v>
      </c>
      <c r="B4312" t="s">
        <v>909</v>
      </c>
      <c r="C4312" t="s">
        <v>86</v>
      </c>
      <c r="D4312">
        <v>75</v>
      </c>
      <c r="E4312" t="s">
        <v>797</v>
      </c>
      <c r="F4312" t="s">
        <v>87</v>
      </c>
      <c r="G4312">
        <v>2017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10</v>
      </c>
      <c r="AC4312">
        <v>22</v>
      </c>
      <c r="AD4312">
        <v>86</v>
      </c>
      <c r="AE4312">
        <v>1</v>
      </c>
      <c r="AF4312">
        <v>0</v>
      </c>
      <c r="AG4312">
        <v>0</v>
      </c>
      <c r="AH4312">
        <f t="shared" si="943"/>
        <v>0</v>
      </c>
      <c r="AI4312">
        <f t="shared" si="944"/>
        <v>0</v>
      </c>
      <c r="AJ4312">
        <f t="shared" si="945"/>
        <v>0</v>
      </c>
      <c r="AK4312">
        <v>157</v>
      </c>
      <c r="AL4312">
        <v>64</v>
      </c>
      <c r="AM4312">
        <v>5</v>
      </c>
      <c r="AN4312">
        <v>0</v>
      </c>
      <c r="AO4312">
        <v>0.05</v>
      </c>
      <c r="AP4312">
        <v>0.03</v>
      </c>
      <c r="AQ4312">
        <v>14.6</v>
      </c>
      <c r="AR4312">
        <v>24.6</v>
      </c>
      <c r="AS4312">
        <f t="shared" si="946"/>
        <v>86</v>
      </c>
      <c r="AT4312">
        <v>12</v>
      </c>
      <c r="AU4312">
        <v>379</v>
      </c>
      <c r="AV4312">
        <v>838</v>
      </c>
      <c r="AW4312">
        <v>0</v>
      </c>
      <c r="AX4312">
        <v>0</v>
      </c>
      <c r="AY4312">
        <v>8.6</v>
      </c>
      <c r="AZ4312">
        <v>10</v>
      </c>
      <c r="BA4312">
        <v>0.83333333300000001</v>
      </c>
      <c r="BB4312">
        <v>0</v>
      </c>
      <c r="BC4312">
        <v>0</v>
      </c>
      <c r="BD4312">
        <v>0</v>
      </c>
      <c r="BE4312">
        <v>0</v>
      </c>
      <c r="BF4312">
        <v>0.1</v>
      </c>
      <c r="BG4312">
        <v>1</v>
      </c>
      <c r="BH4312">
        <v>0.1</v>
      </c>
      <c r="BI4312">
        <f t="shared" si="947"/>
        <v>2.6385224274406332E-3</v>
      </c>
      <c r="BJ4312">
        <v>0.45</v>
      </c>
      <c r="BK4312">
        <v>0</v>
      </c>
      <c r="BL4312">
        <v>0</v>
      </c>
      <c r="BM4312">
        <v>7.17</v>
      </c>
      <c r="BN4312">
        <v>1.22</v>
      </c>
      <c r="BO4312">
        <v>2.0499999999999998</v>
      </c>
      <c r="BP4312">
        <f t="shared" si="948"/>
        <v>0.22691292875989447</v>
      </c>
      <c r="BQ4312">
        <v>7.17</v>
      </c>
      <c r="BR4312">
        <v>2012</v>
      </c>
      <c r="BS4312">
        <v>0.04</v>
      </c>
      <c r="BT4312">
        <v>0.06</v>
      </c>
      <c r="BU4312" s="2">
        <f t="shared" si="949"/>
        <v>3.6470588235294116E-2</v>
      </c>
      <c r="BV4312" s="1">
        <f t="shared" si="941"/>
        <v>0.12494564643799472</v>
      </c>
      <c r="BW4312" s="1">
        <f t="shared" si="942"/>
        <v>0.31617894944164604</v>
      </c>
      <c r="BX4312" s="1">
        <f t="shared" si="950"/>
        <v>0.35393750499386828</v>
      </c>
      <c r="BY4312" s="1" t="e">
        <f t="shared" si="951"/>
        <v>#DIV/0!</v>
      </c>
      <c r="BZ4312" s="1" t="e">
        <f t="shared" si="952"/>
        <v>#DIV/0!</v>
      </c>
      <c r="CA4312" s="1" t="e">
        <f t="shared" si="953"/>
        <v>#DIV/0!</v>
      </c>
      <c r="CB4312">
        <v>0</v>
      </c>
      <c r="CC4312">
        <f t="shared" si="954"/>
        <v>0</v>
      </c>
      <c r="CD4312">
        <v>0</v>
      </c>
    </row>
    <row r="4313" spans="1:82" x14ac:dyDescent="0.35">
      <c r="A4313">
        <v>1376</v>
      </c>
      <c r="B4313" t="s">
        <v>684</v>
      </c>
      <c r="C4313" t="s">
        <v>69</v>
      </c>
      <c r="D4313">
        <v>73</v>
      </c>
      <c r="E4313" t="s">
        <v>70</v>
      </c>
      <c r="F4313" t="s">
        <v>93</v>
      </c>
      <c r="G4313">
        <v>2014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4</v>
      </c>
      <c r="AC4313">
        <v>8</v>
      </c>
      <c r="AD4313">
        <v>63</v>
      </c>
      <c r="AE4313">
        <v>0</v>
      </c>
      <c r="AF4313">
        <v>0</v>
      </c>
      <c r="AG4313">
        <v>0</v>
      </c>
      <c r="AH4313">
        <f t="shared" si="943"/>
        <v>0</v>
      </c>
      <c r="AI4313">
        <f t="shared" si="944"/>
        <v>0</v>
      </c>
      <c r="AJ4313">
        <f t="shared" si="945"/>
        <v>0</v>
      </c>
      <c r="AK4313">
        <v>127</v>
      </c>
      <c r="AL4313">
        <v>22</v>
      </c>
      <c r="AM4313">
        <v>3</v>
      </c>
      <c r="AN4313">
        <v>0</v>
      </c>
      <c r="AO4313">
        <v>0.08</v>
      </c>
      <c r="AP4313">
        <v>0.1</v>
      </c>
      <c r="AQ4313">
        <v>6.3</v>
      </c>
      <c r="AR4313">
        <v>10.3</v>
      </c>
      <c r="AS4313">
        <f t="shared" si="946"/>
        <v>63</v>
      </c>
      <c r="AT4313">
        <v>4</v>
      </c>
      <c r="AU4313">
        <v>107</v>
      </c>
      <c r="AV4313">
        <v>236</v>
      </c>
      <c r="AW4313">
        <v>0</v>
      </c>
      <c r="AX4313">
        <v>0</v>
      </c>
      <c r="AY4313">
        <v>15.75</v>
      </c>
      <c r="AZ4313">
        <v>4</v>
      </c>
      <c r="BA4313">
        <v>1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f t="shared" si="947"/>
        <v>0</v>
      </c>
      <c r="BJ4313">
        <v>0.45</v>
      </c>
      <c r="BK4313">
        <v>0</v>
      </c>
      <c r="BL4313">
        <v>0</v>
      </c>
      <c r="BM4313">
        <v>15.75</v>
      </c>
      <c r="BN4313">
        <v>1.58</v>
      </c>
      <c r="BO4313">
        <v>2.58</v>
      </c>
      <c r="BP4313">
        <f t="shared" si="948"/>
        <v>0.58878504672897192</v>
      </c>
      <c r="BQ4313">
        <v>15.75</v>
      </c>
      <c r="BR4313">
        <v>2013</v>
      </c>
      <c r="BS4313">
        <v>0.06</v>
      </c>
      <c r="BT4313">
        <v>0.1</v>
      </c>
      <c r="BU4313" s="2">
        <f t="shared" si="949"/>
        <v>1.2352941176470587E-2</v>
      </c>
      <c r="BV4313" s="1">
        <f t="shared" si="941"/>
        <v>0.12773925233644859</v>
      </c>
      <c r="BW4313" s="1">
        <f t="shared" si="942"/>
        <v>0.35761517133956389</v>
      </c>
      <c r="BX4313" s="1">
        <f t="shared" si="950"/>
        <v>0.38392017133956391</v>
      </c>
      <c r="BY4313" s="1" t="e">
        <f t="shared" si="951"/>
        <v>#DIV/0!</v>
      </c>
      <c r="BZ4313" s="1" t="e">
        <f t="shared" si="952"/>
        <v>#DIV/0!</v>
      </c>
      <c r="CA4313" s="1" t="e">
        <f t="shared" si="953"/>
        <v>#DIV/0!</v>
      </c>
      <c r="CB4313">
        <v>0</v>
      </c>
      <c r="CC4313">
        <f t="shared" si="954"/>
        <v>0</v>
      </c>
      <c r="CD4313">
        <v>0</v>
      </c>
    </row>
    <row r="4314" spans="1:82" x14ac:dyDescent="0.35">
      <c r="A4314">
        <v>956</v>
      </c>
      <c r="B4314" t="s">
        <v>503</v>
      </c>
      <c r="C4314" t="s">
        <v>179</v>
      </c>
      <c r="D4314">
        <v>68</v>
      </c>
      <c r="E4314" t="s">
        <v>70</v>
      </c>
      <c r="F4314" t="s">
        <v>71</v>
      </c>
      <c r="G4314">
        <v>2019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-5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9</v>
      </c>
      <c r="AC4314">
        <v>12</v>
      </c>
      <c r="AD4314">
        <v>170</v>
      </c>
      <c r="AE4314">
        <v>1</v>
      </c>
      <c r="AF4314">
        <v>1</v>
      </c>
      <c r="AG4314">
        <v>1</v>
      </c>
      <c r="AH4314">
        <f t="shared" si="943"/>
        <v>1</v>
      </c>
      <c r="AI4314">
        <f t="shared" si="944"/>
        <v>0.14285714285714285</v>
      </c>
      <c r="AJ4314">
        <f t="shared" si="945"/>
        <v>1.0869565217391304E-2</v>
      </c>
      <c r="AK4314">
        <v>219</v>
      </c>
      <c r="AL4314">
        <v>14</v>
      </c>
      <c r="AM4314">
        <v>6</v>
      </c>
      <c r="AN4314">
        <v>0</v>
      </c>
      <c r="AO4314">
        <v>0.06</v>
      </c>
      <c r="AP4314">
        <v>0.13</v>
      </c>
      <c r="AQ4314">
        <v>20.5</v>
      </c>
      <c r="AR4314">
        <v>29.5</v>
      </c>
      <c r="AS4314">
        <f t="shared" si="946"/>
        <v>165</v>
      </c>
      <c r="AT4314">
        <v>7</v>
      </c>
      <c r="AU4314">
        <v>92</v>
      </c>
      <c r="AV4314">
        <v>427</v>
      </c>
      <c r="AW4314">
        <v>0</v>
      </c>
      <c r="AX4314">
        <v>-5</v>
      </c>
      <c r="AY4314">
        <v>18.89</v>
      </c>
      <c r="AZ4314">
        <v>10</v>
      </c>
      <c r="BA4314">
        <v>1.428571429</v>
      </c>
      <c r="BB4314">
        <v>0</v>
      </c>
      <c r="BC4314">
        <v>0</v>
      </c>
      <c r="BD4314">
        <v>0</v>
      </c>
      <c r="BE4314">
        <v>0</v>
      </c>
      <c r="BF4314">
        <v>0.11</v>
      </c>
      <c r="BG4314">
        <v>1</v>
      </c>
      <c r="BH4314">
        <v>0.1</v>
      </c>
      <c r="BI4314">
        <f t="shared" si="947"/>
        <v>1.0869565217391304E-2</v>
      </c>
      <c r="BJ4314">
        <v>0.22</v>
      </c>
      <c r="BK4314">
        <v>0</v>
      </c>
      <c r="BL4314">
        <v>-0.71</v>
      </c>
      <c r="BM4314">
        <v>24.29</v>
      </c>
      <c r="BN4314">
        <v>2.93</v>
      </c>
      <c r="BO4314">
        <v>4.21</v>
      </c>
      <c r="BP4314">
        <f t="shared" si="948"/>
        <v>1.7934782608695652</v>
      </c>
      <c r="BQ4314">
        <v>23.57</v>
      </c>
      <c r="BR4314">
        <v>2016</v>
      </c>
      <c r="BS4314">
        <v>0.22</v>
      </c>
      <c r="BT4314">
        <v>0.32</v>
      </c>
      <c r="BU4314" s="2">
        <f t="shared" si="949"/>
        <v>-6.8497378951580631E-2</v>
      </c>
      <c r="BV4314" s="1">
        <f t="shared" si="941"/>
        <v>0.13680248447204971</v>
      </c>
      <c r="BW4314" s="1">
        <f t="shared" si="942"/>
        <v>0.38708115942028981</v>
      </c>
      <c r="BX4314" s="1">
        <f t="shared" si="950"/>
        <v>0.39663354037695647</v>
      </c>
      <c r="BY4314" s="1" t="e">
        <f t="shared" si="951"/>
        <v>#DIV/0!</v>
      </c>
      <c r="BZ4314" s="1" t="e">
        <f t="shared" si="952"/>
        <v>#DIV/0!</v>
      </c>
      <c r="CA4314" s="1" t="e">
        <f t="shared" si="953"/>
        <v>#DIV/0!</v>
      </c>
      <c r="CB4314">
        <v>0</v>
      </c>
      <c r="CC4314">
        <f t="shared" si="954"/>
        <v>0</v>
      </c>
      <c r="CD4314">
        <v>0</v>
      </c>
    </row>
    <row r="4315" spans="1:82" x14ac:dyDescent="0.35">
      <c r="A4315">
        <v>992</v>
      </c>
      <c r="B4315" t="s">
        <v>1420</v>
      </c>
      <c r="C4315" t="s">
        <v>100</v>
      </c>
      <c r="D4315">
        <v>69</v>
      </c>
      <c r="E4315" t="s">
        <v>1156</v>
      </c>
      <c r="F4315" t="s">
        <v>73</v>
      </c>
      <c r="G4315">
        <v>2015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28</v>
      </c>
      <c r="V4315">
        <v>124</v>
      </c>
      <c r="W4315">
        <v>0</v>
      </c>
      <c r="X4315">
        <v>1</v>
      </c>
      <c r="Y4315">
        <v>1</v>
      </c>
      <c r="Z4315">
        <v>6</v>
      </c>
      <c r="AA4315">
        <v>0</v>
      </c>
      <c r="AB4315">
        <v>9</v>
      </c>
      <c r="AC4315">
        <v>12</v>
      </c>
      <c r="AD4315">
        <v>22</v>
      </c>
      <c r="AE4315">
        <v>0</v>
      </c>
      <c r="AF4315">
        <v>0</v>
      </c>
      <c r="AG4315">
        <v>0</v>
      </c>
      <c r="AH4315">
        <f t="shared" si="943"/>
        <v>1</v>
      </c>
      <c r="AI4315">
        <f t="shared" si="944"/>
        <v>0.2</v>
      </c>
      <c r="AJ4315">
        <f t="shared" si="945"/>
        <v>1.3513513513513514E-2</v>
      </c>
      <c r="AK4315">
        <v>-29</v>
      </c>
      <c r="AL4315">
        <v>43</v>
      </c>
      <c r="AM4315">
        <v>1</v>
      </c>
      <c r="AN4315">
        <v>0</v>
      </c>
      <c r="AO4315">
        <v>0.06</v>
      </c>
      <c r="AP4315">
        <v>-0.03</v>
      </c>
      <c r="AQ4315">
        <v>12.6</v>
      </c>
      <c r="AR4315">
        <v>21.6</v>
      </c>
      <c r="AS4315">
        <f t="shared" si="946"/>
        <v>146</v>
      </c>
      <c r="AT4315">
        <v>5</v>
      </c>
      <c r="AU4315">
        <v>74</v>
      </c>
      <c r="AV4315">
        <v>339</v>
      </c>
      <c r="AW4315">
        <v>0</v>
      </c>
      <c r="AX4315">
        <v>4.43</v>
      </c>
      <c r="AY4315">
        <v>2.44</v>
      </c>
      <c r="AZ4315">
        <v>37</v>
      </c>
      <c r="BA4315">
        <v>7.4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f t="shared" si="947"/>
        <v>0</v>
      </c>
      <c r="BJ4315">
        <v>0.22</v>
      </c>
      <c r="BK4315">
        <v>0</v>
      </c>
      <c r="BL4315">
        <v>24.8</v>
      </c>
      <c r="BM4315">
        <v>4.4000000000000004</v>
      </c>
      <c r="BN4315">
        <v>2.52</v>
      </c>
      <c r="BO4315">
        <v>4.32</v>
      </c>
      <c r="BP4315">
        <f t="shared" si="948"/>
        <v>1.972972972972973</v>
      </c>
      <c r="BQ4315">
        <v>29.2</v>
      </c>
      <c r="BR4315">
        <v>2013</v>
      </c>
      <c r="BS4315">
        <v>0.17</v>
      </c>
      <c r="BT4315">
        <v>0.28999999999999998</v>
      </c>
      <c r="BU4315" s="2">
        <f t="shared" si="949"/>
        <v>9.1096022408963584E-2</v>
      </c>
      <c r="BV4315" s="1">
        <f t="shared" si="941"/>
        <v>0.14254864864864863</v>
      </c>
      <c r="BW4315" s="1">
        <f t="shared" si="942"/>
        <v>0.42270396396396398</v>
      </c>
      <c r="BX4315" s="1">
        <f t="shared" si="950"/>
        <v>0.44369729729729734</v>
      </c>
      <c r="BY4315" s="1" t="e">
        <f t="shared" si="951"/>
        <v>#DIV/0!</v>
      </c>
      <c r="BZ4315" s="1" t="e">
        <f t="shared" si="952"/>
        <v>#DIV/0!</v>
      </c>
      <c r="CA4315" s="1" t="e">
        <f t="shared" si="953"/>
        <v>#DIV/0!</v>
      </c>
      <c r="CB4315">
        <v>0</v>
      </c>
      <c r="CC4315">
        <f t="shared" si="954"/>
        <v>0</v>
      </c>
      <c r="CD4315">
        <v>0</v>
      </c>
    </row>
    <row r="4316" spans="1:82" x14ac:dyDescent="0.35">
      <c r="A4316">
        <v>109</v>
      </c>
      <c r="B4316" t="s">
        <v>160</v>
      </c>
      <c r="C4316" t="s">
        <v>103</v>
      </c>
      <c r="D4316">
        <v>70</v>
      </c>
      <c r="E4316" t="s">
        <v>70</v>
      </c>
      <c r="F4316" t="s">
        <v>119</v>
      </c>
      <c r="G4316">
        <v>2023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7</v>
      </c>
      <c r="AD4316">
        <v>29</v>
      </c>
      <c r="AE4316">
        <v>0</v>
      </c>
      <c r="AF4316">
        <v>0</v>
      </c>
      <c r="AG4316">
        <v>0</v>
      </c>
      <c r="AH4316">
        <f t="shared" si="943"/>
        <v>0</v>
      </c>
      <c r="AI4316">
        <f t="shared" si="944"/>
        <v>0</v>
      </c>
      <c r="AJ4316">
        <f t="shared" si="945"/>
        <v>0</v>
      </c>
      <c r="AK4316">
        <v>25</v>
      </c>
      <c r="AL4316">
        <v>35</v>
      </c>
      <c r="AM4316">
        <v>2</v>
      </c>
      <c r="AN4316">
        <v>0</v>
      </c>
      <c r="AO4316">
        <v>0.12</v>
      </c>
      <c r="AP4316">
        <v>0.08</v>
      </c>
      <c r="AQ4316">
        <v>2.9</v>
      </c>
      <c r="AR4316">
        <v>6.9</v>
      </c>
      <c r="AS4316">
        <f t="shared" si="946"/>
        <v>29</v>
      </c>
      <c r="AT4316">
        <v>2</v>
      </c>
      <c r="AU4316">
        <v>49</v>
      </c>
      <c r="AV4316">
        <v>127</v>
      </c>
      <c r="AW4316">
        <v>0</v>
      </c>
      <c r="AX4316">
        <v>0</v>
      </c>
      <c r="AY4316">
        <v>7.25</v>
      </c>
      <c r="AZ4316">
        <v>4</v>
      </c>
      <c r="BA4316">
        <v>2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f t="shared" si="947"/>
        <v>0</v>
      </c>
      <c r="BJ4316">
        <v>0.39</v>
      </c>
      <c r="BK4316">
        <v>0</v>
      </c>
      <c r="BL4316">
        <v>0</v>
      </c>
      <c r="BM4316">
        <v>14.5</v>
      </c>
      <c r="BN4316">
        <v>1.45</v>
      </c>
      <c r="BO4316">
        <v>3.45</v>
      </c>
      <c r="BP4316">
        <f t="shared" si="948"/>
        <v>0.59183673469387754</v>
      </c>
      <c r="BQ4316">
        <v>14.5</v>
      </c>
      <c r="BR4316">
        <v>2021</v>
      </c>
      <c r="BS4316">
        <v>0.06</v>
      </c>
      <c r="BT4316">
        <v>0.14000000000000001</v>
      </c>
      <c r="BU4316" s="2">
        <f t="shared" si="949"/>
        <v>5.6862745098039211E-3</v>
      </c>
      <c r="BV4316" s="1">
        <f t="shared" si="941"/>
        <v>0.11249183673469387</v>
      </c>
      <c r="BW4316" s="1">
        <f t="shared" si="942"/>
        <v>0.34448319727891158</v>
      </c>
      <c r="BX4316" s="1">
        <f t="shared" si="950"/>
        <v>0.38357653061224495</v>
      </c>
      <c r="BY4316" s="1" t="e">
        <f t="shared" si="951"/>
        <v>#DIV/0!</v>
      </c>
      <c r="BZ4316" s="1" t="e">
        <f t="shared" si="952"/>
        <v>#DIV/0!</v>
      </c>
      <c r="CA4316" s="1" t="e">
        <f t="shared" si="953"/>
        <v>#DIV/0!</v>
      </c>
      <c r="CB4316">
        <v>0</v>
      </c>
      <c r="CC4316">
        <f t="shared" si="954"/>
        <v>0</v>
      </c>
      <c r="CD4316">
        <v>0</v>
      </c>
    </row>
    <row r="4317" spans="1:82" x14ac:dyDescent="0.35">
      <c r="A4317">
        <v>234</v>
      </c>
      <c r="B4317" t="s">
        <v>209</v>
      </c>
      <c r="C4317" t="s">
        <v>86</v>
      </c>
      <c r="D4317">
        <v>75</v>
      </c>
      <c r="E4317" t="s">
        <v>70</v>
      </c>
      <c r="F4317" t="s">
        <v>82</v>
      </c>
      <c r="G4317">
        <v>2018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9</v>
      </c>
      <c r="AC4317">
        <v>10</v>
      </c>
      <c r="AD4317">
        <v>114</v>
      </c>
      <c r="AE4317">
        <v>1</v>
      </c>
      <c r="AF4317">
        <v>1</v>
      </c>
      <c r="AG4317">
        <v>1</v>
      </c>
      <c r="AH4317">
        <f t="shared" si="943"/>
        <v>1</v>
      </c>
      <c r="AI4317">
        <f t="shared" si="944"/>
        <v>0.33333333333333331</v>
      </c>
      <c r="AJ4317">
        <f t="shared" si="945"/>
        <v>1.1627906976744186E-2</v>
      </c>
      <c r="AK4317">
        <v>92</v>
      </c>
      <c r="AL4317">
        <v>38</v>
      </c>
      <c r="AM4317">
        <v>4</v>
      </c>
      <c r="AN4317">
        <v>0</v>
      </c>
      <c r="AO4317">
        <v>0.1</v>
      </c>
      <c r="AP4317">
        <v>0.16</v>
      </c>
      <c r="AQ4317">
        <v>15.4</v>
      </c>
      <c r="AR4317">
        <v>24.4</v>
      </c>
      <c r="AS4317">
        <f t="shared" si="946"/>
        <v>114</v>
      </c>
      <c r="AT4317">
        <v>3</v>
      </c>
      <c r="AU4317">
        <v>86</v>
      </c>
      <c r="AV4317">
        <v>218</v>
      </c>
      <c r="AW4317">
        <v>0</v>
      </c>
      <c r="AX4317">
        <v>0</v>
      </c>
      <c r="AY4317">
        <v>12.67</v>
      </c>
      <c r="AZ4317">
        <v>9</v>
      </c>
      <c r="BA4317">
        <v>3</v>
      </c>
      <c r="BB4317">
        <v>0</v>
      </c>
      <c r="BC4317">
        <v>0</v>
      </c>
      <c r="BD4317">
        <v>0</v>
      </c>
      <c r="BE4317">
        <v>0</v>
      </c>
      <c r="BF4317">
        <v>0.11</v>
      </c>
      <c r="BG4317">
        <v>1</v>
      </c>
      <c r="BH4317">
        <v>0.11</v>
      </c>
      <c r="BI4317">
        <f t="shared" si="947"/>
        <v>1.1627906976744186E-2</v>
      </c>
      <c r="BJ4317">
        <v>0.39</v>
      </c>
      <c r="BK4317">
        <v>0</v>
      </c>
      <c r="BL4317">
        <v>0</v>
      </c>
      <c r="BM4317">
        <v>38</v>
      </c>
      <c r="BN4317">
        <v>5.13</v>
      </c>
      <c r="BO4317">
        <v>8.1300000000000008</v>
      </c>
      <c r="BP4317">
        <f t="shared" si="948"/>
        <v>1.3255813953488371</v>
      </c>
      <c r="BQ4317">
        <v>38</v>
      </c>
      <c r="BR4317">
        <v>2015</v>
      </c>
      <c r="BS4317">
        <v>0.18</v>
      </c>
      <c r="BT4317">
        <v>0.28000000000000003</v>
      </c>
      <c r="BU4317" s="2">
        <f t="shared" si="949"/>
        <v>-5.6582633053221254E-3</v>
      </c>
      <c r="BV4317" s="1">
        <f t="shared" si="941"/>
        <v>0.10351240310077518</v>
      </c>
      <c r="BW4317" s="1">
        <f t="shared" si="942"/>
        <v>0.44951947286821714</v>
      </c>
      <c r="BX4317" s="1">
        <f t="shared" si="950"/>
        <v>0.45055813953488366</v>
      </c>
      <c r="BY4317" s="1" t="e">
        <f t="shared" si="951"/>
        <v>#DIV/0!</v>
      </c>
      <c r="BZ4317" s="1" t="e">
        <f t="shared" si="952"/>
        <v>#DIV/0!</v>
      </c>
      <c r="CA4317" s="1" t="e">
        <f t="shared" si="953"/>
        <v>#DIV/0!</v>
      </c>
      <c r="CB4317">
        <v>0</v>
      </c>
      <c r="CC4317">
        <f t="shared" si="954"/>
        <v>0</v>
      </c>
      <c r="CD4317">
        <v>0</v>
      </c>
    </row>
    <row r="4318" spans="1:82" x14ac:dyDescent="0.35">
      <c r="A4318">
        <v>181</v>
      </c>
      <c r="B4318" t="s">
        <v>834</v>
      </c>
      <c r="C4318" t="s">
        <v>86</v>
      </c>
      <c r="D4318">
        <v>75</v>
      </c>
      <c r="E4318" t="s">
        <v>797</v>
      </c>
      <c r="F4318" t="s">
        <v>127</v>
      </c>
      <c r="G4318">
        <v>2022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14</v>
      </c>
      <c r="AC4318">
        <v>28</v>
      </c>
      <c r="AD4318">
        <v>128</v>
      </c>
      <c r="AE4318">
        <v>0</v>
      </c>
      <c r="AF4318">
        <v>0</v>
      </c>
      <c r="AG4318">
        <v>0</v>
      </c>
      <c r="AH4318">
        <f t="shared" si="943"/>
        <v>0</v>
      </c>
      <c r="AI4318">
        <f t="shared" si="944"/>
        <v>0</v>
      </c>
      <c r="AJ4318">
        <f t="shared" si="945"/>
        <v>0</v>
      </c>
      <c r="AK4318">
        <v>205</v>
      </c>
      <c r="AL4318">
        <v>78</v>
      </c>
      <c r="AM4318">
        <v>7</v>
      </c>
      <c r="AN4318">
        <v>0</v>
      </c>
      <c r="AO4318">
        <v>0.1</v>
      </c>
      <c r="AP4318">
        <v>0.09</v>
      </c>
      <c r="AQ4318">
        <v>12.8</v>
      </c>
      <c r="AR4318">
        <v>26.8</v>
      </c>
      <c r="AS4318">
        <f t="shared" si="946"/>
        <v>128</v>
      </c>
      <c r="AT4318">
        <v>9</v>
      </c>
      <c r="AU4318">
        <v>253</v>
      </c>
      <c r="AV4318">
        <v>579</v>
      </c>
      <c r="AW4318">
        <v>0</v>
      </c>
      <c r="AX4318">
        <v>0</v>
      </c>
      <c r="AY4318">
        <v>9.14</v>
      </c>
      <c r="AZ4318">
        <v>14</v>
      </c>
      <c r="BA4318">
        <v>1.5555555560000001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f t="shared" si="947"/>
        <v>0</v>
      </c>
      <c r="BJ4318">
        <v>0.44</v>
      </c>
      <c r="BK4318">
        <v>0</v>
      </c>
      <c r="BL4318">
        <v>0</v>
      </c>
      <c r="BM4318">
        <v>14.22</v>
      </c>
      <c r="BN4318">
        <v>1.42</v>
      </c>
      <c r="BO4318">
        <v>2.98</v>
      </c>
      <c r="BP4318">
        <f t="shared" si="948"/>
        <v>0.50592885375494068</v>
      </c>
      <c r="BQ4318">
        <v>14.22</v>
      </c>
      <c r="BR4318">
        <v>2021</v>
      </c>
      <c r="BS4318">
        <v>0.05</v>
      </c>
      <c r="BT4318">
        <v>0.11</v>
      </c>
      <c r="BU4318" s="2">
        <f t="shared" si="949"/>
        <v>2.5098039215686273E-2</v>
      </c>
      <c r="BV4318" s="1">
        <f t="shared" si="941"/>
        <v>0.13309644268774704</v>
      </c>
      <c r="BW4318" s="1">
        <f t="shared" si="942"/>
        <v>0.35745621870882743</v>
      </c>
      <c r="BX4318" s="1">
        <f t="shared" si="950"/>
        <v>0.38353732982438293</v>
      </c>
      <c r="BY4318" s="1" t="e">
        <f t="shared" si="951"/>
        <v>#DIV/0!</v>
      </c>
      <c r="BZ4318" s="1" t="e">
        <f t="shared" si="952"/>
        <v>#DIV/0!</v>
      </c>
      <c r="CA4318" s="1" t="e">
        <f t="shared" si="953"/>
        <v>#DIV/0!</v>
      </c>
      <c r="CB4318">
        <v>0</v>
      </c>
      <c r="CC4318">
        <f t="shared" si="954"/>
        <v>0</v>
      </c>
      <c r="CD4318">
        <v>0</v>
      </c>
    </row>
    <row r="4319" spans="1:82" x14ac:dyDescent="0.35">
      <c r="A4319">
        <v>1629</v>
      </c>
      <c r="B4319" t="s">
        <v>1144</v>
      </c>
      <c r="C4319" t="s">
        <v>81</v>
      </c>
      <c r="D4319">
        <v>77</v>
      </c>
      <c r="E4319" t="s">
        <v>797</v>
      </c>
      <c r="F4319" t="s">
        <v>110</v>
      </c>
      <c r="G4319">
        <v>2019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9</v>
      </c>
      <c r="AC4319">
        <v>13</v>
      </c>
      <c r="AD4319">
        <v>78</v>
      </c>
      <c r="AE4319">
        <v>1</v>
      </c>
      <c r="AF4319">
        <v>0</v>
      </c>
      <c r="AG4319">
        <v>0</v>
      </c>
      <c r="AH4319">
        <f t="shared" si="943"/>
        <v>0</v>
      </c>
      <c r="AI4319">
        <f t="shared" si="944"/>
        <v>0</v>
      </c>
      <c r="AJ4319">
        <f t="shared" si="945"/>
        <v>0</v>
      </c>
      <c r="AK4319">
        <v>63</v>
      </c>
      <c r="AL4319">
        <v>39</v>
      </c>
      <c r="AM4319">
        <v>4</v>
      </c>
      <c r="AN4319">
        <v>0</v>
      </c>
      <c r="AO4319">
        <v>0.03</v>
      </c>
      <c r="AP4319">
        <v>0.02</v>
      </c>
      <c r="AQ4319">
        <v>13.8</v>
      </c>
      <c r="AR4319">
        <v>22.8</v>
      </c>
      <c r="AS4319">
        <f t="shared" si="946"/>
        <v>78</v>
      </c>
      <c r="AT4319">
        <v>11</v>
      </c>
      <c r="AU4319">
        <v>283</v>
      </c>
      <c r="AV4319">
        <v>714</v>
      </c>
      <c r="AW4319">
        <v>0</v>
      </c>
      <c r="AX4319">
        <v>0</v>
      </c>
      <c r="AY4319">
        <v>8.67</v>
      </c>
      <c r="AZ4319">
        <v>9</v>
      </c>
      <c r="BA4319">
        <v>0.81818181800000001</v>
      </c>
      <c r="BB4319">
        <v>0</v>
      </c>
      <c r="BC4319">
        <v>0</v>
      </c>
      <c r="BD4319">
        <v>0</v>
      </c>
      <c r="BE4319">
        <v>0</v>
      </c>
      <c r="BF4319">
        <v>0.11</v>
      </c>
      <c r="BG4319">
        <v>1</v>
      </c>
      <c r="BH4319">
        <v>0.11</v>
      </c>
      <c r="BI4319">
        <f t="shared" si="947"/>
        <v>3.5335689045936395E-3</v>
      </c>
      <c r="BJ4319">
        <v>0.4</v>
      </c>
      <c r="BK4319">
        <v>0</v>
      </c>
      <c r="BL4319">
        <v>0</v>
      </c>
      <c r="BM4319">
        <v>7.09</v>
      </c>
      <c r="BN4319">
        <v>1.25</v>
      </c>
      <c r="BO4319">
        <v>2.0699999999999998</v>
      </c>
      <c r="BP4319">
        <f t="shared" si="948"/>
        <v>0.2756183745583039</v>
      </c>
      <c r="BQ4319">
        <v>7.09</v>
      </c>
      <c r="BR4319">
        <v>2011</v>
      </c>
      <c r="BS4319">
        <v>0.05</v>
      </c>
      <c r="BT4319">
        <v>0.08</v>
      </c>
      <c r="BU4319" s="2">
        <f t="shared" si="949"/>
        <v>3.4901960784313728E-2</v>
      </c>
      <c r="BV4319" s="1">
        <f t="shared" si="941"/>
        <v>0.11608091872791521</v>
      </c>
      <c r="BW4319" s="1">
        <f t="shared" si="942"/>
        <v>0.313191940019933</v>
      </c>
      <c r="BX4319" s="1">
        <f t="shared" si="950"/>
        <v>0.34983806123023603</v>
      </c>
      <c r="BY4319" s="1" t="e">
        <f t="shared" si="951"/>
        <v>#DIV/0!</v>
      </c>
      <c r="BZ4319" s="1" t="e">
        <f t="shared" si="952"/>
        <v>#DIV/0!</v>
      </c>
      <c r="CA4319" s="1" t="e">
        <f t="shared" si="953"/>
        <v>#DIV/0!</v>
      </c>
      <c r="CB4319">
        <v>0</v>
      </c>
      <c r="CC4319">
        <f t="shared" si="954"/>
        <v>0</v>
      </c>
      <c r="CD4319">
        <v>0</v>
      </c>
    </row>
    <row r="4320" spans="1:82" x14ac:dyDescent="0.35">
      <c r="A4320">
        <v>1419</v>
      </c>
      <c r="B4320" t="s">
        <v>1105</v>
      </c>
      <c r="C4320" t="s">
        <v>81</v>
      </c>
      <c r="D4320">
        <v>77</v>
      </c>
      <c r="E4320" t="s">
        <v>797</v>
      </c>
      <c r="F4320" t="s">
        <v>113</v>
      </c>
      <c r="G4320">
        <v>2021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4</v>
      </c>
      <c r="AC4320">
        <v>6</v>
      </c>
      <c r="AD4320">
        <v>27</v>
      </c>
      <c r="AE4320">
        <v>1</v>
      </c>
      <c r="AF4320">
        <v>0</v>
      </c>
      <c r="AG4320">
        <v>0</v>
      </c>
      <c r="AH4320">
        <f t="shared" si="943"/>
        <v>0</v>
      </c>
      <c r="AI4320">
        <f t="shared" si="944"/>
        <v>0</v>
      </c>
      <c r="AJ4320">
        <f t="shared" si="945"/>
        <v>0</v>
      </c>
      <c r="AK4320">
        <v>27</v>
      </c>
      <c r="AL4320">
        <v>10</v>
      </c>
      <c r="AM4320">
        <v>2</v>
      </c>
      <c r="AN4320">
        <v>0</v>
      </c>
      <c r="AO4320">
        <v>0.04</v>
      </c>
      <c r="AP4320">
        <v>0.03</v>
      </c>
      <c r="AQ4320">
        <v>8.6999999999999993</v>
      </c>
      <c r="AR4320">
        <v>12.7</v>
      </c>
      <c r="AS4320">
        <f t="shared" si="946"/>
        <v>27</v>
      </c>
      <c r="AT4320">
        <v>4</v>
      </c>
      <c r="AU4320">
        <v>69</v>
      </c>
      <c r="AV4320">
        <v>286</v>
      </c>
      <c r="AW4320">
        <v>0</v>
      </c>
      <c r="AX4320">
        <v>0</v>
      </c>
      <c r="AY4320">
        <v>6.75</v>
      </c>
      <c r="AZ4320">
        <v>4</v>
      </c>
      <c r="BA4320">
        <v>1</v>
      </c>
      <c r="BB4320">
        <v>0</v>
      </c>
      <c r="BC4320">
        <v>0</v>
      </c>
      <c r="BD4320">
        <v>0</v>
      </c>
      <c r="BE4320">
        <v>0</v>
      </c>
      <c r="BF4320">
        <v>0.25</v>
      </c>
      <c r="BG4320">
        <v>1</v>
      </c>
      <c r="BH4320">
        <v>0.25</v>
      </c>
      <c r="BI4320">
        <f t="shared" si="947"/>
        <v>1.4492753623188406E-2</v>
      </c>
      <c r="BJ4320">
        <v>0.24</v>
      </c>
      <c r="BK4320">
        <v>0</v>
      </c>
      <c r="BL4320">
        <v>0</v>
      </c>
      <c r="BM4320">
        <v>6.75</v>
      </c>
      <c r="BN4320">
        <v>2.17</v>
      </c>
      <c r="BO4320">
        <v>3.17</v>
      </c>
      <c r="BP4320">
        <f t="shared" si="948"/>
        <v>0.39130434782608697</v>
      </c>
      <c r="BQ4320">
        <v>6.75</v>
      </c>
      <c r="BR4320">
        <v>2020</v>
      </c>
      <c r="BS4320">
        <v>0.13</v>
      </c>
      <c r="BT4320">
        <v>0.18</v>
      </c>
      <c r="BU4320" s="2">
        <f t="shared" si="949"/>
        <v>2.4901960784313726E-2</v>
      </c>
      <c r="BV4320" s="1">
        <f t="shared" si="941"/>
        <v>8.2265217391304352E-2</v>
      </c>
      <c r="BW4320" s="1">
        <f t="shared" si="942"/>
        <v>0.23917776811594202</v>
      </c>
      <c r="BX4320" s="1">
        <f t="shared" si="950"/>
        <v>0.30775543478260869</v>
      </c>
      <c r="BY4320" s="1" t="e">
        <f t="shared" si="951"/>
        <v>#DIV/0!</v>
      </c>
      <c r="BZ4320" s="1" t="e">
        <f t="shared" si="952"/>
        <v>#DIV/0!</v>
      </c>
      <c r="CA4320" s="1" t="e">
        <f t="shared" si="953"/>
        <v>#DIV/0!</v>
      </c>
      <c r="CB4320">
        <v>0</v>
      </c>
      <c r="CC4320">
        <f t="shared" si="954"/>
        <v>0</v>
      </c>
      <c r="CD4320">
        <v>0</v>
      </c>
    </row>
    <row r="4321" spans="1:82" x14ac:dyDescent="0.35">
      <c r="A4321">
        <v>1454</v>
      </c>
      <c r="B4321" t="s">
        <v>1108</v>
      </c>
      <c r="C4321" t="s">
        <v>86</v>
      </c>
      <c r="D4321">
        <v>75</v>
      </c>
      <c r="E4321" t="s">
        <v>797</v>
      </c>
      <c r="F4321" t="s">
        <v>110</v>
      </c>
      <c r="G4321">
        <v>2021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16</v>
      </c>
      <c r="AC4321">
        <v>19</v>
      </c>
      <c r="AD4321">
        <v>165</v>
      </c>
      <c r="AE4321">
        <v>1</v>
      </c>
      <c r="AF4321">
        <v>0</v>
      </c>
      <c r="AG4321">
        <v>0</v>
      </c>
      <c r="AH4321">
        <f t="shared" si="943"/>
        <v>0</v>
      </c>
      <c r="AI4321">
        <f t="shared" si="944"/>
        <v>0</v>
      </c>
      <c r="AJ4321">
        <f t="shared" si="945"/>
        <v>0</v>
      </c>
      <c r="AK4321">
        <v>67</v>
      </c>
      <c r="AL4321">
        <v>115</v>
      </c>
      <c r="AM4321">
        <v>9</v>
      </c>
      <c r="AN4321">
        <v>0</v>
      </c>
      <c r="AO4321">
        <v>0.05</v>
      </c>
      <c r="AP4321">
        <v>0.02</v>
      </c>
      <c r="AQ4321">
        <v>22.5</v>
      </c>
      <c r="AR4321">
        <v>38.5</v>
      </c>
      <c r="AS4321">
        <f t="shared" si="946"/>
        <v>165</v>
      </c>
      <c r="AT4321">
        <v>11</v>
      </c>
      <c r="AU4321">
        <v>251</v>
      </c>
      <c r="AV4321">
        <v>785</v>
      </c>
      <c r="AW4321">
        <v>0</v>
      </c>
      <c r="AX4321">
        <v>0</v>
      </c>
      <c r="AY4321">
        <v>10.31</v>
      </c>
      <c r="AZ4321">
        <v>16</v>
      </c>
      <c r="BA4321">
        <v>1.4545454550000001</v>
      </c>
      <c r="BB4321">
        <v>0</v>
      </c>
      <c r="BC4321">
        <v>0</v>
      </c>
      <c r="BD4321">
        <v>0</v>
      </c>
      <c r="BE4321">
        <v>0</v>
      </c>
      <c r="BF4321">
        <v>0.06</v>
      </c>
      <c r="BG4321">
        <v>1</v>
      </c>
      <c r="BH4321">
        <v>0.06</v>
      </c>
      <c r="BI4321">
        <f t="shared" si="947"/>
        <v>3.9840637450199202E-3</v>
      </c>
      <c r="BJ4321">
        <v>0.32</v>
      </c>
      <c r="BK4321">
        <v>0</v>
      </c>
      <c r="BL4321">
        <v>0</v>
      </c>
      <c r="BM4321">
        <v>15</v>
      </c>
      <c r="BN4321">
        <v>2.0499999999999998</v>
      </c>
      <c r="BO4321">
        <v>3.5</v>
      </c>
      <c r="BP4321">
        <f t="shared" si="948"/>
        <v>0.65737051792828682</v>
      </c>
      <c r="BQ4321">
        <v>15</v>
      </c>
      <c r="BR4321">
        <v>2016</v>
      </c>
      <c r="BS4321">
        <v>0.09</v>
      </c>
      <c r="BT4321">
        <v>0.15</v>
      </c>
      <c r="BU4321" s="2">
        <f t="shared" si="949"/>
        <v>5.1960784313725493E-2</v>
      </c>
      <c r="BV4321" s="1">
        <f t="shared" si="941"/>
        <v>0.13136852589641435</v>
      </c>
      <c r="BW4321" s="1">
        <f t="shared" si="942"/>
        <v>0.33577091144195148</v>
      </c>
      <c r="BX4321" s="1">
        <f t="shared" si="950"/>
        <v>0.36456879023437577</v>
      </c>
      <c r="BY4321" s="1" t="e">
        <f t="shared" si="951"/>
        <v>#DIV/0!</v>
      </c>
      <c r="BZ4321" s="1" t="e">
        <f t="shared" si="952"/>
        <v>#DIV/0!</v>
      </c>
      <c r="CA4321" s="1" t="e">
        <f t="shared" si="953"/>
        <v>#DIV/0!</v>
      </c>
      <c r="CB4321">
        <v>0</v>
      </c>
      <c r="CC4321">
        <f t="shared" si="954"/>
        <v>0</v>
      </c>
      <c r="CD4321">
        <v>0</v>
      </c>
    </row>
    <row r="4322" spans="1:82" x14ac:dyDescent="0.35">
      <c r="A4322">
        <v>849</v>
      </c>
      <c r="B4322" t="s">
        <v>461</v>
      </c>
      <c r="C4322" t="s">
        <v>96</v>
      </c>
      <c r="D4322">
        <v>74</v>
      </c>
      <c r="E4322" t="s">
        <v>70</v>
      </c>
      <c r="F4322" t="s">
        <v>73</v>
      </c>
      <c r="G4322">
        <v>2020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10</v>
      </c>
      <c r="AC4322">
        <v>29</v>
      </c>
      <c r="AD4322">
        <v>167</v>
      </c>
      <c r="AE4322">
        <v>0</v>
      </c>
      <c r="AF4322">
        <v>0</v>
      </c>
      <c r="AG4322">
        <v>0</v>
      </c>
      <c r="AH4322">
        <f t="shared" si="943"/>
        <v>0</v>
      </c>
      <c r="AI4322">
        <f t="shared" si="944"/>
        <v>0</v>
      </c>
      <c r="AJ4322">
        <f t="shared" si="945"/>
        <v>0</v>
      </c>
      <c r="AK4322">
        <v>655</v>
      </c>
      <c r="AL4322">
        <v>57</v>
      </c>
      <c r="AM4322">
        <v>5</v>
      </c>
      <c r="AN4322">
        <v>1</v>
      </c>
      <c r="AO4322">
        <v>0.09</v>
      </c>
      <c r="AP4322">
        <v>0.19</v>
      </c>
      <c r="AQ4322">
        <v>18.8</v>
      </c>
      <c r="AR4322">
        <v>28.8</v>
      </c>
      <c r="AS4322">
        <f t="shared" si="946"/>
        <v>168</v>
      </c>
      <c r="AT4322">
        <v>10</v>
      </c>
      <c r="AU4322">
        <v>335</v>
      </c>
      <c r="AV4322">
        <v>699</v>
      </c>
      <c r="AW4322">
        <v>0</v>
      </c>
      <c r="AX4322">
        <v>1</v>
      </c>
      <c r="AY4322">
        <v>16.7</v>
      </c>
      <c r="AZ4322">
        <v>11</v>
      </c>
      <c r="BA4322">
        <v>1.1000000000000001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f t="shared" si="947"/>
        <v>0</v>
      </c>
      <c r="BJ4322">
        <v>0.48</v>
      </c>
      <c r="BK4322">
        <v>0</v>
      </c>
      <c r="BL4322">
        <v>0.1</v>
      </c>
      <c r="BM4322">
        <v>16.7</v>
      </c>
      <c r="BN4322">
        <v>1.88</v>
      </c>
      <c r="BO4322">
        <v>2.88</v>
      </c>
      <c r="BP4322">
        <f t="shared" si="948"/>
        <v>0.5014925373134328</v>
      </c>
      <c r="BQ4322">
        <v>16.8</v>
      </c>
      <c r="BR4322">
        <v>2020</v>
      </c>
      <c r="BS4322">
        <v>0.06</v>
      </c>
      <c r="BT4322">
        <v>0.09</v>
      </c>
      <c r="BU4322" s="2">
        <f t="shared" si="949"/>
        <v>5.2951176470588245E-2</v>
      </c>
      <c r="BV4322" s="1">
        <f t="shared" si="941"/>
        <v>0.14357462686567166</v>
      </c>
      <c r="BW4322" s="1">
        <f t="shared" si="942"/>
        <v>0.35781534568536633</v>
      </c>
      <c r="BX4322" s="1">
        <f t="shared" si="950"/>
        <v>0.38238201235203295</v>
      </c>
      <c r="BY4322" s="1" t="e">
        <f t="shared" si="951"/>
        <v>#DIV/0!</v>
      </c>
      <c r="BZ4322" s="1" t="e">
        <f t="shared" si="952"/>
        <v>#DIV/0!</v>
      </c>
      <c r="CA4322" s="1" t="e">
        <f t="shared" si="953"/>
        <v>#DIV/0!</v>
      </c>
      <c r="CB4322">
        <v>0</v>
      </c>
      <c r="CC4322">
        <f t="shared" si="954"/>
        <v>0</v>
      </c>
      <c r="CD4322">
        <v>0</v>
      </c>
    </row>
    <row r="4323" spans="1:82" x14ac:dyDescent="0.35">
      <c r="A4323">
        <v>450</v>
      </c>
      <c r="B4323" t="s">
        <v>1272</v>
      </c>
      <c r="C4323" t="s">
        <v>92</v>
      </c>
      <c r="D4323">
        <v>71</v>
      </c>
      <c r="E4323" t="s">
        <v>1156</v>
      </c>
      <c r="F4323" t="s">
        <v>142</v>
      </c>
      <c r="G4323">
        <v>2018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4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2</v>
      </c>
      <c r="AC4323">
        <v>2</v>
      </c>
      <c r="AD4323">
        <v>17</v>
      </c>
      <c r="AE4323">
        <v>0</v>
      </c>
      <c r="AF4323">
        <v>0</v>
      </c>
      <c r="AG4323">
        <v>0</v>
      </c>
      <c r="AH4323">
        <f t="shared" si="943"/>
        <v>0</v>
      </c>
      <c r="AI4323">
        <f t="shared" si="944"/>
        <v>0</v>
      </c>
      <c r="AJ4323">
        <f t="shared" si="945"/>
        <v>0</v>
      </c>
      <c r="AK4323">
        <v>3</v>
      </c>
      <c r="AL4323">
        <v>14</v>
      </c>
      <c r="AM4323">
        <v>0</v>
      </c>
      <c r="AN4323">
        <v>0</v>
      </c>
      <c r="AO4323">
        <v>0.02</v>
      </c>
      <c r="AP4323">
        <v>0</v>
      </c>
      <c r="AQ4323">
        <v>2.1</v>
      </c>
      <c r="AR4323">
        <v>4.0999999999999996</v>
      </c>
      <c r="AS4323">
        <f t="shared" si="946"/>
        <v>21</v>
      </c>
      <c r="AT4323">
        <v>2</v>
      </c>
      <c r="AU4323">
        <v>9</v>
      </c>
      <c r="AV4323">
        <v>164</v>
      </c>
      <c r="AW4323">
        <v>0</v>
      </c>
      <c r="AX4323">
        <v>4</v>
      </c>
      <c r="AY4323">
        <v>8.5</v>
      </c>
      <c r="AZ4323">
        <v>3</v>
      </c>
      <c r="BA4323">
        <v>1.5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f t="shared" si="947"/>
        <v>0</v>
      </c>
      <c r="BJ4323">
        <v>0.05</v>
      </c>
      <c r="BK4323">
        <v>0</v>
      </c>
      <c r="BL4323">
        <v>2</v>
      </c>
      <c r="BM4323">
        <v>8.5</v>
      </c>
      <c r="BN4323">
        <v>1.05</v>
      </c>
      <c r="BO4323">
        <v>2.0499999999999998</v>
      </c>
      <c r="BP4323">
        <f t="shared" si="948"/>
        <v>2.3333333333333335</v>
      </c>
      <c r="BQ4323">
        <v>10.5</v>
      </c>
      <c r="BR4323">
        <v>2018</v>
      </c>
      <c r="BS4323">
        <v>0.23</v>
      </c>
      <c r="BT4323">
        <v>0.46</v>
      </c>
      <c r="BU4323" s="2">
        <f t="shared" si="949"/>
        <v>8.4157647058823531E-2</v>
      </c>
      <c r="BV4323" s="1">
        <f t="shared" si="941"/>
        <v>0.13046666666666668</v>
      </c>
      <c r="BW4323" s="1">
        <f t="shared" si="942"/>
        <v>0.36542333333333332</v>
      </c>
      <c r="BX4323" s="1">
        <f t="shared" si="950"/>
        <v>0.38224999999999998</v>
      </c>
      <c r="BY4323" s="1" t="e">
        <f t="shared" si="951"/>
        <v>#DIV/0!</v>
      </c>
      <c r="BZ4323" s="1" t="e">
        <f t="shared" si="952"/>
        <v>#DIV/0!</v>
      </c>
      <c r="CA4323" s="1" t="e">
        <f t="shared" si="953"/>
        <v>#DIV/0!</v>
      </c>
      <c r="CB4323">
        <v>0</v>
      </c>
      <c r="CC4323">
        <f t="shared" si="954"/>
        <v>0</v>
      </c>
      <c r="CD4323">
        <v>0</v>
      </c>
    </row>
    <row r="4324" spans="1:82" x14ac:dyDescent="0.35">
      <c r="A4324">
        <v>844</v>
      </c>
      <c r="B4324" t="s">
        <v>985</v>
      </c>
      <c r="C4324" t="s">
        <v>72</v>
      </c>
      <c r="D4324">
        <v>78</v>
      </c>
      <c r="E4324" t="s">
        <v>797</v>
      </c>
      <c r="F4324" t="s">
        <v>94</v>
      </c>
      <c r="G4324">
        <v>2023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19</v>
      </c>
      <c r="AC4324">
        <v>28</v>
      </c>
      <c r="AD4324">
        <v>151</v>
      </c>
      <c r="AE4324">
        <v>0</v>
      </c>
      <c r="AF4324">
        <v>0</v>
      </c>
      <c r="AG4324">
        <v>0</v>
      </c>
      <c r="AH4324">
        <f t="shared" si="943"/>
        <v>0</v>
      </c>
      <c r="AI4324">
        <f t="shared" si="944"/>
        <v>0</v>
      </c>
      <c r="AJ4324">
        <f t="shared" si="945"/>
        <v>0</v>
      </c>
      <c r="AK4324">
        <v>175</v>
      </c>
      <c r="AL4324">
        <v>65</v>
      </c>
      <c r="AM4324">
        <v>6</v>
      </c>
      <c r="AN4324">
        <v>0</v>
      </c>
      <c r="AO4324">
        <v>0.06</v>
      </c>
      <c r="AP4324">
        <v>0.06</v>
      </c>
      <c r="AQ4324">
        <v>15.1</v>
      </c>
      <c r="AR4324">
        <v>34.1</v>
      </c>
      <c r="AS4324">
        <f t="shared" si="946"/>
        <v>151</v>
      </c>
      <c r="AT4324">
        <v>14</v>
      </c>
      <c r="AU4324">
        <v>424</v>
      </c>
      <c r="AV4324">
        <v>916</v>
      </c>
      <c r="AW4324">
        <v>0</v>
      </c>
      <c r="AX4324">
        <v>0</v>
      </c>
      <c r="AY4324">
        <v>7.95</v>
      </c>
      <c r="AZ4324">
        <v>19</v>
      </c>
      <c r="BA4324">
        <v>1.3571428569999999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f t="shared" si="947"/>
        <v>0</v>
      </c>
      <c r="BJ4324">
        <v>0.46</v>
      </c>
      <c r="BK4324">
        <v>0</v>
      </c>
      <c r="BL4324">
        <v>0</v>
      </c>
      <c r="BM4324">
        <v>10.79</v>
      </c>
      <c r="BN4324">
        <v>1.08</v>
      </c>
      <c r="BO4324">
        <v>2.44</v>
      </c>
      <c r="BP4324">
        <f t="shared" si="948"/>
        <v>0.35613207547169812</v>
      </c>
      <c r="BQ4324">
        <v>10.79</v>
      </c>
      <c r="BR4324">
        <v>2021</v>
      </c>
      <c r="BS4324">
        <v>0.04</v>
      </c>
      <c r="BT4324">
        <v>0.08</v>
      </c>
      <c r="BU4324" s="2">
        <f t="shared" si="949"/>
        <v>2.9607843137254904E-2</v>
      </c>
      <c r="BV4324" s="1">
        <f t="shared" si="941"/>
        <v>0.1344066037735849</v>
      </c>
      <c r="BW4324" s="1">
        <f t="shared" si="942"/>
        <v>0.36537701707097942</v>
      </c>
      <c r="BX4324" s="1">
        <f t="shared" si="950"/>
        <v>0.38218463611716974</v>
      </c>
      <c r="BY4324" s="1" t="e">
        <f t="shared" si="951"/>
        <v>#DIV/0!</v>
      </c>
      <c r="BZ4324" s="1" t="e">
        <f t="shared" si="952"/>
        <v>#DIV/0!</v>
      </c>
      <c r="CA4324" s="1" t="e">
        <f t="shared" si="953"/>
        <v>#DIV/0!</v>
      </c>
      <c r="CB4324">
        <v>0</v>
      </c>
      <c r="CC4324">
        <f t="shared" si="954"/>
        <v>0</v>
      </c>
      <c r="CD4324">
        <v>0</v>
      </c>
    </row>
    <row r="4325" spans="1:82" x14ac:dyDescent="0.35">
      <c r="A4325">
        <v>407</v>
      </c>
      <c r="B4325" t="s">
        <v>883</v>
      </c>
      <c r="C4325" t="s">
        <v>799</v>
      </c>
      <c r="D4325">
        <v>79</v>
      </c>
      <c r="E4325" t="s">
        <v>797</v>
      </c>
      <c r="F4325" t="s">
        <v>120</v>
      </c>
      <c r="G4325">
        <v>2023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7</v>
      </c>
      <c r="AC4325">
        <v>10</v>
      </c>
      <c r="AD4325">
        <v>61</v>
      </c>
      <c r="AE4325">
        <v>0</v>
      </c>
      <c r="AF4325">
        <v>0</v>
      </c>
      <c r="AG4325">
        <v>0</v>
      </c>
      <c r="AH4325">
        <f t="shared" si="943"/>
        <v>0</v>
      </c>
      <c r="AI4325">
        <f t="shared" si="944"/>
        <v>0</v>
      </c>
      <c r="AJ4325">
        <f t="shared" si="945"/>
        <v>0</v>
      </c>
      <c r="AK4325">
        <v>11</v>
      </c>
      <c r="AL4325">
        <v>50</v>
      </c>
      <c r="AM4325">
        <v>4</v>
      </c>
      <c r="AN4325">
        <v>0</v>
      </c>
      <c r="AO4325">
        <v>0.04</v>
      </c>
      <c r="AP4325">
        <v>0</v>
      </c>
      <c r="AQ4325">
        <v>6.1</v>
      </c>
      <c r="AR4325">
        <v>13.1</v>
      </c>
      <c r="AS4325">
        <f t="shared" si="946"/>
        <v>61</v>
      </c>
      <c r="AT4325">
        <v>8</v>
      </c>
      <c r="AU4325">
        <v>259</v>
      </c>
      <c r="AV4325">
        <v>517</v>
      </c>
      <c r="AW4325">
        <v>0</v>
      </c>
      <c r="AX4325">
        <v>0</v>
      </c>
      <c r="AY4325">
        <v>8.7100000000000009</v>
      </c>
      <c r="AZ4325">
        <v>7</v>
      </c>
      <c r="BA4325">
        <v>0.875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f t="shared" si="947"/>
        <v>0</v>
      </c>
      <c r="BJ4325">
        <v>0.5</v>
      </c>
      <c r="BK4325">
        <v>0</v>
      </c>
      <c r="BL4325">
        <v>0</v>
      </c>
      <c r="BM4325">
        <v>7.62</v>
      </c>
      <c r="BN4325">
        <v>0.76</v>
      </c>
      <c r="BO4325">
        <v>1.64</v>
      </c>
      <c r="BP4325">
        <f t="shared" si="948"/>
        <v>0.23552123552123552</v>
      </c>
      <c r="BQ4325">
        <v>7.62</v>
      </c>
      <c r="BR4325">
        <v>2023</v>
      </c>
      <c r="BS4325">
        <v>0.02</v>
      </c>
      <c r="BT4325">
        <v>0.05</v>
      </c>
      <c r="BU4325" s="2">
        <f t="shared" si="949"/>
        <v>1.196078431372549E-2</v>
      </c>
      <c r="BV4325" s="1">
        <f t="shared" si="941"/>
        <v>0.12137606177606178</v>
      </c>
      <c r="BW4325" s="1">
        <f t="shared" si="942"/>
        <v>0.3608087902187902</v>
      </c>
      <c r="BX4325" s="1">
        <f t="shared" si="950"/>
        <v>0.38182295688545687</v>
      </c>
      <c r="BY4325" s="1" t="e">
        <f t="shared" si="951"/>
        <v>#DIV/0!</v>
      </c>
      <c r="BZ4325" s="1" t="e">
        <f t="shared" si="952"/>
        <v>#DIV/0!</v>
      </c>
      <c r="CA4325" s="1" t="e">
        <f t="shared" si="953"/>
        <v>#DIV/0!</v>
      </c>
      <c r="CB4325">
        <v>0</v>
      </c>
      <c r="CC4325">
        <f t="shared" si="954"/>
        <v>0</v>
      </c>
      <c r="CD4325">
        <v>0</v>
      </c>
    </row>
    <row r="4326" spans="1:82" x14ac:dyDescent="0.35">
      <c r="A4326">
        <v>1667</v>
      </c>
      <c r="B4326" t="s">
        <v>1596</v>
      </c>
      <c r="C4326" t="s">
        <v>72</v>
      </c>
      <c r="D4326">
        <v>72</v>
      </c>
      <c r="E4326" t="s">
        <v>1156</v>
      </c>
      <c r="F4326" t="s">
        <v>106</v>
      </c>
      <c r="G4326">
        <v>2015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5</v>
      </c>
      <c r="V4326">
        <v>20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5</v>
      </c>
      <c r="AC4326">
        <v>8</v>
      </c>
      <c r="AD4326">
        <v>57</v>
      </c>
      <c r="AE4326">
        <v>0</v>
      </c>
      <c r="AF4326">
        <v>0</v>
      </c>
      <c r="AG4326">
        <v>0</v>
      </c>
      <c r="AH4326">
        <f t="shared" si="943"/>
        <v>0</v>
      </c>
      <c r="AI4326">
        <f t="shared" si="944"/>
        <v>0</v>
      </c>
      <c r="AJ4326">
        <f t="shared" si="945"/>
        <v>0</v>
      </c>
      <c r="AK4326">
        <v>28</v>
      </c>
      <c r="AL4326">
        <v>50</v>
      </c>
      <c r="AM4326">
        <v>2</v>
      </c>
      <c r="AN4326">
        <v>0</v>
      </c>
      <c r="AO4326">
        <v>0.05</v>
      </c>
      <c r="AP4326">
        <v>0.02</v>
      </c>
      <c r="AQ4326">
        <v>7.7</v>
      </c>
      <c r="AR4326">
        <v>12.7</v>
      </c>
      <c r="AS4326">
        <f t="shared" si="946"/>
        <v>77</v>
      </c>
      <c r="AT4326">
        <v>4</v>
      </c>
      <c r="AU4326">
        <v>39</v>
      </c>
      <c r="AV4326">
        <v>253</v>
      </c>
      <c r="AW4326">
        <v>0</v>
      </c>
      <c r="AX4326">
        <v>4</v>
      </c>
      <c r="AY4326">
        <v>11.4</v>
      </c>
      <c r="AZ4326">
        <v>10</v>
      </c>
      <c r="BA4326">
        <v>2.5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f t="shared" si="947"/>
        <v>0</v>
      </c>
      <c r="BJ4326">
        <v>0.15</v>
      </c>
      <c r="BK4326">
        <v>0</v>
      </c>
      <c r="BL4326">
        <v>5</v>
      </c>
      <c r="BM4326">
        <v>14.25</v>
      </c>
      <c r="BN4326">
        <v>1.92</v>
      </c>
      <c r="BO4326">
        <v>3.17</v>
      </c>
      <c r="BP4326">
        <f t="shared" si="948"/>
        <v>1.9743589743589745</v>
      </c>
      <c r="BQ4326">
        <v>19.25</v>
      </c>
      <c r="BR4326">
        <v>2014</v>
      </c>
      <c r="BS4326">
        <v>0.2</v>
      </c>
      <c r="BT4326">
        <v>0.33</v>
      </c>
      <c r="BU4326" s="2">
        <f t="shared" si="949"/>
        <v>9.5498039215686281E-2</v>
      </c>
      <c r="BV4326" s="1">
        <f t="shared" si="941"/>
        <v>0.14261794871794872</v>
      </c>
      <c r="BW4326" s="1">
        <f t="shared" si="942"/>
        <v>0.35449256410256413</v>
      </c>
      <c r="BX4326" s="1">
        <f t="shared" si="950"/>
        <v>0.38147756410256417</v>
      </c>
      <c r="BY4326" s="1" t="e">
        <f t="shared" si="951"/>
        <v>#DIV/0!</v>
      </c>
      <c r="BZ4326" s="1" t="e">
        <f t="shared" si="952"/>
        <v>#DIV/0!</v>
      </c>
      <c r="CA4326" s="1" t="e">
        <f t="shared" si="953"/>
        <v>#DIV/0!</v>
      </c>
      <c r="CB4326">
        <v>0</v>
      </c>
      <c r="CC4326">
        <f t="shared" si="954"/>
        <v>0</v>
      </c>
      <c r="CD4326">
        <v>0</v>
      </c>
    </row>
    <row r="4327" spans="1:82" x14ac:dyDescent="0.35">
      <c r="A4327">
        <v>637</v>
      </c>
      <c r="B4327" t="s">
        <v>374</v>
      </c>
      <c r="C4327" t="s">
        <v>72</v>
      </c>
      <c r="D4327">
        <v>72</v>
      </c>
      <c r="E4327" t="s">
        <v>70</v>
      </c>
      <c r="F4327" t="s">
        <v>101</v>
      </c>
      <c r="G4327">
        <v>2015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19</v>
      </c>
      <c r="AC4327">
        <v>36</v>
      </c>
      <c r="AD4327">
        <v>208</v>
      </c>
      <c r="AE4327">
        <v>1</v>
      </c>
      <c r="AF4327">
        <v>0</v>
      </c>
      <c r="AG4327">
        <v>0</v>
      </c>
      <c r="AH4327">
        <f t="shared" si="943"/>
        <v>0</v>
      </c>
      <c r="AI4327">
        <f t="shared" si="944"/>
        <v>0</v>
      </c>
      <c r="AJ4327">
        <f t="shared" si="945"/>
        <v>0</v>
      </c>
      <c r="AK4327">
        <v>338</v>
      </c>
      <c r="AL4327">
        <v>71</v>
      </c>
      <c r="AM4327">
        <v>7</v>
      </c>
      <c r="AN4327">
        <v>0</v>
      </c>
      <c r="AO4327">
        <v>0.08</v>
      </c>
      <c r="AP4327">
        <v>0.1</v>
      </c>
      <c r="AQ4327">
        <v>26.8</v>
      </c>
      <c r="AR4327">
        <v>45.8</v>
      </c>
      <c r="AS4327">
        <f t="shared" si="946"/>
        <v>208</v>
      </c>
      <c r="AT4327">
        <v>12</v>
      </c>
      <c r="AU4327">
        <v>279</v>
      </c>
      <c r="AV4327">
        <v>801</v>
      </c>
      <c r="AW4327">
        <v>0</v>
      </c>
      <c r="AX4327">
        <v>0</v>
      </c>
      <c r="AY4327">
        <v>10.95</v>
      </c>
      <c r="AZ4327">
        <v>19</v>
      </c>
      <c r="BA4327">
        <v>1.5833333329999999</v>
      </c>
      <c r="BB4327">
        <v>0</v>
      </c>
      <c r="BC4327">
        <v>0</v>
      </c>
      <c r="BD4327">
        <v>0</v>
      </c>
      <c r="BE4327">
        <v>0</v>
      </c>
      <c r="BF4327">
        <v>0.05</v>
      </c>
      <c r="BG4327">
        <v>1</v>
      </c>
      <c r="BH4327">
        <v>0.05</v>
      </c>
      <c r="BI4327">
        <f t="shared" si="947"/>
        <v>3.5842293906810036E-3</v>
      </c>
      <c r="BJ4327">
        <v>0.35</v>
      </c>
      <c r="BK4327">
        <v>0</v>
      </c>
      <c r="BL4327">
        <v>0</v>
      </c>
      <c r="BM4327">
        <v>17.329999999999998</v>
      </c>
      <c r="BN4327">
        <v>2.23</v>
      </c>
      <c r="BO4327">
        <v>3.82</v>
      </c>
      <c r="BP4327">
        <f t="shared" si="948"/>
        <v>0.74551971326164879</v>
      </c>
      <c r="BQ4327">
        <v>17.329999999999998</v>
      </c>
      <c r="BR4327">
        <v>2006</v>
      </c>
      <c r="BS4327">
        <v>0.1</v>
      </c>
      <c r="BT4327">
        <v>0.16</v>
      </c>
      <c r="BU4327" s="2">
        <f t="shared" si="949"/>
        <v>6.03921568627451E-2</v>
      </c>
      <c r="BV4327" s="1">
        <f t="shared" si="941"/>
        <v>0.14757598566308244</v>
      </c>
      <c r="BW4327" s="1">
        <f t="shared" si="942"/>
        <v>0.33797130465949821</v>
      </c>
      <c r="BX4327" s="1">
        <f t="shared" si="950"/>
        <v>0.36645474910060927</v>
      </c>
      <c r="BY4327" s="1" t="e">
        <f t="shared" si="951"/>
        <v>#DIV/0!</v>
      </c>
      <c r="BZ4327" s="1" t="e">
        <f t="shared" si="952"/>
        <v>#DIV/0!</v>
      </c>
      <c r="CA4327" s="1" t="e">
        <f t="shared" si="953"/>
        <v>#DIV/0!</v>
      </c>
      <c r="CB4327">
        <v>0</v>
      </c>
      <c r="CC4327">
        <f t="shared" si="954"/>
        <v>0</v>
      </c>
      <c r="CD4327">
        <v>0</v>
      </c>
    </row>
    <row r="4328" spans="1:82" x14ac:dyDescent="0.35">
      <c r="A4328">
        <v>1408</v>
      </c>
      <c r="B4328" t="s">
        <v>694</v>
      </c>
      <c r="C4328" t="s">
        <v>92</v>
      </c>
      <c r="D4328">
        <v>71</v>
      </c>
      <c r="E4328" t="s">
        <v>70</v>
      </c>
      <c r="F4328" t="s">
        <v>118</v>
      </c>
      <c r="G4328">
        <v>2014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14</v>
      </c>
      <c r="AD4328">
        <v>67</v>
      </c>
      <c r="AE4328">
        <v>0</v>
      </c>
      <c r="AF4328">
        <v>0</v>
      </c>
      <c r="AG4328">
        <v>0</v>
      </c>
      <c r="AH4328">
        <f t="shared" si="943"/>
        <v>0</v>
      </c>
      <c r="AI4328">
        <f t="shared" si="944"/>
        <v>0</v>
      </c>
      <c r="AJ4328">
        <f t="shared" si="945"/>
        <v>0</v>
      </c>
      <c r="AK4328">
        <v>143</v>
      </c>
      <c r="AL4328">
        <v>25</v>
      </c>
      <c r="AM4328">
        <v>6</v>
      </c>
      <c r="AN4328">
        <v>0</v>
      </c>
      <c r="AO4328">
        <v>7.0000000000000007E-2</v>
      </c>
      <c r="AP4328">
        <v>0.11</v>
      </c>
      <c r="AQ4328">
        <v>6.7</v>
      </c>
      <c r="AR4328">
        <v>14.7</v>
      </c>
      <c r="AS4328">
        <f t="shared" si="946"/>
        <v>67</v>
      </c>
      <c r="AT4328">
        <v>5</v>
      </c>
      <c r="AU4328">
        <v>149</v>
      </c>
      <c r="AV4328">
        <v>334</v>
      </c>
      <c r="AW4328">
        <v>0</v>
      </c>
      <c r="AX4328">
        <v>0</v>
      </c>
      <c r="AY4328">
        <v>8.3800000000000008</v>
      </c>
      <c r="AZ4328">
        <v>8</v>
      </c>
      <c r="BA4328">
        <v>1.6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f t="shared" si="947"/>
        <v>0</v>
      </c>
      <c r="BJ4328">
        <v>0.45</v>
      </c>
      <c r="BK4328">
        <v>0</v>
      </c>
      <c r="BL4328">
        <v>0</v>
      </c>
      <c r="BM4328">
        <v>13.4</v>
      </c>
      <c r="BN4328">
        <v>1.34</v>
      </c>
      <c r="BO4328">
        <v>2.94</v>
      </c>
      <c r="BP4328">
        <f t="shared" si="948"/>
        <v>0.44966442953020136</v>
      </c>
      <c r="BQ4328">
        <v>13.4</v>
      </c>
      <c r="BR4328">
        <v>2006</v>
      </c>
      <c r="BS4328">
        <v>0.04</v>
      </c>
      <c r="BT4328">
        <v>0.1</v>
      </c>
      <c r="BU4328" s="2">
        <f t="shared" si="949"/>
        <v>1.3137254901960785E-2</v>
      </c>
      <c r="BV4328" s="1">
        <f t="shared" si="941"/>
        <v>0.12318322147651006</v>
      </c>
      <c r="BW4328" s="1">
        <f t="shared" si="942"/>
        <v>0.35143263342921066</v>
      </c>
      <c r="BX4328" s="1">
        <f t="shared" si="950"/>
        <v>0.38134263342921071</v>
      </c>
      <c r="BY4328" s="1" t="e">
        <f t="shared" si="951"/>
        <v>#DIV/0!</v>
      </c>
      <c r="BZ4328" s="1" t="e">
        <f t="shared" si="952"/>
        <v>#DIV/0!</v>
      </c>
      <c r="CA4328" s="1" t="e">
        <f t="shared" si="953"/>
        <v>#DIV/0!</v>
      </c>
      <c r="CB4328">
        <v>0</v>
      </c>
      <c r="CC4328">
        <f t="shared" si="954"/>
        <v>0</v>
      </c>
      <c r="CD4328">
        <v>0</v>
      </c>
    </row>
    <row r="4329" spans="1:82" x14ac:dyDescent="0.35">
      <c r="A4329">
        <v>1554</v>
      </c>
      <c r="B4329" t="s">
        <v>1126</v>
      </c>
      <c r="C4329" t="s">
        <v>75</v>
      </c>
      <c r="D4329">
        <v>76</v>
      </c>
      <c r="E4329" t="s">
        <v>797</v>
      </c>
      <c r="F4329" t="s">
        <v>110</v>
      </c>
      <c r="G4329">
        <v>2022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10</v>
      </c>
      <c r="AC4329">
        <v>18</v>
      </c>
      <c r="AD4329">
        <v>72</v>
      </c>
      <c r="AE4329">
        <v>0</v>
      </c>
      <c r="AF4329">
        <v>1</v>
      </c>
      <c r="AG4329">
        <v>0</v>
      </c>
      <c r="AH4329">
        <f t="shared" si="943"/>
        <v>0</v>
      </c>
      <c r="AI4329">
        <f t="shared" si="944"/>
        <v>0</v>
      </c>
      <c r="AJ4329">
        <f t="shared" si="945"/>
        <v>0</v>
      </c>
      <c r="AK4329">
        <v>57</v>
      </c>
      <c r="AL4329">
        <v>52</v>
      </c>
      <c r="AM4329">
        <v>0</v>
      </c>
      <c r="AN4329">
        <v>0</v>
      </c>
      <c r="AO4329">
        <v>0.06</v>
      </c>
      <c r="AP4329">
        <v>0.04</v>
      </c>
      <c r="AQ4329">
        <v>7.2</v>
      </c>
      <c r="AR4329">
        <v>17.2</v>
      </c>
      <c r="AS4329">
        <f t="shared" si="946"/>
        <v>72</v>
      </c>
      <c r="AT4329">
        <v>8</v>
      </c>
      <c r="AU4329">
        <v>278</v>
      </c>
      <c r="AV4329">
        <v>559</v>
      </c>
      <c r="AW4329">
        <v>0</v>
      </c>
      <c r="AX4329">
        <v>0</v>
      </c>
      <c r="AY4329">
        <v>7.2</v>
      </c>
      <c r="AZ4329">
        <v>10</v>
      </c>
      <c r="BA4329">
        <v>1.25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f t="shared" si="947"/>
        <v>0</v>
      </c>
      <c r="BJ4329">
        <v>0.5</v>
      </c>
      <c r="BK4329">
        <v>0</v>
      </c>
      <c r="BL4329">
        <v>0</v>
      </c>
      <c r="BM4329">
        <v>9</v>
      </c>
      <c r="BN4329">
        <v>0.9</v>
      </c>
      <c r="BO4329">
        <v>2.15</v>
      </c>
      <c r="BP4329">
        <f t="shared" si="948"/>
        <v>0.25899280575539568</v>
      </c>
      <c r="BQ4329">
        <v>9</v>
      </c>
      <c r="BR4329">
        <v>2021</v>
      </c>
      <c r="BS4329">
        <v>0.03</v>
      </c>
      <c r="BT4329">
        <v>0.06</v>
      </c>
      <c r="BU4329" s="2">
        <f t="shared" si="949"/>
        <v>1.411764705882353E-2</v>
      </c>
      <c r="BV4329" s="1">
        <f t="shared" si="941"/>
        <v>0.12514964028776979</v>
      </c>
      <c r="BW4329" s="1">
        <f t="shared" si="942"/>
        <v>0.35590150279776184</v>
      </c>
      <c r="BX4329" s="1">
        <f t="shared" si="950"/>
        <v>0.38132983613109511</v>
      </c>
      <c r="BY4329" s="1" t="e">
        <f t="shared" si="951"/>
        <v>#DIV/0!</v>
      </c>
      <c r="BZ4329" s="1" t="e">
        <f t="shared" si="952"/>
        <v>#DIV/0!</v>
      </c>
      <c r="CA4329" s="1" t="e">
        <f t="shared" si="953"/>
        <v>#DIV/0!</v>
      </c>
      <c r="CB4329">
        <v>0</v>
      </c>
      <c r="CC4329">
        <f t="shared" si="954"/>
        <v>0</v>
      </c>
      <c r="CD4329">
        <v>0</v>
      </c>
    </row>
    <row r="4330" spans="1:82" x14ac:dyDescent="0.35">
      <c r="A4330">
        <v>263</v>
      </c>
      <c r="B4330" t="s">
        <v>222</v>
      </c>
      <c r="C4330" t="s">
        <v>75</v>
      </c>
      <c r="D4330">
        <v>76</v>
      </c>
      <c r="E4330" t="s">
        <v>70</v>
      </c>
      <c r="F4330" t="s">
        <v>118</v>
      </c>
      <c r="G4330">
        <v>2022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4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14</v>
      </c>
      <c r="AC4330">
        <v>29</v>
      </c>
      <c r="AD4330">
        <v>140</v>
      </c>
      <c r="AE4330">
        <v>0</v>
      </c>
      <c r="AF4330">
        <v>1</v>
      </c>
      <c r="AG4330">
        <v>1</v>
      </c>
      <c r="AH4330">
        <f t="shared" si="943"/>
        <v>1</v>
      </c>
      <c r="AI4330">
        <f t="shared" si="944"/>
        <v>0.14285714285714285</v>
      </c>
      <c r="AJ4330">
        <f t="shared" si="945"/>
        <v>5.0000000000000001E-3</v>
      </c>
      <c r="AK4330">
        <v>344</v>
      </c>
      <c r="AL4330">
        <v>44</v>
      </c>
      <c r="AM4330">
        <v>7</v>
      </c>
      <c r="AN4330">
        <v>0</v>
      </c>
      <c r="AO4330">
        <v>0.17</v>
      </c>
      <c r="AP4330">
        <v>0.22</v>
      </c>
      <c r="AQ4330">
        <v>12.4</v>
      </c>
      <c r="AR4330">
        <v>26.4</v>
      </c>
      <c r="AS4330">
        <f t="shared" si="946"/>
        <v>144</v>
      </c>
      <c r="AT4330">
        <v>7</v>
      </c>
      <c r="AU4330">
        <v>200</v>
      </c>
      <c r="AV4330">
        <v>420</v>
      </c>
      <c r="AW4330">
        <v>0</v>
      </c>
      <c r="AX4330">
        <v>4</v>
      </c>
      <c r="AY4330">
        <v>10</v>
      </c>
      <c r="AZ4330">
        <v>15</v>
      </c>
      <c r="BA4330">
        <v>2.1428571430000001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f t="shared" si="947"/>
        <v>0</v>
      </c>
      <c r="BJ4330">
        <v>0.48</v>
      </c>
      <c r="BK4330">
        <v>0</v>
      </c>
      <c r="BL4330">
        <v>0.56999999999999995</v>
      </c>
      <c r="BM4330">
        <v>20</v>
      </c>
      <c r="BN4330">
        <v>1.77</v>
      </c>
      <c r="BO4330">
        <v>3.77</v>
      </c>
      <c r="BP4330">
        <f t="shared" si="948"/>
        <v>0.72</v>
      </c>
      <c r="BQ4330">
        <v>20.57</v>
      </c>
      <c r="BR4330">
        <v>2020</v>
      </c>
      <c r="BS4330">
        <v>0.06</v>
      </c>
      <c r="BT4330">
        <v>0.13</v>
      </c>
      <c r="BU4330" s="2">
        <f t="shared" si="949"/>
        <v>8.7867130852340936E-2</v>
      </c>
      <c r="BV4330" s="1">
        <f t="shared" si="941"/>
        <v>0.12552857142857143</v>
      </c>
      <c r="BW4330" s="1">
        <f t="shared" si="942"/>
        <v>0.4147758620689655</v>
      </c>
      <c r="BX4330" s="1">
        <f t="shared" si="950"/>
        <v>0.4240853858799179</v>
      </c>
      <c r="BY4330" s="1" t="e">
        <f t="shared" si="951"/>
        <v>#DIV/0!</v>
      </c>
      <c r="BZ4330" s="1" t="e">
        <f t="shared" si="952"/>
        <v>#DIV/0!</v>
      </c>
      <c r="CA4330" s="1" t="e">
        <f t="shared" si="953"/>
        <v>#DIV/0!</v>
      </c>
      <c r="CB4330">
        <v>0</v>
      </c>
      <c r="CC4330">
        <f t="shared" si="954"/>
        <v>0</v>
      </c>
      <c r="CD4330">
        <v>0</v>
      </c>
    </row>
    <row r="4331" spans="1:82" x14ac:dyDescent="0.35">
      <c r="A4331">
        <v>1343</v>
      </c>
      <c r="B4331" t="s">
        <v>1505</v>
      </c>
      <c r="C4331" t="s">
        <v>72</v>
      </c>
      <c r="D4331">
        <v>72</v>
      </c>
      <c r="E4331" t="s">
        <v>1156</v>
      </c>
      <c r="F4331" t="s">
        <v>94</v>
      </c>
      <c r="G4331">
        <v>2016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168</v>
      </c>
      <c r="V4331">
        <v>704</v>
      </c>
      <c r="W4331">
        <v>6</v>
      </c>
      <c r="X4331">
        <v>0</v>
      </c>
      <c r="Y4331">
        <v>0</v>
      </c>
      <c r="Z4331">
        <v>29</v>
      </c>
      <c r="AA4331">
        <v>0</v>
      </c>
      <c r="AB4331">
        <v>12</v>
      </c>
      <c r="AC4331">
        <v>18</v>
      </c>
      <c r="AD4331">
        <v>82</v>
      </c>
      <c r="AE4331">
        <v>1</v>
      </c>
      <c r="AF4331">
        <v>0</v>
      </c>
      <c r="AG4331">
        <v>0</v>
      </c>
      <c r="AH4331">
        <f t="shared" si="943"/>
        <v>0</v>
      </c>
      <c r="AI4331">
        <f t="shared" si="944"/>
        <v>0</v>
      </c>
      <c r="AJ4331">
        <f t="shared" si="945"/>
        <v>0</v>
      </c>
      <c r="AK4331">
        <v>15</v>
      </c>
      <c r="AL4331">
        <v>78</v>
      </c>
      <c r="AM4331">
        <v>6</v>
      </c>
      <c r="AN4331">
        <v>0</v>
      </c>
      <c r="AO4331">
        <v>0.04</v>
      </c>
      <c r="AP4331">
        <v>0</v>
      </c>
      <c r="AQ4331">
        <v>120.6</v>
      </c>
      <c r="AR4331">
        <v>132.6</v>
      </c>
      <c r="AS4331">
        <f t="shared" si="946"/>
        <v>786</v>
      </c>
      <c r="AT4331">
        <v>14</v>
      </c>
      <c r="AU4331">
        <v>600</v>
      </c>
      <c r="AV4331">
        <v>1300</v>
      </c>
      <c r="AW4331">
        <v>0</v>
      </c>
      <c r="AX4331">
        <v>4.1900000000000004</v>
      </c>
      <c r="AY4331">
        <v>6.83</v>
      </c>
      <c r="AZ4331">
        <v>180</v>
      </c>
      <c r="BA4331">
        <v>12.85714286</v>
      </c>
      <c r="BB4331">
        <v>0</v>
      </c>
      <c r="BC4331">
        <v>0</v>
      </c>
      <c r="BD4331">
        <v>0</v>
      </c>
      <c r="BE4331">
        <v>0.04</v>
      </c>
      <c r="BF4331">
        <v>0.08</v>
      </c>
      <c r="BG4331">
        <v>7</v>
      </c>
      <c r="BH4331">
        <v>0.04</v>
      </c>
      <c r="BI4331">
        <f t="shared" si="947"/>
        <v>1.1666666666666667E-2</v>
      </c>
      <c r="BK4331">
        <v>0</v>
      </c>
      <c r="BL4331">
        <v>50.29</v>
      </c>
      <c r="BM4331">
        <v>5.86</v>
      </c>
      <c r="BN4331">
        <v>8.61</v>
      </c>
      <c r="BO4331">
        <v>9.4700000000000006</v>
      </c>
      <c r="BP4331">
        <f t="shared" si="948"/>
        <v>1.31</v>
      </c>
      <c r="BQ4331">
        <v>56.14</v>
      </c>
      <c r="BR4331">
        <v>2016</v>
      </c>
      <c r="BS4331" t="s">
        <v>213</v>
      </c>
      <c r="BT4331" t="s">
        <v>213</v>
      </c>
      <c r="BU4331" s="2">
        <f t="shared" si="949"/>
        <v>0.39401254901960786</v>
      </c>
      <c r="BV4331" s="1">
        <f t="shared" si="941"/>
        <v>0.34350000000000003</v>
      </c>
      <c r="BW4331" s="1">
        <f t="shared" si="942"/>
        <v>0.33855733333333332</v>
      </c>
      <c r="BX4331" s="1">
        <f t="shared" si="950"/>
        <v>0.36900000002857147</v>
      </c>
      <c r="BY4331" s="1" t="e">
        <f t="shared" si="951"/>
        <v>#DIV/0!</v>
      </c>
      <c r="BZ4331" s="1" t="e">
        <f t="shared" si="952"/>
        <v>#DIV/0!</v>
      </c>
      <c r="CA4331" s="1" t="e">
        <f t="shared" si="953"/>
        <v>#DIV/0!</v>
      </c>
      <c r="CB4331">
        <v>0</v>
      </c>
      <c r="CC4331">
        <f t="shared" si="954"/>
        <v>0</v>
      </c>
      <c r="CD4331">
        <v>0</v>
      </c>
    </row>
    <row r="4332" spans="1:82" x14ac:dyDescent="0.35">
      <c r="A4332">
        <v>18</v>
      </c>
      <c r="B4332" t="s">
        <v>1159</v>
      </c>
      <c r="C4332" t="s">
        <v>69</v>
      </c>
      <c r="D4332">
        <v>73</v>
      </c>
      <c r="E4332" t="s">
        <v>1156</v>
      </c>
      <c r="F4332" t="s">
        <v>97</v>
      </c>
      <c r="G4332">
        <v>2016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37</v>
      </c>
      <c r="V4332">
        <v>72</v>
      </c>
      <c r="W4332">
        <v>0</v>
      </c>
      <c r="X4332">
        <v>1</v>
      </c>
      <c r="Y4332">
        <v>1</v>
      </c>
      <c r="Z4332">
        <v>3</v>
      </c>
      <c r="AA4332">
        <v>0</v>
      </c>
      <c r="AB4332">
        <v>3</v>
      </c>
      <c r="AC4332">
        <v>6</v>
      </c>
      <c r="AD4332">
        <v>8</v>
      </c>
      <c r="AE4332">
        <v>0</v>
      </c>
      <c r="AF4332">
        <v>0</v>
      </c>
      <c r="AG4332">
        <v>0</v>
      </c>
      <c r="AH4332">
        <f t="shared" si="943"/>
        <v>1</v>
      </c>
      <c r="AI4332">
        <f t="shared" si="944"/>
        <v>0.33333333333333331</v>
      </c>
      <c r="AJ4332">
        <f t="shared" si="945"/>
        <v>1.1904761904761904E-2</v>
      </c>
      <c r="AK4332">
        <v>2</v>
      </c>
      <c r="AL4332">
        <v>11</v>
      </c>
      <c r="AM4332">
        <v>0</v>
      </c>
      <c r="AN4332">
        <v>0</v>
      </c>
      <c r="AO4332">
        <v>0.06</v>
      </c>
      <c r="AP4332">
        <v>0</v>
      </c>
      <c r="AQ4332">
        <v>6</v>
      </c>
      <c r="AR4332">
        <v>9</v>
      </c>
      <c r="AS4332">
        <f t="shared" si="946"/>
        <v>80</v>
      </c>
      <c r="AT4332">
        <v>3</v>
      </c>
      <c r="AU4332">
        <v>84</v>
      </c>
      <c r="AV4332">
        <v>180</v>
      </c>
      <c r="AW4332">
        <v>0</v>
      </c>
      <c r="AX4332">
        <v>1.95</v>
      </c>
      <c r="AY4332">
        <v>2.67</v>
      </c>
      <c r="AZ4332">
        <v>40</v>
      </c>
      <c r="BA4332">
        <v>13.33333333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f t="shared" si="947"/>
        <v>0</v>
      </c>
      <c r="BJ4332">
        <v>0.47</v>
      </c>
      <c r="BK4332">
        <v>0</v>
      </c>
      <c r="BL4332">
        <v>24</v>
      </c>
      <c r="BM4332">
        <v>2.67</v>
      </c>
      <c r="BN4332">
        <v>2</v>
      </c>
      <c r="BO4332">
        <v>3</v>
      </c>
      <c r="BP4332">
        <f t="shared" si="948"/>
        <v>0.95238095238095233</v>
      </c>
      <c r="BQ4332">
        <v>26.67</v>
      </c>
      <c r="BR4332">
        <v>2007</v>
      </c>
      <c r="BS4332">
        <v>7.0000000000000007E-2</v>
      </c>
      <c r="BT4332">
        <v>0.11</v>
      </c>
      <c r="BU4332" s="2">
        <f t="shared" si="949"/>
        <v>8.3872268907563084E-3</v>
      </c>
      <c r="BV4332" s="1">
        <f t="shared" ref="BV4332:BV4395" si="955">((BG4332/100)+(AS4332/10000))+(BP4332/20)+(BJ4332/5)+(AZ4332/2000)-(AI4332/5)+(U4332/5000)+(Z4332/5000)</f>
        <v>0.11095238095238096</v>
      </c>
      <c r="BW4332" s="1">
        <f t="shared" si="942"/>
        <v>0.4227447619047619</v>
      </c>
      <c r="BX4332" s="1">
        <f t="shared" si="950"/>
        <v>0.48090476187142861</v>
      </c>
      <c r="BY4332" s="1" t="e">
        <f t="shared" si="951"/>
        <v>#DIV/0!</v>
      </c>
      <c r="BZ4332" s="1" t="e">
        <f t="shared" si="952"/>
        <v>#DIV/0!</v>
      </c>
      <c r="CA4332" s="1" t="e">
        <f t="shared" si="953"/>
        <v>#DIV/0!</v>
      </c>
      <c r="CB4332">
        <v>0</v>
      </c>
      <c r="CC4332">
        <f t="shared" si="954"/>
        <v>0</v>
      </c>
      <c r="CD4332">
        <v>0</v>
      </c>
    </row>
    <row r="4333" spans="1:82" x14ac:dyDescent="0.35">
      <c r="A4333">
        <v>595</v>
      </c>
      <c r="B4333" t="s">
        <v>1315</v>
      </c>
      <c r="C4333" t="s">
        <v>100</v>
      </c>
      <c r="D4333">
        <v>69</v>
      </c>
      <c r="E4333" t="s">
        <v>1156</v>
      </c>
      <c r="F4333" t="s">
        <v>120</v>
      </c>
      <c r="G4333">
        <v>2017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6</v>
      </c>
      <c r="V4333">
        <v>25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2</v>
      </c>
      <c r="AC4333">
        <v>3</v>
      </c>
      <c r="AD4333">
        <v>9</v>
      </c>
      <c r="AE4333">
        <v>0</v>
      </c>
      <c r="AF4333">
        <v>0</v>
      </c>
      <c r="AG4333">
        <v>0</v>
      </c>
      <c r="AH4333">
        <f t="shared" si="943"/>
        <v>0</v>
      </c>
      <c r="AI4333">
        <f t="shared" si="944"/>
        <v>0</v>
      </c>
      <c r="AJ4333">
        <f t="shared" si="945"/>
        <v>0</v>
      </c>
      <c r="AK4333">
        <v>-9</v>
      </c>
      <c r="AL4333">
        <v>12</v>
      </c>
      <c r="AM4333">
        <v>1</v>
      </c>
      <c r="AN4333">
        <v>0</v>
      </c>
      <c r="AO4333">
        <v>0.05</v>
      </c>
      <c r="AP4333">
        <v>-0.02</v>
      </c>
      <c r="AQ4333">
        <v>3.4</v>
      </c>
      <c r="AR4333">
        <v>5.4</v>
      </c>
      <c r="AS4333">
        <f t="shared" si="946"/>
        <v>34</v>
      </c>
      <c r="AT4333">
        <v>2</v>
      </c>
      <c r="AU4333">
        <v>31</v>
      </c>
      <c r="AV4333">
        <v>109</v>
      </c>
      <c r="AW4333">
        <v>0</v>
      </c>
      <c r="AX4333">
        <v>4.17</v>
      </c>
      <c r="AY4333">
        <v>4.5</v>
      </c>
      <c r="AZ4333">
        <v>8</v>
      </c>
      <c r="BA4333">
        <v>4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f t="shared" si="947"/>
        <v>0</v>
      </c>
      <c r="BJ4333">
        <v>0.28000000000000003</v>
      </c>
      <c r="BK4333">
        <v>0</v>
      </c>
      <c r="BL4333">
        <v>12.5</v>
      </c>
      <c r="BM4333">
        <v>4.5</v>
      </c>
      <c r="BN4333">
        <v>1.7</v>
      </c>
      <c r="BO4333">
        <v>2.7</v>
      </c>
      <c r="BP4333">
        <f t="shared" si="948"/>
        <v>1.096774193548387</v>
      </c>
      <c r="BQ4333">
        <v>17</v>
      </c>
      <c r="BR4333">
        <v>2014</v>
      </c>
      <c r="BS4333">
        <v>0.11</v>
      </c>
      <c r="BT4333">
        <v>0.17</v>
      </c>
      <c r="BU4333" s="2">
        <f t="shared" si="949"/>
        <v>9.0516666666666662E-2</v>
      </c>
      <c r="BV4333" s="1">
        <f t="shared" si="955"/>
        <v>0.11963870967741938</v>
      </c>
      <c r="BW4333" s="1">
        <f t="shared" si="942"/>
        <v>0.33448741935483872</v>
      </c>
      <c r="BX4333" s="1">
        <f t="shared" si="950"/>
        <v>0.380760752688172</v>
      </c>
      <c r="BY4333" s="1" t="e">
        <f t="shared" si="951"/>
        <v>#DIV/0!</v>
      </c>
      <c r="BZ4333" s="1" t="e">
        <f t="shared" si="952"/>
        <v>#DIV/0!</v>
      </c>
      <c r="CA4333" s="1" t="e">
        <f t="shared" si="953"/>
        <v>#DIV/0!</v>
      </c>
      <c r="CB4333">
        <v>0</v>
      </c>
      <c r="CC4333">
        <f t="shared" si="954"/>
        <v>0</v>
      </c>
      <c r="CD4333">
        <v>0</v>
      </c>
    </row>
    <row r="4334" spans="1:82" x14ac:dyDescent="0.35">
      <c r="A4334">
        <v>408</v>
      </c>
      <c r="B4334" t="s">
        <v>1260</v>
      </c>
      <c r="C4334" t="s">
        <v>92</v>
      </c>
      <c r="D4334">
        <v>71</v>
      </c>
      <c r="E4334" t="s">
        <v>1156</v>
      </c>
      <c r="F4334" t="s">
        <v>77</v>
      </c>
      <c r="G4334">
        <v>2022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21</v>
      </c>
      <c r="V4334">
        <v>102</v>
      </c>
      <c r="W4334">
        <v>1</v>
      </c>
      <c r="X4334">
        <v>0</v>
      </c>
      <c r="Y4334">
        <v>0</v>
      </c>
      <c r="Z4334">
        <v>8</v>
      </c>
      <c r="AA4334">
        <v>0</v>
      </c>
      <c r="AB4334">
        <v>4</v>
      </c>
      <c r="AC4334">
        <v>8</v>
      </c>
      <c r="AD4334">
        <v>9</v>
      </c>
      <c r="AE4334">
        <v>0</v>
      </c>
      <c r="AF4334">
        <v>0</v>
      </c>
      <c r="AG4334">
        <v>0</v>
      </c>
      <c r="AH4334">
        <f t="shared" si="943"/>
        <v>0</v>
      </c>
      <c r="AI4334">
        <f t="shared" si="944"/>
        <v>0</v>
      </c>
      <c r="AJ4334">
        <f t="shared" si="945"/>
        <v>0</v>
      </c>
      <c r="AK4334">
        <v>-24</v>
      </c>
      <c r="AL4334">
        <v>15</v>
      </c>
      <c r="AM4334">
        <v>0</v>
      </c>
      <c r="AN4334">
        <v>0</v>
      </c>
      <c r="AO4334">
        <v>0.04</v>
      </c>
      <c r="AP4334">
        <v>-0.02</v>
      </c>
      <c r="AQ4334">
        <v>17.100000000000001</v>
      </c>
      <c r="AR4334">
        <v>21.1</v>
      </c>
      <c r="AS4334">
        <f t="shared" si="946"/>
        <v>111</v>
      </c>
      <c r="AT4334">
        <v>5</v>
      </c>
      <c r="AU4334">
        <v>99</v>
      </c>
      <c r="AV4334">
        <v>392</v>
      </c>
      <c r="AW4334">
        <v>0</v>
      </c>
      <c r="AX4334">
        <v>4.8600000000000003</v>
      </c>
      <c r="AY4334">
        <v>2.25</v>
      </c>
      <c r="AZ4334">
        <v>25</v>
      </c>
      <c r="BA4334">
        <v>5</v>
      </c>
      <c r="BB4334">
        <v>0</v>
      </c>
      <c r="BC4334">
        <v>0</v>
      </c>
      <c r="BD4334">
        <v>0</v>
      </c>
      <c r="BE4334">
        <v>0.05</v>
      </c>
      <c r="BF4334">
        <v>0</v>
      </c>
      <c r="BG4334">
        <v>1</v>
      </c>
      <c r="BH4334">
        <v>0.04</v>
      </c>
      <c r="BI4334">
        <f t="shared" si="947"/>
        <v>1.0101010101010102E-2</v>
      </c>
      <c r="BJ4334">
        <v>0.25</v>
      </c>
      <c r="BK4334">
        <v>0</v>
      </c>
      <c r="BL4334">
        <v>20.399999999999999</v>
      </c>
      <c r="BM4334">
        <v>1.8</v>
      </c>
      <c r="BN4334">
        <v>3.42</v>
      </c>
      <c r="BO4334">
        <v>4.22</v>
      </c>
      <c r="BP4334">
        <f t="shared" si="948"/>
        <v>1.1212121212121211</v>
      </c>
      <c r="BQ4334">
        <v>22.2</v>
      </c>
      <c r="BR4334">
        <v>2018</v>
      </c>
      <c r="BS4334">
        <v>0.17</v>
      </c>
      <c r="BT4334">
        <v>0.21</v>
      </c>
      <c r="BU4334" s="2">
        <f t="shared" si="949"/>
        <v>0.14219254901960784</v>
      </c>
      <c r="BV4334" s="1">
        <f t="shared" si="955"/>
        <v>0.14546060606060607</v>
      </c>
      <c r="BW4334" s="1">
        <f t="shared" si="942"/>
        <v>0.31487654545454541</v>
      </c>
      <c r="BX4334" s="1">
        <f t="shared" si="950"/>
        <v>0.36835454545454543</v>
      </c>
      <c r="BY4334" s="1" t="e">
        <f t="shared" si="951"/>
        <v>#DIV/0!</v>
      </c>
      <c r="BZ4334" s="1" t="e">
        <f t="shared" si="952"/>
        <v>#DIV/0!</v>
      </c>
      <c r="CA4334" s="1" t="e">
        <f t="shared" si="953"/>
        <v>#DIV/0!</v>
      </c>
      <c r="CB4334">
        <v>0</v>
      </c>
      <c r="CC4334">
        <f t="shared" si="954"/>
        <v>0</v>
      </c>
      <c r="CD4334">
        <v>0</v>
      </c>
    </row>
    <row r="4335" spans="1:82" x14ac:dyDescent="0.35">
      <c r="A4335">
        <v>999</v>
      </c>
      <c r="B4335" t="s">
        <v>524</v>
      </c>
      <c r="C4335" t="s">
        <v>69</v>
      </c>
      <c r="D4335">
        <v>73</v>
      </c>
      <c r="E4335" t="s">
        <v>70</v>
      </c>
      <c r="F4335" t="s">
        <v>82</v>
      </c>
      <c r="G4335">
        <v>2021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6</v>
      </c>
      <c r="AC4335">
        <v>23</v>
      </c>
      <c r="AD4335">
        <v>68</v>
      </c>
      <c r="AE4335">
        <v>1</v>
      </c>
      <c r="AF4335">
        <v>0</v>
      </c>
      <c r="AG4335">
        <v>0</v>
      </c>
      <c r="AH4335">
        <f t="shared" si="943"/>
        <v>0</v>
      </c>
      <c r="AI4335">
        <f t="shared" si="944"/>
        <v>0</v>
      </c>
      <c r="AJ4335">
        <f t="shared" si="945"/>
        <v>0</v>
      </c>
      <c r="AK4335">
        <v>421</v>
      </c>
      <c r="AL4335">
        <v>10</v>
      </c>
      <c r="AM4335">
        <v>4</v>
      </c>
      <c r="AN4335">
        <v>0</v>
      </c>
      <c r="AO4335">
        <v>0.11</v>
      </c>
      <c r="AP4335">
        <v>0.22</v>
      </c>
      <c r="AQ4335">
        <v>12.9</v>
      </c>
      <c r="AR4335">
        <v>18.899999999999999</v>
      </c>
      <c r="AS4335">
        <f t="shared" si="946"/>
        <v>69</v>
      </c>
      <c r="AT4335">
        <v>7</v>
      </c>
      <c r="AU4335">
        <v>171</v>
      </c>
      <c r="AV4335">
        <v>459</v>
      </c>
      <c r="AW4335">
        <v>0</v>
      </c>
      <c r="AX4335">
        <v>1</v>
      </c>
      <c r="AY4335">
        <v>11.33</v>
      </c>
      <c r="AZ4335">
        <v>7</v>
      </c>
      <c r="BA4335">
        <v>1</v>
      </c>
      <c r="BB4335">
        <v>0</v>
      </c>
      <c r="BC4335">
        <v>0</v>
      </c>
      <c r="BD4335">
        <v>0</v>
      </c>
      <c r="BE4335">
        <v>0</v>
      </c>
      <c r="BF4335">
        <v>0.17</v>
      </c>
      <c r="BG4335">
        <v>1</v>
      </c>
      <c r="BH4335">
        <v>0.14000000000000001</v>
      </c>
      <c r="BI4335">
        <f t="shared" si="947"/>
        <v>5.8479532163742687E-3</v>
      </c>
      <c r="BJ4335">
        <v>0.37</v>
      </c>
      <c r="BK4335">
        <v>0</v>
      </c>
      <c r="BL4335">
        <v>0.14000000000000001</v>
      </c>
      <c r="BM4335">
        <v>9.7100000000000009</v>
      </c>
      <c r="BN4335">
        <v>1.84</v>
      </c>
      <c r="BO4335">
        <v>2.7</v>
      </c>
      <c r="BP4335">
        <f t="shared" si="948"/>
        <v>0.40350877192982454</v>
      </c>
      <c r="BQ4335">
        <v>9.86</v>
      </c>
      <c r="BR4335">
        <v>2013</v>
      </c>
      <c r="BS4335">
        <v>0.08</v>
      </c>
      <c r="BT4335">
        <v>0.11</v>
      </c>
      <c r="BU4335" s="2">
        <f t="shared" si="949"/>
        <v>5.3147254901960782E-2</v>
      </c>
      <c r="BV4335" s="1">
        <f t="shared" si="955"/>
        <v>0.11477543859649122</v>
      </c>
      <c r="BW4335" s="1">
        <f t="shared" si="942"/>
        <v>0.28537583371472158</v>
      </c>
      <c r="BX4335" s="1">
        <f t="shared" si="950"/>
        <v>0.33831878609567401</v>
      </c>
      <c r="BY4335" s="1" t="e">
        <f t="shared" si="951"/>
        <v>#DIV/0!</v>
      </c>
      <c r="BZ4335" s="1" t="e">
        <f t="shared" si="952"/>
        <v>#DIV/0!</v>
      </c>
      <c r="CA4335" s="1" t="e">
        <f t="shared" si="953"/>
        <v>#DIV/0!</v>
      </c>
      <c r="CB4335">
        <v>0</v>
      </c>
      <c r="CC4335">
        <f t="shared" si="954"/>
        <v>0</v>
      </c>
      <c r="CD4335">
        <v>0</v>
      </c>
    </row>
    <row r="4336" spans="1:82" x14ac:dyDescent="0.35">
      <c r="A4336">
        <v>1339</v>
      </c>
      <c r="B4336" t="s">
        <v>667</v>
      </c>
      <c r="C4336" t="s">
        <v>72</v>
      </c>
      <c r="D4336">
        <v>72</v>
      </c>
      <c r="E4336" t="s">
        <v>70</v>
      </c>
      <c r="F4336" t="s">
        <v>101</v>
      </c>
      <c r="G4336">
        <v>2014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3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12</v>
      </c>
      <c r="AC4336">
        <v>22</v>
      </c>
      <c r="AD4336">
        <v>135</v>
      </c>
      <c r="AE4336">
        <v>2</v>
      </c>
      <c r="AF4336">
        <v>1</v>
      </c>
      <c r="AG4336">
        <v>0</v>
      </c>
      <c r="AH4336">
        <f t="shared" si="943"/>
        <v>0</v>
      </c>
      <c r="AI4336">
        <f t="shared" si="944"/>
        <v>0</v>
      </c>
      <c r="AJ4336">
        <f t="shared" si="945"/>
        <v>0</v>
      </c>
      <c r="AK4336">
        <v>260</v>
      </c>
      <c r="AL4336">
        <v>42</v>
      </c>
      <c r="AM4336">
        <v>9</v>
      </c>
      <c r="AN4336">
        <v>0</v>
      </c>
      <c r="AO4336">
        <v>0.06</v>
      </c>
      <c r="AP4336">
        <v>0.08</v>
      </c>
      <c r="AQ4336">
        <v>25.8</v>
      </c>
      <c r="AR4336">
        <v>37.799999999999997</v>
      </c>
      <c r="AS4336">
        <f t="shared" si="946"/>
        <v>138</v>
      </c>
      <c r="AT4336">
        <v>10</v>
      </c>
      <c r="AU4336">
        <v>175</v>
      </c>
      <c r="AV4336">
        <v>683</v>
      </c>
      <c r="AW4336">
        <v>0</v>
      </c>
      <c r="AX4336">
        <v>3</v>
      </c>
      <c r="AY4336">
        <v>11.25</v>
      </c>
      <c r="AZ4336">
        <v>13</v>
      </c>
      <c r="BA4336">
        <v>1.3</v>
      </c>
      <c r="BB4336">
        <v>0</v>
      </c>
      <c r="BC4336">
        <v>0</v>
      </c>
      <c r="BD4336">
        <v>0</v>
      </c>
      <c r="BE4336">
        <v>0</v>
      </c>
      <c r="BF4336">
        <v>0.17</v>
      </c>
      <c r="BG4336">
        <v>2</v>
      </c>
      <c r="BH4336">
        <v>0.15</v>
      </c>
      <c r="BI4336">
        <f t="shared" si="947"/>
        <v>1.1428571428571429E-2</v>
      </c>
      <c r="BJ4336">
        <v>0.26</v>
      </c>
      <c r="BK4336">
        <v>0</v>
      </c>
      <c r="BL4336">
        <v>0.3</v>
      </c>
      <c r="BM4336">
        <v>13.5</v>
      </c>
      <c r="BN4336">
        <v>2.58</v>
      </c>
      <c r="BO4336">
        <v>3.78</v>
      </c>
      <c r="BP4336">
        <f t="shared" si="948"/>
        <v>0.78857142857142859</v>
      </c>
      <c r="BQ4336">
        <v>13.8</v>
      </c>
      <c r="BR4336">
        <v>2012</v>
      </c>
      <c r="BS4336">
        <v>0.15</v>
      </c>
      <c r="BT4336">
        <v>0.22</v>
      </c>
      <c r="BU4336" s="2">
        <f t="shared" si="949"/>
        <v>0.12630450980392158</v>
      </c>
      <c r="BV4336" s="1">
        <f t="shared" si="955"/>
        <v>0.13192857142857142</v>
      </c>
      <c r="BW4336" s="1">
        <f t="shared" si="942"/>
        <v>0.28906459740259738</v>
      </c>
      <c r="BX4336" s="1">
        <f t="shared" si="950"/>
        <v>0.33515259740259745</v>
      </c>
      <c r="BY4336" s="1" t="e">
        <f t="shared" si="951"/>
        <v>#DIV/0!</v>
      </c>
      <c r="BZ4336" s="1" t="e">
        <f t="shared" si="952"/>
        <v>#DIV/0!</v>
      </c>
      <c r="CA4336" s="1" t="e">
        <f t="shared" si="953"/>
        <v>#DIV/0!</v>
      </c>
      <c r="CB4336">
        <v>0</v>
      </c>
      <c r="CC4336">
        <f t="shared" si="954"/>
        <v>0</v>
      </c>
      <c r="CD4336">
        <v>0</v>
      </c>
    </row>
    <row r="4337" spans="1:82" x14ac:dyDescent="0.35">
      <c r="A4337">
        <v>84</v>
      </c>
      <c r="B4337" t="s">
        <v>1179</v>
      </c>
      <c r="C4337" t="s">
        <v>103</v>
      </c>
      <c r="D4337">
        <v>70</v>
      </c>
      <c r="E4337" t="s">
        <v>1156</v>
      </c>
      <c r="F4337" t="s">
        <v>71</v>
      </c>
      <c r="G4337">
        <v>2014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2</v>
      </c>
      <c r="AC4337">
        <v>2</v>
      </c>
      <c r="AD4337">
        <v>11</v>
      </c>
      <c r="AE4337">
        <v>0</v>
      </c>
      <c r="AF4337">
        <v>0</v>
      </c>
      <c r="AG4337">
        <v>0</v>
      </c>
      <c r="AH4337">
        <f t="shared" si="943"/>
        <v>0</v>
      </c>
      <c r="AI4337">
        <f t="shared" si="944"/>
        <v>0</v>
      </c>
      <c r="AJ4337">
        <f t="shared" si="945"/>
        <v>0</v>
      </c>
      <c r="AK4337">
        <v>2</v>
      </c>
      <c r="AL4337">
        <v>9</v>
      </c>
      <c r="AM4337">
        <v>0</v>
      </c>
      <c r="AN4337">
        <v>0</v>
      </c>
      <c r="AO4337">
        <v>7.0000000000000007E-2</v>
      </c>
      <c r="AP4337">
        <v>0.01</v>
      </c>
      <c r="AQ4337">
        <v>1.1000000000000001</v>
      </c>
      <c r="AR4337">
        <v>3.1</v>
      </c>
      <c r="AS4337">
        <f t="shared" si="946"/>
        <v>11</v>
      </c>
      <c r="AT4337">
        <v>1</v>
      </c>
      <c r="AU4337">
        <v>6</v>
      </c>
      <c r="AV4337">
        <v>60</v>
      </c>
      <c r="AW4337">
        <v>0</v>
      </c>
      <c r="AX4337">
        <v>0</v>
      </c>
      <c r="AY4337">
        <v>5.5</v>
      </c>
      <c r="AZ4337">
        <v>2</v>
      </c>
      <c r="BA4337">
        <v>2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f t="shared" si="947"/>
        <v>0</v>
      </c>
      <c r="BJ4337">
        <v>0.1</v>
      </c>
      <c r="BK4337">
        <v>0</v>
      </c>
      <c r="BL4337">
        <v>0</v>
      </c>
      <c r="BM4337">
        <v>11</v>
      </c>
      <c r="BN4337">
        <v>1.1000000000000001</v>
      </c>
      <c r="BO4337">
        <v>3.1</v>
      </c>
      <c r="BP4337">
        <f t="shared" si="948"/>
        <v>1.8333333333333333</v>
      </c>
      <c r="BQ4337">
        <v>11</v>
      </c>
      <c r="BR4337">
        <v>2014</v>
      </c>
      <c r="BS4337">
        <v>0.18</v>
      </c>
      <c r="BT4337">
        <v>0.52</v>
      </c>
      <c r="BU4337" s="2">
        <f t="shared" si="949"/>
        <v>2.1568627450980391E-3</v>
      </c>
      <c r="BV4337" s="1">
        <f t="shared" si="955"/>
        <v>0.11376666666666667</v>
      </c>
      <c r="BW4337" s="1">
        <f t="shared" si="942"/>
        <v>0.35222666666666663</v>
      </c>
      <c r="BX4337" s="1">
        <f t="shared" si="950"/>
        <v>0.37966666666666671</v>
      </c>
      <c r="BY4337" s="1" t="e">
        <f t="shared" si="951"/>
        <v>#DIV/0!</v>
      </c>
      <c r="BZ4337" s="1" t="e">
        <f t="shared" si="952"/>
        <v>#DIV/0!</v>
      </c>
      <c r="CA4337" s="1" t="e">
        <f t="shared" si="953"/>
        <v>#DIV/0!</v>
      </c>
      <c r="CB4337">
        <v>0</v>
      </c>
      <c r="CC4337">
        <f t="shared" si="954"/>
        <v>0</v>
      </c>
      <c r="CD4337">
        <v>0</v>
      </c>
    </row>
    <row r="4338" spans="1:82" x14ac:dyDescent="0.35">
      <c r="A4338">
        <v>1071</v>
      </c>
      <c r="B4338" t="s">
        <v>1024</v>
      </c>
      <c r="C4338" t="s">
        <v>72</v>
      </c>
      <c r="D4338">
        <v>78</v>
      </c>
      <c r="E4338" t="s">
        <v>797</v>
      </c>
      <c r="F4338" t="s">
        <v>134</v>
      </c>
      <c r="G4338">
        <v>2013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5</v>
      </c>
      <c r="AC4338">
        <v>9</v>
      </c>
      <c r="AD4338">
        <v>78</v>
      </c>
      <c r="AE4338">
        <v>0</v>
      </c>
      <c r="AF4338">
        <v>0</v>
      </c>
      <c r="AG4338">
        <v>0</v>
      </c>
      <c r="AH4338">
        <f t="shared" si="943"/>
        <v>0</v>
      </c>
      <c r="AI4338">
        <f t="shared" si="944"/>
        <v>0</v>
      </c>
      <c r="AJ4338">
        <f t="shared" si="945"/>
        <v>0</v>
      </c>
      <c r="AK4338">
        <v>55</v>
      </c>
      <c r="AL4338">
        <v>41</v>
      </c>
      <c r="AM4338">
        <v>4</v>
      </c>
      <c r="AN4338">
        <v>0</v>
      </c>
      <c r="AO4338">
        <v>0.04</v>
      </c>
      <c r="AP4338">
        <v>0.03</v>
      </c>
      <c r="AQ4338">
        <v>7.8</v>
      </c>
      <c r="AR4338">
        <v>12.8</v>
      </c>
      <c r="AS4338">
        <f t="shared" si="946"/>
        <v>78</v>
      </c>
      <c r="AT4338">
        <v>7</v>
      </c>
      <c r="AU4338">
        <v>262</v>
      </c>
      <c r="AV4338">
        <v>510</v>
      </c>
      <c r="AW4338">
        <v>0</v>
      </c>
      <c r="AX4338">
        <v>0</v>
      </c>
      <c r="AY4338">
        <v>15.6</v>
      </c>
      <c r="AZ4338">
        <v>5</v>
      </c>
      <c r="BA4338">
        <v>0.71428571399999996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f t="shared" si="947"/>
        <v>0</v>
      </c>
      <c r="BJ4338">
        <v>0.51</v>
      </c>
      <c r="BK4338">
        <v>0</v>
      </c>
      <c r="BL4338">
        <v>0</v>
      </c>
      <c r="BM4338">
        <v>11.14</v>
      </c>
      <c r="BN4338">
        <v>1.1100000000000001</v>
      </c>
      <c r="BO4338">
        <v>1.83</v>
      </c>
      <c r="BP4338">
        <f t="shared" si="948"/>
        <v>0.29770992366412213</v>
      </c>
      <c r="BQ4338">
        <v>11.14</v>
      </c>
      <c r="BR4338">
        <v>2011</v>
      </c>
      <c r="BS4338">
        <v>0.03</v>
      </c>
      <c r="BT4338">
        <v>0.05</v>
      </c>
      <c r="BU4338" s="2">
        <f t="shared" si="949"/>
        <v>1.5294117647058824E-2</v>
      </c>
      <c r="BV4338" s="1">
        <f t="shared" si="955"/>
        <v>0.1271854961832061</v>
      </c>
      <c r="BW4338" s="1">
        <f t="shared" si="942"/>
        <v>0.35627988125530119</v>
      </c>
      <c r="BX4338" s="1">
        <f t="shared" si="950"/>
        <v>0.37951702410958688</v>
      </c>
      <c r="BY4338" s="1" t="e">
        <f t="shared" si="951"/>
        <v>#DIV/0!</v>
      </c>
      <c r="BZ4338" s="1" t="e">
        <f t="shared" si="952"/>
        <v>#DIV/0!</v>
      </c>
      <c r="CA4338" s="1" t="e">
        <f t="shared" si="953"/>
        <v>#DIV/0!</v>
      </c>
      <c r="CB4338">
        <v>0</v>
      </c>
      <c r="CC4338">
        <f t="shared" si="954"/>
        <v>0</v>
      </c>
      <c r="CD4338">
        <v>0</v>
      </c>
    </row>
    <row r="4339" spans="1:82" x14ac:dyDescent="0.35">
      <c r="A4339">
        <v>907</v>
      </c>
      <c r="B4339" t="s">
        <v>480</v>
      </c>
      <c r="C4339" t="s">
        <v>96</v>
      </c>
      <c r="D4339">
        <v>74</v>
      </c>
      <c r="E4339" t="s">
        <v>70</v>
      </c>
      <c r="F4339" t="s">
        <v>76</v>
      </c>
      <c r="G4339">
        <v>2017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2</v>
      </c>
      <c r="V4339">
        <v>2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6</v>
      </c>
      <c r="AC4339">
        <v>17</v>
      </c>
      <c r="AD4339">
        <v>63</v>
      </c>
      <c r="AE4339">
        <v>1</v>
      </c>
      <c r="AF4339">
        <v>0</v>
      </c>
      <c r="AG4339">
        <v>0</v>
      </c>
      <c r="AH4339">
        <f t="shared" si="943"/>
        <v>0</v>
      </c>
      <c r="AI4339">
        <f t="shared" si="944"/>
        <v>0</v>
      </c>
      <c r="AJ4339">
        <f t="shared" si="945"/>
        <v>0</v>
      </c>
      <c r="AK4339">
        <v>272</v>
      </c>
      <c r="AL4339">
        <v>19</v>
      </c>
      <c r="AM4339">
        <v>3</v>
      </c>
      <c r="AN4339">
        <v>0</v>
      </c>
      <c r="AO4339">
        <v>7.0000000000000007E-2</v>
      </c>
      <c r="AP4339">
        <v>0.14000000000000001</v>
      </c>
      <c r="AQ4339">
        <v>12.5</v>
      </c>
      <c r="AR4339">
        <v>18.5</v>
      </c>
      <c r="AS4339">
        <f t="shared" si="946"/>
        <v>65</v>
      </c>
      <c r="AT4339">
        <v>9</v>
      </c>
      <c r="AU4339">
        <v>218</v>
      </c>
      <c r="AV4339">
        <v>518</v>
      </c>
      <c r="AW4339">
        <v>0</v>
      </c>
      <c r="AX4339">
        <v>1</v>
      </c>
      <c r="AY4339">
        <v>10.5</v>
      </c>
      <c r="AZ4339">
        <v>8</v>
      </c>
      <c r="BA4339">
        <v>0.88888888899999996</v>
      </c>
      <c r="BB4339">
        <v>0</v>
      </c>
      <c r="BC4339">
        <v>0</v>
      </c>
      <c r="BD4339">
        <v>0</v>
      </c>
      <c r="BE4339">
        <v>0</v>
      </c>
      <c r="BF4339">
        <v>0.17</v>
      </c>
      <c r="BG4339">
        <v>1</v>
      </c>
      <c r="BH4339">
        <v>0.12</v>
      </c>
      <c r="BI4339">
        <f t="shared" si="947"/>
        <v>4.5871559633027525E-3</v>
      </c>
      <c r="BJ4339">
        <v>0.42</v>
      </c>
      <c r="BK4339">
        <v>0</v>
      </c>
      <c r="BL4339">
        <v>0.22</v>
      </c>
      <c r="BM4339">
        <v>7</v>
      </c>
      <c r="BN4339">
        <v>1.39</v>
      </c>
      <c r="BO4339">
        <v>2.06</v>
      </c>
      <c r="BP4339">
        <f t="shared" si="948"/>
        <v>0.29816513761467889</v>
      </c>
      <c r="BQ4339">
        <v>7.22</v>
      </c>
      <c r="BR4339">
        <v>2017</v>
      </c>
      <c r="BS4339">
        <v>0.06</v>
      </c>
      <c r="BT4339">
        <v>0.08</v>
      </c>
      <c r="BU4339" s="2">
        <f t="shared" si="949"/>
        <v>5.2372941176470587E-2</v>
      </c>
      <c r="BV4339" s="1">
        <f t="shared" si="955"/>
        <v>0.11980825688073395</v>
      </c>
      <c r="BW4339" s="1">
        <f t="shared" si="942"/>
        <v>0.30018174251963786</v>
      </c>
      <c r="BX4339" s="1">
        <f t="shared" si="950"/>
        <v>0.34344396474297118</v>
      </c>
      <c r="BY4339" s="1" t="e">
        <f t="shared" si="951"/>
        <v>#DIV/0!</v>
      </c>
      <c r="BZ4339" s="1" t="e">
        <f t="shared" si="952"/>
        <v>#DIV/0!</v>
      </c>
      <c r="CA4339" s="1" t="e">
        <f t="shared" si="953"/>
        <v>#DIV/0!</v>
      </c>
      <c r="CB4339">
        <v>0</v>
      </c>
      <c r="CC4339">
        <f t="shared" si="954"/>
        <v>0</v>
      </c>
      <c r="CD4339">
        <v>0</v>
      </c>
    </row>
    <row r="4340" spans="1:82" x14ac:dyDescent="0.35">
      <c r="A4340">
        <v>660</v>
      </c>
      <c r="B4340" t="s">
        <v>383</v>
      </c>
      <c r="C4340" t="s">
        <v>103</v>
      </c>
      <c r="D4340">
        <v>70</v>
      </c>
      <c r="E4340" t="s">
        <v>70</v>
      </c>
      <c r="F4340" t="s">
        <v>196</v>
      </c>
      <c r="G4340">
        <v>2023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25</v>
      </c>
      <c r="AC4340">
        <v>37</v>
      </c>
      <c r="AD4340">
        <v>255</v>
      </c>
      <c r="AE4340">
        <v>0</v>
      </c>
      <c r="AF4340">
        <v>1</v>
      </c>
      <c r="AG4340">
        <v>1</v>
      </c>
      <c r="AH4340">
        <f t="shared" si="943"/>
        <v>1</v>
      </c>
      <c r="AI4340">
        <f t="shared" si="944"/>
        <v>7.6923076923076927E-2</v>
      </c>
      <c r="AJ4340">
        <f t="shared" si="945"/>
        <v>3.0674846625766872E-3</v>
      </c>
      <c r="AK4340">
        <v>207</v>
      </c>
      <c r="AL4340">
        <v>152</v>
      </c>
      <c r="AM4340">
        <v>11</v>
      </c>
      <c r="AN4340">
        <v>0</v>
      </c>
      <c r="AO4340">
        <v>0.09</v>
      </c>
      <c r="AP4340">
        <v>7.0000000000000007E-2</v>
      </c>
      <c r="AQ4340">
        <v>23.5</v>
      </c>
      <c r="AR4340">
        <v>48.5</v>
      </c>
      <c r="AS4340">
        <f t="shared" si="946"/>
        <v>255</v>
      </c>
      <c r="AT4340">
        <v>13</v>
      </c>
      <c r="AU4340">
        <v>326</v>
      </c>
      <c r="AV4340">
        <v>783</v>
      </c>
      <c r="AW4340">
        <v>0</v>
      </c>
      <c r="AX4340">
        <v>0</v>
      </c>
      <c r="AY4340">
        <v>10.199999999999999</v>
      </c>
      <c r="AZ4340">
        <v>25</v>
      </c>
      <c r="BA4340">
        <v>1.923076923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f t="shared" si="947"/>
        <v>0</v>
      </c>
      <c r="BJ4340">
        <v>0.42</v>
      </c>
      <c r="BK4340">
        <v>0</v>
      </c>
      <c r="BL4340">
        <v>0</v>
      </c>
      <c r="BM4340">
        <v>19.62</v>
      </c>
      <c r="BN4340">
        <v>1.81</v>
      </c>
      <c r="BO4340">
        <v>3.73</v>
      </c>
      <c r="BP4340">
        <f t="shared" si="948"/>
        <v>0.78220858895705525</v>
      </c>
      <c r="BQ4340">
        <v>19.62</v>
      </c>
      <c r="BR4340">
        <v>2019</v>
      </c>
      <c r="BS4340">
        <v>7.0000000000000007E-2</v>
      </c>
      <c r="BT4340">
        <v>0.15</v>
      </c>
      <c r="BU4340" s="2">
        <f t="shared" si="949"/>
        <v>3.9010989010989011E-2</v>
      </c>
      <c r="BV4340" s="1">
        <f t="shared" si="955"/>
        <v>0.14572581406323737</v>
      </c>
      <c r="BW4340" s="1">
        <f t="shared" si="942"/>
        <v>0.3982150931299398</v>
      </c>
      <c r="BX4340" s="1">
        <f t="shared" si="950"/>
        <v>0.40217304184711922</v>
      </c>
      <c r="BY4340" s="1" t="e">
        <f t="shared" si="951"/>
        <v>#DIV/0!</v>
      </c>
      <c r="BZ4340" s="1" t="e">
        <f t="shared" si="952"/>
        <v>#DIV/0!</v>
      </c>
      <c r="CA4340" s="1" t="e">
        <f t="shared" si="953"/>
        <v>#DIV/0!</v>
      </c>
      <c r="CB4340">
        <v>0</v>
      </c>
      <c r="CC4340">
        <f t="shared" si="954"/>
        <v>0</v>
      </c>
      <c r="CD4340">
        <v>0</v>
      </c>
    </row>
    <row r="4341" spans="1:82" x14ac:dyDescent="0.35">
      <c r="A4341">
        <v>1634</v>
      </c>
      <c r="B4341" t="s">
        <v>1585</v>
      </c>
      <c r="C4341" t="s">
        <v>72</v>
      </c>
      <c r="D4341">
        <v>72</v>
      </c>
      <c r="E4341" t="s">
        <v>1156</v>
      </c>
      <c r="F4341" t="s">
        <v>108</v>
      </c>
      <c r="G4341">
        <v>2018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51</v>
      </c>
      <c r="V4341">
        <v>176</v>
      </c>
      <c r="W4341">
        <v>1</v>
      </c>
      <c r="X4341">
        <v>0</v>
      </c>
      <c r="Y4341">
        <v>0</v>
      </c>
      <c r="Z4341">
        <v>7</v>
      </c>
      <c r="AA4341">
        <v>0</v>
      </c>
      <c r="AB4341">
        <v>14</v>
      </c>
      <c r="AC4341">
        <v>22</v>
      </c>
      <c r="AD4341">
        <v>89</v>
      </c>
      <c r="AE4341">
        <v>0</v>
      </c>
      <c r="AF4341">
        <v>2</v>
      </c>
      <c r="AG4341">
        <v>1</v>
      </c>
      <c r="AH4341">
        <f t="shared" si="943"/>
        <v>1</v>
      </c>
      <c r="AI4341">
        <f t="shared" si="944"/>
        <v>7.6923076923076927E-2</v>
      </c>
      <c r="AJ4341">
        <f t="shared" si="945"/>
        <v>7.0422535211267607E-3</v>
      </c>
      <c r="AK4341">
        <v>29</v>
      </c>
      <c r="AL4341">
        <v>81</v>
      </c>
      <c r="AM4341">
        <v>5</v>
      </c>
      <c r="AN4341">
        <v>0</v>
      </c>
      <c r="AO4341">
        <v>0.05</v>
      </c>
      <c r="AP4341">
        <v>0.01</v>
      </c>
      <c r="AQ4341">
        <v>30.5</v>
      </c>
      <c r="AR4341">
        <v>44.5</v>
      </c>
      <c r="AS4341">
        <f t="shared" si="946"/>
        <v>265</v>
      </c>
      <c r="AT4341">
        <v>13</v>
      </c>
      <c r="AU4341">
        <v>142</v>
      </c>
      <c r="AV4341">
        <v>856</v>
      </c>
      <c r="AW4341">
        <v>0</v>
      </c>
      <c r="AX4341">
        <v>3.45</v>
      </c>
      <c r="AY4341">
        <v>6.36</v>
      </c>
      <c r="AZ4341">
        <v>65</v>
      </c>
      <c r="BA4341">
        <v>5</v>
      </c>
      <c r="BB4341">
        <v>0</v>
      </c>
      <c r="BC4341">
        <v>0</v>
      </c>
      <c r="BD4341">
        <v>0</v>
      </c>
      <c r="BE4341">
        <v>0.02</v>
      </c>
      <c r="BF4341">
        <v>0</v>
      </c>
      <c r="BG4341">
        <v>1</v>
      </c>
      <c r="BH4341">
        <v>0.02</v>
      </c>
      <c r="BI4341">
        <f t="shared" si="947"/>
        <v>7.0422535211267607E-3</v>
      </c>
      <c r="BJ4341">
        <v>0.17</v>
      </c>
      <c r="BK4341">
        <v>0</v>
      </c>
      <c r="BL4341">
        <v>13.54</v>
      </c>
      <c r="BM4341">
        <v>6.85</v>
      </c>
      <c r="BN4341">
        <v>2.35</v>
      </c>
      <c r="BO4341">
        <v>3.42</v>
      </c>
      <c r="BP4341">
        <f t="shared" si="948"/>
        <v>1.8661971830985915</v>
      </c>
      <c r="BQ4341">
        <v>20.38</v>
      </c>
      <c r="BR4341">
        <v>2017</v>
      </c>
      <c r="BS4341">
        <v>0.21</v>
      </c>
      <c r="BT4341">
        <v>0.31</v>
      </c>
      <c r="BU4341" s="2">
        <f t="shared" si="949"/>
        <v>0.13373961646196941</v>
      </c>
      <c r="BV4341" s="1">
        <f t="shared" si="955"/>
        <v>0.19252524377031421</v>
      </c>
      <c r="BW4341" s="1">
        <f t="shared" si="942"/>
        <v>0.39274497083511162</v>
      </c>
      <c r="BX4341" s="1">
        <f t="shared" si="950"/>
        <v>0.39599967168981248</v>
      </c>
      <c r="BY4341" s="1" t="e">
        <f t="shared" si="951"/>
        <v>#DIV/0!</v>
      </c>
      <c r="BZ4341" s="1" t="e">
        <f t="shared" si="952"/>
        <v>#DIV/0!</v>
      </c>
      <c r="CA4341" s="1" t="e">
        <f t="shared" si="953"/>
        <v>#DIV/0!</v>
      </c>
      <c r="CB4341">
        <v>0</v>
      </c>
      <c r="CC4341">
        <f t="shared" si="954"/>
        <v>0</v>
      </c>
      <c r="CD4341">
        <v>0</v>
      </c>
    </row>
    <row r="4342" spans="1:82" x14ac:dyDescent="0.35">
      <c r="A4342">
        <v>799</v>
      </c>
      <c r="B4342" t="s">
        <v>445</v>
      </c>
      <c r="C4342" t="s">
        <v>86</v>
      </c>
      <c r="D4342">
        <v>75</v>
      </c>
      <c r="E4342" t="s">
        <v>70</v>
      </c>
      <c r="F4342" t="s">
        <v>115</v>
      </c>
      <c r="G4342">
        <v>2016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2</v>
      </c>
      <c r="V4342">
        <v>38</v>
      </c>
      <c r="W4342">
        <v>1</v>
      </c>
      <c r="X4342">
        <v>0</v>
      </c>
      <c r="Y4342">
        <v>0</v>
      </c>
      <c r="Z4342">
        <v>2</v>
      </c>
      <c r="AA4342">
        <v>0</v>
      </c>
      <c r="AB4342">
        <v>11</v>
      </c>
      <c r="AC4342">
        <v>19</v>
      </c>
      <c r="AD4342">
        <v>93</v>
      </c>
      <c r="AE4342">
        <v>1</v>
      </c>
      <c r="AF4342">
        <v>0</v>
      </c>
      <c r="AG4342">
        <v>0</v>
      </c>
      <c r="AH4342">
        <f t="shared" si="943"/>
        <v>0</v>
      </c>
      <c r="AI4342">
        <f t="shared" si="944"/>
        <v>0</v>
      </c>
      <c r="AJ4342">
        <f t="shared" si="945"/>
        <v>0</v>
      </c>
      <c r="AK4342">
        <v>198</v>
      </c>
      <c r="AL4342">
        <v>30</v>
      </c>
      <c r="AM4342">
        <v>4</v>
      </c>
      <c r="AN4342">
        <v>0</v>
      </c>
      <c r="AO4342">
        <v>0.04</v>
      </c>
      <c r="AP4342">
        <v>0.06</v>
      </c>
      <c r="AQ4342">
        <v>25.1</v>
      </c>
      <c r="AR4342">
        <v>36.1</v>
      </c>
      <c r="AS4342">
        <f t="shared" si="946"/>
        <v>131</v>
      </c>
      <c r="AT4342">
        <v>10</v>
      </c>
      <c r="AU4342">
        <v>204</v>
      </c>
      <c r="AV4342">
        <v>693</v>
      </c>
      <c r="AW4342">
        <v>0</v>
      </c>
      <c r="AX4342">
        <v>19</v>
      </c>
      <c r="AY4342">
        <v>8.4499999999999993</v>
      </c>
      <c r="AZ4342">
        <v>13</v>
      </c>
      <c r="BA4342">
        <v>1.3</v>
      </c>
      <c r="BB4342">
        <v>0</v>
      </c>
      <c r="BC4342">
        <v>0</v>
      </c>
      <c r="BD4342">
        <v>0</v>
      </c>
      <c r="BE4342">
        <v>0.5</v>
      </c>
      <c r="BF4342">
        <v>0.09</v>
      </c>
      <c r="BG4342">
        <v>2</v>
      </c>
      <c r="BH4342">
        <v>0.15</v>
      </c>
      <c r="BI4342">
        <f t="shared" si="947"/>
        <v>9.8039215686274508E-3</v>
      </c>
      <c r="BJ4342">
        <v>0.28999999999999998</v>
      </c>
      <c r="BK4342">
        <v>0</v>
      </c>
      <c r="BL4342">
        <v>3.8</v>
      </c>
      <c r="BM4342">
        <v>9.3000000000000007</v>
      </c>
      <c r="BN4342">
        <v>2.5099999999999998</v>
      </c>
      <c r="BO4342">
        <v>3.61</v>
      </c>
      <c r="BP4342">
        <f t="shared" si="948"/>
        <v>0.64215686274509809</v>
      </c>
      <c r="BQ4342">
        <v>13.1</v>
      </c>
      <c r="BR4342">
        <v>2014</v>
      </c>
      <c r="BS4342">
        <v>0.12</v>
      </c>
      <c r="BT4342">
        <v>0.18</v>
      </c>
      <c r="BU4342" s="2">
        <f t="shared" si="949"/>
        <v>0.44668196078431371</v>
      </c>
      <c r="BV4342" s="1">
        <f t="shared" si="955"/>
        <v>0.13050784313725494</v>
      </c>
      <c r="BW4342" s="1">
        <f t="shared" si="942"/>
        <v>0.28804997867217064</v>
      </c>
      <c r="BX4342" s="1">
        <f t="shared" si="950"/>
        <v>0.33364375644994843</v>
      </c>
      <c r="BY4342" s="1" t="e">
        <f t="shared" si="951"/>
        <v>#DIV/0!</v>
      </c>
      <c r="BZ4342" s="1" t="e">
        <f t="shared" si="952"/>
        <v>#DIV/0!</v>
      </c>
      <c r="CA4342" s="1" t="e">
        <f t="shared" si="953"/>
        <v>#DIV/0!</v>
      </c>
      <c r="CB4342">
        <v>0</v>
      </c>
      <c r="CC4342">
        <f t="shared" si="954"/>
        <v>0</v>
      </c>
      <c r="CD4342">
        <v>0</v>
      </c>
    </row>
    <row r="4343" spans="1:82" x14ac:dyDescent="0.35">
      <c r="A4343">
        <v>1507</v>
      </c>
      <c r="B4343" t="s">
        <v>1551</v>
      </c>
      <c r="C4343" t="s">
        <v>89</v>
      </c>
      <c r="D4343">
        <v>67</v>
      </c>
      <c r="E4343" t="s">
        <v>1156</v>
      </c>
      <c r="F4343" t="s">
        <v>104</v>
      </c>
      <c r="G4343">
        <v>2015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29</v>
      </c>
      <c r="V4343">
        <v>95</v>
      </c>
      <c r="W4343">
        <v>1</v>
      </c>
      <c r="X4343">
        <v>0</v>
      </c>
      <c r="Y4343">
        <v>0</v>
      </c>
      <c r="Z4343">
        <v>5</v>
      </c>
      <c r="AA4343">
        <v>0</v>
      </c>
      <c r="AB4343">
        <v>9</v>
      </c>
      <c r="AC4343">
        <v>13</v>
      </c>
      <c r="AD4343">
        <v>73</v>
      </c>
      <c r="AE4343">
        <v>0</v>
      </c>
      <c r="AF4343">
        <v>0</v>
      </c>
      <c r="AG4343">
        <v>0</v>
      </c>
      <c r="AH4343">
        <f t="shared" si="943"/>
        <v>0</v>
      </c>
      <c r="AI4343">
        <f t="shared" si="944"/>
        <v>0</v>
      </c>
      <c r="AJ4343">
        <f t="shared" si="945"/>
        <v>0</v>
      </c>
      <c r="AK4343">
        <v>24</v>
      </c>
      <c r="AL4343">
        <v>59</v>
      </c>
      <c r="AM4343">
        <v>0</v>
      </c>
      <c r="AN4343">
        <v>0</v>
      </c>
      <c r="AO4343">
        <v>0.03</v>
      </c>
      <c r="AP4343">
        <v>0.01</v>
      </c>
      <c r="AQ4343">
        <v>22.8</v>
      </c>
      <c r="AR4343">
        <v>31.8</v>
      </c>
      <c r="AS4343">
        <f t="shared" si="946"/>
        <v>168</v>
      </c>
      <c r="AT4343">
        <v>10</v>
      </c>
      <c r="AU4343">
        <v>98</v>
      </c>
      <c r="AV4343">
        <v>714</v>
      </c>
      <c r="AW4343">
        <v>0</v>
      </c>
      <c r="AX4343">
        <v>3.28</v>
      </c>
      <c r="AY4343">
        <v>8.11</v>
      </c>
      <c r="AZ4343">
        <v>38</v>
      </c>
      <c r="BA4343">
        <v>3.8</v>
      </c>
      <c r="BB4343">
        <v>0</v>
      </c>
      <c r="BC4343">
        <v>0</v>
      </c>
      <c r="BD4343">
        <v>0</v>
      </c>
      <c r="BE4343">
        <v>0.03</v>
      </c>
      <c r="BF4343">
        <v>0</v>
      </c>
      <c r="BG4343">
        <v>1</v>
      </c>
      <c r="BH4343">
        <v>0.03</v>
      </c>
      <c r="BI4343">
        <f t="shared" si="947"/>
        <v>1.020408163265306E-2</v>
      </c>
      <c r="BJ4343">
        <v>0.14000000000000001</v>
      </c>
      <c r="BK4343">
        <v>0</v>
      </c>
      <c r="BL4343">
        <v>9.5</v>
      </c>
      <c r="BM4343">
        <v>7.3</v>
      </c>
      <c r="BN4343">
        <v>2.2799999999999998</v>
      </c>
      <c r="BO4343">
        <v>3.18</v>
      </c>
      <c r="BP4343">
        <f t="shared" si="948"/>
        <v>1.7142857142857142</v>
      </c>
      <c r="BQ4343">
        <v>16.8</v>
      </c>
      <c r="BR4343">
        <v>2015</v>
      </c>
      <c r="BS4343">
        <v>0.23</v>
      </c>
      <c r="BT4343">
        <v>0.32</v>
      </c>
      <c r="BU4343" s="2">
        <f t="shared" si="949"/>
        <v>0.12109901960784314</v>
      </c>
      <c r="BV4343" s="1">
        <f t="shared" si="955"/>
        <v>0.16631428571428569</v>
      </c>
      <c r="BW4343" s="1">
        <f t="shared" si="942"/>
        <v>0.34462200732600734</v>
      </c>
      <c r="BX4343" s="1">
        <f t="shared" si="950"/>
        <v>0.36955934065934065</v>
      </c>
      <c r="BY4343" s="1" t="e">
        <f t="shared" si="951"/>
        <v>#DIV/0!</v>
      </c>
      <c r="BZ4343" s="1" t="e">
        <f t="shared" si="952"/>
        <v>#DIV/0!</v>
      </c>
      <c r="CA4343" s="1" t="e">
        <f t="shared" si="953"/>
        <v>#DIV/0!</v>
      </c>
      <c r="CB4343">
        <v>0</v>
      </c>
      <c r="CC4343">
        <f t="shared" si="954"/>
        <v>0</v>
      </c>
      <c r="CD4343">
        <v>0</v>
      </c>
    </row>
    <row r="4344" spans="1:82" x14ac:dyDescent="0.35">
      <c r="A4344">
        <v>1096</v>
      </c>
      <c r="B4344" t="s">
        <v>1451</v>
      </c>
      <c r="C4344" t="s">
        <v>92</v>
      </c>
      <c r="D4344">
        <v>71</v>
      </c>
      <c r="E4344" t="s">
        <v>1156</v>
      </c>
      <c r="F4344" t="s">
        <v>119</v>
      </c>
      <c r="G4344">
        <v>2019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69</v>
      </c>
      <c r="V4344">
        <v>255</v>
      </c>
      <c r="W4344">
        <v>5</v>
      </c>
      <c r="X4344">
        <v>0</v>
      </c>
      <c r="Y4344">
        <v>0</v>
      </c>
      <c r="Z4344">
        <v>16</v>
      </c>
      <c r="AA4344">
        <v>0</v>
      </c>
      <c r="AB4344">
        <v>2</v>
      </c>
      <c r="AC4344">
        <v>6</v>
      </c>
      <c r="AD4344">
        <v>16</v>
      </c>
      <c r="AE4344">
        <v>0</v>
      </c>
      <c r="AF4344">
        <v>0</v>
      </c>
      <c r="AG4344">
        <v>0</v>
      </c>
      <c r="AH4344">
        <f t="shared" si="943"/>
        <v>0</v>
      </c>
      <c r="AI4344">
        <f t="shared" si="944"/>
        <v>0</v>
      </c>
      <c r="AJ4344">
        <f t="shared" si="945"/>
        <v>0</v>
      </c>
      <c r="AK4344">
        <v>0</v>
      </c>
      <c r="AL4344">
        <v>7</v>
      </c>
      <c r="AM4344">
        <v>0</v>
      </c>
      <c r="AN4344">
        <v>0</v>
      </c>
      <c r="AO4344">
        <v>0.01</v>
      </c>
      <c r="AP4344">
        <v>0</v>
      </c>
      <c r="AQ4344">
        <v>57.1</v>
      </c>
      <c r="AR4344">
        <v>59.1</v>
      </c>
      <c r="AS4344">
        <f t="shared" si="946"/>
        <v>271</v>
      </c>
      <c r="AT4344">
        <v>13</v>
      </c>
      <c r="AU4344">
        <v>219</v>
      </c>
      <c r="AV4344">
        <v>898</v>
      </c>
      <c r="AW4344">
        <v>0</v>
      </c>
      <c r="AX4344">
        <v>3.7</v>
      </c>
      <c r="AY4344">
        <v>8</v>
      </c>
      <c r="AZ4344">
        <v>71</v>
      </c>
      <c r="BA4344">
        <v>5.461538462</v>
      </c>
      <c r="BB4344">
        <v>0</v>
      </c>
      <c r="BC4344">
        <v>0</v>
      </c>
      <c r="BD4344">
        <v>0</v>
      </c>
      <c r="BE4344">
        <v>7.0000000000000007E-2</v>
      </c>
      <c r="BF4344">
        <v>0</v>
      </c>
      <c r="BG4344">
        <v>5</v>
      </c>
      <c r="BH4344">
        <v>7.0000000000000007E-2</v>
      </c>
      <c r="BI4344">
        <f t="shared" si="947"/>
        <v>2.2831050228310501E-2</v>
      </c>
      <c r="BJ4344">
        <v>0.24</v>
      </c>
      <c r="BK4344">
        <v>0</v>
      </c>
      <c r="BL4344">
        <v>19.62</v>
      </c>
      <c r="BM4344">
        <v>1.23</v>
      </c>
      <c r="BN4344">
        <v>4.3899999999999997</v>
      </c>
      <c r="BO4344">
        <v>4.55</v>
      </c>
      <c r="BP4344">
        <f t="shared" si="948"/>
        <v>1.2374429223744292</v>
      </c>
      <c r="BQ4344">
        <v>20.85</v>
      </c>
      <c r="BR4344">
        <v>2015</v>
      </c>
      <c r="BS4344">
        <v>0.26</v>
      </c>
      <c r="BT4344">
        <v>0.27</v>
      </c>
      <c r="BU4344" s="2">
        <f t="shared" si="949"/>
        <v>0.23592647058823532</v>
      </c>
      <c r="BV4344" s="1">
        <f t="shared" si="955"/>
        <v>0.2394721461187215</v>
      </c>
      <c r="BW4344" s="1">
        <f t="shared" si="942"/>
        <v>0.33030540334855402</v>
      </c>
      <c r="BX4344" s="1">
        <f t="shared" si="950"/>
        <v>0.35744942044718647</v>
      </c>
      <c r="BY4344" s="1" t="e">
        <f t="shared" si="951"/>
        <v>#DIV/0!</v>
      </c>
      <c r="BZ4344" s="1" t="e">
        <f t="shared" si="952"/>
        <v>#DIV/0!</v>
      </c>
      <c r="CA4344" s="1" t="e">
        <f t="shared" si="953"/>
        <v>#DIV/0!</v>
      </c>
      <c r="CB4344">
        <v>0</v>
      </c>
      <c r="CC4344">
        <f t="shared" si="954"/>
        <v>0</v>
      </c>
      <c r="CD4344">
        <v>0</v>
      </c>
    </row>
    <row r="4345" spans="1:82" x14ac:dyDescent="0.35">
      <c r="A4345">
        <v>1535</v>
      </c>
      <c r="B4345" t="s">
        <v>1560</v>
      </c>
      <c r="C4345" t="s">
        <v>92</v>
      </c>
      <c r="D4345">
        <v>71</v>
      </c>
      <c r="E4345" t="s">
        <v>1156</v>
      </c>
      <c r="F4345" t="s">
        <v>123</v>
      </c>
      <c r="G4345">
        <v>2022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8</v>
      </c>
      <c r="V4345">
        <v>16</v>
      </c>
      <c r="W4345">
        <v>0</v>
      </c>
      <c r="X4345">
        <v>0</v>
      </c>
      <c r="Y4345">
        <v>0</v>
      </c>
      <c r="Z4345">
        <v>3</v>
      </c>
      <c r="AA4345">
        <v>0</v>
      </c>
      <c r="AB4345">
        <v>3</v>
      </c>
      <c r="AC4345">
        <v>6</v>
      </c>
      <c r="AD4345">
        <v>18</v>
      </c>
      <c r="AE4345">
        <v>0</v>
      </c>
      <c r="AF4345">
        <v>0</v>
      </c>
      <c r="AG4345">
        <v>0</v>
      </c>
      <c r="AH4345">
        <f t="shared" si="943"/>
        <v>0</v>
      </c>
      <c r="AI4345">
        <f t="shared" si="944"/>
        <v>0</v>
      </c>
      <c r="AJ4345">
        <f t="shared" si="945"/>
        <v>0</v>
      </c>
      <c r="AK4345">
        <v>-20</v>
      </c>
      <c r="AL4345">
        <v>20</v>
      </c>
      <c r="AM4345">
        <v>0</v>
      </c>
      <c r="AN4345">
        <v>0</v>
      </c>
      <c r="AO4345">
        <v>0.09</v>
      </c>
      <c r="AP4345">
        <v>-0.04</v>
      </c>
      <c r="AQ4345">
        <v>3.4</v>
      </c>
      <c r="AR4345">
        <v>6.4</v>
      </c>
      <c r="AS4345">
        <f t="shared" si="946"/>
        <v>34</v>
      </c>
      <c r="AT4345">
        <v>2</v>
      </c>
      <c r="AU4345">
        <v>28</v>
      </c>
      <c r="AV4345">
        <v>124</v>
      </c>
      <c r="AW4345">
        <v>0</v>
      </c>
      <c r="AX4345">
        <v>2</v>
      </c>
      <c r="AY4345">
        <v>6</v>
      </c>
      <c r="AZ4345">
        <v>11</v>
      </c>
      <c r="BA4345">
        <v>5.5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f t="shared" si="947"/>
        <v>0</v>
      </c>
      <c r="BJ4345">
        <v>0.23</v>
      </c>
      <c r="BK4345">
        <v>0</v>
      </c>
      <c r="BL4345">
        <v>8</v>
      </c>
      <c r="BM4345">
        <v>9</v>
      </c>
      <c r="BN4345">
        <v>1.7</v>
      </c>
      <c r="BO4345">
        <v>3.2</v>
      </c>
      <c r="BP4345">
        <f t="shared" si="948"/>
        <v>1.2142857142857142</v>
      </c>
      <c r="BQ4345">
        <v>17</v>
      </c>
      <c r="BR4345">
        <v>2020</v>
      </c>
      <c r="BS4345">
        <v>0.12</v>
      </c>
      <c r="BT4345">
        <v>0.23</v>
      </c>
      <c r="BU4345" s="2">
        <f t="shared" si="949"/>
        <v>4.7426666666666666E-2</v>
      </c>
      <c r="BV4345" s="1">
        <f t="shared" si="955"/>
        <v>0.11781428571428572</v>
      </c>
      <c r="BW4345" s="1">
        <f t="shared" si="942"/>
        <v>0.31654190476190475</v>
      </c>
      <c r="BX4345" s="1">
        <f t="shared" si="950"/>
        <v>0.37842857142857139</v>
      </c>
      <c r="BY4345" s="1" t="e">
        <f t="shared" si="951"/>
        <v>#DIV/0!</v>
      </c>
      <c r="BZ4345" s="1" t="e">
        <f t="shared" si="952"/>
        <v>#DIV/0!</v>
      </c>
      <c r="CA4345" s="1" t="e">
        <f t="shared" si="953"/>
        <v>#DIV/0!</v>
      </c>
      <c r="CB4345">
        <v>0</v>
      </c>
      <c r="CC4345">
        <f t="shared" si="954"/>
        <v>0</v>
      </c>
      <c r="CD4345">
        <v>0</v>
      </c>
    </row>
    <row r="4346" spans="1:82" x14ac:dyDescent="0.35">
      <c r="A4346">
        <v>856</v>
      </c>
      <c r="B4346" t="s">
        <v>1377</v>
      </c>
      <c r="C4346" t="s">
        <v>103</v>
      </c>
      <c r="D4346">
        <v>70</v>
      </c>
      <c r="E4346" t="s">
        <v>1156</v>
      </c>
      <c r="F4346" t="s">
        <v>115</v>
      </c>
      <c r="G4346">
        <v>2013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19</v>
      </c>
      <c r="V4346">
        <v>107</v>
      </c>
      <c r="W4346">
        <v>1</v>
      </c>
      <c r="X4346">
        <v>2</v>
      </c>
      <c r="Y4346">
        <v>1</v>
      </c>
      <c r="Z4346">
        <v>7</v>
      </c>
      <c r="AA4346">
        <v>0</v>
      </c>
      <c r="AB4346">
        <v>4</v>
      </c>
      <c r="AC4346">
        <v>5</v>
      </c>
      <c r="AD4346">
        <v>30</v>
      </c>
      <c r="AE4346">
        <v>0</v>
      </c>
      <c r="AF4346">
        <v>0</v>
      </c>
      <c r="AG4346">
        <v>0</v>
      </c>
      <c r="AH4346">
        <f t="shared" si="943"/>
        <v>1</v>
      </c>
      <c r="AI4346">
        <f t="shared" si="944"/>
        <v>0.25</v>
      </c>
      <c r="AJ4346">
        <f t="shared" si="945"/>
        <v>1.6666666666666666E-2</v>
      </c>
      <c r="AK4346">
        <v>26</v>
      </c>
      <c r="AL4346">
        <v>27</v>
      </c>
      <c r="AM4346">
        <v>2</v>
      </c>
      <c r="AN4346">
        <v>0</v>
      </c>
      <c r="AO4346">
        <v>0.03</v>
      </c>
      <c r="AP4346">
        <v>0.03</v>
      </c>
      <c r="AQ4346">
        <v>17.7</v>
      </c>
      <c r="AR4346">
        <v>21.7</v>
      </c>
      <c r="AS4346">
        <f t="shared" si="946"/>
        <v>137</v>
      </c>
      <c r="AT4346">
        <v>4</v>
      </c>
      <c r="AU4346">
        <v>60</v>
      </c>
      <c r="AV4346">
        <v>294</v>
      </c>
      <c r="AW4346">
        <v>0</v>
      </c>
      <c r="AX4346">
        <v>5.63</v>
      </c>
      <c r="AY4346">
        <v>7.5</v>
      </c>
      <c r="AZ4346">
        <v>23</v>
      </c>
      <c r="BA4346">
        <v>5.75</v>
      </c>
      <c r="BB4346">
        <v>0</v>
      </c>
      <c r="BC4346">
        <v>0</v>
      </c>
      <c r="BD4346">
        <v>0</v>
      </c>
      <c r="BE4346">
        <v>0.05</v>
      </c>
      <c r="BF4346">
        <v>0</v>
      </c>
      <c r="BG4346">
        <v>1</v>
      </c>
      <c r="BH4346">
        <v>0.04</v>
      </c>
      <c r="BI4346">
        <f t="shared" si="947"/>
        <v>1.6666666666666666E-2</v>
      </c>
      <c r="BJ4346">
        <v>0.2</v>
      </c>
      <c r="BK4346">
        <v>0</v>
      </c>
      <c r="BL4346">
        <v>26.75</v>
      </c>
      <c r="BM4346">
        <v>7.5</v>
      </c>
      <c r="BN4346">
        <v>4.43</v>
      </c>
      <c r="BO4346">
        <v>5.43</v>
      </c>
      <c r="BP4346">
        <f t="shared" si="948"/>
        <v>2.2833333333333332</v>
      </c>
      <c r="BQ4346">
        <v>34.25</v>
      </c>
      <c r="BR4346">
        <v>2013</v>
      </c>
      <c r="BS4346">
        <v>0.3</v>
      </c>
      <c r="BT4346">
        <v>0.36</v>
      </c>
      <c r="BU4346" s="2">
        <f t="shared" si="949"/>
        <v>0.1268263025210084</v>
      </c>
      <c r="BV4346" s="1">
        <f t="shared" si="955"/>
        <v>0.1445666666666667</v>
      </c>
      <c r="BW4346" s="1">
        <f t="shared" si="942"/>
        <v>0.43188844444444441</v>
      </c>
      <c r="BX4346" s="1">
        <f t="shared" si="950"/>
        <v>0.44133333333333336</v>
      </c>
      <c r="BY4346" s="1" t="e">
        <f t="shared" si="951"/>
        <v>#DIV/0!</v>
      </c>
      <c r="BZ4346" s="1" t="e">
        <f t="shared" si="952"/>
        <v>#DIV/0!</v>
      </c>
      <c r="CA4346" s="1" t="e">
        <f t="shared" si="953"/>
        <v>#DIV/0!</v>
      </c>
      <c r="CB4346">
        <v>0</v>
      </c>
      <c r="CC4346">
        <f t="shared" si="954"/>
        <v>0</v>
      </c>
      <c r="CD4346">
        <v>0</v>
      </c>
    </row>
    <row r="4347" spans="1:82" x14ac:dyDescent="0.35">
      <c r="A4347">
        <v>1286</v>
      </c>
      <c r="B4347" t="s">
        <v>1080</v>
      </c>
      <c r="C4347" t="s">
        <v>81</v>
      </c>
      <c r="D4347">
        <v>77</v>
      </c>
      <c r="E4347" t="s">
        <v>797</v>
      </c>
      <c r="F4347" t="s">
        <v>71</v>
      </c>
      <c r="G4347">
        <v>2016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4</v>
      </c>
      <c r="AC4347">
        <v>5</v>
      </c>
      <c r="AD4347">
        <v>62</v>
      </c>
      <c r="AE4347">
        <v>0</v>
      </c>
      <c r="AF4347">
        <v>0</v>
      </c>
      <c r="AG4347">
        <v>0</v>
      </c>
      <c r="AH4347">
        <f t="shared" si="943"/>
        <v>0</v>
      </c>
      <c r="AI4347">
        <f t="shared" si="944"/>
        <v>0</v>
      </c>
      <c r="AJ4347">
        <f t="shared" si="945"/>
        <v>0</v>
      </c>
      <c r="AK4347">
        <v>19</v>
      </c>
      <c r="AL4347">
        <v>47</v>
      </c>
      <c r="AM4347">
        <v>3</v>
      </c>
      <c r="AN4347">
        <v>0</v>
      </c>
      <c r="AO4347">
        <v>0.05</v>
      </c>
      <c r="AP4347">
        <v>0.02</v>
      </c>
      <c r="AQ4347">
        <v>6.2</v>
      </c>
      <c r="AR4347">
        <v>10.199999999999999</v>
      </c>
      <c r="AS4347">
        <f t="shared" si="946"/>
        <v>62</v>
      </c>
      <c r="AT4347">
        <v>4</v>
      </c>
      <c r="AU4347">
        <v>107</v>
      </c>
      <c r="AV4347">
        <v>266</v>
      </c>
      <c r="AW4347">
        <v>0</v>
      </c>
      <c r="AX4347">
        <v>0</v>
      </c>
      <c r="AY4347">
        <v>15.5</v>
      </c>
      <c r="AZ4347">
        <v>4</v>
      </c>
      <c r="BA4347">
        <v>1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f t="shared" si="947"/>
        <v>0</v>
      </c>
      <c r="BJ4347">
        <v>0.4</v>
      </c>
      <c r="BK4347">
        <v>0</v>
      </c>
      <c r="BL4347">
        <v>0</v>
      </c>
      <c r="BM4347">
        <v>15.5</v>
      </c>
      <c r="BN4347">
        <v>1.55</v>
      </c>
      <c r="BO4347">
        <v>2.5499999999999998</v>
      </c>
      <c r="BP4347">
        <f t="shared" si="948"/>
        <v>0.57943925233644855</v>
      </c>
      <c r="BQ4347">
        <v>15.5</v>
      </c>
      <c r="BR4347">
        <v>2012</v>
      </c>
      <c r="BS4347">
        <v>0.06</v>
      </c>
      <c r="BT4347">
        <v>0.1</v>
      </c>
      <c r="BU4347" s="2">
        <f t="shared" si="949"/>
        <v>1.215686274509804E-2</v>
      </c>
      <c r="BV4347" s="1">
        <f t="shared" si="955"/>
        <v>0.11717196261682243</v>
      </c>
      <c r="BW4347" s="1">
        <f t="shared" si="942"/>
        <v>0.35418059190031154</v>
      </c>
      <c r="BX4347" s="1">
        <f t="shared" si="950"/>
        <v>0.37798559190031161</v>
      </c>
      <c r="BY4347" s="1" t="e">
        <f t="shared" si="951"/>
        <v>#DIV/0!</v>
      </c>
      <c r="BZ4347" s="1" t="e">
        <f t="shared" si="952"/>
        <v>#DIV/0!</v>
      </c>
      <c r="CA4347" s="1" t="e">
        <f t="shared" si="953"/>
        <v>#DIV/0!</v>
      </c>
      <c r="CB4347">
        <v>0</v>
      </c>
      <c r="CC4347">
        <f t="shared" si="954"/>
        <v>0</v>
      </c>
      <c r="CD4347">
        <v>0</v>
      </c>
    </row>
    <row r="4348" spans="1:82" x14ac:dyDescent="0.35">
      <c r="A4348">
        <v>1338</v>
      </c>
      <c r="B4348" t="s">
        <v>666</v>
      </c>
      <c r="C4348" t="s">
        <v>69</v>
      </c>
      <c r="D4348">
        <v>73</v>
      </c>
      <c r="E4348" t="s">
        <v>70</v>
      </c>
      <c r="F4348" t="s">
        <v>118</v>
      </c>
      <c r="G4348">
        <v>2020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4</v>
      </c>
      <c r="AC4348">
        <v>4</v>
      </c>
      <c r="AD4348">
        <v>39</v>
      </c>
      <c r="AE4348">
        <v>0</v>
      </c>
      <c r="AF4348">
        <v>0</v>
      </c>
      <c r="AG4348">
        <v>0</v>
      </c>
      <c r="AH4348">
        <f t="shared" si="943"/>
        <v>0</v>
      </c>
      <c r="AI4348">
        <f t="shared" si="944"/>
        <v>0</v>
      </c>
      <c r="AJ4348">
        <f t="shared" si="945"/>
        <v>0</v>
      </c>
      <c r="AK4348">
        <v>36</v>
      </c>
      <c r="AL4348">
        <v>3</v>
      </c>
      <c r="AM4348">
        <v>3</v>
      </c>
      <c r="AN4348">
        <v>0</v>
      </c>
      <c r="AO4348">
        <v>0.05</v>
      </c>
      <c r="AP4348">
        <v>0.05</v>
      </c>
      <c r="AQ4348">
        <v>3.9</v>
      </c>
      <c r="AR4348">
        <v>7.9</v>
      </c>
      <c r="AS4348">
        <f t="shared" si="946"/>
        <v>39</v>
      </c>
      <c r="AT4348">
        <v>2</v>
      </c>
      <c r="AU4348">
        <v>27</v>
      </c>
      <c r="AV4348">
        <v>146</v>
      </c>
      <c r="AW4348">
        <v>0</v>
      </c>
      <c r="AX4348">
        <v>0</v>
      </c>
      <c r="AY4348">
        <v>9.75</v>
      </c>
      <c r="AZ4348">
        <v>4</v>
      </c>
      <c r="BA4348">
        <v>2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f t="shared" si="947"/>
        <v>0</v>
      </c>
      <c r="BJ4348">
        <v>0.18</v>
      </c>
      <c r="BK4348">
        <v>0</v>
      </c>
      <c r="BL4348">
        <v>0</v>
      </c>
      <c r="BM4348">
        <v>19.5</v>
      </c>
      <c r="BN4348">
        <v>1.95</v>
      </c>
      <c r="BO4348">
        <v>3.95</v>
      </c>
      <c r="BP4348">
        <f t="shared" si="948"/>
        <v>1.4444444444444444</v>
      </c>
      <c r="BQ4348">
        <v>19.5</v>
      </c>
      <c r="BR4348">
        <v>2019</v>
      </c>
      <c r="BS4348">
        <v>0.14000000000000001</v>
      </c>
      <c r="BT4348">
        <v>0.28999999999999998</v>
      </c>
      <c r="BU4348" s="2">
        <f t="shared" si="949"/>
        <v>7.6470588235294122E-3</v>
      </c>
      <c r="BV4348" s="1">
        <f t="shared" si="955"/>
        <v>0.11412222222222221</v>
      </c>
      <c r="BW4348" s="1">
        <f t="shared" si="942"/>
        <v>0.34988111111111109</v>
      </c>
      <c r="BX4348" s="1">
        <f t="shared" si="950"/>
        <v>0.37786111111111109</v>
      </c>
      <c r="BY4348" s="1" t="e">
        <f t="shared" si="951"/>
        <v>#DIV/0!</v>
      </c>
      <c r="BZ4348" s="1" t="e">
        <f t="shared" si="952"/>
        <v>#DIV/0!</v>
      </c>
      <c r="CA4348" s="1" t="e">
        <f t="shared" si="953"/>
        <v>#DIV/0!</v>
      </c>
      <c r="CB4348">
        <v>0</v>
      </c>
      <c r="CC4348">
        <f t="shared" si="954"/>
        <v>0</v>
      </c>
      <c r="CD4348">
        <v>0</v>
      </c>
    </row>
    <row r="4349" spans="1:82" x14ac:dyDescent="0.35">
      <c r="A4349">
        <v>176</v>
      </c>
      <c r="B4349" t="s">
        <v>185</v>
      </c>
      <c r="C4349" t="s">
        <v>86</v>
      </c>
      <c r="D4349">
        <v>75</v>
      </c>
      <c r="E4349" t="s">
        <v>70</v>
      </c>
      <c r="F4349" t="s">
        <v>98</v>
      </c>
      <c r="G4349">
        <v>2017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8</v>
      </c>
      <c r="AC4349">
        <v>14</v>
      </c>
      <c r="AD4349">
        <v>128</v>
      </c>
      <c r="AE4349">
        <v>0</v>
      </c>
      <c r="AF4349">
        <v>0</v>
      </c>
      <c r="AG4349">
        <v>0</v>
      </c>
      <c r="AH4349">
        <f t="shared" si="943"/>
        <v>0</v>
      </c>
      <c r="AI4349">
        <f t="shared" si="944"/>
        <v>0</v>
      </c>
      <c r="AJ4349">
        <f t="shared" si="945"/>
        <v>0</v>
      </c>
      <c r="AK4349">
        <v>205</v>
      </c>
      <c r="AL4349">
        <v>16</v>
      </c>
      <c r="AM4349">
        <v>6</v>
      </c>
      <c r="AN4349">
        <v>0</v>
      </c>
      <c r="AO4349">
        <v>0.08</v>
      </c>
      <c r="AP4349">
        <v>0.14000000000000001</v>
      </c>
      <c r="AQ4349">
        <v>12.8</v>
      </c>
      <c r="AR4349">
        <v>20.8</v>
      </c>
      <c r="AS4349">
        <f t="shared" si="946"/>
        <v>128</v>
      </c>
      <c r="AT4349">
        <v>6</v>
      </c>
      <c r="AU4349">
        <v>136</v>
      </c>
      <c r="AV4349">
        <v>384</v>
      </c>
      <c r="AW4349">
        <v>0</v>
      </c>
      <c r="AX4349">
        <v>0</v>
      </c>
      <c r="AY4349">
        <v>16</v>
      </c>
      <c r="AZ4349">
        <v>8</v>
      </c>
      <c r="BA4349">
        <v>1.3333333329999999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f t="shared" si="947"/>
        <v>0</v>
      </c>
      <c r="BJ4349">
        <v>0.35</v>
      </c>
      <c r="BK4349">
        <v>0</v>
      </c>
      <c r="BL4349">
        <v>0</v>
      </c>
      <c r="BM4349">
        <v>21.33</v>
      </c>
      <c r="BN4349">
        <v>2.13</v>
      </c>
      <c r="BO4349">
        <v>3.47</v>
      </c>
      <c r="BP4349">
        <f t="shared" si="948"/>
        <v>0.94117647058823528</v>
      </c>
      <c r="BQ4349">
        <v>21.33</v>
      </c>
      <c r="BR4349">
        <v>2012</v>
      </c>
      <c r="BS4349">
        <v>0.09</v>
      </c>
      <c r="BT4349">
        <v>0.15</v>
      </c>
      <c r="BU4349" s="2">
        <f t="shared" si="949"/>
        <v>2.5098039215686273E-2</v>
      </c>
      <c r="BV4349" s="1">
        <f t="shared" si="955"/>
        <v>0.13385882352941175</v>
      </c>
      <c r="BW4349" s="1">
        <f t="shared" si="942"/>
        <v>0.35295383753501403</v>
      </c>
      <c r="BX4349" s="1">
        <f t="shared" si="950"/>
        <v>0.37759383753168063</v>
      </c>
      <c r="BY4349" s="1" t="e">
        <f t="shared" si="951"/>
        <v>#DIV/0!</v>
      </c>
      <c r="BZ4349" s="1" t="e">
        <f t="shared" si="952"/>
        <v>#DIV/0!</v>
      </c>
      <c r="CA4349" s="1" t="e">
        <f t="shared" si="953"/>
        <v>#DIV/0!</v>
      </c>
      <c r="CB4349">
        <v>0</v>
      </c>
      <c r="CC4349">
        <f t="shared" si="954"/>
        <v>0</v>
      </c>
      <c r="CD4349">
        <v>0</v>
      </c>
    </row>
    <row r="4350" spans="1:82" x14ac:dyDescent="0.35">
      <c r="A4350">
        <v>506</v>
      </c>
      <c r="B4350" t="s">
        <v>1288</v>
      </c>
      <c r="C4350" t="s">
        <v>96</v>
      </c>
      <c r="D4350">
        <v>74</v>
      </c>
      <c r="E4350" t="s">
        <v>1156</v>
      </c>
      <c r="F4350" t="s">
        <v>90</v>
      </c>
      <c r="G4350">
        <v>2020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9</v>
      </c>
      <c r="AC4350">
        <v>9</v>
      </c>
      <c r="AD4350">
        <v>42</v>
      </c>
      <c r="AE4350">
        <v>0</v>
      </c>
      <c r="AF4350">
        <v>0</v>
      </c>
      <c r="AG4350">
        <v>0</v>
      </c>
      <c r="AH4350">
        <f t="shared" si="943"/>
        <v>0</v>
      </c>
      <c r="AI4350">
        <f t="shared" si="944"/>
        <v>0</v>
      </c>
      <c r="AJ4350">
        <f t="shared" si="945"/>
        <v>0</v>
      </c>
      <c r="AK4350">
        <v>3</v>
      </c>
      <c r="AL4350">
        <v>39</v>
      </c>
      <c r="AM4350">
        <v>3</v>
      </c>
      <c r="AN4350">
        <v>0</v>
      </c>
      <c r="AO4350">
        <v>0.06</v>
      </c>
      <c r="AP4350">
        <v>0</v>
      </c>
      <c r="AQ4350">
        <v>4.3</v>
      </c>
      <c r="AR4350">
        <v>13.3</v>
      </c>
      <c r="AS4350">
        <f t="shared" si="946"/>
        <v>43</v>
      </c>
      <c r="AT4350">
        <v>4</v>
      </c>
      <c r="AU4350">
        <v>24</v>
      </c>
      <c r="AV4350">
        <v>248</v>
      </c>
      <c r="AW4350">
        <v>0</v>
      </c>
      <c r="AX4350">
        <v>1</v>
      </c>
      <c r="AY4350">
        <v>4.67</v>
      </c>
      <c r="AZ4350">
        <v>10</v>
      </c>
      <c r="BA4350">
        <v>2.5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f t="shared" si="947"/>
        <v>0</v>
      </c>
      <c r="BJ4350">
        <v>0.1</v>
      </c>
      <c r="BK4350">
        <v>0</v>
      </c>
      <c r="BL4350">
        <v>0.25</v>
      </c>
      <c r="BM4350">
        <v>10.5</v>
      </c>
      <c r="BN4350">
        <v>1.08</v>
      </c>
      <c r="BO4350">
        <v>3.33</v>
      </c>
      <c r="BP4350">
        <f t="shared" si="948"/>
        <v>1.7916666666666667</v>
      </c>
      <c r="BQ4350">
        <v>10.75</v>
      </c>
      <c r="BR4350">
        <v>2019</v>
      </c>
      <c r="BS4350">
        <v>0.18</v>
      </c>
      <c r="BT4350">
        <v>0.55000000000000004</v>
      </c>
      <c r="BU4350" s="2">
        <f t="shared" si="949"/>
        <v>2.8441372549019607E-2</v>
      </c>
      <c r="BV4350" s="1">
        <f t="shared" si="955"/>
        <v>0.11908333333333335</v>
      </c>
      <c r="BW4350" s="1">
        <f t="shared" si="942"/>
        <v>0.35107333333333329</v>
      </c>
      <c r="BX4350" s="1">
        <f t="shared" si="950"/>
        <v>0.37716666666666665</v>
      </c>
      <c r="BY4350" s="1" t="e">
        <f t="shared" si="951"/>
        <v>#DIV/0!</v>
      </c>
      <c r="BZ4350" s="1" t="e">
        <f t="shared" si="952"/>
        <v>#DIV/0!</v>
      </c>
      <c r="CA4350" s="1" t="e">
        <f t="shared" si="953"/>
        <v>#DIV/0!</v>
      </c>
      <c r="CB4350">
        <v>0</v>
      </c>
      <c r="CC4350">
        <f t="shared" si="954"/>
        <v>0</v>
      </c>
      <c r="CD4350">
        <v>0</v>
      </c>
    </row>
    <row r="4351" spans="1:82" x14ac:dyDescent="0.35">
      <c r="A4351">
        <v>1249</v>
      </c>
      <c r="B4351" t="s">
        <v>623</v>
      </c>
      <c r="C4351" t="s">
        <v>96</v>
      </c>
      <c r="D4351">
        <v>74</v>
      </c>
      <c r="E4351" t="s">
        <v>70</v>
      </c>
      <c r="F4351" t="s">
        <v>113</v>
      </c>
      <c r="G4351">
        <v>2021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16</v>
      </c>
      <c r="AC4351">
        <v>25</v>
      </c>
      <c r="AD4351">
        <v>184</v>
      </c>
      <c r="AE4351">
        <v>0</v>
      </c>
      <c r="AF4351">
        <v>0</v>
      </c>
      <c r="AG4351">
        <v>0</v>
      </c>
      <c r="AH4351">
        <f t="shared" si="943"/>
        <v>0</v>
      </c>
      <c r="AI4351">
        <f t="shared" si="944"/>
        <v>0</v>
      </c>
      <c r="AJ4351">
        <f t="shared" si="945"/>
        <v>0</v>
      </c>
      <c r="AK4351">
        <v>227</v>
      </c>
      <c r="AL4351">
        <v>68</v>
      </c>
      <c r="AM4351">
        <v>6</v>
      </c>
      <c r="AN4351">
        <v>0</v>
      </c>
      <c r="AO4351">
        <v>7.0000000000000007E-2</v>
      </c>
      <c r="AP4351">
        <v>7.0000000000000007E-2</v>
      </c>
      <c r="AQ4351">
        <v>18.399999999999999</v>
      </c>
      <c r="AR4351">
        <v>34.4</v>
      </c>
      <c r="AS4351">
        <f t="shared" si="946"/>
        <v>184</v>
      </c>
      <c r="AT4351">
        <v>9</v>
      </c>
      <c r="AU4351">
        <v>252</v>
      </c>
      <c r="AV4351">
        <v>673</v>
      </c>
      <c r="AW4351">
        <v>0</v>
      </c>
      <c r="AX4351">
        <v>0</v>
      </c>
      <c r="AY4351">
        <v>11.5</v>
      </c>
      <c r="AZ4351">
        <v>16</v>
      </c>
      <c r="BA4351">
        <v>1.7777777779999999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f t="shared" si="947"/>
        <v>0</v>
      </c>
      <c r="BJ4351">
        <v>0.37</v>
      </c>
      <c r="BK4351">
        <v>0</v>
      </c>
      <c r="BL4351">
        <v>0</v>
      </c>
      <c r="BM4351">
        <v>20.440000000000001</v>
      </c>
      <c r="BN4351">
        <v>2.04</v>
      </c>
      <c r="BO4351">
        <v>3.82</v>
      </c>
      <c r="BP4351">
        <f t="shared" si="948"/>
        <v>0.73015873015873012</v>
      </c>
      <c r="BQ4351">
        <v>20.440000000000001</v>
      </c>
      <c r="BR4351">
        <v>2017</v>
      </c>
      <c r="BS4351">
        <v>7.0000000000000007E-2</v>
      </c>
      <c r="BT4351">
        <v>0.14000000000000001</v>
      </c>
      <c r="BU4351" s="2">
        <f t="shared" si="949"/>
        <v>3.607843137254902E-2</v>
      </c>
      <c r="BV4351" s="1">
        <f t="shared" si="955"/>
        <v>0.13690793650793651</v>
      </c>
      <c r="BW4351" s="1">
        <f t="shared" ref="BW4351:BW4414" si="956">((BG4351/75)*(AS4351/7500)/2)+(AO4351/4)+(BP4351/10)+(BJ4351/2)+(AU4351/100000)+((AB4351/AC4351)/10)+(AZ4351/1500)</f>
        <v>0.35270253968253967</v>
      </c>
      <c r="BX4351" s="1">
        <f t="shared" si="950"/>
        <v>0.37712698412920637</v>
      </c>
      <c r="BY4351" s="1" t="e">
        <f t="shared" si="951"/>
        <v>#DIV/0!</v>
      </c>
      <c r="BZ4351" s="1" t="e">
        <f t="shared" si="952"/>
        <v>#DIV/0!</v>
      </c>
      <c r="CA4351" s="1" t="e">
        <f t="shared" si="953"/>
        <v>#DIV/0!</v>
      </c>
      <c r="CB4351">
        <v>0</v>
      </c>
      <c r="CC4351">
        <f t="shared" si="954"/>
        <v>0</v>
      </c>
      <c r="CD4351">
        <v>0</v>
      </c>
    </row>
    <row r="4352" spans="1:82" x14ac:dyDescent="0.35">
      <c r="A4352">
        <v>684</v>
      </c>
      <c r="B4352" t="s">
        <v>1333</v>
      </c>
      <c r="C4352" t="s">
        <v>92</v>
      </c>
      <c r="D4352">
        <v>71</v>
      </c>
      <c r="E4352" t="s">
        <v>1156</v>
      </c>
      <c r="F4352" t="s">
        <v>116</v>
      </c>
      <c r="G4352">
        <v>2023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22</v>
      </c>
      <c r="V4352">
        <v>70</v>
      </c>
      <c r="W4352">
        <v>0</v>
      </c>
      <c r="X4352">
        <v>0</v>
      </c>
      <c r="Y4352">
        <v>0</v>
      </c>
      <c r="Z4352">
        <v>3</v>
      </c>
      <c r="AA4352">
        <v>0</v>
      </c>
      <c r="AB4352">
        <v>7</v>
      </c>
      <c r="AC4352">
        <v>11</v>
      </c>
      <c r="AD4352">
        <v>43</v>
      </c>
      <c r="AE4352">
        <v>0</v>
      </c>
      <c r="AF4352">
        <v>0</v>
      </c>
      <c r="AG4352">
        <v>0</v>
      </c>
      <c r="AH4352">
        <f t="shared" si="943"/>
        <v>0</v>
      </c>
      <c r="AI4352">
        <f t="shared" si="944"/>
        <v>0</v>
      </c>
      <c r="AJ4352">
        <f t="shared" si="945"/>
        <v>0</v>
      </c>
      <c r="AK4352">
        <v>6</v>
      </c>
      <c r="AL4352">
        <v>46</v>
      </c>
      <c r="AM4352">
        <v>2</v>
      </c>
      <c r="AN4352">
        <v>0</v>
      </c>
      <c r="AO4352">
        <v>0.05</v>
      </c>
      <c r="AP4352">
        <v>0.01</v>
      </c>
      <c r="AQ4352">
        <v>11.3</v>
      </c>
      <c r="AR4352">
        <v>18.3</v>
      </c>
      <c r="AS4352">
        <f t="shared" si="946"/>
        <v>113</v>
      </c>
      <c r="AT4352">
        <v>6</v>
      </c>
      <c r="AU4352">
        <v>77</v>
      </c>
      <c r="AV4352">
        <v>412</v>
      </c>
      <c r="AW4352">
        <v>0</v>
      </c>
      <c r="AX4352">
        <v>3.18</v>
      </c>
      <c r="AY4352">
        <v>6.14</v>
      </c>
      <c r="AZ4352">
        <v>29</v>
      </c>
      <c r="BA4352">
        <v>4.8333333329999997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f t="shared" si="947"/>
        <v>0</v>
      </c>
      <c r="BJ4352">
        <v>0.19</v>
      </c>
      <c r="BK4352">
        <v>0</v>
      </c>
      <c r="BL4352">
        <v>11.67</v>
      </c>
      <c r="BM4352">
        <v>7.17</v>
      </c>
      <c r="BN4352">
        <v>1.88</v>
      </c>
      <c r="BO4352">
        <v>3.05</v>
      </c>
      <c r="BP4352">
        <f t="shared" si="948"/>
        <v>1.4675324675324675</v>
      </c>
      <c r="BQ4352">
        <v>18.829999999999998</v>
      </c>
      <c r="BR4352">
        <v>2023</v>
      </c>
      <c r="BS4352">
        <v>0.15</v>
      </c>
      <c r="BT4352">
        <v>0.24</v>
      </c>
      <c r="BU4352" s="2">
        <f t="shared" si="949"/>
        <v>8.7056862745098051E-2</v>
      </c>
      <c r="BV4352" s="1">
        <f t="shared" si="955"/>
        <v>0.14217662337662337</v>
      </c>
      <c r="BW4352" s="1">
        <f t="shared" si="956"/>
        <v>0.33799294372294375</v>
      </c>
      <c r="BX4352" s="1">
        <f t="shared" si="950"/>
        <v>0.37680627705294378</v>
      </c>
      <c r="BY4352" s="1" t="e">
        <f t="shared" si="951"/>
        <v>#DIV/0!</v>
      </c>
      <c r="BZ4352" s="1" t="e">
        <f t="shared" si="952"/>
        <v>#DIV/0!</v>
      </c>
      <c r="CA4352" s="1" t="e">
        <f t="shared" si="953"/>
        <v>#DIV/0!</v>
      </c>
      <c r="CB4352">
        <v>0</v>
      </c>
      <c r="CC4352">
        <f t="shared" si="954"/>
        <v>0</v>
      </c>
      <c r="CD4352">
        <v>0</v>
      </c>
    </row>
    <row r="4353" spans="1:82" x14ac:dyDescent="0.35">
      <c r="A4353">
        <v>1559</v>
      </c>
      <c r="B4353" t="s">
        <v>756</v>
      </c>
      <c r="C4353" t="s">
        <v>96</v>
      </c>
      <c r="D4353">
        <v>74</v>
      </c>
      <c r="E4353" t="s">
        <v>70</v>
      </c>
      <c r="F4353" t="s">
        <v>76</v>
      </c>
      <c r="G4353">
        <v>2021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2</v>
      </c>
      <c r="AC4353">
        <v>5</v>
      </c>
      <c r="AD4353">
        <v>34</v>
      </c>
      <c r="AE4353">
        <v>0</v>
      </c>
      <c r="AF4353">
        <v>0</v>
      </c>
      <c r="AG4353">
        <v>0</v>
      </c>
      <c r="AH4353">
        <f t="shared" si="943"/>
        <v>0</v>
      </c>
      <c r="AI4353">
        <f t="shared" si="944"/>
        <v>0</v>
      </c>
      <c r="AJ4353">
        <f t="shared" si="945"/>
        <v>0</v>
      </c>
      <c r="AK4353">
        <v>86</v>
      </c>
      <c r="AL4353">
        <v>5</v>
      </c>
      <c r="AM4353">
        <v>1</v>
      </c>
      <c r="AN4353">
        <v>0</v>
      </c>
      <c r="AO4353">
        <v>0.09</v>
      </c>
      <c r="AP4353">
        <v>0.24</v>
      </c>
      <c r="AQ4353">
        <v>3.4</v>
      </c>
      <c r="AR4353">
        <v>5.4</v>
      </c>
      <c r="AS4353">
        <f t="shared" si="946"/>
        <v>34</v>
      </c>
      <c r="AT4353">
        <v>2</v>
      </c>
      <c r="AU4353">
        <v>49</v>
      </c>
      <c r="AV4353">
        <v>113</v>
      </c>
      <c r="AW4353">
        <v>0</v>
      </c>
      <c r="AX4353">
        <v>0</v>
      </c>
      <c r="AY4353">
        <v>17</v>
      </c>
      <c r="AZ4353">
        <v>2</v>
      </c>
      <c r="BA4353">
        <v>1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f t="shared" si="947"/>
        <v>0</v>
      </c>
      <c r="BJ4353">
        <v>0.43</v>
      </c>
      <c r="BK4353">
        <v>0</v>
      </c>
      <c r="BL4353">
        <v>0</v>
      </c>
      <c r="BM4353">
        <v>17</v>
      </c>
      <c r="BN4353">
        <v>1.7</v>
      </c>
      <c r="BO4353">
        <v>2.7</v>
      </c>
      <c r="BP4353">
        <f t="shared" si="948"/>
        <v>0.69387755102040816</v>
      </c>
      <c r="BQ4353">
        <v>17</v>
      </c>
      <c r="BR4353">
        <v>2019</v>
      </c>
      <c r="BS4353">
        <v>7.0000000000000007E-2</v>
      </c>
      <c r="BT4353">
        <v>0.11</v>
      </c>
      <c r="BU4353" s="2">
        <f t="shared" si="949"/>
        <v>6.6666666666666671E-3</v>
      </c>
      <c r="BV4353" s="1">
        <f t="shared" si="955"/>
        <v>0.12509387755102039</v>
      </c>
      <c r="BW4353" s="1">
        <f t="shared" si="956"/>
        <v>0.34871108843537413</v>
      </c>
      <c r="BX4353" s="1">
        <f t="shared" si="950"/>
        <v>0.37663775510204078</v>
      </c>
      <c r="BY4353" s="1" t="e">
        <f t="shared" si="951"/>
        <v>#DIV/0!</v>
      </c>
      <c r="BZ4353" s="1" t="e">
        <f t="shared" si="952"/>
        <v>#DIV/0!</v>
      </c>
      <c r="CA4353" s="1" t="e">
        <f t="shared" si="953"/>
        <v>#DIV/0!</v>
      </c>
      <c r="CB4353">
        <v>0</v>
      </c>
      <c r="CC4353">
        <f t="shared" si="954"/>
        <v>0</v>
      </c>
      <c r="CD4353">
        <v>0</v>
      </c>
    </row>
    <row r="4354" spans="1:82" x14ac:dyDescent="0.35">
      <c r="A4354">
        <v>1424</v>
      </c>
      <c r="B4354" t="s">
        <v>1526</v>
      </c>
      <c r="C4354" t="s">
        <v>72</v>
      </c>
      <c r="D4354">
        <v>72</v>
      </c>
      <c r="E4354" t="s">
        <v>1156</v>
      </c>
      <c r="F4354" t="s">
        <v>101</v>
      </c>
      <c r="G4354">
        <v>2017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8</v>
      </c>
      <c r="V4354">
        <v>30</v>
      </c>
      <c r="W4354">
        <v>0</v>
      </c>
      <c r="X4354">
        <v>0</v>
      </c>
      <c r="Y4354">
        <v>0</v>
      </c>
      <c r="Z4354">
        <v>2</v>
      </c>
      <c r="AA4354">
        <v>0</v>
      </c>
      <c r="AB4354">
        <v>1</v>
      </c>
      <c r="AC4354">
        <v>1</v>
      </c>
      <c r="AD4354">
        <v>3</v>
      </c>
      <c r="AE4354">
        <v>0</v>
      </c>
      <c r="AF4354">
        <v>0</v>
      </c>
      <c r="AG4354">
        <v>0</v>
      </c>
      <c r="AH4354">
        <f t="shared" ref="AH4354:AH4417" si="957">AG4354+Y4354+P4354</f>
        <v>0</v>
      </c>
      <c r="AI4354">
        <f t="shared" ref="AI4354:AI4417" si="958">(AH4354+L4354)/AT4354</f>
        <v>0</v>
      </c>
      <c r="AJ4354">
        <f t="shared" ref="AJ4354:AJ4417" si="959">(AH4354+L4354)/AU4354</f>
        <v>0</v>
      </c>
      <c r="AK4354">
        <v>3</v>
      </c>
      <c r="AL4354">
        <v>0</v>
      </c>
      <c r="AM4354">
        <v>0</v>
      </c>
      <c r="AN4354">
        <v>0</v>
      </c>
      <c r="AO4354">
        <v>0.01</v>
      </c>
      <c r="AP4354">
        <v>0</v>
      </c>
      <c r="AQ4354">
        <v>3.3</v>
      </c>
      <c r="AR4354">
        <v>4.3</v>
      </c>
      <c r="AS4354">
        <f t="shared" ref="AS4354:AS4417" si="960" xml:space="preserve"> J4354 + V4354 + AD4354</f>
        <v>33</v>
      </c>
      <c r="AT4354">
        <v>2</v>
      </c>
      <c r="AU4354">
        <v>25</v>
      </c>
      <c r="AV4354">
        <v>140</v>
      </c>
      <c r="AW4354">
        <v>0</v>
      </c>
      <c r="AX4354">
        <v>3.75</v>
      </c>
      <c r="AY4354">
        <v>3</v>
      </c>
      <c r="AZ4354">
        <v>9</v>
      </c>
      <c r="BA4354">
        <v>4.5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f t="shared" ref="BI4354:BI4417" si="961">BG4354/AU4354</f>
        <v>0</v>
      </c>
      <c r="BJ4354">
        <v>0.18</v>
      </c>
      <c r="BK4354">
        <v>0</v>
      </c>
      <c r="BL4354">
        <v>15</v>
      </c>
      <c r="BM4354">
        <v>1.5</v>
      </c>
      <c r="BN4354">
        <v>1.65</v>
      </c>
      <c r="BO4354">
        <v>2.15</v>
      </c>
      <c r="BP4354">
        <f t="shared" ref="BP4354:BP4417" si="962">AS4354/AU4354</f>
        <v>1.32</v>
      </c>
      <c r="BQ4354">
        <v>16.5</v>
      </c>
      <c r="BR4354">
        <v>2014</v>
      </c>
      <c r="BS4354">
        <v>0.13</v>
      </c>
      <c r="BT4354">
        <v>0.17</v>
      </c>
      <c r="BU4354" s="2">
        <f t="shared" ref="BU4354:BU4417" si="963">(((W4354+AE4354)/51)+((V4354+AD4354)/5100))-(AI4354/7)+(Z4354/5000)+(AX4354/50)+(V4354/100000)+(W4354/1000)</f>
        <v>8.2170588235294106E-2</v>
      </c>
      <c r="BV4354" s="1">
        <f t="shared" si="955"/>
        <v>0.11180000000000001</v>
      </c>
      <c r="BW4354" s="1">
        <f t="shared" si="956"/>
        <v>0.33074999999999999</v>
      </c>
      <c r="BX4354" s="1">
        <f t="shared" ref="BX4354:BX4417" si="964">((BH4354-AI4354)/5)+(AO4354/3)+(BP4354/10)+(BJ4354/2)+((AU4354/AT4354)/2000)+((AB4354/AC4354)/10)+(BA4354/100)</f>
        <v>0.37658333333333333</v>
      </c>
      <c r="BY4354" s="1" t="e">
        <f t="shared" ref="BY4354:BY4417" si="965">((H4354/I4354) * 0.2) + ((J4354 / 6000) * 0.25) + ((K4354 / 60)*0.25) - ((L4354 / 30)*0.1) - (((P4354+Y4354) / 30) * 0.1) + ((S4354 / 400)*0.1) + ((V4354 / 1500) * 0.1) + ((W4354 / 15) * 0.05)</f>
        <v>#DIV/0!</v>
      </c>
      <c r="BZ4354" s="1" t="e">
        <f t="shared" ref="BZ4354:BZ4417" si="966">(BY4354 + ((AW4354 / 15) * 0.1) + ((BC4354-BD4354+BE4354)/2) + (BJ4354 * 0.1)) * 1.2</f>
        <v>#DIV/0!</v>
      </c>
      <c r="CA4354" s="1" t="e">
        <f t="shared" ref="CA4354:CA4417" si="967">(((H4354/I4354) * 0.2) + ((BK4354 / 450) * 0.3) + ((BH4354 / 0.1)*0.2) - (AI4354 / 10) + (((S4354/AU4354) / 0.8)*0.1) + ((BL4354 / 100) * 0.15))*2</f>
        <v>#DIV/0!</v>
      </c>
      <c r="CB4354">
        <v>0</v>
      </c>
      <c r="CC4354">
        <f t="shared" si="954"/>
        <v>0</v>
      </c>
      <c r="CD4354">
        <v>0</v>
      </c>
    </row>
    <row r="4355" spans="1:82" x14ac:dyDescent="0.35">
      <c r="A4355">
        <v>1246</v>
      </c>
      <c r="B4355" t="s">
        <v>621</v>
      </c>
      <c r="C4355" t="s">
        <v>103</v>
      </c>
      <c r="D4355">
        <v>70</v>
      </c>
      <c r="E4355" t="s">
        <v>70</v>
      </c>
      <c r="F4355" t="s">
        <v>104</v>
      </c>
      <c r="G4355">
        <v>2015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17</v>
      </c>
      <c r="AC4355">
        <v>25</v>
      </c>
      <c r="AD4355">
        <v>159</v>
      </c>
      <c r="AE4355">
        <v>2</v>
      </c>
      <c r="AF4355">
        <v>0</v>
      </c>
      <c r="AG4355">
        <v>0</v>
      </c>
      <c r="AH4355">
        <f t="shared" si="957"/>
        <v>0</v>
      </c>
      <c r="AI4355">
        <f t="shared" si="958"/>
        <v>0</v>
      </c>
      <c r="AJ4355">
        <f t="shared" si="959"/>
        <v>0</v>
      </c>
      <c r="AK4355">
        <v>142</v>
      </c>
      <c r="AL4355">
        <v>96</v>
      </c>
      <c r="AM4355">
        <v>11</v>
      </c>
      <c r="AN4355">
        <v>0</v>
      </c>
      <c r="AO4355">
        <v>0.06</v>
      </c>
      <c r="AP4355">
        <v>0.04</v>
      </c>
      <c r="AQ4355">
        <v>27.9</v>
      </c>
      <c r="AR4355">
        <v>44.9</v>
      </c>
      <c r="AS4355">
        <f t="shared" si="960"/>
        <v>159</v>
      </c>
      <c r="AT4355">
        <v>11</v>
      </c>
      <c r="AU4355">
        <v>188</v>
      </c>
      <c r="AV4355">
        <v>787</v>
      </c>
      <c r="AW4355">
        <v>0</v>
      </c>
      <c r="AX4355">
        <v>0</v>
      </c>
      <c r="AY4355">
        <v>9.35</v>
      </c>
      <c r="AZ4355">
        <v>17</v>
      </c>
      <c r="BA4355">
        <v>1.5454545449999999</v>
      </c>
      <c r="BB4355">
        <v>0</v>
      </c>
      <c r="BC4355">
        <v>0</v>
      </c>
      <c r="BD4355">
        <v>0</v>
      </c>
      <c r="BE4355">
        <v>0</v>
      </c>
      <c r="BF4355">
        <v>0.12</v>
      </c>
      <c r="BG4355">
        <v>2</v>
      </c>
      <c r="BH4355">
        <v>0.12</v>
      </c>
      <c r="BI4355">
        <f t="shared" si="961"/>
        <v>1.0638297872340425E-2</v>
      </c>
      <c r="BJ4355">
        <v>0.24</v>
      </c>
      <c r="BK4355">
        <v>0</v>
      </c>
      <c r="BL4355">
        <v>0</v>
      </c>
      <c r="BM4355">
        <v>14.45</v>
      </c>
      <c r="BN4355">
        <v>2.54</v>
      </c>
      <c r="BO4355">
        <v>4.08</v>
      </c>
      <c r="BP4355">
        <f t="shared" si="962"/>
        <v>0.8457446808510638</v>
      </c>
      <c r="BQ4355">
        <v>14.45</v>
      </c>
      <c r="BR4355">
        <v>2013</v>
      </c>
      <c r="BS4355">
        <v>0.15</v>
      </c>
      <c r="BT4355">
        <v>0.24</v>
      </c>
      <c r="BU4355" s="2">
        <f t="shared" si="963"/>
        <v>7.0392156862745095E-2</v>
      </c>
      <c r="BV4355" s="1">
        <f t="shared" si="955"/>
        <v>0.1346872340425532</v>
      </c>
      <c r="BW4355" s="1">
        <f t="shared" si="956"/>
        <v>0.3010704680851064</v>
      </c>
      <c r="BX4355" s="1">
        <f t="shared" si="964"/>
        <v>0.34057446808056091</v>
      </c>
      <c r="BY4355" s="1" t="e">
        <f t="shared" si="965"/>
        <v>#DIV/0!</v>
      </c>
      <c r="BZ4355" s="1" t="e">
        <f t="shared" si="966"/>
        <v>#DIV/0!</v>
      </c>
      <c r="CA4355" s="1" t="e">
        <f t="shared" si="967"/>
        <v>#DIV/0!</v>
      </c>
      <c r="CB4355">
        <v>0</v>
      </c>
      <c r="CC4355">
        <f t="shared" ref="CC4355:CC4418" si="968" xml:space="preserve"> (CB4355*10)</f>
        <v>0</v>
      </c>
      <c r="CD4355">
        <v>0</v>
      </c>
    </row>
    <row r="4356" spans="1:82" x14ac:dyDescent="0.35">
      <c r="A4356">
        <v>732</v>
      </c>
      <c r="B4356" t="s">
        <v>415</v>
      </c>
      <c r="C4356" t="s">
        <v>92</v>
      </c>
      <c r="D4356">
        <v>71</v>
      </c>
      <c r="E4356" t="s">
        <v>70</v>
      </c>
      <c r="F4356" t="s">
        <v>97</v>
      </c>
      <c r="G4356">
        <v>2022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4</v>
      </c>
      <c r="V4356">
        <v>25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8</v>
      </c>
      <c r="AC4356">
        <v>13</v>
      </c>
      <c r="AD4356">
        <v>104</v>
      </c>
      <c r="AE4356">
        <v>1</v>
      </c>
      <c r="AF4356">
        <v>0</v>
      </c>
      <c r="AG4356">
        <v>0</v>
      </c>
      <c r="AH4356">
        <f t="shared" si="957"/>
        <v>0</v>
      </c>
      <c r="AI4356">
        <f t="shared" si="958"/>
        <v>0</v>
      </c>
      <c r="AJ4356">
        <f t="shared" si="959"/>
        <v>0</v>
      </c>
      <c r="AK4356">
        <v>176</v>
      </c>
      <c r="AL4356">
        <v>28</v>
      </c>
      <c r="AM4356">
        <v>5</v>
      </c>
      <c r="AN4356">
        <v>0</v>
      </c>
      <c r="AO4356">
        <v>0.03</v>
      </c>
      <c r="AP4356">
        <v>0.05</v>
      </c>
      <c r="AQ4356">
        <v>18.899999999999999</v>
      </c>
      <c r="AR4356">
        <v>26.9</v>
      </c>
      <c r="AS4356">
        <f t="shared" si="960"/>
        <v>129</v>
      </c>
      <c r="AT4356">
        <v>10</v>
      </c>
      <c r="AU4356">
        <v>63</v>
      </c>
      <c r="AV4356">
        <v>727</v>
      </c>
      <c r="AW4356">
        <v>0</v>
      </c>
      <c r="AX4356">
        <v>6.25</v>
      </c>
      <c r="AY4356">
        <v>13</v>
      </c>
      <c r="AZ4356">
        <v>12</v>
      </c>
      <c r="BA4356">
        <v>1.2</v>
      </c>
      <c r="BB4356">
        <v>0</v>
      </c>
      <c r="BC4356">
        <v>0</v>
      </c>
      <c r="BD4356">
        <v>0</v>
      </c>
      <c r="BE4356">
        <v>0</v>
      </c>
      <c r="BF4356">
        <v>0.12</v>
      </c>
      <c r="BG4356">
        <v>1</v>
      </c>
      <c r="BH4356">
        <v>0.08</v>
      </c>
      <c r="BI4356">
        <f t="shared" si="961"/>
        <v>1.5873015873015872E-2</v>
      </c>
      <c r="BJ4356">
        <v>0.09</v>
      </c>
      <c r="BK4356">
        <v>0</v>
      </c>
      <c r="BL4356">
        <v>2.5</v>
      </c>
      <c r="BM4356">
        <v>10.4</v>
      </c>
      <c r="BN4356">
        <v>1.89</v>
      </c>
      <c r="BO4356">
        <v>2.69</v>
      </c>
      <c r="BP4356">
        <f t="shared" si="962"/>
        <v>2.0476190476190474</v>
      </c>
      <c r="BQ4356">
        <v>12.9</v>
      </c>
      <c r="BR4356">
        <v>2020</v>
      </c>
      <c r="BS4356">
        <v>0.3</v>
      </c>
      <c r="BT4356">
        <v>0.43</v>
      </c>
      <c r="BU4356" s="2">
        <f t="shared" si="963"/>
        <v>0.17035196078431372</v>
      </c>
      <c r="BV4356" s="1">
        <f t="shared" si="955"/>
        <v>0.15028095238095238</v>
      </c>
      <c r="BW4356" s="1">
        <f t="shared" si="956"/>
        <v>0.32754503296703297</v>
      </c>
      <c r="BX4356" s="1">
        <f t="shared" si="964"/>
        <v>0.3524503663003663</v>
      </c>
      <c r="BY4356" s="1" t="e">
        <f t="shared" si="965"/>
        <v>#DIV/0!</v>
      </c>
      <c r="BZ4356" s="1" t="e">
        <f t="shared" si="966"/>
        <v>#DIV/0!</v>
      </c>
      <c r="CA4356" s="1" t="e">
        <f t="shared" si="967"/>
        <v>#DIV/0!</v>
      </c>
      <c r="CB4356">
        <v>0</v>
      </c>
      <c r="CC4356">
        <f t="shared" si="968"/>
        <v>0</v>
      </c>
      <c r="CD4356">
        <v>0</v>
      </c>
    </row>
    <row r="4357" spans="1:82" x14ac:dyDescent="0.35">
      <c r="A4357">
        <v>1220</v>
      </c>
      <c r="B4357" t="s">
        <v>1058</v>
      </c>
      <c r="C4357" t="s">
        <v>96</v>
      </c>
      <c r="D4357">
        <v>74</v>
      </c>
      <c r="E4357" t="s">
        <v>797</v>
      </c>
      <c r="F4357" t="s">
        <v>104</v>
      </c>
      <c r="G4357">
        <v>2023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9</v>
      </c>
      <c r="AC4357">
        <v>12</v>
      </c>
      <c r="AD4357">
        <v>110</v>
      </c>
      <c r="AE4357">
        <v>1</v>
      </c>
      <c r="AF4357">
        <v>1</v>
      </c>
      <c r="AG4357">
        <v>0</v>
      </c>
      <c r="AH4357">
        <f t="shared" si="957"/>
        <v>0</v>
      </c>
      <c r="AI4357">
        <f t="shared" si="958"/>
        <v>0</v>
      </c>
      <c r="AJ4357">
        <f t="shared" si="959"/>
        <v>0</v>
      </c>
      <c r="AK4357">
        <v>62</v>
      </c>
      <c r="AL4357">
        <v>51</v>
      </c>
      <c r="AM4357">
        <v>6</v>
      </c>
      <c r="AN4357">
        <v>0</v>
      </c>
      <c r="AO4357">
        <v>0.04</v>
      </c>
      <c r="AP4357">
        <v>0.02</v>
      </c>
      <c r="AQ4357">
        <v>17</v>
      </c>
      <c r="AR4357">
        <v>26</v>
      </c>
      <c r="AS4357">
        <f t="shared" si="960"/>
        <v>110</v>
      </c>
      <c r="AT4357">
        <v>9</v>
      </c>
      <c r="AU4357">
        <v>192</v>
      </c>
      <c r="AV4357">
        <v>616</v>
      </c>
      <c r="AW4357">
        <v>0</v>
      </c>
      <c r="AX4357">
        <v>0</v>
      </c>
      <c r="AY4357">
        <v>12.22</v>
      </c>
      <c r="AZ4357">
        <v>9</v>
      </c>
      <c r="BA4357">
        <v>1</v>
      </c>
      <c r="BB4357">
        <v>0</v>
      </c>
      <c r="BC4357">
        <v>0</v>
      </c>
      <c r="BD4357">
        <v>0</v>
      </c>
      <c r="BE4357">
        <v>0</v>
      </c>
      <c r="BF4357">
        <v>0.11</v>
      </c>
      <c r="BG4357">
        <v>1</v>
      </c>
      <c r="BH4357">
        <v>0.11</v>
      </c>
      <c r="BI4357">
        <f t="shared" si="961"/>
        <v>5.208333333333333E-3</v>
      </c>
      <c r="BJ4357">
        <v>0.31</v>
      </c>
      <c r="BK4357">
        <v>0</v>
      </c>
      <c r="BL4357">
        <v>0</v>
      </c>
      <c r="BM4357">
        <v>12.22</v>
      </c>
      <c r="BN4357">
        <v>1.89</v>
      </c>
      <c r="BO4357">
        <v>2.89</v>
      </c>
      <c r="BP4357">
        <f t="shared" si="962"/>
        <v>0.57291666666666663</v>
      </c>
      <c r="BQ4357">
        <v>12.22</v>
      </c>
      <c r="BR4357">
        <v>2015</v>
      </c>
      <c r="BS4357">
        <v>0.09</v>
      </c>
      <c r="BT4357">
        <v>0.14000000000000001</v>
      </c>
      <c r="BU4357" s="2">
        <f t="shared" si="963"/>
        <v>4.1176470588235294E-2</v>
      </c>
      <c r="BV4357" s="1">
        <f t="shared" si="955"/>
        <v>0.11614583333333334</v>
      </c>
      <c r="BW4357" s="1">
        <f t="shared" si="956"/>
        <v>0.30530944444444447</v>
      </c>
      <c r="BX4357" s="1">
        <f t="shared" si="964"/>
        <v>0.34329166666666666</v>
      </c>
      <c r="BY4357" s="1" t="e">
        <f t="shared" si="965"/>
        <v>#DIV/0!</v>
      </c>
      <c r="BZ4357" s="1" t="e">
        <f t="shared" si="966"/>
        <v>#DIV/0!</v>
      </c>
      <c r="CA4357" s="1" t="e">
        <f t="shared" si="967"/>
        <v>#DIV/0!</v>
      </c>
      <c r="CB4357">
        <v>0</v>
      </c>
      <c r="CC4357">
        <f t="shared" si="968"/>
        <v>0</v>
      </c>
      <c r="CD4357">
        <v>0</v>
      </c>
    </row>
    <row r="4358" spans="1:82" x14ac:dyDescent="0.35">
      <c r="A4358">
        <v>1604</v>
      </c>
      <c r="B4358" t="s">
        <v>1138</v>
      </c>
      <c r="C4358" t="s">
        <v>72</v>
      </c>
      <c r="D4358">
        <v>78</v>
      </c>
      <c r="E4358" t="s">
        <v>797</v>
      </c>
      <c r="F4358" t="s">
        <v>134</v>
      </c>
      <c r="G4358">
        <v>2019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6</v>
      </c>
      <c r="AC4358">
        <v>14</v>
      </c>
      <c r="AD4358">
        <v>71</v>
      </c>
      <c r="AE4358">
        <v>1</v>
      </c>
      <c r="AF4358">
        <v>0</v>
      </c>
      <c r="AG4358">
        <v>0</v>
      </c>
      <c r="AH4358">
        <f t="shared" si="957"/>
        <v>0</v>
      </c>
      <c r="AI4358">
        <f t="shared" si="958"/>
        <v>0</v>
      </c>
      <c r="AJ4358">
        <f t="shared" si="959"/>
        <v>0</v>
      </c>
      <c r="AK4358">
        <v>102</v>
      </c>
      <c r="AL4358">
        <v>27</v>
      </c>
      <c r="AM4358">
        <v>5</v>
      </c>
      <c r="AN4358">
        <v>0</v>
      </c>
      <c r="AO4358">
        <v>0.06</v>
      </c>
      <c r="AP4358">
        <v>0.05</v>
      </c>
      <c r="AQ4358">
        <v>13.1</v>
      </c>
      <c r="AR4358">
        <v>19.100000000000001</v>
      </c>
      <c r="AS4358">
        <f t="shared" si="960"/>
        <v>71</v>
      </c>
      <c r="AT4358">
        <v>8</v>
      </c>
      <c r="AU4358">
        <v>179</v>
      </c>
      <c r="AV4358">
        <v>526</v>
      </c>
      <c r="AW4358">
        <v>0</v>
      </c>
      <c r="AX4358">
        <v>0</v>
      </c>
      <c r="AY4358">
        <v>11.83</v>
      </c>
      <c r="AZ4358">
        <v>6</v>
      </c>
      <c r="BA4358">
        <v>0.75</v>
      </c>
      <c r="BB4358">
        <v>0</v>
      </c>
      <c r="BC4358">
        <v>0</v>
      </c>
      <c r="BD4358">
        <v>0</v>
      </c>
      <c r="BE4358">
        <v>0</v>
      </c>
      <c r="BF4358">
        <v>0.17</v>
      </c>
      <c r="BG4358">
        <v>1</v>
      </c>
      <c r="BH4358">
        <v>0.17</v>
      </c>
      <c r="BI4358">
        <f t="shared" si="961"/>
        <v>5.5865921787709499E-3</v>
      </c>
      <c r="BJ4358">
        <v>0.34</v>
      </c>
      <c r="BK4358">
        <v>0</v>
      </c>
      <c r="BL4358">
        <v>0</v>
      </c>
      <c r="BM4358">
        <v>8.8800000000000008</v>
      </c>
      <c r="BN4358">
        <v>1.64</v>
      </c>
      <c r="BO4358">
        <v>2.39</v>
      </c>
      <c r="BP4358">
        <f t="shared" si="962"/>
        <v>0.39664804469273746</v>
      </c>
      <c r="BQ4358">
        <v>8.8800000000000008</v>
      </c>
      <c r="BR4358">
        <v>2015</v>
      </c>
      <c r="BS4358">
        <v>7.0000000000000007E-2</v>
      </c>
      <c r="BT4358">
        <v>0.11</v>
      </c>
      <c r="BU4358" s="2">
        <f t="shared" si="963"/>
        <v>3.3529411764705884E-2</v>
      </c>
      <c r="BV4358" s="1">
        <f t="shared" si="955"/>
        <v>0.10793240223463688</v>
      </c>
      <c r="BW4358" s="1">
        <f t="shared" si="956"/>
        <v>0.27337505843752774</v>
      </c>
      <c r="BX4358" s="1">
        <f t="shared" si="964"/>
        <v>0.32520944732641666</v>
      </c>
      <c r="BY4358" s="1" t="e">
        <f t="shared" si="965"/>
        <v>#DIV/0!</v>
      </c>
      <c r="BZ4358" s="1" t="e">
        <f t="shared" si="966"/>
        <v>#DIV/0!</v>
      </c>
      <c r="CA4358" s="1" t="e">
        <f t="shared" si="967"/>
        <v>#DIV/0!</v>
      </c>
      <c r="CB4358">
        <v>0</v>
      </c>
      <c r="CC4358">
        <f t="shared" si="968"/>
        <v>0</v>
      </c>
      <c r="CD4358">
        <v>0</v>
      </c>
    </row>
    <row r="4359" spans="1:82" x14ac:dyDescent="0.35">
      <c r="A4359">
        <v>782</v>
      </c>
      <c r="B4359" t="s">
        <v>1358</v>
      </c>
      <c r="C4359" t="s">
        <v>72</v>
      </c>
      <c r="D4359">
        <v>72</v>
      </c>
      <c r="E4359" t="s">
        <v>1156</v>
      </c>
      <c r="F4359" t="s">
        <v>108</v>
      </c>
      <c r="G4359">
        <v>2019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10</v>
      </c>
      <c r="V4359">
        <v>36</v>
      </c>
      <c r="W4359">
        <v>1</v>
      </c>
      <c r="X4359">
        <v>0</v>
      </c>
      <c r="Y4359">
        <v>0</v>
      </c>
      <c r="Z4359">
        <v>3</v>
      </c>
      <c r="AA4359">
        <v>0</v>
      </c>
      <c r="AB4359">
        <v>1</v>
      </c>
      <c r="AC4359">
        <v>2</v>
      </c>
      <c r="AD4359">
        <v>9</v>
      </c>
      <c r="AE4359">
        <v>0</v>
      </c>
      <c r="AF4359">
        <v>0</v>
      </c>
      <c r="AG4359">
        <v>0</v>
      </c>
      <c r="AH4359">
        <f t="shared" si="957"/>
        <v>0</v>
      </c>
      <c r="AI4359">
        <f t="shared" si="958"/>
        <v>0</v>
      </c>
      <c r="AJ4359">
        <f t="shared" si="959"/>
        <v>0</v>
      </c>
      <c r="AK4359">
        <v>11</v>
      </c>
      <c r="AL4359">
        <v>4</v>
      </c>
      <c r="AM4359">
        <v>0</v>
      </c>
      <c r="AN4359">
        <v>0</v>
      </c>
      <c r="AO4359">
        <v>0.01</v>
      </c>
      <c r="AP4359">
        <v>0.01</v>
      </c>
      <c r="AQ4359">
        <v>10.5</v>
      </c>
      <c r="AR4359">
        <v>11.5</v>
      </c>
      <c r="AS4359">
        <f t="shared" si="960"/>
        <v>45</v>
      </c>
      <c r="AT4359">
        <v>3</v>
      </c>
      <c r="AU4359">
        <v>27</v>
      </c>
      <c r="AV4359">
        <v>199</v>
      </c>
      <c r="AW4359">
        <v>0</v>
      </c>
      <c r="AX4359">
        <v>3.6</v>
      </c>
      <c r="AY4359">
        <v>9</v>
      </c>
      <c r="AZ4359">
        <v>11</v>
      </c>
      <c r="BA4359">
        <v>3.6666666669999999</v>
      </c>
      <c r="BB4359">
        <v>0</v>
      </c>
      <c r="BC4359">
        <v>0</v>
      </c>
      <c r="BD4359">
        <v>0</v>
      </c>
      <c r="BE4359">
        <v>0.1</v>
      </c>
      <c r="BF4359">
        <v>0</v>
      </c>
      <c r="BG4359">
        <v>1</v>
      </c>
      <c r="BH4359">
        <v>0.09</v>
      </c>
      <c r="BI4359">
        <f t="shared" si="961"/>
        <v>3.7037037037037035E-2</v>
      </c>
      <c r="BJ4359">
        <v>0.14000000000000001</v>
      </c>
      <c r="BK4359">
        <v>0</v>
      </c>
      <c r="BL4359">
        <v>12</v>
      </c>
      <c r="BM4359">
        <v>3</v>
      </c>
      <c r="BN4359">
        <v>3.5</v>
      </c>
      <c r="BO4359">
        <v>3.83</v>
      </c>
      <c r="BP4359">
        <f t="shared" si="962"/>
        <v>1.6666666666666667</v>
      </c>
      <c r="BQ4359">
        <v>15</v>
      </c>
      <c r="BR4359">
        <v>2015</v>
      </c>
      <c r="BS4359">
        <v>0.39</v>
      </c>
      <c r="BT4359">
        <v>0.43</v>
      </c>
      <c r="BU4359" s="2">
        <f t="shared" si="963"/>
        <v>0.10239137254901962</v>
      </c>
      <c r="BV4359" s="1">
        <f t="shared" si="955"/>
        <v>0.13393333333333335</v>
      </c>
      <c r="BW4359" s="1">
        <f t="shared" si="956"/>
        <v>0.29681000000000002</v>
      </c>
      <c r="BX4359" s="1">
        <f t="shared" si="964"/>
        <v>0.34916666667000001</v>
      </c>
      <c r="BY4359" s="1" t="e">
        <f t="shared" si="965"/>
        <v>#DIV/0!</v>
      </c>
      <c r="BZ4359" s="1" t="e">
        <f t="shared" si="966"/>
        <v>#DIV/0!</v>
      </c>
      <c r="CA4359" s="1" t="e">
        <f t="shared" si="967"/>
        <v>#DIV/0!</v>
      </c>
      <c r="CB4359">
        <v>0</v>
      </c>
      <c r="CC4359">
        <f t="shared" si="968"/>
        <v>0</v>
      </c>
      <c r="CD4359">
        <v>0</v>
      </c>
    </row>
    <row r="4360" spans="1:82" x14ac:dyDescent="0.35">
      <c r="A4360">
        <v>626</v>
      </c>
      <c r="B4360" t="s">
        <v>931</v>
      </c>
      <c r="C4360" t="s">
        <v>86</v>
      </c>
      <c r="D4360">
        <v>75</v>
      </c>
      <c r="E4360" t="s">
        <v>797</v>
      </c>
      <c r="F4360" t="s">
        <v>119</v>
      </c>
      <c r="G4360">
        <v>2017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13</v>
      </c>
      <c r="W4360">
        <v>0</v>
      </c>
      <c r="X4360">
        <v>0</v>
      </c>
      <c r="Y4360">
        <v>0</v>
      </c>
      <c r="Z4360">
        <v>1</v>
      </c>
      <c r="AA4360">
        <v>0</v>
      </c>
      <c r="AB4360">
        <v>16</v>
      </c>
      <c r="AC4360">
        <v>32</v>
      </c>
      <c r="AD4360">
        <v>244</v>
      </c>
      <c r="AE4360">
        <v>2</v>
      </c>
      <c r="AF4360">
        <v>1</v>
      </c>
      <c r="AG4360">
        <v>1</v>
      </c>
      <c r="AH4360">
        <f t="shared" si="957"/>
        <v>1</v>
      </c>
      <c r="AI4360">
        <f t="shared" si="958"/>
        <v>7.6923076923076927E-2</v>
      </c>
      <c r="AJ4360">
        <f t="shared" si="959"/>
        <v>3.8910505836575876E-3</v>
      </c>
      <c r="AK4360">
        <v>285</v>
      </c>
      <c r="AL4360">
        <v>108</v>
      </c>
      <c r="AM4360">
        <v>7</v>
      </c>
      <c r="AN4360">
        <v>0</v>
      </c>
      <c r="AO4360">
        <v>0.08</v>
      </c>
      <c r="AP4360">
        <v>0.1</v>
      </c>
      <c r="AQ4360">
        <v>35.700000000000003</v>
      </c>
      <c r="AR4360">
        <v>51.7</v>
      </c>
      <c r="AS4360">
        <f t="shared" si="960"/>
        <v>257</v>
      </c>
      <c r="AT4360">
        <v>13</v>
      </c>
      <c r="AU4360">
        <v>257</v>
      </c>
      <c r="AV4360">
        <v>829</v>
      </c>
      <c r="AW4360">
        <v>0</v>
      </c>
      <c r="AX4360">
        <v>13</v>
      </c>
      <c r="AY4360">
        <v>15.25</v>
      </c>
      <c r="AZ4360">
        <v>17</v>
      </c>
      <c r="BA4360">
        <v>1.307692308</v>
      </c>
      <c r="BB4360">
        <v>0</v>
      </c>
      <c r="BC4360">
        <v>0</v>
      </c>
      <c r="BD4360">
        <v>0</v>
      </c>
      <c r="BE4360">
        <v>0</v>
      </c>
      <c r="BF4360">
        <v>0.12</v>
      </c>
      <c r="BG4360">
        <v>2</v>
      </c>
      <c r="BH4360">
        <v>0.12</v>
      </c>
      <c r="BI4360">
        <f t="shared" si="961"/>
        <v>7.7821011673151752E-3</v>
      </c>
      <c r="BJ4360">
        <v>0.31</v>
      </c>
      <c r="BK4360">
        <v>0</v>
      </c>
      <c r="BL4360">
        <v>1</v>
      </c>
      <c r="BM4360">
        <v>18.77</v>
      </c>
      <c r="BN4360">
        <v>2.75</v>
      </c>
      <c r="BO4360">
        <v>3.98</v>
      </c>
      <c r="BP4360">
        <f t="shared" si="962"/>
        <v>1</v>
      </c>
      <c r="BQ4360">
        <v>19.77</v>
      </c>
      <c r="BR4360">
        <v>2017</v>
      </c>
      <c r="BS4360">
        <v>0.14000000000000001</v>
      </c>
      <c r="BT4360">
        <v>0.2</v>
      </c>
      <c r="BU4360" s="2">
        <f t="shared" si="963"/>
        <v>0.33894883214824395</v>
      </c>
      <c r="BV4360" s="1">
        <f t="shared" si="955"/>
        <v>0.15121538461538464</v>
      </c>
      <c r="BW4360" s="1">
        <f t="shared" si="956"/>
        <v>0.33936022222222217</v>
      </c>
      <c r="BX4360" s="1">
        <f t="shared" si="964"/>
        <v>0.36324358974666671</v>
      </c>
      <c r="BY4360" s="1" t="e">
        <f t="shared" si="965"/>
        <v>#DIV/0!</v>
      </c>
      <c r="BZ4360" s="1" t="e">
        <f t="shared" si="966"/>
        <v>#DIV/0!</v>
      </c>
      <c r="CA4360" s="1" t="e">
        <f t="shared" si="967"/>
        <v>#DIV/0!</v>
      </c>
      <c r="CB4360">
        <v>0</v>
      </c>
      <c r="CC4360">
        <f t="shared" si="968"/>
        <v>0</v>
      </c>
      <c r="CD4360">
        <v>0</v>
      </c>
    </row>
    <row r="4361" spans="1:82" x14ac:dyDescent="0.35">
      <c r="A4361">
        <v>1146</v>
      </c>
      <c r="B4361" t="s">
        <v>1041</v>
      </c>
      <c r="C4361" t="s">
        <v>72</v>
      </c>
      <c r="D4361">
        <v>78</v>
      </c>
      <c r="E4361" t="s">
        <v>797</v>
      </c>
      <c r="F4361" t="s">
        <v>94</v>
      </c>
      <c r="G4361">
        <v>2018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</v>
      </c>
      <c r="AC4361">
        <v>1</v>
      </c>
      <c r="AD4361">
        <v>14</v>
      </c>
      <c r="AE4361">
        <v>0</v>
      </c>
      <c r="AF4361">
        <v>0</v>
      </c>
      <c r="AG4361">
        <v>0</v>
      </c>
      <c r="AH4361">
        <f t="shared" si="957"/>
        <v>0</v>
      </c>
      <c r="AI4361">
        <f t="shared" si="958"/>
        <v>0</v>
      </c>
      <c r="AJ4361">
        <f t="shared" si="959"/>
        <v>0</v>
      </c>
      <c r="AK4361">
        <v>7</v>
      </c>
      <c r="AL4361">
        <v>7</v>
      </c>
      <c r="AM4361">
        <v>1</v>
      </c>
      <c r="AN4361">
        <v>0</v>
      </c>
      <c r="AO4361">
        <v>0.04</v>
      </c>
      <c r="AP4361">
        <v>0.03</v>
      </c>
      <c r="AQ4361">
        <v>1.4</v>
      </c>
      <c r="AR4361">
        <v>2.4</v>
      </c>
      <c r="AS4361">
        <f t="shared" si="960"/>
        <v>14</v>
      </c>
      <c r="AT4361">
        <v>1</v>
      </c>
      <c r="AU4361">
        <v>11</v>
      </c>
      <c r="AV4361">
        <v>46</v>
      </c>
      <c r="AW4361">
        <v>0</v>
      </c>
      <c r="AX4361">
        <v>0</v>
      </c>
      <c r="AY4361">
        <v>14</v>
      </c>
      <c r="AZ4361">
        <v>1</v>
      </c>
      <c r="BA4361">
        <v>1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f t="shared" si="961"/>
        <v>0</v>
      </c>
      <c r="BJ4361">
        <v>0.24</v>
      </c>
      <c r="BK4361">
        <v>0</v>
      </c>
      <c r="BL4361">
        <v>0</v>
      </c>
      <c r="BM4361">
        <v>14</v>
      </c>
      <c r="BN4361">
        <v>1.4</v>
      </c>
      <c r="BO4361">
        <v>2.4</v>
      </c>
      <c r="BP4361">
        <f t="shared" si="962"/>
        <v>1.2727272727272727</v>
      </c>
      <c r="BQ4361">
        <v>14</v>
      </c>
      <c r="BR4361">
        <v>2018</v>
      </c>
      <c r="BS4361">
        <v>0.13</v>
      </c>
      <c r="BT4361">
        <v>0.22</v>
      </c>
      <c r="BU4361" s="2">
        <f t="shared" si="963"/>
        <v>2.7450980392156863E-3</v>
      </c>
      <c r="BV4361" s="1">
        <f t="shared" si="955"/>
        <v>0.11353636363636363</v>
      </c>
      <c r="BW4361" s="1">
        <f t="shared" si="956"/>
        <v>0.35804939393939389</v>
      </c>
      <c r="BX4361" s="1">
        <f t="shared" si="964"/>
        <v>0.37610606060606067</v>
      </c>
      <c r="BY4361" s="1" t="e">
        <f t="shared" si="965"/>
        <v>#DIV/0!</v>
      </c>
      <c r="BZ4361" s="1" t="e">
        <f t="shared" si="966"/>
        <v>#DIV/0!</v>
      </c>
      <c r="CA4361" s="1" t="e">
        <f t="shared" si="967"/>
        <v>#DIV/0!</v>
      </c>
      <c r="CB4361">
        <v>0</v>
      </c>
      <c r="CC4361">
        <f t="shared" si="968"/>
        <v>0</v>
      </c>
      <c r="CD4361">
        <v>0</v>
      </c>
    </row>
    <row r="4362" spans="1:82" x14ac:dyDescent="0.35">
      <c r="A4362">
        <v>1535</v>
      </c>
      <c r="B4362" t="s">
        <v>1560</v>
      </c>
      <c r="C4362" t="s">
        <v>92</v>
      </c>
      <c r="D4362">
        <v>71</v>
      </c>
      <c r="E4362" t="s">
        <v>1156</v>
      </c>
      <c r="F4362" t="s">
        <v>82</v>
      </c>
      <c r="G4362">
        <v>2021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54</v>
      </c>
      <c r="V4362">
        <v>142</v>
      </c>
      <c r="W4362">
        <v>0</v>
      </c>
      <c r="X4362">
        <v>0</v>
      </c>
      <c r="Y4362">
        <v>0</v>
      </c>
      <c r="Z4362">
        <v>7</v>
      </c>
      <c r="AA4362">
        <v>0</v>
      </c>
      <c r="AB4362">
        <v>5</v>
      </c>
      <c r="AC4362">
        <v>8</v>
      </c>
      <c r="AD4362">
        <v>29</v>
      </c>
      <c r="AE4362">
        <v>0</v>
      </c>
      <c r="AF4362">
        <v>0</v>
      </c>
      <c r="AG4362">
        <v>0</v>
      </c>
      <c r="AH4362">
        <f t="shared" si="957"/>
        <v>0</v>
      </c>
      <c r="AI4362">
        <f t="shared" si="958"/>
        <v>0</v>
      </c>
      <c r="AJ4362">
        <f t="shared" si="959"/>
        <v>0</v>
      </c>
      <c r="AK4362">
        <v>1</v>
      </c>
      <c r="AL4362">
        <v>28</v>
      </c>
      <c r="AM4362">
        <v>2</v>
      </c>
      <c r="AN4362">
        <v>0</v>
      </c>
      <c r="AO4362">
        <v>0.04</v>
      </c>
      <c r="AP4362">
        <v>0</v>
      </c>
      <c r="AQ4362">
        <v>17.100000000000001</v>
      </c>
      <c r="AR4362">
        <v>22.1</v>
      </c>
      <c r="AS4362">
        <f t="shared" si="960"/>
        <v>171</v>
      </c>
      <c r="AT4362">
        <v>10</v>
      </c>
      <c r="AU4362">
        <v>132</v>
      </c>
      <c r="AV4362">
        <v>614</v>
      </c>
      <c r="AW4362">
        <v>0</v>
      </c>
      <c r="AX4362">
        <v>2.63</v>
      </c>
      <c r="AY4362">
        <v>5.8</v>
      </c>
      <c r="AZ4362">
        <v>59</v>
      </c>
      <c r="BA4362">
        <v>5.9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f t="shared" si="961"/>
        <v>0</v>
      </c>
      <c r="BJ4362">
        <v>0.21</v>
      </c>
      <c r="BK4362">
        <v>0</v>
      </c>
      <c r="BL4362">
        <v>14.2</v>
      </c>
      <c r="BM4362">
        <v>2.9</v>
      </c>
      <c r="BN4362">
        <v>1.71</v>
      </c>
      <c r="BO4362">
        <v>2.21</v>
      </c>
      <c r="BP4362">
        <f t="shared" si="962"/>
        <v>1.2954545454545454</v>
      </c>
      <c r="BQ4362">
        <v>17.100000000000001</v>
      </c>
      <c r="BR4362">
        <v>2020</v>
      </c>
      <c r="BS4362">
        <v>0.13</v>
      </c>
      <c r="BT4362">
        <v>0.17</v>
      </c>
      <c r="BU4362" s="2">
        <f t="shared" si="963"/>
        <v>8.8949411764705888E-2</v>
      </c>
      <c r="BV4362" s="1">
        <f t="shared" si="955"/>
        <v>0.16557272727272729</v>
      </c>
      <c r="BW4362" s="1">
        <f t="shared" si="956"/>
        <v>0.34769878787878788</v>
      </c>
      <c r="BX4362" s="1">
        <f t="shared" si="964"/>
        <v>0.37597878787878786</v>
      </c>
      <c r="BY4362" s="1" t="e">
        <f t="shared" si="965"/>
        <v>#DIV/0!</v>
      </c>
      <c r="BZ4362" s="1" t="e">
        <f t="shared" si="966"/>
        <v>#DIV/0!</v>
      </c>
      <c r="CA4362" s="1" t="e">
        <f t="shared" si="967"/>
        <v>#DIV/0!</v>
      </c>
      <c r="CB4362">
        <v>0</v>
      </c>
      <c r="CC4362">
        <f t="shared" si="968"/>
        <v>0</v>
      </c>
      <c r="CD4362">
        <v>0</v>
      </c>
    </row>
    <row r="4363" spans="1:82" x14ac:dyDescent="0.35">
      <c r="A4363">
        <v>1059</v>
      </c>
      <c r="B4363" t="s">
        <v>1022</v>
      </c>
      <c r="C4363" t="s">
        <v>72</v>
      </c>
      <c r="D4363">
        <v>78</v>
      </c>
      <c r="E4363" t="s">
        <v>797</v>
      </c>
      <c r="F4363" t="s">
        <v>108</v>
      </c>
      <c r="G4363">
        <v>2016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15</v>
      </c>
      <c r="AC4363">
        <v>22</v>
      </c>
      <c r="AD4363">
        <v>92</v>
      </c>
      <c r="AE4363">
        <v>1</v>
      </c>
      <c r="AF4363">
        <v>1</v>
      </c>
      <c r="AG4363">
        <v>1</v>
      </c>
      <c r="AH4363">
        <f t="shared" si="957"/>
        <v>1</v>
      </c>
      <c r="AI4363">
        <f t="shared" si="958"/>
        <v>0.16666666666666666</v>
      </c>
      <c r="AJ4363">
        <f t="shared" si="959"/>
        <v>5.5555555555555558E-3</v>
      </c>
      <c r="AK4363">
        <v>102</v>
      </c>
      <c r="AL4363">
        <v>41</v>
      </c>
      <c r="AM4363">
        <v>3</v>
      </c>
      <c r="AN4363">
        <v>0</v>
      </c>
      <c r="AO4363">
        <v>0.09</v>
      </c>
      <c r="AP4363">
        <v>7.0000000000000007E-2</v>
      </c>
      <c r="AQ4363">
        <v>13.2</v>
      </c>
      <c r="AR4363">
        <v>28.2</v>
      </c>
      <c r="AS4363">
        <f t="shared" si="960"/>
        <v>92</v>
      </c>
      <c r="AT4363">
        <v>6</v>
      </c>
      <c r="AU4363">
        <v>180</v>
      </c>
      <c r="AV4363">
        <v>381</v>
      </c>
      <c r="AW4363">
        <v>0</v>
      </c>
      <c r="AX4363">
        <v>0</v>
      </c>
      <c r="AY4363">
        <v>6.13</v>
      </c>
      <c r="AZ4363">
        <v>15</v>
      </c>
      <c r="BA4363">
        <v>2.5</v>
      </c>
      <c r="BB4363">
        <v>0</v>
      </c>
      <c r="BC4363">
        <v>0</v>
      </c>
      <c r="BD4363">
        <v>0</v>
      </c>
      <c r="BE4363">
        <v>0</v>
      </c>
      <c r="BF4363">
        <v>7.0000000000000007E-2</v>
      </c>
      <c r="BG4363">
        <v>1</v>
      </c>
      <c r="BH4363">
        <v>7.0000000000000007E-2</v>
      </c>
      <c r="BI4363">
        <f t="shared" si="961"/>
        <v>5.5555555555555558E-3</v>
      </c>
      <c r="BJ4363">
        <v>0.47</v>
      </c>
      <c r="BK4363">
        <v>0</v>
      </c>
      <c r="BL4363">
        <v>0</v>
      </c>
      <c r="BM4363">
        <v>15.33</v>
      </c>
      <c r="BN4363">
        <v>2.2000000000000002</v>
      </c>
      <c r="BO4363">
        <v>4.7</v>
      </c>
      <c r="BP4363">
        <f t="shared" si="962"/>
        <v>0.51111111111111107</v>
      </c>
      <c r="BQ4363">
        <v>15.33</v>
      </c>
      <c r="BR4363">
        <v>2012</v>
      </c>
      <c r="BS4363">
        <v>7.0000000000000007E-2</v>
      </c>
      <c r="BT4363">
        <v>0.16</v>
      </c>
      <c r="BU4363" s="2">
        <f t="shared" si="963"/>
        <v>1.38375350140056E-2</v>
      </c>
      <c r="BV4363" s="1">
        <f t="shared" si="955"/>
        <v>0.11292222222222223</v>
      </c>
      <c r="BW4363" s="1">
        <f t="shared" si="956"/>
        <v>0.38867470707070711</v>
      </c>
      <c r="BX4363" s="1">
        <f t="shared" si="964"/>
        <v>0.40495959595959596</v>
      </c>
      <c r="BY4363" s="1" t="e">
        <f t="shared" si="965"/>
        <v>#DIV/0!</v>
      </c>
      <c r="BZ4363" s="1" t="e">
        <f t="shared" si="966"/>
        <v>#DIV/0!</v>
      </c>
      <c r="CA4363" s="1" t="e">
        <f t="shared" si="967"/>
        <v>#DIV/0!</v>
      </c>
      <c r="CB4363">
        <v>0</v>
      </c>
      <c r="CC4363">
        <f t="shared" si="968"/>
        <v>0</v>
      </c>
      <c r="CD4363">
        <v>0</v>
      </c>
    </row>
    <row r="4364" spans="1:82" x14ac:dyDescent="0.35">
      <c r="A4364">
        <v>780</v>
      </c>
      <c r="B4364" t="s">
        <v>438</v>
      </c>
      <c r="C4364" t="s">
        <v>75</v>
      </c>
      <c r="D4364">
        <v>76</v>
      </c>
      <c r="E4364" t="s">
        <v>70</v>
      </c>
      <c r="F4364" t="s">
        <v>118</v>
      </c>
      <c r="G4364">
        <v>2018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4</v>
      </c>
      <c r="AC4364">
        <v>5</v>
      </c>
      <c r="AD4364">
        <v>32</v>
      </c>
      <c r="AE4364">
        <v>0</v>
      </c>
      <c r="AF4364">
        <v>0</v>
      </c>
      <c r="AG4364">
        <v>0</v>
      </c>
      <c r="AH4364">
        <f t="shared" si="957"/>
        <v>0</v>
      </c>
      <c r="AI4364">
        <f t="shared" si="958"/>
        <v>0</v>
      </c>
      <c r="AJ4364">
        <f t="shared" si="959"/>
        <v>0</v>
      </c>
      <c r="AK4364">
        <v>34</v>
      </c>
      <c r="AL4364">
        <v>2</v>
      </c>
      <c r="AM4364">
        <v>2</v>
      </c>
      <c r="AN4364">
        <v>0</v>
      </c>
      <c r="AO4364">
        <v>0.09</v>
      </c>
      <c r="AP4364">
        <v>7.0000000000000007E-2</v>
      </c>
      <c r="AQ4364">
        <v>3.2</v>
      </c>
      <c r="AR4364">
        <v>7.2</v>
      </c>
      <c r="AS4364">
        <f t="shared" si="960"/>
        <v>32</v>
      </c>
      <c r="AT4364">
        <v>2</v>
      </c>
      <c r="AU4364">
        <v>22</v>
      </c>
      <c r="AV4364">
        <v>118</v>
      </c>
      <c r="AW4364">
        <v>0</v>
      </c>
      <c r="AX4364">
        <v>0</v>
      </c>
      <c r="AY4364">
        <v>8</v>
      </c>
      <c r="AZ4364">
        <v>4</v>
      </c>
      <c r="BA4364">
        <v>2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f t="shared" si="961"/>
        <v>0</v>
      </c>
      <c r="BJ4364">
        <v>0.19</v>
      </c>
      <c r="BK4364">
        <v>0</v>
      </c>
      <c r="BL4364">
        <v>0</v>
      </c>
      <c r="BM4364">
        <v>16</v>
      </c>
      <c r="BN4364">
        <v>1.6</v>
      </c>
      <c r="BO4364">
        <v>3.6</v>
      </c>
      <c r="BP4364">
        <f t="shared" si="962"/>
        <v>1.4545454545454546</v>
      </c>
      <c r="BQ4364">
        <v>16</v>
      </c>
      <c r="BR4364">
        <v>2018</v>
      </c>
      <c r="BS4364">
        <v>0.15</v>
      </c>
      <c r="BT4364">
        <v>0.33</v>
      </c>
      <c r="BU4364" s="2">
        <f t="shared" si="963"/>
        <v>6.2745098039215684E-3</v>
      </c>
      <c r="BV4364" s="1">
        <f t="shared" si="955"/>
        <v>0.11592727272727271</v>
      </c>
      <c r="BW4364" s="1">
        <f t="shared" si="956"/>
        <v>0.3458412121212121</v>
      </c>
      <c r="BX4364" s="1">
        <f t="shared" si="964"/>
        <v>0.37595454545454549</v>
      </c>
      <c r="BY4364" s="1" t="e">
        <f t="shared" si="965"/>
        <v>#DIV/0!</v>
      </c>
      <c r="BZ4364" s="1" t="e">
        <f t="shared" si="966"/>
        <v>#DIV/0!</v>
      </c>
      <c r="CA4364" s="1" t="e">
        <f t="shared" si="967"/>
        <v>#DIV/0!</v>
      </c>
      <c r="CB4364">
        <v>0</v>
      </c>
      <c r="CC4364">
        <f t="shared" si="968"/>
        <v>0</v>
      </c>
      <c r="CD4364">
        <v>0</v>
      </c>
    </row>
    <row r="4365" spans="1:82" x14ac:dyDescent="0.35">
      <c r="A4365">
        <v>965</v>
      </c>
      <c r="B4365" t="s">
        <v>1412</v>
      </c>
      <c r="C4365" t="s">
        <v>103</v>
      </c>
      <c r="D4365">
        <v>70</v>
      </c>
      <c r="E4365" t="s">
        <v>1156</v>
      </c>
      <c r="F4365" t="s">
        <v>93</v>
      </c>
      <c r="G4365">
        <v>2022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17</v>
      </c>
      <c r="V4365">
        <v>53</v>
      </c>
      <c r="W4365">
        <v>0</v>
      </c>
      <c r="X4365">
        <v>0</v>
      </c>
      <c r="Y4365">
        <v>0</v>
      </c>
      <c r="Z4365">
        <v>3</v>
      </c>
      <c r="AA4365">
        <v>0</v>
      </c>
      <c r="AB4365">
        <v>3</v>
      </c>
      <c r="AC4365">
        <v>4</v>
      </c>
      <c r="AD4365">
        <v>19</v>
      </c>
      <c r="AE4365">
        <v>0</v>
      </c>
      <c r="AF4365">
        <v>0</v>
      </c>
      <c r="AG4365">
        <v>0</v>
      </c>
      <c r="AH4365">
        <f t="shared" si="957"/>
        <v>0</v>
      </c>
      <c r="AI4365">
        <f t="shared" si="958"/>
        <v>0</v>
      </c>
      <c r="AJ4365">
        <f t="shared" si="959"/>
        <v>0</v>
      </c>
      <c r="AK4365">
        <v>-11</v>
      </c>
      <c r="AL4365">
        <v>29</v>
      </c>
      <c r="AM4365">
        <v>1</v>
      </c>
      <c r="AN4365">
        <v>0</v>
      </c>
      <c r="AO4365">
        <v>0.02</v>
      </c>
      <c r="AP4365">
        <v>-0.01</v>
      </c>
      <c r="AQ4365">
        <v>7.2</v>
      </c>
      <c r="AR4365">
        <v>10.199999999999999</v>
      </c>
      <c r="AS4365">
        <f t="shared" si="960"/>
        <v>72</v>
      </c>
      <c r="AT4365">
        <v>5</v>
      </c>
      <c r="AU4365">
        <v>35</v>
      </c>
      <c r="AV4365">
        <v>373</v>
      </c>
      <c r="AW4365">
        <v>0</v>
      </c>
      <c r="AX4365">
        <v>3.12</v>
      </c>
      <c r="AY4365">
        <v>6.33</v>
      </c>
      <c r="AZ4365">
        <v>20</v>
      </c>
      <c r="BA4365">
        <v>4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f t="shared" si="961"/>
        <v>0</v>
      </c>
      <c r="BJ4365">
        <v>0.09</v>
      </c>
      <c r="BK4365">
        <v>0</v>
      </c>
      <c r="BL4365">
        <v>10.6</v>
      </c>
      <c r="BM4365">
        <v>3.8</v>
      </c>
      <c r="BN4365">
        <v>1.44</v>
      </c>
      <c r="BO4365">
        <v>2.04</v>
      </c>
      <c r="BP4365">
        <f t="shared" si="962"/>
        <v>2.0571428571428569</v>
      </c>
      <c r="BQ4365">
        <v>14.4</v>
      </c>
      <c r="BR4365">
        <v>2020</v>
      </c>
      <c r="BS4365">
        <v>0.21</v>
      </c>
      <c r="BT4365">
        <v>0.28999999999999998</v>
      </c>
      <c r="BU4365" s="2">
        <f t="shared" si="963"/>
        <v>7.7647647058823543E-2</v>
      </c>
      <c r="BV4365" s="1">
        <f t="shared" si="955"/>
        <v>0.14205714285714283</v>
      </c>
      <c r="BW4365" s="1">
        <f t="shared" si="956"/>
        <v>0.34439761904761901</v>
      </c>
      <c r="BX4365" s="1">
        <f t="shared" si="964"/>
        <v>0.37588095238095232</v>
      </c>
      <c r="BY4365" s="1" t="e">
        <f t="shared" si="965"/>
        <v>#DIV/0!</v>
      </c>
      <c r="BZ4365" s="1" t="e">
        <f t="shared" si="966"/>
        <v>#DIV/0!</v>
      </c>
      <c r="CA4365" s="1" t="e">
        <f t="shared" si="967"/>
        <v>#DIV/0!</v>
      </c>
      <c r="CB4365">
        <v>0</v>
      </c>
      <c r="CC4365">
        <f t="shared" si="968"/>
        <v>0</v>
      </c>
      <c r="CD4365">
        <v>0</v>
      </c>
    </row>
    <row r="4366" spans="1:82" x14ac:dyDescent="0.35">
      <c r="A4366">
        <v>950</v>
      </c>
      <c r="B4366" t="s">
        <v>1407</v>
      </c>
      <c r="C4366" t="s">
        <v>103</v>
      </c>
      <c r="D4366">
        <v>70</v>
      </c>
      <c r="E4366" t="s">
        <v>1156</v>
      </c>
      <c r="F4366" t="s">
        <v>118</v>
      </c>
      <c r="G4366">
        <v>2016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32</v>
      </c>
      <c r="V4366">
        <v>126</v>
      </c>
      <c r="W4366">
        <v>0</v>
      </c>
      <c r="X4366">
        <v>0</v>
      </c>
      <c r="Y4366">
        <v>0</v>
      </c>
      <c r="Z4366">
        <v>4</v>
      </c>
      <c r="AA4366">
        <v>0</v>
      </c>
      <c r="AB4366">
        <v>5</v>
      </c>
      <c r="AC4366">
        <v>7</v>
      </c>
      <c r="AD4366">
        <v>55</v>
      </c>
      <c r="AE4366">
        <v>0</v>
      </c>
      <c r="AF4366">
        <v>0</v>
      </c>
      <c r="AG4366">
        <v>0</v>
      </c>
      <c r="AH4366">
        <f t="shared" si="957"/>
        <v>0</v>
      </c>
      <c r="AI4366">
        <f t="shared" si="958"/>
        <v>0</v>
      </c>
      <c r="AJ4366">
        <f t="shared" si="959"/>
        <v>0</v>
      </c>
      <c r="AK4366">
        <v>-2</v>
      </c>
      <c r="AL4366">
        <v>60</v>
      </c>
      <c r="AM4366">
        <v>4</v>
      </c>
      <c r="AN4366">
        <v>0</v>
      </c>
      <c r="AO4366">
        <v>0.02</v>
      </c>
      <c r="AP4366">
        <v>0</v>
      </c>
      <c r="AQ4366">
        <v>18.100000000000001</v>
      </c>
      <c r="AR4366">
        <v>23.1</v>
      </c>
      <c r="AS4366">
        <f t="shared" si="960"/>
        <v>181</v>
      </c>
      <c r="AT4366">
        <v>11</v>
      </c>
      <c r="AU4366">
        <v>98</v>
      </c>
      <c r="AV4366">
        <v>672</v>
      </c>
      <c r="AW4366">
        <v>0</v>
      </c>
      <c r="AX4366">
        <v>3.94</v>
      </c>
      <c r="AY4366">
        <v>11</v>
      </c>
      <c r="AZ4366">
        <v>37</v>
      </c>
      <c r="BA4366">
        <v>3.363636364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f t="shared" si="961"/>
        <v>0</v>
      </c>
      <c r="BJ4366">
        <v>0.15</v>
      </c>
      <c r="BK4366">
        <v>0</v>
      </c>
      <c r="BL4366">
        <v>11.45</v>
      </c>
      <c r="BM4366">
        <v>5</v>
      </c>
      <c r="BN4366">
        <v>1.65</v>
      </c>
      <c r="BO4366">
        <v>2.1</v>
      </c>
      <c r="BP4366">
        <f t="shared" si="962"/>
        <v>1.846938775510204</v>
      </c>
      <c r="BQ4366">
        <v>16.45</v>
      </c>
      <c r="BR4366">
        <v>2014</v>
      </c>
      <c r="BS4366">
        <v>0.18</v>
      </c>
      <c r="BT4366">
        <v>0.24</v>
      </c>
      <c r="BU4366" s="2">
        <f t="shared" si="963"/>
        <v>0.11635019607843138</v>
      </c>
      <c r="BV4366" s="1">
        <f t="shared" si="955"/>
        <v>0.16614693877551018</v>
      </c>
      <c r="BW4366" s="1">
        <f t="shared" si="956"/>
        <v>0.36176911564625852</v>
      </c>
      <c r="BX4366" s="1">
        <f t="shared" si="964"/>
        <v>0.37588002474080395</v>
      </c>
      <c r="BY4366" s="1" t="e">
        <f t="shared" si="965"/>
        <v>#DIV/0!</v>
      </c>
      <c r="BZ4366" s="1" t="e">
        <f t="shared" si="966"/>
        <v>#DIV/0!</v>
      </c>
      <c r="CA4366" s="1" t="e">
        <f t="shared" si="967"/>
        <v>#DIV/0!</v>
      </c>
      <c r="CB4366">
        <v>0</v>
      </c>
      <c r="CC4366">
        <f t="shared" si="968"/>
        <v>0</v>
      </c>
      <c r="CD4366">
        <v>0</v>
      </c>
    </row>
    <row r="4367" spans="1:82" x14ac:dyDescent="0.35">
      <c r="A4367">
        <v>823</v>
      </c>
      <c r="B4367" t="s">
        <v>453</v>
      </c>
      <c r="C4367" t="s">
        <v>96</v>
      </c>
      <c r="D4367">
        <v>74</v>
      </c>
      <c r="E4367" t="s">
        <v>70</v>
      </c>
      <c r="F4367" t="s">
        <v>84</v>
      </c>
      <c r="G4367">
        <v>2015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5</v>
      </c>
      <c r="AC4367">
        <v>19</v>
      </c>
      <c r="AD4367">
        <v>54</v>
      </c>
      <c r="AE4367">
        <v>1</v>
      </c>
      <c r="AF4367">
        <v>0</v>
      </c>
      <c r="AG4367">
        <v>0</v>
      </c>
      <c r="AH4367">
        <f t="shared" si="957"/>
        <v>0</v>
      </c>
      <c r="AI4367">
        <f t="shared" si="958"/>
        <v>0</v>
      </c>
      <c r="AJ4367">
        <f t="shared" si="959"/>
        <v>0</v>
      </c>
      <c r="AK4367">
        <v>269</v>
      </c>
      <c r="AL4367">
        <v>16</v>
      </c>
      <c r="AM4367">
        <v>4</v>
      </c>
      <c r="AN4367">
        <v>0</v>
      </c>
      <c r="AO4367">
        <v>0.11</v>
      </c>
      <c r="AP4367">
        <v>0.2</v>
      </c>
      <c r="AQ4367">
        <v>11.4</v>
      </c>
      <c r="AR4367">
        <v>16.399999999999999</v>
      </c>
      <c r="AS4367">
        <f t="shared" si="960"/>
        <v>54</v>
      </c>
      <c r="AT4367">
        <v>5</v>
      </c>
      <c r="AU4367">
        <v>84</v>
      </c>
      <c r="AV4367">
        <v>326</v>
      </c>
      <c r="AW4367">
        <v>0</v>
      </c>
      <c r="AX4367">
        <v>0</v>
      </c>
      <c r="AY4367">
        <v>10.8</v>
      </c>
      <c r="AZ4367">
        <v>5</v>
      </c>
      <c r="BA4367">
        <v>1</v>
      </c>
      <c r="BB4367">
        <v>0</v>
      </c>
      <c r="BC4367">
        <v>0</v>
      </c>
      <c r="BD4367">
        <v>0</v>
      </c>
      <c r="BE4367">
        <v>0</v>
      </c>
      <c r="BF4367">
        <v>0.2</v>
      </c>
      <c r="BG4367">
        <v>1</v>
      </c>
      <c r="BH4367">
        <v>0.2</v>
      </c>
      <c r="BI4367">
        <f t="shared" si="961"/>
        <v>1.1904761904761904E-2</v>
      </c>
      <c r="BJ4367">
        <v>0.26</v>
      </c>
      <c r="BK4367">
        <v>0</v>
      </c>
      <c r="BL4367">
        <v>0</v>
      </c>
      <c r="BM4367">
        <v>10.8</v>
      </c>
      <c r="BN4367">
        <v>2.2799999999999998</v>
      </c>
      <c r="BO4367">
        <v>3.28</v>
      </c>
      <c r="BP4367">
        <f t="shared" si="962"/>
        <v>0.6428571428571429</v>
      </c>
      <c r="BQ4367">
        <v>10.8</v>
      </c>
      <c r="BR4367">
        <v>2008</v>
      </c>
      <c r="BS4367">
        <v>0.14000000000000001</v>
      </c>
      <c r="BT4367">
        <v>0.2</v>
      </c>
      <c r="BU4367" s="2">
        <f t="shared" si="963"/>
        <v>3.019607843137255E-2</v>
      </c>
      <c r="BV4367" s="1">
        <f t="shared" si="955"/>
        <v>0.10204285714285716</v>
      </c>
      <c r="BW4367" s="1">
        <f t="shared" si="956"/>
        <v>0.25232283709273184</v>
      </c>
      <c r="BX4367" s="1">
        <f t="shared" si="964"/>
        <v>0.31566817042606521</v>
      </c>
      <c r="BY4367" s="1" t="e">
        <f t="shared" si="965"/>
        <v>#DIV/0!</v>
      </c>
      <c r="BZ4367" s="1" t="e">
        <f t="shared" si="966"/>
        <v>#DIV/0!</v>
      </c>
      <c r="CA4367" s="1" t="e">
        <f t="shared" si="967"/>
        <v>#DIV/0!</v>
      </c>
      <c r="CB4367">
        <v>0</v>
      </c>
      <c r="CC4367">
        <f t="shared" si="968"/>
        <v>0</v>
      </c>
      <c r="CD4367">
        <v>0</v>
      </c>
    </row>
    <row r="4368" spans="1:82" x14ac:dyDescent="0.35">
      <c r="A4368">
        <v>60</v>
      </c>
      <c r="B4368" t="s">
        <v>137</v>
      </c>
      <c r="C4368" t="s">
        <v>92</v>
      </c>
      <c r="D4368">
        <v>71</v>
      </c>
      <c r="E4368" t="s">
        <v>70</v>
      </c>
      <c r="F4368" t="s">
        <v>116</v>
      </c>
      <c r="G4368">
        <v>2018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2</v>
      </c>
      <c r="V4368">
        <v>20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10</v>
      </c>
      <c r="AC4368">
        <v>18</v>
      </c>
      <c r="AD4368">
        <v>79</v>
      </c>
      <c r="AE4368">
        <v>1</v>
      </c>
      <c r="AF4368">
        <v>0</v>
      </c>
      <c r="AG4368">
        <v>0</v>
      </c>
      <c r="AH4368">
        <f t="shared" si="957"/>
        <v>0</v>
      </c>
      <c r="AI4368">
        <f t="shared" si="958"/>
        <v>0</v>
      </c>
      <c r="AJ4368">
        <f t="shared" si="959"/>
        <v>0</v>
      </c>
      <c r="AK4368">
        <v>153</v>
      </c>
      <c r="AL4368">
        <v>17</v>
      </c>
      <c r="AM4368">
        <v>4</v>
      </c>
      <c r="AN4368">
        <v>0</v>
      </c>
      <c r="AO4368">
        <v>7.0000000000000007E-2</v>
      </c>
      <c r="AP4368">
        <v>0.05</v>
      </c>
      <c r="AQ4368">
        <v>27.9</v>
      </c>
      <c r="AR4368">
        <v>37.9</v>
      </c>
      <c r="AS4368">
        <f t="shared" si="960"/>
        <v>99</v>
      </c>
      <c r="AT4368">
        <v>8</v>
      </c>
      <c r="AU4368">
        <v>178</v>
      </c>
      <c r="AV4368">
        <v>511</v>
      </c>
      <c r="AW4368">
        <v>0</v>
      </c>
      <c r="AX4368">
        <v>10</v>
      </c>
      <c r="AY4368">
        <v>7.9</v>
      </c>
      <c r="AZ4368">
        <v>12</v>
      </c>
      <c r="BA4368">
        <v>1.5</v>
      </c>
      <c r="BB4368">
        <v>0</v>
      </c>
      <c r="BC4368">
        <v>0</v>
      </c>
      <c r="BD4368">
        <v>0</v>
      </c>
      <c r="BE4368">
        <v>0</v>
      </c>
      <c r="BF4368">
        <v>0.1</v>
      </c>
      <c r="BG4368">
        <v>1</v>
      </c>
      <c r="BH4368">
        <v>0.08</v>
      </c>
      <c r="BI4368">
        <f t="shared" si="961"/>
        <v>5.6179775280898875E-3</v>
      </c>
      <c r="BJ4368">
        <v>0.35</v>
      </c>
      <c r="BK4368">
        <v>0</v>
      </c>
      <c r="BL4368">
        <v>2.5</v>
      </c>
      <c r="BM4368">
        <v>9.8800000000000008</v>
      </c>
      <c r="BN4368">
        <v>3.49</v>
      </c>
      <c r="BO4368">
        <v>4.74</v>
      </c>
      <c r="BP4368">
        <f t="shared" si="962"/>
        <v>0.5561797752808989</v>
      </c>
      <c r="BQ4368">
        <v>12.38</v>
      </c>
      <c r="BR4368">
        <v>2010</v>
      </c>
      <c r="BS4368">
        <v>0.16</v>
      </c>
      <c r="BT4368">
        <v>0.21</v>
      </c>
      <c r="BU4368" s="2">
        <f t="shared" si="963"/>
        <v>0.23941960784313726</v>
      </c>
      <c r="BV4368" s="1">
        <f t="shared" si="955"/>
        <v>0.12430898876404495</v>
      </c>
      <c r="BW4368" s="1">
        <f t="shared" si="956"/>
        <v>0.31354153308364546</v>
      </c>
      <c r="BX4368" s="1">
        <f t="shared" si="964"/>
        <v>0.3516318664169788</v>
      </c>
      <c r="BY4368" s="1" t="e">
        <f t="shared" si="965"/>
        <v>#DIV/0!</v>
      </c>
      <c r="BZ4368" s="1" t="e">
        <f t="shared" si="966"/>
        <v>#DIV/0!</v>
      </c>
      <c r="CA4368" s="1" t="e">
        <f t="shared" si="967"/>
        <v>#DIV/0!</v>
      </c>
      <c r="CB4368">
        <v>0</v>
      </c>
      <c r="CC4368">
        <f t="shared" si="968"/>
        <v>0</v>
      </c>
      <c r="CD4368">
        <v>0</v>
      </c>
    </row>
    <row r="4369" spans="1:82" x14ac:dyDescent="0.35">
      <c r="A4369">
        <v>1260</v>
      </c>
      <c r="B4369" t="s">
        <v>1073</v>
      </c>
      <c r="C4369" t="s">
        <v>86</v>
      </c>
      <c r="D4369">
        <v>75</v>
      </c>
      <c r="E4369" t="s">
        <v>797</v>
      </c>
      <c r="F4369" t="s">
        <v>76</v>
      </c>
      <c r="G4369">
        <v>2013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</v>
      </c>
      <c r="AC4369">
        <v>2</v>
      </c>
      <c r="AD4369">
        <v>8</v>
      </c>
      <c r="AE4369">
        <v>0</v>
      </c>
      <c r="AF4369">
        <v>0</v>
      </c>
      <c r="AG4369">
        <v>0</v>
      </c>
      <c r="AH4369">
        <f t="shared" si="957"/>
        <v>0</v>
      </c>
      <c r="AI4369">
        <f t="shared" si="958"/>
        <v>0</v>
      </c>
      <c r="AJ4369">
        <f t="shared" si="959"/>
        <v>0</v>
      </c>
      <c r="AK4369">
        <v>-2</v>
      </c>
      <c r="AL4369">
        <v>7</v>
      </c>
      <c r="AM4369">
        <v>0</v>
      </c>
      <c r="AN4369">
        <v>0</v>
      </c>
      <c r="AO4369">
        <v>0.06</v>
      </c>
      <c r="AP4369">
        <v>-0.01</v>
      </c>
      <c r="AQ4369">
        <v>0.8</v>
      </c>
      <c r="AR4369">
        <v>1.8</v>
      </c>
      <c r="AS4369">
        <f t="shared" si="960"/>
        <v>8</v>
      </c>
      <c r="AT4369">
        <v>1</v>
      </c>
      <c r="AU4369">
        <v>35</v>
      </c>
      <c r="AV4369">
        <v>69</v>
      </c>
      <c r="AW4369">
        <v>0</v>
      </c>
      <c r="AX4369">
        <v>0</v>
      </c>
      <c r="AY4369">
        <v>8</v>
      </c>
      <c r="AZ4369">
        <v>1</v>
      </c>
      <c r="BA4369">
        <v>1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f t="shared" si="961"/>
        <v>0</v>
      </c>
      <c r="BJ4369">
        <v>0.51</v>
      </c>
      <c r="BK4369">
        <v>0</v>
      </c>
      <c r="BL4369">
        <v>0</v>
      </c>
      <c r="BM4369">
        <v>8</v>
      </c>
      <c r="BN4369">
        <v>0.8</v>
      </c>
      <c r="BO4369">
        <v>1.8</v>
      </c>
      <c r="BP4369">
        <f t="shared" si="962"/>
        <v>0.22857142857142856</v>
      </c>
      <c r="BQ4369">
        <v>8</v>
      </c>
      <c r="BR4369">
        <v>2012</v>
      </c>
      <c r="BS4369">
        <v>0.02</v>
      </c>
      <c r="BT4369">
        <v>0.05</v>
      </c>
      <c r="BU4369" s="2">
        <f t="shared" si="963"/>
        <v>1.5686274509803921E-3</v>
      </c>
      <c r="BV4369" s="1">
        <f t="shared" si="955"/>
        <v>0.11472857142857143</v>
      </c>
      <c r="BW4369" s="1">
        <f t="shared" si="956"/>
        <v>0.34387380952380953</v>
      </c>
      <c r="BX4369" s="1">
        <f t="shared" si="964"/>
        <v>0.37535714285714289</v>
      </c>
      <c r="BY4369" s="1" t="e">
        <f t="shared" si="965"/>
        <v>#DIV/0!</v>
      </c>
      <c r="BZ4369" s="1" t="e">
        <f t="shared" si="966"/>
        <v>#DIV/0!</v>
      </c>
      <c r="CA4369" s="1" t="e">
        <f t="shared" si="967"/>
        <v>#DIV/0!</v>
      </c>
      <c r="CB4369">
        <v>0</v>
      </c>
      <c r="CC4369">
        <f t="shared" si="968"/>
        <v>0</v>
      </c>
      <c r="CD4369">
        <v>0</v>
      </c>
    </row>
    <row r="4370" spans="1:82" x14ac:dyDescent="0.35">
      <c r="A4370">
        <v>1345</v>
      </c>
      <c r="B4370" t="s">
        <v>670</v>
      </c>
      <c r="C4370" t="s">
        <v>86</v>
      </c>
      <c r="D4370">
        <v>75</v>
      </c>
      <c r="E4370" t="s">
        <v>70</v>
      </c>
      <c r="F4370" t="s">
        <v>73</v>
      </c>
      <c r="G4370">
        <v>2019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</v>
      </c>
      <c r="AC4370">
        <v>3</v>
      </c>
      <c r="AD4370">
        <v>6</v>
      </c>
      <c r="AE4370">
        <v>0</v>
      </c>
      <c r="AF4370">
        <v>0</v>
      </c>
      <c r="AG4370">
        <v>0</v>
      </c>
      <c r="AH4370">
        <f t="shared" si="957"/>
        <v>0</v>
      </c>
      <c r="AI4370">
        <f t="shared" si="958"/>
        <v>0</v>
      </c>
      <c r="AJ4370">
        <f t="shared" si="959"/>
        <v>0</v>
      </c>
      <c r="AK4370">
        <v>18</v>
      </c>
      <c r="AL4370">
        <v>2</v>
      </c>
      <c r="AM4370">
        <v>1</v>
      </c>
      <c r="AN4370">
        <v>0</v>
      </c>
      <c r="AO4370">
        <v>0.04</v>
      </c>
      <c r="AP4370">
        <v>0.04</v>
      </c>
      <c r="AQ4370">
        <v>0.6</v>
      </c>
      <c r="AR4370">
        <v>1.6</v>
      </c>
      <c r="AS4370">
        <f t="shared" si="960"/>
        <v>6</v>
      </c>
      <c r="AT4370">
        <v>2</v>
      </c>
      <c r="AU4370">
        <v>87</v>
      </c>
      <c r="AV4370">
        <v>148</v>
      </c>
      <c r="AW4370">
        <v>0</v>
      </c>
      <c r="AX4370">
        <v>0</v>
      </c>
      <c r="AY4370">
        <v>6</v>
      </c>
      <c r="AZ4370">
        <v>1</v>
      </c>
      <c r="BA4370">
        <v>0.5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f t="shared" si="961"/>
        <v>0</v>
      </c>
      <c r="BJ4370">
        <v>0.59</v>
      </c>
      <c r="BK4370">
        <v>0</v>
      </c>
      <c r="BL4370">
        <v>0</v>
      </c>
      <c r="BM4370">
        <v>3</v>
      </c>
      <c r="BN4370">
        <v>0.3</v>
      </c>
      <c r="BO4370">
        <v>0.8</v>
      </c>
      <c r="BP4370">
        <f t="shared" si="962"/>
        <v>6.8965517241379309E-2</v>
      </c>
      <c r="BQ4370">
        <v>3</v>
      </c>
      <c r="BR4370">
        <v>2017</v>
      </c>
      <c r="BS4370">
        <v>0.01</v>
      </c>
      <c r="BT4370">
        <v>0.02</v>
      </c>
      <c r="BU4370" s="2">
        <f t="shared" si="963"/>
        <v>1.176470588235294E-3</v>
      </c>
      <c r="BV4370" s="1">
        <f t="shared" si="955"/>
        <v>0.12254827586206896</v>
      </c>
      <c r="BW4370" s="1">
        <f t="shared" si="956"/>
        <v>0.34676655172413789</v>
      </c>
      <c r="BX4370" s="1">
        <f t="shared" si="964"/>
        <v>0.37531321839080456</v>
      </c>
      <c r="BY4370" s="1" t="e">
        <f t="shared" si="965"/>
        <v>#DIV/0!</v>
      </c>
      <c r="BZ4370" s="1" t="e">
        <f t="shared" si="966"/>
        <v>#DIV/0!</v>
      </c>
      <c r="CA4370" s="1" t="e">
        <f t="shared" si="967"/>
        <v>#DIV/0!</v>
      </c>
      <c r="CB4370">
        <v>0</v>
      </c>
      <c r="CC4370">
        <f t="shared" si="968"/>
        <v>0</v>
      </c>
      <c r="CD4370">
        <v>0</v>
      </c>
    </row>
    <row r="4371" spans="1:82" x14ac:dyDescent="0.35">
      <c r="A4371">
        <v>203</v>
      </c>
      <c r="B4371" t="s">
        <v>1209</v>
      </c>
      <c r="C4371" t="s">
        <v>72</v>
      </c>
      <c r="D4371">
        <v>72</v>
      </c>
      <c r="E4371" t="s">
        <v>1156</v>
      </c>
      <c r="F4371" t="s">
        <v>123</v>
      </c>
      <c r="G4371">
        <v>2015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25</v>
      </c>
      <c r="V4371">
        <v>72</v>
      </c>
      <c r="W4371">
        <v>1</v>
      </c>
      <c r="X4371">
        <v>0</v>
      </c>
      <c r="Y4371">
        <v>0</v>
      </c>
      <c r="Z4371">
        <v>6</v>
      </c>
      <c r="AA4371">
        <v>0</v>
      </c>
      <c r="AB4371">
        <v>0</v>
      </c>
      <c r="AC4371">
        <v>2</v>
      </c>
      <c r="AD4371">
        <v>0</v>
      </c>
      <c r="AE4371">
        <v>0</v>
      </c>
      <c r="AF4371">
        <v>0</v>
      </c>
      <c r="AG4371">
        <v>0</v>
      </c>
      <c r="AH4371">
        <f t="shared" si="957"/>
        <v>0</v>
      </c>
      <c r="AI4371">
        <f t="shared" si="958"/>
        <v>0</v>
      </c>
      <c r="AJ4371">
        <f t="shared" si="959"/>
        <v>0</v>
      </c>
      <c r="AK4371">
        <v>13</v>
      </c>
      <c r="AL4371">
        <v>0</v>
      </c>
      <c r="AM4371">
        <v>0</v>
      </c>
      <c r="AN4371">
        <v>0</v>
      </c>
      <c r="AO4371">
        <v>0.02</v>
      </c>
      <c r="AP4371">
        <v>0.01</v>
      </c>
      <c r="AQ4371">
        <v>13.2</v>
      </c>
      <c r="AR4371">
        <v>13.2</v>
      </c>
      <c r="AS4371">
        <f t="shared" si="960"/>
        <v>72</v>
      </c>
      <c r="AT4371">
        <v>3</v>
      </c>
      <c r="AU4371">
        <v>55</v>
      </c>
      <c r="AV4371">
        <v>216</v>
      </c>
      <c r="AW4371">
        <v>0</v>
      </c>
      <c r="AX4371">
        <v>2.88</v>
      </c>
      <c r="AY4371">
        <v>0</v>
      </c>
      <c r="AZ4371">
        <v>25</v>
      </c>
      <c r="BA4371">
        <v>8.3333333330000006</v>
      </c>
      <c r="BB4371">
        <v>0</v>
      </c>
      <c r="BC4371">
        <v>0</v>
      </c>
      <c r="BD4371">
        <v>0</v>
      </c>
      <c r="BE4371">
        <v>0.04</v>
      </c>
      <c r="BF4371">
        <v>0</v>
      </c>
      <c r="BG4371">
        <v>1</v>
      </c>
      <c r="BH4371">
        <v>0.04</v>
      </c>
      <c r="BI4371">
        <f t="shared" si="961"/>
        <v>1.8181818181818181E-2</v>
      </c>
      <c r="BJ4371">
        <v>0.25</v>
      </c>
      <c r="BK4371">
        <v>0</v>
      </c>
      <c r="BL4371">
        <v>24</v>
      </c>
      <c r="BM4371">
        <v>0</v>
      </c>
      <c r="BN4371">
        <v>4.4000000000000004</v>
      </c>
      <c r="BO4371">
        <v>4.4000000000000004</v>
      </c>
      <c r="BP4371">
        <f t="shared" si="962"/>
        <v>1.3090909090909091</v>
      </c>
      <c r="BQ4371">
        <v>24</v>
      </c>
      <c r="BR4371">
        <v>2012</v>
      </c>
      <c r="BS4371">
        <v>0.24</v>
      </c>
      <c r="BT4371">
        <v>0.24</v>
      </c>
      <c r="BU4371" s="2">
        <f t="shared" si="963"/>
        <v>9.4245490196078419E-2</v>
      </c>
      <c r="BV4371" s="1">
        <f t="shared" si="955"/>
        <v>0.15135454545454549</v>
      </c>
      <c r="BW4371" s="1">
        <f t="shared" si="956"/>
        <v>0.27818975757575759</v>
      </c>
      <c r="BX4371" s="1">
        <f t="shared" si="964"/>
        <v>0.36307575757242427</v>
      </c>
      <c r="BY4371" s="1" t="e">
        <f t="shared" si="965"/>
        <v>#DIV/0!</v>
      </c>
      <c r="BZ4371" s="1" t="e">
        <f t="shared" si="966"/>
        <v>#DIV/0!</v>
      </c>
      <c r="CA4371" s="1" t="e">
        <f t="shared" si="967"/>
        <v>#DIV/0!</v>
      </c>
      <c r="CB4371">
        <v>0</v>
      </c>
      <c r="CC4371">
        <f t="shared" si="968"/>
        <v>0</v>
      </c>
      <c r="CD4371">
        <v>0</v>
      </c>
    </row>
    <row r="4372" spans="1:82" x14ac:dyDescent="0.35">
      <c r="A4372">
        <v>1395</v>
      </c>
      <c r="B4372" t="s">
        <v>1520</v>
      </c>
      <c r="C4372" t="s">
        <v>92</v>
      </c>
      <c r="D4372">
        <v>71</v>
      </c>
      <c r="E4372" t="s">
        <v>1156</v>
      </c>
      <c r="F4372" t="s">
        <v>90</v>
      </c>
      <c r="G4372">
        <v>2019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35</v>
      </c>
      <c r="V4372">
        <v>108</v>
      </c>
      <c r="W4372">
        <v>0</v>
      </c>
      <c r="X4372">
        <v>0</v>
      </c>
      <c r="Y4372">
        <v>0</v>
      </c>
      <c r="Z4372">
        <v>5</v>
      </c>
      <c r="AA4372">
        <v>0</v>
      </c>
      <c r="AB4372">
        <v>14</v>
      </c>
      <c r="AC4372">
        <v>24</v>
      </c>
      <c r="AD4372">
        <v>144</v>
      </c>
      <c r="AE4372">
        <v>2</v>
      </c>
      <c r="AF4372">
        <v>0</v>
      </c>
      <c r="AG4372">
        <v>0</v>
      </c>
      <c r="AH4372">
        <f t="shared" si="957"/>
        <v>0</v>
      </c>
      <c r="AI4372">
        <f t="shared" si="958"/>
        <v>0</v>
      </c>
      <c r="AJ4372">
        <f t="shared" si="959"/>
        <v>0</v>
      </c>
      <c r="AK4372">
        <v>44</v>
      </c>
      <c r="AL4372">
        <v>112</v>
      </c>
      <c r="AM4372">
        <v>9</v>
      </c>
      <c r="AN4372">
        <v>0</v>
      </c>
      <c r="AO4372">
        <v>0.04</v>
      </c>
      <c r="AP4372">
        <v>0.01</v>
      </c>
      <c r="AQ4372">
        <v>37.200000000000003</v>
      </c>
      <c r="AR4372">
        <v>51.2</v>
      </c>
      <c r="AS4372">
        <f t="shared" si="960"/>
        <v>252</v>
      </c>
      <c r="AT4372">
        <v>14</v>
      </c>
      <c r="AU4372">
        <v>150</v>
      </c>
      <c r="AV4372">
        <v>976</v>
      </c>
      <c r="AW4372">
        <v>0</v>
      </c>
      <c r="AX4372">
        <v>3.09</v>
      </c>
      <c r="AY4372">
        <v>10.29</v>
      </c>
      <c r="AZ4372">
        <v>49</v>
      </c>
      <c r="BA4372">
        <v>3.5</v>
      </c>
      <c r="BB4372">
        <v>0</v>
      </c>
      <c r="BC4372">
        <v>0</v>
      </c>
      <c r="BD4372">
        <v>0</v>
      </c>
      <c r="BE4372">
        <v>0</v>
      </c>
      <c r="BF4372">
        <v>0.14000000000000001</v>
      </c>
      <c r="BG4372">
        <v>2</v>
      </c>
      <c r="BH4372">
        <v>0.04</v>
      </c>
      <c r="BI4372">
        <f t="shared" si="961"/>
        <v>1.3333333333333334E-2</v>
      </c>
      <c r="BJ4372">
        <v>0.15</v>
      </c>
      <c r="BK4372">
        <v>0</v>
      </c>
      <c r="BL4372">
        <v>7.71</v>
      </c>
      <c r="BM4372">
        <v>10.29</v>
      </c>
      <c r="BN4372">
        <v>2.66</v>
      </c>
      <c r="BO4372">
        <v>3.66</v>
      </c>
      <c r="BP4372">
        <f t="shared" si="962"/>
        <v>1.68</v>
      </c>
      <c r="BQ4372">
        <v>18</v>
      </c>
      <c r="BR4372">
        <v>2019</v>
      </c>
      <c r="BS4372">
        <v>0.25</v>
      </c>
      <c r="BT4372">
        <v>0.34</v>
      </c>
      <c r="BU4372" s="2">
        <f t="shared" si="963"/>
        <v>0.15250745098039215</v>
      </c>
      <c r="BV4372" s="1">
        <f t="shared" si="955"/>
        <v>0.19169999999999998</v>
      </c>
      <c r="BW4372" s="1">
        <f t="shared" si="956"/>
        <v>0.34594800000000003</v>
      </c>
      <c r="BX4372" s="1">
        <f t="shared" si="964"/>
        <v>0.36302380952380953</v>
      </c>
      <c r="BY4372" s="1" t="e">
        <f t="shared" si="965"/>
        <v>#DIV/0!</v>
      </c>
      <c r="BZ4372" s="1" t="e">
        <f t="shared" si="966"/>
        <v>#DIV/0!</v>
      </c>
      <c r="CA4372" s="1" t="e">
        <f t="shared" si="967"/>
        <v>#DIV/0!</v>
      </c>
      <c r="CB4372">
        <v>0</v>
      </c>
      <c r="CC4372">
        <f t="shared" si="968"/>
        <v>0</v>
      </c>
      <c r="CD4372">
        <v>0</v>
      </c>
    </row>
    <row r="4373" spans="1:82" x14ac:dyDescent="0.35">
      <c r="A4373">
        <v>183</v>
      </c>
      <c r="B4373" t="s">
        <v>1205</v>
      </c>
      <c r="C4373" t="s">
        <v>69</v>
      </c>
      <c r="D4373">
        <v>73</v>
      </c>
      <c r="E4373" t="s">
        <v>1156</v>
      </c>
      <c r="F4373" t="s">
        <v>104</v>
      </c>
      <c r="G4373">
        <v>2018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20</v>
      </c>
      <c r="V4373">
        <v>157</v>
      </c>
      <c r="W4373">
        <v>0</v>
      </c>
      <c r="X4373">
        <v>1</v>
      </c>
      <c r="Y4373">
        <v>1</v>
      </c>
      <c r="Z4373">
        <v>5</v>
      </c>
      <c r="AA4373">
        <v>0</v>
      </c>
      <c r="AB4373">
        <v>1</v>
      </c>
      <c r="AC4373">
        <v>2</v>
      </c>
      <c r="AD4373">
        <v>9</v>
      </c>
      <c r="AE4373">
        <v>0</v>
      </c>
      <c r="AF4373">
        <v>0</v>
      </c>
      <c r="AG4373">
        <v>0</v>
      </c>
      <c r="AH4373">
        <f t="shared" si="957"/>
        <v>1</v>
      </c>
      <c r="AI4373">
        <f t="shared" si="958"/>
        <v>0.25</v>
      </c>
      <c r="AJ4373">
        <f t="shared" si="959"/>
        <v>1.6666666666666666E-2</v>
      </c>
      <c r="AK4373">
        <v>7</v>
      </c>
      <c r="AL4373">
        <v>5</v>
      </c>
      <c r="AM4373">
        <v>0</v>
      </c>
      <c r="AN4373">
        <v>0</v>
      </c>
      <c r="AO4373">
        <v>0.01</v>
      </c>
      <c r="AP4373">
        <v>0</v>
      </c>
      <c r="AQ4373">
        <v>14.6</v>
      </c>
      <c r="AR4373">
        <v>15.6</v>
      </c>
      <c r="AS4373">
        <f t="shared" si="960"/>
        <v>166</v>
      </c>
      <c r="AT4373">
        <v>4</v>
      </c>
      <c r="AU4373">
        <v>60</v>
      </c>
      <c r="AV4373">
        <v>268</v>
      </c>
      <c r="AW4373">
        <v>0</v>
      </c>
      <c r="AX4373">
        <v>7.85</v>
      </c>
      <c r="AY4373">
        <v>9</v>
      </c>
      <c r="AZ4373">
        <v>21</v>
      </c>
      <c r="BA4373">
        <v>5.25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f t="shared" si="961"/>
        <v>0</v>
      </c>
      <c r="BJ4373">
        <v>0.22</v>
      </c>
      <c r="BK4373">
        <v>0</v>
      </c>
      <c r="BL4373">
        <v>39.25</v>
      </c>
      <c r="BM4373">
        <v>2.25</v>
      </c>
      <c r="BN4373">
        <v>3.65</v>
      </c>
      <c r="BO4373">
        <v>3.9</v>
      </c>
      <c r="BP4373">
        <f t="shared" si="962"/>
        <v>2.7666666666666666</v>
      </c>
      <c r="BQ4373">
        <v>41.5</v>
      </c>
      <c r="BR4373">
        <v>2017</v>
      </c>
      <c r="BS4373">
        <v>0.24</v>
      </c>
      <c r="BT4373">
        <v>0.26</v>
      </c>
      <c r="BU4373" s="2">
        <f t="shared" si="963"/>
        <v>0.15640473389355741</v>
      </c>
      <c r="BV4373" s="1">
        <f t="shared" si="955"/>
        <v>0.16443333333333338</v>
      </c>
      <c r="BW4373" s="1">
        <f t="shared" si="956"/>
        <v>0.45376666666666665</v>
      </c>
      <c r="BX4373" s="1">
        <f t="shared" si="964"/>
        <v>0.45</v>
      </c>
      <c r="BY4373" s="1" t="e">
        <f t="shared" si="965"/>
        <v>#DIV/0!</v>
      </c>
      <c r="BZ4373" s="1" t="e">
        <f t="shared" si="966"/>
        <v>#DIV/0!</v>
      </c>
      <c r="CA4373" s="1" t="e">
        <f t="shared" si="967"/>
        <v>#DIV/0!</v>
      </c>
      <c r="CB4373">
        <v>0</v>
      </c>
      <c r="CC4373">
        <f t="shared" si="968"/>
        <v>0</v>
      </c>
      <c r="CD4373">
        <v>0</v>
      </c>
    </row>
    <row r="4374" spans="1:82" x14ac:dyDescent="0.35">
      <c r="A4374">
        <v>929</v>
      </c>
      <c r="B4374" t="s">
        <v>1402</v>
      </c>
      <c r="C4374" t="s">
        <v>103</v>
      </c>
      <c r="D4374">
        <v>70</v>
      </c>
      <c r="E4374" t="s">
        <v>1156</v>
      </c>
      <c r="F4374" t="s">
        <v>142</v>
      </c>
      <c r="G4374">
        <v>2019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58</v>
      </c>
      <c r="V4374">
        <v>225</v>
      </c>
      <c r="W4374">
        <v>2</v>
      </c>
      <c r="X4374">
        <v>0</v>
      </c>
      <c r="Y4374">
        <v>0</v>
      </c>
      <c r="Z4374">
        <v>10</v>
      </c>
      <c r="AA4374">
        <v>0</v>
      </c>
      <c r="AB4374">
        <v>8</v>
      </c>
      <c r="AC4374">
        <v>15</v>
      </c>
      <c r="AD4374">
        <v>70</v>
      </c>
      <c r="AE4374">
        <v>0</v>
      </c>
      <c r="AF4374">
        <v>0</v>
      </c>
      <c r="AG4374">
        <v>0</v>
      </c>
      <c r="AH4374">
        <f t="shared" si="957"/>
        <v>0</v>
      </c>
      <c r="AI4374">
        <f t="shared" si="958"/>
        <v>0</v>
      </c>
      <c r="AJ4374">
        <f t="shared" si="959"/>
        <v>0</v>
      </c>
      <c r="AK4374">
        <v>23</v>
      </c>
      <c r="AL4374">
        <v>81</v>
      </c>
      <c r="AM4374">
        <v>5</v>
      </c>
      <c r="AN4374">
        <v>0</v>
      </c>
      <c r="AO4374">
        <v>0.03</v>
      </c>
      <c r="AP4374">
        <v>0.01</v>
      </c>
      <c r="AQ4374">
        <v>41.5</v>
      </c>
      <c r="AR4374">
        <v>49.5</v>
      </c>
      <c r="AS4374">
        <f t="shared" si="960"/>
        <v>295</v>
      </c>
      <c r="AT4374">
        <v>15</v>
      </c>
      <c r="AU4374">
        <v>183</v>
      </c>
      <c r="AV4374">
        <v>1063</v>
      </c>
      <c r="AW4374">
        <v>0</v>
      </c>
      <c r="AX4374">
        <v>3.88</v>
      </c>
      <c r="AY4374">
        <v>8.75</v>
      </c>
      <c r="AZ4374">
        <v>66</v>
      </c>
      <c r="BA4374">
        <v>4.4000000000000004</v>
      </c>
      <c r="BB4374">
        <v>0</v>
      </c>
      <c r="BC4374">
        <v>0</v>
      </c>
      <c r="BD4374">
        <v>0</v>
      </c>
      <c r="BE4374">
        <v>0.03</v>
      </c>
      <c r="BF4374">
        <v>0</v>
      </c>
      <c r="BG4374">
        <v>2</v>
      </c>
      <c r="BH4374">
        <v>0.03</v>
      </c>
      <c r="BI4374">
        <f t="shared" si="961"/>
        <v>1.092896174863388E-2</v>
      </c>
      <c r="BJ4374">
        <v>0.17</v>
      </c>
      <c r="BK4374">
        <v>0</v>
      </c>
      <c r="BL4374">
        <v>15</v>
      </c>
      <c r="BM4374">
        <v>4.67</v>
      </c>
      <c r="BN4374">
        <v>2.77</v>
      </c>
      <c r="BO4374">
        <v>3.3</v>
      </c>
      <c r="BP4374">
        <f t="shared" si="962"/>
        <v>1.6120218579234973</v>
      </c>
      <c r="BQ4374">
        <v>19.670000000000002</v>
      </c>
      <c r="BR4374">
        <v>2019</v>
      </c>
      <c r="BS4374">
        <v>0.23</v>
      </c>
      <c r="BT4374">
        <v>0.27</v>
      </c>
      <c r="BU4374" s="2">
        <f t="shared" si="963"/>
        <v>0.18090882352941176</v>
      </c>
      <c r="BV4374" s="1">
        <f t="shared" si="955"/>
        <v>0.21070109289617489</v>
      </c>
      <c r="BW4374" s="1">
        <f t="shared" si="956"/>
        <v>0.35338996357012753</v>
      </c>
      <c r="BX4374" s="1">
        <f t="shared" si="964"/>
        <v>0.36563551912568309</v>
      </c>
      <c r="BY4374" s="1" t="e">
        <f t="shared" si="965"/>
        <v>#DIV/0!</v>
      </c>
      <c r="BZ4374" s="1" t="e">
        <f t="shared" si="966"/>
        <v>#DIV/0!</v>
      </c>
      <c r="CA4374" s="1" t="e">
        <f t="shared" si="967"/>
        <v>#DIV/0!</v>
      </c>
      <c r="CB4374">
        <v>0</v>
      </c>
      <c r="CC4374">
        <f t="shared" si="968"/>
        <v>0</v>
      </c>
      <c r="CD4374">
        <v>0</v>
      </c>
    </row>
    <row r="4375" spans="1:82" x14ac:dyDescent="0.35">
      <c r="A4375">
        <v>1095</v>
      </c>
      <c r="B4375" t="s">
        <v>556</v>
      </c>
      <c r="C4375" t="s">
        <v>75</v>
      </c>
      <c r="D4375">
        <v>76</v>
      </c>
      <c r="E4375" t="s">
        <v>70</v>
      </c>
      <c r="F4375" t="s">
        <v>101</v>
      </c>
      <c r="G4375">
        <v>2020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16</v>
      </c>
      <c r="AC4375">
        <v>25</v>
      </c>
      <c r="AD4375">
        <v>176</v>
      </c>
      <c r="AE4375">
        <v>1</v>
      </c>
      <c r="AF4375">
        <v>1</v>
      </c>
      <c r="AG4375">
        <v>1</v>
      </c>
      <c r="AH4375">
        <f t="shared" si="957"/>
        <v>1</v>
      </c>
      <c r="AI4375">
        <f t="shared" si="958"/>
        <v>0.1111111111111111</v>
      </c>
      <c r="AJ4375">
        <f t="shared" si="959"/>
        <v>3.8167938931297708E-3</v>
      </c>
      <c r="AK4375">
        <v>240</v>
      </c>
      <c r="AL4375">
        <v>29</v>
      </c>
      <c r="AM4375">
        <v>7</v>
      </c>
      <c r="AN4375">
        <v>0</v>
      </c>
      <c r="AO4375">
        <v>0.08</v>
      </c>
      <c r="AP4375">
        <v>0.11</v>
      </c>
      <c r="AQ4375">
        <v>21.6</v>
      </c>
      <c r="AR4375">
        <v>37.6</v>
      </c>
      <c r="AS4375">
        <f t="shared" si="960"/>
        <v>176</v>
      </c>
      <c r="AT4375">
        <v>9</v>
      </c>
      <c r="AU4375">
        <v>262</v>
      </c>
      <c r="AV4375">
        <v>626</v>
      </c>
      <c r="AW4375">
        <v>0</v>
      </c>
      <c r="AX4375">
        <v>0</v>
      </c>
      <c r="AY4375">
        <v>11</v>
      </c>
      <c r="AZ4375">
        <v>16</v>
      </c>
      <c r="BA4375">
        <v>1.7777777779999999</v>
      </c>
      <c r="BB4375">
        <v>0</v>
      </c>
      <c r="BC4375">
        <v>0</v>
      </c>
      <c r="BD4375">
        <v>0</v>
      </c>
      <c r="BE4375">
        <v>0</v>
      </c>
      <c r="BF4375">
        <v>0.06</v>
      </c>
      <c r="BG4375">
        <v>1</v>
      </c>
      <c r="BH4375">
        <v>0.06</v>
      </c>
      <c r="BI4375">
        <f t="shared" si="961"/>
        <v>3.8167938931297708E-3</v>
      </c>
      <c r="BJ4375">
        <v>0.42</v>
      </c>
      <c r="BK4375">
        <v>0</v>
      </c>
      <c r="BL4375">
        <v>0</v>
      </c>
      <c r="BM4375">
        <v>19.559999999999999</v>
      </c>
      <c r="BN4375">
        <v>2.4</v>
      </c>
      <c r="BO4375">
        <v>4.18</v>
      </c>
      <c r="BP4375">
        <f t="shared" si="962"/>
        <v>0.6717557251908397</v>
      </c>
      <c r="BQ4375">
        <v>19.559999999999999</v>
      </c>
      <c r="BR4375">
        <v>2017</v>
      </c>
      <c r="BS4375">
        <v>0.08</v>
      </c>
      <c r="BT4375">
        <v>0.14000000000000001</v>
      </c>
      <c r="BU4375" s="2">
        <f t="shared" si="963"/>
        <v>3.8244631185807655E-2</v>
      </c>
      <c r="BV4375" s="1">
        <f t="shared" si="955"/>
        <v>0.13096556403731976</v>
      </c>
      <c r="BW4375" s="1">
        <f t="shared" si="956"/>
        <v>0.37461868363019507</v>
      </c>
      <c r="BX4375" s="1">
        <f t="shared" si="964"/>
        <v>0.38995335029908396</v>
      </c>
      <c r="BY4375" s="1" t="e">
        <f t="shared" si="965"/>
        <v>#DIV/0!</v>
      </c>
      <c r="BZ4375" s="1" t="e">
        <f t="shared" si="966"/>
        <v>#DIV/0!</v>
      </c>
      <c r="CA4375" s="1" t="e">
        <f t="shared" si="967"/>
        <v>#DIV/0!</v>
      </c>
      <c r="CB4375">
        <v>0</v>
      </c>
      <c r="CC4375">
        <f t="shared" si="968"/>
        <v>0</v>
      </c>
      <c r="CD4375">
        <v>0</v>
      </c>
    </row>
    <row r="4376" spans="1:82" x14ac:dyDescent="0.35">
      <c r="A4376">
        <v>1596</v>
      </c>
      <c r="B4376" t="s">
        <v>1134</v>
      </c>
      <c r="C4376" t="s">
        <v>86</v>
      </c>
      <c r="D4376">
        <v>75</v>
      </c>
      <c r="E4376" t="s">
        <v>797</v>
      </c>
      <c r="F4376" t="s">
        <v>97</v>
      </c>
      <c r="G4376">
        <v>2019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8</v>
      </c>
      <c r="AC4376">
        <v>10</v>
      </c>
      <c r="AD4376">
        <v>58</v>
      </c>
      <c r="AE4376">
        <v>0</v>
      </c>
      <c r="AF4376">
        <v>0</v>
      </c>
      <c r="AG4376">
        <v>0</v>
      </c>
      <c r="AH4376">
        <f t="shared" si="957"/>
        <v>0</v>
      </c>
      <c r="AI4376">
        <f t="shared" si="958"/>
        <v>0</v>
      </c>
      <c r="AJ4376">
        <f t="shared" si="959"/>
        <v>0</v>
      </c>
      <c r="AK4376">
        <v>61</v>
      </c>
      <c r="AL4376">
        <v>18</v>
      </c>
      <c r="AM4376">
        <v>2</v>
      </c>
      <c r="AN4376">
        <v>0</v>
      </c>
      <c r="AO4376">
        <v>7.0000000000000007E-2</v>
      </c>
      <c r="AP4376">
        <v>7.0000000000000007E-2</v>
      </c>
      <c r="AQ4376">
        <v>5.8</v>
      </c>
      <c r="AR4376">
        <v>13.8</v>
      </c>
      <c r="AS4376">
        <f t="shared" si="960"/>
        <v>58</v>
      </c>
      <c r="AT4376">
        <v>5</v>
      </c>
      <c r="AU4376">
        <v>121</v>
      </c>
      <c r="AV4376">
        <v>310</v>
      </c>
      <c r="AW4376">
        <v>0</v>
      </c>
      <c r="AX4376">
        <v>0</v>
      </c>
      <c r="AY4376">
        <v>7.25</v>
      </c>
      <c r="AZ4376">
        <v>8</v>
      </c>
      <c r="BA4376">
        <v>1.6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f t="shared" si="961"/>
        <v>0</v>
      </c>
      <c r="BJ4376">
        <v>0.39</v>
      </c>
      <c r="BK4376">
        <v>0</v>
      </c>
      <c r="BL4376">
        <v>0</v>
      </c>
      <c r="BM4376">
        <v>11.6</v>
      </c>
      <c r="BN4376">
        <v>1.1599999999999999</v>
      </c>
      <c r="BO4376">
        <v>2.76</v>
      </c>
      <c r="BP4376">
        <f t="shared" si="962"/>
        <v>0.47933884297520662</v>
      </c>
      <c r="BQ4376">
        <v>11.6</v>
      </c>
      <c r="BR4376">
        <v>2018</v>
      </c>
      <c r="BS4376">
        <v>0.05</v>
      </c>
      <c r="BT4376">
        <v>0.11</v>
      </c>
      <c r="BU4376" s="2">
        <f t="shared" si="963"/>
        <v>1.1372549019607842E-2</v>
      </c>
      <c r="BV4376" s="1">
        <f t="shared" si="955"/>
        <v>0.11176694214876033</v>
      </c>
      <c r="BW4376" s="1">
        <f t="shared" si="956"/>
        <v>0.34697721763085404</v>
      </c>
      <c r="BX4376" s="1">
        <f t="shared" si="964"/>
        <v>0.37436721763085407</v>
      </c>
      <c r="BY4376" s="1" t="e">
        <f t="shared" si="965"/>
        <v>#DIV/0!</v>
      </c>
      <c r="BZ4376" s="1" t="e">
        <f t="shared" si="966"/>
        <v>#DIV/0!</v>
      </c>
      <c r="CA4376" s="1" t="e">
        <f t="shared" si="967"/>
        <v>#DIV/0!</v>
      </c>
      <c r="CB4376">
        <v>0</v>
      </c>
      <c r="CC4376">
        <f t="shared" si="968"/>
        <v>0</v>
      </c>
      <c r="CD4376">
        <v>0</v>
      </c>
    </row>
    <row r="4377" spans="1:82" x14ac:dyDescent="0.35">
      <c r="A4377">
        <v>553</v>
      </c>
      <c r="B4377" t="s">
        <v>1300</v>
      </c>
      <c r="C4377" t="s">
        <v>69</v>
      </c>
      <c r="D4377">
        <v>73</v>
      </c>
      <c r="E4377" t="s">
        <v>1156</v>
      </c>
      <c r="F4377" t="s">
        <v>82</v>
      </c>
      <c r="G4377">
        <v>2021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4</v>
      </c>
      <c r="V4377">
        <v>16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2</v>
      </c>
      <c r="AC4377">
        <v>2</v>
      </c>
      <c r="AD4377">
        <v>12</v>
      </c>
      <c r="AE4377">
        <v>0</v>
      </c>
      <c r="AF4377">
        <v>0</v>
      </c>
      <c r="AG4377">
        <v>0</v>
      </c>
      <c r="AH4377">
        <f t="shared" si="957"/>
        <v>0</v>
      </c>
      <c r="AI4377">
        <f t="shared" si="958"/>
        <v>0</v>
      </c>
      <c r="AJ4377">
        <f t="shared" si="959"/>
        <v>0</v>
      </c>
      <c r="AK4377">
        <v>2</v>
      </c>
      <c r="AL4377">
        <v>10</v>
      </c>
      <c r="AM4377">
        <v>0</v>
      </c>
      <c r="AN4377">
        <v>0</v>
      </c>
      <c r="AO4377">
        <v>0.02</v>
      </c>
      <c r="AP4377">
        <v>0</v>
      </c>
      <c r="AQ4377">
        <v>2.8</v>
      </c>
      <c r="AR4377">
        <v>4.8</v>
      </c>
      <c r="AS4377">
        <f t="shared" si="960"/>
        <v>28</v>
      </c>
      <c r="AT4377">
        <v>3</v>
      </c>
      <c r="AU4377">
        <v>13</v>
      </c>
      <c r="AV4377">
        <v>206</v>
      </c>
      <c r="AW4377">
        <v>0</v>
      </c>
      <c r="AX4377">
        <v>4</v>
      </c>
      <c r="AY4377">
        <v>6</v>
      </c>
      <c r="AZ4377">
        <v>6</v>
      </c>
      <c r="BA4377">
        <v>2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f t="shared" si="961"/>
        <v>0</v>
      </c>
      <c r="BJ4377">
        <v>0.06</v>
      </c>
      <c r="BK4377">
        <v>0</v>
      </c>
      <c r="BL4377">
        <v>5.33</v>
      </c>
      <c r="BM4377">
        <v>4</v>
      </c>
      <c r="BN4377">
        <v>0.93</v>
      </c>
      <c r="BO4377">
        <v>1.6</v>
      </c>
      <c r="BP4377">
        <f t="shared" si="962"/>
        <v>2.1538461538461537</v>
      </c>
      <c r="BQ4377">
        <v>9.33</v>
      </c>
      <c r="BR4377">
        <v>2016</v>
      </c>
      <c r="BS4377">
        <v>0.22</v>
      </c>
      <c r="BT4377">
        <v>0.37</v>
      </c>
      <c r="BU4377" s="2">
        <f t="shared" si="963"/>
        <v>8.565019607843137E-2</v>
      </c>
      <c r="BV4377" s="1">
        <f t="shared" si="955"/>
        <v>0.12629230769230768</v>
      </c>
      <c r="BW4377" s="1">
        <f t="shared" si="956"/>
        <v>0.35451461538461537</v>
      </c>
      <c r="BX4377" s="1">
        <f t="shared" si="964"/>
        <v>0.37421794871794867</v>
      </c>
      <c r="BY4377" s="1" t="e">
        <f t="shared" si="965"/>
        <v>#DIV/0!</v>
      </c>
      <c r="BZ4377" s="1" t="e">
        <f t="shared" si="966"/>
        <v>#DIV/0!</v>
      </c>
      <c r="CA4377" s="1" t="e">
        <f t="shared" si="967"/>
        <v>#DIV/0!</v>
      </c>
      <c r="CB4377">
        <v>0</v>
      </c>
      <c r="CC4377">
        <f t="shared" si="968"/>
        <v>0</v>
      </c>
      <c r="CD4377">
        <v>0</v>
      </c>
    </row>
    <row r="4378" spans="1:82" x14ac:dyDescent="0.35">
      <c r="A4378">
        <v>619</v>
      </c>
      <c r="B4378" t="s">
        <v>928</v>
      </c>
      <c r="C4378" t="s">
        <v>75</v>
      </c>
      <c r="D4378">
        <v>76</v>
      </c>
      <c r="E4378" t="s">
        <v>797</v>
      </c>
      <c r="F4378" t="s">
        <v>77</v>
      </c>
      <c r="G4378">
        <v>2023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10</v>
      </c>
      <c r="AC4378">
        <v>11</v>
      </c>
      <c r="AD4378">
        <v>94</v>
      </c>
      <c r="AE4378">
        <v>0</v>
      </c>
      <c r="AF4378">
        <v>0</v>
      </c>
      <c r="AG4378">
        <v>0</v>
      </c>
      <c r="AH4378">
        <f t="shared" si="957"/>
        <v>0</v>
      </c>
      <c r="AI4378">
        <f t="shared" si="958"/>
        <v>0</v>
      </c>
      <c r="AJ4378">
        <f t="shared" si="959"/>
        <v>0</v>
      </c>
      <c r="AK4378">
        <v>60</v>
      </c>
      <c r="AL4378">
        <v>30</v>
      </c>
      <c r="AM4378">
        <v>4</v>
      </c>
      <c r="AN4378">
        <v>0</v>
      </c>
      <c r="AO4378">
        <v>0.05</v>
      </c>
      <c r="AP4378">
        <v>0.04</v>
      </c>
      <c r="AQ4378">
        <v>9.4</v>
      </c>
      <c r="AR4378">
        <v>19.399999999999999</v>
      </c>
      <c r="AS4378">
        <f t="shared" si="960"/>
        <v>94</v>
      </c>
      <c r="AT4378">
        <v>7</v>
      </c>
      <c r="AU4378">
        <v>172</v>
      </c>
      <c r="AV4378">
        <v>466</v>
      </c>
      <c r="AW4378">
        <v>0</v>
      </c>
      <c r="AX4378">
        <v>0</v>
      </c>
      <c r="AY4378">
        <v>9.4</v>
      </c>
      <c r="AZ4378">
        <v>10</v>
      </c>
      <c r="BA4378">
        <v>1.428571429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f t="shared" si="961"/>
        <v>0</v>
      </c>
      <c r="BJ4378">
        <v>0.37</v>
      </c>
      <c r="BK4378">
        <v>0</v>
      </c>
      <c r="BL4378">
        <v>0</v>
      </c>
      <c r="BM4378">
        <v>13.43</v>
      </c>
      <c r="BN4378">
        <v>1.34</v>
      </c>
      <c r="BO4378">
        <v>2.77</v>
      </c>
      <c r="BP4378">
        <f t="shared" si="962"/>
        <v>0.54651162790697672</v>
      </c>
      <c r="BQ4378">
        <v>13.43</v>
      </c>
      <c r="BR4378">
        <v>2015</v>
      </c>
      <c r="BS4378">
        <v>0.05</v>
      </c>
      <c r="BT4378">
        <v>0.11</v>
      </c>
      <c r="BU4378" s="2">
        <f t="shared" si="963"/>
        <v>1.8431372549019609E-2</v>
      </c>
      <c r="BV4378" s="1">
        <f t="shared" si="955"/>
        <v>0.11572558139534883</v>
      </c>
      <c r="BW4378" s="1">
        <f t="shared" si="956"/>
        <v>0.35144692036645525</v>
      </c>
      <c r="BX4378" s="1">
        <f t="shared" si="964"/>
        <v>0.37379834894216951</v>
      </c>
      <c r="BY4378" s="1" t="e">
        <f t="shared" si="965"/>
        <v>#DIV/0!</v>
      </c>
      <c r="BZ4378" s="1" t="e">
        <f t="shared" si="966"/>
        <v>#DIV/0!</v>
      </c>
      <c r="CA4378" s="1" t="e">
        <f t="shared" si="967"/>
        <v>#DIV/0!</v>
      </c>
      <c r="CB4378">
        <v>0</v>
      </c>
      <c r="CC4378">
        <f t="shared" si="968"/>
        <v>0</v>
      </c>
      <c r="CD4378">
        <v>0</v>
      </c>
    </row>
    <row r="4379" spans="1:82" x14ac:dyDescent="0.35">
      <c r="A4379">
        <v>5</v>
      </c>
      <c r="B4379" t="s">
        <v>78</v>
      </c>
      <c r="C4379" t="s">
        <v>72</v>
      </c>
      <c r="D4379">
        <v>72</v>
      </c>
      <c r="E4379" t="s">
        <v>70</v>
      </c>
      <c r="F4379" t="s">
        <v>79</v>
      </c>
      <c r="G4379">
        <v>2014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2</v>
      </c>
      <c r="V4379">
        <v>-2</v>
      </c>
      <c r="W4379">
        <v>0</v>
      </c>
      <c r="X4379">
        <v>1</v>
      </c>
      <c r="Y4379">
        <v>0</v>
      </c>
      <c r="Z4379">
        <v>0</v>
      </c>
      <c r="AA4379">
        <v>0</v>
      </c>
      <c r="AB4379">
        <v>9</v>
      </c>
      <c r="AC4379">
        <v>15</v>
      </c>
      <c r="AD4379">
        <v>93</v>
      </c>
      <c r="AE4379">
        <v>0</v>
      </c>
      <c r="AF4379">
        <v>0</v>
      </c>
      <c r="AG4379">
        <v>0</v>
      </c>
      <c r="AH4379">
        <f t="shared" si="957"/>
        <v>0</v>
      </c>
      <c r="AI4379">
        <f t="shared" si="958"/>
        <v>0</v>
      </c>
      <c r="AJ4379">
        <f t="shared" si="959"/>
        <v>0</v>
      </c>
      <c r="AK4379">
        <v>131</v>
      </c>
      <c r="AL4379">
        <v>43</v>
      </c>
      <c r="AM4379">
        <v>5</v>
      </c>
      <c r="AN4379">
        <v>0</v>
      </c>
      <c r="AO4379">
        <v>7.0000000000000007E-2</v>
      </c>
      <c r="AP4379">
        <v>0.1</v>
      </c>
      <c r="AQ4379">
        <v>9.1</v>
      </c>
      <c r="AR4379">
        <v>18.100000000000001</v>
      </c>
      <c r="AS4379">
        <f t="shared" si="960"/>
        <v>91</v>
      </c>
      <c r="AT4379">
        <v>7</v>
      </c>
      <c r="AU4379">
        <v>201</v>
      </c>
      <c r="AV4379">
        <v>472</v>
      </c>
      <c r="AW4379">
        <v>0</v>
      </c>
      <c r="AX4379">
        <v>-1</v>
      </c>
      <c r="AY4379">
        <v>10.33</v>
      </c>
      <c r="AZ4379">
        <v>11</v>
      </c>
      <c r="BA4379">
        <v>1.571428571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f t="shared" si="961"/>
        <v>0</v>
      </c>
      <c r="BJ4379">
        <v>0.43</v>
      </c>
      <c r="BK4379">
        <v>0</v>
      </c>
      <c r="BL4379">
        <v>-0.28999999999999998</v>
      </c>
      <c r="BM4379">
        <v>13.29</v>
      </c>
      <c r="BN4379">
        <v>1.3</v>
      </c>
      <c r="BO4379">
        <v>2.59</v>
      </c>
      <c r="BP4379">
        <f t="shared" si="962"/>
        <v>0.45273631840796019</v>
      </c>
      <c r="BQ4379">
        <v>13</v>
      </c>
      <c r="BR4379">
        <v>2012</v>
      </c>
      <c r="BS4379">
        <v>0.05</v>
      </c>
      <c r="BT4379">
        <v>0.09</v>
      </c>
      <c r="BU4379" s="2">
        <f t="shared" si="963"/>
        <v>-2.1768627450980413E-3</v>
      </c>
      <c r="BV4379" s="1">
        <f t="shared" si="955"/>
        <v>0.123636815920398</v>
      </c>
      <c r="BW4379" s="1">
        <f t="shared" si="956"/>
        <v>0.34711696517412938</v>
      </c>
      <c r="BX4379" s="1">
        <f t="shared" si="964"/>
        <v>0.37367839374127221</v>
      </c>
      <c r="BY4379" s="1" t="e">
        <f t="shared" si="965"/>
        <v>#DIV/0!</v>
      </c>
      <c r="BZ4379" s="1" t="e">
        <f t="shared" si="966"/>
        <v>#DIV/0!</v>
      </c>
      <c r="CA4379" s="1" t="e">
        <f t="shared" si="967"/>
        <v>#DIV/0!</v>
      </c>
      <c r="CB4379">
        <v>0</v>
      </c>
      <c r="CC4379">
        <f t="shared" si="968"/>
        <v>0</v>
      </c>
      <c r="CD4379">
        <v>0</v>
      </c>
    </row>
    <row r="4380" spans="1:82" x14ac:dyDescent="0.35">
      <c r="A4380">
        <v>604</v>
      </c>
      <c r="B4380" t="s">
        <v>364</v>
      </c>
      <c r="C4380" t="s">
        <v>72</v>
      </c>
      <c r="D4380">
        <v>72</v>
      </c>
      <c r="E4380" t="s">
        <v>70</v>
      </c>
      <c r="F4380" t="s">
        <v>93</v>
      </c>
      <c r="G4380">
        <v>2017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5</v>
      </c>
      <c r="AC4380">
        <v>6</v>
      </c>
      <c r="AD4380">
        <v>96</v>
      </c>
      <c r="AE4380">
        <v>0</v>
      </c>
      <c r="AF4380">
        <v>0</v>
      </c>
      <c r="AG4380">
        <v>0</v>
      </c>
      <c r="AH4380">
        <f t="shared" si="957"/>
        <v>0</v>
      </c>
      <c r="AI4380">
        <f t="shared" si="958"/>
        <v>0</v>
      </c>
      <c r="AJ4380">
        <f t="shared" si="959"/>
        <v>0</v>
      </c>
      <c r="AK4380">
        <v>86</v>
      </c>
      <c r="AL4380">
        <v>15</v>
      </c>
      <c r="AM4380">
        <v>4</v>
      </c>
      <c r="AN4380">
        <v>0</v>
      </c>
      <c r="AO4380">
        <v>0.04</v>
      </c>
      <c r="AP4380">
        <v>0.05</v>
      </c>
      <c r="AQ4380">
        <v>9.6</v>
      </c>
      <c r="AR4380">
        <v>14.6</v>
      </c>
      <c r="AS4380">
        <f t="shared" si="960"/>
        <v>96</v>
      </c>
      <c r="AT4380">
        <v>5</v>
      </c>
      <c r="AU4380">
        <v>50</v>
      </c>
      <c r="AV4380">
        <v>347</v>
      </c>
      <c r="AW4380">
        <v>0</v>
      </c>
      <c r="AX4380">
        <v>0</v>
      </c>
      <c r="AY4380">
        <v>19.2</v>
      </c>
      <c r="AZ4380">
        <v>5</v>
      </c>
      <c r="BA4380">
        <v>1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f t="shared" si="961"/>
        <v>0</v>
      </c>
      <c r="BJ4380">
        <v>0.14000000000000001</v>
      </c>
      <c r="BK4380">
        <v>0</v>
      </c>
      <c r="BL4380">
        <v>0</v>
      </c>
      <c r="BM4380">
        <v>19.2</v>
      </c>
      <c r="BN4380">
        <v>1.92</v>
      </c>
      <c r="BO4380">
        <v>2.92</v>
      </c>
      <c r="BP4380">
        <f t="shared" si="962"/>
        <v>1.92</v>
      </c>
      <c r="BQ4380">
        <v>19.2</v>
      </c>
      <c r="BR4380">
        <v>2014</v>
      </c>
      <c r="BS4380">
        <v>0.19</v>
      </c>
      <c r="BT4380">
        <v>0.28999999999999998</v>
      </c>
      <c r="BU4380" s="2">
        <f t="shared" si="963"/>
        <v>1.8823529411764704E-2</v>
      </c>
      <c r="BV4380" s="1">
        <f t="shared" si="955"/>
        <v>0.1361</v>
      </c>
      <c r="BW4380" s="1">
        <f t="shared" si="956"/>
        <v>0.35916666666666669</v>
      </c>
      <c r="BX4380" s="1">
        <f t="shared" si="964"/>
        <v>0.3736666666666667</v>
      </c>
      <c r="BY4380" s="1" t="e">
        <f t="shared" si="965"/>
        <v>#DIV/0!</v>
      </c>
      <c r="BZ4380" s="1" t="e">
        <f t="shared" si="966"/>
        <v>#DIV/0!</v>
      </c>
      <c r="CA4380" s="1" t="e">
        <f t="shared" si="967"/>
        <v>#DIV/0!</v>
      </c>
      <c r="CB4380">
        <v>0</v>
      </c>
      <c r="CC4380">
        <f t="shared" si="968"/>
        <v>0</v>
      </c>
      <c r="CD4380">
        <v>0</v>
      </c>
    </row>
    <row r="4381" spans="1:82" x14ac:dyDescent="0.35">
      <c r="A4381">
        <v>486</v>
      </c>
      <c r="B4381" t="s">
        <v>899</v>
      </c>
      <c r="C4381" t="s">
        <v>75</v>
      </c>
      <c r="D4381">
        <v>76</v>
      </c>
      <c r="E4381" t="s">
        <v>797</v>
      </c>
      <c r="F4381" t="s">
        <v>84</v>
      </c>
      <c r="G4381">
        <v>2014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2</v>
      </c>
      <c r="W4381">
        <v>0</v>
      </c>
      <c r="X4381">
        <v>0</v>
      </c>
      <c r="Y4381">
        <v>0</v>
      </c>
      <c r="Z4381">
        <v>1</v>
      </c>
      <c r="AA4381">
        <v>0</v>
      </c>
      <c r="AB4381">
        <v>9</v>
      </c>
      <c r="AC4381">
        <v>14</v>
      </c>
      <c r="AD4381">
        <v>105</v>
      </c>
      <c r="AE4381">
        <v>0</v>
      </c>
      <c r="AF4381">
        <v>1</v>
      </c>
      <c r="AG4381">
        <v>0</v>
      </c>
      <c r="AH4381">
        <f t="shared" si="957"/>
        <v>0</v>
      </c>
      <c r="AI4381">
        <f t="shared" si="958"/>
        <v>0</v>
      </c>
      <c r="AJ4381">
        <f t="shared" si="959"/>
        <v>0</v>
      </c>
      <c r="AK4381">
        <v>159</v>
      </c>
      <c r="AL4381">
        <v>37</v>
      </c>
      <c r="AM4381">
        <v>4</v>
      </c>
      <c r="AN4381">
        <v>0</v>
      </c>
      <c r="AO4381">
        <v>7.0000000000000007E-2</v>
      </c>
      <c r="AP4381">
        <v>0.09</v>
      </c>
      <c r="AQ4381">
        <v>10.7</v>
      </c>
      <c r="AR4381">
        <v>19.7</v>
      </c>
      <c r="AS4381">
        <f t="shared" si="960"/>
        <v>107</v>
      </c>
      <c r="AT4381">
        <v>6</v>
      </c>
      <c r="AU4381">
        <v>163</v>
      </c>
      <c r="AV4381">
        <v>432</v>
      </c>
      <c r="AW4381">
        <v>0</v>
      </c>
      <c r="AX4381">
        <v>2</v>
      </c>
      <c r="AY4381">
        <v>11.67</v>
      </c>
      <c r="AZ4381">
        <v>10</v>
      </c>
      <c r="BA4381">
        <v>1.6666666670000001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f t="shared" si="961"/>
        <v>0</v>
      </c>
      <c r="BJ4381">
        <v>0.38</v>
      </c>
      <c r="BK4381">
        <v>0</v>
      </c>
      <c r="BL4381">
        <v>0.33</v>
      </c>
      <c r="BM4381">
        <v>17.5</v>
      </c>
      <c r="BN4381">
        <v>1.78</v>
      </c>
      <c r="BO4381">
        <v>3.28</v>
      </c>
      <c r="BP4381">
        <f t="shared" si="962"/>
        <v>0.65644171779141103</v>
      </c>
      <c r="BQ4381">
        <v>17.829999999999998</v>
      </c>
      <c r="BR4381">
        <v>2012</v>
      </c>
      <c r="BS4381">
        <v>7.0000000000000007E-2</v>
      </c>
      <c r="BT4381">
        <v>0.12</v>
      </c>
      <c r="BU4381" s="2">
        <f t="shared" si="963"/>
        <v>6.1200392156862744E-2</v>
      </c>
      <c r="BV4381" s="1">
        <f t="shared" si="955"/>
        <v>0.12492208588957057</v>
      </c>
      <c r="BW4381" s="1">
        <f t="shared" si="956"/>
        <v>0.34572655273152203</v>
      </c>
      <c r="BX4381" s="1">
        <f t="shared" si="964"/>
        <v>0.37351321940152205</v>
      </c>
      <c r="BY4381" s="1" t="e">
        <f t="shared" si="965"/>
        <v>#DIV/0!</v>
      </c>
      <c r="BZ4381" s="1" t="e">
        <f t="shared" si="966"/>
        <v>#DIV/0!</v>
      </c>
      <c r="CA4381" s="1" t="e">
        <f t="shared" si="967"/>
        <v>#DIV/0!</v>
      </c>
      <c r="CB4381">
        <v>0</v>
      </c>
      <c r="CC4381">
        <f t="shared" si="968"/>
        <v>0</v>
      </c>
      <c r="CD4381">
        <v>0</v>
      </c>
    </row>
    <row r="4382" spans="1:82" x14ac:dyDescent="0.35">
      <c r="A4382">
        <v>1310</v>
      </c>
      <c r="B4382" t="s">
        <v>650</v>
      </c>
      <c r="C4382" t="s">
        <v>92</v>
      </c>
      <c r="D4382">
        <v>71</v>
      </c>
      <c r="E4382" t="s">
        <v>70</v>
      </c>
      <c r="F4382" t="s">
        <v>90</v>
      </c>
      <c r="G4382">
        <v>2015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19</v>
      </c>
      <c r="AC4382">
        <v>35</v>
      </c>
      <c r="AD4382">
        <v>93</v>
      </c>
      <c r="AE4382">
        <v>2</v>
      </c>
      <c r="AF4382">
        <v>0</v>
      </c>
      <c r="AG4382">
        <v>0</v>
      </c>
      <c r="AH4382">
        <f t="shared" si="957"/>
        <v>0</v>
      </c>
      <c r="AI4382">
        <f t="shared" si="958"/>
        <v>0</v>
      </c>
      <c r="AJ4382">
        <f t="shared" si="959"/>
        <v>0</v>
      </c>
      <c r="AK4382">
        <v>219</v>
      </c>
      <c r="AL4382">
        <v>54</v>
      </c>
      <c r="AM4382">
        <v>8</v>
      </c>
      <c r="AN4382">
        <v>0</v>
      </c>
      <c r="AO4382">
        <v>0.1</v>
      </c>
      <c r="AP4382">
        <v>0.08</v>
      </c>
      <c r="AQ4382">
        <v>27.3</v>
      </c>
      <c r="AR4382">
        <v>46.3</v>
      </c>
      <c r="AS4382">
        <f t="shared" si="960"/>
        <v>93</v>
      </c>
      <c r="AT4382">
        <v>9</v>
      </c>
      <c r="AU4382">
        <v>168</v>
      </c>
      <c r="AV4382">
        <v>572</v>
      </c>
      <c r="AW4382">
        <v>0</v>
      </c>
      <c r="AX4382">
        <v>0</v>
      </c>
      <c r="AY4382">
        <v>4.8899999999999997</v>
      </c>
      <c r="AZ4382">
        <v>19</v>
      </c>
      <c r="BA4382">
        <v>2.111111111</v>
      </c>
      <c r="BB4382">
        <v>0</v>
      </c>
      <c r="BC4382">
        <v>0</v>
      </c>
      <c r="BD4382">
        <v>0</v>
      </c>
      <c r="BE4382">
        <v>0</v>
      </c>
      <c r="BF4382">
        <v>0.11</v>
      </c>
      <c r="BG4382">
        <v>2</v>
      </c>
      <c r="BH4382">
        <v>0.11</v>
      </c>
      <c r="BI4382">
        <f t="shared" si="961"/>
        <v>1.1904761904761904E-2</v>
      </c>
      <c r="BJ4382">
        <v>0.28999999999999998</v>
      </c>
      <c r="BK4382">
        <v>0</v>
      </c>
      <c r="BL4382">
        <v>0</v>
      </c>
      <c r="BM4382">
        <v>10.33</v>
      </c>
      <c r="BN4382">
        <v>3.03</v>
      </c>
      <c r="BO4382">
        <v>5.14</v>
      </c>
      <c r="BP4382">
        <f t="shared" si="962"/>
        <v>0.5535714285714286</v>
      </c>
      <c r="BQ4382">
        <v>10.33</v>
      </c>
      <c r="BR4382">
        <v>2015</v>
      </c>
      <c r="BS4382">
        <v>0.16</v>
      </c>
      <c r="BT4382">
        <v>0.28000000000000003</v>
      </c>
      <c r="BU4382" s="2">
        <f t="shared" si="963"/>
        <v>5.7450980392156861E-2</v>
      </c>
      <c r="BV4382" s="1">
        <f t="shared" si="955"/>
        <v>0.12447857142857142</v>
      </c>
      <c r="BW4382" s="1">
        <f t="shared" si="956"/>
        <v>0.29415485714285711</v>
      </c>
      <c r="BX4382" s="1">
        <f t="shared" si="964"/>
        <v>0.34042063491952385</v>
      </c>
      <c r="BY4382" s="1" t="e">
        <f t="shared" si="965"/>
        <v>#DIV/0!</v>
      </c>
      <c r="BZ4382" s="1" t="e">
        <f t="shared" si="966"/>
        <v>#DIV/0!</v>
      </c>
      <c r="CA4382" s="1" t="e">
        <f t="shared" si="967"/>
        <v>#DIV/0!</v>
      </c>
      <c r="CB4382">
        <v>0</v>
      </c>
      <c r="CC4382">
        <f t="shared" si="968"/>
        <v>0</v>
      </c>
      <c r="CD4382">
        <v>0</v>
      </c>
    </row>
    <row r="4383" spans="1:82" x14ac:dyDescent="0.35">
      <c r="A4383">
        <v>125</v>
      </c>
      <c r="B4383" t="s">
        <v>164</v>
      </c>
      <c r="C4383" t="s">
        <v>86</v>
      </c>
      <c r="D4383">
        <v>75</v>
      </c>
      <c r="E4383" t="s">
        <v>70</v>
      </c>
      <c r="F4383" t="s">
        <v>119</v>
      </c>
      <c r="G4383">
        <v>2021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11</v>
      </c>
      <c r="AC4383">
        <v>20</v>
      </c>
      <c r="AD4383">
        <v>133</v>
      </c>
      <c r="AE4383">
        <v>0</v>
      </c>
      <c r="AF4383">
        <v>0</v>
      </c>
      <c r="AG4383">
        <v>0</v>
      </c>
      <c r="AH4383">
        <f t="shared" si="957"/>
        <v>0</v>
      </c>
      <c r="AI4383">
        <f t="shared" si="958"/>
        <v>0</v>
      </c>
      <c r="AJ4383">
        <f t="shared" si="959"/>
        <v>0</v>
      </c>
      <c r="AK4383">
        <v>210</v>
      </c>
      <c r="AL4383">
        <v>53</v>
      </c>
      <c r="AM4383">
        <v>7</v>
      </c>
      <c r="AN4383">
        <v>0</v>
      </c>
      <c r="AO4383">
        <v>0.08</v>
      </c>
      <c r="AP4383">
        <v>0.11</v>
      </c>
      <c r="AQ4383">
        <v>13.3</v>
      </c>
      <c r="AR4383">
        <v>24.3</v>
      </c>
      <c r="AS4383">
        <f t="shared" si="960"/>
        <v>133</v>
      </c>
      <c r="AT4383">
        <v>7</v>
      </c>
      <c r="AU4383">
        <v>157</v>
      </c>
      <c r="AV4383">
        <v>439</v>
      </c>
      <c r="AW4383">
        <v>0</v>
      </c>
      <c r="AX4383">
        <v>0</v>
      </c>
      <c r="AY4383">
        <v>12.09</v>
      </c>
      <c r="AZ4383">
        <v>11</v>
      </c>
      <c r="BA4383">
        <v>1.571428571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f t="shared" si="961"/>
        <v>0</v>
      </c>
      <c r="BJ4383">
        <v>0.36</v>
      </c>
      <c r="BK4383">
        <v>0</v>
      </c>
      <c r="BL4383">
        <v>0</v>
      </c>
      <c r="BM4383">
        <v>19</v>
      </c>
      <c r="BN4383">
        <v>1.9</v>
      </c>
      <c r="BO4383">
        <v>3.47</v>
      </c>
      <c r="BP4383">
        <f t="shared" si="962"/>
        <v>0.84713375796178347</v>
      </c>
      <c r="BQ4383">
        <v>19</v>
      </c>
      <c r="BR4383">
        <v>2021</v>
      </c>
      <c r="BS4383">
        <v>0.08</v>
      </c>
      <c r="BT4383">
        <v>0.15</v>
      </c>
      <c r="BU4383" s="2">
        <f t="shared" si="963"/>
        <v>2.6078431372549019E-2</v>
      </c>
      <c r="BV4383" s="1">
        <f t="shared" si="955"/>
        <v>0.13315668789808918</v>
      </c>
      <c r="BW4383" s="1">
        <f t="shared" si="956"/>
        <v>0.3486167091295117</v>
      </c>
      <c r="BX4383" s="1">
        <f t="shared" si="964"/>
        <v>0.37330861388713071</v>
      </c>
      <c r="BY4383" s="1" t="e">
        <f t="shared" si="965"/>
        <v>#DIV/0!</v>
      </c>
      <c r="BZ4383" s="1" t="e">
        <f t="shared" si="966"/>
        <v>#DIV/0!</v>
      </c>
      <c r="CA4383" s="1" t="e">
        <f t="shared" si="967"/>
        <v>#DIV/0!</v>
      </c>
      <c r="CB4383">
        <v>0</v>
      </c>
      <c r="CC4383">
        <f t="shared" si="968"/>
        <v>0</v>
      </c>
      <c r="CD4383">
        <v>0</v>
      </c>
    </row>
    <row r="4384" spans="1:82" x14ac:dyDescent="0.35">
      <c r="A4384">
        <v>1392</v>
      </c>
      <c r="B4384" t="s">
        <v>688</v>
      </c>
      <c r="C4384" t="s">
        <v>179</v>
      </c>
      <c r="D4384">
        <v>68</v>
      </c>
      <c r="E4384" t="s">
        <v>70</v>
      </c>
      <c r="F4384" t="s">
        <v>120</v>
      </c>
      <c r="G4384">
        <v>2018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6</v>
      </c>
      <c r="V4384">
        <v>21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36</v>
      </c>
      <c r="AC4384">
        <v>44</v>
      </c>
      <c r="AD4384">
        <v>253</v>
      </c>
      <c r="AE4384">
        <v>1</v>
      </c>
      <c r="AF4384">
        <v>0</v>
      </c>
      <c r="AG4384">
        <v>0</v>
      </c>
      <c r="AH4384">
        <f t="shared" si="957"/>
        <v>0</v>
      </c>
      <c r="AI4384">
        <f t="shared" si="958"/>
        <v>0</v>
      </c>
      <c r="AJ4384">
        <f t="shared" si="959"/>
        <v>0</v>
      </c>
      <c r="AK4384">
        <v>148</v>
      </c>
      <c r="AL4384">
        <v>137</v>
      </c>
      <c r="AM4384">
        <v>15</v>
      </c>
      <c r="AN4384">
        <v>0</v>
      </c>
      <c r="AO4384">
        <v>0.06</v>
      </c>
      <c r="AP4384">
        <v>0.03</v>
      </c>
      <c r="AQ4384">
        <v>33.4</v>
      </c>
      <c r="AR4384">
        <v>69.400000000000006</v>
      </c>
      <c r="AS4384">
        <f t="shared" si="960"/>
        <v>274</v>
      </c>
      <c r="AT4384">
        <v>16</v>
      </c>
      <c r="AU4384">
        <v>302</v>
      </c>
      <c r="AV4384">
        <v>1112</v>
      </c>
      <c r="AW4384">
        <v>0</v>
      </c>
      <c r="AX4384">
        <v>3.5</v>
      </c>
      <c r="AY4384">
        <v>7.03</v>
      </c>
      <c r="AZ4384">
        <v>42</v>
      </c>
      <c r="BA4384">
        <v>2.625</v>
      </c>
      <c r="BB4384">
        <v>0</v>
      </c>
      <c r="BC4384">
        <v>0</v>
      </c>
      <c r="BD4384">
        <v>0</v>
      </c>
      <c r="BE4384">
        <v>0</v>
      </c>
      <c r="BF4384">
        <v>0.03</v>
      </c>
      <c r="BG4384">
        <v>1</v>
      </c>
      <c r="BH4384">
        <v>0.02</v>
      </c>
      <c r="BI4384">
        <f t="shared" si="961"/>
        <v>3.3112582781456954E-3</v>
      </c>
      <c r="BJ4384">
        <v>0.27</v>
      </c>
      <c r="BK4384">
        <v>0</v>
      </c>
      <c r="BL4384">
        <v>1.31</v>
      </c>
      <c r="BM4384">
        <v>15.81</v>
      </c>
      <c r="BN4384">
        <v>2.09</v>
      </c>
      <c r="BO4384">
        <v>4.34</v>
      </c>
      <c r="BP4384">
        <f t="shared" si="962"/>
        <v>0.9072847682119205</v>
      </c>
      <c r="BQ4384">
        <v>17.12</v>
      </c>
      <c r="BR4384">
        <v>2017</v>
      </c>
      <c r="BS4384">
        <v>0.11</v>
      </c>
      <c r="BT4384">
        <v>0.23</v>
      </c>
      <c r="BU4384" s="2">
        <f t="shared" si="963"/>
        <v>0.14354333333333333</v>
      </c>
      <c r="BV4384" s="1">
        <f t="shared" si="955"/>
        <v>0.15896423841059604</v>
      </c>
      <c r="BW4384" s="1">
        <f t="shared" si="956"/>
        <v>0.35381021419492942</v>
      </c>
      <c r="BX4384" s="1">
        <f t="shared" si="964"/>
        <v>0.36723415863937392</v>
      </c>
      <c r="BY4384" s="1" t="e">
        <f t="shared" si="965"/>
        <v>#DIV/0!</v>
      </c>
      <c r="BZ4384" s="1" t="e">
        <f t="shared" si="966"/>
        <v>#DIV/0!</v>
      </c>
      <c r="CA4384" s="1" t="e">
        <f t="shared" si="967"/>
        <v>#DIV/0!</v>
      </c>
      <c r="CB4384">
        <v>0</v>
      </c>
      <c r="CC4384">
        <f t="shared" si="968"/>
        <v>0</v>
      </c>
      <c r="CD4384">
        <v>0</v>
      </c>
    </row>
    <row r="4385" spans="1:82" x14ac:dyDescent="0.35">
      <c r="A4385">
        <v>1601</v>
      </c>
      <c r="B4385" t="s">
        <v>1137</v>
      </c>
      <c r="C4385" t="s">
        <v>75</v>
      </c>
      <c r="D4385">
        <v>76</v>
      </c>
      <c r="E4385" t="s">
        <v>797</v>
      </c>
      <c r="F4385" t="s">
        <v>119</v>
      </c>
      <c r="G4385">
        <v>2016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11</v>
      </c>
      <c r="AC4385">
        <v>29</v>
      </c>
      <c r="AD4385">
        <v>85</v>
      </c>
      <c r="AE4385">
        <v>1</v>
      </c>
      <c r="AF4385">
        <v>0</v>
      </c>
      <c r="AG4385">
        <v>0</v>
      </c>
      <c r="AH4385">
        <f t="shared" si="957"/>
        <v>0</v>
      </c>
      <c r="AI4385">
        <f t="shared" si="958"/>
        <v>0</v>
      </c>
      <c r="AJ4385">
        <f t="shared" si="959"/>
        <v>0</v>
      </c>
      <c r="AK4385">
        <v>203</v>
      </c>
      <c r="AL4385">
        <v>26</v>
      </c>
      <c r="AM4385">
        <v>3</v>
      </c>
      <c r="AN4385">
        <v>0</v>
      </c>
      <c r="AO4385">
        <v>7.0000000000000007E-2</v>
      </c>
      <c r="AP4385">
        <v>7.0000000000000007E-2</v>
      </c>
      <c r="AQ4385">
        <v>14.5</v>
      </c>
      <c r="AR4385">
        <v>25.5</v>
      </c>
      <c r="AS4385">
        <f t="shared" si="960"/>
        <v>85</v>
      </c>
      <c r="AT4385">
        <v>11</v>
      </c>
      <c r="AU4385">
        <v>300</v>
      </c>
      <c r="AV4385">
        <v>694</v>
      </c>
      <c r="AW4385">
        <v>0</v>
      </c>
      <c r="AX4385">
        <v>0</v>
      </c>
      <c r="AY4385">
        <v>7.73</v>
      </c>
      <c r="AZ4385">
        <v>11</v>
      </c>
      <c r="BA4385">
        <v>1</v>
      </c>
      <c r="BB4385">
        <v>0</v>
      </c>
      <c r="BC4385">
        <v>0</v>
      </c>
      <c r="BD4385">
        <v>0</v>
      </c>
      <c r="BE4385">
        <v>0</v>
      </c>
      <c r="BF4385">
        <v>0.09</v>
      </c>
      <c r="BG4385">
        <v>1</v>
      </c>
      <c r="BH4385">
        <v>0.09</v>
      </c>
      <c r="BI4385">
        <f t="shared" si="961"/>
        <v>3.3333333333333335E-3</v>
      </c>
      <c r="BJ4385">
        <v>0.43</v>
      </c>
      <c r="BK4385">
        <v>0</v>
      </c>
      <c r="BL4385">
        <v>0</v>
      </c>
      <c r="BM4385">
        <v>7.73</v>
      </c>
      <c r="BN4385">
        <v>1.32</v>
      </c>
      <c r="BO4385">
        <v>2.3199999999999998</v>
      </c>
      <c r="BP4385">
        <f t="shared" si="962"/>
        <v>0.28333333333333333</v>
      </c>
      <c r="BQ4385">
        <v>7.73</v>
      </c>
      <c r="BR4385">
        <v>2016</v>
      </c>
      <c r="BS4385">
        <v>0.05</v>
      </c>
      <c r="BT4385">
        <v>0.08</v>
      </c>
      <c r="BU4385" s="2">
        <f t="shared" si="963"/>
        <v>3.6274509803921565E-2</v>
      </c>
      <c r="BV4385" s="1">
        <f t="shared" si="955"/>
        <v>0.12416666666666668</v>
      </c>
      <c r="BW4385" s="1">
        <f t="shared" si="956"/>
        <v>0.30917325670498086</v>
      </c>
      <c r="BX4385" s="1">
        <f t="shared" si="964"/>
        <v>0.34623406478578894</v>
      </c>
      <c r="BY4385" s="1" t="e">
        <f t="shared" si="965"/>
        <v>#DIV/0!</v>
      </c>
      <c r="BZ4385" s="1" t="e">
        <f t="shared" si="966"/>
        <v>#DIV/0!</v>
      </c>
      <c r="CA4385" s="1" t="e">
        <f t="shared" si="967"/>
        <v>#DIV/0!</v>
      </c>
      <c r="CB4385">
        <v>0</v>
      </c>
      <c r="CC4385">
        <f t="shared" si="968"/>
        <v>0</v>
      </c>
      <c r="CD4385">
        <v>0</v>
      </c>
    </row>
    <row r="4386" spans="1:82" x14ac:dyDescent="0.35">
      <c r="A4386">
        <v>168</v>
      </c>
      <c r="B4386" t="s">
        <v>1203</v>
      </c>
      <c r="C4386" t="s">
        <v>72</v>
      </c>
      <c r="D4386">
        <v>72</v>
      </c>
      <c r="E4386" t="s">
        <v>1156</v>
      </c>
      <c r="F4386" t="s">
        <v>116</v>
      </c>
      <c r="G4386">
        <v>2016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10</v>
      </c>
      <c r="V4386">
        <v>27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2</v>
      </c>
      <c r="AC4386">
        <v>2</v>
      </c>
      <c r="AD4386">
        <v>20</v>
      </c>
      <c r="AE4386">
        <v>0</v>
      </c>
      <c r="AF4386">
        <v>0</v>
      </c>
      <c r="AG4386">
        <v>0</v>
      </c>
      <c r="AH4386">
        <f t="shared" si="957"/>
        <v>0</v>
      </c>
      <c r="AI4386">
        <f t="shared" si="958"/>
        <v>0</v>
      </c>
      <c r="AJ4386">
        <f t="shared" si="959"/>
        <v>0</v>
      </c>
      <c r="AK4386">
        <v>-3</v>
      </c>
      <c r="AL4386">
        <v>23</v>
      </c>
      <c r="AM4386">
        <v>1</v>
      </c>
      <c r="AN4386">
        <v>0</v>
      </c>
      <c r="AO4386">
        <v>0.02</v>
      </c>
      <c r="AP4386">
        <v>0</v>
      </c>
      <c r="AQ4386">
        <v>4.7</v>
      </c>
      <c r="AR4386">
        <v>6.7</v>
      </c>
      <c r="AS4386">
        <f t="shared" si="960"/>
        <v>47</v>
      </c>
      <c r="AT4386">
        <v>3</v>
      </c>
      <c r="AU4386">
        <v>36</v>
      </c>
      <c r="AV4386">
        <v>201</v>
      </c>
      <c r="AW4386">
        <v>0</v>
      </c>
      <c r="AX4386">
        <v>2.7</v>
      </c>
      <c r="AY4386">
        <v>10</v>
      </c>
      <c r="AZ4386">
        <v>12</v>
      </c>
      <c r="BA4386">
        <v>4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f t="shared" si="961"/>
        <v>0</v>
      </c>
      <c r="BJ4386">
        <v>0.18</v>
      </c>
      <c r="BK4386">
        <v>0</v>
      </c>
      <c r="BL4386">
        <v>9</v>
      </c>
      <c r="BM4386">
        <v>6.67</v>
      </c>
      <c r="BN4386">
        <v>1.57</v>
      </c>
      <c r="BO4386">
        <v>2.23</v>
      </c>
      <c r="BP4386">
        <f t="shared" si="962"/>
        <v>1.3055555555555556</v>
      </c>
      <c r="BQ4386">
        <v>15.67</v>
      </c>
      <c r="BR4386">
        <v>2016</v>
      </c>
      <c r="BS4386">
        <v>0.13</v>
      </c>
      <c r="BT4386">
        <v>0.19</v>
      </c>
      <c r="BU4386" s="2">
        <f t="shared" si="963"/>
        <v>6.3685686274509823E-2</v>
      </c>
      <c r="BV4386" s="1">
        <f t="shared" si="955"/>
        <v>0.11417777777777779</v>
      </c>
      <c r="BW4386" s="1">
        <f t="shared" si="956"/>
        <v>0.33391555555555558</v>
      </c>
      <c r="BX4386" s="1">
        <f t="shared" si="964"/>
        <v>0.37322222222222218</v>
      </c>
      <c r="BY4386" s="1" t="e">
        <f t="shared" si="965"/>
        <v>#DIV/0!</v>
      </c>
      <c r="BZ4386" s="1" t="e">
        <f t="shared" si="966"/>
        <v>#DIV/0!</v>
      </c>
      <c r="CA4386" s="1" t="e">
        <f t="shared" si="967"/>
        <v>#DIV/0!</v>
      </c>
      <c r="CB4386">
        <v>0</v>
      </c>
      <c r="CC4386">
        <f t="shared" si="968"/>
        <v>0</v>
      </c>
      <c r="CD4386">
        <v>0</v>
      </c>
    </row>
    <row r="4387" spans="1:82" x14ac:dyDescent="0.35">
      <c r="A4387">
        <v>551</v>
      </c>
      <c r="B4387" t="s">
        <v>346</v>
      </c>
      <c r="C4387" t="s">
        <v>103</v>
      </c>
      <c r="D4387">
        <v>70</v>
      </c>
      <c r="E4387" t="s">
        <v>70</v>
      </c>
      <c r="F4387" t="s">
        <v>113</v>
      </c>
      <c r="G4387">
        <v>2013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6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9</v>
      </c>
      <c r="AC4387">
        <v>14</v>
      </c>
      <c r="AD4387">
        <v>80</v>
      </c>
      <c r="AE4387">
        <v>2</v>
      </c>
      <c r="AF4387">
        <v>0</v>
      </c>
      <c r="AG4387">
        <v>0</v>
      </c>
      <c r="AH4387">
        <f t="shared" si="957"/>
        <v>0</v>
      </c>
      <c r="AI4387">
        <f t="shared" si="958"/>
        <v>0</v>
      </c>
      <c r="AJ4387">
        <f t="shared" si="959"/>
        <v>0</v>
      </c>
      <c r="AK4387">
        <v>97</v>
      </c>
      <c r="AL4387">
        <v>36</v>
      </c>
      <c r="AM4387">
        <v>5</v>
      </c>
      <c r="AN4387">
        <v>0</v>
      </c>
      <c r="AO4387">
        <v>0.04</v>
      </c>
      <c r="AP4387">
        <v>0.04</v>
      </c>
      <c r="AQ4387">
        <v>26.6</v>
      </c>
      <c r="AR4387">
        <v>35.6</v>
      </c>
      <c r="AS4387">
        <f t="shared" si="960"/>
        <v>86</v>
      </c>
      <c r="AT4387">
        <v>10</v>
      </c>
      <c r="AU4387">
        <v>148</v>
      </c>
      <c r="AV4387">
        <v>627</v>
      </c>
      <c r="AW4387">
        <v>0</v>
      </c>
      <c r="AX4387">
        <v>6</v>
      </c>
      <c r="AY4387">
        <v>8.89</v>
      </c>
      <c r="AZ4387">
        <v>10</v>
      </c>
      <c r="BA4387">
        <v>1</v>
      </c>
      <c r="BB4387">
        <v>0</v>
      </c>
      <c r="BC4387">
        <v>0</v>
      </c>
      <c r="BD4387">
        <v>0</v>
      </c>
      <c r="BE4387">
        <v>0</v>
      </c>
      <c r="BF4387">
        <v>0.22</v>
      </c>
      <c r="BG4387">
        <v>2</v>
      </c>
      <c r="BH4387">
        <v>0.2</v>
      </c>
      <c r="BI4387">
        <f t="shared" si="961"/>
        <v>1.3513513513513514E-2</v>
      </c>
      <c r="BJ4387">
        <v>0.24</v>
      </c>
      <c r="BK4387">
        <v>0</v>
      </c>
      <c r="BL4387">
        <v>0.6</v>
      </c>
      <c r="BM4387">
        <v>8</v>
      </c>
      <c r="BN4387">
        <v>2.66</v>
      </c>
      <c r="BO4387">
        <v>3.56</v>
      </c>
      <c r="BP4387">
        <f t="shared" si="962"/>
        <v>0.58108108108108103</v>
      </c>
      <c r="BQ4387">
        <v>8.6</v>
      </c>
      <c r="BR4387">
        <v>2011</v>
      </c>
      <c r="BS4387">
        <v>0.18</v>
      </c>
      <c r="BT4387">
        <v>0.24</v>
      </c>
      <c r="BU4387" s="2">
        <f t="shared" si="963"/>
        <v>0.17613843137254903</v>
      </c>
      <c r="BV4387" s="1">
        <f t="shared" si="955"/>
        <v>0.11085405405405406</v>
      </c>
      <c r="BW4387" s="1">
        <f t="shared" si="956"/>
        <v>0.26069337794937797</v>
      </c>
      <c r="BX4387" s="1">
        <f t="shared" si="964"/>
        <v>0.31312715572715571</v>
      </c>
      <c r="BY4387" s="1" t="e">
        <f t="shared" si="965"/>
        <v>#DIV/0!</v>
      </c>
      <c r="BZ4387" s="1" t="e">
        <f t="shared" si="966"/>
        <v>#DIV/0!</v>
      </c>
      <c r="CA4387" s="1" t="e">
        <f t="shared" si="967"/>
        <v>#DIV/0!</v>
      </c>
      <c r="CB4387">
        <v>0</v>
      </c>
      <c r="CC4387">
        <f t="shared" si="968"/>
        <v>0</v>
      </c>
      <c r="CD4387">
        <v>0</v>
      </c>
    </row>
    <row r="4388" spans="1:82" x14ac:dyDescent="0.35">
      <c r="A4388">
        <v>1028</v>
      </c>
      <c r="B4388" t="s">
        <v>536</v>
      </c>
      <c r="C4388" t="s">
        <v>72</v>
      </c>
      <c r="D4388">
        <v>78</v>
      </c>
      <c r="E4388" t="s">
        <v>70</v>
      </c>
      <c r="F4388" t="s">
        <v>71</v>
      </c>
      <c r="G4388">
        <v>2014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6</v>
      </c>
      <c r="AC4388">
        <v>11</v>
      </c>
      <c r="AD4388">
        <v>54</v>
      </c>
      <c r="AE4388">
        <v>0</v>
      </c>
      <c r="AF4388">
        <v>0</v>
      </c>
      <c r="AG4388">
        <v>0</v>
      </c>
      <c r="AH4388">
        <f t="shared" si="957"/>
        <v>0</v>
      </c>
      <c r="AI4388">
        <f t="shared" si="958"/>
        <v>0</v>
      </c>
      <c r="AJ4388">
        <f t="shared" si="959"/>
        <v>0</v>
      </c>
      <c r="AK4388">
        <v>121</v>
      </c>
      <c r="AL4388">
        <v>15</v>
      </c>
      <c r="AM4388">
        <v>2</v>
      </c>
      <c r="AN4388">
        <v>0</v>
      </c>
      <c r="AO4388">
        <v>0.09</v>
      </c>
      <c r="AP4388">
        <v>0.11</v>
      </c>
      <c r="AQ4388">
        <v>5.4</v>
      </c>
      <c r="AR4388">
        <v>11.4</v>
      </c>
      <c r="AS4388">
        <f t="shared" si="960"/>
        <v>54</v>
      </c>
      <c r="AT4388">
        <v>4</v>
      </c>
      <c r="AU4388">
        <v>108</v>
      </c>
      <c r="AV4388">
        <v>255</v>
      </c>
      <c r="AW4388">
        <v>0</v>
      </c>
      <c r="AX4388">
        <v>0</v>
      </c>
      <c r="AY4388">
        <v>9</v>
      </c>
      <c r="AZ4388">
        <v>6</v>
      </c>
      <c r="BA4388">
        <v>1.5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f t="shared" si="961"/>
        <v>0</v>
      </c>
      <c r="BJ4388">
        <v>0.42</v>
      </c>
      <c r="BK4388">
        <v>0</v>
      </c>
      <c r="BL4388">
        <v>0</v>
      </c>
      <c r="BM4388">
        <v>13.5</v>
      </c>
      <c r="BN4388">
        <v>1.35</v>
      </c>
      <c r="BO4388">
        <v>2.85</v>
      </c>
      <c r="BP4388">
        <f t="shared" si="962"/>
        <v>0.5</v>
      </c>
      <c r="BQ4388">
        <v>13.5</v>
      </c>
      <c r="BR4388">
        <v>2011</v>
      </c>
      <c r="BS4388">
        <v>0.05</v>
      </c>
      <c r="BT4388">
        <v>0.11</v>
      </c>
      <c r="BU4388" s="2">
        <f t="shared" si="963"/>
        <v>1.0588235294117647E-2</v>
      </c>
      <c r="BV4388" s="1">
        <f t="shared" si="955"/>
        <v>0.1174</v>
      </c>
      <c r="BW4388" s="1">
        <f t="shared" si="956"/>
        <v>0.34212545454545457</v>
      </c>
      <c r="BX4388" s="1">
        <f t="shared" si="964"/>
        <v>0.37304545454545457</v>
      </c>
      <c r="BY4388" s="1" t="e">
        <f t="shared" si="965"/>
        <v>#DIV/0!</v>
      </c>
      <c r="BZ4388" s="1" t="e">
        <f t="shared" si="966"/>
        <v>#DIV/0!</v>
      </c>
      <c r="CA4388" s="1" t="e">
        <f t="shared" si="967"/>
        <v>#DIV/0!</v>
      </c>
      <c r="CB4388">
        <v>0</v>
      </c>
      <c r="CC4388">
        <f t="shared" si="968"/>
        <v>0</v>
      </c>
      <c r="CD4388">
        <v>0</v>
      </c>
    </row>
    <row r="4389" spans="1:82" x14ac:dyDescent="0.35">
      <c r="A4389">
        <v>232</v>
      </c>
      <c r="B4389" t="s">
        <v>208</v>
      </c>
      <c r="C4389" t="s">
        <v>179</v>
      </c>
      <c r="D4389">
        <v>68</v>
      </c>
      <c r="E4389" t="s">
        <v>70</v>
      </c>
      <c r="F4389" t="s">
        <v>71</v>
      </c>
      <c r="G4389">
        <v>2018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1</v>
      </c>
      <c r="W4389">
        <v>0</v>
      </c>
      <c r="X4389">
        <v>0</v>
      </c>
      <c r="Y4389">
        <v>0</v>
      </c>
      <c r="Z4389">
        <v>1</v>
      </c>
      <c r="AA4389">
        <v>0</v>
      </c>
      <c r="AB4389">
        <v>8</v>
      </c>
      <c r="AC4389">
        <v>11</v>
      </c>
      <c r="AD4389">
        <v>82</v>
      </c>
      <c r="AE4389">
        <v>0</v>
      </c>
      <c r="AF4389">
        <v>0</v>
      </c>
      <c r="AG4389">
        <v>0</v>
      </c>
      <c r="AH4389">
        <f t="shared" si="957"/>
        <v>0</v>
      </c>
      <c r="AI4389">
        <f t="shared" si="958"/>
        <v>0</v>
      </c>
      <c r="AJ4389">
        <f t="shared" si="959"/>
        <v>0</v>
      </c>
      <c r="AK4389">
        <v>73</v>
      </c>
      <c r="AL4389">
        <v>54</v>
      </c>
      <c r="AM4389">
        <v>5</v>
      </c>
      <c r="AN4389">
        <v>0</v>
      </c>
      <c r="AO4389">
        <v>0.06</v>
      </c>
      <c r="AP4389">
        <v>0.05</v>
      </c>
      <c r="AQ4389">
        <v>8.3000000000000007</v>
      </c>
      <c r="AR4389">
        <v>16.3</v>
      </c>
      <c r="AS4389">
        <f t="shared" si="960"/>
        <v>83</v>
      </c>
      <c r="AT4389">
        <v>6</v>
      </c>
      <c r="AU4389">
        <v>160</v>
      </c>
      <c r="AV4389">
        <v>397</v>
      </c>
      <c r="AW4389">
        <v>0</v>
      </c>
      <c r="AX4389">
        <v>1</v>
      </c>
      <c r="AY4389">
        <v>10.25</v>
      </c>
      <c r="AZ4389">
        <v>9</v>
      </c>
      <c r="BA4389">
        <v>1.5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f t="shared" si="961"/>
        <v>0</v>
      </c>
      <c r="BJ4389">
        <v>0.4</v>
      </c>
      <c r="BK4389">
        <v>0</v>
      </c>
      <c r="BL4389">
        <v>0.17</v>
      </c>
      <c r="BM4389">
        <v>13.67</v>
      </c>
      <c r="BN4389">
        <v>1.38</v>
      </c>
      <c r="BO4389">
        <v>2.72</v>
      </c>
      <c r="BP4389">
        <f t="shared" si="962"/>
        <v>0.51875000000000004</v>
      </c>
      <c r="BQ4389">
        <v>13.83</v>
      </c>
      <c r="BR4389">
        <v>2018</v>
      </c>
      <c r="BS4389">
        <v>0.05</v>
      </c>
      <c r="BT4389">
        <v>0.1</v>
      </c>
      <c r="BU4389" s="2">
        <f t="shared" si="963"/>
        <v>3.6484509803921573E-2</v>
      </c>
      <c r="BV4389" s="1">
        <f t="shared" si="955"/>
        <v>0.11913750000000002</v>
      </c>
      <c r="BW4389" s="1">
        <f t="shared" si="956"/>
        <v>0.34720227272727278</v>
      </c>
      <c r="BX4389" s="1">
        <f t="shared" si="964"/>
        <v>0.37293560606060605</v>
      </c>
      <c r="BY4389" s="1" t="e">
        <f t="shared" si="965"/>
        <v>#DIV/0!</v>
      </c>
      <c r="BZ4389" s="1" t="e">
        <f t="shared" si="966"/>
        <v>#DIV/0!</v>
      </c>
      <c r="CA4389" s="1" t="e">
        <f t="shared" si="967"/>
        <v>#DIV/0!</v>
      </c>
      <c r="CB4389">
        <v>0</v>
      </c>
      <c r="CC4389">
        <f t="shared" si="968"/>
        <v>0</v>
      </c>
      <c r="CD4389">
        <v>0</v>
      </c>
    </row>
    <row r="4390" spans="1:82" x14ac:dyDescent="0.35">
      <c r="A4390">
        <v>909</v>
      </c>
      <c r="B4390" t="s">
        <v>481</v>
      </c>
      <c r="C4390" t="s">
        <v>69</v>
      </c>
      <c r="D4390">
        <v>73</v>
      </c>
      <c r="E4390" t="s">
        <v>70</v>
      </c>
      <c r="F4390" t="s">
        <v>94</v>
      </c>
      <c r="G4390">
        <v>2013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2</v>
      </c>
      <c r="V4390">
        <v>13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20</v>
      </c>
      <c r="AC4390">
        <v>33</v>
      </c>
      <c r="AD4390">
        <v>214</v>
      </c>
      <c r="AE4390">
        <v>0</v>
      </c>
      <c r="AF4390">
        <v>0</v>
      </c>
      <c r="AG4390">
        <v>0</v>
      </c>
      <c r="AH4390">
        <f t="shared" si="957"/>
        <v>0</v>
      </c>
      <c r="AI4390">
        <f t="shared" si="958"/>
        <v>0</v>
      </c>
      <c r="AJ4390">
        <f t="shared" si="959"/>
        <v>0</v>
      </c>
      <c r="AK4390">
        <v>272</v>
      </c>
      <c r="AL4390">
        <v>95</v>
      </c>
      <c r="AM4390">
        <v>13</v>
      </c>
      <c r="AN4390">
        <v>0</v>
      </c>
      <c r="AO4390">
        <v>7.0000000000000007E-2</v>
      </c>
      <c r="AP4390">
        <v>7.0000000000000007E-2</v>
      </c>
      <c r="AQ4390">
        <v>22.7</v>
      </c>
      <c r="AR4390">
        <v>42.7</v>
      </c>
      <c r="AS4390">
        <f t="shared" si="960"/>
        <v>227</v>
      </c>
      <c r="AT4390">
        <v>13</v>
      </c>
      <c r="AU4390">
        <v>359</v>
      </c>
      <c r="AV4390">
        <v>917</v>
      </c>
      <c r="AW4390">
        <v>0</v>
      </c>
      <c r="AX4390">
        <v>6.5</v>
      </c>
      <c r="AY4390">
        <v>10.7</v>
      </c>
      <c r="AZ4390">
        <v>22</v>
      </c>
      <c r="BA4390">
        <v>1.692307692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f t="shared" si="961"/>
        <v>0</v>
      </c>
      <c r="BJ4390">
        <v>0.39</v>
      </c>
      <c r="BK4390">
        <v>0</v>
      </c>
      <c r="BL4390">
        <v>1</v>
      </c>
      <c r="BM4390">
        <v>16.46</v>
      </c>
      <c r="BN4390">
        <v>1.75</v>
      </c>
      <c r="BO4390">
        <v>3.28</v>
      </c>
      <c r="BP4390">
        <f t="shared" si="962"/>
        <v>0.63231197771587744</v>
      </c>
      <c r="BQ4390">
        <v>17.46</v>
      </c>
      <c r="BR4390">
        <v>2008</v>
      </c>
      <c r="BS4390">
        <v>0.06</v>
      </c>
      <c r="BT4390">
        <v>0.12</v>
      </c>
      <c r="BU4390" s="2">
        <f t="shared" si="963"/>
        <v>0.17483980392156862</v>
      </c>
      <c r="BV4390" s="1">
        <f t="shared" si="955"/>
        <v>0.14391559888579389</v>
      </c>
      <c r="BW4390" s="1">
        <f t="shared" si="956"/>
        <v>0.35459392504431497</v>
      </c>
      <c r="BX4390" s="1">
        <f t="shared" si="964"/>
        <v>0.37290136093867399</v>
      </c>
      <c r="BY4390" s="1" t="e">
        <f t="shared" si="965"/>
        <v>#DIV/0!</v>
      </c>
      <c r="BZ4390" s="1" t="e">
        <f t="shared" si="966"/>
        <v>#DIV/0!</v>
      </c>
      <c r="CA4390" s="1" t="e">
        <f t="shared" si="967"/>
        <v>#DIV/0!</v>
      </c>
      <c r="CB4390">
        <v>0</v>
      </c>
      <c r="CC4390">
        <f t="shared" si="968"/>
        <v>0</v>
      </c>
      <c r="CD4390">
        <v>0</v>
      </c>
    </row>
    <row r="4391" spans="1:82" x14ac:dyDescent="0.35">
      <c r="A4391">
        <v>1019</v>
      </c>
      <c r="B4391" t="s">
        <v>534</v>
      </c>
      <c r="C4391" t="s">
        <v>72</v>
      </c>
      <c r="D4391">
        <v>72</v>
      </c>
      <c r="E4391" t="s">
        <v>70</v>
      </c>
      <c r="F4391" t="s">
        <v>134</v>
      </c>
      <c r="G4391">
        <v>2022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10</v>
      </c>
      <c r="AC4391">
        <v>20</v>
      </c>
      <c r="AD4391">
        <v>161</v>
      </c>
      <c r="AE4391">
        <v>1</v>
      </c>
      <c r="AF4391">
        <v>0</v>
      </c>
      <c r="AG4391">
        <v>0</v>
      </c>
      <c r="AH4391">
        <f t="shared" si="957"/>
        <v>0</v>
      </c>
      <c r="AI4391">
        <f t="shared" si="958"/>
        <v>0</v>
      </c>
      <c r="AJ4391">
        <f t="shared" si="959"/>
        <v>0</v>
      </c>
      <c r="AK4391">
        <v>204</v>
      </c>
      <c r="AL4391">
        <v>74</v>
      </c>
      <c r="AM4391">
        <v>7</v>
      </c>
      <c r="AN4391">
        <v>1</v>
      </c>
      <c r="AO4391">
        <v>0.06</v>
      </c>
      <c r="AP4391">
        <v>0.06</v>
      </c>
      <c r="AQ4391">
        <v>24.1</v>
      </c>
      <c r="AR4391">
        <v>34.1</v>
      </c>
      <c r="AS4391">
        <f t="shared" si="960"/>
        <v>161</v>
      </c>
      <c r="AT4391">
        <v>10</v>
      </c>
      <c r="AU4391">
        <v>194</v>
      </c>
      <c r="AV4391">
        <v>657</v>
      </c>
      <c r="AW4391">
        <v>0</v>
      </c>
      <c r="AX4391">
        <v>0</v>
      </c>
      <c r="AY4391">
        <v>16.100000000000001</v>
      </c>
      <c r="AZ4391">
        <v>10</v>
      </c>
      <c r="BA4391">
        <v>1</v>
      </c>
      <c r="BB4391">
        <v>0</v>
      </c>
      <c r="BC4391">
        <v>0</v>
      </c>
      <c r="BD4391">
        <v>0</v>
      </c>
      <c r="BE4391">
        <v>0</v>
      </c>
      <c r="BF4391">
        <v>0.1</v>
      </c>
      <c r="BG4391">
        <v>1</v>
      </c>
      <c r="BH4391">
        <v>0.1</v>
      </c>
      <c r="BI4391">
        <f t="shared" si="961"/>
        <v>5.1546391752577319E-3</v>
      </c>
      <c r="BJ4391">
        <v>0.3</v>
      </c>
      <c r="BK4391">
        <v>0</v>
      </c>
      <c r="BL4391">
        <v>0</v>
      </c>
      <c r="BM4391">
        <v>16.100000000000001</v>
      </c>
      <c r="BN4391">
        <v>2.41</v>
      </c>
      <c r="BO4391">
        <v>3.41</v>
      </c>
      <c r="BP4391">
        <f t="shared" si="962"/>
        <v>0.82989690721649489</v>
      </c>
      <c r="BQ4391">
        <v>16.100000000000001</v>
      </c>
      <c r="BR4391">
        <v>2022</v>
      </c>
      <c r="BS4391">
        <v>0.12</v>
      </c>
      <c r="BT4391">
        <v>0.18</v>
      </c>
      <c r="BU4391" s="2">
        <f t="shared" si="963"/>
        <v>5.1176470588235295E-2</v>
      </c>
      <c r="BV4391" s="1">
        <f t="shared" si="955"/>
        <v>0.13259484536082475</v>
      </c>
      <c r="BW4391" s="1">
        <f t="shared" si="956"/>
        <v>0.30673946849942724</v>
      </c>
      <c r="BX4391" s="1">
        <f t="shared" si="964"/>
        <v>0.34268969072164945</v>
      </c>
      <c r="BY4391" s="1" t="e">
        <f t="shared" si="965"/>
        <v>#DIV/0!</v>
      </c>
      <c r="BZ4391" s="1" t="e">
        <f t="shared" si="966"/>
        <v>#DIV/0!</v>
      </c>
      <c r="CA4391" s="1" t="e">
        <f t="shared" si="967"/>
        <v>#DIV/0!</v>
      </c>
      <c r="CB4391">
        <v>0</v>
      </c>
      <c r="CC4391">
        <f t="shared" si="968"/>
        <v>0</v>
      </c>
      <c r="CD4391">
        <v>0</v>
      </c>
    </row>
    <row r="4392" spans="1:82" x14ac:dyDescent="0.35">
      <c r="A4392">
        <v>1295</v>
      </c>
      <c r="B4392" t="s">
        <v>641</v>
      </c>
      <c r="C4392" t="s">
        <v>103</v>
      </c>
      <c r="D4392">
        <v>70</v>
      </c>
      <c r="E4392" t="s">
        <v>70</v>
      </c>
      <c r="F4392" t="s">
        <v>106</v>
      </c>
      <c r="G4392">
        <v>2016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  <c r="V4392">
        <v>7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3</v>
      </c>
      <c r="AC4392">
        <v>4</v>
      </c>
      <c r="AD4392">
        <v>36</v>
      </c>
      <c r="AE4392">
        <v>0</v>
      </c>
      <c r="AF4392">
        <v>0</v>
      </c>
      <c r="AG4392">
        <v>0</v>
      </c>
      <c r="AH4392">
        <f t="shared" si="957"/>
        <v>0</v>
      </c>
      <c r="AI4392">
        <f t="shared" si="958"/>
        <v>0</v>
      </c>
      <c r="AJ4392">
        <f t="shared" si="959"/>
        <v>0</v>
      </c>
      <c r="AK4392">
        <v>26</v>
      </c>
      <c r="AL4392">
        <v>13</v>
      </c>
      <c r="AM4392">
        <v>1</v>
      </c>
      <c r="AN4392">
        <v>0</v>
      </c>
      <c r="AO4392">
        <v>0.05</v>
      </c>
      <c r="AP4392">
        <v>0.04</v>
      </c>
      <c r="AQ4392">
        <v>4.3</v>
      </c>
      <c r="AR4392">
        <v>7.3</v>
      </c>
      <c r="AS4392">
        <f t="shared" si="960"/>
        <v>43</v>
      </c>
      <c r="AT4392">
        <v>2</v>
      </c>
      <c r="AU4392">
        <v>27</v>
      </c>
      <c r="AV4392">
        <v>141</v>
      </c>
      <c r="AW4392">
        <v>0</v>
      </c>
      <c r="AX4392">
        <v>7</v>
      </c>
      <c r="AY4392">
        <v>12</v>
      </c>
      <c r="AZ4392">
        <v>4</v>
      </c>
      <c r="BA4392">
        <v>2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f t="shared" si="961"/>
        <v>0</v>
      </c>
      <c r="BJ4392">
        <v>0.19</v>
      </c>
      <c r="BK4392">
        <v>0</v>
      </c>
      <c r="BL4392">
        <v>3.5</v>
      </c>
      <c r="BM4392">
        <v>18</v>
      </c>
      <c r="BN4392">
        <v>2.15</v>
      </c>
      <c r="BO4392">
        <v>3.65</v>
      </c>
      <c r="BP4392">
        <f t="shared" si="962"/>
        <v>1.5925925925925926</v>
      </c>
      <c r="BQ4392">
        <v>21.5</v>
      </c>
      <c r="BR4392">
        <v>2015</v>
      </c>
      <c r="BS4392">
        <v>0.16</v>
      </c>
      <c r="BT4392">
        <v>0.27</v>
      </c>
      <c r="BU4392" s="2">
        <f t="shared" si="963"/>
        <v>0.1485013725490196</v>
      </c>
      <c r="BV4392" s="1">
        <f t="shared" si="955"/>
        <v>0.12412962962962965</v>
      </c>
      <c r="BW4392" s="1">
        <f t="shared" si="956"/>
        <v>0.34469592592592591</v>
      </c>
      <c r="BX4392" s="1">
        <f t="shared" si="964"/>
        <v>0.37267592592592591</v>
      </c>
      <c r="BY4392" s="1" t="e">
        <f t="shared" si="965"/>
        <v>#DIV/0!</v>
      </c>
      <c r="BZ4392" s="1" t="e">
        <f t="shared" si="966"/>
        <v>#DIV/0!</v>
      </c>
      <c r="CA4392" s="1" t="e">
        <f t="shared" si="967"/>
        <v>#DIV/0!</v>
      </c>
      <c r="CB4392">
        <v>0</v>
      </c>
      <c r="CC4392">
        <f t="shared" si="968"/>
        <v>0</v>
      </c>
      <c r="CD4392">
        <v>0</v>
      </c>
    </row>
    <row r="4393" spans="1:82" x14ac:dyDescent="0.35">
      <c r="A4393">
        <v>548</v>
      </c>
      <c r="B4393" t="s">
        <v>908</v>
      </c>
      <c r="C4393" t="s">
        <v>72</v>
      </c>
      <c r="D4393">
        <v>78</v>
      </c>
      <c r="E4393" t="s">
        <v>797</v>
      </c>
      <c r="F4393" t="s">
        <v>101</v>
      </c>
      <c r="G4393">
        <v>2019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7</v>
      </c>
      <c r="AC4393">
        <v>14</v>
      </c>
      <c r="AD4393">
        <v>65</v>
      </c>
      <c r="AE4393">
        <v>0</v>
      </c>
      <c r="AF4393">
        <v>0</v>
      </c>
      <c r="AG4393">
        <v>0</v>
      </c>
      <c r="AH4393">
        <f t="shared" si="957"/>
        <v>0</v>
      </c>
      <c r="AI4393">
        <f t="shared" si="958"/>
        <v>0</v>
      </c>
      <c r="AJ4393">
        <f t="shared" si="959"/>
        <v>0</v>
      </c>
      <c r="AK4393">
        <v>138</v>
      </c>
      <c r="AL4393">
        <v>10</v>
      </c>
      <c r="AM4393">
        <v>2</v>
      </c>
      <c r="AN4393">
        <v>0</v>
      </c>
      <c r="AO4393">
        <v>0.04</v>
      </c>
      <c r="AP4393">
        <v>0.04</v>
      </c>
      <c r="AQ4393">
        <v>6.5</v>
      </c>
      <c r="AR4393">
        <v>13.5</v>
      </c>
      <c r="AS4393">
        <f t="shared" si="960"/>
        <v>65</v>
      </c>
      <c r="AT4393">
        <v>8</v>
      </c>
      <c r="AU4393">
        <v>298</v>
      </c>
      <c r="AV4393">
        <v>572</v>
      </c>
      <c r="AW4393">
        <v>0</v>
      </c>
      <c r="AX4393">
        <v>0</v>
      </c>
      <c r="AY4393">
        <v>9.2899999999999991</v>
      </c>
      <c r="AZ4393">
        <v>7</v>
      </c>
      <c r="BA4393">
        <v>0.875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f t="shared" si="961"/>
        <v>0</v>
      </c>
      <c r="BJ4393">
        <v>0.52</v>
      </c>
      <c r="BK4393">
        <v>0</v>
      </c>
      <c r="BL4393">
        <v>0</v>
      </c>
      <c r="BM4393">
        <v>8.1199999999999992</v>
      </c>
      <c r="BN4393">
        <v>0.81</v>
      </c>
      <c r="BO4393">
        <v>1.69</v>
      </c>
      <c r="BP4393">
        <f t="shared" si="962"/>
        <v>0.21812080536912751</v>
      </c>
      <c r="BQ4393">
        <v>8.1199999999999992</v>
      </c>
      <c r="BR4393">
        <v>2018</v>
      </c>
      <c r="BS4393">
        <v>0.02</v>
      </c>
      <c r="BT4393">
        <v>0.05</v>
      </c>
      <c r="BU4393" s="2">
        <f t="shared" si="963"/>
        <v>1.2745098039215686E-2</v>
      </c>
      <c r="BV4393" s="1">
        <f t="shared" si="955"/>
        <v>0.12490604026845639</v>
      </c>
      <c r="BW4393" s="1">
        <f t="shared" si="956"/>
        <v>0.34945874720357939</v>
      </c>
      <c r="BX4393" s="1">
        <f t="shared" si="964"/>
        <v>0.37252041387024604</v>
      </c>
      <c r="BY4393" s="1" t="e">
        <f t="shared" si="965"/>
        <v>#DIV/0!</v>
      </c>
      <c r="BZ4393" s="1" t="e">
        <f t="shared" si="966"/>
        <v>#DIV/0!</v>
      </c>
      <c r="CA4393" s="1" t="e">
        <f t="shared" si="967"/>
        <v>#DIV/0!</v>
      </c>
      <c r="CB4393">
        <v>0</v>
      </c>
      <c r="CC4393">
        <f t="shared" si="968"/>
        <v>0</v>
      </c>
      <c r="CD4393">
        <v>0</v>
      </c>
    </row>
    <row r="4394" spans="1:82" x14ac:dyDescent="0.35">
      <c r="A4394">
        <v>275</v>
      </c>
      <c r="B4394" t="s">
        <v>851</v>
      </c>
      <c r="C4394" t="s">
        <v>86</v>
      </c>
      <c r="D4394">
        <v>75</v>
      </c>
      <c r="E4394" t="s">
        <v>797</v>
      </c>
      <c r="F4394" t="s">
        <v>134</v>
      </c>
      <c r="G4394">
        <v>2014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7</v>
      </c>
      <c r="AC4394">
        <v>10</v>
      </c>
      <c r="AD4394">
        <v>48</v>
      </c>
      <c r="AE4394">
        <v>1</v>
      </c>
      <c r="AF4394">
        <v>0</v>
      </c>
      <c r="AG4394">
        <v>0</v>
      </c>
      <c r="AH4394">
        <f t="shared" si="957"/>
        <v>0</v>
      </c>
      <c r="AI4394">
        <f t="shared" si="958"/>
        <v>0</v>
      </c>
      <c r="AJ4394">
        <f t="shared" si="959"/>
        <v>0</v>
      </c>
      <c r="AK4394">
        <v>31</v>
      </c>
      <c r="AL4394">
        <v>22</v>
      </c>
      <c r="AM4394">
        <v>4</v>
      </c>
      <c r="AN4394">
        <v>0</v>
      </c>
      <c r="AO4394">
        <v>0.05</v>
      </c>
      <c r="AP4394">
        <v>0.02</v>
      </c>
      <c r="AQ4394">
        <v>10.8</v>
      </c>
      <c r="AR4394">
        <v>17.8</v>
      </c>
      <c r="AS4394">
        <f t="shared" si="960"/>
        <v>48</v>
      </c>
      <c r="AT4394">
        <v>6</v>
      </c>
      <c r="AU4394">
        <v>125</v>
      </c>
      <c r="AV4394">
        <v>401</v>
      </c>
      <c r="AW4394">
        <v>0</v>
      </c>
      <c r="AX4394">
        <v>0</v>
      </c>
      <c r="AY4394">
        <v>6.86</v>
      </c>
      <c r="AZ4394">
        <v>7</v>
      </c>
      <c r="BA4394">
        <v>1.1666666670000001</v>
      </c>
      <c r="BB4394">
        <v>0</v>
      </c>
      <c r="BC4394">
        <v>0</v>
      </c>
      <c r="BD4394">
        <v>0</v>
      </c>
      <c r="BE4394">
        <v>0</v>
      </c>
      <c r="BF4394">
        <v>0.14000000000000001</v>
      </c>
      <c r="BG4394">
        <v>1</v>
      </c>
      <c r="BH4394">
        <v>0.14000000000000001</v>
      </c>
      <c r="BI4394">
        <f t="shared" si="961"/>
        <v>8.0000000000000002E-3</v>
      </c>
      <c r="BJ4394">
        <v>0.31</v>
      </c>
      <c r="BK4394">
        <v>0</v>
      </c>
      <c r="BL4394">
        <v>0</v>
      </c>
      <c r="BM4394">
        <v>8</v>
      </c>
      <c r="BN4394">
        <v>1.8</v>
      </c>
      <c r="BO4394">
        <v>2.97</v>
      </c>
      <c r="BP4394">
        <f t="shared" si="962"/>
        <v>0.38400000000000001</v>
      </c>
      <c r="BQ4394">
        <v>8</v>
      </c>
      <c r="BR4394">
        <v>2013</v>
      </c>
      <c r="BS4394">
        <v>0.09</v>
      </c>
      <c r="BT4394">
        <v>0.14000000000000001</v>
      </c>
      <c r="BU4394" s="2">
        <f t="shared" si="963"/>
        <v>2.9019607843137254E-2</v>
      </c>
      <c r="BV4394" s="1">
        <f t="shared" si="955"/>
        <v>9.9500000000000005E-2</v>
      </c>
      <c r="BW4394" s="1">
        <f t="shared" si="956"/>
        <v>0.2818593333333333</v>
      </c>
      <c r="BX4394" s="1">
        <f t="shared" si="964"/>
        <v>0.33015000000333333</v>
      </c>
      <c r="BY4394" s="1" t="e">
        <f t="shared" si="965"/>
        <v>#DIV/0!</v>
      </c>
      <c r="BZ4394" s="1" t="e">
        <f t="shared" si="966"/>
        <v>#DIV/0!</v>
      </c>
      <c r="CA4394" s="1" t="e">
        <f t="shared" si="967"/>
        <v>#DIV/0!</v>
      </c>
      <c r="CB4394">
        <v>0</v>
      </c>
      <c r="CC4394">
        <f t="shared" si="968"/>
        <v>0</v>
      </c>
      <c r="CD4394">
        <v>0</v>
      </c>
    </row>
    <row r="4395" spans="1:82" x14ac:dyDescent="0.35">
      <c r="A4395">
        <v>805</v>
      </c>
      <c r="B4395" t="s">
        <v>974</v>
      </c>
      <c r="C4395" t="s">
        <v>81</v>
      </c>
      <c r="D4395">
        <v>77</v>
      </c>
      <c r="E4395" t="s">
        <v>797</v>
      </c>
      <c r="F4395" t="s">
        <v>108</v>
      </c>
      <c r="G4395">
        <v>2016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16</v>
      </c>
      <c r="AC4395">
        <v>21</v>
      </c>
      <c r="AD4395">
        <v>122</v>
      </c>
      <c r="AE4395">
        <v>1</v>
      </c>
      <c r="AF4395">
        <v>1</v>
      </c>
      <c r="AG4395">
        <v>0</v>
      </c>
      <c r="AH4395">
        <f t="shared" si="957"/>
        <v>0</v>
      </c>
      <c r="AI4395">
        <f t="shared" si="958"/>
        <v>0</v>
      </c>
      <c r="AJ4395">
        <f t="shared" si="959"/>
        <v>0</v>
      </c>
      <c r="AK4395">
        <v>132</v>
      </c>
      <c r="AL4395">
        <v>70</v>
      </c>
      <c r="AM4395">
        <v>8</v>
      </c>
      <c r="AN4395">
        <v>0</v>
      </c>
      <c r="AO4395">
        <v>7.0000000000000007E-2</v>
      </c>
      <c r="AP4395">
        <v>0.05</v>
      </c>
      <c r="AQ4395">
        <v>18.2</v>
      </c>
      <c r="AR4395">
        <v>34.200000000000003</v>
      </c>
      <c r="AS4395">
        <f t="shared" si="960"/>
        <v>122</v>
      </c>
      <c r="AT4395">
        <v>9</v>
      </c>
      <c r="AU4395">
        <v>174</v>
      </c>
      <c r="AV4395">
        <v>602</v>
      </c>
      <c r="AW4395">
        <v>0</v>
      </c>
      <c r="AX4395">
        <v>0</v>
      </c>
      <c r="AY4395">
        <v>7.62</v>
      </c>
      <c r="AZ4395">
        <v>16</v>
      </c>
      <c r="BA4395">
        <v>1.7777777779999999</v>
      </c>
      <c r="BB4395">
        <v>0</v>
      </c>
      <c r="BC4395">
        <v>0</v>
      </c>
      <c r="BD4395">
        <v>0</v>
      </c>
      <c r="BE4395">
        <v>0</v>
      </c>
      <c r="BF4395">
        <v>0.06</v>
      </c>
      <c r="BG4395">
        <v>1</v>
      </c>
      <c r="BH4395">
        <v>0.06</v>
      </c>
      <c r="BI4395">
        <f t="shared" si="961"/>
        <v>5.7471264367816091E-3</v>
      </c>
      <c r="BJ4395">
        <v>0.28999999999999998</v>
      </c>
      <c r="BK4395">
        <v>0</v>
      </c>
      <c r="BL4395">
        <v>0</v>
      </c>
      <c r="BM4395">
        <v>13.56</v>
      </c>
      <c r="BN4395">
        <v>2.02</v>
      </c>
      <c r="BO4395">
        <v>3.8</v>
      </c>
      <c r="BP4395">
        <f t="shared" si="962"/>
        <v>0.70114942528735635</v>
      </c>
      <c r="BQ4395">
        <v>13.56</v>
      </c>
      <c r="BR4395">
        <v>2016</v>
      </c>
      <c r="BS4395">
        <v>0.1</v>
      </c>
      <c r="BT4395">
        <v>0.2</v>
      </c>
      <c r="BU4395" s="2">
        <f t="shared" si="963"/>
        <v>4.3529411764705886E-2</v>
      </c>
      <c r="BV4395" s="1">
        <f t="shared" si="955"/>
        <v>0.12325747126436781</v>
      </c>
      <c r="BW4395" s="1">
        <f t="shared" si="956"/>
        <v>0.32132052983032289</v>
      </c>
      <c r="BX4395" s="1">
        <f t="shared" si="964"/>
        <v>0.35408319649921183</v>
      </c>
      <c r="BY4395" s="1" t="e">
        <f t="shared" si="965"/>
        <v>#DIV/0!</v>
      </c>
      <c r="BZ4395" s="1" t="e">
        <f t="shared" si="966"/>
        <v>#DIV/0!</v>
      </c>
      <c r="CA4395" s="1" t="e">
        <f t="shared" si="967"/>
        <v>#DIV/0!</v>
      </c>
      <c r="CB4395">
        <v>0</v>
      </c>
      <c r="CC4395">
        <f t="shared" si="968"/>
        <v>0</v>
      </c>
      <c r="CD4395">
        <v>0</v>
      </c>
    </row>
    <row r="4396" spans="1:82" x14ac:dyDescent="0.35">
      <c r="A4396">
        <v>1038</v>
      </c>
      <c r="B4396" t="s">
        <v>1018</v>
      </c>
      <c r="C4396" t="s">
        <v>72</v>
      </c>
      <c r="D4396">
        <v>78</v>
      </c>
      <c r="E4396" t="s">
        <v>797</v>
      </c>
      <c r="F4396" t="s">
        <v>93</v>
      </c>
      <c r="G4396">
        <v>2022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3</v>
      </c>
      <c r="AC4396">
        <v>5</v>
      </c>
      <c r="AD4396">
        <v>28</v>
      </c>
      <c r="AE4396">
        <v>1</v>
      </c>
      <c r="AF4396">
        <v>0</v>
      </c>
      <c r="AG4396">
        <v>0</v>
      </c>
      <c r="AH4396">
        <f t="shared" si="957"/>
        <v>0</v>
      </c>
      <c r="AI4396">
        <f t="shared" si="958"/>
        <v>0</v>
      </c>
      <c r="AJ4396">
        <f t="shared" si="959"/>
        <v>0</v>
      </c>
      <c r="AK4396">
        <v>44</v>
      </c>
      <c r="AL4396">
        <v>3</v>
      </c>
      <c r="AM4396">
        <v>2</v>
      </c>
      <c r="AN4396">
        <v>0</v>
      </c>
      <c r="AO4396">
        <v>0.02</v>
      </c>
      <c r="AP4396">
        <v>0.03</v>
      </c>
      <c r="AQ4396">
        <v>8.8000000000000007</v>
      </c>
      <c r="AR4396">
        <v>11.8</v>
      </c>
      <c r="AS4396">
        <f t="shared" si="960"/>
        <v>28</v>
      </c>
      <c r="AT4396">
        <v>5</v>
      </c>
      <c r="AU4396">
        <v>43</v>
      </c>
      <c r="AV4396">
        <v>336</v>
      </c>
      <c r="AW4396">
        <v>0</v>
      </c>
      <c r="AX4396">
        <v>0</v>
      </c>
      <c r="AY4396">
        <v>9.33</v>
      </c>
      <c r="AZ4396">
        <v>3</v>
      </c>
      <c r="BA4396">
        <v>0.6</v>
      </c>
      <c r="BB4396">
        <v>0</v>
      </c>
      <c r="BC4396">
        <v>0</v>
      </c>
      <c r="BD4396">
        <v>0</v>
      </c>
      <c r="BE4396">
        <v>0</v>
      </c>
      <c r="BF4396">
        <v>0.33</v>
      </c>
      <c r="BG4396">
        <v>1</v>
      </c>
      <c r="BH4396">
        <v>0.33</v>
      </c>
      <c r="BI4396">
        <f t="shared" si="961"/>
        <v>2.3255813953488372E-2</v>
      </c>
      <c r="BJ4396">
        <v>0.13</v>
      </c>
      <c r="BK4396">
        <v>0</v>
      </c>
      <c r="BL4396">
        <v>0</v>
      </c>
      <c r="BM4396">
        <v>5.6</v>
      </c>
      <c r="BN4396">
        <v>1.76</v>
      </c>
      <c r="BO4396">
        <v>2.36</v>
      </c>
      <c r="BP4396">
        <f t="shared" si="962"/>
        <v>0.65116279069767447</v>
      </c>
      <c r="BQ4396">
        <v>5.6</v>
      </c>
      <c r="BR4396">
        <v>2011</v>
      </c>
      <c r="BS4396">
        <v>0.2</v>
      </c>
      <c r="BT4396">
        <v>0.27</v>
      </c>
      <c r="BU4396" s="2">
        <f t="shared" si="963"/>
        <v>2.5098039215686273E-2</v>
      </c>
      <c r="BV4396" s="1">
        <f t="shared" ref="BV4396:BV4459" si="969">((BG4396/100)+(AS4396/10000))+(BP4396/20)+(BJ4396/5)+(AZ4396/2000)-(AI4396/5)+(U4396/5000)+(Z4396/5000)</f>
        <v>7.2858139534883723E-2</v>
      </c>
      <c r="BW4396" s="1">
        <f t="shared" si="956"/>
        <v>0.19757116795865634</v>
      </c>
      <c r="BX4396" s="1">
        <f t="shared" si="964"/>
        <v>0.2730829457364341</v>
      </c>
      <c r="BY4396" s="1" t="e">
        <f t="shared" si="965"/>
        <v>#DIV/0!</v>
      </c>
      <c r="BZ4396" s="1" t="e">
        <f t="shared" si="966"/>
        <v>#DIV/0!</v>
      </c>
      <c r="CA4396" s="1" t="e">
        <f t="shared" si="967"/>
        <v>#DIV/0!</v>
      </c>
      <c r="CB4396">
        <v>0</v>
      </c>
      <c r="CC4396">
        <f t="shared" si="968"/>
        <v>0</v>
      </c>
      <c r="CD4396">
        <v>0</v>
      </c>
    </row>
    <row r="4397" spans="1:82" x14ac:dyDescent="0.35">
      <c r="A4397">
        <v>699</v>
      </c>
      <c r="B4397" t="s">
        <v>956</v>
      </c>
      <c r="C4397" t="s">
        <v>75</v>
      </c>
      <c r="D4397">
        <v>76</v>
      </c>
      <c r="E4397" t="s">
        <v>797</v>
      </c>
      <c r="F4397" t="s">
        <v>73</v>
      </c>
      <c r="G4397">
        <v>2023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5</v>
      </c>
      <c r="AC4397">
        <v>8</v>
      </c>
      <c r="AD4397">
        <v>38</v>
      </c>
      <c r="AE4397">
        <v>0</v>
      </c>
      <c r="AF4397">
        <v>0</v>
      </c>
      <c r="AG4397">
        <v>0</v>
      </c>
      <c r="AH4397">
        <f t="shared" si="957"/>
        <v>0</v>
      </c>
      <c r="AI4397">
        <f t="shared" si="958"/>
        <v>0</v>
      </c>
      <c r="AJ4397">
        <f t="shared" si="959"/>
        <v>0</v>
      </c>
      <c r="AK4397">
        <v>25</v>
      </c>
      <c r="AL4397">
        <v>25</v>
      </c>
      <c r="AM4397">
        <v>2</v>
      </c>
      <c r="AN4397">
        <v>0</v>
      </c>
      <c r="AO4397">
        <v>0.06</v>
      </c>
      <c r="AP4397">
        <v>0.02</v>
      </c>
      <c r="AQ4397">
        <v>3.8</v>
      </c>
      <c r="AR4397">
        <v>8.8000000000000007</v>
      </c>
      <c r="AS4397">
        <f t="shared" si="960"/>
        <v>38</v>
      </c>
      <c r="AT4397">
        <v>5</v>
      </c>
      <c r="AU4397">
        <v>168</v>
      </c>
      <c r="AV4397">
        <v>349</v>
      </c>
      <c r="AW4397">
        <v>0</v>
      </c>
      <c r="AX4397">
        <v>0</v>
      </c>
      <c r="AY4397">
        <v>7.6</v>
      </c>
      <c r="AZ4397">
        <v>5</v>
      </c>
      <c r="BA4397">
        <v>1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f t="shared" si="961"/>
        <v>0</v>
      </c>
      <c r="BJ4397">
        <v>0.48</v>
      </c>
      <c r="BK4397">
        <v>0</v>
      </c>
      <c r="BL4397">
        <v>0</v>
      </c>
      <c r="BM4397">
        <v>7.6</v>
      </c>
      <c r="BN4397">
        <v>0.76</v>
      </c>
      <c r="BO4397">
        <v>1.76</v>
      </c>
      <c r="BP4397">
        <f t="shared" si="962"/>
        <v>0.22619047619047619</v>
      </c>
      <c r="BQ4397">
        <v>7.6</v>
      </c>
      <c r="BR4397">
        <v>2021</v>
      </c>
      <c r="BS4397">
        <v>0.02</v>
      </c>
      <c r="BT4397">
        <v>0.05</v>
      </c>
      <c r="BU4397" s="2">
        <f t="shared" si="963"/>
        <v>7.4509803921568628E-3</v>
      </c>
      <c r="BV4397" s="1">
        <f t="shared" si="969"/>
        <v>0.11360952380952381</v>
      </c>
      <c r="BW4397" s="1">
        <f t="shared" si="956"/>
        <v>0.34513238095238097</v>
      </c>
      <c r="BX4397" s="1">
        <f t="shared" si="964"/>
        <v>0.37191904761904759</v>
      </c>
      <c r="BY4397" s="1" t="e">
        <f t="shared" si="965"/>
        <v>#DIV/0!</v>
      </c>
      <c r="BZ4397" s="1" t="e">
        <f t="shared" si="966"/>
        <v>#DIV/0!</v>
      </c>
      <c r="CA4397" s="1" t="e">
        <f t="shared" si="967"/>
        <v>#DIV/0!</v>
      </c>
      <c r="CB4397">
        <v>0</v>
      </c>
      <c r="CC4397">
        <f t="shared" si="968"/>
        <v>0</v>
      </c>
      <c r="CD4397">
        <v>0</v>
      </c>
    </row>
    <row r="4398" spans="1:82" x14ac:dyDescent="0.35">
      <c r="A4398">
        <v>813</v>
      </c>
      <c r="B4398" t="s">
        <v>975</v>
      </c>
      <c r="C4398" t="s">
        <v>81</v>
      </c>
      <c r="D4398">
        <v>77</v>
      </c>
      <c r="E4398" t="s">
        <v>797</v>
      </c>
      <c r="F4398" t="s">
        <v>116</v>
      </c>
      <c r="G4398">
        <v>2023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16</v>
      </c>
      <c r="AC4398">
        <v>22</v>
      </c>
      <c r="AD4398">
        <v>151</v>
      </c>
      <c r="AE4398">
        <v>0</v>
      </c>
      <c r="AF4398">
        <v>0</v>
      </c>
      <c r="AG4398">
        <v>0</v>
      </c>
      <c r="AH4398">
        <f t="shared" si="957"/>
        <v>0</v>
      </c>
      <c r="AI4398">
        <f t="shared" si="958"/>
        <v>0</v>
      </c>
      <c r="AJ4398">
        <f t="shared" si="959"/>
        <v>0</v>
      </c>
      <c r="AK4398">
        <v>139</v>
      </c>
      <c r="AL4398">
        <v>51</v>
      </c>
      <c r="AM4398">
        <v>6</v>
      </c>
      <c r="AN4398">
        <v>0</v>
      </c>
      <c r="AO4398">
        <v>0.06</v>
      </c>
      <c r="AP4398">
        <v>0.06</v>
      </c>
      <c r="AQ4398">
        <v>15.1</v>
      </c>
      <c r="AR4398">
        <v>31.1</v>
      </c>
      <c r="AS4398">
        <f t="shared" si="960"/>
        <v>151</v>
      </c>
      <c r="AT4398">
        <v>10</v>
      </c>
      <c r="AU4398">
        <v>250</v>
      </c>
      <c r="AV4398">
        <v>651</v>
      </c>
      <c r="AW4398">
        <v>0</v>
      </c>
      <c r="AX4398">
        <v>0</v>
      </c>
      <c r="AY4398">
        <v>9.44</v>
      </c>
      <c r="AZ4398">
        <v>16</v>
      </c>
      <c r="BA4398">
        <v>1.6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f t="shared" si="961"/>
        <v>0</v>
      </c>
      <c r="BJ4398">
        <v>0.38</v>
      </c>
      <c r="BK4398">
        <v>0</v>
      </c>
      <c r="BL4398">
        <v>0</v>
      </c>
      <c r="BM4398">
        <v>15.1</v>
      </c>
      <c r="BN4398">
        <v>1.51</v>
      </c>
      <c r="BO4398">
        <v>3.11</v>
      </c>
      <c r="BP4398">
        <f t="shared" si="962"/>
        <v>0.60399999999999998</v>
      </c>
      <c r="BQ4398">
        <v>15.1</v>
      </c>
      <c r="BR4398">
        <v>2022</v>
      </c>
      <c r="BS4398">
        <v>0.06</v>
      </c>
      <c r="BT4398">
        <v>0.12</v>
      </c>
      <c r="BU4398" s="2">
        <f t="shared" si="963"/>
        <v>2.9607843137254904E-2</v>
      </c>
      <c r="BV4398" s="1">
        <f t="shared" si="969"/>
        <v>0.1293</v>
      </c>
      <c r="BW4398" s="1">
        <f t="shared" si="956"/>
        <v>0.35129393939393933</v>
      </c>
      <c r="BX4398" s="1">
        <f t="shared" si="964"/>
        <v>0.3716272727272727</v>
      </c>
      <c r="BY4398" s="1" t="e">
        <f t="shared" si="965"/>
        <v>#DIV/0!</v>
      </c>
      <c r="BZ4398" s="1" t="e">
        <f t="shared" si="966"/>
        <v>#DIV/0!</v>
      </c>
      <c r="CA4398" s="1" t="e">
        <f t="shared" si="967"/>
        <v>#DIV/0!</v>
      </c>
      <c r="CB4398">
        <v>0</v>
      </c>
      <c r="CC4398">
        <f t="shared" si="968"/>
        <v>0</v>
      </c>
      <c r="CD4398">
        <v>0</v>
      </c>
    </row>
    <row r="4399" spans="1:82" x14ac:dyDescent="0.35">
      <c r="A4399">
        <v>811</v>
      </c>
      <c r="B4399" t="s">
        <v>1367</v>
      </c>
      <c r="C4399" t="s">
        <v>100</v>
      </c>
      <c r="D4399">
        <v>69</v>
      </c>
      <c r="E4399" t="s">
        <v>1156</v>
      </c>
      <c r="F4399" t="s">
        <v>71</v>
      </c>
      <c r="G4399">
        <v>2020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47</v>
      </c>
      <c r="V4399">
        <v>204</v>
      </c>
      <c r="W4399">
        <v>1</v>
      </c>
      <c r="X4399">
        <v>0</v>
      </c>
      <c r="Y4399">
        <v>0</v>
      </c>
      <c r="Z4399">
        <v>8</v>
      </c>
      <c r="AA4399">
        <v>0</v>
      </c>
      <c r="AB4399">
        <v>12</v>
      </c>
      <c r="AC4399">
        <v>17</v>
      </c>
      <c r="AD4399">
        <v>55</v>
      </c>
      <c r="AE4399">
        <v>0</v>
      </c>
      <c r="AF4399">
        <v>0</v>
      </c>
      <c r="AG4399">
        <v>0</v>
      </c>
      <c r="AH4399">
        <f t="shared" si="957"/>
        <v>0</v>
      </c>
      <c r="AI4399">
        <f t="shared" si="958"/>
        <v>0</v>
      </c>
      <c r="AJ4399">
        <f t="shared" si="959"/>
        <v>0</v>
      </c>
      <c r="AK4399">
        <v>8</v>
      </c>
      <c r="AL4399">
        <v>51</v>
      </c>
      <c r="AM4399">
        <v>0</v>
      </c>
      <c r="AN4399">
        <v>0</v>
      </c>
      <c r="AO4399">
        <v>0.04</v>
      </c>
      <c r="AP4399">
        <v>0</v>
      </c>
      <c r="AQ4399">
        <v>31.9</v>
      </c>
      <c r="AR4399">
        <v>43.9</v>
      </c>
      <c r="AS4399">
        <f t="shared" si="960"/>
        <v>259</v>
      </c>
      <c r="AT4399">
        <v>15</v>
      </c>
      <c r="AU4399">
        <v>260</v>
      </c>
      <c r="AV4399">
        <v>1012</v>
      </c>
      <c r="AW4399">
        <v>0</v>
      </c>
      <c r="AX4399">
        <v>4.34</v>
      </c>
      <c r="AY4399">
        <v>4.58</v>
      </c>
      <c r="AZ4399">
        <v>59</v>
      </c>
      <c r="BA4399">
        <v>3.9333333330000002</v>
      </c>
      <c r="BB4399">
        <v>0</v>
      </c>
      <c r="BC4399">
        <v>0</v>
      </c>
      <c r="BD4399">
        <v>0</v>
      </c>
      <c r="BE4399">
        <v>0.02</v>
      </c>
      <c r="BF4399">
        <v>0</v>
      </c>
      <c r="BG4399">
        <v>1</v>
      </c>
      <c r="BH4399">
        <v>0.02</v>
      </c>
      <c r="BI4399">
        <f t="shared" si="961"/>
        <v>3.8461538461538464E-3</v>
      </c>
      <c r="BJ4399">
        <v>0.26</v>
      </c>
      <c r="BK4399">
        <v>0</v>
      </c>
      <c r="BL4399">
        <v>13.6</v>
      </c>
      <c r="BM4399">
        <v>3.67</v>
      </c>
      <c r="BN4399">
        <v>2.13</v>
      </c>
      <c r="BO4399">
        <v>2.93</v>
      </c>
      <c r="BP4399">
        <f t="shared" si="962"/>
        <v>0.99615384615384617</v>
      </c>
      <c r="BQ4399">
        <v>17.27</v>
      </c>
      <c r="BR4399">
        <v>2017</v>
      </c>
      <c r="BS4399">
        <v>0.12</v>
      </c>
      <c r="BT4399">
        <v>0.17</v>
      </c>
      <c r="BU4399" s="2">
        <f t="shared" si="963"/>
        <v>0.1618321568627451</v>
      </c>
      <c r="BV4399" s="1">
        <f t="shared" si="969"/>
        <v>0.17820769230769229</v>
      </c>
      <c r="BW4399" s="1">
        <f t="shared" si="956"/>
        <v>0.3523671754650578</v>
      </c>
      <c r="BX4399" s="1">
        <f t="shared" si="964"/>
        <v>0.3655369532395023</v>
      </c>
      <c r="BY4399" s="1" t="e">
        <f t="shared" si="965"/>
        <v>#DIV/0!</v>
      </c>
      <c r="BZ4399" s="1" t="e">
        <f t="shared" si="966"/>
        <v>#DIV/0!</v>
      </c>
      <c r="CA4399" s="1" t="e">
        <f t="shared" si="967"/>
        <v>#DIV/0!</v>
      </c>
      <c r="CB4399">
        <v>0</v>
      </c>
      <c r="CC4399">
        <f t="shared" si="968"/>
        <v>0</v>
      </c>
      <c r="CD4399">
        <v>0</v>
      </c>
    </row>
    <row r="4400" spans="1:82" x14ac:dyDescent="0.35">
      <c r="A4400">
        <v>497</v>
      </c>
      <c r="B4400" t="s">
        <v>1285</v>
      </c>
      <c r="C4400" t="s">
        <v>316</v>
      </c>
      <c r="D4400">
        <v>66</v>
      </c>
      <c r="E4400" t="s">
        <v>1156</v>
      </c>
      <c r="F4400" t="s">
        <v>113</v>
      </c>
      <c r="G4400">
        <v>2023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23</v>
      </c>
      <c r="V4400">
        <v>40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7</v>
      </c>
      <c r="AC4400">
        <v>7</v>
      </c>
      <c r="AD4400">
        <v>40</v>
      </c>
      <c r="AE4400">
        <v>0</v>
      </c>
      <c r="AF4400">
        <v>0</v>
      </c>
      <c r="AG4400">
        <v>0</v>
      </c>
      <c r="AH4400">
        <f t="shared" si="957"/>
        <v>0</v>
      </c>
      <c r="AI4400">
        <f t="shared" si="958"/>
        <v>0</v>
      </c>
      <c r="AJ4400">
        <f t="shared" si="959"/>
        <v>0</v>
      </c>
      <c r="AK4400">
        <v>-6</v>
      </c>
      <c r="AL4400">
        <v>46</v>
      </c>
      <c r="AM4400">
        <v>1</v>
      </c>
      <c r="AN4400">
        <v>0</v>
      </c>
      <c r="AO4400">
        <v>0.03</v>
      </c>
      <c r="AP4400">
        <v>0</v>
      </c>
      <c r="AQ4400">
        <v>8</v>
      </c>
      <c r="AR4400">
        <v>15</v>
      </c>
      <c r="AS4400">
        <f t="shared" si="960"/>
        <v>80</v>
      </c>
      <c r="AT4400">
        <v>6</v>
      </c>
      <c r="AU4400">
        <v>61</v>
      </c>
      <c r="AV4400">
        <v>417</v>
      </c>
      <c r="AW4400">
        <v>0</v>
      </c>
      <c r="AX4400">
        <v>1.74</v>
      </c>
      <c r="AY4400">
        <v>5.71</v>
      </c>
      <c r="AZ4400">
        <v>30</v>
      </c>
      <c r="BA4400">
        <v>5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f t="shared" si="961"/>
        <v>0</v>
      </c>
      <c r="BJ4400">
        <v>0.15</v>
      </c>
      <c r="BK4400">
        <v>0</v>
      </c>
      <c r="BL4400">
        <v>6.67</v>
      </c>
      <c r="BM4400">
        <v>6.67</v>
      </c>
      <c r="BN4400">
        <v>1.33</v>
      </c>
      <c r="BO4400">
        <v>2.5</v>
      </c>
      <c r="BP4400">
        <f t="shared" si="962"/>
        <v>1.3114754098360655</v>
      </c>
      <c r="BQ4400">
        <v>13.33</v>
      </c>
      <c r="BR4400">
        <v>2023</v>
      </c>
      <c r="BS4400">
        <v>0.13</v>
      </c>
      <c r="BT4400">
        <v>0.25</v>
      </c>
      <c r="BU4400" s="2">
        <f t="shared" si="963"/>
        <v>5.1086274509803915E-2</v>
      </c>
      <c r="BV4400" s="1">
        <f t="shared" si="969"/>
        <v>0.12337377049180329</v>
      </c>
      <c r="BW4400" s="1">
        <f t="shared" si="956"/>
        <v>0.3342575409836066</v>
      </c>
      <c r="BX4400" s="1">
        <f t="shared" si="964"/>
        <v>0.37123087431693985</v>
      </c>
      <c r="BY4400" s="1" t="e">
        <f t="shared" si="965"/>
        <v>#DIV/0!</v>
      </c>
      <c r="BZ4400" s="1" t="e">
        <f t="shared" si="966"/>
        <v>#DIV/0!</v>
      </c>
      <c r="CA4400" s="1" t="e">
        <f t="shared" si="967"/>
        <v>#DIV/0!</v>
      </c>
      <c r="CB4400">
        <v>0</v>
      </c>
      <c r="CC4400">
        <f t="shared" si="968"/>
        <v>0</v>
      </c>
      <c r="CD4400">
        <v>0</v>
      </c>
    </row>
    <row r="4401" spans="1:82" x14ac:dyDescent="0.35">
      <c r="A4401">
        <v>1363</v>
      </c>
      <c r="B4401" t="s">
        <v>1511</v>
      </c>
      <c r="C4401" t="s">
        <v>92</v>
      </c>
      <c r="D4401">
        <v>71</v>
      </c>
      <c r="E4401" t="s">
        <v>1156</v>
      </c>
      <c r="F4401" t="s">
        <v>93</v>
      </c>
      <c r="G4401">
        <v>2019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172</v>
      </c>
      <c r="V4401">
        <v>724</v>
      </c>
      <c r="W4401">
        <v>6</v>
      </c>
      <c r="X4401">
        <v>2</v>
      </c>
      <c r="Y4401">
        <v>1</v>
      </c>
      <c r="Z4401">
        <v>34</v>
      </c>
      <c r="AA4401">
        <v>0</v>
      </c>
      <c r="AB4401">
        <v>31</v>
      </c>
      <c r="AC4401">
        <v>40</v>
      </c>
      <c r="AD4401">
        <v>309</v>
      </c>
      <c r="AE4401">
        <v>0</v>
      </c>
      <c r="AF4401">
        <v>1</v>
      </c>
      <c r="AG4401">
        <v>1</v>
      </c>
      <c r="AH4401">
        <f t="shared" si="957"/>
        <v>2</v>
      </c>
      <c r="AI4401">
        <f t="shared" si="958"/>
        <v>0.125</v>
      </c>
      <c r="AJ4401">
        <f t="shared" si="959"/>
        <v>3.3333333333333335E-3</v>
      </c>
      <c r="AK4401">
        <v>30</v>
      </c>
      <c r="AL4401">
        <v>294</v>
      </c>
      <c r="AM4401">
        <v>12</v>
      </c>
      <c r="AN4401">
        <v>0</v>
      </c>
      <c r="AO4401">
        <v>7.0000000000000007E-2</v>
      </c>
      <c r="AP4401">
        <v>0</v>
      </c>
      <c r="AQ4401">
        <v>135.30000000000001</v>
      </c>
      <c r="AR4401">
        <v>166.3</v>
      </c>
      <c r="AS4401">
        <f t="shared" si="960"/>
        <v>1033</v>
      </c>
      <c r="AT4401">
        <v>16</v>
      </c>
      <c r="AU4401">
        <v>600</v>
      </c>
      <c r="AV4401">
        <v>1300</v>
      </c>
      <c r="AW4401">
        <v>0</v>
      </c>
      <c r="AX4401">
        <v>4.21</v>
      </c>
      <c r="AY4401">
        <v>9.9700000000000006</v>
      </c>
      <c r="AZ4401">
        <v>203</v>
      </c>
      <c r="BA4401">
        <v>12.6875</v>
      </c>
      <c r="BB4401">
        <v>0</v>
      </c>
      <c r="BC4401">
        <v>0</v>
      </c>
      <c r="BD4401">
        <v>0</v>
      </c>
      <c r="BE4401">
        <v>0.03</v>
      </c>
      <c r="BF4401">
        <v>0</v>
      </c>
      <c r="BG4401">
        <v>6</v>
      </c>
      <c r="BH4401">
        <v>0.03</v>
      </c>
      <c r="BI4401">
        <f t="shared" si="961"/>
        <v>0.01</v>
      </c>
      <c r="BK4401">
        <v>0</v>
      </c>
      <c r="BL4401">
        <v>45.25</v>
      </c>
      <c r="BM4401">
        <v>19.309999999999999</v>
      </c>
      <c r="BN4401">
        <v>8.4600000000000009</v>
      </c>
      <c r="BO4401">
        <v>10.39</v>
      </c>
      <c r="BP4401">
        <f t="shared" si="962"/>
        <v>1.7216666666666667</v>
      </c>
      <c r="BQ4401">
        <v>64.56</v>
      </c>
      <c r="BR4401">
        <v>2018</v>
      </c>
      <c r="BS4401" t="s">
        <v>213</v>
      </c>
      <c r="BT4401" t="s">
        <v>213</v>
      </c>
      <c r="BU4401" s="2">
        <f t="shared" si="963"/>
        <v>0.40657893557422969</v>
      </c>
      <c r="BV4401" s="1">
        <f t="shared" si="969"/>
        <v>0.36708333333333326</v>
      </c>
      <c r="BW4401" s="1">
        <f t="shared" si="956"/>
        <v>0.41400933333333334</v>
      </c>
      <c r="BX4401" s="1">
        <f t="shared" si="964"/>
        <v>0.39962500000000001</v>
      </c>
      <c r="BY4401" s="1" t="e">
        <f t="shared" si="965"/>
        <v>#DIV/0!</v>
      </c>
      <c r="BZ4401" s="1" t="e">
        <f t="shared" si="966"/>
        <v>#DIV/0!</v>
      </c>
      <c r="CA4401" s="1" t="e">
        <f t="shared" si="967"/>
        <v>#DIV/0!</v>
      </c>
      <c r="CB4401">
        <v>0</v>
      </c>
      <c r="CC4401">
        <f t="shared" si="968"/>
        <v>0</v>
      </c>
      <c r="CD4401">
        <v>0</v>
      </c>
    </row>
    <row r="4402" spans="1:82" x14ac:dyDescent="0.35">
      <c r="A4402">
        <v>461</v>
      </c>
      <c r="B4402" t="s">
        <v>303</v>
      </c>
      <c r="C4402" t="s">
        <v>103</v>
      </c>
      <c r="D4402">
        <v>70</v>
      </c>
      <c r="E4402" t="s">
        <v>70</v>
      </c>
      <c r="F4402" t="s">
        <v>142</v>
      </c>
      <c r="G4402">
        <v>2022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9</v>
      </c>
      <c r="AC4402">
        <v>17</v>
      </c>
      <c r="AD4402">
        <v>153</v>
      </c>
      <c r="AE4402">
        <v>0</v>
      </c>
      <c r="AF4402">
        <v>0</v>
      </c>
      <c r="AG4402">
        <v>0</v>
      </c>
      <c r="AH4402">
        <f t="shared" si="957"/>
        <v>0</v>
      </c>
      <c r="AI4402">
        <f t="shared" si="958"/>
        <v>0</v>
      </c>
      <c r="AJ4402">
        <f t="shared" si="959"/>
        <v>0</v>
      </c>
      <c r="AK4402">
        <v>302</v>
      </c>
      <c r="AL4402">
        <v>23</v>
      </c>
      <c r="AM4402">
        <v>5</v>
      </c>
      <c r="AN4402">
        <v>0</v>
      </c>
      <c r="AO4402">
        <v>0.1</v>
      </c>
      <c r="AP4402">
        <v>0.2</v>
      </c>
      <c r="AQ4402">
        <v>15.3</v>
      </c>
      <c r="AR4402">
        <v>24.3</v>
      </c>
      <c r="AS4402">
        <f t="shared" si="960"/>
        <v>153</v>
      </c>
      <c r="AT4402">
        <v>7</v>
      </c>
      <c r="AU4402">
        <v>110</v>
      </c>
      <c r="AV4402">
        <v>442</v>
      </c>
      <c r="AW4402">
        <v>0</v>
      </c>
      <c r="AX4402">
        <v>0</v>
      </c>
      <c r="AY4402">
        <v>17</v>
      </c>
      <c r="AZ4402">
        <v>9</v>
      </c>
      <c r="BA4402">
        <v>1.2857142859999999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f t="shared" si="961"/>
        <v>0</v>
      </c>
      <c r="BJ4402">
        <v>0.25</v>
      </c>
      <c r="BK4402">
        <v>0</v>
      </c>
      <c r="BL4402">
        <v>0</v>
      </c>
      <c r="BM4402">
        <v>21.86</v>
      </c>
      <c r="BN4402">
        <v>2.19</v>
      </c>
      <c r="BO4402">
        <v>3.47</v>
      </c>
      <c r="BP4402">
        <f t="shared" si="962"/>
        <v>1.3909090909090909</v>
      </c>
      <c r="BQ4402">
        <v>21.86</v>
      </c>
      <c r="BR4402">
        <v>2008</v>
      </c>
      <c r="BS4402">
        <v>0.14000000000000001</v>
      </c>
      <c r="BT4402">
        <v>0.22</v>
      </c>
      <c r="BU4402" s="2">
        <f t="shared" si="963"/>
        <v>0.03</v>
      </c>
      <c r="BV4402" s="1">
        <f t="shared" si="969"/>
        <v>0.13934545454545455</v>
      </c>
      <c r="BW4402" s="1">
        <f t="shared" si="956"/>
        <v>0.34913208556149727</v>
      </c>
      <c r="BX4402" s="1">
        <f t="shared" si="964"/>
        <v>0.37107970461197348</v>
      </c>
      <c r="BY4402" s="1" t="e">
        <f t="shared" si="965"/>
        <v>#DIV/0!</v>
      </c>
      <c r="BZ4402" s="1" t="e">
        <f t="shared" si="966"/>
        <v>#DIV/0!</v>
      </c>
      <c r="CA4402" s="1" t="e">
        <f t="shared" si="967"/>
        <v>#DIV/0!</v>
      </c>
      <c r="CB4402">
        <v>0</v>
      </c>
      <c r="CC4402">
        <f t="shared" si="968"/>
        <v>0</v>
      </c>
      <c r="CD4402">
        <v>0</v>
      </c>
    </row>
    <row r="4403" spans="1:82" x14ac:dyDescent="0.35">
      <c r="A4403">
        <v>742</v>
      </c>
      <c r="B4403" t="s">
        <v>422</v>
      </c>
      <c r="C4403" t="s">
        <v>103</v>
      </c>
      <c r="D4403">
        <v>70</v>
      </c>
      <c r="E4403" t="s">
        <v>70</v>
      </c>
      <c r="F4403" t="s">
        <v>90</v>
      </c>
      <c r="G4403">
        <v>2023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4</v>
      </c>
      <c r="V4403">
        <v>-2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14</v>
      </c>
      <c r="AC4403">
        <v>21</v>
      </c>
      <c r="AD4403">
        <v>225</v>
      </c>
      <c r="AE4403">
        <v>1</v>
      </c>
      <c r="AF4403">
        <v>1</v>
      </c>
      <c r="AG4403">
        <v>1</v>
      </c>
      <c r="AH4403">
        <f t="shared" si="957"/>
        <v>1</v>
      </c>
      <c r="AI4403">
        <f t="shared" si="958"/>
        <v>0.125</v>
      </c>
      <c r="AJ4403">
        <f t="shared" si="959"/>
        <v>6.3291139240506328E-3</v>
      </c>
      <c r="AK4403">
        <v>253</v>
      </c>
      <c r="AL4403">
        <v>76</v>
      </c>
      <c r="AM4403">
        <v>8</v>
      </c>
      <c r="AN4403">
        <v>0</v>
      </c>
      <c r="AO4403">
        <v>7.0000000000000007E-2</v>
      </c>
      <c r="AP4403">
        <v>0.12</v>
      </c>
      <c r="AQ4403">
        <v>26.3</v>
      </c>
      <c r="AR4403">
        <v>40.299999999999997</v>
      </c>
      <c r="AS4403">
        <f t="shared" si="960"/>
        <v>223</v>
      </c>
      <c r="AT4403">
        <v>8</v>
      </c>
      <c r="AU4403">
        <v>158</v>
      </c>
      <c r="AV4403">
        <v>558</v>
      </c>
      <c r="AW4403">
        <v>0</v>
      </c>
      <c r="AX4403">
        <v>-0.5</v>
      </c>
      <c r="AY4403">
        <v>16.07</v>
      </c>
      <c r="AZ4403">
        <v>18</v>
      </c>
      <c r="BA4403">
        <v>2.25</v>
      </c>
      <c r="BB4403">
        <v>0</v>
      </c>
      <c r="BC4403">
        <v>0</v>
      </c>
      <c r="BD4403">
        <v>0</v>
      </c>
      <c r="BE4403">
        <v>0</v>
      </c>
      <c r="BF4403">
        <v>7.0000000000000007E-2</v>
      </c>
      <c r="BG4403">
        <v>1</v>
      </c>
      <c r="BH4403">
        <v>0.06</v>
      </c>
      <c r="BI4403">
        <f t="shared" si="961"/>
        <v>6.3291139240506328E-3</v>
      </c>
      <c r="BJ4403">
        <v>0.28000000000000003</v>
      </c>
      <c r="BK4403">
        <v>0</v>
      </c>
      <c r="BL4403">
        <v>-0.25</v>
      </c>
      <c r="BM4403">
        <v>28.12</v>
      </c>
      <c r="BN4403">
        <v>3.29</v>
      </c>
      <c r="BO4403">
        <v>5.04</v>
      </c>
      <c r="BP4403">
        <f t="shared" si="962"/>
        <v>1.4113924050632911</v>
      </c>
      <c r="BQ4403">
        <v>27.88</v>
      </c>
      <c r="BR4403">
        <v>2017</v>
      </c>
      <c r="BS4403">
        <v>0.17</v>
      </c>
      <c r="BT4403">
        <v>0.26</v>
      </c>
      <c r="BU4403" s="2">
        <f t="shared" si="963"/>
        <v>3.5456190476190468E-2</v>
      </c>
      <c r="BV4403" s="1">
        <f t="shared" si="969"/>
        <v>0.1436696202531646</v>
      </c>
      <c r="BW4403" s="1">
        <f t="shared" si="956"/>
        <v>0.37908412939521807</v>
      </c>
      <c r="BX4403" s="1">
        <f t="shared" si="964"/>
        <v>0.39051424050632916</v>
      </c>
      <c r="BY4403" s="1" t="e">
        <f t="shared" si="965"/>
        <v>#DIV/0!</v>
      </c>
      <c r="BZ4403" s="1" t="e">
        <f t="shared" si="966"/>
        <v>#DIV/0!</v>
      </c>
      <c r="CA4403" s="1" t="e">
        <f t="shared" si="967"/>
        <v>#DIV/0!</v>
      </c>
      <c r="CB4403">
        <v>0</v>
      </c>
      <c r="CC4403">
        <f t="shared" si="968"/>
        <v>0</v>
      </c>
      <c r="CD4403">
        <v>0</v>
      </c>
    </row>
    <row r="4404" spans="1:82" x14ac:dyDescent="0.35">
      <c r="A4404">
        <v>1510</v>
      </c>
      <c r="B4404" t="s">
        <v>1552</v>
      </c>
      <c r="C4404" t="s">
        <v>69</v>
      </c>
      <c r="D4404">
        <v>73</v>
      </c>
      <c r="E4404" t="s">
        <v>1156</v>
      </c>
      <c r="F4404" t="s">
        <v>84</v>
      </c>
      <c r="G4404">
        <v>2020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28</v>
      </c>
      <c r="V4404">
        <v>53</v>
      </c>
      <c r="W4404">
        <v>0</v>
      </c>
      <c r="X4404">
        <v>0</v>
      </c>
      <c r="Y4404">
        <v>0</v>
      </c>
      <c r="Z4404">
        <v>3</v>
      </c>
      <c r="AA4404">
        <v>0</v>
      </c>
      <c r="AB4404">
        <v>4</v>
      </c>
      <c r="AC4404">
        <v>5</v>
      </c>
      <c r="AD4404">
        <v>34</v>
      </c>
      <c r="AE4404">
        <v>0</v>
      </c>
      <c r="AF4404">
        <v>0</v>
      </c>
      <c r="AG4404">
        <v>0</v>
      </c>
      <c r="AH4404">
        <f t="shared" si="957"/>
        <v>0</v>
      </c>
      <c r="AI4404">
        <f t="shared" si="958"/>
        <v>0</v>
      </c>
      <c r="AJ4404">
        <f t="shared" si="959"/>
        <v>0</v>
      </c>
      <c r="AK4404">
        <v>13</v>
      </c>
      <c r="AL4404">
        <v>21</v>
      </c>
      <c r="AM4404">
        <v>2</v>
      </c>
      <c r="AN4404">
        <v>0</v>
      </c>
      <c r="AO4404">
        <v>0.03</v>
      </c>
      <c r="AP4404">
        <v>0.01</v>
      </c>
      <c r="AQ4404">
        <v>8.6999999999999993</v>
      </c>
      <c r="AR4404">
        <v>12.7</v>
      </c>
      <c r="AS4404">
        <f t="shared" si="960"/>
        <v>87</v>
      </c>
      <c r="AT4404">
        <v>6</v>
      </c>
      <c r="AU4404">
        <v>59</v>
      </c>
      <c r="AV4404">
        <v>387</v>
      </c>
      <c r="AW4404">
        <v>0</v>
      </c>
      <c r="AX4404">
        <v>1.89</v>
      </c>
      <c r="AY4404">
        <v>8.5</v>
      </c>
      <c r="AZ4404">
        <v>32</v>
      </c>
      <c r="BA4404">
        <v>5.3333333329999997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f t="shared" si="961"/>
        <v>0</v>
      </c>
      <c r="BJ4404">
        <v>0.15</v>
      </c>
      <c r="BK4404">
        <v>0</v>
      </c>
      <c r="BL4404">
        <v>8.83</v>
      </c>
      <c r="BM4404">
        <v>5.67</v>
      </c>
      <c r="BN4404">
        <v>1.45</v>
      </c>
      <c r="BO4404">
        <v>2.12</v>
      </c>
      <c r="BP4404">
        <f t="shared" si="962"/>
        <v>1.4745762711864407</v>
      </c>
      <c r="BQ4404">
        <v>14.5</v>
      </c>
      <c r="BR4404">
        <v>2015</v>
      </c>
      <c r="BS4404">
        <v>0.15</v>
      </c>
      <c r="BT4404">
        <v>0.22</v>
      </c>
      <c r="BU4404" s="2">
        <f t="shared" si="963"/>
        <v>5.5988823529411771E-2</v>
      </c>
      <c r="BV4404" s="1">
        <f t="shared" si="969"/>
        <v>0.13462881355932202</v>
      </c>
      <c r="BW4404" s="1">
        <f t="shared" si="956"/>
        <v>0.3318809604519774</v>
      </c>
      <c r="BX4404" s="1">
        <f t="shared" si="964"/>
        <v>0.3707076271153108</v>
      </c>
      <c r="BY4404" s="1" t="e">
        <f t="shared" si="965"/>
        <v>#DIV/0!</v>
      </c>
      <c r="BZ4404" s="1" t="e">
        <f t="shared" si="966"/>
        <v>#DIV/0!</v>
      </c>
      <c r="CA4404" s="1" t="e">
        <f t="shared" si="967"/>
        <v>#DIV/0!</v>
      </c>
      <c r="CB4404">
        <v>0</v>
      </c>
      <c r="CC4404">
        <f t="shared" si="968"/>
        <v>0</v>
      </c>
      <c r="CD4404">
        <v>0</v>
      </c>
    </row>
    <row r="4405" spans="1:82" x14ac:dyDescent="0.35">
      <c r="A4405">
        <v>841</v>
      </c>
      <c r="B4405" t="s">
        <v>459</v>
      </c>
      <c r="C4405" t="s">
        <v>72</v>
      </c>
      <c r="D4405">
        <v>72</v>
      </c>
      <c r="E4405" t="s">
        <v>70</v>
      </c>
      <c r="F4405" t="s">
        <v>110</v>
      </c>
      <c r="G4405">
        <v>2020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5</v>
      </c>
      <c r="V4405">
        <v>29</v>
      </c>
      <c r="W4405">
        <v>1</v>
      </c>
      <c r="X4405">
        <v>0</v>
      </c>
      <c r="Y4405">
        <v>0</v>
      </c>
      <c r="Z4405">
        <v>1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f t="shared" si="957"/>
        <v>0</v>
      </c>
      <c r="AI4405">
        <f t="shared" si="958"/>
        <v>0</v>
      </c>
      <c r="AJ4405">
        <f t="shared" si="959"/>
        <v>0</v>
      </c>
      <c r="AK4405">
        <v>-9</v>
      </c>
      <c r="AL4405">
        <v>0</v>
      </c>
      <c r="AM4405">
        <v>0</v>
      </c>
      <c r="AN4405">
        <v>0</v>
      </c>
      <c r="AO4405">
        <v>0.01</v>
      </c>
      <c r="AP4405">
        <v>-0.01</v>
      </c>
      <c r="AQ4405">
        <v>8.9</v>
      </c>
      <c r="AR4405">
        <v>8.9</v>
      </c>
      <c r="AS4405">
        <f t="shared" si="960"/>
        <v>29</v>
      </c>
      <c r="AT4405">
        <v>3</v>
      </c>
      <c r="AU4405">
        <v>13</v>
      </c>
      <c r="AV4405">
        <v>258</v>
      </c>
      <c r="AW4405">
        <v>0</v>
      </c>
      <c r="AX4405">
        <v>5.8</v>
      </c>
      <c r="AY4405">
        <v>0</v>
      </c>
      <c r="AZ4405">
        <v>5</v>
      </c>
      <c r="BA4405">
        <v>1.6666666670000001</v>
      </c>
      <c r="BB4405">
        <v>0</v>
      </c>
      <c r="BC4405">
        <v>0</v>
      </c>
      <c r="BD4405">
        <v>0</v>
      </c>
      <c r="BE4405">
        <v>0.2</v>
      </c>
      <c r="BF4405">
        <v>0</v>
      </c>
      <c r="BG4405">
        <v>1</v>
      </c>
      <c r="BH4405">
        <v>0.2</v>
      </c>
      <c r="BI4405">
        <f t="shared" si="961"/>
        <v>7.6923076923076927E-2</v>
      </c>
      <c r="BJ4405">
        <v>0.05</v>
      </c>
      <c r="BK4405">
        <v>0</v>
      </c>
      <c r="BL4405">
        <v>9.67</v>
      </c>
      <c r="BM4405">
        <v>0</v>
      </c>
      <c r="BN4405">
        <v>2.97</v>
      </c>
      <c r="BO4405">
        <v>2.97</v>
      </c>
      <c r="BP4405">
        <f t="shared" si="962"/>
        <v>2.2307692307692308</v>
      </c>
      <c r="BQ4405">
        <v>9.67</v>
      </c>
      <c r="BR4405">
        <v>2020</v>
      </c>
      <c r="BS4405">
        <v>0.68</v>
      </c>
      <c r="BT4405">
        <v>0.68</v>
      </c>
      <c r="BU4405" s="2">
        <f t="shared" si="963"/>
        <v>0.14278411764705884</v>
      </c>
      <c r="BV4405" s="1">
        <f t="shared" si="969"/>
        <v>0.13813846153846154</v>
      </c>
      <c r="BW4405" s="1">
        <f t="shared" si="956"/>
        <v>0.25406603418803425</v>
      </c>
      <c r="BX4405" s="1">
        <f t="shared" si="964"/>
        <v>0.31024358974692307</v>
      </c>
      <c r="BY4405" s="1" t="e">
        <f t="shared" si="965"/>
        <v>#DIV/0!</v>
      </c>
      <c r="BZ4405" s="1" t="e">
        <f t="shared" si="966"/>
        <v>#DIV/0!</v>
      </c>
      <c r="CA4405" s="1" t="e">
        <f t="shared" si="967"/>
        <v>#DIV/0!</v>
      </c>
      <c r="CB4405">
        <v>0</v>
      </c>
      <c r="CC4405">
        <f t="shared" si="968"/>
        <v>0</v>
      </c>
      <c r="CD4405">
        <v>0</v>
      </c>
    </row>
    <row r="4406" spans="1:82" x14ac:dyDescent="0.35">
      <c r="A4406">
        <v>635</v>
      </c>
      <c r="B4406" t="s">
        <v>373</v>
      </c>
      <c r="C4406" t="s">
        <v>89</v>
      </c>
      <c r="D4406">
        <v>67</v>
      </c>
      <c r="E4406" t="s">
        <v>70</v>
      </c>
      <c r="F4406" t="s">
        <v>77</v>
      </c>
      <c r="G4406">
        <v>2021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24</v>
      </c>
      <c r="W4406">
        <v>0</v>
      </c>
      <c r="X4406">
        <v>0</v>
      </c>
      <c r="Y4406">
        <v>0</v>
      </c>
      <c r="Z4406">
        <v>1</v>
      </c>
      <c r="AA4406">
        <v>0</v>
      </c>
      <c r="AB4406">
        <v>3</v>
      </c>
      <c r="AC4406">
        <v>3</v>
      </c>
      <c r="AD4406">
        <v>15</v>
      </c>
      <c r="AE4406">
        <v>0</v>
      </c>
      <c r="AF4406">
        <v>0</v>
      </c>
      <c r="AG4406">
        <v>0</v>
      </c>
      <c r="AH4406">
        <f t="shared" si="957"/>
        <v>0</v>
      </c>
      <c r="AI4406">
        <f t="shared" si="958"/>
        <v>0</v>
      </c>
      <c r="AJ4406">
        <f t="shared" si="959"/>
        <v>0</v>
      </c>
      <c r="AK4406">
        <v>-16</v>
      </c>
      <c r="AL4406">
        <v>31</v>
      </c>
      <c r="AM4406">
        <v>0</v>
      </c>
      <c r="AN4406">
        <v>0</v>
      </c>
      <c r="AO4406">
        <v>0.04</v>
      </c>
      <c r="AP4406">
        <v>-0.03</v>
      </c>
      <c r="AQ4406">
        <v>3.9</v>
      </c>
      <c r="AR4406">
        <v>6.9</v>
      </c>
      <c r="AS4406">
        <f t="shared" si="960"/>
        <v>39</v>
      </c>
      <c r="AT4406">
        <v>2</v>
      </c>
      <c r="AU4406">
        <v>29</v>
      </c>
      <c r="AV4406">
        <v>153</v>
      </c>
      <c r="AW4406">
        <v>0</v>
      </c>
      <c r="AX4406">
        <v>24</v>
      </c>
      <c r="AY4406">
        <v>5</v>
      </c>
      <c r="AZ4406">
        <v>4</v>
      </c>
      <c r="BA4406">
        <v>2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f t="shared" si="961"/>
        <v>0</v>
      </c>
      <c r="BJ4406">
        <v>0.19</v>
      </c>
      <c r="BK4406">
        <v>0</v>
      </c>
      <c r="BL4406">
        <v>12</v>
      </c>
      <c r="BM4406">
        <v>7.5</v>
      </c>
      <c r="BN4406">
        <v>1.95</v>
      </c>
      <c r="BO4406">
        <v>3.45</v>
      </c>
      <c r="BP4406">
        <f t="shared" si="962"/>
        <v>1.3448275862068966</v>
      </c>
      <c r="BQ4406">
        <v>19.5</v>
      </c>
      <c r="BR4406">
        <v>2019</v>
      </c>
      <c r="BS4406">
        <v>0.13</v>
      </c>
      <c r="BT4406">
        <v>0.24</v>
      </c>
      <c r="BU4406" s="2">
        <f t="shared" si="963"/>
        <v>0.48808705882352943</v>
      </c>
      <c r="BV4406" s="1">
        <f t="shared" si="969"/>
        <v>0.11154137931034483</v>
      </c>
      <c r="BW4406" s="1">
        <f t="shared" si="956"/>
        <v>0.34243942528735632</v>
      </c>
      <c r="BX4406" s="1">
        <f t="shared" si="964"/>
        <v>0.37006609195402296</v>
      </c>
      <c r="BY4406" s="1" t="e">
        <f t="shared" si="965"/>
        <v>#DIV/0!</v>
      </c>
      <c r="BZ4406" s="1" t="e">
        <f t="shared" si="966"/>
        <v>#DIV/0!</v>
      </c>
      <c r="CA4406" s="1" t="e">
        <f t="shared" si="967"/>
        <v>#DIV/0!</v>
      </c>
      <c r="CB4406">
        <v>0</v>
      </c>
      <c r="CC4406">
        <f t="shared" si="968"/>
        <v>0</v>
      </c>
      <c r="CD4406">
        <v>0</v>
      </c>
    </row>
    <row r="4407" spans="1:82" x14ac:dyDescent="0.35">
      <c r="A4407">
        <v>1389</v>
      </c>
      <c r="B4407" t="s">
        <v>1519</v>
      </c>
      <c r="C4407" t="s">
        <v>96</v>
      </c>
      <c r="D4407">
        <v>74</v>
      </c>
      <c r="E4407" t="s">
        <v>1156</v>
      </c>
      <c r="F4407" t="s">
        <v>118</v>
      </c>
      <c r="G4407">
        <v>2020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3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8</v>
      </c>
      <c r="AC4407">
        <v>9</v>
      </c>
      <c r="AD4407">
        <v>67</v>
      </c>
      <c r="AE4407">
        <v>1</v>
      </c>
      <c r="AF4407">
        <v>0</v>
      </c>
      <c r="AG4407">
        <v>0</v>
      </c>
      <c r="AH4407">
        <f t="shared" si="957"/>
        <v>0</v>
      </c>
      <c r="AI4407">
        <f t="shared" si="958"/>
        <v>0</v>
      </c>
      <c r="AJ4407">
        <f t="shared" si="959"/>
        <v>0</v>
      </c>
      <c r="AK4407">
        <v>20</v>
      </c>
      <c r="AL4407">
        <v>47</v>
      </c>
      <c r="AM4407">
        <v>5</v>
      </c>
      <c r="AN4407">
        <v>0</v>
      </c>
      <c r="AO4407">
        <v>0.04</v>
      </c>
      <c r="AP4407">
        <v>0.01</v>
      </c>
      <c r="AQ4407">
        <v>12.7</v>
      </c>
      <c r="AR4407">
        <v>20.7</v>
      </c>
      <c r="AS4407">
        <f t="shared" si="960"/>
        <v>67</v>
      </c>
      <c r="AT4407">
        <v>6</v>
      </c>
      <c r="AU4407">
        <v>46</v>
      </c>
      <c r="AV4407">
        <v>403</v>
      </c>
      <c r="AW4407">
        <v>0</v>
      </c>
      <c r="AX4407">
        <v>0</v>
      </c>
      <c r="AY4407">
        <v>8.3800000000000008</v>
      </c>
      <c r="AZ4407">
        <v>11</v>
      </c>
      <c r="BA4407">
        <v>1.8333333329999999</v>
      </c>
      <c r="BB4407">
        <v>0</v>
      </c>
      <c r="BC4407">
        <v>0</v>
      </c>
      <c r="BD4407">
        <v>0</v>
      </c>
      <c r="BE4407">
        <v>0</v>
      </c>
      <c r="BF4407">
        <v>0.12</v>
      </c>
      <c r="BG4407">
        <v>1</v>
      </c>
      <c r="BH4407">
        <v>0.09</v>
      </c>
      <c r="BI4407">
        <f t="shared" si="961"/>
        <v>2.1739130434782608E-2</v>
      </c>
      <c r="BJ4407">
        <v>0.11</v>
      </c>
      <c r="BK4407">
        <v>0</v>
      </c>
      <c r="BL4407">
        <v>0</v>
      </c>
      <c r="BM4407">
        <v>11.17</v>
      </c>
      <c r="BN4407">
        <v>2.12</v>
      </c>
      <c r="BO4407">
        <v>3.45</v>
      </c>
      <c r="BP4407">
        <f t="shared" si="962"/>
        <v>1.4565217391304348</v>
      </c>
      <c r="BQ4407">
        <v>11.17</v>
      </c>
      <c r="BR4407">
        <v>2018</v>
      </c>
      <c r="BS4407">
        <v>0.28000000000000003</v>
      </c>
      <c r="BT4407">
        <v>0.45</v>
      </c>
      <c r="BU4407" s="2">
        <f t="shared" si="963"/>
        <v>3.2745098039215687E-2</v>
      </c>
      <c r="BV4407" s="1">
        <f t="shared" si="969"/>
        <v>0.11762608695652173</v>
      </c>
      <c r="BW4407" s="1">
        <f t="shared" si="956"/>
        <v>0.30739395169082123</v>
      </c>
      <c r="BX4407" s="1">
        <f t="shared" si="964"/>
        <v>0.34304106279859897</v>
      </c>
      <c r="BY4407" s="1" t="e">
        <f t="shared" si="965"/>
        <v>#DIV/0!</v>
      </c>
      <c r="BZ4407" s="1" t="e">
        <f t="shared" si="966"/>
        <v>#DIV/0!</v>
      </c>
      <c r="CA4407" s="1" t="e">
        <f t="shared" si="967"/>
        <v>#DIV/0!</v>
      </c>
      <c r="CB4407">
        <v>0</v>
      </c>
      <c r="CC4407">
        <f t="shared" si="968"/>
        <v>0</v>
      </c>
      <c r="CD4407">
        <v>0</v>
      </c>
    </row>
    <row r="4408" spans="1:82" x14ac:dyDescent="0.35">
      <c r="A4408">
        <v>890</v>
      </c>
      <c r="B4408" t="s">
        <v>996</v>
      </c>
      <c r="C4408" t="s">
        <v>799</v>
      </c>
      <c r="D4408">
        <v>79</v>
      </c>
      <c r="E4408" t="s">
        <v>797</v>
      </c>
      <c r="F4408" t="s">
        <v>129</v>
      </c>
      <c r="G4408">
        <v>2014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6</v>
      </c>
      <c r="AC4408">
        <v>12</v>
      </c>
      <c r="AD4408">
        <v>74</v>
      </c>
      <c r="AE4408">
        <v>1</v>
      </c>
      <c r="AF4408">
        <v>0</v>
      </c>
      <c r="AG4408">
        <v>0</v>
      </c>
      <c r="AH4408">
        <f t="shared" si="957"/>
        <v>0</v>
      </c>
      <c r="AI4408">
        <f t="shared" si="958"/>
        <v>0</v>
      </c>
      <c r="AJ4408">
        <f t="shared" si="959"/>
        <v>0</v>
      </c>
      <c r="AK4408">
        <v>73</v>
      </c>
      <c r="AL4408">
        <v>34</v>
      </c>
      <c r="AM4408">
        <v>4</v>
      </c>
      <c r="AN4408">
        <v>1</v>
      </c>
      <c r="AO4408">
        <v>0.06</v>
      </c>
      <c r="AP4408">
        <v>0.04</v>
      </c>
      <c r="AQ4408">
        <v>15.4</v>
      </c>
      <c r="AR4408">
        <v>21.4</v>
      </c>
      <c r="AS4408">
        <f t="shared" si="960"/>
        <v>74</v>
      </c>
      <c r="AT4408">
        <v>6</v>
      </c>
      <c r="AU4408">
        <v>113</v>
      </c>
      <c r="AV4408">
        <v>438</v>
      </c>
      <c r="AW4408">
        <v>0</v>
      </c>
      <c r="AX4408">
        <v>0</v>
      </c>
      <c r="AY4408">
        <v>12.33</v>
      </c>
      <c r="AZ4408">
        <v>6</v>
      </c>
      <c r="BA4408">
        <v>1</v>
      </c>
      <c r="BB4408">
        <v>0</v>
      </c>
      <c r="BC4408">
        <v>0</v>
      </c>
      <c r="BD4408">
        <v>0</v>
      </c>
      <c r="BE4408">
        <v>0</v>
      </c>
      <c r="BF4408">
        <v>0.17</v>
      </c>
      <c r="BG4408">
        <v>1</v>
      </c>
      <c r="BH4408">
        <v>0.17</v>
      </c>
      <c r="BI4408">
        <f t="shared" si="961"/>
        <v>8.8495575221238937E-3</v>
      </c>
      <c r="BJ4408">
        <v>0.26</v>
      </c>
      <c r="BK4408">
        <v>0</v>
      </c>
      <c r="BL4408">
        <v>0</v>
      </c>
      <c r="BM4408">
        <v>12.33</v>
      </c>
      <c r="BN4408">
        <v>2.57</v>
      </c>
      <c r="BO4408">
        <v>3.57</v>
      </c>
      <c r="BP4408">
        <f t="shared" si="962"/>
        <v>0.65486725663716816</v>
      </c>
      <c r="BQ4408">
        <v>12.33</v>
      </c>
      <c r="BR4408">
        <v>2013</v>
      </c>
      <c r="BS4408">
        <v>0.14000000000000001</v>
      </c>
      <c r="BT4408">
        <v>0.19</v>
      </c>
      <c r="BU4408" s="2">
        <f t="shared" si="963"/>
        <v>3.411764705882353E-2</v>
      </c>
      <c r="BV4408" s="1">
        <f t="shared" si="969"/>
        <v>0.10514336283185841</v>
      </c>
      <c r="BW4408" s="1">
        <f t="shared" si="956"/>
        <v>0.26568250344149458</v>
      </c>
      <c r="BX4408" s="1">
        <f t="shared" si="964"/>
        <v>0.31890339233038351</v>
      </c>
      <c r="BY4408" s="1" t="e">
        <f t="shared" si="965"/>
        <v>#DIV/0!</v>
      </c>
      <c r="BZ4408" s="1" t="e">
        <f t="shared" si="966"/>
        <v>#DIV/0!</v>
      </c>
      <c r="CA4408" s="1" t="e">
        <f t="shared" si="967"/>
        <v>#DIV/0!</v>
      </c>
      <c r="CB4408">
        <v>0</v>
      </c>
      <c r="CC4408">
        <f t="shared" si="968"/>
        <v>0</v>
      </c>
      <c r="CD4408">
        <v>0</v>
      </c>
    </row>
    <row r="4409" spans="1:82" x14ac:dyDescent="0.35">
      <c r="A4409">
        <v>853</v>
      </c>
      <c r="B4409" t="s">
        <v>462</v>
      </c>
      <c r="C4409" t="s">
        <v>92</v>
      </c>
      <c r="D4409">
        <v>71</v>
      </c>
      <c r="E4409" t="s">
        <v>70</v>
      </c>
      <c r="F4409" t="s">
        <v>76</v>
      </c>
      <c r="G4409">
        <v>2020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2</v>
      </c>
      <c r="AC4409">
        <v>7</v>
      </c>
      <c r="AD4409">
        <v>17</v>
      </c>
      <c r="AE4409">
        <v>0</v>
      </c>
      <c r="AF4409">
        <v>0</v>
      </c>
      <c r="AG4409">
        <v>0</v>
      </c>
      <c r="AH4409">
        <f t="shared" si="957"/>
        <v>0</v>
      </c>
      <c r="AI4409">
        <f t="shared" si="958"/>
        <v>0</v>
      </c>
      <c r="AJ4409">
        <f t="shared" si="959"/>
        <v>0</v>
      </c>
      <c r="AK4409">
        <v>84</v>
      </c>
      <c r="AL4409">
        <v>3</v>
      </c>
      <c r="AM4409">
        <v>1</v>
      </c>
      <c r="AN4409">
        <v>0</v>
      </c>
      <c r="AO4409">
        <v>0.09</v>
      </c>
      <c r="AP4409">
        <v>0.13</v>
      </c>
      <c r="AQ4409">
        <v>1.7</v>
      </c>
      <c r="AR4409">
        <v>3.7</v>
      </c>
      <c r="AS4409">
        <f t="shared" si="960"/>
        <v>17</v>
      </c>
      <c r="AT4409">
        <v>2</v>
      </c>
      <c r="AU4409">
        <v>85</v>
      </c>
      <c r="AV4409">
        <v>162</v>
      </c>
      <c r="AW4409">
        <v>0</v>
      </c>
      <c r="AX4409">
        <v>0</v>
      </c>
      <c r="AY4409">
        <v>8.5</v>
      </c>
      <c r="AZ4409">
        <v>2</v>
      </c>
      <c r="BA4409">
        <v>1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f t="shared" si="961"/>
        <v>0</v>
      </c>
      <c r="BJ4409">
        <v>0.52</v>
      </c>
      <c r="BK4409">
        <v>0</v>
      </c>
      <c r="BL4409">
        <v>0</v>
      </c>
      <c r="BM4409">
        <v>8.5</v>
      </c>
      <c r="BN4409">
        <v>0.85</v>
      </c>
      <c r="BO4409">
        <v>1.85</v>
      </c>
      <c r="BP4409">
        <f t="shared" si="962"/>
        <v>0.2</v>
      </c>
      <c r="BQ4409">
        <v>8.5</v>
      </c>
      <c r="BR4409">
        <v>2017</v>
      </c>
      <c r="BS4409">
        <v>0.02</v>
      </c>
      <c r="BT4409">
        <v>0.04</v>
      </c>
      <c r="BU4409" s="2">
        <f t="shared" si="963"/>
        <v>3.3333333333333335E-3</v>
      </c>
      <c r="BV4409" s="1">
        <f t="shared" si="969"/>
        <v>0.11670000000000001</v>
      </c>
      <c r="BW4409" s="1">
        <f t="shared" si="956"/>
        <v>0.33325476190476194</v>
      </c>
      <c r="BX4409" s="1">
        <f t="shared" si="964"/>
        <v>0.36982142857142858</v>
      </c>
      <c r="BY4409" s="1" t="e">
        <f t="shared" si="965"/>
        <v>#DIV/0!</v>
      </c>
      <c r="BZ4409" s="1" t="e">
        <f t="shared" si="966"/>
        <v>#DIV/0!</v>
      </c>
      <c r="CA4409" s="1" t="e">
        <f t="shared" si="967"/>
        <v>#DIV/0!</v>
      </c>
      <c r="CB4409">
        <v>0</v>
      </c>
      <c r="CC4409">
        <f t="shared" si="968"/>
        <v>0</v>
      </c>
      <c r="CD4409">
        <v>0</v>
      </c>
    </row>
    <row r="4410" spans="1:82" x14ac:dyDescent="0.35">
      <c r="A4410">
        <v>113</v>
      </c>
      <c r="B4410" t="s">
        <v>161</v>
      </c>
      <c r="C4410" t="s">
        <v>92</v>
      </c>
      <c r="D4410">
        <v>71</v>
      </c>
      <c r="E4410" t="s">
        <v>70</v>
      </c>
      <c r="F4410" t="s">
        <v>123</v>
      </c>
      <c r="G4410">
        <v>2015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2</v>
      </c>
      <c r="AC4410">
        <v>2</v>
      </c>
      <c r="AD4410">
        <v>18</v>
      </c>
      <c r="AE4410">
        <v>0</v>
      </c>
      <c r="AF4410">
        <v>0</v>
      </c>
      <c r="AG4410">
        <v>0</v>
      </c>
      <c r="AH4410">
        <f t="shared" si="957"/>
        <v>0</v>
      </c>
      <c r="AI4410">
        <f t="shared" si="958"/>
        <v>0</v>
      </c>
      <c r="AJ4410">
        <f t="shared" si="959"/>
        <v>0</v>
      </c>
      <c r="AK4410">
        <v>11</v>
      </c>
      <c r="AL4410">
        <v>7</v>
      </c>
      <c r="AM4410">
        <v>0</v>
      </c>
      <c r="AN4410">
        <v>0</v>
      </c>
      <c r="AO4410">
        <v>0.04</v>
      </c>
      <c r="AP4410">
        <v>0.03</v>
      </c>
      <c r="AQ4410">
        <v>1.8</v>
      </c>
      <c r="AR4410">
        <v>3.8</v>
      </c>
      <c r="AS4410">
        <f t="shared" si="960"/>
        <v>18</v>
      </c>
      <c r="AT4410">
        <v>2</v>
      </c>
      <c r="AU4410">
        <v>11</v>
      </c>
      <c r="AV4410">
        <v>69</v>
      </c>
      <c r="AW4410">
        <v>0</v>
      </c>
      <c r="AX4410">
        <v>0</v>
      </c>
      <c r="AY4410">
        <v>9</v>
      </c>
      <c r="AZ4410">
        <v>2</v>
      </c>
      <c r="BA4410">
        <v>1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f t="shared" si="961"/>
        <v>0</v>
      </c>
      <c r="BJ4410">
        <v>0.16</v>
      </c>
      <c r="BK4410">
        <v>0</v>
      </c>
      <c r="BL4410">
        <v>0</v>
      </c>
      <c r="BM4410">
        <v>9</v>
      </c>
      <c r="BN4410">
        <v>0.9</v>
      </c>
      <c r="BO4410">
        <v>1.9</v>
      </c>
      <c r="BP4410">
        <f t="shared" si="962"/>
        <v>1.6363636363636365</v>
      </c>
      <c r="BQ4410">
        <v>9</v>
      </c>
      <c r="BR4410">
        <v>2013</v>
      </c>
      <c r="BS4410">
        <v>0.16</v>
      </c>
      <c r="BT4410">
        <v>0.35</v>
      </c>
      <c r="BU4410" s="2">
        <f t="shared" si="963"/>
        <v>3.5294117647058825E-3</v>
      </c>
      <c r="BV4410" s="1">
        <f t="shared" si="969"/>
        <v>0.11661818181818182</v>
      </c>
      <c r="BW4410" s="1">
        <f t="shared" si="956"/>
        <v>0.35507969696969705</v>
      </c>
      <c r="BX4410" s="1">
        <f t="shared" si="964"/>
        <v>0.36971969696969698</v>
      </c>
      <c r="BY4410" s="1" t="e">
        <f t="shared" si="965"/>
        <v>#DIV/0!</v>
      </c>
      <c r="BZ4410" s="1" t="e">
        <f t="shared" si="966"/>
        <v>#DIV/0!</v>
      </c>
      <c r="CA4410" s="1" t="e">
        <f t="shared" si="967"/>
        <v>#DIV/0!</v>
      </c>
      <c r="CB4410">
        <v>0</v>
      </c>
      <c r="CC4410">
        <f t="shared" si="968"/>
        <v>0</v>
      </c>
      <c r="CD4410">
        <v>0</v>
      </c>
    </row>
    <row r="4411" spans="1:82" x14ac:dyDescent="0.35">
      <c r="A4411">
        <v>992</v>
      </c>
      <c r="B4411" t="s">
        <v>1420</v>
      </c>
      <c r="C4411" t="s">
        <v>100</v>
      </c>
      <c r="D4411">
        <v>69</v>
      </c>
      <c r="E4411" t="s">
        <v>1156</v>
      </c>
      <c r="F4411" t="s">
        <v>73</v>
      </c>
      <c r="G4411">
        <v>2016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27</v>
      </c>
      <c r="V4411">
        <v>129</v>
      </c>
      <c r="W4411">
        <v>2</v>
      </c>
      <c r="X4411">
        <v>0</v>
      </c>
      <c r="Y4411">
        <v>0</v>
      </c>
      <c r="Z4411">
        <v>9</v>
      </c>
      <c r="AA4411">
        <v>0</v>
      </c>
      <c r="AB4411">
        <v>5</v>
      </c>
      <c r="AC4411">
        <v>11</v>
      </c>
      <c r="AD4411">
        <v>42</v>
      </c>
      <c r="AE4411">
        <v>0</v>
      </c>
      <c r="AF4411">
        <v>0</v>
      </c>
      <c r="AG4411">
        <v>0</v>
      </c>
      <c r="AH4411">
        <f t="shared" si="957"/>
        <v>0</v>
      </c>
      <c r="AI4411">
        <f t="shared" si="958"/>
        <v>0</v>
      </c>
      <c r="AJ4411">
        <f t="shared" si="959"/>
        <v>0</v>
      </c>
      <c r="AK4411">
        <v>3</v>
      </c>
      <c r="AL4411">
        <v>47</v>
      </c>
      <c r="AM4411">
        <v>3</v>
      </c>
      <c r="AN4411">
        <v>0</v>
      </c>
      <c r="AO4411">
        <v>0.02</v>
      </c>
      <c r="AP4411">
        <v>0</v>
      </c>
      <c r="AQ4411">
        <v>29.1</v>
      </c>
      <c r="AR4411">
        <v>34.1</v>
      </c>
      <c r="AS4411">
        <f t="shared" si="960"/>
        <v>171</v>
      </c>
      <c r="AT4411">
        <v>10</v>
      </c>
      <c r="AU4411">
        <v>92</v>
      </c>
      <c r="AV4411">
        <v>729</v>
      </c>
      <c r="AW4411">
        <v>0</v>
      </c>
      <c r="AX4411">
        <v>4.78</v>
      </c>
      <c r="AY4411">
        <v>8.4</v>
      </c>
      <c r="AZ4411">
        <v>32</v>
      </c>
      <c r="BA4411">
        <v>3.2</v>
      </c>
      <c r="BB4411">
        <v>0</v>
      </c>
      <c r="BC4411">
        <v>0</v>
      </c>
      <c r="BD4411">
        <v>0</v>
      </c>
      <c r="BE4411">
        <v>7.0000000000000007E-2</v>
      </c>
      <c r="BF4411">
        <v>0</v>
      </c>
      <c r="BG4411">
        <v>2</v>
      </c>
      <c r="BH4411">
        <v>0.06</v>
      </c>
      <c r="BI4411">
        <f t="shared" si="961"/>
        <v>2.1739130434782608E-2</v>
      </c>
      <c r="BJ4411">
        <v>0.13</v>
      </c>
      <c r="BK4411">
        <v>0</v>
      </c>
      <c r="BL4411">
        <v>12.9</v>
      </c>
      <c r="BM4411">
        <v>4.2</v>
      </c>
      <c r="BN4411">
        <v>2.91</v>
      </c>
      <c r="BO4411">
        <v>3.41</v>
      </c>
      <c r="BP4411">
        <f t="shared" si="962"/>
        <v>1.8586956521739131</v>
      </c>
      <c r="BQ4411">
        <v>17.100000000000001</v>
      </c>
      <c r="BR4411">
        <v>2013</v>
      </c>
      <c r="BS4411">
        <v>0.32</v>
      </c>
      <c r="BT4411">
        <v>0.37</v>
      </c>
      <c r="BU4411" s="2">
        <f t="shared" si="963"/>
        <v>0.1734350980392157</v>
      </c>
      <c r="BV4411" s="1">
        <f t="shared" si="969"/>
        <v>0.17923478260869563</v>
      </c>
      <c r="BW4411" s="1">
        <f t="shared" si="956"/>
        <v>0.32388144400527008</v>
      </c>
      <c r="BX4411" s="1">
        <f t="shared" si="964"/>
        <v>0.35159077733860344</v>
      </c>
      <c r="BY4411" s="1" t="e">
        <f t="shared" si="965"/>
        <v>#DIV/0!</v>
      </c>
      <c r="BZ4411" s="1" t="e">
        <f t="shared" si="966"/>
        <v>#DIV/0!</v>
      </c>
      <c r="CA4411" s="1" t="e">
        <f t="shared" si="967"/>
        <v>#DIV/0!</v>
      </c>
      <c r="CB4411">
        <v>0</v>
      </c>
      <c r="CC4411">
        <f t="shared" si="968"/>
        <v>0</v>
      </c>
      <c r="CD4411">
        <v>0</v>
      </c>
    </row>
    <row r="4412" spans="1:82" x14ac:dyDescent="0.35">
      <c r="A4412">
        <v>1532</v>
      </c>
      <c r="B4412" t="s">
        <v>745</v>
      </c>
      <c r="C4412" t="s">
        <v>89</v>
      </c>
      <c r="D4412">
        <v>67</v>
      </c>
      <c r="E4412" t="s">
        <v>70</v>
      </c>
      <c r="F4412" t="s">
        <v>82</v>
      </c>
      <c r="G4412">
        <v>2017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2</v>
      </c>
      <c r="V4412">
        <v>14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10</v>
      </c>
      <c r="AC4412">
        <v>15</v>
      </c>
      <c r="AD4412">
        <v>116</v>
      </c>
      <c r="AE4412">
        <v>1</v>
      </c>
      <c r="AF4412">
        <v>0</v>
      </c>
      <c r="AG4412">
        <v>0</v>
      </c>
      <c r="AH4412">
        <f t="shared" si="957"/>
        <v>0</v>
      </c>
      <c r="AI4412">
        <f t="shared" si="958"/>
        <v>0</v>
      </c>
      <c r="AJ4412">
        <f t="shared" si="959"/>
        <v>0</v>
      </c>
      <c r="AK4412">
        <v>152</v>
      </c>
      <c r="AL4412">
        <v>52</v>
      </c>
      <c r="AM4412">
        <v>4</v>
      </c>
      <c r="AN4412">
        <v>0</v>
      </c>
      <c r="AO4412">
        <v>0.05</v>
      </c>
      <c r="AP4412">
        <v>7.0000000000000007E-2</v>
      </c>
      <c r="AQ4412">
        <v>19</v>
      </c>
      <c r="AR4412">
        <v>29</v>
      </c>
      <c r="AS4412">
        <f t="shared" si="960"/>
        <v>130</v>
      </c>
      <c r="AT4412">
        <v>9</v>
      </c>
      <c r="AU4412">
        <v>91</v>
      </c>
      <c r="AV4412">
        <v>551</v>
      </c>
      <c r="AW4412">
        <v>0</v>
      </c>
      <c r="AX4412">
        <v>7</v>
      </c>
      <c r="AY4412">
        <v>11.6</v>
      </c>
      <c r="AZ4412">
        <v>12</v>
      </c>
      <c r="BA4412">
        <v>1.3333333329999999</v>
      </c>
      <c r="BB4412">
        <v>0</v>
      </c>
      <c r="BC4412">
        <v>0</v>
      </c>
      <c r="BD4412">
        <v>0</v>
      </c>
      <c r="BE4412">
        <v>0</v>
      </c>
      <c r="BF4412">
        <v>0.1</v>
      </c>
      <c r="BG4412">
        <v>1</v>
      </c>
      <c r="BH4412">
        <v>0.08</v>
      </c>
      <c r="BI4412">
        <f t="shared" si="961"/>
        <v>1.098901098901099E-2</v>
      </c>
      <c r="BJ4412">
        <v>0.17</v>
      </c>
      <c r="BK4412">
        <v>0</v>
      </c>
      <c r="BL4412">
        <v>1.56</v>
      </c>
      <c r="BM4412">
        <v>12.89</v>
      </c>
      <c r="BN4412">
        <v>2.11</v>
      </c>
      <c r="BO4412">
        <v>3.22</v>
      </c>
      <c r="BP4412">
        <f t="shared" si="962"/>
        <v>1.4285714285714286</v>
      </c>
      <c r="BQ4412">
        <v>14.44</v>
      </c>
      <c r="BR4412">
        <v>2016</v>
      </c>
      <c r="BS4412">
        <v>0.21</v>
      </c>
      <c r="BT4412">
        <v>0.32</v>
      </c>
      <c r="BU4412" s="2">
        <f t="shared" si="963"/>
        <v>0.1852380392156863</v>
      </c>
      <c r="BV4412" s="1">
        <f t="shared" si="969"/>
        <v>0.13482857142857144</v>
      </c>
      <c r="BW4412" s="1">
        <f t="shared" si="956"/>
        <v>0.3160493650793651</v>
      </c>
      <c r="BX4412" s="1">
        <f t="shared" si="964"/>
        <v>0.34557936507603171</v>
      </c>
      <c r="BY4412" s="1" t="e">
        <f t="shared" si="965"/>
        <v>#DIV/0!</v>
      </c>
      <c r="BZ4412" s="1" t="e">
        <f t="shared" si="966"/>
        <v>#DIV/0!</v>
      </c>
      <c r="CA4412" s="1" t="e">
        <f t="shared" si="967"/>
        <v>#DIV/0!</v>
      </c>
      <c r="CB4412">
        <v>0</v>
      </c>
      <c r="CC4412">
        <f t="shared" si="968"/>
        <v>0</v>
      </c>
      <c r="CD4412">
        <v>0</v>
      </c>
    </row>
    <row r="4413" spans="1:82" x14ac:dyDescent="0.35">
      <c r="A4413">
        <v>697</v>
      </c>
      <c r="B4413" t="s">
        <v>954</v>
      </c>
      <c r="C4413" t="s">
        <v>75</v>
      </c>
      <c r="D4413">
        <v>76</v>
      </c>
      <c r="E4413" t="s">
        <v>797</v>
      </c>
      <c r="F4413" t="s">
        <v>115</v>
      </c>
      <c r="G4413">
        <v>2020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12</v>
      </c>
      <c r="AC4413">
        <v>15</v>
      </c>
      <c r="AD4413">
        <v>114</v>
      </c>
      <c r="AE4413">
        <v>1</v>
      </c>
      <c r="AF4413">
        <v>0</v>
      </c>
      <c r="AG4413">
        <v>0</v>
      </c>
      <c r="AH4413">
        <f t="shared" si="957"/>
        <v>0</v>
      </c>
      <c r="AI4413">
        <f t="shared" si="958"/>
        <v>0</v>
      </c>
      <c r="AJ4413">
        <f t="shared" si="959"/>
        <v>0</v>
      </c>
      <c r="AK4413">
        <v>103</v>
      </c>
      <c r="AL4413">
        <v>66</v>
      </c>
      <c r="AM4413">
        <v>6</v>
      </c>
      <c r="AN4413">
        <v>0</v>
      </c>
      <c r="AO4413">
        <v>0.05</v>
      </c>
      <c r="AP4413">
        <v>0.04</v>
      </c>
      <c r="AQ4413">
        <v>17.399999999999999</v>
      </c>
      <c r="AR4413">
        <v>29.4</v>
      </c>
      <c r="AS4413">
        <f t="shared" si="960"/>
        <v>114</v>
      </c>
      <c r="AT4413">
        <v>8</v>
      </c>
      <c r="AU4413">
        <v>145</v>
      </c>
      <c r="AV4413">
        <v>551</v>
      </c>
      <c r="AW4413">
        <v>0</v>
      </c>
      <c r="AX4413">
        <v>0</v>
      </c>
      <c r="AY4413">
        <v>9.5</v>
      </c>
      <c r="AZ4413">
        <v>12</v>
      </c>
      <c r="BA4413">
        <v>1.5</v>
      </c>
      <c r="BB4413">
        <v>0</v>
      </c>
      <c r="BC4413">
        <v>0</v>
      </c>
      <c r="BD4413">
        <v>0</v>
      </c>
      <c r="BE4413">
        <v>0</v>
      </c>
      <c r="BF4413">
        <v>0.08</v>
      </c>
      <c r="BG4413">
        <v>1</v>
      </c>
      <c r="BH4413">
        <v>0.08</v>
      </c>
      <c r="BI4413">
        <f t="shared" si="961"/>
        <v>6.8965517241379309E-3</v>
      </c>
      <c r="BJ4413">
        <v>0.26</v>
      </c>
      <c r="BK4413">
        <v>0</v>
      </c>
      <c r="BL4413">
        <v>0</v>
      </c>
      <c r="BM4413">
        <v>14.25</v>
      </c>
      <c r="BN4413">
        <v>2.17</v>
      </c>
      <c r="BO4413">
        <v>3.67</v>
      </c>
      <c r="BP4413">
        <f t="shared" si="962"/>
        <v>0.78620689655172415</v>
      </c>
      <c r="BQ4413">
        <v>14.25</v>
      </c>
      <c r="BR4413">
        <v>2019</v>
      </c>
      <c r="BS4413">
        <v>0.12</v>
      </c>
      <c r="BT4413">
        <v>0.2</v>
      </c>
      <c r="BU4413" s="2">
        <f t="shared" si="963"/>
        <v>4.1960784313725491E-2</v>
      </c>
      <c r="BV4413" s="1">
        <f t="shared" si="969"/>
        <v>0.11871034482758622</v>
      </c>
      <c r="BW4413" s="1">
        <f t="shared" si="956"/>
        <v>0.31067202298850577</v>
      </c>
      <c r="BX4413" s="1">
        <f t="shared" si="964"/>
        <v>0.34534985632183907</v>
      </c>
      <c r="BY4413" s="1" t="e">
        <f t="shared" si="965"/>
        <v>#DIV/0!</v>
      </c>
      <c r="BZ4413" s="1" t="e">
        <f t="shared" si="966"/>
        <v>#DIV/0!</v>
      </c>
      <c r="CA4413" s="1" t="e">
        <f t="shared" si="967"/>
        <v>#DIV/0!</v>
      </c>
      <c r="CB4413">
        <v>0</v>
      </c>
      <c r="CC4413">
        <f t="shared" si="968"/>
        <v>0</v>
      </c>
      <c r="CD4413">
        <v>0</v>
      </c>
    </row>
    <row r="4414" spans="1:82" x14ac:dyDescent="0.35">
      <c r="A4414">
        <v>1012</v>
      </c>
      <c r="B4414" t="s">
        <v>529</v>
      </c>
      <c r="C4414" t="s">
        <v>96</v>
      </c>
      <c r="D4414">
        <v>74</v>
      </c>
      <c r="E4414" t="s">
        <v>70</v>
      </c>
      <c r="F4414" t="s">
        <v>123</v>
      </c>
      <c r="G4414">
        <v>2014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9</v>
      </c>
      <c r="AC4414">
        <v>10</v>
      </c>
      <c r="AD4414">
        <v>102</v>
      </c>
      <c r="AE4414">
        <v>0</v>
      </c>
      <c r="AF4414">
        <v>0</v>
      </c>
      <c r="AG4414">
        <v>0</v>
      </c>
      <c r="AH4414">
        <f t="shared" si="957"/>
        <v>0</v>
      </c>
      <c r="AI4414">
        <f t="shared" si="958"/>
        <v>0</v>
      </c>
      <c r="AJ4414">
        <f t="shared" si="959"/>
        <v>0</v>
      </c>
      <c r="AK4414">
        <v>109</v>
      </c>
      <c r="AL4414">
        <v>40</v>
      </c>
      <c r="AM4414">
        <v>5</v>
      </c>
      <c r="AN4414">
        <v>0</v>
      </c>
      <c r="AO4414">
        <v>0.06</v>
      </c>
      <c r="AP4414">
        <v>0.1</v>
      </c>
      <c r="AQ4414">
        <v>10.199999999999999</v>
      </c>
      <c r="AR4414">
        <v>19.2</v>
      </c>
      <c r="AS4414">
        <f t="shared" si="960"/>
        <v>102</v>
      </c>
      <c r="AT4414">
        <v>6</v>
      </c>
      <c r="AU4414">
        <v>131</v>
      </c>
      <c r="AV4414">
        <v>423</v>
      </c>
      <c r="AW4414">
        <v>0</v>
      </c>
      <c r="AX4414">
        <v>0</v>
      </c>
      <c r="AY4414">
        <v>11.33</v>
      </c>
      <c r="AZ4414">
        <v>9</v>
      </c>
      <c r="BA4414">
        <v>1.5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f t="shared" si="961"/>
        <v>0</v>
      </c>
      <c r="BJ4414">
        <v>0.31</v>
      </c>
      <c r="BK4414">
        <v>0</v>
      </c>
      <c r="BL4414">
        <v>0</v>
      </c>
      <c r="BM4414">
        <v>17</v>
      </c>
      <c r="BN4414">
        <v>1.7</v>
      </c>
      <c r="BO4414">
        <v>3.2</v>
      </c>
      <c r="BP4414">
        <f t="shared" si="962"/>
        <v>0.77862595419847325</v>
      </c>
      <c r="BQ4414">
        <v>17</v>
      </c>
      <c r="BR4414">
        <v>2014</v>
      </c>
      <c r="BS4414">
        <v>0.08</v>
      </c>
      <c r="BT4414">
        <v>0.15</v>
      </c>
      <c r="BU4414" s="2">
        <f t="shared" si="963"/>
        <v>0.02</v>
      </c>
      <c r="BV4414" s="1">
        <f t="shared" si="969"/>
        <v>0.11563129770992367</v>
      </c>
      <c r="BW4414" s="1">
        <f t="shared" si="956"/>
        <v>0.34517259541984735</v>
      </c>
      <c r="BX4414" s="1">
        <f t="shared" si="964"/>
        <v>0.36877926208651401</v>
      </c>
      <c r="BY4414" s="1" t="e">
        <f t="shared" si="965"/>
        <v>#DIV/0!</v>
      </c>
      <c r="BZ4414" s="1" t="e">
        <f t="shared" si="966"/>
        <v>#DIV/0!</v>
      </c>
      <c r="CA4414" s="1" t="e">
        <f t="shared" si="967"/>
        <v>#DIV/0!</v>
      </c>
      <c r="CB4414">
        <v>0</v>
      </c>
      <c r="CC4414">
        <f t="shared" si="968"/>
        <v>0</v>
      </c>
      <c r="CD4414">
        <v>0</v>
      </c>
    </row>
    <row r="4415" spans="1:82" x14ac:dyDescent="0.35">
      <c r="A4415">
        <v>1613</v>
      </c>
      <c r="B4415" t="s">
        <v>775</v>
      </c>
      <c r="C4415" t="s">
        <v>75</v>
      </c>
      <c r="D4415">
        <v>76</v>
      </c>
      <c r="E4415" t="s">
        <v>70</v>
      </c>
      <c r="F4415" t="s">
        <v>129</v>
      </c>
      <c r="G4415">
        <v>2021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3</v>
      </c>
      <c r="AD4415">
        <v>14</v>
      </c>
      <c r="AE4415">
        <v>0</v>
      </c>
      <c r="AF4415">
        <v>0</v>
      </c>
      <c r="AG4415">
        <v>0</v>
      </c>
      <c r="AH4415">
        <f t="shared" si="957"/>
        <v>0</v>
      </c>
      <c r="AI4415">
        <f t="shared" si="958"/>
        <v>0</v>
      </c>
      <c r="AJ4415">
        <f t="shared" si="959"/>
        <v>0</v>
      </c>
      <c r="AK4415">
        <v>13</v>
      </c>
      <c r="AL4415">
        <v>8</v>
      </c>
      <c r="AM4415">
        <v>1</v>
      </c>
      <c r="AN4415">
        <v>0</v>
      </c>
      <c r="AO4415">
        <v>0.05</v>
      </c>
      <c r="AP4415">
        <v>0.04</v>
      </c>
      <c r="AQ4415">
        <v>1.4</v>
      </c>
      <c r="AR4415">
        <v>3.4</v>
      </c>
      <c r="AS4415">
        <f t="shared" si="960"/>
        <v>14</v>
      </c>
      <c r="AT4415">
        <v>1</v>
      </c>
      <c r="AU4415">
        <v>39</v>
      </c>
      <c r="AV4415">
        <v>93</v>
      </c>
      <c r="AW4415">
        <v>0</v>
      </c>
      <c r="AX4415">
        <v>0</v>
      </c>
      <c r="AY4415">
        <v>7</v>
      </c>
      <c r="AZ4415">
        <v>2</v>
      </c>
      <c r="BA4415">
        <v>2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0</v>
      </c>
      <c r="BI4415">
        <f t="shared" si="961"/>
        <v>0</v>
      </c>
      <c r="BJ4415">
        <v>0.42</v>
      </c>
      <c r="BK4415">
        <v>0</v>
      </c>
      <c r="BL4415">
        <v>0</v>
      </c>
      <c r="BM4415">
        <v>14</v>
      </c>
      <c r="BN4415">
        <v>1.4</v>
      </c>
      <c r="BO4415">
        <v>3.4</v>
      </c>
      <c r="BP4415">
        <f t="shared" si="962"/>
        <v>0.35897435897435898</v>
      </c>
      <c r="BQ4415">
        <v>14</v>
      </c>
      <c r="BR4415">
        <v>2015</v>
      </c>
      <c r="BS4415">
        <v>0.04</v>
      </c>
      <c r="BT4415">
        <v>0.09</v>
      </c>
      <c r="BU4415" s="2">
        <f t="shared" si="963"/>
        <v>2.7450980392156863E-3</v>
      </c>
      <c r="BV4415" s="1">
        <f t="shared" si="969"/>
        <v>0.10434871794871795</v>
      </c>
      <c r="BW4415" s="1">
        <f t="shared" ref="BW4415:BW4478" si="970">((BG4415/75)*(AS4415/7500)/2)+(AO4415/4)+(BP4415/10)+(BJ4415/2)+(AU4415/100000)+((AB4415/AC4415)/10)+(AZ4415/1500)</f>
        <v>0.32678743589743592</v>
      </c>
      <c r="BX4415" s="1">
        <f t="shared" si="964"/>
        <v>0.36873076923076925</v>
      </c>
      <c r="BY4415" s="1" t="e">
        <f t="shared" si="965"/>
        <v>#DIV/0!</v>
      </c>
      <c r="BZ4415" s="1" t="e">
        <f t="shared" si="966"/>
        <v>#DIV/0!</v>
      </c>
      <c r="CA4415" s="1" t="e">
        <f t="shared" si="967"/>
        <v>#DIV/0!</v>
      </c>
      <c r="CB4415">
        <v>0</v>
      </c>
      <c r="CC4415">
        <f t="shared" si="968"/>
        <v>0</v>
      </c>
      <c r="CD4415">
        <v>0</v>
      </c>
    </row>
    <row r="4416" spans="1:82" x14ac:dyDescent="0.35">
      <c r="A4416">
        <v>1558</v>
      </c>
      <c r="B4416" t="s">
        <v>1567</v>
      </c>
      <c r="C4416" t="s">
        <v>92</v>
      </c>
      <c r="D4416">
        <v>71</v>
      </c>
      <c r="E4416" t="s">
        <v>1156</v>
      </c>
      <c r="F4416" t="s">
        <v>98</v>
      </c>
      <c r="G4416">
        <v>2020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10</v>
      </c>
      <c r="V4416">
        <v>33</v>
      </c>
      <c r="W4416">
        <v>0</v>
      </c>
      <c r="X4416">
        <v>0</v>
      </c>
      <c r="Y4416">
        <v>0</v>
      </c>
      <c r="Z4416">
        <v>2</v>
      </c>
      <c r="AA4416">
        <v>0</v>
      </c>
      <c r="AB4416">
        <v>3</v>
      </c>
      <c r="AC4416">
        <v>3</v>
      </c>
      <c r="AD4416">
        <v>16</v>
      </c>
      <c r="AE4416">
        <v>0</v>
      </c>
      <c r="AF4416">
        <v>0</v>
      </c>
      <c r="AG4416">
        <v>0</v>
      </c>
      <c r="AH4416">
        <f t="shared" si="957"/>
        <v>0</v>
      </c>
      <c r="AI4416">
        <f t="shared" si="958"/>
        <v>0</v>
      </c>
      <c r="AJ4416">
        <f t="shared" si="959"/>
        <v>0</v>
      </c>
      <c r="AK4416">
        <v>3</v>
      </c>
      <c r="AL4416">
        <v>13</v>
      </c>
      <c r="AM4416">
        <v>1</v>
      </c>
      <c r="AN4416">
        <v>0</v>
      </c>
      <c r="AO4416">
        <v>0.02</v>
      </c>
      <c r="AP4416">
        <v>0</v>
      </c>
      <c r="AQ4416">
        <v>4.9000000000000004</v>
      </c>
      <c r="AR4416">
        <v>7.9</v>
      </c>
      <c r="AS4416">
        <f t="shared" si="960"/>
        <v>49</v>
      </c>
      <c r="AT4416">
        <v>5</v>
      </c>
      <c r="AU4416">
        <v>26</v>
      </c>
      <c r="AV4416">
        <v>304</v>
      </c>
      <c r="AW4416">
        <v>0</v>
      </c>
      <c r="AX4416">
        <v>3.3</v>
      </c>
      <c r="AY4416">
        <v>5.33</v>
      </c>
      <c r="AZ4416">
        <v>13</v>
      </c>
      <c r="BA4416">
        <v>2.6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f t="shared" si="961"/>
        <v>0</v>
      </c>
      <c r="BJ4416">
        <v>0.09</v>
      </c>
      <c r="BK4416">
        <v>0</v>
      </c>
      <c r="BL4416">
        <v>6.6</v>
      </c>
      <c r="BM4416">
        <v>3.2</v>
      </c>
      <c r="BN4416">
        <v>0.98</v>
      </c>
      <c r="BO4416">
        <v>1.58</v>
      </c>
      <c r="BP4416">
        <f t="shared" si="962"/>
        <v>1.8846153846153846</v>
      </c>
      <c r="BQ4416">
        <v>9.8000000000000007</v>
      </c>
      <c r="BR4416">
        <v>2018</v>
      </c>
      <c r="BS4416">
        <v>0.19</v>
      </c>
      <c r="BT4416">
        <v>0.3</v>
      </c>
      <c r="BU4416" s="2">
        <f t="shared" si="963"/>
        <v>7.6337843137254904E-2</v>
      </c>
      <c r="BV4416" s="1">
        <f t="shared" si="969"/>
        <v>0.12603076923076925</v>
      </c>
      <c r="BW4416" s="1">
        <f t="shared" si="970"/>
        <v>0.34738820512820512</v>
      </c>
      <c r="BX4416" s="1">
        <f t="shared" si="964"/>
        <v>0.36872820512820514</v>
      </c>
      <c r="BY4416" s="1" t="e">
        <f t="shared" si="965"/>
        <v>#DIV/0!</v>
      </c>
      <c r="BZ4416" s="1" t="e">
        <f t="shared" si="966"/>
        <v>#DIV/0!</v>
      </c>
      <c r="CA4416" s="1" t="e">
        <f t="shared" si="967"/>
        <v>#DIV/0!</v>
      </c>
      <c r="CB4416">
        <v>0</v>
      </c>
      <c r="CC4416">
        <f t="shared" si="968"/>
        <v>0</v>
      </c>
      <c r="CD4416">
        <v>0</v>
      </c>
    </row>
    <row r="4417" spans="1:82" x14ac:dyDescent="0.35">
      <c r="A4417">
        <v>1573</v>
      </c>
      <c r="B4417" t="s">
        <v>1571</v>
      </c>
      <c r="C4417" t="s">
        <v>72</v>
      </c>
      <c r="D4417">
        <v>72</v>
      </c>
      <c r="E4417" t="s">
        <v>1156</v>
      </c>
      <c r="F4417" t="s">
        <v>106</v>
      </c>
      <c r="G4417">
        <v>2023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35</v>
      </c>
      <c r="V4417">
        <v>160</v>
      </c>
      <c r="W4417">
        <v>0</v>
      </c>
      <c r="X4417">
        <v>0</v>
      </c>
      <c r="Y4417">
        <v>0</v>
      </c>
      <c r="Z4417">
        <v>7</v>
      </c>
      <c r="AA4417">
        <v>0</v>
      </c>
      <c r="AB4417">
        <v>3</v>
      </c>
      <c r="AC4417">
        <v>6</v>
      </c>
      <c r="AD4417">
        <v>13</v>
      </c>
      <c r="AE4417">
        <v>0</v>
      </c>
      <c r="AF4417">
        <v>0</v>
      </c>
      <c r="AG4417">
        <v>0</v>
      </c>
      <c r="AH4417">
        <f t="shared" si="957"/>
        <v>0</v>
      </c>
      <c r="AI4417">
        <f t="shared" si="958"/>
        <v>0</v>
      </c>
      <c r="AJ4417">
        <f t="shared" si="959"/>
        <v>0</v>
      </c>
      <c r="AK4417">
        <v>11</v>
      </c>
      <c r="AL4417">
        <v>6</v>
      </c>
      <c r="AM4417">
        <v>0</v>
      </c>
      <c r="AN4417">
        <v>0</v>
      </c>
      <c r="AO4417">
        <v>0.02</v>
      </c>
      <c r="AP4417">
        <v>0.01</v>
      </c>
      <c r="AQ4417">
        <v>17.3</v>
      </c>
      <c r="AR4417">
        <v>20.3</v>
      </c>
      <c r="AS4417">
        <f t="shared" si="960"/>
        <v>173</v>
      </c>
      <c r="AT4417">
        <v>8</v>
      </c>
      <c r="AU4417">
        <v>100</v>
      </c>
      <c r="AV4417">
        <v>582</v>
      </c>
      <c r="AW4417">
        <v>0</v>
      </c>
      <c r="AX4417">
        <v>4.57</v>
      </c>
      <c r="AY4417">
        <v>4.33</v>
      </c>
      <c r="AZ4417">
        <v>38</v>
      </c>
      <c r="BA4417">
        <v>4.75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f t="shared" si="961"/>
        <v>0</v>
      </c>
      <c r="BJ4417">
        <v>0.17</v>
      </c>
      <c r="BK4417">
        <v>0</v>
      </c>
      <c r="BL4417">
        <v>20</v>
      </c>
      <c r="BM4417">
        <v>1.62</v>
      </c>
      <c r="BN4417">
        <v>2.16</v>
      </c>
      <c r="BO4417">
        <v>2.54</v>
      </c>
      <c r="BP4417">
        <f t="shared" si="962"/>
        <v>1.73</v>
      </c>
      <c r="BQ4417">
        <v>21.62</v>
      </c>
      <c r="BR4417">
        <v>2021</v>
      </c>
      <c r="BS4417">
        <v>0.17</v>
      </c>
      <c r="BT4417">
        <v>0.2</v>
      </c>
      <c r="BU4417" s="2">
        <f t="shared" si="963"/>
        <v>0.12832156862745098</v>
      </c>
      <c r="BV4417" s="1">
        <f t="shared" si="969"/>
        <v>0.16519999999999999</v>
      </c>
      <c r="BW4417" s="1">
        <f t="shared" si="970"/>
        <v>0.33933333333333332</v>
      </c>
      <c r="BX4417" s="1">
        <f t="shared" si="964"/>
        <v>0.36841666666666661</v>
      </c>
      <c r="BY4417" s="1" t="e">
        <f t="shared" si="965"/>
        <v>#DIV/0!</v>
      </c>
      <c r="BZ4417" s="1" t="e">
        <f t="shared" si="966"/>
        <v>#DIV/0!</v>
      </c>
      <c r="CA4417" s="1" t="e">
        <f t="shared" si="967"/>
        <v>#DIV/0!</v>
      </c>
      <c r="CB4417">
        <v>0</v>
      </c>
      <c r="CC4417">
        <f t="shared" si="968"/>
        <v>0</v>
      </c>
      <c r="CD4417">
        <v>0</v>
      </c>
    </row>
    <row r="4418" spans="1:82" x14ac:dyDescent="0.35">
      <c r="A4418">
        <v>1319</v>
      </c>
      <c r="B4418" t="s">
        <v>1500</v>
      </c>
      <c r="C4418" t="s">
        <v>72</v>
      </c>
      <c r="D4418">
        <v>72</v>
      </c>
      <c r="E4418" t="s">
        <v>1156</v>
      </c>
      <c r="F4418" t="s">
        <v>98</v>
      </c>
      <c r="G4418">
        <v>2021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4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2</v>
      </c>
      <c r="AC4418">
        <v>2</v>
      </c>
      <c r="AD4418">
        <v>12</v>
      </c>
      <c r="AE4418">
        <v>0</v>
      </c>
      <c r="AF4418">
        <v>0</v>
      </c>
      <c r="AG4418">
        <v>0</v>
      </c>
      <c r="AH4418">
        <f t="shared" ref="AH4418:AH4481" si="971">AG4418+Y4418+P4418</f>
        <v>0</v>
      </c>
      <c r="AI4418">
        <f t="shared" ref="AI4418:AI4481" si="972">(AH4418+L4418)/AT4418</f>
        <v>0</v>
      </c>
      <c r="AJ4418">
        <f t="shared" ref="AJ4418:AJ4481" si="973">(AH4418+L4418)/AU4418</f>
        <v>0</v>
      </c>
      <c r="AK4418">
        <v>3</v>
      </c>
      <c r="AL4418">
        <v>9</v>
      </c>
      <c r="AM4418">
        <v>1</v>
      </c>
      <c r="AN4418">
        <v>0</v>
      </c>
      <c r="AO4418">
        <v>0.05</v>
      </c>
      <c r="AP4418">
        <v>0.01</v>
      </c>
      <c r="AQ4418">
        <v>1.6</v>
      </c>
      <c r="AR4418">
        <v>3.6</v>
      </c>
      <c r="AS4418">
        <f t="shared" ref="AS4418:AS4481" si="974" xml:space="preserve"> J4418 + V4418 + AD4418</f>
        <v>16</v>
      </c>
      <c r="AT4418">
        <v>1</v>
      </c>
      <c r="AU4418">
        <v>14</v>
      </c>
      <c r="AV4418">
        <v>70</v>
      </c>
      <c r="AW4418">
        <v>0</v>
      </c>
      <c r="AX4418">
        <v>4</v>
      </c>
      <c r="AY4418">
        <v>6</v>
      </c>
      <c r="AZ4418">
        <v>3</v>
      </c>
      <c r="BA4418">
        <v>3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f t="shared" ref="BI4418:BI4481" si="975">BG4418/AU4418</f>
        <v>0</v>
      </c>
      <c r="BJ4418">
        <v>0.2</v>
      </c>
      <c r="BK4418">
        <v>0</v>
      </c>
      <c r="BL4418">
        <v>4</v>
      </c>
      <c r="BM4418">
        <v>12</v>
      </c>
      <c r="BN4418">
        <v>1.6</v>
      </c>
      <c r="BO4418">
        <v>3.6</v>
      </c>
      <c r="BP4418">
        <f t="shared" ref="BP4418:BP4481" si="976">AS4418/AU4418</f>
        <v>1.1428571428571428</v>
      </c>
      <c r="BQ4418">
        <v>16</v>
      </c>
      <c r="BR4418">
        <v>2018</v>
      </c>
      <c r="BS4418">
        <v>0.11</v>
      </c>
      <c r="BT4418">
        <v>0.26</v>
      </c>
      <c r="BU4418" s="2">
        <f t="shared" ref="BU4418:BU4481" si="977">(((W4418+AE4418)/51)+((V4418+AD4418)/5100))-(AI4418/7)+(Z4418/5000)+(AX4418/50)+(V4418/100000)+(W4418/1000)</f>
        <v>8.317725490196079E-2</v>
      </c>
      <c r="BV4418" s="1">
        <f t="shared" si="969"/>
        <v>0.10044285714285714</v>
      </c>
      <c r="BW4418" s="1">
        <f t="shared" si="970"/>
        <v>0.32892571428571427</v>
      </c>
      <c r="BX4418" s="1">
        <f t="shared" ref="BX4418:BX4481" si="978">((BH4418-AI4418)/5)+(AO4418/3)+(BP4418/10)+(BJ4418/2)+((AU4418/AT4418)/2000)+((AB4418/AC4418)/10)+(BA4418/100)</f>
        <v>0.36795238095238103</v>
      </c>
      <c r="BY4418" s="1" t="e">
        <f t="shared" ref="BY4418:BY4481" si="979">((H4418/I4418) * 0.2) + ((J4418 / 6000) * 0.25) + ((K4418 / 60)*0.25) - ((L4418 / 30)*0.1) - (((P4418+Y4418) / 30) * 0.1) + ((S4418 / 400)*0.1) + ((V4418 / 1500) * 0.1) + ((W4418 / 15) * 0.05)</f>
        <v>#DIV/0!</v>
      </c>
      <c r="BZ4418" s="1" t="e">
        <f t="shared" ref="BZ4418:BZ4481" si="980">(BY4418 + ((AW4418 / 15) * 0.1) + ((BC4418-BD4418+BE4418)/2) + (BJ4418 * 0.1)) * 1.2</f>
        <v>#DIV/0!</v>
      </c>
      <c r="CA4418" s="1" t="e">
        <f t="shared" ref="CA4418:CA4481" si="981">(((H4418/I4418) * 0.2) + ((BK4418 / 450) * 0.3) + ((BH4418 / 0.1)*0.2) - (AI4418 / 10) + (((S4418/AU4418) / 0.8)*0.1) + ((BL4418 / 100) * 0.15))*2</f>
        <v>#DIV/0!</v>
      </c>
      <c r="CB4418">
        <v>0</v>
      </c>
      <c r="CC4418">
        <f t="shared" si="968"/>
        <v>0</v>
      </c>
      <c r="CD4418">
        <v>0</v>
      </c>
    </row>
    <row r="4419" spans="1:82" x14ac:dyDescent="0.35">
      <c r="A4419">
        <v>124</v>
      </c>
      <c r="B4419" t="s">
        <v>822</v>
      </c>
      <c r="C4419" t="s">
        <v>81</v>
      </c>
      <c r="D4419">
        <v>77</v>
      </c>
      <c r="E4419" t="s">
        <v>797</v>
      </c>
      <c r="F4419" t="s">
        <v>115</v>
      </c>
      <c r="G4419">
        <v>2023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6</v>
      </c>
      <c r="AD4419">
        <v>21</v>
      </c>
      <c r="AE4419">
        <v>1</v>
      </c>
      <c r="AF4419">
        <v>0</v>
      </c>
      <c r="AG4419">
        <v>0</v>
      </c>
      <c r="AH4419">
        <f t="shared" si="971"/>
        <v>0</v>
      </c>
      <c r="AI4419">
        <f t="shared" si="972"/>
        <v>0</v>
      </c>
      <c r="AJ4419">
        <f t="shared" si="973"/>
        <v>0</v>
      </c>
      <c r="AK4419">
        <v>30</v>
      </c>
      <c r="AL4419">
        <v>18</v>
      </c>
      <c r="AM4419">
        <v>3</v>
      </c>
      <c r="AN4419">
        <v>0</v>
      </c>
      <c r="AO4419">
        <v>0.03</v>
      </c>
      <c r="AP4419">
        <v>0.02</v>
      </c>
      <c r="AQ4419">
        <v>8.1</v>
      </c>
      <c r="AR4419">
        <v>12.1</v>
      </c>
      <c r="AS4419">
        <f t="shared" si="974"/>
        <v>21</v>
      </c>
      <c r="AT4419">
        <v>6</v>
      </c>
      <c r="AU4419">
        <v>98</v>
      </c>
      <c r="AV4419">
        <v>379</v>
      </c>
      <c r="AW4419">
        <v>0</v>
      </c>
      <c r="AX4419">
        <v>0</v>
      </c>
      <c r="AY4419">
        <v>5.25</v>
      </c>
      <c r="AZ4419">
        <v>4</v>
      </c>
      <c r="BA4419">
        <v>0.66666666699999999</v>
      </c>
      <c r="BB4419">
        <v>0</v>
      </c>
      <c r="BC4419">
        <v>0</v>
      </c>
      <c r="BD4419">
        <v>0</v>
      </c>
      <c r="BE4419">
        <v>0</v>
      </c>
      <c r="BF4419">
        <v>0.25</v>
      </c>
      <c r="BG4419">
        <v>1</v>
      </c>
      <c r="BH4419">
        <v>0.25</v>
      </c>
      <c r="BI4419">
        <f t="shared" si="975"/>
        <v>1.020408163265306E-2</v>
      </c>
      <c r="BJ4419">
        <v>0.26</v>
      </c>
      <c r="BK4419">
        <v>0</v>
      </c>
      <c r="BL4419">
        <v>0</v>
      </c>
      <c r="BM4419">
        <v>3.5</v>
      </c>
      <c r="BN4419">
        <v>1.35</v>
      </c>
      <c r="BO4419">
        <v>2.02</v>
      </c>
      <c r="BP4419">
        <f t="shared" si="976"/>
        <v>0.21428571428571427</v>
      </c>
      <c r="BQ4419">
        <v>3.5</v>
      </c>
      <c r="BR4419">
        <v>2023</v>
      </c>
      <c r="BS4419">
        <v>0.08</v>
      </c>
      <c r="BT4419">
        <v>0.12</v>
      </c>
      <c r="BU4419" s="2">
        <f t="shared" si="977"/>
        <v>2.3725490196078433E-2</v>
      </c>
      <c r="BV4419" s="1">
        <f t="shared" si="969"/>
        <v>7.6814285714285724E-2</v>
      </c>
      <c r="BW4419" s="1">
        <f t="shared" si="970"/>
        <v>0.22926057142857145</v>
      </c>
      <c r="BX4419" s="1">
        <f t="shared" si="978"/>
        <v>0.29292857143190476</v>
      </c>
      <c r="BY4419" s="1" t="e">
        <f t="shared" si="979"/>
        <v>#DIV/0!</v>
      </c>
      <c r="BZ4419" s="1" t="e">
        <f t="shared" si="980"/>
        <v>#DIV/0!</v>
      </c>
      <c r="CA4419" s="1" t="e">
        <f t="shared" si="981"/>
        <v>#DIV/0!</v>
      </c>
      <c r="CB4419">
        <v>0</v>
      </c>
      <c r="CC4419">
        <f t="shared" ref="CC4419:CC4482" si="982" xml:space="preserve"> (CB4419*10)</f>
        <v>0</v>
      </c>
      <c r="CD4419">
        <v>0</v>
      </c>
    </row>
    <row r="4420" spans="1:82" x14ac:dyDescent="0.35">
      <c r="A4420">
        <v>1141</v>
      </c>
      <c r="B4420" t="s">
        <v>1458</v>
      </c>
      <c r="C4420" t="s">
        <v>72</v>
      </c>
      <c r="D4420">
        <v>72</v>
      </c>
      <c r="E4420" t="s">
        <v>1156</v>
      </c>
      <c r="F4420" t="s">
        <v>97</v>
      </c>
      <c r="G4420">
        <v>2015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29</v>
      </c>
      <c r="V4420">
        <v>112</v>
      </c>
      <c r="W4420">
        <v>0</v>
      </c>
      <c r="X4420">
        <v>0</v>
      </c>
      <c r="Y4420">
        <v>0</v>
      </c>
      <c r="Z4420">
        <v>3</v>
      </c>
      <c r="AA4420">
        <v>0</v>
      </c>
      <c r="AB4420">
        <v>19</v>
      </c>
      <c r="AC4420">
        <v>22</v>
      </c>
      <c r="AD4420">
        <v>132</v>
      </c>
      <c r="AE4420">
        <v>0</v>
      </c>
      <c r="AF4420">
        <v>0</v>
      </c>
      <c r="AG4420">
        <v>0</v>
      </c>
      <c r="AH4420">
        <f t="shared" si="971"/>
        <v>0</v>
      </c>
      <c r="AI4420">
        <f t="shared" si="972"/>
        <v>0</v>
      </c>
      <c r="AJ4420">
        <f t="shared" si="973"/>
        <v>0</v>
      </c>
      <c r="AK4420">
        <v>-78</v>
      </c>
      <c r="AL4420">
        <v>200</v>
      </c>
      <c r="AM4420">
        <v>5</v>
      </c>
      <c r="AN4420">
        <v>0</v>
      </c>
      <c r="AO4420">
        <v>0.05</v>
      </c>
      <c r="AP4420">
        <v>-0.05</v>
      </c>
      <c r="AQ4420">
        <v>24.4</v>
      </c>
      <c r="AR4420">
        <v>43.4</v>
      </c>
      <c r="AS4420">
        <f t="shared" si="974"/>
        <v>244</v>
      </c>
      <c r="AT4420">
        <v>15</v>
      </c>
      <c r="AU4420">
        <v>193</v>
      </c>
      <c r="AV4420">
        <v>983</v>
      </c>
      <c r="AW4420">
        <v>0</v>
      </c>
      <c r="AX4420">
        <v>3.86</v>
      </c>
      <c r="AY4420">
        <v>6.95</v>
      </c>
      <c r="AZ4420">
        <v>48</v>
      </c>
      <c r="BA4420">
        <v>3.2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f t="shared" si="975"/>
        <v>0</v>
      </c>
      <c r="BJ4420">
        <v>0.2</v>
      </c>
      <c r="BK4420">
        <v>0</v>
      </c>
      <c r="BL4420">
        <v>7.47</v>
      </c>
      <c r="BM4420">
        <v>8.8000000000000007</v>
      </c>
      <c r="BN4420">
        <v>1.63</v>
      </c>
      <c r="BO4420">
        <v>2.89</v>
      </c>
      <c r="BP4420">
        <f t="shared" si="976"/>
        <v>1.2642487046632125</v>
      </c>
      <c r="BQ4420">
        <v>16.27</v>
      </c>
      <c r="BR4420">
        <v>2011</v>
      </c>
      <c r="BS4420">
        <v>0.13</v>
      </c>
      <c r="BT4420">
        <v>0.22</v>
      </c>
      <c r="BU4420" s="2">
        <f t="shared" si="977"/>
        <v>0.12676313725490196</v>
      </c>
      <c r="BV4420" s="1">
        <f t="shared" si="969"/>
        <v>0.15801243523316061</v>
      </c>
      <c r="BW4420" s="1">
        <f t="shared" si="970"/>
        <v>0.3592185068299576</v>
      </c>
      <c r="BX4420" s="1">
        <f t="shared" si="978"/>
        <v>0.36788850682995766</v>
      </c>
      <c r="BY4420" s="1" t="e">
        <f t="shared" si="979"/>
        <v>#DIV/0!</v>
      </c>
      <c r="BZ4420" s="1" t="e">
        <f t="shared" si="980"/>
        <v>#DIV/0!</v>
      </c>
      <c r="CA4420" s="1" t="e">
        <f t="shared" si="981"/>
        <v>#DIV/0!</v>
      </c>
      <c r="CB4420">
        <v>0</v>
      </c>
      <c r="CC4420">
        <f t="shared" si="982"/>
        <v>0</v>
      </c>
      <c r="CD4420">
        <v>0</v>
      </c>
    </row>
    <row r="4421" spans="1:82" x14ac:dyDescent="0.35">
      <c r="A4421">
        <v>1383</v>
      </c>
      <c r="B4421" t="s">
        <v>1096</v>
      </c>
      <c r="C4421" t="s">
        <v>75</v>
      </c>
      <c r="D4421">
        <v>76</v>
      </c>
      <c r="E4421" t="s">
        <v>797</v>
      </c>
      <c r="F4421" t="s">
        <v>76</v>
      </c>
      <c r="G4421">
        <v>2017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2</v>
      </c>
      <c r="AC4421">
        <v>2</v>
      </c>
      <c r="AD4421">
        <v>22</v>
      </c>
      <c r="AE4421">
        <v>0</v>
      </c>
      <c r="AF4421">
        <v>0</v>
      </c>
      <c r="AG4421">
        <v>0</v>
      </c>
      <c r="AH4421">
        <f t="shared" si="971"/>
        <v>0</v>
      </c>
      <c r="AI4421">
        <f t="shared" si="972"/>
        <v>0</v>
      </c>
      <c r="AJ4421">
        <f t="shared" si="973"/>
        <v>0</v>
      </c>
      <c r="AK4421">
        <v>14</v>
      </c>
      <c r="AL4421">
        <v>8</v>
      </c>
      <c r="AM4421">
        <v>1</v>
      </c>
      <c r="AN4421">
        <v>0</v>
      </c>
      <c r="AO4421">
        <v>0.03</v>
      </c>
      <c r="AP4421">
        <v>0.05</v>
      </c>
      <c r="AQ4421">
        <v>2.2000000000000002</v>
      </c>
      <c r="AR4421">
        <v>4.2</v>
      </c>
      <c r="AS4421">
        <f t="shared" si="974"/>
        <v>22</v>
      </c>
      <c r="AT4421">
        <v>2</v>
      </c>
      <c r="AU4421">
        <v>11</v>
      </c>
      <c r="AV4421">
        <v>122</v>
      </c>
      <c r="AW4421">
        <v>0</v>
      </c>
      <c r="AX4421">
        <v>0</v>
      </c>
      <c r="AY4421">
        <v>11</v>
      </c>
      <c r="AZ4421">
        <v>2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f t="shared" si="975"/>
        <v>0</v>
      </c>
      <c r="BJ4421">
        <v>0.09</v>
      </c>
      <c r="BK4421">
        <v>0</v>
      </c>
      <c r="BL4421">
        <v>0</v>
      </c>
      <c r="BM4421">
        <v>11</v>
      </c>
      <c r="BN4421">
        <v>1.1000000000000001</v>
      </c>
      <c r="BO4421">
        <v>2.1</v>
      </c>
      <c r="BP4421">
        <f t="shared" si="976"/>
        <v>2</v>
      </c>
      <c r="BQ4421">
        <v>11</v>
      </c>
      <c r="BR4421">
        <v>2014</v>
      </c>
      <c r="BS4421">
        <v>0.2</v>
      </c>
      <c r="BT4421">
        <v>0.38</v>
      </c>
      <c r="BU4421" s="2">
        <f t="shared" si="977"/>
        <v>4.3137254901960782E-3</v>
      </c>
      <c r="BV4421" s="1">
        <f t="shared" si="969"/>
        <v>0.1212</v>
      </c>
      <c r="BW4421" s="1">
        <f t="shared" si="970"/>
        <v>0.35394333333333333</v>
      </c>
      <c r="BX4421" s="1">
        <f t="shared" si="978"/>
        <v>0.36775000000000002</v>
      </c>
      <c r="BY4421" s="1" t="e">
        <f t="shared" si="979"/>
        <v>#DIV/0!</v>
      </c>
      <c r="BZ4421" s="1" t="e">
        <f t="shared" si="980"/>
        <v>#DIV/0!</v>
      </c>
      <c r="CA4421" s="1" t="e">
        <f t="shared" si="981"/>
        <v>#DIV/0!</v>
      </c>
      <c r="CB4421">
        <v>0</v>
      </c>
      <c r="CC4421">
        <f t="shared" si="982"/>
        <v>0</v>
      </c>
      <c r="CD4421">
        <v>0</v>
      </c>
    </row>
    <row r="4422" spans="1:82" x14ac:dyDescent="0.35">
      <c r="A4422">
        <v>679</v>
      </c>
      <c r="B4422" t="s">
        <v>1331</v>
      </c>
      <c r="C4422" t="s">
        <v>69</v>
      </c>
      <c r="D4422">
        <v>73</v>
      </c>
      <c r="E4422" t="s">
        <v>1156</v>
      </c>
      <c r="F4422" t="s">
        <v>110</v>
      </c>
      <c r="G4422">
        <v>2023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37</v>
      </c>
      <c r="V4422">
        <v>96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6</v>
      </c>
      <c r="AC4422">
        <v>6</v>
      </c>
      <c r="AD4422">
        <v>34</v>
      </c>
      <c r="AE4422">
        <v>0</v>
      </c>
      <c r="AF4422">
        <v>0</v>
      </c>
      <c r="AG4422">
        <v>0</v>
      </c>
      <c r="AH4422">
        <f t="shared" si="971"/>
        <v>0</v>
      </c>
      <c r="AI4422">
        <f t="shared" si="972"/>
        <v>0</v>
      </c>
      <c r="AJ4422">
        <f t="shared" si="973"/>
        <v>0</v>
      </c>
      <c r="AK4422">
        <v>-5</v>
      </c>
      <c r="AL4422">
        <v>39</v>
      </c>
      <c r="AM4422">
        <v>1</v>
      </c>
      <c r="AN4422">
        <v>0</v>
      </c>
      <c r="AO4422">
        <v>0.02</v>
      </c>
      <c r="AP4422">
        <v>0</v>
      </c>
      <c r="AQ4422">
        <v>13</v>
      </c>
      <c r="AR4422">
        <v>19</v>
      </c>
      <c r="AS4422">
        <f t="shared" si="974"/>
        <v>130</v>
      </c>
      <c r="AT4422">
        <v>9</v>
      </c>
      <c r="AU4422">
        <v>111</v>
      </c>
      <c r="AV4422">
        <v>612</v>
      </c>
      <c r="AW4422">
        <v>0</v>
      </c>
      <c r="AX4422">
        <v>2.59</v>
      </c>
      <c r="AY4422">
        <v>5.67</v>
      </c>
      <c r="AZ4422">
        <v>43</v>
      </c>
      <c r="BA4422">
        <v>4.7777777779999999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f t="shared" si="975"/>
        <v>0</v>
      </c>
      <c r="BJ4422">
        <v>0.18</v>
      </c>
      <c r="BK4422">
        <v>0</v>
      </c>
      <c r="BL4422">
        <v>10.67</v>
      </c>
      <c r="BM4422">
        <v>3.78</v>
      </c>
      <c r="BN4422">
        <v>1.44</v>
      </c>
      <c r="BO4422">
        <v>2.11</v>
      </c>
      <c r="BP4422">
        <f t="shared" si="976"/>
        <v>1.1711711711711712</v>
      </c>
      <c r="BQ4422">
        <v>14.44</v>
      </c>
      <c r="BR4422">
        <v>2022</v>
      </c>
      <c r="BS4422">
        <v>0.12</v>
      </c>
      <c r="BT4422">
        <v>0.17</v>
      </c>
      <c r="BU4422" s="2">
        <f t="shared" si="977"/>
        <v>7.8450196078431372E-2</v>
      </c>
      <c r="BV4422" s="1">
        <f t="shared" si="969"/>
        <v>0.13665855855855855</v>
      </c>
      <c r="BW4422" s="1">
        <f t="shared" si="970"/>
        <v>0.34189378378378382</v>
      </c>
      <c r="BX4422" s="1">
        <f t="shared" si="978"/>
        <v>0.36772822823045048</v>
      </c>
      <c r="BY4422" s="1" t="e">
        <f t="shared" si="979"/>
        <v>#DIV/0!</v>
      </c>
      <c r="BZ4422" s="1" t="e">
        <f t="shared" si="980"/>
        <v>#DIV/0!</v>
      </c>
      <c r="CA4422" s="1" t="e">
        <f t="shared" si="981"/>
        <v>#DIV/0!</v>
      </c>
      <c r="CB4422">
        <v>0</v>
      </c>
      <c r="CC4422">
        <f t="shared" si="982"/>
        <v>0</v>
      </c>
      <c r="CD4422">
        <v>0</v>
      </c>
    </row>
    <row r="4423" spans="1:82" x14ac:dyDescent="0.35">
      <c r="A4423">
        <v>629</v>
      </c>
      <c r="B4423" t="s">
        <v>371</v>
      </c>
      <c r="C4423" t="s">
        <v>86</v>
      </c>
      <c r="D4423">
        <v>75</v>
      </c>
      <c r="E4423" t="s">
        <v>70</v>
      </c>
      <c r="F4423" t="s">
        <v>115</v>
      </c>
      <c r="G4423">
        <v>2017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23</v>
      </c>
      <c r="AC4423">
        <v>39</v>
      </c>
      <c r="AD4423">
        <v>253</v>
      </c>
      <c r="AE4423">
        <v>0</v>
      </c>
      <c r="AF4423">
        <v>1</v>
      </c>
      <c r="AG4423">
        <v>1</v>
      </c>
      <c r="AH4423">
        <f t="shared" si="971"/>
        <v>1</v>
      </c>
      <c r="AI4423">
        <f t="shared" si="972"/>
        <v>9.0909090909090912E-2</v>
      </c>
      <c r="AJ4423">
        <f t="shared" si="973"/>
        <v>3.3444816053511705E-3</v>
      </c>
      <c r="AK4423">
        <v>300</v>
      </c>
      <c r="AL4423">
        <v>119</v>
      </c>
      <c r="AM4423">
        <v>10</v>
      </c>
      <c r="AN4423">
        <v>0</v>
      </c>
      <c r="AO4423">
        <v>0.09</v>
      </c>
      <c r="AP4423">
        <v>0.1</v>
      </c>
      <c r="AQ4423">
        <v>23.3</v>
      </c>
      <c r="AR4423">
        <v>46.3</v>
      </c>
      <c r="AS4423">
        <f t="shared" si="974"/>
        <v>253</v>
      </c>
      <c r="AT4423">
        <v>11</v>
      </c>
      <c r="AU4423">
        <v>299</v>
      </c>
      <c r="AV4423">
        <v>730</v>
      </c>
      <c r="AW4423">
        <v>0</v>
      </c>
      <c r="AX4423">
        <v>0</v>
      </c>
      <c r="AY4423">
        <v>11</v>
      </c>
      <c r="AZ4423">
        <v>23</v>
      </c>
      <c r="BA4423">
        <v>2.0909090909999999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f t="shared" si="975"/>
        <v>0</v>
      </c>
      <c r="BJ4423">
        <v>0.41</v>
      </c>
      <c r="BK4423">
        <v>0</v>
      </c>
      <c r="BL4423">
        <v>0</v>
      </c>
      <c r="BM4423">
        <v>23</v>
      </c>
      <c r="BN4423">
        <v>2.12</v>
      </c>
      <c r="BO4423">
        <v>4.21</v>
      </c>
      <c r="BP4423">
        <f t="shared" si="976"/>
        <v>0.84615384615384615</v>
      </c>
      <c r="BQ4423">
        <v>23</v>
      </c>
      <c r="BR4423">
        <v>2016</v>
      </c>
      <c r="BS4423">
        <v>0.08</v>
      </c>
      <c r="BT4423">
        <v>0.15</v>
      </c>
      <c r="BU4423" s="2">
        <f t="shared" si="977"/>
        <v>3.6620830150241909E-2</v>
      </c>
      <c r="BV4423" s="1">
        <f t="shared" si="969"/>
        <v>0.14292587412587412</v>
      </c>
      <c r="BW4423" s="1">
        <f t="shared" si="970"/>
        <v>0.38941307692307686</v>
      </c>
      <c r="BX4423" s="1">
        <f t="shared" si="978"/>
        <v>0.39490792540883451</v>
      </c>
      <c r="BY4423" s="1" t="e">
        <f t="shared" si="979"/>
        <v>#DIV/0!</v>
      </c>
      <c r="BZ4423" s="1" t="e">
        <f t="shared" si="980"/>
        <v>#DIV/0!</v>
      </c>
      <c r="CA4423" s="1" t="e">
        <f t="shared" si="981"/>
        <v>#DIV/0!</v>
      </c>
      <c r="CB4423">
        <v>0</v>
      </c>
      <c r="CC4423">
        <f t="shared" si="982"/>
        <v>0</v>
      </c>
      <c r="CD4423">
        <v>0</v>
      </c>
    </row>
    <row r="4424" spans="1:82" x14ac:dyDescent="0.35">
      <c r="A4424">
        <v>1079</v>
      </c>
      <c r="B4424" t="s">
        <v>1027</v>
      </c>
      <c r="C4424" t="s">
        <v>72</v>
      </c>
      <c r="D4424">
        <v>78</v>
      </c>
      <c r="E4424" t="s">
        <v>797</v>
      </c>
      <c r="F4424" t="s">
        <v>129</v>
      </c>
      <c r="G4424">
        <v>2019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16</v>
      </c>
      <c r="AC4424">
        <v>28</v>
      </c>
      <c r="AD4424">
        <v>173</v>
      </c>
      <c r="AE4424">
        <v>1</v>
      </c>
      <c r="AF4424">
        <v>0</v>
      </c>
      <c r="AG4424">
        <v>0</v>
      </c>
      <c r="AH4424">
        <f t="shared" si="971"/>
        <v>0</v>
      </c>
      <c r="AI4424">
        <f t="shared" si="972"/>
        <v>0</v>
      </c>
      <c r="AJ4424">
        <f t="shared" si="973"/>
        <v>0</v>
      </c>
      <c r="AK4424">
        <v>214</v>
      </c>
      <c r="AL4424">
        <v>77</v>
      </c>
      <c r="AM4424">
        <v>10</v>
      </c>
      <c r="AN4424">
        <v>0</v>
      </c>
      <c r="AO4424">
        <v>7.0000000000000007E-2</v>
      </c>
      <c r="AP4424">
        <v>0.06</v>
      </c>
      <c r="AQ4424">
        <v>23.3</v>
      </c>
      <c r="AR4424">
        <v>39.299999999999997</v>
      </c>
      <c r="AS4424">
        <f t="shared" si="974"/>
        <v>173</v>
      </c>
      <c r="AT4424">
        <v>13</v>
      </c>
      <c r="AU4424">
        <v>298</v>
      </c>
      <c r="AV4424">
        <v>851</v>
      </c>
      <c r="AW4424">
        <v>0</v>
      </c>
      <c r="AX4424">
        <v>0</v>
      </c>
      <c r="AY4424">
        <v>10.81</v>
      </c>
      <c r="AZ4424">
        <v>16</v>
      </c>
      <c r="BA4424">
        <v>1.230769231</v>
      </c>
      <c r="BB4424">
        <v>0</v>
      </c>
      <c r="BC4424">
        <v>0</v>
      </c>
      <c r="BD4424">
        <v>0</v>
      </c>
      <c r="BE4424">
        <v>0</v>
      </c>
      <c r="BF4424">
        <v>0.06</v>
      </c>
      <c r="BG4424">
        <v>1</v>
      </c>
      <c r="BH4424">
        <v>0.06</v>
      </c>
      <c r="BI4424">
        <f t="shared" si="975"/>
        <v>3.3557046979865771E-3</v>
      </c>
      <c r="BJ4424">
        <v>0.35</v>
      </c>
      <c r="BK4424">
        <v>0</v>
      </c>
      <c r="BL4424">
        <v>0</v>
      </c>
      <c r="BM4424">
        <v>13.31</v>
      </c>
      <c r="BN4424">
        <v>1.79</v>
      </c>
      <c r="BO4424">
        <v>3.02</v>
      </c>
      <c r="BP4424">
        <f t="shared" si="976"/>
        <v>0.58053691275167785</v>
      </c>
      <c r="BQ4424">
        <v>13.31</v>
      </c>
      <c r="BR4424">
        <v>2014</v>
      </c>
      <c r="BS4424">
        <v>0.08</v>
      </c>
      <c r="BT4424">
        <v>0.13</v>
      </c>
      <c r="BU4424" s="2">
        <f t="shared" si="977"/>
        <v>5.3529411764705881E-2</v>
      </c>
      <c r="BV4424" s="1">
        <f t="shared" si="969"/>
        <v>0.1343268456375839</v>
      </c>
      <c r="BW4424" s="1">
        <f t="shared" si="970"/>
        <v>0.32149699286246936</v>
      </c>
      <c r="BX4424" s="1">
        <f t="shared" si="978"/>
        <v>0.34929911252289675</v>
      </c>
      <c r="BY4424" s="1" t="e">
        <f t="shared" si="979"/>
        <v>#DIV/0!</v>
      </c>
      <c r="BZ4424" s="1" t="e">
        <f t="shared" si="980"/>
        <v>#DIV/0!</v>
      </c>
      <c r="CA4424" s="1" t="e">
        <f t="shared" si="981"/>
        <v>#DIV/0!</v>
      </c>
      <c r="CB4424">
        <v>0</v>
      </c>
      <c r="CC4424">
        <f t="shared" si="982"/>
        <v>0</v>
      </c>
      <c r="CD4424">
        <v>0</v>
      </c>
    </row>
    <row r="4425" spans="1:82" x14ac:dyDescent="0.35">
      <c r="A4425">
        <v>1078</v>
      </c>
      <c r="B4425" t="s">
        <v>1026</v>
      </c>
      <c r="C4425" t="s">
        <v>81</v>
      </c>
      <c r="D4425">
        <v>77</v>
      </c>
      <c r="E4425" t="s">
        <v>797</v>
      </c>
      <c r="F4425" t="s">
        <v>94</v>
      </c>
      <c r="G4425">
        <v>2014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13</v>
      </c>
      <c r="AC4425">
        <v>16</v>
      </c>
      <c r="AD4425">
        <v>78</v>
      </c>
      <c r="AE4425">
        <v>1</v>
      </c>
      <c r="AF4425">
        <v>1</v>
      </c>
      <c r="AG4425">
        <v>1</v>
      </c>
      <c r="AH4425">
        <f t="shared" si="971"/>
        <v>1</v>
      </c>
      <c r="AI4425">
        <f t="shared" si="972"/>
        <v>0.1</v>
      </c>
      <c r="AJ4425">
        <f t="shared" si="973"/>
        <v>3.4246575342465752E-3</v>
      </c>
      <c r="AK4425">
        <v>42</v>
      </c>
      <c r="AL4425">
        <v>46</v>
      </c>
      <c r="AM4425">
        <v>2</v>
      </c>
      <c r="AN4425">
        <v>0</v>
      </c>
      <c r="AO4425">
        <v>0.05</v>
      </c>
      <c r="AP4425">
        <v>0.01</v>
      </c>
      <c r="AQ4425">
        <v>11.8</v>
      </c>
      <c r="AR4425">
        <v>24.8</v>
      </c>
      <c r="AS4425">
        <f t="shared" si="974"/>
        <v>78</v>
      </c>
      <c r="AT4425">
        <v>10</v>
      </c>
      <c r="AU4425">
        <v>292</v>
      </c>
      <c r="AV4425">
        <v>651</v>
      </c>
      <c r="AW4425">
        <v>0</v>
      </c>
      <c r="AX4425">
        <v>0</v>
      </c>
      <c r="AY4425">
        <v>6</v>
      </c>
      <c r="AZ4425">
        <v>13</v>
      </c>
      <c r="BA4425">
        <v>1.3</v>
      </c>
      <c r="BB4425">
        <v>0</v>
      </c>
      <c r="BC4425">
        <v>0</v>
      </c>
      <c r="BD4425">
        <v>0</v>
      </c>
      <c r="BE4425">
        <v>0</v>
      </c>
      <c r="BF4425">
        <v>0.08</v>
      </c>
      <c r="BG4425">
        <v>1</v>
      </c>
      <c r="BH4425">
        <v>0.08</v>
      </c>
      <c r="BI4425">
        <f t="shared" si="975"/>
        <v>3.4246575342465752E-3</v>
      </c>
      <c r="BJ4425">
        <v>0.45</v>
      </c>
      <c r="BK4425">
        <v>0</v>
      </c>
      <c r="BL4425">
        <v>0</v>
      </c>
      <c r="BM4425">
        <v>7.8</v>
      </c>
      <c r="BN4425">
        <v>1.18</v>
      </c>
      <c r="BO4425">
        <v>2.48</v>
      </c>
      <c r="BP4425">
        <f t="shared" si="976"/>
        <v>0.26712328767123289</v>
      </c>
      <c r="BQ4425">
        <v>7.8</v>
      </c>
      <c r="BR4425">
        <v>2010</v>
      </c>
      <c r="BS4425">
        <v>0.04</v>
      </c>
      <c r="BT4425">
        <v>0.08</v>
      </c>
      <c r="BU4425" s="2">
        <f t="shared" si="977"/>
        <v>2.0616246498599441E-2</v>
      </c>
      <c r="BV4425" s="1">
        <f t="shared" si="969"/>
        <v>0.10765616438356164</v>
      </c>
      <c r="BW4425" s="1">
        <f t="shared" si="970"/>
        <v>0.35711832876712324</v>
      </c>
      <c r="BX4425" s="1">
        <f t="shared" si="978"/>
        <v>0.37322899543378996</v>
      </c>
      <c r="BY4425" s="1" t="e">
        <f t="shared" si="979"/>
        <v>#DIV/0!</v>
      </c>
      <c r="BZ4425" s="1" t="e">
        <f t="shared" si="980"/>
        <v>#DIV/0!</v>
      </c>
      <c r="CA4425" s="1" t="e">
        <f t="shared" si="981"/>
        <v>#DIV/0!</v>
      </c>
      <c r="CB4425">
        <v>0</v>
      </c>
      <c r="CC4425">
        <f t="shared" si="982"/>
        <v>0</v>
      </c>
      <c r="CD4425">
        <v>0</v>
      </c>
    </row>
    <row r="4426" spans="1:82" x14ac:dyDescent="0.35">
      <c r="A4426">
        <v>398</v>
      </c>
      <c r="B4426" t="s">
        <v>1257</v>
      </c>
      <c r="C4426" t="s">
        <v>92</v>
      </c>
      <c r="D4426">
        <v>71</v>
      </c>
      <c r="E4426" t="s">
        <v>1156</v>
      </c>
      <c r="F4426" t="s">
        <v>93</v>
      </c>
      <c r="G4426">
        <v>2019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11</v>
      </c>
      <c r="V4426">
        <v>17</v>
      </c>
      <c r="W4426">
        <v>2</v>
      </c>
      <c r="X4426">
        <v>0</v>
      </c>
      <c r="Y4426">
        <v>0</v>
      </c>
      <c r="Z4426">
        <v>3</v>
      </c>
      <c r="AA4426">
        <v>0</v>
      </c>
      <c r="AB4426">
        <v>35</v>
      </c>
      <c r="AC4426">
        <v>46</v>
      </c>
      <c r="AD4426">
        <v>286</v>
      </c>
      <c r="AE4426">
        <v>0</v>
      </c>
      <c r="AF4426">
        <v>1</v>
      </c>
      <c r="AG4426">
        <v>1</v>
      </c>
      <c r="AH4426">
        <f t="shared" si="971"/>
        <v>1</v>
      </c>
      <c r="AI4426">
        <f t="shared" si="972"/>
        <v>6.25E-2</v>
      </c>
      <c r="AJ4426">
        <f t="shared" si="973"/>
        <v>2.7700831024930748E-3</v>
      </c>
      <c r="AK4426">
        <v>121</v>
      </c>
      <c r="AL4426">
        <v>207</v>
      </c>
      <c r="AM4426">
        <v>14</v>
      </c>
      <c r="AN4426">
        <v>0</v>
      </c>
      <c r="AO4426">
        <v>7.0000000000000007E-2</v>
      </c>
      <c r="AP4426">
        <v>0.02</v>
      </c>
      <c r="AQ4426">
        <v>40.299999999999997</v>
      </c>
      <c r="AR4426">
        <v>75.3</v>
      </c>
      <c r="AS4426">
        <f t="shared" si="974"/>
        <v>303</v>
      </c>
      <c r="AT4426">
        <v>16</v>
      </c>
      <c r="AU4426">
        <v>361</v>
      </c>
      <c r="AV4426">
        <v>1147</v>
      </c>
      <c r="AW4426">
        <v>0</v>
      </c>
      <c r="AX4426">
        <v>1.55</v>
      </c>
      <c r="AY4426">
        <v>8.17</v>
      </c>
      <c r="AZ4426">
        <v>46</v>
      </c>
      <c r="BA4426">
        <v>2.875</v>
      </c>
      <c r="BB4426">
        <v>0</v>
      </c>
      <c r="BC4426">
        <v>0</v>
      </c>
      <c r="BD4426">
        <v>0</v>
      </c>
      <c r="BE4426">
        <v>0.18</v>
      </c>
      <c r="BF4426">
        <v>0</v>
      </c>
      <c r="BG4426">
        <v>2</v>
      </c>
      <c r="BH4426">
        <v>0.04</v>
      </c>
      <c r="BI4426">
        <f t="shared" si="975"/>
        <v>5.5401662049861496E-3</v>
      </c>
      <c r="BJ4426">
        <v>0.31</v>
      </c>
      <c r="BK4426">
        <v>0</v>
      </c>
      <c r="BL4426">
        <v>1.06</v>
      </c>
      <c r="BM4426">
        <v>17.88</v>
      </c>
      <c r="BN4426">
        <v>2.52</v>
      </c>
      <c r="BO4426">
        <v>4.71</v>
      </c>
      <c r="BP4426">
        <f t="shared" si="976"/>
        <v>0.83933518005540164</v>
      </c>
      <c r="BQ4426">
        <v>18.940000000000001</v>
      </c>
      <c r="BR4426">
        <v>2017</v>
      </c>
      <c r="BS4426">
        <v>0.11</v>
      </c>
      <c r="BT4426">
        <v>0.21</v>
      </c>
      <c r="BU4426" s="2">
        <f t="shared" si="977"/>
        <v>0.12346887955182075</v>
      </c>
      <c r="BV4426" s="1">
        <f t="shared" si="969"/>
        <v>0.16756675900277007</v>
      </c>
      <c r="BW4426" s="1">
        <f t="shared" si="970"/>
        <v>0.36733580786061265</v>
      </c>
      <c r="BX4426" s="1">
        <f t="shared" si="978"/>
        <v>0.37388505786061266</v>
      </c>
      <c r="BY4426" s="1" t="e">
        <f t="shared" si="979"/>
        <v>#DIV/0!</v>
      </c>
      <c r="BZ4426" s="1" t="e">
        <f t="shared" si="980"/>
        <v>#DIV/0!</v>
      </c>
      <c r="CA4426" s="1" t="e">
        <f t="shared" si="981"/>
        <v>#DIV/0!</v>
      </c>
      <c r="CB4426">
        <v>0</v>
      </c>
      <c r="CC4426">
        <f t="shared" si="982"/>
        <v>0</v>
      </c>
      <c r="CD4426">
        <v>0</v>
      </c>
    </row>
    <row r="4427" spans="1:82" x14ac:dyDescent="0.35">
      <c r="A4427">
        <v>366</v>
      </c>
      <c r="B4427" t="s">
        <v>873</v>
      </c>
      <c r="C4427" t="s">
        <v>75</v>
      </c>
      <c r="D4427">
        <v>76</v>
      </c>
      <c r="E4427" t="s">
        <v>797</v>
      </c>
      <c r="F4427" t="s">
        <v>87</v>
      </c>
      <c r="G4427">
        <v>2020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3</v>
      </c>
      <c r="AC4427">
        <v>5</v>
      </c>
      <c r="AD4427">
        <v>16</v>
      </c>
      <c r="AE4427">
        <v>0</v>
      </c>
      <c r="AF4427">
        <v>1</v>
      </c>
      <c r="AG4427">
        <v>0</v>
      </c>
      <c r="AH4427">
        <f t="shared" si="971"/>
        <v>0</v>
      </c>
      <c r="AI4427">
        <f t="shared" si="972"/>
        <v>0</v>
      </c>
      <c r="AJ4427">
        <f t="shared" si="973"/>
        <v>0</v>
      </c>
      <c r="AK4427">
        <v>44</v>
      </c>
      <c r="AL4427">
        <v>1</v>
      </c>
      <c r="AM4427">
        <v>0</v>
      </c>
      <c r="AN4427">
        <v>0</v>
      </c>
      <c r="AO4427">
        <v>7.0000000000000007E-2</v>
      </c>
      <c r="AP4427">
        <v>7.0000000000000007E-2</v>
      </c>
      <c r="AQ4427">
        <v>1.6</v>
      </c>
      <c r="AR4427">
        <v>4.5999999999999996</v>
      </c>
      <c r="AS4427">
        <f t="shared" si="974"/>
        <v>16</v>
      </c>
      <c r="AT4427">
        <v>3</v>
      </c>
      <c r="AU4427">
        <v>83</v>
      </c>
      <c r="AV4427">
        <v>174</v>
      </c>
      <c r="AW4427">
        <v>0</v>
      </c>
      <c r="AX4427">
        <v>0</v>
      </c>
      <c r="AY4427">
        <v>5.33</v>
      </c>
      <c r="AZ4427">
        <v>3</v>
      </c>
      <c r="BA4427">
        <v>1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f t="shared" si="975"/>
        <v>0</v>
      </c>
      <c r="BJ4427">
        <v>0.48</v>
      </c>
      <c r="BK4427">
        <v>0</v>
      </c>
      <c r="BL4427">
        <v>0</v>
      </c>
      <c r="BM4427">
        <v>5.33</v>
      </c>
      <c r="BN4427">
        <v>0.53</v>
      </c>
      <c r="BO4427">
        <v>1.53</v>
      </c>
      <c r="BP4427">
        <f t="shared" si="976"/>
        <v>0.19277108433734941</v>
      </c>
      <c r="BQ4427">
        <v>5.33</v>
      </c>
      <c r="BR4427">
        <v>2020</v>
      </c>
      <c r="BS4427">
        <v>0.02</v>
      </c>
      <c r="BT4427">
        <v>0.06</v>
      </c>
      <c r="BU4427" s="2">
        <f t="shared" si="977"/>
        <v>3.1372549019607842E-3</v>
      </c>
      <c r="BV4427" s="1">
        <f t="shared" si="969"/>
        <v>0.10873855421686747</v>
      </c>
      <c r="BW4427" s="1">
        <f t="shared" si="970"/>
        <v>0.33960710843373493</v>
      </c>
      <c r="BX4427" s="1">
        <f t="shared" si="978"/>
        <v>0.3664437751004016</v>
      </c>
      <c r="BY4427" s="1" t="e">
        <f t="shared" si="979"/>
        <v>#DIV/0!</v>
      </c>
      <c r="BZ4427" s="1" t="e">
        <f t="shared" si="980"/>
        <v>#DIV/0!</v>
      </c>
      <c r="CA4427" s="1" t="e">
        <f t="shared" si="981"/>
        <v>#DIV/0!</v>
      </c>
      <c r="CB4427">
        <v>0</v>
      </c>
      <c r="CC4427">
        <f t="shared" si="982"/>
        <v>0</v>
      </c>
      <c r="CD4427">
        <v>0</v>
      </c>
    </row>
    <row r="4428" spans="1:82" x14ac:dyDescent="0.35">
      <c r="A4428">
        <v>1304</v>
      </c>
      <c r="B4428" t="s">
        <v>1496</v>
      </c>
      <c r="C4428" t="s">
        <v>100</v>
      </c>
      <c r="D4428">
        <v>69</v>
      </c>
      <c r="E4428" t="s">
        <v>1156</v>
      </c>
      <c r="F4428" t="s">
        <v>98</v>
      </c>
      <c r="G4428">
        <v>2023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14</v>
      </c>
      <c r="V4428">
        <v>46</v>
      </c>
      <c r="W4428">
        <v>0</v>
      </c>
      <c r="X4428">
        <v>0</v>
      </c>
      <c r="Y4428">
        <v>0</v>
      </c>
      <c r="Z4428">
        <v>1</v>
      </c>
      <c r="AA4428">
        <v>1</v>
      </c>
      <c r="AB4428">
        <v>6</v>
      </c>
      <c r="AC4428">
        <v>7</v>
      </c>
      <c r="AD4428">
        <v>45</v>
      </c>
      <c r="AE4428">
        <v>0</v>
      </c>
      <c r="AF4428">
        <v>0</v>
      </c>
      <c r="AG4428">
        <v>0</v>
      </c>
      <c r="AH4428">
        <f t="shared" si="971"/>
        <v>0</v>
      </c>
      <c r="AI4428">
        <f t="shared" si="972"/>
        <v>0</v>
      </c>
      <c r="AJ4428">
        <f t="shared" si="973"/>
        <v>0</v>
      </c>
      <c r="AK4428">
        <v>13</v>
      </c>
      <c r="AL4428">
        <v>38</v>
      </c>
      <c r="AM4428">
        <v>1</v>
      </c>
      <c r="AN4428">
        <v>0</v>
      </c>
      <c r="AO4428">
        <v>0.03</v>
      </c>
      <c r="AP4428">
        <v>0.01</v>
      </c>
      <c r="AQ4428">
        <v>11.1</v>
      </c>
      <c r="AR4428">
        <v>17.100000000000001</v>
      </c>
      <c r="AS4428">
        <f t="shared" si="974"/>
        <v>91</v>
      </c>
      <c r="AT4428">
        <v>8</v>
      </c>
      <c r="AU4428">
        <v>46</v>
      </c>
      <c r="AV4428">
        <v>514</v>
      </c>
      <c r="AW4428">
        <v>0</v>
      </c>
      <c r="AX4428">
        <v>3.29</v>
      </c>
      <c r="AY4428">
        <v>7.5</v>
      </c>
      <c r="AZ4428">
        <v>20</v>
      </c>
      <c r="BA4428">
        <v>2.5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f t="shared" si="975"/>
        <v>0</v>
      </c>
      <c r="BJ4428">
        <v>0.09</v>
      </c>
      <c r="BK4428">
        <v>0</v>
      </c>
      <c r="BL4428">
        <v>5.75</v>
      </c>
      <c r="BM4428">
        <v>5.62</v>
      </c>
      <c r="BN4428">
        <v>1.39</v>
      </c>
      <c r="BO4428">
        <v>2.14</v>
      </c>
      <c r="BP4428">
        <f t="shared" si="976"/>
        <v>1.9782608695652173</v>
      </c>
      <c r="BQ4428">
        <v>11.38</v>
      </c>
      <c r="BR4428">
        <v>2022</v>
      </c>
      <c r="BS4428">
        <v>0.24</v>
      </c>
      <c r="BT4428">
        <v>0.37</v>
      </c>
      <c r="BU4428" s="2">
        <f t="shared" si="977"/>
        <v>8.4303137254901961E-2</v>
      </c>
      <c r="BV4428" s="1">
        <f t="shared" si="969"/>
        <v>0.13901304347826088</v>
      </c>
      <c r="BW4428" s="1">
        <f t="shared" si="970"/>
        <v>0.34983370600414077</v>
      </c>
      <c r="BX4428" s="1">
        <f t="shared" si="978"/>
        <v>0.36641537267080748</v>
      </c>
      <c r="BY4428" s="1" t="e">
        <f t="shared" si="979"/>
        <v>#DIV/0!</v>
      </c>
      <c r="BZ4428" s="1" t="e">
        <f t="shared" si="980"/>
        <v>#DIV/0!</v>
      </c>
      <c r="CA4428" s="1" t="e">
        <f t="shared" si="981"/>
        <v>#DIV/0!</v>
      </c>
      <c r="CB4428">
        <v>0</v>
      </c>
      <c r="CC4428">
        <f t="shared" si="982"/>
        <v>0</v>
      </c>
      <c r="CD4428">
        <v>0</v>
      </c>
    </row>
    <row r="4429" spans="1:82" x14ac:dyDescent="0.35">
      <c r="A4429">
        <v>1657</v>
      </c>
      <c r="B4429" t="s">
        <v>793</v>
      </c>
      <c r="C4429" t="s">
        <v>96</v>
      </c>
      <c r="D4429">
        <v>74</v>
      </c>
      <c r="E4429" t="s">
        <v>70</v>
      </c>
      <c r="F4429" t="s">
        <v>73</v>
      </c>
      <c r="G4429">
        <v>2022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15</v>
      </c>
      <c r="AC4429">
        <v>19</v>
      </c>
      <c r="AD4429">
        <v>150</v>
      </c>
      <c r="AE4429">
        <v>1</v>
      </c>
      <c r="AF4429">
        <v>0</v>
      </c>
      <c r="AG4429">
        <v>0</v>
      </c>
      <c r="AH4429">
        <f t="shared" si="971"/>
        <v>0</v>
      </c>
      <c r="AI4429">
        <f t="shared" si="972"/>
        <v>0</v>
      </c>
      <c r="AJ4429">
        <f t="shared" si="973"/>
        <v>0</v>
      </c>
      <c r="AK4429">
        <v>115</v>
      </c>
      <c r="AL4429">
        <v>86</v>
      </c>
      <c r="AM4429">
        <v>9</v>
      </c>
      <c r="AN4429">
        <v>0</v>
      </c>
      <c r="AO4429">
        <v>0.05</v>
      </c>
      <c r="AP4429">
        <v>0.04</v>
      </c>
      <c r="AQ4429">
        <v>21</v>
      </c>
      <c r="AR4429">
        <v>36</v>
      </c>
      <c r="AS4429">
        <f t="shared" si="974"/>
        <v>150</v>
      </c>
      <c r="AT4429">
        <v>12</v>
      </c>
      <c r="AU4429">
        <v>268</v>
      </c>
      <c r="AV4429">
        <v>832</v>
      </c>
      <c r="AW4429">
        <v>0</v>
      </c>
      <c r="AX4429">
        <v>0</v>
      </c>
      <c r="AY4429">
        <v>10</v>
      </c>
      <c r="AZ4429">
        <v>16</v>
      </c>
      <c r="BA4429">
        <v>1.3333333329999999</v>
      </c>
      <c r="BB4429">
        <v>0</v>
      </c>
      <c r="BC4429">
        <v>0</v>
      </c>
      <c r="BD4429">
        <v>0</v>
      </c>
      <c r="BE4429">
        <v>0</v>
      </c>
      <c r="BF4429">
        <v>7.0000000000000007E-2</v>
      </c>
      <c r="BG4429">
        <v>1</v>
      </c>
      <c r="BH4429">
        <v>0.06</v>
      </c>
      <c r="BI4429">
        <f t="shared" si="975"/>
        <v>3.7313432835820895E-3</v>
      </c>
      <c r="BJ4429">
        <v>0.32</v>
      </c>
      <c r="BK4429">
        <v>0</v>
      </c>
      <c r="BL4429">
        <v>0</v>
      </c>
      <c r="BM4429">
        <v>12.5</v>
      </c>
      <c r="BN4429">
        <v>1.75</v>
      </c>
      <c r="BO4429">
        <v>3</v>
      </c>
      <c r="BP4429">
        <f t="shared" si="976"/>
        <v>0.55970149253731338</v>
      </c>
      <c r="BQ4429">
        <v>12.5</v>
      </c>
      <c r="BR4429">
        <v>2017</v>
      </c>
      <c r="BS4429">
        <v>0.08</v>
      </c>
      <c r="BT4429">
        <v>0.13</v>
      </c>
      <c r="BU4429" s="2">
        <f t="shared" si="977"/>
        <v>4.9019607843137254E-2</v>
      </c>
      <c r="BV4429" s="1">
        <f t="shared" si="969"/>
        <v>0.12518507462686568</v>
      </c>
      <c r="BW4429" s="1">
        <f t="shared" si="970"/>
        <v>0.32089751767478397</v>
      </c>
      <c r="BX4429" s="1">
        <f t="shared" si="978"/>
        <v>0.34808418433811728</v>
      </c>
      <c r="BY4429" s="1" t="e">
        <f t="shared" si="979"/>
        <v>#DIV/0!</v>
      </c>
      <c r="BZ4429" s="1" t="e">
        <f t="shared" si="980"/>
        <v>#DIV/0!</v>
      </c>
      <c r="CA4429" s="1" t="e">
        <f t="shared" si="981"/>
        <v>#DIV/0!</v>
      </c>
      <c r="CB4429">
        <v>0</v>
      </c>
      <c r="CC4429">
        <f t="shared" si="982"/>
        <v>0</v>
      </c>
      <c r="CD4429">
        <v>0</v>
      </c>
    </row>
    <row r="4430" spans="1:82" x14ac:dyDescent="0.35">
      <c r="A4430">
        <v>814</v>
      </c>
      <c r="B4430" t="s">
        <v>976</v>
      </c>
      <c r="C4430" t="s">
        <v>81</v>
      </c>
      <c r="D4430">
        <v>77</v>
      </c>
      <c r="E4430" t="s">
        <v>797</v>
      </c>
      <c r="F4430" t="s">
        <v>113</v>
      </c>
      <c r="G4430">
        <v>2021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3</v>
      </c>
      <c r="AC4430">
        <v>3</v>
      </c>
      <c r="AD4430">
        <v>31</v>
      </c>
      <c r="AE4430">
        <v>0</v>
      </c>
      <c r="AF4430">
        <v>0</v>
      </c>
      <c r="AG4430">
        <v>0</v>
      </c>
      <c r="AH4430">
        <f t="shared" si="971"/>
        <v>0</v>
      </c>
      <c r="AI4430">
        <f t="shared" si="972"/>
        <v>0</v>
      </c>
      <c r="AJ4430">
        <f t="shared" si="973"/>
        <v>0</v>
      </c>
      <c r="AK4430">
        <v>12</v>
      </c>
      <c r="AL4430">
        <v>19</v>
      </c>
      <c r="AM4430">
        <v>2</v>
      </c>
      <c r="AN4430">
        <v>0</v>
      </c>
      <c r="AO4430">
        <v>0.05</v>
      </c>
      <c r="AP4430">
        <v>0.03</v>
      </c>
      <c r="AQ4430">
        <v>3.1</v>
      </c>
      <c r="AR4430">
        <v>6.1</v>
      </c>
      <c r="AS4430">
        <f t="shared" si="974"/>
        <v>31</v>
      </c>
      <c r="AT4430">
        <v>2</v>
      </c>
      <c r="AU4430">
        <v>39</v>
      </c>
      <c r="AV4430">
        <v>134</v>
      </c>
      <c r="AW4430">
        <v>0</v>
      </c>
      <c r="AX4430">
        <v>0</v>
      </c>
      <c r="AY4430">
        <v>10.33</v>
      </c>
      <c r="AZ4430">
        <v>3</v>
      </c>
      <c r="BA4430">
        <v>1.5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f t="shared" si="975"/>
        <v>0</v>
      </c>
      <c r="BJ4430">
        <v>0.28999999999999998</v>
      </c>
      <c r="BK4430">
        <v>0</v>
      </c>
      <c r="BL4430">
        <v>0</v>
      </c>
      <c r="BM4430">
        <v>15.5</v>
      </c>
      <c r="BN4430">
        <v>1.55</v>
      </c>
      <c r="BO4430">
        <v>3.05</v>
      </c>
      <c r="BP4430">
        <f t="shared" si="976"/>
        <v>0.79487179487179482</v>
      </c>
      <c r="BQ4430">
        <v>15.5</v>
      </c>
      <c r="BR4430">
        <v>2017</v>
      </c>
      <c r="BS4430">
        <v>0.08</v>
      </c>
      <c r="BT4430">
        <v>0.16</v>
      </c>
      <c r="BU4430" s="2">
        <f t="shared" si="977"/>
        <v>6.0784313725490199E-3</v>
      </c>
      <c r="BV4430" s="1">
        <f t="shared" si="969"/>
        <v>0.10234358974358973</v>
      </c>
      <c r="BW4430" s="1">
        <f t="shared" si="970"/>
        <v>0.33937717948717949</v>
      </c>
      <c r="BX4430" s="1">
        <f t="shared" si="978"/>
        <v>0.36590384615384619</v>
      </c>
      <c r="BY4430" s="1" t="e">
        <f t="shared" si="979"/>
        <v>#DIV/0!</v>
      </c>
      <c r="BZ4430" s="1" t="e">
        <f t="shared" si="980"/>
        <v>#DIV/0!</v>
      </c>
      <c r="CA4430" s="1" t="e">
        <f t="shared" si="981"/>
        <v>#DIV/0!</v>
      </c>
      <c r="CB4430">
        <v>0</v>
      </c>
      <c r="CC4430">
        <f t="shared" si="982"/>
        <v>0</v>
      </c>
      <c r="CD4430">
        <v>0</v>
      </c>
    </row>
    <row r="4431" spans="1:82" x14ac:dyDescent="0.35">
      <c r="A4431">
        <v>1383</v>
      </c>
      <c r="B4431" t="s">
        <v>1096</v>
      </c>
      <c r="C4431" t="s">
        <v>75</v>
      </c>
      <c r="D4431">
        <v>76</v>
      </c>
      <c r="E4431" t="s">
        <v>797</v>
      </c>
      <c r="F4431" t="s">
        <v>76</v>
      </c>
      <c r="G4431">
        <v>2015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8</v>
      </c>
      <c r="AC4431">
        <v>12</v>
      </c>
      <c r="AD4431">
        <v>99</v>
      </c>
      <c r="AE4431">
        <v>0</v>
      </c>
      <c r="AF4431">
        <v>0</v>
      </c>
      <c r="AG4431">
        <v>0</v>
      </c>
      <c r="AH4431">
        <f t="shared" si="971"/>
        <v>0</v>
      </c>
      <c r="AI4431">
        <f t="shared" si="972"/>
        <v>0</v>
      </c>
      <c r="AJ4431">
        <f t="shared" si="973"/>
        <v>0</v>
      </c>
      <c r="AK4431">
        <v>74</v>
      </c>
      <c r="AL4431">
        <v>59</v>
      </c>
      <c r="AM4431">
        <v>3</v>
      </c>
      <c r="AN4431">
        <v>0</v>
      </c>
      <c r="AO4431">
        <v>0.05</v>
      </c>
      <c r="AP4431">
        <v>0.03</v>
      </c>
      <c r="AQ4431">
        <v>9.9</v>
      </c>
      <c r="AR4431">
        <v>17.899999999999999</v>
      </c>
      <c r="AS4431">
        <f t="shared" si="974"/>
        <v>99</v>
      </c>
      <c r="AT4431">
        <v>9</v>
      </c>
      <c r="AU4431">
        <v>251</v>
      </c>
      <c r="AV4431">
        <v>574</v>
      </c>
      <c r="AW4431">
        <v>0</v>
      </c>
      <c r="AX4431">
        <v>0</v>
      </c>
      <c r="AY4431">
        <v>12.38</v>
      </c>
      <c r="AZ4431">
        <v>8</v>
      </c>
      <c r="BA4431">
        <v>0.88888888899999996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f t="shared" si="975"/>
        <v>0</v>
      </c>
      <c r="BJ4431">
        <v>0.44</v>
      </c>
      <c r="BK4431">
        <v>0</v>
      </c>
      <c r="BL4431">
        <v>0</v>
      </c>
      <c r="BM4431">
        <v>11</v>
      </c>
      <c r="BN4431">
        <v>1.1000000000000001</v>
      </c>
      <c r="BO4431">
        <v>1.99</v>
      </c>
      <c r="BP4431">
        <f t="shared" si="976"/>
        <v>0.39442231075697209</v>
      </c>
      <c r="BQ4431">
        <v>11</v>
      </c>
      <c r="BR4431">
        <v>2014</v>
      </c>
      <c r="BS4431">
        <v>0.04</v>
      </c>
      <c r="BT4431">
        <v>7.0000000000000007E-2</v>
      </c>
      <c r="BU4431" s="2">
        <f t="shared" si="977"/>
        <v>1.9411764705882354E-2</v>
      </c>
      <c r="BV4431" s="1">
        <f t="shared" si="969"/>
        <v>0.1216211155378486</v>
      </c>
      <c r="BW4431" s="1">
        <f t="shared" si="970"/>
        <v>0.34645223107569723</v>
      </c>
      <c r="BX4431" s="1">
        <f t="shared" si="978"/>
        <v>0.36560889774347494</v>
      </c>
      <c r="BY4431" s="1" t="e">
        <f t="shared" si="979"/>
        <v>#DIV/0!</v>
      </c>
      <c r="BZ4431" s="1" t="e">
        <f t="shared" si="980"/>
        <v>#DIV/0!</v>
      </c>
      <c r="CA4431" s="1" t="e">
        <f t="shared" si="981"/>
        <v>#DIV/0!</v>
      </c>
      <c r="CB4431">
        <v>0</v>
      </c>
      <c r="CC4431">
        <f t="shared" si="982"/>
        <v>0</v>
      </c>
      <c r="CD4431">
        <v>0</v>
      </c>
    </row>
    <row r="4432" spans="1:82" x14ac:dyDescent="0.35">
      <c r="A4432">
        <v>1307</v>
      </c>
      <c r="B4432" t="s">
        <v>649</v>
      </c>
      <c r="C4432" t="s">
        <v>103</v>
      </c>
      <c r="D4432">
        <v>70</v>
      </c>
      <c r="E4432" t="s">
        <v>70</v>
      </c>
      <c r="F4432" t="s">
        <v>116</v>
      </c>
      <c r="G4432">
        <v>2023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5</v>
      </c>
      <c r="AC4432">
        <v>17</v>
      </c>
      <c r="AD4432">
        <v>39</v>
      </c>
      <c r="AE4432">
        <v>1</v>
      </c>
      <c r="AF4432">
        <v>0</v>
      </c>
      <c r="AG4432">
        <v>0</v>
      </c>
      <c r="AH4432">
        <f t="shared" si="971"/>
        <v>0</v>
      </c>
      <c r="AI4432">
        <f t="shared" si="972"/>
        <v>0</v>
      </c>
      <c r="AJ4432">
        <f t="shared" si="973"/>
        <v>0</v>
      </c>
      <c r="AK4432">
        <v>165</v>
      </c>
      <c r="AL4432">
        <v>23</v>
      </c>
      <c r="AM4432">
        <v>3</v>
      </c>
      <c r="AN4432">
        <v>1</v>
      </c>
      <c r="AO4432">
        <v>0.06</v>
      </c>
      <c r="AP4432">
        <v>0.08</v>
      </c>
      <c r="AQ4432">
        <v>11.9</v>
      </c>
      <c r="AR4432">
        <v>16.899999999999999</v>
      </c>
      <c r="AS4432">
        <f t="shared" si="974"/>
        <v>39</v>
      </c>
      <c r="AT4432">
        <v>9</v>
      </c>
      <c r="AU4432">
        <v>200</v>
      </c>
      <c r="AV4432">
        <v>548</v>
      </c>
      <c r="AW4432">
        <v>0</v>
      </c>
      <c r="AX4432">
        <v>0</v>
      </c>
      <c r="AY4432">
        <v>7.8</v>
      </c>
      <c r="AZ4432">
        <v>5</v>
      </c>
      <c r="BA4432">
        <v>0.55555555599999995</v>
      </c>
      <c r="BB4432">
        <v>0</v>
      </c>
      <c r="BC4432">
        <v>0</v>
      </c>
      <c r="BD4432">
        <v>0</v>
      </c>
      <c r="BE4432">
        <v>0</v>
      </c>
      <c r="BF4432">
        <v>0.2</v>
      </c>
      <c r="BG4432">
        <v>1</v>
      </c>
      <c r="BH4432">
        <v>0.2</v>
      </c>
      <c r="BI4432">
        <f t="shared" si="975"/>
        <v>5.0000000000000001E-3</v>
      </c>
      <c r="BJ4432">
        <v>0.36</v>
      </c>
      <c r="BK4432">
        <v>0</v>
      </c>
      <c r="BL4432">
        <v>0</v>
      </c>
      <c r="BM4432">
        <v>4.33</v>
      </c>
      <c r="BN4432">
        <v>1.32</v>
      </c>
      <c r="BO4432">
        <v>1.88</v>
      </c>
      <c r="BP4432">
        <f t="shared" si="976"/>
        <v>0.19500000000000001</v>
      </c>
      <c r="BQ4432">
        <v>4.33</v>
      </c>
      <c r="BR4432">
        <v>2011</v>
      </c>
      <c r="BS4432">
        <v>0.06</v>
      </c>
      <c r="BT4432">
        <v>0.08</v>
      </c>
      <c r="BU4432" s="2">
        <f t="shared" si="977"/>
        <v>2.7254901960784315E-2</v>
      </c>
      <c r="BV4432" s="1">
        <f t="shared" si="969"/>
        <v>9.8149999999999987E-2</v>
      </c>
      <c r="BW4432" s="1">
        <f t="shared" si="970"/>
        <v>0.24927976470588234</v>
      </c>
      <c r="BX4432" s="1">
        <f t="shared" si="978"/>
        <v>0.30557843137699348</v>
      </c>
      <c r="BY4432" s="1" t="e">
        <f t="shared" si="979"/>
        <v>#DIV/0!</v>
      </c>
      <c r="BZ4432" s="1" t="e">
        <f t="shared" si="980"/>
        <v>#DIV/0!</v>
      </c>
      <c r="CA4432" s="1" t="e">
        <f t="shared" si="981"/>
        <v>#DIV/0!</v>
      </c>
      <c r="CB4432">
        <v>0</v>
      </c>
      <c r="CC4432">
        <f t="shared" si="982"/>
        <v>0</v>
      </c>
      <c r="CD4432">
        <v>0</v>
      </c>
    </row>
    <row r="4433" spans="1:82" x14ac:dyDescent="0.35">
      <c r="A4433">
        <v>545</v>
      </c>
      <c r="B4433" t="s">
        <v>1298</v>
      </c>
      <c r="C4433" t="s">
        <v>89</v>
      </c>
      <c r="D4433">
        <v>67</v>
      </c>
      <c r="E4433" t="s">
        <v>1156</v>
      </c>
      <c r="F4433" t="s">
        <v>84</v>
      </c>
      <c r="G4433">
        <v>2016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38</v>
      </c>
      <c r="V4433">
        <v>138</v>
      </c>
      <c r="W4433">
        <v>0</v>
      </c>
      <c r="X4433">
        <v>1</v>
      </c>
      <c r="Y4433">
        <v>1</v>
      </c>
      <c r="Z4433">
        <v>6</v>
      </c>
      <c r="AA4433">
        <v>0</v>
      </c>
      <c r="AB4433">
        <v>8</v>
      </c>
      <c r="AC4433">
        <v>9</v>
      </c>
      <c r="AD4433">
        <v>115</v>
      </c>
      <c r="AE4433">
        <v>1</v>
      </c>
      <c r="AF4433">
        <v>1</v>
      </c>
      <c r="AG4433">
        <v>1</v>
      </c>
      <c r="AH4433">
        <f t="shared" si="971"/>
        <v>2</v>
      </c>
      <c r="AI4433">
        <f t="shared" si="972"/>
        <v>0.25</v>
      </c>
      <c r="AJ4433">
        <f t="shared" si="973"/>
        <v>1.5503875968992248E-2</v>
      </c>
      <c r="AK4433">
        <v>-4</v>
      </c>
      <c r="AL4433">
        <v>121</v>
      </c>
      <c r="AM4433">
        <v>4</v>
      </c>
      <c r="AN4433">
        <v>0</v>
      </c>
      <c r="AO4433">
        <v>0.03</v>
      </c>
      <c r="AP4433">
        <v>0</v>
      </c>
      <c r="AQ4433">
        <v>27.3</v>
      </c>
      <c r="AR4433">
        <v>35.299999999999997</v>
      </c>
      <c r="AS4433">
        <f t="shared" si="974"/>
        <v>253</v>
      </c>
      <c r="AT4433">
        <v>8</v>
      </c>
      <c r="AU4433">
        <v>129</v>
      </c>
      <c r="AV4433">
        <v>540</v>
      </c>
      <c r="AW4433">
        <v>0</v>
      </c>
      <c r="AX4433">
        <v>3.63</v>
      </c>
      <c r="AY4433">
        <v>14.38</v>
      </c>
      <c r="AZ4433">
        <v>46</v>
      </c>
      <c r="BA4433">
        <v>5.75</v>
      </c>
      <c r="BB4433">
        <v>0</v>
      </c>
      <c r="BC4433">
        <v>0</v>
      </c>
      <c r="BD4433">
        <v>0</v>
      </c>
      <c r="BE4433">
        <v>0</v>
      </c>
      <c r="BF4433">
        <v>0.12</v>
      </c>
      <c r="BG4433">
        <v>1</v>
      </c>
      <c r="BH4433">
        <v>0.02</v>
      </c>
      <c r="BI4433">
        <f t="shared" si="975"/>
        <v>7.7519379844961239E-3</v>
      </c>
      <c r="BJ4433">
        <v>0.24</v>
      </c>
      <c r="BK4433">
        <v>0</v>
      </c>
      <c r="BL4433">
        <v>17.25</v>
      </c>
      <c r="BM4433">
        <v>14.38</v>
      </c>
      <c r="BN4433">
        <v>3.41</v>
      </c>
      <c r="BO4433">
        <v>4.41</v>
      </c>
      <c r="BP4433">
        <f t="shared" si="976"/>
        <v>1.9612403100775193</v>
      </c>
      <c r="BQ4433">
        <v>31.62</v>
      </c>
      <c r="BR4433">
        <v>2011</v>
      </c>
      <c r="BS4433">
        <v>0.21</v>
      </c>
      <c r="BT4433">
        <v>0.27</v>
      </c>
      <c r="BU4433" s="2">
        <f t="shared" si="977"/>
        <v>0.10868140056022409</v>
      </c>
      <c r="BV4433" s="1">
        <f t="shared" si="969"/>
        <v>0.16316201550387596</v>
      </c>
      <c r="BW4433" s="1">
        <f t="shared" si="970"/>
        <v>0.44469447545219637</v>
      </c>
      <c r="BX4433" s="1">
        <f t="shared" si="978"/>
        <v>0.43457541989664084</v>
      </c>
      <c r="BY4433" s="1" t="e">
        <f t="shared" si="979"/>
        <v>#DIV/0!</v>
      </c>
      <c r="BZ4433" s="1" t="e">
        <f t="shared" si="980"/>
        <v>#DIV/0!</v>
      </c>
      <c r="CA4433" s="1" t="e">
        <f t="shared" si="981"/>
        <v>#DIV/0!</v>
      </c>
      <c r="CB4433">
        <v>0</v>
      </c>
      <c r="CC4433">
        <f t="shared" si="982"/>
        <v>0</v>
      </c>
      <c r="CD4433">
        <v>0</v>
      </c>
    </row>
    <row r="4434" spans="1:82" x14ac:dyDescent="0.35">
      <c r="A4434">
        <v>1348</v>
      </c>
      <c r="B4434" t="s">
        <v>672</v>
      </c>
      <c r="C4434" t="s">
        <v>100</v>
      </c>
      <c r="D4434">
        <v>69</v>
      </c>
      <c r="E4434" t="s">
        <v>70</v>
      </c>
      <c r="F4434" t="s">
        <v>93</v>
      </c>
      <c r="G4434">
        <v>2014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6</v>
      </c>
      <c r="AC4434">
        <v>12</v>
      </c>
      <c r="AD4434">
        <v>58</v>
      </c>
      <c r="AE4434">
        <v>1</v>
      </c>
      <c r="AF4434">
        <v>0</v>
      </c>
      <c r="AG4434">
        <v>0</v>
      </c>
      <c r="AH4434">
        <f t="shared" si="971"/>
        <v>0</v>
      </c>
      <c r="AI4434">
        <f t="shared" si="972"/>
        <v>0</v>
      </c>
      <c r="AJ4434">
        <f t="shared" si="973"/>
        <v>0</v>
      </c>
      <c r="AK4434">
        <v>69</v>
      </c>
      <c r="AL4434">
        <v>26</v>
      </c>
      <c r="AM4434">
        <v>3</v>
      </c>
      <c r="AN4434">
        <v>0</v>
      </c>
      <c r="AO4434">
        <v>7.0000000000000007E-2</v>
      </c>
      <c r="AP4434">
        <v>0.03</v>
      </c>
      <c r="AQ4434">
        <v>11.8</v>
      </c>
      <c r="AR4434">
        <v>17.8</v>
      </c>
      <c r="AS4434">
        <f t="shared" si="974"/>
        <v>58</v>
      </c>
      <c r="AT4434">
        <v>6</v>
      </c>
      <c r="AU4434">
        <v>114</v>
      </c>
      <c r="AV4434">
        <v>374</v>
      </c>
      <c r="AW4434">
        <v>0</v>
      </c>
      <c r="AX4434">
        <v>0</v>
      </c>
      <c r="AY4434">
        <v>9.67</v>
      </c>
      <c r="AZ4434">
        <v>7</v>
      </c>
      <c r="BA4434">
        <v>1.1666666670000001</v>
      </c>
      <c r="BB4434">
        <v>0</v>
      </c>
      <c r="BC4434">
        <v>0</v>
      </c>
      <c r="BD4434">
        <v>0</v>
      </c>
      <c r="BE4434">
        <v>0</v>
      </c>
      <c r="BF4434">
        <v>0.17</v>
      </c>
      <c r="BG4434">
        <v>1</v>
      </c>
      <c r="BH4434">
        <v>0.14000000000000001</v>
      </c>
      <c r="BI4434">
        <f t="shared" si="975"/>
        <v>8.771929824561403E-3</v>
      </c>
      <c r="BJ4434">
        <v>0.3</v>
      </c>
      <c r="BK4434">
        <v>0</v>
      </c>
      <c r="BL4434">
        <v>0</v>
      </c>
      <c r="BM4434">
        <v>9.67</v>
      </c>
      <c r="BN4434">
        <v>1.97</v>
      </c>
      <c r="BO4434">
        <v>2.97</v>
      </c>
      <c r="BP4434">
        <f t="shared" si="976"/>
        <v>0.50877192982456143</v>
      </c>
      <c r="BQ4434">
        <v>9.67</v>
      </c>
      <c r="BR4434">
        <v>2014</v>
      </c>
      <c r="BS4434">
        <v>0.1</v>
      </c>
      <c r="BT4434">
        <v>0.16</v>
      </c>
      <c r="BU4434" s="2">
        <f t="shared" si="977"/>
        <v>3.0980392156862744E-2</v>
      </c>
      <c r="BV4434" s="1">
        <f t="shared" si="969"/>
        <v>0.10493859649122808</v>
      </c>
      <c r="BW4434" s="1">
        <f t="shared" si="970"/>
        <v>0.27423541520467837</v>
      </c>
      <c r="BX4434" s="1">
        <f t="shared" si="978"/>
        <v>0.32337719298578949</v>
      </c>
      <c r="BY4434" s="1" t="e">
        <f t="shared" si="979"/>
        <v>#DIV/0!</v>
      </c>
      <c r="BZ4434" s="1" t="e">
        <f t="shared" si="980"/>
        <v>#DIV/0!</v>
      </c>
      <c r="CA4434" s="1" t="e">
        <f t="shared" si="981"/>
        <v>#DIV/0!</v>
      </c>
      <c r="CB4434">
        <v>0</v>
      </c>
      <c r="CC4434">
        <f t="shared" si="982"/>
        <v>0</v>
      </c>
      <c r="CD4434">
        <v>0</v>
      </c>
    </row>
    <row r="4435" spans="1:82" x14ac:dyDescent="0.35">
      <c r="A4435">
        <v>1107</v>
      </c>
      <c r="B4435" t="s">
        <v>1036</v>
      </c>
      <c r="C4435" t="s">
        <v>72</v>
      </c>
      <c r="D4435">
        <v>78</v>
      </c>
      <c r="E4435" t="s">
        <v>797</v>
      </c>
      <c r="F4435" t="s">
        <v>90</v>
      </c>
      <c r="G4435">
        <v>2014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</v>
      </c>
      <c r="AC4435">
        <v>1</v>
      </c>
      <c r="AD4435">
        <v>8</v>
      </c>
      <c r="AE4435">
        <v>0</v>
      </c>
      <c r="AF4435">
        <v>0</v>
      </c>
      <c r="AG4435">
        <v>0</v>
      </c>
      <c r="AH4435">
        <f t="shared" si="971"/>
        <v>0</v>
      </c>
      <c r="AI4435">
        <f t="shared" si="972"/>
        <v>0</v>
      </c>
      <c r="AJ4435">
        <f t="shared" si="973"/>
        <v>0</v>
      </c>
      <c r="AK4435">
        <v>5</v>
      </c>
      <c r="AL4435">
        <v>3</v>
      </c>
      <c r="AM4435">
        <v>0</v>
      </c>
      <c r="AN4435">
        <v>0</v>
      </c>
      <c r="AO4435">
        <v>0.03</v>
      </c>
      <c r="AP4435">
        <v>0.02</v>
      </c>
      <c r="AQ4435">
        <v>0.8</v>
      </c>
      <c r="AR4435">
        <v>1.8</v>
      </c>
      <c r="AS4435">
        <f t="shared" si="974"/>
        <v>8</v>
      </c>
      <c r="AT4435">
        <v>1</v>
      </c>
      <c r="AU4435">
        <v>24</v>
      </c>
      <c r="AV4435">
        <v>60</v>
      </c>
      <c r="AW4435">
        <v>0</v>
      </c>
      <c r="AX4435">
        <v>0</v>
      </c>
      <c r="AY4435">
        <v>8</v>
      </c>
      <c r="AZ4435">
        <v>1</v>
      </c>
      <c r="BA4435">
        <v>1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f t="shared" si="975"/>
        <v>0</v>
      </c>
      <c r="BJ4435">
        <v>0.4</v>
      </c>
      <c r="BK4435">
        <v>0</v>
      </c>
      <c r="BL4435">
        <v>0</v>
      </c>
      <c r="BM4435">
        <v>8</v>
      </c>
      <c r="BN4435">
        <v>0.8</v>
      </c>
      <c r="BO4435">
        <v>1.8</v>
      </c>
      <c r="BP4435">
        <f t="shared" si="976"/>
        <v>0.33333333333333331</v>
      </c>
      <c r="BQ4435">
        <v>8</v>
      </c>
      <c r="BR4435">
        <v>2014</v>
      </c>
      <c r="BS4435">
        <v>0.03</v>
      </c>
      <c r="BT4435">
        <v>7.0000000000000007E-2</v>
      </c>
      <c r="BU4435" s="2">
        <f t="shared" si="977"/>
        <v>1.5686274509803921E-3</v>
      </c>
      <c r="BV4435" s="1">
        <f t="shared" si="969"/>
        <v>9.7966666666666674E-2</v>
      </c>
      <c r="BW4435" s="1">
        <f t="shared" si="970"/>
        <v>0.34173999999999999</v>
      </c>
      <c r="BX4435" s="1">
        <f t="shared" si="978"/>
        <v>0.3653333333333334</v>
      </c>
      <c r="BY4435" s="1" t="e">
        <f t="shared" si="979"/>
        <v>#DIV/0!</v>
      </c>
      <c r="BZ4435" s="1" t="e">
        <f t="shared" si="980"/>
        <v>#DIV/0!</v>
      </c>
      <c r="CA4435" s="1" t="e">
        <f t="shared" si="981"/>
        <v>#DIV/0!</v>
      </c>
      <c r="CB4435">
        <v>0</v>
      </c>
      <c r="CC4435">
        <f t="shared" si="982"/>
        <v>0</v>
      </c>
      <c r="CD4435">
        <v>0</v>
      </c>
    </row>
    <row r="4436" spans="1:82" x14ac:dyDescent="0.35">
      <c r="A4436">
        <v>929</v>
      </c>
      <c r="B4436" t="s">
        <v>1402</v>
      </c>
      <c r="C4436" t="s">
        <v>103</v>
      </c>
      <c r="D4436">
        <v>70</v>
      </c>
      <c r="E4436" t="s">
        <v>1156</v>
      </c>
      <c r="F4436" t="s">
        <v>142</v>
      </c>
      <c r="G4436">
        <v>2020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12</v>
      </c>
      <c r="V4436">
        <v>60</v>
      </c>
      <c r="W4436">
        <v>0</v>
      </c>
      <c r="X4436">
        <v>0</v>
      </c>
      <c r="Y4436">
        <v>0</v>
      </c>
      <c r="Z4436">
        <v>2</v>
      </c>
      <c r="AA4436">
        <v>0</v>
      </c>
      <c r="AB4436">
        <v>5</v>
      </c>
      <c r="AC4436">
        <v>5</v>
      </c>
      <c r="AD4436">
        <v>20</v>
      </c>
      <c r="AE4436">
        <v>0</v>
      </c>
      <c r="AF4436">
        <v>0</v>
      </c>
      <c r="AG4436">
        <v>0</v>
      </c>
      <c r="AH4436">
        <f t="shared" si="971"/>
        <v>0</v>
      </c>
      <c r="AI4436">
        <f t="shared" si="972"/>
        <v>0</v>
      </c>
      <c r="AJ4436">
        <f t="shared" si="973"/>
        <v>0</v>
      </c>
      <c r="AK4436">
        <v>-7</v>
      </c>
      <c r="AL4436">
        <v>27</v>
      </c>
      <c r="AM4436">
        <v>0</v>
      </c>
      <c r="AN4436">
        <v>0</v>
      </c>
      <c r="AO4436">
        <v>0.04</v>
      </c>
      <c r="AP4436">
        <v>-0.01</v>
      </c>
      <c r="AQ4436">
        <v>8</v>
      </c>
      <c r="AR4436">
        <v>13</v>
      </c>
      <c r="AS4436">
        <f t="shared" si="974"/>
        <v>80</v>
      </c>
      <c r="AT4436">
        <v>6</v>
      </c>
      <c r="AU4436">
        <v>58</v>
      </c>
      <c r="AV4436">
        <v>374</v>
      </c>
      <c r="AW4436">
        <v>0</v>
      </c>
      <c r="AX4436">
        <v>5</v>
      </c>
      <c r="AY4436">
        <v>4</v>
      </c>
      <c r="AZ4436">
        <v>17</v>
      </c>
      <c r="BA4436">
        <v>2.8333333330000001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f t="shared" si="975"/>
        <v>0</v>
      </c>
      <c r="BJ4436">
        <v>0.16</v>
      </c>
      <c r="BK4436">
        <v>0</v>
      </c>
      <c r="BL4436">
        <v>10</v>
      </c>
      <c r="BM4436">
        <v>3.33</v>
      </c>
      <c r="BN4436">
        <v>1.33</v>
      </c>
      <c r="BO4436">
        <v>2.17</v>
      </c>
      <c r="BP4436">
        <f t="shared" si="976"/>
        <v>1.3793103448275863</v>
      </c>
      <c r="BQ4436">
        <v>13.33</v>
      </c>
      <c r="BR4436">
        <v>2019</v>
      </c>
      <c r="BS4436">
        <v>0.14000000000000001</v>
      </c>
      <c r="BT4436">
        <v>0.22</v>
      </c>
      <c r="BU4436" s="2">
        <f t="shared" si="977"/>
        <v>0.11668627450980393</v>
      </c>
      <c r="BV4436" s="1">
        <f t="shared" si="969"/>
        <v>0.12026551724137932</v>
      </c>
      <c r="BW4436" s="1">
        <f t="shared" si="970"/>
        <v>0.33984436781609195</v>
      </c>
      <c r="BX4436" s="1">
        <f t="shared" si="978"/>
        <v>0.36443103447942526</v>
      </c>
      <c r="BY4436" s="1" t="e">
        <f t="shared" si="979"/>
        <v>#DIV/0!</v>
      </c>
      <c r="BZ4436" s="1" t="e">
        <f t="shared" si="980"/>
        <v>#DIV/0!</v>
      </c>
      <c r="CA4436" s="1" t="e">
        <f t="shared" si="981"/>
        <v>#DIV/0!</v>
      </c>
      <c r="CB4436">
        <v>0</v>
      </c>
      <c r="CC4436">
        <f t="shared" si="982"/>
        <v>0</v>
      </c>
      <c r="CD4436">
        <v>0</v>
      </c>
    </row>
    <row r="4437" spans="1:82" x14ac:dyDescent="0.35">
      <c r="A4437">
        <v>789</v>
      </c>
      <c r="B4437" t="s">
        <v>442</v>
      </c>
      <c r="C4437" t="s">
        <v>92</v>
      </c>
      <c r="D4437">
        <v>71</v>
      </c>
      <c r="E4437" t="s">
        <v>70</v>
      </c>
      <c r="F4437" t="s">
        <v>90</v>
      </c>
      <c r="G4437">
        <v>2021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2</v>
      </c>
      <c r="AC4437">
        <v>3</v>
      </c>
      <c r="AD4437">
        <v>10</v>
      </c>
      <c r="AE4437">
        <v>0</v>
      </c>
      <c r="AF4437">
        <v>0</v>
      </c>
      <c r="AG4437">
        <v>0</v>
      </c>
      <c r="AH4437">
        <f t="shared" si="971"/>
        <v>0</v>
      </c>
      <c r="AI4437">
        <f t="shared" si="972"/>
        <v>0</v>
      </c>
      <c r="AJ4437">
        <f t="shared" si="973"/>
        <v>0</v>
      </c>
      <c r="AK4437">
        <v>58</v>
      </c>
      <c r="AL4437">
        <v>3</v>
      </c>
      <c r="AM4437">
        <v>1</v>
      </c>
      <c r="AN4437">
        <v>0</v>
      </c>
      <c r="AO4437">
        <v>0.05</v>
      </c>
      <c r="AP4437">
        <v>0.12</v>
      </c>
      <c r="AQ4437">
        <v>1</v>
      </c>
      <c r="AR4437">
        <v>3</v>
      </c>
      <c r="AS4437">
        <f t="shared" si="974"/>
        <v>10</v>
      </c>
      <c r="AT4437">
        <v>2</v>
      </c>
      <c r="AU4437">
        <v>4</v>
      </c>
      <c r="AV4437">
        <v>110</v>
      </c>
      <c r="AW4437">
        <v>0</v>
      </c>
      <c r="AX4437">
        <v>0</v>
      </c>
      <c r="AY4437">
        <v>5</v>
      </c>
      <c r="AZ4437">
        <v>2</v>
      </c>
      <c r="BA4437">
        <v>1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f t="shared" si="975"/>
        <v>0</v>
      </c>
      <c r="BJ4437">
        <v>0.04</v>
      </c>
      <c r="BK4437">
        <v>0</v>
      </c>
      <c r="BL4437">
        <v>0</v>
      </c>
      <c r="BM4437">
        <v>5</v>
      </c>
      <c r="BN4437">
        <v>0.5</v>
      </c>
      <c r="BO4437">
        <v>1.5</v>
      </c>
      <c r="BP4437">
        <f t="shared" si="976"/>
        <v>2.5</v>
      </c>
      <c r="BQ4437">
        <v>5</v>
      </c>
      <c r="BR4437">
        <v>2016</v>
      </c>
      <c r="BS4437">
        <v>0.25</v>
      </c>
      <c r="BT4437">
        <v>0.75</v>
      </c>
      <c r="BU4437" s="2">
        <f t="shared" si="977"/>
        <v>1.9607843137254902E-3</v>
      </c>
      <c r="BV4437" s="1">
        <f t="shared" si="969"/>
        <v>0.13500000000000001</v>
      </c>
      <c r="BW4437" s="1">
        <f t="shared" si="970"/>
        <v>0.35054000000000002</v>
      </c>
      <c r="BX4437" s="1">
        <f t="shared" si="978"/>
        <v>0.36433333333333334</v>
      </c>
      <c r="BY4437" s="1" t="e">
        <f t="shared" si="979"/>
        <v>#DIV/0!</v>
      </c>
      <c r="BZ4437" s="1" t="e">
        <f t="shared" si="980"/>
        <v>#DIV/0!</v>
      </c>
      <c r="CA4437" s="1" t="e">
        <f t="shared" si="981"/>
        <v>#DIV/0!</v>
      </c>
      <c r="CB4437">
        <v>0</v>
      </c>
      <c r="CC4437">
        <f t="shared" si="982"/>
        <v>0</v>
      </c>
      <c r="CD4437">
        <v>0</v>
      </c>
    </row>
    <row r="4438" spans="1:82" x14ac:dyDescent="0.35">
      <c r="A4438">
        <v>1444</v>
      </c>
      <c r="B4438" t="s">
        <v>707</v>
      </c>
      <c r="C4438" t="s">
        <v>103</v>
      </c>
      <c r="D4438">
        <v>70</v>
      </c>
      <c r="E4438" t="s">
        <v>70</v>
      </c>
      <c r="F4438" t="s">
        <v>79</v>
      </c>
      <c r="G4438">
        <v>2022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3</v>
      </c>
      <c r="V4438">
        <v>24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22</v>
      </c>
      <c r="AC4438">
        <v>33</v>
      </c>
      <c r="AD4438">
        <v>250</v>
      </c>
      <c r="AE4438">
        <v>0</v>
      </c>
      <c r="AF4438">
        <v>0</v>
      </c>
      <c r="AG4438">
        <v>0</v>
      </c>
      <c r="AH4438">
        <f t="shared" si="971"/>
        <v>0</v>
      </c>
      <c r="AI4438">
        <f t="shared" si="972"/>
        <v>0</v>
      </c>
      <c r="AJ4438">
        <f t="shared" si="973"/>
        <v>0</v>
      </c>
      <c r="AK4438">
        <v>258</v>
      </c>
      <c r="AL4438">
        <v>151</v>
      </c>
      <c r="AM4438">
        <v>13</v>
      </c>
      <c r="AN4438">
        <v>0</v>
      </c>
      <c r="AO4438">
        <v>7.0000000000000007E-2</v>
      </c>
      <c r="AP4438">
        <v>0.06</v>
      </c>
      <c r="AQ4438">
        <v>27.4</v>
      </c>
      <c r="AR4438">
        <v>49.4</v>
      </c>
      <c r="AS4438">
        <f t="shared" si="974"/>
        <v>274</v>
      </c>
      <c r="AT4438">
        <v>14</v>
      </c>
      <c r="AU4438">
        <v>303</v>
      </c>
      <c r="AV4438">
        <v>970</v>
      </c>
      <c r="AW4438">
        <v>0</v>
      </c>
      <c r="AX4438">
        <v>8</v>
      </c>
      <c r="AY4438">
        <v>11.36</v>
      </c>
      <c r="AZ4438">
        <v>25</v>
      </c>
      <c r="BA4438">
        <v>1.7857142859999999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f t="shared" si="975"/>
        <v>0</v>
      </c>
      <c r="BJ4438">
        <v>0.31</v>
      </c>
      <c r="BK4438">
        <v>0</v>
      </c>
      <c r="BL4438">
        <v>1.71</v>
      </c>
      <c r="BM4438">
        <v>17.86</v>
      </c>
      <c r="BN4438">
        <v>1.96</v>
      </c>
      <c r="BO4438">
        <v>3.53</v>
      </c>
      <c r="BP4438">
        <f t="shared" si="976"/>
        <v>0.90429042904290424</v>
      </c>
      <c r="BQ4438">
        <v>19.57</v>
      </c>
      <c r="BR4438">
        <v>2022</v>
      </c>
      <c r="BS4438">
        <v>0.09</v>
      </c>
      <c r="BT4438">
        <v>0.16</v>
      </c>
      <c r="BU4438" s="2">
        <f t="shared" si="977"/>
        <v>0.21416549019607842</v>
      </c>
      <c r="BV4438" s="1">
        <f t="shared" si="969"/>
        <v>0.1479145214521452</v>
      </c>
      <c r="BW4438" s="1">
        <f t="shared" si="970"/>
        <v>0.34929237623762371</v>
      </c>
      <c r="BX4438" s="1">
        <f t="shared" si="978"/>
        <v>0.36410761433571903</v>
      </c>
      <c r="BY4438" s="1" t="e">
        <f t="shared" si="979"/>
        <v>#DIV/0!</v>
      </c>
      <c r="BZ4438" s="1" t="e">
        <f t="shared" si="980"/>
        <v>#DIV/0!</v>
      </c>
      <c r="CA4438" s="1" t="e">
        <f t="shared" si="981"/>
        <v>#DIV/0!</v>
      </c>
      <c r="CB4438">
        <v>0</v>
      </c>
      <c r="CC4438">
        <f t="shared" si="982"/>
        <v>0</v>
      </c>
      <c r="CD4438">
        <v>0</v>
      </c>
    </row>
    <row r="4439" spans="1:82" x14ac:dyDescent="0.35">
      <c r="A4439">
        <v>1404</v>
      </c>
      <c r="B4439" t="s">
        <v>690</v>
      </c>
      <c r="C4439" t="s">
        <v>69</v>
      </c>
      <c r="D4439">
        <v>73</v>
      </c>
      <c r="E4439" t="s">
        <v>70</v>
      </c>
      <c r="F4439" t="s">
        <v>120</v>
      </c>
      <c r="G4439">
        <v>2015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2</v>
      </c>
      <c r="AD4439">
        <v>11</v>
      </c>
      <c r="AE4439">
        <v>0</v>
      </c>
      <c r="AF4439">
        <v>0</v>
      </c>
      <c r="AG4439">
        <v>0</v>
      </c>
      <c r="AH4439">
        <f t="shared" si="971"/>
        <v>0</v>
      </c>
      <c r="AI4439">
        <f t="shared" si="972"/>
        <v>0</v>
      </c>
      <c r="AJ4439">
        <f t="shared" si="973"/>
        <v>0</v>
      </c>
      <c r="AK4439">
        <v>17</v>
      </c>
      <c r="AL4439">
        <v>4</v>
      </c>
      <c r="AM4439">
        <v>1</v>
      </c>
      <c r="AN4439">
        <v>0</v>
      </c>
      <c r="AO4439">
        <v>0.08</v>
      </c>
      <c r="AP4439">
        <v>0.1</v>
      </c>
      <c r="AQ4439">
        <v>1.1000000000000001</v>
      </c>
      <c r="AR4439">
        <v>2.1</v>
      </c>
      <c r="AS4439">
        <f t="shared" si="974"/>
        <v>11</v>
      </c>
      <c r="AT4439">
        <v>1</v>
      </c>
      <c r="AU4439">
        <v>29</v>
      </c>
      <c r="AV4439">
        <v>64</v>
      </c>
      <c r="AW4439">
        <v>0</v>
      </c>
      <c r="AX4439">
        <v>0</v>
      </c>
      <c r="AY4439">
        <v>11</v>
      </c>
      <c r="AZ4439">
        <v>1</v>
      </c>
      <c r="BA4439">
        <v>1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f t="shared" si="975"/>
        <v>0</v>
      </c>
      <c r="BJ4439">
        <v>0.45</v>
      </c>
      <c r="BK4439">
        <v>0</v>
      </c>
      <c r="BL4439">
        <v>0</v>
      </c>
      <c r="BM4439">
        <v>11</v>
      </c>
      <c r="BN4439">
        <v>1.1000000000000001</v>
      </c>
      <c r="BO4439">
        <v>2.1</v>
      </c>
      <c r="BP4439">
        <f t="shared" si="976"/>
        <v>0.37931034482758619</v>
      </c>
      <c r="BQ4439">
        <v>11</v>
      </c>
      <c r="BR4439">
        <v>2015</v>
      </c>
      <c r="BS4439">
        <v>0.04</v>
      </c>
      <c r="BT4439">
        <v>7.0000000000000007E-2</v>
      </c>
      <c r="BU4439" s="2">
        <f t="shared" si="977"/>
        <v>2.1568627450980391E-3</v>
      </c>
      <c r="BV4439" s="1">
        <f t="shared" si="969"/>
        <v>0.11056551724137931</v>
      </c>
      <c r="BW4439" s="1">
        <f t="shared" si="970"/>
        <v>0.33388770114942529</v>
      </c>
      <c r="BX4439" s="1">
        <f t="shared" si="978"/>
        <v>0.3640977011494253</v>
      </c>
      <c r="BY4439" s="1" t="e">
        <f t="shared" si="979"/>
        <v>#DIV/0!</v>
      </c>
      <c r="BZ4439" s="1" t="e">
        <f t="shared" si="980"/>
        <v>#DIV/0!</v>
      </c>
      <c r="CA4439" s="1" t="e">
        <f t="shared" si="981"/>
        <v>#DIV/0!</v>
      </c>
      <c r="CB4439">
        <v>0</v>
      </c>
      <c r="CC4439">
        <f t="shared" si="982"/>
        <v>0</v>
      </c>
      <c r="CD4439">
        <v>0</v>
      </c>
    </row>
    <row r="4440" spans="1:82" x14ac:dyDescent="0.35">
      <c r="A4440">
        <v>315</v>
      </c>
      <c r="B4440" t="s">
        <v>859</v>
      </c>
      <c r="C4440" t="s">
        <v>799</v>
      </c>
      <c r="D4440">
        <v>79</v>
      </c>
      <c r="E4440" t="s">
        <v>797</v>
      </c>
      <c r="F4440" t="s">
        <v>123</v>
      </c>
      <c r="G4440">
        <v>2020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2</v>
      </c>
      <c r="AC4440">
        <v>2</v>
      </c>
      <c r="AD4440">
        <v>16</v>
      </c>
      <c r="AE4440">
        <v>0</v>
      </c>
      <c r="AF4440">
        <v>0</v>
      </c>
      <c r="AG4440">
        <v>0</v>
      </c>
      <c r="AH4440">
        <f t="shared" si="971"/>
        <v>0</v>
      </c>
      <c r="AI4440">
        <f t="shared" si="972"/>
        <v>0</v>
      </c>
      <c r="AJ4440">
        <f t="shared" si="973"/>
        <v>0</v>
      </c>
      <c r="AK4440">
        <v>11</v>
      </c>
      <c r="AL4440">
        <v>5</v>
      </c>
      <c r="AM4440">
        <v>2</v>
      </c>
      <c r="AN4440">
        <v>0</v>
      </c>
      <c r="AO4440">
        <v>0.06</v>
      </c>
      <c r="AP4440">
        <v>0.05</v>
      </c>
      <c r="AQ4440">
        <v>1.6</v>
      </c>
      <c r="AR4440">
        <v>3.6</v>
      </c>
      <c r="AS4440">
        <f t="shared" si="974"/>
        <v>16</v>
      </c>
      <c r="AT4440">
        <v>1</v>
      </c>
      <c r="AU4440">
        <v>19</v>
      </c>
      <c r="AV4440">
        <v>74</v>
      </c>
      <c r="AW4440">
        <v>0</v>
      </c>
      <c r="AX4440">
        <v>0</v>
      </c>
      <c r="AY4440">
        <v>8</v>
      </c>
      <c r="AZ4440">
        <v>2</v>
      </c>
      <c r="BA4440">
        <v>2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f t="shared" si="975"/>
        <v>0</v>
      </c>
      <c r="BJ4440">
        <v>0.26</v>
      </c>
      <c r="BK4440">
        <v>0</v>
      </c>
      <c r="BL4440">
        <v>0</v>
      </c>
      <c r="BM4440">
        <v>16</v>
      </c>
      <c r="BN4440">
        <v>1.6</v>
      </c>
      <c r="BO4440">
        <v>3.6</v>
      </c>
      <c r="BP4440">
        <f t="shared" si="976"/>
        <v>0.84210526315789469</v>
      </c>
      <c r="BQ4440">
        <v>16</v>
      </c>
      <c r="BR4440">
        <v>2020</v>
      </c>
      <c r="BS4440">
        <v>0.08</v>
      </c>
      <c r="BT4440">
        <v>0.19</v>
      </c>
      <c r="BU4440" s="2">
        <f t="shared" si="977"/>
        <v>3.1372549019607842E-3</v>
      </c>
      <c r="BV4440" s="1">
        <f t="shared" si="969"/>
        <v>9.6705263157894739E-2</v>
      </c>
      <c r="BW4440" s="1">
        <f t="shared" si="970"/>
        <v>0.33073385964912283</v>
      </c>
      <c r="BX4440" s="1">
        <f t="shared" si="978"/>
        <v>0.36371052631578948</v>
      </c>
      <c r="BY4440" s="1" t="e">
        <f t="shared" si="979"/>
        <v>#DIV/0!</v>
      </c>
      <c r="BZ4440" s="1" t="e">
        <f t="shared" si="980"/>
        <v>#DIV/0!</v>
      </c>
      <c r="CA4440" s="1" t="e">
        <f t="shared" si="981"/>
        <v>#DIV/0!</v>
      </c>
      <c r="CB4440">
        <v>0</v>
      </c>
      <c r="CC4440">
        <f t="shared" si="982"/>
        <v>0</v>
      </c>
      <c r="CD4440">
        <v>0</v>
      </c>
    </row>
    <row r="4441" spans="1:82" x14ac:dyDescent="0.35">
      <c r="A4441">
        <v>165</v>
      </c>
      <c r="B4441" t="s">
        <v>178</v>
      </c>
      <c r="C4441" t="s">
        <v>179</v>
      </c>
      <c r="D4441">
        <v>68</v>
      </c>
      <c r="E4441" t="s">
        <v>70</v>
      </c>
      <c r="F4441" t="s">
        <v>119</v>
      </c>
      <c r="G4441">
        <v>2022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17</v>
      </c>
      <c r="V4441">
        <v>80</v>
      </c>
      <c r="W4441">
        <v>0</v>
      </c>
      <c r="X4441">
        <v>0</v>
      </c>
      <c r="Y4441">
        <v>0</v>
      </c>
      <c r="Z4441">
        <v>6</v>
      </c>
      <c r="AA4441">
        <v>0</v>
      </c>
      <c r="AB4441">
        <v>24</v>
      </c>
      <c r="AC4441">
        <v>32</v>
      </c>
      <c r="AD4441">
        <v>156</v>
      </c>
      <c r="AE4441">
        <v>0</v>
      </c>
      <c r="AF4441">
        <v>0</v>
      </c>
      <c r="AG4441">
        <v>0</v>
      </c>
      <c r="AH4441">
        <f t="shared" si="971"/>
        <v>0</v>
      </c>
      <c r="AI4441">
        <f t="shared" si="972"/>
        <v>0</v>
      </c>
      <c r="AJ4441">
        <f t="shared" si="973"/>
        <v>0</v>
      </c>
      <c r="AK4441">
        <v>48</v>
      </c>
      <c r="AL4441">
        <v>184</v>
      </c>
      <c r="AM4441">
        <v>7</v>
      </c>
      <c r="AN4441">
        <v>0</v>
      </c>
      <c r="AO4441">
        <v>0.08</v>
      </c>
      <c r="AP4441">
        <v>0.01</v>
      </c>
      <c r="AQ4441">
        <v>23.6</v>
      </c>
      <c r="AR4441">
        <v>47.6</v>
      </c>
      <c r="AS4441">
        <f t="shared" si="974"/>
        <v>236</v>
      </c>
      <c r="AT4441">
        <v>16</v>
      </c>
      <c r="AU4441">
        <v>287</v>
      </c>
      <c r="AV4441">
        <v>979</v>
      </c>
      <c r="AW4441">
        <v>0</v>
      </c>
      <c r="AX4441">
        <v>4.71</v>
      </c>
      <c r="AY4441">
        <v>6.5</v>
      </c>
      <c r="AZ4441">
        <v>41</v>
      </c>
      <c r="BA4441">
        <v>2.5625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f t="shared" si="975"/>
        <v>0</v>
      </c>
      <c r="BJ4441">
        <v>0.28999999999999998</v>
      </c>
      <c r="BK4441">
        <v>0</v>
      </c>
      <c r="BL4441">
        <v>5</v>
      </c>
      <c r="BM4441">
        <v>9.75</v>
      </c>
      <c r="BN4441">
        <v>1.48</v>
      </c>
      <c r="BO4441">
        <v>2.97</v>
      </c>
      <c r="BP4441">
        <f t="shared" si="976"/>
        <v>0.82229965156794427</v>
      </c>
      <c r="BQ4441">
        <v>14.75</v>
      </c>
      <c r="BR4441">
        <v>2018</v>
      </c>
      <c r="BS4441">
        <v>0.08</v>
      </c>
      <c r="BT4441">
        <v>0.17</v>
      </c>
      <c r="BU4441" s="2">
        <f t="shared" si="977"/>
        <v>0.14247450980392157</v>
      </c>
      <c r="BV4441" s="1">
        <f t="shared" si="969"/>
        <v>0.1478149825783972</v>
      </c>
      <c r="BW4441" s="1">
        <f t="shared" si="970"/>
        <v>0.35243329849012772</v>
      </c>
      <c r="BX4441" s="1">
        <f t="shared" si="978"/>
        <v>0.36349038182346116</v>
      </c>
      <c r="BY4441" s="1" t="e">
        <f t="shared" si="979"/>
        <v>#DIV/0!</v>
      </c>
      <c r="BZ4441" s="1" t="e">
        <f t="shared" si="980"/>
        <v>#DIV/0!</v>
      </c>
      <c r="CA4441" s="1" t="e">
        <f t="shared" si="981"/>
        <v>#DIV/0!</v>
      </c>
      <c r="CB4441">
        <v>0</v>
      </c>
      <c r="CC4441">
        <f t="shared" si="982"/>
        <v>0</v>
      </c>
      <c r="CD4441">
        <v>0</v>
      </c>
    </row>
    <row r="4442" spans="1:82" x14ac:dyDescent="0.35">
      <c r="A4442">
        <v>1466</v>
      </c>
      <c r="B4442" t="s">
        <v>719</v>
      </c>
      <c r="C4442" t="s">
        <v>103</v>
      </c>
      <c r="D4442">
        <v>70</v>
      </c>
      <c r="E4442" t="s">
        <v>70</v>
      </c>
      <c r="F4442" t="s">
        <v>120</v>
      </c>
      <c r="G4442">
        <v>2022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13</v>
      </c>
      <c r="V4442">
        <v>70</v>
      </c>
      <c r="W4442">
        <v>0</v>
      </c>
      <c r="X4442">
        <v>0</v>
      </c>
      <c r="Y4442">
        <v>0</v>
      </c>
      <c r="Z4442">
        <v>5</v>
      </c>
      <c r="AA4442">
        <v>0</v>
      </c>
      <c r="AB4442">
        <v>14</v>
      </c>
      <c r="AC4442">
        <v>23</v>
      </c>
      <c r="AD4442">
        <v>104</v>
      </c>
      <c r="AE4442">
        <v>0</v>
      </c>
      <c r="AF4442">
        <v>0</v>
      </c>
      <c r="AG4442">
        <v>0</v>
      </c>
      <c r="AH4442">
        <f t="shared" si="971"/>
        <v>0</v>
      </c>
      <c r="AI4442">
        <f t="shared" si="972"/>
        <v>0</v>
      </c>
      <c r="AJ4442">
        <f t="shared" si="973"/>
        <v>0</v>
      </c>
      <c r="AK4442">
        <v>129</v>
      </c>
      <c r="AL4442">
        <v>60</v>
      </c>
      <c r="AM4442">
        <v>5</v>
      </c>
      <c r="AN4442">
        <v>0</v>
      </c>
      <c r="AO4442">
        <v>7.0000000000000007E-2</v>
      </c>
      <c r="AP4442">
        <v>0.05</v>
      </c>
      <c r="AQ4442">
        <v>17.399999999999999</v>
      </c>
      <c r="AR4442">
        <v>31.4</v>
      </c>
      <c r="AS4442">
        <f t="shared" si="974"/>
        <v>174</v>
      </c>
      <c r="AT4442">
        <v>11</v>
      </c>
      <c r="AU4442">
        <v>281</v>
      </c>
      <c r="AV4442">
        <v>776</v>
      </c>
      <c r="AW4442">
        <v>0</v>
      </c>
      <c r="AX4442">
        <v>5.38</v>
      </c>
      <c r="AY4442">
        <v>7.43</v>
      </c>
      <c r="AZ4442">
        <v>27</v>
      </c>
      <c r="BA4442">
        <v>2.4545454549999999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f t="shared" si="975"/>
        <v>0</v>
      </c>
      <c r="BJ4442">
        <v>0.36</v>
      </c>
      <c r="BK4442">
        <v>0</v>
      </c>
      <c r="BL4442">
        <v>6.36</v>
      </c>
      <c r="BM4442">
        <v>9.4499999999999993</v>
      </c>
      <c r="BN4442">
        <v>1.58</v>
      </c>
      <c r="BO4442">
        <v>2.85</v>
      </c>
      <c r="BP4442">
        <f t="shared" si="976"/>
        <v>0.61921708185053381</v>
      </c>
      <c r="BQ4442">
        <v>15.82</v>
      </c>
      <c r="BR4442">
        <v>2019</v>
      </c>
      <c r="BS4442">
        <v>0.06</v>
      </c>
      <c r="BT4442">
        <v>0.11</v>
      </c>
      <c r="BU4442" s="2">
        <f t="shared" si="977"/>
        <v>0.14341764705882354</v>
      </c>
      <c r="BV4442" s="1">
        <f t="shared" si="969"/>
        <v>0.13746085409252667</v>
      </c>
      <c r="BW4442" s="1">
        <f t="shared" si="970"/>
        <v>0.34110127340244467</v>
      </c>
      <c r="BX4442" s="1">
        <f t="shared" si="978"/>
        <v>0.36344278855850526</v>
      </c>
      <c r="BY4442" s="1" t="e">
        <f t="shared" si="979"/>
        <v>#DIV/0!</v>
      </c>
      <c r="BZ4442" s="1" t="e">
        <f t="shared" si="980"/>
        <v>#DIV/0!</v>
      </c>
      <c r="CA4442" s="1" t="e">
        <f t="shared" si="981"/>
        <v>#DIV/0!</v>
      </c>
      <c r="CB4442">
        <v>0</v>
      </c>
      <c r="CC4442">
        <f t="shared" si="982"/>
        <v>0</v>
      </c>
      <c r="CD4442">
        <v>0</v>
      </c>
    </row>
    <row r="4443" spans="1:82" x14ac:dyDescent="0.35">
      <c r="A4443">
        <v>1068</v>
      </c>
      <c r="B4443" t="s">
        <v>1444</v>
      </c>
      <c r="C4443" t="s">
        <v>92</v>
      </c>
      <c r="D4443">
        <v>71</v>
      </c>
      <c r="E4443" t="s">
        <v>1156</v>
      </c>
      <c r="F4443" t="s">
        <v>93</v>
      </c>
      <c r="G4443">
        <v>2020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10</v>
      </c>
      <c r="V4443">
        <v>31</v>
      </c>
      <c r="W4443">
        <v>0</v>
      </c>
      <c r="X4443">
        <v>0</v>
      </c>
      <c r="Y4443">
        <v>0</v>
      </c>
      <c r="Z4443">
        <v>2</v>
      </c>
      <c r="AA4443">
        <v>0</v>
      </c>
      <c r="AB4443">
        <v>15</v>
      </c>
      <c r="AC4443">
        <v>19</v>
      </c>
      <c r="AD4443">
        <v>101</v>
      </c>
      <c r="AE4443">
        <v>0</v>
      </c>
      <c r="AF4443">
        <v>0</v>
      </c>
      <c r="AG4443">
        <v>0</v>
      </c>
      <c r="AH4443">
        <f t="shared" si="971"/>
        <v>0</v>
      </c>
      <c r="AI4443">
        <f t="shared" si="972"/>
        <v>0</v>
      </c>
      <c r="AJ4443">
        <f t="shared" si="973"/>
        <v>0</v>
      </c>
      <c r="AK4443">
        <v>19</v>
      </c>
      <c r="AL4443">
        <v>102</v>
      </c>
      <c r="AM4443">
        <v>3</v>
      </c>
      <c r="AN4443">
        <v>0</v>
      </c>
      <c r="AO4443">
        <v>7.0000000000000007E-2</v>
      </c>
      <c r="AP4443">
        <v>0.01</v>
      </c>
      <c r="AQ4443">
        <v>13.2</v>
      </c>
      <c r="AR4443">
        <v>28.2</v>
      </c>
      <c r="AS4443">
        <f t="shared" si="974"/>
        <v>132</v>
      </c>
      <c r="AT4443">
        <v>8</v>
      </c>
      <c r="AU4443">
        <v>112</v>
      </c>
      <c r="AV4443">
        <v>533</v>
      </c>
      <c r="AW4443">
        <v>0</v>
      </c>
      <c r="AX4443">
        <v>3.1</v>
      </c>
      <c r="AY4443">
        <v>6.73</v>
      </c>
      <c r="AZ4443">
        <v>25</v>
      </c>
      <c r="BA4443">
        <v>3.125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f t="shared" si="975"/>
        <v>0</v>
      </c>
      <c r="BJ4443">
        <v>0.21</v>
      </c>
      <c r="BK4443">
        <v>0</v>
      </c>
      <c r="BL4443">
        <v>3.88</v>
      </c>
      <c r="BM4443">
        <v>12.62</v>
      </c>
      <c r="BN4443">
        <v>1.65</v>
      </c>
      <c r="BO4443">
        <v>3.53</v>
      </c>
      <c r="BP4443">
        <f t="shared" si="976"/>
        <v>1.1785714285714286</v>
      </c>
      <c r="BQ4443">
        <v>16.5</v>
      </c>
      <c r="BR4443">
        <v>2009</v>
      </c>
      <c r="BS4443">
        <v>0.12</v>
      </c>
      <c r="BT4443">
        <v>0.25</v>
      </c>
      <c r="BU4443" s="2">
        <f t="shared" si="977"/>
        <v>8.8592352941176483E-2</v>
      </c>
      <c r="BV4443" s="1">
        <f t="shared" si="969"/>
        <v>0.12902857142857144</v>
      </c>
      <c r="BW4443" s="1">
        <f t="shared" si="970"/>
        <v>0.33709117794486215</v>
      </c>
      <c r="BX4443" s="1">
        <f t="shared" si="978"/>
        <v>0.36338784461152884</v>
      </c>
      <c r="BY4443" s="1" t="e">
        <f t="shared" si="979"/>
        <v>#DIV/0!</v>
      </c>
      <c r="BZ4443" s="1" t="e">
        <f t="shared" si="980"/>
        <v>#DIV/0!</v>
      </c>
      <c r="CA4443" s="1" t="e">
        <f t="shared" si="981"/>
        <v>#DIV/0!</v>
      </c>
      <c r="CB4443">
        <v>0</v>
      </c>
      <c r="CC4443">
        <f t="shared" si="982"/>
        <v>0</v>
      </c>
      <c r="CD4443">
        <v>0</v>
      </c>
    </row>
    <row r="4444" spans="1:82" x14ac:dyDescent="0.35">
      <c r="A4444">
        <v>1253</v>
      </c>
      <c r="B4444" t="s">
        <v>624</v>
      </c>
      <c r="C4444" t="s">
        <v>103</v>
      </c>
      <c r="D4444">
        <v>70</v>
      </c>
      <c r="E4444" t="s">
        <v>70</v>
      </c>
      <c r="F4444" t="s">
        <v>118</v>
      </c>
      <c r="G4444">
        <v>2022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2</v>
      </c>
      <c r="AC4444">
        <v>3</v>
      </c>
      <c r="AD4444">
        <v>14</v>
      </c>
      <c r="AE4444">
        <v>0</v>
      </c>
      <c r="AF4444">
        <v>1</v>
      </c>
      <c r="AG4444">
        <v>0</v>
      </c>
      <c r="AH4444">
        <f t="shared" si="971"/>
        <v>0</v>
      </c>
      <c r="AI4444">
        <f t="shared" si="972"/>
        <v>0</v>
      </c>
      <c r="AJ4444">
        <f t="shared" si="973"/>
        <v>0</v>
      </c>
      <c r="AK4444">
        <v>22</v>
      </c>
      <c r="AL4444">
        <v>4</v>
      </c>
      <c r="AM4444">
        <v>1</v>
      </c>
      <c r="AN4444">
        <v>0</v>
      </c>
      <c r="AO4444">
        <v>0.14000000000000001</v>
      </c>
      <c r="AP4444">
        <v>0.14000000000000001</v>
      </c>
      <c r="AQ4444">
        <v>1.4</v>
      </c>
      <c r="AR4444">
        <v>3.4</v>
      </c>
      <c r="AS4444">
        <f t="shared" si="974"/>
        <v>14</v>
      </c>
      <c r="AT4444">
        <v>1</v>
      </c>
      <c r="AU4444">
        <v>10</v>
      </c>
      <c r="AV4444">
        <v>59</v>
      </c>
      <c r="AW4444">
        <v>0</v>
      </c>
      <c r="AX4444">
        <v>0</v>
      </c>
      <c r="AY4444">
        <v>7</v>
      </c>
      <c r="AZ4444">
        <v>2</v>
      </c>
      <c r="BA4444">
        <v>2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f t="shared" si="975"/>
        <v>0</v>
      </c>
      <c r="BJ4444">
        <v>0.17</v>
      </c>
      <c r="BK4444">
        <v>0</v>
      </c>
      <c r="BL4444">
        <v>0</v>
      </c>
      <c r="BM4444">
        <v>14</v>
      </c>
      <c r="BN4444">
        <v>1.4</v>
      </c>
      <c r="BO4444">
        <v>3.4</v>
      </c>
      <c r="BP4444">
        <f t="shared" si="976"/>
        <v>1.4</v>
      </c>
      <c r="BQ4444">
        <v>14</v>
      </c>
      <c r="BR4444">
        <v>2019</v>
      </c>
      <c r="BS4444">
        <v>0.14000000000000001</v>
      </c>
      <c r="BT4444">
        <v>0.34</v>
      </c>
      <c r="BU4444" s="2">
        <f t="shared" si="977"/>
        <v>2.7450980392156863E-3</v>
      </c>
      <c r="BV4444" s="1">
        <f t="shared" si="969"/>
        <v>0.10639999999999999</v>
      </c>
      <c r="BW4444" s="1">
        <f t="shared" si="970"/>
        <v>0.3281</v>
      </c>
      <c r="BX4444" s="1">
        <f t="shared" si="978"/>
        <v>0.36333333333333334</v>
      </c>
      <c r="BY4444" s="1" t="e">
        <f t="shared" si="979"/>
        <v>#DIV/0!</v>
      </c>
      <c r="BZ4444" s="1" t="e">
        <f t="shared" si="980"/>
        <v>#DIV/0!</v>
      </c>
      <c r="CA4444" s="1" t="e">
        <f t="shared" si="981"/>
        <v>#DIV/0!</v>
      </c>
      <c r="CB4444">
        <v>0</v>
      </c>
      <c r="CC4444">
        <f t="shared" si="982"/>
        <v>0</v>
      </c>
      <c r="CD4444">
        <v>0</v>
      </c>
    </row>
    <row r="4445" spans="1:82" x14ac:dyDescent="0.35">
      <c r="A4445">
        <v>916</v>
      </c>
      <c r="B4445" t="s">
        <v>999</v>
      </c>
      <c r="C4445" t="s">
        <v>799</v>
      </c>
      <c r="D4445">
        <v>79</v>
      </c>
      <c r="E4445" t="s">
        <v>797</v>
      </c>
      <c r="F4445" t="s">
        <v>71</v>
      </c>
      <c r="G4445">
        <v>2023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9</v>
      </c>
      <c r="AC4445">
        <v>15</v>
      </c>
      <c r="AD4445">
        <v>94</v>
      </c>
      <c r="AE4445">
        <v>1</v>
      </c>
      <c r="AF4445">
        <v>0</v>
      </c>
      <c r="AG4445">
        <v>0</v>
      </c>
      <c r="AH4445">
        <f t="shared" si="971"/>
        <v>0</v>
      </c>
      <c r="AI4445">
        <f t="shared" si="972"/>
        <v>0</v>
      </c>
      <c r="AJ4445">
        <f t="shared" si="973"/>
        <v>0</v>
      </c>
      <c r="AK4445">
        <v>146</v>
      </c>
      <c r="AL4445">
        <v>40</v>
      </c>
      <c r="AM4445">
        <v>8</v>
      </c>
      <c r="AN4445">
        <v>0</v>
      </c>
      <c r="AO4445">
        <v>7.0000000000000007E-2</v>
      </c>
      <c r="AP4445">
        <v>0.06</v>
      </c>
      <c r="AQ4445">
        <v>15.4</v>
      </c>
      <c r="AR4445">
        <v>24.4</v>
      </c>
      <c r="AS4445">
        <f t="shared" si="974"/>
        <v>94</v>
      </c>
      <c r="AT4445">
        <v>8</v>
      </c>
      <c r="AU4445">
        <v>134</v>
      </c>
      <c r="AV4445">
        <v>490</v>
      </c>
      <c r="AW4445">
        <v>0</v>
      </c>
      <c r="AX4445">
        <v>0</v>
      </c>
      <c r="AY4445">
        <v>10.44</v>
      </c>
      <c r="AZ4445">
        <v>9</v>
      </c>
      <c r="BA4445">
        <v>1.125</v>
      </c>
      <c r="BB4445">
        <v>0</v>
      </c>
      <c r="BC4445">
        <v>0</v>
      </c>
      <c r="BD4445">
        <v>0</v>
      </c>
      <c r="BE4445">
        <v>0</v>
      </c>
      <c r="BF4445">
        <v>0.11</v>
      </c>
      <c r="BG4445">
        <v>1</v>
      </c>
      <c r="BH4445">
        <v>0.11</v>
      </c>
      <c r="BI4445">
        <f t="shared" si="975"/>
        <v>7.462686567164179E-3</v>
      </c>
      <c r="BJ4445">
        <v>0.27</v>
      </c>
      <c r="BK4445">
        <v>0</v>
      </c>
      <c r="BL4445">
        <v>0</v>
      </c>
      <c r="BM4445">
        <v>11.75</v>
      </c>
      <c r="BN4445">
        <v>1.92</v>
      </c>
      <c r="BO4445">
        <v>3.05</v>
      </c>
      <c r="BP4445">
        <f t="shared" si="976"/>
        <v>0.70149253731343286</v>
      </c>
      <c r="BQ4445">
        <v>11.75</v>
      </c>
      <c r="BR4445">
        <v>2023</v>
      </c>
      <c r="BS4445">
        <v>0.11</v>
      </c>
      <c r="BT4445">
        <v>0.18</v>
      </c>
      <c r="BU4445" s="2">
        <f t="shared" si="977"/>
        <v>3.8039215686274511E-2</v>
      </c>
      <c r="BV4445" s="1">
        <f t="shared" si="969"/>
        <v>0.11297462686567165</v>
      </c>
      <c r="BW4445" s="1">
        <f t="shared" si="970"/>
        <v>0.29007280928689888</v>
      </c>
      <c r="BX4445" s="1">
        <f t="shared" si="978"/>
        <v>0.33010758706467663</v>
      </c>
      <c r="BY4445" s="1" t="e">
        <f t="shared" si="979"/>
        <v>#DIV/0!</v>
      </c>
      <c r="BZ4445" s="1" t="e">
        <f t="shared" si="980"/>
        <v>#DIV/0!</v>
      </c>
      <c r="CA4445" s="1" t="e">
        <f t="shared" si="981"/>
        <v>#DIV/0!</v>
      </c>
      <c r="CB4445">
        <v>0</v>
      </c>
      <c r="CC4445">
        <f t="shared" si="982"/>
        <v>0</v>
      </c>
      <c r="CD4445">
        <v>0</v>
      </c>
    </row>
    <row r="4446" spans="1:82" x14ac:dyDescent="0.35">
      <c r="A4446">
        <v>1248</v>
      </c>
      <c r="B4446" t="s">
        <v>1068</v>
      </c>
      <c r="C4446" t="s">
        <v>69</v>
      </c>
      <c r="D4446">
        <v>73</v>
      </c>
      <c r="E4446" t="s">
        <v>797</v>
      </c>
      <c r="F4446" t="s">
        <v>90</v>
      </c>
      <c r="G4446">
        <v>2018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-3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10</v>
      </c>
      <c r="AC4446">
        <v>13</v>
      </c>
      <c r="AD4446">
        <v>98</v>
      </c>
      <c r="AE4446">
        <v>0</v>
      </c>
      <c r="AF4446">
        <v>0</v>
      </c>
      <c r="AG4446">
        <v>0</v>
      </c>
      <c r="AH4446">
        <f t="shared" si="971"/>
        <v>0</v>
      </c>
      <c r="AI4446">
        <f t="shared" si="972"/>
        <v>0</v>
      </c>
      <c r="AJ4446">
        <f t="shared" si="973"/>
        <v>0</v>
      </c>
      <c r="AK4446">
        <v>107</v>
      </c>
      <c r="AL4446">
        <v>32</v>
      </c>
      <c r="AM4446">
        <v>5</v>
      </c>
      <c r="AN4446">
        <v>0</v>
      </c>
      <c r="AO4446">
        <v>0.05</v>
      </c>
      <c r="AP4446">
        <v>0.06</v>
      </c>
      <c r="AQ4446">
        <v>9.5</v>
      </c>
      <c r="AR4446">
        <v>19.5</v>
      </c>
      <c r="AS4446">
        <f t="shared" si="974"/>
        <v>95</v>
      </c>
      <c r="AT4446">
        <v>5</v>
      </c>
      <c r="AU4446">
        <v>92</v>
      </c>
      <c r="AV4446">
        <v>345</v>
      </c>
      <c r="AW4446">
        <v>0</v>
      </c>
      <c r="AX4446">
        <v>-3</v>
      </c>
      <c r="AY4446">
        <v>9.8000000000000007</v>
      </c>
      <c r="AZ4446">
        <v>11</v>
      </c>
      <c r="BA4446">
        <v>2.2000000000000002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f t="shared" si="975"/>
        <v>0</v>
      </c>
      <c r="BJ4446">
        <v>0.27</v>
      </c>
      <c r="BK4446">
        <v>0</v>
      </c>
      <c r="BL4446">
        <v>-0.6</v>
      </c>
      <c r="BM4446">
        <v>19.600000000000001</v>
      </c>
      <c r="BN4446">
        <v>1.9</v>
      </c>
      <c r="BO4446">
        <v>3.9</v>
      </c>
      <c r="BP4446">
        <f t="shared" si="976"/>
        <v>1.0326086956521738</v>
      </c>
      <c r="BQ4446">
        <v>19</v>
      </c>
      <c r="BR4446">
        <v>2011</v>
      </c>
      <c r="BS4446">
        <v>0.1</v>
      </c>
      <c r="BT4446">
        <v>0.21</v>
      </c>
      <c r="BU4446" s="2">
        <f t="shared" si="977"/>
        <v>-4.140254901960784E-2</v>
      </c>
      <c r="BV4446" s="1">
        <f t="shared" si="969"/>
        <v>0.12083043478260871</v>
      </c>
      <c r="BW4446" s="1">
        <f t="shared" si="970"/>
        <v>0.33593727982162763</v>
      </c>
      <c r="BX4446" s="1">
        <f t="shared" si="978"/>
        <v>0.36305061315496095</v>
      </c>
      <c r="BY4446" s="1" t="e">
        <f t="shared" si="979"/>
        <v>#DIV/0!</v>
      </c>
      <c r="BZ4446" s="1" t="e">
        <f t="shared" si="980"/>
        <v>#DIV/0!</v>
      </c>
      <c r="CA4446" s="1" t="e">
        <f t="shared" si="981"/>
        <v>#DIV/0!</v>
      </c>
      <c r="CB4446">
        <v>0</v>
      </c>
      <c r="CC4446">
        <f t="shared" si="982"/>
        <v>0</v>
      </c>
      <c r="CD4446">
        <v>0</v>
      </c>
    </row>
    <row r="4447" spans="1:82" x14ac:dyDescent="0.35">
      <c r="A4447">
        <v>1378</v>
      </c>
      <c r="B4447" t="s">
        <v>685</v>
      </c>
      <c r="C4447" t="s">
        <v>103</v>
      </c>
      <c r="D4447">
        <v>70</v>
      </c>
      <c r="E4447" t="s">
        <v>70</v>
      </c>
      <c r="F4447" t="s">
        <v>129</v>
      </c>
      <c r="G4447">
        <v>2013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8</v>
      </c>
      <c r="AC4447">
        <v>14</v>
      </c>
      <c r="AD4447">
        <v>85</v>
      </c>
      <c r="AE4447">
        <v>0</v>
      </c>
      <c r="AF4447">
        <v>0</v>
      </c>
      <c r="AG4447">
        <v>0</v>
      </c>
      <c r="AH4447">
        <f t="shared" si="971"/>
        <v>0</v>
      </c>
      <c r="AI4447">
        <f t="shared" si="972"/>
        <v>0</v>
      </c>
      <c r="AJ4447">
        <f t="shared" si="973"/>
        <v>0</v>
      </c>
      <c r="AK4447">
        <v>116</v>
      </c>
      <c r="AL4447">
        <v>38</v>
      </c>
      <c r="AM4447">
        <v>4</v>
      </c>
      <c r="AN4447">
        <v>0</v>
      </c>
      <c r="AO4447">
        <v>0.05</v>
      </c>
      <c r="AP4447">
        <v>0.06</v>
      </c>
      <c r="AQ4447">
        <v>8.5</v>
      </c>
      <c r="AR4447">
        <v>16.5</v>
      </c>
      <c r="AS4447">
        <f t="shared" si="974"/>
        <v>85</v>
      </c>
      <c r="AT4447">
        <v>6</v>
      </c>
      <c r="AU4447">
        <v>188</v>
      </c>
      <c r="AV4447">
        <v>436</v>
      </c>
      <c r="AW4447">
        <v>0</v>
      </c>
      <c r="AX4447">
        <v>0</v>
      </c>
      <c r="AY4447">
        <v>10.62</v>
      </c>
      <c r="AZ4447">
        <v>8</v>
      </c>
      <c r="BA4447">
        <v>1.3333333329999999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f t="shared" si="975"/>
        <v>0</v>
      </c>
      <c r="BJ4447">
        <v>0.43</v>
      </c>
      <c r="BK4447">
        <v>0</v>
      </c>
      <c r="BL4447">
        <v>0</v>
      </c>
      <c r="BM4447">
        <v>14.17</v>
      </c>
      <c r="BN4447">
        <v>1.42</v>
      </c>
      <c r="BO4447">
        <v>2.75</v>
      </c>
      <c r="BP4447">
        <f t="shared" si="976"/>
        <v>0.4521276595744681</v>
      </c>
      <c r="BQ4447">
        <v>14.17</v>
      </c>
      <c r="BR4447">
        <v>2012</v>
      </c>
      <c r="BS4447">
        <v>0.05</v>
      </c>
      <c r="BT4447">
        <v>0.09</v>
      </c>
      <c r="BU4447" s="2">
        <f t="shared" si="977"/>
        <v>1.6666666666666666E-2</v>
      </c>
      <c r="BV4447" s="1">
        <f t="shared" si="969"/>
        <v>0.12110638297872341</v>
      </c>
      <c r="BW4447" s="1">
        <f t="shared" si="970"/>
        <v>0.33706895643363732</v>
      </c>
      <c r="BX4447" s="1">
        <f t="shared" si="978"/>
        <v>0.36302228976363726</v>
      </c>
      <c r="BY4447" s="1" t="e">
        <f t="shared" si="979"/>
        <v>#DIV/0!</v>
      </c>
      <c r="BZ4447" s="1" t="e">
        <f t="shared" si="980"/>
        <v>#DIV/0!</v>
      </c>
      <c r="CA4447" s="1" t="e">
        <f t="shared" si="981"/>
        <v>#DIV/0!</v>
      </c>
      <c r="CB4447">
        <v>0</v>
      </c>
      <c r="CC4447">
        <f t="shared" si="982"/>
        <v>0</v>
      </c>
      <c r="CD4447">
        <v>0</v>
      </c>
    </row>
    <row r="4448" spans="1:82" x14ac:dyDescent="0.35">
      <c r="A4448">
        <v>577</v>
      </c>
      <c r="B4448" t="s">
        <v>1309</v>
      </c>
      <c r="C4448" t="s">
        <v>100</v>
      </c>
      <c r="D4448">
        <v>69</v>
      </c>
      <c r="E4448" t="s">
        <v>1156</v>
      </c>
      <c r="F4448" t="s">
        <v>82</v>
      </c>
      <c r="G4448">
        <v>2022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4</v>
      </c>
      <c r="V4448">
        <v>13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</v>
      </c>
      <c r="AC4448">
        <v>1</v>
      </c>
      <c r="AD4448">
        <v>9</v>
      </c>
      <c r="AE4448">
        <v>0</v>
      </c>
      <c r="AF4448">
        <v>0</v>
      </c>
      <c r="AG4448">
        <v>0</v>
      </c>
      <c r="AH4448">
        <f t="shared" si="971"/>
        <v>0</v>
      </c>
      <c r="AI4448">
        <f t="shared" si="972"/>
        <v>0</v>
      </c>
      <c r="AJ4448">
        <f t="shared" si="973"/>
        <v>0</v>
      </c>
      <c r="AK4448">
        <v>-3</v>
      </c>
      <c r="AL4448">
        <v>12</v>
      </c>
      <c r="AM4448">
        <v>0</v>
      </c>
      <c r="AN4448">
        <v>0</v>
      </c>
      <c r="AO4448">
        <v>0.02</v>
      </c>
      <c r="AP4448">
        <v>-0.01</v>
      </c>
      <c r="AQ4448">
        <v>2.2000000000000002</v>
      </c>
      <c r="AR4448">
        <v>3.2</v>
      </c>
      <c r="AS4448">
        <f t="shared" si="974"/>
        <v>22</v>
      </c>
      <c r="AT4448">
        <v>2</v>
      </c>
      <c r="AU4448">
        <v>12</v>
      </c>
      <c r="AV4448">
        <v>127</v>
      </c>
      <c r="AW4448">
        <v>0</v>
      </c>
      <c r="AX4448">
        <v>3.25</v>
      </c>
      <c r="AY4448">
        <v>9</v>
      </c>
      <c r="AZ4448">
        <v>5</v>
      </c>
      <c r="BA4448">
        <v>2.5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f t="shared" si="975"/>
        <v>0</v>
      </c>
      <c r="BJ4448">
        <v>0.09</v>
      </c>
      <c r="BK4448">
        <v>0</v>
      </c>
      <c r="BL4448">
        <v>6.5</v>
      </c>
      <c r="BM4448">
        <v>4.5</v>
      </c>
      <c r="BN4448">
        <v>1.1000000000000001</v>
      </c>
      <c r="BO4448">
        <v>1.6</v>
      </c>
      <c r="BP4448">
        <f t="shared" si="976"/>
        <v>1.8333333333333333</v>
      </c>
      <c r="BQ4448">
        <v>11</v>
      </c>
      <c r="BR4448">
        <v>2020</v>
      </c>
      <c r="BS4448">
        <v>0.18</v>
      </c>
      <c r="BT4448">
        <v>0.27</v>
      </c>
      <c r="BU4448" s="2">
        <f t="shared" si="977"/>
        <v>6.944372549019609E-2</v>
      </c>
      <c r="BV4448" s="1">
        <f t="shared" si="969"/>
        <v>0.11516666666666665</v>
      </c>
      <c r="BW4448" s="1">
        <f t="shared" si="970"/>
        <v>0.33678666666666673</v>
      </c>
      <c r="BX4448" s="1">
        <f t="shared" si="978"/>
        <v>0.36299999999999999</v>
      </c>
      <c r="BY4448" s="1" t="e">
        <f t="shared" si="979"/>
        <v>#DIV/0!</v>
      </c>
      <c r="BZ4448" s="1" t="e">
        <f t="shared" si="980"/>
        <v>#DIV/0!</v>
      </c>
      <c r="CA4448" s="1" t="e">
        <f t="shared" si="981"/>
        <v>#DIV/0!</v>
      </c>
      <c r="CB4448">
        <v>0</v>
      </c>
      <c r="CC4448">
        <f t="shared" si="982"/>
        <v>0</v>
      </c>
      <c r="CD4448">
        <v>0</v>
      </c>
    </row>
    <row r="4449" spans="1:82" x14ac:dyDescent="0.35">
      <c r="A4449">
        <v>1342</v>
      </c>
      <c r="B4449" t="s">
        <v>1090</v>
      </c>
      <c r="C4449" t="s">
        <v>81</v>
      </c>
      <c r="D4449">
        <v>77</v>
      </c>
      <c r="E4449" t="s">
        <v>797</v>
      </c>
      <c r="F4449" t="s">
        <v>118</v>
      </c>
      <c r="G4449">
        <v>2015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3</v>
      </c>
      <c r="AC4449">
        <v>3</v>
      </c>
      <c r="AD4449">
        <v>27</v>
      </c>
      <c r="AE4449">
        <v>0</v>
      </c>
      <c r="AF4449">
        <v>0</v>
      </c>
      <c r="AG4449">
        <v>0</v>
      </c>
      <c r="AH4449">
        <f t="shared" si="971"/>
        <v>0</v>
      </c>
      <c r="AI4449">
        <f t="shared" si="972"/>
        <v>0</v>
      </c>
      <c r="AJ4449">
        <f t="shared" si="973"/>
        <v>0</v>
      </c>
      <c r="AK4449">
        <v>19</v>
      </c>
      <c r="AL4449">
        <v>8</v>
      </c>
      <c r="AM4449">
        <v>2</v>
      </c>
      <c r="AN4449">
        <v>0</v>
      </c>
      <c r="AO4449">
        <v>0.06</v>
      </c>
      <c r="AP4449">
        <v>0.04</v>
      </c>
      <c r="AQ4449">
        <v>2.7</v>
      </c>
      <c r="AR4449">
        <v>5.7</v>
      </c>
      <c r="AS4449">
        <f t="shared" si="974"/>
        <v>27</v>
      </c>
      <c r="AT4449">
        <v>2</v>
      </c>
      <c r="AU4449">
        <v>30</v>
      </c>
      <c r="AV4449">
        <v>117</v>
      </c>
      <c r="AW4449">
        <v>0</v>
      </c>
      <c r="AX4449">
        <v>0</v>
      </c>
      <c r="AY4449">
        <v>9</v>
      </c>
      <c r="AZ4449">
        <v>3</v>
      </c>
      <c r="BA4449">
        <v>1.5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f t="shared" si="975"/>
        <v>0</v>
      </c>
      <c r="BJ4449">
        <v>0.26</v>
      </c>
      <c r="BK4449">
        <v>0</v>
      </c>
      <c r="BL4449">
        <v>0</v>
      </c>
      <c r="BM4449">
        <v>13.5</v>
      </c>
      <c r="BN4449">
        <v>1.35</v>
      </c>
      <c r="BO4449">
        <v>2.85</v>
      </c>
      <c r="BP4449">
        <f t="shared" si="976"/>
        <v>0.9</v>
      </c>
      <c r="BQ4449">
        <v>13.5</v>
      </c>
      <c r="BR4449">
        <v>2011</v>
      </c>
      <c r="BS4449">
        <v>0.09</v>
      </c>
      <c r="BT4449">
        <v>0.19</v>
      </c>
      <c r="BU4449" s="2">
        <f t="shared" si="977"/>
        <v>5.2941176470588233E-3</v>
      </c>
      <c r="BV4449" s="1">
        <f t="shared" si="969"/>
        <v>0.10120000000000001</v>
      </c>
      <c r="BW4449" s="1">
        <f t="shared" si="970"/>
        <v>0.33729999999999999</v>
      </c>
      <c r="BX4449" s="1">
        <f t="shared" si="978"/>
        <v>0.36250000000000004</v>
      </c>
      <c r="BY4449" s="1" t="e">
        <f t="shared" si="979"/>
        <v>#DIV/0!</v>
      </c>
      <c r="BZ4449" s="1" t="e">
        <f t="shared" si="980"/>
        <v>#DIV/0!</v>
      </c>
      <c r="CA4449" s="1" t="e">
        <f t="shared" si="981"/>
        <v>#DIV/0!</v>
      </c>
      <c r="CB4449">
        <v>0</v>
      </c>
      <c r="CC4449">
        <f t="shared" si="982"/>
        <v>0</v>
      </c>
      <c r="CD4449">
        <v>0</v>
      </c>
    </row>
    <row r="4450" spans="1:82" x14ac:dyDescent="0.35">
      <c r="A4450">
        <v>169</v>
      </c>
      <c r="B4450" t="s">
        <v>831</v>
      </c>
      <c r="C4450" t="s">
        <v>86</v>
      </c>
      <c r="D4450">
        <v>75</v>
      </c>
      <c r="E4450" t="s">
        <v>797</v>
      </c>
      <c r="F4450" t="s">
        <v>123</v>
      </c>
      <c r="G4450">
        <v>2016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2</v>
      </c>
      <c r="AC4450">
        <v>3</v>
      </c>
      <c r="AD4450">
        <v>36</v>
      </c>
      <c r="AE4450">
        <v>0</v>
      </c>
      <c r="AF4450">
        <v>0</v>
      </c>
      <c r="AG4450">
        <v>0</v>
      </c>
      <c r="AH4450">
        <f t="shared" si="971"/>
        <v>0</v>
      </c>
      <c r="AI4450">
        <f t="shared" si="972"/>
        <v>0</v>
      </c>
      <c r="AJ4450">
        <f t="shared" si="973"/>
        <v>0</v>
      </c>
      <c r="AK4450">
        <v>34</v>
      </c>
      <c r="AL4450">
        <v>7</v>
      </c>
      <c r="AM4450">
        <v>2</v>
      </c>
      <c r="AN4450">
        <v>0</v>
      </c>
      <c r="AO4450">
        <v>0.05</v>
      </c>
      <c r="AP4450">
        <v>0.05</v>
      </c>
      <c r="AQ4450">
        <v>3.6</v>
      </c>
      <c r="AR4450">
        <v>5.6</v>
      </c>
      <c r="AS4450">
        <f t="shared" si="974"/>
        <v>36</v>
      </c>
      <c r="AT4450">
        <v>2</v>
      </c>
      <c r="AU4450">
        <v>22</v>
      </c>
      <c r="AV4450">
        <v>112</v>
      </c>
      <c r="AW4450">
        <v>0</v>
      </c>
      <c r="AX4450">
        <v>0</v>
      </c>
      <c r="AY4450">
        <v>18</v>
      </c>
      <c r="AZ4450">
        <v>2</v>
      </c>
      <c r="BA4450">
        <v>1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f t="shared" si="975"/>
        <v>0</v>
      </c>
      <c r="BJ4450">
        <v>0.2</v>
      </c>
      <c r="BK4450">
        <v>0</v>
      </c>
      <c r="BL4450">
        <v>0</v>
      </c>
      <c r="BM4450">
        <v>18</v>
      </c>
      <c r="BN4450">
        <v>1.8</v>
      </c>
      <c r="BO4450">
        <v>2.8</v>
      </c>
      <c r="BP4450">
        <f t="shared" si="976"/>
        <v>1.6363636363636365</v>
      </c>
      <c r="BQ4450">
        <v>18</v>
      </c>
      <c r="BR4450">
        <v>2013</v>
      </c>
      <c r="BS4450">
        <v>0.16</v>
      </c>
      <c r="BT4450">
        <v>0.25</v>
      </c>
      <c r="BU4450" s="2">
        <f t="shared" si="977"/>
        <v>7.058823529411765E-3</v>
      </c>
      <c r="BV4450" s="1">
        <f t="shared" si="969"/>
        <v>0.12641818181818182</v>
      </c>
      <c r="BW4450" s="1">
        <f t="shared" si="970"/>
        <v>0.34435636363636363</v>
      </c>
      <c r="BX4450" s="1">
        <f t="shared" si="978"/>
        <v>0.36246969696969694</v>
      </c>
      <c r="BY4450" s="1" t="e">
        <f t="shared" si="979"/>
        <v>#DIV/0!</v>
      </c>
      <c r="BZ4450" s="1" t="e">
        <f t="shared" si="980"/>
        <v>#DIV/0!</v>
      </c>
      <c r="CA4450" s="1" t="e">
        <f t="shared" si="981"/>
        <v>#DIV/0!</v>
      </c>
      <c r="CB4450">
        <v>0</v>
      </c>
      <c r="CC4450">
        <f t="shared" si="982"/>
        <v>0</v>
      </c>
      <c r="CD4450">
        <v>0</v>
      </c>
    </row>
    <row r="4451" spans="1:82" x14ac:dyDescent="0.35">
      <c r="A4451">
        <v>337</v>
      </c>
      <c r="B4451" t="s">
        <v>251</v>
      </c>
      <c r="C4451" t="s">
        <v>96</v>
      </c>
      <c r="D4451">
        <v>74</v>
      </c>
      <c r="E4451" t="s">
        <v>70</v>
      </c>
      <c r="F4451" t="s">
        <v>129</v>
      </c>
      <c r="G4451">
        <v>2014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14</v>
      </c>
      <c r="AC4451">
        <v>31</v>
      </c>
      <c r="AD4451">
        <v>212</v>
      </c>
      <c r="AE4451">
        <v>1</v>
      </c>
      <c r="AF4451">
        <v>1</v>
      </c>
      <c r="AG4451">
        <v>1</v>
      </c>
      <c r="AH4451">
        <f t="shared" si="971"/>
        <v>1</v>
      </c>
      <c r="AI4451">
        <f t="shared" si="972"/>
        <v>8.3333333333333329E-2</v>
      </c>
      <c r="AJ4451">
        <f t="shared" si="973"/>
        <v>2.7777777777777779E-3</v>
      </c>
      <c r="AK4451">
        <v>507</v>
      </c>
      <c r="AL4451">
        <v>41</v>
      </c>
      <c r="AM4451">
        <v>11</v>
      </c>
      <c r="AN4451">
        <v>0</v>
      </c>
      <c r="AO4451">
        <v>7.0000000000000007E-2</v>
      </c>
      <c r="AP4451">
        <v>0.16</v>
      </c>
      <c r="AQ4451">
        <v>25.2</v>
      </c>
      <c r="AR4451">
        <v>39.200000000000003</v>
      </c>
      <c r="AS4451">
        <f t="shared" si="974"/>
        <v>212</v>
      </c>
      <c r="AT4451">
        <v>12</v>
      </c>
      <c r="AU4451">
        <v>360</v>
      </c>
      <c r="AV4451">
        <v>839</v>
      </c>
      <c r="AW4451">
        <v>0</v>
      </c>
      <c r="AX4451">
        <v>0</v>
      </c>
      <c r="AY4451">
        <v>15.14</v>
      </c>
      <c r="AZ4451">
        <v>14</v>
      </c>
      <c r="BA4451">
        <v>1.1666666670000001</v>
      </c>
      <c r="BB4451">
        <v>0</v>
      </c>
      <c r="BC4451">
        <v>0</v>
      </c>
      <c r="BD4451">
        <v>0</v>
      </c>
      <c r="BE4451">
        <v>0</v>
      </c>
      <c r="BF4451">
        <v>7.0000000000000007E-2</v>
      </c>
      <c r="BG4451">
        <v>1</v>
      </c>
      <c r="BH4451">
        <v>7.0000000000000007E-2</v>
      </c>
      <c r="BI4451">
        <f t="shared" si="975"/>
        <v>2.7777777777777779E-3</v>
      </c>
      <c r="BJ4451">
        <v>0.43</v>
      </c>
      <c r="BK4451">
        <v>0</v>
      </c>
      <c r="BL4451">
        <v>0</v>
      </c>
      <c r="BM4451">
        <v>17.670000000000002</v>
      </c>
      <c r="BN4451">
        <v>2.1</v>
      </c>
      <c r="BO4451">
        <v>3.27</v>
      </c>
      <c r="BP4451">
        <f t="shared" si="976"/>
        <v>0.58888888888888891</v>
      </c>
      <c r="BQ4451">
        <v>17.670000000000002</v>
      </c>
      <c r="BR4451">
        <v>2013</v>
      </c>
      <c r="BS4451">
        <v>7.0000000000000007E-2</v>
      </c>
      <c r="BT4451">
        <v>0.11</v>
      </c>
      <c r="BU4451" s="2">
        <f t="shared" si="977"/>
        <v>4.9271708683473386E-2</v>
      </c>
      <c r="BV4451" s="1">
        <f t="shared" si="969"/>
        <v>0.13697777777777778</v>
      </c>
      <c r="BW4451" s="1">
        <f t="shared" si="970"/>
        <v>0.34967195698924736</v>
      </c>
      <c r="BX4451" s="1">
        <f t="shared" si="978"/>
        <v>0.36638351254813623</v>
      </c>
      <c r="BY4451" s="1" t="e">
        <f t="shared" si="979"/>
        <v>#DIV/0!</v>
      </c>
      <c r="BZ4451" s="1" t="e">
        <f t="shared" si="980"/>
        <v>#DIV/0!</v>
      </c>
      <c r="CA4451" s="1" t="e">
        <f t="shared" si="981"/>
        <v>#DIV/0!</v>
      </c>
      <c r="CB4451">
        <v>0</v>
      </c>
      <c r="CC4451">
        <f t="shared" si="982"/>
        <v>0</v>
      </c>
      <c r="CD4451">
        <v>0</v>
      </c>
    </row>
    <row r="4452" spans="1:82" x14ac:dyDescent="0.35">
      <c r="A4452">
        <v>681</v>
      </c>
      <c r="B4452" t="s">
        <v>394</v>
      </c>
      <c r="C4452" t="s">
        <v>72</v>
      </c>
      <c r="D4452">
        <v>72</v>
      </c>
      <c r="E4452" t="s">
        <v>70</v>
      </c>
      <c r="F4452" t="s">
        <v>87</v>
      </c>
      <c r="G4452">
        <v>2020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2</v>
      </c>
      <c r="V4452">
        <v>21</v>
      </c>
      <c r="W4452">
        <v>0</v>
      </c>
      <c r="X4452">
        <v>0</v>
      </c>
      <c r="Y4452">
        <v>0</v>
      </c>
      <c r="Z4452">
        <v>2</v>
      </c>
      <c r="AA4452">
        <v>0</v>
      </c>
      <c r="AB4452">
        <v>2</v>
      </c>
      <c r="AC4452">
        <v>2</v>
      </c>
      <c r="AD4452">
        <v>29</v>
      </c>
      <c r="AE4452">
        <v>0</v>
      </c>
      <c r="AF4452">
        <v>0</v>
      </c>
      <c r="AG4452">
        <v>0</v>
      </c>
      <c r="AH4452">
        <f t="shared" si="971"/>
        <v>0</v>
      </c>
      <c r="AI4452">
        <f t="shared" si="972"/>
        <v>0</v>
      </c>
      <c r="AJ4452">
        <f t="shared" si="973"/>
        <v>0</v>
      </c>
      <c r="AK4452">
        <v>-1</v>
      </c>
      <c r="AL4452">
        <v>30</v>
      </c>
      <c r="AM4452">
        <v>1</v>
      </c>
      <c r="AN4452">
        <v>0</v>
      </c>
      <c r="AO4452">
        <v>0.02</v>
      </c>
      <c r="AP4452">
        <v>0</v>
      </c>
      <c r="AQ4452">
        <v>5</v>
      </c>
      <c r="AR4452">
        <v>7</v>
      </c>
      <c r="AS4452">
        <f t="shared" si="974"/>
        <v>50</v>
      </c>
      <c r="AT4452">
        <v>4</v>
      </c>
      <c r="AU4452">
        <v>26</v>
      </c>
      <c r="AV4452">
        <v>265</v>
      </c>
      <c r="AW4452">
        <v>0</v>
      </c>
      <c r="AX4452">
        <v>10.5</v>
      </c>
      <c r="AY4452">
        <v>14.5</v>
      </c>
      <c r="AZ4452">
        <v>4</v>
      </c>
      <c r="BA4452">
        <v>1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f t="shared" si="975"/>
        <v>0</v>
      </c>
      <c r="BJ4452">
        <v>0.1</v>
      </c>
      <c r="BK4452">
        <v>0</v>
      </c>
      <c r="BL4452">
        <v>5.25</v>
      </c>
      <c r="BM4452">
        <v>7.25</v>
      </c>
      <c r="BN4452">
        <v>1.25</v>
      </c>
      <c r="BO4452">
        <v>1.75</v>
      </c>
      <c r="BP4452">
        <f t="shared" si="976"/>
        <v>1.9230769230769231</v>
      </c>
      <c r="BQ4452">
        <v>12.5</v>
      </c>
      <c r="BR4452">
        <v>2020</v>
      </c>
      <c r="BS4452">
        <v>0.19</v>
      </c>
      <c r="BT4452">
        <v>0.27</v>
      </c>
      <c r="BU4452" s="2">
        <f t="shared" si="977"/>
        <v>0.22041392156862744</v>
      </c>
      <c r="BV4452" s="1">
        <f t="shared" si="969"/>
        <v>0.12395384615384616</v>
      </c>
      <c r="BW4452" s="1">
        <f t="shared" si="970"/>
        <v>0.35023435897435901</v>
      </c>
      <c r="BX4452" s="1">
        <f t="shared" si="978"/>
        <v>0.36222435897435901</v>
      </c>
      <c r="BY4452" s="1" t="e">
        <f t="shared" si="979"/>
        <v>#DIV/0!</v>
      </c>
      <c r="BZ4452" s="1" t="e">
        <f t="shared" si="980"/>
        <v>#DIV/0!</v>
      </c>
      <c r="CA4452" s="1" t="e">
        <f t="shared" si="981"/>
        <v>#DIV/0!</v>
      </c>
      <c r="CB4452">
        <v>0</v>
      </c>
      <c r="CC4452">
        <f t="shared" si="982"/>
        <v>0</v>
      </c>
      <c r="CD4452">
        <v>0</v>
      </c>
    </row>
    <row r="4453" spans="1:82" x14ac:dyDescent="0.35">
      <c r="A4453">
        <v>234</v>
      </c>
      <c r="B4453" t="s">
        <v>209</v>
      </c>
      <c r="C4453" t="s">
        <v>86</v>
      </c>
      <c r="D4453">
        <v>75</v>
      </c>
      <c r="E4453" t="s">
        <v>70</v>
      </c>
      <c r="F4453" t="s">
        <v>118</v>
      </c>
      <c r="G4453">
        <v>2015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11</v>
      </c>
      <c r="AC4453">
        <v>16</v>
      </c>
      <c r="AD4453">
        <v>120</v>
      </c>
      <c r="AE4453">
        <v>0</v>
      </c>
      <c r="AF4453">
        <v>0</v>
      </c>
      <c r="AG4453">
        <v>0</v>
      </c>
      <c r="AH4453">
        <f t="shared" si="971"/>
        <v>0</v>
      </c>
      <c r="AI4453">
        <f t="shared" si="972"/>
        <v>0</v>
      </c>
      <c r="AJ4453">
        <f t="shared" si="973"/>
        <v>0</v>
      </c>
      <c r="AK4453">
        <v>178</v>
      </c>
      <c r="AL4453">
        <v>37</v>
      </c>
      <c r="AM4453">
        <v>5</v>
      </c>
      <c r="AN4453">
        <v>0</v>
      </c>
      <c r="AO4453">
        <v>0.08</v>
      </c>
      <c r="AP4453">
        <v>0.11</v>
      </c>
      <c r="AQ4453">
        <v>12</v>
      </c>
      <c r="AR4453">
        <v>23</v>
      </c>
      <c r="AS4453">
        <f t="shared" si="974"/>
        <v>120</v>
      </c>
      <c r="AT4453">
        <v>6</v>
      </c>
      <c r="AU4453">
        <v>116</v>
      </c>
      <c r="AV4453">
        <v>428</v>
      </c>
      <c r="AW4453">
        <v>0</v>
      </c>
      <c r="AX4453">
        <v>0</v>
      </c>
      <c r="AY4453">
        <v>10.91</v>
      </c>
      <c r="AZ4453">
        <v>11</v>
      </c>
      <c r="BA4453">
        <v>1.8333333329999999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f t="shared" si="975"/>
        <v>0</v>
      </c>
      <c r="BJ4453">
        <v>0.27</v>
      </c>
      <c r="BK4453">
        <v>0</v>
      </c>
      <c r="BL4453">
        <v>0</v>
      </c>
      <c r="BM4453">
        <v>20</v>
      </c>
      <c r="BN4453">
        <v>2</v>
      </c>
      <c r="BO4453">
        <v>3.83</v>
      </c>
      <c r="BP4453">
        <f t="shared" si="976"/>
        <v>1.0344827586206897</v>
      </c>
      <c r="BQ4453">
        <v>20</v>
      </c>
      <c r="BR4453">
        <v>2015</v>
      </c>
      <c r="BS4453">
        <v>0.1</v>
      </c>
      <c r="BT4453">
        <v>0.2</v>
      </c>
      <c r="BU4453" s="2">
        <f t="shared" si="977"/>
        <v>2.3529411764705882E-2</v>
      </c>
      <c r="BV4453" s="1">
        <f t="shared" si="969"/>
        <v>0.1232241379310345</v>
      </c>
      <c r="BW4453" s="1">
        <f t="shared" si="970"/>
        <v>0.33569160919540236</v>
      </c>
      <c r="BX4453" s="1">
        <f t="shared" si="978"/>
        <v>0.36186494252540236</v>
      </c>
      <c r="BY4453" s="1" t="e">
        <f t="shared" si="979"/>
        <v>#DIV/0!</v>
      </c>
      <c r="BZ4453" s="1" t="e">
        <f t="shared" si="980"/>
        <v>#DIV/0!</v>
      </c>
      <c r="CA4453" s="1" t="e">
        <f t="shared" si="981"/>
        <v>#DIV/0!</v>
      </c>
      <c r="CB4453">
        <v>0</v>
      </c>
      <c r="CC4453">
        <f t="shared" si="982"/>
        <v>0</v>
      </c>
      <c r="CD4453">
        <v>0</v>
      </c>
    </row>
    <row r="4454" spans="1:82" x14ac:dyDescent="0.35">
      <c r="A4454">
        <v>1236</v>
      </c>
      <c r="B4454" t="s">
        <v>1063</v>
      </c>
      <c r="C4454" t="s">
        <v>75</v>
      </c>
      <c r="D4454">
        <v>76</v>
      </c>
      <c r="E4454" t="s">
        <v>797</v>
      </c>
      <c r="F4454" t="s">
        <v>142</v>
      </c>
      <c r="G4454">
        <v>2016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6</v>
      </c>
      <c r="AC4454">
        <v>6</v>
      </c>
      <c r="AD4454">
        <v>44</v>
      </c>
      <c r="AE4454">
        <v>0</v>
      </c>
      <c r="AF4454">
        <v>0</v>
      </c>
      <c r="AG4454">
        <v>0</v>
      </c>
      <c r="AH4454">
        <f t="shared" si="971"/>
        <v>0</v>
      </c>
      <c r="AI4454">
        <f t="shared" si="972"/>
        <v>0</v>
      </c>
      <c r="AJ4454">
        <f t="shared" si="973"/>
        <v>0</v>
      </c>
      <c r="AK4454">
        <v>23</v>
      </c>
      <c r="AL4454">
        <v>21</v>
      </c>
      <c r="AM4454">
        <v>1</v>
      </c>
      <c r="AN4454">
        <v>0</v>
      </c>
      <c r="AO4454">
        <v>0.04</v>
      </c>
      <c r="AP4454">
        <v>0.03</v>
      </c>
      <c r="AQ4454">
        <v>4.4000000000000004</v>
      </c>
      <c r="AR4454">
        <v>10.4</v>
      </c>
      <c r="AS4454">
        <f t="shared" si="974"/>
        <v>44</v>
      </c>
      <c r="AT4454">
        <v>3</v>
      </c>
      <c r="AU4454">
        <v>65</v>
      </c>
      <c r="AV4454">
        <v>215</v>
      </c>
      <c r="AW4454">
        <v>0</v>
      </c>
      <c r="AX4454">
        <v>0</v>
      </c>
      <c r="AY4454">
        <v>7.33</v>
      </c>
      <c r="AZ4454">
        <v>6</v>
      </c>
      <c r="BA4454">
        <v>2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f t="shared" si="975"/>
        <v>0</v>
      </c>
      <c r="BJ4454">
        <v>0.3</v>
      </c>
      <c r="BK4454">
        <v>0</v>
      </c>
      <c r="BL4454">
        <v>0</v>
      </c>
      <c r="BM4454">
        <v>14.67</v>
      </c>
      <c r="BN4454">
        <v>1.47</v>
      </c>
      <c r="BO4454">
        <v>3.47</v>
      </c>
      <c r="BP4454">
        <f t="shared" si="976"/>
        <v>0.67692307692307696</v>
      </c>
      <c r="BQ4454">
        <v>14.67</v>
      </c>
      <c r="BR4454">
        <v>2015</v>
      </c>
      <c r="BS4454">
        <v>7.0000000000000007E-2</v>
      </c>
      <c r="BT4454">
        <v>0.16</v>
      </c>
      <c r="BU4454" s="2">
        <f t="shared" si="977"/>
        <v>8.6274509803921564E-3</v>
      </c>
      <c r="BV4454" s="1">
        <f t="shared" si="969"/>
        <v>0.10124615384615385</v>
      </c>
      <c r="BW4454" s="1">
        <f t="shared" si="970"/>
        <v>0.33234230769230771</v>
      </c>
      <c r="BX4454" s="1">
        <f t="shared" si="978"/>
        <v>0.36185897435897441</v>
      </c>
      <c r="BY4454" s="1" t="e">
        <f t="shared" si="979"/>
        <v>#DIV/0!</v>
      </c>
      <c r="BZ4454" s="1" t="e">
        <f t="shared" si="980"/>
        <v>#DIV/0!</v>
      </c>
      <c r="CA4454" s="1" t="e">
        <f t="shared" si="981"/>
        <v>#DIV/0!</v>
      </c>
      <c r="CB4454">
        <v>0</v>
      </c>
      <c r="CC4454">
        <f t="shared" si="982"/>
        <v>0</v>
      </c>
      <c r="CD4454">
        <v>0</v>
      </c>
    </row>
    <row r="4455" spans="1:82" x14ac:dyDescent="0.35">
      <c r="A4455">
        <v>236</v>
      </c>
      <c r="B4455" t="s">
        <v>1218</v>
      </c>
      <c r="C4455" t="s">
        <v>72</v>
      </c>
      <c r="D4455">
        <v>72</v>
      </c>
      <c r="E4455" t="s">
        <v>1156</v>
      </c>
      <c r="F4455" t="s">
        <v>90</v>
      </c>
      <c r="G4455">
        <v>2018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58</v>
      </c>
      <c r="V4455">
        <v>189</v>
      </c>
      <c r="W4455">
        <v>0</v>
      </c>
      <c r="X4455">
        <v>1</v>
      </c>
      <c r="Y4455">
        <v>1</v>
      </c>
      <c r="Z4455">
        <v>7</v>
      </c>
      <c r="AA4455">
        <v>0</v>
      </c>
      <c r="AB4455">
        <v>4</v>
      </c>
      <c r="AC4455">
        <v>7</v>
      </c>
      <c r="AD4455">
        <v>4</v>
      </c>
      <c r="AE4455">
        <v>0</v>
      </c>
      <c r="AF4455">
        <v>0</v>
      </c>
      <c r="AG4455">
        <v>0</v>
      </c>
      <c r="AH4455">
        <f t="shared" si="971"/>
        <v>1</v>
      </c>
      <c r="AI4455">
        <f t="shared" si="972"/>
        <v>0.125</v>
      </c>
      <c r="AJ4455">
        <f t="shared" si="973"/>
        <v>6.7567567567567571E-3</v>
      </c>
      <c r="AK4455">
        <v>-14</v>
      </c>
      <c r="AL4455">
        <v>16</v>
      </c>
      <c r="AM4455">
        <v>0</v>
      </c>
      <c r="AN4455">
        <v>0</v>
      </c>
      <c r="AO4455">
        <v>0.03</v>
      </c>
      <c r="AP4455">
        <v>-0.01</v>
      </c>
      <c r="AQ4455">
        <v>17.3</v>
      </c>
      <c r="AR4455">
        <v>21.3</v>
      </c>
      <c r="AS4455">
        <f t="shared" si="974"/>
        <v>193</v>
      </c>
      <c r="AT4455">
        <v>8</v>
      </c>
      <c r="AU4455">
        <v>148</v>
      </c>
      <c r="AV4455">
        <v>528</v>
      </c>
      <c r="AW4455">
        <v>0</v>
      </c>
      <c r="AX4455">
        <v>3.26</v>
      </c>
      <c r="AY4455">
        <v>1</v>
      </c>
      <c r="AZ4455">
        <v>62</v>
      </c>
      <c r="BA4455">
        <v>7.75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f t="shared" si="975"/>
        <v>0</v>
      </c>
      <c r="BJ4455">
        <v>0.28000000000000003</v>
      </c>
      <c r="BK4455">
        <v>0</v>
      </c>
      <c r="BL4455">
        <v>23.62</v>
      </c>
      <c r="BM4455">
        <v>0.5</v>
      </c>
      <c r="BN4455">
        <v>2.16</v>
      </c>
      <c r="BO4455">
        <v>2.66</v>
      </c>
      <c r="BP4455">
        <f t="shared" si="976"/>
        <v>1.3040540540540539</v>
      </c>
      <c r="BQ4455">
        <v>24.12</v>
      </c>
      <c r="BR4455">
        <v>2014</v>
      </c>
      <c r="BS4455">
        <v>0.12</v>
      </c>
      <c r="BT4455">
        <v>0.14000000000000001</v>
      </c>
      <c r="BU4455" s="2">
        <f t="shared" si="977"/>
        <v>8.8475994397759106E-2</v>
      </c>
      <c r="BV4455" s="1">
        <f t="shared" si="969"/>
        <v>0.15950270270270273</v>
      </c>
      <c r="BW4455" s="1">
        <f t="shared" si="970"/>
        <v>0.3778615958815959</v>
      </c>
      <c r="BX4455" s="1">
        <f t="shared" si="978"/>
        <v>0.39929826254826256</v>
      </c>
      <c r="BY4455" s="1" t="e">
        <f t="shared" si="979"/>
        <v>#DIV/0!</v>
      </c>
      <c r="BZ4455" s="1" t="e">
        <f t="shared" si="980"/>
        <v>#DIV/0!</v>
      </c>
      <c r="CA4455" s="1" t="e">
        <f t="shared" si="981"/>
        <v>#DIV/0!</v>
      </c>
      <c r="CB4455">
        <v>0</v>
      </c>
      <c r="CC4455">
        <f t="shared" si="982"/>
        <v>0</v>
      </c>
      <c r="CD4455">
        <v>0</v>
      </c>
    </row>
    <row r="4456" spans="1:82" x14ac:dyDescent="0.35">
      <c r="A4456">
        <v>802</v>
      </c>
      <c r="B4456" t="s">
        <v>1364</v>
      </c>
      <c r="C4456" t="s">
        <v>72</v>
      </c>
      <c r="D4456">
        <v>72</v>
      </c>
      <c r="E4456" t="s">
        <v>1156</v>
      </c>
      <c r="F4456" t="s">
        <v>84</v>
      </c>
      <c r="G4456">
        <v>2021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79</v>
      </c>
      <c r="V4456">
        <v>294</v>
      </c>
      <c r="W4456">
        <v>2</v>
      </c>
      <c r="X4456">
        <v>1</v>
      </c>
      <c r="Y4456">
        <v>0</v>
      </c>
      <c r="Z4456">
        <v>19</v>
      </c>
      <c r="AA4456">
        <v>0</v>
      </c>
      <c r="AB4456">
        <v>7</v>
      </c>
      <c r="AC4456">
        <v>8</v>
      </c>
      <c r="AD4456">
        <v>31</v>
      </c>
      <c r="AE4456">
        <v>0</v>
      </c>
      <c r="AF4456">
        <v>0</v>
      </c>
      <c r="AG4456">
        <v>0</v>
      </c>
      <c r="AH4456">
        <f t="shared" si="971"/>
        <v>0</v>
      </c>
      <c r="AI4456">
        <f t="shared" si="972"/>
        <v>0</v>
      </c>
      <c r="AJ4456">
        <f t="shared" si="973"/>
        <v>0</v>
      </c>
      <c r="AK4456">
        <v>-10</v>
      </c>
      <c r="AL4456">
        <v>43</v>
      </c>
      <c r="AM4456">
        <v>1</v>
      </c>
      <c r="AN4456">
        <v>0</v>
      </c>
      <c r="AO4456">
        <v>0.05</v>
      </c>
      <c r="AP4456">
        <v>0</v>
      </c>
      <c r="AQ4456">
        <v>44.5</v>
      </c>
      <c r="AR4456">
        <v>51.5</v>
      </c>
      <c r="AS4456">
        <f t="shared" si="974"/>
        <v>325</v>
      </c>
      <c r="AT4456">
        <v>6</v>
      </c>
      <c r="AU4456">
        <v>600</v>
      </c>
      <c r="AV4456">
        <v>1300</v>
      </c>
      <c r="AW4456">
        <v>0</v>
      </c>
      <c r="AX4456">
        <v>3.72</v>
      </c>
      <c r="AY4456">
        <v>4.43</v>
      </c>
      <c r="AZ4456">
        <v>86</v>
      </c>
      <c r="BA4456">
        <v>14.33333333</v>
      </c>
      <c r="BB4456">
        <v>0</v>
      </c>
      <c r="BC4456">
        <v>0</v>
      </c>
      <c r="BD4456">
        <v>0</v>
      </c>
      <c r="BE4456">
        <v>0.03</v>
      </c>
      <c r="BF4456">
        <v>0</v>
      </c>
      <c r="BG4456">
        <v>2</v>
      </c>
      <c r="BH4456">
        <v>0.02</v>
      </c>
      <c r="BI4456">
        <f t="shared" si="975"/>
        <v>3.3333333333333335E-3</v>
      </c>
      <c r="BK4456">
        <v>0</v>
      </c>
      <c r="BL4456">
        <v>49</v>
      </c>
      <c r="BM4456">
        <v>5.17</v>
      </c>
      <c r="BN4456">
        <v>7.42</v>
      </c>
      <c r="BO4456">
        <v>8.58</v>
      </c>
      <c r="BP4456">
        <f t="shared" si="976"/>
        <v>0.54166666666666663</v>
      </c>
      <c r="BQ4456">
        <v>54.17</v>
      </c>
      <c r="BR4456">
        <v>2018</v>
      </c>
      <c r="BS4456" t="s">
        <v>213</v>
      </c>
      <c r="BT4456" t="s">
        <v>213</v>
      </c>
      <c r="BU4456" s="2">
        <f t="shared" si="977"/>
        <v>0.18608117647058825</v>
      </c>
      <c r="BV4456" s="1">
        <f t="shared" si="969"/>
        <v>0.14218333333333333</v>
      </c>
      <c r="BW4456" s="1">
        <f t="shared" si="970"/>
        <v>0.21807777777777776</v>
      </c>
      <c r="BX4456" s="1">
        <f t="shared" si="978"/>
        <v>0.35566666663333335</v>
      </c>
      <c r="BY4456" s="1" t="e">
        <f t="shared" si="979"/>
        <v>#DIV/0!</v>
      </c>
      <c r="BZ4456" s="1" t="e">
        <f t="shared" si="980"/>
        <v>#DIV/0!</v>
      </c>
      <c r="CA4456" s="1" t="e">
        <f t="shared" si="981"/>
        <v>#DIV/0!</v>
      </c>
      <c r="CB4456">
        <v>0</v>
      </c>
      <c r="CC4456">
        <f t="shared" si="982"/>
        <v>0</v>
      </c>
      <c r="CD4456">
        <v>0</v>
      </c>
    </row>
    <row r="4457" spans="1:82" x14ac:dyDescent="0.35">
      <c r="A4457">
        <v>1198</v>
      </c>
      <c r="B4457" t="s">
        <v>1054</v>
      </c>
      <c r="C4457" t="s">
        <v>72</v>
      </c>
      <c r="D4457">
        <v>78</v>
      </c>
      <c r="E4457" t="s">
        <v>797</v>
      </c>
      <c r="F4457" t="s">
        <v>101</v>
      </c>
      <c r="G4457">
        <v>2018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22</v>
      </c>
      <c r="AC4457">
        <v>32</v>
      </c>
      <c r="AD4457">
        <v>202</v>
      </c>
      <c r="AE4457">
        <v>0</v>
      </c>
      <c r="AF4457">
        <v>1</v>
      </c>
      <c r="AG4457">
        <v>1</v>
      </c>
      <c r="AH4457">
        <f t="shared" si="971"/>
        <v>1</v>
      </c>
      <c r="AI4457">
        <f t="shared" si="972"/>
        <v>7.1428571428571425E-2</v>
      </c>
      <c r="AJ4457">
        <f t="shared" si="973"/>
        <v>2.8985507246376812E-3</v>
      </c>
      <c r="AK4457">
        <v>275</v>
      </c>
      <c r="AL4457">
        <v>96</v>
      </c>
      <c r="AM4457">
        <v>9</v>
      </c>
      <c r="AN4457">
        <v>0</v>
      </c>
      <c r="AO4457">
        <v>0.08</v>
      </c>
      <c r="AP4457">
        <v>0.09</v>
      </c>
      <c r="AQ4457">
        <v>18.2</v>
      </c>
      <c r="AR4457">
        <v>40.200000000000003</v>
      </c>
      <c r="AS4457">
        <f t="shared" si="974"/>
        <v>202</v>
      </c>
      <c r="AT4457">
        <v>14</v>
      </c>
      <c r="AU4457">
        <v>345</v>
      </c>
      <c r="AV4457">
        <v>810</v>
      </c>
      <c r="AW4457">
        <v>0</v>
      </c>
      <c r="AX4457">
        <v>0</v>
      </c>
      <c r="AY4457">
        <v>9.18</v>
      </c>
      <c r="AZ4457">
        <v>22</v>
      </c>
      <c r="BA4457">
        <v>1.571428571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f t="shared" si="975"/>
        <v>0</v>
      </c>
      <c r="BJ4457">
        <v>0.43</v>
      </c>
      <c r="BK4457">
        <v>0</v>
      </c>
      <c r="BL4457">
        <v>0</v>
      </c>
      <c r="BM4457">
        <v>14.43</v>
      </c>
      <c r="BN4457">
        <v>1.3</v>
      </c>
      <c r="BO4457">
        <v>2.87</v>
      </c>
      <c r="BP4457">
        <f t="shared" si="976"/>
        <v>0.58550724637681162</v>
      </c>
      <c r="BQ4457">
        <v>14.43</v>
      </c>
      <c r="BR4457">
        <v>2018</v>
      </c>
      <c r="BS4457">
        <v>0.05</v>
      </c>
      <c r="BT4457">
        <v>0.12</v>
      </c>
      <c r="BU4457" s="2">
        <f t="shared" si="977"/>
        <v>2.940376150460184E-2</v>
      </c>
      <c r="BV4457" s="1">
        <f t="shared" si="969"/>
        <v>0.1321896480331263</v>
      </c>
      <c r="BW4457" s="1">
        <f t="shared" si="970"/>
        <v>0.38041739130434787</v>
      </c>
      <c r="BX4457" s="1">
        <f t="shared" si="978"/>
        <v>0.3827173913000621</v>
      </c>
      <c r="BY4457" s="1" t="e">
        <f t="shared" si="979"/>
        <v>#DIV/0!</v>
      </c>
      <c r="BZ4457" s="1" t="e">
        <f t="shared" si="980"/>
        <v>#DIV/0!</v>
      </c>
      <c r="CA4457" s="1" t="e">
        <f t="shared" si="981"/>
        <v>#DIV/0!</v>
      </c>
      <c r="CB4457">
        <v>0</v>
      </c>
      <c r="CC4457">
        <f t="shared" si="982"/>
        <v>0</v>
      </c>
      <c r="CD4457">
        <v>0</v>
      </c>
    </row>
    <row r="4458" spans="1:82" x14ac:dyDescent="0.35">
      <c r="A4458">
        <v>1544</v>
      </c>
      <c r="B4458" t="s">
        <v>1563</v>
      </c>
      <c r="C4458" t="s">
        <v>69</v>
      </c>
      <c r="D4458">
        <v>73</v>
      </c>
      <c r="E4458" t="s">
        <v>1156</v>
      </c>
      <c r="F4458" t="s">
        <v>82</v>
      </c>
      <c r="G4458">
        <v>2014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10</v>
      </c>
      <c r="V4458">
        <v>32</v>
      </c>
      <c r="W4458">
        <v>0</v>
      </c>
      <c r="X4458">
        <v>1</v>
      </c>
      <c r="Y4458">
        <v>1</v>
      </c>
      <c r="Z4458">
        <v>1</v>
      </c>
      <c r="AA4458">
        <v>0</v>
      </c>
      <c r="AB4458">
        <v>38</v>
      </c>
      <c r="AC4458">
        <v>51</v>
      </c>
      <c r="AD4458">
        <v>296</v>
      </c>
      <c r="AE4458">
        <v>1</v>
      </c>
      <c r="AF4458">
        <v>1</v>
      </c>
      <c r="AG4458">
        <v>1</v>
      </c>
      <c r="AH4458">
        <f t="shared" si="971"/>
        <v>2</v>
      </c>
      <c r="AI4458">
        <f t="shared" si="972"/>
        <v>0.15384615384615385</v>
      </c>
      <c r="AJ4458">
        <f t="shared" si="973"/>
        <v>1.0416666666666666E-2</v>
      </c>
      <c r="AK4458">
        <v>64</v>
      </c>
      <c r="AL4458">
        <v>244</v>
      </c>
      <c r="AM4458">
        <v>15</v>
      </c>
      <c r="AN4458">
        <v>0</v>
      </c>
      <c r="AO4458">
        <v>0.1</v>
      </c>
      <c r="AP4458">
        <v>0.01</v>
      </c>
      <c r="AQ4458">
        <v>34.799999999999997</v>
      </c>
      <c r="AR4458">
        <v>72.8</v>
      </c>
      <c r="AS4458">
        <f t="shared" si="974"/>
        <v>328</v>
      </c>
      <c r="AT4458">
        <v>13</v>
      </c>
      <c r="AU4458">
        <v>192</v>
      </c>
      <c r="AV4458">
        <v>932</v>
      </c>
      <c r="AW4458">
        <v>0</v>
      </c>
      <c r="AX4458">
        <v>3.2</v>
      </c>
      <c r="AY4458">
        <v>7.79</v>
      </c>
      <c r="AZ4458">
        <v>48</v>
      </c>
      <c r="BA4458">
        <v>3.692307692</v>
      </c>
      <c r="BB4458">
        <v>0</v>
      </c>
      <c r="BC4458">
        <v>0</v>
      </c>
      <c r="BD4458">
        <v>0</v>
      </c>
      <c r="BE4458">
        <v>0</v>
      </c>
      <c r="BF4458">
        <v>0.03</v>
      </c>
      <c r="BG4458">
        <v>1</v>
      </c>
      <c r="BH4458">
        <v>0.02</v>
      </c>
      <c r="BI4458">
        <f t="shared" si="975"/>
        <v>5.208333333333333E-3</v>
      </c>
      <c r="BJ4458">
        <v>0.21</v>
      </c>
      <c r="BK4458">
        <v>0</v>
      </c>
      <c r="BL4458">
        <v>2.46</v>
      </c>
      <c r="BM4458">
        <v>22.77</v>
      </c>
      <c r="BN4458">
        <v>2.68</v>
      </c>
      <c r="BO4458">
        <v>5.6</v>
      </c>
      <c r="BP4458">
        <f t="shared" si="976"/>
        <v>1.7083333333333333</v>
      </c>
      <c r="BQ4458">
        <v>25.23</v>
      </c>
      <c r="BR4458">
        <v>2012</v>
      </c>
      <c r="BS4458">
        <v>0.18</v>
      </c>
      <c r="BT4458">
        <v>0.38</v>
      </c>
      <c r="BU4458" s="2">
        <f t="shared" si="977"/>
        <v>0.12646354664942899</v>
      </c>
      <c r="BV4458" s="1">
        <f t="shared" si="969"/>
        <v>0.16564743589743591</v>
      </c>
      <c r="BW4458" s="1">
        <f t="shared" si="970"/>
        <v>0.40955469281045753</v>
      </c>
      <c r="BX4458" s="1">
        <f t="shared" si="978"/>
        <v>0.40121493212361992</v>
      </c>
      <c r="BY4458" s="1" t="e">
        <f t="shared" si="979"/>
        <v>#DIV/0!</v>
      </c>
      <c r="BZ4458" s="1" t="e">
        <f t="shared" si="980"/>
        <v>#DIV/0!</v>
      </c>
      <c r="CA4458" s="1" t="e">
        <f t="shared" si="981"/>
        <v>#DIV/0!</v>
      </c>
      <c r="CB4458">
        <v>0</v>
      </c>
      <c r="CC4458">
        <f t="shared" si="982"/>
        <v>0</v>
      </c>
      <c r="CD4458">
        <v>0</v>
      </c>
    </row>
    <row r="4459" spans="1:82" x14ac:dyDescent="0.35">
      <c r="A4459">
        <v>273</v>
      </c>
      <c r="B4459" t="s">
        <v>1226</v>
      </c>
      <c r="C4459" t="s">
        <v>92</v>
      </c>
      <c r="D4459">
        <v>71</v>
      </c>
      <c r="E4459" t="s">
        <v>1156</v>
      </c>
      <c r="F4459" t="s">
        <v>76</v>
      </c>
      <c r="G4459">
        <v>2023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2</v>
      </c>
      <c r="V4459">
        <v>12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1</v>
      </c>
      <c r="AD4459">
        <v>-1</v>
      </c>
      <c r="AE4459">
        <v>0</v>
      </c>
      <c r="AF4459">
        <v>0</v>
      </c>
      <c r="AG4459">
        <v>0</v>
      </c>
      <c r="AH4459">
        <f t="shared" si="971"/>
        <v>0</v>
      </c>
      <c r="AI4459">
        <f t="shared" si="972"/>
        <v>0</v>
      </c>
      <c r="AJ4459">
        <f t="shared" si="973"/>
        <v>0</v>
      </c>
      <c r="AK4459">
        <v>-1</v>
      </c>
      <c r="AL4459">
        <v>0</v>
      </c>
      <c r="AM4459">
        <v>0</v>
      </c>
      <c r="AN4459">
        <v>0</v>
      </c>
      <c r="AO4459">
        <v>0.03</v>
      </c>
      <c r="AP4459">
        <v>0</v>
      </c>
      <c r="AQ4459">
        <v>1.1000000000000001</v>
      </c>
      <c r="AR4459">
        <v>2.1</v>
      </c>
      <c r="AS4459">
        <f t="shared" si="974"/>
        <v>11</v>
      </c>
      <c r="AT4459">
        <v>1</v>
      </c>
      <c r="AU4459">
        <v>7</v>
      </c>
      <c r="AV4459">
        <v>59</v>
      </c>
      <c r="AW4459">
        <v>0</v>
      </c>
      <c r="AX4459">
        <v>6</v>
      </c>
      <c r="AY4459">
        <v>-1</v>
      </c>
      <c r="AZ4459">
        <v>3</v>
      </c>
      <c r="BA4459">
        <v>3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f t="shared" si="975"/>
        <v>0</v>
      </c>
      <c r="BJ4459">
        <v>0.12</v>
      </c>
      <c r="BK4459">
        <v>0</v>
      </c>
      <c r="BL4459">
        <v>12</v>
      </c>
      <c r="BM4459">
        <v>-1</v>
      </c>
      <c r="BN4459">
        <v>1.1000000000000001</v>
      </c>
      <c r="BO4459">
        <v>2.1</v>
      </c>
      <c r="BP4459">
        <f t="shared" si="976"/>
        <v>1.5714285714285714</v>
      </c>
      <c r="BQ4459">
        <v>11</v>
      </c>
      <c r="BR4459">
        <v>2021</v>
      </c>
      <c r="BS4459">
        <v>0.16</v>
      </c>
      <c r="BT4459">
        <v>0.3</v>
      </c>
      <c r="BU4459" s="2">
        <f t="shared" si="977"/>
        <v>0.12227686274509802</v>
      </c>
      <c r="BV4459" s="1">
        <f t="shared" si="969"/>
        <v>0.10557142857142858</v>
      </c>
      <c r="BW4459" s="1">
        <f t="shared" si="970"/>
        <v>0.32671285714285714</v>
      </c>
      <c r="BX4459" s="1">
        <f t="shared" si="978"/>
        <v>0.36064285714285715</v>
      </c>
      <c r="BY4459" s="1" t="e">
        <f t="shared" si="979"/>
        <v>#DIV/0!</v>
      </c>
      <c r="BZ4459" s="1" t="e">
        <f t="shared" si="980"/>
        <v>#DIV/0!</v>
      </c>
      <c r="CA4459" s="1" t="e">
        <f t="shared" si="981"/>
        <v>#DIV/0!</v>
      </c>
      <c r="CB4459">
        <v>0</v>
      </c>
      <c r="CC4459">
        <f t="shared" si="982"/>
        <v>0</v>
      </c>
      <c r="CD4459">
        <v>0</v>
      </c>
    </row>
    <row r="4460" spans="1:82" x14ac:dyDescent="0.35">
      <c r="A4460">
        <v>1596</v>
      </c>
      <c r="B4460" t="s">
        <v>1134</v>
      </c>
      <c r="C4460" t="s">
        <v>86</v>
      </c>
      <c r="D4460">
        <v>75</v>
      </c>
      <c r="E4460" t="s">
        <v>797</v>
      </c>
      <c r="F4460" t="s">
        <v>97</v>
      </c>
      <c r="G4460">
        <v>2018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5</v>
      </c>
      <c r="AC4460">
        <v>7</v>
      </c>
      <c r="AD4460">
        <v>77</v>
      </c>
      <c r="AE4460">
        <v>0</v>
      </c>
      <c r="AF4460">
        <v>0</v>
      </c>
      <c r="AG4460">
        <v>0</v>
      </c>
      <c r="AH4460">
        <f t="shared" si="971"/>
        <v>0</v>
      </c>
      <c r="AI4460">
        <f t="shared" si="972"/>
        <v>0</v>
      </c>
      <c r="AJ4460">
        <f t="shared" si="973"/>
        <v>0</v>
      </c>
      <c r="AK4460">
        <v>59</v>
      </c>
      <c r="AL4460">
        <v>31</v>
      </c>
      <c r="AM4460">
        <v>3</v>
      </c>
      <c r="AN4460">
        <v>0</v>
      </c>
      <c r="AO4460">
        <v>0.06</v>
      </c>
      <c r="AP4460">
        <v>0.09</v>
      </c>
      <c r="AQ4460">
        <v>7.7</v>
      </c>
      <c r="AR4460">
        <v>12.7</v>
      </c>
      <c r="AS4460">
        <f t="shared" si="974"/>
        <v>77</v>
      </c>
      <c r="AT4460">
        <v>4</v>
      </c>
      <c r="AU4460">
        <v>48</v>
      </c>
      <c r="AV4460">
        <v>264</v>
      </c>
      <c r="AW4460">
        <v>0</v>
      </c>
      <c r="AX4460">
        <v>0</v>
      </c>
      <c r="AY4460">
        <v>15.4</v>
      </c>
      <c r="AZ4460">
        <v>5</v>
      </c>
      <c r="BA4460">
        <v>1.25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f t="shared" si="975"/>
        <v>0</v>
      </c>
      <c r="BJ4460">
        <v>0.18</v>
      </c>
      <c r="BK4460">
        <v>0</v>
      </c>
      <c r="BL4460">
        <v>0</v>
      </c>
      <c r="BM4460">
        <v>19.25</v>
      </c>
      <c r="BN4460">
        <v>1.92</v>
      </c>
      <c r="BO4460">
        <v>3.17</v>
      </c>
      <c r="BP4460">
        <f t="shared" si="976"/>
        <v>1.6041666666666667</v>
      </c>
      <c r="BQ4460">
        <v>19.25</v>
      </c>
      <c r="BR4460">
        <v>2018</v>
      </c>
      <c r="BS4460">
        <v>0.16</v>
      </c>
      <c r="BT4460">
        <v>0.26</v>
      </c>
      <c r="BU4460" s="2">
        <f t="shared" si="977"/>
        <v>1.5098039215686275E-2</v>
      </c>
      <c r="BV4460" s="1">
        <f t="shared" ref="BV4460:BV4523" si="983">((BG4460/100)+(AS4460/10000))+(BP4460/20)+(BJ4460/5)+(AZ4460/2000)-(AI4460/5)+(U4460/5000)+(Z4460/5000)</f>
        <v>0.12640833333333334</v>
      </c>
      <c r="BW4460" s="1">
        <f t="shared" si="970"/>
        <v>0.34065857142857142</v>
      </c>
      <c r="BX4460" s="1">
        <f t="shared" si="978"/>
        <v>0.36034523809523805</v>
      </c>
      <c r="BY4460" s="1" t="e">
        <f t="shared" si="979"/>
        <v>#DIV/0!</v>
      </c>
      <c r="BZ4460" s="1" t="e">
        <f t="shared" si="980"/>
        <v>#DIV/0!</v>
      </c>
      <c r="CA4460" s="1" t="e">
        <f t="shared" si="981"/>
        <v>#DIV/0!</v>
      </c>
      <c r="CB4460">
        <v>0</v>
      </c>
      <c r="CC4460">
        <f t="shared" si="982"/>
        <v>0</v>
      </c>
      <c r="CD4460">
        <v>0</v>
      </c>
    </row>
    <row r="4461" spans="1:82" x14ac:dyDescent="0.35">
      <c r="A4461">
        <v>632</v>
      </c>
      <c r="B4461" t="s">
        <v>1324</v>
      </c>
      <c r="C4461" t="s">
        <v>72</v>
      </c>
      <c r="D4461">
        <v>72</v>
      </c>
      <c r="E4461" t="s">
        <v>1156</v>
      </c>
      <c r="F4461" t="s">
        <v>123</v>
      </c>
      <c r="G4461">
        <v>2022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3</v>
      </c>
      <c r="V4461">
        <v>4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1</v>
      </c>
      <c r="AD4461">
        <v>3</v>
      </c>
      <c r="AE4461">
        <v>0</v>
      </c>
      <c r="AF4461">
        <v>0</v>
      </c>
      <c r="AG4461">
        <v>0</v>
      </c>
      <c r="AH4461">
        <f t="shared" si="971"/>
        <v>0</v>
      </c>
      <c r="AI4461">
        <f t="shared" si="972"/>
        <v>0</v>
      </c>
      <c r="AJ4461">
        <f t="shared" si="973"/>
        <v>0</v>
      </c>
      <c r="AK4461">
        <v>3</v>
      </c>
      <c r="AL4461">
        <v>0</v>
      </c>
      <c r="AM4461">
        <v>0</v>
      </c>
      <c r="AN4461">
        <v>0</v>
      </c>
      <c r="AO4461">
        <v>0.04</v>
      </c>
      <c r="AP4461">
        <v>0.01</v>
      </c>
      <c r="AQ4461">
        <v>0.7</v>
      </c>
      <c r="AR4461">
        <v>1.7</v>
      </c>
      <c r="AS4461">
        <f t="shared" si="974"/>
        <v>7</v>
      </c>
      <c r="AT4461">
        <v>1</v>
      </c>
      <c r="AU4461">
        <v>4</v>
      </c>
      <c r="AV4461">
        <v>67</v>
      </c>
      <c r="AW4461">
        <v>0</v>
      </c>
      <c r="AX4461">
        <v>1.33</v>
      </c>
      <c r="AY4461">
        <v>3</v>
      </c>
      <c r="AZ4461">
        <v>4</v>
      </c>
      <c r="BA4461">
        <v>4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f t="shared" si="975"/>
        <v>0</v>
      </c>
      <c r="BJ4461">
        <v>0.06</v>
      </c>
      <c r="BK4461">
        <v>0</v>
      </c>
      <c r="BL4461">
        <v>4</v>
      </c>
      <c r="BM4461">
        <v>3</v>
      </c>
      <c r="BN4461">
        <v>0.7</v>
      </c>
      <c r="BO4461">
        <v>1.7</v>
      </c>
      <c r="BP4461">
        <f t="shared" si="976"/>
        <v>1.75</v>
      </c>
      <c r="BQ4461">
        <v>7</v>
      </c>
      <c r="BR4461">
        <v>2018</v>
      </c>
      <c r="BS4461">
        <v>0.17</v>
      </c>
      <c r="BT4461">
        <v>0.43</v>
      </c>
      <c r="BU4461" s="2">
        <f t="shared" si="977"/>
        <v>2.8012549019607844E-2</v>
      </c>
      <c r="BV4461" s="1">
        <f t="shared" si="983"/>
        <v>0.1028</v>
      </c>
      <c r="BW4461" s="1">
        <f t="shared" si="970"/>
        <v>0.31770666666666664</v>
      </c>
      <c r="BX4461" s="1">
        <f t="shared" si="978"/>
        <v>0.36033333333333334</v>
      </c>
      <c r="BY4461" s="1" t="e">
        <f t="shared" si="979"/>
        <v>#DIV/0!</v>
      </c>
      <c r="BZ4461" s="1" t="e">
        <f t="shared" si="980"/>
        <v>#DIV/0!</v>
      </c>
      <c r="CA4461" s="1" t="e">
        <f t="shared" si="981"/>
        <v>#DIV/0!</v>
      </c>
      <c r="CB4461">
        <v>0</v>
      </c>
      <c r="CC4461">
        <f t="shared" si="982"/>
        <v>0</v>
      </c>
      <c r="CD4461">
        <v>0</v>
      </c>
    </row>
    <row r="4462" spans="1:82" x14ac:dyDescent="0.35">
      <c r="A4462">
        <v>1392</v>
      </c>
      <c r="B4462" t="s">
        <v>688</v>
      </c>
      <c r="C4462" t="s">
        <v>179</v>
      </c>
      <c r="D4462">
        <v>68</v>
      </c>
      <c r="E4462" t="s">
        <v>70</v>
      </c>
      <c r="F4462" t="s">
        <v>120</v>
      </c>
      <c r="G4462">
        <v>2019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8</v>
      </c>
      <c r="AC4462">
        <v>11</v>
      </c>
      <c r="AD4462">
        <v>27</v>
      </c>
      <c r="AE4462">
        <v>0</v>
      </c>
      <c r="AF4462">
        <v>0</v>
      </c>
      <c r="AG4462">
        <v>0</v>
      </c>
      <c r="AH4462">
        <f t="shared" si="971"/>
        <v>0</v>
      </c>
      <c r="AI4462">
        <f t="shared" si="972"/>
        <v>0</v>
      </c>
      <c r="AJ4462">
        <f t="shared" si="973"/>
        <v>0</v>
      </c>
      <c r="AK4462">
        <v>17</v>
      </c>
      <c r="AL4462">
        <v>17</v>
      </c>
      <c r="AM4462">
        <v>2</v>
      </c>
      <c r="AN4462">
        <v>0</v>
      </c>
      <c r="AO4462">
        <v>0.1</v>
      </c>
      <c r="AP4462">
        <v>0.01</v>
      </c>
      <c r="AQ4462">
        <v>2.7</v>
      </c>
      <c r="AR4462">
        <v>10.7</v>
      </c>
      <c r="AS4462">
        <f t="shared" si="974"/>
        <v>27</v>
      </c>
      <c r="AT4462">
        <v>3</v>
      </c>
      <c r="AU4462">
        <v>65</v>
      </c>
      <c r="AV4462">
        <v>184</v>
      </c>
      <c r="AW4462">
        <v>0</v>
      </c>
      <c r="AX4462">
        <v>0</v>
      </c>
      <c r="AY4462">
        <v>3.38</v>
      </c>
      <c r="AZ4462">
        <v>8</v>
      </c>
      <c r="BA4462">
        <v>2.6666666669999999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f t="shared" si="975"/>
        <v>0</v>
      </c>
      <c r="BJ4462">
        <v>0.35</v>
      </c>
      <c r="BK4462">
        <v>0</v>
      </c>
      <c r="BL4462">
        <v>0</v>
      </c>
      <c r="BM4462">
        <v>9</v>
      </c>
      <c r="BN4462">
        <v>0.9</v>
      </c>
      <c r="BO4462">
        <v>3.57</v>
      </c>
      <c r="BP4462">
        <f t="shared" si="976"/>
        <v>0.41538461538461541</v>
      </c>
      <c r="BQ4462">
        <v>9</v>
      </c>
      <c r="BR4462">
        <v>2017</v>
      </c>
      <c r="BS4462">
        <v>0.04</v>
      </c>
      <c r="BT4462">
        <v>0.16</v>
      </c>
      <c r="BU4462" s="2">
        <f t="shared" si="977"/>
        <v>5.2941176470588233E-3</v>
      </c>
      <c r="BV4462" s="1">
        <f t="shared" si="983"/>
        <v>9.7469230769230766E-2</v>
      </c>
      <c r="BW4462" s="1">
        <f t="shared" si="970"/>
        <v>0.32024906759906763</v>
      </c>
      <c r="BX4462" s="1">
        <f t="shared" si="978"/>
        <v>0.3600990676024009</v>
      </c>
      <c r="BY4462" s="1" t="e">
        <f t="shared" si="979"/>
        <v>#DIV/0!</v>
      </c>
      <c r="BZ4462" s="1" t="e">
        <f t="shared" si="980"/>
        <v>#DIV/0!</v>
      </c>
      <c r="CA4462" s="1" t="e">
        <f t="shared" si="981"/>
        <v>#DIV/0!</v>
      </c>
      <c r="CB4462">
        <v>0</v>
      </c>
      <c r="CC4462">
        <f t="shared" si="982"/>
        <v>0</v>
      </c>
      <c r="CD4462">
        <v>0</v>
      </c>
    </row>
    <row r="4463" spans="1:82" x14ac:dyDescent="0.35">
      <c r="A4463">
        <v>843</v>
      </c>
      <c r="B4463" t="s">
        <v>984</v>
      </c>
      <c r="C4463" t="s">
        <v>75</v>
      </c>
      <c r="D4463">
        <v>76</v>
      </c>
      <c r="E4463" t="s">
        <v>797</v>
      </c>
      <c r="F4463" t="s">
        <v>132</v>
      </c>
      <c r="G4463">
        <v>2013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7</v>
      </c>
      <c r="AC4463">
        <v>9</v>
      </c>
      <c r="AD4463">
        <v>47</v>
      </c>
      <c r="AE4463">
        <v>1</v>
      </c>
      <c r="AF4463">
        <v>0</v>
      </c>
      <c r="AG4463">
        <v>0</v>
      </c>
      <c r="AH4463">
        <f t="shared" si="971"/>
        <v>0</v>
      </c>
      <c r="AI4463">
        <f t="shared" si="972"/>
        <v>0</v>
      </c>
      <c r="AJ4463">
        <f t="shared" si="973"/>
        <v>0</v>
      </c>
      <c r="AK4463">
        <v>38</v>
      </c>
      <c r="AL4463">
        <v>27</v>
      </c>
      <c r="AM4463">
        <v>3</v>
      </c>
      <c r="AN4463">
        <v>0</v>
      </c>
      <c r="AO4463">
        <v>0.04</v>
      </c>
      <c r="AP4463">
        <v>0.03</v>
      </c>
      <c r="AQ4463">
        <v>10.7</v>
      </c>
      <c r="AR4463">
        <v>17.7</v>
      </c>
      <c r="AS4463">
        <f t="shared" si="974"/>
        <v>47</v>
      </c>
      <c r="AT4463">
        <v>5</v>
      </c>
      <c r="AU4463">
        <v>107</v>
      </c>
      <c r="AV4463">
        <v>408</v>
      </c>
      <c r="AW4463">
        <v>0</v>
      </c>
      <c r="AX4463">
        <v>0</v>
      </c>
      <c r="AY4463">
        <v>6.71</v>
      </c>
      <c r="AZ4463">
        <v>7</v>
      </c>
      <c r="BA4463">
        <v>1.4</v>
      </c>
      <c r="BB4463">
        <v>0</v>
      </c>
      <c r="BC4463">
        <v>0</v>
      </c>
      <c r="BD4463">
        <v>0</v>
      </c>
      <c r="BE4463">
        <v>0</v>
      </c>
      <c r="BF4463">
        <v>0.14000000000000001</v>
      </c>
      <c r="BG4463">
        <v>1</v>
      </c>
      <c r="BH4463">
        <v>0.14000000000000001</v>
      </c>
      <c r="BI4463">
        <f t="shared" si="975"/>
        <v>9.3457943925233638E-3</v>
      </c>
      <c r="BJ4463">
        <v>0.26</v>
      </c>
      <c r="BK4463">
        <v>0</v>
      </c>
      <c r="BL4463">
        <v>0</v>
      </c>
      <c r="BM4463">
        <v>9.4</v>
      </c>
      <c r="BN4463">
        <v>2.14</v>
      </c>
      <c r="BO4463">
        <v>3.54</v>
      </c>
      <c r="BP4463">
        <f t="shared" si="976"/>
        <v>0.43925233644859812</v>
      </c>
      <c r="BQ4463">
        <v>9.4</v>
      </c>
      <c r="BR4463">
        <v>2005</v>
      </c>
      <c r="BS4463">
        <v>0.1</v>
      </c>
      <c r="BT4463">
        <v>0.17</v>
      </c>
      <c r="BU4463" s="2">
        <f t="shared" si="977"/>
        <v>2.8823529411764706E-2</v>
      </c>
      <c r="BV4463" s="1">
        <f t="shared" si="983"/>
        <v>9.2162616822429919E-2</v>
      </c>
      <c r="BW4463" s="1">
        <f t="shared" si="970"/>
        <v>0.267481455867082</v>
      </c>
      <c r="BX4463" s="1">
        <f t="shared" si="978"/>
        <v>0.3177363447559709</v>
      </c>
      <c r="BY4463" s="1" t="e">
        <f t="shared" si="979"/>
        <v>#DIV/0!</v>
      </c>
      <c r="BZ4463" s="1" t="e">
        <f t="shared" si="980"/>
        <v>#DIV/0!</v>
      </c>
      <c r="CA4463" s="1" t="e">
        <f t="shared" si="981"/>
        <v>#DIV/0!</v>
      </c>
      <c r="CB4463">
        <v>0</v>
      </c>
      <c r="CC4463">
        <f t="shared" si="982"/>
        <v>0</v>
      </c>
      <c r="CD4463">
        <v>0</v>
      </c>
    </row>
    <row r="4464" spans="1:82" x14ac:dyDescent="0.35">
      <c r="A4464">
        <v>885</v>
      </c>
      <c r="B4464" t="s">
        <v>471</v>
      </c>
      <c r="C4464" t="s">
        <v>81</v>
      </c>
      <c r="D4464">
        <v>77</v>
      </c>
      <c r="E4464" t="s">
        <v>70</v>
      </c>
      <c r="F4464" t="s">
        <v>132</v>
      </c>
      <c r="G4464">
        <v>2016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16</v>
      </c>
      <c r="AC4464">
        <v>25</v>
      </c>
      <c r="AD4464">
        <v>209</v>
      </c>
      <c r="AE4464">
        <v>2</v>
      </c>
      <c r="AF4464">
        <v>1</v>
      </c>
      <c r="AG4464">
        <v>1</v>
      </c>
      <c r="AH4464">
        <f t="shared" si="971"/>
        <v>1</v>
      </c>
      <c r="AI4464">
        <f t="shared" si="972"/>
        <v>9.0909090909090912E-2</v>
      </c>
      <c r="AJ4464">
        <f t="shared" si="973"/>
        <v>4.6296296296296294E-3</v>
      </c>
      <c r="AK4464">
        <v>260</v>
      </c>
      <c r="AL4464">
        <v>82</v>
      </c>
      <c r="AM4464">
        <v>10</v>
      </c>
      <c r="AN4464">
        <v>0</v>
      </c>
      <c r="AO4464">
        <v>0.06</v>
      </c>
      <c r="AP4464">
        <v>7.0000000000000007E-2</v>
      </c>
      <c r="AQ4464">
        <v>30.9</v>
      </c>
      <c r="AR4464">
        <v>46.9</v>
      </c>
      <c r="AS4464">
        <f t="shared" si="974"/>
        <v>209</v>
      </c>
      <c r="AT4464">
        <v>11</v>
      </c>
      <c r="AU4464">
        <v>216</v>
      </c>
      <c r="AV4464">
        <v>767</v>
      </c>
      <c r="AW4464">
        <v>0</v>
      </c>
      <c r="AX4464">
        <v>0</v>
      </c>
      <c r="AY4464">
        <v>13.06</v>
      </c>
      <c r="AZ4464">
        <v>16</v>
      </c>
      <c r="BA4464">
        <v>1.4545454550000001</v>
      </c>
      <c r="BB4464">
        <v>0</v>
      </c>
      <c r="BC4464">
        <v>0</v>
      </c>
      <c r="BD4464">
        <v>0</v>
      </c>
      <c r="BE4464">
        <v>0</v>
      </c>
      <c r="BF4464">
        <v>0.12</v>
      </c>
      <c r="BG4464">
        <v>2</v>
      </c>
      <c r="BH4464">
        <v>0.12</v>
      </c>
      <c r="BI4464">
        <f t="shared" si="975"/>
        <v>9.2592592592592587E-3</v>
      </c>
      <c r="BJ4464">
        <v>0.28000000000000003</v>
      </c>
      <c r="BK4464">
        <v>0</v>
      </c>
      <c r="BL4464">
        <v>0</v>
      </c>
      <c r="BM4464">
        <v>19</v>
      </c>
      <c r="BN4464">
        <v>2.81</v>
      </c>
      <c r="BO4464">
        <v>4.26</v>
      </c>
      <c r="BP4464">
        <f t="shared" si="976"/>
        <v>0.96759259259259256</v>
      </c>
      <c r="BQ4464">
        <v>19</v>
      </c>
      <c r="BR4464">
        <v>2015</v>
      </c>
      <c r="BS4464">
        <v>0.14000000000000001</v>
      </c>
      <c r="BT4464">
        <v>0.22</v>
      </c>
      <c r="BU4464" s="2">
        <f t="shared" si="977"/>
        <v>6.7209065444359561E-2</v>
      </c>
      <c r="BV4464" s="1">
        <f t="shared" si="983"/>
        <v>0.13509781144781147</v>
      </c>
      <c r="BW4464" s="1">
        <f t="shared" si="970"/>
        <v>0.32895748148148146</v>
      </c>
      <c r="BX4464" s="1">
        <f t="shared" si="978"/>
        <v>0.35094107744562292</v>
      </c>
      <c r="BY4464" s="1" t="e">
        <f t="shared" si="979"/>
        <v>#DIV/0!</v>
      </c>
      <c r="BZ4464" s="1" t="e">
        <f t="shared" si="980"/>
        <v>#DIV/0!</v>
      </c>
      <c r="CA4464" s="1" t="e">
        <f t="shared" si="981"/>
        <v>#DIV/0!</v>
      </c>
      <c r="CB4464">
        <v>0</v>
      </c>
      <c r="CC4464">
        <f t="shared" si="982"/>
        <v>0</v>
      </c>
      <c r="CD4464">
        <v>0</v>
      </c>
    </row>
    <row r="4465" spans="1:82" x14ac:dyDescent="0.35">
      <c r="A4465">
        <v>956</v>
      </c>
      <c r="B4465" t="s">
        <v>503</v>
      </c>
      <c r="C4465" t="s">
        <v>179</v>
      </c>
      <c r="D4465">
        <v>68</v>
      </c>
      <c r="E4465" t="s">
        <v>70</v>
      </c>
      <c r="F4465" t="s">
        <v>71</v>
      </c>
      <c r="G4465">
        <v>2020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-3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9</v>
      </c>
      <c r="AC4465">
        <v>15</v>
      </c>
      <c r="AD4465">
        <v>187</v>
      </c>
      <c r="AE4465">
        <v>0</v>
      </c>
      <c r="AF4465">
        <v>0</v>
      </c>
      <c r="AG4465">
        <v>0</v>
      </c>
      <c r="AH4465">
        <f t="shared" si="971"/>
        <v>0</v>
      </c>
      <c r="AI4465">
        <f t="shared" si="972"/>
        <v>0</v>
      </c>
      <c r="AJ4465">
        <f t="shared" si="973"/>
        <v>0</v>
      </c>
      <c r="AK4465">
        <v>263</v>
      </c>
      <c r="AL4465">
        <v>38</v>
      </c>
      <c r="AM4465">
        <v>7</v>
      </c>
      <c r="AN4465">
        <v>0</v>
      </c>
      <c r="AO4465">
        <v>0.06</v>
      </c>
      <c r="AP4465">
        <v>0.12</v>
      </c>
      <c r="AQ4465">
        <v>18.399999999999999</v>
      </c>
      <c r="AR4465">
        <v>27.4</v>
      </c>
      <c r="AS4465">
        <f t="shared" si="974"/>
        <v>184</v>
      </c>
      <c r="AT4465">
        <v>8</v>
      </c>
      <c r="AU4465">
        <v>157</v>
      </c>
      <c r="AV4465">
        <v>555</v>
      </c>
      <c r="AW4465">
        <v>0</v>
      </c>
      <c r="AX4465">
        <v>-3</v>
      </c>
      <c r="AY4465">
        <v>20.78</v>
      </c>
      <c r="AZ4465">
        <v>10</v>
      </c>
      <c r="BA4465">
        <v>1.25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f t="shared" si="975"/>
        <v>0</v>
      </c>
      <c r="BJ4465">
        <v>0.28000000000000003</v>
      </c>
      <c r="BK4465">
        <v>0</v>
      </c>
      <c r="BL4465">
        <v>-0.38</v>
      </c>
      <c r="BM4465">
        <v>23.38</v>
      </c>
      <c r="BN4465">
        <v>2.2999999999999998</v>
      </c>
      <c r="BO4465">
        <v>3.42</v>
      </c>
      <c r="BP4465">
        <f t="shared" si="976"/>
        <v>1.1719745222929936</v>
      </c>
      <c r="BQ4465">
        <v>23</v>
      </c>
      <c r="BR4465">
        <v>2016</v>
      </c>
      <c r="BS4465">
        <v>0.12</v>
      </c>
      <c r="BT4465">
        <v>0.17</v>
      </c>
      <c r="BU4465" s="2">
        <f t="shared" si="977"/>
        <v>-2.3951568627450976E-2</v>
      </c>
      <c r="BV4465" s="1">
        <f t="shared" si="983"/>
        <v>0.1381987261146497</v>
      </c>
      <c r="BW4465" s="1">
        <f t="shared" si="970"/>
        <v>0.34043411889596603</v>
      </c>
      <c r="BX4465" s="1">
        <f t="shared" si="978"/>
        <v>0.35950995222929938</v>
      </c>
      <c r="BY4465" s="1" t="e">
        <f t="shared" si="979"/>
        <v>#DIV/0!</v>
      </c>
      <c r="BZ4465" s="1" t="e">
        <f t="shared" si="980"/>
        <v>#DIV/0!</v>
      </c>
      <c r="CA4465" s="1" t="e">
        <f t="shared" si="981"/>
        <v>#DIV/0!</v>
      </c>
      <c r="CB4465">
        <v>0</v>
      </c>
      <c r="CC4465">
        <f t="shared" si="982"/>
        <v>0</v>
      </c>
      <c r="CD4465">
        <v>0</v>
      </c>
    </row>
    <row r="4466" spans="1:82" x14ac:dyDescent="0.35">
      <c r="A4466">
        <v>977</v>
      </c>
      <c r="B4466" t="s">
        <v>1008</v>
      </c>
      <c r="C4466" t="s">
        <v>799</v>
      </c>
      <c r="D4466">
        <v>79</v>
      </c>
      <c r="E4466" t="s">
        <v>797</v>
      </c>
      <c r="F4466" t="s">
        <v>116</v>
      </c>
      <c r="G4466">
        <v>2016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0</v>
      </c>
      <c r="AG4466">
        <v>0</v>
      </c>
      <c r="AH4466">
        <f t="shared" si="971"/>
        <v>0</v>
      </c>
      <c r="AI4466">
        <f t="shared" si="972"/>
        <v>0</v>
      </c>
      <c r="AJ4466">
        <f t="shared" si="973"/>
        <v>0</v>
      </c>
      <c r="AK4466">
        <v>4</v>
      </c>
      <c r="AL4466">
        <v>0</v>
      </c>
      <c r="AM4466">
        <v>0</v>
      </c>
      <c r="AN4466">
        <v>0</v>
      </c>
      <c r="AO4466">
        <v>0.03</v>
      </c>
      <c r="AP4466">
        <v>0.01</v>
      </c>
      <c r="AQ4466">
        <v>0</v>
      </c>
      <c r="AR4466">
        <v>0</v>
      </c>
      <c r="AS4466">
        <f t="shared" si="974"/>
        <v>0</v>
      </c>
      <c r="AT4466">
        <v>1</v>
      </c>
      <c r="AU4466">
        <v>49</v>
      </c>
      <c r="AV4466">
        <v>75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f t="shared" si="975"/>
        <v>0</v>
      </c>
      <c r="BJ4466">
        <v>0.65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f t="shared" si="976"/>
        <v>0</v>
      </c>
      <c r="BQ4466">
        <v>0</v>
      </c>
      <c r="BR4466">
        <v>2008</v>
      </c>
      <c r="BS4466">
        <v>0</v>
      </c>
      <c r="BT4466">
        <v>0</v>
      </c>
      <c r="BU4466" s="2">
        <f t="shared" si="977"/>
        <v>0</v>
      </c>
      <c r="BV4466" s="1">
        <f t="shared" si="983"/>
        <v>0.13</v>
      </c>
      <c r="BW4466" s="1">
        <f t="shared" si="970"/>
        <v>0.33299000000000001</v>
      </c>
      <c r="BX4466" s="1">
        <f t="shared" si="978"/>
        <v>0.35950000000000004</v>
      </c>
      <c r="BY4466" s="1" t="e">
        <f t="shared" si="979"/>
        <v>#DIV/0!</v>
      </c>
      <c r="BZ4466" s="1" t="e">
        <f t="shared" si="980"/>
        <v>#DIV/0!</v>
      </c>
      <c r="CA4466" s="1" t="e">
        <f t="shared" si="981"/>
        <v>#DIV/0!</v>
      </c>
      <c r="CB4466">
        <v>0</v>
      </c>
      <c r="CC4466">
        <f t="shared" si="982"/>
        <v>0</v>
      </c>
      <c r="CD4466">
        <v>0</v>
      </c>
    </row>
    <row r="4467" spans="1:82" x14ac:dyDescent="0.35">
      <c r="A4467">
        <v>566</v>
      </c>
      <c r="B4467" t="s">
        <v>353</v>
      </c>
      <c r="C4467" t="s">
        <v>75</v>
      </c>
      <c r="D4467">
        <v>76</v>
      </c>
      <c r="E4467" t="s">
        <v>70</v>
      </c>
      <c r="F4467" t="s">
        <v>90</v>
      </c>
      <c r="G4467">
        <v>2023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3</v>
      </c>
      <c r="AC4467">
        <v>4</v>
      </c>
      <c r="AD4467">
        <v>38</v>
      </c>
      <c r="AE4467">
        <v>0</v>
      </c>
      <c r="AF4467">
        <v>0</v>
      </c>
      <c r="AG4467">
        <v>0</v>
      </c>
      <c r="AH4467">
        <f t="shared" si="971"/>
        <v>0</v>
      </c>
      <c r="AI4467">
        <f t="shared" si="972"/>
        <v>0</v>
      </c>
      <c r="AJ4467">
        <f t="shared" si="973"/>
        <v>0</v>
      </c>
      <c r="AK4467">
        <v>33</v>
      </c>
      <c r="AL4467">
        <v>8</v>
      </c>
      <c r="AM4467">
        <v>2</v>
      </c>
      <c r="AN4467">
        <v>0</v>
      </c>
      <c r="AO4467">
        <v>0.05</v>
      </c>
      <c r="AP4467">
        <v>0.04</v>
      </c>
      <c r="AQ4467">
        <v>3.8</v>
      </c>
      <c r="AR4467">
        <v>6.8</v>
      </c>
      <c r="AS4467">
        <f t="shared" si="974"/>
        <v>38</v>
      </c>
      <c r="AT4467">
        <v>2</v>
      </c>
      <c r="AU4467">
        <v>28</v>
      </c>
      <c r="AV4467">
        <v>128</v>
      </c>
      <c r="AW4467">
        <v>0</v>
      </c>
      <c r="AX4467">
        <v>0</v>
      </c>
      <c r="AY4467">
        <v>12.67</v>
      </c>
      <c r="AZ4467">
        <v>3</v>
      </c>
      <c r="BA4467">
        <v>1.5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f t="shared" si="975"/>
        <v>0</v>
      </c>
      <c r="BJ4467">
        <v>0.22</v>
      </c>
      <c r="BK4467">
        <v>0</v>
      </c>
      <c r="BL4467">
        <v>0</v>
      </c>
      <c r="BM4467">
        <v>19</v>
      </c>
      <c r="BN4467">
        <v>1.9</v>
      </c>
      <c r="BO4467">
        <v>3.4</v>
      </c>
      <c r="BP4467">
        <f t="shared" si="976"/>
        <v>1.3571428571428572</v>
      </c>
      <c r="BQ4467">
        <v>19</v>
      </c>
      <c r="BR4467">
        <v>2023</v>
      </c>
      <c r="BS4467">
        <v>0.14000000000000001</v>
      </c>
      <c r="BT4467">
        <v>0.24</v>
      </c>
      <c r="BU4467" s="2">
        <f t="shared" si="977"/>
        <v>7.4509803921568628E-3</v>
      </c>
      <c r="BV4467" s="1">
        <f t="shared" si="983"/>
        <v>0.11715714285714286</v>
      </c>
      <c r="BW4467" s="1">
        <f t="shared" si="970"/>
        <v>0.33549428571428574</v>
      </c>
      <c r="BX4467" s="1">
        <f t="shared" si="978"/>
        <v>0.35938095238095241</v>
      </c>
      <c r="BY4467" s="1" t="e">
        <f t="shared" si="979"/>
        <v>#DIV/0!</v>
      </c>
      <c r="BZ4467" s="1" t="e">
        <f t="shared" si="980"/>
        <v>#DIV/0!</v>
      </c>
      <c r="CA4467" s="1" t="e">
        <f t="shared" si="981"/>
        <v>#DIV/0!</v>
      </c>
      <c r="CB4467">
        <v>0</v>
      </c>
      <c r="CC4467">
        <f t="shared" si="982"/>
        <v>0</v>
      </c>
      <c r="CD4467">
        <v>0</v>
      </c>
    </row>
    <row r="4468" spans="1:82" x14ac:dyDescent="0.35">
      <c r="A4468">
        <v>1588</v>
      </c>
      <c r="B4468" t="s">
        <v>766</v>
      </c>
      <c r="C4468" t="s">
        <v>72</v>
      </c>
      <c r="D4468">
        <v>72</v>
      </c>
      <c r="E4468" t="s">
        <v>70</v>
      </c>
      <c r="F4468" t="s">
        <v>82</v>
      </c>
      <c r="G4468">
        <v>2021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15</v>
      </c>
      <c r="V4468">
        <v>44</v>
      </c>
      <c r="W4468">
        <v>0</v>
      </c>
      <c r="X4468">
        <v>0</v>
      </c>
      <c r="Y4468">
        <v>0</v>
      </c>
      <c r="Z4468">
        <v>2</v>
      </c>
      <c r="AA4468">
        <v>0</v>
      </c>
      <c r="AB4468">
        <v>16</v>
      </c>
      <c r="AC4468">
        <v>26</v>
      </c>
      <c r="AD4468">
        <v>95</v>
      </c>
      <c r="AE4468">
        <v>0</v>
      </c>
      <c r="AF4468">
        <v>0</v>
      </c>
      <c r="AG4468">
        <v>0</v>
      </c>
      <c r="AH4468">
        <f t="shared" si="971"/>
        <v>0</v>
      </c>
      <c r="AI4468">
        <f t="shared" si="972"/>
        <v>0</v>
      </c>
      <c r="AJ4468">
        <f t="shared" si="973"/>
        <v>0</v>
      </c>
      <c r="AK4468">
        <v>46</v>
      </c>
      <c r="AL4468">
        <v>87</v>
      </c>
      <c r="AM4468">
        <v>5</v>
      </c>
      <c r="AN4468">
        <v>0</v>
      </c>
      <c r="AO4468">
        <v>0.08</v>
      </c>
      <c r="AP4468">
        <v>0.02</v>
      </c>
      <c r="AQ4468">
        <v>13.9</v>
      </c>
      <c r="AR4468">
        <v>29.9</v>
      </c>
      <c r="AS4468">
        <f t="shared" si="974"/>
        <v>139</v>
      </c>
      <c r="AT4468">
        <v>11</v>
      </c>
      <c r="AU4468">
        <v>222</v>
      </c>
      <c r="AV4468">
        <v>650</v>
      </c>
      <c r="AW4468">
        <v>0</v>
      </c>
      <c r="AX4468">
        <v>2.93</v>
      </c>
      <c r="AY4468">
        <v>5.94</v>
      </c>
      <c r="AZ4468">
        <v>31</v>
      </c>
      <c r="BA4468">
        <v>2.8181818179999998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f t="shared" si="975"/>
        <v>0</v>
      </c>
      <c r="BJ4468">
        <v>0.34</v>
      </c>
      <c r="BK4468">
        <v>0</v>
      </c>
      <c r="BL4468">
        <v>4</v>
      </c>
      <c r="BM4468">
        <v>8.64</v>
      </c>
      <c r="BN4468">
        <v>1.26</v>
      </c>
      <c r="BO4468">
        <v>2.72</v>
      </c>
      <c r="BP4468">
        <f t="shared" si="976"/>
        <v>0.62612612612612617</v>
      </c>
      <c r="BQ4468">
        <v>12.64</v>
      </c>
      <c r="BR4468">
        <v>2015</v>
      </c>
      <c r="BS4468">
        <v>0.06</v>
      </c>
      <c r="BT4468">
        <v>0.13</v>
      </c>
      <c r="BU4468" s="2">
        <f t="shared" si="977"/>
        <v>8.6694901960784318E-2</v>
      </c>
      <c r="BV4468" s="1">
        <f t="shared" si="983"/>
        <v>0.13210630630630632</v>
      </c>
      <c r="BW4468" s="1">
        <f t="shared" si="970"/>
        <v>0.33703774081774085</v>
      </c>
      <c r="BX4468" s="1">
        <f t="shared" si="978"/>
        <v>0.35909046808864992</v>
      </c>
      <c r="BY4468" s="1" t="e">
        <f t="shared" si="979"/>
        <v>#DIV/0!</v>
      </c>
      <c r="BZ4468" s="1" t="e">
        <f t="shared" si="980"/>
        <v>#DIV/0!</v>
      </c>
      <c r="CA4468" s="1" t="e">
        <f t="shared" si="981"/>
        <v>#DIV/0!</v>
      </c>
      <c r="CB4468">
        <v>0</v>
      </c>
      <c r="CC4468">
        <f t="shared" si="982"/>
        <v>0</v>
      </c>
      <c r="CD4468">
        <v>0</v>
      </c>
    </row>
    <row r="4469" spans="1:82" x14ac:dyDescent="0.35">
      <c r="A4469">
        <v>772</v>
      </c>
      <c r="B4469" t="s">
        <v>434</v>
      </c>
      <c r="C4469" t="s">
        <v>72</v>
      </c>
      <c r="D4469">
        <v>72</v>
      </c>
      <c r="E4469" t="s">
        <v>70</v>
      </c>
      <c r="F4469" t="s">
        <v>79</v>
      </c>
      <c r="G4469">
        <v>2015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15</v>
      </c>
      <c r="AC4469">
        <v>24</v>
      </c>
      <c r="AD4469">
        <v>119</v>
      </c>
      <c r="AE4469">
        <v>0</v>
      </c>
      <c r="AF4469">
        <v>0</v>
      </c>
      <c r="AG4469">
        <v>0</v>
      </c>
      <c r="AH4469">
        <f t="shared" si="971"/>
        <v>0</v>
      </c>
      <c r="AI4469">
        <f t="shared" si="972"/>
        <v>0</v>
      </c>
      <c r="AJ4469">
        <f t="shared" si="973"/>
        <v>0</v>
      </c>
      <c r="AK4469">
        <v>149</v>
      </c>
      <c r="AL4469">
        <v>49</v>
      </c>
      <c r="AM4469">
        <v>5</v>
      </c>
      <c r="AN4469">
        <v>0</v>
      </c>
      <c r="AO4469">
        <v>0.08</v>
      </c>
      <c r="AP4469">
        <v>0.06</v>
      </c>
      <c r="AQ4469">
        <v>11.9</v>
      </c>
      <c r="AR4469">
        <v>26.9</v>
      </c>
      <c r="AS4469">
        <f t="shared" si="974"/>
        <v>119</v>
      </c>
      <c r="AT4469">
        <v>10</v>
      </c>
      <c r="AU4469">
        <v>252</v>
      </c>
      <c r="AV4469">
        <v>645</v>
      </c>
      <c r="AW4469">
        <v>0</v>
      </c>
      <c r="AX4469">
        <v>0</v>
      </c>
      <c r="AY4469">
        <v>7.93</v>
      </c>
      <c r="AZ4469">
        <v>15</v>
      </c>
      <c r="BA4469">
        <v>1.5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f t="shared" si="975"/>
        <v>0</v>
      </c>
      <c r="BJ4469">
        <v>0.39</v>
      </c>
      <c r="BK4469">
        <v>0</v>
      </c>
      <c r="BL4469">
        <v>0</v>
      </c>
      <c r="BM4469">
        <v>11.9</v>
      </c>
      <c r="BN4469">
        <v>1.19</v>
      </c>
      <c r="BO4469">
        <v>2.69</v>
      </c>
      <c r="BP4469">
        <f t="shared" si="976"/>
        <v>0.47222222222222221</v>
      </c>
      <c r="BQ4469">
        <v>11.9</v>
      </c>
      <c r="BR4469">
        <v>2006</v>
      </c>
      <c r="BS4469">
        <v>0.05</v>
      </c>
      <c r="BT4469">
        <v>0.11</v>
      </c>
      <c r="BU4469" s="2">
        <f t="shared" si="977"/>
        <v>2.3333333333333334E-2</v>
      </c>
      <c r="BV4469" s="1">
        <f t="shared" si="983"/>
        <v>0.12101111111111112</v>
      </c>
      <c r="BW4469" s="1">
        <f t="shared" si="970"/>
        <v>0.33724222222222228</v>
      </c>
      <c r="BX4469" s="1">
        <f t="shared" si="978"/>
        <v>0.35898888888888891</v>
      </c>
      <c r="BY4469" s="1" t="e">
        <f t="shared" si="979"/>
        <v>#DIV/0!</v>
      </c>
      <c r="BZ4469" s="1" t="e">
        <f t="shared" si="980"/>
        <v>#DIV/0!</v>
      </c>
      <c r="CA4469" s="1" t="e">
        <f t="shared" si="981"/>
        <v>#DIV/0!</v>
      </c>
      <c r="CB4469">
        <v>0</v>
      </c>
      <c r="CC4469">
        <f t="shared" si="982"/>
        <v>0</v>
      </c>
      <c r="CD4469">
        <v>0</v>
      </c>
    </row>
    <row r="4470" spans="1:82" x14ac:dyDescent="0.35">
      <c r="A4470">
        <v>517</v>
      </c>
      <c r="B4470" t="s">
        <v>901</v>
      </c>
      <c r="C4470" t="s">
        <v>75</v>
      </c>
      <c r="D4470">
        <v>76</v>
      </c>
      <c r="E4470" t="s">
        <v>797</v>
      </c>
      <c r="F4470" t="s">
        <v>101</v>
      </c>
      <c r="G4470">
        <v>2013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6</v>
      </c>
      <c r="AC4470">
        <v>10</v>
      </c>
      <c r="AD4470">
        <v>32</v>
      </c>
      <c r="AE4470">
        <v>1</v>
      </c>
      <c r="AF4470">
        <v>0</v>
      </c>
      <c r="AG4470">
        <v>0</v>
      </c>
      <c r="AH4470">
        <f t="shared" si="971"/>
        <v>0</v>
      </c>
      <c r="AI4470">
        <f t="shared" si="972"/>
        <v>0</v>
      </c>
      <c r="AJ4470">
        <f t="shared" si="973"/>
        <v>0</v>
      </c>
      <c r="AK4470">
        <v>51</v>
      </c>
      <c r="AL4470">
        <v>4</v>
      </c>
      <c r="AM4470">
        <v>3</v>
      </c>
      <c r="AN4470">
        <v>0</v>
      </c>
      <c r="AO4470">
        <v>0.04</v>
      </c>
      <c r="AP4470">
        <v>0.02</v>
      </c>
      <c r="AQ4470">
        <v>9.1999999999999993</v>
      </c>
      <c r="AR4470">
        <v>15.2</v>
      </c>
      <c r="AS4470">
        <f t="shared" si="974"/>
        <v>32</v>
      </c>
      <c r="AT4470">
        <v>7</v>
      </c>
      <c r="AU4470">
        <v>150</v>
      </c>
      <c r="AV4470">
        <v>469</v>
      </c>
      <c r="AW4470">
        <v>0</v>
      </c>
      <c r="AX4470">
        <v>0</v>
      </c>
      <c r="AY4470">
        <v>5.33</v>
      </c>
      <c r="AZ4470">
        <v>6</v>
      </c>
      <c r="BA4470">
        <v>0.85714285700000004</v>
      </c>
      <c r="BB4470">
        <v>0</v>
      </c>
      <c r="BC4470">
        <v>0</v>
      </c>
      <c r="BD4470">
        <v>0</v>
      </c>
      <c r="BE4470">
        <v>0</v>
      </c>
      <c r="BF4470">
        <v>0.17</v>
      </c>
      <c r="BG4470">
        <v>1</v>
      </c>
      <c r="BH4470">
        <v>0.17</v>
      </c>
      <c r="BI4470">
        <f t="shared" si="975"/>
        <v>6.6666666666666671E-3</v>
      </c>
      <c r="BJ4470">
        <v>0.32</v>
      </c>
      <c r="BK4470">
        <v>0</v>
      </c>
      <c r="BL4470">
        <v>0</v>
      </c>
      <c r="BM4470">
        <v>4.57</v>
      </c>
      <c r="BN4470">
        <v>1.31</v>
      </c>
      <c r="BO4470">
        <v>2.17</v>
      </c>
      <c r="BP4470">
        <f t="shared" si="976"/>
        <v>0.21333333333333335</v>
      </c>
      <c r="BQ4470">
        <v>4.57</v>
      </c>
      <c r="BR4470">
        <v>2013</v>
      </c>
      <c r="BS4470">
        <v>0.06</v>
      </c>
      <c r="BT4470">
        <v>0.1</v>
      </c>
      <c r="BU4470" s="2">
        <f t="shared" si="977"/>
        <v>2.5882352941176471E-2</v>
      </c>
      <c r="BV4470" s="1">
        <f t="shared" si="983"/>
        <v>9.0866666666666679E-2</v>
      </c>
      <c r="BW4470" s="1">
        <f t="shared" si="970"/>
        <v>0.2568617777777778</v>
      </c>
      <c r="BX4470" s="1">
        <f t="shared" si="978"/>
        <v>0.3079523809509524</v>
      </c>
      <c r="BY4470" s="1" t="e">
        <f t="shared" si="979"/>
        <v>#DIV/0!</v>
      </c>
      <c r="BZ4470" s="1" t="e">
        <f t="shared" si="980"/>
        <v>#DIV/0!</v>
      </c>
      <c r="CA4470" s="1" t="e">
        <f t="shared" si="981"/>
        <v>#DIV/0!</v>
      </c>
      <c r="CB4470">
        <v>0</v>
      </c>
      <c r="CC4470">
        <f t="shared" si="982"/>
        <v>0</v>
      </c>
      <c r="CD4470">
        <v>0</v>
      </c>
    </row>
    <row r="4471" spans="1:82" x14ac:dyDescent="0.35">
      <c r="A4471">
        <v>1484</v>
      </c>
      <c r="B4471" t="s">
        <v>727</v>
      </c>
      <c r="C4471" t="s">
        <v>86</v>
      </c>
      <c r="D4471">
        <v>75</v>
      </c>
      <c r="E4471" t="s">
        <v>70</v>
      </c>
      <c r="F4471" t="s">
        <v>116</v>
      </c>
      <c r="G4471">
        <v>2021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2</v>
      </c>
      <c r="AD4471">
        <v>10</v>
      </c>
      <c r="AE4471">
        <v>0</v>
      </c>
      <c r="AF4471">
        <v>0</v>
      </c>
      <c r="AG4471">
        <v>0</v>
      </c>
      <c r="AH4471">
        <f t="shared" si="971"/>
        <v>0</v>
      </c>
      <c r="AI4471">
        <f t="shared" si="972"/>
        <v>0</v>
      </c>
      <c r="AJ4471">
        <f t="shared" si="973"/>
        <v>0</v>
      </c>
      <c r="AK4471">
        <v>18</v>
      </c>
      <c r="AL4471">
        <v>0</v>
      </c>
      <c r="AM4471">
        <v>1</v>
      </c>
      <c r="AN4471">
        <v>0</v>
      </c>
      <c r="AO4471">
        <v>0.11</v>
      </c>
      <c r="AP4471">
        <v>0.14000000000000001</v>
      </c>
      <c r="AQ4471">
        <v>1</v>
      </c>
      <c r="AR4471">
        <v>2</v>
      </c>
      <c r="AS4471">
        <f t="shared" si="974"/>
        <v>10</v>
      </c>
      <c r="AT4471">
        <v>1</v>
      </c>
      <c r="AU4471">
        <v>19</v>
      </c>
      <c r="AV4471">
        <v>47</v>
      </c>
      <c r="AW4471">
        <v>0</v>
      </c>
      <c r="AX4471">
        <v>0</v>
      </c>
      <c r="AY4471">
        <v>10</v>
      </c>
      <c r="AZ4471">
        <v>1</v>
      </c>
      <c r="BA4471">
        <v>1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f t="shared" si="975"/>
        <v>0</v>
      </c>
      <c r="BJ4471">
        <v>0.4</v>
      </c>
      <c r="BK4471">
        <v>0</v>
      </c>
      <c r="BL4471">
        <v>0</v>
      </c>
      <c r="BM4471">
        <v>10</v>
      </c>
      <c r="BN4471">
        <v>1</v>
      </c>
      <c r="BO4471">
        <v>2</v>
      </c>
      <c r="BP4471">
        <f t="shared" si="976"/>
        <v>0.52631578947368418</v>
      </c>
      <c r="BQ4471">
        <v>10</v>
      </c>
      <c r="BR4471">
        <v>2021</v>
      </c>
      <c r="BS4471">
        <v>0.05</v>
      </c>
      <c r="BT4471">
        <v>0.11</v>
      </c>
      <c r="BU4471" s="2">
        <f t="shared" si="977"/>
        <v>1.9607843137254902E-3</v>
      </c>
      <c r="BV4471" s="1">
        <f t="shared" si="983"/>
        <v>0.10781578947368421</v>
      </c>
      <c r="BW4471" s="1">
        <f t="shared" si="970"/>
        <v>0.33098824561403506</v>
      </c>
      <c r="BX4471" s="1">
        <f t="shared" si="978"/>
        <v>0.35879824561403512</v>
      </c>
      <c r="BY4471" s="1" t="e">
        <f t="shared" si="979"/>
        <v>#DIV/0!</v>
      </c>
      <c r="BZ4471" s="1" t="e">
        <f t="shared" si="980"/>
        <v>#DIV/0!</v>
      </c>
      <c r="CA4471" s="1" t="e">
        <f t="shared" si="981"/>
        <v>#DIV/0!</v>
      </c>
      <c r="CB4471">
        <v>0</v>
      </c>
      <c r="CC4471">
        <f t="shared" si="982"/>
        <v>0</v>
      </c>
      <c r="CD4471">
        <v>0</v>
      </c>
    </row>
    <row r="4472" spans="1:82" x14ac:dyDescent="0.35">
      <c r="A4472">
        <v>504</v>
      </c>
      <c r="B4472" t="s">
        <v>325</v>
      </c>
      <c r="C4472" t="s">
        <v>69</v>
      </c>
      <c r="D4472">
        <v>73</v>
      </c>
      <c r="E4472" t="s">
        <v>70</v>
      </c>
      <c r="F4472" t="s">
        <v>116</v>
      </c>
      <c r="G4472">
        <v>2016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3</v>
      </c>
      <c r="AD4472">
        <v>20</v>
      </c>
      <c r="AE4472">
        <v>0</v>
      </c>
      <c r="AF4472">
        <v>0</v>
      </c>
      <c r="AG4472">
        <v>0</v>
      </c>
      <c r="AH4472">
        <f t="shared" si="971"/>
        <v>0</v>
      </c>
      <c r="AI4472">
        <f t="shared" si="972"/>
        <v>0</v>
      </c>
      <c r="AJ4472">
        <f t="shared" si="973"/>
        <v>0</v>
      </c>
      <c r="AK4472">
        <v>49</v>
      </c>
      <c r="AL4472">
        <v>6</v>
      </c>
      <c r="AM4472">
        <v>1</v>
      </c>
      <c r="AN4472">
        <v>0</v>
      </c>
      <c r="AO4472">
        <v>0.12</v>
      </c>
      <c r="AP4472">
        <v>0.15</v>
      </c>
      <c r="AQ4472">
        <v>2</v>
      </c>
      <c r="AR4472">
        <v>3</v>
      </c>
      <c r="AS4472">
        <f t="shared" si="974"/>
        <v>20</v>
      </c>
      <c r="AT4472">
        <v>1</v>
      </c>
      <c r="AU4472">
        <v>13</v>
      </c>
      <c r="AV4472">
        <v>57</v>
      </c>
      <c r="AW4472">
        <v>0</v>
      </c>
      <c r="AX4472">
        <v>0</v>
      </c>
      <c r="AY4472">
        <v>20</v>
      </c>
      <c r="AZ4472">
        <v>1</v>
      </c>
      <c r="BA4472">
        <v>1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f t="shared" si="975"/>
        <v>0</v>
      </c>
      <c r="BJ4472">
        <v>0.23</v>
      </c>
      <c r="BK4472">
        <v>0</v>
      </c>
      <c r="BL4472">
        <v>0</v>
      </c>
      <c r="BM4472">
        <v>20</v>
      </c>
      <c r="BN4472">
        <v>2</v>
      </c>
      <c r="BO4472">
        <v>3</v>
      </c>
      <c r="BP4472">
        <f t="shared" si="976"/>
        <v>1.5384615384615385</v>
      </c>
      <c r="BQ4472">
        <v>20</v>
      </c>
      <c r="BR4472">
        <v>2015</v>
      </c>
      <c r="BS4472">
        <v>0.15</v>
      </c>
      <c r="BT4472">
        <v>0.23</v>
      </c>
      <c r="BU4472" s="2">
        <f t="shared" si="977"/>
        <v>3.9215686274509803E-3</v>
      </c>
      <c r="BV4472" s="1">
        <f t="shared" si="983"/>
        <v>0.12542307692307691</v>
      </c>
      <c r="BW4472" s="1">
        <f t="shared" si="970"/>
        <v>0.33297615384615387</v>
      </c>
      <c r="BX4472" s="1">
        <f t="shared" si="978"/>
        <v>0.35867948717948722</v>
      </c>
      <c r="BY4472" s="1" t="e">
        <f t="shared" si="979"/>
        <v>#DIV/0!</v>
      </c>
      <c r="BZ4472" s="1" t="e">
        <f t="shared" si="980"/>
        <v>#DIV/0!</v>
      </c>
      <c r="CA4472" s="1" t="e">
        <f t="shared" si="981"/>
        <v>#DIV/0!</v>
      </c>
      <c r="CB4472">
        <v>0</v>
      </c>
      <c r="CC4472">
        <f t="shared" si="982"/>
        <v>0</v>
      </c>
      <c r="CD4472">
        <v>0</v>
      </c>
    </row>
    <row r="4473" spans="1:82" x14ac:dyDescent="0.35">
      <c r="A4473">
        <v>178</v>
      </c>
      <c r="B4473" t="s">
        <v>186</v>
      </c>
      <c r="C4473" t="s">
        <v>96</v>
      </c>
      <c r="D4473">
        <v>74</v>
      </c>
      <c r="E4473" t="s">
        <v>70</v>
      </c>
      <c r="F4473" t="s">
        <v>142</v>
      </c>
      <c r="G4473">
        <v>2017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10</v>
      </c>
      <c r="AC4473">
        <v>35</v>
      </c>
      <c r="AD4473">
        <v>77</v>
      </c>
      <c r="AE4473">
        <v>0</v>
      </c>
      <c r="AF4473">
        <v>0</v>
      </c>
      <c r="AG4473">
        <v>0</v>
      </c>
      <c r="AH4473">
        <f t="shared" si="971"/>
        <v>0</v>
      </c>
      <c r="AI4473">
        <f t="shared" si="972"/>
        <v>0</v>
      </c>
      <c r="AJ4473">
        <f t="shared" si="973"/>
        <v>0</v>
      </c>
      <c r="AK4473">
        <v>491</v>
      </c>
      <c r="AL4473">
        <v>5</v>
      </c>
      <c r="AM4473">
        <v>3</v>
      </c>
      <c r="AN4473">
        <v>0</v>
      </c>
      <c r="AO4473">
        <v>0.1</v>
      </c>
      <c r="AP4473">
        <v>0.2</v>
      </c>
      <c r="AQ4473">
        <v>7.7</v>
      </c>
      <c r="AR4473">
        <v>17.7</v>
      </c>
      <c r="AS4473">
        <f t="shared" si="974"/>
        <v>77</v>
      </c>
      <c r="AT4473">
        <v>11</v>
      </c>
      <c r="AU4473">
        <v>385</v>
      </c>
      <c r="AV4473">
        <v>765</v>
      </c>
      <c r="AW4473">
        <v>0</v>
      </c>
      <c r="AX4473">
        <v>0</v>
      </c>
      <c r="AY4473">
        <v>7.7</v>
      </c>
      <c r="AZ4473">
        <v>10</v>
      </c>
      <c r="BA4473">
        <v>0.909090909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f t="shared" si="975"/>
        <v>0</v>
      </c>
      <c r="BJ4473">
        <v>0.5</v>
      </c>
      <c r="BK4473">
        <v>0</v>
      </c>
      <c r="BL4473">
        <v>0</v>
      </c>
      <c r="BM4473">
        <v>7</v>
      </c>
      <c r="BN4473">
        <v>0.7</v>
      </c>
      <c r="BO4473">
        <v>1.61</v>
      </c>
      <c r="BP4473">
        <f t="shared" si="976"/>
        <v>0.2</v>
      </c>
      <c r="BQ4473">
        <v>7</v>
      </c>
      <c r="BR4473">
        <v>2015</v>
      </c>
      <c r="BS4473">
        <v>0.02</v>
      </c>
      <c r="BT4473">
        <v>0.05</v>
      </c>
      <c r="BU4473" s="2">
        <f t="shared" si="977"/>
        <v>1.5098039215686275E-2</v>
      </c>
      <c r="BV4473" s="1">
        <f t="shared" si="983"/>
        <v>0.1227</v>
      </c>
      <c r="BW4473" s="1">
        <f t="shared" si="970"/>
        <v>0.33408809523809524</v>
      </c>
      <c r="BX4473" s="1">
        <f t="shared" si="978"/>
        <v>0.35849567099476193</v>
      </c>
      <c r="BY4473" s="1" t="e">
        <f t="shared" si="979"/>
        <v>#DIV/0!</v>
      </c>
      <c r="BZ4473" s="1" t="e">
        <f t="shared" si="980"/>
        <v>#DIV/0!</v>
      </c>
      <c r="CA4473" s="1" t="e">
        <f t="shared" si="981"/>
        <v>#DIV/0!</v>
      </c>
      <c r="CB4473">
        <v>0</v>
      </c>
      <c r="CC4473">
        <f t="shared" si="982"/>
        <v>0</v>
      </c>
      <c r="CD4473">
        <v>0</v>
      </c>
    </row>
    <row r="4474" spans="1:82" x14ac:dyDescent="0.35">
      <c r="A4474">
        <v>1556</v>
      </c>
      <c r="B4474" t="s">
        <v>754</v>
      </c>
      <c r="C4474" t="s">
        <v>69</v>
      </c>
      <c r="D4474">
        <v>73</v>
      </c>
      <c r="E4474" t="s">
        <v>70</v>
      </c>
      <c r="F4474" t="s">
        <v>84</v>
      </c>
      <c r="G4474">
        <v>2021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9</v>
      </c>
      <c r="AC4474">
        <v>20</v>
      </c>
      <c r="AD4474">
        <v>87</v>
      </c>
      <c r="AE4474">
        <v>1</v>
      </c>
      <c r="AF4474">
        <v>0</v>
      </c>
      <c r="AG4474">
        <v>0</v>
      </c>
      <c r="AH4474">
        <f t="shared" si="971"/>
        <v>0</v>
      </c>
      <c r="AI4474">
        <f t="shared" si="972"/>
        <v>0</v>
      </c>
      <c r="AJ4474">
        <f t="shared" si="973"/>
        <v>0</v>
      </c>
      <c r="AK4474">
        <v>174</v>
      </c>
      <c r="AL4474">
        <v>23</v>
      </c>
      <c r="AM4474">
        <v>7</v>
      </c>
      <c r="AN4474">
        <v>0</v>
      </c>
      <c r="AO4474">
        <v>0.08</v>
      </c>
      <c r="AP4474">
        <v>0.1</v>
      </c>
      <c r="AQ4474">
        <v>14.7</v>
      </c>
      <c r="AR4474">
        <v>23.7</v>
      </c>
      <c r="AS4474">
        <f t="shared" si="974"/>
        <v>87</v>
      </c>
      <c r="AT4474">
        <v>9</v>
      </c>
      <c r="AU4474">
        <v>189</v>
      </c>
      <c r="AV4474">
        <v>577</v>
      </c>
      <c r="AW4474">
        <v>0</v>
      </c>
      <c r="AX4474">
        <v>0</v>
      </c>
      <c r="AY4474">
        <v>9.67</v>
      </c>
      <c r="AZ4474">
        <v>9</v>
      </c>
      <c r="BA4474">
        <v>1</v>
      </c>
      <c r="BB4474">
        <v>0</v>
      </c>
      <c r="BC4474">
        <v>0</v>
      </c>
      <c r="BD4474">
        <v>0</v>
      </c>
      <c r="BE4474">
        <v>0</v>
      </c>
      <c r="BF4474">
        <v>0.11</v>
      </c>
      <c r="BG4474">
        <v>1</v>
      </c>
      <c r="BH4474">
        <v>0.11</v>
      </c>
      <c r="BI4474">
        <f t="shared" si="975"/>
        <v>5.2910052910052907E-3</v>
      </c>
      <c r="BJ4474">
        <v>0.33</v>
      </c>
      <c r="BK4474">
        <v>0</v>
      </c>
      <c r="BL4474">
        <v>0</v>
      </c>
      <c r="BM4474">
        <v>9.67</v>
      </c>
      <c r="BN4474">
        <v>1.63</v>
      </c>
      <c r="BO4474">
        <v>2.63</v>
      </c>
      <c r="BP4474">
        <f t="shared" si="976"/>
        <v>0.46031746031746029</v>
      </c>
      <c r="BQ4474">
        <v>9.67</v>
      </c>
      <c r="BR4474">
        <v>2018</v>
      </c>
      <c r="BS4474">
        <v>0.08</v>
      </c>
      <c r="BT4474">
        <v>0.13</v>
      </c>
      <c r="BU4474" s="2">
        <f t="shared" si="977"/>
        <v>3.6666666666666667E-2</v>
      </c>
      <c r="BV4474" s="1">
        <f t="shared" si="983"/>
        <v>0.11221587301587302</v>
      </c>
      <c r="BW4474" s="1">
        <f t="shared" si="970"/>
        <v>0.28399907936507934</v>
      </c>
      <c r="BX4474" s="1">
        <f t="shared" si="978"/>
        <v>0.32519841269841271</v>
      </c>
      <c r="BY4474" s="1" t="e">
        <f t="shared" si="979"/>
        <v>#DIV/0!</v>
      </c>
      <c r="BZ4474" s="1" t="e">
        <f t="shared" si="980"/>
        <v>#DIV/0!</v>
      </c>
      <c r="CA4474" s="1" t="e">
        <f t="shared" si="981"/>
        <v>#DIV/0!</v>
      </c>
      <c r="CB4474">
        <v>0</v>
      </c>
      <c r="CC4474">
        <f t="shared" si="982"/>
        <v>0</v>
      </c>
      <c r="CD4474">
        <v>0</v>
      </c>
    </row>
    <row r="4475" spans="1:82" x14ac:dyDescent="0.35">
      <c r="A4475">
        <v>631</v>
      </c>
      <c r="B4475" t="s">
        <v>933</v>
      </c>
      <c r="C4475" t="s">
        <v>86</v>
      </c>
      <c r="D4475">
        <v>75</v>
      </c>
      <c r="E4475" t="s">
        <v>797</v>
      </c>
      <c r="F4475" t="s">
        <v>98</v>
      </c>
      <c r="G4475">
        <v>2022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8</v>
      </c>
      <c r="AC4475">
        <v>9</v>
      </c>
      <c r="AD4475">
        <v>100</v>
      </c>
      <c r="AE4475">
        <v>0</v>
      </c>
      <c r="AF4475">
        <v>0</v>
      </c>
      <c r="AG4475">
        <v>0</v>
      </c>
      <c r="AH4475">
        <f t="shared" si="971"/>
        <v>0</v>
      </c>
      <c r="AI4475">
        <f t="shared" si="972"/>
        <v>0</v>
      </c>
      <c r="AJ4475">
        <f t="shared" si="973"/>
        <v>0</v>
      </c>
      <c r="AK4475">
        <v>55</v>
      </c>
      <c r="AL4475">
        <v>52</v>
      </c>
      <c r="AM4475">
        <v>3</v>
      </c>
      <c r="AN4475">
        <v>0</v>
      </c>
      <c r="AO4475">
        <v>0.05</v>
      </c>
      <c r="AP4475">
        <v>0.03</v>
      </c>
      <c r="AQ4475">
        <v>10</v>
      </c>
      <c r="AR4475">
        <v>18</v>
      </c>
      <c r="AS4475">
        <f t="shared" si="974"/>
        <v>100</v>
      </c>
      <c r="AT4475">
        <v>6</v>
      </c>
      <c r="AU4475">
        <v>94</v>
      </c>
      <c r="AV4475">
        <v>372</v>
      </c>
      <c r="AW4475">
        <v>0</v>
      </c>
      <c r="AX4475">
        <v>0</v>
      </c>
      <c r="AY4475">
        <v>12.5</v>
      </c>
      <c r="AZ4475">
        <v>8</v>
      </c>
      <c r="BA4475">
        <v>1.3333333329999999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f t="shared" si="975"/>
        <v>0</v>
      </c>
      <c r="BJ4475">
        <v>0.25</v>
      </c>
      <c r="BK4475">
        <v>0</v>
      </c>
      <c r="BL4475">
        <v>0</v>
      </c>
      <c r="BM4475">
        <v>16.670000000000002</v>
      </c>
      <c r="BN4475">
        <v>1.67</v>
      </c>
      <c r="BO4475">
        <v>3</v>
      </c>
      <c r="BP4475">
        <f t="shared" si="976"/>
        <v>1.0638297872340425</v>
      </c>
      <c r="BQ4475">
        <v>16.670000000000002</v>
      </c>
      <c r="BR4475">
        <v>2020</v>
      </c>
      <c r="BS4475">
        <v>0.11</v>
      </c>
      <c r="BT4475">
        <v>0.19</v>
      </c>
      <c r="BU4475" s="2">
        <f t="shared" si="977"/>
        <v>1.9607843137254902E-2</v>
      </c>
      <c r="BV4475" s="1">
        <f t="shared" si="983"/>
        <v>0.11719148936170214</v>
      </c>
      <c r="BW4475" s="1">
        <f t="shared" si="970"/>
        <v>0.33904520094562646</v>
      </c>
      <c r="BX4475" s="1">
        <f t="shared" si="978"/>
        <v>0.35810520094229314</v>
      </c>
      <c r="BY4475" s="1" t="e">
        <f t="shared" si="979"/>
        <v>#DIV/0!</v>
      </c>
      <c r="BZ4475" s="1" t="e">
        <f t="shared" si="980"/>
        <v>#DIV/0!</v>
      </c>
      <c r="CA4475" s="1" t="e">
        <f t="shared" si="981"/>
        <v>#DIV/0!</v>
      </c>
      <c r="CB4475">
        <v>0</v>
      </c>
      <c r="CC4475">
        <f t="shared" si="982"/>
        <v>0</v>
      </c>
      <c r="CD4475">
        <v>0</v>
      </c>
    </row>
    <row r="4476" spans="1:82" x14ac:dyDescent="0.35">
      <c r="A4476">
        <v>1539</v>
      </c>
      <c r="B4476" t="s">
        <v>1124</v>
      </c>
      <c r="C4476" t="s">
        <v>81</v>
      </c>
      <c r="D4476">
        <v>77</v>
      </c>
      <c r="E4476" t="s">
        <v>797</v>
      </c>
      <c r="F4476" t="s">
        <v>129</v>
      </c>
      <c r="G4476">
        <v>2013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7</v>
      </c>
      <c r="AC4476">
        <v>12</v>
      </c>
      <c r="AD4476">
        <v>82</v>
      </c>
      <c r="AE4476">
        <v>0</v>
      </c>
      <c r="AF4476">
        <v>0</v>
      </c>
      <c r="AG4476">
        <v>0</v>
      </c>
      <c r="AH4476">
        <f t="shared" si="971"/>
        <v>0</v>
      </c>
      <c r="AI4476">
        <f t="shared" si="972"/>
        <v>0</v>
      </c>
      <c r="AJ4476">
        <f t="shared" si="973"/>
        <v>0</v>
      </c>
      <c r="AK4476">
        <v>109</v>
      </c>
      <c r="AL4476">
        <v>28</v>
      </c>
      <c r="AM4476">
        <v>4</v>
      </c>
      <c r="AN4476">
        <v>0</v>
      </c>
      <c r="AO4476">
        <v>0.08</v>
      </c>
      <c r="AP4476">
        <v>0.09</v>
      </c>
      <c r="AQ4476">
        <v>8.1999999999999993</v>
      </c>
      <c r="AR4476">
        <v>15.2</v>
      </c>
      <c r="AS4476">
        <f t="shared" si="974"/>
        <v>82</v>
      </c>
      <c r="AT4476">
        <v>4</v>
      </c>
      <c r="AU4476">
        <v>82</v>
      </c>
      <c r="AV4476">
        <v>282</v>
      </c>
      <c r="AW4476">
        <v>0</v>
      </c>
      <c r="AX4476">
        <v>0</v>
      </c>
      <c r="AY4476">
        <v>11.71</v>
      </c>
      <c r="AZ4476">
        <v>7</v>
      </c>
      <c r="BA4476">
        <v>1.75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f t="shared" si="975"/>
        <v>0</v>
      </c>
      <c r="BJ4476">
        <v>0.28999999999999998</v>
      </c>
      <c r="BK4476">
        <v>0</v>
      </c>
      <c r="BL4476">
        <v>0</v>
      </c>
      <c r="BM4476">
        <v>20.5</v>
      </c>
      <c r="BN4476">
        <v>2.0499999999999998</v>
      </c>
      <c r="BO4476">
        <v>3.8</v>
      </c>
      <c r="BP4476">
        <f t="shared" si="976"/>
        <v>1</v>
      </c>
      <c r="BQ4476">
        <v>20.5</v>
      </c>
      <c r="BR4476">
        <v>2006</v>
      </c>
      <c r="BS4476">
        <v>0.1</v>
      </c>
      <c r="BT4476">
        <v>0.19</v>
      </c>
      <c r="BU4476" s="2">
        <f t="shared" si="977"/>
        <v>1.607843137254902E-2</v>
      </c>
      <c r="BV4476" s="1">
        <f t="shared" si="983"/>
        <v>0.1197</v>
      </c>
      <c r="BW4476" s="1">
        <f t="shared" si="970"/>
        <v>0.32882</v>
      </c>
      <c r="BX4476" s="1">
        <f t="shared" si="978"/>
        <v>0.35775000000000001</v>
      </c>
      <c r="BY4476" s="1" t="e">
        <f t="shared" si="979"/>
        <v>#DIV/0!</v>
      </c>
      <c r="BZ4476" s="1" t="e">
        <f t="shared" si="980"/>
        <v>#DIV/0!</v>
      </c>
      <c r="CA4476" s="1" t="e">
        <f t="shared" si="981"/>
        <v>#DIV/0!</v>
      </c>
      <c r="CB4476">
        <v>0</v>
      </c>
      <c r="CC4476">
        <f t="shared" si="982"/>
        <v>0</v>
      </c>
      <c r="CD4476">
        <v>0</v>
      </c>
    </row>
    <row r="4477" spans="1:82" x14ac:dyDescent="0.35">
      <c r="A4477">
        <v>638</v>
      </c>
      <c r="B4477" t="s">
        <v>375</v>
      </c>
      <c r="C4477" t="s">
        <v>96</v>
      </c>
      <c r="D4477">
        <v>74</v>
      </c>
      <c r="E4477" t="s">
        <v>70</v>
      </c>
      <c r="F4477" t="s">
        <v>76</v>
      </c>
      <c r="G4477">
        <v>2014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6</v>
      </c>
      <c r="AC4477">
        <v>12</v>
      </c>
      <c r="AD4477">
        <v>69</v>
      </c>
      <c r="AE4477">
        <v>0</v>
      </c>
      <c r="AF4477">
        <v>0</v>
      </c>
      <c r="AG4477">
        <v>0</v>
      </c>
      <c r="AH4477">
        <f t="shared" si="971"/>
        <v>0</v>
      </c>
      <c r="AI4477">
        <f t="shared" si="972"/>
        <v>0</v>
      </c>
      <c r="AJ4477">
        <f t="shared" si="973"/>
        <v>0</v>
      </c>
      <c r="AK4477">
        <v>88</v>
      </c>
      <c r="AL4477">
        <v>33</v>
      </c>
      <c r="AM4477">
        <v>3</v>
      </c>
      <c r="AN4477">
        <v>0</v>
      </c>
      <c r="AO4477">
        <v>0.1</v>
      </c>
      <c r="AP4477">
        <v>0.1</v>
      </c>
      <c r="AQ4477">
        <v>6.9</v>
      </c>
      <c r="AR4477">
        <v>12.9</v>
      </c>
      <c r="AS4477">
        <f t="shared" si="974"/>
        <v>69</v>
      </c>
      <c r="AT4477">
        <v>4</v>
      </c>
      <c r="AU4477">
        <v>88</v>
      </c>
      <c r="AV4477">
        <v>257</v>
      </c>
      <c r="AW4477">
        <v>0</v>
      </c>
      <c r="AX4477">
        <v>0</v>
      </c>
      <c r="AY4477">
        <v>11.5</v>
      </c>
      <c r="AZ4477">
        <v>6</v>
      </c>
      <c r="BA4477">
        <v>1.5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f t="shared" si="975"/>
        <v>0</v>
      </c>
      <c r="BJ4477">
        <v>0.34</v>
      </c>
      <c r="BK4477">
        <v>0</v>
      </c>
      <c r="BL4477">
        <v>0</v>
      </c>
      <c r="BM4477">
        <v>17.25</v>
      </c>
      <c r="BN4477">
        <v>1.73</v>
      </c>
      <c r="BO4477">
        <v>3.22</v>
      </c>
      <c r="BP4477">
        <f t="shared" si="976"/>
        <v>0.78409090909090906</v>
      </c>
      <c r="BQ4477">
        <v>17.25</v>
      </c>
      <c r="BR4477">
        <v>2011</v>
      </c>
      <c r="BS4477">
        <v>0.08</v>
      </c>
      <c r="BT4477">
        <v>0.15</v>
      </c>
      <c r="BU4477" s="2">
        <f t="shared" si="977"/>
        <v>1.3529411764705882E-2</v>
      </c>
      <c r="BV4477" s="1">
        <f t="shared" si="983"/>
        <v>0.11710454545454546</v>
      </c>
      <c r="BW4477" s="1">
        <f t="shared" si="970"/>
        <v>0.32828909090909092</v>
      </c>
      <c r="BX4477" s="1">
        <f t="shared" si="978"/>
        <v>0.35774242424242425</v>
      </c>
      <c r="BY4477" s="1" t="e">
        <f t="shared" si="979"/>
        <v>#DIV/0!</v>
      </c>
      <c r="BZ4477" s="1" t="e">
        <f t="shared" si="980"/>
        <v>#DIV/0!</v>
      </c>
      <c r="CA4477" s="1" t="e">
        <f t="shared" si="981"/>
        <v>#DIV/0!</v>
      </c>
      <c r="CB4477">
        <v>0</v>
      </c>
      <c r="CC4477">
        <f t="shared" si="982"/>
        <v>0</v>
      </c>
      <c r="CD4477">
        <v>0</v>
      </c>
    </row>
    <row r="4478" spans="1:82" x14ac:dyDescent="0.35">
      <c r="A4478">
        <v>1153</v>
      </c>
      <c r="B4478" t="s">
        <v>1043</v>
      </c>
      <c r="C4478" t="s">
        <v>799</v>
      </c>
      <c r="D4478">
        <v>79</v>
      </c>
      <c r="E4478" t="s">
        <v>797</v>
      </c>
      <c r="F4478" t="s">
        <v>76</v>
      </c>
      <c r="G4478">
        <v>2018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3</v>
      </c>
      <c r="AC4478">
        <v>8</v>
      </c>
      <c r="AD4478">
        <v>17</v>
      </c>
      <c r="AE4478">
        <v>1</v>
      </c>
      <c r="AF4478">
        <v>0</v>
      </c>
      <c r="AG4478">
        <v>0</v>
      </c>
      <c r="AH4478">
        <f t="shared" si="971"/>
        <v>0</v>
      </c>
      <c r="AI4478">
        <f t="shared" si="972"/>
        <v>0</v>
      </c>
      <c r="AJ4478">
        <f t="shared" si="973"/>
        <v>0</v>
      </c>
      <c r="AK4478">
        <v>40</v>
      </c>
      <c r="AL4478">
        <v>7</v>
      </c>
      <c r="AM4478">
        <v>2</v>
      </c>
      <c r="AN4478">
        <v>0</v>
      </c>
      <c r="AO4478">
        <v>0.04</v>
      </c>
      <c r="AP4478">
        <v>0.02</v>
      </c>
      <c r="AQ4478">
        <v>7.7</v>
      </c>
      <c r="AR4478">
        <v>10.7</v>
      </c>
      <c r="AS4478">
        <f t="shared" si="974"/>
        <v>17</v>
      </c>
      <c r="AT4478">
        <v>6</v>
      </c>
      <c r="AU4478">
        <v>87</v>
      </c>
      <c r="AV4478">
        <v>397</v>
      </c>
      <c r="AW4478">
        <v>0</v>
      </c>
      <c r="AX4478">
        <v>0</v>
      </c>
      <c r="AY4478">
        <v>5.67</v>
      </c>
      <c r="AZ4478">
        <v>3</v>
      </c>
      <c r="BA4478">
        <v>0.5</v>
      </c>
      <c r="BB4478">
        <v>0</v>
      </c>
      <c r="BC4478">
        <v>0</v>
      </c>
      <c r="BD4478">
        <v>0</v>
      </c>
      <c r="BE4478">
        <v>0</v>
      </c>
      <c r="BF4478">
        <v>0.33</v>
      </c>
      <c r="BG4478">
        <v>1</v>
      </c>
      <c r="BH4478">
        <v>0.33</v>
      </c>
      <c r="BI4478">
        <f t="shared" si="975"/>
        <v>1.1494252873563218E-2</v>
      </c>
      <c r="BJ4478">
        <v>0.22</v>
      </c>
      <c r="BK4478">
        <v>0</v>
      </c>
      <c r="BL4478">
        <v>0</v>
      </c>
      <c r="BM4478">
        <v>2.83</v>
      </c>
      <c r="BN4478">
        <v>1.28</v>
      </c>
      <c r="BO4478">
        <v>1.78</v>
      </c>
      <c r="BP4478">
        <f t="shared" si="976"/>
        <v>0.19540229885057472</v>
      </c>
      <c r="BQ4478">
        <v>2.83</v>
      </c>
      <c r="BR4478">
        <v>2015</v>
      </c>
      <c r="BS4478">
        <v>0.09</v>
      </c>
      <c r="BT4478">
        <v>0.12</v>
      </c>
      <c r="BU4478" s="2">
        <f t="shared" si="977"/>
        <v>2.2941176470588236E-2</v>
      </c>
      <c r="BV4478" s="1">
        <f t="shared" si="983"/>
        <v>6.6970114942528733E-2</v>
      </c>
      <c r="BW4478" s="1">
        <f t="shared" si="970"/>
        <v>0.17992534099616861</v>
      </c>
      <c r="BX4478" s="1">
        <f t="shared" si="978"/>
        <v>0.25862356321839081</v>
      </c>
      <c r="BY4478" s="1" t="e">
        <f t="shared" si="979"/>
        <v>#DIV/0!</v>
      </c>
      <c r="BZ4478" s="1" t="e">
        <f t="shared" si="980"/>
        <v>#DIV/0!</v>
      </c>
      <c r="CA4478" s="1" t="e">
        <f t="shared" si="981"/>
        <v>#DIV/0!</v>
      </c>
      <c r="CB4478">
        <v>0</v>
      </c>
      <c r="CC4478">
        <f t="shared" si="982"/>
        <v>0</v>
      </c>
      <c r="CD4478">
        <v>0</v>
      </c>
    </row>
    <row r="4479" spans="1:82" x14ac:dyDescent="0.35">
      <c r="A4479">
        <v>1660</v>
      </c>
      <c r="B4479" t="s">
        <v>1591</v>
      </c>
      <c r="C4479" t="s">
        <v>92</v>
      </c>
      <c r="D4479">
        <v>71</v>
      </c>
      <c r="E4479" t="s">
        <v>1156</v>
      </c>
      <c r="F4479" t="s">
        <v>129</v>
      </c>
      <c r="G4479">
        <v>2015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17</v>
      </c>
      <c r="V4479">
        <v>60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2</v>
      </c>
      <c r="AC4479">
        <v>3</v>
      </c>
      <c r="AD4479">
        <v>11</v>
      </c>
      <c r="AE4479">
        <v>0</v>
      </c>
      <c r="AF4479">
        <v>0</v>
      </c>
      <c r="AG4479">
        <v>0</v>
      </c>
      <c r="AH4479">
        <f t="shared" si="971"/>
        <v>0</v>
      </c>
      <c r="AI4479">
        <f t="shared" si="972"/>
        <v>0</v>
      </c>
      <c r="AJ4479">
        <f t="shared" si="973"/>
        <v>0</v>
      </c>
      <c r="AK4479">
        <v>-6</v>
      </c>
      <c r="AL4479">
        <v>12</v>
      </c>
      <c r="AM4479">
        <v>0</v>
      </c>
      <c r="AN4479">
        <v>0</v>
      </c>
      <c r="AO4479">
        <v>0.01</v>
      </c>
      <c r="AP4479">
        <v>0</v>
      </c>
      <c r="AQ4479">
        <v>7.1</v>
      </c>
      <c r="AR4479">
        <v>9.1</v>
      </c>
      <c r="AS4479">
        <f t="shared" si="974"/>
        <v>71</v>
      </c>
      <c r="AT4479">
        <v>4</v>
      </c>
      <c r="AU4479">
        <v>46</v>
      </c>
      <c r="AV4479">
        <v>285</v>
      </c>
      <c r="AW4479">
        <v>0</v>
      </c>
      <c r="AX4479">
        <v>3.53</v>
      </c>
      <c r="AY4479">
        <v>5.5</v>
      </c>
      <c r="AZ4479">
        <v>19</v>
      </c>
      <c r="BA4479">
        <v>4.75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f t="shared" si="975"/>
        <v>0</v>
      </c>
      <c r="BJ4479">
        <v>0.16</v>
      </c>
      <c r="BK4479">
        <v>0</v>
      </c>
      <c r="BL4479">
        <v>15</v>
      </c>
      <c r="BM4479">
        <v>2.75</v>
      </c>
      <c r="BN4479">
        <v>1.77</v>
      </c>
      <c r="BO4479">
        <v>2.2799999999999998</v>
      </c>
      <c r="BP4479">
        <f t="shared" si="976"/>
        <v>1.5434782608695652</v>
      </c>
      <c r="BQ4479">
        <v>17.75</v>
      </c>
      <c r="BR4479">
        <v>2015</v>
      </c>
      <c r="BS4479">
        <v>0.15</v>
      </c>
      <c r="BT4479">
        <v>0.2</v>
      </c>
      <c r="BU4479" s="2">
        <f t="shared" si="977"/>
        <v>8.532156862745098E-2</v>
      </c>
      <c r="BV4479" s="1">
        <f t="shared" si="983"/>
        <v>0.12937391304347826</v>
      </c>
      <c r="BW4479" s="1">
        <f t="shared" ref="BW4479:BW4542" si="984">((BG4479/75)*(AS4479/7500)/2)+(AO4479/4)+(BP4479/10)+(BJ4479/2)+(AU4479/100000)+((AB4479/AC4479)/10)+(AZ4479/1500)</f>
        <v>0.31664115942028986</v>
      </c>
      <c r="BX4479" s="1">
        <f t="shared" si="978"/>
        <v>0.35759782608695651</v>
      </c>
      <c r="BY4479" s="1" t="e">
        <f t="shared" si="979"/>
        <v>#DIV/0!</v>
      </c>
      <c r="BZ4479" s="1" t="e">
        <f t="shared" si="980"/>
        <v>#DIV/0!</v>
      </c>
      <c r="CA4479" s="1" t="e">
        <f t="shared" si="981"/>
        <v>#DIV/0!</v>
      </c>
      <c r="CB4479">
        <v>0</v>
      </c>
      <c r="CC4479">
        <f t="shared" si="982"/>
        <v>0</v>
      </c>
      <c r="CD4479">
        <v>0</v>
      </c>
    </row>
    <row r="4480" spans="1:82" x14ac:dyDescent="0.35">
      <c r="A4480">
        <v>100</v>
      </c>
      <c r="B4480" t="s">
        <v>155</v>
      </c>
      <c r="C4480" t="s">
        <v>69</v>
      </c>
      <c r="D4480">
        <v>73</v>
      </c>
      <c r="E4480" t="s">
        <v>70</v>
      </c>
      <c r="F4480" t="s">
        <v>106</v>
      </c>
      <c r="G4480">
        <v>2019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2</v>
      </c>
      <c r="AC4480">
        <v>2</v>
      </c>
      <c r="AD4480">
        <v>17</v>
      </c>
      <c r="AE4480">
        <v>0</v>
      </c>
      <c r="AF4480">
        <v>0</v>
      </c>
      <c r="AG4480">
        <v>0</v>
      </c>
      <c r="AH4480">
        <f t="shared" si="971"/>
        <v>0</v>
      </c>
      <c r="AI4480">
        <f t="shared" si="972"/>
        <v>0</v>
      </c>
      <c r="AJ4480">
        <f t="shared" si="973"/>
        <v>0</v>
      </c>
      <c r="AK4480">
        <v>-6</v>
      </c>
      <c r="AL4480">
        <v>23</v>
      </c>
      <c r="AM4480">
        <v>0</v>
      </c>
      <c r="AN4480">
        <v>0</v>
      </c>
      <c r="AO4480">
        <v>0.03</v>
      </c>
      <c r="AP4480">
        <v>-0.01</v>
      </c>
      <c r="AQ4480">
        <v>1.7</v>
      </c>
      <c r="AR4480">
        <v>3.7</v>
      </c>
      <c r="AS4480">
        <f t="shared" si="974"/>
        <v>17</v>
      </c>
      <c r="AT4480">
        <v>2</v>
      </c>
      <c r="AU4480">
        <v>48</v>
      </c>
      <c r="AV4480">
        <v>127</v>
      </c>
      <c r="AW4480">
        <v>0</v>
      </c>
      <c r="AX4480">
        <v>0</v>
      </c>
      <c r="AY4480">
        <v>8.5</v>
      </c>
      <c r="AZ4480">
        <v>2</v>
      </c>
      <c r="BA4480">
        <v>1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f t="shared" si="975"/>
        <v>0</v>
      </c>
      <c r="BJ4480">
        <v>0.38</v>
      </c>
      <c r="BK4480">
        <v>0</v>
      </c>
      <c r="BL4480">
        <v>0</v>
      </c>
      <c r="BM4480">
        <v>8.5</v>
      </c>
      <c r="BN4480">
        <v>0.85</v>
      </c>
      <c r="BO4480">
        <v>1.85</v>
      </c>
      <c r="BP4480">
        <f t="shared" si="976"/>
        <v>0.35416666666666669</v>
      </c>
      <c r="BQ4480">
        <v>8.5</v>
      </c>
      <c r="BR4480">
        <v>2019</v>
      </c>
      <c r="BS4480">
        <v>0.04</v>
      </c>
      <c r="BT4480">
        <v>0.08</v>
      </c>
      <c r="BU4480" s="2">
        <f t="shared" si="977"/>
        <v>3.3333333333333335E-3</v>
      </c>
      <c r="BV4480" s="1">
        <f t="shared" si="983"/>
        <v>9.6408333333333332E-2</v>
      </c>
      <c r="BW4480" s="1">
        <f t="shared" si="984"/>
        <v>0.33473000000000003</v>
      </c>
      <c r="BX4480" s="1">
        <f t="shared" si="978"/>
        <v>0.35741666666666672</v>
      </c>
      <c r="BY4480" s="1" t="e">
        <f t="shared" si="979"/>
        <v>#DIV/0!</v>
      </c>
      <c r="BZ4480" s="1" t="e">
        <f t="shared" si="980"/>
        <v>#DIV/0!</v>
      </c>
      <c r="CA4480" s="1" t="e">
        <f t="shared" si="981"/>
        <v>#DIV/0!</v>
      </c>
      <c r="CB4480">
        <v>0</v>
      </c>
      <c r="CC4480">
        <f t="shared" si="982"/>
        <v>0</v>
      </c>
      <c r="CD4480">
        <v>0</v>
      </c>
    </row>
    <row r="4481" spans="1:82" x14ac:dyDescent="0.35">
      <c r="A4481">
        <v>1556</v>
      </c>
      <c r="B4481" t="s">
        <v>754</v>
      </c>
      <c r="C4481" t="s">
        <v>69</v>
      </c>
      <c r="D4481">
        <v>73</v>
      </c>
      <c r="E4481" t="s">
        <v>70</v>
      </c>
      <c r="F4481" t="s">
        <v>77</v>
      </c>
      <c r="G4481">
        <v>2019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4</v>
      </c>
      <c r="AC4481">
        <v>13</v>
      </c>
      <c r="AD4481">
        <v>80</v>
      </c>
      <c r="AE4481">
        <v>0</v>
      </c>
      <c r="AF4481">
        <v>0</v>
      </c>
      <c r="AG4481">
        <v>0</v>
      </c>
      <c r="AH4481">
        <f t="shared" si="971"/>
        <v>0</v>
      </c>
      <c r="AI4481">
        <f t="shared" si="972"/>
        <v>0</v>
      </c>
      <c r="AJ4481">
        <f t="shared" si="973"/>
        <v>0</v>
      </c>
      <c r="AK4481">
        <v>207</v>
      </c>
      <c r="AL4481">
        <v>10</v>
      </c>
      <c r="AM4481">
        <v>4</v>
      </c>
      <c r="AN4481">
        <v>0</v>
      </c>
      <c r="AO4481">
        <v>0.06</v>
      </c>
      <c r="AP4481">
        <v>0.14000000000000001</v>
      </c>
      <c r="AQ4481">
        <v>8</v>
      </c>
      <c r="AR4481">
        <v>12</v>
      </c>
      <c r="AS4481">
        <f t="shared" si="974"/>
        <v>80</v>
      </c>
      <c r="AT4481">
        <v>7</v>
      </c>
      <c r="AU4481">
        <v>235</v>
      </c>
      <c r="AV4481">
        <v>466</v>
      </c>
      <c r="AW4481">
        <v>0</v>
      </c>
      <c r="AX4481">
        <v>0</v>
      </c>
      <c r="AY4481">
        <v>20</v>
      </c>
      <c r="AZ4481">
        <v>4</v>
      </c>
      <c r="BA4481">
        <v>0.571428571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f t="shared" si="975"/>
        <v>0</v>
      </c>
      <c r="BJ4481">
        <v>0.5</v>
      </c>
      <c r="BK4481">
        <v>0</v>
      </c>
      <c r="BL4481">
        <v>0</v>
      </c>
      <c r="BM4481">
        <v>11.43</v>
      </c>
      <c r="BN4481">
        <v>1.1399999999999999</v>
      </c>
      <c r="BO4481">
        <v>1.71</v>
      </c>
      <c r="BP4481">
        <f t="shared" si="976"/>
        <v>0.34042553191489361</v>
      </c>
      <c r="BQ4481">
        <v>11.43</v>
      </c>
      <c r="BR4481">
        <v>2018</v>
      </c>
      <c r="BS4481">
        <v>0.03</v>
      </c>
      <c r="BT4481">
        <v>0.05</v>
      </c>
      <c r="BU4481" s="2">
        <f t="shared" si="977"/>
        <v>1.5686274509803921E-2</v>
      </c>
      <c r="BV4481" s="1">
        <f t="shared" si="983"/>
        <v>0.12702127659574469</v>
      </c>
      <c r="BW4481" s="1">
        <f t="shared" si="984"/>
        <v>0.33482845062738681</v>
      </c>
      <c r="BX4481" s="1">
        <f t="shared" si="978"/>
        <v>0.35731178395643443</v>
      </c>
      <c r="BY4481" s="1" t="e">
        <f t="shared" si="979"/>
        <v>#DIV/0!</v>
      </c>
      <c r="BZ4481" s="1" t="e">
        <f t="shared" si="980"/>
        <v>#DIV/0!</v>
      </c>
      <c r="CA4481" s="1" t="e">
        <f t="shared" si="981"/>
        <v>#DIV/0!</v>
      </c>
      <c r="CB4481">
        <v>0</v>
      </c>
      <c r="CC4481">
        <f t="shared" si="982"/>
        <v>0</v>
      </c>
      <c r="CD4481">
        <v>0</v>
      </c>
    </row>
    <row r="4482" spans="1:82" x14ac:dyDescent="0.35">
      <c r="A4482">
        <v>1222</v>
      </c>
      <c r="B4482" t="s">
        <v>614</v>
      </c>
      <c r="C4482" t="s">
        <v>72</v>
      </c>
      <c r="D4482">
        <v>72</v>
      </c>
      <c r="E4482" t="s">
        <v>70</v>
      </c>
      <c r="F4482" t="s">
        <v>115</v>
      </c>
      <c r="G4482">
        <v>2013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9</v>
      </c>
      <c r="AC4482">
        <v>12</v>
      </c>
      <c r="AD4482">
        <v>66</v>
      </c>
      <c r="AE4482">
        <v>0</v>
      </c>
      <c r="AF4482">
        <v>0</v>
      </c>
      <c r="AG4482">
        <v>0</v>
      </c>
      <c r="AH4482">
        <f t="shared" ref="AH4482:AH4545" si="985">AG4482+Y4482+P4482</f>
        <v>0</v>
      </c>
      <c r="AI4482">
        <f t="shared" ref="AI4482:AI4545" si="986">(AH4482+L4482)/AT4482</f>
        <v>0</v>
      </c>
      <c r="AJ4482">
        <f t="shared" ref="AJ4482:AJ4545" si="987">(AH4482+L4482)/AU4482</f>
        <v>0</v>
      </c>
      <c r="AK4482">
        <v>29</v>
      </c>
      <c r="AL4482">
        <v>55</v>
      </c>
      <c r="AM4482">
        <v>1</v>
      </c>
      <c r="AN4482">
        <v>0</v>
      </c>
      <c r="AO4482">
        <v>0.08</v>
      </c>
      <c r="AP4482">
        <v>0.03</v>
      </c>
      <c r="AQ4482">
        <v>6.6</v>
      </c>
      <c r="AR4482">
        <v>15.6</v>
      </c>
      <c r="AS4482">
        <f t="shared" ref="AS4482:AS4545" si="988" xml:space="preserve"> J4482 + V4482 + AD4482</f>
        <v>66</v>
      </c>
      <c r="AT4482">
        <v>5</v>
      </c>
      <c r="AU4482">
        <v>119</v>
      </c>
      <c r="AV4482">
        <v>348</v>
      </c>
      <c r="AW4482">
        <v>0</v>
      </c>
      <c r="AX4482">
        <v>0</v>
      </c>
      <c r="AY4482">
        <v>7.33</v>
      </c>
      <c r="AZ4482">
        <v>9</v>
      </c>
      <c r="BA4482">
        <v>1.8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f t="shared" ref="BI4482:BI4545" si="989">BG4482/AU4482</f>
        <v>0</v>
      </c>
      <c r="BJ4482">
        <v>0.34</v>
      </c>
      <c r="BK4482">
        <v>0</v>
      </c>
      <c r="BL4482">
        <v>0</v>
      </c>
      <c r="BM4482">
        <v>13.2</v>
      </c>
      <c r="BN4482">
        <v>1.32</v>
      </c>
      <c r="BO4482">
        <v>3.12</v>
      </c>
      <c r="BP4482">
        <f t="shared" ref="BP4482:BP4545" si="990">AS4482/AU4482</f>
        <v>0.55462184873949583</v>
      </c>
      <c r="BQ4482">
        <v>13.2</v>
      </c>
      <c r="BR4482">
        <v>2013</v>
      </c>
      <c r="BS4482">
        <v>0.06</v>
      </c>
      <c r="BT4482">
        <v>0.13</v>
      </c>
      <c r="BU4482" s="2">
        <f t="shared" ref="BU4482:BU4545" si="991">(((W4482+AE4482)/51)+((V4482+AD4482)/5100))-(AI4482/7)+(Z4482/5000)+(AX4482/50)+(V4482/100000)+(W4482/1000)</f>
        <v>1.2941176470588235E-2</v>
      </c>
      <c r="BV4482" s="1">
        <f t="shared" si="983"/>
        <v>0.10683109243697481</v>
      </c>
      <c r="BW4482" s="1">
        <f t="shared" si="984"/>
        <v>0.32765218487394959</v>
      </c>
      <c r="BX4482" s="1">
        <f t="shared" ref="BX4482:BX4545" si="992">((BH4482-AI4482)/5)+(AO4482/3)+(BP4482/10)+(BJ4482/2)+((AU4482/AT4482)/2000)+((AB4482/AC4482)/10)+(BA4482/100)</f>
        <v>0.35702885154061631</v>
      </c>
      <c r="BY4482" s="1" t="e">
        <f t="shared" ref="BY4482:BY4545" si="993">((H4482/I4482) * 0.2) + ((J4482 / 6000) * 0.25) + ((K4482 / 60)*0.25) - ((L4482 / 30)*0.1) - (((P4482+Y4482) / 30) * 0.1) + ((S4482 / 400)*0.1) + ((V4482 / 1500) * 0.1) + ((W4482 / 15) * 0.05)</f>
        <v>#DIV/0!</v>
      </c>
      <c r="BZ4482" s="1" t="e">
        <f t="shared" ref="BZ4482:BZ4545" si="994">(BY4482 + ((AW4482 / 15) * 0.1) + ((BC4482-BD4482+BE4482)/2) + (BJ4482 * 0.1)) * 1.2</f>
        <v>#DIV/0!</v>
      </c>
      <c r="CA4482" s="1" t="e">
        <f t="shared" ref="CA4482:CA4545" si="995">(((H4482/I4482) * 0.2) + ((BK4482 / 450) * 0.3) + ((BH4482 / 0.1)*0.2) - (AI4482 / 10) + (((S4482/AU4482) / 0.8)*0.1) + ((BL4482 / 100) * 0.15))*2</f>
        <v>#DIV/0!</v>
      </c>
      <c r="CB4482">
        <v>0</v>
      </c>
      <c r="CC4482">
        <f t="shared" si="982"/>
        <v>0</v>
      </c>
      <c r="CD4482">
        <v>0</v>
      </c>
    </row>
    <row r="4483" spans="1:82" x14ac:dyDescent="0.35">
      <c r="A4483">
        <v>597</v>
      </c>
      <c r="B4483" t="s">
        <v>1316</v>
      </c>
      <c r="C4483" t="s">
        <v>103</v>
      </c>
      <c r="D4483">
        <v>70</v>
      </c>
      <c r="E4483" t="s">
        <v>1156</v>
      </c>
      <c r="F4483" t="s">
        <v>98</v>
      </c>
      <c r="G4483">
        <v>2017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7</v>
      </c>
      <c r="V4483">
        <v>18</v>
      </c>
      <c r="W4483">
        <v>0</v>
      </c>
      <c r="X4483">
        <v>0</v>
      </c>
      <c r="Y4483">
        <v>0</v>
      </c>
      <c r="Z4483">
        <v>2</v>
      </c>
      <c r="AA4483">
        <v>0</v>
      </c>
      <c r="AB4483">
        <v>5</v>
      </c>
      <c r="AC4483">
        <v>6</v>
      </c>
      <c r="AD4483">
        <v>47</v>
      </c>
      <c r="AE4483">
        <v>1</v>
      </c>
      <c r="AF4483">
        <v>0</v>
      </c>
      <c r="AG4483">
        <v>0</v>
      </c>
      <c r="AH4483">
        <f t="shared" si="985"/>
        <v>0</v>
      </c>
      <c r="AI4483">
        <f t="shared" si="986"/>
        <v>0</v>
      </c>
      <c r="AJ4483">
        <f t="shared" si="987"/>
        <v>0</v>
      </c>
      <c r="AK4483">
        <v>-5</v>
      </c>
      <c r="AL4483">
        <v>59</v>
      </c>
      <c r="AM4483">
        <v>1</v>
      </c>
      <c r="AN4483">
        <v>0</v>
      </c>
      <c r="AO4483">
        <v>0.03</v>
      </c>
      <c r="AP4483">
        <v>0</v>
      </c>
      <c r="AQ4483">
        <v>12.5</v>
      </c>
      <c r="AR4483">
        <v>17.5</v>
      </c>
      <c r="AS4483">
        <f t="shared" si="988"/>
        <v>65</v>
      </c>
      <c r="AT4483">
        <v>8</v>
      </c>
      <c r="AU4483">
        <v>38</v>
      </c>
      <c r="AV4483">
        <v>573</v>
      </c>
      <c r="AW4483">
        <v>0</v>
      </c>
      <c r="AX4483">
        <v>2.57</v>
      </c>
      <c r="AY4483">
        <v>9.4</v>
      </c>
      <c r="AZ4483">
        <v>12</v>
      </c>
      <c r="BA4483">
        <v>1.5</v>
      </c>
      <c r="BB4483">
        <v>0</v>
      </c>
      <c r="BC4483">
        <v>0</v>
      </c>
      <c r="BD4483">
        <v>0</v>
      </c>
      <c r="BE4483">
        <v>0</v>
      </c>
      <c r="BF4483">
        <v>0.2</v>
      </c>
      <c r="BG4483">
        <v>1</v>
      </c>
      <c r="BH4483">
        <v>0.08</v>
      </c>
      <c r="BI4483">
        <f t="shared" si="989"/>
        <v>2.6315789473684209E-2</v>
      </c>
      <c r="BJ4483">
        <v>7.0000000000000007E-2</v>
      </c>
      <c r="BK4483">
        <v>0</v>
      </c>
      <c r="BL4483">
        <v>2.25</v>
      </c>
      <c r="BM4483">
        <v>5.88</v>
      </c>
      <c r="BN4483">
        <v>1.56</v>
      </c>
      <c r="BO4483">
        <v>2.19</v>
      </c>
      <c r="BP4483">
        <f t="shared" si="990"/>
        <v>1.7105263157894737</v>
      </c>
      <c r="BQ4483">
        <v>8.1199999999999992</v>
      </c>
      <c r="BR4483">
        <v>2012</v>
      </c>
      <c r="BS4483">
        <v>0.33</v>
      </c>
      <c r="BT4483">
        <v>0.46</v>
      </c>
      <c r="BU4483" s="2">
        <f t="shared" si="991"/>
        <v>8.4332941176470569E-2</v>
      </c>
      <c r="BV4483" s="1">
        <f t="shared" si="983"/>
        <v>0.12382631578947369</v>
      </c>
      <c r="BW4483" s="1">
        <f t="shared" si="984"/>
        <v>0.30532374269005846</v>
      </c>
      <c r="BX4483" s="1">
        <f t="shared" si="992"/>
        <v>0.33276096491228069</v>
      </c>
      <c r="BY4483" s="1" t="e">
        <f t="shared" si="993"/>
        <v>#DIV/0!</v>
      </c>
      <c r="BZ4483" s="1" t="e">
        <f t="shared" si="994"/>
        <v>#DIV/0!</v>
      </c>
      <c r="CA4483" s="1" t="e">
        <f t="shared" si="995"/>
        <v>#DIV/0!</v>
      </c>
      <c r="CB4483">
        <v>0</v>
      </c>
      <c r="CC4483">
        <f t="shared" ref="CC4483:CC4546" si="996" xml:space="preserve"> (CB4483*10)</f>
        <v>0</v>
      </c>
      <c r="CD4483">
        <v>0</v>
      </c>
    </row>
    <row r="4484" spans="1:82" x14ac:dyDescent="0.35">
      <c r="A4484">
        <v>1421</v>
      </c>
      <c r="B4484" t="s">
        <v>1525</v>
      </c>
      <c r="C4484" t="s">
        <v>103</v>
      </c>
      <c r="D4484">
        <v>70</v>
      </c>
      <c r="E4484" t="s">
        <v>1156</v>
      </c>
      <c r="F4484" t="s">
        <v>93</v>
      </c>
      <c r="G4484">
        <v>2023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15</v>
      </c>
      <c r="V4484">
        <v>23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2</v>
      </c>
      <c r="AC4484">
        <v>2</v>
      </c>
      <c r="AD4484">
        <v>9</v>
      </c>
      <c r="AE4484">
        <v>0</v>
      </c>
      <c r="AF4484">
        <v>0</v>
      </c>
      <c r="AG4484">
        <v>0</v>
      </c>
      <c r="AH4484">
        <f t="shared" si="985"/>
        <v>0</v>
      </c>
      <c r="AI4484">
        <f t="shared" si="986"/>
        <v>0</v>
      </c>
      <c r="AJ4484">
        <f t="shared" si="987"/>
        <v>0</v>
      </c>
      <c r="AK4484">
        <v>-3</v>
      </c>
      <c r="AL4484">
        <v>12</v>
      </c>
      <c r="AM4484">
        <v>0</v>
      </c>
      <c r="AN4484">
        <v>0</v>
      </c>
      <c r="AO4484">
        <v>0.02</v>
      </c>
      <c r="AP4484">
        <v>0</v>
      </c>
      <c r="AQ4484">
        <v>3.2</v>
      </c>
      <c r="AR4484">
        <v>5.2</v>
      </c>
      <c r="AS4484">
        <f t="shared" si="988"/>
        <v>32</v>
      </c>
      <c r="AT4484">
        <v>3</v>
      </c>
      <c r="AU4484">
        <v>31</v>
      </c>
      <c r="AV4484">
        <v>183</v>
      </c>
      <c r="AW4484">
        <v>0</v>
      </c>
      <c r="AX4484">
        <v>1.53</v>
      </c>
      <c r="AY4484">
        <v>4.5</v>
      </c>
      <c r="AZ4484">
        <v>17</v>
      </c>
      <c r="BA4484">
        <v>5.6666666670000003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f t="shared" si="989"/>
        <v>0</v>
      </c>
      <c r="BJ4484">
        <v>0.17</v>
      </c>
      <c r="BK4484">
        <v>0</v>
      </c>
      <c r="BL4484">
        <v>7.67</v>
      </c>
      <c r="BM4484">
        <v>3</v>
      </c>
      <c r="BN4484">
        <v>1.07</v>
      </c>
      <c r="BO4484">
        <v>1.73</v>
      </c>
      <c r="BP4484">
        <f t="shared" si="990"/>
        <v>1.032258064516129</v>
      </c>
      <c r="BQ4484">
        <v>10.67</v>
      </c>
      <c r="BR4484">
        <v>2023</v>
      </c>
      <c r="BS4484">
        <v>0.1</v>
      </c>
      <c r="BT4484">
        <v>0.17</v>
      </c>
      <c r="BU4484" s="2">
        <f t="shared" si="991"/>
        <v>3.7304509803921575E-2</v>
      </c>
      <c r="BV4484" s="1">
        <f t="shared" si="983"/>
        <v>0.10051290322580647</v>
      </c>
      <c r="BW4484" s="1">
        <f t="shared" si="984"/>
        <v>0.30486913978494623</v>
      </c>
      <c r="BX4484" s="1">
        <f t="shared" si="992"/>
        <v>0.35672580645494623</v>
      </c>
      <c r="BY4484" s="1" t="e">
        <f t="shared" si="993"/>
        <v>#DIV/0!</v>
      </c>
      <c r="BZ4484" s="1" t="e">
        <f t="shared" si="994"/>
        <v>#DIV/0!</v>
      </c>
      <c r="CA4484" s="1" t="e">
        <f t="shared" si="995"/>
        <v>#DIV/0!</v>
      </c>
      <c r="CB4484">
        <v>0</v>
      </c>
      <c r="CC4484">
        <f t="shared" si="996"/>
        <v>0</v>
      </c>
      <c r="CD4484">
        <v>0</v>
      </c>
    </row>
    <row r="4485" spans="1:82" x14ac:dyDescent="0.35">
      <c r="A4485">
        <v>144</v>
      </c>
      <c r="B4485" t="s">
        <v>1198</v>
      </c>
      <c r="C4485" t="s">
        <v>316</v>
      </c>
      <c r="D4485">
        <v>66</v>
      </c>
      <c r="E4485" t="s">
        <v>1156</v>
      </c>
      <c r="F4485" t="s">
        <v>73</v>
      </c>
      <c r="G4485">
        <v>2023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20</v>
      </c>
      <c r="V4485">
        <v>86</v>
      </c>
      <c r="W4485">
        <v>0</v>
      </c>
      <c r="X4485">
        <v>0</v>
      </c>
      <c r="Y4485">
        <v>0</v>
      </c>
      <c r="Z4485">
        <v>5</v>
      </c>
      <c r="AA4485">
        <v>0</v>
      </c>
      <c r="AB4485">
        <v>4</v>
      </c>
      <c r="AC4485">
        <v>6</v>
      </c>
      <c r="AD4485">
        <v>52</v>
      </c>
      <c r="AE4485">
        <v>0</v>
      </c>
      <c r="AF4485">
        <v>0</v>
      </c>
      <c r="AG4485">
        <v>0</v>
      </c>
      <c r="AH4485">
        <f t="shared" si="985"/>
        <v>0</v>
      </c>
      <c r="AI4485">
        <f t="shared" si="986"/>
        <v>0</v>
      </c>
      <c r="AJ4485">
        <f t="shared" si="987"/>
        <v>0</v>
      </c>
      <c r="AK4485">
        <v>31</v>
      </c>
      <c r="AL4485">
        <v>43</v>
      </c>
      <c r="AM4485">
        <v>2</v>
      </c>
      <c r="AN4485">
        <v>0</v>
      </c>
      <c r="AO4485">
        <v>0.02</v>
      </c>
      <c r="AP4485">
        <v>0.01</v>
      </c>
      <c r="AQ4485">
        <v>13.8</v>
      </c>
      <c r="AR4485">
        <v>17.8</v>
      </c>
      <c r="AS4485">
        <f t="shared" si="988"/>
        <v>138</v>
      </c>
      <c r="AT4485">
        <v>10</v>
      </c>
      <c r="AU4485">
        <v>67</v>
      </c>
      <c r="AV4485">
        <v>655</v>
      </c>
      <c r="AW4485">
        <v>0</v>
      </c>
      <c r="AX4485">
        <v>4.3</v>
      </c>
      <c r="AY4485">
        <v>13</v>
      </c>
      <c r="AZ4485">
        <v>24</v>
      </c>
      <c r="BA4485">
        <v>2.4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f t="shared" si="989"/>
        <v>0</v>
      </c>
      <c r="BJ4485">
        <v>0.1</v>
      </c>
      <c r="BK4485">
        <v>0</v>
      </c>
      <c r="BL4485">
        <v>8.6</v>
      </c>
      <c r="BM4485">
        <v>5.2</v>
      </c>
      <c r="BN4485">
        <v>1.38</v>
      </c>
      <c r="BO4485">
        <v>1.78</v>
      </c>
      <c r="BP4485">
        <f t="shared" si="990"/>
        <v>2.0597014925373136</v>
      </c>
      <c r="BQ4485">
        <v>13.8</v>
      </c>
      <c r="BR4485">
        <v>2018</v>
      </c>
      <c r="BS4485">
        <v>0.21</v>
      </c>
      <c r="BT4485">
        <v>0.27</v>
      </c>
      <c r="BU4485" s="2">
        <f t="shared" si="991"/>
        <v>0.11491882352941175</v>
      </c>
      <c r="BV4485" s="1">
        <f t="shared" si="983"/>
        <v>0.15378507462686569</v>
      </c>
      <c r="BW4485" s="1">
        <f t="shared" si="984"/>
        <v>0.34430681592039802</v>
      </c>
      <c r="BX4485" s="1">
        <f t="shared" si="992"/>
        <v>0.3566534825870647</v>
      </c>
      <c r="BY4485" s="1" t="e">
        <f t="shared" si="993"/>
        <v>#DIV/0!</v>
      </c>
      <c r="BZ4485" s="1" t="e">
        <f t="shared" si="994"/>
        <v>#DIV/0!</v>
      </c>
      <c r="CA4485" s="1" t="e">
        <f t="shared" si="995"/>
        <v>#DIV/0!</v>
      </c>
      <c r="CB4485">
        <v>0</v>
      </c>
      <c r="CC4485">
        <f t="shared" si="996"/>
        <v>0</v>
      </c>
      <c r="CD4485">
        <v>0</v>
      </c>
    </row>
    <row r="4486" spans="1:82" x14ac:dyDescent="0.35">
      <c r="A4486">
        <v>73</v>
      </c>
      <c r="B4486" t="s">
        <v>1175</v>
      </c>
      <c r="C4486" t="s">
        <v>69</v>
      </c>
      <c r="D4486">
        <v>73</v>
      </c>
      <c r="E4486" t="s">
        <v>1156</v>
      </c>
      <c r="F4486" t="s">
        <v>84</v>
      </c>
      <c r="G4486">
        <v>2013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28</v>
      </c>
      <c r="V4486">
        <v>56</v>
      </c>
      <c r="W4486">
        <v>2</v>
      </c>
      <c r="X4486">
        <v>0</v>
      </c>
      <c r="Y4486">
        <v>0</v>
      </c>
      <c r="Z4486">
        <v>5</v>
      </c>
      <c r="AA4486">
        <v>0</v>
      </c>
      <c r="AB4486">
        <v>3</v>
      </c>
      <c r="AC4486">
        <v>3</v>
      </c>
      <c r="AD4486">
        <v>30</v>
      </c>
      <c r="AE4486">
        <v>0</v>
      </c>
      <c r="AF4486">
        <v>0</v>
      </c>
      <c r="AG4486">
        <v>0</v>
      </c>
      <c r="AH4486">
        <f t="shared" si="985"/>
        <v>0</v>
      </c>
      <c r="AI4486">
        <f t="shared" si="986"/>
        <v>0</v>
      </c>
      <c r="AJ4486">
        <f t="shared" si="987"/>
        <v>0</v>
      </c>
      <c r="AK4486">
        <v>2</v>
      </c>
      <c r="AL4486">
        <v>28</v>
      </c>
      <c r="AM4486">
        <v>1</v>
      </c>
      <c r="AN4486">
        <v>0</v>
      </c>
      <c r="AO4486">
        <v>0.01</v>
      </c>
      <c r="AP4486">
        <v>0</v>
      </c>
      <c r="AQ4486">
        <v>20.6</v>
      </c>
      <c r="AR4486">
        <v>23.6</v>
      </c>
      <c r="AS4486">
        <f t="shared" si="988"/>
        <v>86</v>
      </c>
      <c r="AT4486">
        <v>10</v>
      </c>
      <c r="AU4486">
        <v>62</v>
      </c>
      <c r="AV4486">
        <v>602</v>
      </c>
      <c r="AW4486">
        <v>0</v>
      </c>
      <c r="AX4486">
        <v>2</v>
      </c>
      <c r="AY4486">
        <v>10</v>
      </c>
      <c r="AZ4486">
        <v>31</v>
      </c>
      <c r="BA4486">
        <v>3.1</v>
      </c>
      <c r="BB4486">
        <v>0</v>
      </c>
      <c r="BC4486">
        <v>0</v>
      </c>
      <c r="BD4486">
        <v>0</v>
      </c>
      <c r="BE4486">
        <v>7.0000000000000007E-2</v>
      </c>
      <c r="BF4486">
        <v>0</v>
      </c>
      <c r="BG4486">
        <v>2</v>
      </c>
      <c r="BH4486">
        <v>0.06</v>
      </c>
      <c r="BI4486">
        <f t="shared" si="989"/>
        <v>3.2258064516129031E-2</v>
      </c>
      <c r="BJ4486">
        <v>0.1</v>
      </c>
      <c r="BK4486">
        <v>0</v>
      </c>
      <c r="BL4486">
        <v>5.6</v>
      </c>
      <c r="BM4486">
        <v>3</v>
      </c>
      <c r="BN4486">
        <v>2.06</v>
      </c>
      <c r="BO4486">
        <v>2.36</v>
      </c>
      <c r="BP4486">
        <f t="shared" si="990"/>
        <v>1.3870967741935485</v>
      </c>
      <c r="BQ4486">
        <v>8.6</v>
      </c>
      <c r="BR4486">
        <v>2010</v>
      </c>
      <c r="BS4486">
        <v>0.33</v>
      </c>
      <c r="BT4486">
        <v>0.38</v>
      </c>
      <c r="BU4486" s="2">
        <f t="shared" si="991"/>
        <v>9.9638431372549019E-2</v>
      </c>
      <c r="BV4486" s="1">
        <f t="shared" si="983"/>
        <v>0.14005483870967744</v>
      </c>
      <c r="BW4486" s="1">
        <f t="shared" si="984"/>
        <v>0.31264923297491048</v>
      </c>
      <c r="BX4486" s="1">
        <f t="shared" si="992"/>
        <v>0.33814301075268827</v>
      </c>
      <c r="BY4486" s="1" t="e">
        <f t="shared" si="993"/>
        <v>#DIV/0!</v>
      </c>
      <c r="BZ4486" s="1" t="e">
        <f t="shared" si="994"/>
        <v>#DIV/0!</v>
      </c>
      <c r="CA4486" s="1" t="e">
        <f t="shared" si="995"/>
        <v>#DIV/0!</v>
      </c>
      <c r="CB4486">
        <v>0</v>
      </c>
      <c r="CC4486">
        <f t="shared" si="996"/>
        <v>0</v>
      </c>
      <c r="CD4486">
        <v>0</v>
      </c>
    </row>
    <row r="4487" spans="1:82" x14ac:dyDescent="0.35">
      <c r="A4487">
        <v>1189</v>
      </c>
      <c r="B4487" t="s">
        <v>600</v>
      </c>
      <c r="C4487" t="s">
        <v>92</v>
      </c>
      <c r="D4487">
        <v>71</v>
      </c>
      <c r="E4487" t="s">
        <v>70</v>
      </c>
      <c r="F4487" t="s">
        <v>90</v>
      </c>
      <c r="G4487">
        <v>2019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2</v>
      </c>
      <c r="AC4487">
        <v>3</v>
      </c>
      <c r="AD4487">
        <v>15</v>
      </c>
      <c r="AE4487">
        <v>0</v>
      </c>
      <c r="AF4487">
        <v>0</v>
      </c>
      <c r="AG4487">
        <v>0</v>
      </c>
      <c r="AH4487">
        <f t="shared" si="985"/>
        <v>0</v>
      </c>
      <c r="AI4487">
        <f t="shared" si="986"/>
        <v>0</v>
      </c>
      <c r="AJ4487">
        <f t="shared" si="987"/>
        <v>0</v>
      </c>
      <c r="AK4487">
        <v>12</v>
      </c>
      <c r="AL4487">
        <v>7</v>
      </c>
      <c r="AM4487">
        <v>1</v>
      </c>
      <c r="AN4487">
        <v>0</v>
      </c>
      <c r="AO4487">
        <v>0.04</v>
      </c>
      <c r="AP4487">
        <v>0.03</v>
      </c>
      <c r="AQ4487">
        <v>1.5</v>
      </c>
      <c r="AR4487">
        <v>3.5</v>
      </c>
      <c r="AS4487">
        <f t="shared" si="988"/>
        <v>15</v>
      </c>
      <c r="AT4487">
        <v>2</v>
      </c>
      <c r="AU4487">
        <v>7</v>
      </c>
      <c r="AV4487">
        <v>70</v>
      </c>
      <c r="AW4487">
        <v>0</v>
      </c>
      <c r="AX4487">
        <v>0</v>
      </c>
      <c r="AY4487">
        <v>7.5</v>
      </c>
      <c r="AZ4487">
        <v>2</v>
      </c>
      <c r="BA4487">
        <v>1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f t="shared" si="989"/>
        <v>0</v>
      </c>
      <c r="BJ4487">
        <v>0.1</v>
      </c>
      <c r="BK4487">
        <v>0</v>
      </c>
      <c r="BL4487">
        <v>0</v>
      </c>
      <c r="BM4487">
        <v>7.5</v>
      </c>
      <c r="BN4487">
        <v>0.75</v>
      </c>
      <c r="BO4487">
        <v>1.75</v>
      </c>
      <c r="BP4487">
        <f t="shared" si="990"/>
        <v>2.1428571428571428</v>
      </c>
      <c r="BQ4487">
        <v>7.5</v>
      </c>
      <c r="BR4487">
        <v>2019</v>
      </c>
      <c r="BS4487">
        <v>0.21</v>
      </c>
      <c r="BT4487">
        <v>0.5</v>
      </c>
      <c r="BU4487" s="2">
        <f t="shared" si="991"/>
        <v>2.9411764705882353E-3</v>
      </c>
      <c r="BV4487" s="1">
        <f t="shared" si="983"/>
        <v>0.12964285714285714</v>
      </c>
      <c r="BW4487" s="1">
        <f t="shared" si="984"/>
        <v>0.34235571428571432</v>
      </c>
      <c r="BX4487" s="1">
        <f t="shared" si="992"/>
        <v>0.35603571428571423</v>
      </c>
      <c r="BY4487" s="1" t="e">
        <f t="shared" si="993"/>
        <v>#DIV/0!</v>
      </c>
      <c r="BZ4487" s="1" t="e">
        <f t="shared" si="994"/>
        <v>#DIV/0!</v>
      </c>
      <c r="CA4487" s="1" t="e">
        <f t="shared" si="995"/>
        <v>#DIV/0!</v>
      </c>
      <c r="CB4487">
        <v>0</v>
      </c>
      <c r="CC4487">
        <f t="shared" si="996"/>
        <v>0</v>
      </c>
      <c r="CD4487">
        <v>0</v>
      </c>
    </row>
    <row r="4488" spans="1:82" x14ac:dyDescent="0.35">
      <c r="A4488">
        <v>1054</v>
      </c>
      <c r="B4488" t="s">
        <v>1021</v>
      </c>
      <c r="C4488" t="s">
        <v>86</v>
      </c>
      <c r="D4488">
        <v>75</v>
      </c>
      <c r="E4488" t="s">
        <v>797</v>
      </c>
      <c r="F4488" t="s">
        <v>115</v>
      </c>
      <c r="G4488">
        <v>2018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19</v>
      </c>
      <c r="AC4488">
        <v>25</v>
      </c>
      <c r="AD4488">
        <v>170</v>
      </c>
      <c r="AE4488">
        <v>1</v>
      </c>
      <c r="AF4488">
        <v>0</v>
      </c>
      <c r="AG4488">
        <v>0</v>
      </c>
      <c r="AH4488">
        <f t="shared" si="985"/>
        <v>0</v>
      </c>
      <c r="AI4488">
        <f t="shared" si="986"/>
        <v>0</v>
      </c>
      <c r="AJ4488">
        <f t="shared" si="987"/>
        <v>0</v>
      </c>
      <c r="AK4488">
        <v>141</v>
      </c>
      <c r="AL4488">
        <v>112</v>
      </c>
      <c r="AM4488">
        <v>9</v>
      </c>
      <c r="AN4488">
        <v>0</v>
      </c>
      <c r="AO4488">
        <v>0.05</v>
      </c>
      <c r="AP4488">
        <v>0.03</v>
      </c>
      <c r="AQ4488">
        <v>23</v>
      </c>
      <c r="AR4488">
        <v>42</v>
      </c>
      <c r="AS4488">
        <f t="shared" si="988"/>
        <v>170</v>
      </c>
      <c r="AT4488">
        <v>13</v>
      </c>
      <c r="AU4488">
        <v>268</v>
      </c>
      <c r="AV4488">
        <v>893</v>
      </c>
      <c r="AW4488">
        <v>0</v>
      </c>
      <c r="AX4488">
        <v>0</v>
      </c>
      <c r="AY4488">
        <v>8.9499999999999993</v>
      </c>
      <c r="AZ4488">
        <v>19</v>
      </c>
      <c r="BA4488">
        <v>1.461538462</v>
      </c>
      <c r="BB4488">
        <v>0</v>
      </c>
      <c r="BC4488">
        <v>0</v>
      </c>
      <c r="BD4488">
        <v>0</v>
      </c>
      <c r="BE4488">
        <v>0</v>
      </c>
      <c r="BF4488">
        <v>0.05</v>
      </c>
      <c r="BG4488">
        <v>1</v>
      </c>
      <c r="BH4488">
        <v>0.05</v>
      </c>
      <c r="BI4488">
        <f t="shared" si="989"/>
        <v>3.7313432835820895E-3</v>
      </c>
      <c r="BJ4488">
        <v>0.3</v>
      </c>
      <c r="BK4488">
        <v>0</v>
      </c>
      <c r="BL4488">
        <v>0</v>
      </c>
      <c r="BM4488">
        <v>13.08</v>
      </c>
      <c r="BN4488">
        <v>1.77</v>
      </c>
      <c r="BO4488">
        <v>3.23</v>
      </c>
      <c r="BP4488">
        <f t="shared" si="990"/>
        <v>0.63432835820895528</v>
      </c>
      <c r="BQ4488">
        <v>13.08</v>
      </c>
      <c r="BR4488">
        <v>2011</v>
      </c>
      <c r="BS4488">
        <v>0.09</v>
      </c>
      <c r="BT4488">
        <v>0.16</v>
      </c>
      <c r="BU4488" s="2">
        <f t="shared" si="991"/>
        <v>5.2941176470588235E-2</v>
      </c>
      <c r="BV4488" s="1">
        <f t="shared" si="983"/>
        <v>0.12821641791044777</v>
      </c>
      <c r="BW4488" s="1">
        <f t="shared" si="984"/>
        <v>0.31743061359867325</v>
      </c>
      <c r="BX4488" s="1">
        <f t="shared" si="992"/>
        <v>0.34102257941525449</v>
      </c>
      <c r="BY4488" s="1" t="e">
        <f t="shared" si="993"/>
        <v>#DIV/0!</v>
      </c>
      <c r="BZ4488" s="1" t="e">
        <f t="shared" si="994"/>
        <v>#DIV/0!</v>
      </c>
      <c r="CA4488" s="1" t="e">
        <f t="shared" si="995"/>
        <v>#DIV/0!</v>
      </c>
      <c r="CB4488">
        <v>0</v>
      </c>
      <c r="CC4488">
        <f t="shared" si="996"/>
        <v>0</v>
      </c>
      <c r="CD4488">
        <v>0</v>
      </c>
    </row>
    <row r="4489" spans="1:82" x14ac:dyDescent="0.35">
      <c r="A4489">
        <v>630</v>
      </c>
      <c r="B4489" t="s">
        <v>1323</v>
      </c>
      <c r="C4489" t="s">
        <v>100</v>
      </c>
      <c r="D4489">
        <v>69</v>
      </c>
      <c r="E4489" t="s">
        <v>1156</v>
      </c>
      <c r="F4489" t="s">
        <v>76</v>
      </c>
      <c r="G4489">
        <v>2020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124</v>
      </c>
      <c r="V4489">
        <v>416</v>
      </c>
      <c r="W4489">
        <v>3</v>
      </c>
      <c r="X4489">
        <v>1</v>
      </c>
      <c r="Y4489">
        <v>1</v>
      </c>
      <c r="Z4489">
        <v>23</v>
      </c>
      <c r="AA4489">
        <v>0</v>
      </c>
      <c r="AB4489">
        <v>47</v>
      </c>
      <c r="AC4489">
        <v>59</v>
      </c>
      <c r="AD4489">
        <v>355</v>
      </c>
      <c r="AE4489">
        <v>3</v>
      </c>
      <c r="AF4489">
        <v>0</v>
      </c>
      <c r="AG4489">
        <v>0</v>
      </c>
      <c r="AH4489">
        <f t="shared" si="985"/>
        <v>1</v>
      </c>
      <c r="AI4489">
        <f t="shared" si="986"/>
        <v>6.25E-2</v>
      </c>
      <c r="AJ4489">
        <f t="shared" si="987"/>
        <v>1.6666666666666668E-3</v>
      </c>
      <c r="AK4489">
        <v>77</v>
      </c>
      <c r="AL4489">
        <v>350</v>
      </c>
      <c r="AM4489">
        <v>15</v>
      </c>
      <c r="AN4489">
        <v>0</v>
      </c>
      <c r="AO4489">
        <v>0.1</v>
      </c>
      <c r="AP4489">
        <v>0.02</v>
      </c>
      <c r="AQ4489">
        <v>111.1</v>
      </c>
      <c r="AR4489">
        <v>158.1</v>
      </c>
      <c r="AS4489">
        <f t="shared" si="988"/>
        <v>771</v>
      </c>
      <c r="AT4489">
        <v>16</v>
      </c>
      <c r="AU4489">
        <v>600</v>
      </c>
      <c r="AV4489">
        <v>1300</v>
      </c>
      <c r="AW4489">
        <v>0</v>
      </c>
      <c r="AX4489">
        <v>3.35</v>
      </c>
      <c r="AY4489">
        <v>7.55</v>
      </c>
      <c r="AZ4489">
        <v>171</v>
      </c>
      <c r="BA4489">
        <v>10.6875</v>
      </c>
      <c r="BB4489">
        <v>0</v>
      </c>
      <c r="BC4489">
        <v>0</v>
      </c>
      <c r="BD4489">
        <v>0</v>
      </c>
      <c r="BE4489">
        <v>0.02</v>
      </c>
      <c r="BF4489">
        <v>0.06</v>
      </c>
      <c r="BG4489">
        <v>6</v>
      </c>
      <c r="BH4489">
        <v>0.04</v>
      </c>
      <c r="BI4489">
        <f t="shared" si="989"/>
        <v>0.01</v>
      </c>
      <c r="BK4489">
        <v>0</v>
      </c>
      <c r="BL4489">
        <v>26</v>
      </c>
      <c r="BM4489">
        <v>22.19</v>
      </c>
      <c r="BN4489">
        <v>6.94</v>
      </c>
      <c r="BO4489">
        <v>9.8800000000000008</v>
      </c>
      <c r="BP4489">
        <f t="shared" si="990"/>
        <v>1.2849999999999999</v>
      </c>
      <c r="BQ4489">
        <v>48.19</v>
      </c>
      <c r="BR4489">
        <v>2013</v>
      </c>
      <c r="BS4489" t="s">
        <v>213</v>
      </c>
      <c r="BT4489" t="s">
        <v>213</v>
      </c>
      <c r="BU4489" s="2">
        <f t="shared" si="991"/>
        <v>0.33865495798319323</v>
      </c>
      <c r="BV4489" s="1">
        <f t="shared" si="983"/>
        <v>0.30374999999999996</v>
      </c>
      <c r="BW4489" s="1">
        <f t="shared" si="984"/>
        <v>0.35727301694915253</v>
      </c>
      <c r="BX4489" s="1">
        <f t="shared" si="992"/>
        <v>0.36261935028248587</v>
      </c>
      <c r="BY4489" s="1" t="e">
        <f t="shared" si="993"/>
        <v>#DIV/0!</v>
      </c>
      <c r="BZ4489" s="1" t="e">
        <f t="shared" si="994"/>
        <v>#DIV/0!</v>
      </c>
      <c r="CA4489" s="1" t="e">
        <f t="shared" si="995"/>
        <v>#DIV/0!</v>
      </c>
      <c r="CB4489">
        <v>0</v>
      </c>
      <c r="CC4489">
        <f t="shared" si="996"/>
        <v>0</v>
      </c>
      <c r="CD4489">
        <v>0</v>
      </c>
    </row>
    <row r="4490" spans="1:82" x14ac:dyDescent="0.35">
      <c r="A4490">
        <v>381</v>
      </c>
      <c r="B4490" t="s">
        <v>1253</v>
      </c>
      <c r="C4490" t="s">
        <v>103</v>
      </c>
      <c r="D4490">
        <v>70</v>
      </c>
      <c r="E4490" t="s">
        <v>1156</v>
      </c>
      <c r="F4490" t="s">
        <v>106</v>
      </c>
      <c r="G4490">
        <v>2015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14</v>
      </c>
      <c r="V4490">
        <v>42</v>
      </c>
      <c r="W4490">
        <v>0</v>
      </c>
      <c r="X4490">
        <v>0</v>
      </c>
      <c r="Y4490">
        <v>0</v>
      </c>
      <c r="Z4490">
        <v>3</v>
      </c>
      <c r="AA4490">
        <v>0</v>
      </c>
      <c r="AB4490">
        <v>6</v>
      </c>
      <c r="AC4490">
        <v>7</v>
      </c>
      <c r="AD4490">
        <v>27</v>
      </c>
      <c r="AE4490">
        <v>0</v>
      </c>
      <c r="AF4490">
        <v>0</v>
      </c>
      <c r="AG4490">
        <v>0</v>
      </c>
      <c r="AH4490">
        <f t="shared" si="985"/>
        <v>0</v>
      </c>
      <c r="AI4490">
        <f t="shared" si="986"/>
        <v>0</v>
      </c>
      <c r="AJ4490">
        <f t="shared" si="987"/>
        <v>0</v>
      </c>
      <c r="AK4490">
        <v>3</v>
      </c>
      <c r="AL4490">
        <v>25</v>
      </c>
      <c r="AM4490">
        <v>1</v>
      </c>
      <c r="AN4490">
        <v>0</v>
      </c>
      <c r="AO4490">
        <v>0.04</v>
      </c>
      <c r="AP4490">
        <v>0</v>
      </c>
      <c r="AQ4490">
        <v>6.9</v>
      </c>
      <c r="AR4490">
        <v>12.9</v>
      </c>
      <c r="AS4490">
        <f t="shared" si="988"/>
        <v>69</v>
      </c>
      <c r="AT4490">
        <v>5</v>
      </c>
      <c r="AU4490">
        <v>57</v>
      </c>
      <c r="AV4490">
        <v>318</v>
      </c>
      <c r="AW4490">
        <v>0</v>
      </c>
      <c r="AX4490">
        <v>3</v>
      </c>
      <c r="AY4490">
        <v>4.5</v>
      </c>
      <c r="AZ4490">
        <v>20</v>
      </c>
      <c r="BA4490">
        <v>4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f t="shared" si="989"/>
        <v>0</v>
      </c>
      <c r="BJ4490">
        <v>0.18</v>
      </c>
      <c r="BK4490">
        <v>0</v>
      </c>
      <c r="BL4490">
        <v>8.4</v>
      </c>
      <c r="BM4490">
        <v>5.4</v>
      </c>
      <c r="BN4490">
        <v>1.38</v>
      </c>
      <c r="BO4490">
        <v>2.58</v>
      </c>
      <c r="BP4490">
        <f t="shared" si="990"/>
        <v>1.2105263157894737</v>
      </c>
      <c r="BQ4490">
        <v>13.8</v>
      </c>
      <c r="BR4490">
        <v>2012</v>
      </c>
      <c r="BS4490">
        <v>0.12</v>
      </c>
      <c r="BT4490">
        <v>0.23</v>
      </c>
      <c r="BU4490" s="2">
        <f t="shared" si="991"/>
        <v>7.4549411764705878E-2</v>
      </c>
      <c r="BV4490" s="1">
        <f t="shared" si="983"/>
        <v>0.11682631578947367</v>
      </c>
      <c r="BW4490" s="1">
        <f t="shared" si="984"/>
        <v>0.3206702506265664</v>
      </c>
      <c r="BX4490" s="1">
        <f t="shared" si="992"/>
        <v>0.35580025062656639</v>
      </c>
      <c r="BY4490" s="1" t="e">
        <f t="shared" si="993"/>
        <v>#DIV/0!</v>
      </c>
      <c r="BZ4490" s="1" t="e">
        <f t="shared" si="994"/>
        <v>#DIV/0!</v>
      </c>
      <c r="CA4490" s="1" t="e">
        <f t="shared" si="995"/>
        <v>#DIV/0!</v>
      </c>
      <c r="CB4490">
        <v>0</v>
      </c>
      <c r="CC4490">
        <f t="shared" si="996"/>
        <v>0</v>
      </c>
      <c r="CD4490">
        <v>0</v>
      </c>
    </row>
    <row r="4491" spans="1:82" x14ac:dyDescent="0.35">
      <c r="A4491">
        <v>171</v>
      </c>
      <c r="B4491" t="s">
        <v>182</v>
      </c>
      <c r="C4491" t="s">
        <v>100</v>
      </c>
      <c r="D4491">
        <v>69</v>
      </c>
      <c r="E4491" t="s">
        <v>70</v>
      </c>
      <c r="F4491" t="s">
        <v>116</v>
      </c>
      <c r="G4491">
        <v>2019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6</v>
      </c>
      <c r="AC4491">
        <v>13</v>
      </c>
      <c r="AD4491">
        <v>115</v>
      </c>
      <c r="AE4491">
        <v>0</v>
      </c>
      <c r="AF4491">
        <v>0</v>
      </c>
      <c r="AG4491">
        <v>0</v>
      </c>
      <c r="AH4491">
        <f t="shared" si="985"/>
        <v>0</v>
      </c>
      <c r="AI4491">
        <f t="shared" si="986"/>
        <v>0</v>
      </c>
      <c r="AJ4491">
        <f t="shared" si="987"/>
        <v>0</v>
      </c>
      <c r="AK4491">
        <v>107</v>
      </c>
      <c r="AL4491">
        <v>87</v>
      </c>
      <c r="AM4491">
        <v>3</v>
      </c>
      <c r="AN4491">
        <v>0</v>
      </c>
      <c r="AO4491">
        <v>0.08</v>
      </c>
      <c r="AP4491">
        <v>0.08</v>
      </c>
      <c r="AQ4491">
        <v>11.5</v>
      </c>
      <c r="AR4491">
        <v>17.5</v>
      </c>
      <c r="AS4491">
        <f t="shared" si="988"/>
        <v>115</v>
      </c>
      <c r="AT4491">
        <v>6</v>
      </c>
      <c r="AU4491">
        <v>63</v>
      </c>
      <c r="AV4491">
        <v>376</v>
      </c>
      <c r="AW4491">
        <v>0</v>
      </c>
      <c r="AX4491">
        <v>0</v>
      </c>
      <c r="AY4491">
        <v>19.170000000000002</v>
      </c>
      <c r="AZ4491">
        <v>6</v>
      </c>
      <c r="BA4491">
        <v>1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f t="shared" si="989"/>
        <v>0</v>
      </c>
      <c r="BJ4491">
        <v>0.17</v>
      </c>
      <c r="BK4491">
        <v>0</v>
      </c>
      <c r="BL4491">
        <v>0</v>
      </c>
      <c r="BM4491">
        <v>19.170000000000002</v>
      </c>
      <c r="BN4491">
        <v>1.92</v>
      </c>
      <c r="BO4491">
        <v>2.92</v>
      </c>
      <c r="BP4491">
        <f t="shared" si="990"/>
        <v>1.8253968253968254</v>
      </c>
      <c r="BQ4491">
        <v>19.170000000000002</v>
      </c>
      <c r="BR4491">
        <v>2018</v>
      </c>
      <c r="BS4491">
        <v>0.18</v>
      </c>
      <c r="BT4491">
        <v>0.28000000000000003</v>
      </c>
      <c r="BU4491" s="2">
        <f t="shared" si="991"/>
        <v>2.2549019607843137E-2</v>
      </c>
      <c r="BV4491" s="1">
        <f t="shared" si="983"/>
        <v>0.13976984126984127</v>
      </c>
      <c r="BW4491" s="1">
        <f t="shared" si="984"/>
        <v>0.33832352869352872</v>
      </c>
      <c r="BX4491" s="1">
        <f t="shared" si="992"/>
        <v>0.35561019536019534</v>
      </c>
      <c r="BY4491" s="1" t="e">
        <f t="shared" si="993"/>
        <v>#DIV/0!</v>
      </c>
      <c r="BZ4491" s="1" t="e">
        <f t="shared" si="994"/>
        <v>#DIV/0!</v>
      </c>
      <c r="CA4491" s="1" t="e">
        <f t="shared" si="995"/>
        <v>#DIV/0!</v>
      </c>
      <c r="CB4491">
        <v>0</v>
      </c>
      <c r="CC4491">
        <f t="shared" si="996"/>
        <v>0</v>
      </c>
      <c r="CD4491">
        <v>0</v>
      </c>
    </row>
    <row r="4492" spans="1:82" x14ac:dyDescent="0.35">
      <c r="A4492">
        <v>873</v>
      </c>
      <c r="B4492" t="s">
        <v>991</v>
      </c>
      <c r="C4492" t="s">
        <v>86</v>
      </c>
      <c r="D4492">
        <v>75</v>
      </c>
      <c r="E4492" t="s">
        <v>797</v>
      </c>
      <c r="F4492" t="s">
        <v>127</v>
      </c>
      <c r="G4492">
        <v>2018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17</v>
      </c>
      <c r="AC4492">
        <v>25</v>
      </c>
      <c r="AD4492">
        <v>225</v>
      </c>
      <c r="AE4492">
        <v>0</v>
      </c>
      <c r="AF4492">
        <v>0</v>
      </c>
      <c r="AG4492">
        <v>0</v>
      </c>
      <c r="AH4492">
        <f t="shared" si="985"/>
        <v>0</v>
      </c>
      <c r="AI4492">
        <f t="shared" si="986"/>
        <v>0</v>
      </c>
      <c r="AJ4492">
        <f t="shared" si="987"/>
        <v>0</v>
      </c>
      <c r="AK4492">
        <v>172</v>
      </c>
      <c r="AL4492">
        <v>123</v>
      </c>
      <c r="AM4492">
        <v>11</v>
      </c>
      <c r="AN4492">
        <v>0</v>
      </c>
      <c r="AO4492">
        <v>0.06</v>
      </c>
      <c r="AP4492">
        <v>0.05</v>
      </c>
      <c r="AQ4492">
        <v>22.5</v>
      </c>
      <c r="AR4492">
        <v>39.5</v>
      </c>
      <c r="AS4492">
        <f t="shared" si="988"/>
        <v>225</v>
      </c>
      <c r="AT4492">
        <v>13</v>
      </c>
      <c r="AU4492">
        <v>310</v>
      </c>
      <c r="AV4492">
        <v>924</v>
      </c>
      <c r="AW4492">
        <v>0</v>
      </c>
      <c r="AX4492">
        <v>0</v>
      </c>
      <c r="AY4492">
        <v>13.24</v>
      </c>
      <c r="AZ4492">
        <v>17</v>
      </c>
      <c r="BA4492">
        <v>1.307692308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f t="shared" si="989"/>
        <v>0</v>
      </c>
      <c r="BJ4492">
        <v>0.34</v>
      </c>
      <c r="BK4492">
        <v>0</v>
      </c>
      <c r="BL4492">
        <v>0</v>
      </c>
      <c r="BM4492">
        <v>17.309999999999999</v>
      </c>
      <c r="BN4492">
        <v>1.73</v>
      </c>
      <c r="BO4492">
        <v>3.04</v>
      </c>
      <c r="BP4492">
        <f t="shared" si="990"/>
        <v>0.72580645161290325</v>
      </c>
      <c r="BQ4492">
        <v>17.309999999999999</v>
      </c>
      <c r="BR4492">
        <v>2018</v>
      </c>
      <c r="BS4492">
        <v>7.0000000000000007E-2</v>
      </c>
      <c r="BT4492">
        <v>0.13</v>
      </c>
      <c r="BU4492" s="2">
        <f t="shared" si="991"/>
        <v>4.4117647058823532E-2</v>
      </c>
      <c r="BV4492" s="1">
        <f t="shared" si="983"/>
        <v>0.13529032258064516</v>
      </c>
      <c r="BW4492" s="1">
        <f t="shared" si="984"/>
        <v>0.34001397849462367</v>
      </c>
      <c r="BX4492" s="1">
        <f t="shared" si="992"/>
        <v>0.35558064516436727</v>
      </c>
      <c r="BY4492" s="1" t="e">
        <f t="shared" si="993"/>
        <v>#DIV/0!</v>
      </c>
      <c r="BZ4492" s="1" t="e">
        <f t="shared" si="994"/>
        <v>#DIV/0!</v>
      </c>
      <c r="CA4492" s="1" t="e">
        <f t="shared" si="995"/>
        <v>#DIV/0!</v>
      </c>
      <c r="CB4492">
        <v>0</v>
      </c>
      <c r="CC4492">
        <f t="shared" si="996"/>
        <v>0</v>
      </c>
      <c r="CD4492">
        <v>0</v>
      </c>
    </row>
    <row r="4493" spans="1:82" x14ac:dyDescent="0.35">
      <c r="A4493">
        <v>139</v>
      </c>
      <c r="B4493" t="s">
        <v>825</v>
      </c>
      <c r="C4493" t="s">
        <v>81</v>
      </c>
      <c r="D4493">
        <v>77</v>
      </c>
      <c r="E4493" t="s">
        <v>797</v>
      </c>
      <c r="F4493" t="s">
        <v>113</v>
      </c>
      <c r="G4493">
        <v>2020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1</v>
      </c>
      <c r="AD4493">
        <v>12</v>
      </c>
      <c r="AE4493">
        <v>0</v>
      </c>
      <c r="AF4493">
        <v>0</v>
      </c>
      <c r="AG4493">
        <v>0</v>
      </c>
      <c r="AH4493">
        <f t="shared" si="985"/>
        <v>0</v>
      </c>
      <c r="AI4493">
        <f t="shared" si="986"/>
        <v>0</v>
      </c>
      <c r="AJ4493">
        <f t="shared" si="987"/>
        <v>0</v>
      </c>
      <c r="AK4493">
        <v>12</v>
      </c>
      <c r="AL4493">
        <v>0</v>
      </c>
      <c r="AM4493">
        <v>1</v>
      </c>
      <c r="AN4493">
        <v>0</v>
      </c>
      <c r="AO4493">
        <v>0.03</v>
      </c>
      <c r="AP4493">
        <v>0.05</v>
      </c>
      <c r="AQ4493">
        <v>1.2</v>
      </c>
      <c r="AR4493">
        <v>2.2000000000000002</v>
      </c>
      <c r="AS4493">
        <f t="shared" si="988"/>
        <v>12</v>
      </c>
      <c r="AT4493">
        <v>1</v>
      </c>
      <c r="AU4493">
        <v>25</v>
      </c>
      <c r="AV4493">
        <v>72</v>
      </c>
      <c r="AW4493">
        <v>0</v>
      </c>
      <c r="AX4493">
        <v>0</v>
      </c>
      <c r="AY4493">
        <v>12</v>
      </c>
      <c r="AZ4493">
        <v>1</v>
      </c>
      <c r="BA4493">
        <v>1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f t="shared" si="989"/>
        <v>0</v>
      </c>
      <c r="BJ4493">
        <v>0.35</v>
      </c>
      <c r="BK4493">
        <v>0</v>
      </c>
      <c r="BL4493">
        <v>0</v>
      </c>
      <c r="BM4493">
        <v>12</v>
      </c>
      <c r="BN4493">
        <v>1.2</v>
      </c>
      <c r="BO4493">
        <v>2.2000000000000002</v>
      </c>
      <c r="BP4493">
        <f t="shared" si="990"/>
        <v>0.48</v>
      </c>
      <c r="BQ4493">
        <v>12</v>
      </c>
      <c r="BR4493">
        <v>2017</v>
      </c>
      <c r="BS4493">
        <v>0.05</v>
      </c>
      <c r="BT4493">
        <v>0.09</v>
      </c>
      <c r="BU4493" s="2">
        <f t="shared" si="991"/>
        <v>2.352941176470588E-3</v>
      </c>
      <c r="BV4493" s="1">
        <f t="shared" si="983"/>
        <v>9.5699999999999993E-2</v>
      </c>
      <c r="BW4493" s="1">
        <f t="shared" si="984"/>
        <v>0.33141666666666664</v>
      </c>
      <c r="BX4493" s="1">
        <f t="shared" si="992"/>
        <v>0.35550000000000004</v>
      </c>
      <c r="BY4493" s="1" t="e">
        <f t="shared" si="993"/>
        <v>#DIV/0!</v>
      </c>
      <c r="BZ4493" s="1" t="e">
        <f t="shared" si="994"/>
        <v>#DIV/0!</v>
      </c>
      <c r="CA4493" s="1" t="e">
        <f t="shared" si="995"/>
        <v>#DIV/0!</v>
      </c>
      <c r="CB4493">
        <v>0</v>
      </c>
      <c r="CC4493">
        <f t="shared" si="996"/>
        <v>0</v>
      </c>
      <c r="CD4493">
        <v>0</v>
      </c>
    </row>
    <row r="4494" spans="1:82" x14ac:dyDescent="0.35">
      <c r="A4494">
        <v>379</v>
      </c>
      <c r="B4494" t="s">
        <v>270</v>
      </c>
      <c r="C4494" t="s">
        <v>86</v>
      </c>
      <c r="D4494">
        <v>75</v>
      </c>
      <c r="E4494" t="s">
        <v>70</v>
      </c>
      <c r="F4494" t="s">
        <v>76</v>
      </c>
      <c r="G4494">
        <v>2019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9</v>
      </c>
      <c r="AC4494">
        <v>16</v>
      </c>
      <c r="AD4494">
        <v>82</v>
      </c>
      <c r="AE4494">
        <v>0</v>
      </c>
      <c r="AF4494">
        <v>0</v>
      </c>
      <c r="AG4494">
        <v>0</v>
      </c>
      <c r="AH4494">
        <f t="shared" si="985"/>
        <v>0</v>
      </c>
      <c r="AI4494">
        <f t="shared" si="986"/>
        <v>0</v>
      </c>
      <c r="AJ4494">
        <f t="shared" si="987"/>
        <v>0</v>
      </c>
      <c r="AK4494">
        <v>179</v>
      </c>
      <c r="AL4494">
        <v>16</v>
      </c>
      <c r="AM4494">
        <v>3</v>
      </c>
      <c r="AN4494">
        <v>0</v>
      </c>
      <c r="AO4494">
        <v>0.06</v>
      </c>
      <c r="AP4494">
        <v>0.09</v>
      </c>
      <c r="AQ4494">
        <v>8.1999999999999993</v>
      </c>
      <c r="AR4494">
        <v>17.2</v>
      </c>
      <c r="AS4494">
        <f t="shared" si="988"/>
        <v>82</v>
      </c>
      <c r="AT4494">
        <v>7</v>
      </c>
      <c r="AU4494">
        <v>193</v>
      </c>
      <c r="AV4494">
        <v>463</v>
      </c>
      <c r="AW4494">
        <v>0</v>
      </c>
      <c r="AX4494">
        <v>0</v>
      </c>
      <c r="AY4494">
        <v>9.11</v>
      </c>
      <c r="AZ4494">
        <v>9</v>
      </c>
      <c r="BA4494">
        <v>1.2857142859999999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f t="shared" si="989"/>
        <v>0</v>
      </c>
      <c r="BJ4494">
        <v>0.42</v>
      </c>
      <c r="BK4494">
        <v>0</v>
      </c>
      <c r="BL4494">
        <v>0</v>
      </c>
      <c r="BM4494">
        <v>11.71</v>
      </c>
      <c r="BN4494">
        <v>1.17</v>
      </c>
      <c r="BO4494">
        <v>2.46</v>
      </c>
      <c r="BP4494">
        <f t="shared" si="990"/>
        <v>0.42487046632124353</v>
      </c>
      <c r="BQ4494">
        <v>11.71</v>
      </c>
      <c r="BR4494">
        <v>2019</v>
      </c>
      <c r="BS4494">
        <v>0.04</v>
      </c>
      <c r="BT4494">
        <v>0.09</v>
      </c>
      <c r="BU4494" s="2">
        <f t="shared" si="991"/>
        <v>1.607843137254902E-2</v>
      </c>
      <c r="BV4494" s="1">
        <f t="shared" si="983"/>
        <v>0.11794352331606217</v>
      </c>
      <c r="BW4494" s="1">
        <f t="shared" si="984"/>
        <v>0.33166704663212437</v>
      </c>
      <c r="BX4494" s="1">
        <f t="shared" si="992"/>
        <v>0.35537990377783868</v>
      </c>
      <c r="BY4494" s="1" t="e">
        <f t="shared" si="993"/>
        <v>#DIV/0!</v>
      </c>
      <c r="BZ4494" s="1" t="e">
        <f t="shared" si="994"/>
        <v>#DIV/0!</v>
      </c>
      <c r="CA4494" s="1" t="e">
        <f t="shared" si="995"/>
        <v>#DIV/0!</v>
      </c>
      <c r="CB4494">
        <v>0</v>
      </c>
      <c r="CC4494">
        <f t="shared" si="996"/>
        <v>0</v>
      </c>
      <c r="CD4494">
        <v>0</v>
      </c>
    </row>
    <row r="4495" spans="1:82" x14ac:dyDescent="0.35">
      <c r="A4495">
        <v>1242</v>
      </c>
      <c r="B4495" t="s">
        <v>1066</v>
      </c>
      <c r="C4495" t="s">
        <v>86</v>
      </c>
      <c r="D4495">
        <v>75</v>
      </c>
      <c r="E4495" t="s">
        <v>797</v>
      </c>
      <c r="F4495" t="s">
        <v>134</v>
      </c>
      <c r="G4495">
        <v>2016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9</v>
      </c>
      <c r="AC4495">
        <v>14</v>
      </c>
      <c r="AD4495">
        <v>114</v>
      </c>
      <c r="AE4495">
        <v>0</v>
      </c>
      <c r="AF4495">
        <v>0</v>
      </c>
      <c r="AG4495">
        <v>0</v>
      </c>
      <c r="AH4495">
        <f t="shared" si="985"/>
        <v>0</v>
      </c>
      <c r="AI4495">
        <f t="shared" si="986"/>
        <v>0</v>
      </c>
      <c r="AJ4495">
        <f t="shared" si="987"/>
        <v>0</v>
      </c>
      <c r="AK4495">
        <v>129</v>
      </c>
      <c r="AL4495">
        <v>43</v>
      </c>
      <c r="AM4495">
        <v>5</v>
      </c>
      <c r="AN4495">
        <v>1</v>
      </c>
      <c r="AO4495">
        <v>0.05</v>
      </c>
      <c r="AP4495">
        <v>0.06</v>
      </c>
      <c r="AQ4495">
        <v>13.4</v>
      </c>
      <c r="AR4495">
        <v>22.4</v>
      </c>
      <c r="AS4495">
        <f t="shared" si="988"/>
        <v>114</v>
      </c>
      <c r="AT4495">
        <v>10</v>
      </c>
      <c r="AU4495">
        <v>273</v>
      </c>
      <c r="AV4495">
        <v>655</v>
      </c>
      <c r="AW4495">
        <v>0</v>
      </c>
      <c r="AX4495">
        <v>0</v>
      </c>
      <c r="AY4495">
        <v>12.67</v>
      </c>
      <c r="AZ4495">
        <v>9</v>
      </c>
      <c r="BA4495">
        <v>0.9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f t="shared" si="989"/>
        <v>0</v>
      </c>
      <c r="BJ4495">
        <v>0.42</v>
      </c>
      <c r="BK4495">
        <v>0</v>
      </c>
      <c r="BL4495">
        <v>0</v>
      </c>
      <c r="BM4495">
        <v>11.4</v>
      </c>
      <c r="BN4495">
        <v>1.34</v>
      </c>
      <c r="BO4495">
        <v>2.2400000000000002</v>
      </c>
      <c r="BP4495">
        <f t="shared" si="990"/>
        <v>0.4175824175824176</v>
      </c>
      <c r="BQ4495">
        <v>11.4</v>
      </c>
      <c r="BR4495">
        <v>2015</v>
      </c>
      <c r="BS4495">
        <v>0.05</v>
      </c>
      <c r="BT4495">
        <v>0.08</v>
      </c>
      <c r="BU4495" s="2">
        <f t="shared" si="991"/>
        <v>2.2352941176470589E-2</v>
      </c>
      <c r="BV4495" s="1">
        <f t="shared" si="983"/>
        <v>0.12077912087912088</v>
      </c>
      <c r="BW4495" s="1">
        <f t="shared" si="984"/>
        <v>0.33727395604395605</v>
      </c>
      <c r="BX4495" s="1">
        <f t="shared" si="992"/>
        <v>0.35536062271062269</v>
      </c>
      <c r="BY4495" s="1" t="e">
        <f t="shared" si="993"/>
        <v>#DIV/0!</v>
      </c>
      <c r="BZ4495" s="1" t="e">
        <f t="shared" si="994"/>
        <v>#DIV/0!</v>
      </c>
      <c r="CA4495" s="1" t="e">
        <f t="shared" si="995"/>
        <v>#DIV/0!</v>
      </c>
      <c r="CB4495">
        <v>0</v>
      </c>
      <c r="CC4495">
        <f t="shared" si="996"/>
        <v>0</v>
      </c>
      <c r="CD4495">
        <v>0</v>
      </c>
    </row>
    <row r="4496" spans="1:82" x14ac:dyDescent="0.35">
      <c r="A4496">
        <v>152</v>
      </c>
      <c r="B4496" t="s">
        <v>1200</v>
      </c>
      <c r="C4496" t="s">
        <v>92</v>
      </c>
      <c r="D4496">
        <v>71</v>
      </c>
      <c r="E4496" t="s">
        <v>1156</v>
      </c>
      <c r="F4496" t="s">
        <v>87</v>
      </c>
      <c r="G4496">
        <v>2017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13</v>
      </c>
      <c r="V4496">
        <v>67</v>
      </c>
      <c r="W4496">
        <v>0</v>
      </c>
      <c r="X4496">
        <v>0</v>
      </c>
      <c r="Y4496">
        <v>0</v>
      </c>
      <c r="Z4496">
        <v>3</v>
      </c>
      <c r="AA4496">
        <v>0</v>
      </c>
      <c r="AB4496">
        <v>1</v>
      </c>
      <c r="AC4496">
        <v>4</v>
      </c>
      <c r="AD4496">
        <v>7</v>
      </c>
      <c r="AE4496">
        <v>0</v>
      </c>
      <c r="AF4496">
        <v>0</v>
      </c>
      <c r="AG4496">
        <v>0</v>
      </c>
      <c r="AH4496">
        <f t="shared" si="985"/>
        <v>0</v>
      </c>
      <c r="AI4496">
        <f t="shared" si="986"/>
        <v>0</v>
      </c>
      <c r="AJ4496">
        <f t="shared" si="987"/>
        <v>0</v>
      </c>
      <c r="AK4496">
        <v>-5</v>
      </c>
      <c r="AL4496">
        <v>13</v>
      </c>
      <c r="AM4496">
        <v>1</v>
      </c>
      <c r="AN4496">
        <v>0</v>
      </c>
      <c r="AO4496">
        <v>0.03</v>
      </c>
      <c r="AP4496">
        <v>0</v>
      </c>
      <c r="AQ4496">
        <v>7.4</v>
      </c>
      <c r="AR4496">
        <v>8.4</v>
      </c>
      <c r="AS4496">
        <f t="shared" si="988"/>
        <v>74</v>
      </c>
      <c r="AT4496">
        <v>3</v>
      </c>
      <c r="AU4496">
        <v>42</v>
      </c>
      <c r="AV4496">
        <v>232</v>
      </c>
      <c r="AW4496">
        <v>0</v>
      </c>
      <c r="AX4496">
        <v>5.15</v>
      </c>
      <c r="AY4496">
        <v>7</v>
      </c>
      <c r="AZ4496">
        <v>14</v>
      </c>
      <c r="BA4496">
        <v>4.6666666670000003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f t="shared" si="989"/>
        <v>0</v>
      </c>
      <c r="BJ4496">
        <v>0.18</v>
      </c>
      <c r="BK4496">
        <v>0</v>
      </c>
      <c r="BL4496">
        <v>22.33</v>
      </c>
      <c r="BM4496">
        <v>2.33</v>
      </c>
      <c r="BN4496">
        <v>2.4700000000000002</v>
      </c>
      <c r="BO4496">
        <v>2.8</v>
      </c>
      <c r="BP4496">
        <f t="shared" si="990"/>
        <v>1.7619047619047619</v>
      </c>
      <c r="BQ4496">
        <v>24.67</v>
      </c>
      <c r="BR4496">
        <v>2012</v>
      </c>
      <c r="BS4496">
        <v>0.18</v>
      </c>
      <c r="BT4496">
        <v>0.2</v>
      </c>
      <c r="BU4496" s="2">
        <f t="shared" si="991"/>
        <v>0.11877980392156864</v>
      </c>
      <c r="BV4496" s="1">
        <f t="shared" si="983"/>
        <v>0.14169523809523807</v>
      </c>
      <c r="BW4496" s="1">
        <f t="shared" si="984"/>
        <v>0.30844380952380951</v>
      </c>
      <c r="BX4496" s="1">
        <f t="shared" si="992"/>
        <v>0.35485714286047626</v>
      </c>
      <c r="BY4496" s="1" t="e">
        <f t="shared" si="993"/>
        <v>#DIV/0!</v>
      </c>
      <c r="BZ4496" s="1" t="e">
        <f t="shared" si="994"/>
        <v>#DIV/0!</v>
      </c>
      <c r="CA4496" s="1" t="e">
        <f t="shared" si="995"/>
        <v>#DIV/0!</v>
      </c>
      <c r="CB4496">
        <v>0</v>
      </c>
      <c r="CC4496">
        <f t="shared" si="996"/>
        <v>0</v>
      </c>
      <c r="CD4496">
        <v>0</v>
      </c>
    </row>
    <row r="4497" spans="1:82" x14ac:dyDescent="0.35">
      <c r="A4497">
        <v>1081</v>
      </c>
      <c r="B4497" t="s">
        <v>1449</v>
      </c>
      <c r="C4497" t="s">
        <v>72</v>
      </c>
      <c r="D4497">
        <v>72</v>
      </c>
      <c r="E4497" t="s">
        <v>1156</v>
      </c>
      <c r="F4497" t="s">
        <v>142</v>
      </c>
      <c r="G4497">
        <v>2016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3</v>
      </c>
      <c r="AC4497">
        <v>3</v>
      </c>
      <c r="AD4497">
        <v>10</v>
      </c>
      <c r="AE4497">
        <v>0</v>
      </c>
      <c r="AF4497">
        <v>0</v>
      </c>
      <c r="AG4497">
        <v>0</v>
      </c>
      <c r="AH4497">
        <f t="shared" si="985"/>
        <v>0</v>
      </c>
      <c r="AI4497">
        <f t="shared" si="986"/>
        <v>0</v>
      </c>
      <c r="AJ4497">
        <f t="shared" si="987"/>
        <v>0</v>
      </c>
      <c r="AK4497">
        <v>-4</v>
      </c>
      <c r="AL4497">
        <v>14</v>
      </c>
      <c r="AM4497">
        <v>0</v>
      </c>
      <c r="AN4497">
        <v>0</v>
      </c>
      <c r="AO4497">
        <v>7.0000000000000007E-2</v>
      </c>
      <c r="AP4497">
        <v>-0.01</v>
      </c>
      <c r="AQ4497">
        <v>1</v>
      </c>
      <c r="AR4497">
        <v>4</v>
      </c>
      <c r="AS4497">
        <f t="shared" si="988"/>
        <v>10</v>
      </c>
      <c r="AT4497">
        <v>1</v>
      </c>
      <c r="AU4497">
        <v>11</v>
      </c>
      <c r="AV4497">
        <v>58</v>
      </c>
      <c r="AW4497">
        <v>0</v>
      </c>
      <c r="AX4497">
        <v>0</v>
      </c>
      <c r="AY4497">
        <v>3.33</v>
      </c>
      <c r="AZ4497">
        <v>4</v>
      </c>
      <c r="BA4497">
        <v>4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f t="shared" si="989"/>
        <v>0</v>
      </c>
      <c r="BJ4497">
        <v>0.19</v>
      </c>
      <c r="BK4497">
        <v>0</v>
      </c>
      <c r="BL4497">
        <v>0</v>
      </c>
      <c r="BM4497">
        <v>10</v>
      </c>
      <c r="BN4497">
        <v>1</v>
      </c>
      <c r="BO4497">
        <v>4</v>
      </c>
      <c r="BP4497">
        <f t="shared" si="990"/>
        <v>0.90909090909090906</v>
      </c>
      <c r="BQ4497">
        <v>10</v>
      </c>
      <c r="BR4497">
        <v>2014</v>
      </c>
      <c r="BS4497">
        <v>0.09</v>
      </c>
      <c r="BT4497">
        <v>0.36</v>
      </c>
      <c r="BU4497" s="2">
        <f t="shared" si="991"/>
        <v>1.9607843137254902E-3</v>
      </c>
      <c r="BV4497" s="1">
        <f t="shared" si="983"/>
        <v>8.6654545454545456E-2</v>
      </c>
      <c r="BW4497" s="1">
        <f t="shared" si="984"/>
        <v>0.30618575757575756</v>
      </c>
      <c r="BX4497" s="1">
        <f t="shared" si="992"/>
        <v>0.35474242424242425</v>
      </c>
      <c r="BY4497" s="1" t="e">
        <f t="shared" si="993"/>
        <v>#DIV/0!</v>
      </c>
      <c r="BZ4497" s="1" t="e">
        <f t="shared" si="994"/>
        <v>#DIV/0!</v>
      </c>
      <c r="CA4497" s="1" t="e">
        <f t="shared" si="995"/>
        <v>#DIV/0!</v>
      </c>
      <c r="CB4497">
        <v>0</v>
      </c>
      <c r="CC4497">
        <f t="shared" si="996"/>
        <v>0</v>
      </c>
      <c r="CD4497">
        <v>0</v>
      </c>
    </row>
    <row r="4498" spans="1:82" x14ac:dyDescent="0.35">
      <c r="A4498">
        <v>896</v>
      </c>
      <c r="B4498" t="s">
        <v>475</v>
      </c>
      <c r="C4498" t="s">
        <v>92</v>
      </c>
      <c r="D4498">
        <v>71</v>
      </c>
      <c r="E4498" t="s">
        <v>70</v>
      </c>
      <c r="F4498" t="s">
        <v>87</v>
      </c>
      <c r="G4498">
        <v>2013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9</v>
      </c>
      <c r="AC4498">
        <v>19</v>
      </c>
      <c r="AD4498">
        <v>121</v>
      </c>
      <c r="AE4498">
        <v>0</v>
      </c>
      <c r="AF4498">
        <v>0</v>
      </c>
      <c r="AG4498">
        <v>0</v>
      </c>
      <c r="AH4498">
        <f t="shared" si="985"/>
        <v>0</v>
      </c>
      <c r="AI4498">
        <f t="shared" si="986"/>
        <v>0</v>
      </c>
      <c r="AJ4498">
        <f t="shared" si="987"/>
        <v>0</v>
      </c>
      <c r="AK4498">
        <v>156</v>
      </c>
      <c r="AL4498">
        <v>78</v>
      </c>
      <c r="AM4498">
        <v>6</v>
      </c>
      <c r="AN4498">
        <v>0</v>
      </c>
      <c r="AO4498">
        <v>7.0000000000000007E-2</v>
      </c>
      <c r="AP4498">
        <v>0.08</v>
      </c>
      <c r="AQ4498">
        <v>12.1</v>
      </c>
      <c r="AR4498">
        <v>21.1</v>
      </c>
      <c r="AS4498">
        <f t="shared" si="988"/>
        <v>121</v>
      </c>
      <c r="AT4498">
        <v>6</v>
      </c>
      <c r="AU4498">
        <v>174</v>
      </c>
      <c r="AV4498">
        <v>467</v>
      </c>
      <c r="AW4498">
        <v>0</v>
      </c>
      <c r="AX4498">
        <v>0</v>
      </c>
      <c r="AY4498">
        <v>13.44</v>
      </c>
      <c r="AZ4498">
        <v>9</v>
      </c>
      <c r="BA4498">
        <v>1.5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f t="shared" si="989"/>
        <v>0</v>
      </c>
      <c r="BJ4498">
        <v>0.37</v>
      </c>
      <c r="BK4498">
        <v>0</v>
      </c>
      <c r="BL4498">
        <v>0</v>
      </c>
      <c r="BM4498">
        <v>20.170000000000002</v>
      </c>
      <c r="BN4498">
        <v>2.02</v>
      </c>
      <c r="BO4498">
        <v>3.52</v>
      </c>
      <c r="BP4498">
        <f t="shared" si="990"/>
        <v>0.6954022988505747</v>
      </c>
      <c r="BQ4498">
        <v>20.170000000000002</v>
      </c>
      <c r="BR4498">
        <v>2013</v>
      </c>
      <c r="BS4498">
        <v>7.0000000000000007E-2</v>
      </c>
      <c r="BT4498">
        <v>0.12</v>
      </c>
      <c r="BU4498" s="2">
        <f t="shared" si="991"/>
        <v>2.372549019607843E-2</v>
      </c>
      <c r="BV4498" s="1">
        <f t="shared" si="983"/>
        <v>0.12537011494252873</v>
      </c>
      <c r="BW4498" s="1">
        <f t="shared" si="984"/>
        <v>0.32714865093768908</v>
      </c>
      <c r="BX4498" s="1">
        <f t="shared" si="992"/>
        <v>0.35474198427102238</v>
      </c>
      <c r="BY4498" s="1" t="e">
        <f t="shared" si="993"/>
        <v>#DIV/0!</v>
      </c>
      <c r="BZ4498" s="1" t="e">
        <f t="shared" si="994"/>
        <v>#DIV/0!</v>
      </c>
      <c r="CA4498" s="1" t="e">
        <f t="shared" si="995"/>
        <v>#DIV/0!</v>
      </c>
      <c r="CB4498">
        <v>0</v>
      </c>
      <c r="CC4498">
        <f t="shared" si="996"/>
        <v>0</v>
      </c>
      <c r="CD4498">
        <v>0</v>
      </c>
    </row>
    <row r="4499" spans="1:82" x14ac:dyDescent="0.35">
      <c r="A4499">
        <v>973</v>
      </c>
      <c r="B4499" t="s">
        <v>513</v>
      </c>
      <c r="C4499" t="s">
        <v>86</v>
      </c>
      <c r="D4499">
        <v>75</v>
      </c>
      <c r="E4499" t="s">
        <v>70</v>
      </c>
      <c r="F4499" t="s">
        <v>82</v>
      </c>
      <c r="G4499">
        <v>2022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2</v>
      </c>
      <c r="AC4499">
        <v>4</v>
      </c>
      <c r="AD4499">
        <v>18</v>
      </c>
      <c r="AE4499">
        <v>0</v>
      </c>
      <c r="AF4499">
        <v>0</v>
      </c>
      <c r="AG4499">
        <v>0</v>
      </c>
      <c r="AH4499">
        <f t="shared" si="985"/>
        <v>0</v>
      </c>
      <c r="AI4499">
        <f t="shared" si="986"/>
        <v>0</v>
      </c>
      <c r="AJ4499">
        <f t="shared" si="987"/>
        <v>0</v>
      </c>
      <c r="AK4499">
        <v>55</v>
      </c>
      <c r="AL4499">
        <v>4</v>
      </c>
      <c r="AM4499">
        <v>1</v>
      </c>
      <c r="AN4499">
        <v>0</v>
      </c>
      <c r="AO4499">
        <v>7.0000000000000007E-2</v>
      </c>
      <c r="AP4499">
        <v>0.18</v>
      </c>
      <c r="AQ4499">
        <v>1.8</v>
      </c>
      <c r="AR4499">
        <v>3.8</v>
      </c>
      <c r="AS4499">
        <f t="shared" si="988"/>
        <v>18</v>
      </c>
      <c r="AT4499">
        <v>3</v>
      </c>
      <c r="AU4499">
        <v>97</v>
      </c>
      <c r="AV4499">
        <v>203</v>
      </c>
      <c r="AW4499">
        <v>0</v>
      </c>
      <c r="AX4499">
        <v>0</v>
      </c>
      <c r="AY4499">
        <v>9</v>
      </c>
      <c r="AZ4499">
        <v>2</v>
      </c>
      <c r="BA4499">
        <v>0.66666666699999999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f t="shared" si="989"/>
        <v>0</v>
      </c>
      <c r="BJ4499">
        <v>0.48</v>
      </c>
      <c r="BK4499">
        <v>0</v>
      </c>
      <c r="BL4499">
        <v>0</v>
      </c>
      <c r="BM4499">
        <v>6</v>
      </c>
      <c r="BN4499">
        <v>0.6</v>
      </c>
      <c r="BO4499">
        <v>1.27</v>
      </c>
      <c r="BP4499">
        <f t="shared" si="990"/>
        <v>0.18556701030927836</v>
      </c>
      <c r="BQ4499">
        <v>6</v>
      </c>
      <c r="BR4499">
        <v>2018</v>
      </c>
      <c r="BS4499">
        <v>0.02</v>
      </c>
      <c r="BT4499">
        <v>0.04</v>
      </c>
      <c r="BU4499" s="2">
        <f t="shared" si="991"/>
        <v>3.5294117647058825E-3</v>
      </c>
      <c r="BV4499" s="1">
        <f t="shared" si="983"/>
        <v>0.10807835051546393</v>
      </c>
      <c r="BW4499" s="1">
        <f t="shared" si="984"/>
        <v>0.3283600343642612</v>
      </c>
      <c r="BX4499" s="1">
        <f t="shared" si="992"/>
        <v>0.35472336770092783</v>
      </c>
      <c r="BY4499" s="1" t="e">
        <f t="shared" si="993"/>
        <v>#DIV/0!</v>
      </c>
      <c r="BZ4499" s="1" t="e">
        <f t="shared" si="994"/>
        <v>#DIV/0!</v>
      </c>
      <c r="CA4499" s="1" t="e">
        <f t="shared" si="995"/>
        <v>#DIV/0!</v>
      </c>
      <c r="CB4499">
        <v>0</v>
      </c>
      <c r="CC4499">
        <f t="shared" si="996"/>
        <v>0</v>
      </c>
      <c r="CD4499">
        <v>0</v>
      </c>
    </row>
    <row r="4500" spans="1:82" x14ac:dyDescent="0.35">
      <c r="A4500">
        <v>79</v>
      </c>
      <c r="B4500" t="s">
        <v>146</v>
      </c>
      <c r="C4500" t="s">
        <v>72</v>
      </c>
      <c r="D4500">
        <v>72</v>
      </c>
      <c r="E4500" t="s">
        <v>70</v>
      </c>
      <c r="F4500" t="s">
        <v>125</v>
      </c>
      <c r="G4500">
        <v>2021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6</v>
      </c>
      <c r="V4500">
        <v>39</v>
      </c>
      <c r="W4500">
        <v>0</v>
      </c>
      <c r="X4500">
        <v>0</v>
      </c>
      <c r="Y4500">
        <v>0</v>
      </c>
      <c r="Z4500">
        <v>4</v>
      </c>
      <c r="AA4500">
        <v>0</v>
      </c>
      <c r="AB4500">
        <v>10</v>
      </c>
      <c r="AC4500">
        <v>23</v>
      </c>
      <c r="AD4500">
        <v>135</v>
      </c>
      <c r="AE4500">
        <v>1</v>
      </c>
      <c r="AF4500">
        <v>0</v>
      </c>
      <c r="AG4500">
        <v>0</v>
      </c>
      <c r="AH4500">
        <f t="shared" si="985"/>
        <v>0</v>
      </c>
      <c r="AI4500">
        <f t="shared" si="986"/>
        <v>0</v>
      </c>
      <c r="AJ4500">
        <f t="shared" si="987"/>
        <v>0</v>
      </c>
      <c r="AK4500">
        <v>396</v>
      </c>
      <c r="AL4500">
        <v>10</v>
      </c>
      <c r="AM4500">
        <v>6</v>
      </c>
      <c r="AN4500">
        <v>0</v>
      </c>
      <c r="AO4500">
        <v>7.0000000000000007E-2</v>
      </c>
      <c r="AP4500">
        <v>0.15</v>
      </c>
      <c r="AQ4500">
        <v>23.4</v>
      </c>
      <c r="AR4500">
        <v>33.4</v>
      </c>
      <c r="AS4500">
        <f t="shared" si="988"/>
        <v>174</v>
      </c>
      <c r="AT4500">
        <v>12</v>
      </c>
      <c r="AU4500">
        <v>276</v>
      </c>
      <c r="AV4500">
        <v>801</v>
      </c>
      <c r="AW4500">
        <v>0</v>
      </c>
      <c r="AX4500">
        <v>6.5</v>
      </c>
      <c r="AY4500">
        <v>13.5</v>
      </c>
      <c r="AZ4500">
        <v>16</v>
      </c>
      <c r="BA4500">
        <v>1.3333333329999999</v>
      </c>
      <c r="BB4500">
        <v>0</v>
      </c>
      <c r="BC4500">
        <v>0</v>
      </c>
      <c r="BD4500">
        <v>0</v>
      </c>
      <c r="BE4500">
        <v>0</v>
      </c>
      <c r="BF4500">
        <v>0.1</v>
      </c>
      <c r="BG4500">
        <v>1</v>
      </c>
      <c r="BH4500">
        <v>0.06</v>
      </c>
      <c r="BI4500">
        <f t="shared" si="989"/>
        <v>3.6231884057971015E-3</v>
      </c>
      <c r="BJ4500">
        <v>0.34</v>
      </c>
      <c r="BK4500">
        <v>0</v>
      </c>
      <c r="BL4500">
        <v>3.25</v>
      </c>
      <c r="BM4500">
        <v>11.25</v>
      </c>
      <c r="BN4500">
        <v>1.95</v>
      </c>
      <c r="BO4500">
        <v>2.78</v>
      </c>
      <c r="BP4500">
        <f t="shared" si="990"/>
        <v>0.63043478260869568</v>
      </c>
      <c r="BQ4500">
        <v>14.5</v>
      </c>
      <c r="BR4500">
        <v>2021</v>
      </c>
      <c r="BS4500">
        <v>0.08</v>
      </c>
      <c r="BT4500">
        <v>0.12</v>
      </c>
      <c r="BU4500" s="2">
        <f t="shared" si="991"/>
        <v>0.18491549019607845</v>
      </c>
      <c r="BV4500" s="1">
        <f t="shared" si="983"/>
        <v>0.13692173913043479</v>
      </c>
      <c r="BW4500" s="1">
        <f t="shared" si="984"/>
        <v>0.30760307246376811</v>
      </c>
      <c r="BX4500" s="1">
        <f t="shared" si="992"/>
        <v>0.33668840579376813</v>
      </c>
      <c r="BY4500" s="1" t="e">
        <f t="shared" si="993"/>
        <v>#DIV/0!</v>
      </c>
      <c r="BZ4500" s="1" t="e">
        <f t="shared" si="994"/>
        <v>#DIV/0!</v>
      </c>
      <c r="CA4500" s="1" t="e">
        <f t="shared" si="995"/>
        <v>#DIV/0!</v>
      </c>
      <c r="CB4500">
        <v>0</v>
      </c>
      <c r="CC4500">
        <f t="shared" si="996"/>
        <v>0</v>
      </c>
      <c r="CD4500">
        <v>0</v>
      </c>
    </row>
    <row r="4501" spans="1:82" x14ac:dyDescent="0.35">
      <c r="A4501">
        <v>1053</v>
      </c>
      <c r="B4501" t="s">
        <v>1439</v>
      </c>
      <c r="C4501" t="s">
        <v>179</v>
      </c>
      <c r="D4501">
        <v>68</v>
      </c>
      <c r="E4501" t="s">
        <v>1156</v>
      </c>
      <c r="F4501" t="s">
        <v>113</v>
      </c>
      <c r="G4501">
        <v>2016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9</v>
      </c>
      <c r="V4501">
        <v>31</v>
      </c>
      <c r="W4501">
        <v>1</v>
      </c>
      <c r="X4501">
        <v>0</v>
      </c>
      <c r="Y4501">
        <v>0</v>
      </c>
      <c r="Z4501">
        <v>3</v>
      </c>
      <c r="AA4501">
        <v>0</v>
      </c>
      <c r="AB4501">
        <v>16</v>
      </c>
      <c r="AC4501">
        <v>24</v>
      </c>
      <c r="AD4501">
        <v>122</v>
      </c>
      <c r="AE4501">
        <v>0</v>
      </c>
      <c r="AF4501">
        <v>1</v>
      </c>
      <c r="AG4501">
        <v>0</v>
      </c>
      <c r="AH4501">
        <f t="shared" si="985"/>
        <v>0</v>
      </c>
      <c r="AI4501">
        <f t="shared" si="986"/>
        <v>0</v>
      </c>
      <c r="AJ4501">
        <f t="shared" si="987"/>
        <v>0</v>
      </c>
      <c r="AK4501">
        <v>55</v>
      </c>
      <c r="AL4501">
        <v>83</v>
      </c>
      <c r="AM4501">
        <v>5</v>
      </c>
      <c r="AN4501">
        <v>0</v>
      </c>
      <c r="AO4501">
        <v>7.0000000000000007E-2</v>
      </c>
      <c r="AP4501">
        <v>0.02</v>
      </c>
      <c r="AQ4501">
        <v>21.3</v>
      </c>
      <c r="AR4501">
        <v>37.299999999999997</v>
      </c>
      <c r="AS4501">
        <f t="shared" si="988"/>
        <v>153</v>
      </c>
      <c r="AT4501">
        <v>10</v>
      </c>
      <c r="AU4501">
        <v>124</v>
      </c>
      <c r="AV4501">
        <v>683</v>
      </c>
      <c r="AW4501">
        <v>0</v>
      </c>
      <c r="AX4501">
        <v>3.44</v>
      </c>
      <c r="AY4501">
        <v>7.62</v>
      </c>
      <c r="AZ4501">
        <v>25</v>
      </c>
      <c r="BA4501">
        <v>2.5</v>
      </c>
      <c r="BB4501">
        <v>0</v>
      </c>
      <c r="BC4501">
        <v>0</v>
      </c>
      <c r="BD4501">
        <v>0</v>
      </c>
      <c r="BE4501">
        <v>0.11</v>
      </c>
      <c r="BF4501">
        <v>0</v>
      </c>
      <c r="BG4501">
        <v>1</v>
      </c>
      <c r="BH4501">
        <v>0.04</v>
      </c>
      <c r="BI4501">
        <f t="shared" si="989"/>
        <v>8.0645161290322578E-3</v>
      </c>
      <c r="BJ4501">
        <v>0.18</v>
      </c>
      <c r="BK4501">
        <v>0</v>
      </c>
      <c r="BL4501">
        <v>3.1</v>
      </c>
      <c r="BM4501">
        <v>12.2</v>
      </c>
      <c r="BN4501">
        <v>2.13</v>
      </c>
      <c r="BO4501">
        <v>3.73</v>
      </c>
      <c r="BP4501">
        <f t="shared" si="990"/>
        <v>1.2338709677419355</v>
      </c>
      <c r="BQ4501">
        <v>15.3</v>
      </c>
      <c r="BR4501">
        <v>2012</v>
      </c>
      <c r="BS4501">
        <v>0.17</v>
      </c>
      <c r="BT4501">
        <v>0.3</v>
      </c>
      <c r="BU4501" s="2">
        <f t="shared" si="991"/>
        <v>0.12031784313725491</v>
      </c>
      <c r="BV4501" s="1">
        <f t="shared" si="983"/>
        <v>0.13789354838709678</v>
      </c>
      <c r="BW4501" s="1">
        <f t="shared" si="984"/>
        <v>0.31559643010752686</v>
      </c>
      <c r="BX4501" s="1">
        <f t="shared" si="992"/>
        <v>0.34258709677419358</v>
      </c>
      <c r="BY4501" s="1" t="e">
        <f t="shared" si="993"/>
        <v>#DIV/0!</v>
      </c>
      <c r="BZ4501" s="1" t="e">
        <f t="shared" si="994"/>
        <v>#DIV/0!</v>
      </c>
      <c r="CA4501" s="1" t="e">
        <f t="shared" si="995"/>
        <v>#DIV/0!</v>
      </c>
      <c r="CB4501">
        <v>0</v>
      </c>
      <c r="CC4501">
        <f t="shared" si="996"/>
        <v>0</v>
      </c>
      <c r="CD4501">
        <v>0</v>
      </c>
    </row>
    <row r="4502" spans="1:82" x14ac:dyDescent="0.35">
      <c r="A4502">
        <v>542</v>
      </c>
      <c r="B4502" t="s">
        <v>907</v>
      </c>
      <c r="C4502" t="s">
        <v>81</v>
      </c>
      <c r="D4502">
        <v>77</v>
      </c>
      <c r="E4502" t="s">
        <v>797</v>
      </c>
      <c r="F4502" t="s">
        <v>76</v>
      </c>
      <c r="G4502">
        <v>2021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11</v>
      </c>
      <c r="AC4502">
        <v>15</v>
      </c>
      <c r="AD4502">
        <v>81</v>
      </c>
      <c r="AE4502">
        <v>0</v>
      </c>
      <c r="AF4502">
        <v>0</v>
      </c>
      <c r="AG4502">
        <v>0</v>
      </c>
      <c r="AH4502">
        <f t="shared" si="985"/>
        <v>0</v>
      </c>
      <c r="AI4502">
        <f t="shared" si="986"/>
        <v>0</v>
      </c>
      <c r="AJ4502">
        <f t="shared" si="987"/>
        <v>0</v>
      </c>
      <c r="AK4502">
        <v>35</v>
      </c>
      <c r="AL4502">
        <v>82</v>
      </c>
      <c r="AM4502">
        <v>3</v>
      </c>
      <c r="AN4502">
        <v>0</v>
      </c>
      <c r="AO4502">
        <v>0.05</v>
      </c>
      <c r="AP4502">
        <v>0.01</v>
      </c>
      <c r="AQ4502">
        <v>8.1</v>
      </c>
      <c r="AR4502">
        <v>19.100000000000001</v>
      </c>
      <c r="AS4502">
        <f t="shared" si="988"/>
        <v>81</v>
      </c>
      <c r="AT4502">
        <v>8</v>
      </c>
      <c r="AU4502">
        <v>218</v>
      </c>
      <c r="AV4502">
        <v>543</v>
      </c>
      <c r="AW4502">
        <v>0</v>
      </c>
      <c r="AX4502">
        <v>0</v>
      </c>
      <c r="AY4502">
        <v>7.36</v>
      </c>
      <c r="AZ4502">
        <v>11</v>
      </c>
      <c r="BA4502">
        <v>1.375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f t="shared" si="989"/>
        <v>0</v>
      </c>
      <c r="BJ4502">
        <v>0.4</v>
      </c>
      <c r="BK4502">
        <v>0</v>
      </c>
      <c r="BL4502">
        <v>0</v>
      </c>
      <c r="BM4502">
        <v>10.119999999999999</v>
      </c>
      <c r="BN4502">
        <v>1.01</v>
      </c>
      <c r="BO4502">
        <v>2.39</v>
      </c>
      <c r="BP4502">
        <f t="shared" si="990"/>
        <v>0.37155963302752293</v>
      </c>
      <c r="BQ4502">
        <v>10.119999999999999</v>
      </c>
      <c r="BR4502">
        <v>2019</v>
      </c>
      <c r="BS4502">
        <v>0.04</v>
      </c>
      <c r="BT4502">
        <v>0.09</v>
      </c>
      <c r="BU4502" s="2">
        <f t="shared" si="991"/>
        <v>1.5882352941176469E-2</v>
      </c>
      <c r="BV4502" s="1">
        <f t="shared" si="983"/>
        <v>0.11217798165137616</v>
      </c>
      <c r="BW4502" s="1">
        <f t="shared" si="984"/>
        <v>0.33250262996941898</v>
      </c>
      <c r="BX4502" s="1">
        <f t="shared" si="992"/>
        <v>0.3545309633027523</v>
      </c>
      <c r="BY4502" s="1" t="e">
        <f t="shared" si="993"/>
        <v>#DIV/0!</v>
      </c>
      <c r="BZ4502" s="1" t="e">
        <f t="shared" si="994"/>
        <v>#DIV/0!</v>
      </c>
      <c r="CA4502" s="1" t="e">
        <f t="shared" si="995"/>
        <v>#DIV/0!</v>
      </c>
      <c r="CB4502">
        <v>0</v>
      </c>
      <c r="CC4502">
        <f t="shared" si="996"/>
        <v>0</v>
      </c>
      <c r="CD4502">
        <v>0</v>
      </c>
    </row>
    <row r="4503" spans="1:82" x14ac:dyDescent="0.35">
      <c r="A4503">
        <v>585</v>
      </c>
      <c r="B4503" t="s">
        <v>359</v>
      </c>
      <c r="C4503" t="s">
        <v>100</v>
      </c>
      <c r="D4503">
        <v>69</v>
      </c>
      <c r="E4503" t="s">
        <v>70</v>
      </c>
      <c r="F4503" t="s">
        <v>104</v>
      </c>
      <c r="G4503">
        <v>2015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4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</v>
      </c>
      <c r="AC4503">
        <v>1</v>
      </c>
      <c r="AD4503">
        <v>11</v>
      </c>
      <c r="AE4503">
        <v>0</v>
      </c>
      <c r="AF4503">
        <v>0</v>
      </c>
      <c r="AG4503">
        <v>0</v>
      </c>
      <c r="AH4503">
        <f t="shared" si="985"/>
        <v>0</v>
      </c>
      <c r="AI4503">
        <f t="shared" si="986"/>
        <v>0</v>
      </c>
      <c r="AJ4503">
        <f t="shared" si="987"/>
        <v>0</v>
      </c>
      <c r="AK4503">
        <v>6</v>
      </c>
      <c r="AL4503">
        <v>5</v>
      </c>
      <c r="AM4503">
        <v>1</v>
      </c>
      <c r="AN4503">
        <v>0</v>
      </c>
      <c r="AO4503">
        <v>0.01</v>
      </c>
      <c r="AP4503">
        <v>0.01</v>
      </c>
      <c r="AQ4503">
        <v>1.5</v>
      </c>
      <c r="AR4503">
        <v>2.5</v>
      </c>
      <c r="AS4503">
        <f t="shared" si="988"/>
        <v>15</v>
      </c>
      <c r="AT4503">
        <v>2</v>
      </c>
      <c r="AU4503">
        <v>7</v>
      </c>
      <c r="AV4503">
        <v>151</v>
      </c>
      <c r="AW4503">
        <v>0</v>
      </c>
      <c r="AX4503">
        <v>4</v>
      </c>
      <c r="AY4503">
        <v>11</v>
      </c>
      <c r="AZ4503">
        <v>2</v>
      </c>
      <c r="BA4503">
        <v>1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f t="shared" si="989"/>
        <v>0</v>
      </c>
      <c r="BJ4503">
        <v>0.05</v>
      </c>
      <c r="BK4503">
        <v>0</v>
      </c>
      <c r="BL4503">
        <v>2</v>
      </c>
      <c r="BM4503">
        <v>5.5</v>
      </c>
      <c r="BN4503">
        <v>0.75</v>
      </c>
      <c r="BO4503">
        <v>1.25</v>
      </c>
      <c r="BP4503">
        <f t="shared" si="990"/>
        <v>2.1428571428571428</v>
      </c>
      <c r="BQ4503">
        <v>7.5</v>
      </c>
      <c r="BR4503">
        <v>2007</v>
      </c>
      <c r="BS4503">
        <v>0.21</v>
      </c>
      <c r="BT4503">
        <v>0.36</v>
      </c>
      <c r="BU4503" s="2">
        <f t="shared" si="991"/>
        <v>8.2981176470588239E-2</v>
      </c>
      <c r="BV4503" s="1">
        <f t="shared" si="983"/>
        <v>0.11984285714285714</v>
      </c>
      <c r="BW4503" s="1">
        <f t="shared" si="984"/>
        <v>0.34318904761904762</v>
      </c>
      <c r="BX4503" s="1">
        <f t="shared" si="992"/>
        <v>0.35436904761904764</v>
      </c>
      <c r="BY4503" s="1" t="e">
        <f t="shared" si="993"/>
        <v>#DIV/0!</v>
      </c>
      <c r="BZ4503" s="1" t="e">
        <f t="shared" si="994"/>
        <v>#DIV/0!</v>
      </c>
      <c r="CA4503" s="1" t="e">
        <f t="shared" si="995"/>
        <v>#DIV/0!</v>
      </c>
      <c r="CB4503">
        <v>0</v>
      </c>
      <c r="CC4503">
        <f t="shared" si="996"/>
        <v>0</v>
      </c>
      <c r="CD4503">
        <v>0</v>
      </c>
    </row>
    <row r="4504" spans="1:82" x14ac:dyDescent="0.35">
      <c r="A4504">
        <v>1100</v>
      </c>
      <c r="B4504" t="s">
        <v>558</v>
      </c>
      <c r="C4504" t="s">
        <v>96</v>
      </c>
      <c r="D4504">
        <v>74</v>
      </c>
      <c r="E4504" t="s">
        <v>70</v>
      </c>
      <c r="F4504" t="s">
        <v>115</v>
      </c>
      <c r="G4504">
        <v>2023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15</v>
      </c>
      <c r="AC4504">
        <v>24</v>
      </c>
      <c r="AD4504">
        <v>125</v>
      </c>
      <c r="AE4504">
        <v>1</v>
      </c>
      <c r="AF4504">
        <v>0</v>
      </c>
      <c r="AG4504">
        <v>0</v>
      </c>
      <c r="AH4504">
        <f t="shared" si="985"/>
        <v>0</v>
      </c>
      <c r="AI4504">
        <f t="shared" si="986"/>
        <v>0</v>
      </c>
      <c r="AJ4504">
        <f t="shared" si="987"/>
        <v>0</v>
      </c>
      <c r="AK4504">
        <v>210</v>
      </c>
      <c r="AL4504">
        <v>35</v>
      </c>
      <c r="AM4504">
        <v>6</v>
      </c>
      <c r="AN4504">
        <v>0</v>
      </c>
      <c r="AO4504">
        <v>0.06</v>
      </c>
      <c r="AP4504">
        <v>0.06</v>
      </c>
      <c r="AQ4504">
        <v>18.5</v>
      </c>
      <c r="AR4504">
        <v>33.5</v>
      </c>
      <c r="AS4504">
        <f t="shared" si="988"/>
        <v>125</v>
      </c>
      <c r="AT4504">
        <v>12</v>
      </c>
      <c r="AU4504">
        <v>257</v>
      </c>
      <c r="AV4504">
        <v>784</v>
      </c>
      <c r="AW4504">
        <v>0</v>
      </c>
      <c r="AX4504">
        <v>0</v>
      </c>
      <c r="AY4504">
        <v>8.33</v>
      </c>
      <c r="AZ4504">
        <v>15</v>
      </c>
      <c r="BA4504">
        <v>1.25</v>
      </c>
      <c r="BB4504">
        <v>0</v>
      </c>
      <c r="BC4504">
        <v>0</v>
      </c>
      <c r="BD4504">
        <v>0</v>
      </c>
      <c r="BE4504">
        <v>0</v>
      </c>
      <c r="BF4504">
        <v>7.0000000000000007E-2</v>
      </c>
      <c r="BG4504">
        <v>1</v>
      </c>
      <c r="BH4504">
        <v>7.0000000000000007E-2</v>
      </c>
      <c r="BI4504">
        <f t="shared" si="989"/>
        <v>3.8910505836575876E-3</v>
      </c>
      <c r="BJ4504">
        <v>0.33</v>
      </c>
      <c r="BK4504">
        <v>0</v>
      </c>
      <c r="BL4504">
        <v>0</v>
      </c>
      <c r="BM4504">
        <v>10.42</v>
      </c>
      <c r="BN4504">
        <v>1.54</v>
      </c>
      <c r="BO4504">
        <v>2.79</v>
      </c>
      <c r="BP4504">
        <f t="shared" si="990"/>
        <v>0.48638132295719844</v>
      </c>
      <c r="BQ4504">
        <v>10.42</v>
      </c>
      <c r="BR4504">
        <v>2023</v>
      </c>
      <c r="BS4504">
        <v>7.0000000000000007E-2</v>
      </c>
      <c r="BT4504">
        <v>0.13</v>
      </c>
      <c r="BU4504" s="2">
        <f t="shared" si="991"/>
        <v>4.4117647058823525E-2</v>
      </c>
      <c r="BV4504" s="1">
        <f t="shared" si="983"/>
        <v>0.12031906614785992</v>
      </c>
      <c r="BW4504" s="1">
        <f t="shared" si="984"/>
        <v>0.30381924340683097</v>
      </c>
      <c r="BX4504" s="1">
        <f t="shared" si="992"/>
        <v>0.33334646562905318</v>
      </c>
      <c r="BY4504" s="1" t="e">
        <f t="shared" si="993"/>
        <v>#DIV/0!</v>
      </c>
      <c r="BZ4504" s="1" t="e">
        <f t="shared" si="994"/>
        <v>#DIV/0!</v>
      </c>
      <c r="CA4504" s="1" t="e">
        <f t="shared" si="995"/>
        <v>#DIV/0!</v>
      </c>
      <c r="CB4504">
        <v>0</v>
      </c>
      <c r="CC4504">
        <f t="shared" si="996"/>
        <v>0</v>
      </c>
      <c r="CD4504">
        <v>0</v>
      </c>
    </row>
    <row r="4505" spans="1:82" x14ac:dyDescent="0.35">
      <c r="A4505">
        <v>1620</v>
      </c>
      <c r="B4505" t="s">
        <v>778</v>
      </c>
      <c r="C4505" t="s">
        <v>69</v>
      </c>
      <c r="D4505">
        <v>73</v>
      </c>
      <c r="E4505" t="s">
        <v>70</v>
      </c>
      <c r="F4505" t="s">
        <v>104</v>
      </c>
      <c r="G4505">
        <v>2023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12</v>
      </c>
      <c r="AC4505">
        <v>28</v>
      </c>
      <c r="AD4505">
        <v>101</v>
      </c>
      <c r="AE4505">
        <v>0</v>
      </c>
      <c r="AF4505">
        <v>0</v>
      </c>
      <c r="AG4505">
        <v>0</v>
      </c>
      <c r="AH4505">
        <f t="shared" si="985"/>
        <v>0</v>
      </c>
      <c r="AI4505">
        <f t="shared" si="986"/>
        <v>0</v>
      </c>
      <c r="AJ4505">
        <f t="shared" si="987"/>
        <v>0</v>
      </c>
      <c r="AK4505">
        <v>422</v>
      </c>
      <c r="AL4505">
        <v>17</v>
      </c>
      <c r="AM4505">
        <v>6</v>
      </c>
      <c r="AN4505">
        <v>0</v>
      </c>
      <c r="AO4505">
        <v>0.09</v>
      </c>
      <c r="AP4505">
        <v>0.18</v>
      </c>
      <c r="AQ4505">
        <v>10.1</v>
      </c>
      <c r="AR4505">
        <v>22.1</v>
      </c>
      <c r="AS4505">
        <f t="shared" si="988"/>
        <v>101</v>
      </c>
      <c r="AT4505">
        <v>10</v>
      </c>
      <c r="AU4505">
        <v>288</v>
      </c>
      <c r="AV4505">
        <v>657</v>
      </c>
      <c r="AW4505">
        <v>0</v>
      </c>
      <c r="AX4505">
        <v>0</v>
      </c>
      <c r="AY4505">
        <v>8.42</v>
      </c>
      <c r="AZ4505">
        <v>12</v>
      </c>
      <c r="BA4505">
        <v>1.2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f t="shared" si="989"/>
        <v>0</v>
      </c>
      <c r="BJ4505">
        <v>0.44</v>
      </c>
      <c r="BK4505">
        <v>0</v>
      </c>
      <c r="BL4505">
        <v>0</v>
      </c>
      <c r="BM4505">
        <v>10.1</v>
      </c>
      <c r="BN4505">
        <v>1.01</v>
      </c>
      <c r="BO4505">
        <v>2.21</v>
      </c>
      <c r="BP4505">
        <f t="shared" si="990"/>
        <v>0.35069444444444442</v>
      </c>
      <c r="BQ4505">
        <v>10.1</v>
      </c>
      <c r="BR4505">
        <v>2020</v>
      </c>
      <c r="BS4505">
        <v>0.04</v>
      </c>
      <c r="BT4505">
        <v>0.08</v>
      </c>
      <c r="BU4505" s="2">
        <f t="shared" si="991"/>
        <v>1.9803921568627449E-2</v>
      </c>
      <c r="BV4505" s="1">
        <f t="shared" si="983"/>
        <v>0.12163472222222221</v>
      </c>
      <c r="BW4505" s="1">
        <f t="shared" si="984"/>
        <v>0.3313065873015873</v>
      </c>
      <c r="BX4505" s="1">
        <f t="shared" si="992"/>
        <v>0.35432658730158734</v>
      </c>
      <c r="BY4505" s="1" t="e">
        <f t="shared" si="993"/>
        <v>#DIV/0!</v>
      </c>
      <c r="BZ4505" s="1" t="e">
        <f t="shared" si="994"/>
        <v>#DIV/0!</v>
      </c>
      <c r="CA4505" s="1" t="e">
        <f t="shared" si="995"/>
        <v>#DIV/0!</v>
      </c>
      <c r="CB4505">
        <v>0</v>
      </c>
      <c r="CC4505">
        <f t="shared" si="996"/>
        <v>0</v>
      </c>
      <c r="CD4505">
        <v>0</v>
      </c>
    </row>
    <row r="4506" spans="1:82" x14ac:dyDescent="0.35">
      <c r="A4506">
        <v>101</v>
      </c>
      <c r="B4506" t="s">
        <v>156</v>
      </c>
      <c r="C4506" t="s">
        <v>81</v>
      </c>
      <c r="D4506">
        <v>77</v>
      </c>
      <c r="E4506" t="s">
        <v>70</v>
      </c>
      <c r="F4506" t="s">
        <v>76</v>
      </c>
      <c r="G4506">
        <v>2020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14</v>
      </c>
      <c r="AC4506">
        <v>22</v>
      </c>
      <c r="AD4506">
        <v>150</v>
      </c>
      <c r="AE4506">
        <v>0</v>
      </c>
      <c r="AF4506">
        <v>0</v>
      </c>
      <c r="AG4506">
        <v>0</v>
      </c>
      <c r="AH4506">
        <f t="shared" si="985"/>
        <v>0</v>
      </c>
      <c r="AI4506">
        <f t="shared" si="986"/>
        <v>0</v>
      </c>
      <c r="AJ4506">
        <f t="shared" si="987"/>
        <v>0</v>
      </c>
      <c r="AK4506">
        <v>207</v>
      </c>
      <c r="AL4506">
        <v>58</v>
      </c>
      <c r="AM4506">
        <v>9</v>
      </c>
      <c r="AN4506">
        <v>0</v>
      </c>
      <c r="AO4506">
        <v>0.08</v>
      </c>
      <c r="AP4506">
        <v>0.09</v>
      </c>
      <c r="AQ4506">
        <v>15</v>
      </c>
      <c r="AR4506">
        <v>29</v>
      </c>
      <c r="AS4506">
        <f t="shared" si="988"/>
        <v>150</v>
      </c>
      <c r="AT4506">
        <v>8</v>
      </c>
      <c r="AU4506">
        <v>155</v>
      </c>
      <c r="AV4506">
        <v>549</v>
      </c>
      <c r="AW4506">
        <v>0</v>
      </c>
      <c r="AX4506">
        <v>0</v>
      </c>
      <c r="AY4506">
        <v>10.71</v>
      </c>
      <c r="AZ4506">
        <v>14</v>
      </c>
      <c r="BA4506">
        <v>1.75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f t="shared" si="989"/>
        <v>0</v>
      </c>
      <c r="BJ4506">
        <v>0.28000000000000003</v>
      </c>
      <c r="BK4506">
        <v>0</v>
      </c>
      <c r="BL4506">
        <v>0</v>
      </c>
      <c r="BM4506">
        <v>18.75</v>
      </c>
      <c r="BN4506">
        <v>1.88</v>
      </c>
      <c r="BO4506">
        <v>3.62</v>
      </c>
      <c r="BP4506">
        <f t="shared" si="990"/>
        <v>0.967741935483871</v>
      </c>
      <c r="BQ4506">
        <v>18.75</v>
      </c>
      <c r="BR4506">
        <v>2018</v>
      </c>
      <c r="BS4506">
        <v>0.1</v>
      </c>
      <c r="BT4506">
        <v>0.19</v>
      </c>
      <c r="BU4506" s="2">
        <f t="shared" si="991"/>
        <v>2.9411764705882353E-2</v>
      </c>
      <c r="BV4506" s="1">
        <f t="shared" si="983"/>
        <v>0.12638709677419355</v>
      </c>
      <c r="BW4506" s="1">
        <f t="shared" si="984"/>
        <v>0.33129389051808406</v>
      </c>
      <c r="BX4506" s="1">
        <f t="shared" si="992"/>
        <v>0.35426472385141744</v>
      </c>
      <c r="BY4506" s="1" t="e">
        <f t="shared" si="993"/>
        <v>#DIV/0!</v>
      </c>
      <c r="BZ4506" s="1" t="e">
        <f t="shared" si="994"/>
        <v>#DIV/0!</v>
      </c>
      <c r="CA4506" s="1" t="e">
        <f t="shared" si="995"/>
        <v>#DIV/0!</v>
      </c>
      <c r="CB4506">
        <v>0</v>
      </c>
      <c r="CC4506">
        <f t="shared" si="996"/>
        <v>0</v>
      </c>
      <c r="CD4506">
        <v>0</v>
      </c>
    </row>
    <row r="4507" spans="1:82" x14ac:dyDescent="0.35">
      <c r="A4507">
        <v>1411</v>
      </c>
      <c r="B4507" t="s">
        <v>695</v>
      </c>
      <c r="C4507" t="s">
        <v>100</v>
      </c>
      <c r="D4507">
        <v>69</v>
      </c>
      <c r="E4507" t="s">
        <v>70</v>
      </c>
      <c r="F4507" t="s">
        <v>93</v>
      </c>
      <c r="G4507">
        <v>2022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8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23</v>
      </c>
      <c r="AC4507">
        <v>40</v>
      </c>
      <c r="AD4507">
        <v>185</v>
      </c>
      <c r="AE4507">
        <v>0</v>
      </c>
      <c r="AF4507">
        <v>0</v>
      </c>
      <c r="AG4507">
        <v>0</v>
      </c>
      <c r="AH4507">
        <f t="shared" si="985"/>
        <v>0</v>
      </c>
      <c r="AI4507">
        <f t="shared" si="986"/>
        <v>0</v>
      </c>
      <c r="AJ4507">
        <f t="shared" si="987"/>
        <v>0</v>
      </c>
      <c r="AK4507">
        <v>512</v>
      </c>
      <c r="AL4507">
        <v>33</v>
      </c>
      <c r="AM4507">
        <v>8</v>
      </c>
      <c r="AN4507">
        <v>0</v>
      </c>
      <c r="AO4507">
        <v>0.09</v>
      </c>
      <c r="AP4507">
        <v>0.16</v>
      </c>
      <c r="AQ4507">
        <v>19.3</v>
      </c>
      <c r="AR4507">
        <v>42.3</v>
      </c>
      <c r="AS4507">
        <f t="shared" si="988"/>
        <v>193</v>
      </c>
      <c r="AT4507">
        <v>11</v>
      </c>
      <c r="AU4507">
        <v>245</v>
      </c>
      <c r="AV4507">
        <v>800</v>
      </c>
      <c r="AW4507">
        <v>0</v>
      </c>
      <c r="AX4507">
        <v>8</v>
      </c>
      <c r="AY4507">
        <v>8.0399999999999991</v>
      </c>
      <c r="AZ4507">
        <v>24</v>
      </c>
      <c r="BA4507">
        <v>2.1818181820000002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f t="shared" si="989"/>
        <v>0</v>
      </c>
      <c r="BJ4507">
        <v>0.31</v>
      </c>
      <c r="BK4507">
        <v>0</v>
      </c>
      <c r="BL4507">
        <v>0.73</v>
      </c>
      <c r="BM4507">
        <v>16.82</v>
      </c>
      <c r="BN4507">
        <v>1.75</v>
      </c>
      <c r="BO4507">
        <v>3.85</v>
      </c>
      <c r="BP4507">
        <f t="shared" si="990"/>
        <v>0.78775510204081634</v>
      </c>
      <c r="BQ4507">
        <v>17.55</v>
      </c>
      <c r="BR4507">
        <v>2019</v>
      </c>
      <c r="BS4507">
        <v>0.08</v>
      </c>
      <c r="BT4507">
        <v>0.17</v>
      </c>
      <c r="BU4507" s="2">
        <f t="shared" si="991"/>
        <v>0.19792313725490196</v>
      </c>
      <c r="BV4507" s="1">
        <f t="shared" si="983"/>
        <v>0.13288775510204082</v>
      </c>
      <c r="BW4507" s="1">
        <f t="shared" si="984"/>
        <v>0.33222551020408164</v>
      </c>
      <c r="BX4507" s="1">
        <f t="shared" si="992"/>
        <v>0.35423005566044524</v>
      </c>
      <c r="BY4507" s="1" t="e">
        <f t="shared" si="993"/>
        <v>#DIV/0!</v>
      </c>
      <c r="BZ4507" s="1" t="e">
        <f t="shared" si="994"/>
        <v>#DIV/0!</v>
      </c>
      <c r="CA4507" s="1" t="e">
        <f t="shared" si="995"/>
        <v>#DIV/0!</v>
      </c>
      <c r="CB4507">
        <v>0</v>
      </c>
      <c r="CC4507">
        <f t="shared" si="996"/>
        <v>0</v>
      </c>
      <c r="CD4507">
        <v>0</v>
      </c>
    </row>
    <row r="4508" spans="1:82" x14ac:dyDescent="0.35">
      <c r="A4508">
        <v>281</v>
      </c>
      <c r="B4508" t="s">
        <v>852</v>
      </c>
      <c r="C4508" t="s">
        <v>72</v>
      </c>
      <c r="D4508">
        <v>78</v>
      </c>
      <c r="E4508" t="s">
        <v>797</v>
      </c>
      <c r="F4508" t="s">
        <v>98</v>
      </c>
      <c r="G4508">
        <v>2016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</v>
      </c>
      <c r="AC4508">
        <v>1</v>
      </c>
      <c r="AD4508">
        <v>10</v>
      </c>
      <c r="AE4508">
        <v>0</v>
      </c>
      <c r="AF4508">
        <v>0</v>
      </c>
      <c r="AG4508">
        <v>0</v>
      </c>
      <c r="AH4508">
        <f t="shared" si="985"/>
        <v>0</v>
      </c>
      <c r="AI4508">
        <f t="shared" si="986"/>
        <v>0</v>
      </c>
      <c r="AJ4508">
        <f t="shared" si="987"/>
        <v>0</v>
      </c>
      <c r="AK4508">
        <v>10</v>
      </c>
      <c r="AL4508">
        <v>0</v>
      </c>
      <c r="AM4508">
        <v>1</v>
      </c>
      <c r="AN4508">
        <v>0</v>
      </c>
      <c r="AO4508">
        <v>0.02</v>
      </c>
      <c r="AP4508">
        <v>0.02</v>
      </c>
      <c r="AQ4508">
        <v>1</v>
      </c>
      <c r="AR4508">
        <v>2</v>
      </c>
      <c r="AS4508">
        <f t="shared" si="988"/>
        <v>10</v>
      </c>
      <c r="AT4508">
        <v>1</v>
      </c>
      <c r="AU4508">
        <v>5</v>
      </c>
      <c r="AV4508">
        <v>72</v>
      </c>
      <c r="AW4508">
        <v>0</v>
      </c>
      <c r="AX4508">
        <v>0</v>
      </c>
      <c r="AY4508">
        <v>10</v>
      </c>
      <c r="AZ4508">
        <v>1</v>
      </c>
      <c r="BA4508">
        <v>1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f t="shared" si="989"/>
        <v>0</v>
      </c>
      <c r="BJ4508">
        <v>7.0000000000000007E-2</v>
      </c>
      <c r="BK4508">
        <v>0</v>
      </c>
      <c r="BL4508">
        <v>0</v>
      </c>
      <c r="BM4508">
        <v>10</v>
      </c>
      <c r="BN4508">
        <v>1</v>
      </c>
      <c r="BO4508">
        <v>2</v>
      </c>
      <c r="BP4508">
        <f t="shared" si="990"/>
        <v>2</v>
      </c>
      <c r="BQ4508">
        <v>10</v>
      </c>
      <c r="BR4508">
        <v>2015</v>
      </c>
      <c r="BS4508">
        <v>0.2</v>
      </c>
      <c r="BT4508">
        <v>0.4</v>
      </c>
      <c r="BU4508" s="2">
        <f t="shared" si="991"/>
        <v>1.9607843137254902E-3</v>
      </c>
      <c r="BV4508" s="1">
        <f t="shared" si="983"/>
        <v>0.11550000000000001</v>
      </c>
      <c r="BW4508" s="1">
        <f t="shared" si="984"/>
        <v>0.34071666666666667</v>
      </c>
      <c r="BX4508" s="1">
        <f t="shared" si="992"/>
        <v>0.35416666666666669</v>
      </c>
      <c r="BY4508" s="1" t="e">
        <f t="shared" si="993"/>
        <v>#DIV/0!</v>
      </c>
      <c r="BZ4508" s="1" t="e">
        <f t="shared" si="994"/>
        <v>#DIV/0!</v>
      </c>
      <c r="CA4508" s="1" t="e">
        <f t="shared" si="995"/>
        <v>#DIV/0!</v>
      </c>
      <c r="CB4508">
        <v>0</v>
      </c>
      <c r="CC4508">
        <f t="shared" si="996"/>
        <v>0</v>
      </c>
      <c r="CD4508">
        <v>0</v>
      </c>
    </row>
    <row r="4509" spans="1:82" x14ac:dyDescent="0.35">
      <c r="A4509">
        <v>1579</v>
      </c>
      <c r="B4509" t="s">
        <v>1130</v>
      </c>
      <c r="C4509" t="s">
        <v>72</v>
      </c>
      <c r="D4509">
        <v>78</v>
      </c>
      <c r="E4509" t="s">
        <v>797</v>
      </c>
      <c r="F4509" t="s">
        <v>132</v>
      </c>
      <c r="G4509">
        <v>2019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6</v>
      </c>
      <c r="AC4509">
        <v>9</v>
      </c>
      <c r="AD4509">
        <v>38</v>
      </c>
      <c r="AE4509">
        <v>1</v>
      </c>
      <c r="AF4509">
        <v>0</v>
      </c>
      <c r="AG4509">
        <v>0</v>
      </c>
      <c r="AH4509">
        <f t="shared" si="985"/>
        <v>0</v>
      </c>
      <c r="AI4509">
        <f t="shared" si="986"/>
        <v>0</v>
      </c>
      <c r="AJ4509">
        <f t="shared" si="987"/>
        <v>0</v>
      </c>
      <c r="AK4509">
        <v>41</v>
      </c>
      <c r="AL4509">
        <v>14</v>
      </c>
      <c r="AM4509">
        <v>1</v>
      </c>
      <c r="AN4509">
        <v>0</v>
      </c>
      <c r="AO4509">
        <v>0.05</v>
      </c>
      <c r="AP4509">
        <v>0.03</v>
      </c>
      <c r="AQ4509">
        <v>9.8000000000000007</v>
      </c>
      <c r="AR4509">
        <v>15.8</v>
      </c>
      <c r="AS4509">
        <f t="shared" si="988"/>
        <v>38</v>
      </c>
      <c r="AT4509">
        <v>6</v>
      </c>
      <c r="AU4509">
        <v>102</v>
      </c>
      <c r="AV4509">
        <v>390</v>
      </c>
      <c r="AW4509">
        <v>0</v>
      </c>
      <c r="AX4509">
        <v>0</v>
      </c>
      <c r="AY4509">
        <v>6.33</v>
      </c>
      <c r="AZ4509">
        <v>6</v>
      </c>
      <c r="BA4509">
        <v>1</v>
      </c>
      <c r="BB4509">
        <v>0</v>
      </c>
      <c r="BC4509">
        <v>0</v>
      </c>
      <c r="BD4509">
        <v>0</v>
      </c>
      <c r="BE4509">
        <v>0</v>
      </c>
      <c r="BF4509">
        <v>0.17</v>
      </c>
      <c r="BG4509">
        <v>1</v>
      </c>
      <c r="BH4509">
        <v>0.17</v>
      </c>
      <c r="BI4509">
        <f t="shared" si="989"/>
        <v>9.8039215686274508E-3</v>
      </c>
      <c r="BJ4509">
        <v>0.26</v>
      </c>
      <c r="BK4509">
        <v>0</v>
      </c>
      <c r="BL4509">
        <v>0</v>
      </c>
      <c r="BM4509">
        <v>6.33</v>
      </c>
      <c r="BN4509">
        <v>1.63</v>
      </c>
      <c r="BO4509">
        <v>2.63</v>
      </c>
      <c r="BP4509">
        <f t="shared" si="990"/>
        <v>0.37254901960784315</v>
      </c>
      <c r="BQ4509">
        <v>6.33</v>
      </c>
      <c r="BR4509">
        <v>2018</v>
      </c>
      <c r="BS4509">
        <v>0.1</v>
      </c>
      <c r="BT4509">
        <v>0.15</v>
      </c>
      <c r="BU4509" s="2">
        <f t="shared" si="991"/>
        <v>2.7058823529411764E-2</v>
      </c>
      <c r="BV4509" s="1">
        <f t="shared" si="983"/>
        <v>8.742745098039216E-2</v>
      </c>
      <c r="BW4509" s="1">
        <f t="shared" si="984"/>
        <v>0.25147534640522878</v>
      </c>
      <c r="BX4509" s="1">
        <f t="shared" si="992"/>
        <v>0.30308823529411766</v>
      </c>
      <c r="BY4509" s="1" t="e">
        <f t="shared" si="993"/>
        <v>#DIV/0!</v>
      </c>
      <c r="BZ4509" s="1" t="e">
        <f t="shared" si="994"/>
        <v>#DIV/0!</v>
      </c>
      <c r="CA4509" s="1" t="e">
        <f t="shared" si="995"/>
        <v>#DIV/0!</v>
      </c>
      <c r="CB4509">
        <v>0</v>
      </c>
      <c r="CC4509">
        <f t="shared" si="996"/>
        <v>0</v>
      </c>
      <c r="CD4509">
        <v>0</v>
      </c>
    </row>
    <row r="4510" spans="1:82" x14ac:dyDescent="0.35">
      <c r="A4510">
        <v>1561</v>
      </c>
      <c r="B4510" t="s">
        <v>1127</v>
      </c>
      <c r="C4510" t="s">
        <v>86</v>
      </c>
      <c r="D4510">
        <v>75</v>
      </c>
      <c r="E4510" t="s">
        <v>797</v>
      </c>
      <c r="F4510" t="s">
        <v>71</v>
      </c>
      <c r="G4510">
        <v>2023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3</v>
      </c>
      <c r="AD4510">
        <v>21</v>
      </c>
      <c r="AE4510">
        <v>0</v>
      </c>
      <c r="AF4510">
        <v>0</v>
      </c>
      <c r="AG4510">
        <v>0</v>
      </c>
      <c r="AH4510">
        <f t="shared" si="985"/>
        <v>0</v>
      </c>
      <c r="AI4510">
        <f t="shared" si="986"/>
        <v>0</v>
      </c>
      <c r="AJ4510">
        <f t="shared" si="987"/>
        <v>0</v>
      </c>
      <c r="AK4510">
        <v>13</v>
      </c>
      <c r="AL4510">
        <v>12</v>
      </c>
      <c r="AM4510">
        <v>1</v>
      </c>
      <c r="AN4510">
        <v>0</v>
      </c>
      <c r="AO4510">
        <v>0.03</v>
      </c>
      <c r="AP4510">
        <v>0.02</v>
      </c>
      <c r="AQ4510">
        <v>2.1</v>
      </c>
      <c r="AR4510">
        <v>3.1</v>
      </c>
      <c r="AS4510">
        <f t="shared" si="988"/>
        <v>21</v>
      </c>
      <c r="AT4510">
        <v>3</v>
      </c>
      <c r="AU4510">
        <v>114</v>
      </c>
      <c r="AV4510">
        <v>211</v>
      </c>
      <c r="AW4510">
        <v>0</v>
      </c>
      <c r="AX4510">
        <v>0</v>
      </c>
      <c r="AY4510">
        <v>21</v>
      </c>
      <c r="AZ4510">
        <v>1</v>
      </c>
      <c r="BA4510">
        <v>0.33333333300000001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f t="shared" si="989"/>
        <v>0</v>
      </c>
      <c r="BJ4510">
        <v>0.54</v>
      </c>
      <c r="BK4510">
        <v>0</v>
      </c>
      <c r="BL4510">
        <v>0</v>
      </c>
      <c r="BM4510">
        <v>7</v>
      </c>
      <c r="BN4510">
        <v>0.7</v>
      </c>
      <c r="BO4510">
        <v>1.03</v>
      </c>
      <c r="BP4510">
        <f t="shared" si="990"/>
        <v>0.18421052631578946</v>
      </c>
      <c r="BQ4510">
        <v>7</v>
      </c>
      <c r="BR4510">
        <v>2019</v>
      </c>
      <c r="BS4510">
        <v>0.02</v>
      </c>
      <c r="BT4510">
        <v>0.03</v>
      </c>
      <c r="BU4510" s="2">
        <f t="shared" si="991"/>
        <v>4.1176470588235297E-3</v>
      </c>
      <c r="BV4510" s="1">
        <f t="shared" si="983"/>
        <v>0.11981052631578948</v>
      </c>
      <c r="BW4510" s="1">
        <f t="shared" si="984"/>
        <v>0.33106105263157892</v>
      </c>
      <c r="BX4510" s="1">
        <f t="shared" si="992"/>
        <v>0.35408771929491234</v>
      </c>
      <c r="BY4510" s="1" t="e">
        <f t="shared" si="993"/>
        <v>#DIV/0!</v>
      </c>
      <c r="BZ4510" s="1" t="e">
        <f t="shared" si="994"/>
        <v>#DIV/0!</v>
      </c>
      <c r="CA4510" s="1" t="e">
        <f t="shared" si="995"/>
        <v>#DIV/0!</v>
      </c>
      <c r="CB4510">
        <v>0</v>
      </c>
      <c r="CC4510">
        <f t="shared" si="996"/>
        <v>0</v>
      </c>
      <c r="CD4510">
        <v>0</v>
      </c>
    </row>
    <row r="4511" spans="1:82" x14ac:dyDescent="0.35">
      <c r="A4511">
        <v>166</v>
      </c>
      <c r="B4511" t="s">
        <v>180</v>
      </c>
      <c r="C4511" t="s">
        <v>69</v>
      </c>
      <c r="D4511">
        <v>73</v>
      </c>
      <c r="E4511" t="s">
        <v>70</v>
      </c>
      <c r="F4511" t="s">
        <v>134</v>
      </c>
      <c r="G4511">
        <v>2016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3</v>
      </c>
      <c r="V4511">
        <v>48</v>
      </c>
      <c r="W4511">
        <v>0</v>
      </c>
      <c r="X4511">
        <v>0</v>
      </c>
      <c r="Y4511">
        <v>0</v>
      </c>
      <c r="Z4511">
        <v>2</v>
      </c>
      <c r="AA4511">
        <v>0</v>
      </c>
      <c r="AB4511">
        <v>8</v>
      </c>
      <c r="AC4511">
        <v>11</v>
      </c>
      <c r="AD4511">
        <v>117</v>
      </c>
      <c r="AE4511">
        <v>0</v>
      </c>
      <c r="AF4511">
        <v>0</v>
      </c>
      <c r="AG4511">
        <v>0</v>
      </c>
      <c r="AH4511">
        <f t="shared" si="985"/>
        <v>0</v>
      </c>
      <c r="AI4511">
        <f t="shared" si="986"/>
        <v>0</v>
      </c>
      <c r="AJ4511">
        <f t="shared" si="987"/>
        <v>0</v>
      </c>
      <c r="AK4511">
        <v>85</v>
      </c>
      <c r="AL4511">
        <v>52</v>
      </c>
      <c r="AM4511">
        <v>6</v>
      </c>
      <c r="AN4511">
        <v>0</v>
      </c>
      <c r="AO4511">
        <v>0.05</v>
      </c>
      <c r="AP4511">
        <v>0.04</v>
      </c>
      <c r="AQ4511">
        <v>16.5</v>
      </c>
      <c r="AR4511">
        <v>24.5</v>
      </c>
      <c r="AS4511">
        <f t="shared" si="988"/>
        <v>165</v>
      </c>
      <c r="AT4511">
        <v>8</v>
      </c>
      <c r="AU4511">
        <v>124</v>
      </c>
      <c r="AV4511">
        <v>553</v>
      </c>
      <c r="AW4511">
        <v>0</v>
      </c>
      <c r="AX4511">
        <v>16</v>
      </c>
      <c r="AY4511">
        <v>14.62</v>
      </c>
      <c r="AZ4511">
        <v>11</v>
      </c>
      <c r="BA4511">
        <v>1.375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f t="shared" si="989"/>
        <v>0</v>
      </c>
      <c r="BJ4511">
        <v>0.22</v>
      </c>
      <c r="BK4511">
        <v>0</v>
      </c>
      <c r="BL4511">
        <v>6</v>
      </c>
      <c r="BM4511">
        <v>14.62</v>
      </c>
      <c r="BN4511">
        <v>2.06</v>
      </c>
      <c r="BO4511">
        <v>3.06</v>
      </c>
      <c r="BP4511">
        <f t="shared" si="990"/>
        <v>1.3306451612903225</v>
      </c>
      <c r="BQ4511">
        <v>20.62</v>
      </c>
      <c r="BR4511">
        <v>2009</v>
      </c>
      <c r="BS4511">
        <v>0.13</v>
      </c>
      <c r="BT4511">
        <v>0.2</v>
      </c>
      <c r="BU4511" s="2">
        <f t="shared" si="991"/>
        <v>0.35323294117647058</v>
      </c>
      <c r="BV4511" s="1">
        <f t="shared" si="983"/>
        <v>0.13353225806451613</v>
      </c>
      <c r="BW4511" s="1">
        <f t="shared" si="984"/>
        <v>0.33686512218963832</v>
      </c>
      <c r="BX4511" s="1">
        <f t="shared" si="992"/>
        <v>0.35395845552297162</v>
      </c>
      <c r="BY4511" s="1" t="e">
        <f t="shared" si="993"/>
        <v>#DIV/0!</v>
      </c>
      <c r="BZ4511" s="1" t="e">
        <f t="shared" si="994"/>
        <v>#DIV/0!</v>
      </c>
      <c r="CA4511" s="1" t="e">
        <f t="shared" si="995"/>
        <v>#DIV/0!</v>
      </c>
      <c r="CB4511">
        <v>0</v>
      </c>
      <c r="CC4511">
        <f t="shared" si="996"/>
        <v>0</v>
      </c>
      <c r="CD4511">
        <v>0</v>
      </c>
    </row>
    <row r="4512" spans="1:82" x14ac:dyDescent="0.35">
      <c r="A4512">
        <v>134</v>
      </c>
      <c r="B4512" t="s">
        <v>1194</v>
      </c>
      <c r="C4512" t="s">
        <v>103</v>
      </c>
      <c r="D4512">
        <v>70</v>
      </c>
      <c r="E4512" t="s">
        <v>1156</v>
      </c>
      <c r="F4512" t="s">
        <v>116</v>
      </c>
      <c r="G4512">
        <v>2014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33</v>
      </c>
      <c r="V4512">
        <v>141</v>
      </c>
      <c r="W4512">
        <v>1</v>
      </c>
      <c r="X4512">
        <v>0</v>
      </c>
      <c r="Y4512">
        <v>0</v>
      </c>
      <c r="Z4512">
        <v>7</v>
      </c>
      <c r="AA4512">
        <v>0</v>
      </c>
      <c r="AB4512">
        <v>11</v>
      </c>
      <c r="AC4512">
        <v>15</v>
      </c>
      <c r="AD4512">
        <v>92</v>
      </c>
      <c r="AE4512">
        <v>0</v>
      </c>
      <c r="AF4512">
        <v>0</v>
      </c>
      <c r="AG4512">
        <v>0</v>
      </c>
      <c r="AH4512">
        <f t="shared" si="985"/>
        <v>0</v>
      </c>
      <c r="AI4512">
        <f t="shared" si="986"/>
        <v>0</v>
      </c>
      <c r="AJ4512">
        <f t="shared" si="987"/>
        <v>0</v>
      </c>
      <c r="AK4512">
        <v>-11</v>
      </c>
      <c r="AL4512">
        <v>96</v>
      </c>
      <c r="AM4512">
        <v>5</v>
      </c>
      <c r="AN4512">
        <v>0</v>
      </c>
      <c r="AO4512">
        <v>0.04</v>
      </c>
      <c r="AP4512">
        <v>0</v>
      </c>
      <c r="AQ4512">
        <v>29.3</v>
      </c>
      <c r="AR4512">
        <v>40.299999999999997</v>
      </c>
      <c r="AS4512">
        <f t="shared" si="988"/>
        <v>233</v>
      </c>
      <c r="AT4512">
        <v>14</v>
      </c>
      <c r="AU4512">
        <v>227</v>
      </c>
      <c r="AV4512">
        <v>967</v>
      </c>
      <c r="AW4512">
        <v>0</v>
      </c>
      <c r="AX4512">
        <v>4.2699999999999996</v>
      </c>
      <c r="AY4512">
        <v>8.36</v>
      </c>
      <c r="AZ4512">
        <v>44</v>
      </c>
      <c r="BA4512">
        <v>3.1428571430000001</v>
      </c>
      <c r="BB4512">
        <v>0</v>
      </c>
      <c r="BC4512">
        <v>0</v>
      </c>
      <c r="BD4512">
        <v>0</v>
      </c>
      <c r="BE4512">
        <v>0.03</v>
      </c>
      <c r="BF4512">
        <v>0</v>
      </c>
      <c r="BG4512">
        <v>1</v>
      </c>
      <c r="BH4512">
        <v>0.02</v>
      </c>
      <c r="BI4512">
        <f t="shared" si="989"/>
        <v>4.4052863436123352E-3</v>
      </c>
      <c r="BJ4512">
        <v>0.23</v>
      </c>
      <c r="BK4512">
        <v>0</v>
      </c>
      <c r="BL4512">
        <v>10.07</v>
      </c>
      <c r="BM4512">
        <v>6.57</v>
      </c>
      <c r="BN4512">
        <v>2.09</v>
      </c>
      <c r="BO4512">
        <v>2.88</v>
      </c>
      <c r="BP4512">
        <f t="shared" si="990"/>
        <v>1.026431718061674</v>
      </c>
      <c r="BQ4512">
        <v>16.64</v>
      </c>
      <c r="BR4512">
        <v>2011</v>
      </c>
      <c r="BS4512">
        <v>0.13</v>
      </c>
      <c r="BT4512">
        <v>0.18</v>
      </c>
      <c r="BU4512" s="2">
        <f t="shared" si="991"/>
        <v>0.15450411764705882</v>
      </c>
      <c r="BV4512" s="1">
        <f t="shared" si="983"/>
        <v>0.1606215859030837</v>
      </c>
      <c r="BW4512" s="1">
        <f t="shared" si="984"/>
        <v>0.33278694958394517</v>
      </c>
      <c r="BX4512" s="1">
        <f t="shared" si="992"/>
        <v>0.34784555275997697</v>
      </c>
      <c r="BY4512" s="1" t="e">
        <f t="shared" si="993"/>
        <v>#DIV/0!</v>
      </c>
      <c r="BZ4512" s="1" t="e">
        <f t="shared" si="994"/>
        <v>#DIV/0!</v>
      </c>
      <c r="CA4512" s="1" t="e">
        <f t="shared" si="995"/>
        <v>#DIV/0!</v>
      </c>
      <c r="CB4512">
        <v>0</v>
      </c>
      <c r="CC4512">
        <f t="shared" si="996"/>
        <v>0</v>
      </c>
      <c r="CD4512">
        <v>0</v>
      </c>
    </row>
    <row r="4513" spans="1:82" x14ac:dyDescent="0.35">
      <c r="A4513">
        <v>1579</v>
      </c>
      <c r="B4513" t="s">
        <v>1130</v>
      </c>
      <c r="C4513" t="s">
        <v>72</v>
      </c>
      <c r="D4513">
        <v>78</v>
      </c>
      <c r="E4513" t="s">
        <v>797</v>
      </c>
      <c r="F4513" t="s">
        <v>132</v>
      </c>
      <c r="G4513">
        <v>2020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8</v>
      </c>
      <c r="AC4513">
        <v>15</v>
      </c>
      <c r="AD4513">
        <v>80</v>
      </c>
      <c r="AE4513">
        <v>1</v>
      </c>
      <c r="AF4513">
        <v>0</v>
      </c>
      <c r="AG4513">
        <v>0</v>
      </c>
      <c r="AH4513">
        <f t="shared" si="985"/>
        <v>0</v>
      </c>
      <c r="AI4513">
        <f t="shared" si="986"/>
        <v>0</v>
      </c>
      <c r="AJ4513">
        <f t="shared" si="987"/>
        <v>0</v>
      </c>
      <c r="AK4513">
        <v>110</v>
      </c>
      <c r="AL4513">
        <v>60</v>
      </c>
      <c r="AM4513">
        <v>6</v>
      </c>
      <c r="AN4513">
        <v>0</v>
      </c>
      <c r="AO4513">
        <v>0.08</v>
      </c>
      <c r="AP4513">
        <v>0.06</v>
      </c>
      <c r="AQ4513">
        <v>14</v>
      </c>
      <c r="AR4513">
        <v>22</v>
      </c>
      <c r="AS4513">
        <f t="shared" si="988"/>
        <v>80</v>
      </c>
      <c r="AT4513">
        <v>7</v>
      </c>
      <c r="AU4513">
        <v>116</v>
      </c>
      <c r="AV4513">
        <v>462</v>
      </c>
      <c r="AW4513">
        <v>0</v>
      </c>
      <c r="AX4513">
        <v>0</v>
      </c>
      <c r="AY4513">
        <v>10</v>
      </c>
      <c r="AZ4513">
        <v>8</v>
      </c>
      <c r="BA4513">
        <v>1.1428571430000001</v>
      </c>
      <c r="BB4513">
        <v>0</v>
      </c>
      <c r="BC4513">
        <v>0</v>
      </c>
      <c r="BD4513">
        <v>0</v>
      </c>
      <c r="BE4513">
        <v>0</v>
      </c>
      <c r="BF4513">
        <v>0.12</v>
      </c>
      <c r="BG4513">
        <v>1</v>
      </c>
      <c r="BH4513">
        <v>0.12</v>
      </c>
      <c r="BI4513">
        <f t="shared" si="989"/>
        <v>8.6206896551724137E-3</v>
      </c>
      <c r="BJ4513">
        <v>0.25</v>
      </c>
      <c r="BK4513">
        <v>0</v>
      </c>
      <c r="BL4513">
        <v>0</v>
      </c>
      <c r="BM4513">
        <v>11.43</v>
      </c>
      <c r="BN4513">
        <v>2</v>
      </c>
      <c r="BO4513">
        <v>3.14</v>
      </c>
      <c r="BP4513">
        <f t="shared" si="990"/>
        <v>0.68965517241379315</v>
      </c>
      <c r="BQ4513">
        <v>11.43</v>
      </c>
      <c r="BR4513">
        <v>2018</v>
      </c>
      <c r="BS4513">
        <v>0.12</v>
      </c>
      <c r="BT4513">
        <v>0.19</v>
      </c>
      <c r="BU4513" s="2">
        <f t="shared" si="991"/>
        <v>3.5294117647058823E-2</v>
      </c>
      <c r="BV4513" s="1">
        <f t="shared" si="983"/>
        <v>0.10648275862068966</v>
      </c>
      <c r="BW4513" s="1">
        <f t="shared" si="984"/>
        <v>0.27386329501915713</v>
      </c>
      <c r="BX4513" s="1">
        <f t="shared" si="992"/>
        <v>0.31767980295709358</v>
      </c>
      <c r="BY4513" s="1" t="e">
        <f t="shared" si="993"/>
        <v>#DIV/0!</v>
      </c>
      <c r="BZ4513" s="1" t="e">
        <f t="shared" si="994"/>
        <v>#DIV/0!</v>
      </c>
      <c r="CA4513" s="1" t="e">
        <f t="shared" si="995"/>
        <v>#DIV/0!</v>
      </c>
      <c r="CB4513">
        <v>0</v>
      </c>
      <c r="CC4513">
        <f t="shared" si="996"/>
        <v>0</v>
      </c>
      <c r="CD4513">
        <v>0</v>
      </c>
    </row>
    <row r="4514" spans="1:82" x14ac:dyDescent="0.35">
      <c r="A4514">
        <v>973</v>
      </c>
      <c r="B4514" t="s">
        <v>513</v>
      </c>
      <c r="C4514" t="s">
        <v>86</v>
      </c>
      <c r="D4514">
        <v>75</v>
      </c>
      <c r="E4514" t="s">
        <v>70</v>
      </c>
      <c r="F4514" t="s">
        <v>82</v>
      </c>
      <c r="G4514">
        <v>2023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5</v>
      </c>
      <c r="AC4514">
        <v>9</v>
      </c>
      <c r="AD4514">
        <v>37</v>
      </c>
      <c r="AE4514">
        <v>1</v>
      </c>
      <c r="AF4514">
        <v>0</v>
      </c>
      <c r="AG4514">
        <v>0</v>
      </c>
      <c r="AH4514">
        <f t="shared" si="985"/>
        <v>0</v>
      </c>
      <c r="AI4514">
        <f t="shared" si="986"/>
        <v>0</v>
      </c>
      <c r="AJ4514">
        <f t="shared" si="987"/>
        <v>0</v>
      </c>
      <c r="AK4514">
        <v>91</v>
      </c>
      <c r="AL4514">
        <v>1</v>
      </c>
      <c r="AM4514">
        <v>3</v>
      </c>
      <c r="AN4514">
        <v>0</v>
      </c>
      <c r="AO4514">
        <v>0.04</v>
      </c>
      <c r="AP4514">
        <v>0.04</v>
      </c>
      <c r="AQ4514">
        <v>9.6999999999999993</v>
      </c>
      <c r="AR4514">
        <v>14.7</v>
      </c>
      <c r="AS4514">
        <f t="shared" si="988"/>
        <v>37</v>
      </c>
      <c r="AT4514">
        <v>7</v>
      </c>
      <c r="AU4514">
        <v>132</v>
      </c>
      <c r="AV4514">
        <v>470</v>
      </c>
      <c r="AW4514">
        <v>0</v>
      </c>
      <c r="AX4514">
        <v>0</v>
      </c>
      <c r="AY4514">
        <v>7.4</v>
      </c>
      <c r="AZ4514">
        <v>5</v>
      </c>
      <c r="BA4514">
        <v>0.71428571399999996</v>
      </c>
      <c r="BB4514">
        <v>0</v>
      </c>
      <c r="BC4514">
        <v>0</v>
      </c>
      <c r="BD4514">
        <v>0</v>
      </c>
      <c r="BE4514">
        <v>0</v>
      </c>
      <c r="BF4514">
        <v>0.2</v>
      </c>
      <c r="BG4514">
        <v>1</v>
      </c>
      <c r="BH4514">
        <v>0.2</v>
      </c>
      <c r="BI4514">
        <f t="shared" si="989"/>
        <v>7.575757575757576E-3</v>
      </c>
      <c r="BJ4514">
        <v>0.28000000000000003</v>
      </c>
      <c r="BK4514">
        <v>0</v>
      </c>
      <c r="BL4514">
        <v>0</v>
      </c>
      <c r="BM4514">
        <v>5.29</v>
      </c>
      <c r="BN4514">
        <v>1.39</v>
      </c>
      <c r="BO4514">
        <v>2.1</v>
      </c>
      <c r="BP4514">
        <f t="shared" si="990"/>
        <v>0.28030303030303028</v>
      </c>
      <c r="BQ4514">
        <v>5.29</v>
      </c>
      <c r="BR4514">
        <v>2018</v>
      </c>
      <c r="BS4514">
        <v>7.0000000000000007E-2</v>
      </c>
      <c r="BT4514">
        <v>0.11</v>
      </c>
      <c r="BU4514" s="2">
        <f t="shared" si="991"/>
        <v>2.6862745098039216E-2</v>
      </c>
      <c r="BV4514" s="1">
        <f t="shared" si="983"/>
        <v>8.6215151515151522E-2</v>
      </c>
      <c r="BW4514" s="1">
        <f t="shared" si="984"/>
        <v>0.23827208080808079</v>
      </c>
      <c r="BX4514" s="1">
        <f t="shared" si="992"/>
        <v>0.29349062048776337</v>
      </c>
      <c r="BY4514" s="1" t="e">
        <f t="shared" si="993"/>
        <v>#DIV/0!</v>
      </c>
      <c r="BZ4514" s="1" t="e">
        <f t="shared" si="994"/>
        <v>#DIV/0!</v>
      </c>
      <c r="CA4514" s="1" t="e">
        <f t="shared" si="995"/>
        <v>#DIV/0!</v>
      </c>
      <c r="CB4514">
        <v>0</v>
      </c>
      <c r="CC4514">
        <f t="shared" si="996"/>
        <v>0</v>
      </c>
      <c r="CD4514">
        <v>0</v>
      </c>
    </row>
    <row r="4515" spans="1:82" x14ac:dyDescent="0.35">
      <c r="A4515">
        <v>1620</v>
      </c>
      <c r="B4515" t="s">
        <v>778</v>
      </c>
      <c r="C4515" t="s">
        <v>69</v>
      </c>
      <c r="D4515">
        <v>73</v>
      </c>
      <c r="E4515" t="s">
        <v>70</v>
      </c>
      <c r="F4515" t="s">
        <v>119</v>
      </c>
      <c r="G4515">
        <v>2020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-1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19</v>
      </c>
      <c r="AC4515">
        <v>31</v>
      </c>
      <c r="AD4515">
        <v>220</v>
      </c>
      <c r="AE4515">
        <v>1</v>
      </c>
      <c r="AF4515">
        <v>0</v>
      </c>
      <c r="AG4515">
        <v>0</v>
      </c>
      <c r="AH4515">
        <f t="shared" si="985"/>
        <v>0</v>
      </c>
      <c r="AI4515">
        <f t="shared" si="986"/>
        <v>0</v>
      </c>
      <c r="AJ4515">
        <f t="shared" si="987"/>
        <v>0</v>
      </c>
      <c r="AK4515">
        <v>351</v>
      </c>
      <c r="AL4515">
        <v>46</v>
      </c>
      <c r="AM4515">
        <v>11</v>
      </c>
      <c r="AN4515">
        <v>0</v>
      </c>
      <c r="AO4515">
        <v>7.0000000000000007E-2</v>
      </c>
      <c r="AP4515">
        <v>0.12</v>
      </c>
      <c r="AQ4515">
        <v>27.9</v>
      </c>
      <c r="AR4515">
        <v>46.9</v>
      </c>
      <c r="AS4515">
        <f t="shared" si="988"/>
        <v>219</v>
      </c>
      <c r="AT4515">
        <v>13</v>
      </c>
      <c r="AU4515">
        <v>219</v>
      </c>
      <c r="AV4515">
        <v>924</v>
      </c>
      <c r="AW4515">
        <v>0</v>
      </c>
      <c r="AX4515">
        <v>-1</v>
      </c>
      <c r="AY4515">
        <v>11.58</v>
      </c>
      <c r="AZ4515">
        <v>20</v>
      </c>
      <c r="BA4515">
        <v>1.538461538</v>
      </c>
      <c r="BB4515">
        <v>0</v>
      </c>
      <c r="BC4515">
        <v>0</v>
      </c>
      <c r="BD4515">
        <v>0</v>
      </c>
      <c r="BE4515">
        <v>0</v>
      </c>
      <c r="BF4515">
        <v>0.05</v>
      </c>
      <c r="BG4515">
        <v>1</v>
      </c>
      <c r="BH4515">
        <v>0.05</v>
      </c>
      <c r="BI4515">
        <f t="shared" si="989"/>
        <v>4.5662100456621002E-3</v>
      </c>
      <c r="BJ4515">
        <v>0.24</v>
      </c>
      <c r="BK4515">
        <v>0</v>
      </c>
      <c r="BL4515">
        <v>-0.08</v>
      </c>
      <c r="BM4515">
        <v>16.920000000000002</v>
      </c>
      <c r="BN4515">
        <v>2.15</v>
      </c>
      <c r="BO4515">
        <v>3.61</v>
      </c>
      <c r="BP4515">
        <f t="shared" si="990"/>
        <v>1</v>
      </c>
      <c r="BQ4515">
        <v>16.850000000000001</v>
      </c>
      <c r="BR4515">
        <v>2020</v>
      </c>
      <c r="BS4515">
        <v>0.13</v>
      </c>
      <c r="BT4515">
        <v>0.21</v>
      </c>
      <c r="BU4515" s="2">
        <f t="shared" si="991"/>
        <v>4.2539019607843127E-2</v>
      </c>
      <c r="BV4515" s="1">
        <f t="shared" si="983"/>
        <v>0.14010000000000003</v>
      </c>
      <c r="BW4515" s="1">
        <f t="shared" si="984"/>
        <v>0.31450832258064515</v>
      </c>
      <c r="BX4515" s="1">
        <f t="shared" si="992"/>
        <v>0.33843134821705539</v>
      </c>
      <c r="BY4515" s="1" t="e">
        <f t="shared" si="993"/>
        <v>#DIV/0!</v>
      </c>
      <c r="BZ4515" s="1" t="e">
        <f t="shared" si="994"/>
        <v>#DIV/0!</v>
      </c>
      <c r="CA4515" s="1" t="e">
        <f t="shared" si="995"/>
        <v>#DIV/0!</v>
      </c>
      <c r="CB4515">
        <v>0</v>
      </c>
      <c r="CC4515">
        <f t="shared" si="996"/>
        <v>0</v>
      </c>
      <c r="CD4515">
        <v>0</v>
      </c>
    </row>
    <row r="4516" spans="1:82" x14ac:dyDescent="0.35">
      <c r="A4516">
        <v>1483</v>
      </c>
      <c r="B4516" t="s">
        <v>1544</v>
      </c>
      <c r="C4516" t="s">
        <v>103</v>
      </c>
      <c r="D4516">
        <v>70</v>
      </c>
      <c r="E4516" t="s">
        <v>1156</v>
      </c>
      <c r="F4516" t="s">
        <v>118</v>
      </c>
      <c r="G4516">
        <v>2018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9</v>
      </c>
      <c r="V4516">
        <v>16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8</v>
      </c>
      <c r="AC4516">
        <v>10</v>
      </c>
      <c r="AD4516">
        <v>78</v>
      </c>
      <c r="AE4516">
        <v>1</v>
      </c>
      <c r="AF4516">
        <v>0</v>
      </c>
      <c r="AG4516">
        <v>0</v>
      </c>
      <c r="AH4516">
        <f t="shared" si="985"/>
        <v>0</v>
      </c>
      <c r="AI4516">
        <f t="shared" si="986"/>
        <v>0</v>
      </c>
      <c r="AJ4516">
        <f t="shared" si="987"/>
        <v>0</v>
      </c>
      <c r="AK4516">
        <v>50</v>
      </c>
      <c r="AL4516">
        <v>34</v>
      </c>
      <c r="AM4516">
        <v>4</v>
      </c>
      <c r="AN4516">
        <v>0</v>
      </c>
      <c r="AO4516">
        <v>0.04</v>
      </c>
      <c r="AP4516">
        <v>0.03</v>
      </c>
      <c r="AQ4516">
        <v>15.4</v>
      </c>
      <c r="AR4516">
        <v>23.4</v>
      </c>
      <c r="AS4516">
        <f t="shared" si="988"/>
        <v>94</v>
      </c>
      <c r="AT4516">
        <v>8</v>
      </c>
      <c r="AU4516">
        <v>65</v>
      </c>
      <c r="AV4516">
        <v>550</v>
      </c>
      <c r="AW4516">
        <v>0</v>
      </c>
      <c r="AX4516">
        <v>1.78</v>
      </c>
      <c r="AY4516">
        <v>9.75</v>
      </c>
      <c r="AZ4516">
        <v>17</v>
      </c>
      <c r="BA4516">
        <v>2.125</v>
      </c>
      <c r="BB4516">
        <v>0</v>
      </c>
      <c r="BC4516">
        <v>0</v>
      </c>
      <c r="BD4516">
        <v>0</v>
      </c>
      <c r="BE4516">
        <v>0</v>
      </c>
      <c r="BF4516">
        <v>0.12</v>
      </c>
      <c r="BG4516">
        <v>1</v>
      </c>
      <c r="BH4516">
        <v>0.06</v>
      </c>
      <c r="BI4516">
        <f t="shared" si="989"/>
        <v>1.5384615384615385E-2</v>
      </c>
      <c r="BJ4516">
        <v>0.12</v>
      </c>
      <c r="BK4516">
        <v>0</v>
      </c>
      <c r="BL4516">
        <v>2</v>
      </c>
      <c r="BM4516">
        <v>9.75</v>
      </c>
      <c r="BN4516">
        <v>1.92</v>
      </c>
      <c r="BO4516">
        <v>2.92</v>
      </c>
      <c r="BP4516">
        <f t="shared" si="990"/>
        <v>1.4461538461538461</v>
      </c>
      <c r="BQ4516">
        <v>11.75</v>
      </c>
      <c r="BR4516">
        <v>2017</v>
      </c>
      <c r="BS4516">
        <v>0.24</v>
      </c>
      <c r="BT4516">
        <v>0.36</v>
      </c>
      <c r="BU4516" s="2">
        <f t="shared" si="991"/>
        <v>7.3799215686274511E-2</v>
      </c>
      <c r="BV4516" s="1">
        <f t="shared" si="983"/>
        <v>0.12600769230769232</v>
      </c>
      <c r="BW4516" s="1">
        <f t="shared" si="984"/>
        <v>0.30668227350427357</v>
      </c>
      <c r="BX4516" s="1">
        <f t="shared" si="992"/>
        <v>0.33526121794871794</v>
      </c>
      <c r="BY4516" s="1" t="e">
        <f t="shared" si="993"/>
        <v>#DIV/0!</v>
      </c>
      <c r="BZ4516" s="1" t="e">
        <f t="shared" si="994"/>
        <v>#DIV/0!</v>
      </c>
      <c r="CA4516" s="1" t="e">
        <f t="shared" si="995"/>
        <v>#DIV/0!</v>
      </c>
      <c r="CB4516">
        <v>0</v>
      </c>
      <c r="CC4516">
        <f t="shared" si="996"/>
        <v>0</v>
      </c>
      <c r="CD4516">
        <v>0</v>
      </c>
    </row>
    <row r="4517" spans="1:82" x14ac:dyDescent="0.35">
      <c r="A4517">
        <v>1644</v>
      </c>
      <c r="B4517" t="s">
        <v>1148</v>
      </c>
      <c r="C4517" t="s">
        <v>75</v>
      </c>
      <c r="D4517">
        <v>76</v>
      </c>
      <c r="E4517" t="s">
        <v>797</v>
      </c>
      <c r="F4517" t="s">
        <v>106</v>
      </c>
      <c r="G4517">
        <v>2023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18</v>
      </c>
      <c r="AC4517">
        <v>26</v>
      </c>
      <c r="AD4517">
        <v>207</v>
      </c>
      <c r="AE4517">
        <v>0</v>
      </c>
      <c r="AF4517">
        <v>1</v>
      </c>
      <c r="AG4517">
        <v>0</v>
      </c>
      <c r="AH4517">
        <f t="shared" si="985"/>
        <v>0</v>
      </c>
      <c r="AI4517">
        <f t="shared" si="986"/>
        <v>0</v>
      </c>
      <c r="AJ4517">
        <f t="shared" si="987"/>
        <v>0</v>
      </c>
      <c r="AK4517">
        <v>203</v>
      </c>
      <c r="AL4517">
        <v>89</v>
      </c>
      <c r="AM4517">
        <v>11</v>
      </c>
      <c r="AN4517">
        <v>0</v>
      </c>
      <c r="AO4517">
        <v>7.0000000000000007E-2</v>
      </c>
      <c r="AP4517">
        <v>0.08</v>
      </c>
      <c r="AQ4517">
        <v>20.7</v>
      </c>
      <c r="AR4517">
        <v>38.700000000000003</v>
      </c>
      <c r="AS4517">
        <f t="shared" si="988"/>
        <v>207</v>
      </c>
      <c r="AT4517">
        <v>11</v>
      </c>
      <c r="AU4517">
        <v>151</v>
      </c>
      <c r="AV4517">
        <v>739</v>
      </c>
      <c r="AW4517">
        <v>0</v>
      </c>
      <c r="AX4517">
        <v>0</v>
      </c>
      <c r="AY4517">
        <v>11.5</v>
      </c>
      <c r="AZ4517">
        <v>18</v>
      </c>
      <c r="BA4517">
        <v>1.636363636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f t="shared" si="989"/>
        <v>0</v>
      </c>
      <c r="BJ4517">
        <v>0.2</v>
      </c>
      <c r="BK4517">
        <v>0</v>
      </c>
      <c r="BL4517">
        <v>0</v>
      </c>
      <c r="BM4517">
        <v>18.82</v>
      </c>
      <c r="BN4517">
        <v>1.88</v>
      </c>
      <c r="BO4517">
        <v>3.52</v>
      </c>
      <c r="BP4517">
        <f t="shared" si="990"/>
        <v>1.3708609271523178</v>
      </c>
      <c r="BQ4517">
        <v>18.82</v>
      </c>
      <c r="BR4517">
        <v>2023</v>
      </c>
      <c r="BS4517">
        <v>0.14000000000000001</v>
      </c>
      <c r="BT4517">
        <v>0.26</v>
      </c>
      <c r="BU4517" s="2">
        <f t="shared" si="991"/>
        <v>4.0588235294117647E-2</v>
      </c>
      <c r="BV4517" s="1">
        <f t="shared" si="983"/>
        <v>0.13824304635761589</v>
      </c>
      <c r="BW4517" s="1">
        <f t="shared" si="984"/>
        <v>0.33732686194600103</v>
      </c>
      <c r="BX4517" s="1">
        <f t="shared" si="992"/>
        <v>0.35287746800297076</v>
      </c>
      <c r="BY4517" s="1" t="e">
        <f t="shared" si="993"/>
        <v>#DIV/0!</v>
      </c>
      <c r="BZ4517" s="1" t="e">
        <f t="shared" si="994"/>
        <v>#DIV/0!</v>
      </c>
      <c r="CA4517" s="1" t="e">
        <f t="shared" si="995"/>
        <v>#DIV/0!</v>
      </c>
      <c r="CB4517">
        <v>0</v>
      </c>
      <c r="CC4517">
        <f t="shared" si="996"/>
        <v>0</v>
      </c>
      <c r="CD4517">
        <v>0</v>
      </c>
    </row>
    <row r="4518" spans="1:82" x14ac:dyDescent="0.35">
      <c r="A4518">
        <v>934</v>
      </c>
      <c r="B4518" t="s">
        <v>1404</v>
      </c>
      <c r="C4518" t="s">
        <v>179</v>
      </c>
      <c r="D4518">
        <v>68</v>
      </c>
      <c r="E4518" t="s">
        <v>1156</v>
      </c>
      <c r="F4518" t="s">
        <v>90</v>
      </c>
      <c r="G4518">
        <v>2013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6</v>
      </c>
      <c r="V4518">
        <v>31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15</v>
      </c>
      <c r="AC4518">
        <v>16</v>
      </c>
      <c r="AD4518">
        <v>82</v>
      </c>
      <c r="AE4518">
        <v>0</v>
      </c>
      <c r="AF4518">
        <v>1</v>
      </c>
      <c r="AG4518">
        <v>0</v>
      </c>
      <c r="AH4518">
        <f t="shared" si="985"/>
        <v>0</v>
      </c>
      <c r="AI4518">
        <f t="shared" si="986"/>
        <v>0</v>
      </c>
      <c r="AJ4518">
        <f t="shared" si="987"/>
        <v>0</v>
      </c>
      <c r="AK4518">
        <v>-28</v>
      </c>
      <c r="AL4518">
        <v>108</v>
      </c>
      <c r="AM4518">
        <v>5</v>
      </c>
      <c r="AN4518">
        <v>0</v>
      </c>
      <c r="AO4518">
        <v>0.05</v>
      </c>
      <c r="AP4518">
        <v>-0.02</v>
      </c>
      <c r="AQ4518">
        <v>11.3</v>
      </c>
      <c r="AR4518">
        <v>26.3</v>
      </c>
      <c r="AS4518">
        <f t="shared" si="988"/>
        <v>113</v>
      </c>
      <c r="AT4518">
        <v>8</v>
      </c>
      <c r="AU4518">
        <v>90</v>
      </c>
      <c r="AV4518">
        <v>534</v>
      </c>
      <c r="AW4518">
        <v>0</v>
      </c>
      <c r="AX4518">
        <v>5.17</v>
      </c>
      <c r="AY4518">
        <v>5.47</v>
      </c>
      <c r="AZ4518">
        <v>21</v>
      </c>
      <c r="BA4518">
        <v>2.625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f t="shared" si="989"/>
        <v>0</v>
      </c>
      <c r="BJ4518">
        <v>0.17</v>
      </c>
      <c r="BK4518">
        <v>0</v>
      </c>
      <c r="BL4518">
        <v>3.88</v>
      </c>
      <c r="BM4518">
        <v>10.25</v>
      </c>
      <c r="BN4518">
        <v>1.41</v>
      </c>
      <c r="BO4518">
        <v>3.29</v>
      </c>
      <c r="BP4518">
        <f t="shared" si="990"/>
        <v>1.2555555555555555</v>
      </c>
      <c r="BQ4518">
        <v>14.12</v>
      </c>
      <c r="BR4518">
        <v>2008</v>
      </c>
      <c r="BS4518">
        <v>0.13</v>
      </c>
      <c r="BT4518">
        <v>0.28999999999999998</v>
      </c>
      <c r="BU4518" s="2">
        <f t="shared" si="991"/>
        <v>0.12606686274509804</v>
      </c>
      <c r="BV4518" s="1">
        <f t="shared" si="983"/>
        <v>0.11997777777777779</v>
      </c>
      <c r="BW4518" s="1">
        <f t="shared" si="984"/>
        <v>0.33170555555555559</v>
      </c>
      <c r="BX4518" s="1">
        <f t="shared" si="992"/>
        <v>0.3528472222222222</v>
      </c>
      <c r="BY4518" s="1" t="e">
        <f t="shared" si="993"/>
        <v>#DIV/0!</v>
      </c>
      <c r="BZ4518" s="1" t="e">
        <f t="shared" si="994"/>
        <v>#DIV/0!</v>
      </c>
      <c r="CA4518" s="1" t="e">
        <f t="shared" si="995"/>
        <v>#DIV/0!</v>
      </c>
      <c r="CB4518">
        <v>0</v>
      </c>
      <c r="CC4518">
        <f t="shared" si="996"/>
        <v>0</v>
      </c>
      <c r="CD4518">
        <v>0</v>
      </c>
    </row>
    <row r="4519" spans="1:82" x14ac:dyDescent="0.35">
      <c r="A4519">
        <v>112</v>
      </c>
      <c r="B4519" t="s">
        <v>1187</v>
      </c>
      <c r="C4519" t="s">
        <v>100</v>
      </c>
      <c r="D4519">
        <v>69</v>
      </c>
      <c r="E4519" t="s">
        <v>1156</v>
      </c>
      <c r="F4519" t="s">
        <v>104</v>
      </c>
      <c r="G4519">
        <v>2022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22</v>
      </c>
      <c r="V4519">
        <v>109</v>
      </c>
      <c r="W4519">
        <v>1</v>
      </c>
      <c r="X4519">
        <v>0</v>
      </c>
      <c r="Y4519">
        <v>0</v>
      </c>
      <c r="Z4519">
        <v>6</v>
      </c>
      <c r="AA4519">
        <v>0</v>
      </c>
      <c r="AB4519">
        <v>13</v>
      </c>
      <c r="AC4519">
        <v>14</v>
      </c>
      <c r="AD4519">
        <v>61</v>
      </c>
      <c r="AE4519">
        <v>0</v>
      </c>
      <c r="AF4519">
        <v>0</v>
      </c>
      <c r="AG4519">
        <v>0</v>
      </c>
      <c r="AH4519">
        <f t="shared" si="985"/>
        <v>0</v>
      </c>
      <c r="AI4519">
        <f t="shared" si="986"/>
        <v>0</v>
      </c>
      <c r="AJ4519">
        <f t="shared" si="987"/>
        <v>0</v>
      </c>
      <c r="AK4519">
        <v>-27</v>
      </c>
      <c r="AL4519">
        <v>85</v>
      </c>
      <c r="AM4519">
        <v>3</v>
      </c>
      <c r="AN4519">
        <v>0</v>
      </c>
      <c r="AO4519">
        <v>0.04</v>
      </c>
      <c r="AP4519">
        <v>-0.01</v>
      </c>
      <c r="AQ4519">
        <v>23</v>
      </c>
      <c r="AR4519">
        <v>36</v>
      </c>
      <c r="AS4519">
        <f t="shared" si="988"/>
        <v>170</v>
      </c>
      <c r="AT4519">
        <v>14</v>
      </c>
      <c r="AU4519">
        <v>134</v>
      </c>
      <c r="AV4519">
        <v>894</v>
      </c>
      <c r="AW4519">
        <v>0</v>
      </c>
      <c r="AX4519">
        <v>4.95</v>
      </c>
      <c r="AY4519">
        <v>4.6900000000000004</v>
      </c>
      <c r="AZ4519">
        <v>35</v>
      </c>
      <c r="BA4519">
        <v>2.5</v>
      </c>
      <c r="BB4519">
        <v>0</v>
      </c>
      <c r="BC4519">
        <v>0</v>
      </c>
      <c r="BD4519">
        <v>0</v>
      </c>
      <c r="BE4519">
        <v>0.05</v>
      </c>
      <c r="BF4519">
        <v>0</v>
      </c>
      <c r="BG4519">
        <v>1</v>
      </c>
      <c r="BH4519">
        <v>0.03</v>
      </c>
      <c r="BI4519">
        <f t="shared" si="989"/>
        <v>7.462686567164179E-3</v>
      </c>
      <c r="BJ4519">
        <v>0.15</v>
      </c>
      <c r="BK4519">
        <v>0</v>
      </c>
      <c r="BL4519">
        <v>7.79</v>
      </c>
      <c r="BM4519">
        <v>4.3600000000000003</v>
      </c>
      <c r="BN4519">
        <v>1.64</v>
      </c>
      <c r="BO4519">
        <v>2.57</v>
      </c>
      <c r="BP4519">
        <f t="shared" si="990"/>
        <v>1.2686567164179106</v>
      </c>
      <c r="BQ4519">
        <v>12.14</v>
      </c>
      <c r="BR4519">
        <v>2021</v>
      </c>
      <c r="BS4519">
        <v>0.17</v>
      </c>
      <c r="BT4519">
        <v>0.27</v>
      </c>
      <c r="BU4519" s="2">
        <f t="shared" si="991"/>
        <v>0.15523117647058823</v>
      </c>
      <c r="BV4519" s="1">
        <f t="shared" si="983"/>
        <v>0.14353283582089554</v>
      </c>
      <c r="BW4519" s="1">
        <f t="shared" si="984"/>
        <v>0.32954725894337833</v>
      </c>
      <c r="BX4519" s="1">
        <f t="shared" si="992"/>
        <v>0.34384186211798157</v>
      </c>
      <c r="BY4519" s="1" t="e">
        <f t="shared" si="993"/>
        <v>#DIV/0!</v>
      </c>
      <c r="BZ4519" s="1" t="e">
        <f t="shared" si="994"/>
        <v>#DIV/0!</v>
      </c>
      <c r="CA4519" s="1" t="e">
        <f t="shared" si="995"/>
        <v>#DIV/0!</v>
      </c>
      <c r="CB4519">
        <v>0</v>
      </c>
      <c r="CC4519">
        <f t="shared" si="996"/>
        <v>0</v>
      </c>
      <c r="CD4519">
        <v>0</v>
      </c>
    </row>
    <row r="4520" spans="1:82" x14ac:dyDescent="0.35">
      <c r="A4520">
        <v>1251</v>
      </c>
      <c r="B4520" t="s">
        <v>1070</v>
      </c>
      <c r="C4520" t="s">
        <v>75</v>
      </c>
      <c r="D4520">
        <v>76</v>
      </c>
      <c r="E4520" t="s">
        <v>797</v>
      </c>
      <c r="F4520" t="s">
        <v>79</v>
      </c>
      <c r="G4520">
        <v>2021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7</v>
      </c>
      <c r="AC4520">
        <v>10</v>
      </c>
      <c r="AD4520">
        <v>36</v>
      </c>
      <c r="AE4520">
        <v>1</v>
      </c>
      <c r="AF4520">
        <v>0</v>
      </c>
      <c r="AG4520">
        <v>0</v>
      </c>
      <c r="AH4520">
        <f t="shared" si="985"/>
        <v>0</v>
      </c>
      <c r="AI4520">
        <f t="shared" si="986"/>
        <v>0</v>
      </c>
      <c r="AJ4520">
        <f t="shared" si="987"/>
        <v>0</v>
      </c>
      <c r="AK4520">
        <v>23</v>
      </c>
      <c r="AL4520">
        <v>18</v>
      </c>
      <c r="AM4520">
        <v>2</v>
      </c>
      <c r="AN4520">
        <v>0</v>
      </c>
      <c r="AO4520">
        <v>0.04</v>
      </c>
      <c r="AP4520">
        <v>0.01</v>
      </c>
      <c r="AQ4520">
        <v>9.6</v>
      </c>
      <c r="AR4520">
        <v>16.600000000000001</v>
      </c>
      <c r="AS4520">
        <f t="shared" si="988"/>
        <v>36</v>
      </c>
      <c r="AT4520">
        <v>7</v>
      </c>
      <c r="AU4520">
        <v>154</v>
      </c>
      <c r="AV4520">
        <v>496</v>
      </c>
      <c r="AW4520">
        <v>0</v>
      </c>
      <c r="AX4520">
        <v>0</v>
      </c>
      <c r="AY4520">
        <v>5.14</v>
      </c>
      <c r="AZ4520">
        <v>7</v>
      </c>
      <c r="BA4520">
        <v>1</v>
      </c>
      <c r="BB4520">
        <v>0</v>
      </c>
      <c r="BC4520">
        <v>0</v>
      </c>
      <c r="BD4520">
        <v>0</v>
      </c>
      <c r="BE4520">
        <v>0</v>
      </c>
      <c r="BF4520">
        <v>0.14000000000000001</v>
      </c>
      <c r="BG4520">
        <v>1</v>
      </c>
      <c r="BH4520">
        <v>0.14000000000000001</v>
      </c>
      <c r="BI4520">
        <f t="shared" si="989"/>
        <v>6.4935064935064939E-3</v>
      </c>
      <c r="BJ4520">
        <v>0.31</v>
      </c>
      <c r="BK4520">
        <v>0</v>
      </c>
      <c r="BL4520">
        <v>0</v>
      </c>
      <c r="BM4520">
        <v>5.14</v>
      </c>
      <c r="BN4520">
        <v>1.37</v>
      </c>
      <c r="BO4520">
        <v>2.37</v>
      </c>
      <c r="BP4520">
        <f t="shared" si="990"/>
        <v>0.23376623376623376</v>
      </c>
      <c r="BQ4520">
        <v>5.14</v>
      </c>
      <c r="BR4520">
        <v>2021</v>
      </c>
      <c r="BS4520">
        <v>0.06</v>
      </c>
      <c r="BT4520">
        <v>0.11</v>
      </c>
      <c r="BU4520" s="2">
        <f t="shared" si="991"/>
        <v>2.6666666666666665E-2</v>
      </c>
      <c r="BV4520" s="1">
        <f t="shared" si="983"/>
        <v>9.0788311688311696E-2</v>
      </c>
      <c r="BW4520" s="1">
        <f t="shared" si="984"/>
        <v>0.26461529004329004</v>
      </c>
      <c r="BX4520" s="1">
        <f t="shared" si="992"/>
        <v>0.31070995670995671</v>
      </c>
      <c r="BY4520" s="1" t="e">
        <f t="shared" si="993"/>
        <v>#DIV/0!</v>
      </c>
      <c r="BZ4520" s="1" t="e">
        <f t="shared" si="994"/>
        <v>#DIV/0!</v>
      </c>
      <c r="CA4520" s="1" t="e">
        <f t="shared" si="995"/>
        <v>#DIV/0!</v>
      </c>
      <c r="CB4520">
        <v>0</v>
      </c>
      <c r="CC4520">
        <f t="shared" si="996"/>
        <v>0</v>
      </c>
      <c r="CD4520">
        <v>0</v>
      </c>
    </row>
    <row r="4521" spans="1:82" x14ac:dyDescent="0.35">
      <c r="A4521">
        <v>1556</v>
      </c>
      <c r="B4521" t="s">
        <v>754</v>
      </c>
      <c r="C4521" t="s">
        <v>69</v>
      </c>
      <c r="D4521">
        <v>73</v>
      </c>
      <c r="E4521" t="s">
        <v>70</v>
      </c>
      <c r="F4521" t="s">
        <v>134</v>
      </c>
      <c r="G4521">
        <v>2023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11</v>
      </c>
      <c r="AC4521">
        <v>22</v>
      </c>
      <c r="AD4521">
        <v>86</v>
      </c>
      <c r="AE4521">
        <v>1</v>
      </c>
      <c r="AF4521">
        <v>0</v>
      </c>
      <c r="AG4521">
        <v>0</v>
      </c>
      <c r="AH4521">
        <f t="shared" si="985"/>
        <v>0</v>
      </c>
      <c r="AI4521">
        <f t="shared" si="986"/>
        <v>0</v>
      </c>
      <c r="AJ4521">
        <f t="shared" si="987"/>
        <v>0</v>
      </c>
      <c r="AK4521">
        <v>190</v>
      </c>
      <c r="AL4521">
        <v>49</v>
      </c>
      <c r="AM4521">
        <v>4</v>
      </c>
      <c r="AN4521">
        <v>0</v>
      </c>
      <c r="AO4521">
        <v>7.0000000000000007E-2</v>
      </c>
      <c r="AP4521">
        <v>7.0000000000000007E-2</v>
      </c>
      <c r="AQ4521">
        <v>14.6</v>
      </c>
      <c r="AR4521">
        <v>25.6</v>
      </c>
      <c r="AS4521">
        <f t="shared" si="988"/>
        <v>86</v>
      </c>
      <c r="AT4521">
        <v>9</v>
      </c>
      <c r="AU4521">
        <v>214</v>
      </c>
      <c r="AV4521">
        <v>637</v>
      </c>
      <c r="AW4521">
        <v>0</v>
      </c>
      <c r="AX4521">
        <v>0</v>
      </c>
      <c r="AY4521">
        <v>7.82</v>
      </c>
      <c r="AZ4521">
        <v>11</v>
      </c>
      <c r="BA4521">
        <v>1.2222222220000001</v>
      </c>
      <c r="BB4521">
        <v>0</v>
      </c>
      <c r="BC4521">
        <v>0</v>
      </c>
      <c r="BD4521">
        <v>0</v>
      </c>
      <c r="BE4521">
        <v>0</v>
      </c>
      <c r="BF4521">
        <v>0.09</v>
      </c>
      <c r="BG4521">
        <v>1</v>
      </c>
      <c r="BH4521">
        <v>0.09</v>
      </c>
      <c r="BI4521">
        <f t="shared" si="989"/>
        <v>4.6728971962616819E-3</v>
      </c>
      <c r="BJ4521">
        <v>0.34</v>
      </c>
      <c r="BK4521">
        <v>0</v>
      </c>
      <c r="BL4521">
        <v>0</v>
      </c>
      <c r="BM4521">
        <v>9.56</v>
      </c>
      <c r="BN4521">
        <v>1.62</v>
      </c>
      <c r="BO4521">
        <v>2.84</v>
      </c>
      <c r="BP4521">
        <f t="shared" si="990"/>
        <v>0.40186915887850466</v>
      </c>
      <c r="BQ4521">
        <v>9.56</v>
      </c>
      <c r="BR4521">
        <v>2018</v>
      </c>
      <c r="BS4521">
        <v>7.0000000000000007E-2</v>
      </c>
      <c r="BT4521">
        <v>0.12</v>
      </c>
      <c r="BU4521" s="2">
        <f t="shared" si="991"/>
        <v>3.6470588235294116E-2</v>
      </c>
      <c r="BV4521" s="1">
        <f t="shared" si="983"/>
        <v>0.11219345794392524</v>
      </c>
      <c r="BW4521" s="1">
        <f t="shared" si="984"/>
        <v>0.28723669366562832</v>
      </c>
      <c r="BX4521" s="1">
        <f t="shared" si="992"/>
        <v>0.32563136033007273</v>
      </c>
      <c r="BY4521" s="1" t="e">
        <f t="shared" si="993"/>
        <v>#DIV/0!</v>
      </c>
      <c r="BZ4521" s="1" t="e">
        <f t="shared" si="994"/>
        <v>#DIV/0!</v>
      </c>
      <c r="CA4521" s="1" t="e">
        <f t="shared" si="995"/>
        <v>#DIV/0!</v>
      </c>
      <c r="CB4521">
        <v>0</v>
      </c>
      <c r="CC4521">
        <f t="shared" si="996"/>
        <v>0</v>
      </c>
      <c r="CD4521">
        <v>0</v>
      </c>
    </row>
    <row r="4522" spans="1:82" x14ac:dyDescent="0.35">
      <c r="A4522">
        <v>800</v>
      </c>
      <c r="B4522" t="s">
        <v>446</v>
      </c>
      <c r="C4522" t="s">
        <v>69</v>
      </c>
      <c r="D4522">
        <v>73</v>
      </c>
      <c r="E4522" t="s">
        <v>70</v>
      </c>
      <c r="F4522" t="s">
        <v>116</v>
      </c>
      <c r="G4522">
        <v>2022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8</v>
      </c>
      <c r="AC4522">
        <v>11</v>
      </c>
      <c r="AD4522">
        <v>134</v>
      </c>
      <c r="AE4522">
        <v>0</v>
      </c>
      <c r="AF4522">
        <v>0</v>
      </c>
      <c r="AG4522">
        <v>0</v>
      </c>
      <c r="AH4522">
        <f t="shared" si="985"/>
        <v>0</v>
      </c>
      <c r="AI4522">
        <f t="shared" si="986"/>
        <v>0</v>
      </c>
      <c r="AJ4522">
        <f t="shared" si="987"/>
        <v>0</v>
      </c>
      <c r="AK4522">
        <v>144</v>
      </c>
      <c r="AL4522">
        <v>37</v>
      </c>
      <c r="AM4522">
        <v>5</v>
      </c>
      <c r="AN4522">
        <v>0</v>
      </c>
      <c r="AO4522">
        <v>0.05</v>
      </c>
      <c r="AP4522">
        <v>0.06</v>
      </c>
      <c r="AQ4522">
        <v>13.4</v>
      </c>
      <c r="AR4522">
        <v>21.4</v>
      </c>
      <c r="AS4522">
        <f t="shared" si="988"/>
        <v>134</v>
      </c>
      <c r="AT4522">
        <v>7</v>
      </c>
      <c r="AU4522">
        <v>113</v>
      </c>
      <c r="AV4522">
        <v>445</v>
      </c>
      <c r="AW4522">
        <v>0</v>
      </c>
      <c r="AX4522">
        <v>0</v>
      </c>
      <c r="AY4522">
        <v>16.75</v>
      </c>
      <c r="AZ4522">
        <v>8</v>
      </c>
      <c r="BA4522">
        <v>1.1428571430000001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f t="shared" si="989"/>
        <v>0</v>
      </c>
      <c r="BJ4522">
        <v>0.25</v>
      </c>
      <c r="BK4522">
        <v>0</v>
      </c>
      <c r="BL4522">
        <v>0</v>
      </c>
      <c r="BM4522">
        <v>19.14</v>
      </c>
      <c r="BN4522">
        <v>1.91</v>
      </c>
      <c r="BO4522">
        <v>3.06</v>
      </c>
      <c r="BP4522">
        <f t="shared" si="990"/>
        <v>1.1858407079646018</v>
      </c>
      <c r="BQ4522">
        <v>19.14</v>
      </c>
      <c r="BR4522">
        <v>2019</v>
      </c>
      <c r="BS4522">
        <v>0.12</v>
      </c>
      <c r="BT4522">
        <v>0.19</v>
      </c>
      <c r="BU4522" s="2">
        <f t="shared" si="991"/>
        <v>2.627450980392157E-2</v>
      </c>
      <c r="BV4522" s="1">
        <f t="shared" si="983"/>
        <v>0.1266920353982301</v>
      </c>
      <c r="BW4522" s="1">
        <f t="shared" si="984"/>
        <v>0.3352746768570663</v>
      </c>
      <c r="BX4522" s="1">
        <f t="shared" si="992"/>
        <v>0.35247801019182812</v>
      </c>
      <c r="BY4522" s="1" t="e">
        <f t="shared" si="993"/>
        <v>#DIV/0!</v>
      </c>
      <c r="BZ4522" s="1" t="e">
        <f t="shared" si="994"/>
        <v>#DIV/0!</v>
      </c>
      <c r="CA4522" s="1" t="e">
        <f t="shared" si="995"/>
        <v>#DIV/0!</v>
      </c>
      <c r="CB4522">
        <v>0</v>
      </c>
      <c r="CC4522">
        <f t="shared" si="996"/>
        <v>0</v>
      </c>
      <c r="CD4522">
        <v>0</v>
      </c>
    </row>
    <row r="4523" spans="1:82" x14ac:dyDescent="0.35">
      <c r="A4523">
        <v>390</v>
      </c>
      <c r="B4523" t="s">
        <v>1254</v>
      </c>
      <c r="C4523" t="s">
        <v>72</v>
      </c>
      <c r="D4523">
        <v>72</v>
      </c>
      <c r="E4523" t="s">
        <v>1156</v>
      </c>
      <c r="F4523" t="s">
        <v>82</v>
      </c>
      <c r="G4523">
        <v>2016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11</v>
      </c>
      <c r="V4523">
        <v>32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2</v>
      </c>
      <c r="AC4523">
        <v>4</v>
      </c>
      <c r="AD4523">
        <v>11</v>
      </c>
      <c r="AE4523">
        <v>0</v>
      </c>
      <c r="AF4523">
        <v>0</v>
      </c>
      <c r="AG4523">
        <v>0</v>
      </c>
      <c r="AH4523">
        <f t="shared" si="985"/>
        <v>0</v>
      </c>
      <c r="AI4523">
        <f t="shared" si="986"/>
        <v>0</v>
      </c>
      <c r="AJ4523">
        <f t="shared" si="987"/>
        <v>0</v>
      </c>
      <c r="AK4523">
        <v>0</v>
      </c>
      <c r="AL4523">
        <v>13</v>
      </c>
      <c r="AM4523">
        <v>0</v>
      </c>
      <c r="AN4523">
        <v>0</v>
      </c>
      <c r="AO4523">
        <v>0.03</v>
      </c>
      <c r="AP4523">
        <v>0</v>
      </c>
      <c r="AQ4523">
        <v>4.3</v>
      </c>
      <c r="AR4523">
        <v>6.3</v>
      </c>
      <c r="AS4523">
        <f t="shared" si="988"/>
        <v>43</v>
      </c>
      <c r="AT4523">
        <v>3</v>
      </c>
      <c r="AU4523">
        <v>22</v>
      </c>
      <c r="AV4523">
        <v>220</v>
      </c>
      <c r="AW4523">
        <v>0</v>
      </c>
      <c r="AX4523">
        <v>2.91</v>
      </c>
      <c r="AY4523">
        <v>5.5</v>
      </c>
      <c r="AZ4523">
        <v>13</v>
      </c>
      <c r="BA4523">
        <v>4.3333333329999997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f t="shared" si="989"/>
        <v>0</v>
      </c>
      <c r="BJ4523">
        <v>0.1</v>
      </c>
      <c r="BK4523">
        <v>0</v>
      </c>
      <c r="BL4523">
        <v>10.67</v>
      </c>
      <c r="BM4523">
        <v>3.67</v>
      </c>
      <c r="BN4523">
        <v>1.43</v>
      </c>
      <c r="BO4523">
        <v>2.1</v>
      </c>
      <c r="BP4523">
        <f t="shared" si="990"/>
        <v>1.9545454545454546</v>
      </c>
      <c r="BQ4523">
        <v>14.33</v>
      </c>
      <c r="BR4523">
        <v>2016</v>
      </c>
      <c r="BS4523">
        <v>0.2</v>
      </c>
      <c r="BT4523">
        <v>0.28999999999999998</v>
      </c>
      <c r="BU4523" s="2">
        <f t="shared" si="991"/>
        <v>6.7151372549019608E-2</v>
      </c>
      <c r="BV4523" s="1">
        <f t="shared" si="983"/>
        <v>0.13092727272727275</v>
      </c>
      <c r="BW4523" s="1">
        <f t="shared" si="984"/>
        <v>0.31184121212121213</v>
      </c>
      <c r="BX4523" s="1">
        <f t="shared" si="992"/>
        <v>0.35245454545121213</v>
      </c>
      <c r="BY4523" s="1" t="e">
        <f t="shared" si="993"/>
        <v>#DIV/0!</v>
      </c>
      <c r="BZ4523" s="1" t="e">
        <f t="shared" si="994"/>
        <v>#DIV/0!</v>
      </c>
      <c r="CA4523" s="1" t="e">
        <f t="shared" si="995"/>
        <v>#DIV/0!</v>
      </c>
      <c r="CB4523">
        <v>0</v>
      </c>
      <c r="CC4523">
        <f t="shared" si="996"/>
        <v>0</v>
      </c>
      <c r="CD4523">
        <v>0</v>
      </c>
    </row>
    <row r="4524" spans="1:82" x14ac:dyDescent="0.35">
      <c r="A4524">
        <v>903</v>
      </c>
      <c r="B4524" t="s">
        <v>997</v>
      </c>
      <c r="C4524" t="s">
        <v>81</v>
      </c>
      <c r="D4524">
        <v>77</v>
      </c>
      <c r="E4524" t="s">
        <v>797</v>
      </c>
      <c r="F4524" t="s">
        <v>82</v>
      </c>
      <c r="G4524">
        <v>2013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-8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6</v>
      </c>
      <c r="AC4524">
        <v>10</v>
      </c>
      <c r="AD4524">
        <v>44</v>
      </c>
      <c r="AE4524">
        <v>1</v>
      </c>
      <c r="AF4524">
        <v>0</v>
      </c>
      <c r="AG4524">
        <v>0</v>
      </c>
      <c r="AH4524">
        <f t="shared" si="985"/>
        <v>0</v>
      </c>
      <c r="AI4524">
        <f t="shared" si="986"/>
        <v>0</v>
      </c>
      <c r="AJ4524">
        <f t="shared" si="987"/>
        <v>0</v>
      </c>
      <c r="AK4524">
        <v>60</v>
      </c>
      <c r="AL4524">
        <v>33</v>
      </c>
      <c r="AM4524">
        <v>3</v>
      </c>
      <c r="AN4524">
        <v>0</v>
      </c>
      <c r="AO4524">
        <v>0.05</v>
      </c>
      <c r="AP4524">
        <v>0.03</v>
      </c>
      <c r="AQ4524">
        <v>9.6</v>
      </c>
      <c r="AR4524">
        <v>15.6</v>
      </c>
      <c r="AS4524">
        <f t="shared" si="988"/>
        <v>36</v>
      </c>
      <c r="AT4524">
        <v>6</v>
      </c>
      <c r="AU4524">
        <v>126</v>
      </c>
      <c r="AV4524">
        <v>402</v>
      </c>
      <c r="AW4524">
        <v>0</v>
      </c>
      <c r="AX4524">
        <v>-8</v>
      </c>
      <c r="AY4524">
        <v>7.33</v>
      </c>
      <c r="AZ4524">
        <v>7</v>
      </c>
      <c r="BA4524">
        <v>1.1666666670000001</v>
      </c>
      <c r="BB4524">
        <v>0</v>
      </c>
      <c r="BC4524">
        <v>0</v>
      </c>
      <c r="BD4524">
        <v>0</v>
      </c>
      <c r="BE4524">
        <v>0</v>
      </c>
      <c r="BF4524">
        <v>0.17</v>
      </c>
      <c r="BG4524">
        <v>1</v>
      </c>
      <c r="BH4524">
        <v>0.14000000000000001</v>
      </c>
      <c r="BI4524">
        <f t="shared" si="989"/>
        <v>7.9365079365079361E-3</v>
      </c>
      <c r="BJ4524">
        <v>0.31</v>
      </c>
      <c r="BK4524">
        <v>0</v>
      </c>
      <c r="BL4524">
        <v>-1.33</v>
      </c>
      <c r="BM4524">
        <v>7.33</v>
      </c>
      <c r="BN4524">
        <v>1.6</v>
      </c>
      <c r="BO4524">
        <v>2.6</v>
      </c>
      <c r="BP4524">
        <f t="shared" si="990"/>
        <v>0.2857142857142857</v>
      </c>
      <c r="BQ4524">
        <v>6</v>
      </c>
      <c r="BR4524">
        <v>2013</v>
      </c>
      <c r="BS4524">
        <v>0.08</v>
      </c>
      <c r="BT4524">
        <v>0.12</v>
      </c>
      <c r="BU4524" s="2">
        <f t="shared" si="991"/>
        <v>-0.13341333333333333</v>
      </c>
      <c r="BV4524" s="1">
        <f t="shared" ref="BV4524:BV4587" si="997">((BG4524/100)+(AS4524/10000))+(BP4524/20)+(BJ4524/5)+(AZ4524/2000)-(AI4524/5)+(U4524/5000)+(Z4524/5000)</f>
        <v>9.35857142857143E-2</v>
      </c>
      <c r="BW4524" s="1">
        <f t="shared" si="984"/>
        <v>0.26203009523809523</v>
      </c>
      <c r="BX4524" s="1">
        <f t="shared" si="992"/>
        <v>0.31040476190809524</v>
      </c>
      <c r="BY4524" s="1" t="e">
        <f t="shared" si="993"/>
        <v>#DIV/0!</v>
      </c>
      <c r="BZ4524" s="1" t="e">
        <f t="shared" si="994"/>
        <v>#DIV/0!</v>
      </c>
      <c r="CA4524" s="1" t="e">
        <f t="shared" si="995"/>
        <v>#DIV/0!</v>
      </c>
      <c r="CB4524">
        <v>0</v>
      </c>
      <c r="CC4524">
        <f t="shared" si="996"/>
        <v>0</v>
      </c>
      <c r="CD4524">
        <v>0</v>
      </c>
    </row>
    <row r="4525" spans="1:82" x14ac:dyDescent="0.35">
      <c r="A4525">
        <v>193</v>
      </c>
      <c r="B4525" t="s">
        <v>192</v>
      </c>
      <c r="C4525" t="s">
        <v>179</v>
      </c>
      <c r="D4525">
        <v>68</v>
      </c>
      <c r="E4525" t="s">
        <v>70</v>
      </c>
      <c r="F4525" t="s">
        <v>73</v>
      </c>
      <c r="G4525">
        <v>2023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4</v>
      </c>
      <c r="AC4525">
        <v>6</v>
      </c>
      <c r="AD4525">
        <v>42</v>
      </c>
      <c r="AE4525">
        <v>0</v>
      </c>
      <c r="AF4525">
        <v>0</v>
      </c>
      <c r="AG4525">
        <v>0</v>
      </c>
      <c r="AH4525">
        <f t="shared" si="985"/>
        <v>0</v>
      </c>
      <c r="AI4525">
        <f t="shared" si="986"/>
        <v>0</v>
      </c>
      <c r="AJ4525">
        <f t="shared" si="987"/>
        <v>0</v>
      </c>
      <c r="AK4525">
        <v>52</v>
      </c>
      <c r="AL4525">
        <v>26</v>
      </c>
      <c r="AM4525">
        <v>2</v>
      </c>
      <c r="AN4525">
        <v>0</v>
      </c>
      <c r="AO4525">
        <v>0.09</v>
      </c>
      <c r="AP4525">
        <v>0.08</v>
      </c>
      <c r="AQ4525">
        <v>4.2</v>
      </c>
      <c r="AR4525">
        <v>8.1999999999999993</v>
      </c>
      <c r="AS4525">
        <f t="shared" si="988"/>
        <v>42</v>
      </c>
      <c r="AT4525">
        <v>2</v>
      </c>
      <c r="AU4525">
        <v>36</v>
      </c>
      <c r="AV4525">
        <v>165</v>
      </c>
      <c r="AW4525">
        <v>0</v>
      </c>
      <c r="AX4525">
        <v>0</v>
      </c>
      <c r="AY4525">
        <v>10.5</v>
      </c>
      <c r="AZ4525">
        <v>4</v>
      </c>
      <c r="BA4525">
        <v>2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f t="shared" si="989"/>
        <v>0</v>
      </c>
      <c r="BJ4525">
        <v>0.22</v>
      </c>
      <c r="BK4525">
        <v>0</v>
      </c>
      <c r="BL4525">
        <v>0</v>
      </c>
      <c r="BM4525">
        <v>21</v>
      </c>
      <c r="BN4525">
        <v>2.1</v>
      </c>
      <c r="BO4525">
        <v>4.0999999999999996</v>
      </c>
      <c r="BP4525">
        <f t="shared" si="990"/>
        <v>1.1666666666666667</v>
      </c>
      <c r="BQ4525">
        <v>21</v>
      </c>
      <c r="BR4525">
        <v>2022</v>
      </c>
      <c r="BS4525">
        <v>0.12</v>
      </c>
      <c r="BT4525">
        <v>0.23</v>
      </c>
      <c r="BU4525" s="2">
        <f t="shared" si="991"/>
        <v>8.2352941176470594E-3</v>
      </c>
      <c r="BV4525" s="1">
        <f t="shared" si="997"/>
        <v>0.10853333333333333</v>
      </c>
      <c r="BW4525" s="1">
        <f t="shared" si="984"/>
        <v>0.31885999999999998</v>
      </c>
      <c r="BX4525" s="1">
        <f t="shared" si="992"/>
        <v>0.35233333333333333</v>
      </c>
      <c r="BY4525" s="1" t="e">
        <f t="shared" si="993"/>
        <v>#DIV/0!</v>
      </c>
      <c r="BZ4525" s="1" t="e">
        <f t="shared" si="994"/>
        <v>#DIV/0!</v>
      </c>
      <c r="CA4525" s="1" t="e">
        <f t="shared" si="995"/>
        <v>#DIV/0!</v>
      </c>
      <c r="CB4525">
        <v>0</v>
      </c>
      <c r="CC4525">
        <f t="shared" si="996"/>
        <v>0</v>
      </c>
      <c r="CD4525">
        <v>0</v>
      </c>
    </row>
    <row r="4526" spans="1:82" x14ac:dyDescent="0.35">
      <c r="A4526">
        <v>876</v>
      </c>
      <c r="B4526" t="s">
        <v>993</v>
      </c>
      <c r="C4526" t="s">
        <v>81</v>
      </c>
      <c r="D4526">
        <v>77</v>
      </c>
      <c r="E4526" t="s">
        <v>797</v>
      </c>
      <c r="F4526" t="s">
        <v>116</v>
      </c>
      <c r="G4526">
        <v>2018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14</v>
      </c>
      <c r="AC4526">
        <v>25</v>
      </c>
      <c r="AD4526">
        <v>114</v>
      </c>
      <c r="AE4526">
        <v>1</v>
      </c>
      <c r="AF4526">
        <v>0</v>
      </c>
      <c r="AG4526">
        <v>0</v>
      </c>
      <c r="AH4526">
        <f t="shared" si="985"/>
        <v>0</v>
      </c>
      <c r="AI4526">
        <f t="shared" si="986"/>
        <v>0</v>
      </c>
      <c r="AJ4526">
        <f t="shared" si="987"/>
        <v>0</v>
      </c>
      <c r="AK4526">
        <v>161</v>
      </c>
      <c r="AL4526">
        <v>49</v>
      </c>
      <c r="AM4526">
        <v>6</v>
      </c>
      <c r="AN4526">
        <v>0</v>
      </c>
      <c r="AO4526">
        <v>0.06</v>
      </c>
      <c r="AP4526">
        <v>0.04</v>
      </c>
      <c r="AQ4526">
        <v>17.399999999999999</v>
      </c>
      <c r="AR4526">
        <v>31.4</v>
      </c>
      <c r="AS4526">
        <f t="shared" si="988"/>
        <v>114</v>
      </c>
      <c r="AT4526">
        <v>13</v>
      </c>
      <c r="AU4526">
        <v>289</v>
      </c>
      <c r="AV4526">
        <v>809</v>
      </c>
      <c r="AW4526">
        <v>0</v>
      </c>
      <c r="AX4526">
        <v>0</v>
      </c>
      <c r="AY4526">
        <v>8.14</v>
      </c>
      <c r="AZ4526">
        <v>14</v>
      </c>
      <c r="BA4526">
        <v>1.076923077</v>
      </c>
      <c r="BB4526">
        <v>0</v>
      </c>
      <c r="BC4526">
        <v>0</v>
      </c>
      <c r="BD4526">
        <v>0</v>
      </c>
      <c r="BE4526">
        <v>0</v>
      </c>
      <c r="BF4526">
        <v>7.0000000000000007E-2</v>
      </c>
      <c r="BG4526">
        <v>1</v>
      </c>
      <c r="BH4526">
        <v>7.0000000000000007E-2</v>
      </c>
      <c r="BI4526">
        <f t="shared" si="989"/>
        <v>3.4602076124567475E-3</v>
      </c>
      <c r="BJ4526">
        <v>0.36</v>
      </c>
      <c r="BK4526">
        <v>0</v>
      </c>
      <c r="BL4526">
        <v>0</v>
      </c>
      <c r="BM4526">
        <v>8.77</v>
      </c>
      <c r="BN4526">
        <v>1.34</v>
      </c>
      <c r="BO4526">
        <v>2.42</v>
      </c>
      <c r="BP4526">
        <f t="shared" si="990"/>
        <v>0.3944636678200692</v>
      </c>
      <c r="BQ4526">
        <v>8.77</v>
      </c>
      <c r="BR4526">
        <v>2017</v>
      </c>
      <c r="BS4526">
        <v>0.06</v>
      </c>
      <c r="BT4526">
        <v>0.11</v>
      </c>
      <c r="BU4526" s="2">
        <f t="shared" si="991"/>
        <v>4.1960784313725491E-2</v>
      </c>
      <c r="BV4526" s="1">
        <f t="shared" si="997"/>
        <v>0.12012318339100346</v>
      </c>
      <c r="BW4526" s="1">
        <f t="shared" si="984"/>
        <v>0.30277103344867362</v>
      </c>
      <c r="BX4526" s="1">
        <f t="shared" si="992"/>
        <v>0.3313309821673916</v>
      </c>
      <c r="BY4526" s="1" t="e">
        <f t="shared" si="993"/>
        <v>#DIV/0!</v>
      </c>
      <c r="BZ4526" s="1" t="e">
        <f t="shared" si="994"/>
        <v>#DIV/0!</v>
      </c>
      <c r="CA4526" s="1" t="e">
        <f t="shared" si="995"/>
        <v>#DIV/0!</v>
      </c>
      <c r="CB4526">
        <v>0</v>
      </c>
      <c r="CC4526">
        <f t="shared" si="996"/>
        <v>0</v>
      </c>
      <c r="CD4526">
        <v>0</v>
      </c>
    </row>
    <row r="4527" spans="1:82" x14ac:dyDescent="0.35">
      <c r="A4527">
        <v>19</v>
      </c>
      <c r="B4527" t="s">
        <v>801</v>
      </c>
      <c r="C4527" t="s">
        <v>75</v>
      </c>
      <c r="D4527">
        <v>76</v>
      </c>
      <c r="E4527" t="s">
        <v>797</v>
      </c>
      <c r="F4527" t="s">
        <v>108</v>
      </c>
      <c r="G4527">
        <v>2014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5</v>
      </c>
      <c r="AC4527">
        <v>7</v>
      </c>
      <c r="AD4527">
        <v>50</v>
      </c>
      <c r="AE4527">
        <v>1</v>
      </c>
      <c r="AF4527">
        <v>0</v>
      </c>
      <c r="AG4527">
        <v>0</v>
      </c>
      <c r="AH4527">
        <f t="shared" si="985"/>
        <v>0</v>
      </c>
      <c r="AI4527">
        <f t="shared" si="986"/>
        <v>0</v>
      </c>
      <c r="AJ4527">
        <f t="shared" si="987"/>
        <v>0</v>
      </c>
      <c r="AK4527">
        <v>27</v>
      </c>
      <c r="AL4527">
        <v>50</v>
      </c>
      <c r="AM4527">
        <v>3</v>
      </c>
      <c r="AN4527">
        <v>0</v>
      </c>
      <c r="AO4527">
        <v>0.03</v>
      </c>
      <c r="AP4527">
        <v>0.01</v>
      </c>
      <c r="AQ4527">
        <v>11</v>
      </c>
      <c r="AR4527">
        <v>16</v>
      </c>
      <c r="AS4527">
        <f t="shared" si="988"/>
        <v>50</v>
      </c>
      <c r="AT4527">
        <v>6</v>
      </c>
      <c r="AU4527">
        <v>46</v>
      </c>
      <c r="AV4527">
        <v>439</v>
      </c>
      <c r="AW4527">
        <v>0</v>
      </c>
      <c r="AX4527">
        <v>0</v>
      </c>
      <c r="AY4527">
        <v>10</v>
      </c>
      <c r="AZ4527">
        <v>5</v>
      </c>
      <c r="BA4527">
        <v>0.83333333300000001</v>
      </c>
      <c r="BB4527">
        <v>0</v>
      </c>
      <c r="BC4527">
        <v>0</v>
      </c>
      <c r="BD4527">
        <v>0</v>
      </c>
      <c r="BE4527">
        <v>0</v>
      </c>
      <c r="BF4527">
        <v>0.2</v>
      </c>
      <c r="BG4527">
        <v>1</v>
      </c>
      <c r="BH4527">
        <v>0.2</v>
      </c>
      <c r="BI4527">
        <f t="shared" si="989"/>
        <v>2.1739130434782608E-2</v>
      </c>
      <c r="BJ4527">
        <v>0.1</v>
      </c>
      <c r="BK4527">
        <v>0</v>
      </c>
      <c r="BL4527">
        <v>0</v>
      </c>
      <c r="BM4527">
        <v>8.33</v>
      </c>
      <c r="BN4527">
        <v>1.83</v>
      </c>
      <c r="BO4527">
        <v>2.67</v>
      </c>
      <c r="BP4527">
        <f t="shared" si="990"/>
        <v>1.0869565217391304</v>
      </c>
      <c r="BQ4527">
        <v>8.33</v>
      </c>
      <c r="BR4527">
        <v>2012</v>
      </c>
      <c r="BS4527">
        <v>0.24</v>
      </c>
      <c r="BT4527">
        <v>0.35</v>
      </c>
      <c r="BU4527" s="2">
        <f t="shared" si="991"/>
        <v>2.9411764705882353E-2</v>
      </c>
      <c r="BV4527" s="1">
        <f t="shared" si="997"/>
        <v>9.1847826086956533E-2</v>
      </c>
      <c r="BW4527" s="1">
        <f t="shared" si="984"/>
        <v>0.24146200138026222</v>
      </c>
      <c r="BX4527" s="1">
        <f t="shared" si="992"/>
        <v>0.29229089026581784</v>
      </c>
      <c r="BY4527" s="1" t="e">
        <f t="shared" si="993"/>
        <v>#DIV/0!</v>
      </c>
      <c r="BZ4527" s="1" t="e">
        <f t="shared" si="994"/>
        <v>#DIV/0!</v>
      </c>
      <c r="CA4527" s="1" t="e">
        <f t="shared" si="995"/>
        <v>#DIV/0!</v>
      </c>
      <c r="CB4527">
        <v>0</v>
      </c>
      <c r="CC4527">
        <f t="shared" si="996"/>
        <v>0</v>
      </c>
      <c r="CD4527">
        <v>0</v>
      </c>
    </row>
    <row r="4528" spans="1:82" x14ac:dyDescent="0.35">
      <c r="A4528">
        <v>310</v>
      </c>
      <c r="B4528" t="s">
        <v>240</v>
      </c>
      <c r="C4528" t="s">
        <v>75</v>
      </c>
      <c r="D4528">
        <v>76</v>
      </c>
      <c r="E4528" t="s">
        <v>70</v>
      </c>
      <c r="F4528" t="s">
        <v>71</v>
      </c>
      <c r="G4528">
        <v>2022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3</v>
      </c>
      <c r="AC4528">
        <v>5</v>
      </c>
      <c r="AD4528">
        <v>54</v>
      </c>
      <c r="AE4528">
        <v>0</v>
      </c>
      <c r="AF4528">
        <v>0</v>
      </c>
      <c r="AG4528">
        <v>0</v>
      </c>
      <c r="AH4528">
        <f t="shared" si="985"/>
        <v>0</v>
      </c>
      <c r="AI4528">
        <f t="shared" si="986"/>
        <v>0</v>
      </c>
      <c r="AJ4528">
        <f t="shared" si="987"/>
        <v>0</v>
      </c>
      <c r="AK4528">
        <v>78</v>
      </c>
      <c r="AL4528">
        <v>8</v>
      </c>
      <c r="AM4528">
        <v>2</v>
      </c>
      <c r="AN4528">
        <v>0</v>
      </c>
      <c r="AO4528">
        <v>0.08</v>
      </c>
      <c r="AP4528">
        <v>0.17</v>
      </c>
      <c r="AQ4528">
        <v>5.4</v>
      </c>
      <c r="AR4528">
        <v>8.4</v>
      </c>
      <c r="AS4528">
        <f t="shared" si="988"/>
        <v>54</v>
      </c>
      <c r="AT4528">
        <v>4</v>
      </c>
      <c r="AU4528">
        <v>87</v>
      </c>
      <c r="AV4528">
        <v>238</v>
      </c>
      <c r="AW4528">
        <v>0</v>
      </c>
      <c r="AX4528">
        <v>0</v>
      </c>
      <c r="AY4528">
        <v>18</v>
      </c>
      <c r="AZ4528">
        <v>3</v>
      </c>
      <c r="BA4528">
        <v>0.75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f t="shared" si="989"/>
        <v>0</v>
      </c>
      <c r="BJ4528">
        <v>0.37</v>
      </c>
      <c r="BK4528">
        <v>0</v>
      </c>
      <c r="BL4528">
        <v>0</v>
      </c>
      <c r="BM4528">
        <v>13.5</v>
      </c>
      <c r="BN4528">
        <v>1.35</v>
      </c>
      <c r="BO4528">
        <v>2.1</v>
      </c>
      <c r="BP4528">
        <f t="shared" si="990"/>
        <v>0.62068965517241381</v>
      </c>
      <c r="BQ4528">
        <v>13.5</v>
      </c>
      <c r="BR4528">
        <v>2017</v>
      </c>
      <c r="BS4528">
        <v>0.06</v>
      </c>
      <c r="BT4528">
        <v>0.1</v>
      </c>
      <c r="BU4528" s="2">
        <f t="shared" si="991"/>
        <v>1.0588235294117647E-2</v>
      </c>
      <c r="BV4528" s="1">
        <f t="shared" si="997"/>
        <v>0.1119344827586207</v>
      </c>
      <c r="BW4528" s="1">
        <f t="shared" si="984"/>
        <v>0.32993896551724133</v>
      </c>
      <c r="BX4528" s="1">
        <f t="shared" si="992"/>
        <v>0.35211063218390809</v>
      </c>
      <c r="BY4528" s="1" t="e">
        <f t="shared" si="993"/>
        <v>#DIV/0!</v>
      </c>
      <c r="BZ4528" s="1" t="e">
        <f t="shared" si="994"/>
        <v>#DIV/0!</v>
      </c>
      <c r="CA4528" s="1" t="e">
        <f t="shared" si="995"/>
        <v>#DIV/0!</v>
      </c>
      <c r="CB4528">
        <v>0</v>
      </c>
      <c r="CC4528">
        <f t="shared" si="996"/>
        <v>0</v>
      </c>
      <c r="CD4528">
        <v>0</v>
      </c>
    </row>
    <row r="4529" spans="1:82" x14ac:dyDescent="0.35">
      <c r="A4529">
        <v>1017</v>
      </c>
      <c r="B4529" t="s">
        <v>533</v>
      </c>
      <c r="C4529" t="s">
        <v>92</v>
      </c>
      <c r="D4529">
        <v>71</v>
      </c>
      <c r="E4529" t="s">
        <v>70</v>
      </c>
      <c r="F4529" t="s">
        <v>104</v>
      </c>
      <c r="G4529">
        <v>2023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0</v>
      </c>
      <c r="W4529">
        <v>0</v>
      </c>
      <c r="X4529">
        <v>1</v>
      </c>
      <c r="Y4529">
        <v>0</v>
      </c>
      <c r="Z4529">
        <v>0</v>
      </c>
      <c r="AA4529">
        <v>0</v>
      </c>
      <c r="AB4529">
        <v>14</v>
      </c>
      <c r="AC4529">
        <v>23</v>
      </c>
      <c r="AD4529">
        <v>232</v>
      </c>
      <c r="AE4529">
        <v>0</v>
      </c>
      <c r="AF4529">
        <v>0</v>
      </c>
      <c r="AG4529">
        <v>0</v>
      </c>
      <c r="AH4529">
        <f t="shared" si="985"/>
        <v>0</v>
      </c>
      <c r="AI4529">
        <f t="shared" si="986"/>
        <v>0</v>
      </c>
      <c r="AJ4529">
        <f t="shared" si="987"/>
        <v>0</v>
      </c>
      <c r="AK4529">
        <v>330</v>
      </c>
      <c r="AL4529">
        <v>83</v>
      </c>
      <c r="AM4529">
        <v>13</v>
      </c>
      <c r="AN4529">
        <v>0</v>
      </c>
      <c r="AO4529">
        <v>0.06</v>
      </c>
      <c r="AP4529">
        <v>0.09</v>
      </c>
      <c r="AQ4529">
        <v>23.2</v>
      </c>
      <c r="AR4529">
        <v>37.200000000000003</v>
      </c>
      <c r="AS4529">
        <f t="shared" si="988"/>
        <v>232</v>
      </c>
      <c r="AT4529">
        <v>13</v>
      </c>
      <c r="AU4529">
        <v>297</v>
      </c>
      <c r="AV4529">
        <v>870</v>
      </c>
      <c r="AW4529">
        <v>0</v>
      </c>
      <c r="AX4529">
        <v>0</v>
      </c>
      <c r="AY4529">
        <v>16.57</v>
      </c>
      <c r="AZ4529">
        <v>15</v>
      </c>
      <c r="BA4529">
        <v>1.153846154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f t="shared" si="989"/>
        <v>0</v>
      </c>
      <c r="BJ4529">
        <v>0.34</v>
      </c>
      <c r="BK4529">
        <v>0</v>
      </c>
      <c r="BL4529">
        <v>0</v>
      </c>
      <c r="BM4529">
        <v>17.850000000000001</v>
      </c>
      <c r="BN4529">
        <v>1.78</v>
      </c>
      <c r="BO4529">
        <v>2.86</v>
      </c>
      <c r="BP4529">
        <f t="shared" si="990"/>
        <v>0.78114478114478114</v>
      </c>
      <c r="BQ4529">
        <v>17.850000000000001</v>
      </c>
      <c r="BR4529">
        <v>2018</v>
      </c>
      <c r="BS4529">
        <v>0.08</v>
      </c>
      <c r="BT4529">
        <v>0.13</v>
      </c>
      <c r="BU4529" s="2">
        <f t="shared" si="991"/>
        <v>4.5490196078431369E-2</v>
      </c>
      <c r="BV4529" s="1">
        <f t="shared" si="997"/>
        <v>0.13795723905723908</v>
      </c>
      <c r="BW4529" s="1">
        <f t="shared" si="984"/>
        <v>0.3369540433318694</v>
      </c>
      <c r="BX4529" s="1">
        <f t="shared" si="992"/>
        <v>0.35194558179494634</v>
      </c>
      <c r="BY4529" s="1" t="e">
        <f t="shared" si="993"/>
        <v>#DIV/0!</v>
      </c>
      <c r="BZ4529" s="1" t="e">
        <f t="shared" si="994"/>
        <v>#DIV/0!</v>
      </c>
      <c r="CA4529" s="1" t="e">
        <f t="shared" si="995"/>
        <v>#DIV/0!</v>
      </c>
      <c r="CB4529">
        <v>0</v>
      </c>
      <c r="CC4529">
        <f t="shared" si="996"/>
        <v>0</v>
      </c>
      <c r="CD4529">
        <v>0</v>
      </c>
    </row>
    <row r="4530" spans="1:82" x14ac:dyDescent="0.35">
      <c r="A4530">
        <v>984</v>
      </c>
      <c r="B4530" t="s">
        <v>1010</v>
      </c>
      <c r="C4530" t="s">
        <v>72</v>
      </c>
      <c r="D4530">
        <v>78</v>
      </c>
      <c r="E4530" t="s">
        <v>797</v>
      </c>
      <c r="F4530" t="s">
        <v>119</v>
      </c>
      <c r="G4530">
        <v>2021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4</v>
      </c>
      <c r="AC4530">
        <v>7</v>
      </c>
      <c r="AD4530">
        <v>37</v>
      </c>
      <c r="AE4530">
        <v>0</v>
      </c>
      <c r="AF4530">
        <v>1</v>
      </c>
      <c r="AG4530">
        <v>0</v>
      </c>
      <c r="AH4530">
        <f t="shared" si="985"/>
        <v>0</v>
      </c>
      <c r="AI4530">
        <f t="shared" si="986"/>
        <v>0</v>
      </c>
      <c r="AJ4530">
        <f t="shared" si="987"/>
        <v>0</v>
      </c>
      <c r="AK4530">
        <v>43</v>
      </c>
      <c r="AL4530">
        <v>13</v>
      </c>
      <c r="AM4530">
        <v>2</v>
      </c>
      <c r="AN4530">
        <v>0</v>
      </c>
      <c r="AO4530">
        <v>0.05</v>
      </c>
      <c r="AP4530">
        <v>0.04</v>
      </c>
      <c r="AQ4530">
        <v>3.7</v>
      </c>
      <c r="AR4530">
        <v>7.7</v>
      </c>
      <c r="AS4530">
        <f t="shared" si="988"/>
        <v>37</v>
      </c>
      <c r="AT4530">
        <v>4</v>
      </c>
      <c r="AU4530">
        <v>107</v>
      </c>
      <c r="AV4530">
        <v>242</v>
      </c>
      <c r="AW4530">
        <v>0</v>
      </c>
      <c r="AX4530">
        <v>0</v>
      </c>
      <c r="AY4530">
        <v>9.25</v>
      </c>
      <c r="AZ4530">
        <v>4</v>
      </c>
      <c r="BA4530">
        <v>1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f t="shared" si="989"/>
        <v>0</v>
      </c>
      <c r="BJ4530">
        <v>0.44</v>
      </c>
      <c r="BK4530">
        <v>0</v>
      </c>
      <c r="BL4530">
        <v>0</v>
      </c>
      <c r="BM4530">
        <v>9.25</v>
      </c>
      <c r="BN4530">
        <v>0.93</v>
      </c>
      <c r="BO4530">
        <v>1.92</v>
      </c>
      <c r="BP4530">
        <f t="shared" si="990"/>
        <v>0.34579439252336447</v>
      </c>
      <c r="BQ4530">
        <v>9.25</v>
      </c>
      <c r="BR4530">
        <v>2019</v>
      </c>
      <c r="BS4530">
        <v>0.03</v>
      </c>
      <c r="BT4530">
        <v>7.0000000000000007E-2</v>
      </c>
      <c r="BU4530" s="2">
        <f t="shared" si="991"/>
        <v>7.2549019607843135E-3</v>
      </c>
      <c r="BV4530" s="1">
        <f t="shared" si="997"/>
        <v>0.11098971962616822</v>
      </c>
      <c r="BW4530" s="1">
        <f t="shared" si="984"/>
        <v>0.32795896306186029</v>
      </c>
      <c r="BX4530" s="1">
        <f t="shared" si="992"/>
        <v>0.35176396306186031</v>
      </c>
      <c r="BY4530" s="1" t="e">
        <f t="shared" si="993"/>
        <v>#DIV/0!</v>
      </c>
      <c r="BZ4530" s="1" t="e">
        <f t="shared" si="994"/>
        <v>#DIV/0!</v>
      </c>
      <c r="CA4530" s="1" t="e">
        <f t="shared" si="995"/>
        <v>#DIV/0!</v>
      </c>
      <c r="CB4530">
        <v>0</v>
      </c>
      <c r="CC4530">
        <f t="shared" si="996"/>
        <v>0</v>
      </c>
      <c r="CD4530">
        <v>0</v>
      </c>
    </row>
    <row r="4531" spans="1:82" x14ac:dyDescent="0.35">
      <c r="A4531">
        <v>169</v>
      </c>
      <c r="B4531" t="s">
        <v>831</v>
      </c>
      <c r="C4531" t="s">
        <v>86</v>
      </c>
      <c r="D4531">
        <v>75</v>
      </c>
      <c r="E4531" t="s">
        <v>797</v>
      </c>
      <c r="F4531" t="s">
        <v>106</v>
      </c>
      <c r="G4531">
        <v>2017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13</v>
      </c>
      <c r="AC4531">
        <v>17</v>
      </c>
      <c r="AD4531">
        <v>121</v>
      </c>
      <c r="AE4531">
        <v>0</v>
      </c>
      <c r="AF4531">
        <v>0</v>
      </c>
      <c r="AG4531">
        <v>0</v>
      </c>
      <c r="AH4531">
        <f t="shared" si="985"/>
        <v>0</v>
      </c>
      <c r="AI4531">
        <f t="shared" si="986"/>
        <v>0</v>
      </c>
      <c r="AJ4531">
        <f t="shared" si="987"/>
        <v>0</v>
      </c>
      <c r="AK4531">
        <v>87</v>
      </c>
      <c r="AL4531">
        <v>78</v>
      </c>
      <c r="AM4531">
        <v>4</v>
      </c>
      <c r="AN4531">
        <v>0</v>
      </c>
      <c r="AO4531">
        <v>7.0000000000000007E-2</v>
      </c>
      <c r="AP4531">
        <v>0.04</v>
      </c>
      <c r="AQ4531">
        <v>12.1</v>
      </c>
      <c r="AR4531">
        <v>25.1</v>
      </c>
      <c r="AS4531">
        <f t="shared" si="988"/>
        <v>121</v>
      </c>
      <c r="AT4531">
        <v>9</v>
      </c>
      <c r="AU4531">
        <v>197</v>
      </c>
      <c r="AV4531">
        <v>604</v>
      </c>
      <c r="AW4531">
        <v>0</v>
      </c>
      <c r="AX4531">
        <v>0</v>
      </c>
      <c r="AY4531">
        <v>9.31</v>
      </c>
      <c r="AZ4531">
        <v>13</v>
      </c>
      <c r="BA4531">
        <v>1.4444444439999999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f t="shared" si="989"/>
        <v>0</v>
      </c>
      <c r="BJ4531">
        <v>0.33</v>
      </c>
      <c r="BK4531">
        <v>0</v>
      </c>
      <c r="BL4531">
        <v>0</v>
      </c>
      <c r="BM4531">
        <v>13.44</v>
      </c>
      <c r="BN4531">
        <v>1.34</v>
      </c>
      <c r="BO4531">
        <v>2.79</v>
      </c>
      <c r="BP4531">
        <f t="shared" si="990"/>
        <v>0.6142131979695431</v>
      </c>
      <c r="BQ4531">
        <v>13.44</v>
      </c>
      <c r="BR4531">
        <v>2013</v>
      </c>
      <c r="BS4531">
        <v>0.06</v>
      </c>
      <c r="BT4531">
        <v>0.13</v>
      </c>
      <c r="BU4531" s="2">
        <f t="shared" si="991"/>
        <v>2.372549019607843E-2</v>
      </c>
      <c r="BV4531" s="1">
        <f t="shared" si="997"/>
        <v>0.11531065989847716</v>
      </c>
      <c r="BW4531" s="1">
        <f t="shared" si="984"/>
        <v>0.33102857469891506</v>
      </c>
      <c r="BX4531" s="1">
        <f t="shared" si="992"/>
        <v>0.35161413025002619</v>
      </c>
      <c r="BY4531" s="1" t="e">
        <f t="shared" si="993"/>
        <v>#DIV/0!</v>
      </c>
      <c r="BZ4531" s="1" t="e">
        <f t="shared" si="994"/>
        <v>#DIV/0!</v>
      </c>
      <c r="CA4531" s="1" t="e">
        <f t="shared" si="995"/>
        <v>#DIV/0!</v>
      </c>
      <c r="CB4531">
        <v>0</v>
      </c>
      <c r="CC4531">
        <f t="shared" si="996"/>
        <v>0</v>
      </c>
      <c r="CD4531">
        <v>0</v>
      </c>
    </row>
    <row r="4532" spans="1:82" x14ac:dyDescent="0.35">
      <c r="A4532">
        <v>1495</v>
      </c>
      <c r="B4532" t="s">
        <v>731</v>
      </c>
      <c r="C4532" t="s">
        <v>92</v>
      </c>
      <c r="D4532">
        <v>71</v>
      </c>
      <c r="E4532" t="s">
        <v>70</v>
      </c>
      <c r="F4532" t="s">
        <v>71</v>
      </c>
      <c r="G4532">
        <v>2017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8</v>
      </c>
      <c r="V4532">
        <v>43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16</v>
      </c>
      <c r="AC4532">
        <v>28</v>
      </c>
      <c r="AD4532">
        <v>231</v>
      </c>
      <c r="AE4532">
        <v>1</v>
      </c>
      <c r="AF4532">
        <v>0</v>
      </c>
      <c r="AG4532">
        <v>0</v>
      </c>
      <c r="AH4532">
        <f t="shared" si="985"/>
        <v>0</v>
      </c>
      <c r="AI4532">
        <f t="shared" si="986"/>
        <v>0</v>
      </c>
      <c r="AJ4532">
        <f t="shared" si="987"/>
        <v>0</v>
      </c>
      <c r="AK4532">
        <v>386</v>
      </c>
      <c r="AL4532">
        <v>54</v>
      </c>
      <c r="AM4532">
        <v>9</v>
      </c>
      <c r="AN4532">
        <v>0</v>
      </c>
      <c r="AO4532">
        <v>0.06</v>
      </c>
      <c r="AP4532">
        <v>0.09</v>
      </c>
      <c r="AQ4532">
        <v>33.4</v>
      </c>
      <c r="AR4532">
        <v>49.4</v>
      </c>
      <c r="AS4532">
        <f t="shared" si="988"/>
        <v>274</v>
      </c>
      <c r="AT4532">
        <v>16</v>
      </c>
      <c r="AU4532">
        <v>246</v>
      </c>
      <c r="AV4532">
        <v>1027</v>
      </c>
      <c r="AW4532">
        <v>0</v>
      </c>
      <c r="AX4532">
        <v>5.38</v>
      </c>
      <c r="AY4532">
        <v>14.44</v>
      </c>
      <c r="AZ4532">
        <v>24</v>
      </c>
      <c r="BA4532">
        <v>1.5</v>
      </c>
      <c r="BB4532">
        <v>0</v>
      </c>
      <c r="BC4532">
        <v>0</v>
      </c>
      <c r="BD4532">
        <v>0</v>
      </c>
      <c r="BE4532">
        <v>0</v>
      </c>
      <c r="BF4532">
        <v>0.06</v>
      </c>
      <c r="BG4532">
        <v>1</v>
      </c>
      <c r="BH4532">
        <v>0.04</v>
      </c>
      <c r="BI4532">
        <f t="shared" si="989"/>
        <v>4.0650406504065045E-3</v>
      </c>
      <c r="BJ4532">
        <v>0.24</v>
      </c>
      <c r="BK4532">
        <v>0</v>
      </c>
      <c r="BL4532">
        <v>2.69</v>
      </c>
      <c r="BM4532">
        <v>14.44</v>
      </c>
      <c r="BN4532">
        <v>2.09</v>
      </c>
      <c r="BO4532">
        <v>3.09</v>
      </c>
      <c r="BP4532">
        <f t="shared" si="990"/>
        <v>1.1138211382113821</v>
      </c>
      <c r="BQ4532">
        <v>17.12</v>
      </c>
      <c r="BR4532">
        <v>2017</v>
      </c>
      <c r="BS4532">
        <v>0.14000000000000001</v>
      </c>
      <c r="BT4532">
        <v>0.2</v>
      </c>
      <c r="BU4532" s="2">
        <f t="shared" si="991"/>
        <v>0.18156333333333335</v>
      </c>
      <c r="BV4532" s="1">
        <f t="shared" si="997"/>
        <v>0.15489105691056912</v>
      </c>
      <c r="BW4532" s="1">
        <f t="shared" si="984"/>
        <v>0.32222852651955092</v>
      </c>
      <c r="BX4532" s="1">
        <f t="shared" si="992"/>
        <v>0.33921247096399537</v>
      </c>
      <c r="BY4532" s="1" t="e">
        <f t="shared" si="993"/>
        <v>#DIV/0!</v>
      </c>
      <c r="BZ4532" s="1" t="e">
        <f t="shared" si="994"/>
        <v>#DIV/0!</v>
      </c>
      <c r="CA4532" s="1" t="e">
        <f t="shared" si="995"/>
        <v>#DIV/0!</v>
      </c>
      <c r="CB4532">
        <v>0</v>
      </c>
      <c r="CC4532">
        <f t="shared" si="996"/>
        <v>0</v>
      </c>
      <c r="CD4532">
        <v>0</v>
      </c>
    </row>
    <row r="4533" spans="1:82" x14ac:dyDescent="0.35">
      <c r="A4533">
        <v>516</v>
      </c>
      <c r="B4533" t="s">
        <v>1292</v>
      </c>
      <c r="C4533" t="s">
        <v>179</v>
      </c>
      <c r="D4533">
        <v>68</v>
      </c>
      <c r="E4533" t="s">
        <v>1156</v>
      </c>
      <c r="F4533" t="s">
        <v>108</v>
      </c>
      <c r="G4533">
        <v>2020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29</v>
      </c>
      <c r="V4533">
        <v>115</v>
      </c>
      <c r="W4533">
        <v>2</v>
      </c>
      <c r="X4533">
        <v>1</v>
      </c>
      <c r="Y4533">
        <v>1</v>
      </c>
      <c r="Z4533">
        <v>8</v>
      </c>
      <c r="AA4533">
        <v>0</v>
      </c>
      <c r="AB4533">
        <v>19</v>
      </c>
      <c r="AC4533">
        <v>30</v>
      </c>
      <c r="AD4533">
        <v>127</v>
      </c>
      <c r="AE4533">
        <v>1</v>
      </c>
      <c r="AF4533">
        <v>0</v>
      </c>
      <c r="AG4533">
        <v>0</v>
      </c>
      <c r="AH4533">
        <f t="shared" si="985"/>
        <v>1</v>
      </c>
      <c r="AI4533">
        <f t="shared" si="986"/>
        <v>6.25E-2</v>
      </c>
      <c r="AJ4533">
        <f t="shared" si="987"/>
        <v>3.2894736842105261E-3</v>
      </c>
      <c r="AK4533">
        <v>69</v>
      </c>
      <c r="AL4533">
        <v>80</v>
      </c>
      <c r="AM4533">
        <v>8</v>
      </c>
      <c r="AN4533">
        <v>0</v>
      </c>
      <c r="AO4533">
        <v>0.06</v>
      </c>
      <c r="AP4533">
        <v>0.02</v>
      </c>
      <c r="AQ4533">
        <v>40.200000000000003</v>
      </c>
      <c r="AR4533">
        <v>59.2</v>
      </c>
      <c r="AS4533">
        <f t="shared" si="988"/>
        <v>242</v>
      </c>
      <c r="AT4533">
        <v>16</v>
      </c>
      <c r="AU4533">
        <v>304</v>
      </c>
      <c r="AV4533">
        <v>1019</v>
      </c>
      <c r="AW4533">
        <v>0</v>
      </c>
      <c r="AX4533">
        <v>3.97</v>
      </c>
      <c r="AY4533">
        <v>6.68</v>
      </c>
      <c r="AZ4533">
        <v>48</v>
      </c>
      <c r="BA4533">
        <v>3</v>
      </c>
      <c r="BB4533">
        <v>0</v>
      </c>
      <c r="BC4533">
        <v>0</v>
      </c>
      <c r="BD4533">
        <v>0</v>
      </c>
      <c r="BE4533">
        <v>7.0000000000000007E-2</v>
      </c>
      <c r="BF4533">
        <v>0.05</v>
      </c>
      <c r="BG4533">
        <v>3</v>
      </c>
      <c r="BH4533">
        <v>0.06</v>
      </c>
      <c r="BI4533">
        <f t="shared" si="989"/>
        <v>9.8684210526315784E-3</v>
      </c>
      <c r="BJ4533">
        <v>0.3</v>
      </c>
      <c r="BK4533">
        <v>0</v>
      </c>
      <c r="BL4533">
        <v>7.19</v>
      </c>
      <c r="BM4533">
        <v>7.94</v>
      </c>
      <c r="BN4533">
        <v>2.5099999999999998</v>
      </c>
      <c r="BO4533">
        <v>3.7</v>
      </c>
      <c r="BP4533">
        <f t="shared" si="990"/>
        <v>0.79605263157894735</v>
      </c>
      <c r="BQ4533">
        <v>15.12</v>
      </c>
      <c r="BR4533">
        <v>2011</v>
      </c>
      <c r="BS4533">
        <v>0.13</v>
      </c>
      <c r="BT4533">
        <v>0.19</v>
      </c>
      <c r="BU4533" s="2">
        <f t="shared" si="991"/>
        <v>0.18149593837535014</v>
      </c>
      <c r="BV4533" s="1">
        <f t="shared" si="997"/>
        <v>0.17290263157894734</v>
      </c>
      <c r="BW4533" s="1">
        <f t="shared" si="984"/>
        <v>0.34362392982456136</v>
      </c>
      <c r="BX4533" s="1">
        <f t="shared" si="992"/>
        <v>0.35193859649122805</v>
      </c>
      <c r="BY4533" s="1" t="e">
        <f t="shared" si="993"/>
        <v>#DIV/0!</v>
      </c>
      <c r="BZ4533" s="1" t="e">
        <f t="shared" si="994"/>
        <v>#DIV/0!</v>
      </c>
      <c r="CA4533" s="1" t="e">
        <f t="shared" si="995"/>
        <v>#DIV/0!</v>
      </c>
      <c r="CB4533">
        <v>0</v>
      </c>
      <c r="CC4533">
        <f t="shared" si="996"/>
        <v>0</v>
      </c>
      <c r="CD4533">
        <v>0</v>
      </c>
    </row>
    <row r="4534" spans="1:82" x14ac:dyDescent="0.35">
      <c r="A4534">
        <v>1355</v>
      </c>
      <c r="B4534" t="s">
        <v>1509</v>
      </c>
      <c r="C4534" t="s">
        <v>86</v>
      </c>
      <c r="D4534">
        <v>75</v>
      </c>
      <c r="E4534" t="s">
        <v>1156</v>
      </c>
      <c r="F4534" t="s">
        <v>113</v>
      </c>
      <c r="G4534">
        <v>2018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44</v>
      </c>
      <c r="V4534">
        <v>127</v>
      </c>
      <c r="W4534">
        <v>1</v>
      </c>
      <c r="X4534">
        <v>0</v>
      </c>
      <c r="Y4534">
        <v>0</v>
      </c>
      <c r="Z4534">
        <v>10</v>
      </c>
      <c r="AA4534">
        <v>0</v>
      </c>
      <c r="AB4534">
        <v>9</v>
      </c>
      <c r="AC4534">
        <v>12</v>
      </c>
      <c r="AD4534">
        <v>60</v>
      </c>
      <c r="AE4534">
        <v>0</v>
      </c>
      <c r="AF4534">
        <v>0</v>
      </c>
      <c r="AG4534">
        <v>0</v>
      </c>
      <c r="AH4534">
        <f t="shared" si="985"/>
        <v>0</v>
      </c>
      <c r="AI4534">
        <f t="shared" si="986"/>
        <v>0</v>
      </c>
      <c r="AJ4534">
        <f t="shared" si="987"/>
        <v>0</v>
      </c>
      <c r="AK4534">
        <v>-5</v>
      </c>
      <c r="AL4534">
        <v>57</v>
      </c>
      <c r="AM4534">
        <v>1</v>
      </c>
      <c r="AN4534">
        <v>0</v>
      </c>
      <c r="AO4534">
        <v>0.03</v>
      </c>
      <c r="AP4534">
        <v>0</v>
      </c>
      <c r="AQ4534">
        <v>24.7</v>
      </c>
      <c r="AR4534">
        <v>33.700000000000003</v>
      </c>
      <c r="AS4534">
        <f t="shared" si="988"/>
        <v>187</v>
      </c>
      <c r="AT4534">
        <v>13</v>
      </c>
      <c r="AU4534">
        <v>144</v>
      </c>
      <c r="AV4534">
        <v>909</v>
      </c>
      <c r="AW4534">
        <v>0</v>
      </c>
      <c r="AX4534">
        <v>2.89</v>
      </c>
      <c r="AY4534">
        <v>6.67</v>
      </c>
      <c r="AZ4534">
        <v>53</v>
      </c>
      <c r="BA4534">
        <v>4.076923077</v>
      </c>
      <c r="BB4534">
        <v>0</v>
      </c>
      <c r="BC4534">
        <v>0</v>
      </c>
      <c r="BD4534">
        <v>0</v>
      </c>
      <c r="BE4534">
        <v>0.02</v>
      </c>
      <c r="BF4534">
        <v>0</v>
      </c>
      <c r="BG4534">
        <v>1</v>
      </c>
      <c r="BH4534">
        <v>0.02</v>
      </c>
      <c r="BI4534">
        <f t="shared" si="989"/>
        <v>6.9444444444444441E-3</v>
      </c>
      <c r="BJ4534">
        <v>0.16</v>
      </c>
      <c r="BK4534">
        <v>0</v>
      </c>
      <c r="BL4534">
        <v>9.77</v>
      </c>
      <c r="BM4534">
        <v>4.62</v>
      </c>
      <c r="BN4534">
        <v>1.9</v>
      </c>
      <c r="BO4534">
        <v>2.59</v>
      </c>
      <c r="BP4534">
        <f t="shared" si="990"/>
        <v>1.2986111111111112</v>
      </c>
      <c r="BQ4534">
        <v>14.38</v>
      </c>
      <c r="BR4534">
        <v>2015</v>
      </c>
      <c r="BS4534">
        <v>0.17</v>
      </c>
      <c r="BT4534">
        <v>0.23</v>
      </c>
      <c r="BU4534" s="2">
        <f t="shared" si="991"/>
        <v>0.11834450980392157</v>
      </c>
      <c r="BV4534" s="1">
        <f t="shared" si="997"/>
        <v>0.16293055555555558</v>
      </c>
      <c r="BW4534" s="1">
        <f t="shared" si="984"/>
        <v>0.32930066666666669</v>
      </c>
      <c r="BX4534" s="1">
        <f t="shared" si="992"/>
        <v>0.34516880341957268</v>
      </c>
      <c r="BY4534" s="1" t="e">
        <f t="shared" si="993"/>
        <v>#DIV/0!</v>
      </c>
      <c r="BZ4534" s="1" t="e">
        <f t="shared" si="994"/>
        <v>#DIV/0!</v>
      </c>
      <c r="CA4534" s="1" t="e">
        <f t="shared" si="995"/>
        <v>#DIV/0!</v>
      </c>
      <c r="CB4534">
        <v>0</v>
      </c>
      <c r="CC4534">
        <f t="shared" si="996"/>
        <v>0</v>
      </c>
      <c r="CD4534">
        <v>0</v>
      </c>
    </row>
    <row r="4535" spans="1:82" x14ac:dyDescent="0.35">
      <c r="A4535">
        <v>780</v>
      </c>
      <c r="B4535" t="s">
        <v>438</v>
      </c>
      <c r="C4535" t="s">
        <v>75</v>
      </c>
      <c r="D4535">
        <v>76</v>
      </c>
      <c r="E4535" t="s">
        <v>70</v>
      </c>
      <c r="F4535" t="s">
        <v>118</v>
      </c>
      <c r="G4535">
        <v>2020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2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6</v>
      </c>
      <c r="AC4535">
        <v>12</v>
      </c>
      <c r="AD4535">
        <v>48</v>
      </c>
      <c r="AE4535">
        <v>1</v>
      </c>
      <c r="AF4535">
        <v>0</v>
      </c>
      <c r="AG4535">
        <v>0</v>
      </c>
      <c r="AH4535">
        <f t="shared" si="985"/>
        <v>0</v>
      </c>
      <c r="AI4535">
        <f t="shared" si="986"/>
        <v>0</v>
      </c>
      <c r="AJ4535">
        <f t="shared" si="987"/>
        <v>0</v>
      </c>
      <c r="AK4535">
        <v>177</v>
      </c>
      <c r="AL4535">
        <v>4</v>
      </c>
      <c r="AM4535">
        <v>4</v>
      </c>
      <c r="AN4535">
        <v>0</v>
      </c>
      <c r="AO4535">
        <v>0.04</v>
      </c>
      <c r="AP4535">
        <v>7.0000000000000007E-2</v>
      </c>
      <c r="AQ4535">
        <v>11</v>
      </c>
      <c r="AR4535">
        <v>17</v>
      </c>
      <c r="AS4535">
        <f t="shared" si="988"/>
        <v>50</v>
      </c>
      <c r="AT4535">
        <v>9</v>
      </c>
      <c r="AU4535">
        <v>218</v>
      </c>
      <c r="AV4535">
        <v>615</v>
      </c>
      <c r="AW4535">
        <v>0</v>
      </c>
      <c r="AX4535">
        <v>2</v>
      </c>
      <c r="AY4535">
        <v>8</v>
      </c>
      <c r="AZ4535">
        <v>7</v>
      </c>
      <c r="BA4535">
        <v>0.77777777800000003</v>
      </c>
      <c r="BB4535">
        <v>0</v>
      </c>
      <c r="BC4535">
        <v>0</v>
      </c>
      <c r="BD4535">
        <v>0</v>
      </c>
      <c r="BE4535">
        <v>0</v>
      </c>
      <c r="BF4535">
        <v>0.17</v>
      </c>
      <c r="BG4535">
        <v>1</v>
      </c>
      <c r="BH4535">
        <v>0.14000000000000001</v>
      </c>
      <c r="BI4535">
        <f t="shared" si="989"/>
        <v>4.5871559633027525E-3</v>
      </c>
      <c r="BJ4535">
        <v>0.35</v>
      </c>
      <c r="BK4535">
        <v>0</v>
      </c>
      <c r="BL4535">
        <v>0.22</v>
      </c>
      <c r="BM4535">
        <v>5.33</v>
      </c>
      <c r="BN4535">
        <v>1.22</v>
      </c>
      <c r="BO4535">
        <v>1.89</v>
      </c>
      <c r="BP4535">
        <f t="shared" si="990"/>
        <v>0.22935779816513763</v>
      </c>
      <c r="BQ4535">
        <v>5.56</v>
      </c>
      <c r="BR4535">
        <v>2018</v>
      </c>
      <c r="BS4535">
        <v>0.05</v>
      </c>
      <c r="BT4535">
        <v>0.08</v>
      </c>
      <c r="BU4535" s="2">
        <f t="shared" si="991"/>
        <v>6.9431764705882359E-2</v>
      </c>
      <c r="BV4535" s="1">
        <f t="shared" si="997"/>
        <v>0.10016788990825688</v>
      </c>
      <c r="BW4535" s="1">
        <f t="shared" si="984"/>
        <v>0.26482689092762485</v>
      </c>
      <c r="BX4535" s="1">
        <f t="shared" si="992"/>
        <v>0.30915800204095817</v>
      </c>
      <c r="BY4535" s="1" t="e">
        <f t="shared" si="993"/>
        <v>#DIV/0!</v>
      </c>
      <c r="BZ4535" s="1" t="e">
        <f t="shared" si="994"/>
        <v>#DIV/0!</v>
      </c>
      <c r="CA4535" s="1" t="e">
        <f t="shared" si="995"/>
        <v>#DIV/0!</v>
      </c>
      <c r="CB4535">
        <v>0</v>
      </c>
      <c r="CC4535">
        <f t="shared" si="996"/>
        <v>0</v>
      </c>
      <c r="CD4535">
        <v>0</v>
      </c>
    </row>
    <row r="4536" spans="1:82" x14ac:dyDescent="0.35">
      <c r="A4536">
        <v>377</v>
      </c>
      <c r="B4536" t="s">
        <v>268</v>
      </c>
      <c r="C4536" t="s">
        <v>100</v>
      </c>
      <c r="D4536">
        <v>69</v>
      </c>
      <c r="E4536" t="s">
        <v>70</v>
      </c>
      <c r="F4536" t="s">
        <v>98</v>
      </c>
      <c r="G4536">
        <v>2016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1</v>
      </c>
      <c r="AD4536">
        <v>16</v>
      </c>
      <c r="AE4536">
        <v>0</v>
      </c>
      <c r="AF4536">
        <v>0</v>
      </c>
      <c r="AG4536">
        <v>0</v>
      </c>
      <c r="AH4536">
        <f t="shared" si="985"/>
        <v>0</v>
      </c>
      <c r="AI4536">
        <f t="shared" si="986"/>
        <v>0</v>
      </c>
      <c r="AJ4536">
        <f t="shared" si="987"/>
        <v>0</v>
      </c>
      <c r="AK4536">
        <v>13</v>
      </c>
      <c r="AL4536">
        <v>3</v>
      </c>
      <c r="AM4536">
        <v>1</v>
      </c>
      <c r="AN4536">
        <v>0</v>
      </c>
      <c r="AO4536">
        <v>0.03</v>
      </c>
      <c r="AP4536">
        <v>0.04</v>
      </c>
      <c r="AQ4536">
        <v>1.6</v>
      </c>
      <c r="AR4536">
        <v>2.6</v>
      </c>
      <c r="AS4536">
        <f t="shared" si="988"/>
        <v>16</v>
      </c>
      <c r="AT4536">
        <v>1</v>
      </c>
      <c r="AU4536">
        <v>11</v>
      </c>
      <c r="AV4536">
        <v>69</v>
      </c>
      <c r="AW4536">
        <v>0</v>
      </c>
      <c r="AX4536">
        <v>0</v>
      </c>
      <c r="AY4536">
        <v>16</v>
      </c>
      <c r="AZ4536">
        <v>1</v>
      </c>
      <c r="BA4536">
        <v>1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f t="shared" si="989"/>
        <v>0</v>
      </c>
      <c r="BJ4536">
        <v>0.16</v>
      </c>
      <c r="BK4536">
        <v>0</v>
      </c>
      <c r="BL4536">
        <v>0</v>
      </c>
      <c r="BM4536">
        <v>16</v>
      </c>
      <c r="BN4536">
        <v>1.6</v>
      </c>
      <c r="BO4536">
        <v>2.6</v>
      </c>
      <c r="BP4536">
        <f t="shared" si="990"/>
        <v>1.4545454545454546</v>
      </c>
      <c r="BQ4536">
        <v>16</v>
      </c>
      <c r="BR4536">
        <v>2015</v>
      </c>
      <c r="BS4536">
        <v>0.15</v>
      </c>
      <c r="BT4536">
        <v>0.24</v>
      </c>
      <c r="BU4536" s="2">
        <f t="shared" si="991"/>
        <v>3.1372549019607842E-3</v>
      </c>
      <c r="BV4536" s="1">
        <f t="shared" si="997"/>
        <v>0.10682727272727273</v>
      </c>
      <c r="BW4536" s="1">
        <f t="shared" si="984"/>
        <v>0.3337312121212121</v>
      </c>
      <c r="BX4536" s="1">
        <f t="shared" si="992"/>
        <v>0.35095454545454552</v>
      </c>
      <c r="BY4536" s="1" t="e">
        <f t="shared" si="993"/>
        <v>#DIV/0!</v>
      </c>
      <c r="BZ4536" s="1" t="e">
        <f t="shared" si="994"/>
        <v>#DIV/0!</v>
      </c>
      <c r="CA4536" s="1" t="e">
        <f t="shared" si="995"/>
        <v>#DIV/0!</v>
      </c>
      <c r="CB4536">
        <v>0</v>
      </c>
      <c r="CC4536">
        <f t="shared" si="996"/>
        <v>0</v>
      </c>
      <c r="CD4536">
        <v>0</v>
      </c>
    </row>
    <row r="4537" spans="1:82" x14ac:dyDescent="0.35">
      <c r="A4537">
        <v>1557</v>
      </c>
      <c r="B4537" t="s">
        <v>755</v>
      </c>
      <c r="C4537" t="s">
        <v>179</v>
      </c>
      <c r="D4537">
        <v>68</v>
      </c>
      <c r="E4537" t="s">
        <v>70</v>
      </c>
      <c r="F4537" t="s">
        <v>84</v>
      </c>
      <c r="G4537">
        <v>2020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10</v>
      </c>
      <c r="AC4537">
        <v>21</v>
      </c>
      <c r="AD4537">
        <v>86</v>
      </c>
      <c r="AE4537">
        <v>0</v>
      </c>
      <c r="AF4537">
        <v>0</v>
      </c>
      <c r="AG4537">
        <v>0</v>
      </c>
      <c r="AH4537">
        <f t="shared" si="985"/>
        <v>0</v>
      </c>
      <c r="AI4537">
        <f t="shared" si="986"/>
        <v>0</v>
      </c>
      <c r="AJ4537">
        <f t="shared" si="987"/>
        <v>0</v>
      </c>
      <c r="AK4537">
        <v>117</v>
      </c>
      <c r="AL4537">
        <v>43</v>
      </c>
      <c r="AM4537">
        <v>5</v>
      </c>
      <c r="AN4537">
        <v>0</v>
      </c>
      <c r="AO4537">
        <v>0.09</v>
      </c>
      <c r="AP4537">
        <v>0.08</v>
      </c>
      <c r="AQ4537">
        <v>8.6</v>
      </c>
      <c r="AR4537">
        <v>18.600000000000001</v>
      </c>
      <c r="AS4537">
        <f t="shared" si="988"/>
        <v>86</v>
      </c>
      <c r="AT4537">
        <v>7</v>
      </c>
      <c r="AU4537">
        <v>190</v>
      </c>
      <c r="AV4537">
        <v>477</v>
      </c>
      <c r="AW4537">
        <v>0</v>
      </c>
      <c r="AX4537">
        <v>0</v>
      </c>
      <c r="AY4537">
        <v>8.6</v>
      </c>
      <c r="AZ4537">
        <v>10</v>
      </c>
      <c r="BA4537">
        <v>1.428571429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f t="shared" si="989"/>
        <v>0</v>
      </c>
      <c r="BJ4537">
        <v>0.4</v>
      </c>
      <c r="BK4537">
        <v>0</v>
      </c>
      <c r="BL4537">
        <v>0</v>
      </c>
      <c r="BM4537">
        <v>12.29</v>
      </c>
      <c r="BN4537">
        <v>1.23</v>
      </c>
      <c r="BO4537">
        <v>2.66</v>
      </c>
      <c r="BP4537">
        <f t="shared" si="990"/>
        <v>0.45263157894736844</v>
      </c>
      <c r="BQ4537">
        <v>12.29</v>
      </c>
      <c r="BR4537">
        <v>2017</v>
      </c>
      <c r="BS4537">
        <v>0.05</v>
      </c>
      <c r="BT4537">
        <v>0.1</v>
      </c>
      <c r="BU4537" s="2">
        <f t="shared" si="991"/>
        <v>1.6862745098039214E-2</v>
      </c>
      <c r="BV4537" s="1">
        <f t="shared" si="997"/>
        <v>0.11623157894736844</v>
      </c>
      <c r="BW4537" s="1">
        <f t="shared" si="984"/>
        <v>0.32394887218045115</v>
      </c>
      <c r="BX4537" s="1">
        <f t="shared" si="992"/>
        <v>0.35073934837521303</v>
      </c>
      <c r="BY4537" s="1" t="e">
        <f t="shared" si="993"/>
        <v>#DIV/0!</v>
      </c>
      <c r="BZ4537" s="1" t="e">
        <f t="shared" si="994"/>
        <v>#DIV/0!</v>
      </c>
      <c r="CA4537" s="1" t="e">
        <f t="shared" si="995"/>
        <v>#DIV/0!</v>
      </c>
      <c r="CB4537">
        <v>0</v>
      </c>
      <c r="CC4537">
        <f t="shared" si="996"/>
        <v>0</v>
      </c>
      <c r="CD4537">
        <v>0</v>
      </c>
    </row>
    <row r="4538" spans="1:82" x14ac:dyDescent="0.35">
      <c r="A4538">
        <v>312</v>
      </c>
      <c r="B4538" t="s">
        <v>241</v>
      </c>
      <c r="C4538" t="s">
        <v>96</v>
      </c>
      <c r="D4538">
        <v>74</v>
      </c>
      <c r="E4538" t="s">
        <v>70</v>
      </c>
      <c r="F4538" t="s">
        <v>132</v>
      </c>
      <c r="G4538">
        <v>2015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2</v>
      </c>
      <c r="V4538">
        <v>1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6</v>
      </c>
      <c r="AC4538">
        <v>11</v>
      </c>
      <c r="AD4538">
        <v>59</v>
      </c>
      <c r="AE4538">
        <v>1</v>
      </c>
      <c r="AF4538">
        <v>0</v>
      </c>
      <c r="AG4538">
        <v>0</v>
      </c>
      <c r="AH4538">
        <f t="shared" si="985"/>
        <v>0</v>
      </c>
      <c r="AI4538">
        <f t="shared" si="986"/>
        <v>0</v>
      </c>
      <c r="AJ4538">
        <f t="shared" si="987"/>
        <v>0</v>
      </c>
      <c r="AK4538">
        <v>112</v>
      </c>
      <c r="AL4538">
        <v>32</v>
      </c>
      <c r="AM4538">
        <v>4</v>
      </c>
      <c r="AN4538">
        <v>0</v>
      </c>
      <c r="AO4538">
        <v>0.05</v>
      </c>
      <c r="AP4538">
        <v>0.06</v>
      </c>
      <c r="AQ4538">
        <v>12</v>
      </c>
      <c r="AR4538">
        <v>18</v>
      </c>
      <c r="AS4538">
        <f t="shared" si="988"/>
        <v>60</v>
      </c>
      <c r="AT4538">
        <v>6</v>
      </c>
      <c r="AU4538">
        <v>134</v>
      </c>
      <c r="AV4538">
        <v>454</v>
      </c>
      <c r="AW4538">
        <v>0</v>
      </c>
      <c r="AX4538">
        <v>0.5</v>
      </c>
      <c r="AY4538">
        <v>9.83</v>
      </c>
      <c r="AZ4538">
        <v>8</v>
      </c>
      <c r="BA4538">
        <v>1.3333333329999999</v>
      </c>
      <c r="BB4538">
        <v>0</v>
      </c>
      <c r="BC4538">
        <v>0</v>
      </c>
      <c r="BD4538">
        <v>0</v>
      </c>
      <c r="BE4538">
        <v>0</v>
      </c>
      <c r="BF4538">
        <v>0.17</v>
      </c>
      <c r="BG4538">
        <v>1</v>
      </c>
      <c r="BH4538">
        <v>0.12</v>
      </c>
      <c r="BI4538">
        <f t="shared" si="989"/>
        <v>7.462686567164179E-3</v>
      </c>
      <c r="BJ4538">
        <v>0.3</v>
      </c>
      <c r="BK4538">
        <v>0</v>
      </c>
      <c r="BL4538">
        <v>0.17</v>
      </c>
      <c r="BM4538">
        <v>9.83</v>
      </c>
      <c r="BN4538">
        <v>2</v>
      </c>
      <c r="BO4538">
        <v>3</v>
      </c>
      <c r="BP4538">
        <f t="shared" si="990"/>
        <v>0.44776119402985076</v>
      </c>
      <c r="BQ4538">
        <v>10</v>
      </c>
      <c r="BR4538">
        <v>2014</v>
      </c>
      <c r="BS4538">
        <v>0.09</v>
      </c>
      <c r="BT4538">
        <v>0.13</v>
      </c>
      <c r="BU4538" s="2">
        <f t="shared" si="991"/>
        <v>4.1382549019607848E-2</v>
      </c>
      <c r="BV4538" s="1">
        <f t="shared" si="997"/>
        <v>0.10278805970149253</v>
      </c>
      <c r="BW4538" s="1">
        <f t="shared" si="984"/>
        <v>0.26854824061510635</v>
      </c>
      <c r="BX4538" s="1">
        <f t="shared" si="992"/>
        <v>0.31448824061177294</v>
      </c>
      <c r="BY4538" s="1" t="e">
        <f t="shared" si="993"/>
        <v>#DIV/0!</v>
      </c>
      <c r="BZ4538" s="1" t="e">
        <f t="shared" si="994"/>
        <v>#DIV/0!</v>
      </c>
      <c r="CA4538" s="1" t="e">
        <f t="shared" si="995"/>
        <v>#DIV/0!</v>
      </c>
      <c r="CB4538">
        <v>0</v>
      </c>
      <c r="CC4538">
        <f t="shared" si="996"/>
        <v>0</v>
      </c>
      <c r="CD4538">
        <v>0</v>
      </c>
    </row>
    <row r="4539" spans="1:82" x14ac:dyDescent="0.35">
      <c r="A4539">
        <v>578</v>
      </c>
      <c r="B4539" t="s">
        <v>356</v>
      </c>
      <c r="C4539" t="s">
        <v>81</v>
      </c>
      <c r="D4539">
        <v>77</v>
      </c>
      <c r="E4539" t="s">
        <v>70</v>
      </c>
      <c r="F4539" t="s">
        <v>115</v>
      </c>
      <c r="G4539">
        <v>2021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3</v>
      </c>
      <c r="V4539">
        <v>14</v>
      </c>
      <c r="W4539">
        <v>0</v>
      </c>
      <c r="X4539">
        <v>0</v>
      </c>
      <c r="Y4539">
        <v>0</v>
      </c>
      <c r="Z4539">
        <v>2</v>
      </c>
      <c r="AA4539">
        <v>0</v>
      </c>
      <c r="AB4539">
        <v>9</v>
      </c>
      <c r="AC4539">
        <v>17</v>
      </c>
      <c r="AD4539">
        <v>98</v>
      </c>
      <c r="AE4539">
        <v>0</v>
      </c>
      <c r="AF4539">
        <v>0</v>
      </c>
      <c r="AG4539">
        <v>0</v>
      </c>
      <c r="AH4539">
        <f t="shared" si="985"/>
        <v>0</v>
      </c>
      <c r="AI4539">
        <f t="shared" si="986"/>
        <v>0</v>
      </c>
      <c r="AJ4539">
        <f t="shared" si="987"/>
        <v>0</v>
      </c>
      <c r="AK4539">
        <v>175</v>
      </c>
      <c r="AL4539">
        <v>58</v>
      </c>
      <c r="AM4539">
        <v>6</v>
      </c>
      <c r="AN4539">
        <v>0</v>
      </c>
      <c r="AO4539">
        <v>0.05</v>
      </c>
      <c r="AP4539">
        <v>0.08</v>
      </c>
      <c r="AQ4539">
        <v>11.2</v>
      </c>
      <c r="AR4539">
        <v>20.2</v>
      </c>
      <c r="AS4539">
        <f t="shared" si="988"/>
        <v>112</v>
      </c>
      <c r="AT4539">
        <v>9</v>
      </c>
      <c r="AU4539">
        <v>260</v>
      </c>
      <c r="AV4539">
        <v>616</v>
      </c>
      <c r="AW4539">
        <v>0</v>
      </c>
      <c r="AX4539">
        <v>4.67</v>
      </c>
      <c r="AY4539">
        <v>10.89</v>
      </c>
      <c r="AZ4539">
        <v>12</v>
      </c>
      <c r="BA4539">
        <v>1.3333333329999999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f t="shared" si="989"/>
        <v>0</v>
      </c>
      <c r="BJ4539">
        <v>0.42</v>
      </c>
      <c r="BK4539">
        <v>0</v>
      </c>
      <c r="BL4539">
        <v>1.56</v>
      </c>
      <c r="BM4539">
        <v>10.89</v>
      </c>
      <c r="BN4539">
        <v>1.24</v>
      </c>
      <c r="BO4539">
        <v>2.2400000000000002</v>
      </c>
      <c r="BP4539">
        <f t="shared" si="990"/>
        <v>0.43076923076923079</v>
      </c>
      <c r="BQ4539">
        <v>12.44</v>
      </c>
      <c r="BR4539">
        <v>2018</v>
      </c>
      <c r="BS4539">
        <v>0.04</v>
      </c>
      <c r="BT4539">
        <v>0.08</v>
      </c>
      <c r="BU4539" s="2">
        <f t="shared" si="991"/>
        <v>0.1159007843137255</v>
      </c>
      <c r="BV4539" s="1">
        <f t="shared" si="997"/>
        <v>0.12373846153846155</v>
      </c>
      <c r="BW4539" s="1">
        <f t="shared" si="984"/>
        <v>0.32911809954751126</v>
      </c>
      <c r="BX4539" s="1">
        <f t="shared" si="992"/>
        <v>0.35046254398862237</v>
      </c>
      <c r="BY4539" s="1" t="e">
        <f t="shared" si="993"/>
        <v>#DIV/0!</v>
      </c>
      <c r="BZ4539" s="1" t="e">
        <f t="shared" si="994"/>
        <v>#DIV/0!</v>
      </c>
      <c r="CA4539" s="1" t="e">
        <f t="shared" si="995"/>
        <v>#DIV/0!</v>
      </c>
      <c r="CB4539">
        <v>0</v>
      </c>
      <c r="CC4539">
        <f t="shared" si="996"/>
        <v>0</v>
      </c>
      <c r="CD4539">
        <v>0</v>
      </c>
    </row>
    <row r="4540" spans="1:82" x14ac:dyDescent="0.35">
      <c r="A4540">
        <v>350</v>
      </c>
      <c r="B4540" t="s">
        <v>1243</v>
      </c>
      <c r="C4540" t="s">
        <v>103</v>
      </c>
      <c r="D4540">
        <v>70</v>
      </c>
      <c r="E4540" t="s">
        <v>1156</v>
      </c>
      <c r="F4540" t="s">
        <v>90</v>
      </c>
      <c r="G4540">
        <v>2023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41</v>
      </c>
      <c r="V4540">
        <v>108</v>
      </c>
      <c r="W4540">
        <v>0</v>
      </c>
      <c r="X4540">
        <v>0</v>
      </c>
      <c r="Y4540">
        <v>0</v>
      </c>
      <c r="Z4540">
        <v>5</v>
      </c>
      <c r="AA4540">
        <v>0</v>
      </c>
      <c r="AB4540">
        <v>10</v>
      </c>
      <c r="AC4540">
        <v>12</v>
      </c>
      <c r="AD4540">
        <v>140</v>
      </c>
      <c r="AE4540">
        <v>0</v>
      </c>
      <c r="AF4540">
        <v>0</v>
      </c>
      <c r="AG4540">
        <v>0</v>
      </c>
      <c r="AH4540">
        <f t="shared" si="985"/>
        <v>0</v>
      </c>
      <c r="AI4540">
        <f t="shared" si="986"/>
        <v>0</v>
      </c>
      <c r="AJ4540">
        <f t="shared" si="987"/>
        <v>0</v>
      </c>
      <c r="AK4540">
        <v>10</v>
      </c>
      <c r="AL4540">
        <v>136</v>
      </c>
      <c r="AM4540">
        <v>6</v>
      </c>
      <c r="AN4540">
        <v>0</v>
      </c>
      <c r="AO4540">
        <v>0.02</v>
      </c>
      <c r="AP4540">
        <v>0</v>
      </c>
      <c r="AQ4540">
        <v>24.8</v>
      </c>
      <c r="AR4540">
        <v>34.799999999999997</v>
      </c>
      <c r="AS4540">
        <f t="shared" si="988"/>
        <v>248</v>
      </c>
      <c r="AT4540">
        <v>15</v>
      </c>
      <c r="AU4540">
        <v>191</v>
      </c>
      <c r="AV4540">
        <v>1052</v>
      </c>
      <c r="AW4540">
        <v>0</v>
      </c>
      <c r="AX4540">
        <v>2.63</v>
      </c>
      <c r="AY4540">
        <v>14</v>
      </c>
      <c r="AZ4540">
        <v>51</v>
      </c>
      <c r="BA4540">
        <v>3.4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f t="shared" si="989"/>
        <v>0</v>
      </c>
      <c r="BJ4540">
        <v>0.18</v>
      </c>
      <c r="BK4540">
        <v>0</v>
      </c>
      <c r="BL4540">
        <v>7.2</v>
      </c>
      <c r="BM4540">
        <v>9.33</v>
      </c>
      <c r="BN4540">
        <v>1.65</v>
      </c>
      <c r="BO4540">
        <v>2.3199999999999998</v>
      </c>
      <c r="BP4540">
        <f t="shared" si="990"/>
        <v>1.2984293193717278</v>
      </c>
      <c r="BQ4540">
        <v>16.53</v>
      </c>
      <c r="BR4540">
        <v>2019</v>
      </c>
      <c r="BS4540">
        <v>0.13</v>
      </c>
      <c r="BT4540">
        <v>0.18</v>
      </c>
      <c r="BU4540" s="2">
        <f t="shared" si="991"/>
        <v>0.10330745098039215</v>
      </c>
      <c r="BV4540" s="1">
        <f t="shared" si="997"/>
        <v>0.16042146596858639</v>
      </c>
      <c r="BW4540" s="1">
        <f t="shared" si="984"/>
        <v>0.34408626527050612</v>
      </c>
      <c r="BX4540" s="1">
        <f t="shared" si="992"/>
        <v>0.35020959860383949</v>
      </c>
      <c r="BY4540" s="1" t="e">
        <f t="shared" si="993"/>
        <v>#DIV/0!</v>
      </c>
      <c r="BZ4540" s="1" t="e">
        <f t="shared" si="994"/>
        <v>#DIV/0!</v>
      </c>
      <c r="CA4540" s="1" t="e">
        <f t="shared" si="995"/>
        <v>#DIV/0!</v>
      </c>
      <c r="CB4540">
        <v>0</v>
      </c>
      <c r="CC4540">
        <f t="shared" si="996"/>
        <v>0</v>
      </c>
      <c r="CD4540">
        <v>0</v>
      </c>
    </row>
    <row r="4541" spans="1:82" x14ac:dyDescent="0.35">
      <c r="A4541">
        <v>1604</v>
      </c>
      <c r="B4541" t="s">
        <v>1138</v>
      </c>
      <c r="C4541" t="s">
        <v>72</v>
      </c>
      <c r="D4541">
        <v>78</v>
      </c>
      <c r="E4541" t="s">
        <v>797</v>
      </c>
      <c r="F4541" t="s">
        <v>84</v>
      </c>
      <c r="G4541">
        <v>2022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4</v>
      </c>
      <c r="AC4541">
        <v>5</v>
      </c>
      <c r="AD4541">
        <v>57</v>
      </c>
      <c r="AE4541">
        <v>0</v>
      </c>
      <c r="AF4541">
        <v>0</v>
      </c>
      <c r="AG4541">
        <v>0</v>
      </c>
      <c r="AH4541">
        <f t="shared" si="985"/>
        <v>0</v>
      </c>
      <c r="AI4541">
        <f t="shared" si="986"/>
        <v>0</v>
      </c>
      <c r="AJ4541">
        <f t="shared" si="987"/>
        <v>0</v>
      </c>
      <c r="AK4541">
        <v>70</v>
      </c>
      <c r="AL4541">
        <v>14</v>
      </c>
      <c r="AM4541">
        <v>2</v>
      </c>
      <c r="AN4541">
        <v>0</v>
      </c>
      <c r="AO4541">
        <v>0.05</v>
      </c>
      <c r="AP4541">
        <v>0.09</v>
      </c>
      <c r="AQ4541">
        <v>5.7</v>
      </c>
      <c r="AR4541">
        <v>9.6999999999999993</v>
      </c>
      <c r="AS4541">
        <f t="shared" si="988"/>
        <v>57</v>
      </c>
      <c r="AT4541">
        <v>4</v>
      </c>
      <c r="AU4541">
        <v>92</v>
      </c>
      <c r="AV4541">
        <v>272</v>
      </c>
      <c r="AW4541">
        <v>0</v>
      </c>
      <c r="AX4541">
        <v>0</v>
      </c>
      <c r="AY4541">
        <v>14.25</v>
      </c>
      <c r="AZ4541">
        <v>4</v>
      </c>
      <c r="BA4541">
        <v>1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f t="shared" si="989"/>
        <v>0</v>
      </c>
      <c r="BJ4541">
        <v>0.34</v>
      </c>
      <c r="BK4541">
        <v>0</v>
      </c>
      <c r="BL4541">
        <v>0</v>
      </c>
      <c r="BM4541">
        <v>14.25</v>
      </c>
      <c r="BN4541">
        <v>1.42</v>
      </c>
      <c r="BO4541">
        <v>2.42</v>
      </c>
      <c r="BP4541">
        <f t="shared" si="990"/>
        <v>0.61956521739130432</v>
      </c>
      <c r="BQ4541">
        <v>14.25</v>
      </c>
      <c r="BR4541">
        <v>2015</v>
      </c>
      <c r="BS4541">
        <v>0.06</v>
      </c>
      <c r="BT4541">
        <v>0.11</v>
      </c>
      <c r="BU4541" s="2">
        <f t="shared" si="991"/>
        <v>1.1176470588235295E-2</v>
      </c>
      <c r="BV4541" s="1">
        <f t="shared" si="997"/>
        <v>0.10667826086956522</v>
      </c>
      <c r="BW4541" s="1">
        <f t="shared" si="984"/>
        <v>0.3280431884057971</v>
      </c>
      <c r="BX4541" s="1">
        <f t="shared" si="992"/>
        <v>0.35012318840579715</v>
      </c>
      <c r="BY4541" s="1" t="e">
        <f t="shared" si="993"/>
        <v>#DIV/0!</v>
      </c>
      <c r="BZ4541" s="1" t="e">
        <f t="shared" si="994"/>
        <v>#DIV/0!</v>
      </c>
      <c r="CA4541" s="1" t="e">
        <f t="shared" si="995"/>
        <v>#DIV/0!</v>
      </c>
      <c r="CB4541">
        <v>0</v>
      </c>
      <c r="CC4541">
        <f t="shared" si="996"/>
        <v>0</v>
      </c>
      <c r="CD4541">
        <v>0</v>
      </c>
    </row>
    <row r="4542" spans="1:82" x14ac:dyDescent="0.35">
      <c r="A4542">
        <v>533</v>
      </c>
      <c r="B4542" t="s">
        <v>340</v>
      </c>
      <c r="C4542" t="s">
        <v>86</v>
      </c>
      <c r="D4542">
        <v>75</v>
      </c>
      <c r="E4542" t="s">
        <v>70</v>
      </c>
      <c r="F4542" t="s">
        <v>106</v>
      </c>
      <c r="G4542">
        <v>2019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4</v>
      </c>
      <c r="AC4542">
        <v>8</v>
      </c>
      <c r="AD4542">
        <v>49</v>
      </c>
      <c r="AE4542">
        <v>0</v>
      </c>
      <c r="AF4542">
        <v>0</v>
      </c>
      <c r="AG4542">
        <v>0</v>
      </c>
      <c r="AH4542">
        <f t="shared" si="985"/>
        <v>0</v>
      </c>
      <c r="AI4542">
        <f t="shared" si="986"/>
        <v>0</v>
      </c>
      <c r="AJ4542">
        <f t="shared" si="987"/>
        <v>0</v>
      </c>
      <c r="AK4542">
        <v>77</v>
      </c>
      <c r="AL4542">
        <v>11</v>
      </c>
      <c r="AM4542">
        <v>2</v>
      </c>
      <c r="AN4542">
        <v>0</v>
      </c>
      <c r="AO4542">
        <v>0.1</v>
      </c>
      <c r="AP4542">
        <v>0.1</v>
      </c>
      <c r="AQ4542">
        <v>4.9000000000000004</v>
      </c>
      <c r="AR4542">
        <v>8.9</v>
      </c>
      <c r="AS4542">
        <f t="shared" si="988"/>
        <v>49</v>
      </c>
      <c r="AT4542">
        <v>3</v>
      </c>
      <c r="AU4542">
        <v>55</v>
      </c>
      <c r="AV4542">
        <v>175</v>
      </c>
      <c r="AW4542">
        <v>0</v>
      </c>
      <c r="AX4542">
        <v>0</v>
      </c>
      <c r="AY4542">
        <v>12.25</v>
      </c>
      <c r="AZ4542">
        <v>4</v>
      </c>
      <c r="BA4542">
        <v>1.3333333329999999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f t="shared" si="989"/>
        <v>0</v>
      </c>
      <c r="BJ4542">
        <v>0.31</v>
      </c>
      <c r="BK4542">
        <v>0</v>
      </c>
      <c r="BL4542">
        <v>0</v>
      </c>
      <c r="BM4542">
        <v>16.329999999999998</v>
      </c>
      <c r="BN4542">
        <v>1.63</v>
      </c>
      <c r="BO4542">
        <v>2.97</v>
      </c>
      <c r="BP4542">
        <f t="shared" si="990"/>
        <v>0.89090909090909087</v>
      </c>
      <c r="BQ4542">
        <v>16.329999999999998</v>
      </c>
      <c r="BR4542">
        <v>2011</v>
      </c>
      <c r="BS4542">
        <v>0.09</v>
      </c>
      <c r="BT4542">
        <v>0.16</v>
      </c>
      <c r="BU4542" s="2">
        <f t="shared" si="991"/>
        <v>9.6078431372549015E-3</v>
      </c>
      <c r="BV4542" s="1">
        <f t="shared" si="997"/>
        <v>0.11344545454545454</v>
      </c>
      <c r="BW4542" s="1">
        <f t="shared" si="984"/>
        <v>0.32230757575757568</v>
      </c>
      <c r="BX4542" s="1">
        <f t="shared" si="992"/>
        <v>0.34992424242090903</v>
      </c>
      <c r="BY4542" s="1" t="e">
        <f t="shared" si="993"/>
        <v>#DIV/0!</v>
      </c>
      <c r="BZ4542" s="1" t="e">
        <f t="shared" si="994"/>
        <v>#DIV/0!</v>
      </c>
      <c r="CA4542" s="1" t="e">
        <f t="shared" si="995"/>
        <v>#DIV/0!</v>
      </c>
      <c r="CB4542">
        <v>0</v>
      </c>
      <c r="CC4542">
        <f t="shared" si="996"/>
        <v>0</v>
      </c>
      <c r="CD4542">
        <v>0</v>
      </c>
    </row>
    <row r="4543" spans="1:82" x14ac:dyDescent="0.35">
      <c r="A4543">
        <v>1138</v>
      </c>
      <c r="B4543" t="s">
        <v>583</v>
      </c>
      <c r="C4543" t="s">
        <v>92</v>
      </c>
      <c r="D4543">
        <v>71</v>
      </c>
      <c r="E4543" t="s">
        <v>70</v>
      </c>
      <c r="F4543" t="s">
        <v>71</v>
      </c>
      <c r="G4543">
        <v>2023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1</v>
      </c>
      <c r="AD4543">
        <v>6</v>
      </c>
      <c r="AE4543">
        <v>0</v>
      </c>
      <c r="AF4543">
        <v>0</v>
      </c>
      <c r="AG4543">
        <v>0</v>
      </c>
      <c r="AH4543">
        <f t="shared" si="985"/>
        <v>0</v>
      </c>
      <c r="AI4543">
        <f t="shared" si="986"/>
        <v>0</v>
      </c>
      <c r="AJ4543">
        <f t="shared" si="987"/>
        <v>0</v>
      </c>
      <c r="AK4543">
        <v>-2</v>
      </c>
      <c r="AL4543">
        <v>8</v>
      </c>
      <c r="AM4543">
        <v>0</v>
      </c>
      <c r="AN4543">
        <v>0</v>
      </c>
      <c r="AO4543">
        <v>0.04</v>
      </c>
      <c r="AP4543">
        <v>-0.02</v>
      </c>
      <c r="AQ4543">
        <v>0.6</v>
      </c>
      <c r="AR4543">
        <v>1.6</v>
      </c>
      <c r="AS4543">
        <f t="shared" si="988"/>
        <v>6</v>
      </c>
      <c r="AT4543">
        <v>1</v>
      </c>
      <c r="AU4543">
        <v>3</v>
      </c>
      <c r="AV4543">
        <v>60</v>
      </c>
      <c r="AW4543">
        <v>0</v>
      </c>
      <c r="AX4543">
        <v>0</v>
      </c>
      <c r="AY4543">
        <v>6</v>
      </c>
      <c r="AZ4543">
        <v>1</v>
      </c>
      <c r="BA4543">
        <v>1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f t="shared" si="989"/>
        <v>0</v>
      </c>
      <c r="BJ4543">
        <v>0.05</v>
      </c>
      <c r="BK4543">
        <v>0</v>
      </c>
      <c r="BL4543">
        <v>0</v>
      </c>
      <c r="BM4543">
        <v>6</v>
      </c>
      <c r="BN4543">
        <v>0.6</v>
      </c>
      <c r="BO4543">
        <v>1.6</v>
      </c>
      <c r="BP4543">
        <f t="shared" si="990"/>
        <v>2</v>
      </c>
      <c r="BQ4543">
        <v>6</v>
      </c>
      <c r="BR4543">
        <v>2020</v>
      </c>
      <c r="BS4543">
        <v>0.2</v>
      </c>
      <c r="BT4543">
        <v>0.53</v>
      </c>
      <c r="BU4543" s="2">
        <f t="shared" si="991"/>
        <v>1.176470588235294E-3</v>
      </c>
      <c r="BV4543" s="1">
        <f t="shared" si="997"/>
        <v>0.1111</v>
      </c>
      <c r="BW4543" s="1">
        <f t="shared" ref="BW4543:BW4606" si="998">((BG4543/75)*(AS4543/7500)/2)+(AO4543/4)+(BP4543/10)+(BJ4543/2)+(AU4543/100000)+((AB4543/AC4543)/10)+(AZ4543/1500)</f>
        <v>0.3356966666666667</v>
      </c>
      <c r="BX4543" s="1">
        <f t="shared" si="992"/>
        <v>0.34983333333333333</v>
      </c>
      <c r="BY4543" s="1" t="e">
        <f t="shared" si="993"/>
        <v>#DIV/0!</v>
      </c>
      <c r="BZ4543" s="1" t="e">
        <f t="shared" si="994"/>
        <v>#DIV/0!</v>
      </c>
      <c r="CA4543" s="1" t="e">
        <f t="shared" si="995"/>
        <v>#DIV/0!</v>
      </c>
      <c r="CB4543">
        <v>0</v>
      </c>
      <c r="CC4543">
        <f t="shared" si="996"/>
        <v>0</v>
      </c>
      <c r="CD4543">
        <v>0</v>
      </c>
    </row>
    <row r="4544" spans="1:82" x14ac:dyDescent="0.35">
      <c r="A4544">
        <v>775</v>
      </c>
      <c r="B4544" t="s">
        <v>968</v>
      </c>
      <c r="C4544" t="s">
        <v>75</v>
      </c>
      <c r="D4544">
        <v>76</v>
      </c>
      <c r="E4544" t="s">
        <v>797</v>
      </c>
      <c r="F4544" t="s">
        <v>134</v>
      </c>
      <c r="G4544">
        <v>2018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22</v>
      </c>
      <c r="AC4544">
        <v>35</v>
      </c>
      <c r="AD4544">
        <v>259</v>
      </c>
      <c r="AE4544">
        <v>1</v>
      </c>
      <c r="AF4544">
        <v>2</v>
      </c>
      <c r="AG4544">
        <v>2</v>
      </c>
      <c r="AH4544">
        <f t="shared" si="985"/>
        <v>2</v>
      </c>
      <c r="AI4544">
        <f t="shared" si="986"/>
        <v>0.16666666666666666</v>
      </c>
      <c r="AJ4544">
        <f t="shared" si="987"/>
        <v>6.6225165562913907E-3</v>
      </c>
      <c r="AK4544">
        <v>267</v>
      </c>
      <c r="AL4544">
        <v>137</v>
      </c>
      <c r="AM4544">
        <v>10</v>
      </c>
      <c r="AN4544">
        <v>0</v>
      </c>
      <c r="AO4544">
        <v>0.1</v>
      </c>
      <c r="AP4544">
        <v>0.08</v>
      </c>
      <c r="AQ4544">
        <v>27.9</v>
      </c>
      <c r="AR4544">
        <v>49.9</v>
      </c>
      <c r="AS4544">
        <f t="shared" si="988"/>
        <v>259</v>
      </c>
      <c r="AT4544">
        <v>12</v>
      </c>
      <c r="AU4544">
        <v>302</v>
      </c>
      <c r="AV4544">
        <v>782</v>
      </c>
      <c r="AW4544">
        <v>0</v>
      </c>
      <c r="AX4544">
        <v>0</v>
      </c>
      <c r="AY4544">
        <v>11.77</v>
      </c>
      <c r="AZ4544">
        <v>22</v>
      </c>
      <c r="BA4544">
        <v>1.8333333329999999</v>
      </c>
      <c r="BB4544">
        <v>0</v>
      </c>
      <c r="BC4544">
        <v>0</v>
      </c>
      <c r="BD4544">
        <v>0</v>
      </c>
      <c r="BE4544">
        <v>0</v>
      </c>
      <c r="BF4544">
        <v>0.05</v>
      </c>
      <c r="BG4544">
        <v>1</v>
      </c>
      <c r="BH4544">
        <v>0.05</v>
      </c>
      <c r="BI4544">
        <f t="shared" si="989"/>
        <v>3.3112582781456954E-3</v>
      </c>
      <c r="BJ4544">
        <v>0.39</v>
      </c>
      <c r="BK4544">
        <v>0</v>
      </c>
      <c r="BL4544">
        <v>0</v>
      </c>
      <c r="BM4544">
        <v>21.58</v>
      </c>
      <c r="BN4544">
        <v>2.3199999999999998</v>
      </c>
      <c r="BO4544">
        <v>4.16</v>
      </c>
      <c r="BP4544">
        <f t="shared" si="990"/>
        <v>0.85761589403973515</v>
      </c>
      <c r="BQ4544">
        <v>21.58</v>
      </c>
      <c r="BR4544">
        <v>2017</v>
      </c>
      <c r="BS4544">
        <v>0.09</v>
      </c>
      <c r="BT4544">
        <v>0.17</v>
      </c>
      <c r="BU4544" s="2">
        <f t="shared" si="991"/>
        <v>4.6582633053221287E-2</v>
      </c>
      <c r="BV4544" s="1">
        <f t="shared" si="997"/>
        <v>0.13444746136865343</v>
      </c>
      <c r="BW4544" s="1">
        <f t="shared" si="998"/>
        <v>0.38653562115000534</v>
      </c>
      <c r="BX4544" s="1">
        <f t="shared" si="992"/>
        <v>0.38453539892444977</v>
      </c>
      <c r="BY4544" s="1" t="e">
        <f t="shared" si="993"/>
        <v>#DIV/0!</v>
      </c>
      <c r="BZ4544" s="1" t="e">
        <f t="shared" si="994"/>
        <v>#DIV/0!</v>
      </c>
      <c r="CA4544" s="1" t="e">
        <f t="shared" si="995"/>
        <v>#DIV/0!</v>
      </c>
      <c r="CB4544">
        <v>0</v>
      </c>
      <c r="CC4544">
        <f t="shared" si="996"/>
        <v>0</v>
      </c>
      <c r="CD4544">
        <v>0</v>
      </c>
    </row>
    <row r="4545" spans="1:82" x14ac:dyDescent="0.35">
      <c r="A4545">
        <v>1309</v>
      </c>
      <c r="B4545" t="s">
        <v>1498</v>
      </c>
      <c r="C4545" t="s">
        <v>92</v>
      </c>
      <c r="D4545">
        <v>71</v>
      </c>
      <c r="E4545" t="s">
        <v>1156</v>
      </c>
      <c r="F4545" t="s">
        <v>73</v>
      </c>
      <c r="G4545">
        <v>2023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11</v>
      </c>
      <c r="V4545">
        <v>33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1</v>
      </c>
      <c r="AC4545">
        <v>1</v>
      </c>
      <c r="AD4545">
        <v>5</v>
      </c>
      <c r="AE4545">
        <v>0</v>
      </c>
      <c r="AF4545">
        <v>0</v>
      </c>
      <c r="AG4545">
        <v>0</v>
      </c>
      <c r="AH4545">
        <f t="shared" si="985"/>
        <v>0</v>
      </c>
      <c r="AI4545">
        <f t="shared" si="986"/>
        <v>0</v>
      </c>
      <c r="AJ4545">
        <f t="shared" si="987"/>
        <v>0</v>
      </c>
      <c r="AK4545">
        <v>-1</v>
      </c>
      <c r="AL4545">
        <v>6</v>
      </c>
      <c r="AM4545">
        <v>0</v>
      </c>
      <c r="AN4545">
        <v>0</v>
      </c>
      <c r="AO4545">
        <v>0.02</v>
      </c>
      <c r="AP4545">
        <v>0</v>
      </c>
      <c r="AQ4545">
        <v>3.8</v>
      </c>
      <c r="AR4545">
        <v>4.8</v>
      </c>
      <c r="AS4545">
        <f t="shared" si="988"/>
        <v>38</v>
      </c>
      <c r="AT4545">
        <v>3</v>
      </c>
      <c r="AU4545">
        <v>31</v>
      </c>
      <c r="AV4545">
        <v>207</v>
      </c>
      <c r="AW4545">
        <v>0</v>
      </c>
      <c r="AX4545">
        <v>3</v>
      </c>
      <c r="AY4545">
        <v>5</v>
      </c>
      <c r="AZ4545">
        <v>12</v>
      </c>
      <c r="BA4545">
        <v>4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f t="shared" si="989"/>
        <v>0</v>
      </c>
      <c r="BJ4545">
        <v>0.15</v>
      </c>
      <c r="BK4545">
        <v>0</v>
      </c>
      <c r="BL4545">
        <v>11</v>
      </c>
      <c r="BM4545">
        <v>1.67</v>
      </c>
      <c r="BN4545">
        <v>1.27</v>
      </c>
      <c r="BO4545">
        <v>1.6</v>
      </c>
      <c r="BP4545">
        <f t="shared" si="990"/>
        <v>1.2258064516129032</v>
      </c>
      <c r="BQ4545">
        <v>12.67</v>
      </c>
      <c r="BR4545">
        <v>2018</v>
      </c>
      <c r="BS4545">
        <v>0.12</v>
      </c>
      <c r="BT4545">
        <v>0.15</v>
      </c>
      <c r="BU4545" s="2">
        <f t="shared" si="991"/>
        <v>6.7980980392156859E-2</v>
      </c>
      <c r="BV4545" s="1">
        <f t="shared" si="997"/>
        <v>0.10349032258064517</v>
      </c>
      <c r="BW4545" s="1">
        <f t="shared" si="998"/>
        <v>0.31089064516129034</v>
      </c>
      <c r="BX4545" s="1">
        <f t="shared" si="992"/>
        <v>0.34941397849462358</v>
      </c>
      <c r="BY4545" s="1" t="e">
        <f t="shared" si="993"/>
        <v>#DIV/0!</v>
      </c>
      <c r="BZ4545" s="1" t="e">
        <f t="shared" si="994"/>
        <v>#DIV/0!</v>
      </c>
      <c r="CA4545" s="1" t="e">
        <f t="shared" si="995"/>
        <v>#DIV/0!</v>
      </c>
      <c r="CB4545">
        <v>0</v>
      </c>
      <c r="CC4545">
        <f t="shared" si="996"/>
        <v>0</v>
      </c>
      <c r="CD4545">
        <v>0</v>
      </c>
    </row>
    <row r="4546" spans="1:82" x14ac:dyDescent="0.35">
      <c r="A4546">
        <v>750</v>
      </c>
      <c r="B4546" t="s">
        <v>424</v>
      </c>
      <c r="C4546" t="s">
        <v>92</v>
      </c>
      <c r="D4546">
        <v>71</v>
      </c>
      <c r="E4546" t="s">
        <v>70</v>
      </c>
      <c r="F4546" t="s">
        <v>142</v>
      </c>
      <c r="G4546">
        <v>2020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3</v>
      </c>
      <c r="AD4546">
        <v>14</v>
      </c>
      <c r="AE4546">
        <v>0</v>
      </c>
      <c r="AF4546">
        <v>0</v>
      </c>
      <c r="AG4546">
        <v>0</v>
      </c>
      <c r="AH4546">
        <f t="shared" ref="AH4546:AH4609" si="999">AG4546+Y4546+P4546</f>
        <v>0</v>
      </c>
      <c r="AI4546">
        <f t="shared" ref="AI4546:AI4609" si="1000">(AH4546+L4546)/AT4546</f>
        <v>0</v>
      </c>
      <c r="AJ4546">
        <f t="shared" ref="AJ4546:AJ4609" si="1001">(AH4546+L4546)/AU4546</f>
        <v>0</v>
      </c>
      <c r="AK4546">
        <v>12</v>
      </c>
      <c r="AL4546">
        <v>8</v>
      </c>
      <c r="AM4546">
        <v>1</v>
      </c>
      <c r="AN4546">
        <v>0</v>
      </c>
      <c r="AO4546">
        <v>0.05</v>
      </c>
      <c r="AP4546">
        <v>0.02</v>
      </c>
      <c r="AQ4546">
        <v>1.4</v>
      </c>
      <c r="AR4546">
        <v>2.4</v>
      </c>
      <c r="AS4546">
        <f t="shared" ref="AS4546:AS4609" si="1002" xml:space="preserve"> J4546 + V4546 + AD4546</f>
        <v>14</v>
      </c>
      <c r="AT4546">
        <v>3</v>
      </c>
      <c r="AU4546">
        <v>5</v>
      </c>
      <c r="AV4546">
        <v>175</v>
      </c>
      <c r="AW4546">
        <v>0</v>
      </c>
      <c r="AX4546">
        <v>0</v>
      </c>
      <c r="AY4546">
        <v>14</v>
      </c>
      <c r="AZ4546">
        <v>1</v>
      </c>
      <c r="BA4546">
        <v>0.33333333300000001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f t="shared" ref="BI4546:BI4609" si="1003">BG4546/AU4546</f>
        <v>0</v>
      </c>
      <c r="BJ4546">
        <v>0.03</v>
      </c>
      <c r="BK4546">
        <v>0</v>
      </c>
      <c r="BL4546">
        <v>0</v>
      </c>
      <c r="BM4546">
        <v>4.67</v>
      </c>
      <c r="BN4546">
        <v>0.47</v>
      </c>
      <c r="BO4546">
        <v>0.8</v>
      </c>
      <c r="BP4546">
        <f t="shared" ref="BP4546:BP4609" si="1004">AS4546/AU4546</f>
        <v>2.8</v>
      </c>
      <c r="BQ4546">
        <v>4.67</v>
      </c>
      <c r="BR4546">
        <v>2020</v>
      </c>
      <c r="BS4546">
        <v>0.28000000000000003</v>
      </c>
      <c r="BT4546">
        <v>0.48</v>
      </c>
      <c r="BU4546" s="2">
        <f t="shared" ref="BU4546:BU4609" si="1005">(((W4546+AE4546)/51)+((V4546+AD4546)/5100))-(AI4546/7)+(Z4546/5000)+(AX4546/50)+(V4546/100000)+(W4546/1000)</f>
        <v>2.7450980392156863E-3</v>
      </c>
      <c r="BV4546" s="1">
        <f t="shared" si="997"/>
        <v>0.1479</v>
      </c>
      <c r="BW4546" s="1">
        <f t="shared" si="998"/>
        <v>0.34154999999999996</v>
      </c>
      <c r="BX4546" s="1">
        <f t="shared" ref="BX4546:BX4609" si="1006">((BH4546-AI4546)/5)+(AO4546/3)+(BP4546/10)+(BJ4546/2)+((AU4546/AT4546)/2000)+((AB4546/AC4546)/10)+(BA4546/100)</f>
        <v>0.34916666666333335</v>
      </c>
      <c r="BY4546" s="1" t="e">
        <f t="shared" ref="BY4546:BY4609" si="1007">((H4546/I4546) * 0.2) + ((J4546 / 6000) * 0.25) + ((K4546 / 60)*0.25) - ((L4546 / 30)*0.1) - (((P4546+Y4546) / 30) * 0.1) + ((S4546 / 400)*0.1) + ((V4546 / 1500) * 0.1) + ((W4546 / 15) * 0.05)</f>
        <v>#DIV/0!</v>
      </c>
      <c r="BZ4546" s="1" t="e">
        <f t="shared" ref="BZ4546:BZ4609" si="1008">(BY4546 + ((AW4546 / 15) * 0.1) + ((BC4546-BD4546+BE4546)/2) + (BJ4546 * 0.1)) * 1.2</f>
        <v>#DIV/0!</v>
      </c>
      <c r="CA4546" s="1" t="e">
        <f t="shared" ref="CA4546:CA4609" si="1009">(((H4546/I4546) * 0.2) + ((BK4546 / 450) * 0.3) + ((BH4546 / 0.1)*0.2) - (AI4546 / 10) + (((S4546/AU4546) / 0.8)*0.1) + ((BL4546 / 100) * 0.15))*2</f>
        <v>#DIV/0!</v>
      </c>
      <c r="CB4546">
        <v>0</v>
      </c>
      <c r="CC4546">
        <f t="shared" si="996"/>
        <v>0</v>
      </c>
      <c r="CD4546">
        <v>0</v>
      </c>
    </row>
    <row r="4547" spans="1:82" x14ac:dyDescent="0.35">
      <c r="A4547">
        <v>1508</v>
      </c>
      <c r="B4547" t="s">
        <v>737</v>
      </c>
      <c r="C4547" t="s">
        <v>92</v>
      </c>
      <c r="D4547">
        <v>71</v>
      </c>
      <c r="E4547" t="s">
        <v>70</v>
      </c>
      <c r="F4547" t="s">
        <v>90</v>
      </c>
      <c r="G4547">
        <v>2020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3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3</v>
      </c>
      <c r="AC4547">
        <v>6</v>
      </c>
      <c r="AD4547">
        <v>32</v>
      </c>
      <c r="AE4547">
        <v>0</v>
      </c>
      <c r="AF4547">
        <v>0</v>
      </c>
      <c r="AG4547">
        <v>0</v>
      </c>
      <c r="AH4547">
        <f t="shared" si="999"/>
        <v>0</v>
      </c>
      <c r="AI4547">
        <f t="shared" si="1000"/>
        <v>0</v>
      </c>
      <c r="AJ4547">
        <f t="shared" si="1001"/>
        <v>0</v>
      </c>
      <c r="AK4547">
        <v>70</v>
      </c>
      <c r="AL4547">
        <v>3</v>
      </c>
      <c r="AM4547">
        <v>2</v>
      </c>
      <c r="AN4547">
        <v>0</v>
      </c>
      <c r="AO4547">
        <v>0.08</v>
      </c>
      <c r="AP4547">
        <v>0.14000000000000001</v>
      </c>
      <c r="AQ4547">
        <v>3.5</v>
      </c>
      <c r="AR4547">
        <v>6.5</v>
      </c>
      <c r="AS4547">
        <f t="shared" si="1002"/>
        <v>35</v>
      </c>
      <c r="AT4547">
        <v>2</v>
      </c>
      <c r="AU4547">
        <v>43</v>
      </c>
      <c r="AV4547">
        <v>133</v>
      </c>
      <c r="AW4547">
        <v>0</v>
      </c>
      <c r="AX4547">
        <v>3</v>
      </c>
      <c r="AY4547">
        <v>10.67</v>
      </c>
      <c r="AZ4547">
        <v>4</v>
      </c>
      <c r="BA4547">
        <v>2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f t="shared" si="1003"/>
        <v>0</v>
      </c>
      <c r="BJ4547">
        <v>0.32</v>
      </c>
      <c r="BK4547">
        <v>0</v>
      </c>
      <c r="BL4547">
        <v>1.5</v>
      </c>
      <c r="BM4547">
        <v>16</v>
      </c>
      <c r="BN4547">
        <v>1.75</v>
      </c>
      <c r="BO4547">
        <v>3.25</v>
      </c>
      <c r="BP4547">
        <f t="shared" si="1004"/>
        <v>0.81395348837209303</v>
      </c>
      <c r="BQ4547">
        <v>17.5</v>
      </c>
      <c r="BR4547">
        <v>2019</v>
      </c>
      <c r="BS4547">
        <v>0.08</v>
      </c>
      <c r="BT4547">
        <v>0.15</v>
      </c>
      <c r="BU4547" s="2">
        <f t="shared" si="1005"/>
        <v>6.6892745098039219E-2</v>
      </c>
      <c r="BV4547" s="1">
        <f t="shared" si="997"/>
        <v>0.11039767441860467</v>
      </c>
      <c r="BW4547" s="1">
        <f t="shared" si="998"/>
        <v>0.31449201550387595</v>
      </c>
      <c r="BX4547" s="1">
        <f t="shared" si="1006"/>
        <v>0.34881201550387597</v>
      </c>
      <c r="BY4547" s="1" t="e">
        <f t="shared" si="1007"/>
        <v>#DIV/0!</v>
      </c>
      <c r="BZ4547" s="1" t="e">
        <f t="shared" si="1008"/>
        <v>#DIV/0!</v>
      </c>
      <c r="CA4547" s="1" t="e">
        <f t="shared" si="1009"/>
        <v>#DIV/0!</v>
      </c>
      <c r="CB4547">
        <v>0</v>
      </c>
      <c r="CC4547">
        <f t="shared" ref="CC4547:CC4610" si="1010" xml:space="preserve"> (CB4547*10)</f>
        <v>0</v>
      </c>
      <c r="CD4547">
        <v>0</v>
      </c>
    </row>
    <row r="4548" spans="1:82" x14ac:dyDescent="0.35">
      <c r="A4548">
        <v>760</v>
      </c>
      <c r="B4548" t="s">
        <v>429</v>
      </c>
      <c r="C4548" t="s">
        <v>69</v>
      </c>
      <c r="D4548">
        <v>73</v>
      </c>
      <c r="E4548" t="s">
        <v>70</v>
      </c>
      <c r="F4548" t="s">
        <v>115</v>
      </c>
      <c r="G4548">
        <v>2015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9</v>
      </c>
      <c r="AC4548">
        <v>16</v>
      </c>
      <c r="AD4548">
        <v>111</v>
      </c>
      <c r="AE4548">
        <v>0</v>
      </c>
      <c r="AF4548">
        <v>1</v>
      </c>
      <c r="AG4548">
        <v>0</v>
      </c>
      <c r="AH4548">
        <f t="shared" si="999"/>
        <v>0</v>
      </c>
      <c r="AI4548">
        <f t="shared" si="1000"/>
        <v>0</v>
      </c>
      <c r="AJ4548">
        <f t="shared" si="1001"/>
        <v>0</v>
      </c>
      <c r="AK4548">
        <v>249</v>
      </c>
      <c r="AL4548">
        <v>15</v>
      </c>
      <c r="AM4548">
        <v>5</v>
      </c>
      <c r="AN4548">
        <v>0</v>
      </c>
      <c r="AO4548">
        <v>0.08</v>
      </c>
      <c r="AP4548">
        <v>0.13</v>
      </c>
      <c r="AQ4548">
        <v>11.1</v>
      </c>
      <c r="AR4548">
        <v>20.100000000000001</v>
      </c>
      <c r="AS4548">
        <f t="shared" si="1002"/>
        <v>111</v>
      </c>
      <c r="AT4548">
        <v>5</v>
      </c>
      <c r="AU4548">
        <v>90</v>
      </c>
      <c r="AV4548">
        <v>391</v>
      </c>
      <c r="AW4548">
        <v>0</v>
      </c>
      <c r="AX4548">
        <v>0</v>
      </c>
      <c r="AY4548">
        <v>12.33</v>
      </c>
      <c r="AZ4548">
        <v>9</v>
      </c>
      <c r="BA4548">
        <v>1.8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f t="shared" si="1003"/>
        <v>0</v>
      </c>
      <c r="BJ4548">
        <v>0.23</v>
      </c>
      <c r="BK4548">
        <v>0</v>
      </c>
      <c r="BL4548">
        <v>0</v>
      </c>
      <c r="BM4548">
        <v>22.2</v>
      </c>
      <c r="BN4548">
        <v>2.2200000000000002</v>
      </c>
      <c r="BO4548">
        <v>4.0199999999999996</v>
      </c>
      <c r="BP4548">
        <f t="shared" si="1004"/>
        <v>1.2333333333333334</v>
      </c>
      <c r="BQ4548">
        <v>22.2</v>
      </c>
      <c r="BR4548">
        <v>2014</v>
      </c>
      <c r="BS4548">
        <v>0.12</v>
      </c>
      <c r="BT4548">
        <v>0.22</v>
      </c>
      <c r="BU4548" s="2">
        <f t="shared" si="1005"/>
        <v>2.1764705882352939E-2</v>
      </c>
      <c r="BV4548" s="1">
        <f t="shared" si="997"/>
        <v>0.12326666666666668</v>
      </c>
      <c r="BW4548" s="1">
        <f t="shared" si="998"/>
        <v>0.3214833333333334</v>
      </c>
      <c r="BX4548" s="1">
        <f t="shared" si="1006"/>
        <v>0.34825000000000006</v>
      </c>
      <c r="BY4548" s="1" t="e">
        <f t="shared" si="1007"/>
        <v>#DIV/0!</v>
      </c>
      <c r="BZ4548" s="1" t="e">
        <f t="shared" si="1008"/>
        <v>#DIV/0!</v>
      </c>
      <c r="CA4548" s="1" t="e">
        <f t="shared" si="1009"/>
        <v>#DIV/0!</v>
      </c>
      <c r="CB4548">
        <v>0</v>
      </c>
      <c r="CC4548">
        <f t="shared" si="1010"/>
        <v>0</v>
      </c>
      <c r="CD4548">
        <v>0</v>
      </c>
    </row>
    <row r="4549" spans="1:82" x14ac:dyDescent="0.35">
      <c r="A4549">
        <v>208</v>
      </c>
      <c r="B4549" t="s">
        <v>838</v>
      </c>
      <c r="C4549" t="s">
        <v>75</v>
      </c>
      <c r="D4549">
        <v>76</v>
      </c>
      <c r="E4549" t="s">
        <v>797</v>
      </c>
      <c r="F4549" t="s">
        <v>119</v>
      </c>
      <c r="G4549">
        <v>2023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5</v>
      </c>
      <c r="AC4549">
        <v>7</v>
      </c>
      <c r="AD4549">
        <v>78</v>
      </c>
      <c r="AE4549">
        <v>0</v>
      </c>
      <c r="AF4549">
        <v>0</v>
      </c>
      <c r="AG4549">
        <v>0</v>
      </c>
      <c r="AH4549">
        <f t="shared" si="999"/>
        <v>0</v>
      </c>
      <c r="AI4549">
        <f t="shared" si="1000"/>
        <v>0</v>
      </c>
      <c r="AJ4549">
        <f t="shared" si="1001"/>
        <v>0</v>
      </c>
      <c r="AK4549">
        <v>66</v>
      </c>
      <c r="AL4549">
        <v>32</v>
      </c>
      <c r="AM4549">
        <v>3</v>
      </c>
      <c r="AN4549">
        <v>0</v>
      </c>
      <c r="AO4549">
        <v>0.06</v>
      </c>
      <c r="AP4549">
        <v>0.09</v>
      </c>
      <c r="AQ4549">
        <v>7.8</v>
      </c>
      <c r="AR4549">
        <v>12.8</v>
      </c>
      <c r="AS4549">
        <f t="shared" si="1002"/>
        <v>78</v>
      </c>
      <c r="AT4549">
        <v>4</v>
      </c>
      <c r="AU4549">
        <v>51</v>
      </c>
      <c r="AV4549">
        <v>297</v>
      </c>
      <c r="AW4549">
        <v>0</v>
      </c>
      <c r="AX4549">
        <v>0</v>
      </c>
      <c r="AY4549">
        <v>15.6</v>
      </c>
      <c r="AZ4549">
        <v>5</v>
      </c>
      <c r="BA4549">
        <v>1.25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f t="shared" si="1003"/>
        <v>0</v>
      </c>
      <c r="BJ4549">
        <v>0.17</v>
      </c>
      <c r="BK4549">
        <v>0</v>
      </c>
      <c r="BL4549">
        <v>0</v>
      </c>
      <c r="BM4549">
        <v>19.5</v>
      </c>
      <c r="BN4549">
        <v>1.95</v>
      </c>
      <c r="BO4549">
        <v>3.2</v>
      </c>
      <c r="BP4549">
        <f t="shared" si="1004"/>
        <v>1.5294117647058822</v>
      </c>
      <c r="BQ4549">
        <v>19.5</v>
      </c>
      <c r="BR4549">
        <v>2020</v>
      </c>
      <c r="BS4549">
        <v>0.15</v>
      </c>
      <c r="BT4549">
        <v>0.25</v>
      </c>
      <c r="BU4549" s="2">
        <f t="shared" si="1005"/>
        <v>1.5294117647058824E-2</v>
      </c>
      <c r="BV4549" s="1">
        <f t="shared" si="997"/>
        <v>0.12077058823529412</v>
      </c>
      <c r="BW4549" s="1">
        <f t="shared" si="998"/>
        <v>0.32821308123249299</v>
      </c>
      <c r="BX4549" s="1">
        <f t="shared" si="1006"/>
        <v>0.34824474789915966</v>
      </c>
      <c r="BY4549" s="1" t="e">
        <f t="shared" si="1007"/>
        <v>#DIV/0!</v>
      </c>
      <c r="BZ4549" s="1" t="e">
        <f t="shared" si="1008"/>
        <v>#DIV/0!</v>
      </c>
      <c r="CA4549" s="1" t="e">
        <f t="shared" si="1009"/>
        <v>#DIV/0!</v>
      </c>
      <c r="CB4549">
        <v>0</v>
      </c>
      <c r="CC4549">
        <f t="shared" si="1010"/>
        <v>0</v>
      </c>
      <c r="CD4549">
        <v>0</v>
      </c>
    </row>
    <row r="4550" spans="1:82" x14ac:dyDescent="0.35">
      <c r="A4550">
        <v>584</v>
      </c>
      <c r="B4550" t="s">
        <v>915</v>
      </c>
      <c r="C4550" t="s">
        <v>72</v>
      </c>
      <c r="D4550">
        <v>78</v>
      </c>
      <c r="E4550" t="s">
        <v>797</v>
      </c>
      <c r="F4550" t="s">
        <v>116</v>
      </c>
      <c r="G4550">
        <v>2018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8</v>
      </c>
      <c r="AC4550">
        <v>14</v>
      </c>
      <c r="AD4550">
        <v>72</v>
      </c>
      <c r="AE4550">
        <v>0</v>
      </c>
      <c r="AF4550">
        <v>0</v>
      </c>
      <c r="AG4550">
        <v>0</v>
      </c>
      <c r="AH4550">
        <f t="shared" si="999"/>
        <v>0</v>
      </c>
      <c r="AI4550">
        <f t="shared" si="1000"/>
        <v>0</v>
      </c>
      <c r="AJ4550">
        <f t="shared" si="1001"/>
        <v>0</v>
      </c>
      <c r="AK4550">
        <v>45</v>
      </c>
      <c r="AL4550">
        <v>89</v>
      </c>
      <c r="AM4550">
        <v>3</v>
      </c>
      <c r="AN4550">
        <v>0</v>
      </c>
      <c r="AO4550">
        <v>0.06</v>
      </c>
      <c r="AP4550">
        <v>0.02</v>
      </c>
      <c r="AQ4550">
        <v>7.2</v>
      </c>
      <c r="AR4550">
        <v>15.2</v>
      </c>
      <c r="AS4550">
        <f t="shared" si="1002"/>
        <v>72</v>
      </c>
      <c r="AT4550">
        <v>8</v>
      </c>
      <c r="AU4550">
        <v>225</v>
      </c>
      <c r="AV4550">
        <v>523</v>
      </c>
      <c r="AW4550">
        <v>0</v>
      </c>
      <c r="AX4550">
        <v>0</v>
      </c>
      <c r="AY4550">
        <v>9</v>
      </c>
      <c r="AZ4550">
        <v>8</v>
      </c>
      <c r="BA4550">
        <v>1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f t="shared" si="1003"/>
        <v>0</v>
      </c>
      <c r="BJ4550">
        <v>0.43</v>
      </c>
      <c r="BK4550">
        <v>0</v>
      </c>
      <c r="BL4550">
        <v>0</v>
      </c>
      <c r="BM4550">
        <v>9</v>
      </c>
      <c r="BN4550">
        <v>0.9</v>
      </c>
      <c r="BO4550">
        <v>1.9</v>
      </c>
      <c r="BP4550">
        <f t="shared" si="1004"/>
        <v>0.32</v>
      </c>
      <c r="BQ4550">
        <v>9</v>
      </c>
      <c r="BR4550">
        <v>2015</v>
      </c>
      <c r="BS4550">
        <v>0.03</v>
      </c>
      <c r="BT4550">
        <v>7.0000000000000007E-2</v>
      </c>
      <c r="BU4550" s="2">
        <f t="shared" si="1005"/>
        <v>1.411764705882353E-2</v>
      </c>
      <c r="BV4550" s="1">
        <f t="shared" si="997"/>
        <v>0.1132</v>
      </c>
      <c r="BW4550" s="1">
        <f t="shared" si="998"/>
        <v>0.3267261904761905</v>
      </c>
      <c r="BX4550" s="1">
        <f t="shared" si="1006"/>
        <v>0.34820535714285716</v>
      </c>
      <c r="BY4550" s="1" t="e">
        <f t="shared" si="1007"/>
        <v>#DIV/0!</v>
      </c>
      <c r="BZ4550" s="1" t="e">
        <f t="shared" si="1008"/>
        <v>#DIV/0!</v>
      </c>
      <c r="CA4550" s="1" t="e">
        <f t="shared" si="1009"/>
        <v>#DIV/0!</v>
      </c>
      <c r="CB4550">
        <v>0</v>
      </c>
      <c r="CC4550">
        <f t="shared" si="1010"/>
        <v>0</v>
      </c>
      <c r="CD4550">
        <v>0</v>
      </c>
    </row>
    <row r="4551" spans="1:82" x14ac:dyDescent="0.35">
      <c r="A4551">
        <v>102</v>
      </c>
      <c r="B4551" t="s">
        <v>157</v>
      </c>
      <c r="C4551" t="s">
        <v>69</v>
      </c>
      <c r="D4551">
        <v>73</v>
      </c>
      <c r="E4551" t="s">
        <v>70</v>
      </c>
      <c r="F4551" t="s">
        <v>82</v>
      </c>
      <c r="G4551">
        <v>2019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1</v>
      </c>
      <c r="AC4551">
        <v>4</v>
      </c>
      <c r="AD4551">
        <v>9</v>
      </c>
      <c r="AE4551">
        <v>0</v>
      </c>
      <c r="AF4551">
        <v>0</v>
      </c>
      <c r="AG4551">
        <v>0</v>
      </c>
      <c r="AH4551">
        <f t="shared" si="999"/>
        <v>0</v>
      </c>
      <c r="AI4551">
        <f t="shared" si="1000"/>
        <v>0</v>
      </c>
      <c r="AJ4551">
        <f t="shared" si="1001"/>
        <v>0</v>
      </c>
      <c r="AK4551">
        <v>41</v>
      </c>
      <c r="AL4551">
        <v>4</v>
      </c>
      <c r="AM4551">
        <v>1</v>
      </c>
      <c r="AN4551">
        <v>0</v>
      </c>
      <c r="AO4551">
        <v>0.05</v>
      </c>
      <c r="AP4551">
        <v>0.08</v>
      </c>
      <c r="AQ4551">
        <v>0.9</v>
      </c>
      <c r="AR4551">
        <v>1.9</v>
      </c>
      <c r="AS4551">
        <f t="shared" si="1002"/>
        <v>9</v>
      </c>
      <c r="AT4551">
        <v>2</v>
      </c>
      <c r="AU4551">
        <v>82</v>
      </c>
      <c r="AV4551">
        <v>152</v>
      </c>
      <c r="AW4551">
        <v>0</v>
      </c>
      <c r="AX4551">
        <v>0</v>
      </c>
      <c r="AY4551">
        <v>9</v>
      </c>
      <c r="AZ4551">
        <v>1</v>
      </c>
      <c r="BA4551">
        <v>0.5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f t="shared" si="1003"/>
        <v>0</v>
      </c>
      <c r="BJ4551">
        <v>0.54</v>
      </c>
      <c r="BK4551">
        <v>0</v>
      </c>
      <c r="BL4551">
        <v>0</v>
      </c>
      <c r="BM4551">
        <v>4.5</v>
      </c>
      <c r="BN4551">
        <v>0.45</v>
      </c>
      <c r="BO4551">
        <v>0.95</v>
      </c>
      <c r="BP4551">
        <f t="shared" si="1004"/>
        <v>0.10975609756097561</v>
      </c>
      <c r="BQ4551">
        <v>4.5</v>
      </c>
      <c r="BR4551">
        <v>2017</v>
      </c>
      <c r="BS4551">
        <v>0.01</v>
      </c>
      <c r="BT4551">
        <v>0.02</v>
      </c>
      <c r="BU4551" s="2">
        <f t="shared" si="1005"/>
        <v>1.7647058823529412E-3</v>
      </c>
      <c r="BV4551" s="1">
        <f t="shared" si="997"/>
        <v>0.1148878048780488</v>
      </c>
      <c r="BW4551" s="1">
        <f t="shared" si="998"/>
        <v>0.31996227642276426</v>
      </c>
      <c r="BX4551" s="1">
        <f t="shared" si="1006"/>
        <v>0.3481422764227643</v>
      </c>
      <c r="BY4551" s="1" t="e">
        <f t="shared" si="1007"/>
        <v>#DIV/0!</v>
      </c>
      <c r="BZ4551" s="1" t="e">
        <f t="shared" si="1008"/>
        <v>#DIV/0!</v>
      </c>
      <c r="CA4551" s="1" t="e">
        <f t="shared" si="1009"/>
        <v>#DIV/0!</v>
      </c>
      <c r="CB4551">
        <v>0</v>
      </c>
      <c r="CC4551">
        <f t="shared" si="1010"/>
        <v>0</v>
      </c>
      <c r="CD4551">
        <v>0</v>
      </c>
    </row>
    <row r="4552" spans="1:82" x14ac:dyDescent="0.35">
      <c r="A4552">
        <v>313</v>
      </c>
      <c r="B4552" t="s">
        <v>242</v>
      </c>
      <c r="C4552" t="s">
        <v>96</v>
      </c>
      <c r="D4552">
        <v>74</v>
      </c>
      <c r="E4552" t="s">
        <v>70</v>
      </c>
      <c r="F4552" t="s">
        <v>123</v>
      </c>
      <c r="G4552">
        <v>2023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1</v>
      </c>
      <c r="AC4552">
        <v>1</v>
      </c>
      <c r="AD4552">
        <v>10</v>
      </c>
      <c r="AE4552">
        <v>0</v>
      </c>
      <c r="AF4552">
        <v>0</v>
      </c>
      <c r="AG4552">
        <v>0</v>
      </c>
      <c r="AH4552">
        <f t="shared" si="999"/>
        <v>0</v>
      </c>
      <c r="AI4552">
        <f t="shared" si="1000"/>
        <v>0</v>
      </c>
      <c r="AJ4552">
        <f t="shared" si="1001"/>
        <v>0</v>
      </c>
      <c r="AK4552">
        <v>6</v>
      </c>
      <c r="AL4552">
        <v>4</v>
      </c>
      <c r="AM4552">
        <v>0</v>
      </c>
      <c r="AN4552">
        <v>0</v>
      </c>
      <c r="AO4552">
        <v>0.04</v>
      </c>
      <c r="AP4552">
        <v>0.05</v>
      </c>
      <c r="AQ4552">
        <v>1</v>
      </c>
      <c r="AR4552">
        <v>2</v>
      </c>
      <c r="AS4552">
        <f t="shared" si="1002"/>
        <v>10</v>
      </c>
      <c r="AT4552">
        <v>1</v>
      </c>
      <c r="AU4552">
        <v>6</v>
      </c>
      <c r="AV4552">
        <v>55</v>
      </c>
      <c r="AW4552">
        <v>0</v>
      </c>
      <c r="AX4552">
        <v>0</v>
      </c>
      <c r="AY4552">
        <v>10</v>
      </c>
      <c r="AZ4552">
        <v>1</v>
      </c>
      <c r="BA4552">
        <v>1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f t="shared" si="1003"/>
        <v>0</v>
      </c>
      <c r="BJ4552">
        <v>0.11</v>
      </c>
      <c r="BK4552">
        <v>0</v>
      </c>
      <c r="BL4552">
        <v>0</v>
      </c>
      <c r="BM4552">
        <v>10</v>
      </c>
      <c r="BN4552">
        <v>1</v>
      </c>
      <c r="BO4552">
        <v>2</v>
      </c>
      <c r="BP4552">
        <f t="shared" si="1004"/>
        <v>1.6666666666666667</v>
      </c>
      <c r="BQ4552">
        <v>10</v>
      </c>
      <c r="BR4552">
        <v>2019</v>
      </c>
      <c r="BS4552">
        <v>0.17</v>
      </c>
      <c r="BT4552">
        <v>0.33</v>
      </c>
      <c r="BU4552" s="2">
        <f t="shared" si="1005"/>
        <v>1.9607843137254902E-3</v>
      </c>
      <c r="BV4552" s="1">
        <f t="shared" si="997"/>
        <v>0.10683333333333334</v>
      </c>
      <c r="BW4552" s="1">
        <f t="shared" si="998"/>
        <v>0.33239333333333337</v>
      </c>
      <c r="BX4552" s="1">
        <f t="shared" si="1006"/>
        <v>0.34800000000000003</v>
      </c>
      <c r="BY4552" s="1" t="e">
        <f t="shared" si="1007"/>
        <v>#DIV/0!</v>
      </c>
      <c r="BZ4552" s="1" t="e">
        <f t="shared" si="1008"/>
        <v>#DIV/0!</v>
      </c>
      <c r="CA4552" s="1" t="e">
        <f t="shared" si="1009"/>
        <v>#DIV/0!</v>
      </c>
      <c r="CB4552">
        <v>0</v>
      </c>
      <c r="CC4552">
        <f t="shared" si="1010"/>
        <v>0</v>
      </c>
      <c r="CD4552">
        <v>0</v>
      </c>
    </row>
    <row r="4553" spans="1:82" x14ac:dyDescent="0.35">
      <c r="A4553">
        <v>790</v>
      </c>
      <c r="B4553" t="s">
        <v>1361</v>
      </c>
      <c r="C4553" t="s">
        <v>72</v>
      </c>
      <c r="D4553">
        <v>72</v>
      </c>
      <c r="E4553" t="s">
        <v>1156</v>
      </c>
      <c r="F4553" t="s">
        <v>127</v>
      </c>
      <c r="G4553">
        <v>2021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5</v>
      </c>
      <c r="V4553">
        <v>9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3</v>
      </c>
      <c r="AC4553">
        <v>4</v>
      </c>
      <c r="AD4553">
        <v>14</v>
      </c>
      <c r="AE4553">
        <v>0</v>
      </c>
      <c r="AF4553">
        <v>0</v>
      </c>
      <c r="AG4553">
        <v>0</v>
      </c>
      <c r="AH4553">
        <f t="shared" si="999"/>
        <v>0</v>
      </c>
      <c r="AI4553">
        <f t="shared" si="1000"/>
        <v>0</v>
      </c>
      <c r="AJ4553">
        <f t="shared" si="1001"/>
        <v>0</v>
      </c>
      <c r="AK4553">
        <v>-4</v>
      </c>
      <c r="AL4553">
        <v>17</v>
      </c>
      <c r="AM4553">
        <v>1</v>
      </c>
      <c r="AN4553">
        <v>0</v>
      </c>
      <c r="AO4553">
        <v>7.0000000000000007E-2</v>
      </c>
      <c r="AP4553">
        <v>-0.01</v>
      </c>
      <c r="AQ4553">
        <v>2.2999999999999998</v>
      </c>
      <c r="AR4553">
        <v>5.3</v>
      </c>
      <c r="AS4553">
        <f t="shared" si="1002"/>
        <v>23</v>
      </c>
      <c r="AT4553">
        <v>2</v>
      </c>
      <c r="AU4553">
        <v>17</v>
      </c>
      <c r="AV4553">
        <v>124</v>
      </c>
      <c r="AW4553">
        <v>0</v>
      </c>
      <c r="AX4553">
        <v>1.8</v>
      </c>
      <c r="AY4553">
        <v>4.67</v>
      </c>
      <c r="AZ4553">
        <v>8</v>
      </c>
      <c r="BA4553">
        <v>4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f t="shared" si="1003"/>
        <v>0</v>
      </c>
      <c r="BJ4553">
        <v>0.14000000000000001</v>
      </c>
      <c r="BK4553">
        <v>0</v>
      </c>
      <c r="BL4553">
        <v>4.5</v>
      </c>
      <c r="BM4553">
        <v>7</v>
      </c>
      <c r="BN4553">
        <v>1.1499999999999999</v>
      </c>
      <c r="BO4553">
        <v>2.65</v>
      </c>
      <c r="BP4553">
        <f t="shared" si="1004"/>
        <v>1.3529411764705883</v>
      </c>
      <c r="BQ4553">
        <v>11.5</v>
      </c>
      <c r="BR4553">
        <v>2018</v>
      </c>
      <c r="BS4553">
        <v>0.14000000000000001</v>
      </c>
      <c r="BT4553">
        <v>0.31</v>
      </c>
      <c r="BU4553" s="2">
        <f t="shared" si="1005"/>
        <v>4.0599803921568631E-2</v>
      </c>
      <c r="BV4553" s="1">
        <f t="shared" si="997"/>
        <v>0.10294705882352942</v>
      </c>
      <c r="BW4553" s="1">
        <f t="shared" si="998"/>
        <v>0.30329745098039224</v>
      </c>
      <c r="BX4553" s="1">
        <f t="shared" si="1006"/>
        <v>0.34787745098039219</v>
      </c>
      <c r="BY4553" s="1" t="e">
        <f t="shared" si="1007"/>
        <v>#DIV/0!</v>
      </c>
      <c r="BZ4553" s="1" t="e">
        <f t="shared" si="1008"/>
        <v>#DIV/0!</v>
      </c>
      <c r="CA4553" s="1" t="e">
        <f t="shared" si="1009"/>
        <v>#DIV/0!</v>
      </c>
      <c r="CB4553">
        <v>0</v>
      </c>
      <c r="CC4553">
        <f t="shared" si="1010"/>
        <v>0</v>
      </c>
      <c r="CD4553">
        <v>0</v>
      </c>
    </row>
    <row r="4554" spans="1:82" x14ac:dyDescent="0.35">
      <c r="A4554">
        <v>1447</v>
      </c>
      <c r="B4554" t="s">
        <v>1533</v>
      </c>
      <c r="C4554" t="s">
        <v>92</v>
      </c>
      <c r="D4554">
        <v>71</v>
      </c>
      <c r="E4554" t="s">
        <v>1156</v>
      </c>
      <c r="F4554" t="s">
        <v>110</v>
      </c>
      <c r="G4554">
        <v>2022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36</v>
      </c>
      <c r="V4554">
        <v>106</v>
      </c>
      <c r="W4554">
        <v>0</v>
      </c>
      <c r="X4554">
        <v>0</v>
      </c>
      <c r="Y4554">
        <v>0</v>
      </c>
      <c r="Z4554">
        <v>8</v>
      </c>
      <c r="AA4554">
        <v>0</v>
      </c>
      <c r="AB4554">
        <v>9</v>
      </c>
      <c r="AC4554">
        <v>13</v>
      </c>
      <c r="AD4554">
        <v>53</v>
      </c>
      <c r="AE4554">
        <v>0</v>
      </c>
      <c r="AF4554">
        <v>0</v>
      </c>
      <c r="AG4554">
        <v>0</v>
      </c>
      <c r="AH4554">
        <f t="shared" si="999"/>
        <v>0</v>
      </c>
      <c r="AI4554">
        <f t="shared" si="1000"/>
        <v>0</v>
      </c>
      <c r="AJ4554">
        <f t="shared" si="1001"/>
        <v>0</v>
      </c>
      <c r="AK4554">
        <v>22</v>
      </c>
      <c r="AL4554">
        <v>46</v>
      </c>
      <c r="AM4554">
        <v>1</v>
      </c>
      <c r="AN4554">
        <v>0</v>
      </c>
      <c r="AO4554">
        <v>0.03</v>
      </c>
      <c r="AP4554">
        <v>0.01</v>
      </c>
      <c r="AQ4554">
        <v>15.9</v>
      </c>
      <c r="AR4554">
        <v>24.9</v>
      </c>
      <c r="AS4554">
        <f t="shared" si="1002"/>
        <v>159</v>
      </c>
      <c r="AT4554">
        <v>10</v>
      </c>
      <c r="AU4554">
        <v>125</v>
      </c>
      <c r="AV4554">
        <v>698</v>
      </c>
      <c r="AW4554">
        <v>0</v>
      </c>
      <c r="AX4554">
        <v>2.94</v>
      </c>
      <c r="AY4554">
        <v>5.89</v>
      </c>
      <c r="AZ4554">
        <v>45</v>
      </c>
      <c r="BA4554">
        <v>4.5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f t="shared" si="1003"/>
        <v>0</v>
      </c>
      <c r="BJ4554">
        <v>0.18</v>
      </c>
      <c r="BK4554">
        <v>0</v>
      </c>
      <c r="BL4554">
        <v>10.6</v>
      </c>
      <c r="BM4554">
        <v>5.3</v>
      </c>
      <c r="BN4554">
        <v>1.59</v>
      </c>
      <c r="BO4554">
        <v>2.4900000000000002</v>
      </c>
      <c r="BP4554">
        <f t="shared" si="1004"/>
        <v>1.272</v>
      </c>
      <c r="BQ4554">
        <v>15.9</v>
      </c>
      <c r="BR4554">
        <v>2018</v>
      </c>
      <c r="BS4554">
        <v>0.13</v>
      </c>
      <c r="BT4554">
        <v>0.2</v>
      </c>
      <c r="BU4554" s="2">
        <f t="shared" si="1005"/>
        <v>9.2636470588235292E-2</v>
      </c>
      <c r="BV4554" s="1">
        <f t="shared" si="997"/>
        <v>0.14679999999999999</v>
      </c>
      <c r="BW4554" s="1">
        <f t="shared" si="998"/>
        <v>0.32518076923076922</v>
      </c>
      <c r="BX4554" s="1">
        <f t="shared" si="1006"/>
        <v>0.34768076923076924</v>
      </c>
      <c r="BY4554" s="1" t="e">
        <f t="shared" si="1007"/>
        <v>#DIV/0!</v>
      </c>
      <c r="BZ4554" s="1" t="e">
        <f t="shared" si="1008"/>
        <v>#DIV/0!</v>
      </c>
      <c r="CA4554" s="1" t="e">
        <f t="shared" si="1009"/>
        <v>#DIV/0!</v>
      </c>
      <c r="CB4554">
        <v>0</v>
      </c>
      <c r="CC4554">
        <f t="shared" si="1010"/>
        <v>0</v>
      </c>
      <c r="CD4554">
        <v>0</v>
      </c>
    </row>
    <row r="4555" spans="1:82" x14ac:dyDescent="0.35">
      <c r="A4555">
        <v>1101</v>
      </c>
      <c r="B4555" t="s">
        <v>559</v>
      </c>
      <c r="C4555" t="s">
        <v>69</v>
      </c>
      <c r="D4555">
        <v>73</v>
      </c>
      <c r="E4555" t="s">
        <v>70</v>
      </c>
      <c r="F4555" t="s">
        <v>115</v>
      </c>
      <c r="G4555">
        <v>2021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2</v>
      </c>
      <c r="AC4555">
        <v>3</v>
      </c>
      <c r="AD4555">
        <v>14</v>
      </c>
      <c r="AE4555">
        <v>0</v>
      </c>
      <c r="AF4555">
        <v>0</v>
      </c>
      <c r="AG4555">
        <v>0</v>
      </c>
      <c r="AH4555">
        <f t="shared" si="999"/>
        <v>0</v>
      </c>
      <c r="AI4555">
        <f t="shared" si="1000"/>
        <v>0</v>
      </c>
      <c r="AJ4555">
        <f t="shared" si="1001"/>
        <v>0</v>
      </c>
      <c r="AK4555">
        <v>30</v>
      </c>
      <c r="AL4555">
        <v>8</v>
      </c>
      <c r="AM4555">
        <v>1</v>
      </c>
      <c r="AN4555">
        <v>0</v>
      </c>
      <c r="AO4555">
        <v>0.09</v>
      </c>
      <c r="AP4555">
        <v>0.09</v>
      </c>
      <c r="AQ4555">
        <v>1.4</v>
      </c>
      <c r="AR4555">
        <v>3.4</v>
      </c>
      <c r="AS4555">
        <f t="shared" si="1002"/>
        <v>14</v>
      </c>
      <c r="AT4555">
        <v>1</v>
      </c>
      <c r="AU4555">
        <v>15</v>
      </c>
      <c r="AV4555">
        <v>58</v>
      </c>
      <c r="AW4555">
        <v>0</v>
      </c>
      <c r="AX4555">
        <v>0</v>
      </c>
      <c r="AY4555">
        <v>7</v>
      </c>
      <c r="AZ4555">
        <v>2</v>
      </c>
      <c r="BA4555">
        <v>2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f t="shared" si="1003"/>
        <v>0</v>
      </c>
      <c r="BJ4555">
        <v>0.26</v>
      </c>
      <c r="BK4555">
        <v>0</v>
      </c>
      <c r="BL4555">
        <v>0</v>
      </c>
      <c r="BM4555">
        <v>14</v>
      </c>
      <c r="BN4555">
        <v>1.4</v>
      </c>
      <c r="BO4555">
        <v>3.4</v>
      </c>
      <c r="BP4555">
        <f t="shared" si="1004"/>
        <v>0.93333333333333335</v>
      </c>
      <c r="BQ4555">
        <v>14</v>
      </c>
      <c r="BR4555">
        <v>2019</v>
      </c>
      <c r="BS4555">
        <v>0.09</v>
      </c>
      <c r="BT4555">
        <v>0.23</v>
      </c>
      <c r="BU4555" s="2">
        <f t="shared" si="1005"/>
        <v>2.7450980392156863E-3</v>
      </c>
      <c r="BV4555" s="1">
        <f t="shared" si="997"/>
        <v>0.10106666666666667</v>
      </c>
      <c r="BW4555" s="1">
        <f t="shared" si="998"/>
        <v>0.31398333333333339</v>
      </c>
      <c r="BX4555" s="1">
        <f t="shared" si="1006"/>
        <v>0.34750000000000003</v>
      </c>
      <c r="BY4555" s="1" t="e">
        <f t="shared" si="1007"/>
        <v>#DIV/0!</v>
      </c>
      <c r="BZ4555" s="1" t="e">
        <f t="shared" si="1008"/>
        <v>#DIV/0!</v>
      </c>
      <c r="CA4555" s="1" t="e">
        <f t="shared" si="1009"/>
        <v>#DIV/0!</v>
      </c>
      <c r="CB4555">
        <v>0</v>
      </c>
      <c r="CC4555">
        <f t="shared" si="1010"/>
        <v>0</v>
      </c>
      <c r="CD4555">
        <v>0</v>
      </c>
    </row>
    <row r="4556" spans="1:82" x14ac:dyDescent="0.35">
      <c r="A4556">
        <v>1535</v>
      </c>
      <c r="B4556" t="s">
        <v>1560</v>
      </c>
      <c r="C4556" t="s">
        <v>92</v>
      </c>
      <c r="D4556">
        <v>71</v>
      </c>
      <c r="E4556" t="s">
        <v>1156</v>
      </c>
      <c r="F4556" t="s">
        <v>77</v>
      </c>
      <c r="G4556">
        <v>2023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5</v>
      </c>
      <c r="V4556">
        <v>25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3</v>
      </c>
      <c r="AC4556">
        <v>4</v>
      </c>
      <c r="AD4556">
        <v>16</v>
      </c>
      <c r="AE4556">
        <v>0</v>
      </c>
      <c r="AF4556">
        <v>0</v>
      </c>
      <c r="AG4556">
        <v>0</v>
      </c>
      <c r="AH4556">
        <f t="shared" si="999"/>
        <v>0</v>
      </c>
      <c r="AI4556">
        <f t="shared" si="1000"/>
        <v>0</v>
      </c>
      <c r="AJ4556">
        <f t="shared" si="1001"/>
        <v>0</v>
      </c>
      <c r="AK4556">
        <v>-13</v>
      </c>
      <c r="AL4556">
        <v>22</v>
      </c>
      <c r="AM4556">
        <v>0</v>
      </c>
      <c r="AN4556">
        <v>0</v>
      </c>
      <c r="AO4556">
        <v>0.06</v>
      </c>
      <c r="AP4556">
        <v>-0.09</v>
      </c>
      <c r="AQ4556">
        <v>4.0999999999999996</v>
      </c>
      <c r="AR4556">
        <v>7.1</v>
      </c>
      <c r="AS4556">
        <f t="shared" si="1002"/>
        <v>41</v>
      </c>
      <c r="AT4556">
        <v>3</v>
      </c>
      <c r="AU4556">
        <v>44</v>
      </c>
      <c r="AV4556">
        <v>179</v>
      </c>
      <c r="AW4556">
        <v>0</v>
      </c>
      <c r="AX4556">
        <v>5</v>
      </c>
      <c r="AY4556">
        <v>5.33</v>
      </c>
      <c r="AZ4556">
        <v>8</v>
      </c>
      <c r="BA4556">
        <v>2.6666666669999999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f t="shared" si="1003"/>
        <v>0</v>
      </c>
      <c r="BJ4556">
        <v>0.25</v>
      </c>
      <c r="BK4556">
        <v>0</v>
      </c>
      <c r="BL4556">
        <v>8.33</v>
      </c>
      <c r="BM4556">
        <v>5.33</v>
      </c>
      <c r="BN4556">
        <v>1.37</v>
      </c>
      <c r="BO4556">
        <v>2.37</v>
      </c>
      <c r="BP4556">
        <f t="shared" si="1004"/>
        <v>0.93181818181818177</v>
      </c>
      <c r="BQ4556">
        <v>13.67</v>
      </c>
      <c r="BR4556">
        <v>2020</v>
      </c>
      <c r="BS4556">
        <v>0.09</v>
      </c>
      <c r="BT4556">
        <v>0.16</v>
      </c>
      <c r="BU4556" s="2">
        <f t="shared" si="1005"/>
        <v>0.10848921568627451</v>
      </c>
      <c r="BV4556" s="1">
        <f t="shared" si="997"/>
        <v>0.10589090909090909</v>
      </c>
      <c r="BW4556" s="1">
        <f t="shared" si="998"/>
        <v>0.31395515151515152</v>
      </c>
      <c r="BX4556" s="1">
        <f t="shared" si="1006"/>
        <v>0.34718181818515148</v>
      </c>
      <c r="BY4556" s="1" t="e">
        <f t="shared" si="1007"/>
        <v>#DIV/0!</v>
      </c>
      <c r="BZ4556" s="1" t="e">
        <f t="shared" si="1008"/>
        <v>#DIV/0!</v>
      </c>
      <c r="CA4556" s="1" t="e">
        <f t="shared" si="1009"/>
        <v>#DIV/0!</v>
      </c>
      <c r="CB4556">
        <v>0</v>
      </c>
      <c r="CC4556">
        <f t="shared" si="1010"/>
        <v>0</v>
      </c>
      <c r="CD4556">
        <v>0</v>
      </c>
    </row>
    <row r="4557" spans="1:82" x14ac:dyDescent="0.35">
      <c r="A4557">
        <v>1166</v>
      </c>
      <c r="B4557" t="s">
        <v>1046</v>
      </c>
      <c r="C4557" t="s">
        <v>75</v>
      </c>
      <c r="D4557">
        <v>76</v>
      </c>
      <c r="E4557" t="s">
        <v>797</v>
      </c>
      <c r="F4557" t="s">
        <v>142</v>
      </c>
      <c r="G4557">
        <v>2017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2</v>
      </c>
      <c r="V4557">
        <v>6</v>
      </c>
      <c r="W4557">
        <v>0</v>
      </c>
      <c r="X4557">
        <v>0</v>
      </c>
      <c r="Y4557">
        <v>0</v>
      </c>
      <c r="Z4557">
        <v>2</v>
      </c>
      <c r="AA4557">
        <v>0</v>
      </c>
      <c r="AB4557">
        <v>15</v>
      </c>
      <c r="AC4557">
        <v>18</v>
      </c>
      <c r="AD4557">
        <v>86</v>
      </c>
      <c r="AE4557">
        <v>1</v>
      </c>
      <c r="AF4557">
        <v>1</v>
      </c>
      <c r="AG4557">
        <v>1</v>
      </c>
      <c r="AH4557">
        <f t="shared" si="999"/>
        <v>1</v>
      </c>
      <c r="AI4557">
        <f t="shared" si="1000"/>
        <v>0.1111111111111111</v>
      </c>
      <c r="AJ4557">
        <f t="shared" si="1001"/>
        <v>3.968253968253968E-3</v>
      </c>
      <c r="AK4557">
        <v>-1</v>
      </c>
      <c r="AL4557">
        <v>100</v>
      </c>
      <c r="AM4557">
        <v>6</v>
      </c>
      <c r="AN4557">
        <v>0</v>
      </c>
      <c r="AO4557">
        <v>0.06</v>
      </c>
      <c r="AP4557">
        <v>0</v>
      </c>
      <c r="AQ4557">
        <v>13.2</v>
      </c>
      <c r="AR4557">
        <v>28.2</v>
      </c>
      <c r="AS4557">
        <f t="shared" si="1002"/>
        <v>92</v>
      </c>
      <c r="AT4557">
        <v>9</v>
      </c>
      <c r="AU4557">
        <v>252</v>
      </c>
      <c r="AV4557">
        <v>628</v>
      </c>
      <c r="AW4557">
        <v>0</v>
      </c>
      <c r="AX4557">
        <v>3</v>
      </c>
      <c r="AY4557">
        <v>5.73</v>
      </c>
      <c r="AZ4557">
        <v>17</v>
      </c>
      <c r="BA4557">
        <v>1.888888889</v>
      </c>
      <c r="BB4557">
        <v>0</v>
      </c>
      <c r="BC4557">
        <v>0</v>
      </c>
      <c r="BD4557">
        <v>0</v>
      </c>
      <c r="BE4557">
        <v>0</v>
      </c>
      <c r="BF4557">
        <v>7.0000000000000007E-2</v>
      </c>
      <c r="BG4557">
        <v>1</v>
      </c>
      <c r="BH4557">
        <v>0.06</v>
      </c>
      <c r="BI4557">
        <f t="shared" si="1003"/>
        <v>3.968253968253968E-3</v>
      </c>
      <c r="BJ4557">
        <v>0.4</v>
      </c>
      <c r="BK4557">
        <v>0</v>
      </c>
      <c r="BL4557">
        <v>0.67</v>
      </c>
      <c r="BM4557">
        <v>9.56</v>
      </c>
      <c r="BN4557">
        <v>1.47</v>
      </c>
      <c r="BO4557">
        <v>3.13</v>
      </c>
      <c r="BP4557">
        <f t="shared" si="1004"/>
        <v>0.36507936507936506</v>
      </c>
      <c r="BQ4557">
        <v>10.220000000000001</v>
      </c>
      <c r="BR4557">
        <v>2015</v>
      </c>
      <c r="BS4557">
        <v>0.05</v>
      </c>
      <c r="BT4557">
        <v>0.11</v>
      </c>
      <c r="BU4557" s="2">
        <f t="shared" si="1005"/>
        <v>8.2234042950513536E-2</v>
      </c>
      <c r="BV4557" s="1">
        <f t="shared" si="997"/>
        <v>0.10453174603174603</v>
      </c>
      <c r="BW4557" s="1">
        <f t="shared" si="998"/>
        <v>0.34877638095238095</v>
      </c>
      <c r="BX4557" s="1">
        <f t="shared" si="1006"/>
        <v>0.36250793650904761</v>
      </c>
      <c r="BY4557" s="1" t="e">
        <f t="shared" si="1007"/>
        <v>#DIV/0!</v>
      </c>
      <c r="BZ4557" s="1" t="e">
        <f t="shared" si="1008"/>
        <v>#DIV/0!</v>
      </c>
      <c r="CA4557" s="1" t="e">
        <f t="shared" si="1009"/>
        <v>#DIV/0!</v>
      </c>
      <c r="CB4557">
        <v>0</v>
      </c>
      <c r="CC4557">
        <f t="shared" si="1010"/>
        <v>0</v>
      </c>
      <c r="CD4557">
        <v>0</v>
      </c>
    </row>
    <row r="4558" spans="1:82" x14ac:dyDescent="0.35">
      <c r="A4558">
        <v>1090</v>
      </c>
      <c r="B4558" t="s">
        <v>1032</v>
      </c>
      <c r="C4558" t="s">
        <v>81</v>
      </c>
      <c r="D4558">
        <v>77</v>
      </c>
      <c r="E4558" t="s">
        <v>797</v>
      </c>
      <c r="F4558" t="s">
        <v>93</v>
      </c>
      <c r="G4558">
        <v>2016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5</v>
      </c>
      <c r="AC4558">
        <v>8</v>
      </c>
      <c r="AD4558">
        <v>23</v>
      </c>
      <c r="AE4558">
        <v>0</v>
      </c>
      <c r="AF4558">
        <v>0</v>
      </c>
      <c r="AG4558">
        <v>0</v>
      </c>
      <c r="AH4558">
        <f t="shared" si="999"/>
        <v>0</v>
      </c>
      <c r="AI4558">
        <f t="shared" si="1000"/>
        <v>0</v>
      </c>
      <c r="AJ4558">
        <f t="shared" si="1001"/>
        <v>0</v>
      </c>
      <c r="AK4558">
        <v>12</v>
      </c>
      <c r="AL4558">
        <v>20</v>
      </c>
      <c r="AM4558">
        <v>2</v>
      </c>
      <c r="AN4558">
        <v>0</v>
      </c>
      <c r="AO4558">
        <v>0.04</v>
      </c>
      <c r="AP4558">
        <v>0</v>
      </c>
      <c r="AQ4558">
        <v>2.2999999999999998</v>
      </c>
      <c r="AR4558">
        <v>7.3</v>
      </c>
      <c r="AS4558">
        <f t="shared" si="1002"/>
        <v>23</v>
      </c>
      <c r="AT4558">
        <v>6</v>
      </c>
      <c r="AU4558">
        <v>187</v>
      </c>
      <c r="AV4558">
        <v>395</v>
      </c>
      <c r="AW4558">
        <v>0</v>
      </c>
      <c r="AX4558">
        <v>0</v>
      </c>
      <c r="AY4558">
        <v>4.5999999999999996</v>
      </c>
      <c r="AZ4558">
        <v>5</v>
      </c>
      <c r="BA4558">
        <v>0.83333333300000001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f t="shared" si="1003"/>
        <v>0</v>
      </c>
      <c r="BJ4558">
        <v>0.47</v>
      </c>
      <c r="BK4558">
        <v>0</v>
      </c>
      <c r="BL4558">
        <v>0</v>
      </c>
      <c r="BM4558">
        <v>3.83</v>
      </c>
      <c r="BN4558">
        <v>0.38</v>
      </c>
      <c r="BO4558">
        <v>1.22</v>
      </c>
      <c r="BP4558">
        <f t="shared" si="1004"/>
        <v>0.12299465240641712</v>
      </c>
      <c r="BQ4558">
        <v>3.83</v>
      </c>
      <c r="BR4558">
        <v>2011</v>
      </c>
      <c r="BS4558">
        <v>0.01</v>
      </c>
      <c r="BT4558">
        <v>0.04</v>
      </c>
      <c r="BU4558" s="2">
        <f t="shared" si="1005"/>
        <v>4.5098039215686276E-3</v>
      </c>
      <c r="BV4558" s="1">
        <f t="shared" si="997"/>
        <v>0.10494973262032085</v>
      </c>
      <c r="BW4558" s="1">
        <f t="shared" si="998"/>
        <v>0.32500279857397502</v>
      </c>
      <c r="BX4558" s="1">
        <f t="shared" si="1006"/>
        <v>0.3470494652373084</v>
      </c>
      <c r="BY4558" s="1" t="e">
        <f t="shared" si="1007"/>
        <v>#DIV/0!</v>
      </c>
      <c r="BZ4558" s="1" t="e">
        <f t="shared" si="1008"/>
        <v>#DIV/0!</v>
      </c>
      <c r="CA4558" s="1" t="e">
        <f t="shared" si="1009"/>
        <v>#DIV/0!</v>
      </c>
      <c r="CB4558">
        <v>0</v>
      </c>
      <c r="CC4558">
        <f t="shared" si="1010"/>
        <v>0</v>
      </c>
      <c r="CD4558">
        <v>0</v>
      </c>
    </row>
    <row r="4559" spans="1:82" x14ac:dyDescent="0.35">
      <c r="A4559">
        <v>94</v>
      </c>
      <c r="B4559" t="s">
        <v>813</v>
      </c>
      <c r="C4559" t="s">
        <v>81</v>
      </c>
      <c r="D4559">
        <v>77</v>
      </c>
      <c r="E4559" t="s">
        <v>797</v>
      </c>
      <c r="F4559" t="s">
        <v>94</v>
      </c>
      <c r="G4559">
        <v>2022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2</v>
      </c>
      <c r="V4559">
        <v>26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5</v>
      </c>
      <c r="AC4559">
        <v>6</v>
      </c>
      <c r="AD4559">
        <v>64</v>
      </c>
      <c r="AE4559">
        <v>0</v>
      </c>
      <c r="AF4559">
        <v>0</v>
      </c>
      <c r="AG4559">
        <v>0</v>
      </c>
      <c r="AH4559">
        <f t="shared" si="999"/>
        <v>0</v>
      </c>
      <c r="AI4559">
        <f t="shared" si="1000"/>
        <v>0</v>
      </c>
      <c r="AJ4559">
        <f t="shared" si="1001"/>
        <v>0</v>
      </c>
      <c r="AK4559">
        <v>13</v>
      </c>
      <c r="AL4559">
        <v>57</v>
      </c>
      <c r="AM4559">
        <v>4</v>
      </c>
      <c r="AN4559">
        <v>0</v>
      </c>
      <c r="AO4559">
        <v>0.04</v>
      </c>
      <c r="AP4559">
        <v>0.02</v>
      </c>
      <c r="AQ4559">
        <v>9</v>
      </c>
      <c r="AR4559">
        <v>14</v>
      </c>
      <c r="AS4559">
        <f t="shared" si="1002"/>
        <v>90</v>
      </c>
      <c r="AT4559">
        <v>5</v>
      </c>
      <c r="AU4559">
        <v>88</v>
      </c>
      <c r="AV4559">
        <v>347</v>
      </c>
      <c r="AW4559">
        <v>0</v>
      </c>
      <c r="AX4559">
        <v>13</v>
      </c>
      <c r="AY4559">
        <v>12.8</v>
      </c>
      <c r="AZ4559">
        <v>7</v>
      </c>
      <c r="BA4559">
        <v>1.4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f t="shared" si="1003"/>
        <v>0</v>
      </c>
      <c r="BJ4559">
        <v>0.25</v>
      </c>
      <c r="BK4559">
        <v>0</v>
      </c>
      <c r="BL4559">
        <v>5.2</v>
      </c>
      <c r="BM4559">
        <v>12.8</v>
      </c>
      <c r="BN4559">
        <v>1.8</v>
      </c>
      <c r="BO4559">
        <v>2.8</v>
      </c>
      <c r="BP4559">
        <f t="shared" si="1004"/>
        <v>1.0227272727272727</v>
      </c>
      <c r="BQ4559">
        <v>18</v>
      </c>
      <c r="BR4559">
        <v>2022</v>
      </c>
      <c r="BS4559">
        <v>0.1</v>
      </c>
      <c r="BT4559">
        <v>0.16</v>
      </c>
      <c r="BU4559" s="2">
        <f t="shared" si="1005"/>
        <v>0.27810705882352943</v>
      </c>
      <c r="BV4559" s="1">
        <f t="shared" si="997"/>
        <v>0.11423636363636365</v>
      </c>
      <c r="BW4559" s="1">
        <f t="shared" si="998"/>
        <v>0.32615272727272721</v>
      </c>
      <c r="BX4559" s="1">
        <f t="shared" si="1006"/>
        <v>0.34673939393939396</v>
      </c>
      <c r="BY4559" s="1" t="e">
        <f t="shared" si="1007"/>
        <v>#DIV/0!</v>
      </c>
      <c r="BZ4559" s="1" t="e">
        <f t="shared" si="1008"/>
        <v>#DIV/0!</v>
      </c>
      <c r="CA4559" s="1" t="e">
        <f t="shared" si="1009"/>
        <v>#DIV/0!</v>
      </c>
      <c r="CB4559">
        <v>0</v>
      </c>
      <c r="CC4559">
        <f t="shared" si="1010"/>
        <v>0</v>
      </c>
      <c r="CD4559">
        <v>0</v>
      </c>
    </row>
    <row r="4560" spans="1:82" x14ac:dyDescent="0.35">
      <c r="A4560">
        <v>1532</v>
      </c>
      <c r="B4560" t="s">
        <v>745</v>
      </c>
      <c r="C4560" t="s">
        <v>89</v>
      </c>
      <c r="D4560">
        <v>67</v>
      </c>
      <c r="E4560" t="s">
        <v>70</v>
      </c>
      <c r="F4560" t="s">
        <v>101</v>
      </c>
      <c r="G4560">
        <v>2021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2</v>
      </c>
      <c r="AD4560">
        <v>7</v>
      </c>
      <c r="AE4560">
        <v>0</v>
      </c>
      <c r="AF4560">
        <v>0</v>
      </c>
      <c r="AG4560">
        <v>0</v>
      </c>
      <c r="AH4560">
        <f t="shared" si="999"/>
        <v>0</v>
      </c>
      <c r="AI4560">
        <f t="shared" si="1000"/>
        <v>0</v>
      </c>
      <c r="AJ4560">
        <f t="shared" si="1001"/>
        <v>0</v>
      </c>
      <c r="AK4560">
        <v>6</v>
      </c>
      <c r="AL4560">
        <v>11</v>
      </c>
      <c r="AM4560">
        <v>1</v>
      </c>
      <c r="AN4560">
        <v>0</v>
      </c>
      <c r="AO4560">
        <v>0.08</v>
      </c>
      <c r="AP4560">
        <v>0.03</v>
      </c>
      <c r="AQ4560">
        <v>0.7</v>
      </c>
      <c r="AR4560">
        <v>1.7</v>
      </c>
      <c r="AS4560">
        <f t="shared" si="1002"/>
        <v>7</v>
      </c>
      <c r="AT4560">
        <v>1</v>
      </c>
      <c r="AU4560">
        <v>3</v>
      </c>
      <c r="AV4560">
        <v>60</v>
      </c>
      <c r="AW4560">
        <v>0</v>
      </c>
      <c r="AX4560">
        <v>0</v>
      </c>
      <c r="AY4560">
        <v>7</v>
      </c>
      <c r="AZ4560">
        <v>1</v>
      </c>
      <c r="BA4560">
        <v>1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f t="shared" si="1003"/>
        <v>0</v>
      </c>
      <c r="BJ4560">
        <v>0.05</v>
      </c>
      <c r="BK4560">
        <v>0</v>
      </c>
      <c r="BL4560">
        <v>0</v>
      </c>
      <c r="BM4560">
        <v>7</v>
      </c>
      <c r="BN4560">
        <v>0.7</v>
      </c>
      <c r="BO4560">
        <v>1.7</v>
      </c>
      <c r="BP4560">
        <f t="shared" si="1004"/>
        <v>2.3333333333333335</v>
      </c>
      <c r="BQ4560">
        <v>7</v>
      </c>
      <c r="BR4560">
        <v>2016</v>
      </c>
      <c r="BS4560">
        <v>0.23</v>
      </c>
      <c r="BT4560">
        <v>0.56999999999999995</v>
      </c>
      <c r="BU4560" s="2">
        <f t="shared" si="1005"/>
        <v>1.3725490196078432E-3</v>
      </c>
      <c r="BV4560" s="1">
        <f t="shared" si="997"/>
        <v>0.12786666666666668</v>
      </c>
      <c r="BW4560" s="1">
        <f t="shared" si="998"/>
        <v>0.32902999999999999</v>
      </c>
      <c r="BX4560" s="1">
        <f t="shared" si="1006"/>
        <v>0.34650000000000003</v>
      </c>
      <c r="BY4560" s="1" t="e">
        <f t="shared" si="1007"/>
        <v>#DIV/0!</v>
      </c>
      <c r="BZ4560" s="1" t="e">
        <f t="shared" si="1008"/>
        <v>#DIV/0!</v>
      </c>
      <c r="CA4560" s="1" t="e">
        <f t="shared" si="1009"/>
        <v>#DIV/0!</v>
      </c>
      <c r="CB4560">
        <v>0</v>
      </c>
      <c r="CC4560">
        <f t="shared" si="1010"/>
        <v>0</v>
      </c>
      <c r="CD4560">
        <v>0</v>
      </c>
    </row>
    <row r="4561" spans="1:82" x14ac:dyDescent="0.35">
      <c r="A4561">
        <v>992</v>
      </c>
      <c r="B4561" t="s">
        <v>1420</v>
      </c>
      <c r="C4561" t="s">
        <v>100</v>
      </c>
      <c r="D4561">
        <v>69</v>
      </c>
      <c r="E4561" t="s">
        <v>1156</v>
      </c>
      <c r="F4561" t="s">
        <v>73</v>
      </c>
      <c r="G4561">
        <v>2017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16</v>
      </c>
      <c r="V4561">
        <v>57</v>
      </c>
      <c r="W4561">
        <v>1</v>
      </c>
      <c r="X4561">
        <v>0</v>
      </c>
      <c r="Y4561">
        <v>0</v>
      </c>
      <c r="Z4561">
        <v>3</v>
      </c>
      <c r="AA4561">
        <v>0</v>
      </c>
      <c r="AB4561">
        <v>5</v>
      </c>
      <c r="AC4561">
        <v>8</v>
      </c>
      <c r="AD4561">
        <v>56</v>
      </c>
      <c r="AE4561">
        <v>0</v>
      </c>
      <c r="AF4561">
        <v>0</v>
      </c>
      <c r="AG4561">
        <v>0</v>
      </c>
      <c r="AH4561">
        <f t="shared" si="999"/>
        <v>0</v>
      </c>
      <c r="AI4561">
        <f t="shared" si="1000"/>
        <v>0</v>
      </c>
      <c r="AJ4561">
        <f t="shared" si="1001"/>
        <v>0</v>
      </c>
      <c r="AK4561">
        <v>11</v>
      </c>
      <c r="AL4561">
        <v>52</v>
      </c>
      <c r="AM4561">
        <v>1</v>
      </c>
      <c r="AN4561">
        <v>0</v>
      </c>
      <c r="AO4561">
        <v>0.03</v>
      </c>
      <c r="AP4561">
        <v>0</v>
      </c>
      <c r="AQ4561">
        <v>17.3</v>
      </c>
      <c r="AR4561">
        <v>22.3</v>
      </c>
      <c r="AS4561">
        <f t="shared" si="1002"/>
        <v>113</v>
      </c>
      <c r="AT4561">
        <v>9</v>
      </c>
      <c r="AU4561">
        <v>68</v>
      </c>
      <c r="AV4561">
        <v>605</v>
      </c>
      <c r="AW4561">
        <v>0</v>
      </c>
      <c r="AX4561">
        <v>3.56</v>
      </c>
      <c r="AY4561">
        <v>11.2</v>
      </c>
      <c r="AZ4561">
        <v>21</v>
      </c>
      <c r="BA4561">
        <v>2.3333333330000001</v>
      </c>
      <c r="BB4561">
        <v>0</v>
      </c>
      <c r="BC4561">
        <v>0</v>
      </c>
      <c r="BD4561">
        <v>0</v>
      </c>
      <c r="BE4561">
        <v>0.06</v>
      </c>
      <c r="BF4561">
        <v>0</v>
      </c>
      <c r="BG4561">
        <v>1</v>
      </c>
      <c r="BH4561">
        <v>0.05</v>
      </c>
      <c r="BI4561">
        <f t="shared" si="1003"/>
        <v>1.4705882352941176E-2</v>
      </c>
      <c r="BJ4561">
        <v>0.11</v>
      </c>
      <c r="BK4561">
        <v>0</v>
      </c>
      <c r="BL4561">
        <v>6.33</v>
      </c>
      <c r="BM4561">
        <v>6.22</v>
      </c>
      <c r="BN4561">
        <v>1.92</v>
      </c>
      <c r="BO4561">
        <v>2.48</v>
      </c>
      <c r="BP4561">
        <f t="shared" si="1004"/>
        <v>1.661764705882353</v>
      </c>
      <c r="BQ4561">
        <v>12.56</v>
      </c>
      <c r="BR4561">
        <v>2013</v>
      </c>
      <c r="BS4561">
        <v>0.25</v>
      </c>
      <c r="BT4561">
        <v>0.33</v>
      </c>
      <c r="BU4561" s="2">
        <f t="shared" si="1005"/>
        <v>0.11513470588235294</v>
      </c>
      <c r="BV4561" s="1">
        <f t="shared" si="997"/>
        <v>0.14068823529411767</v>
      </c>
      <c r="BW4561" s="1">
        <f t="shared" si="998"/>
        <v>0.30595691503267974</v>
      </c>
      <c r="BX4561" s="1">
        <f t="shared" si="1006"/>
        <v>0.33078758169601308</v>
      </c>
      <c r="BY4561" s="1" t="e">
        <f t="shared" si="1007"/>
        <v>#DIV/0!</v>
      </c>
      <c r="BZ4561" s="1" t="e">
        <f t="shared" si="1008"/>
        <v>#DIV/0!</v>
      </c>
      <c r="CA4561" s="1" t="e">
        <f t="shared" si="1009"/>
        <v>#DIV/0!</v>
      </c>
      <c r="CB4561">
        <v>0</v>
      </c>
      <c r="CC4561">
        <f t="shared" si="1010"/>
        <v>0</v>
      </c>
      <c r="CD4561">
        <v>0</v>
      </c>
    </row>
    <row r="4562" spans="1:82" x14ac:dyDescent="0.35">
      <c r="A4562">
        <v>601</v>
      </c>
      <c r="B4562" t="s">
        <v>363</v>
      </c>
      <c r="C4562" t="s">
        <v>69</v>
      </c>
      <c r="D4562">
        <v>73</v>
      </c>
      <c r="E4562" t="s">
        <v>70</v>
      </c>
      <c r="F4562" t="s">
        <v>132</v>
      </c>
      <c r="G4562">
        <v>2019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2</v>
      </c>
      <c r="AC4562">
        <v>3</v>
      </c>
      <c r="AD4562">
        <v>21</v>
      </c>
      <c r="AE4562">
        <v>0</v>
      </c>
      <c r="AF4562">
        <v>0</v>
      </c>
      <c r="AG4562">
        <v>0</v>
      </c>
      <c r="AH4562">
        <f t="shared" si="999"/>
        <v>0</v>
      </c>
      <c r="AI4562">
        <f t="shared" si="1000"/>
        <v>0</v>
      </c>
      <c r="AJ4562">
        <f t="shared" si="1001"/>
        <v>0</v>
      </c>
      <c r="AK4562">
        <v>34</v>
      </c>
      <c r="AL4562">
        <v>0</v>
      </c>
      <c r="AM4562">
        <v>1</v>
      </c>
      <c r="AN4562">
        <v>0</v>
      </c>
      <c r="AO4562">
        <v>0.05</v>
      </c>
      <c r="AP4562">
        <v>0.1</v>
      </c>
      <c r="AQ4562">
        <v>2.1</v>
      </c>
      <c r="AR4562">
        <v>4.0999999999999996</v>
      </c>
      <c r="AS4562">
        <f t="shared" si="1002"/>
        <v>21</v>
      </c>
      <c r="AT4562">
        <v>2</v>
      </c>
      <c r="AU4562">
        <v>54</v>
      </c>
      <c r="AV4562">
        <v>136</v>
      </c>
      <c r="AW4562">
        <v>0</v>
      </c>
      <c r="AX4562">
        <v>0</v>
      </c>
      <c r="AY4562">
        <v>10.5</v>
      </c>
      <c r="AZ4562">
        <v>2</v>
      </c>
      <c r="BA4562">
        <v>1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f t="shared" si="1003"/>
        <v>0</v>
      </c>
      <c r="BJ4562">
        <v>0.4</v>
      </c>
      <c r="BK4562">
        <v>0</v>
      </c>
      <c r="BL4562">
        <v>0</v>
      </c>
      <c r="BM4562">
        <v>10.5</v>
      </c>
      <c r="BN4562">
        <v>1.05</v>
      </c>
      <c r="BO4562">
        <v>2.0499999999999998</v>
      </c>
      <c r="BP4562">
        <f t="shared" si="1004"/>
        <v>0.3888888888888889</v>
      </c>
      <c r="BQ4562">
        <v>10.5</v>
      </c>
      <c r="BR4562">
        <v>2017</v>
      </c>
      <c r="BS4562">
        <v>0.04</v>
      </c>
      <c r="BT4562">
        <v>0.08</v>
      </c>
      <c r="BU4562" s="2">
        <f t="shared" si="1005"/>
        <v>4.1176470588235297E-3</v>
      </c>
      <c r="BV4562" s="1">
        <f t="shared" si="997"/>
        <v>0.10254444444444445</v>
      </c>
      <c r="BW4562" s="1">
        <f t="shared" si="998"/>
        <v>0.31992888888888887</v>
      </c>
      <c r="BX4562" s="1">
        <f t="shared" si="1006"/>
        <v>0.34572222222222221</v>
      </c>
      <c r="BY4562" s="1" t="e">
        <f t="shared" si="1007"/>
        <v>#DIV/0!</v>
      </c>
      <c r="BZ4562" s="1" t="e">
        <f t="shared" si="1008"/>
        <v>#DIV/0!</v>
      </c>
      <c r="CA4562" s="1" t="e">
        <f t="shared" si="1009"/>
        <v>#DIV/0!</v>
      </c>
      <c r="CB4562">
        <v>0</v>
      </c>
      <c r="CC4562">
        <f t="shared" si="1010"/>
        <v>0</v>
      </c>
      <c r="CD4562">
        <v>0</v>
      </c>
    </row>
    <row r="4563" spans="1:82" x14ac:dyDescent="0.35">
      <c r="A4563">
        <v>1418</v>
      </c>
      <c r="B4563" t="s">
        <v>1104</v>
      </c>
      <c r="C4563" t="s">
        <v>81</v>
      </c>
      <c r="D4563">
        <v>77</v>
      </c>
      <c r="E4563" t="s">
        <v>797</v>
      </c>
      <c r="F4563" t="s">
        <v>110</v>
      </c>
      <c r="G4563">
        <v>2017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4</v>
      </c>
      <c r="AC4563">
        <v>4</v>
      </c>
      <c r="AD4563">
        <v>46</v>
      </c>
      <c r="AE4563">
        <v>0</v>
      </c>
      <c r="AF4563">
        <v>0</v>
      </c>
      <c r="AG4563">
        <v>0</v>
      </c>
      <c r="AH4563">
        <f t="shared" si="999"/>
        <v>0</v>
      </c>
      <c r="AI4563">
        <f t="shared" si="1000"/>
        <v>0</v>
      </c>
      <c r="AJ4563">
        <f t="shared" si="1001"/>
        <v>0</v>
      </c>
      <c r="AK4563">
        <v>30</v>
      </c>
      <c r="AL4563">
        <v>16</v>
      </c>
      <c r="AM4563">
        <v>3</v>
      </c>
      <c r="AN4563">
        <v>0</v>
      </c>
      <c r="AO4563">
        <v>0.04</v>
      </c>
      <c r="AP4563">
        <v>0.03</v>
      </c>
      <c r="AQ4563">
        <v>4.5999999999999996</v>
      </c>
      <c r="AR4563">
        <v>8.6</v>
      </c>
      <c r="AS4563">
        <f t="shared" si="1002"/>
        <v>46</v>
      </c>
      <c r="AT4563">
        <v>3</v>
      </c>
      <c r="AU4563">
        <v>48</v>
      </c>
      <c r="AV4563">
        <v>205</v>
      </c>
      <c r="AW4563">
        <v>0</v>
      </c>
      <c r="AX4563">
        <v>0</v>
      </c>
      <c r="AY4563">
        <v>11.5</v>
      </c>
      <c r="AZ4563">
        <v>4</v>
      </c>
      <c r="BA4563">
        <v>1.3333333329999999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f t="shared" si="1003"/>
        <v>0</v>
      </c>
      <c r="BJ4563">
        <v>0.23</v>
      </c>
      <c r="BK4563">
        <v>0</v>
      </c>
      <c r="BL4563">
        <v>0</v>
      </c>
      <c r="BM4563">
        <v>15.33</v>
      </c>
      <c r="BN4563">
        <v>1.53</v>
      </c>
      <c r="BO4563">
        <v>2.87</v>
      </c>
      <c r="BP4563">
        <f t="shared" si="1004"/>
        <v>0.95833333333333337</v>
      </c>
      <c r="BQ4563">
        <v>15.33</v>
      </c>
      <c r="BR4563">
        <v>2012</v>
      </c>
      <c r="BS4563">
        <v>0.1</v>
      </c>
      <c r="BT4563">
        <v>0.18</v>
      </c>
      <c r="BU4563" s="2">
        <f t="shared" si="1005"/>
        <v>9.0196078431372551E-3</v>
      </c>
      <c r="BV4563" s="1">
        <f t="shared" si="997"/>
        <v>0.10051666666666667</v>
      </c>
      <c r="BW4563" s="1">
        <f t="shared" si="998"/>
        <v>0.32397999999999999</v>
      </c>
      <c r="BX4563" s="1">
        <f t="shared" si="1006"/>
        <v>0.3454999999966667</v>
      </c>
      <c r="BY4563" s="1" t="e">
        <f t="shared" si="1007"/>
        <v>#DIV/0!</v>
      </c>
      <c r="BZ4563" s="1" t="e">
        <f t="shared" si="1008"/>
        <v>#DIV/0!</v>
      </c>
      <c r="CA4563" s="1" t="e">
        <f t="shared" si="1009"/>
        <v>#DIV/0!</v>
      </c>
      <c r="CB4563">
        <v>0</v>
      </c>
      <c r="CC4563">
        <f t="shared" si="1010"/>
        <v>0</v>
      </c>
      <c r="CD4563">
        <v>0</v>
      </c>
    </row>
    <row r="4564" spans="1:82" x14ac:dyDescent="0.35">
      <c r="A4564">
        <v>486</v>
      </c>
      <c r="B4564" t="s">
        <v>899</v>
      </c>
      <c r="C4564" t="s">
        <v>86</v>
      </c>
      <c r="D4564">
        <v>75</v>
      </c>
      <c r="E4564" t="s">
        <v>797</v>
      </c>
      <c r="F4564" t="s">
        <v>196</v>
      </c>
      <c r="G4564">
        <v>2021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2</v>
      </c>
      <c r="AC4564">
        <v>2</v>
      </c>
      <c r="AD4564">
        <v>13</v>
      </c>
      <c r="AE4564">
        <v>0</v>
      </c>
      <c r="AF4564">
        <v>0</v>
      </c>
      <c r="AG4564">
        <v>0</v>
      </c>
      <c r="AH4564">
        <f t="shared" si="999"/>
        <v>0</v>
      </c>
      <c r="AI4564">
        <f t="shared" si="1000"/>
        <v>0</v>
      </c>
      <c r="AJ4564">
        <f t="shared" si="1001"/>
        <v>0</v>
      </c>
      <c r="AK4564">
        <v>7</v>
      </c>
      <c r="AL4564">
        <v>6</v>
      </c>
      <c r="AM4564">
        <v>0</v>
      </c>
      <c r="AN4564">
        <v>0</v>
      </c>
      <c r="AO4564">
        <v>0.05</v>
      </c>
      <c r="AP4564">
        <v>0.02</v>
      </c>
      <c r="AQ4564">
        <v>1.3</v>
      </c>
      <c r="AR4564">
        <v>3.3</v>
      </c>
      <c r="AS4564">
        <f t="shared" si="1002"/>
        <v>13</v>
      </c>
      <c r="AT4564">
        <v>1</v>
      </c>
      <c r="AU4564">
        <v>11</v>
      </c>
      <c r="AV4564">
        <v>65</v>
      </c>
      <c r="AW4564">
        <v>0</v>
      </c>
      <c r="AX4564">
        <v>0</v>
      </c>
      <c r="AY4564">
        <v>6.5</v>
      </c>
      <c r="AZ4564">
        <v>2</v>
      </c>
      <c r="BA4564">
        <v>2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f t="shared" si="1003"/>
        <v>0</v>
      </c>
      <c r="BJ4564">
        <v>0.17</v>
      </c>
      <c r="BK4564">
        <v>0</v>
      </c>
      <c r="BL4564">
        <v>0</v>
      </c>
      <c r="BM4564">
        <v>13</v>
      </c>
      <c r="BN4564">
        <v>1.3</v>
      </c>
      <c r="BO4564">
        <v>3.3</v>
      </c>
      <c r="BP4564">
        <f t="shared" si="1004"/>
        <v>1.1818181818181819</v>
      </c>
      <c r="BQ4564">
        <v>13</v>
      </c>
      <c r="BR4564">
        <v>2012</v>
      </c>
      <c r="BS4564">
        <v>0.12</v>
      </c>
      <c r="BT4564">
        <v>0.3</v>
      </c>
      <c r="BU4564" s="2">
        <f t="shared" si="1005"/>
        <v>2.5490196078431374E-3</v>
      </c>
      <c r="BV4564" s="1">
        <f t="shared" si="997"/>
        <v>9.539090909090911E-2</v>
      </c>
      <c r="BW4564" s="1">
        <f t="shared" si="998"/>
        <v>0.31712515151515158</v>
      </c>
      <c r="BX4564" s="1">
        <f t="shared" si="1006"/>
        <v>0.3453484848484849</v>
      </c>
      <c r="BY4564" s="1" t="e">
        <f t="shared" si="1007"/>
        <v>#DIV/0!</v>
      </c>
      <c r="BZ4564" s="1" t="e">
        <f t="shared" si="1008"/>
        <v>#DIV/0!</v>
      </c>
      <c r="CA4564" s="1" t="e">
        <f t="shared" si="1009"/>
        <v>#DIV/0!</v>
      </c>
      <c r="CB4564">
        <v>0</v>
      </c>
      <c r="CC4564">
        <f t="shared" si="1010"/>
        <v>0</v>
      </c>
      <c r="CD4564">
        <v>0</v>
      </c>
    </row>
    <row r="4565" spans="1:82" x14ac:dyDescent="0.35">
      <c r="A4565">
        <v>1646</v>
      </c>
      <c r="B4565" t="s">
        <v>790</v>
      </c>
      <c r="C4565" t="s">
        <v>92</v>
      </c>
      <c r="D4565">
        <v>71</v>
      </c>
      <c r="E4565" t="s">
        <v>70</v>
      </c>
      <c r="F4565" t="s">
        <v>82</v>
      </c>
      <c r="G4565">
        <v>2017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8</v>
      </c>
      <c r="AC4565">
        <v>16</v>
      </c>
      <c r="AD4565">
        <v>92</v>
      </c>
      <c r="AE4565">
        <v>0</v>
      </c>
      <c r="AF4565">
        <v>0</v>
      </c>
      <c r="AG4565">
        <v>0</v>
      </c>
      <c r="AH4565">
        <f t="shared" si="999"/>
        <v>0</v>
      </c>
      <c r="AI4565">
        <f t="shared" si="1000"/>
        <v>0</v>
      </c>
      <c r="AJ4565">
        <f t="shared" si="1001"/>
        <v>0</v>
      </c>
      <c r="AK4565">
        <v>102</v>
      </c>
      <c r="AL4565">
        <v>32</v>
      </c>
      <c r="AM4565">
        <v>4</v>
      </c>
      <c r="AN4565">
        <v>0</v>
      </c>
      <c r="AO4565">
        <v>7.0000000000000007E-2</v>
      </c>
      <c r="AP4565">
        <v>0.08</v>
      </c>
      <c r="AQ4565">
        <v>9.1999999999999993</v>
      </c>
      <c r="AR4565">
        <v>17.2</v>
      </c>
      <c r="AS4565">
        <f t="shared" si="1002"/>
        <v>92</v>
      </c>
      <c r="AT4565">
        <v>7</v>
      </c>
      <c r="AU4565">
        <v>174</v>
      </c>
      <c r="AV4565">
        <v>448</v>
      </c>
      <c r="AW4565">
        <v>0</v>
      </c>
      <c r="AX4565">
        <v>0</v>
      </c>
      <c r="AY4565">
        <v>11.5</v>
      </c>
      <c r="AZ4565">
        <v>8</v>
      </c>
      <c r="BA4565">
        <v>1.1428571430000001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f t="shared" si="1003"/>
        <v>0</v>
      </c>
      <c r="BJ4565">
        <v>0.39</v>
      </c>
      <c r="BK4565">
        <v>0</v>
      </c>
      <c r="BL4565">
        <v>0</v>
      </c>
      <c r="BM4565">
        <v>13.14</v>
      </c>
      <c r="BN4565">
        <v>1.31</v>
      </c>
      <c r="BO4565">
        <v>2.46</v>
      </c>
      <c r="BP4565">
        <f t="shared" si="1004"/>
        <v>0.52873563218390807</v>
      </c>
      <c r="BQ4565">
        <v>13.14</v>
      </c>
      <c r="BR4565">
        <v>2014</v>
      </c>
      <c r="BS4565">
        <v>0.05</v>
      </c>
      <c r="BT4565">
        <v>0.1</v>
      </c>
      <c r="BU4565" s="2">
        <f t="shared" si="1005"/>
        <v>1.803921568627451E-2</v>
      </c>
      <c r="BV4565" s="1">
        <f t="shared" si="997"/>
        <v>0.11763678160919541</v>
      </c>
      <c r="BW4565" s="1">
        <f t="shared" si="998"/>
        <v>0.32244689655172415</v>
      </c>
      <c r="BX4565" s="1">
        <f t="shared" si="1006"/>
        <v>0.34506403941029556</v>
      </c>
      <c r="BY4565" s="1" t="e">
        <f t="shared" si="1007"/>
        <v>#DIV/0!</v>
      </c>
      <c r="BZ4565" s="1" t="e">
        <f t="shared" si="1008"/>
        <v>#DIV/0!</v>
      </c>
      <c r="CA4565" s="1" t="e">
        <f t="shared" si="1009"/>
        <v>#DIV/0!</v>
      </c>
      <c r="CB4565">
        <v>0</v>
      </c>
      <c r="CC4565">
        <f t="shared" si="1010"/>
        <v>0</v>
      </c>
      <c r="CD4565">
        <v>0</v>
      </c>
    </row>
    <row r="4566" spans="1:82" x14ac:dyDescent="0.35">
      <c r="A4566">
        <v>60</v>
      </c>
      <c r="B4566" t="s">
        <v>137</v>
      </c>
      <c r="C4566" t="s">
        <v>92</v>
      </c>
      <c r="D4566">
        <v>71</v>
      </c>
      <c r="E4566" t="s">
        <v>70</v>
      </c>
      <c r="F4566" t="s">
        <v>129</v>
      </c>
      <c r="G4566">
        <v>2016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14</v>
      </c>
      <c r="AC4566">
        <v>25</v>
      </c>
      <c r="AD4566">
        <v>188</v>
      </c>
      <c r="AE4566">
        <v>1</v>
      </c>
      <c r="AF4566">
        <v>0</v>
      </c>
      <c r="AG4566">
        <v>0</v>
      </c>
      <c r="AH4566">
        <f t="shared" si="999"/>
        <v>0</v>
      </c>
      <c r="AI4566">
        <f t="shared" si="1000"/>
        <v>0</v>
      </c>
      <c r="AJ4566">
        <f t="shared" si="1001"/>
        <v>0</v>
      </c>
      <c r="AK4566">
        <v>359</v>
      </c>
      <c r="AL4566">
        <v>63</v>
      </c>
      <c r="AM4566">
        <v>9</v>
      </c>
      <c r="AN4566">
        <v>0</v>
      </c>
      <c r="AO4566">
        <v>0.05</v>
      </c>
      <c r="AP4566">
        <v>0.1</v>
      </c>
      <c r="AQ4566">
        <v>36.799999999999997</v>
      </c>
      <c r="AR4566">
        <v>50.8</v>
      </c>
      <c r="AS4566">
        <f t="shared" si="1002"/>
        <v>188</v>
      </c>
      <c r="AT4566">
        <v>13</v>
      </c>
      <c r="AU4566">
        <v>227</v>
      </c>
      <c r="AV4566">
        <v>836</v>
      </c>
      <c r="AW4566">
        <v>0</v>
      </c>
      <c r="AX4566">
        <v>0</v>
      </c>
      <c r="AY4566">
        <v>13.43</v>
      </c>
      <c r="AZ4566">
        <v>14</v>
      </c>
      <c r="BA4566">
        <v>1.076923077</v>
      </c>
      <c r="BB4566">
        <v>0</v>
      </c>
      <c r="BC4566">
        <v>0</v>
      </c>
      <c r="BD4566">
        <v>0</v>
      </c>
      <c r="BE4566">
        <v>0</v>
      </c>
      <c r="BF4566">
        <v>7.0000000000000007E-2</v>
      </c>
      <c r="BG4566">
        <v>1</v>
      </c>
      <c r="BH4566">
        <v>7.0000000000000007E-2</v>
      </c>
      <c r="BI4566">
        <f t="shared" si="1003"/>
        <v>4.4052863436123352E-3</v>
      </c>
      <c r="BJ4566">
        <v>0.27</v>
      </c>
      <c r="BK4566">
        <v>0</v>
      </c>
      <c r="BL4566">
        <v>0</v>
      </c>
      <c r="BM4566">
        <v>14.46</v>
      </c>
      <c r="BN4566">
        <v>2.83</v>
      </c>
      <c r="BO4566">
        <v>3.91</v>
      </c>
      <c r="BP4566">
        <f t="shared" si="1004"/>
        <v>0.82819383259911894</v>
      </c>
      <c r="BQ4566">
        <v>14.46</v>
      </c>
      <c r="BR4566">
        <v>2010</v>
      </c>
      <c r="BS4566">
        <v>0.16</v>
      </c>
      <c r="BT4566">
        <v>0.22</v>
      </c>
      <c r="BU4566" s="2">
        <f t="shared" si="1005"/>
        <v>5.647058823529412E-2</v>
      </c>
      <c r="BV4566" s="1">
        <f t="shared" si="997"/>
        <v>0.13120969162995594</v>
      </c>
      <c r="BW4566" s="1">
        <f t="shared" si="998"/>
        <v>0.29808982770435638</v>
      </c>
      <c r="BX4566" s="1">
        <f t="shared" si="1006"/>
        <v>0.32398604992734781</v>
      </c>
      <c r="BY4566" s="1" t="e">
        <f t="shared" si="1007"/>
        <v>#DIV/0!</v>
      </c>
      <c r="BZ4566" s="1" t="e">
        <f t="shared" si="1008"/>
        <v>#DIV/0!</v>
      </c>
      <c r="CA4566" s="1" t="e">
        <f t="shared" si="1009"/>
        <v>#DIV/0!</v>
      </c>
      <c r="CB4566">
        <v>0</v>
      </c>
      <c r="CC4566">
        <f t="shared" si="1010"/>
        <v>0</v>
      </c>
      <c r="CD4566">
        <v>0</v>
      </c>
    </row>
    <row r="4567" spans="1:82" x14ac:dyDescent="0.35">
      <c r="A4567">
        <v>324</v>
      </c>
      <c r="B4567" t="s">
        <v>245</v>
      </c>
      <c r="C4567" t="s">
        <v>72</v>
      </c>
      <c r="D4567">
        <v>78</v>
      </c>
      <c r="E4567" t="s">
        <v>70</v>
      </c>
      <c r="F4567" t="s">
        <v>108</v>
      </c>
      <c r="G4567">
        <v>2021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11</v>
      </c>
      <c r="AC4567">
        <v>21</v>
      </c>
      <c r="AD4567">
        <v>105</v>
      </c>
      <c r="AE4567">
        <v>0</v>
      </c>
      <c r="AF4567">
        <v>0</v>
      </c>
      <c r="AG4567">
        <v>0</v>
      </c>
      <c r="AH4567">
        <f t="shared" si="999"/>
        <v>0</v>
      </c>
      <c r="AI4567">
        <f t="shared" si="1000"/>
        <v>0</v>
      </c>
      <c r="AJ4567">
        <f t="shared" si="1001"/>
        <v>0</v>
      </c>
      <c r="AK4567">
        <v>178</v>
      </c>
      <c r="AL4567">
        <v>18</v>
      </c>
      <c r="AM4567">
        <v>6</v>
      </c>
      <c r="AN4567">
        <v>0</v>
      </c>
      <c r="AO4567">
        <v>0.08</v>
      </c>
      <c r="AP4567">
        <v>0.1</v>
      </c>
      <c r="AQ4567">
        <v>10.5</v>
      </c>
      <c r="AR4567">
        <v>21.5</v>
      </c>
      <c r="AS4567">
        <f t="shared" si="1002"/>
        <v>105</v>
      </c>
      <c r="AT4567">
        <v>7</v>
      </c>
      <c r="AU4567">
        <v>166</v>
      </c>
      <c r="AV4567">
        <v>471</v>
      </c>
      <c r="AW4567">
        <v>0</v>
      </c>
      <c r="AX4567">
        <v>0</v>
      </c>
      <c r="AY4567">
        <v>9.5500000000000007</v>
      </c>
      <c r="AZ4567">
        <v>11</v>
      </c>
      <c r="BA4567">
        <v>1.571428571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f t="shared" si="1003"/>
        <v>0</v>
      </c>
      <c r="BJ4567">
        <v>0.35</v>
      </c>
      <c r="BK4567">
        <v>0</v>
      </c>
      <c r="BL4567">
        <v>0</v>
      </c>
      <c r="BM4567">
        <v>15</v>
      </c>
      <c r="BN4567">
        <v>1.5</v>
      </c>
      <c r="BO4567">
        <v>3.07</v>
      </c>
      <c r="BP4567">
        <f t="shared" si="1004"/>
        <v>0.63253012048192769</v>
      </c>
      <c r="BQ4567">
        <v>15</v>
      </c>
      <c r="BR4567">
        <v>2020</v>
      </c>
      <c r="BS4567">
        <v>0.06</v>
      </c>
      <c r="BT4567">
        <v>0.13</v>
      </c>
      <c r="BU4567" s="2">
        <f t="shared" si="1005"/>
        <v>2.0588235294117647E-2</v>
      </c>
      <c r="BV4567" s="1">
        <f t="shared" si="997"/>
        <v>0.11762650602409638</v>
      </c>
      <c r="BW4567" s="1">
        <f t="shared" si="998"/>
        <v>0.31962729776247845</v>
      </c>
      <c r="BX4567" s="1">
        <f t="shared" si="1006"/>
        <v>0.34487205966295464</v>
      </c>
      <c r="BY4567" s="1" t="e">
        <f t="shared" si="1007"/>
        <v>#DIV/0!</v>
      </c>
      <c r="BZ4567" s="1" t="e">
        <f t="shared" si="1008"/>
        <v>#DIV/0!</v>
      </c>
      <c r="CA4567" s="1" t="e">
        <f t="shared" si="1009"/>
        <v>#DIV/0!</v>
      </c>
      <c r="CB4567">
        <v>0</v>
      </c>
      <c r="CC4567">
        <f t="shared" si="1010"/>
        <v>0</v>
      </c>
      <c r="CD4567">
        <v>0</v>
      </c>
    </row>
    <row r="4568" spans="1:82" x14ac:dyDescent="0.35">
      <c r="A4568">
        <v>572</v>
      </c>
      <c r="B4568" t="s">
        <v>1306</v>
      </c>
      <c r="C4568" t="s">
        <v>69</v>
      </c>
      <c r="D4568">
        <v>73</v>
      </c>
      <c r="E4568" t="s">
        <v>1156</v>
      </c>
      <c r="F4568" t="s">
        <v>108</v>
      </c>
      <c r="G4568">
        <v>2021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24</v>
      </c>
      <c r="V4568">
        <v>99</v>
      </c>
      <c r="W4568">
        <v>1</v>
      </c>
      <c r="X4568">
        <v>0</v>
      </c>
      <c r="Y4568">
        <v>0</v>
      </c>
      <c r="Z4568">
        <v>9</v>
      </c>
      <c r="AA4568">
        <v>1</v>
      </c>
      <c r="AB4568">
        <v>9</v>
      </c>
      <c r="AC4568">
        <v>13</v>
      </c>
      <c r="AD4568">
        <v>30</v>
      </c>
      <c r="AE4568">
        <v>1</v>
      </c>
      <c r="AF4568">
        <v>0</v>
      </c>
      <c r="AG4568">
        <v>0</v>
      </c>
      <c r="AH4568">
        <f t="shared" si="999"/>
        <v>0</v>
      </c>
      <c r="AI4568">
        <f t="shared" si="1000"/>
        <v>0</v>
      </c>
      <c r="AJ4568">
        <f t="shared" si="1001"/>
        <v>0</v>
      </c>
      <c r="AK4568">
        <v>-4</v>
      </c>
      <c r="AL4568">
        <v>36</v>
      </c>
      <c r="AM4568">
        <v>4</v>
      </c>
      <c r="AN4568">
        <v>0</v>
      </c>
      <c r="AO4568">
        <v>0.04</v>
      </c>
      <c r="AP4568">
        <v>-0.01</v>
      </c>
      <c r="AQ4568">
        <v>26.9</v>
      </c>
      <c r="AR4568">
        <v>35.9</v>
      </c>
      <c r="AS4568">
        <f t="shared" si="1002"/>
        <v>129</v>
      </c>
      <c r="AT4568">
        <v>11</v>
      </c>
      <c r="AU4568">
        <v>110</v>
      </c>
      <c r="AV4568">
        <v>685</v>
      </c>
      <c r="AW4568">
        <v>0</v>
      </c>
      <c r="AX4568">
        <v>4.12</v>
      </c>
      <c r="AY4568">
        <v>3.33</v>
      </c>
      <c r="AZ4568">
        <v>33</v>
      </c>
      <c r="BA4568">
        <v>3</v>
      </c>
      <c r="BB4568">
        <v>0</v>
      </c>
      <c r="BC4568">
        <v>0</v>
      </c>
      <c r="BD4568">
        <v>0</v>
      </c>
      <c r="BE4568">
        <v>0.04</v>
      </c>
      <c r="BF4568">
        <v>0.11</v>
      </c>
      <c r="BG4568">
        <v>2</v>
      </c>
      <c r="BH4568">
        <v>0.06</v>
      </c>
      <c r="BI4568">
        <f t="shared" si="1003"/>
        <v>1.8181818181818181E-2</v>
      </c>
      <c r="BJ4568">
        <v>0.16</v>
      </c>
      <c r="BK4568">
        <v>0</v>
      </c>
      <c r="BL4568">
        <v>9</v>
      </c>
      <c r="BM4568">
        <v>2.73</v>
      </c>
      <c r="BN4568">
        <v>2.4500000000000002</v>
      </c>
      <c r="BO4568">
        <v>3.26</v>
      </c>
      <c r="BP4568">
        <f t="shared" si="1004"/>
        <v>1.1727272727272726</v>
      </c>
      <c r="BQ4568">
        <v>11.73</v>
      </c>
      <c r="BR4568">
        <v>2016</v>
      </c>
      <c r="BS4568">
        <v>0.24</v>
      </c>
      <c r="BT4568">
        <v>0.33</v>
      </c>
      <c r="BU4568" s="2">
        <f t="shared" si="1005"/>
        <v>0.15069980392156862</v>
      </c>
      <c r="BV4568" s="1">
        <f t="shared" si="997"/>
        <v>0.14663636363636362</v>
      </c>
      <c r="BW4568" s="1">
        <f t="shared" si="998"/>
        <v>0.2998328298368298</v>
      </c>
      <c r="BX4568" s="1">
        <f t="shared" si="1006"/>
        <v>0.32683682983682982</v>
      </c>
      <c r="BY4568" s="1" t="e">
        <f t="shared" si="1007"/>
        <v>#DIV/0!</v>
      </c>
      <c r="BZ4568" s="1" t="e">
        <f t="shared" si="1008"/>
        <v>#DIV/0!</v>
      </c>
      <c r="CA4568" s="1" t="e">
        <f t="shared" si="1009"/>
        <v>#DIV/0!</v>
      </c>
      <c r="CB4568">
        <v>0</v>
      </c>
      <c r="CC4568">
        <f t="shared" si="1010"/>
        <v>0</v>
      </c>
      <c r="CD4568">
        <v>0</v>
      </c>
    </row>
    <row r="4569" spans="1:82" x14ac:dyDescent="0.35">
      <c r="A4569">
        <v>1268</v>
      </c>
      <c r="B4569" t="s">
        <v>1486</v>
      </c>
      <c r="C4569" t="s">
        <v>96</v>
      </c>
      <c r="D4569">
        <v>74</v>
      </c>
      <c r="E4569" t="s">
        <v>1156</v>
      </c>
      <c r="F4569" t="s">
        <v>115</v>
      </c>
      <c r="G4569">
        <v>2022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10</v>
      </c>
      <c r="V4569">
        <v>31</v>
      </c>
      <c r="W4569">
        <v>0</v>
      </c>
      <c r="X4569">
        <v>0</v>
      </c>
      <c r="Y4569">
        <v>0</v>
      </c>
      <c r="Z4569">
        <v>2</v>
      </c>
      <c r="AA4569">
        <v>0</v>
      </c>
      <c r="AB4569">
        <v>1</v>
      </c>
      <c r="AC4569">
        <v>1</v>
      </c>
      <c r="AD4569">
        <v>17</v>
      </c>
      <c r="AE4569">
        <v>0</v>
      </c>
      <c r="AF4569">
        <v>0</v>
      </c>
      <c r="AG4569">
        <v>0</v>
      </c>
      <c r="AH4569">
        <f t="shared" si="999"/>
        <v>0</v>
      </c>
      <c r="AI4569">
        <f t="shared" si="1000"/>
        <v>0</v>
      </c>
      <c r="AJ4569">
        <f t="shared" si="1001"/>
        <v>0</v>
      </c>
      <c r="AK4569">
        <v>0</v>
      </c>
      <c r="AL4569">
        <v>17</v>
      </c>
      <c r="AM4569">
        <v>1</v>
      </c>
      <c r="AN4569">
        <v>0</v>
      </c>
      <c r="AO4569">
        <v>0.01</v>
      </c>
      <c r="AP4569">
        <v>0</v>
      </c>
      <c r="AQ4569">
        <v>4.8</v>
      </c>
      <c r="AR4569">
        <v>5.8</v>
      </c>
      <c r="AS4569">
        <f t="shared" si="1002"/>
        <v>48</v>
      </c>
      <c r="AT4569">
        <v>4</v>
      </c>
      <c r="AU4569">
        <v>32</v>
      </c>
      <c r="AV4569">
        <v>264</v>
      </c>
      <c r="AW4569">
        <v>0</v>
      </c>
      <c r="AX4569">
        <v>3.1</v>
      </c>
      <c r="AY4569">
        <v>17</v>
      </c>
      <c r="AZ4569">
        <v>11</v>
      </c>
      <c r="BA4569">
        <v>2.75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f t="shared" si="1003"/>
        <v>0</v>
      </c>
      <c r="BJ4569">
        <v>0.12</v>
      </c>
      <c r="BK4569">
        <v>0</v>
      </c>
      <c r="BL4569">
        <v>7.75</v>
      </c>
      <c r="BM4569">
        <v>4.25</v>
      </c>
      <c r="BN4569">
        <v>1.2</v>
      </c>
      <c r="BO4569">
        <v>1.45</v>
      </c>
      <c r="BP4569">
        <f t="shared" si="1004"/>
        <v>1.5</v>
      </c>
      <c r="BQ4569">
        <v>12</v>
      </c>
      <c r="BR4569">
        <v>2020</v>
      </c>
      <c r="BS4569">
        <v>0.15</v>
      </c>
      <c r="BT4569">
        <v>0.18</v>
      </c>
      <c r="BU4569" s="2">
        <f t="shared" si="1005"/>
        <v>7.2121764705882357E-2</v>
      </c>
      <c r="BV4569" s="1">
        <f t="shared" si="997"/>
        <v>0.11170000000000001</v>
      </c>
      <c r="BW4569" s="1">
        <f t="shared" si="998"/>
        <v>0.32015333333333335</v>
      </c>
      <c r="BX4569" s="1">
        <f t="shared" si="1006"/>
        <v>0.34483333333333338</v>
      </c>
      <c r="BY4569" s="1" t="e">
        <f t="shared" si="1007"/>
        <v>#DIV/0!</v>
      </c>
      <c r="BZ4569" s="1" t="e">
        <f t="shared" si="1008"/>
        <v>#DIV/0!</v>
      </c>
      <c r="CA4569" s="1" t="e">
        <f t="shared" si="1009"/>
        <v>#DIV/0!</v>
      </c>
      <c r="CB4569">
        <v>0</v>
      </c>
      <c r="CC4569">
        <f t="shared" si="1010"/>
        <v>0</v>
      </c>
      <c r="CD4569">
        <v>0</v>
      </c>
    </row>
    <row r="4570" spans="1:82" x14ac:dyDescent="0.35">
      <c r="A4570">
        <v>1015</v>
      </c>
      <c r="B4570" t="s">
        <v>531</v>
      </c>
      <c r="C4570" t="s">
        <v>72</v>
      </c>
      <c r="D4570">
        <v>72</v>
      </c>
      <c r="E4570" t="s">
        <v>70</v>
      </c>
      <c r="F4570" t="s">
        <v>123</v>
      </c>
      <c r="G4570">
        <v>2015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3</v>
      </c>
      <c r="AC4570">
        <v>5</v>
      </c>
      <c r="AD4570">
        <v>43</v>
      </c>
      <c r="AE4570">
        <v>0</v>
      </c>
      <c r="AF4570">
        <v>0</v>
      </c>
      <c r="AG4570">
        <v>0</v>
      </c>
      <c r="AH4570">
        <f t="shared" si="999"/>
        <v>0</v>
      </c>
      <c r="AI4570">
        <f t="shared" si="1000"/>
        <v>0</v>
      </c>
      <c r="AJ4570">
        <f t="shared" si="1001"/>
        <v>0</v>
      </c>
      <c r="AK4570">
        <v>38</v>
      </c>
      <c r="AL4570">
        <v>30</v>
      </c>
      <c r="AM4570">
        <v>2</v>
      </c>
      <c r="AN4570">
        <v>0</v>
      </c>
      <c r="AO4570">
        <v>0.05</v>
      </c>
      <c r="AP4570">
        <v>0.05</v>
      </c>
      <c r="AQ4570">
        <v>4.3</v>
      </c>
      <c r="AR4570">
        <v>7.3</v>
      </c>
      <c r="AS4570">
        <f t="shared" si="1002"/>
        <v>43</v>
      </c>
      <c r="AT4570">
        <v>3</v>
      </c>
      <c r="AU4570">
        <v>78</v>
      </c>
      <c r="AV4570">
        <v>205</v>
      </c>
      <c r="AW4570">
        <v>0</v>
      </c>
      <c r="AX4570">
        <v>0</v>
      </c>
      <c r="AY4570">
        <v>14.33</v>
      </c>
      <c r="AZ4570">
        <v>3</v>
      </c>
      <c r="BA4570">
        <v>1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f t="shared" si="1003"/>
        <v>0</v>
      </c>
      <c r="BJ4570">
        <v>0.38</v>
      </c>
      <c r="BK4570">
        <v>0</v>
      </c>
      <c r="BL4570">
        <v>0</v>
      </c>
      <c r="BM4570">
        <v>14.33</v>
      </c>
      <c r="BN4570">
        <v>1.43</v>
      </c>
      <c r="BO4570">
        <v>2.4300000000000002</v>
      </c>
      <c r="BP4570">
        <f t="shared" si="1004"/>
        <v>0.55128205128205132</v>
      </c>
      <c r="BQ4570">
        <v>14.33</v>
      </c>
      <c r="BR4570">
        <v>2014</v>
      </c>
      <c r="BS4570">
        <v>0.06</v>
      </c>
      <c r="BT4570">
        <v>0.09</v>
      </c>
      <c r="BU4570" s="2">
        <f t="shared" si="1005"/>
        <v>8.431372549019607E-3</v>
      </c>
      <c r="BV4570" s="1">
        <f t="shared" si="997"/>
        <v>0.10936410256410256</v>
      </c>
      <c r="BW4570" s="1">
        <f t="shared" si="998"/>
        <v>0.32040820512820517</v>
      </c>
      <c r="BX4570" s="1">
        <f t="shared" si="1006"/>
        <v>0.34479487179487184</v>
      </c>
      <c r="BY4570" s="1" t="e">
        <f t="shared" si="1007"/>
        <v>#DIV/0!</v>
      </c>
      <c r="BZ4570" s="1" t="e">
        <f t="shared" si="1008"/>
        <v>#DIV/0!</v>
      </c>
      <c r="CA4570" s="1" t="e">
        <f t="shared" si="1009"/>
        <v>#DIV/0!</v>
      </c>
      <c r="CB4570">
        <v>0</v>
      </c>
      <c r="CC4570">
        <f t="shared" si="1010"/>
        <v>0</v>
      </c>
      <c r="CD4570">
        <v>0</v>
      </c>
    </row>
    <row r="4571" spans="1:82" x14ac:dyDescent="0.35">
      <c r="A4571">
        <v>1015</v>
      </c>
      <c r="B4571" t="s">
        <v>531</v>
      </c>
      <c r="C4571" t="s">
        <v>72</v>
      </c>
      <c r="D4571">
        <v>72</v>
      </c>
      <c r="E4571" t="s">
        <v>70</v>
      </c>
      <c r="F4571" t="s">
        <v>123</v>
      </c>
      <c r="G4571">
        <v>2015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3</v>
      </c>
      <c r="AC4571">
        <v>5</v>
      </c>
      <c r="AD4571">
        <v>43</v>
      </c>
      <c r="AE4571">
        <v>0</v>
      </c>
      <c r="AF4571">
        <v>0</v>
      </c>
      <c r="AG4571">
        <v>0</v>
      </c>
      <c r="AH4571">
        <f t="shared" si="999"/>
        <v>0</v>
      </c>
      <c r="AI4571">
        <f t="shared" si="1000"/>
        <v>0</v>
      </c>
      <c r="AJ4571">
        <f t="shared" si="1001"/>
        <v>0</v>
      </c>
      <c r="AK4571">
        <v>38</v>
      </c>
      <c r="AL4571">
        <v>30</v>
      </c>
      <c r="AM4571">
        <v>2</v>
      </c>
      <c r="AN4571">
        <v>0</v>
      </c>
      <c r="AO4571">
        <v>0.05</v>
      </c>
      <c r="AP4571">
        <v>0.05</v>
      </c>
      <c r="AQ4571">
        <v>4.3</v>
      </c>
      <c r="AR4571">
        <v>7.3</v>
      </c>
      <c r="AS4571">
        <f t="shared" si="1002"/>
        <v>43</v>
      </c>
      <c r="AT4571">
        <v>3</v>
      </c>
      <c r="AU4571">
        <v>78</v>
      </c>
      <c r="AV4571">
        <v>205</v>
      </c>
      <c r="AW4571">
        <v>0</v>
      </c>
      <c r="AX4571">
        <v>0</v>
      </c>
      <c r="AY4571">
        <v>14.33</v>
      </c>
      <c r="AZ4571">
        <v>3</v>
      </c>
      <c r="BA4571">
        <v>1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f t="shared" si="1003"/>
        <v>0</v>
      </c>
      <c r="BJ4571">
        <v>0.38</v>
      </c>
      <c r="BK4571">
        <v>0</v>
      </c>
      <c r="BL4571">
        <v>0</v>
      </c>
      <c r="BM4571">
        <v>14.33</v>
      </c>
      <c r="BN4571">
        <v>1.43</v>
      </c>
      <c r="BO4571">
        <v>2.4300000000000002</v>
      </c>
      <c r="BP4571">
        <f t="shared" si="1004"/>
        <v>0.55128205128205132</v>
      </c>
      <c r="BQ4571">
        <v>14.33</v>
      </c>
      <c r="BR4571">
        <v>0</v>
      </c>
      <c r="BS4571">
        <v>0.06</v>
      </c>
      <c r="BT4571">
        <v>0.09</v>
      </c>
      <c r="BU4571" s="2">
        <f t="shared" si="1005"/>
        <v>8.431372549019607E-3</v>
      </c>
      <c r="BV4571" s="1">
        <f t="shared" si="997"/>
        <v>0.10936410256410256</v>
      </c>
      <c r="BW4571" s="1">
        <f t="shared" si="998"/>
        <v>0.32040820512820517</v>
      </c>
      <c r="BX4571" s="1">
        <f t="shared" si="1006"/>
        <v>0.34479487179487184</v>
      </c>
      <c r="BY4571" s="1" t="e">
        <f t="shared" si="1007"/>
        <v>#DIV/0!</v>
      </c>
      <c r="BZ4571" s="1" t="e">
        <f t="shared" si="1008"/>
        <v>#DIV/0!</v>
      </c>
      <c r="CA4571" s="1" t="e">
        <f t="shared" si="1009"/>
        <v>#DIV/0!</v>
      </c>
      <c r="CB4571">
        <v>0</v>
      </c>
      <c r="CC4571">
        <f t="shared" si="1010"/>
        <v>0</v>
      </c>
      <c r="CD4571">
        <v>0</v>
      </c>
    </row>
    <row r="4572" spans="1:82" x14ac:dyDescent="0.35">
      <c r="A4572">
        <v>1090</v>
      </c>
      <c r="B4572" t="s">
        <v>1032</v>
      </c>
      <c r="C4572" t="s">
        <v>81</v>
      </c>
      <c r="D4572">
        <v>77</v>
      </c>
      <c r="E4572" t="s">
        <v>797</v>
      </c>
      <c r="F4572" t="s">
        <v>104</v>
      </c>
      <c r="G4572">
        <v>2020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7</v>
      </c>
      <c r="AC4572">
        <v>11</v>
      </c>
      <c r="AD4572">
        <v>63</v>
      </c>
      <c r="AE4572">
        <v>0</v>
      </c>
      <c r="AF4572">
        <v>0</v>
      </c>
      <c r="AG4572">
        <v>0</v>
      </c>
      <c r="AH4572">
        <f t="shared" si="999"/>
        <v>0</v>
      </c>
      <c r="AI4572">
        <f t="shared" si="1000"/>
        <v>0</v>
      </c>
      <c r="AJ4572">
        <f t="shared" si="1001"/>
        <v>0</v>
      </c>
      <c r="AK4572">
        <v>21</v>
      </c>
      <c r="AL4572">
        <v>52</v>
      </c>
      <c r="AM4572">
        <v>4</v>
      </c>
      <c r="AN4572">
        <v>0</v>
      </c>
      <c r="AO4572">
        <v>0.03</v>
      </c>
      <c r="AP4572">
        <v>0.01</v>
      </c>
      <c r="AQ4572">
        <v>6.3</v>
      </c>
      <c r="AR4572">
        <v>13.3</v>
      </c>
      <c r="AS4572">
        <f t="shared" si="1002"/>
        <v>63</v>
      </c>
      <c r="AT4572">
        <v>9</v>
      </c>
      <c r="AU4572">
        <v>285</v>
      </c>
      <c r="AV4572">
        <v>630</v>
      </c>
      <c r="AW4572">
        <v>0</v>
      </c>
      <c r="AX4572">
        <v>0</v>
      </c>
      <c r="AY4572">
        <v>9</v>
      </c>
      <c r="AZ4572">
        <v>7</v>
      </c>
      <c r="BA4572">
        <v>0.77777777800000003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f t="shared" si="1003"/>
        <v>0</v>
      </c>
      <c r="BJ4572">
        <v>0.45</v>
      </c>
      <c r="BK4572">
        <v>0</v>
      </c>
      <c r="BL4572">
        <v>0</v>
      </c>
      <c r="BM4572">
        <v>7</v>
      </c>
      <c r="BN4572">
        <v>0.7</v>
      </c>
      <c r="BO4572">
        <v>1.48</v>
      </c>
      <c r="BP4572">
        <f t="shared" si="1004"/>
        <v>0.22105263157894736</v>
      </c>
      <c r="BQ4572">
        <v>7</v>
      </c>
      <c r="BR4572">
        <v>2011</v>
      </c>
      <c r="BS4572">
        <v>0.02</v>
      </c>
      <c r="BT4572">
        <v>0.05</v>
      </c>
      <c r="BU4572" s="2">
        <f t="shared" si="1005"/>
        <v>1.2352941176470587E-2</v>
      </c>
      <c r="BV4572" s="1">
        <f t="shared" si="997"/>
        <v>0.11085263157894737</v>
      </c>
      <c r="BW4572" s="1">
        <f t="shared" si="998"/>
        <v>0.32575829346092505</v>
      </c>
      <c r="BX4572" s="1">
        <f t="shared" si="1006"/>
        <v>0.34435273790759169</v>
      </c>
      <c r="BY4572" s="1" t="e">
        <f t="shared" si="1007"/>
        <v>#DIV/0!</v>
      </c>
      <c r="BZ4572" s="1" t="e">
        <f t="shared" si="1008"/>
        <v>#DIV/0!</v>
      </c>
      <c r="CA4572" s="1" t="e">
        <f t="shared" si="1009"/>
        <v>#DIV/0!</v>
      </c>
      <c r="CB4572">
        <v>0</v>
      </c>
      <c r="CC4572">
        <f t="shared" si="1010"/>
        <v>0</v>
      </c>
      <c r="CD4572">
        <v>0</v>
      </c>
    </row>
    <row r="4573" spans="1:82" x14ac:dyDescent="0.35">
      <c r="A4573">
        <v>588</v>
      </c>
      <c r="B4573" t="s">
        <v>917</v>
      </c>
      <c r="C4573" t="s">
        <v>72</v>
      </c>
      <c r="D4573">
        <v>78</v>
      </c>
      <c r="E4573" t="s">
        <v>797</v>
      </c>
      <c r="F4573" t="s">
        <v>82</v>
      </c>
      <c r="G4573">
        <v>2021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2</v>
      </c>
      <c r="AC4573">
        <v>2</v>
      </c>
      <c r="AD4573">
        <v>8</v>
      </c>
      <c r="AE4573">
        <v>0</v>
      </c>
      <c r="AF4573">
        <v>0</v>
      </c>
      <c r="AG4573">
        <v>0</v>
      </c>
      <c r="AH4573">
        <f t="shared" si="999"/>
        <v>0</v>
      </c>
      <c r="AI4573">
        <f t="shared" si="1000"/>
        <v>0</v>
      </c>
      <c r="AJ4573">
        <f t="shared" si="1001"/>
        <v>0</v>
      </c>
      <c r="AK4573">
        <v>2</v>
      </c>
      <c r="AL4573">
        <v>6</v>
      </c>
      <c r="AM4573">
        <v>0</v>
      </c>
      <c r="AN4573">
        <v>0</v>
      </c>
      <c r="AO4573">
        <v>0.11</v>
      </c>
      <c r="AP4573">
        <v>0.03</v>
      </c>
      <c r="AQ4573">
        <v>0.8</v>
      </c>
      <c r="AR4573">
        <v>2.8</v>
      </c>
      <c r="AS4573">
        <f t="shared" si="1002"/>
        <v>8</v>
      </c>
      <c r="AT4573">
        <v>1</v>
      </c>
      <c r="AU4573">
        <v>12</v>
      </c>
      <c r="AV4573">
        <v>53</v>
      </c>
      <c r="AW4573">
        <v>0</v>
      </c>
      <c r="AX4573">
        <v>0</v>
      </c>
      <c r="AY4573">
        <v>4</v>
      </c>
      <c r="AZ4573">
        <v>2</v>
      </c>
      <c r="BA4573">
        <v>2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f t="shared" si="1003"/>
        <v>0</v>
      </c>
      <c r="BJ4573">
        <v>0.23</v>
      </c>
      <c r="BK4573">
        <v>0</v>
      </c>
      <c r="BL4573">
        <v>0</v>
      </c>
      <c r="BM4573">
        <v>8</v>
      </c>
      <c r="BN4573">
        <v>0.8</v>
      </c>
      <c r="BO4573">
        <v>2.8</v>
      </c>
      <c r="BP4573">
        <f t="shared" si="1004"/>
        <v>0.66666666666666663</v>
      </c>
      <c r="BQ4573">
        <v>8</v>
      </c>
      <c r="BR4573">
        <v>2018</v>
      </c>
      <c r="BS4573">
        <v>7.0000000000000007E-2</v>
      </c>
      <c r="BT4573">
        <v>0.23</v>
      </c>
      <c r="BU4573" s="2">
        <f t="shared" si="1005"/>
        <v>1.5686274509803921E-3</v>
      </c>
      <c r="BV4573" s="1">
        <f t="shared" si="997"/>
        <v>8.1133333333333335E-2</v>
      </c>
      <c r="BW4573" s="1">
        <f t="shared" si="998"/>
        <v>0.31062000000000006</v>
      </c>
      <c r="BX4573" s="1">
        <f t="shared" si="1006"/>
        <v>0.34433333333333338</v>
      </c>
      <c r="BY4573" s="1" t="e">
        <f t="shared" si="1007"/>
        <v>#DIV/0!</v>
      </c>
      <c r="BZ4573" s="1" t="e">
        <f t="shared" si="1008"/>
        <v>#DIV/0!</v>
      </c>
      <c r="CA4573" s="1" t="e">
        <f t="shared" si="1009"/>
        <v>#DIV/0!</v>
      </c>
      <c r="CB4573">
        <v>0</v>
      </c>
      <c r="CC4573">
        <f t="shared" si="1010"/>
        <v>0</v>
      </c>
      <c r="CD4573">
        <v>0</v>
      </c>
    </row>
    <row r="4574" spans="1:82" x14ac:dyDescent="0.35">
      <c r="A4574">
        <v>320</v>
      </c>
      <c r="B4574" t="s">
        <v>863</v>
      </c>
      <c r="C4574" t="s">
        <v>72</v>
      </c>
      <c r="D4574">
        <v>78</v>
      </c>
      <c r="E4574" t="s">
        <v>797</v>
      </c>
      <c r="F4574" t="s">
        <v>94</v>
      </c>
      <c r="G4574">
        <v>2023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11</v>
      </c>
      <c r="AC4574">
        <v>15</v>
      </c>
      <c r="AD4574">
        <v>120</v>
      </c>
      <c r="AE4574">
        <v>0</v>
      </c>
      <c r="AF4574">
        <v>0</v>
      </c>
      <c r="AG4574">
        <v>0</v>
      </c>
      <c r="AH4574">
        <f t="shared" si="999"/>
        <v>0</v>
      </c>
      <c r="AI4574">
        <f t="shared" si="1000"/>
        <v>0</v>
      </c>
      <c r="AJ4574">
        <f t="shared" si="1001"/>
        <v>0</v>
      </c>
      <c r="AK4574">
        <v>102</v>
      </c>
      <c r="AL4574">
        <v>50</v>
      </c>
      <c r="AM4574">
        <v>4</v>
      </c>
      <c r="AN4574">
        <v>0</v>
      </c>
      <c r="AO4574">
        <v>7.0000000000000007E-2</v>
      </c>
      <c r="AP4574">
        <v>0.06</v>
      </c>
      <c r="AQ4574">
        <v>12</v>
      </c>
      <c r="AR4574">
        <v>23</v>
      </c>
      <c r="AS4574">
        <f t="shared" si="1002"/>
        <v>120</v>
      </c>
      <c r="AT4574">
        <v>7</v>
      </c>
      <c r="AU4574">
        <v>105</v>
      </c>
      <c r="AV4574">
        <v>481</v>
      </c>
      <c r="AW4574">
        <v>0</v>
      </c>
      <c r="AX4574">
        <v>0</v>
      </c>
      <c r="AY4574">
        <v>10.91</v>
      </c>
      <c r="AZ4574">
        <v>11</v>
      </c>
      <c r="BA4574">
        <v>1.571428571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f t="shared" si="1003"/>
        <v>0</v>
      </c>
      <c r="BJ4574">
        <v>0.22</v>
      </c>
      <c r="BK4574">
        <v>0</v>
      </c>
      <c r="BL4574">
        <v>0</v>
      </c>
      <c r="BM4574">
        <v>17.14</v>
      </c>
      <c r="BN4574">
        <v>1.71</v>
      </c>
      <c r="BO4574">
        <v>3.29</v>
      </c>
      <c r="BP4574">
        <f t="shared" si="1004"/>
        <v>1.1428571428571428</v>
      </c>
      <c r="BQ4574">
        <v>17.14</v>
      </c>
      <c r="BR4574">
        <v>2022</v>
      </c>
      <c r="BS4574">
        <v>0.11</v>
      </c>
      <c r="BT4574">
        <v>0.22</v>
      </c>
      <c r="BU4574" s="2">
        <f t="shared" si="1005"/>
        <v>2.3529411764705882E-2</v>
      </c>
      <c r="BV4574" s="1">
        <f t="shared" si="997"/>
        <v>0.11864285714285715</v>
      </c>
      <c r="BW4574" s="1">
        <f t="shared" si="998"/>
        <v>0.32350238095238099</v>
      </c>
      <c r="BX4574" s="1">
        <f t="shared" si="1006"/>
        <v>0.34416666666238094</v>
      </c>
      <c r="BY4574" s="1" t="e">
        <f t="shared" si="1007"/>
        <v>#DIV/0!</v>
      </c>
      <c r="BZ4574" s="1" t="e">
        <f t="shared" si="1008"/>
        <v>#DIV/0!</v>
      </c>
      <c r="CA4574" s="1" t="e">
        <f t="shared" si="1009"/>
        <v>#DIV/0!</v>
      </c>
      <c r="CB4574">
        <v>0</v>
      </c>
      <c r="CC4574">
        <f t="shared" si="1010"/>
        <v>0</v>
      </c>
      <c r="CD4574">
        <v>0</v>
      </c>
    </row>
    <row r="4575" spans="1:82" x14ac:dyDescent="0.35">
      <c r="A4575">
        <v>581</v>
      </c>
      <c r="B4575" t="s">
        <v>1310</v>
      </c>
      <c r="C4575" t="s">
        <v>103</v>
      </c>
      <c r="D4575">
        <v>70</v>
      </c>
      <c r="E4575" t="s">
        <v>1156</v>
      </c>
      <c r="F4575" t="s">
        <v>108</v>
      </c>
      <c r="G4575">
        <v>2023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17</v>
      </c>
      <c r="V4575">
        <v>48</v>
      </c>
      <c r="W4575">
        <v>0</v>
      </c>
      <c r="X4575">
        <v>1</v>
      </c>
      <c r="Y4575">
        <v>0</v>
      </c>
      <c r="Z4575">
        <v>2</v>
      </c>
      <c r="AA4575">
        <v>0</v>
      </c>
      <c r="AB4575">
        <v>6</v>
      </c>
      <c r="AC4575">
        <v>7</v>
      </c>
      <c r="AD4575">
        <v>22</v>
      </c>
      <c r="AE4575">
        <v>0</v>
      </c>
      <c r="AF4575">
        <v>0</v>
      </c>
      <c r="AG4575">
        <v>0</v>
      </c>
      <c r="AH4575">
        <f t="shared" si="999"/>
        <v>0</v>
      </c>
      <c r="AI4575">
        <f t="shared" si="1000"/>
        <v>0</v>
      </c>
      <c r="AJ4575">
        <f t="shared" si="1001"/>
        <v>0</v>
      </c>
      <c r="AK4575">
        <v>-8</v>
      </c>
      <c r="AL4575">
        <v>40</v>
      </c>
      <c r="AM4575">
        <v>0</v>
      </c>
      <c r="AN4575">
        <v>0</v>
      </c>
      <c r="AO4575">
        <v>0.04</v>
      </c>
      <c r="AP4575">
        <v>-0.01</v>
      </c>
      <c r="AQ4575">
        <v>7</v>
      </c>
      <c r="AR4575">
        <v>13</v>
      </c>
      <c r="AS4575">
        <f t="shared" si="1002"/>
        <v>70</v>
      </c>
      <c r="AT4575">
        <v>5</v>
      </c>
      <c r="AU4575">
        <v>62</v>
      </c>
      <c r="AV4575">
        <v>376</v>
      </c>
      <c r="AW4575">
        <v>0</v>
      </c>
      <c r="AX4575">
        <v>2.82</v>
      </c>
      <c r="AY4575">
        <v>3.67</v>
      </c>
      <c r="AZ4575">
        <v>23</v>
      </c>
      <c r="BA4575">
        <v>4.5999999999999996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f t="shared" si="1003"/>
        <v>0</v>
      </c>
      <c r="BJ4575">
        <v>0.16</v>
      </c>
      <c r="BK4575">
        <v>0</v>
      </c>
      <c r="BL4575">
        <v>9.6</v>
      </c>
      <c r="BM4575">
        <v>4.4000000000000004</v>
      </c>
      <c r="BN4575">
        <v>1.4</v>
      </c>
      <c r="BO4575">
        <v>2.6</v>
      </c>
      <c r="BP4575">
        <f t="shared" si="1004"/>
        <v>1.1290322580645162</v>
      </c>
      <c r="BQ4575">
        <v>14</v>
      </c>
      <c r="BR4575">
        <v>2023</v>
      </c>
      <c r="BS4575">
        <v>0.11</v>
      </c>
      <c r="BT4575">
        <v>0.21</v>
      </c>
      <c r="BU4575" s="2">
        <f t="shared" si="1005"/>
        <v>7.1005490196078422E-2</v>
      </c>
      <c r="BV4575" s="1">
        <f t="shared" si="997"/>
        <v>0.11075161290322581</v>
      </c>
      <c r="BW4575" s="1">
        <f t="shared" si="998"/>
        <v>0.30457084485407065</v>
      </c>
      <c r="BX4575" s="1">
        <f t="shared" si="1006"/>
        <v>0.34415084485407066</v>
      </c>
      <c r="BY4575" s="1" t="e">
        <f t="shared" si="1007"/>
        <v>#DIV/0!</v>
      </c>
      <c r="BZ4575" s="1" t="e">
        <f t="shared" si="1008"/>
        <v>#DIV/0!</v>
      </c>
      <c r="CA4575" s="1" t="e">
        <f t="shared" si="1009"/>
        <v>#DIV/0!</v>
      </c>
      <c r="CB4575">
        <v>0</v>
      </c>
      <c r="CC4575">
        <f t="shared" si="1010"/>
        <v>0</v>
      </c>
      <c r="CD4575">
        <v>0</v>
      </c>
    </row>
    <row r="4576" spans="1:82" x14ac:dyDescent="0.35">
      <c r="A4576">
        <v>1566</v>
      </c>
      <c r="B4576" t="s">
        <v>1128</v>
      </c>
      <c r="C4576" t="s">
        <v>86</v>
      </c>
      <c r="D4576">
        <v>75</v>
      </c>
      <c r="E4576" t="s">
        <v>797</v>
      </c>
      <c r="F4576" t="s">
        <v>73</v>
      </c>
      <c r="G4576">
        <v>2015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3</v>
      </c>
      <c r="AC4576">
        <v>4</v>
      </c>
      <c r="AD4576">
        <v>54</v>
      </c>
      <c r="AE4576">
        <v>0</v>
      </c>
      <c r="AF4576">
        <v>0</v>
      </c>
      <c r="AG4576">
        <v>0</v>
      </c>
      <c r="AH4576">
        <f t="shared" si="999"/>
        <v>0</v>
      </c>
      <c r="AI4576">
        <f t="shared" si="1000"/>
        <v>0</v>
      </c>
      <c r="AJ4576">
        <f t="shared" si="1001"/>
        <v>0</v>
      </c>
      <c r="AK4576">
        <v>27</v>
      </c>
      <c r="AL4576">
        <v>31</v>
      </c>
      <c r="AM4576">
        <v>1</v>
      </c>
      <c r="AN4576">
        <v>0</v>
      </c>
      <c r="AO4576">
        <v>0.04</v>
      </c>
      <c r="AP4576">
        <v>0.04</v>
      </c>
      <c r="AQ4576">
        <v>5.4</v>
      </c>
      <c r="AR4576">
        <v>8.4</v>
      </c>
      <c r="AS4576">
        <f t="shared" si="1002"/>
        <v>54</v>
      </c>
      <c r="AT4576">
        <v>3</v>
      </c>
      <c r="AU4576">
        <v>53</v>
      </c>
      <c r="AV4576">
        <v>197</v>
      </c>
      <c r="AW4576">
        <v>0</v>
      </c>
      <c r="AX4576">
        <v>0</v>
      </c>
      <c r="AY4576">
        <v>18</v>
      </c>
      <c r="AZ4576">
        <v>3</v>
      </c>
      <c r="BA4576">
        <v>1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f t="shared" si="1003"/>
        <v>0</v>
      </c>
      <c r="BJ4576">
        <v>0.27</v>
      </c>
      <c r="BK4576">
        <v>0</v>
      </c>
      <c r="BL4576">
        <v>0</v>
      </c>
      <c r="BM4576">
        <v>18</v>
      </c>
      <c r="BN4576">
        <v>1.8</v>
      </c>
      <c r="BO4576">
        <v>2.8</v>
      </c>
      <c r="BP4576">
        <f t="shared" si="1004"/>
        <v>1.0188679245283019</v>
      </c>
      <c r="BQ4576">
        <v>18</v>
      </c>
      <c r="BR4576">
        <v>2014</v>
      </c>
      <c r="BS4576">
        <v>0.1</v>
      </c>
      <c r="BT4576">
        <v>0.16</v>
      </c>
      <c r="BU4576" s="2">
        <f t="shared" si="1005"/>
        <v>1.0588235294117647E-2</v>
      </c>
      <c r="BV4576" s="1">
        <f t="shared" si="997"/>
        <v>0.11184339622641511</v>
      </c>
      <c r="BW4576" s="1">
        <f t="shared" si="998"/>
        <v>0.32441679245283017</v>
      </c>
      <c r="BX4576" s="1">
        <f t="shared" si="1006"/>
        <v>0.34405345911949692</v>
      </c>
      <c r="BY4576" s="1" t="e">
        <f t="shared" si="1007"/>
        <v>#DIV/0!</v>
      </c>
      <c r="BZ4576" s="1" t="e">
        <f t="shared" si="1008"/>
        <v>#DIV/0!</v>
      </c>
      <c r="CA4576" s="1" t="e">
        <f t="shared" si="1009"/>
        <v>#DIV/0!</v>
      </c>
      <c r="CB4576">
        <v>0</v>
      </c>
      <c r="CC4576">
        <f t="shared" si="1010"/>
        <v>0</v>
      </c>
      <c r="CD4576">
        <v>0</v>
      </c>
    </row>
    <row r="4577" spans="1:82" x14ac:dyDescent="0.35">
      <c r="A4577">
        <v>456</v>
      </c>
      <c r="B4577" t="s">
        <v>300</v>
      </c>
      <c r="C4577" t="s">
        <v>72</v>
      </c>
      <c r="D4577">
        <v>72</v>
      </c>
      <c r="E4577" t="s">
        <v>70</v>
      </c>
      <c r="F4577" t="s">
        <v>84</v>
      </c>
      <c r="G4577">
        <v>2015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2</v>
      </c>
      <c r="AC4577">
        <v>2</v>
      </c>
      <c r="AD4577">
        <v>18</v>
      </c>
      <c r="AE4577">
        <v>0</v>
      </c>
      <c r="AF4577">
        <v>0</v>
      </c>
      <c r="AG4577">
        <v>0</v>
      </c>
      <c r="AH4577">
        <f t="shared" si="999"/>
        <v>0</v>
      </c>
      <c r="AI4577">
        <f t="shared" si="1000"/>
        <v>0</v>
      </c>
      <c r="AJ4577">
        <f t="shared" si="1001"/>
        <v>0</v>
      </c>
      <c r="AK4577">
        <v>14</v>
      </c>
      <c r="AL4577">
        <v>4</v>
      </c>
      <c r="AM4577">
        <v>2</v>
      </c>
      <c r="AN4577">
        <v>0</v>
      </c>
      <c r="AO4577">
        <v>0.04</v>
      </c>
      <c r="AP4577">
        <v>0.04</v>
      </c>
      <c r="AQ4577">
        <v>1.8</v>
      </c>
      <c r="AR4577">
        <v>3.8</v>
      </c>
      <c r="AS4577">
        <f t="shared" si="1002"/>
        <v>18</v>
      </c>
      <c r="AT4577">
        <v>1</v>
      </c>
      <c r="AU4577">
        <v>16</v>
      </c>
      <c r="AV4577">
        <v>89</v>
      </c>
      <c r="AW4577">
        <v>0</v>
      </c>
      <c r="AX4577">
        <v>0</v>
      </c>
      <c r="AY4577">
        <v>9</v>
      </c>
      <c r="AZ4577">
        <v>2</v>
      </c>
      <c r="BA4577">
        <v>2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f t="shared" si="1003"/>
        <v>0</v>
      </c>
      <c r="BJ4577">
        <v>0.18</v>
      </c>
      <c r="BK4577">
        <v>0</v>
      </c>
      <c r="BL4577">
        <v>0</v>
      </c>
      <c r="BM4577">
        <v>18</v>
      </c>
      <c r="BN4577">
        <v>1.8</v>
      </c>
      <c r="BO4577">
        <v>3.8</v>
      </c>
      <c r="BP4577">
        <f t="shared" si="1004"/>
        <v>1.125</v>
      </c>
      <c r="BQ4577">
        <v>18</v>
      </c>
      <c r="BR4577">
        <v>2015</v>
      </c>
      <c r="BS4577">
        <v>0.11</v>
      </c>
      <c r="BT4577">
        <v>0.24</v>
      </c>
      <c r="BU4577" s="2">
        <f t="shared" si="1005"/>
        <v>3.5294117647058825E-3</v>
      </c>
      <c r="BV4577" s="1">
        <f t="shared" si="997"/>
        <v>9.5049999999999996E-2</v>
      </c>
      <c r="BW4577" s="1">
        <f t="shared" si="998"/>
        <v>0.31399333333333335</v>
      </c>
      <c r="BX4577" s="1">
        <f t="shared" si="1006"/>
        <v>0.34383333333333332</v>
      </c>
      <c r="BY4577" s="1" t="e">
        <f t="shared" si="1007"/>
        <v>#DIV/0!</v>
      </c>
      <c r="BZ4577" s="1" t="e">
        <f t="shared" si="1008"/>
        <v>#DIV/0!</v>
      </c>
      <c r="CA4577" s="1" t="e">
        <f t="shared" si="1009"/>
        <v>#DIV/0!</v>
      </c>
      <c r="CB4577">
        <v>0</v>
      </c>
      <c r="CC4577">
        <f t="shared" si="1010"/>
        <v>0</v>
      </c>
      <c r="CD4577">
        <v>0</v>
      </c>
    </row>
    <row r="4578" spans="1:82" x14ac:dyDescent="0.35">
      <c r="A4578">
        <v>582</v>
      </c>
      <c r="B4578" t="s">
        <v>358</v>
      </c>
      <c r="C4578" t="s">
        <v>103</v>
      </c>
      <c r="D4578">
        <v>70</v>
      </c>
      <c r="E4578" t="s">
        <v>70</v>
      </c>
      <c r="F4578" t="s">
        <v>93</v>
      </c>
      <c r="G4578">
        <v>2013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</v>
      </c>
      <c r="V4578">
        <v>14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4</v>
      </c>
      <c r="AC4578">
        <v>9</v>
      </c>
      <c r="AD4578">
        <v>68</v>
      </c>
      <c r="AE4578">
        <v>0</v>
      </c>
      <c r="AF4578">
        <v>0</v>
      </c>
      <c r="AG4578">
        <v>0</v>
      </c>
      <c r="AH4578">
        <f t="shared" si="999"/>
        <v>0</v>
      </c>
      <c r="AI4578">
        <f t="shared" si="1000"/>
        <v>0</v>
      </c>
      <c r="AJ4578">
        <f t="shared" si="1001"/>
        <v>0</v>
      </c>
      <c r="AK4578">
        <v>92</v>
      </c>
      <c r="AL4578">
        <v>21</v>
      </c>
      <c r="AM4578">
        <v>3</v>
      </c>
      <c r="AN4578">
        <v>0</v>
      </c>
      <c r="AO4578">
        <v>0.04</v>
      </c>
      <c r="AP4578">
        <v>0.04</v>
      </c>
      <c r="AQ4578">
        <v>8.1999999999999993</v>
      </c>
      <c r="AR4578">
        <v>12.2</v>
      </c>
      <c r="AS4578">
        <f t="shared" si="1002"/>
        <v>82</v>
      </c>
      <c r="AT4578">
        <v>5</v>
      </c>
      <c r="AU4578">
        <v>40</v>
      </c>
      <c r="AV4578">
        <v>297</v>
      </c>
      <c r="AW4578">
        <v>0</v>
      </c>
      <c r="AX4578">
        <v>7</v>
      </c>
      <c r="AY4578">
        <v>17</v>
      </c>
      <c r="AZ4578">
        <v>6</v>
      </c>
      <c r="BA4578">
        <v>1.2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f t="shared" si="1003"/>
        <v>0</v>
      </c>
      <c r="BJ4578">
        <v>0.13</v>
      </c>
      <c r="BK4578">
        <v>0</v>
      </c>
      <c r="BL4578">
        <v>2.8</v>
      </c>
      <c r="BM4578">
        <v>13.6</v>
      </c>
      <c r="BN4578">
        <v>1.64</v>
      </c>
      <c r="BO4578">
        <v>2.44</v>
      </c>
      <c r="BP4578">
        <f t="shared" si="1004"/>
        <v>2.0499999999999998</v>
      </c>
      <c r="BQ4578">
        <v>16.399999999999999</v>
      </c>
      <c r="BR4578">
        <v>2012</v>
      </c>
      <c r="BS4578">
        <v>0.2</v>
      </c>
      <c r="BT4578">
        <v>0.3</v>
      </c>
      <c r="BU4578" s="2">
        <f t="shared" si="1005"/>
        <v>0.15641843137254904</v>
      </c>
      <c r="BV4578" s="1">
        <f t="shared" si="997"/>
        <v>0.14030000000000001</v>
      </c>
      <c r="BW4578" s="1">
        <f t="shared" si="998"/>
        <v>0.32884444444444449</v>
      </c>
      <c r="BX4578" s="1">
        <f t="shared" si="1006"/>
        <v>0.34377777777777779</v>
      </c>
      <c r="BY4578" s="1" t="e">
        <f t="shared" si="1007"/>
        <v>#DIV/0!</v>
      </c>
      <c r="BZ4578" s="1" t="e">
        <f t="shared" si="1008"/>
        <v>#DIV/0!</v>
      </c>
      <c r="CA4578" s="1" t="e">
        <f t="shared" si="1009"/>
        <v>#DIV/0!</v>
      </c>
      <c r="CB4578">
        <v>0</v>
      </c>
      <c r="CC4578">
        <f t="shared" si="1010"/>
        <v>0</v>
      </c>
      <c r="CD4578">
        <v>0</v>
      </c>
    </row>
    <row r="4579" spans="1:82" x14ac:dyDescent="0.35">
      <c r="A4579">
        <v>1608</v>
      </c>
      <c r="B4579" t="s">
        <v>772</v>
      </c>
      <c r="C4579" t="s">
        <v>92</v>
      </c>
      <c r="D4579">
        <v>71</v>
      </c>
      <c r="E4579" t="s">
        <v>70</v>
      </c>
      <c r="F4579" t="s">
        <v>118</v>
      </c>
      <c r="G4579">
        <v>2023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7</v>
      </c>
      <c r="V4579">
        <v>41</v>
      </c>
      <c r="W4579">
        <v>0</v>
      </c>
      <c r="X4579">
        <v>0</v>
      </c>
      <c r="Y4579">
        <v>0</v>
      </c>
      <c r="Z4579">
        <v>2</v>
      </c>
      <c r="AA4579">
        <v>0</v>
      </c>
      <c r="AB4579">
        <v>17</v>
      </c>
      <c r="AC4579">
        <v>32</v>
      </c>
      <c r="AD4579">
        <v>168</v>
      </c>
      <c r="AE4579">
        <v>0</v>
      </c>
      <c r="AF4579">
        <v>1</v>
      </c>
      <c r="AG4579">
        <v>1</v>
      </c>
      <c r="AH4579">
        <f t="shared" si="999"/>
        <v>1</v>
      </c>
      <c r="AI4579">
        <f t="shared" si="1000"/>
        <v>7.6923076923076927E-2</v>
      </c>
      <c r="AJ4579">
        <f t="shared" si="1001"/>
        <v>2.6954177897574125E-3</v>
      </c>
      <c r="AK4579">
        <v>370</v>
      </c>
      <c r="AL4579">
        <v>70</v>
      </c>
      <c r="AM4579">
        <v>10</v>
      </c>
      <c r="AN4579">
        <v>0</v>
      </c>
      <c r="AO4579">
        <v>0.09</v>
      </c>
      <c r="AP4579">
        <v>0.16</v>
      </c>
      <c r="AQ4579">
        <v>18.899999999999999</v>
      </c>
      <c r="AR4579">
        <v>35.9</v>
      </c>
      <c r="AS4579">
        <f t="shared" si="1002"/>
        <v>209</v>
      </c>
      <c r="AT4579">
        <v>13</v>
      </c>
      <c r="AU4579">
        <v>371</v>
      </c>
      <c r="AV4579">
        <v>885</v>
      </c>
      <c r="AW4579">
        <v>0</v>
      </c>
      <c r="AX4579">
        <v>5.86</v>
      </c>
      <c r="AY4579">
        <v>9.8800000000000008</v>
      </c>
      <c r="AZ4579">
        <v>24</v>
      </c>
      <c r="BA4579">
        <v>1.846153846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f t="shared" si="1003"/>
        <v>0</v>
      </c>
      <c r="BJ4579">
        <v>0.42</v>
      </c>
      <c r="BK4579">
        <v>0</v>
      </c>
      <c r="BL4579">
        <v>3.15</v>
      </c>
      <c r="BM4579">
        <v>12.92</v>
      </c>
      <c r="BN4579">
        <v>1.45</v>
      </c>
      <c r="BO4579">
        <v>2.76</v>
      </c>
      <c r="BP4579">
        <f t="shared" si="1004"/>
        <v>0.56334231805929924</v>
      </c>
      <c r="BQ4579">
        <v>16.079999999999998</v>
      </c>
      <c r="BR4579">
        <v>2023</v>
      </c>
      <c r="BS4579">
        <v>0.05</v>
      </c>
      <c r="BT4579">
        <v>0.1</v>
      </c>
      <c r="BU4579" s="2">
        <f t="shared" si="1005"/>
        <v>0.14800138116785175</v>
      </c>
      <c r="BV4579" s="1">
        <f t="shared" si="997"/>
        <v>0.13148250051834959</v>
      </c>
      <c r="BW4579" s="1">
        <f t="shared" si="998"/>
        <v>0.36166923180592991</v>
      </c>
      <c r="BX4579" s="1">
        <f t="shared" si="1006"/>
        <v>0.36680538565054527</v>
      </c>
      <c r="BY4579" s="1" t="e">
        <f t="shared" si="1007"/>
        <v>#DIV/0!</v>
      </c>
      <c r="BZ4579" s="1" t="e">
        <f t="shared" si="1008"/>
        <v>#DIV/0!</v>
      </c>
      <c r="CA4579" s="1" t="e">
        <f t="shared" si="1009"/>
        <v>#DIV/0!</v>
      </c>
      <c r="CB4579">
        <v>0</v>
      </c>
      <c r="CC4579">
        <f t="shared" si="1010"/>
        <v>0</v>
      </c>
      <c r="CD4579">
        <v>0</v>
      </c>
    </row>
    <row r="4580" spans="1:82" x14ac:dyDescent="0.35">
      <c r="A4580">
        <v>1467</v>
      </c>
      <c r="B4580" t="s">
        <v>1111</v>
      </c>
      <c r="C4580" t="s">
        <v>75</v>
      </c>
      <c r="D4580">
        <v>76</v>
      </c>
      <c r="E4580" t="s">
        <v>797</v>
      </c>
      <c r="F4580" t="s">
        <v>110</v>
      </c>
      <c r="G4580">
        <v>2023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11</v>
      </c>
      <c r="AC4580">
        <v>21</v>
      </c>
      <c r="AD4580">
        <v>155</v>
      </c>
      <c r="AE4580">
        <v>1</v>
      </c>
      <c r="AF4580">
        <v>0</v>
      </c>
      <c r="AG4580">
        <v>0</v>
      </c>
      <c r="AH4580">
        <f t="shared" si="999"/>
        <v>0</v>
      </c>
      <c r="AI4580">
        <f t="shared" si="1000"/>
        <v>0</v>
      </c>
      <c r="AJ4580">
        <f t="shared" si="1001"/>
        <v>0</v>
      </c>
      <c r="AK4580">
        <v>180</v>
      </c>
      <c r="AL4580">
        <v>56</v>
      </c>
      <c r="AM4580">
        <v>6</v>
      </c>
      <c r="AN4580">
        <v>0</v>
      </c>
      <c r="AO4580">
        <v>0.05</v>
      </c>
      <c r="AP4580">
        <v>0.05</v>
      </c>
      <c r="AQ4580">
        <v>21.5</v>
      </c>
      <c r="AR4580">
        <v>32.5</v>
      </c>
      <c r="AS4580">
        <f t="shared" si="1002"/>
        <v>155</v>
      </c>
      <c r="AT4580">
        <v>12</v>
      </c>
      <c r="AU4580">
        <v>236</v>
      </c>
      <c r="AV4580">
        <v>807</v>
      </c>
      <c r="AW4580">
        <v>0</v>
      </c>
      <c r="AX4580">
        <v>0</v>
      </c>
      <c r="AY4580">
        <v>14.09</v>
      </c>
      <c r="AZ4580">
        <v>11</v>
      </c>
      <c r="BA4580">
        <v>0.91666666699999999</v>
      </c>
      <c r="BB4580">
        <v>0</v>
      </c>
      <c r="BC4580">
        <v>0</v>
      </c>
      <c r="BD4580">
        <v>0</v>
      </c>
      <c r="BE4580">
        <v>0</v>
      </c>
      <c r="BF4580">
        <v>0.09</v>
      </c>
      <c r="BG4580">
        <v>1</v>
      </c>
      <c r="BH4580">
        <v>0.09</v>
      </c>
      <c r="BI4580">
        <f t="shared" si="1003"/>
        <v>4.2372881355932203E-3</v>
      </c>
      <c r="BJ4580">
        <v>0.28999999999999998</v>
      </c>
      <c r="BK4580">
        <v>0</v>
      </c>
      <c r="BL4580">
        <v>0</v>
      </c>
      <c r="BM4580">
        <v>12.92</v>
      </c>
      <c r="BN4580">
        <v>1.79</v>
      </c>
      <c r="BO4580">
        <v>2.71</v>
      </c>
      <c r="BP4580">
        <f t="shared" si="1004"/>
        <v>0.65677966101694918</v>
      </c>
      <c r="BQ4580">
        <v>12.92</v>
      </c>
      <c r="BR4580">
        <v>2022</v>
      </c>
      <c r="BS4580">
        <v>0.09</v>
      </c>
      <c r="BT4580">
        <v>0.14000000000000001</v>
      </c>
      <c r="BU4580" s="2">
        <f t="shared" si="1005"/>
        <v>0.05</v>
      </c>
      <c r="BV4580" s="1">
        <f t="shared" si="997"/>
        <v>0.12183898305084746</v>
      </c>
      <c r="BW4580" s="1">
        <f t="shared" si="998"/>
        <v>0.28539002959375842</v>
      </c>
      <c r="BX4580" s="1">
        <f t="shared" si="1006"/>
        <v>0.31672558515264726</v>
      </c>
      <c r="BY4580" s="1" t="e">
        <f t="shared" si="1007"/>
        <v>#DIV/0!</v>
      </c>
      <c r="BZ4580" s="1" t="e">
        <f t="shared" si="1008"/>
        <v>#DIV/0!</v>
      </c>
      <c r="CA4580" s="1" t="e">
        <f t="shared" si="1009"/>
        <v>#DIV/0!</v>
      </c>
      <c r="CB4580">
        <v>0</v>
      </c>
      <c r="CC4580">
        <f t="shared" si="1010"/>
        <v>0</v>
      </c>
      <c r="CD4580">
        <v>0</v>
      </c>
    </row>
    <row r="4581" spans="1:82" x14ac:dyDescent="0.35">
      <c r="A4581">
        <v>634</v>
      </c>
      <c r="B4581" t="s">
        <v>934</v>
      </c>
      <c r="C4581" t="s">
        <v>75</v>
      </c>
      <c r="D4581">
        <v>76</v>
      </c>
      <c r="E4581" t="s">
        <v>797</v>
      </c>
      <c r="F4581" t="s">
        <v>73</v>
      </c>
      <c r="G4581">
        <v>2022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5</v>
      </c>
      <c r="AC4581">
        <v>9</v>
      </c>
      <c r="AD4581">
        <v>81</v>
      </c>
      <c r="AE4581">
        <v>0</v>
      </c>
      <c r="AF4581">
        <v>0</v>
      </c>
      <c r="AG4581">
        <v>0</v>
      </c>
      <c r="AH4581">
        <f t="shared" si="999"/>
        <v>0</v>
      </c>
      <c r="AI4581">
        <f t="shared" si="1000"/>
        <v>0</v>
      </c>
      <c r="AJ4581">
        <f t="shared" si="1001"/>
        <v>0</v>
      </c>
      <c r="AK4581">
        <v>81</v>
      </c>
      <c r="AL4581">
        <v>41</v>
      </c>
      <c r="AM4581">
        <v>3</v>
      </c>
      <c r="AN4581">
        <v>0</v>
      </c>
      <c r="AO4581">
        <v>0.06</v>
      </c>
      <c r="AP4581">
        <v>0.04</v>
      </c>
      <c r="AQ4581">
        <v>8.1</v>
      </c>
      <c r="AR4581">
        <v>13.1</v>
      </c>
      <c r="AS4581">
        <f t="shared" si="1002"/>
        <v>81</v>
      </c>
      <c r="AT4581">
        <v>5</v>
      </c>
      <c r="AU4581">
        <v>136</v>
      </c>
      <c r="AV4581">
        <v>367</v>
      </c>
      <c r="AW4581">
        <v>0</v>
      </c>
      <c r="AX4581">
        <v>0</v>
      </c>
      <c r="AY4581">
        <v>16.2</v>
      </c>
      <c r="AZ4581">
        <v>5</v>
      </c>
      <c r="BA4581">
        <v>1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f t="shared" si="1003"/>
        <v>0</v>
      </c>
      <c r="BJ4581">
        <v>0.37</v>
      </c>
      <c r="BK4581">
        <v>0</v>
      </c>
      <c r="BL4581">
        <v>0</v>
      </c>
      <c r="BM4581">
        <v>16.2</v>
      </c>
      <c r="BN4581">
        <v>1.62</v>
      </c>
      <c r="BO4581">
        <v>2.62</v>
      </c>
      <c r="BP4581">
        <f t="shared" si="1004"/>
        <v>0.59558823529411764</v>
      </c>
      <c r="BQ4581">
        <v>16.2</v>
      </c>
      <c r="BR4581">
        <v>2022</v>
      </c>
      <c r="BS4581">
        <v>0.06</v>
      </c>
      <c r="BT4581">
        <v>0.1</v>
      </c>
      <c r="BU4581" s="2">
        <f t="shared" si="1005"/>
        <v>1.5882352941176469E-2</v>
      </c>
      <c r="BV4581" s="1">
        <f t="shared" si="997"/>
        <v>0.11437941176470588</v>
      </c>
      <c r="BW4581" s="1">
        <f t="shared" si="998"/>
        <v>0.31980771241830069</v>
      </c>
      <c r="BX4581" s="1">
        <f t="shared" si="1006"/>
        <v>0.34371437908496733</v>
      </c>
      <c r="BY4581" s="1" t="e">
        <f t="shared" si="1007"/>
        <v>#DIV/0!</v>
      </c>
      <c r="BZ4581" s="1" t="e">
        <f t="shared" si="1008"/>
        <v>#DIV/0!</v>
      </c>
      <c r="CA4581" s="1" t="e">
        <f t="shared" si="1009"/>
        <v>#DIV/0!</v>
      </c>
      <c r="CB4581">
        <v>0</v>
      </c>
      <c r="CC4581">
        <f t="shared" si="1010"/>
        <v>0</v>
      </c>
      <c r="CD4581">
        <v>0</v>
      </c>
    </row>
    <row r="4582" spans="1:82" x14ac:dyDescent="0.35">
      <c r="A4582">
        <v>241</v>
      </c>
      <c r="B4582" t="s">
        <v>1219</v>
      </c>
      <c r="C4582" t="s">
        <v>103</v>
      </c>
      <c r="D4582">
        <v>70</v>
      </c>
      <c r="E4582" t="s">
        <v>1156</v>
      </c>
      <c r="F4582" t="s">
        <v>76</v>
      </c>
      <c r="G4582">
        <v>2014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15</v>
      </c>
      <c r="V4582">
        <v>43</v>
      </c>
      <c r="W4582">
        <v>0</v>
      </c>
      <c r="X4582">
        <v>1</v>
      </c>
      <c r="Y4582">
        <v>0</v>
      </c>
      <c r="Z4582">
        <v>2</v>
      </c>
      <c r="AA4582">
        <v>0</v>
      </c>
      <c r="AB4582">
        <v>3</v>
      </c>
      <c r="AC4582">
        <v>5</v>
      </c>
      <c r="AD4582">
        <v>27</v>
      </c>
      <c r="AE4582">
        <v>0</v>
      </c>
      <c r="AF4582">
        <v>0</v>
      </c>
      <c r="AG4582">
        <v>0</v>
      </c>
      <c r="AH4582">
        <f t="shared" si="999"/>
        <v>0</v>
      </c>
      <c r="AI4582">
        <f t="shared" si="1000"/>
        <v>0</v>
      </c>
      <c r="AJ4582">
        <f t="shared" si="1001"/>
        <v>0</v>
      </c>
      <c r="AK4582">
        <v>3</v>
      </c>
      <c r="AL4582">
        <v>24</v>
      </c>
      <c r="AM4582">
        <v>1</v>
      </c>
      <c r="AN4582">
        <v>0</v>
      </c>
      <c r="AO4582">
        <v>0.03</v>
      </c>
      <c r="AP4582">
        <v>0</v>
      </c>
      <c r="AQ4582">
        <v>7</v>
      </c>
      <c r="AR4582">
        <v>10</v>
      </c>
      <c r="AS4582">
        <f t="shared" si="1002"/>
        <v>70</v>
      </c>
      <c r="AT4582">
        <v>6</v>
      </c>
      <c r="AU4582">
        <v>40</v>
      </c>
      <c r="AV4582">
        <v>312</v>
      </c>
      <c r="AW4582">
        <v>0</v>
      </c>
      <c r="AX4582">
        <v>2.87</v>
      </c>
      <c r="AY4582">
        <v>9</v>
      </c>
      <c r="AZ4582">
        <v>18</v>
      </c>
      <c r="BA4582">
        <v>3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f t="shared" si="1003"/>
        <v>0</v>
      </c>
      <c r="BJ4582">
        <v>0.13</v>
      </c>
      <c r="BK4582">
        <v>0</v>
      </c>
      <c r="BL4582">
        <v>7.17</v>
      </c>
      <c r="BM4582">
        <v>4.5</v>
      </c>
      <c r="BN4582">
        <v>1.17</v>
      </c>
      <c r="BO4582">
        <v>1.67</v>
      </c>
      <c r="BP4582">
        <f t="shared" si="1004"/>
        <v>1.75</v>
      </c>
      <c r="BQ4582">
        <v>11.67</v>
      </c>
      <c r="BR4582">
        <v>2009</v>
      </c>
      <c r="BS4582">
        <v>0.18</v>
      </c>
      <c r="BT4582">
        <v>0.25</v>
      </c>
      <c r="BU4582" s="2">
        <f t="shared" si="1005"/>
        <v>7.1955490196078428E-2</v>
      </c>
      <c r="BV4582" s="1">
        <f t="shared" si="997"/>
        <v>0.13290000000000002</v>
      </c>
      <c r="BW4582" s="1">
        <f t="shared" si="998"/>
        <v>0.31990000000000002</v>
      </c>
      <c r="BX4582" s="1">
        <f t="shared" si="1006"/>
        <v>0.34333333333333338</v>
      </c>
      <c r="BY4582" s="1" t="e">
        <f t="shared" si="1007"/>
        <v>#DIV/0!</v>
      </c>
      <c r="BZ4582" s="1" t="e">
        <f t="shared" si="1008"/>
        <v>#DIV/0!</v>
      </c>
      <c r="CA4582" s="1" t="e">
        <f t="shared" si="1009"/>
        <v>#DIV/0!</v>
      </c>
      <c r="CB4582">
        <v>0</v>
      </c>
      <c r="CC4582">
        <f t="shared" si="1010"/>
        <v>0</v>
      </c>
      <c r="CD4582">
        <v>0</v>
      </c>
    </row>
    <row r="4583" spans="1:82" x14ac:dyDescent="0.35">
      <c r="A4583">
        <v>553</v>
      </c>
      <c r="B4583" t="s">
        <v>1300</v>
      </c>
      <c r="C4583" t="s">
        <v>69</v>
      </c>
      <c r="D4583">
        <v>73</v>
      </c>
      <c r="E4583" t="s">
        <v>1156</v>
      </c>
      <c r="F4583" t="s">
        <v>129</v>
      </c>
      <c r="G4583">
        <v>2017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20</v>
      </c>
      <c r="V4583">
        <v>44</v>
      </c>
      <c r="W4583">
        <v>0</v>
      </c>
      <c r="X4583">
        <v>0</v>
      </c>
      <c r="Y4583">
        <v>0</v>
      </c>
      <c r="Z4583">
        <v>1</v>
      </c>
      <c r="AA4583">
        <v>0</v>
      </c>
      <c r="AB4583">
        <v>2</v>
      </c>
      <c r="AC4583">
        <v>2</v>
      </c>
      <c r="AD4583">
        <v>14</v>
      </c>
      <c r="AE4583">
        <v>0</v>
      </c>
      <c r="AF4583">
        <v>0</v>
      </c>
      <c r="AG4583">
        <v>0</v>
      </c>
      <c r="AH4583">
        <f t="shared" si="999"/>
        <v>0</v>
      </c>
      <c r="AI4583">
        <f t="shared" si="1000"/>
        <v>0</v>
      </c>
      <c r="AJ4583">
        <f t="shared" si="1001"/>
        <v>0</v>
      </c>
      <c r="AK4583">
        <v>-3</v>
      </c>
      <c r="AL4583">
        <v>17</v>
      </c>
      <c r="AM4583">
        <v>1</v>
      </c>
      <c r="AN4583">
        <v>0</v>
      </c>
      <c r="AO4583">
        <v>0.01</v>
      </c>
      <c r="AP4583">
        <v>0</v>
      </c>
      <c r="AQ4583">
        <v>5.8</v>
      </c>
      <c r="AR4583">
        <v>7.8</v>
      </c>
      <c r="AS4583">
        <f t="shared" si="1002"/>
        <v>58</v>
      </c>
      <c r="AT4583">
        <v>5</v>
      </c>
      <c r="AU4583">
        <v>50</v>
      </c>
      <c r="AV4583">
        <v>323</v>
      </c>
      <c r="AW4583">
        <v>0</v>
      </c>
      <c r="AX4583">
        <v>2.2000000000000002</v>
      </c>
      <c r="AY4583">
        <v>7</v>
      </c>
      <c r="AZ4583">
        <v>22</v>
      </c>
      <c r="BA4583">
        <v>4.4000000000000004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f t="shared" si="1003"/>
        <v>0</v>
      </c>
      <c r="BJ4583">
        <v>0.15</v>
      </c>
      <c r="BK4583">
        <v>0</v>
      </c>
      <c r="BL4583">
        <v>8.8000000000000007</v>
      </c>
      <c r="BM4583">
        <v>2.8</v>
      </c>
      <c r="BN4583">
        <v>1.1599999999999999</v>
      </c>
      <c r="BO4583">
        <v>1.56</v>
      </c>
      <c r="BP4583">
        <f t="shared" si="1004"/>
        <v>1.1599999999999999</v>
      </c>
      <c r="BQ4583">
        <v>11.6</v>
      </c>
      <c r="BR4583">
        <v>2016</v>
      </c>
      <c r="BS4583">
        <v>0.12</v>
      </c>
      <c r="BT4583">
        <v>0.16</v>
      </c>
      <c r="BU4583" s="2">
        <f t="shared" si="1005"/>
        <v>5.6012549019607852E-2</v>
      </c>
      <c r="BV4583" s="1">
        <f t="shared" si="997"/>
        <v>0.109</v>
      </c>
      <c r="BW4583" s="1">
        <f t="shared" si="998"/>
        <v>0.3086666666666667</v>
      </c>
      <c r="BX4583" s="1">
        <f t="shared" si="1006"/>
        <v>0.34333333333333332</v>
      </c>
      <c r="BY4583" s="1" t="e">
        <f t="shared" si="1007"/>
        <v>#DIV/0!</v>
      </c>
      <c r="BZ4583" s="1" t="e">
        <f t="shared" si="1008"/>
        <v>#DIV/0!</v>
      </c>
      <c r="CA4583" s="1" t="e">
        <f t="shared" si="1009"/>
        <v>#DIV/0!</v>
      </c>
      <c r="CB4583">
        <v>0</v>
      </c>
      <c r="CC4583">
        <f t="shared" si="1010"/>
        <v>0</v>
      </c>
      <c r="CD4583">
        <v>0</v>
      </c>
    </row>
    <row r="4584" spans="1:82" x14ac:dyDescent="0.35">
      <c r="A4584">
        <v>1561</v>
      </c>
      <c r="B4584" t="s">
        <v>1127</v>
      </c>
      <c r="C4584" t="s">
        <v>86</v>
      </c>
      <c r="D4584">
        <v>75</v>
      </c>
      <c r="E4584" t="s">
        <v>797</v>
      </c>
      <c r="F4584" t="s">
        <v>116</v>
      </c>
      <c r="G4584">
        <v>2019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1</v>
      </c>
      <c r="V4584">
        <v>2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2</v>
      </c>
      <c r="AC4584">
        <v>3</v>
      </c>
      <c r="AD4584">
        <v>47</v>
      </c>
      <c r="AE4584">
        <v>0</v>
      </c>
      <c r="AF4584">
        <v>0</v>
      </c>
      <c r="AG4584">
        <v>0</v>
      </c>
      <c r="AH4584">
        <f t="shared" si="999"/>
        <v>0</v>
      </c>
      <c r="AI4584">
        <f t="shared" si="1000"/>
        <v>0</v>
      </c>
      <c r="AJ4584">
        <f t="shared" si="1001"/>
        <v>0</v>
      </c>
      <c r="AK4584">
        <v>8</v>
      </c>
      <c r="AL4584">
        <v>40</v>
      </c>
      <c r="AM4584">
        <v>2</v>
      </c>
      <c r="AN4584">
        <v>0</v>
      </c>
      <c r="AO4584">
        <v>0.04</v>
      </c>
      <c r="AP4584">
        <v>0.01</v>
      </c>
      <c r="AQ4584">
        <v>4.9000000000000004</v>
      </c>
      <c r="AR4584">
        <v>6.9</v>
      </c>
      <c r="AS4584">
        <f t="shared" si="1002"/>
        <v>49</v>
      </c>
      <c r="AT4584">
        <v>3</v>
      </c>
      <c r="AU4584">
        <v>63</v>
      </c>
      <c r="AV4584">
        <v>193</v>
      </c>
      <c r="AW4584">
        <v>0</v>
      </c>
      <c r="AX4584">
        <v>2</v>
      </c>
      <c r="AY4584">
        <v>23.5</v>
      </c>
      <c r="AZ4584">
        <v>3</v>
      </c>
      <c r="BA4584">
        <v>1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f t="shared" si="1003"/>
        <v>0</v>
      </c>
      <c r="BJ4584">
        <v>0.33</v>
      </c>
      <c r="BK4584">
        <v>0</v>
      </c>
      <c r="BL4584">
        <v>0.67</v>
      </c>
      <c r="BM4584">
        <v>15.67</v>
      </c>
      <c r="BN4584">
        <v>1.63</v>
      </c>
      <c r="BO4584">
        <v>2.2999999999999998</v>
      </c>
      <c r="BP4584">
        <f t="shared" si="1004"/>
        <v>0.77777777777777779</v>
      </c>
      <c r="BQ4584">
        <v>16.329999999999998</v>
      </c>
      <c r="BR4584">
        <v>2019</v>
      </c>
      <c r="BS4584">
        <v>0.08</v>
      </c>
      <c r="BT4584">
        <v>0.11</v>
      </c>
      <c r="BU4584" s="2">
        <f t="shared" si="1005"/>
        <v>4.9827843137254905E-2</v>
      </c>
      <c r="BV4584" s="1">
        <f t="shared" si="997"/>
        <v>0.11168888888888891</v>
      </c>
      <c r="BW4584" s="1">
        <f t="shared" si="998"/>
        <v>0.32207444444444444</v>
      </c>
      <c r="BX4584" s="1">
        <f t="shared" si="1006"/>
        <v>0.34327777777777779</v>
      </c>
      <c r="BY4584" s="1" t="e">
        <f t="shared" si="1007"/>
        <v>#DIV/0!</v>
      </c>
      <c r="BZ4584" s="1" t="e">
        <f t="shared" si="1008"/>
        <v>#DIV/0!</v>
      </c>
      <c r="CA4584" s="1" t="e">
        <f t="shared" si="1009"/>
        <v>#DIV/0!</v>
      </c>
      <c r="CB4584">
        <v>0</v>
      </c>
      <c r="CC4584">
        <f t="shared" si="1010"/>
        <v>0</v>
      </c>
      <c r="CD4584">
        <v>0</v>
      </c>
    </row>
    <row r="4585" spans="1:82" x14ac:dyDescent="0.35">
      <c r="A4585">
        <v>597</v>
      </c>
      <c r="B4585" t="s">
        <v>1316</v>
      </c>
      <c r="C4585" t="s">
        <v>103</v>
      </c>
      <c r="D4585">
        <v>70</v>
      </c>
      <c r="E4585" t="s">
        <v>1156</v>
      </c>
      <c r="F4585" t="s">
        <v>98</v>
      </c>
      <c r="G4585">
        <v>2015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25</v>
      </c>
      <c r="V4585">
        <v>108</v>
      </c>
      <c r="W4585">
        <v>1</v>
      </c>
      <c r="X4585">
        <v>0</v>
      </c>
      <c r="Y4585">
        <v>0</v>
      </c>
      <c r="Z4585">
        <v>7</v>
      </c>
      <c r="AA4585">
        <v>0</v>
      </c>
      <c r="AB4585">
        <v>12</v>
      </c>
      <c r="AC4585">
        <v>15</v>
      </c>
      <c r="AD4585">
        <v>64</v>
      </c>
      <c r="AE4585">
        <v>0</v>
      </c>
      <c r="AF4585">
        <v>0</v>
      </c>
      <c r="AG4585">
        <v>0</v>
      </c>
      <c r="AH4585">
        <f t="shared" si="999"/>
        <v>0</v>
      </c>
      <c r="AI4585">
        <f t="shared" si="1000"/>
        <v>0</v>
      </c>
      <c r="AJ4585">
        <f t="shared" si="1001"/>
        <v>0</v>
      </c>
      <c r="AK4585">
        <v>-38</v>
      </c>
      <c r="AL4585">
        <v>112</v>
      </c>
      <c r="AM4585">
        <v>2</v>
      </c>
      <c r="AN4585">
        <v>0</v>
      </c>
      <c r="AO4585">
        <v>0.04</v>
      </c>
      <c r="AP4585">
        <v>-0.01</v>
      </c>
      <c r="AQ4585">
        <v>23.2</v>
      </c>
      <c r="AR4585">
        <v>35.200000000000003</v>
      </c>
      <c r="AS4585">
        <f t="shared" si="1002"/>
        <v>172</v>
      </c>
      <c r="AT4585">
        <v>13</v>
      </c>
      <c r="AU4585">
        <v>149</v>
      </c>
      <c r="AV4585">
        <v>896</v>
      </c>
      <c r="AW4585">
        <v>0</v>
      </c>
      <c r="AX4585">
        <v>4.32</v>
      </c>
      <c r="AY4585">
        <v>5.33</v>
      </c>
      <c r="AZ4585">
        <v>37</v>
      </c>
      <c r="BA4585">
        <v>2.846153846</v>
      </c>
      <c r="BB4585">
        <v>0</v>
      </c>
      <c r="BC4585">
        <v>0</v>
      </c>
      <c r="BD4585">
        <v>0</v>
      </c>
      <c r="BE4585">
        <v>0.04</v>
      </c>
      <c r="BF4585">
        <v>0</v>
      </c>
      <c r="BG4585">
        <v>1</v>
      </c>
      <c r="BH4585">
        <v>0.03</v>
      </c>
      <c r="BI4585">
        <f t="shared" si="1003"/>
        <v>6.7114093959731542E-3</v>
      </c>
      <c r="BJ4585">
        <v>0.17</v>
      </c>
      <c r="BK4585">
        <v>0</v>
      </c>
      <c r="BL4585">
        <v>8.31</v>
      </c>
      <c r="BM4585">
        <v>4.92</v>
      </c>
      <c r="BN4585">
        <v>1.78</v>
      </c>
      <c r="BO4585">
        <v>2.71</v>
      </c>
      <c r="BP4585">
        <f t="shared" si="1004"/>
        <v>1.1543624161073827</v>
      </c>
      <c r="BQ4585">
        <v>13.23</v>
      </c>
      <c r="BR4585">
        <v>2012</v>
      </c>
      <c r="BS4585">
        <v>0.16</v>
      </c>
      <c r="BT4585">
        <v>0.24</v>
      </c>
      <c r="BU4585" s="2">
        <f t="shared" si="1005"/>
        <v>0.14321333333333333</v>
      </c>
      <c r="BV4585" s="1">
        <f t="shared" si="997"/>
        <v>0.14381812080536915</v>
      </c>
      <c r="BW4585" s="1">
        <f t="shared" si="998"/>
        <v>0.31674579716629381</v>
      </c>
      <c r="BX4585" s="1">
        <f t="shared" si="1006"/>
        <v>0.33396188263484083</v>
      </c>
      <c r="BY4585" s="1" t="e">
        <f t="shared" si="1007"/>
        <v>#DIV/0!</v>
      </c>
      <c r="BZ4585" s="1" t="e">
        <f t="shared" si="1008"/>
        <v>#DIV/0!</v>
      </c>
      <c r="CA4585" s="1" t="e">
        <f t="shared" si="1009"/>
        <v>#DIV/0!</v>
      </c>
      <c r="CB4585">
        <v>0</v>
      </c>
      <c r="CC4585">
        <f t="shared" si="1010"/>
        <v>0</v>
      </c>
      <c r="CD4585">
        <v>0</v>
      </c>
    </row>
    <row r="4586" spans="1:82" x14ac:dyDescent="0.35">
      <c r="A4586">
        <v>1017</v>
      </c>
      <c r="B4586" t="s">
        <v>533</v>
      </c>
      <c r="C4586" t="s">
        <v>96</v>
      </c>
      <c r="D4586">
        <v>74</v>
      </c>
      <c r="E4586" t="s">
        <v>70</v>
      </c>
      <c r="F4586" t="s">
        <v>129</v>
      </c>
      <c r="G4586">
        <v>2021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13</v>
      </c>
      <c r="AC4586">
        <v>27</v>
      </c>
      <c r="AD4586">
        <v>157</v>
      </c>
      <c r="AE4586">
        <v>0</v>
      </c>
      <c r="AF4586">
        <v>0</v>
      </c>
      <c r="AG4586">
        <v>0</v>
      </c>
      <c r="AH4586">
        <f t="shared" si="999"/>
        <v>0</v>
      </c>
      <c r="AI4586">
        <f t="shared" si="1000"/>
        <v>0</v>
      </c>
      <c r="AJ4586">
        <f t="shared" si="1001"/>
        <v>0</v>
      </c>
      <c r="AK4586">
        <v>304</v>
      </c>
      <c r="AL4586">
        <v>37</v>
      </c>
      <c r="AM4586">
        <v>7</v>
      </c>
      <c r="AN4586">
        <v>1</v>
      </c>
      <c r="AO4586">
        <v>0.08</v>
      </c>
      <c r="AP4586">
        <v>0.13</v>
      </c>
      <c r="AQ4586">
        <v>17.7</v>
      </c>
      <c r="AR4586">
        <v>30.7</v>
      </c>
      <c r="AS4586">
        <f t="shared" si="1002"/>
        <v>157</v>
      </c>
      <c r="AT4586">
        <v>10</v>
      </c>
      <c r="AU4586">
        <v>229</v>
      </c>
      <c r="AV4586">
        <v>661</v>
      </c>
      <c r="AW4586">
        <v>0</v>
      </c>
      <c r="AX4586">
        <v>0</v>
      </c>
      <c r="AY4586">
        <v>12.08</v>
      </c>
      <c r="AZ4586">
        <v>13</v>
      </c>
      <c r="BA4586">
        <v>1.3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f t="shared" si="1003"/>
        <v>0</v>
      </c>
      <c r="BJ4586">
        <v>0.35</v>
      </c>
      <c r="BK4586">
        <v>0</v>
      </c>
      <c r="BL4586">
        <v>0</v>
      </c>
      <c r="BM4586">
        <v>15.7</v>
      </c>
      <c r="BN4586">
        <v>1.77</v>
      </c>
      <c r="BO4586">
        <v>3.07</v>
      </c>
      <c r="BP4586">
        <f t="shared" si="1004"/>
        <v>0.68558951965065507</v>
      </c>
      <c r="BQ4586">
        <v>15.7</v>
      </c>
      <c r="BR4586">
        <v>2018</v>
      </c>
      <c r="BS4586">
        <v>0.08</v>
      </c>
      <c r="BT4586">
        <v>0.13</v>
      </c>
      <c r="BU4586" s="2">
        <f t="shared" si="1005"/>
        <v>3.0784313725490196E-2</v>
      </c>
      <c r="BV4586" s="1">
        <f t="shared" si="997"/>
        <v>0.12647947598253276</v>
      </c>
      <c r="BW4586" s="1">
        <f t="shared" si="998"/>
        <v>0.32266376677988035</v>
      </c>
      <c r="BX4586" s="1">
        <f t="shared" si="1006"/>
        <v>0.34282376677988036</v>
      </c>
      <c r="BY4586" s="1" t="e">
        <f t="shared" si="1007"/>
        <v>#DIV/0!</v>
      </c>
      <c r="BZ4586" s="1" t="e">
        <f t="shared" si="1008"/>
        <v>#DIV/0!</v>
      </c>
      <c r="CA4586" s="1" t="e">
        <f t="shared" si="1009"/>
        <v>#DIV/0!</v>
      </c>
      <c r="CB4586">
        <v>0</v>
      </c>
      <c r="CC4586">
        <f t="shared" si="1010"/>
        <v>0</v>
      </c>
      <c r="CD4586">
        <v>0</v>
      </c>
    </row>
    <row r="4587" spans="1:82" x14ac:dyDescent="0.35">
      <c r="A4587">
        <v>317</v>
      </c>
      <c r="B4587" t="s">
        <v>860</v>
      </c>
      <c r="C4587" t="s">
        <v>75</v>
      </c>
      <c r="D4587">
        <v>76</v>
      </c>
      <c r="E4587" t="s">
        <v>797</v>
      </c>
      <c r="F4587" t="s">
        <v>196</v>
      </c>
      <c r="G4587">
        <v>2023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1</v>
      </c>
      <c r="AD4587">
        <v>6</v>
      </c>
      <c r="AE4587">
        <v>0</v>
      </c>
      <c r="AF4587">
        <v>0</v>
      </c>
      <c r="AG4587">
        <v>0</v>
      </c>
      <c r="AH4587">
        <f t="shared" si="999"/>
        <v>0</v>
      </c>
      <c r="AI4587">
        <f t="shared" si="1000"/>
        <v>0</v>
      </c>
      <c r="AJ4587">
        <f t="shared" si="1001"/>
        <v>0</v>
      </c>
      <c r="AK4587">
        <v>1</v>
      </c>
      <c r="AL4587">
        <v>5</v>
      </c>
      <c r="AM4587">
        <v>0</v>
      </c>
      <c r="AN4587">
        <v>0</v>
      </c>
      <c r="AO4587">
        <v>0.05</v>
      </c>
      <c r="AP4587">
        <v>0.01</v>
      </c>
      <c r="AQ4587">
        <v>0.6</v>
      </c>
      <c r="AR4587">
        <v>1.6</v>
      </c>
      <c r="AS4587">
        <f t="shared" si="1002"/>
        <v>6</v>
      </c>
      <c r="AT4587">
        <v>1</v>
      </c>
      <c r="AU4587">
        <v>19</v>
      </c>
      <c r="AV4587">
        <v>55</v>
      </c>
      <c r="AW4587">
        <v>0</v>
      </c>
      <c r="AX4587">
        <v>0</v>
      </c>
      <c r="AY4587">
        <v>6</v>
      </c>
      <c r="AZ4587">
        <v>1</v>
      </c>
      <c r="BA4587">
        <v>1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f t="shared" si="1003"/>
        <v>0</v>
      </c>
      <c r="BJ4587">
        <v>0.35</v>
      </c>
      <c r="BK4587">
        <v>0</v>
      </c>
      <c r="BL4587">
        <v>0</v>
      </c>
      <c r="BM4587">
        <v>6</v>
      </c>
      <c r="BN4587">
        <v>0.6</v>
      </c>
      <c r="BO4587">
        <v>1.6</v>
      </c>
      <c r="BP4587">
        <f t="shared" si="1004"/>
        <v>0.31578947368421051</v>
      </c>
      <c r="BQ4587">
        <v>6</v>
      </c>
      <c r="BR4587">
        <v>2022</v>
      </c>
      <c r="BS4587">
        <v>0.03</v>
      </c>
      <c r="BT4587">
        <v>0.08</v>
      </c>
      <c r="BU4587" s="2">
        <f t="shared" si="1005"/>
        <v>1.176470588235294E-3</v>
      </c>
      <c r="BV4587" s="1">
        <f t="shared" si="997"/>
        <v>8.6889473684210516E-2</v>
      </c>
      <c r="BW4587" s="1">
        <f t="shared" si="998"/>
        <v>0.31993561403508769</v>
      </c>
      <c r="BX4587" s="1">
        <f t="shared" si="1006"/>
        <v>0.34274561403508774</v>
      </c>
      <c r="BY4587" s="1" t="e">
        <f t="shared" si="1007"/>
        <v>#DIV/0!</v>
      </c>
      <c r="BZ4587" s="1" t="e">
        <f t="shared" si="1008"/>
        <v>#DIV/0!</v>
      </c>
      <c r="CA4587" s="1" t="e">
        <f t="shared" si="1009"/>
        <v>#DIV/0!</v>
      </c>
      <c r="CB4587">
        <v>0</v>
      </c>
      <c r="CC4587">
        <f t="shared" si="1010"/>
        <v>0</v>
      </c>
      <c r="CD4587">
        <v>0</v>
      </c>
    </row>
    <row r="4588" spans="1:82" x14ac:dyDescent="0.35">
      <c r="A4588">
        <v>895</v>
      </c>
      <c r="B4588" t="s">
        <v>474</v>
      </c>
      <c r="C4588" t="s">
        <v>72</v>
      </c>
      <c r="D4588">
        <v>72</v>
      </c>
      <c r="E4588" t="s">
        <v>70</v>
      </c>
      <c r="F4588" t="s">
        <v>118</v>
      </c>
      <c r="G4588">
        <v>2018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14</v>
      </c>
      <c r="AC4588">
        <v>25</v>
      </c>
      <c r="AD4588">
        <v>117</v>
      </c>
      <c r="AE4588">
        <v>1</v>
      </c>
      <c r="AF4588">
        <v>0</v>
      </c>
      <c r="AG4588">
        <v>0</v>
      </c>
      <c r="AH4588">
        <f t="shared" si="999"/>
        <v>0</v>
      </c>
      <c r="AI4588">
        <f t="shared" si="1000"/>
        <v>0</v>
      </c>
      <c r="AJ4588">
        <f t="shared" si="1001"/>
        <v>0</v>
      </c>
      <c r="AK4588">
        <v>294</v>
      </c>
      <c r="AL4588">
        <v>46</v>
      </c>
      <c r="AM4588">
        <v>8</v>
      </c>
      <c r="AN4588">
        <v>1</v>
      </c>
      <c r="AO4588">
        <v>0.06</v>
      </c>
      <c r="AP4588">
        <v>0.08</v>
      </c>
      <c r="AQ4588">
        <v>19.7</v>
      </c>
      <c r="AR4588">
        <v>33.700000000000003</v>
      </c>
      <c r="AS4588">
        <f t="shared" si="1002"/>
        <v>117</v>
      </c>
      <c r="AT4588">
        <v>13</v>
      </c>
      <c r="AU4588">
        <v>297</v>
      </c>
      <c r="AV4588">
        <v>883</v>
      </c>
      <c r="AW4588">
        <v>0</v>
      </c>
      <c r="AX4588">
        <v>0</v>
      </c>
      <c r="AY4588">
        <v>8.36</v>
      </c>
      <c r="AZ4588">
        <v>14</v>
      </c>
      <c r="BA4588">
        <v>1.076923077</v>
      </c>
      <c r="BB4588">
        <v>0</v>
      </c>
      <c r="BC4588">
        <v>0</v>
      </c>
      <c r="BD4588">
        <v>0</v>
      </c>
      <c r="BE4588">
        <v>0</v>
      </c>
      <c r="BF4588">
        <v>7.0000000000000007E-2</v>
      </c>
      <c r="BG4588">
        <v>1</v>
      </c>
      <c r="BH4588">
        <v>7.0000000000000007E-2</v>
      </c>
      <c r="BI4588">
        <f t="shared" si="1003"/>
        <v>3.3670033670033669E-3</v>
      </c>
      <c r="BJ4588">
        <v>0.34</v>
      </c>
      <c r="BK4588">
        <v>0</v>
      </c>
      <c r="BL4588">
        <v>0</v>
      </c>
      <c r="BM4588">
        <v>9</v>
      </c>
      <c r="BN4588">
        <v>1.52</v>
      </c>
      <c r="BO4588">
        <v>2.59</v>
      </c>
      <c r="BP4588">
        <f t="shared" si="1004"/>
        <v>0.39393939393939392</v>
      </c>
      <c r="BQ4588">
        <v>9</v>
      </c>
      <c r="BR4588">
        <v>2012</v>
      </c>
      <c r="BS4588">
        <v>7.0000000000000007E-2</v>
      </c>
      <c r="BT4588">
        <v>0.11</v>
      </c>
      <c r="BU4588" s="2">
        <f t="shared" si="1005"/>
        <v>4.2549019607843137E-2</v>
      </c>
      <c r="BV4588" s="1">
        <f t="shared" ref="BV4588:BV4651" si="1011">((BG4588/100)+(AS4588/10000))+(BP4588/20)+(BJ4588/5)+(AZ4588/2000)-(AI4588/5)+(U4588/5000)+(Z4588/5000)</f>
        <v>0.11639696969696971</v>
      </c>
      <c r="BW4588" s="1">
        <f t="shared" si="998"/>
        <v>0.2928012727272728</v>
      </c>
      <c r="BX4588" s="1">
        <f t="shared" si="1006"/>
        <v>0.32158624708701633</v>
      </c>
      <c r="BY4588" s="1" t="e">
        <f t="shared" si="1007"/>
        <v>#DIV/0!</v>
      </c>
      <c r="BZ4588" s="1" t="e">
        <f t="shared" si="1008"/>
        <v>#DIV/0!</v>
      </c>
      <c r="CA4588" s="1" t="e">
        <f t="shared" si="1009"/>
        <v>#DIV/0!</v>
      </c>
      <c r="CB4588">
        <v>0</v>
      </c>
      <c r="CC4588">
        <f t="shared" si="1010"/>
        <v>0</v>
      </c>
      <c r="CD4588">
        <v>0</v>
      </c>
    </row>
    <row r="4589" spans="1:82" x14ac:dyDescent="0.35">
      <c r="A4589">
        <v>220</v>
      </c>
      <c r="B4589" t="s">
        <v>840</v>
      </c>
      <c r="C4589" t="s">
        <v>72</v>
      </c>
      <c r="D4589">
        <v>78</v>
      </c>
      <c r="E4589" t="s">
        <v>797</v>
      </c>
      <c r="F4589" t="s">
        <v>76</v>
      </c>
      <c r="G4589">
        <v>2017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10</v>
      </c>
      <c r="AC4589">
        <v>15</v>
      </c>
      <c r="AD4589">
        <v>92</v>
      </c>
      <c r="AE4589">
        <v>1</v>
      </c>
      <c r="AF4589">
        <v>0</v>
      </c>
      <c r="AG4589">
        <v>0</v>
      </c>
      <c r="AH4589">
        <f t="shared" si="999"/>
        <v>0</v>
      </c>
      <c r="AI4589">
        <f t="shared" si="1000"/>
        <v>0</v>
      </c>
      <c r="AJ4589">
        <f t="shared" si="1001"/>
        <v>0</v>
      </c>
      <c r="AK4589">
        <v>81</v>
      </c>
      <c r="AL4589">
        <v>50</v>
      </c>
      <c r="AM4589">
        <v>6</v>
      </c>
      <c r="AN4589">
        <v>0</v>
      </c>
      <c r="AO4589">
        <v>0.05</v>
      </c>
      <c r="AP4589">
        <v>0.03</v>
      </c>
      <c r="AQ4589">
        <v>15.2</v>
      </c>
      <c r="AR4589">
        <v>25.2</v>
      </c>
      <c r="AS4589">
        <f t="shared" si="1002"/>
        <v>92</v>
      </c>
      <c r="AT4589">
        <v>9</v>
      </c>
      <c r="AU4589">
        <v>141</v>
      </c>
      <c r="AV4589">
        <v>558</v>
      </c>
      <c r="AW4589">
        <v>0</v>
      </c>
      <c r="AX4589">
        <v>0</v>
      </c>
      <c r="AY4589">
        <v>9.1999999999999993</v>
      </c>
      <c r="AZ4589">
        <v>10</v>
      </c>
      <c r="BA4589">
        <v>1.111111111</v>
      </c>
      <c r="BB4589">
        <v>0</v>
      </c>
      <c r="BC4589">
        <v>0</v>
      </c>
      <c r="BD4589">
        <v>0</v>
      </c>
      <c r="BE4589">
        <v>0</v>
      </c>
      <c r="BF4589">
        <v>0.1</v>
      </c>
      <c r="BG4589">
        <v>1</v>
      </c>
      <c r="BH4589">
        <v>0.1</v>
      </c>
      <c r="BI4589">
        <f t="shared" si="1003"/>
        <v>7.0921985815602835E-3</v>
      </c>
      <c r="BJ4589">
        <v>0.25</v>
      </c>
      <c r="BK4589">
        <v>0</v>
      </c>
      <c r="BL4589">
        <v>0</v>
      </c>
      <c r="BM4589">
        <v>10.220000000000001</v>
      </c>
      <c r="BN4589">
        <v>1.69</v>
      </c>
      <c r="BO4589">
        <v>2.8</v>
      </c>
      <c r="BP4589">
        <f t="shared" si="1004"/>
        <v>0.65248226950354615</v>
      </c>
      <c r="BQ4589">
        <v>10.220000000000001</v>
      </c>
      <c r="BR4589">
        <v>2015</v>
      </c>
      <c r="BS4589">
        <v>0.11</v>
      </c>
      <c r="BT4589">
        <v>0.18</v>
      </c>
      <c r="BU4589" s="2">
        <f t="shared" si="1005"/>
        <v>3.7647058823529408E-2</v>
      </c>
      <c r="BV4589" s="1">
        <f t="shared" si="1011"/>
        <v>0.10682411347517731</v>
      </c>
      <c r="BW4589" s="1">
        <f t="shared" si="998"/>
        <v>0.27757333806146572</v>
      </c>
      <c r="BX4589" s="1">
        <f t="shared" si="1006"/>
        <v>0.3125260047270213</v>
      </c>
      <c r="BY4589" s="1" t="e">
        <f t="shared" si="1007"/>
        <v>#DIV/0!</v>
      </c>
      <c r="BZ4589" s="1" t="e">
        <f t="shared" si="1008"/>
        <v>#DIV/0!</v>
      </c>
      <c r="CA4589" s="1" t="e">
        <f t="shared" si="1009"/>
        <v>#DIV/0!</v>
      </c>
      <c r="CB4589">
        <v>0</v>
      </c>
      <c r="CC4589">
        <f t="shared" si="1010"/>
        <v>0</v>
      </c>
      <c r="CD4589">
        <v>0</v>
      </c>
    </row>
    <row r="4590" spans="1:82" x14ac:dyDescent="0.35">
      <c r="A4590">
        <v>523</v>
      </c>
      <c r="B4590" t="s">
        <v>903</v>
      </c>
      <c r="C4590" t="s">
        <v>86</v>
      </c>
      <c r="D4590">
        <v>75</v>
      </c>
      <c r="E4590" t="s">
        <v>797</v>
      </c>
      <c r="F4590" t="s">
        <v>106</v>
      </c>
      <c r="G4590">
        <v>2013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2</v>
      </c>
      <c r="AC4590">
        <v>3</v>
      </c>
      <c r="AD4590">
        <v>34</v>
      </c>
      <c r="AE4590">
        <v>0</v>
      </c>
      <c r="AF4590">
        <v>0</v>
      </c>
      <c r="AG4590">
        <v>0</v>
      </c>
      <c r="AH4590">
        <f t="shared" si="999"/>
        <v>0</v>
      </c>
      <c r="AI4590">
        <f t="shared" si="1000"/>
        <v>0</v>
      </c>
      <c r="AJ4590">
        <f t="shared" si="1001"/>
        <v>0</v>
      </c>
      <c r="AK4590">
        <v>25</v>
      </c>
      <c r="AL4590">
        <v>27</v>
      </c>
      <c r="AM4590">
        <v>2</v>
      </c>
      <c r="AN4590">
        <v>0</v>
      </c>
      <c r="AO4590">
        <v>0.04</v>
      </c>
      <c r="AP4590">
        <v>0.03</v>
      </c>
      <c r="AQ4590">
        <v>3.4</v>
      </c>
      <c r="AR4590">
        <v>5.4</v>
      </c>
      <c r="AS4590">
        <f t="shared" si="1002"/>
        <v>34</v>
      </c>
      <c r="AT4590">
        <v>2</v>
      </c>
      <c r="AU4590">
        <v>53</v>
      </c>
      <c r="AV4590">
        <v>150</v>
      </c>
      <c r="AW4590">
        <v>0</v>
      </c>
      <c r="AX4590">
        <v>0</v>
      </c>
      <c r="AY4590">
        <v>17</v>
      </c>
      <c r="AZ4590">
        <v>2</v>
      </c>
      <c r="BA4590">
        <v>1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f t="shared" si="1003"/>
        <v>0</v>
      </c>
      <c r="BJ4590">
        <v>0.35</v>
      </c>
      <c r="BK4590">
        <v>0</v>
      </c>
      <c r="BL4590">
        <v>0</v>
      </c>
      <c r="BM4590">
        <v>17</v>
      </c>
      <c r="BN4590">
        <v>1.7</v>
      </c>
      <c r="BO4590">
        <v>2.7</v>
      </c>
      <c r="BP4590">
        <f t="shared" si="1004"/>
        <v>0.64150943396226412</v>
      </c>
      <c r="BQ4590">
        <v>17</v>
      </c>
      <c r="BR4590">
        <v>2012</v>
      </c>
      <c r="BS4590">
        <v>0.06</v>
      </c>
      <c r="BT4590">
        <v>0.1</v>
      </c>
      <c r="BU4590" s="2">
        <f t="shared" si="1005"/>
        <v>6.6666666666666671E-3</v>
      </c>
      <c r="BV4590" s="1">
        <f t="shared" si="1011"/>
        <v>0.10647547169811319</v>
      </c>
      <c r="BW4590" s="1">
        <f t="shared" si="998"/>
        <v>0.31768094339622643</v>
      </c>
      <c r="BX4590" s="1">
        <f t="shared" si="1006"/>
        <v>0.3424009433962264</v>
      </c>
      <c r="BY4590" s="1" t="e">
        <f t="shared" si="1007"/>
        <v>#DIV/0!</v>
      </c>
      <c r="BZ4590" s="1" t="e">
        <f t="shared" si="1008"/>
        <v>#DIV/0!</v>
      </c>
      <c r="CA4590" s="1" t="e">
        <f t="shared" si="1009"/>
        <v>#DIV/0!</v>
      </c>
      <c r="CB4590">
        <v>0</v>
      </c>
      <c r="CC4590">
        <f t="shared" si="1010"/>
        <v>0</v>
      </c>
      <c r="CD4590">
        <v>0</v>
      </c>
    </row>
    <row r="4591" spans="1:82" x14ac:dyDescent="0.35">
      <c r="A4591">
        <v>935</v>
      </c>
      <c r="B4591" t="s">
        <v>491</v>
      </c>
      <c r="C4591" t="s">
        <v>103</v>
      </c>
      <c r="D4591">
        <v>70</v>
      </c>
      <c r="E4591" t="s">
        <v>70</v>
      </c>
      <c r="F4591" t="s">
        <v>104</v>
      </c>
      <c r="G4591">
        <v>2019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19</v>
      </c>
      <c r="AC4591">
        <v>26</v>
      </c>
      <c r="AD4591">
        <v>195</v>
      </c>
      <c r="AE4591">
        <v>0</v>
      </c>
      <c r="AF4591">
        <v>0</v>
      </c>
      <c r="AG4591">
        <v>0</v>
      </c>
      <c r="AH4591">
        <f t="shared" si="999"/>
        <v>0</v>
      </c>
      <c r="AI4591">
        <f t="shared" si="1000"/>
        <v>0</v>
      </c>
      <c r="AJ4591">
        <f t="shared" si="1001"/>
        <v>0</v>
      </c>
      <c r="AK4591">
        <v>199</v>
      </c>
      <c r="AL4591">
        <v>81</v>
      </c>
      <c r="AM4591">
        <v>9</v>
      </c>
      <c r="AN4591">
        <v>0</v>
      </c>
      <c r="AO4591">
        <v>0.06</v>
      </c>
      <c r="AP4591">
        <v>0.05</v>
      </c>
      <c r="AQ4591">
        <v>19.5</v>
      </c>
      <c r="AR4591">
        <v>38.5</v>
      </c>
      <c r="AS4591">
        <f t="shared" si="1002"/>
        <v>195</v>
      </c>
      <c r="AT4591">
        <v>11</v>
      </c>
      <c r="AU4591">
        <v>150</v>
      </c>
      <c r="AV4591">
        <v>809</v>
      </c>
      <c r="AW4591">
        <v>0</v>
      </c>
      <c r="AX4591">
        <v>0</v>
      </c>
      <c r="AY4591">
        <v>10.26</v>
      </c>
      <c r="AZ4591">
        <v>19</v>
      </c>
      <c r="BA4591">
        <v>1.7272727269999999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f t="shared" si="1003"/>
        <v>0</v>
      </c>
      <c r="BJ4591">
        <v>0.19</v>
      </c>
      <c r="BK4591">
        <v>0</v>
      </c>
      <c r="BL4591">
        <v>0</v>
      </c>
      <c r="BM4591">
        <v>17.73</v>
      </c>
      <c r="BN4591">
        <v>1.77</v>
      </c>
      <c r="BO4591">
        <v>3.5</v>
      </c>
      <c r="BP4591">
        <f t="shared" si="1004"/>
        <v>1.3</v>
      </c>
      <c r="BQ4591">
        <v>17.73</v>
      </c>
      <c r="BR4591">
        <v>2015</v>
      </c>
      <c r="BS4591">
        <v>0.13</v>
      </c>
      <c r="BT4591">
        <v>0.26</v>
      </c>
      <c r="BU4591" s="2">
        <f t="shared" si="1005"/>
        <v>3.8235294117647062E-2</v>
      </c>
      <c r="BV4591" s="1">
        <f t="shared" si="1011"/>
        <v>0.13200000000000001</v>
      </c>
      <c r="BW4591" s="1">
        <f t="shared" si="998"/>
        <v>0.32724358974358975</v>
      </c>
      <c r="BX4591" s="1">
        <f t="shared" si="1006"/>
        <v>0.34216783216510488</v>
      </c>
      <c r="BY4591" s="1" t="e">
        <f t="shared" si="1007"/>
        <v>#DIV/0!</v>
      </c>
      <c r="BZ4591" s="1" t="e">
        <f t="shared" si="1008"/>
        <v>#DIV/0!</v>
      </c>
      <c r="CA4591" s="1" t="e">
        <f t="shared" si="1009"/>
        <v>#DIV/0!</v>
      </c>
      <c r="CB4591">
        <v>0</v>
      </c>
      <c r="CC4591">
        <f t="shared" si="1010"/>
        <v>0</v>
      </c>
      <c r="CD4591">
        <v>0</v>
      </c>
    </row>
    <row r="4592" spans="1:82" x14ac:dyDescent="0.35">
      <c r="A4592">
        <v>1243</v>
      </c>
      <c r="B4592" t="s">
        <v>619</v>
      </c>
      <c r="C4592" t="s">
        <v>75</v>
      </c>
      <c r="D4592">
        <v>76</v>
      </c>
      <c r="E4592" t="s">
        <v>70</v>
      </c>
      <c r="F4592" t="s">
        <v>82</v>
      </c>
      <c r="G4592">
        <v>2013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4</v>
      </c>
      <c r="AC4592">
        <v>12</v>
      </c>
      <c r="AD4592">
        <v>68</v>
      </c>
      <c r="AE4592">
        <v>0</v>
      </c>
      <c r="AF4592">
        <v>0</v>
      </c>
      <c r="AG4592">
        <v>0</v>
      </c>
      <c r="AH4592">
        <f t="shared" si="999"/>
        <v>0</v>
      </c>
      <c r="AI4592">
        <f t="shared" si="1000"/>
        <v>0</v>
      </c>
      <c r="AJ4592">
        <f t="shared" si="1001"/>
        <v>0</v>
      </c>
      <c r="AK4592">
        <v>218</v>
      </c>
      <c r="AL4592">
        <v>9</v>
      </c>
      <c r="AM4592">
        <v>2</v>
      </c>
      <c r="AN4592">
        <v>0</v>
      </c>
      <c r="AO4592">
        <v>0.06</v>
      </c>
      <c r="AP4592">
        <v>0.12</v>
      </c>
      <c r="AQ4592">
        <v>6.8</v>
      </c>
      <c r="AR4592">
        <v>10.8</v>
      </c>
      <c r="AS4592">
        <f t="shared" si="1002"/>
        <v>68</v>
      </c>
      <c r="AT4592">
        <v>5</v>
      </c>
      <c r="AU4592">
        <v>149</v>
      </c>
      <c r="AV4592">
        <v>342</v>
      </c>
      <c r="AW4592">
        <v>0</v>
      </c>
      <c r="AX4592">
        <v>0</v>
      </c>
      <c r="AY4592">
        <v>17</v>
      </c>
      <c r="AZ4592">
        <v>4</v>
      </c>
      <c r="BA4592">
        <v>0.8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f t="shared" si="1003"/>
        <v>0</v>
      </c>
      <c r="BJ4592">
        <v>0.44</v>
      </c>
      <c r="BK4592">
        <v>0</v>
      </c>
      <c r="BL4592">
        <v>0</v>
      </c>
      <c r="BM4592">
        <v>13.6</v>
      </c>
      <c r="BN4592">
        <v>1.36</v>
      </c>
      <c r="BO4592">
        <v>2.16</v>
      </c>
      <c r="BP4592">
        <f t="shared" si="1004"/>
        <v>0.4563758389261745</v>
      </c>
      <c r="BQ4592">
        <v>13.6</v>
      </c>
      <c r="BR4592">
        <v>2012</v>
      </c>
      <c r="BS4592">
        <v>0.05</v>
      </c>
      <c r="BT4592">
        <v>7.0000000000000007E-2</v>
      </c>
      <c r="BU4592" s="2">
        <f t="shared" si="1005"/>
        <v>1.3333333333333334E-2</v>
      </c>
      <c r="BV4592" s="1">
        <f t="shared" si="1011"/>
        <v>0.11961879194630873</v>
      </c>
      <c r="BW4592" s="1">
        <f t="shared" si="998"/>
        <v>0.31812758389261742</v>
      </c>
      <c r="BX4592" s="1">
        <f t="shared" si="1006"/>
        <v>0.34187091722595081</v>
      </c>
      <c r="BY4592" s="1" t="e">
        <f t="shared" si="1007"/>
        <v>#DIV/0!</v>
      </c>
      <c r="BZ4592" s="1" t="e">
        <f t="shared" si="1008"/>
        <v>#DIV/0!</v>
      </c>
      <c r="CA4592" s="1" t="e">
        <f t="shared" si="1009"/>
        <v>#DIV/0!</v>
      </c>
      <c r="CB4592">
        <v>0</v>
      </c>
      <c r="CC4592">
        <f t="shared" si="1010"/>
        <v>0</v>
      </c>
      <c r="CD4592">
        <v>0</v>
      </c>
    </row>
    <row r="4593" spans="1:82" x14ac:dyDescent="0.35">
      <c r="A4593">
        <v>475</v>
      </c>
      <c r="B4593" t="s">
        <v>311</v>
      </c>
      <c r="C4593" t="s">
        <v>69</v>
      </c>
      <c r="D4593">
        <v>73</v>
      </c>
      <c r="E4593" t="s">
        <v>70</v>
      </c>
      <c r="F4593" t="s">
        <v>113</v>
      </c>
      <c r="G4593">
        <v>2022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2</v>
      </c>
      <c r="AC4593">
        <v>6</v>
      </c>
      <c r="AD4593">
        <v>16</v>
      </c>
      <c r="AE4593">
        <v>0</v>
      </c>
      <c r="AF4593">
        <v>0</v>
      </c>
      <c r="AG4593">
        <v>0</v>
      </c>
      <c r="AH4593">
        <f t="shared" si="999"/>
        <v>0</v>
      </c>
      <c r="AI4593">
        <f t="shared" si="1000"/>
        <v>0</v>
      </c>
      <c r="AJ4593">
        <f t="shared" si="1001"/>
        <v>0</v>
      </c>
      <c r="AK4593">
        <v>79</v>
      </c>
      <c r="AL4593">
        <v>6</v>
      </c>
      <c r="AM4593">
        <v>0</v>
      </c>
      <c r="AN4593">
        <v>0</v>
      </c>
      <c r="AO4593">
        <v>0.08</v>
      </c>
      <c r="AP4593">
        <v>0.12</v>
      </c>
      <c r="AQ4593">
        <v>1.6</v>
      </c>
      <c r="AR4593">
        <v>3.6</v>
      </c>
      <c r="AS4593">
        <f t="shared" si="1002"/>
        <v>16</v>
      </c>
      <c r="AT4593">
        <v>2</v>
      </c>
      <c r="AU4593">
        <v>60</v>
      </c>
      <c r="AV4593">
        <v>131</v>
      </c>
      <c r="AW4593">
        <v>0</v>
      </c>
      <c r="AX4593">
        <v>0</v>
      </c>
      <c r="AY4593">
        <v>8</v>
      </c>
      <c r="AZ4593">
        <v>2</v>
      </c>
      <c r="BA4593">
        <v>1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f t="shared" si="1003"/>
        <v>0</v>
      </c>
      <c r="BJ4593">
        <v>0.46</v>
      </c>
      <c r="BK4593">
        <v>0</v>
      </c>
      <c r="BL4593">
        <v>0</v>
      </c>
      <c r="BM4593">
        <v>8</v>
      </c>
      <c r="BN4593">
        <v>0.8</v>
      </c>
      <c r="BO4593">
        <v>1.8</v>
      </c>
      <c r="BP4593">
        <f t="shared" si="1004"/>
        <v>0.26666666666666666</v>
      </c>
      <c r="BQ4593">
        <v>8</v>
      </c>
      <c r="BR4593">
        <v>2022</v>
      </c>
      <c r="BS4593">
        <v>0.03</v>
      </c>
      <c r="BT4593">
        <v>0.06</v>
      </c>
      <c r="BU4593" s="2">
        <f t="shared" si="1005"/>
        <v>3.1372549019607842E-3</v>
      </c>
      <c r="BV4593" s="1">
        <f t="shared" si="1011"/>
        <v>0.10793333333333333</v>
      </c>
      <c r="BW4593" s="1">
        <f t="shared" si="998"/>
        <v>0.31193333333333334</v>
      </c>
      <c r="BX4593" s="1">
        <f t="shared" si="1006"/>
        <v>0.34166666666666667</v>
      </c>
      <c r="BY4593" s="1" t="e">
        <f t="shared" si="1007"/>
        <v>#DIV/0!</v>
      </c>
      <c r="BZ4593" s="1" t="e">
        <f t="shared" si="1008"/>
        <v>#DIV/0!</v>
      </c>
      <c r="CA4593" s="1" t="e">
        <f t="shared" si="1009"/>
        <v>#DIV/0!</v>
      </c>
      <c r="CB4593">
        <v>0</v>
      </c>
      <c r="CC4593">
        <f t="shared" si="1010"/>
        <v>0</v>
      </c>
      <c r="CD4593">
        <v>0</v>
      </c>
    </row>
    <row r="4594" spans="1:82" x14ac:dyDescent="0.35">
      <c r="A4594">
        <v>264</v>
      </c>
      <c r="B4594" t="s">
        <v>848</v>
      </c>
      <c r="C4594" t="s">
        <v>72</v>
      </c>
      <c r="D4594">
        <v>78</v>
      </c>
      <c r="E4594" t="s">
        <v>797</v>
      </c>
      <c r="F4594" t="s">
        <v>71</v>
      </c>
      <c r="G4594">
        <v>2014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6</v>
      </c>
      <c r="AC4594">
        <v>14</v>
      </c>
      <c r="AD4594">
        <v>64</v>
      </c>
      <c r="AE4594">
        <v>1</v>
      </c>
      <c r="AF4594">
        <v>0</v>
      </c>
      <c r="AG4594">
        <v>0</v>
      </c>
      <c r="AH4594">
        <f t="shared" si="999"/>
        <v>0</v>
      </c>
      <c r="AI4594">
        <f t="shared" si="1000"/>
        <v>0</v>
      </c>
      <c r="AJ4594">
        <f t="shared" si="1001"/>
        <v>0</v>
      </c>
      <c r="AK4594">
        <v>111</v>
      </c>
      <c r="AL4594">
        <v>19</v>
      </c>
      <c r="AM4594">
        <v>4</v>
      </c>
      <c r="AN4594">
        <v>0</v>
      </c>
      <c r="AO4594">
        <v>0.06</v>
      </c>
      <c r="AP4594">
        <v>0.06</v>
      </c>
      <c r="AQ4594">
        <v>12.4</v>
      </c>
      <c r="AR4594">
        <v>18.399999999999999</v>
      </c>
      <c r="AS4594">
        <f t="shared" si="1002"/>
        <v>64</v>
      </c>
      <c r="AT4594">
        <v>8</v>
      </c>
      <c r="AU4594">
        <v>119</v>
      </c>
      <c r="AV4594">
        <v>479</v>
      </c>
      <c r="AW4594">
        <v>0</v>
      </c>
      <c r="AX4594">
        <v>0</v>
      </c>
      <c r="AY4594">
        <v>10.67</v>
      </c>
      <c r="AZ4594">
        <v>6</v>
      </c>
      <c r="BA4594">
        <v>0.75</v>
      </c>
      <c r="BB4594">
        <v>0</v>
      </c>
      <c r="BC4594">
        <v>0</v>
      </c>
      <c r="BD4594">
        <v>0</v>
      </c>
      <c r="BE4594">
        <v>0</v>
      </c>
      <c r="BF4594">
        <v>0.17</v>
      </c>
      <c r="BG4594">
        <v>1</v>
      </c>
      <c r="BH4594">
        <v>0.17</v>
      </c>
      <c r="BI4594">
        <f t="shared" si="1003"/>
        <v>8.4033613445378148E-3</v>
      </c>
      <c r="BJ4594">
        <v>0.25</v>
      </c>
      <c r="BK4594">
        <v>0</v>
      </c>
      <c r="BL4594">
        <v>0</v>
      </c>
      <c r="BM4594">
        <v>8</v>
      </c>
      <c r="BN4594">
        <v>1.55</v>
      </c>
      <c r="BO4594">
        <v>2.2999999999999998</v>
      </c>
      <c r="BP4594">
        <f t="shared" si="1004"/>
        <v>0.53781512605042014</v>
      </c>
      <c r="BQ4594">
        <v>8</v>
      </c>
      <c r="BR4594">
        <v>2009</v>
      </c>
      <c r="BS4594">
        <v>0.1</v>
      </c>
      <c r="BT4594">
        <v>0.15</v>
      </c>
      <c r="BU4594" s="2">
        <f t="shared" si="1005"/>
        <v>3.215686274509804E-2</v>
      </c>
      <c r="BV4594" s="1">
        <f t="shared" si="1011"/>
        <v>9.6290756302521013E-2</v>
      </c>
      <c r="BW4594" s="1">
        <f t="shared" si="998"/>
        <v>0.24188554435107373</v>
      </c>
      <c r="BX4594" s="1">
        <f t="shared" si="1006"/>
        <v>0.2905761554621849</v>
      </c>
      <c r="BY4594" s="1" t="e">
        <f t="shared" si="1007"/>
        <v>#DIV/0!</v>
      </c>
      <c r="BZ4594" s="1" t="e">
        <f t="shared" si="1008"/>
        <v>#DIV/0!</v>
      </c>
      <c r="CA4594" s="1" t="e">
        <f t="shared" si="1009"/>
        <v>#DIV/0!</v>
      </c>
      <c r="CB4594">
        <v>0</v>
      </c>
      <c r="CC4594">
        <f t="shared" si="1010"/>
        <v>0</v>
      </c>
      <c r="CD4594">
        <v>0</v>
      </c>
    </row>
    <row r="4595" spans="1:82" x14ac:dyDescent="0.35">
      <c r="A4595">
        <v>1203</v>
      </c>
      <c r="B4595" t="s">
        <v>605</v>
      </c>
      <c r="C4595" t="s">
        <v>81</v>
      </c>
      <c r="D4595">
        <v>77</v>
      </c>
      <c r="E4595" t="s">
        <v>70</v>
      </c>
      <c r="F4595" t="s">
        <v>106</v>
      </c>
      <c r="G4595">
        <v>2021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2</v>
      </c>
      <c r="AC4595">
        <v>3</v>
      </c>
      <c r="AD4595">
        <v>26</v>
      </c>
      <c r="AE4595">
        <v>0</v>
      </c>
      <c r="AF4595">
        <v>0</v>
      </c>
      <c r="AG4595">
        <v>0</v>
      </c>
      <c r="AH4595">
        <f t="shared" si="999"/>
        <v>0</v>
      </c>
      <c r="AI4595">
        <f t="shared" si="1000"/>
        <v>0</v>
      </c>
      <c r="AJ4595">
        <f t="shared" si="1001"/>
        <v>0</v>
      </c>
      <c r="AK4595">
        <v>54</v>
      </c>
      <c r="AL4595">
        <v>0</v>
      </c>
      <c r="AM4595">
        <v>2</v>
      </c>
      <c r="AN4595">
        <v>0</v>
      </c>
      <c r="AO4595">
        <v>0.05</v>
      </c>
      <c r="AP4595">
        <v>0.12</v>
      </c>
      <c r="AQ4595">
        <v>2.6</v>
      </c>
      <c r="AR4595">
        <v>4.5999999999999996</v>
      </c>
      <c r="AS4595">
        <f t="shared" si="1002"/>
        <v>26</v>
      </c>
      <c r="AT4595">
        <v>2</v>
      </c>
      <c r="AU4595">
        <v>52</v>
      </c>
      <c r="AV4595">
        <v>142</v>
      </c>
      <c r="AW4595">
        <v>0</v>
      </c>
      <c r="AX4595">
        <v>0</v>
      </c>
      <c r="AY4595">
        <v>13</v>
      </c>
      <c r="AZ4595">
        <v>2</v>
      </c>
      <c r="BA4595">
        <v>1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f t="shared" si="1003"/>
        <v>0</v>
      </c>
      <c r="BJ4595">
        <v>0.37</v>
      </c>
      <c r="BK4595">
        <v>0</v>
      </c>
      <c r="BL4595">
        <v>0</v>
      </c>
      <c r="BM4595">
        <v>13</v>
      </c>
      <c r="BN4595">
        <v>1.3</v>
      </c>
      <c r="BO4595">
        <v>2.2999999999999998</v>
      </c>
      <c r="BP4595">
        <f t="shared" si="1004"/>
        <v>0.5</v>
      </c>
      <c r="BQ4595">
        <v>13</v>
      </c>
      <c r="BR4595">
        <v>2021</v>
      </c>
      <c r="BS4595">
        <v>0.05</v>
      </c>
      <c r="BT4595">
        <v>0.09</v>
      </c>
      <c r="BU4595" s="2">
        <f t="shared" si="1005"/>
        <v>5.0980392156862748E-3</v>
      </c>
      <c r="BV4595" s="1">
        <f t="shared" si="1011"/>
        <v>0.1026</v>
      </c>
      <c r="BW4595" s="1">
        <f t="shared" si="998"/>
        <v>0.31602000000000002</v>
      </c>
      <c r="BX4595" s="1">
        <f t="shared" si="1006"/>
        <v>0.34133333333333332</v>
      </c>
      <c r="BY4595" s="1" t="e">
        <f t="shared" si="1007"/>
        <v>#DIV/0!</v>
      </c>
      <c r="BZ4595" s="1" t="e">
        <f t="shared" si="1008"/>
        <v>#DIV/0!</v>
      </c>
      <c r="CA4595" s="1" t="e">
        <f t="shared" si="1009"/>
        <v>#DIV/0!</v>
      </c>
      <c r="CB4595">
        <v>0</v>
      </c>
      <c r="CC4595">
        <f t="shared" si="1010"/>
        <v>0</v>
      </c>
      <c r="CD4595">
        <v>0</v>
      </c>
    </row>
    <row r="4596" spans="1:82" x14ac:dyDescent="0.35">
      <c r="A4596">
        <v>1262</v>
      </c>
      <c r="B4596" t="s">
        <v>1075</v>
      </c>
      <c r="C4596" t="s">
        <v>86</v>
      </c>
      <c r="D4596">
        <v>75</v>
      </c>
      <c r="E4596" t="s">
        <v>797</v>
      </c>
      <c r="F4596" t="s">
        <v>104</v>
      </c>
      <c r="G4596">
        <v>2021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5</v>
      </c>
      <c r="AC4596">
        <v>6</v>
      </c>
      <c r="AD4596">
        <v>43</v>
      </c>
      <c r="AE4596">
        <v>0</v>
      </c>
      <c r="AF4596">
        <v>0</v>
      </c>
      <c r="AG4596">
        <v>0</v>
      </c>
      <c r="AH4596">
        <f t="shared" si="999"/>
        <v>0</v>
      </c>
      <c r="AI4596">
        <f t="shared" si="1000"/>
        <v>0</v>
      </c>
      <c r="AJ4596">
        <f t="shared" si="1001"/>
        <v>0</v>
      </c>
      <c r="AK4596">
        <v>22</v>
      </c>
      <c r="AL4596">
        <v>21</v>
      </c>
      <c r="AM4596">
        <v>3</v>
      </c>
      <c r="AN4596">
        <v>0</v>
      </c>
      <c r="AO4596">
        <v>0.06</v>
      </c>
      <c r="AP4596">
        <v>0.04</v>
      </c>
      <c r="AQ4596">
        <v>4.3</v>
      </c>
      <c r="AR4596">
        <v>9.3000000000000007</v>
      </c>
      <c r="AS4596">
        <f t="shared" si="1002"/>
        <v>43</v>
      </c>
      <c r="AT4596">
        <v>4</v>
      </c>
      <c r="AU4596">
        <v>77</v>
      </c>
      <c r="AV4596">
        <v>244</v>
      </c>
      <c r="AW4596">
        <v>0</v>
      </c>
      <c r="AX4596">
        <v>0</v>
      </c>
      <c r="AY4596">
        <v>8.6</v>
      </c>
      <c r="AZ4596">
        <v>5</v>
      </c>
      <c r="BA4596">
        <v>1.25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f t="shared" si="1003"/>
        <v>0</v>
      </c>
      <c r="BJ4596">
        <v>0.32</v>
      </c>
      <c r="BK4596">
        <v>0</v>
      </c>
      <c r="BL4596">
        <v>0</v>
      </c>
      <c r="BM4596">
        <v>10.75</v>
      </c>
      <c r="BN4596">
        <v>1.08</v>
      </c>
      <c r="BO4596">
        <v>2.33</v>
      </c>
      <c r="BP4596">
        <f t="shared" si="1004"/>
        <v>0.55844155844155841</v>
      </c>
      <c r="BQ4596">
        <v>10.75</v>
      </c>
      <c r="BR4596">
        <v>2019</v>
      </c>
      <c r="BS4596">
        <v>0.06</v>
      </c>
      <c r="BT4596">
        <v>0.12</v>
      </c>
      <c r="BU4596" s="2">
        <f t="shared" si="1005"/>
        <v>8.431372549019607E-3</v>
      </c>
      <c r="BV4596" s="1">
        <f t="shared" si="1011"/>
        <v>9.8722077922077933E-2</v>
      </c>
      <c r="BW4596" s="1">
        <f t="shared" si="998"/>
        <v>0.31828082251082251</v>
      </c>
      <c r="BX4596" s="1">
        <f t="shared" si="1006"/>
        <v>0.34130248917748923</v>
      </c>
      <c r="BY4596" s="1" t="e">
        <f t="shared" si="1007"/>
        <v>#DIV/0!</v>
      </c>
      <c r="BZ4596" s="1" t="e">
        <f t="shared" si="1008"/>
        <v>#DIV/0!</v>
      </c>
      <c r="CA4596" s="1" t="e">
        <f t="shared" si="1009"/>
        <v>#DIV/0!</v>
      </c>
      <c r="CB4596">
        <v>0</v>
      </c>
      <c r="CC4596">
        <f t="shared" si="1010"/>
        <v>0</v>
      </c>
      <c r="CD4596">
        <v>0</v>
      </c>
    </row>
    <row r="4597" spans="1:82" x14ac:dyDescent="0.35">
      <c r="A4597">
        <v>733</v>
      </c>
      <c r="B4597" t="s">
        <v>1343</v>
      </c>
      <c r="C4597" t="s">
        <v>179</v>
      </c>
      <c r="D4597">
        <v>68</v>
      </c>
      <c r="E4597" t="s">
        <v>1156</v>
      </c>
      <c r="F4597" t="s">
        <v>196</v>
      </c>
      <c r="G4597">
        <v>2021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9</v>
      </c>
      <c r="V4597">
        <v>40</v>
      </c>
      <c r="W4597">
        <v>0</v>
      </c>
      <c r="X4597">
        <v>0</v>
      </c>
      <c r="Y4597">
        <v>0</v>
      </c>
      <c r="Z4597">
        <v>3</v>
      </c>
      <c r="AA4597">
        <v>0</v>
      </c>
      <c r="AB4597">
        <v>12</v>
      </c>
      <c r="AC4597">
        <v>14</v>
      </c>
      <c r="AD4597">
        <v>72</v>
      </c>
      <c r="AE4597">
        <v>0</v>
      </c>
      <c r="AF4597">
        <v>0</v>
      </c>
      <c r="AG4597">
        <v>0</v>
      </c>
      <c r="AH4597">
        <f t="shared" si="999"/>
        <v>0</v>
      </c>
      <c r="AI4597">
        <f t="shared" si="1000"/>
        <v>0</v>
      </c>
      <c r="AJ4597">
        <f t="shared" si="1001"/>
        <v>0</v>
      </c>
      <c r="AK4597">
        <v>7</v>
      </c>
      <c r="AL4597">
        <v>67</v>
      </c>
      <c r="AM4597">
        <v>4</v>
      </c>
      <c r="AN4597">
        <v>0</v>
      </c>
      <c r="AO4597">
        <v>0.05</v>
      </c>
      <c r="AP4597">
        <v>0.01</v>
      </c>
      <c r="AQ4597">
        <v>11.2</v>
      </c>
      <c r="AR4597">
        <v>23.2</v>
      </c>
      <c r="AS4597">
        <f t="shared" si="1002"/>
        <v>112</v>
      </c>
      <c r="AT4597">
        <v>8</v>
      </c>
      <c r="AU4597">
        <v>92</v>
      </c>
      <c r="AV4597">
        <v>533</v>
      </c>
      <c r="AW4597">
        <v>0</v>
      </c>
      <c r="AX4597">
        <v>4.4400000000000004</v>
      </c>
      <c r="AY4597">
        <v>6</v>
      </c>
      <c r="AZ4597">
        <v>21</v>
      </c>
      <c r="BA4597">
        <v>2.625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f t="shared" si="1003"/>
        <v>0</v>
      </c>
      <c r="BJ4597">
        <v>0.17</v>
      </c>
      <c r="BK4597">
        <v>0</v>
      </c>
      <c r="BL4597">
        <v>5</v>
      </c>
      <c r="BM4597">
        <v>9</v>
      </c>
      <c r="BN4597">
        <v>1.4</v>
      </c>
      <c r="BO4597">
        <v>2.9</v>
      </c>
      <c r="BP4597">
        <f t="shared" si="1004"/>
        <v>1.2173913043478262</v>
      </c>
      <c r="BQ4597">
        <v>14</v>
      </c>
      <c r="BR4597">
        <v>2016</v>
      </c>
      <c r="BS4597">
        <v>0.12</v>
      </c>
      <c r="BT4597">
        <v>0.25</v>
      </c>
      <c r="BU4597" s="2">
        <f t="shared" si="1005"/>
        <v>0.11176078431372549</v>
      </c>
      <c r="BV4597" s="1">
        <f t="shared" si="1011"/>
        <v>0.1189695652173913</v>
      </c>
      <c r="BW4597" s="1">
        <f t="shared" si="998"/>
        <v>0.31987341614906833</v>
      </c>
      <c r="BX4597" s="1">
        <f t="shared" si="1006"/>
        <v>0.34112008281573503</v>
      </c>
      <c r="BY4597" s="1" t="e">
        <f t="shared" si="1007"/>
        <v>#DIV/0!</v>
      </c>
      <c r="BZ4597" s="1" t="e">
        <f t="shared" si="1008"/>
        <v>#DIV/0!</v>
      </c>
      <c r="CA4597" s="1" t="e">
        <f t="shared" si="1009"/>
        <v>#DIV/0!</v>
      </c>
      <c r="CB4597">
        <v>0</v>
      </c>
      <c r="CC4597">
        <f t="shared" si="1010"/>
        <v>0</v>
      </c>
      <c r="CD4597">
        <v>0</v>
      </c>
    </row>
    <row r="4598" spans="1:82" x14ac:dyDescent="0.35">
      <c r="A4598">
        <v>108</v>
      </c>
      <c r="B4598" t="s">
        <v>816</v>
      </c>
      <c r="C4598" t="s">
        <v>81</v>
      </c>
      <c r="D4598">
        <v>77</v>
      </c>
      <c r="E4598" t="s">
        <v>797</v>
      </c>
      <c r="F4598" t="s">
        <v>116</v>
      </c>
      <c r="G4598">
        <v>2016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10</v>
      </c>
      <c r="AC4598">
        <v>17</v>
      </c>
      <c r="AD4598">
        <v>110</v>
      </c>
      <c r="AE4598">
        <v>0</v>
      </c>
      <c r="AF4598">
        <v>0</v>
      </c>
      <c r="AG4598">
        <v>0</v>
      </c>
      <c r="AH4598">
        <f t="shared" si="999"/>
        <v>0</v>
      </c>
      <c r="AI4598">
        <f t="shared" si="1000"/>
        <v>0</v>
      </c>
      <c r="AJ4598">
        <f t="shared" si="1001"/>
        <v>0</v>
      </c>
      <c r="AK4598">
        <v>142</v>
      </c>
      <c r="AL4598">
        <v>28</v>
      </c>
      <c r="AM4598">
        <v>7</v>
      </c>
      <c r="AN4598">
        <v>0</v>
      </c>
      <c r="AO4598">
        <v>7.0000000000000007E-2</v>
      </c>
      <c r="AP4598">
        <v>0.06</v>
      </c>
      <c r="AQ4598">
        <v>11</v>
      </c>
      <c r="AR4598">
        <v>21</v>
      </c>
      <c r="AS4598">
        <f t="shared" si="1002"/>
        <v>110</v>
      </c>
      <c r="AT4598">
        <v>7</v>
      </c>
      <c r="AU4598">
        <v>138</v>
      </c>
      <c r="AV4598">
        <v>447</v>
      </c>
      <c r="AW4598">
        <v>0</v>
      </c>
      <c r="AX4598">
        <v>0</v>
      </c>
      <c r="AY4598">
        <v>11</v>
      </c>
      <c r="AZ4598">
        <v>10</v>
      </c>
      <c r="BA4598">
        <v>1.428571429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f t="shared" si="1003"/>
        <v>0</v>
      </c>
      <c r="BJ4598">
        <v>0.31</v>
      </c>
      <c r="BK4598">
        <v>0</v>
      </c>
      <c r="BL4598">
        <v>0</v>
      </c>
      <c r="BM4598">
        <v>15.71</v>
      </c>
      <c r="BN4598">
        <v>1.57</v>
      </c>
      <c r="BO4598">
        <v>3</v>
      </c>
      <c r="BP4598">
        <f t="shared" si="1004"/>
        <v>0.79710144927536231</v>
      </c>
      <c r="BQ4598">
        <v>15.71</v>
      </c>
      <c r="BR4598">
        <v>2014</v>
      </c>
      <c r="BS4598">
        <v>0.08</v>
      </c>
      <c r="BT4598">
        <v>0.15</v>
      </c>
      <c r="BU4598" s="2">
        <f t="shared" si="1005"/>
        <v>2.1568627450980392E-2</v>
      </c>
      <c r="BV4598" s="1">
        <f t="shared" si="1011"/>
        <v>0.11785507246376811</v>
      </c>
      <c r="BW4598" s="1">
        <f t="shared" si="998"/>
        <v>0.3190803410059676</v>
      </c>
      <c r="BX4598" s="1">
        <f t="shared" si="1006"/>
        <v>0.34100986481977708</v>
      </c>
      <c r="BY4598" s="1" t="e">
        <f t="shared" si="1007"/>
        <v>#DIV/0!</v>
      </c>
      <c r="BZ4598" s="1" t="e">
        <f t="shared" si="1008"/>
        <v>#DIV/0!</v>
      </c>
      <c r="CA4598" s="1" t="e">
        <f t="shared" si="1009"/>
        <v>#DIV/0!</v>
      </c>
      <c r="CB4598">
        <v>0</v>
      </c>
      <c r="CC4598">
        <f t="shared" si="1010"/>
        <v>0</v>
      </c>
      <c r="CD4598">
        <v>0</v>
      </c>
    </row>
    <row r="4599" spans="1:82" x14ac:dyDescent="0.35">
      <c r="A4599">
        <v>736</v>
      </c>
      <c r="B4599" t="s">
        <v>418</v>
      </c>
      <c r="C4599" t="s">
        <v>86</v>
      </c>
      <c r="D4599">
        <v>75</v>
      </c>
      <c r="E4599" t="s">
        <v>70</v>
      </c>
      <c r="F4599" t="s">
        <v>77</v>
      </c>
      <c r="G4599">
        <v>2018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3</v>
      </c>
      <c r="AC4599">
        <v>6</v>
      </c>
      <c r="AD4599">
        <v>37</v>
      </c>
      <c r="AE4599">
        <v>0</v>
      </c>
      <c r="AF4599">
        <v>0</v>
      </c>
      <c r="AG4599">
        <v>0</v>
      </c>
      <c r="AH4599">
        <f t="shared" si="999"/>
        <v>0</v>
      </c>
      <c r="AI4599">
        <f t="shared" si="1000"/>
        <v>0</v>
      </c>
      <c r="AJ4599">
        <f t="shared" si="1001"/>
        <v>0</v>
      </c>
      <c r="AK4599">
        <v>83</v>
      </c>
      <c r="AL4599">
        <v>14</v>
      </c>
      <c r="AM4599">
        <v>3</v>
      </c>
      <c r="AN4599">
        <v>0</v>
      </c>
      <c r="AO4599">
        <v>0.06</v>
      </c>
      <c r="AP4599">
        <v>0.1</v>
      </c>
      <c r="AQ4599">
        <v>3.7</v>
      </c>
      <c r="AR4599">
        <v>6.7</v>
      </c>
      <c r="AS4599">
        <f t="shared" si="1002"/>
        <v>37</v>
      </c>
      <c r="AT4599">
        <v>3</v>
      </c>
      <c r="AU4599">
        <v>77</v>
      </c>
      <c r="AV4599">
        <v>193</v>
      </c>
      <c r="AW4599">
        <v>0</v>
      </c>
      <c r="AX4599">
        <v>0</v>
      </c>
      <c r="AY4599">
        <v>12.33</v>
      </c>
      <c r="AZ4599">
        <v>3</v>
      </c>
      <c r="BA4599">
        <v>1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f t="shared" si="1003"/>
        <v>0</v>
      </c>
      <c r="BJ4599">
        <v>0.4</v>
      </c>
      <c r="BK4599">
        <v>0</v>
      </c>
      <c r="BL4599">
        <v>0</v>
      </c>
      <c r="BM4599">
        <v>12.33</v>
      </c>
      <c r="BN4599">
        <v>1.23</v>
      </c>
      <c r="BO4599">
        <v>2.23</v>
      </c>
      <c r="BP4599">
        <f t="shared" si="1004"/>
        <v>0.48051948051948051</v>
      </c>
      <c r="BQ4599">
        <v>12.33</v>
      </c>
      <c r="BR4599">
        <v>2018</v>
      </c>
      <c r="BS4599">
        <v>0.05</v>
      </c>
      <c r="BT4599">
        <v>0.09</v>
      </c>
      <c r="BU4599" s="2">
        <f t="shared" si="1005"/>
        <v>7.2549019607843135E-3</v>
      </c>
      <c r="BV4599" s="1">
        <f t="shared" si="1011"/>
        <v>0.10922597402597403</v>
      </c>
      <c r="BW4599" s="1">
        <f t="shared" si="998"/>
        <v>0.31582194805194808</v>
      </c>
      <c r="BX4599" s="1">
        <f t="shared" si="1006"/>
        <v>0.3408852813852814</v>
      </c>
      <c r="BY4599" s="1" t="e">
        <f t="shared" si="1007"/>
        <v>#DIV/0!</v>
      </c>
      <c r="BZ4599" s="1" t="e">
        <f t="shared" si="1008"/>
        <v>#DIV/0!</v>
      </c>
      <c r="CA4599" s="1" t="e">
        <f t="shared" si="1009"/>
        <v>#DIV/0!</v>
      </c>
      <c r="CB4599">
        <v>0</v>
      </c>
      <c r="CC4599">
        <f t="shared" si="1010"/>
        <v>0</v>
      </c>
      <c r="CD4599">
        <v>0</v>
      </c>
    </row>
    <row r="4600" spans="1:82" x14ac:dyDescent="0.35">
      <c r="A4600">
        <v>682</v>
      </c>
      <c r="B4600" t="s">
        <v>395</v>
      </c>
      <c r="C4600" t="s">
        <v>72</v>
      </c>
      <c r="D4600">
        <v>72</v>
      </c>
      <c r="E4600" t="s">
        <v>70</v>
      </c>
      <c r="F4600" t="s">
        <v>93</v>
      </c>
      <c r="G4600">
        <v>2019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2</v>
      </c>
      <c r="AC4600">
        <v>4</v>
      </c>
      <c r="AD4600">
        <v>34</v>
      </c>
      <c r="AE4600">
        <v>0</v>
      </c>
      <c r="AF4600">
        <v>0</v>
      </c>
      <c r="AG4600">
        <v>0</v>
      </c>
      <c r="AH4600">
        <f t="shared" si="999"/>
        <v>0</v>
      </c>
      <c r="AI4600">
        <f t="shared" si="1000"/>
        <v>0</v>
      </c>
      <c r="AJ4600">
        <f t="shared" si="1001"/>
        <v>0</v>
      </c>
      <c r="AK4600">
        <v>58</v>
      </c>
      <c r="AL4600">
        <v>1</v>
      </c>
      <c r="AM4600">
        <v>2</v>
      </c>
      <c r="AN4600">
        <v>0</v>
      </c>
      <c r="AO4600">
        <v>0.04</v>
      </c>
      <c r="AP4600">
        <v>0.05</v>
      </c>
      <c r="AQ4600">
        <v>3.4</v>
      </c>
      <c r="AR4600">
        <v>5.4</v>
      </c>
      <c r="AS4600">
        <f t="shared" si="1002"/>
        <v>34</v>
      </c>
      <c r="AT4600">
        <v>2</v>
      </c>
      <c r="AU4600">
        <v>59</v>
      </c>
      <c r="AV4600">
        <v>151</v>
      </c>
      <c r="AW4600">
        <v>0</v>
      </c>
      <c r="AX4600">
        <v>0</v>
      </c>
      <c r="AY4600">
        <v>17</v>
      </c>
      <c r="AZ4600">
        <v>2</v>
      </c>
      <c r="BA4600">
        <v>1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f t="shared" si="1003"/>
        <v>0</v>
      </c>
      <c r="BJ4600">
        <v>0.39</v>
      </c>
      <c r="BK4600">
        <v>0</v>
      </c>
      <c r="BL4600">
        <v>0</v>
      </c>
      <c r="BM4600">
        <v>17</v>
      </c>
      <c r="BN4600">
        <v>1.7</v>
      </c>
      <c r="BO4600">
        <v>2.7</v>
      </c>
      <c r="BP4600">
        <f t="shared" si="1004"/>
        <v>0.57627118644067798</v>
      </c>
      <c r="BQ4600">
        <v>17</v>
      </c>
      <c r="BR4600">
        <v>2019</v>
      </c>
      <c r="BS4600">
        <v>0.06</v>
      </c>
      <c r="BT4600">
        <v>0.09</v>
      </c>
      <c r="BU4600" s="2">
        <f t="shared" si="1005"/>
        <v>6.6666666666666671E-3</v>
      </c>
      <c r="BV4600" s="1">
        <f t="shared" si="1011"/>
        <v>0.11121355932203389</v>
      </c>
      <c r="BW4600" s="1">
        <f t="shared" si="998"/>
        <v>0.31455045197740111</v>
      </c>
      <c r="BX4600" s="1">
        <f t="shared" si="1006"/>
        <v>0.34071045197740113</v>
      </c>
      <c r="BY4600" s="1" t="e">
        <f t="shared" si="1007"/>
        <v>#DIV/0!</v>
      </c>
      <c r="BZ4600" s="1" t="e">
        <f t="shared" si="1008"/>
        <v>#DIV/0!</v>
      </c>
      <c r="CA4600" s="1" t="e">
        <f t="shared" si="1009"/>
        <v>#DIV/0!</v>
      </c>
      <c r="CB4600">
        <v>0</v>
      </c>
      <c r="CC4600">
        <f t="shared" si="1010"/>
        <v>0</v>
      </c>
      <c r="CD4600">
        <v>0</v>
      </c>
    </row>
    <row r="4601" spans="1:82" x14ac:dyDescent="0.35">
      <c r="A4601">
        <v>77</v>
      </c>
      <c r="B4601" t="s">
        <v>145</v>
      </c>
      <c r="C4601" t="s">
        <v>92</v>
      </c>
      <c r="D4601">
        <v>71</v>
      </c>
      <c r="E4601" t="s">
        <v>70</v>
      </c>
      <c r="F4601" t="s">
        <v>120</v>
      </c>
      <c r="G4601">
        <v>2021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1</v>
      </c>
      <c r="AD4601">
        <v>2</v>
      </c>
      <c r="AE4601">
        <v>0</v>
      </c>
      <c r="AF4601">
        <v>0</v>
      </c>
      <c r="AG4601">
        <v>0</v>
      </c>
      <c r="AH4601">
        <f t="shared" si="999"/>
        <v>0</v>
      </c>
      <c r="AI4601">
        <f t="shared" si="1000"/>
        <v>0</v>
      </c>
      <c r="AJ4601">
        <f t="shared" si="1001"/>
        <v>0</v>
      </c>
      <c r="AK4601">
        <v>2</v>
      </c>
      <c r="AL4601">
        <v>0</v>
      </c>
      <c r="AM4601">
        <v>0</v>
      </c>
      <c r="AN4601">
        <v>0</v>
      </c>
      <c r="AO4601">
        <v>0.03</v>
      </c>
      <c r="AP4601">
        <v>0.01</v>
      </c>
      <c r="AQ4601">
        <v>0.2</v>
      </c>
      <c r="AR4601">
        <v>1.2</v>
      </c>
      <c r="AS4601">
        <f t="shared" si="1002"/>
        <v>2</v>
      </c>
      <c r="AT4601">
        <v>1</v>
      </c>
      <c r="AU4601">
        <v>25</v>
      </c>
      <c r="AV4601">
        <v>63</v>
      </c>
      <c r="AW4601">
        <v>0</v>
      </c>
      <c r="AX4601">
        <v>0</v>
      </c>
      <c r="AY4601">
        <v>2</v>
      </c>
      <c r="AZ4601">
        <v>1</v>
      </c>
      <c r="BA4601">
        <v>1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f t="shared" si="1003"/>
        <v>0</v>
      </c>
      <c r="BJ4601">
        <v>0.4</v>
      </c>
      <c r="BK4601">
        <v>0</v>
      </c>
      <c r="BL4601">
        <v>0</v>
      </c>
      <c r="BM4601">
        <v>2</v>
      </c>
      <c r="BN4601">
        <v>0.2</v>
      </c>
      <c r="BO4601">
        <v>1.2</v>
      </c>
      <c r="BP4601">
        <f t="shared" si="1004"/>
        <v>0.08</v>
      </c>
      <c r="BQ4601">
        <v>2</v>
      </c>
      <c r="BR4601">
        <v>2018</v>
      </c>
      <c r="BS4601">
        <v>0.01</v>
      </c>
      <c r="BT4601">
        <v>0.05</v>
      </c>
      <c r="BU4601" s="2">
        <f t="shared" si="1005"/>
        <v>3.9215686274509802E-4</v>
      </c>
      <c r="BV4601" s="1">
        <f t="shared" si="1011"/>
        <v>8.4699999999999998E-2</v>
      </c>
      <c r="BW4601" s="1">
        <f t="shared" si="998"/>
        <v>0.31641666666666668</v>
      </c>
      <c r="BX4601" s="1">
        <f t="shared" si="1006"/>
        <v>0.34050000000000002</v>
      </c>
      <c r="BY4601" s="1" t="e">
        <f t="shared" si="1007"/>
        <v>#DIV/0!</v>
      </c>
      <c r="BZ4601" s="1" t="e">
        <f t="shared" si="1008"/>
        <v>#DIV/0!</v>
      </c>
      <c r="CA4601" s="1" t="e">
        <f t="shared" si="1009"/>
        <v>#DIV/0!</v>
      </c>
      <c r="CB4601">
        <v>0</v>
      </c>
      <c r="CC4601">
        <f t="shared" si="1010"/>
        <v>0</v>
      </c>
      <c r="CD4601">
        <v>0</v>
      </c>
    </row>
    <row r="4602" spans="1:82" x14ac:dyDescent="0.35">
      <c r="A4602">
        <v>643</v>
      </c>
      <c r="B4602" t="s">
        <v>379</v>
      </c>
      <c r="C4602" t="s">
        <v>72</v>
      </c>
      <c r="D4602">
        <v>72</v>
      </c>
      <c r="E4602" t="s">
        <v>70</v>
      </c>
      <c r="F4602" t="s">
        <v>87</v>
      </c>
      <c r="G4602">
        <v>2019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2</v>
      </c>
      <c r="AC4602">
        <v>4</v>
      </c>
      <c r="AD4602">
        <v>34</v>
      </c>
      <c r="AE4602">
        <v>0</v>
      </c>
      <c r="AF4602">
        <v>0</v>
      </c>
      <c r="AG4602">
        <v>0</v>
      </c>
      <c r="AH4602">
        <f t="shared" si="999"/>
        <v>0</v>
      </c>
      <c r="AI4602">
        <f t="shared" si="1000"/>
        <v>0</v>
      </c>
      <c r="AJ4602">
        <f t="shared" si="1001"/>
        <v>0</v>
      </c>
      <c r="AK4602">
        <v>24</v>
      </c>
      <c r="AL4602">
        <v>16</v>
      </c>
      <c r="AM4602">
        <v>1</v>
      </c>
      <c r="AN4602">
        <v>0</v>
      </c>
      <c r="AO4602">
        <v>0.05</v>
      </c>
      <c r="AP4602">
        <v>0.04</v>
      </c>
      <c r="AQ4602">
        <v>3.4</v>
      </c>
      <c r="AR4602">
        <v>5.4</v>
      </c>
      <c r="AS4602">
        <f t="shared" si="1002"/>
        <v>34</v>
      </c>
      <c r="AT4602">
        <v>2</v>
      </c>
      <c r="AU4602">
        <v>65</v>
      </c>
      <c r="AV4602">
        <v>165</v>
      </c>
      <c r="AW4602">
        <v>0</v>
      </c>
      <c r="AX4602">
        <v>0</v>
      </c>
      <c r="AY4602">
        <v>17</v>
      </c>
      <c r="AZ4602">
        <v>2</v>
      </c>
      <c r="BA4602">
        <v>1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f t="shared" si="1003"/>
        <v>0</v>
      </c>
      <c r="BJ4602">
        <v>0.39</v>
      </c>
      <c r="BK4602">
        <v>0</v>
      </c>
      <c r="BL4602">
        <v>0</v>
      </c>
      <c r="BM4602">
        <v>17</v>
      </c>
      <c r="BN4602">
        <v>1.7</v>
      </c>
      <c r="BO4602">
        <v>2.7</v>
      </c>
      <c r="BP4602">
        <f t="shared" si="1004"/>
        <v>0.52307692307692311</v>
      </c>
      <c r="BQ4602">
        <v>17</v>
      </c>
      <c r="BR4602">
        <v>2019</v>
      </c>
      <c r="BS4602">
        <v>0.05</v>
      </c>
      <c r="BT4602">
        <v>0.08</v>
      </c>
      <c r="BU4602" s="2">
        <f t="shared" si="1005"/>
        <v>6.6666666666666671E-3</v>
      </c>
      <c r="BV4602" s="1">
        <f t="shared" si="1011"/>
        <v>0.10855384615384615</v>
      </c>
      <c r="BW4602" s="1">
        <f t="shared" si="998"/>
        <v>0.31179102564102562</v>
      </c>
      <c r="BX4602" s="1">
        <f t="shared" si="1006"/>
        <v>0.34022435897435899</v>
      </c>
      <c r="BY4602" s="1" t="e">
        <f t="shared" si="1007"/>
        <v>#DIV/0!</v>
      </c>
      <c r="BZ4602" s="1" t="e">
        <f t="shared" si="1008"/>
        <v>#DIV/0!</v>
      </c>
      <c r="CA4602" s="1" t="e">
        <f t="shared" si="1009"/>
        <v>#DIV/0!</v>
      </c>
      <c r="CB4602">
        <v>0</v>
      </c>
      <c r="CC4602">
        <f t="shared" si="1010"/>
        <v>0</v>
      </c>
      <c r="CD4602">
        <v>0</v>
      </c>
    </row>
    <row r="4603" spans="1:82" x14ac:dyDescent="0.35">
      <c r="A4603">
        <v>746</v>
      </c>
      <c r="B4603" t="s">
        <v>964</v>
      </c>
      <c r="C4603" t="s">
        <v>75</v>
      </c>
      <c r="D4603">
        <v>76</v>
      </c>
      <c r="E4603" t="s">
        <v>797</v>
      </c>
      <c r="F4603" t="s">
        <v>113</v>
      </c>
      <c r="G4603">
        <v>2013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12</v>
      </c>
      <c r="AC4603">
        <v>15</v>
      </c>
      <c r="AD4603">
        <v>73</v>
      </c>
      <c r="AE4603">
        <v>0</v>
      </c>
      <c r="AF4603">
        <v>0</v>
      </c>
      <c r="AG4603">
        <v>0</v>
      </c>
      <c r="AH4603">
        <f t="shared" si="999"/>
        <v>0</v>
      </c>
      <c r="AI4603">
        <f t="shared" si="1000"/>
        <v>0</v>
      </c>
      <c r="AJ4603">
        <f t="shared" si="1001"/>
        <v>0</v>
      </c>
      <c r="AK4603">
        <v>21</v>
      </c>
      <c r="AL4603">
        <v>61</v>
      </c>
      <c r="AM4603">
        <v>2</v>
      </c>
      <c r="AN4603">
        <v>0</v>
      </c>
      <c r="AO4603">
        <v>0.06</v>
      </c>
      <c r="AP4603">
        <v>0.01</v>
      </c>
      <c r="AQ4603">
        <v>7.3</v>
      </c>
      <c r="AR4603">
        <v>19.3</v>
      </c>
      <c r="AS4603">
        <f t="shared" si="1002"/>
        <v>73</v>
      </c>
      <c r="AT4603">
        <v>8</v>
      </c>
      <c r="AU4603">
        <v>162</v>
      </c>
      <c r="AV4603">
        <v>477</v>
      </c>
      <c r="AW4603">
        <v>0</v>
      </c>
      <c r="AX4603">
        <v>0</v>
      </c>
      <c r="AY4603">
        <v>6.08</v>
      </c>
      <c r="AZ4603">
        <v>12</v>
      </c>
      <c r="BA4603">
        <v>1.5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f t="shared" si="1003"/>
        <v>0</v>
      </c>
      <c r="BJ4603">
        <v>0.34</v>
      </c>
      <c r="BK4603">
        <v>0</v>
      </c>
      <c r="BL4603">
        <v>0</v>
      </c>
      <c r="BM4603">
        <v>9.1199999999999992</v>
      </c>
      <c r="BN4603">
        <v>0.91</v>
      </c>
      <c r="BO4603">
        <v>2.41</v>
      </c>
      <c r="BP4603">
        <f t="shared" si="1004"/>
        <v>0.45061728395061729</v>
      </c>
      <c r="BQ4603">
        <v>9.1199999999999992</v>
      </c>
      <c r="BR4603">
        <v>2012</v>
      </c>
      <c r="BS4603">
        <v>0.05</v>
      </c>
      <c r="BT4603">
        <v>0.12</v>
      </c>
      <c r="BU4603" s="2">
        <f t="shared" si="1005"/>
        <v>1.4313725490196079E-2</v>
      </c>
      <c r="BV4603" s="1">
        <f t="shared" si="1011"/>
        <v>0.10383086419753088</v>
      </c>
      <c r="BW4603" s="1">
        <f t="shared" si="998"/>
        <v>0.31968172839506176</v>
      </c>
      <c r="BX4603" s="1">
        <f t="shared" si="1006"/>
        <v>0.34018672839506175</v>
      </c>
      <c r="BY4603" s="1" t="e">
        <f t="shared" si="1007"/>
        <v>#DIV/0!</v>
      </c>
      <c r="BZ4603" s="1" t="e">
        <f t="shared" si="1008"/>
        <v>#DIV/0!</v>
      </c>
      <c r="CA4603" s="1" t="e">
        <f t="shared" si="1009"/>
        <v>#DIV/0!</v>
      </c>
      <c r="CB4603">
        <v>0</v>
      </c>
      <c r="CC4603">
        <f t="shared" si="1010"/>
        <v>0</v>
      </c>
      <c r="CD4603">
        <v>0</v>
      </c>
    </row>
    <row r="4604" spans="1:82" x14ac:dyDescent="0.35">
      <c r="A4604">
        <v>429</v>
      </c>
      <c r="B4604" t="s">
        <v>888</v>
      </c>
      <c r="C4604" t="s">
        <v>96</v>
      </c>
      <c r="D4604">
        <v>74</v>
      </c>
      <c r="E4604" t="s">
        <v>797</v>
      </c>
      <c r="F4604" t="s">
        <v>120</v>
      </c>
      <c r="G4604">
        <v>2013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4</v>
      </c>
      <c r="AC4604">
        <v>6</v>
      </c>
      <c r="AD4604">
        <v>70</v>
      </c>
      <c r="AE4604">
        <v>0</v>
      </c>
      <c r="AF4604">
        <v>0</v>
      </c>
      <c r="AG4604">
        <v>0</v>
      </c>
      <c r="AH4604">
        <f t="shared" si="999"/>
        <v>0</v>
      </c>
      <c r="AI4604">
        <f t="shared" si="1000"/>
        <v>0</v>
      </c>
      <c r="AJ4604">
        <f t="shared" si="1001"/>
        <v>0</v>
      </c>
      <c r="AK4604">
        <v>48</v>
      </c>
      <c r="AL4604">
        <v>31</v>
      </c>
      <c r="AM4604">
        <v>3</v>
      </c>
      <c r="AN4604">
        <v>0</v>
      </c>
      <c r="AO4604">
        <v>0.04</v>
      </c>
      <c r="AP4604">
        <v>0.03</v>
      </c>
      <c r="AQ4604">
        <v>7</v>
      </c>
      <c r="AR4604">
        <v>11</v>
      </c>
      <c r="AS4604">
        <f t="shared" si="1002"/>
        <v>70</v>
      </c>
      <c r="AT4604">
        <v>4</v>
      </c>
      <c r="AU4604">
        <v>73</v>
      </c>
      <c r="AV4604">
        <v>256</v>
      </c>
      <c r="AW4604">
        <v>0</v>
      </c>
      <c r="AX4604">
        <v>0</v>
      </c>
      <c r="AY4604">
        <v>17.5</v>
      </c>
      <c r="AZ4604">
        <v>4</v>
      </c>
      <c r="BA4604">
        <v>1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f t="shared" si="1003"/>
        <v>0</v>
      </c>
      <c r="BJ4604">
        <v>0.28999999999999998</v>
      </c>
      <c r="BK4604">
        <v>0</v>
      </c>
      <c r="BL4604">
        <v>0</v>
      </c>
      <c r="BM4604">
        <v>17.5</v>
      </c>
      <c r="BN4604">
        <v>1.75</v>
      </c>
      <c r="BO4604">
        <v>2.75</v>
      </c>
      <c r="BP4604">
        <f t="shared" si="1004"/>
        <v>0.95890410958904104</v>
      </c>
      <c r="BQ4604">
        <v>17.5</v>
      </c>
      <c r="BR4604">
        <v>2009</v>
      </c>
      <c r="BS4604">
        <v>0.1</v>
      </c>
      <c r="BT4604">
        <v>0.15</v>
      </c>
      <c r="BU4604" s="2">
        <f t="shared" si="1005"/>
        <v>1.3725490196078431E-2</v>
      </c>
      <c r="BV4604" s="1">
        <f t="shared" si="1011"/>
        <v>0.11494520547945206</v>
      </c>
      <c r="BW4604" s="1">
        <f t="shared" si="998"/>
        <v>0.32095374429223739</v>
      </c>
      <c r="BX4604" s="1">
        <f t="shared" si="1006"/>
        <v>0.34001541095890409</v>
      </c>
      <c r="BY4604" s="1" t="e">
        <f t="shared" si="1007"/>
        <v>#DIV/0!</v>
      </c>
      <c r="BZ4604" s="1" t="e">
        <f t="shared" si="1008"/>
        <v>#DIV/0!</v>
      </c>
      <c r="CA4604" s="1" t="e">
        <f t="shared" si="1009"/>
        <v>#DIV/0!</v>
      </c>
      <c r="CB4604">
        <v>0</v>
      </c>
      <c r="CC4604">
        <f t="shared" si="1010"/>
        <v>0</v>
      </c>
      <c r="CD4604">
        <v>0</v>
      </c>
    </row>
    <row r="4605" spans="1:82" x14ac:dyDescent="0.35">
      <c r="A4605">
        <v>5</v>
      </c>
      <c r="B4605" t="s">
        <v>78</v>
      </c>
      <c r="C4605" t="s">
        <v>72</v>
      </c>
      <c r="D4605">
        <v>72</v>
      </c>
      <c r="E4605" t="s">
        <v>70</v>
      </c>
      <c r="F4605" t="s">
        <v>79</v>
      </c>
      <c r="G4605">
        <v>2013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</v>
      </c>
      <c r="V4605">
        <v>6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8</v>
      </c>
      <c r="AC4605">
        <v>17</v>
      </c>
      <c r="AD4605">
        <v>130</v>
      </c>
      <c r="AE4605">
        <v>0</v>
      </c>
      <c r="AF4605">
        <v>0</v>
      </c>
      <c r="AG4605">
        <v>0</v>
      </c>
      <c r="AH4605">
        <f t="shared" si="999"/>
        <v>0</v>
      </c>
      <c r="AI4605">
        <f t="shared" si="1000"/>
        <v>0</v>
      </c>
      <c r="AJ4605">
        <f t="shared" si="1001"/>
        <v>0</v>
      </c>
      <c r="AK4605">
        <v>200</v>
      </c>
      <c r="AL4605">
        <v>44</v>
      </c>
      <c r="AM4605">
        <v>4</v>
      </c>
      <c r="AN4605">
        <v>0</v>
      </c>
      <c r="AO4605">
        <v>7.0000000000000007E-2</v>
      </c>
      <c r="AP4605">
        <v>0.14000000000000001</v>
      </c>
      <c r="AQ4605">
        <v>13.6</v>
      </c>
      <c r="AR4605">
        <v>21.6</v>
      </c>
      <c r="AS4605">
        <f t="shared" si="1002"/>
        <v>136</v>
      </c>
      <c r="AT4605">
        <v>7</v>
      </c>
      <c r="AU4605">
        <v>152</v>
      </c>
      <c r="AV4605">
        <v>486</v>
      </c>
      <c r="AW4605">
        <v>0</v>
      </c>
      <c r="AX4605">
        <v>3</v>
      </c>
      <c r="AY4605">
        <v>16.25</v>
      </c>
      <c r="AZ4605">
        <v>10</v>
      </c>
      <c r="BA4605">
        <v>1.428571429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f t="shared" si="1003"/>
        <v>0</v>
      </c>
      <c r="BJ4605">
        <v>0.31</v>
      </c>
      <c r="BK4605">
        <v>0</v>
      </c>
      <c r="BL4605">
        <v>0.86</v>
      </c>
      <c r="BM4605">
        <v>18.57</v>
      </c>
      <c r="BN4605">
        <v>1.94</v>
      </c>
      <c r="BO4605">
        <v>3.09</v>
      </c>
      <c r="BP4605">
        <f t="shared" si="1004"/>
        <v>0.89473684210526316</v>
      </c>
      <c r="BQ4605">
        <v>19.43</v>
      </c>
      <c r="BR4605">
        <v>2012</v>
      </c>
      <c r="BS4605">
        <v>0.09</v>
      </c>
      <c r="BT4605">
        <v>0.14000000000000001</v>
      </c>
      <c r="BU4605" s="2">
        <f t="shared" si="1005"/>
        <v>8.6726666666666674E-2</v>
      </c>
      <c r="BV4605" s="1">
        <f t="shared" si="1011"/>
        <v>0.12573684210526317</v>
      </c>
      <c r="BW4605" s="1">
        <f t="shared" si="998"/>
        <v>0.31721917440660474</v>
      </c>
      <c r="BX4605" s="1">
        <f t="shared" si="1006"/>
        <v>0.34000869822041424</v>
      </c>
      <c r="BY4605" s="1" t="e">
        <f t="shared" si="1007"/>
        <v>#DIV/0!</v>
      </c>
      <c r="BZ4605" s="1" t="e">
        <f t="shared" si="1008"/>
        <v>#DIV/0!</v>
      </c>
      <c r="CA4605" s="1" t="e">
        <f t="shared" si="1009"/>
        <v>#DIV/0!</v>
      </c>
      <c r="CB4605">
        <v>0</v>
      </c>
      <c r="CC4605">
        <f t="shared" si="1010"/>
        <v>0</v>
      </c>
      <c r="CD4605">
        <v>0</v>
      </c>
    </row>
    <row r="4606" spans="1:82" x14ac:dyDescent="0.35">
      <c r="A4606">
        <v>1351</v>
      </c>
      <c r="B4606" t="s">
        <v>1091</v>
      </c>
      <c r="C4606" t="s">
        <v>81</v>
      </c>
      <c r="D4606">
        <v>77</v>
      </c>
      <c r="E4606" t="s">
        <v>797</v>
      </c>
      <c r="F4606" t="s">
        <v>115</v>
      </c>
      <c r="G4606">
        <v>2019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10</v>
      </c>
      <c r="AC4606">
        <v>15</v>
      </c>
      <c r="AD4606">
        <v>100</v>
      </c>
      <c r="AE4606">
        <v>1</v>
      </c>
      <c r="AF4606">
        <v>0</v>
      </c>
      <c r="AG4606">
        <v>0</v>
      </c>
      <c r="AH4606">
        <f t="shared" si="999"/>
        <v>0</v>
      </c>
      <c r="AI4606">
        <f t="shared" si="1000"/>
        <v>0</v>
      </c>
      <c r="AJ4606">
        <f t="shared" si="1001"/>
        <v>0</v>
      </c>
      <c r="AK4606">
        <v>158</v>
      </c>
      <c r="AL4606">
        <v>26</v>
      </c>
      <c r="AM4606">
        <v>4</v>
      </c>
      <c r="AN4606">
        <v>0</v>
      </c>
      <c r="AO4606">
        <v>0.05</v>
      </c>
      <c r="AP4606">
        <v>0.06</v>
      </c>
      <c r="AQ4606">
        <v>16</v>
      </c>
      <c r="AR4606">
        <v>26</v>
      </c>
      <c r="AS4606">
        <f t="shared" si="1002"/>
        <v>100</v>
      </c>
      <c r="AT4606">
        <v>9</v>
      </c>
      <c r="AU4606">
        <v>149</v>
      </c>
      <c r="AV4606">
        <v>620</v>
      </c>
      <c r="AW4606">
        <v>0</v>
      </c>
      <c r="AX4606">
        <v>0</v>
      </c>
      <c r="AY4606">
        <v>10</v>
      </c>
      <c r="AZ4606">
        <v>10</v>
      </c>
      <c r="BA4606">
        <v>1.111111111</v>
      </c>
      <c r="BB4606">
        <v>0</v>
      </c>
      <c r="BC4606">
        <v>0</v>
      </c>
      <c r="BD4606">
        <v>0</v>
      </c>
      <c r="BE4606">
        <v>0</v>
      </c>
      <c r="BF4606">
        <v>0.1</v>
      </c>
      <c r="BG4606">
        <v>1</v>
      </c>
      <c r="BH4606">
        <v>0.1</v>
      </c>
      <c r="BI4606">
        <f t="shared" si="1003"/>
        <v>6.7114093959731542E-3</v>
      </c>
      <c r="BJ4606">
        <v>0.24</v>
      </c>
      <c r="BK4606">
        <v>0</v>
      </c>
      <c r="BL4606">
        <v>0</v>
      </c>
      <c r="BM4606">
        <v>11.11</v>
      </c>
      <c r="BN4606">
        <v>1.78</v>
      </c>
      <c r="BO4606">
        <v>2.89</v>
      </c>
      <c r="BP4606">
        <f t="shared" si="1004"/>
        <v>0.67114093959731547</v>
      </c>
      <c r="BQ4606">
        <v>11.11</v>
      </c>
      <c r="BR4606">
        <v>2017</v>
      </c>
      <c r="BS4606">
        <v>0.11</v>
      </c>
      <c r="BT4606">
        <v>0.17</v>
      </c>
      <c r="BU4606" s="2">
        <f t="shared" si="1005"/>
        <v>3.9215686274509803E-2</v>
      </c>
      <c r="BV4606" s="1">
        <f t="shared" si="1011"/>
        <v>0.10655704697986577</v>
      </c>
      <c r="BW4606" s="1">
        <f t="shared" si="998"/>
        <v>0.27452631618195372</v>
      </c>
      <c r="BX4606" s="1">
        <f t="shared" si="1006"/>
        <v>0.30983631618084267</v>
      </c>
      <c r="BY4606" s="1" t="e">
        <f t="shared" si="1007"/>
        <v>#DIV/0!</v>
      </c>
      <c r="BZ4606" s="1" t="e">
        <f t="shared" si="1008"/>
        <v>#DIV/0!</v>
      </c>
      <c r="CA4606" s="1" t="e">
        <f t="shared" si="1009"/>
        <v>#DIV/0!</v>
      </c>
      <c r="CB4606">
        <v>0</v>
      </c>
      <c r="CC4606">
        <f t="shared" si="1010"/>
        <v>0</v>
      </c>
      <c r="CD4606">
        <v>0</v>
      </c>
    </row>
    <row r="4607" spans="1:82" x14ac:dyDescent="0.35">
      <c r="A4607">
        <v>1437</v>
      </c>
      <c r="B4607" t="s">
        <v>703</v>
      </c>
      <c r="C4607" t="s">
        <v>103</v>
      </c>
      <c r="D4607">
        <v>70</v>
      </c>
      <c r="E4607" t="s">
        <v>70</v>
      </c>
      <c r="F4607" t="s">
        <v>98</v>
      </c>
      <c r="G4607">
        <v>2021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-3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6</v>
      </c>
      <c r="AC4607">
        <v>11</v>
      </c>
      <c r="AD4607">
        <v>104</v>
      </c>
      <c r="AE4607">
        <v>0</v>
      </c>
      <c r="AF4607">
        <v>0</v>
      </c>
      <c r="AG4607">
        <v>0</v>
      </c>
      <c r="AH4607">
        <f t="shared" si="999"/>
        <v>0</v>
      </c>
      <c r="AI4607">
        <f t="shared" si="1000"/>
        <v>0</v>
      </c>
      <c r="AJ4607">
        <f t="shared" si="1001"/>
        <v>0</v>
      </c>
      <c r="AK4607">
        <v>74</v>
      </c>
      <c r="AL4607">
        <v>71</v>
      </c>
      <c r="AM4607">
        <v>3</v>
      </c>
      <c r="AN4607">
        <v>0</v>
      </c>
      <c r="AO4607">
        <v>0.06</v>
      </c>
      <c r="AP4607">
        <v>0.04</v>
      </c>
      <c r="AQ4607">
        <v>10.1</v>
      </c>
      <c r="AR4607">
        <v>16.100000000000001</v>
      </c>
      <c r="AS4607">
        <f t="shared" si="1002"/>
        <v>101</v>
      </c>
      <c r="AT4607">
        <v>5</v>
      </c>
      <c r="AU4607">
        <v>70</v>
      </c>
      <c r="AV4607">
        <v>345</v>
      </c>
      <c r="AW4607">
        <v>0</v>
      </c>
      <c r="AX4607">
        <v>-3</v>
      </c>
      <c r="AY4607">
        <v>17.329999999999998</v>
      </c>
      <c r="AZ4607">
        <v>7</v>
      </c>
      <c r="BA4607">
        <v>1.4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f t="shared" si="1003"/>
        <v>0</v>
      </c>
      <c r="BJ4607">
        <v>0.2</v>
      </c>
      <c r="BK4607">
        <v>0</v>
      </c>
      <c r="BL4607">
        <v>-0.6</v>
      </c>
      <c r="BM4607">
        <v>20.8</v>
      </c>
      <c r="BN4607">
        <v>2.02</v>
      </c>
      <c r="BO4607">
        <v>3.22</v>
      </c>
      <c r="BP4607">
        <f t="shared" si="1004"/>
        <v>1.4428571428571428</v>
      </c>
      <c r="BQ4607">
        <v>20.2</v>
      </c>
      <c r="BR4607">
        <v>2021</v>
      </c>
      <c r="BS4607">
        <v>0.14000000000000001</v>
      </c>
      <c r="BT4607">
        <v>0.23</v>
      </c>
      <c r="BU4607" s="2">
        <f t="shared" si="1005"/>
        <v>-4.0226078431372547E-2</v>
      </c>
      <c r="BV4607" s="1">
        <f t="shared" si="1011"/>
        <v>0.12594285714285716</v>
      </c>
      <c r="BW4607" s="1">
        <f t="shared" ref="BW4607:BW4670" si="1012">((BG4607/75)*(AS4607/7500)/2)+(AO4607/4)+(BP4607/10)+(BJ4607/2)+(AU4607/100000)+((AB4607/AC4607)/10)+(AZ4607/1500)</f>
        <v>0.31919783549783554</v>
      </c>
      <c r="BX4607" s="1">
        <f t="shared" si="1006"/>
        <v>0.33983116883116887</v>
      </c>
      <c r="BY4607" s="1" t="e">
        <f t="shared" si="1007"/>
        <v>#DIV/0!</v>
      </c>
      <c r="BZ4607" s="1" t="e">
        <f t="shared" si="1008"/>
        <v>#DIV/0!</v>
      </c>
      <c r="CA4607" s="1" t="e">
        <f t="shared" si="1009"/>
        <v>#DIV/0!</v>
      </c>
      <c r="CB4607">
        <v>0</v>
      </c>
      <c r="CC4607">
        <f t="shared" si="1010"/>
        <v>0</v>
      </c>
      <c r="CD4607">
        <v>0</v>
      </c>
    </row>
    <row r="4608" spans="1:82" x14ac:dyDescent="0.35">
      <c r="A4608">
        <v>208</v>
      </c>
      <c r="B4608" t="s">
        <v>838</v>
      </c>
      <c r="C4608" t="s">
        <v>75</v>
      </c>
      <c r="D4608">
        <v>76</v>
      </c>
      <c r="E4608" t="s">
        <v>797</v>
      </c>
      <c r="F4608" t="s">
        <v>119</v>
      </c>
      <c r="G4608">
        <v>2022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7</v>
      </c>
      <c r="AC4608">
        <v>11</v>
      </c>
      <c r="AD4608">
        <v>109</v>
      </c>
      <c r="AE4608">
        <v>0</v>
      </c>
      <c r="AF4608">
        <v>0</v>
      </c>
      <c r="AG4608">
        <v>0</v>
      </c>
      <c r="AH4608">
        <f t="shared" si="999"/>
        <v>0</v>
      </c>
      <c r="AI4608">
        <f t="shared" si="1000"/>
        <v>0</v>
      </c>
      <c r="AJ4608">
        <f t="shared" si="1001"/>
        <v>0</v>
      </c>
      <c r="AK4608">
        <v>113</v>
      </c>
      <c r="AL4608">
        <v>33</v>
      </c>
      <c r="AM4608">
        <v>5</v>
      </c>
      <c r="AN4608">
        <v>0</v>
      </c>
      <c r="AO4608">
        <v>0.06</v>
      </c>
      <c r="AP4608">
        <v>0.11</v>
      </c>
      <c r="AQ4608">
        <v>10.9</v>
      </c>
      <c r="AR4608">
        <v>17.899999999999999</v>
      </c>
      <c r="AS4608">
        <f t="shared" si="1002"/>
        <v>109</v>
      </c>
      <c r="AT4608">
        <v>7</v>
      </c>
      <c r="AU4608">
        <v>125</v>
      </c>
      <c r="AV4608">
        <v>412</v>
      </c>
      <c r="AW4608">
        <v>0</v>
      </c>
      <c r="AX4608">
        <v>0</v>
      </c>
      <c r="AY4608">
        <v>15.57</v>
      </c>
      <c r="AZ4608">
        <v>7</v>
      </c>
      <c r="BA4608">
        <v>1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f t="shared" si="1003"/>
        <v>0</v>
      </c>
      <c r="BJ4608">
        <v>0.3</v>
      </c>
      <c r="BK4608">
        <v>0</v>
      </c>
      <c r="BL4608">
        <v>0</v>
      </c>
      <c r="BM4608">
        <v>15.57</v>
      </c>
      <c r="BN4608">
        <v>1.56</v>
      </c>
      <c r="BO4608">
        <v>2.56</v>
      </c>
      <c r="BP4608">
        <f t="shared" si="1004"/>
        <v>0.872</v>
      </c>
      <c r="BQ4608">
        <v>15.57</v>
      </c>
      <c r="BR4608">
        <v>2020</v>
      </c>
      <c r="BS4608">
        <v>0.09</v>
      </c>
      <c r="BT4608">
        <v>0.14000000000000001</v>
      </c>
      <c r="BU4608" s="2">
        <f t="shared" si="1005"/>
        <v>2.1372549019607844E-2</v>
      </c>
      <c r="BV4608" s="1">
        <f t="shared" si="1011"/>
        <v>0.11799999999999999</v>
      </c>
      <c r="BW4608" s="1">
        <f t="shared" si="1012"/>
        <v>0.32175303030303021</v>
      </c>
      <c r="BX4608" s="1">
        <f t="shared" si="1006"/>
        <v>0.3397649350649351</v>
      </c>
      <c r="BY4608" s="1" t="e">
        <f t="shared" si="1007"/>
        <v>#DIV/0!</v>
      </c>
      <c r="BZ4608" s="1" t="e">
        <f t="shared" si="1008"/>
        <v>#DIV/0!</v>
      </c>
      <c r="CA4608" s="1" t="e">
        <f t="shared" si="1009"/>
        <v>#DIV/0!</v>
      </c>
      <c r="CB4608">
        <v>0</v>
      </c>
      <c r="CC4608">
        <f t="shared" si="1010"/>
        <v>0</v>
      </c>
      <c r="CD4608">
        <v>0</v>
      </c>
    </row>
    <row r="4609" spans="1:82" x14ac:dyDescent="0.35">
      <c r="A4609">
        <v>1648</v>
      </c>
      <c r="B4609" t="s">
        <v>1150</v>
      </c>
      <c r="C4609" t="s">
        <v>75</v>
      </c>
      <c r="D4609">
        <v>76</v>
      </c>
      <c r="E4609" t="s">
        <v>797</v>
      </c>
      <c r="F4609" t="s">
        <v>120</v>
      </c>
      <c r="G4609">
        <v>2019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3</v>
      </c>
      <c r="AD4609">
        <v>3</v>
      </c>
      <c r="AE4609">
        <v>0</v>
      </c>
      <c r="AF4609">
        <v>0</v>
      </c>
      <c r="AG4609">
        <v>0</v>
      </c>
      <c r="AH4609">
        <f t="shared" si="999"/>
        <v>0</v>
      </c>
      <c r="AI4609">
        <f t="shared" si="1000"/>
        <v>0</v>
      </c>
      <c r="AJ4609">
        <f t="shared" si="1001"/>
        <v>0</v>
      </c>
      <c r="AK4609">
        <v>9</v>
      </c>
      <c r="AL4609">
        <v>2</v>
      </c>
      <c r="AM4609">
        <v>0</v>
      </c>
      <c r="AN4609">
        <v>0</v>
      </c>
      <c r="AO4609">
        <v>0.05</v>
      </c>
      <c r="AP4609">
        <v>0.03</v>
      </c>
      <c r="AQ4609">
        <v>0.3</v>
      </c>
      <c r="AR4609">
        <v>1.3</v>
      </c>
      <c r="AS4609">
        <f t="shared" si="1002"/>
        <v>3</v>
      </c>
      <c r="AT4609">
        <v>2</v>
      </c>
      <c r="AU4609">
        <v>58</v>
      </c>
      <c r="AV4609">
        <v>109</v>
      </c>
      <c r="AW4609">
        <v>0</v>
      </c>
      <c r="AX4609">
        <v>0</v>
      </c>
      <c r="AY4609">
        <v>3</v>
      </c>
      <c r="AZ4609">
        <v>1</v>
      </c>
      <c r="BA4609">
        <v>0.5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f t="shared" si="1003"/>
        <v>0</v>
      </c>
      <c r="BJ4609">
        <v>0.53</v>
      </c>
      <c r="BK4609">
        <v>0</v>
      </c>
      <c r="BL4609">
        <v>0</v>
      </c>
      <c r="BM4609">
        <v>1.5</v>
      </c>
      <c r="BN4609">
        <v>0.15</v>
      </c>
      <c r="BO4609">
        <v>0.65</v>
      </c>
      <c r="BP4609">
        <f t="shared" si="1004"/>
        <v>5.1724137931034482E-2</v>
      </c>
      <c r="BQ4609">
        <v>1.5</v>
      </c>
      <c r="BR4609">
        <v>2014</v>
      </c>
      <c r="BS4609">
        <v>0.01</v>
      </c>
      <c r="BT4609">
        <v>0.02</v>
      </c>
      <c r="BU4609" s="2">
        <f t="shared" si="1005"/>
        <v>5.8823529411764701E-4</v>
      </c>
      <c r="BV4609" s="1">
        <f t="shared" si="1011"/>
        <v>0.10938620689655174</v>
      </c>
      <c r="BW4609" s="1">
        <f t="shared" si="1012"/>
        <v>0.31725241379310348</v>
      </c>
      <c r="BX4609" s="1">
        <f t="shared" si="1006"/>
        <v>0.33967241379310348</v>
      </c>
      <c r="BY4609" s="1" t="e">
        <f t="shared" si="1007"/>
        <v>#DIV/0!</v>
      </c>
      <c r="BZ4609" s="1" t="e">
        <f t="shared" si="1008"/>
        <v>#DIV/0!</v>
      </c>
      <c r="CA4609" s="1" t="e">
        <f t="shared" si="1009"/>
        <v>#DIV/0!</v>
      </c>
      <c r="CB4609">
        <v>0</v>
      </c>
      <c r="CC4609">
        <f t="shared" si="1010"/>
        <v>0</v>
      </c>
      <c r="CD4609">
        <v>0</v>
      </c>
    </row>
    <row r="4610" spans="1:82" x14ac:dyDescent="0.35">
      <c r="A4610">
        <v>679</v>
      </c>
      <c r="B4610" t="s">
        <v>1331</v>
      </c>
      <c r="C4610" t="s">
        <v>69</v>
      </c>
      <c r="D4610">
        <v>73</v>
      </c>
      <c r="E4610" t="s">
        <v>1156</v>
      </c>
      <c r="F4610" t="s">
        <v>110</v>
      </c>
      <c r="G4610">
        <v>2022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18</v>
      </c>
      <c r="V4610">
        <v>41</v>
      </c>
      <c r="W4610">
        <v>0</v>
      </c>
      <c r="X4610">
        <v>0</v>
      </c>
      <c r="Y4610">
        <v>0</v>
      </c>
      <c r="Z4610">
        <v>2</v>
      </c>
      <c r="AA4610">
        <v>0</v>
      </c>
      <c r="AB4610">
        <v>3</v>
      </c>
      <c r="AC4610">
        <v>3</v>
      </c>
      <c r="AD4610">
        <v>13</v>
      </c>
      <c r="AE4610">
        <v>0</v>
      </c>
      <c r="AF4610">
        <v>0</v>
      </c>
      <c r="AG4610">
        <v>0</v>
      </c>
      <c r="AH4610">
        <f t="shared" ref="AH4610:AH4673" si="1013">AG4610+Y4610+P4610</f>
        <v>0</v>
      </c>
      <c r="AI4610">
        <f t="shared" ref="AI4610:AI4673" si="1014">(AH4610+L4610)/AT4610</f>
        <v>0</v>
      </c>
      <c r="AJ4610">
        <f t="shared" ref="AJ4610:AJ4673" si="1015">(AH4610+L4610)/AU4610</f>
        <v>0</v>
      </c>
      <c r="AK4610">
        <v>-10</v>
      </c>
      <c r="AL4610">
        <v>23</v>
      </c>
      <c r="AM4610">
        <v>0</v>
      </c>
      <c r="AN4610">
        <v>0</v>
      </c>
      <c r="AO4610">
        <v>0.02</v>
      </c>
      <c r="AP4610">
        <v>-0.01</v>
      </c>
      <c r="AQ4610">
        <v>5.4</v>
      </c>
      <c r="AR4610">
        <v>8.4</v>
      </c>
      <c r="AS4610">
        <f t="shared" ref="AS4610:AS4673" si="1016" xml:space="preserve"> J4610 + V4610 + AD4610</f>
        <v>54</v>
      </c>
      <c r="AT4610">
        <v>5</v>
      </c>
      <c r="AU4610">
        <v>51</v>
      </c>
      <c r="AV4610">
        <v>326</v>
      </c>
      <c r="AW4610">
        <v>0</v>
      </c>
      <c r="AX4610">
        <v>2.2799999999999998</v>
      </c>
      <c r="AY4610">
        <v>4.33</v>
      </c>
      <c r="AZ4610">
        <v>21</v>
      </c>
      <c r="BA4610">
        <v>4.2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f t="shared" ref="BI4610:BI4673" si="1017">BG4610/AU4610</f>
        <v>0</v>
      </c>
      <c r="BJ4610">
        <v>0.16</v>
      </c>
      <c r="BK4610">
        <v>0</v>
      </c>
      <c r="BL4610">
        <v>8.1999999999999993</v>
      </c>
      <c r="BM4610">
        <v>2.6</v>
      </c>
      <c r="BN4610">
        <v>1.08</v>
      </c>
      <c r="BO4610">
        <v>1.68</v>
      </c>
      <c r="BP4610">
        <f t="shared" ref="BP4610:BP4673" si="1018">AS4610/AU4610</f>
        <v>1.0588235294117647</v>
      </c>
      <c r="BQ4610">
        <v>10.8</v>
      </c>
      <c r="BR4610">
        <v>2022</v>
      </c>
      <c r="BS4610">
        <v>0.11</v>
      </c>
      <c r="BT4610">
        <v>0.16</v>
      </c>
      <c r="BU4610" s="2">
        <f t="shared" ref="BU4610:BU4673" si="1019">(((W4610+AE4610)/51)+((V4610+AD4610)/5100))-(AI4610/7)+(Z4610/5000)+(AX4610/50)+(V4610/100000)+(W4610/1000)</f>
        <v>5.6998235294117641E-2</v>
      </c>
      <c r="BV4610" s="1">
        <f t="shared" si="1011"/>
        <v>0.10484117647058823</v>
      </c>
      <c r="BW4610" s="1">
        <f t="shared" si="1012"/>
        <v>0.3053923529411765</v>
      </c>
      <c r="BX4610" s="1">
        <f t="shared" ref="BX4610:BX4673" si="1020">((BH4610-AI4610)/5)+(AO4610/3)+(BP4610/10)+(BJ4610/2)+((AU4610/AT4610)/2000)+((AB4610/AC4610)/10)+(BA4610/100)</f>
        <v>0.33964901960784316</v>
      </c>
      <c r="BY4610" s="1" t="e">
        <f t="shared" ref="BY4610:BY4673" si="1021">((H4610/I4610) * 0.2) + ((J4610 / 6000) * 0.25) + ((K4610 / 60)*0.25) - ((L4610 / 30)*0.1) - (((P4610+Y4610) / 30) * 0.1) + ((S4610 / 400)*0.1) + ((V4610 / 1500) * 0.1) + ((W4610 / 15) * 0.05)</f>
        <v>#DIV/0!</v>
      </c>
      <c r="BZ4610" s="1" t="e">
        <f t="shared" ref="BZ4610:BZ4673" si="1022">(BY4610 + ((AW4610 / 15) * 0.1) + ((BC4610-BD4610+BE4610)/2) + (BJ4610 * 0.1)) * 1.2</f>
        <v>#DIV/0!</v>
      </c>
      <c r="CA4610" s="1" t="e">
        <f t="shared" ref="CA4610:CA4673" si="1023">(((H4610/I4610) * 0.2) + ((BK4610 / 450) * 0.3) + ((BH4610 / 0.1)*0.2) - (AI4610 / 10) + (((S4610/AU4610) / 0.8)*0.1) + ((BL4610 / 100) * 0.15))*2</f>
        <v>#DIV/0!</v>
      </c>
      <c r="CB4610">
        <v>0</v>
      </c>
      <c r="CC4610">
        <f t="shared" si="1010"/>
        <v>0</v>
      </c>
      <c r="CD4610">
        <v>0</v>
      </c>
    </row>
    <row r="4611" spans="1:82" x14ac:dyDescent="0.35">
      <c r="A4611">
        <v>230</v>
      </c>
      <c r="B4611" t="s">
        <v>207</v>
      </c>
      <c r="C4611" t="s">
        <v>81</v>
      </c>
      <c r="D4611">
        <v>77</v>
      </c>
      <c r="E4611" t="s">
        <v>70</v>
      </c>
      <c r="F4611" t="s">
        <v>94</v>
      </c>
      <c r="G4611">
        <v>2019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2</v>
      </c>
      <c r="AC4611">
        <v>3</v>
      </c>
      <c r="AD4611">
        <v>27</v>
      </c>
      <c r="AE4611">
        <v>0</v>
      </c>
      <c r="AF4611">
        <v>0</v>
      </c>
      <c r="AG4611">
        <v>0</v>
      </c>
      <c r="AH4611">
        <f t="shared" si="1013"/>
        <v>0</v>
      </c>
      <c r="AI4611">
        <f t="shared" si="1014"/>
        <v>0</v>
      </c>
      <c r="AJ4611">
        <f t="shared" si="1015"/>
        <v>0</v>
      </c>
      <c r="AK4611">
        <v>35</v>
      </c>
      <c r="AL4611">
        <v>8</v>
      </c>
      <c r="AM4611">
        <v>1</v>
      </c>
      <c r="AN4611">
        <v>0</v>
      </c>
      <c r="AO4611">
        <v>0.05</v>
      </c>
      <c r="AP4611">
        <v>7.0000000000000007E-2</v>
      </c>
      <c r="AQ4611">
        <v>2.7</v>
      </c>
      <c r="AR4611">
        <v>4.7</v>
      </c>
      <c r="AS4611">
        <f t="shared" si="1016"/>
        <v>27</v>
      </c>
      <c r="AT4611">
        <v>2</v>
      </c>
      <c r="AU4611">
        <v>45</v>
      </c>
      <c r="AV4611">
        <v>129</v>
      </c>
      <c r="AW4611">
        <v>0</v>
      </c>
      <c r="AX4611">
        <v>0</v>
      </c>
      <c r="AY4611">
        <v>13.5</v>
      </c>
      <c r="AZ4611">
        <v>2</v>
      </c>
      <c r="BA4611">
        <v>1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f t="shared" si="1017"/>
        <v>0</v>
      </c>
      <c r="BJ4611">
        <v>0.35</v>
      </c>
      <c r="BK4611">
        <v>0</v>
      </c>
      <c r="BL4611">
        <v>0</v>
      </c>
      <c r="BM4611">
        <v>13.5</v>
      </c>
      <c r="BN4611">
        <v>1.35</v>
      </c>
      <c r="BO4611">
        <v>2.35</v>
      </c>
      <c r="BP4611">
        <f t="shared" si="1018"/>
        <v>0.6</v>
      </c>
      <c r="BQ4611">
        <v>13.5</v>
      </c>
      <c r="BR4611">
        <v>2018</v>
      </c>
      <c r="BS4611">
        <v>0.06</v>
      </c>
      <c r="BT4611">
        <v>0.1</v>
      </c>
      <c r="BU4611" s="2">
        <f t="shared" si="1019"/>
        <v>5.2941176470588233E-3</v>
      </c>
      <c r="BV4611" s="1">
        <f t="shared" si="1011"/>
        <v>0.10369999999999999</v>
      </c>
      <c r="BW4611" s="1">
        <f t="shared" si="1012"/>
        <v>0.31595000000000001</v>
      </c>
      <c r="BX4611" s="1">
        <f t="shared" si="1020"/>
        <v>0.33958333333333329</v>
      </c>
      <c r="BY4611" s="1" t="e">
        <f t="shared" si="1021"/>
        <v>#DIV/0!</v>
      </c>
      <c r="BZ4611" s="1" t="e">
        <f t="shared" si="1022"/>
        <v>#DIV/0!</v>
      </c>
      <c r="CA4611" s="1" t="e">
        <f t="shared" si="1023"/>
        <v>#DIV/0!</v>
      </c>
      <c r="CB4611">
        <v>0</v>
      </c>
      <c r="CC4611">
        <f t="shared" ref="CC4611:CC4674" si="1024" xml:space="preserve"> (CB4611*10)</f>
        <v>0</v>
      </c>
      <c r="CD4611">
        <v>0</v>
      </c>
    </row>
    <row r="4612" spans="1:82" x14ac:dyDescent="0.35">
      <c r="A4612">
        <v>817</v>
      </c>
      <c r="B4612" t="s">
        <v>977</v>
      </c>
      <c r="C4612" t="s">
        <v>81</v>
      </c>
      <c r="D4612">
        <v>77</v>
      </c>
      <c r="E4612" t="s">
        <v>797</v>
      </c>
      <c r="F4612" t="s">
        <v>77</v>
      </c>
      <c r="G4612">
        <v>2018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9</v>
      </c>
      <c r="AC4612">
        <v>12</v>
      </c>
      <c r="AD4612">
        <v>94</v>
      </c>
      <c r="AE4612">
        <v>0</v>
      </c>
      <c r="AF4612">
        <v>1</v>
      </c>
      <c r="AG4612">
        <v>1</v>
      </c>
      <c r="AH4612">
        <f t="shared" si="1013"/>
        <v>1</v>
      </c>
      <c r="AI4612">
        <f t="shared" si="1014"/>
        <v>0.125</v>
      </c>
      <c r="AJ4612">
        <f t="shared" si="1015"/>
        <v>4.4247787610619468E-3</v>
      </c>
      <c r="AK4612">
        <v>24</v>
      </c>
      <c r="AL4612">
        <v>75</v>
      </c>
      <c r="AM4612">
        <v>6</v>
      </c>
      <c r="AN4612">
        <v>0</v>
      </c>
      <c r="AO4612">
        <v>0.06</v>
      </c>
      <c r="AP4612">
        <v>0.01</v>
      </c>
      <c r="AQ4612">
        <v>7.4</v>
      </c>
      <c r="AR4612">
        <v>16.399999999999999</v>
      </c>
      <c r="AS4612">
        <f t="shared" si="1016"/>
        <v>94</v>
      </c>
      <c r="AT4612">
        <v>8</v>
      </c>
      <c r="AU4612">
        <v>226</v>
      </c>
      <c r="AV4612">
        <v>466</v>
      </c>
      <c r="AW4612">
        <v>0</v>
      </c>
      <c r="AX4612">
        <v>0</v>
      </c>
      <c r="AY4612">
        <v>10.44</v>
      </c>
      <c r="AZ4612">
        <v>9</v>
      </c>
      <c r="BA4612">
        <v>1.125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f t="shared" si="1017"/>
        <v>0</v>
      </c>
      <c r="BJ4612">
        <v>0.48</v>
      </c>
      <c r="BK4612">
        <v>0</v>
      </c>
      <c r="BL4612">
        <v>0</v>
      </c>
      <c r="BM4612">
        <v>11.75</v>
      </c>
      <c r="BN4612">
        <v>0.93</v>
      </c>
      <c r="BO4612">
        <v>2.0499999999999998</v>
      </c>
      <c r="BP4612">
        <f t="shared" si="1018"/>
        <v>0.41592920353982299</v>
      </c>
      <c r="BQ4612">
        <v>11.75</v>
      </c>
      <c r="BR4612">
        <v>2010</v>
      </c>
      <c r="BS4612">
        <v>0.03</v>
      </c>
      <c r="BT4612">
        <v>7.0000000000000007E-2</v>
      </c>
      <c r="BU4612" s="2">
        <f t="shared" si="1019"/>
        <v>5.7422969187675282E-4</v>
      </c>
      <c r="BV4612" s="1">
        <f t="shared" si="1011"/>
        <v>0.10569646017699116</v>
      </c>
      <c r="BW4612" s="1">
        <f t="shared" si="1012"/>
        <v>0.37985292035398227</v>
      </c>
      <c r="BX4612" s="1">
        <f t="shared" si="1020"/>
        <v>0.3769679203539823</v>
      </c>
      <c r="BY4612" s="1" t="e">
        <f t="shared" si="1021"/>
        <v>#DIV/0!</v>
      </c>
      <c r="BZ4612" s="1" t="e">
        <f t="shared" si="1022"/>
        <v>#DIV/0!</v>
      </c>
      <c r="CA4612" s="1" t="e">
        <f t="shared" si="1023"/>
        <v>#DIV/0!</v>
      </c>
      <c r="CB4612">
        <v>0</v>
      </c>
      <c r="CC4612">
        <f t="shared" si="1024"/>
        <v>0</v>
      </c>
      <c r="CD4612">
        <v>0</v>
      </c>
    </row>
    <row r="4613" spans="1:82" x14ac:dyDescent="0.35">
      <c r="A4613">
        <v>14</v>
      </c>
      <c r="B4613" t="s">
        <v>798</v>
      </c>
      <c r="C4613" t="s">
        <v>72</v>
      </c>
      <c r="D4613">
        <v>78</v>
      </c>
      <c r="E4613" t="s">
        <v>797</v>
      </c>
      <c r="F4613" t="s">
        <v>118</v>
      </c>
      <c r="G4613">
        <v>2019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9</v>
      </c>
      <c r="AC4613">
        <v>13</v>
      </c>
      <c r="AD4613">
        <v>74</v>
      </c>
      <c r="AE4613">
        <v>0</v>
      </c>
      <c r="AF4613">
        <v>0</v>
      </c>
      <c r="AG4613">
        <v>0</v>
      </c>
      <c r="AH4613">
        <f t="shared" si="1013"/>
        <v>0</v>
      </c>
      <c r="AI4613">
        <f t="shared" si="1014"/>
        <v>0</v>
      </c>
      <c r="AJ4613">
        <f t="shared" si="1015"/>
        <v>0</v>
      </c>
      <c r="AK4613">
        <v>49</v>
      </c>
      <c r="AL4613">
        <v>38</v>
      </c>
      <c r="AM4613">
        <v>3</v>
      </c>
      <c r="AN4613">
        <v>1</v>
      </c>
      <c r="AO4613">
        <v>0.06</v>
      </c>
      <c r="AP4613">
        <v>0.03</v>
      </c>
      <c r="AQ4613">
        <v>9.4</v>
      </c>
      <c r="AR4613">
        <v>18.399999999999999</v>
      </c>
      <c r="AS4613">
        <f t="shared" si="1016"/>
        <v>74</v>
      </c>
      <c r="AT4613">
        <v>7</v>
      </c>
      <c r="AU4613">
        <v>162</v>
      </c>
      <c r="AV4613">
        <v>454</v>
      </c>
      <c r="AW4613">
        <v>0</v>
      </c>
      <c r="AX4613">
        <v>0</v>
      </c>
      <c r="AY4613">
        <v>8.2200000000000006</v>
      </c>
      <c r="AZ4613">
        <v>9</v>
      </c>
      <c r="BA4613">
        <v>1.2857142859999999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f t="shared" si="1017"/>
        <v>0</v>
      </c>
      <c r="BJ4613">
        <v>0.36</v>
      </c>
      <c r="BK4613">
        <v>0</v>
      </c>
      <c r="BL4613">
        <v>0</v>
      </c>
      <c r="BM4613">
        <v>10.57</v>
      </c>
      <c r="BN4613">
        <v>1.34</v>
      </c>
      <c r="BO4613">
        <v>2.63</v>
      </c>
      <c r="BP4613">
        <f t="shared" si="1018"/>
        <v>0.4567901234567901</v>
      </c>
      <c r="BQ4613">
        <v>10.57</v>
      </c>
      <c r="BR4613">
        <v>2017</v>
      </c>
      <c r="BS4613">
        <v>0.06</v>
      </c>
      <c r="BT4613">
        <v>0.11</v>
      </c>
      <c r="BU4613" s="2">
        <f t="shared" si="1019"/>
        <v>1.4509803921568627E-2</v>
      </c>
      <c r="BV4613" s="1">
        <f t="shared" si="1011"/>
        <v>0.1067395061728395</v>
      </c>
      <c r="BW4613" s="1">
        <f t="shared" si="1012"/>
        <v>0.31752978157644829</v>
      </c>
      <c r="BX4613" s="1">
        <f t="shared" si="1020"/>
        <v>0.33933835300787679</v>
      </c>
      <c r="BY4613" s="1" t="e">
        <f t="shared" si="1021"/>
        <v>#DIV/0!</v>
      </c>
      <c r="BZ4613" s="1" t="e">
        <f t="shared" si="1022"/>
        <v>#DIV/0!</v>
      </c>
      <c r="CA4613" s="1" t="e">
        <f t="shared" si="1023"/>
        <v>#DIV/0!</v>
      </c>
      <c r="CB4613">
        <v>0</v>
      </c>
      <c r="CC4613">
        <f t="shared" si="1024"/>
        <v>0</v>
      </c>
      <c r="CD4613">
        <v>0</v>
      </c>
    </row>
    <row r="4614" spans="1:82" x14ac:dyDescent="0.35">
      <c r="A4614">
        <v>477</v>
      </c>
      <c r="B4614" t="s">
        <v>312</v>
      </c>
      <c r="C4614" t="s">
        <v>86</v>
      </c>
      <c r="D4614">
        <v>75</v>
      </c>
      <c r="E4614" t="s">
        <v>70</v>
      </c>
      <c r="F4614" t="s">
        <v>116</v>
      </c>
      <c r="G4614">
        <v>2021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8</v>
      </c>
      <c r="AC4614">
        <v>23</v>
      </c>
      <c r="AD4614">
        <v>133</v>
      </c>
      <c r="AE4614">
        <v>0</v>
      </c>
      <c r="AF4614">
        <v>0</v>
      </c>
      <c r="AG4614">
        <v>0</v>
      </c>
      <c r="AH4614">
        <f t="shared" si="1013"/>
        <v>0</v>
      </c>
      <c r="AI4614">
        <f t="shared" si="1014"/>
        <v>0</v>
      </c>
      <c r="AJ4614">
        <f t="shared" si="1015"/>
        <v>0</v>
      </c>
      <c r="AK4614">
        <v>268</v>
      </c>
      <c r="AL4614">
        <v>49</v>
      </c>
      <c r="AM4614">
        <v>5</v>
      </c>
      <c r="AN4614">
        <v>0</v>
      </c>
      <c r="AO4614">
        <v>7.0000000000000007E-2</v>
      </c>
      <c r="AP4614">
        <v>0.13</v>
      </c>
      <c r="AQ4614">
        <v>13.3</v>
      </c>
      <c r="AR4614">
        <v>21.3</v>
      </c>
      <c r="AS4614">
        <f t="shared" si="1016"/>
        <v>133</v>
      </c>
      <c r="AT4614">
        <v>10</v>
      </c>
      <c r="AU4614">
        <v>269</v>
      </c>
      <c r="AV4614">
        <v>635</v>
      </c>
      <c r="AW4614">
        <v>0</v>
      </c>
      <c r="AX4614">
        <v>0</v>
      </c>
      <c r="AY4614">
        <v>16.62</v>
      </c>
      <c r="AZ4614">
        <v>8</v>
      </c>
      <c r="BA4614">
        <v>0.8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f t="shared" si="1017"/>
        <v>0</v>
      </c>
      <c r="BJ4614">
        <v>0.42</v>
      </c>
      <c r="BK4614">
        <v>0</v>
      </c>
      <c r="BL4614">
        <v>0</v>
      </c>
      <c r="BM4614">
        <v>13.3</v>
      </c>
      <c r="BN4614">
        <v>1.33</v>
      </c>
      <c r="BO4614">
        <v>2.13</v>
      </c>
      <c r="BP4614">
        <f t="shared" si="1018"/>
        <v>0.49442379182156132</v>
      </c>
      <c r="BQ4614">
        <v>13.3</v>
      </c>
      <c r="BR4614">
        <v>2020</v>
      </c>
      <c r="BS4614">
        <v>0.05</v>
      </c>
      <c r="BT4614">
        <v>0.08</v>
      </c>
      <c r="BU4614" s="2">
        <f t="shared" si="1019"/>
        <v>2.6078431372549019E-2</v>
      </c>
      <c r="BV4614" s="1">
        <f t="shared" si="1011"/>
        <v>0.12602118959107805</v>
      </c>
      <c r="BW4614" s="1">
        <f t="shared" si="1012"/>
        <v>0.31974832121114172</v>
      </c>
      <c r="BX4614" s="1">
        <f t="shared" si="1020"/>
        <v>0.33900832121114166</v>
      </c>
      <c r="BY4614" s="1" t="e">
        <f t="shared" si="1021"/>
        <v>#DIV/0!</v>
      </c>
      <c r="BZ4614" s="1" t="e">
        <f t="shared" si="1022"/>
        <v>#DIV/0!</v>
      </c>
      <c r="CA4614" s="1" t="e">
        <f t="shared" si="1023"/>
        <v>#DIV/0!</v>
      </c>
      <c r="CB4614">
        <v>0</v>
      </c>
      <c r="CC4614">
        <f t="shared" si="1024"/>
        <v>0</v>
      </c>
      <c r="CD4614">
        <v>0</v>
      </c>
    </row>
    <row r="4615" spans="1:82" x14ac:dyDescent="0.35">
      <c r="A4615">
        <v>805</v>
      </c>
      <c r="B4615" t="s">
        <v>974</v>
      </c>
      <c r="C4615" t="s">
        <v>81</v>
      </c>
      <c r="D4615">
        <v>77</v>
      </c>
      <c r="E4615" t="s">
        <v>797</v>
      </c>
      <c r="F4615" t="s">
        <v>108</v>
      </c>
      <c r="G4615">
        <v>2017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8</v>
      </c>
      <c r="AC4615">
        <v>11</v>
      </c>
      <c r="AD4615">
        <v>92</v>
      </c>
      <c r="AE4615">
        <v>0</v>
      </c>
      <c r="AF4615">
        <v>0</v>
      </c>
      <c r="AG4615">
        <v>0</v>
      </c>
      <c r="AH4615">
        <f t="shared" si="1013"/>
        <v>0</v>
      </c>
      <c r="AI4615">
        <f t="shared" si="1014"/>
        <v>0</v>
      </c>
      <c r="AJ4615">
        <f t="shared" si="1015"/>
        <v>0</v>
      </c>
      <c r="AK4615">
        <v>80</v>
      </c>
      <c r="AL4615">
        <v>28</v>
      </c>
      <c r="AM4615">
        <v>5</v>
      </c>
      <c r="AN4615">
        <v>0</v>
      </c>
      <c r="AO4615">
        <v>0.06</v>
      </c>
      <c r="AP4615">
        <v>0.06</v>
      </c>
      <c r="AQ4615">
        <v>9.1999999999999993</v>
      </c>
      <c r="AR4615">
        <v>17.2</v>
      </c>
      <c r="AS4615">
        <f t="shared" si="1016"/>
        <v>92</v>
      </c>
      <c r="AT4615">
        <v>6</v>
      </c>
      <c r="AU4615">
        <v>110</v>
      </c>
      <c r="AV4615">
        <v>394</v>
      </c>
      <c r="AW4615">
        <v>0</v>
      </c>
      <c r="AX4615">
        <v>0</v>
      </c>
      <c r="AY4615">
        <v>11.5</v>
      </c>
      <c r="AZ4615">
        <v>8</v>
      </c>
      <c r="BA4615">
        <v>1.3333333329999999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f t="shared" si="1017"/>
        <v>0</v>
      </c>
      <c r="BJ4615">
        <v>0.28000000000000003</v>
      </c>
      <c r="BK4615">
        <v>0</v>
      </c>
      <c r="BL4615">
        <v>0</v>
      </c>
      <c r="BM4615">
        <v>15.33</v>
      </c>
      <c r="BN4615">
        <v>1.53</v>
      </c>
      <c r="BO4615">
        <v>2.87</v>
      </c>
      <c r="BP4615">
        <f t="shared" si="1018"/>
        <v>0.83636363636363631</v>
      </c>
      <c r="BQ4615">
        <v>15.33</v>
      </c>
      <c r="BR4615">
        <v>2016</v>
      </c>
      <c r="BS4615">
        <v>0.08</v>
      </c>
      <c r="BT4615">
        <v>0.16</v>
      </c>
      <c r="BU4615" s="2">
        <f t="shared" si="1019"/>
        <v>1.803921568627451E-2</v>
      </c>
      <c r="BV4615" s="1">
        <f t="shared" si="1011"/>
        <v>0.11101818181818182</v>
      </c>
      <c r="BW4615" s="1">
        <f t="shared" si="1012"/>
        <v>0.31779696969696974</v>
      </c>
      <c r="BX4615" s="1">
        <f t="shared" si="1020"/>
        <v>0.33886363636030303</v>
      </c>
      <c r="BY4615" s="1" t="e">
        <f t="shared" si="1021"/>
        <v>#DIV/0!</v>
      </c>
      <c r="BZ4615" s="1" t="e">
        <f t="shared" si="1022"/>
        <v>#DIV/0!</v>
      </c>
      <c r="CA4615" s="1" t="e">
        <f t="shared" si="1023"/>
        <v>#DIV/0!</v>
      </c>
      <c r="CB4615">
        <v>0</v>
      </c>
      <c r="CC4615">
        <f t="shared" si="1024"/>
        <v>0</v>
      </c>
      <c r="CD4615">
        <v>0</v>
      </c>
    </row>
    <row r="4616" spans="1:82" x14ac:dyDescent="0.35">
      <c r="A4616">
        <v>55</v>
      </c>
      <c r="B4616" t="s">
        <v>131</v>
      </c>
      <c r="C4616" t="s">
        <v>72</v>
      </c>
      <c r="D4616">
        <v>72</v>
      </c>
      <c r="E4616" t="s">
        <v>70</v>
      </c>
      <c r="F4616" t="s">
        <v>132</v>
      </c>
      <c r="G4616">
        <v>2015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1</v>
      </c>
      <c r="V4616">
        <v>3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10</v>
      </c>
      <c r="AC4616">
        <v>22</v>
      </c>
      <c r="AD4616">
        <v>72</v>
      </c>
      <c r="AE4616">
        <v>2</v>
      </c>
      <c r="AF4616">
        <v>0</v>
      </c>
      <c r="AG4616">
        <v>0</v>
      </c>
      <c r="AH4616">
        <f t="shared" si="1013"/>
        <v>0</v>
      </c>
      <c r="AI4616">
        <f t="shared" si="1014"/>
        <v>0</v>
      </c>
      <c r="AJ4616">
        <f t="shared" si="1015"/>
        <v>0</v>
      </c>
      <c r="AK4616">
        <v>217</v>
      </c>
      <c r="AL4616">
        <v>16</v>
      </c>
      <c r="AM4616">
        <v>4</v>
      </c>
      <c r="AN4616">
        <v>0</v>
      </c>
      <c r="AO4616">
        <v>0.05</v>
      </c>
      <c r="AP4616">
        <v>0.05</v>
      </c>
      <c r="AQ4616">
        <v>19.5</v>
      </c>
      <c r="AR4616">
        <v>29.5</v>
      </c>
      <c r="AS4616">
        <f t="shared" si="1016"/>
        <v>75</v>
      </c>
      <c r="AT4616">
        <v>12</v>
      </c>
      <c r="AU4616">
        <v>227</v>
      </c>
      <c r="AV4616">
        <v>833</v>
      </c>
      <c r="AW4616">
        <v>0</v>
      </c>
      <c r="AX4616">
        <v>3</v>
      </c>
      <c r="AY4616">
        <v>7.2</v>
      </c>
      <c r="AZ4616">
        <v>11</v>
      </c>
      <c r="BA4616">
        <v>0.91666666699999999</v>
      </c>
      <c r="BB4616">
        <v>0</v>
      </c>
      <c r="BC4616">
        <v>0</v>
      </c>
      <c r="BD4616">
        <v>0</v>
      </c>
      <c r="BE4616">
        <v>0</v>
      </c>
      <c r="BF4616">
        <v>0.2</v>
      </c>
      <c r="BG4616">
        <v>2</v>
      </c>
      <c r="BH4616">
        <v>0.18</v>
      </c>
      <c r="BI4616">
        <f t="shared" si="1017"/>
        <v>8.8105726872246704E-3</v>
      </c>
      <c r="BJ4616">
        <v>0.27</v>
      </c>
      <c r="BK4616">
        <v>0</v>
      </c>
      <c r="BL4616">
        <v>0.25</v>
      </c>
      <c r="BM4616">
        <v>6</v>
      </c>
      <c r="BN4616">
        <v>1.62</v>
      </c>
      <c r="BO4616">
        <v>2.46</v>
      </c>
      <c r="BP4616">
        <f t="shared" si="1018"/>
        <v>0.33039647577092512</v>
      </c>
      <c r="BQ4616">
        <v>6.25</v>
      </c>
      <c r="BR4616">
        <v>2008</v>
      </c>
      <c r="BS4616">
        <v>0.09</v>
      </c>
      <c r="BT4616">
        <v>0.13</v>
      </c>
      <c r="BU4616" s="2">
        <f t="shared" si="1019"/>
        <v>0.11415156862745099</v>
      </c>
      <c r="BV4616" s="1">
        <f t="shared" si="1011"/>
        <v>0.10391982378854628</v>
      </c>
      <c r="BW4616" s="1">
        <f t="shared" si="1012"/>
        <v>0.23573085969830462</v>
      </c>
      <c r="BX4616" s="1">
        <f t="shared" si="1020"/>
        <v>0.284785859701638</v>
      </c>
      <c r="BY4616" s="1" t="e">
        <f t="shared" si="1021"/>
        <v>#DIV/0!</v>
      </c>
      <c r="BZ4616" s="1" t="e">
        <f t="shared" si="1022"/>
        <v>#DIV/0!</v>
      </c>
      <c r="CA4616" s="1" t="e">
        <f t="shared" si="1023"/>
        <v>#DIV/0!</v>
      </c>
      <c r="CB4616">
        <v>0</v>
      </c>
      <c r="CC4616">
        <f t="shared" si="1024"/>
        <v>0</v>
      </c>
      <c r="CD4616">
        <v>0</v>
      </c>
    </row>
    <row r="4617" spans="1:82" x14ac:dyDescent="0.35">
      <c r="A4617">
        <v>1324</v>
      </c>
      <c r="B4617" t="s">
        <v>1083</v>
      </c>
      <c r="C4617" t="s">
        <v>81</v>
      </c>
      <c r="D4617">
        <v>77</v>
      </c>
      <c r="E4617" t="s">
        <v>797</v>
      </c>
      <c r="F4617" t="s">
        <v>97</v>
      </c>
      <c r="G4617">
        <v>2016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1</v>
      </c>
      <c r="W4617">
        <v>1</v>
      </c>
      <c r="X4617">
        <v>0</v>
      </c>
      <c r="Y4617">
        <v>0</v>
      </c>
      <c r="Z4617">
        <v>1</v>
      </c>
      <c r="AA4617">
        <v>0</v>
      </c>
      <c r="AB4617">
        <v>9</v>
      </c>
      <c r="AC4617">
        <v>14</v>
      </c>
      <c r="AD4617">
        <v>57</v>
      </c>
      <c r="AE4617">
        <v>0</v>
      </c>
      <c r="AF4617">
        <v>0</v>
      </c>
      <c r="AG4617">
        <v>0</v>
      </c>
      <c r="AH4617">
        <f t="shared" si="1013"/>
        <v>0</v>
      </c>
      <c r="AI4617">
        <f t="shared" si="1014"/>
        <v>0</v>
      </c>
      <c r="AJ4617">
        <f t="shared" si="1015"/>
        <v>0</v>
      </c>
      <c r="AK4617">
        <v>42</v>
      </c>
      <c r="AL4617">
        <v>34</v>
      </c>
      <c r="AM4617">
        <v>2</v>
      </c>
      <c r="AN4617">
        <v>0</v>
      </c>
      <c r="AO4617">
        <v>0.05</v>
      </c>
      <c r="AP4617">
        <v>0.03</v>
      </c>
      <c r="AQ4617">
        <v>11.8</v>
      </c>
      <c r="AR4617">
        <v>20.8</v>
      </c>
      <c r="AS4617">
        <f t="shared" si="1016"/>
        <v>58</v>
      </c>
      <c r="AT4617">
        <v>9</v>
      </c>
      <c r="AU4617">
        <v>185</v>
      </c>
      <c r="AV4617">
        <v>603</v>
      </c>
      <c r="AW4617">
        <v>0</v>
      </c>
      <c r="AX4617">
        <v>1</v>
      </c>
      <c r="AY4617">
        <v>6.33</v>
      </c>
      <c r="AZ4617">
        <v>10</v>
      </c>
      <c r="BA4617">
        <v>1.111111111</v>
      </c>
      <c r="BB4617">
        <v>0</v>
      </c>
      <c r="BC4617">
        <v>0</v>
      </c>
      <c r="BD4617">
        <v>0</v>
      </c>
      <c r="BE4617">
        <v>1</v>
      </c>
      <c r="BF4617">
        <v>0</v>
      </c>
      <c r="BG4617">
        <v>1</v>
      </c>
      <c r="BH4617">
        <v>0.1</v>
      </c>
      <c r="BI4617">
        <f t="shared" si="1017"/>
        <v>5.4054054054054057E-3</v>
      </c>
      <c r="BJ4617">
        <v>0.31</v>
      </c>
      <c r="BK4617">
        <v>0</v>
      </c>
      <c r="BL4617">
        <v>0.11</v>
      </c>
      <c r="BM4617">
        <v>6.33</v>
      </c>
      <c r="BN4617">
        <v>1.31</v>
      </c>
      <c r="BO4617">
        <v>2.31</v>
      </c>
      <c r="BP4617">
        <f t="shared" si="1018"/>
        <v>0.31351351351351353</v>
      </c>
      <c r="BQ4617">
        <v>6.44</v>
      </c>
      <c r="BR4617">
        <v>2012</v>
      </c>
      <c r="BS4617">
        <v>0.06</v>
      </c>
      <c r="BT4617">
        <v>0.11</v>
      </c>
      <c r="BU4617" s="2">
        <f t="shared" si="1019"/>
        <v>5.2190392156862747E-2</v>
      </c>
      <c r="BV4617" s="1">
        <f t="shared" si="1011"/>
        <v>9.8875675675675692E-2</v>
      </c>
      <c r="BW4617" s="1">
        <f t="shared" si="1012"/>
        <v>0.27170528785928783</v>
      </c>
      <c r="BX4617" s="1">
        <f t="shared" si="1020"/>
        <v>0.30869262119151009</v>
      </c>
      <c r="BY4617" s="1" t="e">
        <f t="shared" si="1021"/>
        <v>#DIV/0!</v>
      </c>
      <c r="BZ4617" s="1" t="e">
        <f t="shared" si="1022"/>
        <v>#DIV/0!</v>
      </c>
      <c r="CA4617" s="1" t="e">
        <f t="shared" si="1023"/>
        <v>#DIV/0!</v>
      </c>
      <c r="CB4617">
        <v>0</v>
      </c>
      <c r="CC4617">
        <f t="shared" si="1024"/>
        <v>0</v>
      </c>
      <c r="CD4617">
        <v>0</v>
      </c>
    </row>
    <row r="4618" spans="1:82" x14ac:dyDescent="0.35">
      <c r="A4618">
        <v>83</v>
      </c>
      <c r="B4618" t="s">
        <v>1178</v>
      </c>
      <c r="C4618" t="s">
        <v>100</v>
      </c>
      <c r="D4618">
        <v>69</v>
      </c>
      <c r="E4618" t="s">
        <v>1156</v>
      </c>
      <c r="F4618" t="s">
        <v>93</v>
      </c>
      <c r="G4618">
        <v>2016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10</v>
      </c>
      <c r="V4618">
        <v>47</v>
      </c>
      <c r="W4618">
        <v>0</v>
      </c>
      <c r="X4618">
        <v>2</v>
      </c>
      <c r="Y4618">
        <v>1</v>
      </c>
      <c r="Z4618">
        <v>1</v>
      </c>
      <c r="AA4618">
        <v>0</v>
      </c>
      <c r="AB4618">
        <v>6</v>
      </c>
      <c r="AC4618">
        <v>9</v>
      </c>
      <c r="AD4618">
        <v>77</v>
      </c>
      <c r="AE4618">
        <v>0</v>
      </c>
      <c r="AF4618">
        <v>0</v>
      </c>
      <c r="AG4618">
        <v>0</v>
      </c>
      <c r="AH4618">
        <f t="shared" si="1013"/>
        <v>1</v>
      </c>
      <c r="AI4618">
        <f t="shared" si="1014"/>
        <v>0.33333333333333331</v>
      </c>
      <c r="AJ4618">
        <f t="shared" si="1015"/>
        <v>1.8518518518518517E-2</v>
      </c>
      <c r="AK4618">
        <v>35</v>
      </c>
      <c r="AL4618">
        <v>74</v>
      </c>
      <c r="AM4618">
        <v>2</v>
      </c>
      <c r="AN4618">
        <v>0</v>
      </c>
      <c r="AO4618">
        <v>0.08</v>
      </c>
      <c r="AP4618">
        <v>0.03</v>
      </c>
      <c r="AQ4618">
        <v>10.4</v>
      </c>
      <c r="AR4618">
        <v>16.399999999999999</v>
      </c>
      <c r="AS4618">
        <f t="shared" si="1016"/>
        <v>124</v>
      </c>
      <c r="AT4618">
        <v>3</v>
      </c>
      <c r="AU4618">
        <v>54</v>
      </c>
      <c r="AV4618">
        <v>222</v>
      </c>
      <c r="AW4618">
        <v>0</v>
      </c>
      <c r="AX4618">
        <v>4.7</v>
      </c>
      <c r="AY4618">
        <v>12.83</v>
      </c>
      <c r="AZ4618">
        <v>16</v>
      </c>
      <c r="BA4618">
        <v>5.3333333329999997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f t="shared" si="1017"/>
        <v>0</v>
      </c>
      <c r="BJ4618">
        <v>0.24</v>
      </c>
      <c r="BK4618">
        <v>0</v>
      </c>
      <c r="BL4618">
        <v>15.67</v>
      </c>
      <c r="BM4618">
        <v>25.67</v>
      </c>
      <c r="BN4618">
        <v>3.47</v>
      </c>
      <c r="BO4618">
        <v>5.47</v>
      </c>
      <c r="BP4618">
        <f t="shared" si="1018"/>
        <v>2.2962962962962963</v>
      </c>
      <c r="BQ4618">
        <v>41.33</v>
      </c>
      <c r="BR4618">
        <v>0</v>
      </c>
      <c r="BS4618">
        <v>0.19</v>
      </c>
      <c r="BT4618">
        <v>0.3</v>
      </c>
      <c r="BU4618" s="2">
        <f t="shared" si="1019"/>
        <v>7.136467787114846E-2</v>
      </c>
      <c r="BV4618" s="1">
        <f t="shared" si="1011"/>
        <v>0.11874814814814817</v>
      </c>
      <c r="BW4618" s="1">
        <f t="shared" si="1012"/>
        <v>0.44750296296296294</v>
      </c>
      <c r="BX4618" s="1">
        <f t="shared" si="1020"/>
        <v>0.43862962962629631</v>
      </c>
      <c r="BY4618" s="1" t="e">
        <f t="shared" si="1021"/>
        <v>#DIV/0!</v>
      </c>
      <c r="BZ4618" s="1" t="e">
        <f t="shared" si="1022"/>
        <v>#DIV/0!</v>
      </c>
      <c r="CA4618" s="1" t="e">
        <f t="shared" si="1023"/>
        <v>#DIV/0!</v>
      </c>
      <c r="CB4618">
        <v>0</v>
      </c>
      <c r="CC4618">
        <f t="shared" si="1024"/>
        <v>0</v>
      </c>
      <c r="CD4618">
        <v>0</v>
      </c>
    </row>
    <row r="4619" spans="1:82" x14ac:dyDescent="0.35">
      <c r="A4619">
        <v>802</v>
      </c>
      <c r="B4619" t="s">
        <v>1364</v>
      </c>
      <c r="C4619" t="s">
        <v>72</v>
      </c>
      <c r="D4619">
        <v>72</v>
      </c>
      <c r="E4619" t="s">
        <v>1156</v>
      </c>
      <c r="F4619" t="s">
        <v>101</v>
      </c>
      <c r="G4619">
        <v>2022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84</v>
      </c>
      <c r="V4619">
        <v>392</v>
      </c>
      <c r="W4619">
        <v>3</v>
      </c>
      <c r="X4619">
        <v>1</v>
      </c>
      <c r="Y4619">
        <v>0</v>
      </c>
      <c r="Z4619">
        <v>21</v>
      </c>
      <c r="AA4619">
        <v>0</v>
      </c>
      <c r="AB4619">
        <v>12</v>
      </c>
      <c r="AC4619">
        <v>24</v>
      </c>
      <c r="AD4619">
        <v>94</v>
      </c>
      <c r="AE4619">
        <v>1</v>
      </c>
      <c r="AF4619">
        <v>0</v>
      </c>
      <c r="AG4619">
        <v>0</v>
      </c>
      <c r="AH4619">
        <f t="shared" si="1013"/>
        <v>0</v>
      </c>
      <c r="AI4619">
        <f t="shared" si="1014"/>
        <v>0</v>
      </c>
      <c r="AJ4619">
        <f t="shared" si="1015"/>
        <v>0</v>
      </c>
      <c r="AK4619">
        <v>58</v>
      </c>
      <c r="AL4619">
        <v>74</v>
      </c>
      <c r="AM4619">
        <v>4</v>
      </c>
      <c r="AN4619">
        <v>0</v>
      </c>
      <c r="AO4619">
        <v>0.09</v>
      </c>
      <c r="AP4619">
        <v>0.02</v>
      </c>
      <c r="AQ4619">
        <v>72.599999999999994</v>
      </c>
      <c r="AR4619">
        <v>84.6</v>
      </c>
      <c r="AS4619">
        <f t="shared" si="1016"/>
        <v>486</v>
      </c>
      <c r="AT4619">
        <v>8</v>
      </c>
      <c r="AU4619">
        <v>600</v>
      </c>
      <c r="AV4619">
        <v>1300</v>
      </c>
      <c r="AW4619">
        <v>0</v>
      </c>
      <c r="AX4619">
        <v>4.67</v>
      </c>
      <c r="AY4619">
        <v>7.83</v>
      </c>
      <c r="AZ4619">
        <v>96</v>
      </c>
      <c r="BA4619">
        <v>12</v>
      </c>
      <c r="BB4619">
        <v>0</v>
      </c>
      <c r="BC4619">
        <v>0</v>
      </c>
      <c r="BD4619">
        <v>0</v>
      </c>
      <c r="BE4619">
        <v>0.04</v>
      </c>
      <c r="BF4619">
        <v>0.08</v>
      </c>
      <c r="BG4619">
        <v>4</v>
      </c>
      <c r="BH4619">
        <v>0.04</v>
      </c>
      <c r="BI4619">
        <f t="shared" si="1017"/>
        <v>6.6666666666666671E-3</v>
      </c>
      <c r="BK4619">
        <v>0</v>
      </c>
      <c r="BL4619">
        <v>49</v>
      </c>
      <c r="BM4619">
        <v>11.75</v>
      </c>
      <c r="BN4619">
        <v>9.07</v>
      </c>
      <c r="BO4619">
        <v>10.57</v>
      </c>
      <c r="BP4619">
        <f t="shared" si="1018"/>
        <v>0.81</v>
      </c>
      <c r="BQ4619">
        <v>60.75</v>
      </c>
      <c r="BR4619">
        <v>2018</v>
      </c>
      <c r="BS4619" t="s">
        <v>213</v>
      </c>
      <c r="BT4619" t="s">
        <v>213</v>
      </c>
      <c r="BU4619" s="2">
        <f t="shared" si="1019"/>
        <v>0.27824549019607842</v>
      </c>
      <c r="BV4619" s="1">
        <f t="shared" si="1011"/>
        <v>0.1981</v>
      </c>
      <c r="BW4619" s="1">
        <f t="shared" si="1012"/>
        <v>0.22522800000000001</v>
      </c>
      <c r="BX4619" s="1">
        <f t="shared" si="1020"/>
        <v>0.32650000000000001</v>
      </c>
      <c r="BY4619" s="1" t="e">
        <f t="shared" si="1021"/>
        <v>#DIV/0!</v>
      </c>
      <c r="BZ4619" s="1" t="e">
        <f t="shared" si="1022"/>
        <v>#DIV/0!</v>
      </c>
      <c r="CA4619" s="1" t="e">
        <f t="shared" si="1023"/>
        <v>#DIV/0!</v>
      </c>
      <c r="CB4619">
        <v>0</v>
      </c>
      <c r="CC4619">
        <f t="shared" si="1024"/>
        <v>0</v>
      </c>
      <c r="CD4619">
        <v>0</v>
      </c>
    </row>
    <row r="4620" spans="1:82" x14ac:dyDescent="0.35">
      <c r="A4620">
        <v>1111</v>
      </c>
      <c r="B4620" t="s">
        <v>564</v>
      </c>
      <c r="C4620" t="s">
        <v>75</v>
      </c>
      <c r="D4620">
        <v>76</v>
      </c>
      <c r="E4620" t="s">
        <v>70</v>
      </c>
      <c r="F4620" t="s">
        <v>79</v>
      </c>
      <c r="G4620">
        <v>2020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</v>
      </c>
      <c r="AC4620">
        <v>1</v>
      </c>
      <c r="AD4620">
        <v>11</v>
      </c>
      <c r="AE4620">
        <v>0</v>
      </c>
      <c r="AF4620">
        <v>0</v>
      </c>
      <c r="AG4620">
        <v>0</v>
      </c>
      <c r="AH4620">
        <f t="shared" si="1013"/>
        <v>0</v>
      </c>
      <c r="AI4620">
        <f t="shared" si="1014"/>
        <v>0</v>
      </c>
      <c r="AJ4620">
        <f t="shared" si="1015"/>
        <v>0</v>
      </c>
      <c r="AK4620">
        <v>1</v>
      </c>
      <c r="AL4620">
        <v>10</v>
      </c>
      <c r="AM4620">
        <v>1</v>
      </c>
      <c r="AN4620">
        <v>0</v>
      </c>
      <c r="AO4620">
        <v>0.04</v>
      </c>
      <c r="AP4620">
        <v>0.01</v>
      </c>
      <c r="AQ4620">
        <v>1.1000000000000001</v>
      </c>
      <c r="AR4620">
        <v>2.1</v>
      </c>
      <c r="AS4620">
        <f t="shared" si="1016"/>
        <v>11</v>
      </c>
      <c r="AT4620">
        <v>1</v>
      </c>
      <c r="AU4620">
        <v>10</v>
      </c>
      <c r="AV4620">
        <v>50</v>
      </c>
      <c r="AW4620">
        <v>0</v>
      </c>
      <c r="AX4620">
        <v>0</v>
      </c>
      <c r="AY4620">
        <v>11</v>
      </c>
      <c r="AZ4620">
        <v>1</v>
      </c>
      <c r="BA4620">
        <v>1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f t="shared" si="1017"/>
        <v>0</v>
      </c>
      <c r="BJ4620">
        <v>0.2</v>
      </c>
      <c r="BK4620">
        <v>0</v>
      </c>
      <c r="BL4620">
        <v>0</v>
      </c>
      <c r="BM4620">
        <v>11</v>
      </c>
      <c r="BN4620">
        <v>1.1000000000000001</v>
      </c>
      <c r="BO4620">
        <v>2.1</v>
      </c>
      <c r="BP4620">
        <f t="shared" si="1018"/>
        <v>1.1000000000000001</v>
      </c>
      <c r="BQ4620">
        <v>11</v>
      </c>
      <c r="BR4620">
        <v>2017</v>
      </c>
      <c r="BS4620">
        <v>0.11</v>
      </c>
      <c r="BT4620">
        <v>0.21</v>
      </c>
      <c r="BU4620" s="2">
        <f t="shared" si="1019"/>
        <v>2.1568627450980391E-3</v>
      </c>
      <c r="BV4620" s="1">
        <f t="shared" si="1011"/>
        <v>9.6600000000000005E-2</v>
      </c>
      <c r="BW4620" s="1">
        <f t="shared" si="1012"/>
        <v>0.3207666666666667</v>
      </c>
      <c r="BX4620" s="1">
        <f t="shared" si="1020"/>
        <v>0.33833333333333337</v>
      </c>
      <c r="BY4620" s="1" t="e">
        <f t="shared" si="1021"/>
        <v>#DIV/0!</v>
      </c>
      <c r="BZ4620" s="1" t="e">
        <f t="shared" si="1022"/>
        <v>#DIV/0!</v>
      </c>
      <c r="CA4620" s="1" t="e">
        <f t="shared" si="1023"/>
        <v>#DIV/0!</v>
      </c>
      <c r="CB4620">
        <v>0</v>
      </c>
      <c r="CC4620">
        <f t="shared" si="1024"/>
        <v>0</v>
      </c>
      <c r="CD4620">
        <v>0</v>
      </c>
    </row>
    <row r="4621" spans="1:82" x14ac:dyDescent="0.35">
      <c r="A4621">
        <v>73</v>
      </c>
      <c r="B4621" t="s">
        <v>1175</v>
      </c>
      <c r="C4621" t="s">
        <v>69</v>
      </c>
      <c r="D4621">
        <v>73</v>
      </c>
      <c r="E4621" t="s">
        <v>1156</v>
      </c>
      <c r="F4621" t="s">
        <v>134</v>
      </c>
      <c r="G4621">
        <v>2015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21</v>
      </c>
      <c r="V4621">
        <v>44</v>
      </c>
      <c r="W4621">
        <v>1</v>
      </c>
      <c r="X4621">
        <v>0</v>
      </c>
      <c r="Y4621">
        <v>0</v>
      </c>
      <c r="Z4621">
        <v>5</v>
      </c>
      <c r="AA4621">
        <v>0</v>
      </c>
      <c r="AB4621">
        <v>6</v>
      </c>
      <c r="AC4621">
        <v>7</v>
      </c>
      <c r="AD4621">
        <v>44</v>
      </c>
      <c r="AE4621">
        <v>0</v>
      </c>
      <c r="AF4621">
        <v>0</v>
      </c>
      <c r="AG4621">
        <v>0</v>
      </c>
      <c r="AH4621">
        <f t="shared" si="1013"/>
        <v>0</v>
      </c>
      <c r="AI4621">
        <f t="shared" si="1014"/>
        <v>0</v>
      </c>
      <c r="AJ4621">
        <f t="shared" si="1015"/>
        <v>0</v>
      </c>
      <c r="AK4621">
        <v>36</v>
      </c>
      <c r="AL4621">
        <v>24</v>
      </c>
      <c r="AM4621">
        <v>1</v>
      </c>
      <c r="AN4621">
        <v>0</v>
      </c>
      <c r="AO4621">
        <v>0.04</v>
      </c>
      <c r="AP4621">
        <v>0.02</v>
      </c>
      <c r="AQ4621">
        <v>14.8</v>
      </c>
      <c r="AR4621">
        <v>20.8</v>
      </c>
      <c r="AS4621">
        <f t="shared" si="1016"/>
        <v>88</v>
      </c>
      <c r="AT4621">
        <v>8</v>
      </c>
      <c r="AU4621">
        <v>88</v>
      </c>
      <c r="AV4621">
        <v>542</v>
      </c>
      <c r="AW4621">
        <v>0</v>
      </c>
      <c r="AX4621">
        <v>2.1</v>
      </c>
      <c r="AY4621">
        <v>7.33</v>
      </c>
      <c r="AZ4621">
        <v>27</v>
      </c>
      <c r="BA4621">
        <v>3.375</v>
      </c>
      <c r="BB4621">
        <v>0</v>
      </c>
      <c r="BC4621">
        <v>0</v>
      </c>
      <c r="BD4621">
        <v>0</v>
      </c>
      <c r="BE4621">
        <v>0.05</v>
      </c>
      <c r="BF4621">
        <v>0</v>
      </c>
      <c r="BG4621">
        <v>1</v>
      </c>
      <c r="BH4621">
        <v>0.04</v>
      </c>
      <c r="BI4621">
        <f t="shared" si="1017"/>
        <v>1.1363636363636364E-2</v>
      </c>
      <c r="BJ4621">
        <v>0.16</v>
      </c>
      <c r="BK4621">
        <v>0</v>
      </c>
      <c r="BL4621">
        <v>5.5</v>
      </c>
      <c r="BM4621">
        <v>5.5</v>
      </c>
      <c r="BN4621">
        <v>1.85</v>
      </c>
      <c r="BO4621">
        <v>2.6</v>
      </c>
      <c r="BP4621">
        <f t="shared" si="1018"/>
        <v>1</v>
      </c>
      <c r="BQ4621">
        <v>11</v>
      </c>
      <c r="BR4621">
        <v>2010</v>
      </c>
      <c r="BS4621">
        <v>0.17</v>
      </c>
      <c r="BT4621">
        <v>0.24</v>
      </c>
      <c r="BU4621" s="2">
        <f t="shared" si="1019"/>
        <v>8.1302745098039225E-2</v>
      </c>
      <c r="BV4621" s="1">
        <f t="shared" si="1011"/>
        <v>0.1195</v>
      </c>
      <c r="BW4621" s="1">
        <f t="shared" si="1012"/>
        <v>0.29467250793650795</v>
      </c>
      <c r="BX4621" s="1">
        <f t="shared" si="1020"/>
        <v>0.32629761904761906</v>
      </c>
      <c r="BY4621" s="1" t="e">
        <f t="shared" si="1021"/>
        <v>#DIV/0!</v>
      </c>
      <c r="BZ4621" s="1" t="e">
        <f t="shared" si="1022"/>
        <v>#DIV/0!</v>
      </c>
      <c r="CA4621" s="1" t="e">
        <f t="shared" si="1023"/>
        <v>#DIV/0!</v>
      </c>
      <c r="CB4621">
        <v>0</v>
      </c>
      <c r="CC4621">
        <f t="shared" si="1024"/>
        <v>0</v>
      </c>
      <c r="CD4621">
        <v>0</v>
      </c>
    </row>
    <row r="4622" spans="1:82" x14ac:dyDescent="0.35">
      <c r="A4622">
        <v>1294</v>
      </c>
      <c r="B4622" t="s">
        <v>1494</v>
      </c>
      <c r="C4622" t="s">
        <v>69</v>
      </c>
      <c r="D4622">
        <v>73</v>
      </c>
      <c r="E4622" t="s">
        <v>1156</v>
      </c>
      <c r="F4622" t="s">
        <v>104</v>
      </c>
      <c r="G4622">
        <v>2019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22</v>
      </c>
      <c r="V4622">
        <v>50</v>
      </c>
      <c r="W4622">
        <v>4</v>
      </c>
      <c r="X4622">
        <v>1</v>
      </c>
      <c r="Y4622">
        <v>0</v>
      </c>
      <c r="Z4622">
        <v>6</v>
      </c>
      <c r="AA4622">
        <v>0</v>
      </c>
      <c r="AB4622">
        <v>1</v>
      </c>
      <c r="AC4622">
        <v>2</v>
      </c>
      <c r="AD4622">
        <v>7</v>
      </c>
      <c r="AE4622">
        <v>0</v>
      </c>
      <c r="AF4622">
        <v>0</v>
      </c>
      <c r="AG4622">
        <v>0</v>
      </c>
      <c r="AH4622">
        <f t="shared" si="1013"/>
        <v>0</v>
      </c>
      <c r="AI4622">
        <f t="shared" si="1014"/>
        <v>0</v>
      </c>
      <c r="AJ4622">
        <f t="shared" si="1015"/>
        <v>0</v>
      </c>
      <c r="AK4622">
        <v>3</v>
      </c>
      <c r="AL4622">
        <v>3</v>
      </c>
      <c r="AM4622">
        <v>1</v>
      </c>
      <c r="AN4622">
        <v>0</v>
      </c>
      <c r="AO4622">
        <v>0.01</v>
      </c>
      <c r="AP4622">
        <v>0</v>
      </c>
      <c r="AQ4622">
        <v>29.7</v>
      </c>
      <c r="AR4622">
        <v>30.7</v>
      </c>
      <c r="AS4622">
        <f t="shared" si="1016"/>
        <v>57</v>
      </c>
      <c r="AT4622">
        <v>6</v>
      </c>
      <c r="AU4622">
        <v>56</v>
      </c>
      <c r="AV4622">
        <v>515</v>
      </c>
      <c r="AW4622">
        <v>0</v>
      </c>
      <c r="AX4622">
        <v>2.27</v>
      </c>
      <c r="AY4622">
        <v>7</v>
      </c>
      <c r="AZ4622">
        <v>23</v>
      </c>
      <c r="BA4622">
        <v>3.8333333330000001</v>
      </c>
      <c r="BB4622">
        <v>0</v>
      </c>
      <c r="BC4622">
        <v>0</v>
      </c>
      <c r="BD4622">
        <v>0</v>
      </c>
      <c r="BE4622">
        <v>0.18</v>
      </c>
      <c r="BF4622">
        <v>0</v>
      </c>
      <c r="BG4622">
        <v>4</v>
      </c>
      <c r="BH4622">
        <v>0.17</v>
      </c>
      <c r="BI4622">
        <f t="shared" si="1017"/>
        <v>7.1428571428571425E-2</v>
      </c>
      <c r="BJ4622">
        <v>0.11</v>
      </c>
      <c r="BK4622">
        <v>0</v>
      </c>
      <c r="BL4622">
        <v>8.33</v>
      </c>
      <c r="BM4622">
        <v>1.17</v>
      </c>
      <c r="BN4622">
        <v>4.95</v>
      </c>
      <c r="BO4622">
        <v>5.12</v>
      </c>
      <c r="BP4622">
        <f t="shared" si="1018"/>
        <v>1.0178571428571428</v>
      </c>
      <c r="BQ4622">
        <v>9.5</v>
      </c>
      <c r="BR4622">
        <v>2019</v>
      </c>
      <c r="BS4622">
        <v>0.53</v>
      </c>
      <c r="BT4622">
        <v>0.55000000000000004</v>
      </c>
      <c r="BU4622" s="2">
        <f t="shared" si="1019"/>
        <v>0.1407078431372549</v>
      </c>
      <c r="BV4622" s="1">
        <f t="shared" si="1011"/>
        <v>0.13569285714285714</v>
      </c>
      <c r="BW4622" s="1">
        <f t="shared" si="1012"/>
        <v>0.22538171428571432</v>
      </c>
      <c r="BX4622" s="1">
        <f t="shared" si="1020"/>
        <v>0.28711904761571427</v>
      </c>
      <c r="BY4622" s="1" t="e">
        <f t="shared" si="1021"/>
        <v>#DIV/0!</v>
      </c>
      <c r="BZ4622" s="1" t="e">
        <f t="shared" si="1022"/>
        <v>#DIV/0!</v>
      </c>
      <c r="CA4622" s="1" t="e">
        <f t="shared" si="1023"/>
        <v>#DIV/0!</v>
      </c>
      <c r="CB4622">
        <v>0</v>
      </c>
      <c r="CC4622">
        <f t="shared" si="1024"/>
        <v>0</v>
      </c>
      <c r="CD4622">
        <v>0</v>
      </c>
    </row>
    <row r="4623" spans="1:82" x14ac:dyDescent="0.35">
      <c r="A4623">
        <v>277</v>
      </c>
      <c r="B4623" t="s">
        <v>227</v>
      </c>
      <c r="C4623" t="s">
        <v>69</v>
      </c>
      <c r="D4623">
        <v>73</v>
      </c>
      <c r="E4623" t="s">
        <v>70</v>
      </c>
      <c r="F4623" t="s">
        <v>134</v>
      </c>
      <c r="G4623">
        <v>2013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10</v>
      </c>
      <c r="AC4623">
        <v>17</v>
      </c>
      <c r="AD4623">
        <v>83</v>
      </c>
      <c r="AE4623">
        <v>0</v>
      </c>
      <c r="AF4623">
        <v>0</v>
      </c>
      <c r="AG4623">
        <v>0</v>
      </c>
      <c r="AH4623">
        <f t="shared" si="1013"/>
        <v>0</v>
      </c>
      <c r="AI4623">
        <f t="shared" si="1014"/>
        <v>0</v>
      </c>
      <c r="AJ4623">
        <f t="shared" si="1015"/>
        <v>0</v>
      </c>
      <c r="AK4623">
        <v>132</v>
      </c>
      <c r="AL4623">
        <v>27</v>
      </c>
      <c r="AM4623">
        <v>4</v>
      </c>
      <c r="AN4623">
        <v>0</v>
      </c>
      <c r="AO4623">
        <v>0.09</v>
      </c>
      <c r="AP4623">
        <v>0.08</v>
      </c>
      <c r="AQ4623">
        <v>8.3000000000000007</v>
      </c>
      <c r="AR4623">
        <v>18.3</v>
      </c>
      <c r="AS4623">
        <f t="shared" si="1016"/>
        <v>83</v>
      </c>
      <c r="AT4623">
        <v>6</v>
      </c>
      <c r="AU4623">
        <v>136</v>
      </c>
      <c r="AV4623">
        <v>429</v>
      </c>
      <c r="AW4623">
        <v>0</v>
      </c>
      <c r="AX4623">
        <v>0</v>
      </c>
      <c r="AY4623">
        <v>8.3000000000000007</v>
      </c>
      <c r="AZ4623">
        <v>10</v>
      </c>
      <c r="BA4623">
        <v>1.6666666670000001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f t="shared" si="1017"/>
        <v>0</v>
      </c>
      <c r="BJ4623">
        <v>0.32</v>
      </c>
      <c r="BK4623">
        <v>0</v>
      </c>
      <c r="BL4623">
        <v>0</v>
      </c>
      <c r="BM4623">
        <v>13.83</v>
      </c>
      <c r="BN4623">
        <v>1.38</v>
      </c>
      <c r="BO4623">
        <v>3.05</v>
      </c>
      <c r="BP4623">
        <f t="shared" si="1018"/>
        <v>0.61029411764705888</v>
      </c>
      <c r="BQ4623">
        <v>13.83</v>
      </c>
      <c r="BR4623">
        <v>2011</v>
      </c>
      <c r="BS4623">
        <v>0.06</v>
      </c>
      <c r="BT4623">
        <v>0.13</v>
      </c>
      <c r="BU4623" s="2">
        <f t="shared" si="1019"/>
        <v>1.6274509803921568E-2</v>
      </c>
      <c r="BV4623" s="1">
        <f t="shared" si="1011"/>
        <v>0.10781470588235295</v>
      </c>
      <c r="BW4623" s="1">
        <f t="shared" si="1012"/>
        <v>0.31037960784313723</v>
      </c>
      <c r="BX4623" s="1">
        <f t="shared" si="1020"/>
        <v>0.33785294117980397</v>
      </c>
      <c r="BY4623" s="1" t="e">
        <f t="shared" si="1021"/>
        <v>#DIV/0!</v>
      </c>
      <c r="BZ4623" s="1" t="e">
        <f t="shared" si="1022"/>
        <v>#DIV/0!</v>
      </c>
      <c r="CA4623" s="1" t="e">
        <f t="shared" si="1023"/>
        <v>#DIV/0!</v>
      </c>
      <c r="CB4623">
        <v>0</v>
      </c>
      <c r="CC4623">
        <f t="shared" si="1024"/>
        <v>0</v>
      </c>
      <c r="CD4623">
        <v>0</v>
      </c>
    </row>
    <row r="4624" spans="1:82" x14ac:dyDescent="0.35">
      <c r="A4624">
        <v>636</v>
      </c>
      <c r="B4624" t="s">
        <v>935</v>
      </c>
      <c r="C4624" t="s">
        <v>75</v>
      </c>
      <c r="D4624">
        <v>76</v>
      </c>
      <c r="E4624" t="s">
        <v>797</v>
      </c>
      <c r="F4624" t="s">
        <v>132</v>
      </c>
      <c r="G4624">
        <v>2023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3</v>
      </c>
      <c r="AC4624">
        <v>4</v>
      </c>
      <c r="AD4624">
        <v>25</v>
      </c>
      <c r="AE4624">
        <v>0</v>
      </c>
      <c r="AF4624">
        <v>0</v>
      </c>
      <c r="AG4624">
        <v>0</v>
      </c>
      <c r="AH4624">
        <f t="shared" si="1013"/>
        <v>0</v>
      </c>
      <c r="AI4624">
        <f t="shared" si="1014"/>
        <v>0</v>
      </c>
      <c r="AJ4624">
        <f t="shared" si="1015"/>
        <v>0</v>
      </c>
      <c r="AK4624">
        <v>23</v>
      </c>
      <c r="AL4624">
        <v>5</v>
      </c>
      <c r="AM4624">
        <v>2</v>
      </c>
      <c r="AN4624">
        <v>0</v>
      </c>
      <c r="AO4624">
        <v>0.08</v>
      </c>
      <c r="AP4624">
        <v>0.09</v>
      </c>
      <c r="AQ4624">
        <v>2.5</v>
      </c>
      <c r="AR4624">
        <v>5.5</v>
      </c>
      <c r="AS4624">
        <f t="shared" si="1016"/>
        <v>25</v>
      </c>
      <c r="AT4624">
        <v>2</v>
      </c>
      <c r="AU4624">
        <v>32</v>
      </c>
      <c r="AV4624">
        <v>117</v>
      </c>
      <c r="AW4624">
        <v>0</v>
      </c>
      <c r="AX4624">
        <v>0</v>
      </c>
      <c r="AY4624">
        <v>8.33</v>
      </c>
      <c r="AZ4624">
        <v>3</v>
      </c>
      <c r="BA4624">
        <v>1.5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f t="shared" si="1017"/>
        <v>0</v>
      </c>
      <c r="BJ4624">
        <v>0.27</v>
      </c>
      <c r="BK4624">
        <v>0</v>
      </c>
      <c r="BL4624">
        <v>0</v>
      </c>
      <c r="BM4624">
        <v>12.5</v>
      </c>
      <c r="BN4624">
        <v>1.25</v>
      </c>
      <c r="BO4624">
        <v>2.75</v>
      </c>
      <c r="BP4624">
        <f t="shared" si="1018"/>
        <v>0.78125</v>
      </c>
      <c r="BQ4624">
        <v>12.5</v>
      </c>
      <c r="BR4624">
        <v>2022</v>
      </c>
      <c r="BS4624">
        <v>0.08</v>
      </c>
      <c r="BT4624">
        <v>0.17</v>
      </c>
      <c r="BU4624" s="2">
        <f t="shared" si="1019"/>
        <v>4.9019607843137254E-3</v>
      </c>
      <c r="BV4624" s="1">
        <f t="shared" si="1011"/>
        <v>9.706250000000001E-2</v>
      </c>
      <c r="BW4624" s="1">
        <f t="shared" si="1012"/>
        <v>0.31044500000000003</v>
      </c>
      <c r="BX4624" s="1">
        <f t="shared" si="1020"/>
        <v>0.33779166666666671</v>
      </c>
      <c r="BY4624" s="1" t="e">
        <f t="shared" si="1021"/>
        <v>#DIV/0!</v>
      </c>
      <c r="BZ4624" s="1" t="e">
        <f t="shared" si="1022"/>
        <v>#DIV/0!</v>
      </c>
      <c r="CA4624" s="1" t="e">
        <f t="shared" si="1023"/>
        <v>#DIV/0!</v>
      </c>
      <c r="CB4624">
        <v>0</v>
      </c>
      <c r="CC4624">
        <f t="shared" si="1024"/>
        <v>0</v>
      </c>
      <c r="CD4624">
        <v>0</v>
      </c>
    </row>
    <row r="4625" spans="1:82" x14ac:dyDescent="0.35">
      <c r="A4625">
        <v>1581</v>
      </c>
      <c r="B4625" t="s">
        <v>1573</v>
      </c>
      <c r="C4625" t="s">
        <v>100</v>
      </c>
      <c r="D4625">
        <v>69</v>
      </c>
      <c r="E4625" t="s">
        <v>1156</v>
      </c>
      <c r="F4625" t="s">
        <v>123</v>
      </c>
      <c r="G4625">
        <v>2016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11</v>
      </c>
      <c r="V4625">
        <v>43</v>
      </c>
      <c r="W4625">
        <v>0</v>
      </c>
      <c r="X4625">
        <v>0</v>
      </c>
      <c r="Y4625">
        <v>0</v>
      </c>
      <c r="Z4625">
        <v>3</v>
      </c>
      <c r="AA4625">
        <v>0</v>
      </c>
      <c r="AB4625">
        <v>1</v>
      </c>
      <c r="AC4625">
        <v>2</v>
      </c>
      <c r="AD4625">
        <v>5</v>
      </c>
      <c r="AE4625">
        <v>0</v>
      </c>
      <c r="AF4625">
        <v>0</v>
      </c>
      <c r="AG4625">
        <v>0</v>
      </c>
      <c r="AH4625">
        <f t="shared" si="1013"/>
        <v>0</v>
      </c>
      <c r="AI4625">
        <f t="shared" si="1014"/>
        <v>0</v>
      </c>
      <c r="AJ4625">
        <f t="shared" si="1015"/>
        <v>0</v>
      </c>
      <c r="AK4625">
        <v>-4</v>
      </c>
      <c r="AL4625">
        <v>2</v>
      </c>
      <c r="AM4625">
        <v>0</v>
      </c>
      <c r="AN4625">
        <v>0</v>
      </c>
      <c r="AO4625">
        <v>0.02</v>
      </c>
      <c r="AP4625">
        <v>0</v>
      </c>
      <c r="AQ4625">
        <v>4.8</v>
      </c>
      <c r="AR4625">
        <v>5.8</v>
      </c>
      <c r="AS4625">
        <f t="shared" si="1016"/>
        <v>48</v>
      </c>
      <c r="AT4625">
        <v>3</v>
      </c>
      <c r="AU4625">
        <v>28</v>
      </c>
      <c r="AV4625">
        <v>219</v>
      </c>
      <c r="AW4625">
        <v>0</v>
      </c>
      <c r="AX4625">
        <v>3.91</v>
      </c>
      <c r="AY4625">
        <v>5</v>
      </c>
      <c r="AZ4625">
        <v>12</v>
      </c>
      <c r="BA4625">
        <v>4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f t="shared" si="1017"/>
        <v>0</v>
      </c>
      <c r="BJ4625">
        <v>0.13</v>
      </c>
      <c r="BK4625">
        <v>0</v>
      </c>
      <c r="BL4625">
        <v>14.33</v>
      </c>
      <c r="BM4625">
        <v>1.67</v>
      </c>
      <c r="BN4625">
        <v>1.6</v>
      </c>
      <c r="BO4625">
        <v>1.93</v>
      </c>
      <c r="BP4625">
        <f t="shared" si="1018"/>
        <v>1.7142857142857142</v>
      </c>
      <c r="BQ4625">
        <v>16</v>
      </c>
      <c r="BR4625">
        <v>2016</v>
      </c>
      <c r="BS4625">
        <v>0.17</v>
      </c>
      <c r="BT4625">
        <v>0.21</v>
      </c>
      <c r="BU4625" s="2">
        <f t="shared" si="1019"/>
        <v>8.864176470588235E-2</v>
      </c>
      <c r="BV4625" s="1">
        <f t="shared" si="1011"/>
        <v>0.12531428571428571</v>
      </c>
      <c r="BW4625" s="1">
        <f t="shared" si="1012"/>
        <v>0.29970857142857144</v>
      </c>
      <c r="BX4625" s="1">
        <f t="shared" si="1020"/>
        <v>0.33776190476190476</v>
      </c>
      <c r="BY4625" s="1" t="e">
        <f t="shared" si="1021"/>
        <v>#DIV/0!</v>
      </c>
      <c r="BZ4625" s="1" t="e">
        <f t="shared" si="1022"/>
        <v>#DIV/0!</v>
      </c>
      <c r="CA4625" s="1" t="e">
        <f t="shared" si="1023"/>
        <v>#DIV/0!</v>
      </c>
      <c r="CB4625">
        <v>0</v>
      </c>
      <c r="CC4625">
        <f t="shared" si="1024"/>
        <v>0</v>
      </c>
      <c r="CD4625">
        <v>0</v>
      </c>
    </row>
    <row r="4626" spans="1:82" x14ac:dyDescent="0.35">
      <c r="A4626">
        <v>33</v>
      </c>
      <c r="B4626" t="s">
        <v>1164</v>
      </c>
      <c r="C4626" t="s">
        <v>72</v>
      </c>
      <c r="D4626">
        <v>72</v>
      </c>
      <c r="E4626" t="s">
        <v>1156</v>
      </c>
      <c r="F4626" t="s">
        <v>116</v>
      </c>
      <c r="G4626">
        <v>2013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11</v>
      </c>
      <c r="V4626">
        <v>35</v>
      </c>
      <c r="W4626">
        <v>0</v>
      </c>
      <c r="X4626">
        <v>0</v>
      </c>
      <c r="Y4626">
        <v>0</v>
      </c>
      <c r="Z4626">
        <v>2</v>
      </c>
      <c r="AA4626">
        <v>0</v>
      </c>
      <c r="AB4626">
        <v>2</v>
      </c>
      <c r="AC4626">
        <v>2</v>
      </c>
      <c r="AD4626">
        <v>8</v>
      </c>
      <c r="AE4626">
        <v>0</v>
      </c>
      <c r="AF4626">
        <v>0</v>
      </c>
      <c r="AG4626">
        <v>0</v>
      </c>
      <c r="AH4626">
        <f t="shared" si="1013"/>
        <v>0</v>
      </c>
      <c r="AI4626">
        <f t="shared" si="1014"/>
        <v>0</v>
      </c>
      <c r="AJ4626">
        <f t="shared" si="1015"/>
        <v>0</v>
      </c>
      <c r="AK4626">
        <v>-9</v>
      </c>
      <c r="AL4626">
        <v>17</v>
      </c>
      <c r="AM4626">
        <v>0</v>
      </c>
      <c r="AN4626">
        <v>0</v>
      </c>
      <c r="AO4626">
        <v>0.01</v>
      </c>
      <c r="AP4626">
        <v>-0.01</v>
      </c>
      <c r="AQ4626">
        <v>4.3</v>
      </c>
      <c r="AR4626">
        <v>6.3</v>
      </c>
      <c r="AS4626">
        <f t="shared" si="1016"/>
        <v>43</v>
      </c>
      <c r="AT4626">
        <v>4</v>
      </c>
      <c r="AU4626">
        <v>29</v>
      </c>
      <c r="AV4626">
        <v>286</v>
      </c>
      <c r="AW4626">
        <v>0</v>
      </c>
      <c r="AX4626">
        <v>3.18</v>
      </c>
      <c r="AY4626">
        <v>4</v>
      </c>
      <c r="AZ4626">
        <v>13</v>
      </c>
      <c r="BA4626">
        <v>3.25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f t="shared" si="1017"/>
        <v>0</v>
      </c>
      <c r="BJ4626">
        <v>0.1</v>
      </c>
      <c r="BK4626">
        <v>0</v>
      </c>
      <c r="BL4626">
        <v>8.75</v>
      </c>
      <c r="BM4626">
        <v>2</v>
      </c>
      <c r="BN4626">
        <v>1.08</v>
      </c>
      <c r="BO4626">
        <v>1.58</v>
      </c>
      <c r="BP4626">
        <f t="shared" si="1018"/>
        <v>1.4827586206896552</v>
      </c>
      <c r="BQ4626">
        <v>10.75</v>
      </c>
      <c r="BR4626">
        <v>2011</v>
      </c>
      <c r="BS4626">
        <v>0.15</v>
      </c>
      <c r="BT4626">
        <v>0.22</v>
      </c>
      <c r="BU4626" s="2">
        <f t="shared" si="1019"/>
        <v>7.2781372549019618E-2</v>
      </c>
      <c r="BV4626" s="1">
        <f t="shared" si="1011"/>
        <v>0.10753793103448277</v>
      </c>
      <c r="BW4626" s="1">
        <f t="shared" si="1012"/>
        <v>0.30973252873563223</v>
      </c>
      <c r="BX4626" s="1">
        <f t="shared" si="1020"/>
        <v>0.33773419540229888</v>
      </c>
      <c r="BY4626" s="1" t="e">
        <f t="shared" si="1021"/>
        <v>#DIV/0!</v>
      </c>
      <c r="BZ4626" s="1" t="e">
        <f t="shared" si="1022"/>
        <v>#DIV/0!</v>
      </c>
      <c r="CA4626" s="1" t="e">
        <f t="shared" si="1023"/>
        <v>#DIV/0!</v>
      </c>
      <c r="CB4626">
        <v>0</v>
      </c>
      <c r="CC4626">
        <f t="shared" si="1024"/>
        <v>0</v>
      </c>
      <c r="CD4626">
        <v>0</v>
      </c>
    </row>
    <row r="4627" spans="1:82" x14ac:dyDescent="0.35">
      <c r="A4627">
        <v>267</v>
      </c>
      <c r="B4627" t="s">
        <v>849</v>
      </c>
      <c r="C4627" t="s">
        <v>72</v>
      </c>
      <c r="D4627">
        <v>78</v>
      </c>
      <c r="E4627" t="s">
        <v>797</v>
      </c>
      <c r="F4627" t="s">
        <v>97</v>
      </c>
      <c r="G4627">
        <v>2013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11</v>
      </c>
      <c r="AC4627">
        <v>16</v>
      </c>
      <c r="AD4627">
        <v>133</v>
      </c>
      <c r="AE4627">
        <v>0</v>
      </c>
      <c r="AF4627">
        <v>0</v>
      </c>
      <c r="AG4627">
        <v>0</v>
      </c>
      <c r="AH4627">
        <f t="shared" si="1013"/>
        <v>0</v>
      </c>
      <c r="AI4627">
        <f t="shared" si="1014"/>
        <v>0</v>
      </c>
      <c r="AJ4627">
        <f t="shared" si="1015"/>
        <v>0</v>
      </c>
      <c r="AK4627">
        <v>141</v>
      </c>
      <c r="AL4627">
        <v>61</v>
      </c>
      <c r="AM4627">
        <v>7</v>
      </c>
      <c r="AN4627">
        <v>0</v>
      </c>
      <c r="AO4627">
        <v>0.06</v>
      </c>
      <c r="AP4627">
        <v>7.0000000000000007E-2</v>
      </c>
      <c r="AQ4627">
        <v>13.3</v>
      </c>
      <c r="AR4627">
        <v>24.3</v>
      </c>
      <c r="AS4627">
        <f t="shared" si="1016"/>
        <v>133</v>
      </c>
      <c r="AT4627">
        <v>8</v>
      </c>
      <c r="AU4627">
        <v>146</v>
      </c>
      <c r="AV4627">
        <v>548</v>
      </c>
      <c r="AW4627">
        <v>0</v>
      </c>
      <c r="AX4627">
        <v>0</v>
      </c>
      <c r="AY4627">
        <v>12.09</v>
      </c>
      <c r="AZ4627">
        <v>11</v>
      </c>
      <c r="BA4627">
        <v>1.375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f t="shared" si="1017"/>
        <v>0</v>
      </c>
      <c r="BJ4627">
        <v>0.27</v>
      </c>
      <c r="BK4627">
        <v>0</v>
      </c>
      <c r="BL4627">
        <v>0</v>
      </c>
      <c r="BM4627">
        <v>16.62</v>
      </c>
      <c r="BN4627">
        <v>1.66</v>
      </c>
      <c r="BO4627">
        <v>3.04</v>
      </c>
      <c r="BP4627">
        <f t="shared" si="1018"/>
        <v>0.91095890410958902</v>
      </c>
      <c r="BQ4627">
        <v>16.62</v>
      </c>
      <c r="BR4627">
        <v>2012</v>
      </c>
      <c r="BS4627">
        <v>0.09</v>
      </c>
      <c r="BT4627">
        <v>0.17</v>
      </c>
      <c r="BU4627" s="2">
        <f t="shared" si="1019"/>
        <v>2.6078431372549019E-2</v>
      </c>
      <c r="BV4627" s="1">
        <f t="shared" si="1011"/>
        <v>0.11834794520547946</v>
      </c>
      <c r="BW4627" s="1">
        <f t="shared" si="1012"/>
        <v>0.31863922374429227</v>
      </c>
      <c r="BX4627" s="1">
        <f t="shared" si="1020"/>
        <v>0.33772089041095893</v>
      </c>
      <c r="BY4627" s="1" t="e">
        <f t="shared" si="1021"/>
        <v>#DIV/0!</v>
      </c>
      <c r="BZ4627" s="1" t="e">
        <f t="shared" si="1022"/>
        <v>#DIV/0!</v>
      </c>
      <c r="CA4627" s="1" t="e">
        <f t="shared" si="1023"/>
        <v>#DIV/0!</v>
      </c>
      <c r="CB4627">
        <v>0</v>
      </c>
      <c r="CC4627">
        <f t="shared" si="1024"/>
        <v>0</v>
      </c>
      <c r="CD4627">
        <v>0</v>
      </c>
    </row>
    <row r="4628" spans="1:82" x14ac:dyDescent="0.35">
      <c r="A4628">
        <v>119</v>
      </c>
      <c r="B4628" t="s">
        <v>162</v>
      </c>
      <c r="C4628" t="s">
        <v>72</v>
      </c>
      <c r="D4628">
        <v>72</v>
      </c>
      <c r="E4628" t="s">
        <v>70</v>
      </c>
      <c r="F4628" t="s">
        <v>108</v>
      </c>
      <c r="G4628">
        <v>2015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2</v>
      </c>
      <c r="AD4628">
        <v>9</v>
      </c>
      <c r="AE4628">
        <v>0</v>
      </c>
      <c r="AF4628">
        <v>0</v>
      </c>
      <c r="AG4628">
        <v>0</v>
      </c>
      <c r="AH4628">
        <f t="shared" si="1013"/>
        <v>0</v>
      </c>
      <c r="AI4628">
        <f t="shared" si="1014"/>
        <v>0</v>
      </c>
      <c r="AJ4628">
        <f t="shared" si="1015"/>
        <v>0</v>
      </c>
      <c r="AK4628">
        <v>18</v>
      </c>
      <c r="AL4628">
        <v>7</v>
      </c>
      <c r="AM4628">
        <v>0</v>
      </c>
      <c r="AN4628">
        <v>0</v>
      </c>
      <c r="AO4628">
        <v>0.06</v>
      </c>
      <c r="AP4628">
        <v>0.08</v>
      </c>
      <c r="AQ4628">
        <v>0.9</v>
      </c>
      <c r="AR4628">
        <v>1.9</v>
      </c>
      <c r="AS4628">
        <f t="shared" si="1016"/>
        <v>9</v>
      </c>
      <c r="AT4628">
        <v>1</v>
      </c>
      <c r="AU4628">
        <v>26</v>
      </c>
      <c r="AV4628">
        <v>62</v>
      </c>
      <c r="AW4628">
        <v>0</v>
      </c>
      <c r="AX4628">
        <v>0</v>
      </c>
      <c r="AY4628">
        <v>9</v>
      </c>
      <c r="AZ4628">
        <v>1</v>
      </c>
      <c r="BA4628">
        <v>1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f t="shared" si="1017"/>
        <v>0</v>
      </c>
      <c r="BJ4628">
        <v>0.42</v>
      </c>
      <c r="BK4628">
        <v>0</v>
      </c>
      <c r="BL4628">
        <v>0</v>
      </c>
      <c r="BM4628">
        <v>9</v>
      </c>
      <c r="BN4628">
        <v>0.9</v>
      </c>
      <c r="BO4628">
        <v>1.9</v>
      </c>
      <c r="BP4628">
        <f t="shared" si="1018"/>
        <v>0.34615384615384615</v>
      </c>
      <c r="BQ4628">
        <v>9</v>
      </c>
      <c r="BR4628">
        <v>0</v>
      </c>
      <c r="BS4628">
        <v>0.03</v>
      </c>
      <c r="BT4628">
        <v>7.0000000000000007E-2</v>
      </c>
      <c r="BU4628" s="2">
        <f t="shared" si="1019"/>
        <v>1.7647058823529412E-3</v>
      </c>
      <c r="BV4628" s="1">
        <f t="shared" si="1011"/>
        <v>0.10270769230769231</v>
      </c>
      <c r="BW4628" s="1">
        <f t="shared" si="1012"/>
        <v>0.3105420512820512</v>
      </c>
      <c r="BX4628" s="1">
        <f t="shared" si="1020"/>
        <v>0.33761538461538459</v>
      </c>
      <c r="BY4628" s="1" t="e">
        <f t="shared" si="1021"/>
        <v>#DIV/0!</v>
      </c>
      <c r="BZ4628" s="1" t="e">
        <f t="shared" si="1022"/>
        <v>#DIV/0!</v>
      </c>
      <c r="CA4628" s="1" t="e">
        <f t="shared" si="1023"/>
        <v>#DIV/0!</v>
      </c>
      <c r="CB4628">
        <v>0</v>
      </c>
      <c r="CC4628">
        <f t="shared" si="1024"/>
        <v>0</v>
      </c>
      <c r="CD4628">
        <v>0</v>
      </c>
    </row>
    <row r="4629" spans="1:82" x14ac:dyDescent="0.35">
      <c r="A4629">
        <v>119</v>
      </c>
      <c r="B4629" t="s">
        <v>162</v>
      </c>
      <c r="C4629" t="s">
        <v>72</v>
      </c>
      <c r="D4629">
        <v>72</v>
      </c>
      <c r="E4629" t="s">
        <v>70</v>
      </c>
      <c r="F4629" t="s">
        <v>108</v>
      </c>
      <c r="G4629">
        <v>2015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2</v>
      </c>
      <c r="AD4629">
        <v>9</v>
      </c>
      <c r="AE4629">
        <v>0</v>
      </c>
      <c r="AF4629">
        <v>0</v>
      </c>
      <c r="AG4629">
        <v>0</v>
      </c>
      <c r="AH4629">
        <f t="shared" si="1013"/>
        <v>0</v>
      </c>
      <c r="AI4629">
        <f t="shared" si="1014"/>
        <v>0</v>
      </c>
      <c r="AJ4629">
        <f t="shared" si="1015"/>
        <v>0</v>
      </c>
      <c r="AK4629">
        <v>18</v>
      </c>
      <c r="AL4629">
        <v>7</v>
      </c>
      <c r="AM4629">
        <v>0</v>
      </c>
      <c r="AN4629">
        <v>0</v>
      </c>
      <c r="AO4629">
        <v>0.06</v>
      </c>
      <c r="AP4629">
        <v>0.08</v>
      </c>
      <c r="AQ4629">
        <v>0.9</v>
      </c>
      <c r="AR4629">
        <v>1.9</v>
      </c>
      <c r="AS4629">
        <f t="shared" si="1016"/>
        <v>9</v>
      </c>
      <c r="AT4629">
        <v>1</v>
      </c>
      <c r="AU4629">
        <v>26</v>
      </c>
      <c r="AV4629">
        <v>62</v>
      </c>
      <c r="AW4629">
        <v>0</v>
      </c>
      <c r="AX4629">
        <v>0</v>
      </c>
      <c r="AY4629">
        <v>9</v>
      </c>
      <c r="AZ4629">
        <v>1</v>
      </c>
      <c r="BA4629">
        <v>1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f t="shared" si="1017"/>
        <v>0</v>
      </c>
      <c r="BJ4629">
        <v>0.42</v>
      </c>
      <c r="BK4629">
        <v>0</v>
      </c>
      <c r="BL4629">
        <v>0</v>
      </c>
      <c r="BM4629">
        <v>9</v>
      </c>
      <c r="BN4629">
        <v>0.9</v>
      </c>
      <c r="BO4629">
        <v>1.9</v>
      </c>
      <c r="BP4629">
        <f t="shared" si="1018"/>
        <v>0.34615384615384615</v>
      </c>
      <c r="BQ4629">
        <v>9</v>
      </c>
      <c r="BR4629">
        <v>2015</v>
      </c>
      <c r="BS4629">
        <v>0.03</v>
      </c>
      <c r="BT4629">
        <v>7.0000000000000007E-2</v>
      </c>
      <c r="BU4629" s="2">
        <f t="shared" si="1019"/>
        <v>1.7647058823529412E-3</v>
      </c>
      <c r="BV4629" s="1">
        <f t="shared" si="1011"/>
        <v>0.10270769230769231</v>
      </c>
      <c r="BW4629" s="1">
        <f t="shared" si="1012"/>
        <v>0.3105420512820512</v>
      </c>
      <c r="BX4629" s="1">
        <f t="shared" si="1020"/>
        <v>0.33761538461538459</v>
      </c>
      <c r="BY4629" s="1" t="e">
        <f t="shared" si="1021"/>
        <v>#DIV/0!</v>
      </c>
      <c r="BZ4629" s="1" t="e">
        <f t="shared" si="1022"/>
        <v>#DIV/0!</v>
      </c>
      <c r="CA4629" s="1" t="e">
        <f t="shared" si="1023"/>
        <v>#DIV/0!</v>
      </c>
      <c r="CB4629">
        <v>0</v>
      </c>
      <c r="CC4629">
        <f t="shared" si="1024"/>
        <v>0</v>
      </c>
      <c r="CD4629">
        <v>0</v>
      </c>
    </row>
    <row r="4630" spans="1:82" x14ac:dyDescent="0.35">
      <c r="A4630">
        <v>944</v>
      </c>
      <c r="B4630" t="s">
        <v>1406</v>
      </c>
      <c r="C4630" t="s">
        <v>92</v>
      </c>
      <c r="D4630">
        <v>71</v>
      </c>
      <c r="E4630" t="s">
        <v>1156</v>
      </c>
      <c r="F4630" t="s">
        <v>132</v>
      </c>
      <c r="G4630">
        <v>2015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18</v>
      </c>
      <c r="V4630">
        <v>48</v>
      </c>
      <c r="W4630">
        <v>0</v>
      </c>
      <c r="X4630">
        <v>0</v>
      </c>
      <c r="Y4630">
        <v>0</v>
      </c>
      <c r="Z4630">
        <v>2</v>
      </c>
      <c r="AA4630">
        <v>0</v>
      </c>
      <c r="AB4630">
        <v>6</v>
      </c>
      <c r="AC4630">
        <v>9</v>
      </c>
      <c r="AD4630">
        <v>51</v>
      </c>
      <c r="AE4630">
        <v>0</v>
      </c>
      <c r="AF4630">
        <v>0</v>
      </c>
      <c r="AG4630">
        <v>0</v>
      </c>
      <c r="AH4630">
        <f t="shared" si="1013"/>
        <v>0</v>
      </c>
      <c r="AI4630">
        <f t="shared" si="1014"/>
        <v>0</v>
      </c>
      <c r="AJ4630">
        <f t="shared" si="1015"/>
        <v>0</v>
      </c>
      <c r="AK4630">
        <v>-14</v>
      </c>
      <c r="AL4630">
        <v>69</v>
      </c>
      <c r="AM4630">
        <v>1</v>
      </c>
      <c r="AN4630">
        <v>0</v>
      </c>
      <c r="AO4630">
        <v>0.03</v>
      </c>
      <c r="AP4630">
        <v>-0.01</v>
      </c>
      <c r="AQ4630">
        <v>9.9</v>
      </c>
      <c r="AR4630">
        <v>15.9</v>
      </c>
      <c r="AS4630">
        <f t="shared" si="1016"/>
        <v>99</v>
      </c>
      <c r="AT4630">
        <v>7</v>
      </c>
      <c r="AU4630">
        <v>63</v>
      </c>
      <c r="AV4630">
        <v>484</v>
      </c>
      <c r="AW4630">
        <v>0</v>
      </c>
      <c r="AX4630">
        <v>2.67</v>
      </c>
      <c r="AY4630">
        <v>8.5</v>
      </c>
      <c r="AZ4630">
        <v>24</v>
      </c>
      <c r="BA4630">
        <v>3.4285714289999998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f t="shared" si="1017"/>
        <v>0</v>
      </c>
      <c r="BJ4630">
        <v>0.13</v>
      </c>
      <c r="BK4630">
        <v>0</v>
      </c>
      <c r="BL4630">
        <v>6.86</v>
      </c>
      <c r="BM4630">
        <v>7.29</v>
      </c>
      <c r="BN4630">
        <v>1.41</v>
      </c>
      <c r="BO4630">
        <v>2.27</v>
      </c>
      <c r="BP4630">
        <f t="shared" si="1018"/>
        <v>1.5714285714285714</v>
      </c>
      <c r="BQ4630">
        <v>14.14</v>
      </c>
      <c r="BR4630">
        <v>2014</v>
      </c>
      <c r="BS4630">
        <v>0.16</v>
      </c>
      <c r="BT4630">
        <v>0.25</v>
      </c>
      <c r="BU4630" s="2">
        <f t="shared" si="1019"/>
        <v>7.3691764705882346E-2</v>
      </c>
      <c r="BV4630" s="1">
        <f t="shared" si="1011"/>
        <v>0.1304714285714286</v>
      </c>
      <c r="BW4630" s="1">
        <f t="shared" si="1012"/>
        <v>0.31293952380952383</v>
      </c>
      <c r="BX4630" s="1">
        <f t="shared" si="1020"/>
        <v>0.3375952380995238</v>
      </c>
      <c r="BY4630" s="1" t="e">
        <f t="shared" si="1021"/>
        <v>#DIV/0!</v>
      </c>
      <c r="BZ4630" s="1" t="e">
        <f t="shared" si="1022"/>
        <v>#DIV/0!</v>
      </c>
      <c r="CA4630" s="1" t="e">
        <f t="shared" si="1023"/>
        <v>#DIV/0!</v>
      </c>
      <c r="CB4630">
        <v>0</v>
      </c>
      <c r="CC4630">
        <f t="shared" si="1024"/>
        <v>0</v>
      </c>
      <c r="CD4630">
        <v>0</v>
      </c>
    </row>
    <row r="4631" spans="1:82" x14ac:dyDescent="0.35">
      <c r="A4631">
        <v>176</v>
      </c>
      <c r="B4631" t="s">
        <v>185</v>
      </c>
      <c r="C4631" t="s">
        <v>86</v>
      </c>
      <c r="D4631">
        <v>75</v>
      </c>
      <c r="E4631" t="s">
        <v>70</v>
      </c>
      <c r="F4631" t="s">
        <v>98</v>
      </c>
      <c r="G4631">
        <v>2014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13</v>
      </c>
      <c r="AC4631">
        <v>20</v>
      </c>
      <c r="AD4631">
        <v>151</v>
      </c>
      <c r="AE4631">
        <v>1</v>
      </c>
      <c r="AF4631">
        <v>0</v>
      </c>
      <c r="AG4631">
        <v>0</v>
      </c>
      <c r="AH4631">
        <f t="shared" si="1013"/>
        <v>0</v>
      </c>
      <c r="AI4631">
        <f t="shared" si="1014"/>
        <v>0</v>
      </c>
      <c r="AJ4631">
        <f t="shared" si="1015"/>
        <v>0</v>
      </c>
      <c r="AK4631">
        <v>222</v>
      </c>
      <c r="AL4631">
        <v>34</v>
      </c>
      <c r="AM4631">
        <v>11</v>
      </c>
      <c r="AN4631">
        <v>0</v>
      </c>
      <c r="AO4631">
        <v>0.05</v>
      </c>
      <c r="AP4631">
        <v>0.05</v>
      </c>
      <c r="AQ4631">
        <v>21.1</v>
      </c>
      <c r="AR4631">
        <v>34.1</v>
      </c>
      <c r="AS4631">
        <f t="shared" si="1016"/>
        <v>151</v>
      </c>
      <c r="AT4631">
        <v>12</v>
      </c>
      <c r="AU4631">
        <v>116</v>
      </c>
      <c r="AV4631">
        <v>839</v>
      </c>
      <c r="AW4631">
        <v>0</v>
      </c>
      <c r="AX4631">
        <v>0</v>
      </c>
      <c r="AY4631">
        <v>11.62</v>
      </c>
      <c r="AZ4631">
        <v>13</v>
      </c>
      <c r="BA4631">
        <v>1.0833333329999999</v>
      </c>
      <c r="BB4631">
        <v>0</v>
      </c>
      <c r="BC4631">
        <v>0</v>
      </c>
      <c r="BD4631">
        <v>0</v>
      </c>
      <c r="BE4631">
        <v>0</v>
      </c>
      <c r="BF4631">
        <v>0.08</v>
      </c>
      <c r="BG4631">
        <v>1</v>
      </c>
      <c r="BH4631">
        <v>0.08</v>
      </c>
      <c r="BI4631">
        <f t="shared" si="1017"/>
        <v>8.6206896551724137E-3</v>
      </c>
      <c r="BJ4631">
        <v>0.14000000000000001</v>
      </c>
      <c r="BK4631">
        <v>0</v>
      </c>
      <c r="BL4631">
        <v>0</v>
      </c>
      <c r="BM4631">
        <v>12.58</v>
      </c>
      <c r="BN4631">
        <v>1.76</v>
      </c>
      <c r="BO4631">
        <v>2.84</v>
      </c>
      <c r="BP4631">
        <f t="shared" si="1018"/>
        <v>1.3017241379310345</v>
      </c>
      <c r="BQ4631">
        <v>12.58</v>
      </c>
      <c r="BR4631">
        <v>2012</v>
      </c>
      <c r="BS4631">
        <v>0.18</v>
      </c>
      <c r="BT4631">
        <v>0.28999999999999998</v>
      </c>
      <c r="BU4631" s="2">
        <f t="shared" si="1019"/>
        <v>4.9215686274509805E-2</v>
      </c>
      <c r="BV4631" s="1">
        <f t="shared" si="1011"/>
        <v>0.12468620689655174</v>
      </c>
      <c r="BW4631" s="1">
        <f t="shared" si="1012"/>
        <v>0.28763330268199233</v>
      </c>
      <c r="BX4631" s="1">
        <f t="shared" si="1020"/>
        <v>0.31350574712310347</v>
      </c>
      <c r="BY4631" s="1" t="e">
        <f t="shared" si="1021"/>
        <v>#DIV/0!</v>
      </c>
      <c r="BZ4631" s="1" t="e">
        <f t="shared" si="1022"/>
        <v>#DIV/0!</v>
      </c>
      <c r="CA4631" s="1" t="e">
        <f t="shared" si="1023"/>
        <v>#DIV/0!</v>
      </c>
      <c r="CB4631">
        <v>0</v>
      </c>
      <c r="CC4631">
        <f t="shared" si="1024"/>
        <v>0</v>
      </c>
      <c r="CD4631">
        <v>0</v>
      </c>
    </row>
    <row r="4632" spans="1:82" x14ac:dyDescent="0.35">
      <c r="A4632">
        <v>143</v>
      </c>
      <c r="B4632" t="s">
        <v>167</v>
      </c>
      <c r="C4632" t="s">
        <v>100</v>
      </c>
      <c r="D4632">
        <v>69</v>
      </c>
      <c r="E4632" t="s">
        <v>70</v>
      </c>
      <c r="F4632" t="s">
        <v>93</v>
      </c>
      <c r="G4632">
        <v>2018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4</v>
      </c>
      <c r="AC4632">
        <v>5</v>
      </c>
      <c r="AD4632">
        <v>52</v>
      </c>
      <c r="AE4632">
        <v>0</v>
      </c>
      <c r="AF4632">
        <v>0</v>
      </c>
      <c r="AG4632">
        <v>0</v>
      </c>
      <c r="AH4632">
        <f t="shared" si="1013"/>
        <v>0</v>
      </c>
      <c r="AI4632">
        <f t="shared" si="1014"/>
        <v>0</v>
      </c>
      <c r="AJ4632">
        <f t="shared" si="1015"/>
        <v>0</v>
      </c>
      <c r="AK4632">
        <v>54</v>
      </c>
      <c r="AL4632">
        <v>20</v>
      </c>
      <c r="AM4632">
        <v>2</v>
      </c>
      <c r="AN4632">
        <v>0</v>
      </c>
      <c r="AO4632">
        <v>0.04</v>
      </c>
      <c r="AP4632">
        <v>0.04</v>
      </c>
      <c r="AQ4632">
        <v>5.2</v>
      </c>
      <c r="AR4632">
        <v>9.1999999999999993</v>
      </c>
      <c r="AS4632">
        <f t="shared" si="1016"/>
        <v>52</v>
      </c>
      <c r="AT4632">
        <v>3</v>
      </c>
      <c r="AU4632">
        <v>44</v>
      </c>
      <c r="AV4632">
        <v>214</v>
      </c>
      <c r="AW4632">
        <v>0</v>
      </c>
      <c r="AX4632">
        <v>0</v>
      </c>
      <c r="AY4632">
        <v>13</v>
      </c>
      <c r="AZ4632">
        <v>4</v>
      </c>
      <c r="BA4632">
        <v>1.3333333329999999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f t="shared" si="1017"/>
        <v>0</v>
      </c>
      <c r="BJ4632">
        <v>0.21</v>
      </c>
      <c r="BK4632">
        <v>0</v>
      </c>
      <c r="BL4632">
        <v>0</v>
      </c>
      <c r="BM4632">
        <v>17.329999999999998</v>
      </c>
      <c r="BN4632">
        <v>1.73</v>
      </c>
      <c r="BO4632">
        <v>3.07</v>
      </c>
      <c r="BP4632">
        <f t="shared" si="1018"/>
        <v>1.1818181818181819</v>
      </c>
      <c r="BQ4632">
        <v>17.329999999999998</v>
      </c>
      <c r="BR4632">
        <v>2017</v>
      </c>
      <c r="BS4632">
        <v>0.12</v>
      </c>
      <c r="BT4632">
        <v>0.21</v>
      </c>
      <c r="BU4632" s="2">
        <f t="shared" si="1019"/>
        <v>1.019607843137255E-2</v>
      </c>
      <c r="BV4632" s="1">
        <f t="shared" si="1011"/>
        <v>0.10829090909090909</v>
      </c>
      <c r="BW4632" s="1">
        <f t="shared" si="1012"/>
        <v>0.31628848484848487</v>
      </c>
      <c r="BX4632" s="1">
        <f t="shared" si="1020"/>
        <v>0.3371818181784848</v>
      </c>
      <c r="BY4632" s="1" t="e">
        <f t="shared" si="1021"/>
        <v>#DIV/0!</v>
      </c>
      <c r="BZ4632" s="1" t="e">
        <f t="shared" si="1022"/>
        <v>#DIV/0!</v>
      </c>
      <c r="CA4632" s="1" t="e">
        <f t="shared" si="1023"/>
        <v>#DIV/0!</v>
      </c>
      <c r="CB4632">
        <v>0</v>
      </c>
      <c r="CC4632">
        <f t="shared" si="1024"/>
        <v>0</v>
      </c>
      <c r="CD4632">
        <v>0</v>
      </c>
    </row>
    <row r="4633" spans="1:82" x14ac:dyDescent="0.35">
      <c r="A4633">
        <v>782</v>
      </c>
      <c r="B4633" t="s">
        <v>1358</v>
      </c>
      <c r="C4633" t="s">
        <v>72</v>
      </c>
      <c r="D4633">
        <v>72</v>
      </c>
      <c r="E4633" t="s">
        <v>1156</v>
      </c>
      <c r="F4633" t="s">
        <v>142</v>
      </c>
      <c r="G4633">
        <v>2016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9</v>
      </c>
      <c r="V4633">
        <v>34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3</v>
      </c>
      <c r="AC4633">
        <v>4</v>
      </c>
      <c r="AD4633">
        <v>15</v>
      </c>
      <c r="AE4633">
        <v>0</v>
      </c>
      <c r="AF4633">
        <v>0</v>
      </c>
      <c r="AG4633">
        <v>0</v>
      </c>
      <c r="AH4633">
        <f t="shared" si="1013"/>
        <v>0</v>
      </c>
      <c r="AI4633">
        <f t="shared" si="1014"/>
        <v>0</v>
      </c>
      <c r="AJ4633">
        <f t="shared" si="1015"/>
        <v>0</v>
      </c>
      <c r="AK4633">
        <v>-7</v>
      </c>
      <c r="AL4633">
        <v>22</v>
      </c>
      <c r="AM4633">
        <v>2</v>
      </c>
      <c r="AN4633">
        <v>0</v>
      </c>
      <c r="AO4633">
        <v>0.03</v>
      </c>
      <c r="AP4633">
        <v>-0.01</v>
      </c>
      <c r="AQ4633">
        <v>4.9000000000000004</v>
      </c>
      <c r="AR4633">
        <v>7.9</v>
      </c>
      <c r="AS4633">
        <f t="shared" si="1016"/>
        <v>49</v>
      </c>
      <c r="AT4633">
        <v>3</v>
      </c>
      <c r="AU4633">
        <v>39</v>
      </c>
      <c r="AV4633">
        <v>245</v>
      </c>
      <c r="AW4633">
        <v>0</v>
      </c>
      <c r="AX4633">
        <v>3.78</v>
      </c>
      <c r="AY4633">
        <v>5</v>
      </c>
      <c r="AZ4633">
        <v>12</v>
      </c>
      <c r="BA4633">
        <v>4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f t="shared" si="1017"/>
        <v>0</v>
      </c>
      <c r="BJ4633">
        <v>0.16</v>
      </c>
      <c r="BK4633">
        <v>0</v>
      </c>
      <c r="BL4633">
        <v>11.33</v>
      </c>
      <c r="BM4633">
        <v>5</v>
      </c>
      <c r="BN4633">
        <v>1.63</v>
      </c>
      <c r="BO4633">
        <v>2.63</v>
      </c>
      <c r="BP4633">
        <f t="shared" si="1018"/>
        <v>1.2564102564102564</v>
      </c>
      <c r="BQ4633">
        <v>16.329999999999998</v>
      </c>
      <c r="BR4633">
        <v>2015</v>
      </c>
      <c r="BS4633">
        <v>0.13</v>
      </c>
      <c r="BT4633">
        <v>0.2</v>
      </c>
      <c r="BU4633" s="2">
        <f t="shared" si="1019"/>
        <v>8.5547843137254914E-2</v>
      </c>
      <c r="BV4633" s="1">
        <f t="shared" si="1011"/>
        <v>0.10752051282051282</v>
      </c>
      <c r="BW4633" s="1">
        <f t="shared" si="1012"/>
        <v>0.29653102564102568</v>
      </c>
      <c r="BX4633" s="1">
        <f t="shared" si="1020"/>
        <v>0.33714102564102566</v>
      </c>
      <c r="BY4633" s="1" t="e">
        <f t="shared" si="1021"/>
        <v>#DIV/0!</v>
      </c>
      <c r="BZ4633" s="1" t="e">
        <f t="shared" si="1022"/>
        <v>#DIV/0!</v>
      </c>
      <c r="CA4633" s="1" t="e">
        <f t="shared" si="1023"/>
        <v>#DIV/0!</v>
      </c>
      <c r="CB4633">
        <v>0</v>
      </c>
      <c r="CC4633">
        <f t="shared" si="1024"/>
        <v>0</v>
      </c>
      <c r="CD4633">
        <v>0</v>
      </c>
    </row>
    <row r="4634" spans="1:82" x14ac:dyDescent="0.35">
      <c r="A4634">
        <v>61</v>
      </c>
      <c r="B4634" t="s">
        <v>1174</v>
      </c>
      <c r="C4634" t="s">
        <v>92</v>
      </c>
      <c r="D4634">
        <v>71</v>
      </c>
      <c r="E4634" t="s">
        <v>1156</v>
      </c>
      <c r="F4634" t="s">
        <v>108</v>
      </c>
      <c r="G4634">
        <v>2015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88</v>
      </c>
      <c r="V4634">
        <v>257</v>
      </c>
      <c r="W4634">
        <v>1</v>
      </c>
      <c r="X4634">
        <v>0</v>
      </c>
      <c r="Y4634">
        <v>0</v>
      </c>
      <c r="Z4634">
        <v>11</v>
      </c>
      <c r="AA4634">
        <v>1</v>
      </c>
      <c r="AB4634">
        <v>1</v>
      </c>
      <c r="AC4634">
        <v>3</v>
      </c>
      <c r="AD4634">
        <v>7</v>
      </c>
      <c r="AE4634">
        <v>0</v>
      </c>
      <c r="AF4634">
        <v>0</v>
      </c>
      <c r="AG4634">
        <v>0</v>
      </c>
      <c r="AH4634">
        <f t="shared" si="1013"/>
        <v>0</v>
      </c>
      <c r="AI4634">
        <f t="shared" si="1014"/>
        <v>0</v>
      </c>
      <c r="AJ4634">
        <f t="shared" si="1015"/>
        <v>0</v>
      </c>
      <c r="AK4634">
        <v>6</v>
      </c>
      <c r="AL4634">
        <v>3</v>
      </c>
      <c r="AM4634">
        <v>0</v>
      </c>
      <c r="AN4634">
        <v>0</v>
      </c>
      <c r="AO4634">
        <v>0</v>
      </c>
      <c r="AP4634">
        <v>0</v>
      </c>
      <c r="AQ4634">
        <v>34.4</v>
      </c>
      <c r="AR4634">
        <v>35.4</v>
      </c>
      <c r="AS4634">
        <f t="shared" si="1016"/>
        <v>264</v>
      </c>
      <c r="AT4634">
        <v>16</v>
      </c>
      <c r="AU4634">
        <v>157</v>
      </c>
      <c r="AV4634">
        <v>1117</v>
      </c>
      <c r="AW4634">
        <v>0</v>
      </c>
      <c r="AX4634">
        <v>2.92</v>
      </c>
      <c r="AY4634">
        <v>7</v>
      </c>
      <c r="AZ4634">
        <v>89</v>
      </c>
      <c r="BA4634">
        <v>5.5625</v>
      </c>
      <c r="BB4634">
        <v>0</v>
      </c>
      <c r="BC4634">
        <v>0</v>
      </c>
      <c r="BD4634">
        <v>0</v>
      </c>
      <c r="BE4634">
        <v>0.01</v>
      </c>
      <c r="BF4634">
        <v>0</v>
      </c>
      <c r="BG4634">
        <v>1</v>
      </c>
      <c r="BH4634">
        <v>0.01</v>
      </c>
      <c r="BI4634">
        <f t="shared" si="1017"/>
        <v>6.369426751592357E-3</v>
      </c>
      <c r="BJ4634">
        <v>0.14000000000000001</v>
      </c>
      <c r="BK4634">
        <v>0</v>
      </c>
      <c r="BL4634">
        <v>16.059999999999999</v>
      </c>
      <c r="BM4634">
        <v>0.44</v>
      </c>
      <c r="BN4634">
        <v>2.15</v>
      </c>
      <c r="BO4634">
        <v>2.21</v>
      </c>
      <c r="BP4634">
        <f t="shared" si="1018"/>
        <v>1.6815286624203822</v>
      </c>
      <c r="BQ4634">
        <v>16.5</v>
      </c>
      <c r="BR4634">
        <v>2014</v>
      </c>
      <c r="BS4634">
        <v>0.22</v>
      </c>
      <c r="BT4634">
        <v>0.23</v>
      </c>
      <c r="BU4634" s="2">
        <f t="shared" si="1019"/>
        <v>0.13554254901960783</v>
      </c>
      <c r="BV4634" s="1">
        <f t="shared" si="1011"/>
        <v>0.21277643312101915</v>
      </c>
      <c r="BW4634" s="1">
        <f t="shared" si="1012"/>
        <v>0.33262419957537159</v>
      </c>
      <c r="BX4634" s="1">
        <f t="shared" si="1020"/>
        <v>0.33401744957537155</v>
      </c>
      <c r="BY4634" s="1" t="e">
        <f t="shared" si="1021"/>
        <v>#DIV/0!</v>
      </c>
      <c r="BZ4634" s="1" t="e">
        <f t="shared" si="1022"/>
        <v>#DIV/0!</v>
      </c>
      <c r="CA4634" s="1" t="e">
        <f t="shared" si="1023"/>
        <v>#DIV/0!</v>
      </c>
      <c r="CB4634">
        <v>0</v>
      </c>
      <c r="CC4634">
        <f t="shared" si="1024"/>
        <v>0</v>
      </c>
      <c r="CD4634">
        <v>0</v>
      </c>
    </row>
    <row r="4635" spans="1:82" x14ac:dyDescent="0.35">
      <c r="A4635">
        <v>646</v>
      </c>
      <c r="B4635" t="s">
        <v>380</v>
      </c>
      <c r="C4635" t="s">
        <v>69</v>
      </c>
      <c r="D4635">
        <v>73</v>
      </c>
      <c r="E4635" t="s">
        <v>70</v>
      </c>
      <c r="F4635" t="s">
        <v>108</v>
      </c>
      <c r="G4635">
        <v>2015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7</v>
      </c>
      <c r="AC4635">
        <v>14</v>
      </c>
      <c r="AD4635">
        <v>54</v>
      </c>
      <c r="AE4635">
        <v>0</v>
      </c>
      <c r="AF4635">
        <v>0</v>
      </c>
      <c r="AG4635">
        <v>0</v>
      </c>
      <c r="AH4635">
        <f t="shared" si="1013"/>
        <v>0</v>
      </c>
      <c r="AI4635">
        <f t="shared" si="1014"/>
        <v>0</v>
      </c>
      <c r="AJ4635">
        <f t="shared" si="1015"/>
        <v>0</v>
      </c>
      <c r="AK4635">
        <v>150</v>
      </c>
      <c r="AL4635">
        <v>22</v>
      </c>
      <c r="AM4635">
        <v>2</v>
      </c>
      <c r="AN4635">
        <v>0</v>
      </c>
      <c r="AO4635">
        <v>0.06</v>
      </c>
      <c r="AP4635">
        <v>0.08</v>
      </c>
      <c r="AQ4635">
        <v>5.4</v>
      </c>
      <c r="AR4635">
        <v>12.4</v>
      </c>
      <c r="AS4635">
        <f t="shared" si="1016"/>
        <v>54</v>
      </c>
      <c r="AT4635">
        <v>6</v>
      </c>
      <c r="AU4635">
        <v>177</v>
      </c>
      <c r="AV4635">
        <v>424</v>
      </c>
      <c r="AW4635">
        <v>0</v>
      </c>
      <c r="AX4635">
        <v>0</v>
      </c>
      <c r="AY4635">
        <v>7.71</v>
      </c>
      <c r="AZ4635">
        <v>7</v>
      </c>
      <c r="BA4635">
        <v>1.1666666670000001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f t="shared" si="1017"/>
        <v>0</v>
      </c>
      <c r="BJ4635">
        <v>0.42</v>
      </c>
      <c r="BK4635">
        <v>0</v>
      </c>
      <c r="BL4635">
        <v>0</v>
      </c>
      <c r="BM4635">
        <v>9</v>
      </c>
      <c r="BN4635">
        <v>0.9</v>
      </c>
      <c r="BO4635">
        <v>2.0699999999999998</v>
      </c>
      <c r="BP4635">
        <f t="shared" si="1018"/>
        <v>0.30508474576271188</v>
      </c>
      <c r="BQ4635">
        <v>9</v>
      </c>
      <c r="BR4635">
        <v>2009</v>
      </c>
      <c r="BS4635">
        <v>0.03</v>
      </c>
      <c r="BT4635">
        <v>7.0000000000000007E-2</v>
      </c>
      <c r="BU4635" s="2">
        <f t="shared" si="1019"/>
        <v>1.0588235294117647E-2</v>
      </c>
      <c r="BV4635" s="1">
        <f t="shared" si="1011"/>
        <v>0.10815423728813559</v>
      </c>
      <c r="BW4635" s="1">
        <f t="shared" si="1012"/>
        <v>0.31194514124293782</v>
      </c>
      <c r="BX4635" s="1">
        <f t="shared" si="1020"/>
        <v>0.33692514124627115</v>
      </c>
      <c r="BY4635" s="1" t="e">
        <f t="shared" si="1021"/>
        <v>#DIV/0!</v>
      </c>
      <c r="BZ4635" s="1" t="e">
        <f t="shared" si="1022"/>
        <v>#DIV/0!</v>
      </c>
      <c r="CA4635" s="1" t="e">
        <f t="shared" si="1023"/>
        <v>#DIV/0!</v>
      </c>
      <c r="CB4635">
        <v>0</v>
      </c>
      <c r="CC4635">
        <f t="shared" si="1024"/>
        <v>0</v>
      </c>
      <c r="CD4635">
        <v>0</v>
      </c>
    </row>
    <row r="4636" spans="1:82" x14ac:dyDescent="0.35">
      <c r="A4636">
        <v>208</v>
      </c>
      <c r="B4636" t="s">
        <v>838</v>
      </c>
      <c r="C4636" t="s">
        <v>75</v>
      </c>
      <c r="D4636">
        <v>76</v>
      </c>
      <c r="E4636" t="s">
        <v>797</v>
      </c>
      <c r="F4636" t="s">
        <v>119</v>
      </c>
      <c r="G4636">
        <v>2021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1</v>
      </c>
      <c r="AD4636">
        <v>9</v>
      </c>
      <c r="AE4636">
        <v>0</v>
      </c>
      <c r="AF4636">
        <v>0</v>
      </c>
      <c r="AG4636">
        <v>0</v>
      </c>
      <c r="AH4636">
        <f t="shared" si="1013"/>
        <v>0</v>
      </c>
      <c r="AI4636">
        <f t="shared" si="1014"/>
        <v>0</v>
      </c>
      <c r="AJ4636">
        <f t="shared" si="1015"/>
        <v>0</v>
      </c>
      <c r="AK4636">
        <v>3</v>
      </c>
      <c r="AL4636">
        <v>6</v>
      </c>
      <c r="AM4636">
        <v>1</v>
      </c>
      <c r="AN4636">
        <v>0</v>
      </c>
      <c r="AO4636">
        <v>0.03</v>
      </c>
      <c r="AP4636">
        <v>0.01</v>
      </c>
      <c r="AQ4636">
        <v>0.9</v>
      </c>
      <c r="AR4636">
        <v>1.9</v>
      </c>
      <c r="AS4636">
        <f t="shared" si="1016"/>
        <v>9</v>
      </c>
      <c r="AT4636">
        <v>1</v>
      </c>
      <c r="AU4636">
        <v>22</v>
      </c>
      <c r="AV4636">
        <v>67</v>
      </c>
      <c r="AW4636">
        <v>0</v>
      </c>
      <c r="AX4636">
        <v>0</v>
      </c>
      <c r="AY4636">
        <v>9</v>
      </c>
      <c r="AZ4636">
        <v>1</v>
      </c>
      <c r="BA4636">
        <v>1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f t="shared" si="1017"/>
        <v>0</v>
      </c>
      <c r="BJ4636">
        <v>0.33</v>
      </c>
      <c r="BK4636">
        <v>0</v>
      </c>
      <c r="BL4636">
        <v>0</v>
      </c>
      <c r="BM4636">
        <v>9</v>
      </c>
      <c r="BN4636">
        <v>0.9</v>
      </c>
      <c r="BO4636">
        <v>1.9</v>
      </c>
      <c r="BP4636">
        <f t="shared" si="1018"/>
        <v>0.40909090909090912</v>
      </c>
      <c r="BQ4636">
        <v>9</v>
      </c>
      <c r="BR4636">
        <v>2020</v>
      </c>
      <c r="BS4636">
        <v>0.04</v>
      </c>
      <c r="BT4636">
        <v>0.09</v>
      </c>
      <c r="BU4636" s="2">
        <f t="shared" si="1019"/>
        <v>1.7647058823529412E-3</v>
      </c>
      <c r="BV4636" s="1">
        <f t="shared" si="1011"/>
        <v>8.7854545454545463E-2</v>
      </c>
      <c r="BW4636" s="1">
        <f t="shared" si="1012"/>
        <v>0.31429575757575756</v>
      </c>
      <c r="BX4636" s="1">
        <f t="shared" si="1020"/>
        <v>0.33690909090909094</v>
      </c>
      <c r="BY4636" s="1" t="e">
        <f t="shared" si="1021"/>
        <v>#DIV/0!</v>
      </c>
      <c r="BZ4636" s="1" t="e">
        <f t="shared" si="1022"/>
        <v>#DIV/0!</v>
      </c>
      <c r="CA4636" s="1" t="e">
        <f t="shared" si="1023"/>
        <v>#DIV/0!</v>
      </c>
      <c r="CB4636">
        <v>0</v>
      </c>
      <c r="CC4636">
        <f t="shared" si="1024"/>
        <v>0</v>
      </c>
      <c r="CD4636">
        <v>0</v>
      </c>
    </row>
    <row r="4637" spans="1:82" x14ac:dyDescent="0.35">
      <c r="A4637">
        <v>654</v>
      </c>
      <c r="B4637" t="s">
        <v>943</v>
      </c>
      <c r="C4637" t="s">
        <v>86</v>
      </c>
      <c r="D4637">
        <v>75</v>
      </c>
      <c r="E4637" t="s">
        <v>797</v>
      </c>
      <c r="F4637" t="s">
        <v>132</v>
      </c>
      <c r="G4637">
        <v>2016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1</v>
      </c>
      <c r="AD4637">
        <v>13</v>
      </c>
      <c r="AE4637">
        <v>0</v>
      </c>
      <c r="AF4637">
        <v>0</v>
      </c>
      <c r="AG4637">
        <v>0</v>
      </c>
      <c r="AH4637">
        <f t="shared" si="1013"/>
        <v>0</v>
      </c>
      <c r="AI4637">
        <f t="shared" si="1014"/>
        <v>0</v>
      </c>
      <c r="AJ4637">
        <f t="shared" si="1015"/>
        <v>0</v>
      </c>
      <c r="AK4637">
        <v>4</v>
      </c>
      <c r="AL4637">
        <v>9</v>
      </c>
      <c r="AM4637">
        <v>1</v>
      </c>
      <c r="AN4637">
        <v>0</v>
      </c>
      <c r="AO4637">
        <v>0.02</v>
      </c>
      <c r="AP4637">
        <v>0.01</v>
      </c>
      <c r="AQ4637">
        <v>1.3</v>
      </c>
      <c r="AR4637">
        <v>2.2999999999999998</v>
      </c>
      <c r="AS4637">
        <f t="shared" si="1016"/>
        <v>13</v>
      </c>
      <c r="AT4637">
        <v>1</v>
      </c>
      <c r="AU4637">
        <v>10</v>
      </c>
      <c r="AV4637">
        <v>59</v>
      </c>
      <c r="AW4637">
        <v>0</v>
      </c>
      <c r="AX4637">
        <v>0</v>
      </c>
      <c r="AY4637">
        <v>13</v>
      </c>
      <c r="AZ4637">
        <v>1</v>
      </c>
      <c r="BA4637">
        <v>1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f t="shared" si="1017"/>
        <v>0</v>
      </c>
      <c r="BJ4637">
        <v>0.17</v>
      </c>
      <c r="BK4637">
        <v>0</v>
      </c>
      <c r="BL4637">
        <v>0</v>
      </c>
      <c r="BM4637">
        <v>13</v>
      </c>
      <c r="BN4637">
        <v>1.3</v>
      </c>
      <c r="BO4637">
        <v>2.2999999999999998</v>
      </c>
      <c r="BP4637">
        <f t="shared" si="1018"/>
        <v>1.3</v>
      </c>
      <c r="BQ4637">
        <v>13</v>
      </c>
      <c r="BR4637">
        <v>2016</v>
      </c>
      <c r="BS4637">
        <v>0.13</v>
      </c>
      <c r="BT4637">
        <v>0.23</v>
      </c>
      <c r="BU4637" s="2">
        <f t="shared" si="1019"/>
        <v>2.5490196078431374E-3</v>
      </c>
      <c r="BV4637" s="1">
        <f t="shared" si="1011"/>
        <v>0.1008</v>
      </c>
      <c r="BW4637" s="1">
        <f t="shared" si="1012"/>
        <v>0.3207666666666667</v>
      </c>
      <c r="BX4637" s="1">
        <f t="shared" si="1020"/>
        <v>0.33666666666666667</v>
      </c>
      <c r="BY4637" s="1" t="e">
        <f t="shared" si="1021"/>
        <v>#DIV/0!</v>
      </c>
      <c r="BZ4637" s="1" t="e">
        <f t="shared" si="1022"/>
        <v>#DIV/0!</v>
      </c>
      <c r="CA4637" s="1" t="e">
        <f t="shared" si="1023"/>
        <v>#DIV/0!</v>
      </c>
      <c r="CB4637">
        <v>0</v>
      </c>
      <c r="CC4637">
        <f t="shared" si="1024"/>
        <v>0</v>
      </c>
      <c r="CD4637">
        <v>0</v>
      </c>
    </row>
    <row r="4638" spans="1:82" x14ac:dyDescent="0.35">
      <c r="A4638">
        <v>1076</v>
      </c>
      <c r="B4638" t="s">
        <v>1025</v>
      </c>
      <c r="C4638" t="s">
        <v>905</v>
      </c>
      <c r="D4638">
        <v>80</v>
      </c>
      <c r="E4638" t="s">
        <v>797</v>
      </c>
      <c r="F4638" t="s">
        <v>104</v>
      </c>
      <c r="G4638">
        <v>2013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11</v>
      </c>
      <c r="AC4638">
        <v>14</v>
      </c>
      <c r="AD4638">
        <v>55</v>
      </c>
      <c r="AE4638">
        <v>2</v>
      </c>
      <c r="AF4638">
        <v>0</v>
      </c>
      <c r="AG4638">
        <v>0</v>
      </c>
      <c r="AH4638">
        <f t="shared" si="1013"/>
        <v>0</v>
      </c>
      <c r="AI4638">
        <f t="shared" si="1014"/>
        <v>0</v>
      </c>
      <c r="AJ4638">
        <f t="shared" si="1015"/>
        <v>0</v>
      </c>
      <c r="AK4638">
        <v>42</v>
      </c>
      <c r="AL4638">
        <v>28</v>
      </c>
      <c r="AM4638">
        <v>4</v>
      </c>
      <c r="AN4638">
        <v>0</v>
      </c>
      <c r="AO4638">
        <v>0.03</v>
      </c>
      <c r="AP4638">
        <v>0.01</v>
      </c>
      <c r="AQ4638">
        <v>17.5</v>
      </c>
      <c r="AR4638">
        <v>28.5</v>
      </c>
      <c r="AS4638">
        <f t="shared" si="1016"/>
        <v>55</v>
      </c>
      <c r="AT4638">
        <v>9</v>
      </c>
      <c r="AU4638">
        <v>126</v>
      </c>
      <c r="AV4638">
        <v>668</v>
      </c>
      <c r="AW4638">
        <v>0</v>
      </c>
      <c r="AX4638">
        <v>0</v>
      </c>
      <c r="AY4638">
        <v>5</v>
      </c>
      <c r="AZ4638">
        <v>11</v>
      </c>
      <c r="BA4638">
        <v>1.2222222220000001</v>
      </c>
      <c r="BB4638">
        <v>0</v>
      </c>
      <c r="BC4638">
        <v>0</v>
      </c>
      <c r="BD4638">
        <v>0</v>
      </c>
      <c r="BE4638">
        <v>0</v>
      </c>
      <c r="BF4638">
        <v>0.18</v>
      </c>
      <c r="BG4638">
        <v>2</v>
      </c>
      <c r="BH4638">
        <v>0.18</v>
      </c>
      <c r="BI4638">
        <f t="shared" si="1017"/>
        <v>1.5873015873015872E-2</v>
      </c>
      <c r="BJ4638">
        <v>0.19</v>
      </c>
      <c r="BK4638">
        <v>0</v>
      </c>
      <c r="BL4638">
        <v>0</v>
      </c>
      <c r="BM4638">
        <v>6.11</v>
      </c>
      <c r="BN4638">
        <v>1.94</v>
      </c>
      <c r="BO4638">
        <v>3.17</v>
      </c>
      <c r="BP4638">
        <f t="shared" si="1018"/>
        <v>0.43650793650793651</v>
      </c>
      <c r="BQ4638">
        <v>6.11</v>
      </c>
      <c r="BR4638">
        <v>2013</v>
      </c>
      <c r="BS4638">
        <v>0.14000000000000001</v>
      </c>
      <c r="BT4638">
        <v>0.23</v>
      </c>
      <c r="BU4638" s="2">
        <f t="shared" si="1019"/>
        <v>0.05</v>
      </c>
      <c r="BV4638" s="1">
        <f t="shared" si="1011"/>
        <v>9.0825396825396837E-2</v>
      </c>
      <c r="BW4638" s="1">
        <f t="shared" si="1012"/>
        <v>0.23341333333333333</v>
      </c>
      <c r="BX4638" s="1">
        <f t="shared" si="1020"/>
        <v>0.28244444444222228</v>
      </c>
      <c r="BY4638" s="1" t="e">
        <f t="shared" si="1021"/>
        <v>#DIV/0!</v>
      </c>
      <c r="BZ4638" s="1" t="e">
        <f t="shared" si="1022"/>
        <v>#DIV/0!</v>
      </c>
      <c r="CA4638" s="1" t="e">
        <f t="shared" si="1023"/>
        <v>#DIV/0!</v>
      </c>
      <c r="CB4638">
        <v>0</v>
      </c>
      <c r="CC4638">
        <f t="shared" si="1024"/>
        <v>0</v>
      </c>
      <c r="CD4638">
        <v>0</v>
      </c>
    </row>
    <row r="4639" spans="1:82" x14ac:dyDescent="0.35">
      <c r="A4639">
        <v>961</v>
      </c>
      <c r="B4639" t="s">
        <v>505</v>
      </c>
      <c r="C4639" t="s">
        <v>69</v>
      </c>
      <c r="D4639">
        <v>73</v>
      </c>
      <c r="E4639" t="s">
        <v>70</v>
      </c>
      <c r="F4639" t="s">
        <v>123</v>
      </c>
      <c r="G4639">
        <v>2015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5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1</v>
      </c>
      <c r="AC4639">
        <v>1</v>
      </c>
      <c r="AD4639">
        <v>8</v>
      </c>
      <c r="AE4639">
        <v>0</v>
      </c>
      <c r="AF4639">
        <v>0</v>
      </c>
      <c r="AG4639">
        <v>0</v>
      </c>
      <c r="AH4639">
        <f t="shared" si="1013"/>
        <v>0</v>
      </c>
      <c r="AI4639">
        <f t="shared" si="1014"/>
        <v>0</v>
      </c>
      <c r="AJ4639">
        <f t="shared" si="1015"/>
        <v>0</v>
      </c>
      <c r="AK4639">
        <v>5</v>
      </c>
      <c r="AL4639">
        <v>3</v>
      </c>
      <c r="AM4639">
        <v>1</v>
      </c>
      <c r="AN4639">
        <v>0</v>
      </c>
      <c r="AO4639">
        <v>0.03</v>
      </c>
      <c r="AP4639">
        <v>0.02</v>
      </c>
      <c r="AQ4639">
        <v>1.3</v>
      </c>
      <c r="AR4639">
        <v>2.2999999999999998</v>
      </c>
      <c r="AS4639">
        <f t="shared" si="1016"/>
        <v>13</v>
      </c>
      <c r="AT4639">
        <v>1</v>
      </c>
      <c r="AU4639">
        <v>18</v>
      </c>
      <c r="AV4639">
        <v>72</v>
      </c>
      <c r="AW4639">
        <v>0</v>
      </c>
      <c r="AX4639">
        <v>5</v>
      </c>
      <c r="AY4639">
        <v>8</v>
      </c>
      <c r="AZ4639">
        <v>2</v>
      </c>
      <c r="BA4639">
        <v>2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f t="shared" si="1017"/>
        <v>0</v>
      </c>
      <c r="BJ4639">
        <v>0.25</v>
      </c>
      <c r="BK4639">
        <v>0</v>
      </c>
      <c r="BL4639">
        <v>5</v>
      </c>
      <c r="BM4639">
        <v>8</v>
      </c>
      <c r="BN4639">
        <v>1.3</v>
      </c>
      <c r="BO4639">
        <v>2.2999999999999998</v>
      </c>
      <c r="BP4639">
        <f t="shared" si="1018"/>
        <v>0.72222222222222221</v>
      </c>
      <c r="BQ4639">
        <v>13</v>
      </c>
      <c r="BR4639">
        <v>2015</v>
      </c>
      <c r="BS4639">
        <v>7.0000000000000007E-2</v>
      </c>
      <c r="BT4639">
        <v>0.13</v>
      </c>
      <c r="BU4639" s="2">
        <f t="shared" si="1019"/>
        <v>0.10259901960784314</v>
      </c>
      <c r="BV4639" s="1">
        <f t="shared" si="1011"/>
        <v>8.8611111111111113E-2</v>
      </c>
      <c r="BW4639" s="1">
        <f t="shared" si="1012"/>
        <v>0.30623555555555559</v>
      </c>
      <c r="BX4639" s="1">
        <f t="shared" si="1020"/>
        <v>0.3362222222222222</v>
      </c>
      <c r="BY4639" s="1" t="e">
        <f t="shared" si="1021"/>
        <v>#DIV/0!</v>
      </c>
      <c r="BZ4639" s="1" t="e">
        <f t="shared" si="1022"/>
        <v>#DIV/0!</v>
      </c>
      <c r="CA4639" s="1" t="e">
        <f t="shared" si="1023"/>
        <v>#DIV/0!</v>
      </c>
      <c r="CB4639">
        <v>0</v>
      </c>
      <c r="CC4639">
        <f t="shared" si="1024"/>
        <v>0</v>
      </c>
      <c r="CD4639">
        <v>0</v>
      </c>
    </row>
    <row r="4640" spans="1:82" x14ac:dyDescent="0.35">
      <c r="A4640">
        <v>594</v>
      </c>
      <c r="B4640" t="s">
        <v>1314</v>
      </c>
      <c r="C4640" t="s">
        <v>103</v>
      </c>
      <c r="D4640">
        <v>70</v>
      </c>
      <c r="E4640" t="s">
        <v>1156</v>
      </c>
      <c r="F4640" t="s">
        <v>120</v>
      </c>
      <c r="G4640">
        <v>2013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48</v>
      </c>
      <c r="V4640">
        <v>184</v>
      </c>
      <c r="W4640">
        <v>0</v>
      </c>
      <c r="X4640">
        <v>1</v>
      </c>
      <c r="Y4640">
        <v>1</v>
      </c>
      <c r="Z4640">
        <v>9</v>
      </c>
      <c r="AA4640">
        <v>0</v>
      </c>
      <c r="AB4640">
        <v>9</v>
      </c>
      <c r="AC4640">
        <v>13</v>
      </c>
      <c r="AD4640">
        <v>63</v>
      </c>
      <c r="AE4640">
        <v>0</v>
      </c>
      <c r="AF4640">
        <v>0</v>
      </c>
      <c r="AG4640">
        <v>0</v>
      </c>
      <c r="AH4640">
        <f t="shared" si="1013"/>
        <v>1</v>
      </c>
      <c r="AI4640">
        <f t="shared" si="1014"/>
        <v>7.1428571428571425E-2</v>
      </c>
      <c r="AJ4640">
        <f t="shared" si="1015"/>
        <v>7.0921985815602835E-3</v>
      </c>
      <c r="AK4640">
        <v>21</v>
      </c>
      <c r="AL4640">
        <v>43</v>
      </c>
      <c r="AM4640">
        <v>2</v>
      </c>
      <c r="AN4640">
        <v>0</v>
      </c>
      <c r="AO4640">
        <v>0.02</v>
      </c>
      <c r="AP4640">
        <v>0.01</v>
      </c>
      <c r="AQ4640">
        <v>22.7</v>
      </c>
      <c r="AR4640">
        <v>31.7</v>
      </c>
      <c r="AS4640">
        <f t="shared" si="1016"/>
        <v>247</v>
      </c>
      <c r="AT4640">
        <v>14</v>
      </c>
      <c r="AU4640">
        <v>141</v>
      </c>
      <c r="AV4640">
        <v>937</v>
      </c>
      <c r="AW4640">
        <v>0</v>
      </c>
      <c r="AX4640">
        <v>3.83</v>
      </c>
      <c r="AY4640">
        <v>7</v>
      </c>
      <c r="AZ4640">
        <v>57</v>
      </c>
      <c r="BA4640">
        <v>4.0714285710000002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f t="shared" si="1017"/>
        <v>0</v>
      </c>
      <c r="BJ4640">
        <v>0.15</v>
      </c>
      <c r="BK4640">
        <v>0</v>
      </c>
      <c r="BL4640">
        <v>13.14</v>
      </c>
      <c r="BM4640">
        <v>4.5</v>
      </c>
      <c r="BN4640">
        <v>1.62</v>
      </c>
      <c r="BO4640">
        <v>2.2599999999999998</v>
      </c>
      <c r="BP4640">
        <f t="shared" si="1018"/>
        <v>1.75177304964539</v>
      </c>
      <c r="BQ4640">
        <v>17.64</v>
      </c>
      <c r="BR4640">
        <v>2008</v>
      </c>
      <c r="BS4640">
        <v>0.16</v>
      </c>
      <c r="BT4640">
        <v>0.22</v>
      </c>
      <c r="BU4640" s="2">
        <f t="shared" si="1019"/>
        <v>0.11846729091636655</v>
      </c>
      <c r="BV4640" s="1">
        <f t="shared" si="1011"/>
        <v>0.16790293819655522</v>
      </c>
      <c r="BW4640" s="1">
        <f t="shared" si="1012"/>
        <v>0.36381807419530826</v>
      </c>
      <c r="BX4640" s="1">
        <f t="shared" si="1020"/>
        <v>0.35753902657197495</v>
      </c>
      <c r="BY4640" s="1" t="e">
        <f t="shared" si="1021"/>
        <v>#DIV/0!</v>
      </c>
      <c r="BZ4640" s="1" t="e">
        <f t="shared" si="1022"/>
        <v>#DIV/0!</v>
      </c>
      <c r="CA4640" s="1" t="e">
        <f t="shared" si="1023"/>
        <v>#DIV/0!</v>
      </c>
      <c r="CB4640">
        <v>0</v>
      </c>
      <c r="CC4640">
        <f t="shared" si="1024"/>
        <v>0</v>
      </c>
      <c r="CD4640">
        <v>0</v>
      </c>
    </row>
    <row r="4641" spans="1:82" x14ac:dyDescent="0.35">
      <c r="A4641">
        <v>1515</v>
      </c>
      <c r="B4641" t="s">
        <v>739</v>
      </c>
      <c r="C4641" t="s">
        <v>69</v>
      </c>
      <c r="D4641">
        <v>73</v>
      </c>
      <c r="E4641" t="s">
        <v>70</v>
      </c>
      <c r="F4641" t="s">
        <v>90</v>
      </c>
      <c r="G4641">
        <v>2023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11</v>
      </c>
      <c r="AC4641">
        <v>18</v>
      </c>
      <c r="AD4641">
        <v>83</v>
      </c>
      <c r="AE4641">
        <v>0</v>
      </c>
      <c r="AF4641">
        <v>0</v>
      </c>
      <c r="AG4641">
        <v>0</v>
      </c>
      <c r="AH4641">
        <f t="shared" si="1013"/>
        <v>0</v>
      </c>
      <c r="AI4641">
        <f t="shared" si="1014"/>
        <v>0</v>
      </c>
      <c r="AJ4641">
        <f t="shared" si="1015"/>
        <v>0</v>
      </c>
      <c r="AK4641">
        <v>152</v>
      </c>
      <c r="AL4641">
        <v>31</v>
      </c>
      <c r="AM4641">
        <v>4</v>
      </c>
      <c r="AN4641">
        <v>0</v>
      </c>
      <c r="AO4641">
        <v>0.06</v>
      </c>
      <c r="AP4641">
        <v>0.06</v>
      </c>
      <c r="AQ4641">
        <v>8.3000000000000007</v>
      </c>
      <c r="AR4641">
        <v>19.3</v>
      </c>
      <c r="AS4641">
        <f t="shared" si="1016"/>
        <v>83</v>
      </c>
      <c r="AT4641">
        <v>9</v>
      </c>
      <c r="AU4641">
        <v>242</v>
      </c>
      <c r="AV4641">
        <v>613</v>
      </c>
      <c r="AW4641">
        <v>0</v>
      </c>
      <c r="AX4641">
        <v>0</v>
      </c>
      <c r="AY4641">
        <v>7.55</v>
      </c>
      <c r="AZ4641">
        <v>11</v>
      </c>
      <c r="BA4641">
        <v>1.2222222220000001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f t="shared" si="1017"/>
        <v>0</v>
      </c>
      <c r="BJ4641">
        <v>0.39</v>
      </c>
      <c r="BK4641">
        <v>0</v>
      </c>
      <c r="BL4641">
        <v>0</v>
      </c>
      <c r="BM4641">
        <v>9.2200000000000006</v>
      </c>
      <c r="BN4641">
        <v>0.92</v>
      </c>
      <c r="BO4641">
        <v>2.14</v>
      </c>
      <c r="BP4641">
        <f t="shared" si="1018"/>
        <v>0.34297520661157027</v>
      </c>
      <c r="BQ4641">
        <v>9.2200000000000006</v>
      </c>
      <c r="BR4641">
        <v>2021</v>
      </c>
      <c r="BS4641">
        <v>0.03</v>
      </c>
      <c r="BT4641">
        <v>0.08</v>
      </c>
      <c r="BU4641" s="2">
        <f t="shared" si="1019"/>
        <v>1.6274509803921568E-2</v>
      </c>
      <c r="BV4641" s="1">
        <f t="shared" si="1011"/>
        <v>0.10894876033057851</v>
      </c>
      <c r="BW4641" s="1">
        <f t="shared" si="1012"/>
        <v>0.31516196510560152</v>
      </c>
      <c r="BX4641" s="1">
        <f t="shared" si="1020"/>
        <v>0.33607529843671263</v>
      </c>
      <c r="BY4641" s="1" t="e">
        <f t="shared" si="1021"/>
        <v>#DIV/0!</v>
      </c>
      <c r="BZ4641" s="1" t="e">
        <f t="shared" si="1022"/>
        <v>#DIV/0!</v>
      </c>
      <c r="CA4641" s="1" t="e">
        <f t="shared" si="1023"/>
        <v>#DIV/0!</v>
      </c>
      <c r="CB4641">
        <v>0</v>
      </c>
      <c r="CC4641">
        <f t="shared" si="1024"/>
        <v>0</v>
      </c>
      <c r="CD4641">
        <v>0</v>
      </c>
    </row>
    <row r="4642" spans="1:82" x14ac:dyDescent="0.35">
      <c r="A4642">
        <v>619</v>
      </c>
      <c r="B4642" t="s">
        <v>928</v>
      </c>
      <c r="C4642" t="s">
        <v>75</v>
      </c>
      <c r="D4642">
        <v>76</v>
      </c>
      <c r="E4642" t="s">
        <v>797</v>
      </c>
      <c r="F4642" t="s">
        <v>113</v>
      </c>
      <c r="G4642">
        <v>2017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2</v>
      </c>
      <c r="AC4642">
        <v>2</v>
      </c>
      <c r="AD4642">
        <v>25</v>
      </c>
      <c r="AE4642">
        <v>0</v>
      </c>
      <c r="AF4642">
        <v>0</v>
      </c>
      <c r="AG4642">
        <v>0</v>
      </c>
      <c r="AH4642">
        <f t="shared" si="1013"/>
        <v>0</v>
      </c>
      <c r="AI4642">
        <f t="shared" si="1014"/>
        <v>0</v>
      </c>
      <c r="AJ4642">
        <f t="shared" si="1015"/>
        <v>0</v>
      </c>
      <c r="AK4642">
        <v>14</v>
      </c>
      <c r="AL4642">
        <v>11</v>
      </c>
      <c r="AM4642">
        <v>2</v>
      </c>
      <c r="AN4642">
        <v>0</v>
      </c>
      <c r="AO4642">
        <v>0.05</v>
      </c>
      <c r="AP4642">
        <v>0.05</v>
      </c>
      <c r="AQ4642">
        <v>2.5</v>
      </c>
      <c r="AR4642">
        <v>4.5</v>
      </c>
      <c r="AS4642">
        <f t="shared" si="1016"/>
        <v>25</v>
      </c>
      <c r="AT4642">
        <v>2</v>
      </c>
      <c r="AU4642">
        <v>39</v>
      </c>
      <c r="AV4642">
        <v>144</v>
      </c>
      <c r="AW4642">
        <v>0</v>
      </c>
      <c r="AX4642">
        <v>0</v>
      </c>
      <c r="AY4642">
        <v>12.5</v>
      </c>
      <c r="AZ4642">
        <v>2</v>
      </c>
      <c r="BA4642">
        <v>1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f t="shared" si="1017"/>
        <v>0</v>
      </c>
      <c r="BJ4642">
        <v>0.27</v>
      </c>
      <c r="BK4642">
        <v>0</v>
      </c>
      <c r="BL4642">
        <v>0</v>
      </c>
      <c r="BM4642">
        <v>12.5</v>
      </c>
      <c r="BN4642">
        <v>1.25</v>
      </c>
      <c r="BO4642">
        <v>2.25</v>
      </c>
      <c r="BP4642">
        <f t="shared" si="1018"/>
        <v>0.64102564102564108</v>
      </c>
      <c r="BQ4642">
        <v>12.5</v>
      </c>
      <c r="BR4642">
        <v>2015</v>
      </c>
      <c r="BS4642">
        <v>0.06</v>
      </c>
      <c r="BT4642">
        <v>0.12</v>
      </c>
      <c r="BU4642" s="2">
        <f t="shared" si="1019"/>
        <v>4.9019607843137254E-3</v>
      </c>
      <c r="BV4642" s="1">
        <f t="shared" si="1011"/>
        <v>8.9551282051282072E-2</v>
      </c>
      <c r="BW4642" s="1">
        <f t="shared" si="1012"/>
        <v>0.3133258974358975</v>
      </c>
      <c r="BX4642" s="1">
        <f t="shared" si="1020"/>
        <v>0.33551923076923079</v>
      </c>
      <c r="BY4642" s="1" t="e">
        <f t="shared" si="1021"/>
        <v>#DIV/0!</v>
      </c>
      <c r="BZ4642" s="1" t="e">
        <f t="shared" si="1022"/>
        <v>#DIV/0!</v>
      </c>
      <c r="CA4642" s="1" t="e">
        <f t="shared" si="1023"/>
        <v>#DIV/0!</v>
      </c>
      <c r="CB4642">
        <v>0</v>
      </c>
      <c r="CC4642">
        <f t="shared" si="1024"/>
        <v>0</v>
      </c>
      <c r="CD4642">
        <v>0</v>
      </c>
    </row>
    <row r="4643" spans="1:82" x14ac:dyDescent="0.35">
      <c r="A4643">
        <v>51</v>
      </c>
      <c r="B4643" t="s">
        <v>1171</v>
      </c>
      <c r="C4643" t="s">
        <v>100</v>
      </c>
      <c r="D4643">
        <v>69</v>
      </c>
      <c r="E4643" t="s">
        <v>1156</v>
      </c>
      <c r="F4643" t="s">
        <v>196</v>
      </c>
      <c r="G4643">
        <v>2023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15</v>
      </c>
      <c r="V4643">
        <v>89</v>
      </c>
      <c r="W4643">
        <v>0</v>
      </c>
      <c r="X4643">
        <v>0</v>
      </c>
      <c r="Y4643">
        <v>0</v>
      </c>
      <c r="Z4643">
        <v>6</v>
      </c>
      <c r="AA4643">
        <v>0</v>
      </c>
      <c r="AB4643">
        <v>19</v>
      </c>
      <c r="AC4643">
        <v>24</v>
      </c>
      <c r="AD4643">
        <v>131</v>
      </c>
      <c r="AE4643">
        <v>0</v>
      </c>
      <c r="AF4643">
        <v>0</v>
      </c>
      <c r="AG4643">
        <v>0</v>
      </c>
      <c r="AH4643">
        <f t="shared" si="1013"/>
        <v>0</v>
      </c>
      <c r="AI4643">
        <f t="shared" si="1014"/>
        <v>0</v>
      </c>
      <c r="AJ4643">
        <f t="shared" si="1015"/>
        <v>0</v>
      </c>
      <c r="AK4643">
        <v>46</v>
      </c>
      <c r="AL4643">
        <v>88</v>
      </c>
      <c r="AM4643">
        <v>4</v>
      </c>
      <c r="AN4643">
        <v>0</v>
      </c>
      <c r="AO4643">
        <v>0.05</v>
      </c>
      <c r="AP4643">
        <v>0.01</v>
      </c>
      <c r="AQ4643">
        <v>22</v>
      </c>
      <c r="AR4643">
        <v>41</v>
      </c>
      <c r="AS4643">
        <f t="shared" si="1016"/>
        <v>220</v>
      </c>
      <c r="AT4643">
        <v>16</v>
      </c>
      <c r="AU4643">
        <v>206</v>
      </c>
      <c r="AV4643">
        <v>981</v>
      </c>
      <c r="AW4643">
        <v>0</v>
      </c>
      <c r="AX4643">
        <v>5.93</v>
      </c>
      <c r="AY4643">
        <v>6.89</v>
      </c>
      <c r="AZ4643">
        <v>34</v>
      </c>
      <c r="BA4643">
        <v>2.125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f t="shared" si="1017"/>
        <v>0</v>
      </c>
      <c r="BJ4643">
        <v>0.21</v>
      </c>
      <c r="BK4643">
        <v>0</v>
      </c>
      <c r="BL4643">
        <v>5.56</v>
      </c>
      <c r="BM4643">
        <v>8.19</v>
      </c>
      <c r="BN4643">
        <v>1.38</v>
      </c>
      <c r="BO4643">
        <v>2.56</v>
      </c>
      <c r="BP4643">
        <f t="shared" si="1018"/>
        <v>1.0679611650485437</v>
      </c>
      <c r="BQ4643">
        <v>13.75</v>
      </c>
      <c r="BR4643">
        <v>2015</v>
      </c>
      <c r="BS4643">
        <v>0.11</v>
      </c>
      <c r="BT4643">
        <v>0.2</v>
      </c>
      <c r="BU4643" s="2">
        <f t="shared" si="1019"/>
        <v>0.16382725490196079</v>
      </c>
      <c r="BV4643" s="1">
        <f t="shared" si="1011"/>
        <v>0.13859805825242719</v>
      </c>
      <c r="BW4643" s="1">
        <f t="shared" si="1012"/>
        <v>0.32818944983818771</v>
      </c>
      <c r="BX4643" s="1">
        <f t="shared" si="1020"/>
        <v>0.33531694983818772</v>
      </c>
      <c r="BY4643" s="1" t="e">
        <f t="shared" si="1021"/>
        <v>#DIV/0!</v>
      </c>
      <c r="BZ4643" s="1" t="e">
        <f t="shared" si="1022"/>
        <v>#DIV/0!</v>
      </c>
      <c r="CA4643" s="1" t="e">
        <f t="shared" si="1023"/>
        <v>#DIV/0!</v>
      </c>
      <c r="CB4643">
        <v>0</v>
      </c>
      <c r="CC4643">
        <f t="shared" si="1024"/>
        <v>0</v>
      </c>
      <c r="CD4643">
        <v>0</v>
      </c>
    </row>
    <row r="4644" spans="1:82" x14ac:dyDescent="0.35">
      <c r="A4644">
        <v>1207</v>
      </c>
      <c r="B4644" t="s">
        <v>608</v>
      </c>
      <c r="C4644" t="s">
        <v>86</v>
      </c>
      <c r="D4644">
        <v>75</v>
      </c>
      <c r="E4644" t="s">
        <v>70</v>
      </c>
      <c r="F4644" t="s">
        <v>110</v>
      </c>
      <c r="G4644">
        <v>2017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11</v>
      </c>
      <c r="AC4644">
        <v>23</v>
      </c>
      <c r="AD4644">
        <v>95</v>
      </c>
      <c r="AE4644">
        <v>0</v>
      </c>
      <c r="AF4644">
        <v>0</v>
      </c>
      <c r="AG4644">
        <v>0</v>
      </c>
      <c r="AH4644">
        <f t="shared" si="1013"/>
        <v>0</v>
      </c>
      <c r="AI4644">
        <f t="shared" si="1014"/>
        <v>0</v>
      </c>
      <c r="AJ4644">
        <f t="shared" si="1015"/>
        <v>0</v>
      </c>
      <c r="AK4644">
        <v>262</v>
      </c>
      <c r="AL4644">
        <v>11</v>
      </c>
      <c r="AM4644">
        <v>7</v>
      </c>
      <c r="AN4644">
        <v>0</v>
      </c>
      <c r="AO4644">
        <v>0.08</v>
      </c>
      <c r="AP4644">
        <v>0.1</v>
      </c>
      <c r="AQ4644">
        <v>9.5</v>
      </c>
      <c r="AR4644">
        <v>20.5</v>
      </c>
      <c r="AS4644">
        <f t="shared" si="1016"/>
        <v>95</v>
      </c>
      <c r="AT4644">
        <v>9</v>
      </c>
      <c r="AU4644">
        <v>234</v>
      </c>
      <c r="AV4644">
        <v>605</v>
      </c>
      <c r="AW4644">
        <v>0</v>
      </c>
      <c r="AX4644">
        <v>0</v>
      </c>
      <c r="AY4644">
        <v>8.64</v>
      </c>
      <c r="AZ4644">
        <v>11</v>
      </c>
      <c r="BA4644">
        <v>1.2222222220000001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f t="shared" si="1017"/>
        <v>0</v>
      </c>
      <c r="BJ4644">
        <v>0.39</v>
      </c>
      <c r="BK4644">
        <v>0</v>
      </c>
      <c r="BL4644">
        <v>0</v>
      </c>
      <c r="BM4644">
        <v>10.56</v>
      </c>
      <c r="BN4644">
        <v>1.06</v>
      </c>
      <c r="BO4644">
        <v>2.2799999999999998</v>
      </c>
      <c r="BP4644">
        <f t="shared" si="1018"/>
        <v>0.40598290598290598</v>
      </c>
      <c r="BQ4644">
        <v>10.56</v>
      </c>
      <c r="BR4644">
        <v>2017</v>
      </c>
      <c r="BS4644">
        <v>0.04</v>
      </c>
      <c r="BT4644">
        <v>0.09</v>
      </c>
      <c r="BU4644" s="2">
        <f t="shared" si="1019"/>
        <v>1.8627450980392157E-2</v>
      </c>
      <c r="BV4644" s="1">
        <f t="shared" si="1011"/>
        <v>0.11329914529914531</v>
      </c>
      <c r="BW4644" s="1">
        <f t="shared" si="1012"/>
        <v>0.3130977108881457</v>
      </c>
      <c r="BX4644" s="1">
        <f t="shared" si="1020"/>
        <v>0.33531326644147902</v>
      </c>
      <c r="BY4644" s="1" t="e">
        <f t="shared" si="1021"/>
        <v>#DIV/0!</v>
      </c>
      <c r="BZ4644" s="1" t="e">
        <f t="shared" si="1022"/>
        <v>#DIV/0!</v>
      </c>
      <c r="CA4644" s="1" t="e">
        <f t="shared" si="1023"/>
        <v>#DIV/0!</v>
      </c>
      <c r="CB4644">
        <v>0</v>
      </c>
      <c r="CC4644">
        <f t="shared" si="1024"/>
        <v>0</v>
      </c>
      <c r="CD4644">
        <v>0</v>
      </c>
    </row>
    <row r="4645" spans="1:82" x14ac:dyDescent="0.35">
      <c r="A4645">
        <v>128</v>
      </c>
      <c r="B4645" t="s">
        <v>823</v>
      </c>
      <c r="C4645" t="s">
        <v>86</v>
      </c>
      <c r="D4645">
        <v>75</v>
      </c>
      <c r="E4645" t="s">
        <v>797</v>
      </c>
      <c r="F4645" t="s">
        <v>82</v>
      </c>
      <c r="G4645">
        <v>2015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74</v>
      </c>
      <c r="AC4645">
        <v>110</v>
      </c>
      <c r="AD4645">
        <v>825</v>
      </c>
      <c r="AE4645">
        <v>6</v>
      </c>
      <c r="AF4645">
        <v>1</v>
      </c>
      <c r="AG4645">
        <v>1</v>
      </c>
      <c r="AH4645">
        <f t="shared" si="1013"/>
        <v>1</v>
      </c>
      <c r="AI4645">
        <f t="shared" si="1014"/>
        <v>6.25E-2</v>
      </c>
      <c r="AJ4645">
        <f t="shared" si="1015"/>
        <v>1.6666666666666668E-3</v>
      </c>
      <c r="AK4645">
        <v>985</v>
      </c>
      <c r="AL4645">
        <v>241</v>
      </c>
      <c r="AM4645">
        <v>42</v>
      </c>
      <c r="AN4645">
        <v>0</v>
      </c>
      <c r="AO4645">
        <v>0.17</v>
      </c>
      <c r="AP4645">
        <v>0.19</v>
      </c>
      <c r="AQ4645">
        <v>116.5</v>
      </c>
      <c r="AR4645">
        <v>190.5</v>
      </c>
      <c r="AS4645">
        <f t="shared" si="1016"/>
        <v>825</v>
      </c>
      <c r="AT4645">
        <v>16</v>
      </c>
      <c r="AU4645">
        <v>600</v>
      </c>
      <c r="AV4645">
        <v>1300</v>
      </c>
      <c r="AW4645">
        <v>0</v>
      </c>
      <c r="AX4645">
        <v>0</v>
      </c>
      <c r="AY4645">
        <v>11.15</v>
      </c>
      <c r="AZ4645">
        <v>74</v>
      </c>
      <c r="BA4645">
        <v>4.625</v>
      </c>
      <c r="BB4645">
        <v>0</v>
      </c>
      <c r="BC4645">
        <v>0</v>
      </c>
      <c r="BD4645">
        <v>0</v>
      </c>
      <c r="BE4645">
        <v>0</v>
      </c>
      <c r="BF4645">
        <v>0.08</v>
      </c>
      <c r="BG4645">
        <v>6</v>
      </c>
      <c r="BH4645">
        <v>0.08</v>
      </c>
      <c r="BI4645">
        <f t="shared" si="1017"/>
        <v>0.01</v>
      </c>
      <c r="BK4645">
        <v>0</v>
      </c>
      <c r="BL4645">
        <v>0</v>
      </c>
      <c r="BM4645">
        <v>51.56</v>
      </c>
      <c r="BN4645">
        <v>7.28</v>
      </c>
      <c r="BO4645">
        <v>11.91</v>
      </c>
      <c r="BP4645">
        <f t="shared" si="1018"/>
        <v>1.375</v>
      </c>
      <c r="BQ4645">
        <v>51.56</v>
      </c>
      <c r="BR4645">
        <v>2004</v>
      </c>
      <c r="BS4645" t="s">
        <v>213</v>
      </c>
      <c r="BT4645" t="s">
        <v>213</v>
      </c>
      <c r="BU4645" s="2">
        <f t="shared" si="1019"/>
        <v>0.27048319327731091</v>
      </c>
      <c r="BV4645" s="1">
        <f t="shared" si="1011"/>
        <v>0.23575000000000002</v>
      </c>
      <c r="BW4645" s="1">
        <f t="shared" si="1012"/>
        <v>0.30700606060606062</v>
      </c>
      <c r="BX4645" s="1">
        <f t="shared" si="1020"/>
        <v>0.32993939393939398</v>
      </c>
      <c r="BY4645" s="1" t="e">
        <f t="shared" si="1021"/>
        <v>#DIV/0!</v>
      </c>
      <c r="BZ4645" s="1" t="e">
        <f t="shared" si="1022"/>
        <v>#DIV/0!</v>
      </c>
      <c r="CA4645" s="1" t="e">
        <f t="shared" si="1023"/>
        <v>#DIV/0!</v>
      </c>
      <c r="CB4645">
        <v>0</v>
      </c>
      <c r="CC4645">
        <f t="shared" si="1024"/>
        <v>0</v>
      </c>
      <c r="CD4645">
        <v>0</v>
      </c>
    </row>
    <row r="4646" spans="1:82" x14ac:dyDescent="0.35">
      <c r="A4646">
        <v>649</v>
      </c>
      <c r="B4646" t="s">
        <v>940</v>
      </c>
      <c r="C4646" t="s">
        <v>81</v>
      </c>
      <c r="D4646">
        <v>77</v>
      </c>
      <c r="E4646" t="s">
        <v>797</v>
      </c>
      <c r="F4646" t="s">
        <v>125</v>
      </c>
      <c r="G4646">
        <v>2023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5</v>
      </c>
      <c r="V4646">
        <v>8</v>
      </c>
      <c r="W4646">
        <v>0</v>
      </c>
      <c r="X4646">
        <v>1</v>
      </c>
      <c r="Y4646">
        <v>1</v>
      </c>
      <c r="Z4646">
        <v>4</v>
      </c>
      <c r="AA4646">
        <v>0</v>
      </c>
      <c r="AB4646">
        <v>13</v>
      </c>
      <c r="AC4646">
        <v>20</v>
      </c>
      <c r="AD4646">
        <v>81</v>
      </c>
      <c r="AE4646">
        <v>3</v>
      </c>
      <c r="AF4646">
        <v>0</v>
      </c>
      <c r="AG4646">
        <v>0</v>
      </c>
      <c r="AH4646">
        <f t="shared" si="1013"/>
        <v>1</v>
      </c>
      <c r="AI4646">
        <f t="shared" si="1014"/>
        <v>7.6923076923076927E-2</v>
      </c>
      <c r="AJ4646">
        <f t="shared" si="1015"/>
        <v>3.3783783783783786E-3</v>
      </c>
      <c r="AK4646">
        <v>81</v>
      </c>
      <c r="AL4646">
        <v>35</v>
      </c>
      <c r="AM4646">
        <v>4</v>
      </c>
      <c r="AN4646">
        <v>0</v>
      </c>
      <c r="AO4646">
        <v>0.04</v>
      </c>
      <c r="AP4646">
        <v>0.02</v>
      </c>
      <c r="AQ4646">
        <v>24.9</v>
      </c>
      <c r="AR4646">
        <v>37.9</v>
      </c>
      <c r="AS4646">
        <f t="shared" si="1016"/>
        <v>89</v>
      </c>
      <c r="AT4646">
        <v>13</v>
      </c>
      <c r="AU4646">
        <v>296</v>
      </c>
      <c r="AV4646">
        <v>965</v>
      </c>
      <c r="AW4646">
        <v>0</v>
      </c>
      <c r="AX4646">
        <v>1.6</v>
      </c>
      <c r="AY4646">
        <v>6.23</v>
      </c>
      <c r="AZ4646">
        <v>18</v>
      </c>
      <c r="BA4646">
        <v>1.384615385</v>
      </c>
      <c r="BB4646">
        <v>0</v>
      </c>
      <c r="BC4646">
        <v>0</v>
      </c>
      <c r="BD4646">
        <v>0</v>
      </c>
      <c r="BE4646">
        <v>0</v>
      </c>
      <c r="BF4646">
        <v>0.23</v>
      </c>
      <c r="BG4646">
        <v>3</v>
      </c>
      <c r="BH4646">
        <v>0.17</v>
      </c>
      <c r="BI4646">
        <f t="shared" si="1017"/>
        <v>1.0135135135135136E-2</v>
      </c>
      <c r="BJ4646">
        <v>0.31</v>
      </c>
      <c r="BK4646">
        <v>0</v>
      </c>
      <c r="BL4646">
        <v>0.62</v>
      </c>
      <c r="BM4646">
        <v>6.23</v>
      </c>
      <c r="BN4646">
        <v>1.92</v>
      </c>
      <c r="BO4646">
        <v>2.92</v>
      </c>
      <c r="BP4646">
        <f t="shared" si="1018"/>
        <v>0.30067567567567566</v>
      </c>
      <c r="BQ4646">
        <v>6.85</v>
      </c>
      <c r="BR4646">
        <v>2020</v>
      </c>
      <c r="BS4646">
        <v>0.08</v>
      </c>
      <c r="BT4646">
        <v>0.13</v>
      </c>
      <c r="BU4646" s="2">
        <f t="shared" si="1019"/>
        <v>9.8165498814910573E-2</v>
      </c>
      <c r="BV4646" s="1">
        <f t="shared" si="1011"/>
        <v>0.11134916839916838</v>
      </c>
      <c r="BW4646" s="1">
        <f t="shared" si="1012"/>
        <v>0.27526490090090094</v>
      </c>
      <c r="BX4646" s="1">
        <f t="shared" si="1020"/>
        <v>0.30724705475090086</v>
      </c>
      <c r="BY4646" s="1" t="e">
        <f t="shared" si="1021"/>
        <v>#DIV/0!</v>
      </c>
      <c r="BZ4646" s="1" t="e">
        <f t="shared" si="1022"/>
        <v>#DIV/0!</v>
      </c>
      <c r="CA4646" s="1" t="e">
        <f t="shared" si="1023"/>
        <v>#DIV/0!</v>
      </c>
      <c r="CB4646">
        <v>0</v>
      </c>
      <c r="CC4646">
        <f t="shared" si="1024"/>
        <v>0</v>
      </c>
      <c r="CD4646">
        <v>0</v>
      </c>
    </row>
    <row r="4647" spans="1:82" x14ac:dyDescent="0.35">
      <c r="A4647">
        <v>1026</v>
      </c>
      <c r="B4647" t="s">
        <v>1015</v>
      </c>
      <c r="C4647" t="s">
        <v>81</v>
      </c>
      <c r="D4647">
        <v>77</v>
      </c>
      <c r="E4647" t="s">
        <v>797</v>
      </c>
      <c r="F4647" t="s">
        <v>93</v>
      </c>
      <c r="G4647">
        <v>2022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7</v>
      </c>
      <c r="AC4647">
        <v>10</v>
      </c>
      <c r="AD4647">
        <v>80</v>
      </c>
      <c r="AE4647">
        <v>1</v>
      </c>
      <c r="AF4647">
        <v>0</v>
      </c>
      <c r="AG4647">
        <v>0</v>
      </c>
      <c r="AH4647">
        <f t="shared" si="1013"/>
        <v>0</v>
      </c>
      <c r="AI4647">
        <f t="shared" si="1014"/>
        <v>0</v>
      </c>
      <c r="AJ4647">
        <f t="shared" si="1015"/>
        <v>0</v>
      </c>
      <c r="AK4647">
        <v>57</v>
      </c>
      <c r="AL4647">
        <v>31</v>
      </c>
      <c r="AM4647">
        <v>5</v>
      </c>
      <c r="AN4647">
        <v>0</v>
      </c>
      <c r="AO4647">
        <v>0.03</v>
      </c>
      <c r="AP4647">
        <v>0.02</v>
      </c>
      <c r="AQ4647">
        <v>14</v>
      </c>
      <c r="AR4647">
        <v>21</v>
      </c>
      <c r="AS4647">
        <f t="shared" si="1016"/>
        <v>80</v>
      </c>
      <c r="AT4647">
        <v>8</v>
      </c>
      <c r="AU4647">
        <v>116</v>
      </c>
      <c r="AV4647">
        <v>587</v>
      </c>
      <c r="AW4647">
        <v>0</v>
      </c>
      <c r="AX4647">
        <v>0</v>
      </c>
      <c r="AY4647">
        <v>11.43</v>
      </c>
      <c r="AZ4647">
        <v>7</v>
      </c>
      <c r="BA4647">
        <v>0.875</v>
      </c>
      <c r="BB4647">
        <v>0</v>
      </c>
      <c r="BC4647">
        <v>0</v>
      </c>
      <c r="BD4647">
        <v>0</v>
      </c>
      <c r="BE4647">
        <v>0</v>
      </c>
      <c r="BF4647">
        <v>0.14000000000000001</v>
      </c>
      <c r="BG4647">
        <v>1</v>
      </c>
      <c r="BH4647">
        <v>0.14000000000000001</v>
      </c>
      <c r="BI4647">
        <f t="shared" si="1017"/>
        <v>8.6206896551724137E-3</v>
      </c>
      <c r="BJ4647">
        <v>0.2</v>
      </c>
      <c r="BK4647">
        <v>0</v>
      </c>
      <c r="BL4647">
        <v>0</v>
      </c>
      <c r="BM4647">
        <v>10</v>
      </c>
      <c r="BN4647">
        <v>1.75</v>
      </c>
      <c r="BO4647">
        <v>2.62</v>
      </c>
      <c r="BP4647">
        <f t="shared" si="1018"/>
        <v>0.68965517241379315</v>
      </c>
      <c r="BQ4647">
        <v>10</v>
      </c>
      <c r="BR4647">
        <v>2022</v>
      </c>
      <c r="BS4647">
        <v>0.12</v>
      </c>
      <c r="BT4647">
        <v>0.18</v>
      </c>
      <c r="BU4647" s="2">
        <f t="shared" si="1019"/>
        <v>3.5294117647058823E-2</v>
      </c>
      <c r="BV4647" s="1">
        <f t="shared" si="1011"/>
        <v>9.5982758620689668E-2</v>
      </c>
      <c r="BW4647" s="1">
        <f t="shared" si="1012"/>
        <v>0.25236329501915705</v>
      </c>
      <c r="BX4647" s="1">
        <f t="shared" si="1020"/>
        <v>0.29296551724137931</v>
      </c>
      <c r="BY4647" s="1" t="e">
        <f t="shared" si="1021"/>
        <v>#DIV/0!</v>
      </c>
      <c r="BZ4647" s="1" t="e">
        <f t="shared" si="1022"/>
        <v>#DIV/0!</v>
      </c>
      <c r="CA4647" s="1" t="e">
        <f t="shared" si="1023"/>
        <v>#DIV/0!</v>
      </c>
      <c r="CB4647">
        <v>0</v>
      </c>
      <c r="CC4647">
        <f t="shared" si="1024"/>
        <v>0</v>
      </c>
      <c r="CD4647">
        <v>0</v>
      </c>
    </row>
    <row r="4648" spans="1:82" x14ac:dyDescent="0.35">
      <c r="A4648">
        <v>1170</v>
      </c>
      <c r="B4648" t="s">
        <v>590</v>
      </c>
      <c r="C4648" t="s">
        <v>103</v>
      </c>
      <c r="D4648">
        <v>70</v>
      </c>
      <c r="E4648" t="s">
        <v>70</v>
      </c>
      <c r="F4648" t="s">
        <v>110</v>
      </c>
      <c r="G4648">
        <v>2022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10</v>
      </c>
      <c r="AC4648">
        <v>21</v>
      </c>
      <c r="AD4648">
        <v>89</v>
      </c>
      <c r="AE4648">
        <v>0</v>
      </c>
      <c r="AF4648">
        <v>0</v>
      </c>
      <c r="AG4648">
        <v>0</v>
      </c>
      <c r="AH4648">
        <f t="shared" si="1013"/>
        <v>0</v>
      </c>
      <c r="AI4648">
        <f t="shared" si="1014"/>
        <v>0</v>
      </c>
      <c r="AJ4648">
        <f t="shared" si="1015"/>
        <v>0</v>
      </c>
      <c r="AK4648">
        <v>184</v>
      </c>
      <c r="AL4648">
        <v>25</v>
      </c>
      <c r="AM4648">
        <v>5</v>
      </c>
      <c r="AN4648">
        <v>0</v>
      </c>
      <c r="AO4648">
        <v>7.0000000000000007E-2</v>
      </c>
      <c r="AP4648">
        <v>0.1</v>
      </c>
      <c r="AQ4648">
        <v>8.9</v>
      </c>
      <c r="AR4648">
        <v>18.899999999999999</v>
      </c>
      <c r="AS4648">
        <f t="shared" si="1016"/>
        <v>89</v>
      </c>
      <c r="AT4648">
        <v>7</v>
      </c>
      <c r="AU4648">
        <v>196</v>
      </c>
      <c r="AV4648">
        <v>510</v>
      </c>
      <c r="AW4648">
        <v>0</v>
      </c>
      <c r="AX4648">
        <v>0</v>
      </c>
      <c r="AY4648">
        <v>8.9</v>
      </c>
      <c r="AZ4648">
        <v>10</v>
      </c>
      <c r="BA4648">
        <v>1.428571429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f t="shared" si="1017"/>
        <v>0</v>
      </c>
      <c r="BJ4648">
        <v>0.38</v>
      </c>
      <c r="BK4648">
        <v>0</v>
      </c>
      <c r="BL4648">
        <v>0</v>
      </c>
      <c r="BM4648">
        <v>12.71</v>
      </c>
      <c r="BN4648">
        <v>1.27</v>
      </c>
      <c r="BO4648">
        <v>2.7</v>
      </c>
      <c r="BP4648">
        <f t="shared" si="1018"/>
        <v>0.45408163265306123</v>
      </c>
      <c r="BQ4648">
        <v>12.71</v>
      </c>
      <c r="BR4648">
        <v>2021</v>
      </c>
      <c r="BS4648">
        <v>0.05</v>
      </c>
      <c r="BT4648">
        <v>0.1</v>
      </c>
      <c r="BU4648" s="2">
        <f t="shared" si="1019"/>
        <v>1.7450980392156864E-2</v>
      </c>
      <c r="BV4648" s="1">
        <f t="shared" si="1011"/>
        <v>0.11260408163265306</v>
      </c>
      <c r="BW4648" s="1">
        <f t="shared" si="1012"/>
        <v>0.30915387755102042</v>
      </c>
      <c r="BX4648" s="1">
        <f t="shared" si="1020"/>
        <v>0.33464625850768703</v>
      </c>
      <c r="BY4648" s="1" t="e">
        <f t="shared" si="1021"/>
        <v>#DIV/0!</v>
      </c>
      <c r="BZ4648" s="1" t="e">
        <f t="shared" si="1022"/>
        <v>#DIV/0!</v>
      </c>
      <c r="CA4648" s="1" t="e">
        <f t="shared" si="1023"/>
        <v>#DIV/0!</v>
      </c>
      <c r="CB4648">
        <v>0</v>
      </c>
      <c r="CC4648">
        <f t="shared" si="1024"/>
        <v>0</v>
      </c>
      <c r="CD4648">
        <v>0</v>
      </c>
    </row>
    <row r="4649" spans="1:82" x14ac:dyDescent="0.35">
      <c r="A4649">
        <v>188</v>
      </c>
      <c r="B4649" t="s">
        <v>188</v>
      </c>
      <c r="C4649" t="s">
        <v>86</v>
      </c>
      <c r="D4649">
        <v>75</v>
      </c>
      <c r="E4649" t="s">
        <v>70</v>
      </c>
      <c r="F4649" t="s">
        <v>94</v>
      </c>
      <c r="G4649">
        <v>2017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6</v>
      </c>
      <c r="AC4649">
        <v>8</v>
      </c>
      <c r="AD4649">
        <v>76</v>
      </c>
      <c r="AE4649">
        <v>0</v>
      </c>
      <c r="AF4649">
        <v>0</v>
      </c>
      <c r="AG4649">
        <v>0</v>
      </c>
      <c r="AH4649">
        <f t="shared" si="1013"/>
        <v>0</v>
      </c>
      <c r="AI4649">
        <f t="shared" si="1014"/>
        <v>0</v>
      </c>
      <c r="AJ4649">
        <f t="shared" si="1015"/>
        <v>0</v>
      </c>
      <c r="AK4649">
        <v>55</v>
      </c>
      <c r="AL4649">
        <v>27</v>
      </c>
      <c r="AM4649">
        <v>5</v>
      </c>
      <c r="AN4649">
        <v>0</v>
      </c>
      <c r="AO4649">
        <v>0.05</v>
      </c>
      <c r="AP4649">
        <v>0.04</v>
      </c>
      <c r="AQ4649">
        <v>7.6</v>
      </c>
      <c r="AR4649">
        <v>13.6</v>
      </c>
      <c r="AS4649">
        <f t="shared" si="1016"/>
        <v>76</v>
      </c>
      <c r="AT4649">
        <v>5</v>
      </c>
      <c r="AU4649">
        <v>70</v>
      </c>
      <c r="AV4649">
        <v>298</v>
      </c>
      <c r="AW4649">
        <v>0</v>
      </c>
      <c r="AX4649">
        <v>0</v>
      </c>
      <c r="AY4649">
        <v>12.67</v>
      </c>
      <c r="AZ4649">
        <v>6</v>
      </c>
      <c r="BA4649">
        <v>1.2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f t="shared" si="1017"/>
        <v>0</v>
      </c>
      <c r="BJ4649">
        <v>0.23</v>
      </c>
      <c r="BK4649">
        <v>0</v>
      </c>
      <c r="BL4649">
        <v>0</v>
      </c>
      <c r="BM4649">
        <v>15.2</v>
      </c>
      <c r="BN4649">
        <v>1.52</v>
      </c>
      <c r="BO4649">
        <v>2.72</v>
      </c>
      <c r="BP4649">
        <f t="shared" si="1018"/>
        <v>1.0857142857142856</v>
      </c>
      <c r="BQ4649">
        <v>15.2</v>
      </c>
      <c r="BR4649">
        <v>2012</v>
      </c>
      <c r="BS4649">
        <v>0.11</v>
      </c>
      <c r="BT4649">
        <v>0.19</v>
      </c>
      <c r="BU4649" s="2">
        <f t="shared" si="1019"/>
        <v>1.4901960784313726E-2</v>
      </c>
      <c r="BV4649" s="1">
        <f t="shared" si="1011"/>
        <v>0.11088571428571428</v>
      </c>
      <c r="BW4649" s="1">
        <f t="shared" si="1012"/>
        <v>0.31577142857142859</v>
      </c>
      <c r="BX4649" s="1">
        <f t="shared" si="1020"/>
        <v>0.33423809523809528</v>
      </c>
      <c r="BY4649" s="1" t="e">
        <f t="shared" si="1021"/>
        <v>#DIV/0!</v>
      </c>
      <c r="BZ4649" s="1" t="e">
        <f t="shared" si="1022"/>
        <v>#DIV/0!</v>
      </c>
      <c r="CA4649" s="1" t="e">
        <f t="shared" si="1023"/>
        <v>#DIV/0!</v>
      </c>
      <c r="CB4649">
        <v>0</v>
      </c>
      <c r="CC4649">
        <f t="shared" si="1024"/>
        <v>0</v>
      </c>
      <c r="CD4649">
        <v>0</v>
      </c>
    </row>
    <row r="4650" spans="1:82" x14ac:dyDescent="0.35">
      <c r="A4650">
        <v>1182</v>
      </c>
      <c r="B4650" t="s">
        <v>1048</v>
      </c>
      <c r="C4650" t="s">
        <v>75</v>
      </c>
      <c r="D4650">
        <v>76</v>
      </c>
      <c r="E4650" t="s">
        <v>797</v>
      </c>
      <c r="F4650" t="s">
        <v>87</v>
      </c>
      <c r="G4650">
        <v>2014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3</v>
      </c>
      <c r="AC4650">
        <v>6</v>
      </c>
      <c r="AD4650">
        <v>44</v>
      </c>
      <c r="AE4650">
        <v>0</v>
      </c>
      <c r="AF4650">
        <v>0</v>
      </c>
      <c r="AG4650">
        <v>0</v>
      </c>
      <c r="AH4650">
        <f t="shared" si="1013"/>
        <v>0</v>
      </c>
      <c r="AI4650">
        <f t="shared" si="1014"/>
        <v>0</v>
      </c>
      <c r="AJ4650">
        <f t="shared" si="1015"/>
        <v>0</v>
      </c>
      <c r="AK4650">
        <v>84</v>
      </c>
      <c r="AL4650">
        <v>5</v>
      </c>
      <c r="AM4650">
        <v>2</v>
      </c>
      <c r="AN4650">
        <v>0</v>
      </c>
      <c r="AO4650">
        <v>0.03</v>
      </c>
      <c r="AP4650">
        <v>0.05</v>
      </c>
      <c r="AQ4650">
        <v>4.4000000000000004</v>
      </c>
      <c r="AR4650">
        <v>7.4</v>
      </c>
      <c r="AS4650">
        <f t="shared" si="1016"/>
        <v>44</v>
      </c>
      <c r="AT4650">
        <v>6</v>
      </c>
      <c r="AU4650">
        <v>185</v>
      </c>
      <c r="AV4650">
        <v>404</v>
      </c>
      <c r="AW4650">
        <v>0</v>
      </c>
      <c r="AX4650">
        <v>0</v>
      </c>
      <c r="AY4650">
        <v>14.67</v>
      </c>
      <c r="AZ4650">
        <v>3</v>
      </c>
      <c r="BA4650">
        <v>0.5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f t="shared" si="1017"/>
        <v>0</v>
      </c>
      <c r="BJ4650">
        <v>0.46</v>
      </c>
      <c r="BK4650">
        <v>0</v>
      </c>
      <c r="BL4650">
        <v>0</v>
      </c>
      <c r="BM4650">
        <v>7.33</v>
      </c>
      <c r="BN4650">
        <v>0.73</v>
      </c>
      <c r="BO4650">
        <v>1.23</v>
      </c>
      <c r="BP4650">
        <f t="shared" si="1018"/>
        <v>0.23783783783783785</v>
      </c>
      <c r="BQ4650">
        <v>7.33</v>
      </c>
      <c r="BR4650">
        <v>2010</v>
      </c>
      <c r="BS4650">
        <v>0.02</v>
      </c>
      <c r="BT4650">
        <v>0.04</v>
      </c>
      <c r="BU4650" s="2">
        <f t="shared" si="1019"/>
        <v>8.6274509803921564E-3</v>
      </c>
      <c r="BV4650" s="1">
        <f t="shared" si="1011"/>
        <v>0.1097918918918919</v>
      </c>
      <c r="BW4650" s="1">
        <f t="shared" si="1012"/>
        <v>0.31513378378378382</v>
      </c>
      <c r="BX4650" s="1">
        <f t="shared" si="1020"/>
        <v>0.33420045045045049</v>
      </c>
      <c r="BY4650" s="1" t="e">
        <f t="shared" si="1021"/>
        <v>#DIV/0!</v>
      </c>
      <c r="BZ4650" s="1" t="e">
        <f t="shared" si="1022"/>
        <v>#DIV/0!</v>
      </c>
      <c r="CA4650" s="1" t="e">
        <f t="shared" si="1023"/>
        <v>#DIV/0!</v>
      </c>
      <c r="CB4650">
        <v>0</v>
      </c>
      <c r="CC4650">
        <f t="shared" si="1024"/>
        <v>0</v>
      </c>
      <c r="CD4650">
        <v>0</v>
      </c>
    </row>
    <row r="4651" spans="1:82" x14ac:dyDescent="0.35">
      <c r="A4651">
        <v>1636</v>
      </c>
      <c r="B4651" t="s">
        <v>1586</v>
      </c>
      <c r="C4651" t="s">
        <v>103</v>
      </c>
      <c r="D4651">
        <v>70</v>
      </c>
      <c r="E4651" t="s">
        <v>1156</v>
      </c>
      <c r="F4651" t="s">
        <v>94</v>
      </c>
      <c r="G4651">
        <v>2019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22</v>
      </c>
      <c r="V4651">
        <v>81</v>
      </c>
      <c r="W4651">
        <v>0</v>
      </c>
      <c r="X4651">
        <v>0</v>
      </c>
      <c r="Y4651">
        <v>0</v>
      </c>
      <c r="Z4651">
        <v>4</v>
      </c>
      <c r="AA4651">
        <v>0</v>
      </c>
      <c r="AB4651">
        <v>9</v>
      </c>
      <c r="AC4651">
        <v>13</v>
      </c>
      <c r="AD4651">
        <v>64</v>
      </c>
      <c r="AE4651">
        <v>0</v>
      </c>
      <c r="AF4651">
        <v>0</v>
      </c>
      <c r="AG4651">
        <v>0</v>
      </c>
      <c r="AH4651">
        <f t="shared" si="1013"/>
        <v>0</v>
      </c>
      <c r="AI4651">
        <f t="shared" si="1014"/>
        <v>0</v>
      </c>
      <c r="AJ4651">
        <f t="shared" si="1015"/>
        <v>0</v>
      </c>
      <c r="AK4651">
        <v>28</v>
      </c>
      <c r="AL4651">
        <v>50</v>
      </c>
      <c r="AM4651">
        <v>4</v>
      </c>
      <c r="AN4651">
        <v>0</v>
      </c>
      <c r="AO4651">
        <v>0.05</v>
      </c>
      <c r="AP4651">
        <v>0.01</v>
      </c>
      <c r="AQ4651">
        <v>14.5</v>
      </c>
      <c r="AR4651">
        <v>23.5</v>
      </c>
      <c r="AS4651">
        <f t="shared" si="1016"/>
        <v>145</v>
      </c>
      <c r="AT4651">
        <v>11</v>
      </c>
      <c r="AU4651">
        <v>133</v>
      </c>
      <c r="AV4651">
        <v>620</v>
      </c>
      <c r="AW4651">
        <v>0</v>
      </c>
      <c r="AX4651">
        <v>3.68</v>
      </c>
      <c r="AY4651">
        <v>7.11</v>
      </c>
      <c r="AZ4651">
        <v>31</v>
      </c>
      <c r="BA4651">
        <v>2.8181818179999998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f t="shared" si="1017"/>
        <v>0</v>
      </c>
      <c r="BJ4651">
        <v>0.21</v>
      </c>
      <c r="BK4651">
        <v>0</v>
      </c>
      <c r="BL4651">
        <v>7.36</v>
      </c>
      <c r="BM4651">
        <v>5.82</v>
      </c>
      <c r="BN4651">
        <v>1.32</v>
      </c>
      <c r="BO4651">
        <v>2.14</v>
      </c>
      <c r="BP4651">
        <f t="shared" si="1018"/>
        <v>1.0902255639097744</v>
      </c>
      <c r="BQ4651">
        <v>13.18</v>
      </c>
      <c r="BR4651">
        <v>2016</v>
      </c>
      <c r="BS4651">
        <v>0.11</v>
      </c>
      <c r="BT4651">
        <v>0.18</v>
      </c>
      <c r="BU4651" s="2">
        <f t="shared" si="1019"/>
        <v>0.10364137254901962</v>
      </c>
      <c r="BV4651" s="1">
        <f t="shared" si="1011"/>
        <v>0.1317112781954887</v>
      </c>
      <c r="BW4651" s="1">
        <f t="shared" si="1012"/>
        <v>0.31774999228841333</v>
      </c>
      <c r="BX4651" s="1">
        <f t="shared" si="1020"/>
        <v>0.33414726501386788</v>
      </c>
      <c r="BY4651" s="1" t="e">
        <f t="shared" si="1021"/>
        <v>#DIV/0!</v>
      </c>
      <c r="BZ4651" s="1" t="e">
        <f t="shared" si="1022"/>
        <v>#DIV/0!</v>
      </c>
      <c r="CA4651" s="1" t="e">
        <f t="shared" si="1023"/>
        <v>#DIV/0!</v>
      </c>
      <c r="CB4651">
        <v>0</v>
      </c>
      <c r="CC4651">
        <f t="shared" si="1024"/>
        <v>0</v>
      </c>
      <c r="CD4651">
        <v>0</v>
      </c>
    </row>
    <row r="4652" spans="1:82" x14ac:dyDescent="0.35">
      <c r="A4652">
        <v>1551</v>
      </c>
      <c r="B4652" t="s">
        <v>1566</v>
      </c>
      <c r="C4652" t="s">
        <v>179</v>
      </c>
      <c r="D4652">
        <v>68</v>
      </c>
      <c r="E4652" t="s">
        <v>1156</v>
      </c>
      <c r="F4652" t="s">
        <v>76</v>
      </c>
      <c r="G4652">
        <v>2022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6</v>
      </c>
      <c r="V4652">
        <v>30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2</v>
      </c>
      <c r="AC4652">
        <v>3</v>
      </c>
      <c r="AD4652">
        <v>30</v>
      </c>
      <c r="AE4652">
        <v>0</v>
      </c>
      <c r="AF4652">
        <v>0</v>
      </c>
      <c r="AG4652">
        <v>0</v>
      </c>
      <c r="AH4652">
        <f t="shared" si="1013"/>
        <v>0</v>
      </c>
      <c r="AI4652">
        <f t="shared" si="1014"/>
        <v>0</v>
      </c>
      <c r="AJ4652">
        <f t="shared" si="1015"/>
        <v>0</v>
      </c>
      <c r="AK4652">
        <v>20</v>
      </c>
      <c r="AL4652">
        <v>8</v>
      </c>
      <c r="AM4652">
        <v>1</v>
      </c>
      <c r="AN4652">
        <v>0</v>
      </c>
      <c r="AO4652">
        <v>0.02</v>
      </c>
      <c r="AP4652">
        <v>0.02</v>
      </c>
      <c r="AQ4652">
        <v>6</v>
      </c>
      <c r="AR4652">
        <v>8</v>
      </c>
      <c r="AS4652">
        <f t="shared" si="1016"/>
        <v>60</v>
      </c>
      <c r="AT4652">
        <v>4</v>
      </c>
      <c r="AU4652">
        <v>35</v>
      </c>
      <c r="AV4652">
        <v>278</v>
      </c>
      <c r="AW4652">
        <v>0</v>
      </c>
      <c r="AX4652">
        <v>5</v>
      </c>
      <c r="AY4652">
        <v>15</v>
      </c>
      <c r="AZ4652">
        <v>8</v>
      </c>
      <c r="BA4652">
        <v>2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f t="shared" si="1017"/>
        <v>0</v>
      </c>
      <c r="BJ4652">
        <v>0.13</v>
      </c>
      <c r="BK4652">
        <v>0</v>
      </c>
      <c r="BL4652">
        <v>7.5</v>
      </c>
      <c r="BM4652">
        <v>7.5</v>
      </c>
      <c r="BN4652">
        <v>1.5</v>
      </c>
      <c r="BO4652">
        <v>2</v>
      </c>
      <c r="BP4652">
        <f t="shared" si="1018"/>
        <v>1.7142857142857142</v>
      </c>
      <c r="BQ4652">
        <v>15</v>
      </c>
      <c r="BR4652">
        <v>2019</v>
      </c>
      <c r="BS4652">
        <v>0.17</v>
      </c>
      <c r="BT4652">
        <v>0.23</v>
      </c>
      <c r="BU4652" s="2">
        <f t="shared" si="1019"/>
        <v>0.11226470588235295</v>
      </c>
      <c r="BV4652" s="1">
        <f t="shared" ref="BV4652:BV4715" si="1025">((BG4652/100)+(AS4652/10000))+(BP4652/20)+(BJ4652/5)+(AZ4652/2000)-(AI4652/5)+(U4652/5000)+(Z4652/5000)</f>
        <v>0.12311428571428573</v>
      </c>
      <c r="BW4652" s="1">
        <f t="shared" si="1012"/>
        <v>0.31377857142857146</v>
      </c>
      <c r="BX4652" s="1">
        <f t="shared" si="1020"/>
        <v>0.33413690476190477</v>
      </c>
      <c r="BY4652" s="1" t="e">
        <f t="shared" si="1021"/>
        <v>#DIV/0!</v>
      </c>
      <c r="BZ4652" s="1" t="e">
        <f t="shared" si="1022"/>
        <v>#DIV/0!</v>
      </c>
      <c r="CA4652" s="1" t="e">
        <f t="shared" si="1023"/>
        <v>#DIV/0!</v>
      </c>
      <c r="CB4652">
        <v>0</v>
      </c>
      <c r="CC4652">
        <f t="shared" si="1024"/>
        <v>0</v>
      </c>
      <c r="CD4652">
        <v>0</v>
      </c>
    </row>
    <row r="4653" spans="1:82" x14ac:dyDescent="0.35">
      <c r="A4653">
        <v>1216</v>
      </c>
      <c r="B4653" t="s">
        <v>1057</v>
      </c>
      <c r="C4653" t="s">
        <v>81</v>
      </c>
      <c r="D4653">
        <v>77</v>
      </c>
      <c r="E4653" t="s">
        <v>797</v>
      </c>
      <c r="F4653" t="s">
        <v>106</v>
      </c>
      <c r="G4653">
        <v>2019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8</v>
      </c>
      <c r="AC4653">
        <v>11</v>
      </c>
      <c r="AD4653">
        <v>93</v>
      </c>
      <c r="AE4653">
        <v>0</v>
      </c>
      <c r="AF4653">
        <v>0</v>
      </c>
      <c r="AG4653">
        <v>0</v>
      </c>
      <c r="AH4653">
        <f t="shared" si="1013"/>
        <v>0</v>
      </c>
      <c r="AI4653">
        <f t="shared" si="1014"/>
        <v>0</v>
      </c>
      <c r="AJ4653">
        <f t="shared" si="1015"/>
        <v>0</v>
      </c>
      <c r="AK4653">
        <v>48</v>
      </c>
      <c r="AL4653">
        <v>60</v>
      </c>
      <c r="AM4653">
        <v>5</v>
      </c>
      <c r="AN4653">
        <v>0</v>
      </c>
      <c r="AO4653">
        <v>0.04</v>
      </c>
      <c r="AP4653">
        <v>0.03</v>
      </c>
      <c r="AQ4653">
        <v>9.3000000000000007</v>
      </c>
      <c r="AR4653">
        <v>17.3</v>
      </c>
      <c r="AS4653">
        <f t="shared" si="1016"/>
        <v>93</v>
      </c>
      <c r="AT4653">
        <v>9</v>
      </c>
      <c r="AU4653">
        <v>225</v>
      </c>
      <c r="AV4653">
        <v>606</v>
      </c>
      <c r="AW4653">
        <v>0</v>
      </c>
      <c r="AX4653">
        <v>0</v>
      </c>
      <c r="AY4653">
        <v>11.62</v>
      </c>
      <c r="AZ4653">
        <v>8</v>
      </c>
      <c r="BA4653">
        <v>0.88888888899999996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f t="shared" si="1017"/>
        <v>0</v>
      </c>
      <c r="BJ4653">
        <v>0.37</v>
      </c>
      <c r="BK4653">
        <v>0</v>
      </c>
      <c r="BL4653">
        <v>0</v>
      </c>
      <c r="BM4653">
        <v>10.33</v>
      </c>
      <c r="BN4653">
        <v>1.03</v>
      </c>
      <c r="BO4653">
        <v>1.92</v>
      </c>
      <c r="BP4653">
        <f t="shared" si="1018"/>
        <v>0.41333333333333333</v>
      </c>
      <c r="BQ4653">
        <v>10.33</v>
      </c>
      <c r="BR4653">
        <v>2017</v>
      </c>
      <c r="BS4653">
        <v>0.04</v>
      </c>
      <c r="BT4653">
        <v>0.08</v>
      </c>
      <c r="BU4653" s="2">
        <f t="shared" si="1019"/>
        <v>1.8235294117647058E-2</v>
      </c>
      <c r="BV4653" s="1">
        <f t="shared" si="1025"/>
        <v>0.10796666666666667</v>
      </c>
      <c r="BW4653" s="1">
        <f t="shared" si="1012"/>
        <v>0.31664393939393942</v>
      </c>
      <c r="BX4653" s="1">
        <f t="shared" si="1020"/>
        <v>0.3337828282839394</v>
      </c>
      <c r="BY4653" s="1" t="e">
        <f t="shared" si="1021"/>
        <v>#DIV/0!</v>
      </c>
      <c r="BZ4653" s="1" t="e">
        <f t="shared" si="1022"/>
        <v>#DIV/0!</v>
      </c>
      <c r="CA4653" s="1" t="e">
        <f t="shared" si="1023"/>
        <v>#DIV/0!</v>
      </c>
      <c r="CB4653">
        <v>0</v>
      </c>
      <c r="CC4653">
        <f t="shared" si="1024"/>
        <v>0</v>
      </c>
      <c r="CD4653">
        <v>0</v>
      </c>
    </row>
    <row r="4654" spans="1:82" x14ac:dyDescent="0.35">
      <c r="A4654">
        <v>1248</v>
      </c>
      <c r="B4654" t="s">
        <v>1068</v>
      </c>
      <c r="C4654" t="s">
        <v>69</v>
      </c>
      <c r="D4654">
        <v>73</v>
      </c>
      <c r="E4654" t="s">
        <v>797</v>
      </c>
      <c r="F4654" t="s">
        <v>94</v>
      </c>
      <c r="G4654">
        <v>2017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2</v>
      </c>
      <c r="V4654">
        <v>4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13</v>
      </c>
      <c r="AC4654">
        <v>19</v>
      </c>
      <c r="AD4654">
        <v>94</v>
      </c>
      <c r="AE4654">
        <v>0</v>
      </c>
      <c r="AF4654">
        <v>0</v>
      </c>
      <c r="AG4654">
        <v>0</v>
      </c>
      <c r="AH4654">
        <f t="shared" si="1013"/>
        <v>0</v>
      </c>
      <c r="AI4654">
        <f t="shared" si="1014"/>
        <v>0</v>
      </c>
      <c r="AJ4654">
        <f t="shared" si="1015"/>
        <v>0</v>
      </c>
      <c r="AK4654">
        <v>112</v>
      </c>
      <c r="AL4654">
        <v>31</v>
      </c>
      <c r="AM4654">
        <v>4</v>
      </c>
      <c r="AN4654">
        <v>0</v>
      </c>
      <c r="AO4654">
        <v>0.05</v>
      </c>
      <c r="AP4654">
        <v>0.04</v>
      </c>
      <c r="AQ4654">
        <v>9.8000000000000007</v>
      </c>
      <c r="AR4654">
        <v>22.8</v>
      </c>
      <c r="AS4654">
        <f t="shared" si="1016"/>
        <v>98</v>
      </c>
      <c r="AT4654">
        <v>11</v>
      </c>
      <c r="AU4654">
        <v>255</v>
      </c>
      <c r="AV4654">
        <v>686</v>
      </c>
      <c r="AW4654">
        <v>0</v>
      </c>
      <c r="AX4654">
        <v>2</v>
      </c>
      <c r="AY4654">
        <v>7.23</v>
      </c>
      <c r="AZ4654">
        <v>15</v>
      </c>
      <c r="BA4654">
        <v>1.363636364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f t="shared" si="1017"/>
        <v>0</v>
      </c>
      <c r="BJ4654">
        <v>0.37</v>
      </c>
      <c r="BK4654">
        <v>0</v>
      </c>
      <c r="BL4654">
        <v>0.36</v>
      </c>
      <c r="BM4654">
        <v>8.5500000000000007</v>
      </c>
      <c r="BN4654">
        <v>0.89</v>
      </c>
      <c r="BO4654">
        <v>2.0699999999999998</v>
      </c>
      <c r="BP4654">
        <f t="shared" si="1018"/>
        <v>0.3843137254901961</v>
      </c>
      <c r="BQ4654">
        <v>8.91</v>
      </c>
      <c r="BR4654">
        <v>2011</v>
      </c>
      <c r="BS4654">
        <v>0.04</v>
      </c>
      <c r="BT4654">
        <v>0.09</v>
      </c>
      <c r="BU4654" s="2">
        <f t="shared" si="1019"/>
        <v>5.9455686274509797E-2</v>
      </c>
      <c r="BV4654" s="1">
        <f t="shared" si="1025"/>
        <v>0.11111568627450981</v>
      </c>
      <c r="BW4654" s="1">
        <f t="shared" si="1012"/>
        <v>0.31690242518059858</v>
      </c>
      <c r="BX4654" s="1">
        <f t="shared" si="1020"/>
        <v>0.3337463645781743</v>
      </c>
      <c r="BY4654" s="1" t="e">
        <f t="shared" si="1021"/>
        <v>#DIV/0!</v>
      </c>
      <c r="BZ4654" s="1" t="e">
        <f t="shared" si="1022"/>
        <v>#DIV/0!</v>
      </c>
      <c r="CA4654" s="1" t="e">
        <f t="shared" si="1023"/>
        <v>#DIV/0!</v>
      </c>
      <c r="CB4654">
        <v>0</v>
      </c>
      <c r="CC4654">
        <f t="shared" si="1024"/>
        <v>0</v>
      </c>
      <c r="CD4654">
        <v>0</v>
      </c>
    </row>
    <row r="4655" spans="1:82" x14ac:dyDescent="0.35">
      <c r="A4655">
        <v>148</v>
      </c>
      <c r="B4655" t="s">
        <v>1199</v>
      </c>
      <c r="C4655" t="s">
        <v>179</v>
      </c>
      <c r="D4655">
        <v>68</v>
      </c>
      <c r="E4655" t="s">
        <v>1156</v>
      </c>
      <c r="F4655" t="s">
        <v>110</v>
      </c>
      <c r="G4655">
        <v>2017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35</v>
      </c>
      <c r="V4655">
        <v>83</v>
      </c>
      <c r="W4655">
        <v>0</v>
      </c>
      <c r="X4655">
        <v>0</v>
      </c>
      <c r="Y4655">
        <v>0</v>
      </c>
      <c r="Z4655">
        <v>6</v>
      </c>
      <c r="AA4655">
        <v>0</v>
      </c>
      <c r="AB4655">
        <v>6</v>
      </c>
      <c r="AC4655">
        <v>11</v>
      </c>
      <c r="AD4655">
        <v>26</v>
      </c>
      <c r="AE4655">
        <v>0</v>
      </c>
      <c r="AF4655">
        <v>0</v>
      </c>
      <c r="AG4655">
        <v>0</v>
      </c>
      <c r="AH4655">
        <f t="shared" si="1013"/>
        <v>0</v>
      </c>
      <c r="AI4655">
        <f t="shared" si="1014"/>
        <v>0</v>
      </c>
      <c r="AJ4655">
        <f t="shared" si="1015"/>
        <v>0</v>
      </c>
      <c r="AK4655">
        <v>-5</v>
      </c>
      <c r="AL4655">
        <v>31</v>
      </c>
      <c r="AM4655">
        <v>2</v>
      </c>
      <c r="AN4655">
        <v>0</v>
      </c>
      <c r="AO4655">
        <v>0.04</v>
      </c>
      <c r="AP4655">
        <v>0</v>
      </c>
      <c r="AQ4655">
        <v>10.9</v>
      </c>
      <c r="AR4655">
        <v>16.899999999999999</v>
      </c>
      <c r="AS4655">
        <f t="shared" si="1016"/>
        <v>109</v>
      </c>
      <c r="AT4655">
        <v>8</v>
      </c>
      <c r="AU4655">
        <v>106</v>
      </c>
      <c r="AV4655">
        <v>517</v>
      </c>
      <c r="AW4655">
        <v>0</v>
      </c>
      <c r="AX4655">
        <v>2.37</v>
      </c>
      <c r="AY4655">
        <v>4.33</v>
      </c>
      <c r="AZ4655">
        <v>41</v>
      </c>
      <c r="BA4655">
        <v>5.125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f t="shared" si="1017"/>
        <v>0</v>
      </c>
      <c r="BJ4655">
        <v>0.21</v>
      </c>
      <c r="BK4655">
        <v>0</v>
      </c>
      <c r="BL4655">
        <v>10.38</v>
      </c>
      <c r="BM4655">
        <v>3.25</v>
      </c>
      <c r="BN4655">
        <v>1.36</v>
      </c>
      <c r="BO4655">
        <v>2.11</v>
      </c>
      <c r="BP4655">
        <f t="shared" si="1018"/>
        <v>1.0283018867924529</v>
      </c>
      <c r="BQ4655">
        <v>13.62</v>
      </c>
      <c r="BR4655">
        <v>2014</v>
      </c>
      <c r="BS4655">
        <v>0.1</v>
      </c>
      <c r="BT4655">
        <v>0.16</v>
      </c>
      <c r="BU4655" s="2">
        <f t="shared" si="1019"/>
        <v>7.0802549019607849E-2</v>
      </c>
      <c r="BV4655" s="1">
        <f t="shared" si="1025"/>
        <v>0.13301509433962264</v>
      </c>
      <c r="BW4655" s="1">
        <f t="shared" si="1012"/>
        <v>0.30076897655803314</v>
      </c>
      <c r="BX4655" s="1">
        <f t="shared" si="1020"/>
        <v>0.33358397655803318</v>
      </c>
      <c r="BY4655" s="1" t="e">
        <f t="shared" si="1021"/>
        <v>#DIV/0!</v>
      </c>
      <c r="BZ4655" s="1" t="e">
        <f t="shared" si="1022"/>
        <v>#DIV/0!</v>
      </c>
      <c r="CA4655" s="1" t="e">
        <f t="shared" si="1023"/>
        <v>#DIV/0!</v>
      </c>
      <c r="CB4655">
        <v>0</v>
      </c>
      <c r="CC4655">
        <f t="shared" si="1024"/>
        <v>0</v>
      </c>
      <c r="CD4655">
        <v>0</v>
      </c>
    </row>
    <row r="4656" spans="1:82" x14ac:dyDescent="0.35">
      <c r="A4656">
        <v>1070</v>
      </c>
      <c r="B4656" t="s">
        <v>1446</v>
      </c>
      <c r="C4656" t="s">
        <v>103</v>
      </c>
      <c r="D4656">
        <v>70</v>
      </c>
      <c r="E4656" t="s">
        <v>1156</v>
      </c>
      <c r="F4656" t="s">
        <v>132</v>
      </c>
      <c r="G4656">
        <v>2020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4</v>
      </c>
      <c r="V4656">
        <v>11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1</v>
      </c>
      <c r="AC4656">
        <v>1</v>
      </c>
      <c r="AD4656">
        <v>5</v>
      </c>
      <c r="AE4656">
        <v>0</v>
      </c>
      <c r="AF4656">
        <v>0</v>
      </c>
      <c r="AG4656">
        <v>0</v>
      </c>
      <c r="AH4656">
        <f t="shared" si="1013"/>
        <v>0</v>
      </c>
      <c r="AI4656">
        <f t="shared" si="1014"/>
        <v>0</v>
      </c>
      <c r="AJ4656">
        <f t="shared" si="1015"/>
        <v>0</v>
      </c>
      <c r="AK4656">
        <v>0</v>
      </c>
      <c r="AL4656">
        <v>5</v>
      </c>
      <c r="AM4656">
        <v>0</v>
      </c>
      <c r="AN4656">
        <v>0</v>
      </c>
      <c r="AO4656">
        <v>0.01</v>
      </c>
      <c r="AP4656">
        <v>0</v>
      </c>
      <c r="AQ4656">
        <v>1.6</v>
      </c>
      <c r="AR4656">
        <v>2.6</v>
      </c>
      <c r="AS4656">
        <f t="shared" si="1016"/>
        <v>16</v>
      </c>
      <c r="AT4656">
        <v>2</v>
      </c>
      <c r="AU4656">
        <v>9</v>
      </c>
      <c r="AV4656">
        <v>180</v>
      </c>
      <c r="AW4656">
        <v>0</v>
      </c>
      <c r="AX4656">
        <v>2.75</v>
      </c>
      <c r="AY4656">
        <v>5</v>
      </c>
      <c r="AZ4656">
        <v>5</v>
      </c>
      <c r="BA4656">
        <v>2.5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f t="shared" si="1017"/>
        <v>0</v>
      </c>
      <c r="BJ4656">
        <v>0.05</v>
      </c>
      <c r="BK4656">
        <v>0</v>
      </c>
      <c r="BL4656">
        <v>5.5</v>
      </c>
      <c r="BM4656">
        <v>2.5</v>
      </c>
      <c r="BN4656">
        <v>0.8</v>
      </c>
      <c r="BO4656">
        <v>1.3</v>
      </c>
      <c r="BP4656">
        <f t="shared" si="1018"/>
        <v>1.7777777777777777</v>
      </c>
      <c r="BQ4656">
        <v>8</v>
      </c>
      <c r="BR4656">
        <v>2020</v>
      </c>
      <c r="BS4656">
        <v>0.18</v>
      </c>
      <c r="BT4656">
        <v>0.28999999999999998</v>
      </c>
      <c r="BU4656" s="2">
        <f t="shared" si="1019"/>
        <v>5.8247254901960782E-2</v>
      </c>
      <c r="BV4656" s="1">
        <f t="shared" si="1025"/>
        <v>0.10378888888888887</v>
      </c>
      <c r="BW4656" s="1">
        <f t="shared" si="1012"/>
        <v>0.30870111111111115</v>
      </c>
      <c r="BX4656" s="1">
        <f t="shared" si="1020"/>
        <v>0.33336111111111111</v>
      </c>
      <c r="BY4656" s="1" t="e">
        <f t="shared" si="1021"/>
        <v>#DIV/0!</v>
      </c>
      <c r="BZ4656" s="1" t="e">
        <f t="shared" si="1022"/>
        <v>#DIV/0!</v>
      </c>
      <c r="CA4656" s="1" t="e">
        <f t="shared" si="1023"/>
        <v>#DIV/0!</v>
      </c>
      <c r="CB4656">
        <v>0</v>
      </c>
      <c r="CC4656">
        <f t="shared" si="1024"/>
        <v>0</v>
      </c>
      <c r="CD4656">
        <v>0</v>
      </c>
    </row>
    <row r="4657" spans="1:82" x14ac:dyDescent="0.35">
      <c r="A4657">
        <v>910</v>
      </c>
      <c r="B4657" t="s">
        <v>998</v>
      </c>
      <c r="C4657" t="s">
        <v>81</v>
      </c>
      <c r="D4657">
        <v>77</v>
      </c>
      <c r="E4657" t="s">
        <v>797</v>
      </c>
      <c r="F4657" t="s">
        <v>90</v>
      </c>
      <c r="G4657">
        <v>2019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3</v>
      </c>
      <c r="AC4657">
        <v>6</v>
      </c>
      <c r="AD4657">
        <v>15</v>
      </c>
      <c r="AE4657">
        <v>0</v>
      </c>
      <c r="AF4657">
        <v>0</v>
      </c>
      <c r="AG4657">
        <v>0</v>
      </c>
      <c r="AH4657">
        <f t="shared" si="1013"/>
        <v>0</v>
      </c>
      <c r="AI4657">
        <f t="shared" si="1014"/>
        <v>0</v>
      </c>
      <c r="AJ4657">
        <f t="shared" si="1015"/>
        <v>0</v>
      </c>
      <c r="AK4657">
        <v>44</v>
      </c>
      <c r="AL4657">
        <v>5</v>
      </c>
      <c r="AM4657">
        <v>0</v>
      </c>
      <c r="AN4657">
        <v>0</v>
      </c>
      <c r="AO4657">
        <v>0.05</v>
      </c>
      <c r="AP4657">
        <v>0.05</v>
      </c>
      <c r="AQ4657">
        <v>1.5</v>
      </c>
      <c r="AR4657">
        <v>4.5</v>
      </c>
      <c r="AS4657">
        <f t="shared" si="1016"/>
        <v>15</v>
      </c>
      <c r="AT4657">
        <v>3</v>
      </c>
      <c r="AU4657">
        <v>92</v>
      </c>
      <c r="AV4657">
        <v>205</v>
      </c>
      <c r="AW4657">
        <v>0</v>
      </c>
      <c r="AX4657">
        <v>0</v>
      </c>
      <c r="AY4657">
        <v>5</v>
      </c>
      <c r="AZ4657">
        <v>3</v>
      </c>
      <c r="BA4657">
        <v>1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f t="shared" si="1017"/>
        <v>0</v>
      </c>
      <c r="BJ4657">
        <v>0.45</v>
      </c>
      <c r="BK4657">
        <v>0</v>
      </c>
      <c r="BL4657">
        <v>0</v>
      </c>
      <c r="BM4657">
        <v>5</v>
      </c>
      <c r="BN4657">
        <v>0.5</v>
      </c>
      <c r="BO4657">
        <v>1.5</v>
      </c>
      <c r="BP4657">
        <f t="shared" si="1018"/>
        <v>0.16304347826086957</v>
      </c>
      <c r="BQ4657">
        <v>5</v>
      </c>
      <c r="BR4657">
        <v>2019</v>
      </c>
      <c r="BS4657">
        <v>0.02</v>
      </c>
      <c r="BT4657">
        <v>0.05</v>
      </c>
      <c r="BU4657" s="2">
        <f t="shared" si="1019"/>
        <v>2.9411764705882353E-3</v>
      </c>
      <c r="BV4657" s="1">
        <f t="shared" si="1025"/>
        <v>0.10115217391304347</v>
      </c>
      <c r="BW4657" s="1">
        <f t="shared" si="1012"/>
        <v>0.30672434782608693</v>
      </c>
      <c r="BX4657" s="1">
        <f t="shared" si="1020"/>
        <v>0.33330434782608692</v>
      </c>
      <c r="BY4657" s="1" t="e">
        <f t="shared" si="1021"/>
        <v>#DIV/0!</v>
      </c>
      <c r="BZ4657" s="1" t="e">
        <f t="shared" si="1022"/>
        <v>#DIV/0!</v>
      </c>
      <c r="CA4657" s="1" t="e">
        <f t="shared" si="1023"/>
        <v>#DIV/0!</v>
      </c>
      <c r="CB4657">
        <v>0</v>
      </c>
      <c r="CC4657">
        <f t="shared" si="1024"/>
        <v>0</v>
      </c>
      <c r="CD4657">
        <v>0</v>
      </c>
    </row>
    <row r="4658" spans="1:82" x14ac:dyDescent="0.35">
      <c r="A4658">
        <v>1203</v>
      </c>
      <c r="B4658" t="s">
        <v>605</v>
      </c>
      <c r="C4658" t="s">
        <v>81</v>
      </c>
      <c r="D4658">
        <v>77</v>
      </c>
      <c r="E4658" t="s">
        <v>70</v>
      </c>
      <c r="F4658" t="s">
        <v>98</v>
      </c>
      <c r="G4658">
        <v>2023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3</v>
      </c>
      <c r="AD4658">
        <v>45</v>
      </c>
      <c r="AE4658">
        <v>0</v>
      </c>
      <c r="AF4658">
        <v>0</v>
      </c>
      <c r="AG4658">
        <v>0</v>
      </c>
      <c r="AH4658">
        <f t="shared" si="1013"/>
        <v>0</v>
      </c>
      <c r="AI4658">
        <f t="shared" si="1014"/>
        <v>0</v>
      </c>
      <c r="AJ4658">
        <f t="shared" si="1015"/>
        <v>0</v>
      </c>
      <c r="AK4658">
        <v>73</v>
      </c>
      <c r="AL4658">
        <v>8</v>
      </c>
      <c r="AM4658">
        <v>1</v>
      </c>
      <c r="AN4658">
        <v>0</v>
      </c>
      <c r="AO4658">
        <v>0.05</v>
      </c>
      <c r="AP4658">
        <v>0.15</v>
      </c>
      <c r="AQ4658">
        <v>4.5</v>
      </c>
      <c r="AR4658">
        <v>5.5</v>
      </c>
      <c r="AS4658">
        <f t="shared" si="1016"/>
        <v>45</v>
      </c>
      <c r="AT4658">
        <v>2</v>
      </c>
      <c r="AU4658">
        <v>44</v>
      </c>
      <c r="AV4658">
        <v>133</v>
      </c>
      <c r="AW4658">
        <v>0</v>
      </c>
      <c r="AX4658">
        <v>0</v>
      </c>
      <c r="AY4658">
        <v>45</v>
      </c>
      <c r="AZ4658">
        <v>1</v>
      </c>
      <c r="BA4658">
        <v>0.5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f t="shared" si="1017"/>
        <v>0</v>
      </c>
      <c r="BJ4658">
        <v>0.33</v>
      </c>
      <c r="BK4658">
        <v>0</v>
      </c>
      <c r="BL4658">
        <v>0</v>
      </c>
      <c r="BM4658">
        <v>22.5</v>
      </c>
      <c r="BN4658">
        <v>2.25</v>
      </c>
      <c r="BO4658">
        <v>2.75</v>
      </c>
      <c r="BP4658">
        <f t="shared" si="1018"/>
        <v>1.0227272727272727</v>
      </c>
      <c r="BQ4658">
        <v>22.5</v>
      </c>
      <c r="BR4658">
        <v>2021</v>
      </c>
      <c r="BS4658">
        <v>0.1</v>
      </c>
      <c r="BT4658">
        <v>0.12</v>
      </c>
      <c r="BU4658" s="2">
        <f t="shared" si="1019"/>
        <v>8.8235294117647058E-3</v>
      </c>
      <c r="BV4658" s="1">
        <f t="shared" si="1025"/>
        <v>0.12213636363636363</v>
      </c>
      <c r="BW4658" s="1">
        <f t="shared" si="1012"/>
        <v>0.31421272727272725</v>
      </c>
      <c r="BX4658" s="1">
        <f t="shared" si="1020"/>
        <v>0.33327272727272728</v>
      </c>
      <c r="BY4658" s="1" t="e">
        <f t="shared" si="1021"/>
        <v>#DIV/0!</v>
      </c>
      <c r="BZ4658" s="1" t="e">
        <f t="shared" si="1022"/>
        <v>#DIV/0!</v>
      </c>
      <c r="CA4658" s="1" t="e">
        <f t="shared" si="1023"/>
        <v>#DIV/0!</v>
      </c>
      <c r="CB4658">
        <v>0</v>
      </c>
      <c r="CC4658">
        <f t="shared" si="1024"/>
        <v>0</v>
      </c>
      <c r="CD4658">
        <v>0</v>
      </c>
    </row>
    <row r="4659" spans="1:82" x14ac:dyDescent="0.35">
      <c r="A4659">
        <v>1140</v>
      </c>
      <c r="B4659" t="s">
        <v>1040</v>
      </c>
      <c r="C4659" t="s">
        <v>81</v>
      </c>
      <c r="D4659">
        <v>77</v>
      </c>
      <c r="E4659" t="s">
        <v>797</v>
      </c>
      <c r="F4659" t="s">
        <v>127</v>
      </c>
      <c r="G4659">
        <v>2022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2</v>
      </c>
      <c r="AC4659">
        <v>2</v>
      </c>
      <c r="AD4659">
        <v>6</v>
      </c>
      <c r="AE4659">
        <v>0</v>
      </c>
      <c r="AF4659">
        <v>0</v>
      </c>
      <c r="AG4659">
        <v>0</v>
      </c>
      <c r="AH4659">
        <f t="shared" si="1013"/>
        <v>0</v>
      </c>
      <c r="AI4659">
        <f t="shared" si="1014"/>
        <v>0</v>
      </c>
      <c r="AJ4659">
        <f t="shared" si="1015"/>
        <v>0</v>
      </c>
      <c r="AK4659">
        <v>6</v>
      </c>
      <c r="AL4659">
        <v>0</v>
      </c>
      <c r="AM4659">
        <v>0</v>
      </c>
      <c r="AN4659">
        <v>0</v>
      </c>
      <c r="AO4659">
        <v>0.04</v>
      </c>
      <c r="AP4659">
        <v>0.02</v>
      </c>
      <c r="AQ4659">
        <v>0.6</v>
      </c>
      <c r="AR4659">
        <v>2.6</v>
      </c>
      <c r="AS4659">
        <f t="shared" si="1016"/>
        <v>6</v>
      </c>
      <c r="AT4659">
        <v>2</v>
      </c>
      <c r="AU4659">
        <v>43</v>
      </c>
      <c r="AV4659">
        <v>117</v>
      </c>
      <c r="AW4659">
        <v>0</v>
      </c>
      <c r="AX4659">
        <v>0</v>
      </c>
      <c r="AY4659">
        <v>3</v>
      </c>
      <c r="AZ4659">
        <v>2</v>
      </c>
      <c r="BA4659">
        <v>1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f t="shared" si="1017"/>
        <v>0</v>
      </c>
      <c r="BJ4659">
        <v>0.37</v>
      </c>
      <c r="BK4659">
        <v>0</v>
      </c>
      <c r="BL4659">
        <v>0</v>
      </c>
      <c r="BM4659">
        <v>3</v>
      </c>
      <c r="BN4659">
        <v>0.3</v>
      </c>
      <c r="BO4659">
        <v>1.3</v>
      </c>
      <c r="BP4659">
        <f t="shared" si="1018"/>
        <v>0.13953488372093023</v>
      </c>
      <c r="BQ4659">
        <v>3</v>
      </c>
      <c r="BR4659">
        <v>2017</v>
      </c>
      <c r="BS4659">
        <v>0.01</v>
      </c>
      <c r="BT4659">
        <v>0.06</v>
      </c>
      <c r="BU4659" s="2">
        <f t="shared" si="1019"/>
        <v>1.176470588235294E-3</v>
      </c>
      <c r="BV4659" s="1">
        <f t="shared" si="1025"/>
        <v>8.2576744186046505E-2</v>
      </c>
      <c r="BW4659" s="1">
        <f t="shared" si="1012"/>
        <v>0.31071682170542642</v>
      </c>
      <c r="BX4659" s="1">
        <f t="shared" si="1020"/>
        <v>0.33303682170542637</v>
      </c>
      <c r="BY4659" s="1" t="e">
        <f t="shared" si="1021"/>
        <v>#DIV/0!</v>
      </c>
      <c r="BZ4659" s="1" t="e">
        <f t="shared" si="1022"/>
        <v>#DIV/0!</v>
      </c>
      <c r="CA4659" s="1" t="e">
        <f t="shared" si="1023"/>
        <v>#DIV/0!</v>
      </c>
      <c r="CB4659">
        <v>0</v>
      </c>
      <c r="CC4659">
        <f t="shared" si="1024"/>
        <v>0</v>
      </c>
      <c r="CD4659">
        <v>0</v>
      </c>
    </row>
    <row r="4660" spans="1:82" x14ac:dyDescent="0.35">
      <c r="A4660">
        <v>852</v>
      </c>
      <c r="B4660" t="s">
        <v>988</v>
      </c>
      <c r="C4660" t="s">
        <v>81</v>
      </c>
      <c r="D4660">
        <v>77</v>
      </c>
      <c r="E4660" t="s">
        <v>797</v>
      </c>
      <c r="F4660" t="s">
        <v>82</v>
      </c>
      <c r="G4660">
        <v>2016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5</v>
      </c>
      <c r="AC4660">
        <v>7</v>
      </c>
      <c r="AD4660">
        <v>32</v>
      </c>
      <c r="AE4660">
        <v>0</v>
      </c>
      <c r="AF4660">
        <v>0</v>
      </c>
      <c r="AG4660">
        <v>0</v>
      </c>
      <c r="AH4660">
        <f t="shared" si="1013"/>
        <v>0</v>
      </c>
      <c r="AI4660">
        <f t="shared" si="1014"/>
        <v>0</v>
      </c>
      <c r="AJ4660">
        <f t="shared" si="1015"/>
        <v>0</v>
      </c>
      <c r="AK4660">
        <v>30</v>
      </c>
      <c r="AL4660">
        <v>7</v>
      </c>
      <c r="AM4660">
        <v>1</v>
      </c>
      <c r="AN4660">
        <v>0</v>
      </c>
      <c r="AO4660">
        <v>0.03</v>
      </c>
      <c r="AP4660">
        <v>0.02</v>
      </c>
      <c r="AQ4660">
        <v>3.2</v>
      </c>
      <c r="AR4660">
        <v>8.1999999999999993</v>
      </c>
      <c r="AS4660">
        <f t="shared" si="1016"/>
        <v>32</v>
      </c>
      <c r="AT4660">
        <v>5</v>
      </c>
      <c r="AU4660">
        <v>152</v>
      </c>
      <c r="AV4660">
        <v>374</v>
      </c>
      <c r="AW4660">
        <v>0</v>
      </c>
      <c r="AX4660">
        <v>0</v>
      </c>
      <c r="AY4660">
        <v>6.4</v>
      </c>
      <c r="AZ4660">
        <v>5</v>
      </c>
      <c r="BA4660">
        <v>1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f t="shared" si="1017"/>
        <v>0</v>
      </c>
      <c r="BJ4660">
        <v>0.41</v>
      </c>
      <c r="BK4660">
        <v>0</v>
      </c>
      <c r="BL4660">
        <v>0</v>
      </c>
      <c r="BM4660">
        <v>6.4</v>
      </c>
      <c r="BN4660">
        <v>0.64</v>
      </c>
      <c r="BO4660">
        <v>1.64</v>
      </c>
      <c r="BP4660">
        <f t="shared" si="1018"/>
        <v>0.21052631578947367</v>
      </c>
      <c r="BQ4660">
        <v>6.4</v>
      </c>
      <c r="BR4660">
        <v>2009</v>
      </c>
      <c r="BS4660">
        <v>0.02</v>
      </c>
      <c r="BT4660">
        <v>0.05</v>
      </c>
      <c r="BU4660" s="2">
        <f t="shared" si="1019"/>
        <v>6.2745098039215684E-3</v>
      </c>
      <c r="BV4660" s="1">
        <f t="shared" si="1025"/>
        <v>9.8226315789473675E-2</v>
      </c>
      <c r="BW4660" s="1">
        <f t="shared" si="1012"/>
        <v>0.30983453634085212</v>
      </c>
      <c r="BX4660" s="1">
        <f t="shared" si="1020"/>
        <v>0.3326812030075188</v>
      </c>
      <c r="BY4660" s="1" t="e">
        <f t="shared" si="1021"/>
        <v>#DIV/0!</v>
      </c>
      <c r="BZ4660" s="1" t="e">
        <f t="shared" si="1022"/>
        <v>#DIV/0!</v>
      </c>
      <c r="CA4660" s="1" t="e">
        <f t="shared" si="1023"/>
        <v>#DIV/0!</v>
      </c>
      <c r="CB4660">
        <v>0</v>
      </c>
      <c r="CC4660">
        <f t="shared" si="1024"/>
        <v>0</v>
      </c>
      <c r="CD4660">
        <v>0</v>
      </c>
    </row>
    <row r="4661" spans="1:82" x14ac:dyDescent="0.35">
      <c r="A4661">
        <v>202</v>
      </c>
      <c r="B4661" t="s">
        <v>197</v>
      </c>
      <c r="C4661" t="s">
        <v>72</v>
      </c>
      <c r="D4661">
        <v>72</v>
      </c>
      <c r="E4661" t="s">
        <v>70</v>
      </c>
      <c r="F4661" t="s">
        <v>123</v>
      </c>
      <c r="G4661">
        <v>2014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-2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6</v>
      </c>
      <c r="AC4661">
        <v>11</v>
      </c>
      <c r="AD4661">
        <v>57</v>
      </c>
      <c r="AE4661">
        <v>0</v>
      </c>
      <c r="AF4661">
        <v>0</v>
      </c>
      <c r="AG4661">
        <v>0</v>
      </c>
      <c r="AH4661">
        <f t="shared" si="1013"/>
        <v>0</v>
      </c>
      <c r="AI4661">
        <f t="shared" si="1014"/>
        <v>0</v>
      </c>
      <c r="AJ4661">
        <f t="shared" si="1015"/>
        <v>0</v>
      </c>
      <c r="AK4661">
        <v>71</v>
      </c>
      <c r="AL4661">
        <v>39</v>
      </c>
      <c r="AM4661">
        <v>3</v>
      </c>
      <c r="AN4661">
        <v>0</v>
      </c>
      <c r="AO4661">
        <v>0.09</v>
      </c>
      <c r="AP4661">
        <v>0.09</v>
      </c>
      <c r="AQ4661">
        <v>5.5</v>
      </c>
      <c r="AR4661">
        <v>11.5</v>
      </c>
      <c r="AS4661">
        <f t="shared" si="1016"/>
        <v>55</v>
      </c>
      <c r="AT4661">
        <v>4</v>
      </c>
      <c r="AU4661">
        <v>67</v>
      </c>
      <c r="AV4661">
        <v>236</v>
      </c>
      <c r="AW4661">
        <v>0</v>
      </c>
      <c r="AX4661">
        <v>-2</v>
      </c>
      <c r="AY4661">
        <v>9.5</v>
      </c>
      <c r="AZ4661">
        <v>7</v>
      </c>
      <c r="BA4661">
        <v>1.75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f t="shared" si="1017"/>
        <v>0</v>
      </c>
      <c r="BJ4661">
        <v>0.28000000000000003</v>
      </c>
      <c r="BK4661">
        <v>0</v>
      </c>
      <c r="BL4661">
        <v>-0.5</v>
      </c>
      <c r="BM4661">
        <v>14.25</v>
      </c>
      <c r="BN4661">
        <v>1.38</v>
      </c>
      <c r="BO4661">
        <v>2.88</v>
      </c>
      <c r="BP4661">
        <f t="shared" si="1018"/>
        <v>0.82089552238805974</v>
      </c>
      <c r="BQ4661">
        <v>13.75</v>
      </c>
      <c r="BR4661">
        <v>2010</v>
      </c>
      <c r="BS4661">
        <v>0.08</v>
      </c>
      <c r="BT4661">
        <v>0.17</v>
      </c>
      <c r="BU4661" s="2">
        <f t="shared" si="1019"/>
        <v>-2.9235686274509804E-2</v>
      </c>
      <c r="BV4661" s="1">
        <f t="shared" si="1025"/>
        <v>0.106244776119403</v>
      </c>
      <c r="BW4661" s="1">
        <f t="shared" si="1012"/>
        <v>0.30447167345092718</v>
      </c>
      <c r="BX4661" s="1">
        <f t="shared" si="1020"/>
        <v>0.33251000678426057</v>
      </c>
      <c r="BY4661" s="1" t="e">
        <f t="shared" si="1021"/>
        <v>#DIV/0!</v>
      </c>
      <c r="BZ4661" s="1" t="e">
        <f t="shared" si="1022"/>
        <v>#DIV/0!</v>
      </c>
      <c r="CA4661" s="1" t="e">
        <f t="shared" si="1023"/>
        <v>#DIV/0!</v>
      </c>
      <c r="CB4661">
        <v>0</v>
      </c>
      <c r="CC4661">
        <f t="shared" si="1024"/>
        <v>0</v>
      </c>
      <c r="CD4661">
        <v>0</v>
      </c>
    </row>
    <row r="4662" spans="1:82" x14ac:dyDescent="0.35">
      <c r="A4662">
        <v>120</v>
      </c>
      <c r="B4662" t="s">
        <v>820</v>
      </c>
      <c r="C4662" t="s">
        <v>86</v>
      </c>
      <c r="D4662">
        <v>75</v>
      </c>
      <c r="E4662" t="s">
        <v>797</v>
      </c>
      <c r="F4662" t="s">
        <v>97</v>
      </c>
      <c r="G4662">
        <v>2022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3</v>
      </c>
      <c r="AC4662">
        <v>3</v>
      </c>
      <c r="AD4662">
        <v>26</v>
      </c>
      <c r="AE4662">
        <v>0</v>
      </c>
      <c r="AF4662">
        <v>0</v>
      </c>
      <c r="AG4662">
        <v>0</v>
      </c>
      <c r="AH4662">
        <f t="shared" si="1013"/>
        <v>0</v>
      </c>
      <c r="AI4662">
        <f t="shared" si="1014"/>
        <v>0</v>
      </c>
      <c r="AJ4662">
        <f t="shared" si="1015"/>
        <v>0</v>
      </c>
      <c r="AK4662">
        <v>15</v>
      </c>
      <c r="AL4662">
        <v>11</v>
      </c>
      <c r="AM4662">
        <v>2</v>
      </c>
      <c r="AN4662">
        <v>0</v>
      </c>
      <c r="AO4662">
        <v>0.04</v>
      </c>
      <c r="AP4662">
        <v>0.03</v>
      </c>
      <c r="AQ4662">
        <v>2.6</v>
      </c>
      <c r="AR4662">
        <v>5.6</v>
      </c>
      <c r="AS4662">
        <f t="shared" si="1016"/>
        <v>26</v>
      </c>
      <c r="AT4662">
        <v>2</v>
      </c>
      <c r="AU4662">
        <v>30</v>
      </c>
      <c r="AV4662">
        <v>136</v>
      </c>
      <c r="AW4662">
        <v>0</v>
      </c>
      <c r="AX4662">
        <v>0</v>
      </c>
      <c r="AY4662">
        <v>8.67</v>
      </c>
      <c r="AZ4662">
        <v>3</v>
      </c>
      <c r="BA4662">
        <v>1.5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f t="shared" si="1017"/>
        <v>0</v>
      </c>
      <c r="BJ4662">
        <v>0.22</v>
      </c>
      <c r="BK4662">
        <v>0</v>
      </c>
      <c r="BL4662">
        <v>0</v>
      </c>
      <c r="BM4662">
        <v>13</v>
      </c>
      <c r="BN4662">
        <v>1.3</v>
      </c>
      <c r="BO4662">
        <v>2.8</v>
      </c>
      <c r="BP4662">
        <f t="shared" si="1018"/>
        <v>0.8666666666666667</v>
      </c>
      <c r="BQ4662">
        <v>13</v>
      </c>
      <c r="BR4662">
        <v>2020</v>
      </c>
      <c r="BS4662">
        <v>0.09</v>
      </c>
      <c r="BT4662">
        <v>0.19</v>
      </c>
      <c r="BU4662" s="2">
        <f t="shared" si="1019"/>
        <v>5.0980392156862748E-3</v>
      </c>
      <c r="BV4662" s="1">
        <f t="shared" si="1025"/>
        <v>9.1433333333333339E-2</v>
      </c>
      <c r="BW4662" s="1">
        <f t="shared" si="1012"/>
        <v>0.30896666666666667</v>
      </c>
      <c r="BX4662" s="1">
        <f t="shared" si="1020"/>
        <v>0.33250000000000002</v>
      </c>
      <c r="BY4662" s="1" t="e">
        <f t="shared" si="1021"/>
        <v>#DIV/0!</v>
      </c>
      <c r="BZ4662" s="1" t="e">
        <f t="shared" si="1022"/>
        <v>#DIV/0!</v>
      </c>
      <c r="CA4662" s="1" t="e">
        <f t="shared" si="1023"/>
        <v>#DIV/0!</v>
      </c>
      <c r="CB4662">
        <v>0</v>
      </c>
      <c r="CC4662">
        <f t="shared" si="1024"/>
        <v>0</v>
      </c>
      <c r="CD4662">
        <v>0</v>
      </c>
    </row>
    <row r="4663" spans="1:82" x14ac:dyDescent="0.35">
      <c r="A4663">
        <v>125</v>
      </c>
      <c r="B4663" t="s">
        <v>164</v>
      </c>
      <c r="C4663" t="s">
        <v>86</v>
      </c>
      <c r="D4663">
        <v>75</v>
      </c>
      <c r="E4663" t="s">
        <v>70</v>
      </c>
      <c r="F4663" t="s">
        <v>119</v>
      </c>
      <c r="G4663">
        <v>2023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2</v>
      </c>
      <c r="V4663">
        <v>9</v>
      </c>
      <c r="W4663">
        <v>0</v>
      </c>
      <c r="X4663">
        <v>0</v>
      </c>
      <c r="Y4663">
        <v>0</v>
      </c>
      <c r="Z4663">
        <v>1</v>
      </c>
      <c r="AA4663">
        <v>0</v>
      </c>
      <c r="AB4663">
        <v>8</v>
      </c>
      <c r="AC4663">
        <v>12</v>
      </c>
      <c r="AD4663">
        <v>66</v>
      </c>
      <c r="AE4663">
        <v>1</v>
      </c>
      <c r="AF4663">
        <v>0</v>
      </c>
      <c r="AG4663">
        <v>0</v>
      </c>
      <c r="AH4663">
        <f t="shared" si="1013"/>
        <v>0</v>
      </c>
      <c r="AI4663">
        <f t="shared" si="1014"/>
        <v>0</v>
      </c>
      <c r="AJ4663">
        <f t="shared" si="1015"/>
        <v>0</v>
      </c>
      <c r="AK4663">
        <v>88</v>
      </c>
      <c r="AL4663">
        <v>30</v>
      </c>
      <c r="AM4663">
        <v>3</v>
      </c>
      <c r="AN4663">
        <v>0</v>
      </c>
      <c r="AO4663">
        <v>0.04</v>
      </c>
      <c r="AP4663">
        <v>0.04</v>
      </c>
      <c r="AQ4663">
        <v>13.5</v>
      </c>
      <c r="AR4663">
        <v>21.5</v>
      </c>
      <c r="AS4663">
        <f t="shared" si="1016"/>
        <v>75</v>
      </c>
      <c r="AT4663">
        <v>9</v>
      </c>
      <c r="AU4663">
        <v>158</v>
      </c>
      <c r="AV4663">
        <v>591</v>
      </c>
      <c r="AW4663">
        <v>0</v>
      </c>
      <c r="AX4663">
        <v>4.5</v>
      </c>
      <c r="AY4663">
        <v>8.25</v>
      </c>
      <c r="AZ4663">
        <v>10</v>
      </c>
      <c r="BA4663">
        <v>1.111111111</v>
      </c>
      <c r="BB4663">
        <v>0</v>
      </c>
      <c r="BC4663">
        <v>0</v>
      </c>
      <c r="BD4663">
        <v>0</v>
      </c>
      <c r="BE4663">
        <v>0</v>
      </c>
      <c r="BF4663">
        <v>0.12</v>
      </c>
      <c r="BG4663">
        <v>1</v>
      </c>
      <c r="BH4663">
        <v>0.1</v>
      </c>
      <c r="BI4663">
        <f t="shared" si="1017"/>
        <v>6.3291139240506328E-3</v>
      </c>
      <c r="BJ4663">
        <v>0.27</v>
      </c>
      <c r="BK4663">
        <v>0</v>
      </c>
      <c r="BL4663">
        <v>1</v>
      </c>
      <c r="BM4663">
        <v>7.33</v>
      </c>
      <c r="BN4663">
        <v>1.5</v>
      </c>
      <c r="BO4663">
        <v>2.39</v>
      </c>
      <c r="BP4663">
        <f t="shared" si="1018"/>
        <v>0.47468354430379744</v>
      </c>
      <c r="BQ4663">
        <v>8.33</v>
      </c>
      <c r="BR4663">
        <v>2021</v>
      </c>
      <c r="BS4663">
        <v>0.09</v>
      </c>
      <c r="BT4663">
        <v>0.14000000000000001</v>
      </c>
      <c r="BU4663" s="2">
        <f t="shared" si="1019"/>
        <v>0.12460372549019608</v>
      </c>
      <c r="BV4663" s="1">
        <f t="shared" si="1025"/>
        <v>0.10083417721518989</v>
      </c>
      <c r="BW4663" s="1">
        <f t="shared" si="1012"/>
        <v>0.26744835443037973</v>
      </c>
      <c r="BX4663" s="1">
        <f t="shared" si="1020"/>
        <v>0.30235724331815755</v>
      </c>
      <c r="BY4663" s="1" t="e">
        <f t="shared" si="1021"/>
        <v>#DIV/0!</v>
      </c>
      <c r="BZ4663" s="1" t="e">
        <f t="shared" si="1022"/>
        <v>#DIV/0!</v>
      </c>
      <c r="CA4663" s="1" t="e">
        <f t="shared" si="1023"/>
        <v>#DIV/0!</v>
      </c>
      <c r="CB4663">
        <v>0</v>
      </c>
      <c r="CC4663">
        <f t="shared" si="1024"/>
        <v>0</v>
      </c>
      <c r="CD4663">
        <v>0</v>
      </c>
    </row>
    <row r="4664" spans="1:82" x14ac:dyDescent="0.35">
      <c r="A4664">
        <v>757</v>
      </c>
      <c r="B4664" t="s">
        <v>428</v>
      </c>
      <c r="C4664" t="s">
        <v>100</v>
      </c>
      <c r="D4664">
        <v>69</v>
      </c>
      <c r="E4664" t="s">
        <v>70</v>
      </c>
      <c r="F4664" t="s">
        <v>134</v>
      </c>
      <c r="G4664">
        <v>2022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6</v>
      </c>
      <c r="AC4664">
        <v>13</v>
      </c>
      <c r="AD4664">
        <v>60</v>
      </c>
      <c r="AE4664">
        <v>0</v>
      </c>
      <c r="AF4664">
        <v>0</v>
      </c>
      <c r="AG4664">
        <v>0</v>
      </c>
      <c r="AH4664">
        <f t="shared" si="1013"/>
        <v>0</v>
      </c>
      <c r="AI4664">
        <f t="shared" si="1014"/>
        <v>0</v>
      </c>
      <c r="AJ4664">
        <f t="shared" si="1015"/>
        <v>0</v>
      </c>
      <c r="AK4664">
        <v>121</v>
      </c>
      <c r="AL4664">
        <v>30</v>
      </c>
      <c r="AM4664">
        <v>4</v>
      </c>
      <c r="AN4664">
        <v>0</v>
      </c>
      <c r="AO4664">
        <v>0.09</v>
      </c>
      <c r="AP4664">
        <v>0.11</v>
      </c>
      <c r="AQ4664">
        <v>6</v>
      </c>
      <c r="AR4664">
        <v>12</v>
      </c>
      <c r="AS4664">
        <f t="shared" si="1016"/>
        <v>60</v>
      </c>
      <c r="AT4664">
        <v>4</v>
      </c>
      <c r="AU4664">
        <v>93</v>
      </c>
      <c r="AV4664">
        <v>284</v>
      </c>
      <c r="AW4664">
        <v>0</v>
      </c>
      <c r="AX4664">
        <v>0</v>
      </c>
      <c r="AY4664">
        <v>10</v>
      </c>
      <c r="AZ4664">
        <v>6</v>
      </c>
      <c r="BA4664">
        <v>1.5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f t="shared" si="1017"/>
        <v>0</v>
      </c>
      <c r="BJ4664">
        <v>0.33</v>
      </c>
      <c r="BK4664">
        <v>0</v>
      </c>
      <c r="BL4664">
        <v>0</v>
      </c>
      <c r="BM4664">
        <v>15</v>
      </c>
      <c r="BN4664">
        <v>1.5</v>
      </c>
      <c r="BO4664">
        <v>3</v>
      </c>
      <c r="BP4664">
        <f t="shared" si="1018"/>
        <v>0.64516129032258063</v>
      </c>
      <c r="BQ4664">
        <v>15</v>
      </c>
      <c r="BR4664">
        <v>2015</v>
      </c>
      <c r="BS4664">
        <v>0.06</v>
      </c>
      <c r="BT4664">
        <v>0.13</v>
      </c>
      <c r="BU4664" s="2">
        <f t="shared" si="1019"/>
        <v>1.1764705882352941E-2</v>
      </c>
      <c r="BV4664" s="1">
        <f t="shared" si="1025"/>
        <v>0.10725806451612904</v>
      </c>
      <c r="BW4664" s="1">
        <f t="shared" si="1012"/>
        <v>0.30309997518610421</v>
      </c>
      <c r="BX4664" s="1">
        <f t="shared" si="1020"/>
        <v>0.33229497518610424</v>
      </c>
      <c r="BY4664" s="1" t="e">
        <f t="shared" si="1021"/>
        <v>#DIV/0!</v>
      </c>
      <c r="BZ4664" s="1" t="e">
        <f t="shared" si="1022"/>
        <v>#DIV/0!</v>
      </c>
      <c r="CA4664" s="1" t="e">
        <f t="shared" si="1023"/>
        <v>#DIV/0!</v>
      </c>
      <c r="CB4664">
        <v>0</v>
      </c>
      <c r="CC4664">
        <f t="shared" si="1024"/>
        <v>0</v>
      </c>
      <c r="CD4664">
        <v>0</v>
      </c>
    </row>
    <row r="4665" spans="1:82" x14ac:dyDescent="0.35">
      <c r="A4665">
        <v>927</v>
      </c>
      <c r="B4665" t="s">
        <v>488</v>
      </c>
      <c r="C4665" t="s">
        <v>69</v>
      </c>
      <c r="D4665">
        <v>73</v>
      </c>
      <c r="E4665" t="s">
        <v>70</v>
      </c>
      <c r="F4665" t="s">
        <v>79</v>
      </c>
      <c r="G4665">
        <v>2014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12</v>
      </c>
      <c r="AC4665">
        <v>21</v>
      </c>
      <c r="AD4665">
        <v>108</v>
      </c>
      <c r="AE4665">
        <v>0</v>
      </c>
      <c r="AF4665">
        <v>0</v>
      </c>
      <c r="AG4665">
        <v>0</v>
      </c>
      <c r="AH4665">
        <f t="shared" si="1013"/>
        <v>0</v>
      </c>
      <c r="AI4665">
        <f t="shared" si="1014"/>
        <v>0</v>
      </c>
      <c r="AJ4665">
        <f t="shared" si="1015"/>
        <v>0</v>
      </c>
      <c r="AK4665">
        <v>131</v>
      </c>
      <c r="AL4665">
        <v>68</v>
      </c>
      <c r="AM4665">
        <v>8</v>
      </c>
      <c r="AN4665">
        <v>0</v>
      </c>
      <c r="AO4665">
        <v>7.0000000000000007E-2</v>
      </c>
      <c r="AP4665">
        <v>0.06</v>
      </c>
      <c r="AQ4665">
        <v>10.8</v>
      </c>
      <c r="AR4665">
        <v>22.8</v>
      </c>
      <c r="AS4665">
        <f t="shared" si="1016"/>
        <v>108</v>
      </c>
      <c r="AT4665">
        <v>9</v>
      </c>
      <c r="AU4665">
        <v>209</v>
      </c>
      <c r="AV4665">
        <v>593</v>
      </c>
      <c r="AW4665">
        <v>0</v>
      </c>
      <c r="AX4665">
        <v>0</v>
      </c>
      <c r="AY4665">
        <v>9</v>
      </c>
      <c r="AZ4665">
        <v>12</v>
      </c>
      <c r="BA4665">
        <v>1.3333333329999999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f t="shared" si="1017"/>
        <v>0</v>
      </c>
      <c r="BJ4665">
        <v>0.35</v>
      </c>
      <c r="BK4665">
        <v>0</v>
      </c>
      <c r="BL4665">
        <v>0</v>
      </c>
      <c r="BM4665">
        <v>12</v>
      </c>
      <c r="BN4665">
        <v>1.2</v>
      </c>
      <c r="BO4665">
        <v>2.5299999999999998</v>
      </c>
      <c r="BP4665">
        <f t="shared" si="1018"/>
        <v>0.51674641148325362</v>
      </c>
      <c r="BQ4665">
        <v>12</v>
      </c>
      <c r="BR4665">
        <v>2012</v>
      </c>
      <c r="BS4665">
        <v>0.05</v>
      </c>
      <c r="BT4665">
        <v>0.11</v>
      </c>
      <c r="BU4665" s="2">
        <f t="shared" si="1019"/>
        <v>2.1176470588235293E-2</v>
      </c>
      <c r="BV4665" s="1">
        <f t="shared" si="1025"/>
        <v>0.11263732057416267</v>
      </c>
      <c r="BW4665" s="1">
        <f t="shared" si="1012"/>
        <v>0.31140749829118253</v>
      </c>
      <c r="BX4665" s="1">
        <f t="shared" si="1020"/>
        <v>0.33209527606562694</v>
      </c>
      <c r="BY4665" s="1" t="e">
        <f t="shared" si="1021"/>
        <v>#DIV/0!</v>
      </c>
      <c r="BZ4665" s="1" t="e">
        <f t="shared" si="1022"/>
        <v>#DIV/0!</v>
      </c>
      <c r="CA4665" s="1" t="e">
        <f t="shared" si="1023"/>
        <v>#DIV/0!</v>
      </c>
      <c r="CB4665">
        <v>0</v>
      </c>
      <c r="CC4665">
        <f t="shared" si="1024"/>
        <v>0</v>
      </c>
      <c r="CD4665">
        <v>0</v>
      </c>
    </row>
    <row r="4666" spans="1:82" x14ac:dyDescent="0.35">
      <c r="A4666">
        <v>334</v>
      </c>
      <c r="B4666" t="s">
        <v>1238</v>
      </c>
      <c r="C4666" t="s">
        <v>103</v>
      </c>
      <c r="D4666">
        <v>70</v>
      </c>
      <c r="E4666" t="s">
        <v>1156</v>
      </c>
      <c r="F4666" t="s">
        <v>73</v>
      </c>
      <c r="G4666">
        <v>2020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21</v>
      </c>
      <c r="V4666">
        <v>75</v>
      </c>
      <c r="W4666">
        <v>1</v>
      </c>
      <c r="X4666">
        <v>0</v>
      </c>
      <c r="Y4666">
        <v>0</v>
      </c>
      <c r="Z4666">
        <v>3</v>
      </c>
      <c r="AA4666">
        <v>0</v>
      </c>
      <c r="AB4666">
        <v>5</v>
      </c>
      <c r="AC4666">
        <v>6</v>
      </c>
      <c r="AD4666">
        <v>25</v>
      </c>
      <c r="AE4666">
        <v>0</v>
      </c>
      <c r="AF4666">
        <v>0</v>
      </c>
      <c r="AG4666">
        <v>0</v>
      </c>
      <c r="AH4666">
        <f t="shared" si="1013"/>
        <v>0</v>
      </c>
      <c r="AI4666">
        <f t="shared" si="1014"/>
        <v>0</v>
      </c>
      <c r="AJ4666">
        <f t="shared" si="1015"/>
        <v>0</v>
      </c>
      <c r="AK4666">
        <v>-10</v>
      </c>
      <c r="AL4666">
        <v>32</v>
      </c>
      <c r="AM4666">
        <v>2</v>
      </c>
      <c r="AN4666">
        <v>0</v>
      </c>
      <c r="AO4666">
        <v>0.02</v>
      </c>
      <c r="AP4666">
        <v>0</v>
      </c>
      <c r="AQ4666">
        <v>16</v>
      </c>
      <c r="AR4666">
        <v>21</v>
      </c>
      <c r="AS4666">
        <f t="shared" si="1016"/>
        <v>100</v>
      </c>
      <c r="AT4666">
        <v>8</v>
      </c>
      <c r="AU4666">
        <v>92</v>
      </c>
      <c r="AV4666">
        <v>602</v>
      </c>
      <c r="AW4666">
        <v>0</v>
      </c>
      <c r="AX4666">
        <v>3.57</v>
      </c>
      <c r="AY4666">
        <v>5</v>
      </c>
      <c r="AZ4666">
        <v>26</v>
      </c>
      <c r="BA4666">
        <v>3.25</v>
      </c>
      <c r="BB4666">
        <v>0</v>
      </c>
      <c r="BC4666">
        <v>0</v>
      </c>
      <c r="BD4666">
        <v>0</v>
      </c>
      <c r="BE4666">
        <v>0.05</v>
      </c>
      <c r="BF4666">
        <v>0</v>
      </c>
      <c r="BG4666">
        <v>1</v>
      </c>
      <c r="BH4666">
        <v>0.04</v>
      </c>
      <c r="BI4666">
        <f t="shared" si="1017"/>
        <v>1.0869565217391304E-2</v>
      </c>
      <c r="BJ4666">
        <v>0.15</v>
      </c>
      <c r="BK4666">
        <v>0</v>
      </c>
      <c r="BL4666">
        <v>9.3800000000000008</v>
      </c>
      <c r="BM4666">
        <v>3.12</v>
      </c>
      <c r="BN4666">
        <v>2</v>
      </c>
      <c r="BO4666">
        <v>2.62</v>
      </c>
      <c r="BP4666">
        <f t="shared" si="1018"/>
        <v>1.0869565217391304</v>
      </c>
      <c r="BQ4666">
        <v>12.5</v>
      </c>
      <c r="BR4666">
        <v>2017</v>
      </c>
      <c r="BS4666">
        <v>0.17</v>
      </c>
      <c r="BT4666">
        <v>0.23</v>
      </c>
      <c r="BU4666" s="2">
        <f t="shared" si="1019"/>
        <v>0.1129656862745098</v>
      </c>
      <c r="BV4666" s="1">
        <f t="shared" si="1025"/>
        <v>0.12214782608695651</v>
      </c>
      <c r="BW4666" s="1">
        <f t="shared" si="1012"/>
        <v>0.29037120772946856</v>
      </c>
      <c r="BX4666" s="1">
        <f t="shared" si="1020"/>
        <v>0.31994565217391302</v>
      </c>
      <c r="BY4666" s="1" t="e">
        <f t="shared" si="1021"/>
        <v>#DIV/0!</v>
      </c>
      <c r="BZ4666" s="1" t="e">
        <f t="shared" si="1022"/>
        <v>#DIV/0!</v>
      </c>
      <c r="CA4666" s="1" t="e">
        <f t="shared" si="1023"/>
        <v>#DIV/0!</v>
      </c>
      <c r="CB4666">
        <v>0</v>
      </c>
      <c r="CC4666">
        <f t="shared" si="1024"/>
        <v>0</v>
      </c>
      <c r="CD4666">
        <v>0</v>
      </c>
    </row>
    <row r="4667" spans="1:82" x14ac:dyDescent="0.35">
      <c r="A4667">
        <v>91</v>
      </c>
      <c r="B4667" t="s">
        <v>812</v>
      </c>
      <c r="C4667" t="s">
        <v>81</v>
      </c>
      <c r="D4667">
        <v>77</v>
      </c>
      <c r="E4667" t="s">
        <v>797</v>
      </c>
      <c r="F4667" t="s">
        <v>93</v>
      </c>
      <c r="G4667">
        <v>2017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2</v>
      </c>
      <c r="AC4667">
        <v>2</v>
      </c>
      <c r="AD4667">
        <v>25</v>
      </c>
      <c r="AE4667">
        <v>0</v>
      </c>
      <c r="AF4667">
        <v>0</v>
      </c>
      <c r="AG4667">
        <v>0</v>
      </c>
      <c r="AH4667">
        <f t="shared" si="1013"/>
        <v>0</v>
      </c>
      <c r="AI4667">
        <f t="shared" si="1014"/>
        <v>0</v>
      </c>
      <c r="AJ4667">
        <f t="shared" si="1015"/>
        <v>0</v>
      </c>
      <c r="AK4667">
        <v>5</v>
      </c>
      <c r="AL4667">
        <v>20</v>
      </c>
      <c r="AM4667">
        <v>2</v>
      </c>
      <c r="AN4667">
        <v>0</v>
      </c>
      <c r="AO4667">
        <v>0.03</v>
      </c>
      <c r="AP4667">
        <v>0.01</v>
      </c>
      <c r="AQ4667">
        <v>2.5</v>
      </c>
      <c r="AR4667">
        <v>4.5</v>
      </c>
      <c r="AS4667">
        <f t="shared" si="1016"/>
        <v>25</v>
      </c>
      <c r="AT4667">
        <v>2</v>
      </c>
      <c r="AU4667">
        <v>37</v>
      </c>
      <c r="AV4667">
        <v>137</v>
      </c>
      <c r="AW4667">
        <v>0</v>
      </c>
      <c r="AX4667">
        <v>0</v>
      </c>
      <c r="AY4667">
        <v>12.5</v>
      </c>
      <c r="AZ4667">
        <v>2</v>
      </c>
      <c r="BA4667">
        <v>1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f t="shared" si="1017"/>
        <v>0</v>
      </c>
      <c r="BJ4667">
        <v>0.27</v>
      </c>
      <c r="BK4667">
        <v>0</v>
      </c>
      <c r="BL4667">
        <v>0</v>
      </c>
      <c r="BM4667">
        <v>12.5</v>
      </c>
      <c r="BN4667">
        <v>1.25</v>
      </c>
      <c r="BO4667">
        <v>2.25</v>
      </c>
      <c r="BP4667">
        <f t="shared" si="1018"/>
        <v>0.67567567567567566</v>
      </c>
      <c r="BQ4667">
        <v>12.5</v>
      </c>
      <c r="BR4667">
        <v>2017</v>
      </c>
      <c r="BS4667">
        <v>7.0000000000000007E-2</v>
      </c>
      <c r="BT4667">
        <v>0.12</v>
      </c>
      <c r="BU4667" s="2">
        <f t="shared" si="1019"/>
        <v>4.9019607843137254E-3</v>
      </c>
      <c r="BV4667" s="1">
        <f t="shared" si="1025"/>
        <v>9.1283783783783795E-2</v>
      </c>
      <c r="BW4667" s="1">
        <f t="shared" si="1012"/>
        <v>0.31177090090090093</v>
      </c>
      <c r="BX4667" s="1">
        <f t="shared" si="1020"/>
        <v>0.33181756756756758</v>
      </c>
      <c r="BY4667" s="1" t="e">
        <f t="shared" si="1021"/>
        <v>#DIV/0!</v>
      </c>
      <c r="BZ4667" s="1" t="e">
        <f t="shared" si="1022"/>
        <v>#DIV/0!</v>
      </c>
      <c r="CA4667" s="1" t="e">
        <f t="shared" si="1023"/>
        <v>#DIV/0!</v>
      </c>
      <c r="CB4667">
        <v>0</v>
      </c>
      <c r="CC4667">
        <f t="shared" si="1024"/>
        <v>0</v>
      </c>
      <c r="CD4667">
        <v>0</v>
      </c>
    </row>
    <row r="4668" spans="1:82" x14ac:dyDescent="0.35">
      <c r="A4668">
        <v>478</v>
      </c>
      <c r="B4668" t="s">
        <v>313</v>
      </c>
      <c r="C4668" t="s">
        <v>96</v>
      </c>
      <c r="D4668">
        <v>74</v>
      </c>
      <c r="E4668" t="s">
        <v>70</v>
      </c>
      <c r="F4668" t="s">
        <v>120</v>
      </c>
      <c r="G4668">
        <v>2019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5</v>
      </c>
      <c r="AC4668">
        <v>6</v>
      </c>
      <c r="AD4668">
        <v>72</v>
      </c>
      <c r="AE4668">
        <v>0</v>
      </c>
      <c r="AF4668">
        <v>0</v>
      </c>
      <c r="AG4668">
        <v>0</v>
      </c>
      <c r="AH4668">
        <f t="shared" si="1013"/>
        <v>0</v>
      </c>
      <c r="AI4668">
        <f t="shared" si="1014"/>
        <v>0</v>
      </c>
      <c r="AJ4668">
        <f t="shared" si="1015"/>
        <v>0</v>
      </c>
      <c r="AK4668">
        <v>84</v>
      </c>
      <c r="AL4668">
        <v>11</v>
      </c>
      <c r="AM4668">
        <v>4</v>
      </c>
      <c r="AN4668">
        <v>0</v>
      </c>
      <c r="AO4668">
        <v>0.05</v>
      </c>
      <c r="AP4668">
        <v>0.1</v>
      </c>
      <c r="AQ4668">
        <v>7.2</v>
      </c>
      <c r="AR4668">
        <v>12.2</v>
      </c>
      <c r="AS4668">
        <f t="shared" si="1016"/>
        <v>72</v>
      </c>
      <c r="AT4668">
        <v>5</v>
      </c>
      <c r="AU4668">
        <v>69</v>
      </c>
      <c r="AV4668">
        <v>314</v>
      </c>
      <c r="AW4668">
        <v>0</v>
      </c>
      <c r="AX4668">
        <v>0</v>
      </c>
      <c r="AY4668">
        <v>14.4</v>
      </c>
      <c r="AZ4668">
        <v>5</v>
      </c>
      <c r="BA4668">
        <v>1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f t="shared" si="1017"/>
        <v>0</v>
      </c>
      <c r="BJ4668">
        <v>0.22</v>
      </c>
      <c r="BK4668">
        <v>0</v>
      </c>
      <c r="BL4668">
        <v>0</v>
      </c>
      <c r="BM4668">
        <v>14.4</v>
      </c>
      <c r="BN4668">
        <v>1.44</v>
      </c>
      <c r="BO4668">
        <v>2.44</v>
      </c>
      <c r="BP4668">
        <f t="shared" si="1018"/>
        <v>1.0434782608695652</v>
      </c>
      <c r="BQ4668">
        <v>14.4</v>
      </c>
      <c r="BR4668">
        <v>2018</v>
      </c>
      <c r="BS4668">
        <v>0.1</v>
      </c>
      <c r="BT4668">
        <v>0.18</v>
      </c>
      <c r="BU4668" s="2">
        <f t="shared" si="1019"/>
        <v>1.411764705882353E-2</v>
      </c>
      <c r="BV4668" s="1">
        <f t="shared" si="1025"/>
        <v>0.10587391304347826</v>
      </c>
      <c r="BW4668" s="1">
        <f t="shared" si="1012"/>
        <v>0.31420449275362322</v>
      </c>
      <c r="BX4668" s="1">
        <f t="shared" si="1020"/>
        <v>0.33124782608695652</v>
      </c>
      <c r="BY4668" s="1" t="e">
        <f t="shared" si="1021"/>
        <v>#DIV/0!</v>
      </c>
      <c r="BZ4668" s="1" t="e">
        <f t="shared" si="1022"/>
        <v>#DIV/0!</v>
      </c>
      <c r="CA4668" s="1" t="e">
        <f t="shared" si="1023"/>
        <v>#DIV/0!</v>
      </c>
      <c r="CB4668">
        <v>0</v>
      </c>
      <c r="CC4668">
        <f t="shared" si="1024"/>
        <v>0</v>
      </c>
      <c r="CD4668">
        <v>0</v>
      </c>
    </row>
    <row r="4669" spans="1:82" x14ac:dyDescent="0.35">
      <c r="A4669">
        <v>194</v>
      </c>
      <c r="B4669" t="s">
        <v>193</v>
      </c>
      <c r="C4669" t="s">
        <v>92</v>
      </c>
      <c r="D4669">
        <v>71</v>
      </c>
      <c r="E4669" t="s">
        <v>70</v>
      </c>
      <c r="F4669" t="s">
        <v>77</v>
      </c>
      <c r="G4669">
        <v>2017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5</v>
      </c>
      <c r="AC4669">
        <v>9</v>
      </c>
      <c r="AD4669">
        <v>70</v>
      </c>
      <c r="AE4669">
        <v>0</v>
      </c>
      <c r="AF4669">
        <v>0</v>
      </c>
      <c r="AG4669">
        <v>0</v>
      </c>
      <c r="AH4669">
        <f t="shared" si="1013"/>
        <v>0</v>
      </c>
      <c r="AI4669">
        <f t="shared" si="1014"/>
        <v>0</v>
      </c>
      <c r="AJ4669">
        <f t="shared" si="1015"/>
        <v>0</v>
      </c>
      <c r="AK4669">
        <v>63</v>
      </c>
      <c r="AL4669">
        <v>49</v>
      </c>
      <c r="AM4669">
        <v>3</v>
      </c>
      <c r="AN4669">
        <v>0</v>
      </c>
      <c r="AO4669">
        <v>0.06</v>
      </c>
      <c r="AP4669">
        <v>0.05</v>
      </c>
      <c r="AQ4669">
        <v>7</v>
      </c>
      <c r="AR4669">
        <v>12</v>
      </c>
      <c r="AS4669">
        <f t="shared" si="1016"/>
        <v>70</v>
      </c>
      <c r="AT4669">
        <v>4</v>
      </c>
      <c r="AU4669">
        <v>61</v>
      </c>
      <c r="AV4669">
        <v>257</v>
      </c>
      <c r="AW4669">
        <v>0</v>
      </c>
      <c r="AX4669">
        <v>0</v>
      </c>
      <c r="AY4669">
        <v>14</v>
      </c>
      <c r="AZ4669">
        <v>5</v>
      </c>
      <c r="BA4669">
        <v>1.25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f t="shared" si="1017"/>
        <v>0</v>
      </c>
      <c r="BJ4669">
        <v>0.24</v>
      </c>
      <c r="BK4669">
        <v>0</v>
      </c>
      <c r="BL4669">
        <v>0</v>
      </c>
      <c r="BM4669">
        <v>17.5</v>
      </c>
      <c r="BN4669">
        <v>1.75</v>
      </c>
      <c r="BO4669">
        <v>3</v>
      </c>
      <c r="BP4669">
        <f t="shared" si="1018"/>
        <v>1.1475409836065573</v>
      </c>
      <c r="BQ4669">
        <v>17.5</v>
      </c>
      <c r="BR4669">
        <v>2012</v>
      </c>
      <c r="BS4669">
        <v>0.11</v>
      </c>
      <c r="BT4669">
        <v>0.2</v>
      </c>
      <c r="BU4669" s="2">
        <f t="shared" si="1019"/>
        <v>1.3725490196078431E-2</v>
      </c>
      <c r="BV4669" s="1">
        <f t="shared" si="1025"/>
        <v>0.11487704918032787</v>
      </c>
      <c r="BW4669" s="1">
        <f t="shared" si="1012"/>
        <v>0.30925298724954464</v>
      </c>
      <c r="BX4669" s="1">
        <f t="shared" si="1020"/>
        <v>0.3304346539162113</v>
      </c>
      <c r="BY4669" s="1" t="e">
        <f t="shared" si="1021"/>
        <v>#DIV/0!</v>
      </c>
      <c r="BZ4669" s="1" t="e">
        <f t="shared" si="1022"/>
        <v>#DIV/0!</v>
      </c>
      <c r="CA4669" s="1" t="e">
        <f t="shared" si="1023"/>
        <v>#DIV/0!</v>
      </c>
      <c r="CB4669">
        <v>0</v>
      </c>
      <c r="CC4669">
        <f t="shared" si="1024"/>
        <v>0</v>
      </c>
      <c r="CD4669">
        <v>0</v>
      </c>
    </row>
    <row r="4670" spans="1:82" x14ac:dyDescent="0.35">
      <c r="A4670">
        <v>617</v>
      </c>
      <c r="B4670" t="s">
        <v>368</v>
      </c>
      <c r="C4670" t="s">
        <v>86</v>
      </c>
      <c r="D4670">
        <v>75</v>
      </c>
      <c r="E4670" t="s">
        <v>70</v>
      </c>
      <c r="F4670" t="s">
        <v>79</v>
      </c>
      <c r="G4670">
        <v>2020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2</v>
      </c>
      <c r="AD4670">
        <v>10</v>
      </c>
      <c r="AE4670">
        <v>0</v>
      </c>
      <c r="AF4670">
        <v>0</v>
      </c>
      <c r="AG4670">
        <v>0</v>
      </c>
      <c r="AH4670">
        <f t="shared" si="1013"/>
        <v>0</v>
      </c>
      <c r="AI4670">
        <f t="shared" si="1014"/>
        <v>0</v>
      </c>
      <c r="AJ4670">
        <f t="shared" si="1015"/>
        <v>0</v>
      </c>
      <c r="AK4670">
        <v>15</v>
      </c>
      <c r="AL4670">
        <v>5</v>
      </c>
      <c r="AM4670">
        <v>1</v>
      </c>
      <c r="AN4670">
        <v>0</v>
      </c>
      <c r="AO4670">
        <v>0.06</v>
      </c>
      <c r="AP4670">
        <v>0.11</v>
      </c>
      <c r="AQ4670">
        <v>1</v>
      </c>
      <c r="AR4670">
        <v>2</v>
      </c>
      <c r="AS4670">
        <f t="shared" si="1016"/>
        <v>10</v>
      </c>
      <c r="AT4670">
        <v>1</v>
      </c>
      <c r="AU4670">
        <v>20</v>
      </c>
      <c r="AV4670">
        <v>53</v>
      </c>
      <c r="AW4670">
        <v>0</v>
      </c>
      <c r="AX4670">
        <v>0</v>
      </c>
      <c r="AY4670">
        <v>10</v>
      </c>
      <c r="AZ4670">
        <v>1</v>
      </c>
      <c r="BA4670">
        <v>1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f t="shared" si="1017"/>
        <v>0</v>
      </c>
      <c r="BJ4670">
        <v>0.38</v>
      </c>
      <c r="BK4670">
        <v>0</v>
      </c>
      <c r="BL4670">
        <v>0</v>
      </c>
      <c r="BM4670">
        <v>10</v>
      </c>
      <c r="BN4670">
        <v>1</v>
      </c>
      <c r="BO4670">
        <v>2</v>
      </c>
      <c r="BP4670">
        <f t="shared" si="1018"/>
        <v>0.5</v>
      </c>
      <c r="BQ4670">
        <v>10</v>
      </c>
      <c r="BR4670">
        <v>2017</v>
      </c>
      <c r="BS4670">
        <v>0.05</v>
      </c>
      <c r="BT4670">
        <v>0.1</v>
      </c>
      <c r="BU4670" s="2">
        <f t="shared" si="1019"/>
        <v>1.9607843137254902E-3</v>
      </c>
      <c r="BV4670" s="1">
        <f t="shared" si="1025"/>
        <v>0.10250000000000001</v>
      </c>
      <c r="BW4670" s="1">
        <f t="shared" si="1012"/>
        <v>0.30586666666666662</v>
      </c>
      <c r="BX4670" s="1">
        <f t="shared" si="1020"/>
        <v>0.33</v>
      </c>
      <c r="BY4670" s="1" t="e">
        <f t="shared" si="1021"/>
        <v>#DIV/0!</v>
      </c>
      <c r="BZ4670" s="1" t="e">
        <f t="shared" si="1022"/>
        <v>#DIV/0!</v>
      </c>
      <c r="CA4670" s="1" t="e">
        <f t="shared" si="1023"/>
        <v>#DIV/0!</v>
      </c>
      <c r="CB4670">
        <v>0</v>
      </c>
      <c r="CC4670">
        <f t="shared" si="1024"/>
        <v>0</v>
      </c>
      <c r="CD4670">
        <v>0</v>
      </c>
    </row>
    <row r="4671" spans="1:82" x14ac:dyDescent="0.35">
      <c r="A4671">
        <v>137</v>
      </c>
      <c r="B4671" t="s">
        <v>824</v>
      </c>
      <c r="C4671" t="s">
        <v>72</v>
      </c>
      <c r="D4671">
        <v>78</v>
      </c>
      <c r="E4671" t="s">
        <v>797</v>
      </c>
      <c r="F4671" t="s">
        <v>90</v>
      </c>
      <c r="G4671">
        <v>2018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8</v>
      </c>
      <c r="AC4671">
        <v>11</v>
      </c>
      <c r="AD4671">
        <v>67</v>
      </c>
      <c r="AE4671">
        <v>0</v>
      </c>
      <c r="AF4671">
        <v>0</v>
      </c>
      <c r="AG4671">
        <v>0</v>
      </c>
      <c r="AH4671">
        <f t="shared" si="1013"/>
        <v>0</v>
      </c>
      <c r="AI4671">
        <f t="shared" si="1014"/>
        <v>0</v>
      </c>
      <c r="AJ4671">
        <f t="shared" si="1015"/>
        <v>0</v>
      </c>
      <c r="AK4671">
        <v>58</v>
      </c>
      <c r="AL4671">
        <v>38</v>
      </c>
      <c r="AM4671">
        <v>3</v>
      </c>
      <c r="AN4671">
        <v>0</v>
      </c>
      <c r="AO4671">
        <v>0.05</v>
      </c>
      <c r="AP4671">
        <v>0.06</v>
      </c>
      <c r="AQ4671">
        <v>6.7</v>
      </c>
      <c r="AR4671">
        <v>14.7</v>
      </c>
      <c r="AS4671">
        <f t="shared" si="1016"/>
        <v>67</v>
      </c>
      <c r="AT4671">
        <v>7</v>
      </c>
      <c r="AU4671">
        <v>156</v>
      </c>
      <c r="AV4671">
        <v>448</v>
      </c>
      <c r="AW4671">
        <v>0</v>
      </c>
      <c r="AX4671">
        <v>0</v>
      </c>
      <c r="AY4671">
        <v>8.3800000000000008</v>
      </c>
      <c r="AZ4671">
        <v>8</v>
      </c>
      <c r="BA4671">
        <v>1.1428571430000001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f t="shared" si="1017"/>
        <v>0</v>
      </c>
      <c r="BJ4671">
        <v>0.35</v>
      </c>
      <c r="BK4671">
        <v>0</v>
      </c>
      <c r="BL4671">
        <v>0</v>
      </c>
      <c r="BM4671">
        <v>9.57</v>
      </c>
      <c r="BN4671">
        <v>0.96</v>
      </c>
      <c r="BO4671">
        <v>2.1</v>
      </c>
      <c r="BP4671">
        <f t="shared" si="1018"/>
        <v>0.42948717948717946</v>
      </c>
      <c r="BQ4671">
        <v>9.57</v>
      </c>
      <c r="BR4671">
        <v>2015</v>
      </c>
      <c r="BS4671">
        <v>0.04</v>
      </c>
      <c r="BT4671">
        <v>0.09</v>
      </c>
      <c r="BU4671" s="2">
        <f t="shared" si="1019"/>
        <v>1.3137254901960785E-2</v>
      </c>
      <c r="BV4671" s="1">
        <f t="shared" si="1025"/>
        <v>0.10217435897435898</v>
      </c>
      <c r="BW4671" s="1">
        <f t="shared" ref="BW4671:BW4734" si="1026">((BG4671/75)*(AS4671/7500)/2)+(AO4671/4)+(BP4671/10)+(BJ4671/2)+(AU4671/100000)+((AB4671/AC4671)/10)+(AZ4671/1500)</f>
        <v>0.31006932400932402</v>
      </c>
      <c r="BX4671" s="1">
        <f t="shared" si="1020"/>
        <v>0.32991408591551447</v>
      </c>
      <c r="BY4671" s="1" t="e">
        <f t="shared" si="1021"/>
        <v>#DIV/0!</v>
      </c>
      <c r="BZ4671" s="1" t="e">
        <f t="shared" si="1022"/>
        <v>#DIV/0!</v>
      </c>
      <c r="CA4671" s="1" t="e">
        <f t="shared" si="1023"/>
        <v>#DIV/0!</v>
      </c>
      <c r="CB4671">
        <v>0</v>
      </c>
      <c r="CC4671">
        <f t="shared" si="1024"/>
        <v>0</v>
      </c>
      <c r="CD4671">
        <v>0</v>
      </c>
    </row>
    <row r="4672" spans="1:82" x14ac:dyDescent="0.35">
      <c r="A4672">
        <v>749</v>
      </c>
      <c r="B4672" t="s">
        <v>966</v>
      </c>
      <c r="C4672" t="s">
        <v>75</v>
      </c>
      <c r="D4672">
        <v>76</v>
      </c>
      <c r="E4672" t="s">
        <v>797</v>
      </c>
      <c r="F4672" t="s">
        <v>79</v>
      </c>
      <c r="G4672">
        <v>2015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6</v>
      </c>
      <c r="AC4672">
        <v>9</v>
      </c>
      <c r="AD4672">
        <v>87</v>
      </c>
      <c r="AE4672">
        <v>0</v>
      </c>
      <c r="AF4672">
        <v>0</v>
      </c>
      <c r="AG4672">
        <v>0</v>
      </c>
      <c r="AH4672">
        <f t="shared" si="1013"/>
        <v>0</v>
      </c>
      <c r="AI4672">
        <f t="shared" si="1014"/>
        <v>0</v>
      </c>
      <c r="AJ4672">
        <f t="shared" si="1015"/>
        <v>0</v>
      </c>
      <c r="AK4672">
        <v>49</v>
      </c>
      <c r="AL4672">
        <v>57</v>
      </c>
      <c r="AM4672">
        <v>4</v>
      </c>
      <c r="AN4672">
        <v>0</v>
      </c>
      <c r="AO4672">
        <v>0.05</v>
      </c>
      <c r="AP4672">
        <v>0.05</v>
      </c>
      <c r="AQ4672">
        <v>8.6999999999999993</v>
      </c>
      <c r="AR4672">
        <v>14.7</v>
      </c>
      <c r="AS4672">
        <f t="shared" si="1016"/>
        <v>87</v>
      </c>
      <c r="AT4672">
        <v>5</v>
      </c>
      <c r="AU4672">
        <v>78</v>
      </c>
      <c r="AV4672">
        <v>334</v>
      </c>
      <c r="AW4672">
        <v>0</v>
      </c>
      <c r="AX4672">
        <v>0</v>
      </c>
      <c r="AY4672">
        <v>14.5</v>
      </c>
      <c r="AZ4672">
        <v>6</v>
      </c>
      <c r="BA4672">
        <v>1.2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f t="shared" si="1017"/>
        <v>0</v>
      </c>
      <c r="BJ4672">
        <v>0.23</v>
      </c>
      <c r="BK4672">
        <v>0</v>
      </c>
      <c r="BL4672">
        <v>0</v>
      </c>
      <c r="BM4672">
        <v>17.399999999999999</v>
      </c>
      <c r="BN4672">
        <v>1.74</v>
      </c>
      <c r="BO4672">
        <v>2.94</v>
      </c>
      <c r="BP4672">
        <f t="shared" si="1018"/>
        <v>1.1153846153846154</v>
      </c>
      <c r="BQ4672">
        <v>17.399999999999999</v>
      </c>
      <c r="BR4672">
        <v>2015</v>
      </c>
      <c r="BS4672">
        <v>0.11</v>
      </c>
      <c r="BT4672">
        <v>0.19</v>
      </c>
      <c r="BU4672" s="2">
        <f t="shared" si="1019"/>
        <v>1.7058823529411765E-2</v>
      </c>
      <c r="BV4672" s="1">
        <f t="shared" si="1025"/>
        <v>0.11346923076923078</v>
      </c>
      <c r="BW4672" s="1">
        <f t="shared" si="1026"/>
        <v>0.31048512820512819</v>
      </c>
      <c r="BX4672" s="1">
        <f t="shared" si="1020"/>
        <v>0.32967179487179488</v>
      </c>
      <c r="BY4672" s="1" t="e">
        <f t="shared" si="1021"/>
        <v>#DIV/0!</v>
      </c>
      <c r="BZ4672" s="1" t="e">
        <f t="shared" si="1022"/>
        <v>#DIV/0!</v>
      </c>
      <c r="CA4672" s="1" t="e">
        <f t="shared" si="1023"/>
        <v>#DIV/0!</v>
      </c>
      <c r="CB4672">
        <v>0</v>
      </c>
      <c r="CC4672">
        <f t="shared" si="1024"/>
        <v>0</v>
      </c>
      <c r="CD4672">
        <v>0</v>
      </c>
    </row>
    <row r="4673" spans="1:82" x14ac:dyDescent="0.35">
      <c r="A4673">
        <v>800</v>
      </c>
      <c r="B4673" t="s">
        <v>446</v>
      </c>
      <c r="C4673" t="s">
        <v>69</v>
      </c>
      <c r="D4673">
        <v>73</v>
      </c>
      <c r="E4673" t="s">
        <v>70</v>
      </c>
      <c r="F4673" t="s">
        <v>116</v>
      </c>
      <c r="G4673">
        <v>2021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  <c r="V4673">
        <v>-1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8</v>
      </c>
      <c r="AC4673">
        <v>17</v>
      </c>
      <c r="AD4673">
        <v>113</v>
      </c>
      <c r="AE4673">
        <v>0</v>
      </c>
      <c r="AF4673">
        <v>0</v>
      </c>
      <c r="AG4673">
        <v>0</v>
      </c>
      <c r="AH4673">
        <f t="shared" si="1013"/>
        <v>0</v>
      </c>
      <c r="AI4673">
        <f t="shared" si="1014"/>
        <v>0</v>
      </c>
      <c r="AJ4673">
        <f t="shared" si="1015"/>
        <v>0</v>
      </c>
      <c r="AK4673">
        <v>192</v>
      </c>
      <c r="AL4673">
        <v>15</v>
      </c>
      <c r="AM4673">
        <v>6</v>
      </c>
      <c r="AN4673">
        <v>0</v>
      </c>
      <c r="AO4673">
        <v>7.0000000000000007E-2</v>
      </c>
      <c r="AP4673">
        <v>0.09</v>
      </c>
      <c r="AQ4673">
        <v>11.2</v>
      </c>
      <c r="AR4673">
        <v>19.2</v>
      </c>
      <c r="AS4673">
        <f t="shared" si="1016"/>
        <v>112</v>
      </c>
      <c r="AT4673">
        <v>8</v>
      </c>
      <c r="AU4673">
        <v>183</v>
      </c>
      <c r="AV4673">
        <v>522</v>
      </c>
      <c r="AW4673">
        <v>0</v>
      </c>
      <c r="AX4673">
        <v>-1</v>
      </c>
      <c r="AY4673">
        <v>14.12</v>
      </c>
      <c r="AZ4673">
        <v>9</v>
      </c>
      <c r="BA4673">
        <v>1.125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f t="shared" si="1017"/>
        <v>0</v>
      </c>
      <c r="BJ4673">
        <v>0.35</v>
      </c>
      <c r="BK4673">
        <v>0</v>
      </c>
      <c r="BL4673">
        <v>-0.12</v>
      </c>
      <c r="BM4673">
        <v>14.12</v>
      </c>
      <c r="BN4673">
        <v>1.4</v>
      </c>
      <c r="BO4673">
        <v>2.4</v>
      </c>
      <c r="BP4673">
        <f t="shared" si="1018"/>
        <v>0.61202185792349728</v>
      </c>
      <c r="BQ4673">
        <v>14</v>
      </c>
      <c r="BR4673">
        <v>2019</v>
      </c>
      <c r="BS4673">
        <v>0.06</v>
      </c>
      <c r="BT4673">
        <v>0.1</v>
      </c>
      <c r="BU4673" s="2">
        <f t="shared" si="1019"/>
        <v>1.9507843137254901E-3</v>
      </c>
      <c r="BV4673" s="1">
        <f t="shared" si="1025"/>
        <v>0.11650109289617486</v>
      </c>
      <c r="BW4673" s="1">
        <f t="shared" si="1026"/>
        <v>0.30859100932176148</v>
      </c>
      <c r="BX4673" s="1">
        <f t="shared" si="1020"/>
        <v>0.3292818426550948</v>
      </c>
      <c r="BY4673" s="1" t="e">
        <f t="shared" si="1021"/>
        <v>#DIV/0!</v>
      </c>
      <c r="BZ4673" s="1" t="e">
        <f t="shared" si="1022"/>
        <v>#DIV/0!</v>
      </c>
      <c r="CA4673" s="1" t="e">
        <f t="shared" si="1023"/>
        <v>#DIV/0!</v>
      </c>
      <c r="CB4673">
        <v>0</v>
      </c>
      <c r="CC4673">
        <f t="shared" si="1024"/>
        <v>0</v>
      </c>
      <c r="CD4673">
        <v>0</v>
      </c>
    </row>
    <row r="4674" spans="1:82" x14ac:dyDescent="0.35">
      <c r="A4674">
        <v>584</v>
      </c>
      <c r="B4674" t="s">
        <v>915</v>
      </c>
      <c r="C4674" t="s">
        <v>72</v>
      </c>
      <c r="D4674">
        <v>78</v>
      </c>
      <c r="E4674" t="s">
        <v>797</v>
      </c>
      <c r="F4674" t="s">
        <v>142</v>
      </c>
      <c r="G4674">
        <v>2021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1</v>
      </c>
      <c r="AC4674">
        <v>1</v>
      </c>
      <c r="AD4674">
        <v>7</v>
      </c>
      <c r="AE4674">
        <v>0</v>
      </c>
      <c r="AF4674">
        <v>0</v>
      </c>
      <c r="AG4674">
        <v>0</v>
      </c>
      <c r="AH4674">
        <f t="shared" ref="AH4674:AH4737" si="1027">AG4674+Y4674+P4674</f>
        <v>0</v>
      </c>
      <c r="AI4674">
        <f t="shared" ref="AI4674:AI4737" si="1028">(AH4674+L4674)/AT4674</f>
        <v>0</v>
      </c>
      <c r="AJ4674">
        <f t="shared" ref="AJ4674:AJ4737" si="1029">(AH4674+L4674)/AU4674</f>
        <v>0</v>
      </c>
      <c r="AK4674">
        <v>3</v>
      </c>
      <c r="AL4674">
        <v>4</v>
      </c>
      <c r="AM4674">
        <v>0</v>
      </c>
      <c r="AN4674">
        <v>0</v>
      </c>
      <c r="AO4674">
        <v>0.02</v>
      </c>
      <c r="AP4674">
        <v>0.01</v>
      </c>
      <c r="AQ4674">
        <v>0.7</v>
      </c>
      <c r="AR4674">
        <v>1.7</v>
      </c>
      <c r="AS4674">
        <f t="shared" ref="AS4674:AS4737" si="1030" xml:space="preserve"> J4674 + V4674 + AD4674</f>
        <v>7</v>
      </c>
      <c r="AT4674">
        <v>1</v>
      </c>
      <c r="AU4674">
        <v>34</v>
      </c>
      <c r="AV4674">
        <v>98</v>
      </c>
      <c r="AW4674">
        <v>0</v>
      </c>
      <c r="AX4674">
        <v>0</v>
      </c>
      <c r="AY4674">
        <v>7</v>
      </c>
      <c r="AZ4674">
        <v>1</v>
      </c>
      <c r="BA4674">
        <v>1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f t="shared" ref="BI4674:BI4737" si="1031">BG4674/AU4674</f>
        <v>0</v>
      </c>
      <c r="BJ4674">
        <v>0.35</v>
      </c>
      <c r="BK4674">
        <v>0</v>
      </c>
      <c r="BL4674">
        <v>0</v>
      </c>
      <c r="BM4674">
        <v>7</v>
      </c>
      <c r="BN4674">
        <v>0.7</v>
      </c>
      <c r="BO4674">
        <v>1.7</v>
      </c>
      <c r="BP4674">
        <f t="shared" ref="BP4674:BP4737" si="1032">AS4674/AU4674</f>
        <v>0.20588235294117646</v>
      </c>
      <c r="BQ4674">
        <v>7</v>
      </c>
      <c r="BR4674">
        <v>2015</v>
      </c>
      <c r="BS4674">
        <v>0.02</v>
      </c>
      <c r="BT4674">
        <v>0.05</v>
      </c>
      <c r="BU4674" s="2">
        <f t="shared" ref="BU4674:BU4737" si="1033">(((W4674+AE4674)/51)+((V4674+AD4674)/5100))-(AI4674/7)+(Z4674/5000)+(AX4674/50)+(V4674/100000)+(W4674/1000)</f>
        <v>1.3725490196078432E-3</v>
      </c>
      <c r="BV4674" s="1">
        <f t="shared" si="1025"/>
        <v>8.1494117647058814E-2</v>
      </c>
      <c r="BW4674" s="1">
        <f t="shared" si="1026"/>
        <v>0.30159490196078426</v>
      </c>
      <c r="BX4674" s="1">
        <f t="shared" ref="BX4674:BX4737" si="1034">((BH4674-AI4674)/5)+(AO4674/3)+(BP4674/10)+(BJ4674/2)+((AU4674/AT4674)/2000)+((AB4674/AC4674)/10)+(BA4674/100)</f>
        <v>0.32925490196078433</v>
      </c>
      <c r="BY4674" s="1" t="e">
        <f t="shared" ref="BY4674:BY4737" si="1035">((H4674/I4674) * 0.2) + ((J4674 / 6000) * 0.25) + ((K4674 / 60)*0.25) - ((L4674 / 30)*0.1) - (((P4674+Y4674) / 30) * 0.1) + ((S4674 / 400)*0.1) + ((V4674 / 1500) * 0.1) + ((W4674 / 15) * 0.05)</f>
        <v>#DIV/0!</v>
      </c>
      <c r="BZ4674" s="1" t="e">
        <f t="shared" ref="BZ4674:BZ4737" si="1036">(BY4674 + ((AW4674 / 15) * 0.1) + ((BC4674-BD4674+BE4674)/2) + (BJ4674 * 0.1)) * 1.2</f>
        <v>#DIV/0!</v>
      </c>
      <c r="CA4674" s="1" t="e">
        <f t="shared" ref="CA4674:CA4737" si="1037">(((H4674/I4674) * 0.2) + ((BK4674 / 450) * 0.3) + ((BH4674 / 0.1)*0.2) - (AI4674 / 10) + (((S4674/AU4674) / 0.8)*0.1) + ((BL4674 / 100) * 0.15))*2</f>
        <v>#DIV/0!</v>
      </c>
      <c r="CB4674">
        <v>0</v>
      </c>
      <c r="CC4674">
        <f t="shared" si="1024"/>
        <v>0</v>
      </c>
      <c r="CD4674">
        <v>0</v>
      </c>
    </row>
    <row r="4675" spans="1:82" x14ac:dyDescent="0.35">
      <c r="A4675">
        <v>281</v>
      </c>
      <c r="B4675" t="s">
        <v>852</v>
      </c>
      <c r="C4675" t="s">
        <v>72</v>
      </c>
      <c r="D4675">
        <v>78</v>
      </c>
      <c r="E4675" t="s">
        <v>797</v>
      </c>
      <c r="F4675" t="s">
        <v>90</v>
      </c>
      <c r="G4675">
        <v>2022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6</v>
      </c>
      <c r="AC4675">
        <v>8</v>
      </c>
      <c r="AD4675">
        <v>42</v>
      </c>
      <c r="AE4675">
        <v>0</v>
      </c>
      <c r="AF4675">
        <v>0</v>
      </c>
      <c r="AG4675">
        <v>0</v>
      </c>
      <c r="AH4675">
        <f t="shared" si="1027"/>
        <v>0</v>
      </c>
      <c r="AI4675">
        <f t="shared" si="1028"/>
        <v>0</v>
      </c>
      <c r="AJ4675">
        <f t="shared" si="1029"/>
        <v>0</v>
      </c>
      <c r="AK4675">
        <v>21</v>
      </c>
      <c r="AL4675">
        <v>35</v>
      </c>
      <c r="AM4675">
        <v>2</v>
      </c>
      <c r="AN4675">
        <v>0</v>
      </c>
      <c r="AO4675">
        <v>0.04</v>
      </c>
      <c r="AP4675">
        <v>0.01</v>
      </c>
      <c r="AQ4675">
        <v>4.2</v>
      </c>
      <c r="AR4675">
        <v>10.199999999999999</v>
      </c>
      <c r="AS4675">
        <f t="shared" si="1030"/>
        <v>42</v>
      </c>
      <c r="AT4675">
        <v>6</v>
      </c>
      <c r="AU4675">
        <v>149</v>
      </c>
      <c r="AV4675">
        <v>391</v>
      </c>
      <c r="AW4675">
        <v>0</v>
      </c>
      <c r="AX4675">
        <v>0</v>
      </c>
      <c r="AY4675">
        <v>7</v>
      </c>
      <c r="AZ4675">
        <v>6</v>
      </c>
      <c r="BA4675">
        <v>1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f t="shared" si="1031"/>
        <v>0</v>
      </c>
      <c r="BJ4675">
        <v>0.38</v>
      </c>
      <c r="BK4675">
        <v>0</v>
      </c>
      <c r="BL4675">
        <v>0</v>
      </c>
      <c r="BM4675">
        <v>7</v>
      </c>
      <c r="BN4675">
        <v>0.7</v>
      </c>
      <c r="BO4675">
        <v>1.7</v>
      </c>
      <c r="BP4675">
        <f t="shared" si="1032"/>
        <v>0.28187919463087246</v>
      </c>
      <c r="BQ4675">
        <v>7</v>
      </c>
      <c r="BR4675">
        <v>2015</v>
      </c>
      <c r="BS4675">
        <v>0.03</v>
      </c>
      <c r="BT4675">
        <v>7.0000000000000007E-2</v>
      </c>
      <c r="BU4675" s="2">
        <f t="shared" si="1033"/>
        <v>8.2352941176470594E-3</v>
      </c>
      <c r="BV4675" s="1">
        <f t="shared" si="1025"/>
        <v>9.7293959731543617E-2</v>
      </c>
      <c r="BW4675" s="1">
        <f t="shared" si="1026"/>
        <v>0.30867791946308726</v>
      </c>
      <c r="BX4675" s="1">
        <f t="shared" si="1034"/>
        <v>0.32893791946308726</v>
      </c>
      <c r="BY4675" s="1" t="e">
        <f t="shared" si="1035"/>
        <v>#DIV/0!</v>
      </c>
      <c r="BZ4675" s="1" t="e">
        <f t="shared" si="1036"/>
        <v>#DIV/0!</v>
      </c>
      <c r="CA4675" s="1" t="e">
        <f t="shared" si="1037"/>
        <v>#DIV/0!</v>
      </c>
      <c r="CB4675">
        <v>0</v>
      </c>
      <c r="CC4675">
        <f t="shared" ref="CC4675:CC4738" si="1038" xml:space="preserve"> (CB4675*10)</f>
        <v>0</v>
      </c>
      <c r="CD4675">
        <v>0</v>
      </c>
    </row>
    <row r="4676" spans="1:82" x14ac:dyDescent="0.35">
      <c r="A4676">
        <v>1511</v>
      </c>
      <c r="B4676" t="s">
        <v>1553</v>
      </c>
      <c r="C4676" t="s">
        <v>100</v>
      </c>
      <c r="D4676">
        <v>69</v>
      </c>
      <c r="E4676" t="s">
        <v>1156</v>
      </c>
      <c r="F4676" t="s">
        <v>196</v>
      </c>
      <c r="G4676">
        <v>2020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6</v>
      </c>
      <c r="V4676">
        <v>14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5</v>
      </c>
      <c r="AC4676">
        <v>6</v>
      </c>
      <c r="AD4676">
        <v>43</v>
      </c>
      <c r="AE4676">
        <v>0</v>
      </c>
      <c r="AF4676">
        <v>0</v>
      </c>
      <c r="AG4676">
        <v>0</v>
      </c>
      <c r="AH4676">
        <f t="shared" si="1027"/>
        <v>0</v>
      </c>
      <c r="AI4676">
        <f t="shared" si="1028"/>
        <v>0</v>
      </c>
      <c r="AJ4676">
        <f t="shared" si="1029"/>
        <v>0</v>
      </c>
      <c r="AK4676">
        <v>10</v>
      </c>
      <c r="AL4676">
        <v>33</v>
      </c>
      <c r="AM4676">
        <v>1</v>
      </c>
      <c r="AN4676">
        <v>0</v>
      </c>
      <c r="AO4676">
        <v>0.04</v>
      </c>
      <c r="AP4676">
        <v>0.01</v>
      </c>
      <c r="AQ4676">
        <v>5.7</v>
      </c>
      <c r="AR4676">
        <v>10.7</v>
      </c>
      <c r="AS4676">
        <f t="shared" si="1030"/>
        <v>57</v>
      </c>
      <c r="AT4676">
        <v>4</v>
      </c>
      <c r="AU4676">
        <v>48</v>
      </c>
      <c r="AV4676">
        <v>303</v>
      </c>
      <c r="AW4676">
        <v>0</v>
      </c>
      <c r="AX4676">
        <v>2.33</v>
      </c>
      <c r="AY4676">
        <v>8.6</v>
      </c>
      <c r="AZ4676">
        <v>11</v>
      </c>
      <c r="BA4676">
        <v>2.75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f t="shared" si="1031"/>
        <v>0</v>
      </c>
      <c r="BJ4676">
        <v>0.16</v>
      </c>
      <c r="BK4676">
        <v>0</v>
      </c>
      <c r="BL4676">
        <v>3.5</v>
      </c>
      <c r="BM4676">
        <v>10.75</v>
      </c>
      <c r="BN4676">
        <v>1.42</v>
      </c>
      <c r="BO4676">
        <v>2.67</v>
      </c>
      <c r="BP4676">
        <f t="shared" si="1032"/>
        <v>1.1875</v>
      </c>
      <c r="BQ4676">
        <v>14.25</v>
      </c>
      <c r="BR4676">
        <v>2013</v>
      </c>
      <c r="BS4676">
        <v>0.12</v>
      </c>
      <c r="BT4676">
        <v>0.22</v>
      </c>
      <c r="BU4676" s="2">
        <f t="shared" si="1033"/>
        <v>5.8116470588235297E-2</v>
      </c>
      <c r="BV4676" s="1">
        <f t="shared" si="1025"/>
        <v>0.10397500000000001</v>
      </c>
      <c r="BW4676" s="1">
        <f t="shared" si="1026"/>
        <v>0.2998966666666667</v>
      </c>
      <c r="BX4676" s="1">
        <f t="shared" si="1034"/>
        <v>0.32891666666666669</v>
      </c>
      <c r="BY4676" s="1" t="e">
        <f t="shared" si="1035"/>
        <v>#DIV/0!</v>
      </c>
      <c r="BZ4676" s="1" t="e">
        <f t="shared" si="1036"/>
        <v>#DIV/0!</v>
      </c>
      <c r="CA4676" s="1" t="e">
        <f t="shared" si="1037"/>
        <v>#DIV/0!</v>
      </c>
      <c r="CB4676">
        <v>0</v>
      </c>
      <c r="CC4676">
        <f t="shared" si="1038"/>
        <v>0</v>
      </c>
      <c r="CD4676">
        <v>0</v>
      </c>
    </row>
    <row r="4677" spans="1:82" x14ac:dyDescent="0.35">
      <c r="A4677">
        <v>1016</v>
      </c>
      <c r="B4677" t="s">
        <v>532</v>
      </c>
      <c r="C4677" t="s">
        <v>86</v>
      </c>
      <c r="D4677">
        <v>75</v>
      </c>
      <c r="E4677" t="s">
        <v>70</v>
      </c>
      <c r="F4677" t="s">
        <v>82</v>
      </c>
      <c r="G4677">
        <v>2022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2</v>
      </c>
      <c r="AC4677">
        <v>5</v>
      </c>
      <c r="AD4677">
        <v>74</v>
      </c>
      <c r="AE4677">
        <v>0</v>
      </c>
      <c r="AF4677">
        <v>0</v>
      </c>
      <c r="AG4677">
        <v>0</v>
      </c>
      <c r="AH4677">
        <f t="shared" si="1027"/>
        <v>0</v>
      </c>
      <c r="AI4677">
        <f t="shared" si="1028"/>
        <v>0</v>
      </c>
      <c r="AJ4677">
        <f t="shared" si="1029"/>
        <v>0</v>
      </c>
      <c r="AK4677">
        <v>91</v>
      </c>
      <c r="AL4677">
        <v>68</v>
      </c>
      <c r="AM4677">
        <v>2</v>
      </c>
      <c r="AN4677">
        <v>0</v>
      </c>
      <c r="AO4677">
        <v>0.04</v>
      </c>
      <c r="AP4677">
        <v>0.09</v>
      </c>
      <c r="AQ4677">
        <v>7.4</v>
      </c>
      <c r="AR4677">
        <v>9.4</v>
      </c>
      <c r="AS4677">
        <f t="shared" si="1030"/>
        <v>74</v>
      </c>
      <c r="AT4677">
        <v>4</v>
      </c>
      <c r="AU4677">
        <v>82</v>
      </c>
      <c r="AV4677">
        <v>243</v>
      </c>
      <c r="AW4677">
        <v>0</v>
      </c>
      <c r="AX4677">
        <v>0</v>
      </c>
      <c r="AY4677">
        <v>37</v>
      </c>
      <c r="AZ4677">
        <v>2</v>
      </c>
      <c r="BA4677">
        <v>0.5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f t="shared" si="1031"/>
        <v>0</v>
      </c>
      <c r="BJ4677">
        <v>0.34</v>
      </c>
      <c r="BK4677">
        <v>0</v>
      </c>
      <c r="BL4677">
        <v>0</v>
      </c>
      <c r="BM4677">
        <v>18.5</v>
      </c>
      <c r="BN4677">
        <v>1.85</v>
      </c>
      <c r="BO4677">
        <v>2.35</v>
      </c>
      <c r="BP4677">
        <f t="shared" si="1032"/>
        <v>0.90243902439024393</v>
      </c>
      <c r="BQ4677">
        <v>18.5</v>
      </c>
      <c r="BR4677">
        <v>2015</v>
      </c>
      <c r="BS4677">
        <v>0.09</v>
      </c>
      <c r="BT4677">
        <v>0.11</v>
      </c>
      <c r="BU4677" s="2">
        <f t="shared" si="1033"/>
        <v>1.4509803921568627E-2</v>
      </c>
      <c r="BV4677" s="1">
        <f t="shared" si="1025"/>
        <v>0.1215219512195122</v>
      </c>
      <c r="BW4677" s="1">
        <f t="shared" si="1026"/>
        <v>0.31239723577235773</v>
      </c>
      <c r="BX4677" s="1">
        <f t="shared" si="1034"/>
        <v>0.32882723577235767</v>
      </c>
      <c r="BY4677" s="1" t="e">
        <f t="shared" si="1035"/>
        <v>#DIV/0!</v>
      </c>
      <c r="BZ4677" s="1" t="e">
        <f t="shared" si="1036"/>
        <v>#DIV/0!</v>
      </c>
      <c r="CA4677" s="1" t="e">
        <f t="shared" si="1037"/>
        <v>#DIV/0!</v>
      </c>
      <c r="CB4677">
        <v>0</v>
      </c>
      <c r="CC4677">
        <f t="shared" si="1038"/>
        <v>0</v>
      </c>
      <c r="CD4677">
        <v>0</v>
      </c>
    </row>
    <row r="4678" spans="1:82" x14ac:dyDescent="0.35">
      <c r="A4678">
        <v>996</v>
      </c>
      <c r="B4678" t="s">
        <v>522</v>
      </c>
      <c r="C4678" t="s">
        <v>86</v>
      </c>
      <c r="D4678">
        <v>75</v>
      </c>
      <c r="E4678" t="s">
        <v>70</v>
      </c>
      <c r="F4678" t="s">
        <v>71</v>
      </c>
      <c r="G4678">
        <v>2013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11</v>
      </c>
      <c r="AC4678">
        <v>35</v>
      </c>
      <c r="AD4678">
        <v>96</v>
      </c>
      <c r="AE4678">
        <v>0</v>
      </c>
      <c r="AF4678">
        <v>0</v>
      </c>
      <c r="AG4678">
        <v>0</v>
      </c>
      <c r="AH4678">
        <f t="shared" si="1027"/>
        <v>0</v>
      </c>
      <c r="AI4678">
        <f t="shared" si="1028"/>
        <v>0</v>
      </c>
      <c r="AJ4678">
        <f t="shared" si="1029"/>
        <v>0</v>
      </c>
      <c r="AK4678">
        <v>459</v>
      </c>
      <c r="AL4678">
        <v>13</v>
      </c>
      <c r="AM4678">
        <v>5</v>
      </c>
      <c r="AN4678">
        <v>0</v>
      </c>
      <c r="AO4678">
        <v>0.1</v>
      </c>
      <c r="AP4678">
        <v>0.13</v>
      </c>
      <c r="AQ4678">
        <v>9.6</v>
      </c>
      <c r="AR4678">
        <v>20.6</v>
      </c>
      <c r="AS4678">
        <f t="shared" si="1030"/>
        <v>96</v>
      </c>
      <c r="AT4678">
        <v>10</v>
      </c>
      <c r="AU4678">
        <v>284</v>
      </c>
      <c r="AV4678">
        <v>697</v>
      </c>
      <c r="AW4678">
        <v>0</v>
      </c>
      <c r="AX4678">
        <v>0</v>
      </c>
      <c r="AY4678">
        <v>8.73</v>
      </c>
      <c r="AZ4678">
        <v>11</v>
      </c>
      <c r="BA4678">
        <v>1.1000000000000001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f t="shared" si="1031"/>
        <v>0</v>
      </c>
      <c r="BJ4678">
        <v>0.41</v>
      </c>
      <c r="BK4678">
        <v>0</v>
      </c>
      <c r="BL4678">
        <v>0</v>
      </c>
      <c r="BM4678">
        <v>9.6</v>
      </c>
      <c r="BN4678">
        <v>0.96</v>
      </c>
      <c r="BO4678">
        <v>2.06</v>
      </c>
      <c r="BP4678">
        <f t="shared" si="1032"/>
        <v>0.3380281690140845</v>
      </c>
      <c r="BQ4678">
        <v>9.6</v>
      </c>
      <c r="BR4678">
        <v>2009</v>
      </c>
      <c r="BS4678">
        <v>0.03</v>
      </c>
      <c r="BT4678">
        <v>7.0000000000000007E-2</v>
      </c>
      <c r="BU4678" s="2">
        <f t="shared" si="1033"/>
        <v>1.8823529411764704E-2</v>
      </c>
      <c r="BV4678" s="1">
        <f t="shared" si="1025"/>
        <v>0.11400140845070422</v>
      </c>
      <c r="BW4678" s="1">
        <f t="shared" si="1026"/>
        <v>0.30540472166331323</v>
      </c>
      <c r="BX4678" s="1">
        <f t="shared" si="1034"/>
        <v>0.32876472166331322</v>
      </c>
      <c r="BY4678" s="1" t="e">
        <f t="shared" si="1035"/>
        <v>#DIV/0!</v>
      </c>
      <c r="BZ4678" s="1" t="e">
        <f t="shared" si="1036"/>
        <v>#DIV/0!</v>
      </c>
      <c r="CA4678" s="1" t="e">
        <f t="shared" si="1037"/>
        <v>#DIV/0!</v>
      </c>
      <c r="CB4678">
        <v>0</v>
      </c>
      <c r="CC4678">
        <f t="shared" si="1038"/>
        <v>0</v>
      </c>
      <c r="CD4678">
        <v>0</v>
      </c>
    </row>
    <row r="4679" spans="1:82" x14ac:dyDescent="0.35">
      <c r="A4679">
        <v>619</v>
      </c>
      <c r="B4679" t="s">
        <v>928</v>
      </c>
      <c r="C4679" t="s">
        <v>75</v>
      </c>
      <c r="D4679">
        <v>76</v>
      </c>
      <c r="E4679" t="s">
        <v>797</v>
      </c>
      <c r="F4679" t="s">
        <v>113</v>
      </c>
      <c r="G4679">
        <v>2016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6</v>
      </c>
      <c r="AC4679">
        <v>8</v>
      </c>
      <c r="AD4679">
        <v>69</v>
      </c>
      <c r="AE4679">
        <v>0</v>
      </c>
      <c r="AF4679">
        <v>0</v>
      </c>
      <c r="AG4679">
        <v>0</v>
      </c>
      <c r="AH4679">
        <f t="shared" si="1027"/>
        <v>0</v>
      </c>
      <c r="AI4679">
        <f t="shared" si="1028"/>
        <v>0</v>
      </c>
      <c r="AJ4679">
        <f t="shared" si="1029"/>
        <v>0</v>
      </c>
      <c r="AK4679">
        <v>23</v>
      </c>
      <c r="AL4679">
        <v>50</v>
      </c>
      <c r="AM4679">
        <v>3</v>
      </c>
      <c r="AN4679">
        <v>0</v>
      </c>
      <c r="AO4679">
        <v>0.04</v>
      </c>
      <c r="AP4679">
        <v>0.01</v>
      </c>
      <c r="AQ4679">
        <v>6.9</v>
      </c>
      <c r="AR4679">
        <v>12.9</v>
      </c>
      <c r="AS4679">
        <f t="shared" si="1030"/>
        <v>69</v>
      </c>
      <c r="AT4679">
        <v>6</v>
      </c>
      <c r="AU4679">
        <v>142</v>
      </c>
      <c r="AV4679">
        <v>422</v>
      </c>
      <c r="AW4679">
        <v>0</v>
      </c>
      <c r="AX4679">
        <v>0</v>
      </c>
      <c r="AY4679">
        <v>11.5</v>
      </c>
      <c r="AZ4679">
        <v>6</v>
      </c>
      <c r="BA4679">
        <v>1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f t="shared" si="1031"/>
        <v>0</v>
      </c>
      <c r="BJ4679">
        <v>0.34</v>
      </c>
      <c r="BK4679">
        <v>0</v>
      </c>
      <c r="BL4679">
        <v>0</v>
      </c>
      <c r="BM4679">
        <v>11.5</v>
      </c>
      <c r="BN4679">
        <v>1.1499999999999999</v>
      </c>
      <c r="BO4679">
        <v>2.15</v>
      </c>
      <c r="BP4679">
        <f t="shared" si="1032"/>
        <v>0.4859154929577465</v>
      </c>
      <c r="BQ4679">
        <v>11.5</v>
      </c>
      <c r="BR4679">
        <v>2015</v>
      </c>
      <c r="BS4679">
        <v>0.05</v>
      </c>
      <c r="BT4679">
        <v>0.09</v>
      </c>
      <c r="BU4679" s="2">
        <f t="shared" si="1033"/>
        <v>1.3529411764705882E-2</v>
      </c>
      <c r="BV4679" s="1">
        <f t="shared" si="1025"/>
        <v>0.10219577464788733</v>
      </c>
      <c r="BW4679" s="1">
        <f t="shared" si="1026"/>
        <v>0.30901154929577468</v>
      </c>
      <c r="BX4679" s="1">
        <f t="shared" si="1034"/>
        <v>0.32875821596244131</v>
      </c>
      <c r="BY4679" s="1" t="e">
        <f t="shared" si="1035"/>
        <v>#DIV/0!</v>
      </c>
      <c r="BZ4679" s="1" t="e">
        <f t="shared" si="1036"/>
        <v>#DIV/0!</v>
      </c>
      <c r="CA4679" s="1" t="e">
        <f t="shared" si="1037"/>
        <v>#DIV/0!</v>
      </c>
      <c r="CB4679">
        <v>0</v>
      </c>
      <c r="CC4679">
        <f t="shared" si="1038"/>
        <v>0</v>
      </c>
      <c r="CD4679">
        <v>0</v>
      </c>
    </row>
    <row r="4680" spans="1:82" x14ac:dyDescent="0.35">
      <c r="A4680">
        <v>1318</v>
      </c>
      <c r="B4680" t="s">
        <v>657</v>
      </c>
      <c r="C4680" t="s">
        <v>100</v>
      </c>
      <c r="D4680">
        <v>69</v>
      </c>
      <c r="E4680" t="s">
        <v>70</v>
      </c>
      <c r="F4680" t="s">
        <v>120</v>
      </c>
      <c r="G4680">
        <v>2020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4</v>
      </c>
      <c r="V4680">
        <v>65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20</v>
      </c>
      <c r="AC4680">
        <v>22</v>
      </c>
      <c r="AD4680">
        <v>77</v>
      </c>
      <c r="AE4680">
        <v>0</v>
      </c>
      <c r="AF4680">
        <v>0</v>
      </c>
      <c r="AG4680">
        <v>0</v>
      </c>
      <c r="AH4680">
        <f t="shared" si="1027"/>
        <v>0</v>
      </c>
      <c r="AI4680">
        <f t="shared" si="1028"/>
        <v>0</v>
      </c>
      <c r="AJ4680">
        <f t="shared" si="1029"/>
        <v>0</v>
      </c>
      <c r="AK4680">
        <v>-33</v>
      </c>
      <c r="AL4680">
        <v>105</v>
      </c>
      <c r="AM4680">
        <v>3</v>
      </c>
      <c r="AN4680">
        <v>0</v>
      </c>
      <c r="AO4680">
        <v>0.05</v>
      </c>
      <c r="AP4680">
        <v>-0.01</v>
      </c>
      <c r="AQ4680">
        <v>14.2</v>
      </c>
      <c r="AR4680">
        <v>34.200000000000003</v>
      </c>
      <c r="AS4680">
        <f t="shared" si="1030"/>
        <v>142</v>
      </c>
      <c r="AT4680">
        <v>11</v>
      </c>
      <c r="AU4680">
        <v>154</v>
      </c>
      <c r="AV4680">
        <v>766</v>
      </c>
      <c r="AW4680">
        <v>0</v>
      </c>
      <c r="AX4680">
        <v>16.25</v>
      </c>
      <c r="AY4680">
        <v>3.85</v>
      </c>
      <c r="AZ4680">
        <v>24</v>
      </c>
      <c r="BA4680">
        <v>2.1818181820000002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f t="shared" si="1031"/>
        <v>0</v>
      </c>
      <c r="BJ4680">
        <v>0.2</v>
      </c>
      <c r="BK4680">
        <v>0</v>
      </c>
      <c r="BL4680">
        <v>5.91</v>
      </c>
      <c r="BM4680">
        <v>7</v>
      </c>
      <c r="BN4680">
        <v>1.29</v>
      </c>
      <c r="BO4680">
        <v>3.11</v>
      </c>
      <c r="BP4680">
        <f t="shared" si="1032"/>
        <v>0.92207792207792205</v>
      </c>
      <c r="BQ4680">
        <v>12.91</v>
      </c>
      <c r="BR4680">
        <v>2018</v>
      </c>
      <c r="BS4680">
        <v>0.09</v>
      </c>
      <c r="BT4680">
        <v>0.22</v>
      </c>
      <c r="BU4680" s="2">
        <f t="shared" si="1033"/>
        <v>0.35369313725490198</v>
      </c>
      <c r="BV4680" s="1">
        <f t="shared" si="1025"/>
        <v>0.11330389610389612</v>
      </c>
      <c r="BW4680" s="1">
        <f t="shared" si="1026"/>
        <v>0.31315688311688317</v>
      </c>
      <c r="BX4680" s="1">
        <f t="shared" si="1034"/>
        <v>0.32860173160354983</v>
      </c>
      <c r="BY4680" s="1" t="e">
        <f t="shared" si="1035"/>
        <v>#DIV/0!</v>
      </c>
      <c r="BZ4680" s="1" t="e">
        <f t="shared" si="1036"/>
        <v>#DIV/0!</v>
      </c>
      <c r="CA4680" s="1" t="e">
        <f t="shared" si="1037"/>
        <v>#DIV/0!</v>
      </c>
      <c r="CB4680">
        <v>0</v>
      </c>
      <c r="CC4680">
        <f t="shared" si="1038"/>
        <v>0</v>
      </c>
      <c r="CD4680">
        <v>0</v>
      </c>
    </row>
    <row r="4681" spans="1:82" x14ac:dyDescent="0.35">
      <c r="A4681">
        <v>216</v>
      </c>
      <c r="B4681" t="s">
        <v>1213</v>
      </c>
      <c r="C4681" t="s">
        <v>69</v>
      </c>
      <c r="D4681">
        <v>73</v>
      </c>
      <c r="E4681" t="s">
        <v>1156</v>
      </c>
      <c r="F4681" t="s">
        <v>123</v>
      </c>
      <c r="G4681">
        <v>2019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23</v>
      </c>
      <c r="V4681">
        <v>72</v>
      </c>
      <c r="W4681">
        <v>1</v>
      </c>
      <c r="X4681">
        <v>1</v>
      </c>
      <c r="Y4681">
        <v>1</v>
      </c>
      <c r="Z4681">
        <v>4</v>
      </c>
      <c r="AA4681">
        <v>0</v>
      </c>
      <c r="AB4681">
        <v>10</v>
      </c>
      <c r="AC4681">
        <v>12</v>
      </c>
      <c r="AD4681">
        <v>76</v>
      </c>
      <c r="AE4681">
        <v>0</v>
      </c>
      <c r="AF4681">
        <v>0</v>
      </c>
      <c r="AG4681">
        <v>0</v>
      </c>
      <c r="AH4681">
        <f t="shared" si="1027"/>
        <v>1</v>
      </c>
      <c r="AI4681">
        <f t="shared" si="1028"/>
        <v>0.125</v>
      </c>
      <c r="AJ4681">
        <f t="shared" si="1029"/>
        <v>8.130081300813009E-3</v>
      </c>
      <c r="AK4681">
        <v>51</v>
      </c>
      <c r="AL4681">
        <v>66</v>
      </c>
      <c r="AM4681">
        <v>3</v>
      </c>
      <c r="AN4681">
        <v>0</v>
      </c>
      <c r="AO4681">
        <v>0.04</v>
      </c>
      <c r="AP4681">
        <v>0.02</v>
      </c>
      <c r="AQ4681">
        <v>18.8</v>
      </c>
      <c r="AR4681">
        <v>28.8</v>
      </c>
      <c r="AS4681">
        <f t="shared" si="1030"/>
        <v>148</v>
      </c>
      <c r="AT4681">
        <v>8</v>
      </c>
      <c r="AU4681">
        <v>123</v>
      </c>
      <c r="AV4681">
        <v>570</v>
      </c>
      <c r="AW4681">
        <v>0</v>
      </c>
      <c r="AX4681">
        <v>3.13</v>
      </c>
      <c r="AY4681">
        <v>7.6</v>
      </c>
      <c r="AZ4681">
        <v>33</v>
      </c>
      <c r="BA4681">
        <v>4.125</v>
      </c>
      <c r="BB4681">
        <v>0</v>
      </c>
      <c r="BC4681">
        <v>0</v>
      </c>
      <c r="BD4681">
        <v>0</v>
      </c>
      <c r="BE4681">
        <v>0.04</v>
      </c>
      <c r="BF4681">
        <v>0</v>
      </c>
      <c r="BG4681">
        <v>1</v>
      </c>
      <c r="BH4681">
        <v>0.03</v>
      </c>
      <c r="BI4681">
        <f t="shared" si="1031"/>
        <v>8.130081300813009E-3</v>
      </c>
      <c r="BJ4681">
        <v>0.22</v>
      </c>
      <c r="BK4681">
        <v>0</v>
      </c>
      <c r="BL4681">
        <v>9</v>
      </c>
      <c r="BM4681">
        <v>9.5</v>
      </c>
      <c r="BN4681">
        <v>2.35</v>
      </c>
      <c r="BO4681">
        <v>3.6</v>
      </c>
      <c r="BP4681">
        <f t="shared" si="1032"/>
        <v>1.2032520325203253</v>
      </c>
      <c r="BQ4681">
        <v>18.5</v>
      </c>
      <c r="BR4681">
        <v>2016</v>
      </c>
      <c r="BS4681">
        <v>0.15</v>
      </c>
      <c r="BT4681">
        <v>0.23</v>
      </c>
      <c r="BU4681" s="2">
        <f t="shared" si="1033"/>
        <v>9.5890308123249307E-2</v>
      </c>
      <c r="BV4681" s="1">
        <f t="shared" si="1025"/>
        <v>0.12586260162601626</v>
      </c>
      <c r="BW4681" s="1">
        <f t="shared" si="1026"/>
        <v>0.34702009214092144</v>
      </c>
      <c r="BX4681" s="1">
        <f t="shared" si="1034"/>
        <v>0.35692936991869917</v>
      </c>
      <c r="BY4681" s="1" t="e">
        <f t="shared" si="1035"/>
        <v>#DIV/0!</v>
      </c>
      <c r="BZ4681" s="1" t="e">
        <f t="shared" si="1036"/>
        <v>#DIV/0!</v>
      </c>
      <c r="CA4681" s="1" t="e">
        <f t="shared" si="1037"/>
        <v>#DIV/0!</v>
      </c>
      <c r="CB4681">
        <v>0</v>
      </c>
      <c r="CC4681">
        <f t="shared" si="1038"/>
        <v>0</v>
      </c>
      <c r="CD4681">
        <v>0</v>
      </c>
    </row>
    <row r="4682" spans="1:82" x14ac:dyDescent="0.35">
      <c r="A4682">
        <v>91</v>
      </c>
      <c r="B4682" t="s">
        <v>812</v>
      </c>
      <c r="C4682" t="s">
        <v>72</v>
      </c>
      <c r="D4682">
        <v>78</v>
      </c>
      <c r="E4682" t="s">
        <v>797</v>
      </c>
      <c r="F4682" t="s">
        <v>93</v>
      </c>
      <c r="G4682">
        <v>2018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7</v>
      </c>
      <c r="AC4682">
        <v>8</v>
      </c>
      <c r="AD4682">
        <v>48</v>
      </c>
      <c r="AE4682">
        <v>0</v>
      </c>
      <c r="AF4682">
        <v>0</v>
      </c>
      <c r="AG4682">
        <v>0</v>
      </c>
      <c r="AH4682">
        <f t="shared" si="1027"/>
        <v>0</v>
      </c>
      <c r="AI4682">
        <f t="shared" si="1028"/>
        <v>0</v>
      </c>
      <c r="AJ4682">
        <f t="shared" si="1029"/>
        <v>0</v>
      </c>
      <c r="AK4682">
        <v>40</v>
      </c>
      <c r="AL4682">
        <v>8</v>
      </c>
      <c r="AM4682">
        <v>1</v>
      </c>
      <c r="AN4682">
        <v>0</v>
      </c>
      <c r="AO4682">
        <v>0.03</v>
      </c>
      <c r="AP4682">
        <v>0.02</v>
      </c>
      <c r="AQ4682">
        <v>4.8</v>
      </c>
      <c r="AR4682">
        <v>11.8</v>
      </c>
      <c r="AS4682">
        <f t="shared" si="1030"/>
        <v>48</v>
      </c>
      <c r="AT4682">
        <v>6</v>
      </c>
      <c r="AU4682">
        <v>152</v>
      </c>
      <c r="AV4682">
        <v>431</v>
      </c>
      <c r="AW4682">
        <v>0</v>
      </c>
      <c r="AX4682">
        <v>0</v>
      </c>
      <c r="AY4682">
        <v>6.86</v>
      </c>
      <c r="AZ4682">
        <v>7</v>
      </c>
      <c r="BA4682">
        <v>1.1666666670000001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f t="shared" si="1031"/>
        <v>0</v>
      </c>
      <c r="BJ4682">
        <v>0.35</v>
      </c>
      <c r="BK4682">
        <v>0</v>
      </c>
      <c r="BL4682">
        <v>0</v>
      </c>
      <c r="BM4682">
        <v>8</v>
      </c>
      <c r="BN4682">
        <v>0.8</v>
      </c>
      <c r="BO4682">
        <v>1.97</v>
      </c>
      <c r="BP4682">
        <f t="shared" si="1032"/>
        <v>0.31578947368421051</v>
      </c>
      <c r="BQ4682">
        <v>8</v>
      </c>
      <c r="BR4682">
        <v>2017</v>
      </c>
      <c r="BS4682">
        <v>0.03</v>
      </c>
      <c r="BT4682">
        <v>0.08</v>
      </c>
      <c r="BU4682" s="2">
        <f t="shared" si="1033"/>
        <v>9.4117647058823521E-3</v>
      </c>
      <c r="BV4682" s="1">
        <f t="shared" si="1025"/>
        <v>9.4089473684210528E-2</v>
      </c>
      <c r="BW4682" s="1">
        <f t="shared" si="1026"/>
        <v>0.30776561403508768</v>
      </c>
      <c r="BX4682" s="1">
        <f t="shared" si="1034"/>
        <v>0.32841228070508771</v>
      </c>
      <c r="BY4682" s="1" t="e">
        <f t="shared" si="1035"/>
        <v>#DIV/0!</v>
      </c>
      <c r="BZ4682" s="1" t="e">
        <f t="shared" si="1036"/>
        <v>#DIV/0!</v>
      </c>
      <c r="CA4682" s="1" t="e">
        <f t="shared" si="1037"/>
        <v>#DIV/0!</v>
      </c>
      <c r="CB4682">
        <v>0</v>
      </c>
      <c r="CC4682">
        <f t="shared" si="1038"/>
        <v>0</v>
      </c>
      <c r="CD4682">
        <v>0</v>
      </c>
    </row>
    <row r="4683" spans="1:82" x14ac:dyDescent="0.35">
      <c r="A4683">
        <v>214</v>
      </c>
      <c r="B4683" t="s">
        <v>200</v>
      </c>
      <c r="C4683" t="s">
        <v>69</v>
      </c>
      <c r="D4683">
        <v>73</v>
      </c>
      <c r="E4683" t="s">
        <v>70</v>
      </c>
      <c r="F4683" t="s">
        <v>90</v>
      </c>
      <c r="G4683">
        <v>2019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2</v>
      </c>
      <c r="AC4683">
        <v>4</v>
      </c>
      <c r="AD4683">
        <v>31</v>
      </c>
      <c r="AE4683">
        <v>0</v>
      </c>
      <c r="AF4683">
        <v>0</v>
      </c>
      <c r="AG4683">
        <v>0</v>
      </c>
      <c r="AH4683">
        <f t="shared" si="1027"/>
        <v>0</v>
      </c>
      <c r="AI4683">
        <f t="shared" si="1028"/>
        <v>0</v>
      </c>
      <c r="AJ4683">
        <f t="shared" si="1029"/>
        <v>0</v>
      </c>
      <c r="AK4683">
        <v>31</v>
      </c>
      <c r="AL4683">
        <v>6</v>
      </c>
      <c r="AM4683">
        <v>1</v>
      </c>
      <c r="AN4683">
        <v>0</v>
      </c>
      <c r="AO4683">
        <v>0.05</v>
      </c>
      <c r="AP4683">
        <v>0.05</v>
      </c>
      <c r="AQ4683">
        <v>3.1</v>
      </c>
      <c r="AR4683">
        <v>5.0999999999999996</v>
      </c>
      <c r="AS4683">
        <f t="shared" si="1030"/>
        <v>31</v>
      </c>
      <c r="AT4683">
        <v>2</v>
      </c>
      <c r="AU4683">
        <v>18</v>
      </c>
      <c r="AV4683">
        <v>122</v>
      </c>
      <c r="AW4683">
        <v>0</v>
      </c>
      <c r="AX4683">
        <v>0</v>
      </c>
      <c r="AY4683">
        <v>15.5</v>
      </c>
      <c r="AZ4683">
        <v>2</v>
      </c>
      <c r="BA4683">
        <v>1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f t="shared" si="1031"/>
        <v>0</v>
      </c>
      <c r="BJ4683">
        <v>0.15</v>
      </c>
      <c r="BK4683">
        <v>0</v>
      </c>
      <c r="BL4683">
        <v>0</v>
      </c>
      <c r="BM4683">
        <v>15.5</v>
      </c>
      <c r="BN4683">
        <v>1.55</v>
      </c>
      <c r="BO4683">
        <v>2.5499999999999998</v>
      </c>
      <c r="BP4683">
        <f t="shared" si="1032"/>
        <v>1.7222222222222223</v>
      </c>
      <c r="BQ4683">
        <v>15.5</v>
      </c>
      <c r="BR4683">
        <v>2017</v>
      </c>
      <c r="BS4683">
        <v>0.17</v>
      </c>
      <c r="BT4683">
        <v>0.28000000000000003</v>
      </c>
      <c r="BU4683" s="2">
        <f t="shared" si="1033"/>
        <v>6.0784313725490199E-3</v>
      </c>
      <c r="BV4683" s="1">
        <f t="shared" si="1025"/>
        <v>0.12021111111111112</v>
      </c>
      <c r="BW4683" s="1">
        <f t="shared" si="1026"/>
        <v>0.3112355555555556</v>
      </c>
      <c r="BX4683" s="1">
        <f t="shared" si="1034"/>
        <v>0.3283888888888889</v>
      </c>
      <c r="BY4683" s="1" t="e">
        <f t="shared" si="1035"/>
        <v>#DIV/0!</v>
      </c>
      <c r="BZ4683" s="1" t="e">
        <f t="shared" si="1036"/>
        <v>#DIV/0!</v>
      </c>
      <c r="CA4683" s="1" t="e">
        <f t="shared" si="1037"/>
        <v>#DIV/0!</v>
      </c>
      <c r="CB4683">
        <v>0</v>
      </c>
      <c r="CC4683">
        <f t="shared" si="1038"/>
        <v>0</v>
      </c>
      <c r="CD4683">
        <v>0</v>
      </c>
    </row>
    <row r="4684" spans="1:82" x14ac:dyDescent="0.35">
      <c r="A4684">
        <v>1190</v>
      </c>
      <c r="B4684" t="s">
        <v>1052</v>
      </c>
      <c r="C4684" t="s">
        <v>72</v>
      </c>
      <c r="D4684">
        <v>78</v>
      </c>
      <c r="E4684" t="s">
        <v>797</v>
      </c>
      <c r="F4684" t="s">
        <v>87</v>
      </c>
      <c r="G4684">
        <v>2015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3</v>
      </c>
      <c r="AC4684">
        <v>6</v>
      </c>
      <c r="AD4684">
        <v>26</v>
      </c>
      <c r="AE4684">
        <v>0</v>
      </c>
      <c r="AF4684">
        <v>0</v>
      </c>
      <c r="AG4684">
        <v>0</v>
      </c>
      <c r="AH4684">
        <f t="shared" si="1027"/>
        <v>0</v>
      </c>
      <c r="AI4684">
        <f t="shared" si="1028"/>
        <v>0</v>
      </c>
      <c r="AJ4684">
        <f t="shared" si="1029"/>
        <v>0</v>
      </c>
      <c r="AK4684">
        <v>31</v>
      </c>
      <c r="AL4684">
        <v>13</v>
      </c>
      <c r="AM4684">
        <v>1</v>
      </c>
      <c r="AN4684">
        <v>0</v>
      </c>
      <c r="AO4684">
        <v>0.03</v>
      </c>
      <c r="AP4684">
        <v>0.02</v>
      </c>
      <c r="AQ4684">
        <v>2.6</v>
      </c>
      <c r="AR4684">
        <v>5.6</v>
      </c>
      <c r="AS4684">
        <f t="shared" si="1030"/>
        <v>26</v>
      </c>
      <c r="AT4684">
        <v>5</v>
      </c>
      <c r="AU4684">
        <v>163</v>
      </c>
      <c r="AV4684">
        <v>352</v>
      </c>
      <c r="AW4684">
        <v>0</v>
      </c>
      <c r="AX4684">
        <v>0</v>
      </c>
      <c r="AY4684">
        <v>8.67</v>
      </c>
      <c r="AZ4684">
        <v>3</v>
      </c>
      <c r="BA4684">
        <v>0.6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f t="shared" si="1031"/>
        <v>0</v>
      </c>
      <c r="BJ4684">
        <v>0.46</v>
      </c>
      <c r="BK4684">
        <v>0</v>
      </c>
      <c r="BL4684">
        <v>0</v>
      </c>
      <c r="BM4684">
        <v>5.2</v>
      </c>
      <c r="BN4684">
        <v>0.52</v>
      </c>
      <c r="BO4684">
        <v>1.1200000000000001</v>
      </c>
      <c r="BP4684">
        <f t="shared" si="1032"/>
        <v>0.15950920245398773</v>
      </c>
      <c r="BQ4684">
        <v>5.2</v>
      </c>
      <c r="BR4684">
        <v>2013</v>
      </c>
      <c r="BS4684">
        <v>0.02</v>
      </c>
      <c r="BT4684">
        <v>0.03</v>
      </c>
      <c r="BU4684" s="2">
        <f t="shared" si="1033"/>
        <v>5.0980392156862748E-3</v>
      </c>
      <c r="BV4684" s="1">
        <f t="shared" si="1025"/>
        <v>0.10407546012269939</v>
      </c>
      <c r="BW4684" s="1">
        <f t="shared" si="1026"/>
        <v>0.30708092024539879</v>
      </c>
      <c r="BX4684" s="1">
        <f t="shared" si="1034"/>
        <v>0.32825092024539876</v>
      </c>
      <c r="BY4684" s="1" t="e">
        <f t="shared" si="1035"/>
        <v>#DIV/0!</v>
      </c>
      <c r="BZ4684" s="1" t="e">
        <f t="shared" si="1036"/>
        <v>#DIV/0!</v>
      </c>
      <c r="CA4684" s="1" t="e">
        <f t="shared" si="1037"/>
        <v>#DIV/0!</v>
      </c>
      <c r="CB4684">
        <v>0</v>
      </c>
      <c r="CC4684">
        <f t="shared" si="1038"/>
        <v>0</v>
      </c>
      <c r="CD4684">
        <v>0</v>
      </c>
    </row>
    <row r="4685" spans="1:82" x14ac:dyDescent="0.35">
      <c r="A4685">
        <v>1190</v>
      </c>
      <c r="B4685" t="s">
        <v>1052</v>
      </c>
      <c r="C4685" t="s">
        <v>72</v>
      </c>
      <c r="D4685">
        <v>78</v>
      </c>
      <c r="E4685" t="s">
        <v>797</v>
      </c>
      <c r="F4685" t="s">
        <v>87</v>
      </c>
      <c r="G4685">
        <v>2015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3</v>
      </c>
      <c r="AC4685">
        <v>6</v>
      </c>
      <c r="AD4685">
        <v>26</v>
      </c>
      <c r="AE4685">
        <v>0</v>
      </c>
      <c r="AF4685">
        <v>0</v>
      </c>
      <c r="AG4685">
        <v>0</v>
      </c>
      <c r="AH4685">
        <f t="shared" si="1027"/>
        <v>0</v>
      </c>
      <c r="AI4685">
        <f t="shared" si="1028"/>
        <v>0</v>
      </c>
      <c r="AJ4685">
        <f t="shared" si="1029"/>
        <v>0</v>
      </c>
      <c r="AK4685">
        <v>31</v>
      </c>
      <c r="AL4685">
        <v>13</v>
      </c>
      <c r="AM4685">
        <v>1</v>
      </c>
      <c r="AN4685">
        <v>0</v>
      </c>
      <c r="AO4685">
        <v>0.03</v>
      </c>
      <c r="AP4685">
        <v>0.02</v>
      </c>
      <c r="AQ4685">
        <v>2.6</v>
      </c>
      <c r="AR4685">
        <v>5.6</v>
      </c>
      <c r="AS4685">
        <f t="shared" si="1030"/>
        <v>26</v>
      </c>
      <c r="AT4685">
        <v>5</v>
      </c>
      <c r="AU4685">
        <v>163</v>
      </c>
      <c r="AV4685">
        <v>352</v>
      </c>
      <c r="AW4685">
        <v>0</v>
      </c>
      <c r="AX4685">
        <v>0</v>
      </c>
      <c r="AY4685">
        <v>8.67</v>
      </c>
      <c r="AZ4685">
        <v>3</v>
      </c>
      <c r="BA4685">
        <v>0.6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f t="shared" si="1031"/>
        <v>0</v>
      </c>
      <c r="BJ4685">
        <v>0.46</v>
      </c>
      <c r="BK4685">
        <v>0</v>
      </c>
      <c r="BL4685">
        <v>0</v>
      </c>
      <c r="BM4685">
        <v>5.2</v>
      </c>
      <c r="BN4685">
        <v>0.52</v>
      </c>
      <c r="BO4685">
        <v>1.1200000000000001</v>
      </c>
      <c r="BP4685">
        <f t="shared" si="1032"/>
        <v>0.15950920245398773</v>
      </c>
      <c r="BQ4685">
        <v>5.2</v>
      </c>
      <c r="BR4685">
        <v>0</v>
      </c>
      <c r="BS4685">
        <v>0.02</v>
      </c>
      <c r="BT4685">
        <v>0.03</v>
      </c>
      <c r="BU4685" s="2">
        <f t="shared" si="1033"/>
        <v>5.0980392156862748E-3</v>
      </c>
      <c r="BV4685" s="1">
        <f t="shared" si="1025"/>
        <v>0.10407546012269939</v>
      </c>
      <c r="BW4685" s="1">
        <f t="shared" si="1026"/>
        <v>0.30708092024539879</v>
      </c>
      <c r="BX4685" s="1">
        <f t="shared" si="1034"/>
        <v>0.32825092024539876</v>
      </c>
      <c r="BY4685" s="1" t="e">
        <f t="shared" si="1035"/>
        <v>#DIV/0!</v>
      </c>
      <c r="BZ4685" s="1" t="e">
        <f t="shared" si="1036"/>
        <v>#DIV/0!</v>
      </c>
      <c r="CA4685" s="1" t="e">
        <f t="shared" si="1037"/>
        <v>#DIV/0!</v>
      </c>
      <c r="CB4685">
        <v>0</v>
      </c>
      <c r="CC4685">
        <f t="shared" si="1038"/>
        <v>0</v>
      </c>
      <c r="CD4685">
        <v>0</v>
      </c>
    </row>
    <row r="4686" spans="1:82" x14ac:dyDescent="0.35">
      <c r="A4686">
        <v>315</v>
      </c>
      <c r="B4686" t="s">
        <v>859</v>
      </c>
      <c r="C4686" t="s">
        <v>799</v>
      </c>
      <c r="D4686">
        <v>79</v>
      </c>
      <c r="E4686" t="s">
        <v>797</v>
      </c>
      <c r="F4686" t="s">
        <v>123</v>
      </c>
      <c r="G4686">
        <v>2021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5</v>
      </c>
      <c r="AC4686">
        <v>8</v>
      </c>
      <c r="AD4686">
        <v>33</v>
      </c>
      <c r="AE4686">
        <v>0</v>
      </c>
      <c r="AF4686">
        <v>0</v>
      </c>
      <c r="AG4686">
        <v>0</v>
      </c>
      <c r="AH4686">
        <f t="shared" si="1027"/>
        <v>0</v>
      </c>
      <c r="AI4686">
        <f t="shared" si="1028"/>
        <v>0</v>
      </c>
      <c r="AJ4686">
        <f t="shared" si="1029"/>
        <v>0</v>
      </c>
      <c r="AK4686">
        <v>47</v>
      </c>
      <c r="AL4686">
        <v>20</v>
      </c>
      <c r="AM4686">
        <v>2</v>
      </c>
      <c r="AN4686">
        <v>0</v>
      </c>
      <c r="AO4686">
        <v>0.06</v>
      </c>
      <c r="AP4686">
        <v>0.03</v>
      </c>
      <c r="AQ4686">
        <v>3.3</v>
      </c>
      <c r="AR4686">
        <v>8.3000000000000007</v>
      </c>
      <c r="AS4686">
        <f t="shared" si="1030"/>
        <v>33</v>
      </c>
      <c r="AT4686">
        <v>5</v>
      </c>
      <c r="AU4686">
        <v>117</v>
      </c>
      <c r="AV4686">
        <v>303</v>
      </c>
      <c r="AW4686">
        <v>0</v>
      </c>
      <c r="AX4686">
        <v>0</v>
      </c>
      <c r="AY4686">
        <v>6.6</v>
      </c>
      <c r="AZ4686">
        <v>5</v>
      </c>
      <c r="BA4686">
        <v>1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f t="shared" si="1031"/>
        <v>0</v>
      </c>
      <c r="BJ4686">
        <v>0.39</v>
      </c>
      <c r="BK4686">
        <v>0</v>
      </c>
      <c r="BL4686">
        <v>0</v>
      </c>
      <c r="BM4686">
        <v>6.6</v>
      </c>
      <c r="BN4686">
        <v>0.66</v>
      </c>
      <c r="BO4686">
        <v>1.66</v>
      </c>
      <c r="BP4686">
        <f t="shared" si="1032"/>
        <v>0.28205128205128205</v>
      </c>
      <c r="BQ4686">
        <v>6.6</v>
      </c>
      <c r="BR4686">
        <v>2020</v>
      </c>
      <c r="BS4686">
        <v>0.03</v>
      </c>
      <c r="BT4686">
        <v>7.0000000000000007E-2</v>
      </c>
      <c r="BU4686" s="2">
        <f t="shared" si="1033"/>
        <v>6.4705882352941177E-3</v>
      </c>
      <c r="BV4686" s="1">
        <f t="shared" si="1025"/>
        <v>9.7902564102564107E-2</v>
      </c>
      <c r="BW4686" s="1">
        <f t="shared" si="1026"/>
        <v>0.30520846153846154</v>
      </c>
      <c r="BX4686" s="1">
        <f t="shared" si="1034"/>
        <v>0.32740512820512824</v>
      </c>
      <c r="BY4686" s="1" t="e">
        <f t="shared" si="1035"/>
        <v>#DIV/0!</v>
      </c>
      <c r="BZ4686" s="1" t="e">
        <f t="shared" si="1036"/>
        <v>#DIV/0!</v>
      </c>
      <c r="CA4686" s="1" t="e">
        <f t="shared" si="1037"/>
        <v>#DIV/0!</v>
      </c>
      <c r="CB4686">
        <v>0</v>
      </c>
      <c r="CC4686">
        <f t="shared" si="1038"/>
        <v>0</v>
      </c>
      <c r="CD4686">
        <v>0</v>
      </c>
    </row>
    <row r="4687" spans="1:82" x14ac:dyDescent="0.35">
      <c r="A4687">
        <v>1281</v>
      </c>
      <c r="B4687" t="s">
        <v>1079</v>
      </c>
      <c r="C4687" t="s">
        <v>72</v>
      </c>
      <c r="D4687">
        <v>78</v>
      </c>
      <c r="E4687" t="s">
        <v>797</v>
      </c>
      <c r="F4687" t="s">
        <v>125</v>
      </c>
      <c r="G4687">
        <v>2022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5</v>
      </c>
      <c r="AC4687">
        <v>10</v>
      </c>
      <c r="AD4687">
        <v>45</v>
      </c>
      <c r="AE4687">
        <v>0</v>
      </c>
      <c r="AF4687">
        <v>0</v>
      </c>
      <c r="AG4687">
        <v>0</v>
      </c>
      <c r="AH4687">
        <f t="shared" si="1027"/>
        <v>0</v>
      </c>
      <c r="AI4687">
        <f t="shared" si="1028"/>
        <v>0</v>
      </c>
      <c r="AJ4687">
        <f t="shared" si="1029"/>
        <v>0</v>
      </c>
      <c r="AK4687">
        <v>68</v>
      </c>
      <c r="AL4687">
        <v>32</v>
      </c>
      <c r="AM4687">
        <v>3</v>
      </c>
      <c r="AN4687">
        <v>0</v>
      </c>
      <c r="AO4687">
        <v>0.08</v>
      </c>
      <c r="AP4687">
        <v>0.04</v>
      </c>
      <c r="AQ4687">
        <v>4.5</v>
      </c>
      <c r="AR4687">
        <v>9.5</v>
      </c>
      <c r="AS4687">
        <f t="shared" si="1030"/>
        <v>45</v>
      </c>
      <c r="AT4687">
        <v>4</v>
      </c>
      <c r="AU4687">
        <v>98</v>
      </c>
      <c r="AV4687">
        <v>276</v>
      </c>
      <c r="AW4687">
        <v>0</v>
      </c>
      <c r="AX4687">
        <v>0</v>
      </c>
      <c r="AY4687">
        <v>9</v>
      </c>
      <c r="AZ4687">
        <v>5</v>
      </c>
      <c r="BA4687">
        <v>1.25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f t="shared" si="1031"/>
        <v>0</v>
      </c>
      <c r="BJ4687">
        <v>0.36</v>
      </c>
      <c r="BK4687">
        <v>0</v>
      </c>
      <c r="BL4687">
        <v>0</v>
      </c>
      <c r="BM4687">
        <v>11.25</v>
      </c>
      <c r="BN4687">
        <v>1.1200000000000001</v>
      </c>
      <c r="BO4687">
        <v>2.38</v>
      </c>
      <c r="BP4687">
        <f t="shared" si="1032"/>
        <v>0.45918367346938777</v>
      </c>
      <c r="BQ4687">
        <v>11.25</v>
      </c>
      <c r="BR4687">
        <v>2017</v>
      </c>
      <c r="BS4687">
        <v>0.05</v>
      </c>
      <c r="BT4687">
        <v>0.1</v>
      </c>
      <c r="BU4687" s="2">
        <f t="shared" si="1033"/>
        <v>8.8235294117647058E-3</v>
      </c>
      <c r="BV4687" s="1">
        <f t="shared" si="1025"/>
        <v>0.10195918367346939</v>
      </c>
      <c r="BW4687" s="1">
        <f t="shared" si="1026"/>
        <v>0.30023170068027216</v>
      </c>
      <c r="BX4687" s="1">
        <f t="shared" si="1034"/>
        <v>0.32733503401360542</v>
      </c>
      <c r="BY4687" s="1" t="e">
        <f t="shared" si="1035"/>
        <v>#DIV/0!</v>
      </c>
      <c r="BZ4687" s="1" t="e">
        <f t="shared" si="1036"/>
        <v>#DIV/0!</v>
      </c>
      <c r="CA4687" s="1" t="e">
        <f t="shared" si="1037"/>
        <v>#DIV/0!</v>
      </c>
      <c r="CB4687">
        <v>0</v>
      </c>
      <c r="CC4687">
        <f t="shared" si="1038"/>
        <v>0</v>
      </c>
      <c r="CD4687">
        <v>0</v>
      </c>
    </row>
    <row r="4688" spans="1:82" x14ac:dyDescent="0.35">
      <c r="A4688">
        <v>919</v>
      </c>
      <c r="B4688" t="s">
        <v>1000</v>
      </c>
      <c r="C4688" t="s">
        <v>96</v>
      </c>
      <c r="D4688">
        <v>74</v>
      </c>
      <c r="E4688" t="s">
        <v>797</v>
      </c>
      <c r="F4688" t="s">
        <v>115</v>
      </c>
      <c r="G4688">
        <v>2022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13</v>
      </c>
      <c r="AC4688">
        <v>15</v>
      </c>
      <c r="AD4688">
        <v>114</v>
      </c>
      <c r="AE4688">
        <v>0</v>
      </c>
      <c r="AF4688">
        <v>0</v>
      </c>
      <c r="AG4688">
        <v>0</v>
      </c>
      <c r="AH4688">
        <f t="shared" si="1027"/>
        <v>0</v>
      </c>
      <c r="AI4688">
        <f t="shared" si="1028"/>
        <v>0</v>
      </c>
      <c r="AJ4688">
        <f t="shared" si="1029"/>
        <v>0</v>
      </c>
      <c r="AK4688">
        <v>49</v>
      </c>
      <c r="AL4688">
        <v>63</v>
      </c>
      <c r="AM4688">
        <v>4</v>
      </c>
      <c r="AN4688">
        <v>0</v>
      </c>
      <c r="AO4688">
        <v>0.05</v>
      </c>
      <c r="AP4688">
        <v>0.02</v>
      </c>
      <c r="AQ4688">
        <v>11.4</v>
      </c>
      <c r="AR4688">
        <v>24.4</v>
      </c>
      <c r="AS4688">
        <f t="shared" si="1030"/>
        <v>114</v>
      </c>
      <c r="AT4688">
        <v>9</v>
      </c>
      <c r="AU4688">
        <v>150</v>
      </c>
      <c r="AV4688">
        <v>608</v>
      </c>
      <c r="AW4688">
        <v>0</v>
      </c>
      <c r="AX4688">
        <v>0</v>
      </c>
      <c r="AY4688">
        <v>8.77</v>
      </c>
      <c r="AZ4688">
        <v>13</v>
      </c>
      <c r="BA4688">
        <v>1.4444444439999999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f t="shared" si="1031"/>
        <v>0</v>
      </c>
      <c r="BJ4688">
        <v>0.25</v>
      </c>
      <c r="BK4688">
        <v>0</v>
      </c>
      <c r="BL4688">
        <v>0</v>
      </c>
      <c r="BM4688">
        <v>12.67</v>
      </c>
      <c r="BN4688">
        <v>1.27</v>
      </c>
      <c r="BO4688">
        <v>2.71</v>
      </c>
      <c r="BP4688">
        <f t="shared" si="1032"/>
        <v>0.76</v>
      </c>
      <c r="BQ4688">
        <v>12.67</v>
      </c>
      <c r="BR4688">
        <v>2020</v>
      </c>
      <c r="BS4688">
        <v>0.08</v>
      </c>
      <c r="BT4688">
        <v>0.16</v>
      </c>
      <c r="BU4688" s="2">
        <f t="shared" si="1033"/>
        <v>2.2352941176470589E-2</v>
      </c>
      <c r="BV4688" s="1">
        <f t="shared" si="1025"/>
        <v>0.10590000000000001</v>
      </c>
      <c r="BW4688" s="1">
        <f t="shared" si="1026"/>
        <v>0.31033333333333329</v>
      </c>
      <c r="BX4688" s="1">
        <f t="shared" si="1034"/>
        <v>0.32711111110666663</v>
      </c>
      <c r="BY4688" s="1" t="e">
        <f t="shared" si="1035"/>
        <v>#DIV/0!</v>
      </c>
      <c r="BZ4688" s="1" t="e">
        <f t="shared" si="1036"/>
        <v>#DIV/0!</v>
      </c>
      <c r="CA4688" s="1" t="e">
        <f t="shared" si="1037"/>
        <v>#DIV/0!</v>
      </c>
      <c r="CB4688">
        <v>0</v>
      </c>
      <c r="CC4688">
        <f t="shared" si="1038"/>
        <v>0</v>
      </c>
      <c r="CD4688">
        <v>0</v>
      </c>
    </row>
    <row r="4689" spans="1:82" x14ac:dyDescent="0.35">
      <c r="A4689">
        <v>482</v>
      </c>
      <c r="B4689" t="s">
        <v>315</v>
      </c>
      <c r="C4689" t="s">
        <v>316</v>
      </c>
      <c r="D4689">
        <v>66</v>
      </c>
      <c r="E4689" t="s">
        <v>70</v>
      </c>
      <c r="F4689" t="s">
        <v>134</v>
      </c>
      <c r="G4689">
        <v>2023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4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15</v>
      </c>
      <c r="AC4689">
        <v>21</v>
      </c>
      <c r="AD4689">
        <v>150</v>
      </c>
      <c r="AE4689">
        <v>1</v>
      </c>
      <c r="AF4689">
        <v>0</v>
      </c>
      <c r="AG4689">
        <v>0</v>
      </c>
      <c r="AH4689">
        <f t="shared" si="1027"/>
        <v>0</v>
      </c>
      <c r="AI4689">
        <f t="shared" si="1028"/>
        <v>0</v>
      </c>
      <c r="AJ4689">
        <f t="shared" si="1029"/>
        <v>0</v>
      </c>
      <c r="AK4689">
        <v>227</v>
      </c>
      <c r="AL4689">
        <v>79</v>
      </c>
      <c r="AM4689">
        <v>9</v>
      </c>
      <c r="AN4689">
        <v>0</v>
      </c>
      <c r="AO4689">
        <v>0.05</v>
      </c>
      <c r="AP4689">
        <v>7.0000000000000007E-2</v>
      </c>
      <c r="AQ4689">
        <v>27</v>
      </c>
      <c r="AR4689">
        <v>42</v>
      </c>
      <c r="AS4689">
        <f t="shared" si="1030"/>
        <v>150</v>
      </c>
      <c r="AT4689">
        <v>12</v>
      </c>
      <c r="AU4689">
        <v>140</v>
      </c>
      <c r="AV4689">
        <v>818</v>
      </c>
      <c r="AW4689">
        <v>0</v>
      </c>
      <c r="AX4689">
        <v>0</v>
      </c>
      <c r="AY4689">
        <v>10</v>
      </c>
      <c r="AZ4689">
        <v>19</v>
      </c>
      <c r="BA4689">
        <v>1.5833333329999999</v>
      </c>
      <c r="BB4689">
        <v>0</v>
      </c>
      <c r="BC4689">
        <v>0</v>
      </c>
      <c r="BD4689">
        <v>0</v>
      </c>
      <c r="BE4689">
        <v>0</v>
      </c>
      <c r="BF4689">
        <v>7.0000000000000007E-2</v>
      </c>
      <c r="BG4689">
        <v>1</v>
      </c>
      <c r="BH4689">
        <v>0.05</v>
      </c>
      <c r="BI4689">
        <f t="shared" si="1031"/>
        <v>7.1428571428571426E-3</v>
      </c>
      <c r="BJ4689">
        <v>0.17</v>
      </c>
      <c r="BK4689">
        <v>0</v>
      </c>
      <c r="BL4689">
        <v>0</v>
      </c>
      <c r="BM4689">
        <v>12.5</v>
      </c>
      <c r="BN4689">
        <v>2.25</v>
      </c>
      <c r="BO4689">
        <v>3.5</v>
      </c>
      <c r="BP4689">
        <f t="shared" si="1032"/>
        <v>1.0714285714285714</v>
      </c>
      <c r="BQ4689">
        <v>12.5</v>
      </c>
      <c r="BR4689">
        <v>2019</v>
      </c>
      <c r="BS4689">
        <v>0.19</v>
      </c>
      <c r="BT4689">
        <v>0.3</v>
      </c>
      <c r="BU4689" s="2">
        <f t="shared" si="1033"/>
        <v>4.9019607843137254E-2</v>
      </c>
      <c r="BV4689" s="1">
        <f t="shared" si="1025"/>
        <v>0.12287142857142856</v>
      </c>
      <c r="BW4689" s="1">
        <f t="shared" si="1026"/>
        <v>0.29027142857142857</v>
      </c>
      <c r="BX4689" s="1">
        <f t="shared" si="1034"/>
        <v>0.31190476190142852</v>
      </c>
      <c r="BY4689" s="1" t="e">
        <f t="shared" si="1035"/>
        <v>#DIV/0!</v>
      </c>
      <c r="BZ4689" s="1" t="e">
        <f t="shared" si="1036"/>
        <v>#DIV/0!</v>
      </c>
      <c r="CA4689" s="1" t="e">
        <f t="shared" si="1037"/>
        <v>#DIV/0!</v>
      </c>
      <c r="CB4689">
        <v>0</v>
      </c>
      <c r="CC4689">
        <f t="shared" si="1038"/>
        <v>0</v>
      </c>
      <c r="CD4689">
        <v>0</v>
      </c>
    </row>
    <row r="4690" spans="1:82" x14ac:dyDescent="0.35">
      <c r="A4690">
        <v>1282</v>
      </c>
      <c r="B4690" t="s">
        <v>635</v>
      </c>
      <c r="C4690" t="s">
        <v>92</v>
      </c>
      <c r="D4690">
        <v>71</v>
      </c>
      <c r="E4690" t="s">
        <v>70</v>
      </c>
      <c r="F4690" t="s">
        <v>77</v>
      </c>
      <c r="G4690">
        <v>2022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4</v>
      </c>
      <c r="V4690">
        <v>15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2</v>
      </c>
      <c r="AC4690">
        <v>2</v>
      </c>
      <c r="AD4690">
        <v>6</v>
      </c>
      <c r="AE4690">
        <v>0</v>
      </c>
      <c r="AF4690">
        <v>0</v>
      </c>
      <c r="AG4690">
        <v>0</v>
      </c>
      <c r="AH4690">
        <f t="shared" si="1027"/>
        <v>0</v>
      </c>
      <c r="AI4690">
        <f t="shared" si="1028"/>
        <v>0</v>
      </c>
      <c r="AJ4690">
        <f t="shared" si="1029"/>
        <v>0</v>
      </c>
      <c r="AK4690">
        <v>-6</v>
      </c>
      <c r="AL4690">
        <v>12</v>
      </c>
      <c r="AM4690">
        <v>0</v>
      </c>
      <c r="AN4690">
        <v>0</v>
      </c>
      <c r="AO4690">
        <v>0.04</v>
      </c>
      <c r="AP4690">
        <v>-0.01</v>
      </c>
      <c r="AQ4690">
        <v>2.1</v>
      </c>
      <c r="AR4690">
        <v>4.0999999999999996</v>
      </c>
      <c r="AS4690">
        <f t="shared" si="1030"/>
        <v>21</v>
      </c>
      <c r="AT4690">
        <v>2</v>
      </c>
      <c r="AU4690">
        <v>24</v>
      </c>
      <c r="AV4690">
        <v>130</v>
      </c>
      <c r="AW4690">
        <v>0</v>
      </c>
      <c r="AX4690">
        <v>3.75</v>
      </c>
      <c r="AY4690">
        <v>3</v>
      </c>
      <c r="AZ4690">
        <v>6</v>
      </c>
      <c r="BA4690">
        <v>3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f t="shared" si="1031"/>
        <v>0</v>
      </c>
      <c r="BJ4690">
        <v>0.18</v>
      </c>
      <c r="BK4690">
        <v>0</v>
      </c>
      <c r="BL4690">
        <v>7.5</v>
      </c>
      <c r="BM4690">
        <v>3</v>
      </c>
      <c r="BN4690">
        <v>1.05</v>
      </c>
      <c r="BO4690">
        <v>2.0499999999999998</v>
      </c>
      <c r="BP4690">
        <f t="shared" si="1032"/>
        <v>0.875</v>
      </c>
      <c r="BQ4690">
        <v>10.5</v>
      </c>
      <c r="BR4690">
        <v>2016</v>
      </c>
      <c r="BS4690">
        <v>0.09</v>
      </c>
      <c r="BT4690">
        <v>0.17</v>
      </c>
      <c r="BU4690" s="2">
        <f t="shared" si="1033"/>
        <v>7.9267647058823526E-2</v>
      </c>
      <c r="BV4690" s="1">
        <f t="shared" si="1025"/>
        <v>8.564999999999999E-2</v>
      </c>
      <c r="BW4690" s="1">
        <f t="shared" si="1026"/>
        <v>0.29174</v>
      </c>
      <c r="BX4690" s="1">
        <f t="shared" si="1034"/>
        <v>0.32683333333333331</v>
      </c>
      <c r="BY4690" s="1" t="e">
        <f t="shared" si="1035"/>
        <v>#DIV/0!</v>
      </c>
      <c r="BZ4690" s="1" t="e">
        <f t="shared" si="1036"/>
        <v>#DIV/0!</v>
      </c>
      <c r="CA4690" s="1" t="e">
        <f t="shared" si="1037"/>
        <v>#DIV/0!</v>
      </c>
      <c r="CB4690">
        <v>0</v>
      </c>
      <c r="CC4690">
        <f t="shared" si="1038"/>
        <v>0</v>
      </c>
      <c r="CD4690">
        <v>0</v>
      </c>
    </row>
    <row r="4691" spans="1:82" x14ac:dyDescent="0.35">
      <c r="A4691">
        <v>1436</v>
      </c>
      <c r="B4691" t="s">
        <v>702</v>
      </c>
      <c r="C4691" t="s">
        <v>92</v>
      </c>
      <c r="D4691">
        <v>71</v>
      </c>
      <c r="E4691" t="s">
        <v>70</v>
      </c>
      <c r="F4691" t="s">
        <v>73</v>
      </c>
      <c r="G4691">
        <v>2018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3</v>
      </c>
      <c r="AD4691">
        <v>48</v>
      </c>
      <c r="AE4691">
        <v>0</v>
      </c>
      <c r="AF4691">
        <v>0</v>
      </c>
      <c r="AG4691">
        <v>0</v>
      </c>
      <c r="AH4691">
        <f t="shared" si="1027"/>
        <v>0</v>
      </c>
      <c r="AI4691">
        <f t="shared" si="1028"/>
        <v>0</v>
      </c>
      <c r="AJ4691">
        <f t="shared" si="1029"/>
        <v>0</v>
      </c>
      <c r="AK4691">
        <v>100</v>
      </c>
      <c r="AL4691">
        <v>0</v>
      </c>
      <c r="AM4691">
        <v>1</v>
      </c>
      <c r="AN4691">
        <v>0</v>
      </c>
      <c r="AO4691">
        <v>0.04</v>
      </c>
      <c r="AP4691">
        <v>0.16</v>
      </c>
      <c r="AQ4691">
        <v>4.8</v>
      </c>
      <c r="AR4691">
        <v>5.8</v>
      </c>
      <c r="AS4691">
        <f t="shared" si="1030"/>
        <v>48</v>
      </c>
      <c r="AT4691">
        <v>2</v>
      </c>
      <c r="AU4691">
        <v>44</v>
      </c>
      <c r="AV4691">
        <v>140</v>
      </c>
      <c r="AW4691">
        <v>0</v>
      </c>
      <c r="AX4691">
        <v>0</v>
      </c>
      <c r="AY4691">
        <v>48</v>
      </c>
      <c r="AZ4691">
        <v>1</v>
      </c>
      <c r="BA4691">
        <v>0.5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f t="shared" si="1031"/>
        <v>0</v>
      </c>
      <c r="BJ4691">
        <v>0.31</v>
      </c>
      <c r="BK4691">
        <v>0</v>
      </c>
      <c r="BL4691">
        <v>0</v>
      </c>
      <c r="BM4691">
        <v>24</v>
      </c>
      <c r="BN4691">
        <v>2.4</v>
      </c>
      <c r="BO4691">
        <v>2.9</v>
      </c>
      <c r="BP4691">
        <f t="shared" si="1032"/>
        <v>1.0909090909090908</v>
      </c>
      <c r="BQ4691">
        <v>24</v>
      </c>
      <c r="BR4691">
        <v>2017</v>
      </c>
      <c r="BS4691">
        <v>0.11</v>
      </c>
      <c r="BT4691">
        <v>0.13</v>
      </c>
      <c r="BU4691" s="2">
        <f t="shared" si="1033"/>
        <v>9.4117647058823521E-3</v>
      </c>
      <c r="BV4691" s="1">
        <f t="shared" si="1025"/>
        <v>0.12184545454545453</v>
      </c>
      <c r="BW4691" s="1">
        <f t="shared" si="1026"/>
        <v>0.30853090909090902</v>
      </c>
      <c r="BX4691" s="1">
        <f t="shared" si="1034"/>
        <v>0.32675757575757575</v>
      </c>
      <c r="BY4691" s="1" t="e">
        <f t="shared" si="1035"/>
        <v>#DIV/0!</v>
      </c>
      <c r="BZ4691" s="1" t="e">
        <f t="shared" si="1036"/>
        <v>#DIV/0!</v>
      </c>
      <c r="CA4691" s="1" t="e">
        <f t="shared" si="1037"/>
        <v>#DIV/0!</v>
      </c>
      <c r="CB4691">
        <v>0</v>
      </c>
      <c r="CC4691">
        <f t="shared" si="1038"/>
        <v>0</v>
      </c>
      <c r="CD4691">
        <v>0</v>
      </c>
    </row>
    <row r="4692" spans="1:82" x14ac:dyDescent="0.35">
      <c r="A4692">
        <v>1578</v>
      </c>
      <c r="B4692" t="s">
        <v>764</v>
      </c>
      <c r="C4692" t="s">
        <v>69</v>
      </c>
      <c r="D4692">
        <v>73</v>
      </c>
      <c r="E4692" t="s">
        <v>70</v>
      </c>
      <c r="F4692" t="s">
        <v>97</v>
      </c>
      <c r="G4692">
        <v>2023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2</v>
      </c>
      <c r="AC4692">
        <v>4</v>
      </c>
      <c r="AD4692">
        <v>9</v>
      </c>
      <c r="AE4692">
        <v>0</v>
      </c>
      <c r="AF4692">
        <v>0</v>
      </c>
      <c r="AG4692">
        <v>0</v>
      </c>
      <c r="AH4692">
        <f t="shared" si="1027"/>
        <v>0</v>
      </c>
      <c r="AI4692">
        <f t="shared" si="1028"/>
        <v>0</v>
      </c>
      <c r="AJ4692">
        <f t="shared" si="1029"/>
        <v>0</v>
      </c>
      <c r="AK4692">
        <v>16</v>
      </c>
      <c r="AL4692">
        <v>7</v>
      </c>
      <c r="AM4692">
        <v>0</v>
      </c>
      <c r="AN4692">
        <v>1</v>
      </c>
      <c r="AO4692">
        <v>0.05</v>
      </c>
      <c r="AP4692">
        <v>0.04</v>
      </c>
      <c r="AQ4692">
        <v>2.9</v>
      </c>
      <c r="AR4692">
        <v>4.9000000000000004</v>
      </c>
      <c r="AS4692">
        <f t="shared" si="1030"/>
        <v>9</v>
      </c>
      <c r="AT4692">
        <v>2</v>
      </c>
      <c r="AU4692">
        <v>64</v>
      </c>
      <c r="AV4692">
        <v>144</v>
      </c>
      <c r="AW4692">
        <v>0</v>
      </c>
      <c r="AX4692">
        <v>0</v>
      </c>
      <c r="AY4692">
        <v>4.5</v>
      </c>
      <c r="AZ4692">
        <v>2</v>
      </c>
      <c r="BA4692">
        <v>1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f t="shared" si="1031"/>
        <v>0</v>
      </c>
      <c r="BJ4692">
        <v>0.44</v>
      </c>
      <c r="BK4692">
        <v>0</v>
      </c>
      <c r="BL4692">
        <v>0</v>
      </c>
      <c r="BM4692">
        <v>4.5</v>
      </c>
      <c r="BN4692">
        <v>1.45</v>
      </c>
      <c r="BO4692">
        <v>2.4500000000000002</v>
      </c>
      <c r="BP4692">
        <f t="shared" si="1032"/>
        <v>0.140625</v>
      </c>
      <c r="BQ4692">
        <v>4.5</v>
      </c>
      <c r="BR4692">
        <v>2020</v>
      </c>
      <c r="BS4692">
        <v>0.05</v>
      </c>
      <c r="BT4692">
        <v>0.08</v>
      </c>
      <c r="BU4692" s="2">
        <f t="shared" si="1033"/>
        <v>1.7647058823529412E-3</v>
      </c>
      <c r="BV4692" s="1">
        <f t="shared" si="1025"/>
        <v>9.6931249999999997E-2</v>
      </c>
      <c r="BW4692" s="1">
        <f t="shared" si="1026"/>
        <v>0.29853583333333339</v>
      </c>
      <c r="BX4692" s="1">
        <f t="shared" si="1034"/>
        <v>0.32672916666666668</v>
      </c>
      <c r="BY4692" s="1" t="e">
        <f t="shared" si="1035"/>
        <v>#DIV/0!</v>
      </c>
      <c r="BZ4692" s="1" t="e">
        <f t="shared" si="1036"/>
        <v>#DIV/0!</v>
      </c>
      <c r="CA4692" s="1" t="e">
        <f t="shared" si="1037"/>
        <v>#DIV/0!</v>
      </c>
      <c r="CB4692">
        <v>0</v>
      </c>
      <c r="CC4692">
        <f t="shared" si="1038"/>
        <v>0</v>
      </c>
      <c r="CD4692">
        <v>0</v>
      </c>
    </row>
    <row r="4693" spans="1:82" x14ac:dyDescent="0.35">
      <c r="A4693">
        <v>131</v>
      </c>
      <c r="B4693" t="s">
        <v>1191</v>
      </c>
      <c r="C4693" t="s">
        <v>103</v>
      </c>
      <c r="D4693">
        <v>70</v>
      </c>
      <c r="E4693" t="s">
        <v>1156</v>
      </c>
      <c r="F4693" t="s">
        <v>120</v>
      </c>
      <c r="G4693">
        <v>2022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20</v>
      </c>
      <c r="V4693">
        <v>90</v>
      </c>
      <c r="W4693">
        <v>1</v>
      </c>
      <c r="X4693">
        <v>0</v>
      </c>
      <c r="Y4693">
        <v>0</v>
      </c>
      <c r="Z4693">
        <v>6</v>
      </c>
      <c r="AA4693">
        <v>0</v>
      </c>
      <c r="AB4693">
        <v>2</v>
      </c>
      <c r="AC4693">
        <v>2</v>
      </c>
      <c r="AD4693">
        <v>17</v>
      </c>
      <c r="AE4693">
        <v>0</v>
      </c>
      <c r="AF4693">
        <v>0</v>
      </c>
      <c r="AG4693">
        <v>0</v>
      </c>
      <c r="AH4693">
        <f t="shared" si="1027"/>
        <v>0</v>
      </c>
      <c r="AI4693">
        <f t="shared" si="1028"/>
        <v>0</v>
      </c>
      <c r="AJ4693">
        <f t="shared" si="1029"/>
        <v>0</v>
      </c>
      <c r="AK4693">
        <v>-1</v>
      </c>
      <c r="AL4693">
        <v>18</v>
      </c>
      <c r="AM4693">
        <v>1</v>
      </c>
      <c r="AN4693">
        <v>0</v>
      </c>
      <c r="AO4693">
        <v>0.03</v>
      </c>
      <c r="AP4693">
        <v>0</v>
      </c>
      <c r="AQ4693">
        <v>16.7</v>
      </c>
      <c r="AR4693">
        <v>18.7</v>
      </c>
      <c r="AS4693">
        <f t="shared" si="1030"/>
        <v>107</v>
      </c>
      <c r="AT4693">
        <v>3</v>
      </c>
      <c r="AU4693">
        <v>600</v>
      </c>
      <c r="AV4693">
        <v>1300</v>
      </c>
      <c r="AW4693">
        <v>0</v>
      </c>
      <c r="AX4693">
        <v>4.5</v>
      </c>
      <c r="AY4693">
        <v>8.5</v>
      </c>
      <c r="AZ4693">
        <v>22</v>
      </c>
      <c r="BA4693">
        <v>7.3333333329999997</v>
      </c>
      <c r="BB4693">
        <v>0</v>
      </c>
      <c r="BC4693">
        <v>0</v>
      </c>
      <c r="BD4693">
        <v>0</v>
      </c>
      <c r="BE4693">
        <v>0.05</v>
      </c>
      <c r="BF4693">
        <v>0</v>
      </c>
      <c r="BG4693">
        <v>1</v>
      </c>
      <c r="BH4693">
        <v>0.05</v>
      </c>
      <c r="BI4693">
        <f t="shared" si="1031"/>
        <v>1.6666666666666668E-3</v>
      </c>
      <c r="BK4693">
        <v>0</v>
      </c>
      <c r="BL4693">
        <v>30</v>
      </c>
      <c r="BM4693">
        <v>5.67</v>
      </c>
      <c r="BN4693">
        <v>5.57</v>
      </c>
      <c r="BO4693">
        <v>6.23</v>
      </c>
      <c r="BP4693">
        <f t="shared" si="1032"/>
        <v>0.17833333333333334</v>
      </c>
      <c r="BQ4693">
        <v>35.67</v>
      </c>
      <c r="BR4693">
        <v>2019</v>
      </c>
      <c r="BS4693" t="s">
        <v>213</v>
      </c>
      <c r="BT4693" t="s">
        <v>213</v>
      </c>
      <c r="BU4693" s="2">
        <f t="shared" si="1033"/>
        <v>0.13368823529411766</v>
      </c>
      <c r="BV4693" s="1">
        <f t="shared" si="1025"/>
        <v>4.5816666666666665E-2</v>
      </c>
      <c r="BW4693" s="1">
        <f t="shared" si="1026"/>
        <v>0.14609511111111112</v>
      </c>
      <c r="BX4693" s="1">
        <f t="shared" si="1034"/>
        <v>0.31116666666333337</v>
      </c>
      <c r="BY4693" s="1" t="e">
        <f t="shared" si="1035"/>
        <v>#DIV/0!</v>
      </c>
      <c r="BZ4693" s="1" t="e">
        <f t="shared" si="1036"/>
        <v>#DIV/0!</v>
      </c>
      <c r="CA4693" s="1" t="e">
        <f t="shared" si="1037"/>
        <v>#DIV/0!</v>
      </c>
      <c r="CB4693">
        <v>0</v>
      </c>
      <c r="CC4693">
        <f t="shared" si="1038"/>
        <v>0</v>
      </c>
      <c r="CD4693">
        <v>0</v>
      </c>
    </row>
    <row r="4694" spans="1:82" x14ac:dyDescent="0.35">
      <c r="A4694">
        <v>199</v>
      </c>
      <c r="B4694" t="s">
        <v>194</v>
      </c>
      <c r="C4694" t="s">
        <v>100</v>
      </c>
      <c r="D4694">
        <v>69</v>
      </c>
      <c r="E4694" t="s">
        <v>70</v>
      </c>
      <c r="F4694" t="s">
        <v>84</v>
      </c>
      <c r="G4694">
        <v>2015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7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13</v>
      </c>
      <c r="AC4694">
        <v>19</v>
      </c>
      <c r="AD4694">
        <v>153</v>
      </c>
      <c r="AE4694">
        <v>0</v>
      </c>
      <c r="AF4694">
        <v>1</v>
      </c>
      <c r="AG4694">
        <v>0</v>
      </c>
      <c r="AH4694">
        <f t="shared" si="1027"/>
        <v>0</v>
      </c>
      <c r="AI4694">
        <f t="shared" si="1028"/>
        <v>0</v>
      </c>
      <c r="AJ4694">
        <f t="shared" si="1029"/>
        <v>0</v>
      </c>
      <c r="AK4694">
        <v>167</v>
      </c>
      <c r="AL4694">
        <v>110</v>
      </c>
      <c r="AM4694">
        <v>4</v>
      </c>
      <c r="AN4694">
        <v>0</v>
      </c>
      <c r="AO4694">
        <v>0.06</v>
      </c>
      <c r="AP4694">
        <v>0.06</v>
      </c>
      <c r="AQ4694">
        <v>16</v>
      </c>
      <c r="AR4694">
        <v>29</v>
      </c>
      <c r="AS4694">
        <f t="shared" si="1030"/>
        <v>160</v>
      </c>
      <c r="AT4694">
        <v>10</v>
      </c>
      <c r="AU4694">
        <v>137</v>
      </c>
      <c r="AV4694">
        <v>670</v>
      </c>
      <c r="AW4694">
        <v>0</v>
      </c>
      <c r="AX4694">
        <v>7</v>
      </c>
      <c r="AY4694">
        <v>11.77</v>
      </c>
      <c r="AZ4694">
        <v>14</v>
      </c>
      <c r="BA4694">
        <v>1.4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f t="shared" si="1031"/>
        <v>0</v>
      </c>
      <c r="BJ4694">
        <v>0.2</v>
      </c>
      <c r="BK4694">
        <v>0</v>
      </c>
      <c r="BL4694">
        <v>0.7</v>
      </c>
      <c r="BM4694">
        <v>15.3</v>
      </c>
      <c r="BN4694">
        <v>1.6</v>
      </c>
      <c r="BO4694">
        <v>2.9</v>
      </c>
      <c r="BP4694">
        <f t="shared" si="1032"/>
        <v>1.167883211678832</v>
      </c>
      <c r="BQ4694">
        <v>16</v>
      </c>
      <c r="BR4694">
        <v>2014</v>
      </c>
      <c r="BS4694">
        <v>0.12</v>
      </c>
      <c r="BT4694">
        <v>0.21</v>
      </c>
      <c r="BU4694" s="2">
        <f t="shared" si="1033"/>
        <v>0.17144254901960784</v>
      </c>
      <c r="BV4694" s="1">
        <f t="shared" si="1025"/>
        <v>0.12159416058394162</v>
      </c>
      <c r="BW4694" s="1">
        <f t="shared" si="1026"/>
        <v>0.31091270713279551</v>
      </c>
      <c r="BX4694" s="1">
        <f t="shared" si="1034"/>
        <v>0.32605937379946215</v>
      </c>
      <c r="BY4694" s="1" t="e">
        <f t="shared" si="1035"/>
        <v>#DIV/0!</v>
      </c>
      <c r="BZ4694" s="1" t="e">
        <f t="shared" si="1036"/>
        <v>#DIV/0!</v>
      </c>
      <c r="CA4694" s="1" t="e">
        <f t="shared" si="1037"/>
        <v>#DIV/0!</v>
      </c>
      <c r="CB4694">
        <v>0</v>
      </c>
      <c r="CC4694">
        <f t="shared" si="1038"/>
        <v>0</v>
      </c>
      <c r="CD4694">
        <v>0</v>
      </c>
    </row>
    <row r="4695" spans="1:82" x14ac:dyDescent="0.35">
      <c r="A4695">
        <v>854</v>
      </c>
      <c r="B4695" t="s">
        <v>463</v>
      </c>
      <c r="C4695" t="s">
        <v>100</v>
      </c>
      <c r="D4695">
        <v>69</v>
      </c>
      <c r="E4695" t="s">
        <v>70</v>
      </c>
      <c r="F4695" t="s">
        <v>123</v>
      </c>
      <c r="G4695">
        <v>2019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1</v>
      </c>
      <c r="AC4695">
        <v>1</v>
      </c>
      <c r="AD4695">
        <v>11</v>
      </c>
      <c r="AE4695">
        <v>0</v>
      </c>
      <c r="AF4695">
        <v>0</v>
      </c>
      <c r="AG4695">
        <v>0</v>
      </c>
      <c r="AH4695">
        <f t="shared" si="1027"/>
        <v>0</v>
      </c>
      <c r="AI4695">
        <f t="shared" si="1028"/>
        <v>0</v>
      </c>
      <c r="AJ4695">
        <f t="shared" si="1029"/>
        <v>0</v>
      </c>
      <c r="AK4695">
        <v>11</v>
      </c>
      <c r="AL4695">
        <v>0</v>
      </c>
      <c r="AM4695">
        <v>1</v>
      </c>
      <c r="AN4695">
        <v>0</v>
      </c>
      <c r="AO4695">
        <v>0.03</v>
      </c>
      <c r="AP4695">
        <v>0.04</v>
      </c>
      <c r="AQ4695">
        <v>1.1000000000000001</v>
      </c>
      <c r="AR4695">
        <v>2.1</v>
      </c>
      <c r="AS4695">
        <f t="shared" si="1030"/>
        <v>11</v>
      </c>
      <c r="AT4695">
        <v>1</v>
      </c>
      <c r="AU4695">
        <v>7</v>
      </c>
      <c r="AV4695">
        <v>78</v>
      </c>
      <c r="AW4695">
        <v>0</v>
      </c>
      <c r="AX4695">
        <v>0</v>
      </c>
      <c r="AY4695">
        <v>11</v>
      </c>
      <c r="AZ4695">
        <v>1</v>
      </c>
      <c r="BA4695">
        <v>1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f t="shared" si="1031"/>
        <v>0</v>
      </c>
      <c r="BJ4695">
        <v>0.09</v>
      </c>
      <c r="BK4695">
        <v>0</v>
      </c>
      <c r="BL4695">
        <v>0</v>
      </c>
      <c r="BM4695">
        <v>11</v>
      </c>
      <c r="BN4695">
        <v>1.1000000000000001</v>
      </c>
      <c r="BO4695">
        <v>2.1</v>
      </c>
      <c r="BP4695">
        <f t="shared" si="1032"/>
        <v>1.5714285714285714</v>
      </c>
      <c r="BQ4695">
        <v>11</v>
      </c>
      <c r="BR4695">
        <v>2019</v>
      </c>
      <c r="BS4695">
        <v>0.16</v>
      </c>
      <c r="BT4695">
        <v>0.3</v>
      </c>
      <c r="BU4695" s="2">
        <f t="shared" si="1033"/>
        <v>2.1568627450980391E-3</v>
      </c>
      <c r="BV4695" s="1">
        <f t="shared" si="1025"/>
        <v>9.8171428571428576E-2</v>
      </c>
      <c r="BW4695" s="1">
        <f t="shared" si="1026"/>
        <v>0.31037952380952377</v>
      </c>
      <c r="BX4695" s="1">
        <f t="shared" si="1034"/>
        <v>0.32564285714285712</v>
      </c>
      <c r="BY4695" s="1" t="e">
        <f t="shared" si="1035"/>
        <v>#DIV/0!</v>
      </c>
      <c r="BZ4695" s="1" t="e">
        <f t="shared" si="1036"/>
        <v>#DIV/0!</v>
      </c>
      <c r="CA4695" s="1" t="e">
        <f t="shared" si="1037"/>
        <v>#DIV/0!</v>
      </c>
      <c r="CB4695">
        <v>0</v>
      </c>
      <c r="CC4695">
        <f t="shared" si="1038"/>
        <v>0</v>
      </c>
      <c r="CD4695">
        <v>0</v>
      </c>
    </row>
    <row r="4696" spans="1:82" x14ac:dyDescent="0.35">
      <c r="A4696">
        <v>1294</v>
      </c>
      <c r="B4696" t="s">
        <v>1494</v>
      </c>
      <c r="C4696" t="s">
        <v>69</v>
      </c>
      <c r="D4696">
        <v>73</v>
      </c>
      <c r="E4696" t="s">
        <v>1156</v>
      </c>
      <c r="F4696" t="s">
        <v>104</v>
      </c>
      <c r="G4696">
        <v>2021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21</v>
      </c>
      <c r="V4696">
        <v>105</v>
      </c>
      <c r="W4696">
        <v>1</v>
      </c>
      <c r="X4696">
        <v>1</v>
      </c>
      <c r="Y4696">
        <v>1</v>
      </c>
      <c r="Z4696">
        <v>7</v>
      </c>
      <c r="AA4696">
        <v>0</v>
      </c>
      <c r="AB4696">
        <v>4</v>
      </c>
      <c r="AC4696">
        <v>6</v>
      </c>
      <c r="AD4696">
        <v>12</v>
      </c>
      <c r="AE4696">
        <v>0</v>
      </c>
      <c r="AF4696">
        <v>0</v>
      </c>
      <c r="AG4696">
        <v>0</v>
      </c>
      <c r="AH4696">
        <f t="shared" si="1027"/>
        <v>1</v>
      </c>
      <c r="AI4696">
        <f t="shared" si="1028"/>
        <v>0.16666666666666666</v>
      </c>
      <c r="AJ4696">
        <f t="shared" si="1029"/>
        <v>1.4492753623188406E-2</v>
      </c>
      <c r="AK4696">
        <v>10</v>
      </c>
      <c r="AL4696">
        <v>7</v>
      </c>
      <c r="AM4696">
        <v>1</v>
      </c>
      <c r="AN4696">
        <v>0</v>
      </c>
      <c r="AO4696">
        <v>0.03</v>
      </c>
      <c r="AP4696">
        <v>0.01</v>
      </c>
      <c r="AQ4696">
        <v>15.7</v>
      </c>
      <c r="AR4696">
        <v>19.7</v>
      </c>
      <c r="AS4696">
        <f t="shared" si="1030"/>
        <v>117</v>
      </c>
      <c r="AT4696">
        <v>6</v>
      </c>
      <c r="AU4696">
        <v>69</v>
      </c>
      <c r="AV4696">
        <v>361</v>
      </c>
      <c r="AW4696">
        <v>0</v>
      </c>
      <c r="AX4696">
        <v>5</v>
      </c>
      <c r="AY4696">
        <v>3</v>
      </c>
      <c r="AZ4696">
        <v>25</v>
      </c>
      <c r="BA4696">
        <v>4.1666666670000003</v>
      </c>
      <c r="BB4696">
        <v>0</v>
      </c>
      <c r="BC4696">
        <v>0</v>
      </c>
      <c r="BD4696">
        <v>0</v>
      </c>
      <c r="BE4696">
        <v>0.05</v>
      </c>
      <c r="BF4696">
        <v>0</v>
      </c>
      <c r="BG4696">
        <v>1</v>
      </c>
      <c r="BH4696">
        <v>0.04</v>
      </c>
      <c r="BI4696">
        <f t="shared" si="1031"/>
        <v>1.4492753623188406E-2</v>
      </c>
      <c r="BJ4696">
        <v>0.19</v>
      </c>
      <c r="BK4696">
        <v>0</v>
      </c>
      <c r="BL4696">
        <v>17.5</v>
      </c>
      <c r="BM4696">
        <v>2</v>
      </c>
      <c r="BN4696">
        <v>2.62</v>
      </c>
      <c r="BO4696">
        <v>3.28</v>
      </c>
      <c r="BP4696">
        <f t="shared" si="1032"/>
        <v>1.6956521739130435</v>
      </c>
      <c r="BQ4696">
        <v>19.5</v>
      </c>
      <c r="BR4696">
        <v>2019</v>
      </c>
      <c r="BS4696">
        <v>0.23</v>
      </c>
      <c r="BT4696">
        <v>0.28999999999999998</v>
      </c>
      <c r="BU4696" s="2">
        <f t="shared" si="1033"/>
        <v>0.12218949579831934</v>
      </c>
      <c r="BV4696" s="1">
        <f t="shared" si="1025"/>
        <v>0.12924927536231887</v>
      </c>
      <c r="BW4696" s="1">
        <f t="shared" si="1026"/>
        <v>0.35619255072463768</v>
      </c>
      <c r="BX4696" s="1">
        <f t="shared" si="1034"/>
        <v>0.36331521739463768</v>
      </c>
      <c r="BY4696" s="1" t="e">
        <f t="shared" si="1035"/>
        <v>#DIV/0!</v>
      </c>
      <c r="BZ4696" s="1" t="e">
        <f t="shared" si="1036"/>
        <v>#DIV/0!</v>
      </c>
      <c r="CA4696" s="1" t="e">
        <f t="shared" si="1037"/>
        <v>#DIV/0!</v>
      </c>
      <c r="CB4696">
        <v>0</v>
      </c>
      <c r="CC4696">
        <f t="shared" si="1038"/>
        <v>0</v>
      </c>
      <c r="CD4696">
        <v>0</v>
      </c>
    </row>
    <row r="4697" spans="1:82" x14ac:dyDescent="0.35">
      <c r="A4697">
        <v>1648</v>
      </c>
      <c r="B4697" t="s">
        <v>1150</v>
      </c>
      <c r="C4697" t="s">
        <v>75</v>
      </c>
      <c r="D4697">
        <v>76</v>
      </c>
      <c r="E4697" t="s">
        <v>797</v>
      </c>
      <c r="F4697" t="s">
        <v>120</v>
      </c>
      <c r="G4697">
        <v>2017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5</v>
      </c>
      <c r="AC4697">
        <v>9</v>
      </c>
      <c r="AD4697">
        <v>32</v>
      </c>
      <c r="AE4697">
        <v>1</v>
      </c>
      <c r="AF4697">
        <v>0</v>
      </c>
      <c r="AG4697">
        <v>0</v>
      </c>
      <c r="AH4697">
        <f t="shared" si="1027"/>
        <v>0</v>
      </c>
      <c r="AI4697">
        <f t="shared" si="1028"/>
        <v>0</v>
      </c>
      <c r="AJ4697">
        <f t="shared" si="1029"/>
        <v>0</v>
      </c>
      <c r="AK4697">
        <v>69</v>
      </c>
      <c r="AL4697">
        <v>16</v>
      </c>
      <c r="AM4697">
        <v>2</v>
      </c>
      <c r="AN4697">
        <v>0</v>
      </c>
      <c r="AO4697">
        <v>0.04</v>
      </c>
      <c r="AP4697">
        <v>0.03</v>
      </c>
      <c r="AQ4697">
        <v>9.1999999999999993</v>
      </c>
      <c r="AR4697">
        <v>14.2</v>
      </c>
      <c r="AS4697">
        <f t="shared" si="1030"/>
        <v>32</v>
      </c>
      <c r="AT4697">
        <v>6</v>
      </c>
      <c r="AU4697">
        <v>90</v>
      </c>
      <c r="AV4697">
        <v>424</v>
      </c>
      <c r="AW4697">
        <v>0</v>
      </c>
      <c r="AX4697">
        <v>0</v>
      </c>
      <c r="AY4697">
        <v>6.4</v>
      </c>
      <c r="AZ4697">
        <v>5</v>
      </c>
      <c r="BA4697">
        <v>0.83333333300000001</v>
      </c>
      <c r="BB4697">
        <v>0</v>
      </c>
      <c r="BC4697">
        <v>0</v>
      </c>
      <c r="BD4697">
        <v>0</v>
      </c>
      <c r="BE4697">
        <v>0</v>
      </c>
      <c r="BF4697">
        <v>0.2</v>
      </c>
      <c r="BG4697">
        <v>1</v>
      </c>
      <c r="BH4697">
        <v>0.2</v>
      </c>
      <c r="BI4697">
        <f t="shared" si="1031"/>
        <v>1.1111111111111112E-2</v>
      </c>
      <c r="BJ4697">
        <v>0.21</v>
      </c>
      <c r="BK4697">
        <v>0</v>
      </c>
      <c r="BL4697">
        <v>0</v>
      </c>
      <c r="BM4697">
        <v>5.33</v>
      </c>
      <c r="BN4697">
        <v>1.53</v>
      </c>
      <c r="BO4697">
        <v>2.37</v>
      </c>
      <c r="BP4697">
        <f t="shared" si="1032"/>
        <v>0.35555555555555557</v>
      </c>
      <c r="BQ4697">
        <v>5.33</v>
      </c>
      <c r="BR4697">
        <v>2014</v>
      </c>
      <c r="BS4697">
        <v>0.1</v>
      </c>
      <c r="BT4697">
        <v>0.16</v>
      </c>
      <c r="BU4697" s="2">
        <f t="shared" si="1033"/>
        <v>2.5882352941176471E-2</v>
      </c>
      <c r="BV4697" s="1">
        <f t="shared" si="1025"/>
        <v>7.5477777777777783E-2</v>
      </c>
      <c r="BW4697" s="1">
        <f t="shared" si="1026"/>
        <v>0.21037288888888889</v>
      </c>
      <c r="BX4697" s="1">
        <f t="shared" si="1034"/>
        <v>0.2652777777744445</v>
      </c>
      <c r="BY4697" s="1" t="e">
        <f t="shared" si="1035"/>
        <v>#DIV/0!</v>
      </c>
      <c r="BZ4697" s="1" t="e">
        <f t="shared" si="1036"/>
        <v>#DIV/0!</v>
      </c>
      <c r="CA4697" s="1" t="e">
        <f t="shared" si="1037"/>
        <v>#DIV/0!</v>
      </c>
      <c r="CB4697">
        <v>0</v>
      </c>
      <c r="CC4697">
        <f t="shared" si="1038"/>
        <v>0</v>
      </c>
      <c r="CD4697">
        <v>0</v>
      </c>
    </row>
    <row r="4698" spans="1:82" x14ac:dyDescent="0.35">
      <c r="A4698">
        <v>221</v>
      </c>
      <c r="B4698" t="s">
        <v>202</v>
      </c>
      <c r="C4698" t="s">
        <v>103</v>
      </c>
      <c r="D4698">
        <v>70</v>
      </c>
      <c r="E4698" t="s">
        <v>70</v>
      </c>
      <c r="F4698" t="s">
        <v>123</v>
      </c>
      <c r="G4698">
        <v>2022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4</v>
      </c>
      <c r="AD4698">
        <v>21</v>
      </c>
      <c r="AE4698">
        <v>0</v>
      </c>
      <c r="AF4698">
        <v>0</v>
      </c>
      <c r="AG4698">
        <v>0</v>
      </c>
      <c r="AH4698">
        <f t="shared" si="1027"/>
        <v>0</v>
      </c>
      <c r="AI4698">
        <f t="shared" si="1028"/>
        <v>0</v>
      </c>
      <c r="AJ4698">
        <f t="shared" si="1029"/>
        <v>0</v>
      </c>
      <c r="AK4698">
        <v>36</v>
      </c>
      <c r="AL4698">
        <v>6</v>
      </c>
      <c r="AM4698">
        <v>2</v>
      </c>
      <c r="AN4698">
        <v>0</v>
      </c>
      <c r="AO4698">
        <v>7.0000000000000007E-2</v>
      </c>
      <c r="AP4698">
        <v>7.0000000000000007E-2</v>
      </c>
      <c r="AQ4698">
        <v>2.1</v>
      </c>
      <c r="AR4698">
        <v>4.0999999999999996</v>
      </c>
      <c r="AS4698">
        <f t="shared" si="1030"/>
        <v>21</v>
      </c>
      <c r="AT4698">
        <v>2</v>
      </c>
      <c r="AU4698">
        <v>55</v>
      </c>
      <c r="AV4698">
        <v>144</v>
      </c>
      <c r="AW4698">
        <v>0</v>
      </c>
      <c r="AX4698">
        <v>0</v>
      </c>
      <c r="AY4698">
        <v>10.5</v>
      </c>
      <c r="AZ4698">
        <v>2</v>
      </c>
      <c r="BA4698">
        <v>1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f t="shared" si="1031"/>
        <v>0</v>
      </c>
      <c r="BJ4698">
        <v>0.38</v>
      </c>
      <c r="BK4698">
        <v>0</v>
      </c>
      <c r="BL4698">
        <v>0</v>
      </c>
      <c r="BM4698">
        <v>10.5</v>
      </c>
      <c r="BN4698">
        <v>1.05</v>
      </c>
      <c r="BO4698">
        <v>2.0499999999999998</v>
      </c>
      <c r="BP4698">
        <f t="shared" si="1032"/>
        <v>0.38181818181818183</v>
      </c>
      <c r="BQ4698">
        <v>10.5</v>
      </c>
      <c r="BR4698">
        <v>2021</v>
      </c>
      <c r="BS4698">
        <v>0.04</v>
      </c>
      <c r="BT4698">
        <v>7.0000000000000007E-2</v>
      </c>
      <c r="BU4698" s="2">
        <f t="shared" si="1033"/>
        <v>4.1176470588235297E-3</v>
      </c>
      <c r="BV4698" s="1">
        <f t="shared" si="1025"/>
        <v>9.8190909090909093E-2</v>
      </c>
      <c r="BW4698" s="1">
        <f t="shared" si="1026"/>
        <v>0.29756515151515156</v>
      </c>
      <c r="BX4698" s="1">
        <f t="shared" si="1034"/>
        <v>0.32526515151515151</v>
      </c>
      <c r="BY4698" s="1" t="e">
        <f t="shared" si="1035"/>
        <v>#DIV/0!</v>
      </c>
      <c r="BZ4698" s="1" t="e">
        <f t="shared" si="1036"/>
        <v>#DIV/0!</v>
      </c>
      <c r="CA4698" s="1" t="e">
        <f t="shared" si="1037"/>
        <v>#DIV/0!</v>
      </c>
      <c r="CB4698">
        <v>0</v>
      </c>
      <c r="CC4698">
        <f t="shared" si="1038"/>
        <v>0</v>
      </c>
      <c r="CD4698">
        <v>0</v>
      </c>
    </row>
    <row r="4699" spans="1:82" x14ac:dyDescent="0.35">
      <c r="A4699">
        <v>948</v>
      </c>
      <c r="B4699" t="s">
        <v>499</v>
      </c>
      <c r="C4699" t="s">
        <v>72</v>
      </c>
      <c r="D4699">
        <v>72</v>
      </c>
      <c r="E4699" t="s">
        <v>70</v>
      </c>
      <c r="F4699" t="s">
        <v>110</v>
      </c>
      <c r="G4699">
        <v>2020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7</v>
      </c>
      <c r="AC4699">
        <v>11</v>
      </c>
      <c r="AD4699">
        <v>73</v>
      </c>
      <c r="AE4699">
        <v>0</v>
      </c>
      <c r="AF4699">
        <v>0</v>
      </c>
      <c r="AG4699">
        <v>0</v>
      </c>
      <c r="AH4699">
        <f t="shared" si="1027"/>
        <v>0</v>
      </c>
      <c r="AI4699">
        <f t="shared" si="1028"/>
        <v>0</v>
      </c>
      <c r="AJ4699">
        <f t="shared" si="1029"/>
        <v>0</v>
      </c>
      <c r="AK4699">
        <v>79</v>
      </c>
      <c r="AL4699">
        <v>18</v>
      </c>
      <c r="AM4699">
        <v>2</v>
      </c>
      <c r="AN4699">
        <v>0</v>
      </c>
      <c r="AO4699">
        <v>0.05</v>
      </c>
      <c r="AP4699">
        <v>0.05</v>
      </c>
      <c r="AQ4699">
        <v>7.3</v>
      </c>
      <c r="AR4699">
        <v>14.3</v>
      </c>
      <c r="AS4699">
        <f t="shared" si="1030"/>
        <v>73</v>
      </c>
      <c r="AT4699">
        <v>5</v>
      </c>
      <c r="AU4699">
        <v>113</v>
      </c>
      <c r="AV4699">
        <v>359</v>
      </c>
      <c r="AW4699">
        <v>0</v>
      </c>
      <c r="AX4699">
        <v>0</v>
      </c>
      <c r="AY4699">
        <v>10.43</v>
      </c>
      <c r="AZ4699">
        <v>7</v>
      </c>
      <c r="BA4699">
        <v>1.4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f t="shared" si="1031"/>
        <v>0</v>
      </c>
      <c r="BJ4699">
        <v>0.31</v>
      </c>
      <c r="BK4699">
        <v>0</v>
      </c>
      <c r="BL4699">
        <v>0</v>
      </c>
      <c r="BM4699">
        <v>14.6</v>
      </c>
      <c r="BN4699">
        <v>1.46</v>
      </c>
      <c r="BO4699">
        <v>2.86</v>
      </c>
      <c r="BP4699">
        <f t="shared" si="1032"/>
        <v>0.64601769911504425</v>
      </c>
      <c r="BQ4699">
        <v>14.6</v>
      </c>
      <c r="BR4699">
        <v>2020</v>
      </c>
      <c r="BS4699">
        <v>0.06</v>
      </c>
      <c r="BT4699">
        <v>0.13</v>
      </c>
      <c r="BU4699" s="2">
        <f t="shared" si="1033"/>
        <v>1.4313725490196079E-2</v>
      </c>
      <c r="BV4699" s="1">
        <f t="shared" si="1025"/>
        <v>0.10510088495575222</v>
      </c>
      <c r="BW4699" s="1">
        <f t="shared" si="1026"/>
        <v>0.30153480021453472</v>
      </c>
      <c r="BX4699" s="1">
        <f t="shared" si="1034"/>
        <v>0.32520480021453474</v>
      </c>
      <c r="BY4699" s="1" t="e">
        <f t="shared" si="1035"/>
        <v>#DIV/0!</v>
      </c>
      <c r="BZ4699" s="1" t="e">
        <f t="shared" si="1036"/>
        <v>#DIV/0!</v>
      </c>
      <c r="CA4699" s="1" t="e">
        <f t="shared" si="1037"/>
        <v>#DIV/0!</v>
      </c>
      <c r="CB4699">
        <v>0</v>
      </c>
      <c r="CC4699">
        <f t="shared" si="1038"/>
        <v>0</v>
      </c>
      <c r="CD4699">
        <v>0</v>
      </c>
    </row>
    <row r="4700" spans="1:82" x14ac:dyDescent="0.35">
      <c r="A4700">
        <v>1292</v>
      </c>
      <c r="B4700" t="s">
        <v>639</v>
      </c>
      <c r="C4700" t="s">
        <v>81</v>
      </c>
      <c r="D4700">
        <v>77</v>
      </c>
      <c r="E4700" t="s">
        <v>70</v>
      </c>
      <c r="F4700" t="s">
        <v>101</v>
      </c>
      <c r="G4700">
        <v>2021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7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6</v>
      </c>
      <c r="AC4700">
        <v>16</v>
      </c>
      <c r="AD4700">
        <v>71</v>
      </c>
      <c r="AE4700">
        <v>0</v>
      </c>
      <c r="AF4700">
        <v>0</v>
      </c>
      <c r="AG4700">
        <v>0</v>
      </c>
      <c r="AH4700">
        <f t="shared" si="1027"/>
        <v>0</v>
      </c>
      <c r="AI4700">
        <f t="shared" si="1028"/>
        <v>0</v>
      </c>
      <c r="AJ4700">
        <f t="shared" si="1029"/>
        <v>0</v>
      </c>
      <c r="AK4700">
        <v>131</v>
      </c>
      <c r="AL4700">
        <v>38</v>
      </c>
      <c r="AM4700">
        <v>3</v>
      </c>
      <c r="AN4700">
        <v>0</v>
      </c>
      <c r="AO4700">
        <v>7.0000000000000007E-2</v>
      </c>
      <c r="AP4700">
        <v>0.08</v>
      </c>
      <c r="AQ4700">
        <v>7.8</v>
      </c>
      <c r="AR4700">
        <v>13.8</v>
      </c>
      <c r="AS4700">
        <f t="shared" si="1030"/>
        <v>78</v>
      </c>
      <c r="AT4700">
        <v>6</v>
      </c>
      <c r="AU4700">
        <v>158</v>
      </c>
      <c r="AV4700">
        <v>420</v>
      </c>
      <c r="AW4700">
        <v>0</v>
      </c>
      <c r="AX4700">
        <v>7</v>
      </c>
      <c r="AY4700">
        <v>11.83</v>
      </c>
      <c r="AZ4700">
        <v>7</v>
      </c>
      <c r="BA4700">
        <v>1.1666666670000001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f t="shared" si="1031"/>
        <v>0</v>
      </c>
      <c r="BJ4700">
        <v>0.38</v>
      </c>
      <c r="BK4700">
        <v>0</v>
      </c>
      <c r="BL4700">
        <v>1.17</v>
      </c>
      <c r="BM4700">
        <v>11.83</v>
      </c>
      <c r="BN4700">
        <v>1.3</v>
      </c>
      <c r="BO4700">
        <v>2.2999999999999998</v>
      </c>
      <c r="BP4700">
        <f t="shared" si="1032"/>
        <v>0.49367088607594939</v>
      </c>
      <c r="BQ4700">
        <v>13</v>
      </c>
      <c r="BR4700">
        <v>2019</v>
      </c>
      <c r="BS4700">
        <v>0.05</v>
      </c>
      <c r="BT4700">
        <v>0.09</v>
      </c>
      <c r="BU4700" s="2">
        <f t="shared" si="1033"/>
        <v>0.15536411764705882</v>
      </c>
      <c r="BV4700" s="1">
        <f t="shared" si="1025"/>
        <v>0.11218354430379748</v>
      </c>
      <c r="BW4700" s="1">
        <f t="shared" si="1026"/>
        <v>0.3006137552742616</v>
      </c>
      <c r="BX4700" s="1">
        <f t="shared" si="1034"/>
        <v>0.32503375527759487</v>
      </c>
      <c r="BY4700" s="1" t="e">
        <f t="shared" si="1035"/>
        <v>#DIV/0!</v>
      </c>
      <c r="BZ4700" s="1" t="e">
        <f t="shared" si="1036"/>
        <v>#DIV/0!</v>
      </c>
      <c r="CA4700" s="1" t="e">
        <f t="shared" si="1037"/>
        <v>#DIV/0!</v>
      </c>
      <c r="CB4700">
        <v>0</v>
      </c>
      <c r="CC4700">
        <f t="shared" si="1038"/>
        <v>0</v>
      </c>
      <c r="CD4700">
        <v>0</v>
      </c>
    </row>
    <row r="4701" spans="1:82" x14ac:dyDescent="0.35">
      <c r="A4701">
        <v>848</v>
      </c>
      <c r="B4701" t="s">
        <v>987</v>
      </c>
      <c r="C4701" t="s">
        <v>799</v>
      </c>
      <c r="D4701">
        <v>79</v>
      </c>
      <c r="E4701" t="s">
        <v>797</v>
      </c>
      <c r="F4701" t="s">
        <v>104</v>
      </c>
      <c r="G4701">
        <v>2023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1</v>
      </c>
      <c r="AC4701">
        <v>1</v>
      </c>
      <c r="AD4701">
        <v>12</v>
      </c>
      <c r="AE4701">
        <v>0</v>
      </c>
      <c r="AF4701">
        <v>0</v>
      </c>
      <c r="AG4701">
        <v>0</v>
      </c>
      <c r="AH4701">
        <f t="shared" si="1027"/>
        <v>0</v>
      </c>
      <c r="AI4701">
        <f t="shared" si="1028"/>
        <v>0</v>
      </c>
      <c r="AJ4701">
        <f t="shared" si="1029"/>
        <v>0</v>
      </c>
      <c r="AK4701">
        <v>2</v>
      </c>
      <c r="AL4701">
        <v>10</v>
      </c>
      <c r="AM4701">
        <v>1</v>
      </c>
      <c r="AN4701">
        <v>0</v>
      </c>
      <c r="AO4701">
        <v>0.03</v>
      </c>
      <c r="AP4701">
        <v>0.01</v>
      </c>
      <c r="AQ4701">
        <v>1.2</v>
      </c>
      <c r="AR4701">
        <v>2.2000000000000002</v>
      </c>
      <c r="AS4701">
        <f t="shared" si="1030"/>
        <v>12</v>
      </c>
      <c r="AT4701">
        <v>1</v>
      </c>
      <c r="AU4701">
        <v>10</v>
      </c>
      <c r="AV4701">
        <v>63</v>
      </c>
      <c r="AW4701">
        <v>0</v>
      </c>
      <c r="AX4701">
        <v>0</v>
      </c>
      <c r="AY4701">
        <v>12</v>
      </c>
      <c r="AZ4701">
        <v>1</v>
      </c>
      <c r="BA4701">
        <v>1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f t="shared" si="1031"/>
        <v>0</v>
      </c>
      <c r="BJ4701">
        <v>0.16</v>
      </c>
      <c r="BK4701">
        <v>0</v>
      </c>
      <c r="BL4701">
        <v>0</v>
      </c>
      <c r="BM4701">
        <v>12</v>
      </c>
      <c r="BN4701">
        <v>1.2</v>
      </c>
      <c r="BO4701">
        <v>2.2000000000000002</v>
      </c>
      <c r="BP4701">
        <f t="shared" si="1032"/>
        <v>1.2</v>
      </c>
      <c r="BQ4701">
        <v>12</v>
      </c>
      <c r="BR4701">
        <v>2022</v>
      </c>
      <c r="BS4701">
        <v>0.12</v>
      </c>
      <c r="BT4701">
        <v>0.22</v>
      </c>
      <c r="BU4701" s="2">
        <f t="shared" si="1033"/>
        <v>2.352941176470588E-3</v>
      </c>
      <c r="BV4701" s="1">
        <f t="shared" si="1025"/>
        <v>9.3700000000000006E-2</v>
      </c>
      <c r="BW4701" s="1">
        <f t="shared" si="1026"/>
        <v>0.30826666666666663</v>
      </c>
      <c r="BX4701" s="1">
        <f t="shared" si="1034"/>
        <v>0.32500000000000007</v>
      </c>
      <c r="BY4701" s="1" t="e">
        <f t="shared" si="1035"/>
        <v>#DIV/0!</v>
      </c>
      <c r="BZ4701" s="1" t="e">
        <f t="shared" si="1036"/>
        <v>#DIV/0!</v>
      </c>
      <c r="CA4701" s="1" t="e">
        <f t="shared" si="1037"/>
        <v>#DIV/0!</v>
      </c>
      <c r="CB4701">
        <v>0</v>
      </c>
      <c r="CC4701">
        <f t="shared" si="1038"/>
        <v>0</v>
      </c>
      <c r="CD4701">
        <v>0</v>
      </c>
    </row>
    <row r="4702" spans="1:82" x14ac:dyDescent="0.35">
      <c r="A4702">
        <v>142</v>
      </c>
      <c r="B4702" t="s">
        <v>1197</v>
      </c>
      <c r="C4702" t="s">
        <v>179</v>
      </c>
      <c r="D4702">
        <v>68</v>
      </c>
      <c r="E4702" t="s">
        <v>1156</v>
      </c>
      <c r="F4702" t="s">
        <v>93</v>
      </c>
      <c r="G4702">
        <v>2015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5</v>
      </c>
      <c r="V4702">
        <v>18</v>
      </c>
      <c r="W4702">
        <v>0</v>
      </c>
      <c r="X4702">
        <v>1</v>
      </c>
      <c r="Y4702">
        <v>0</v>
      </c>
      <c r="Z4702">
        <v>0</v>
      </c>
      <c r="AA4702">
        <v>0</v>
      </c>
      <c r="AB4702">
        <v>3</v>
      </c>
      <c r="AC4702">
        <v>3</v>
      </c>
      <c r="AD4702">
        <v>16</v>
      </c>
      <c r="AE4702">
        <v>0</v>
      </c>
      <c r="AF4702">
        <v>0</v>
      </c>
      <c r="AG4702">
        <v>0</v>
      </c>
      <c r="AH4702">
        <f t="shared" si="1027"/>
        <v>0</v>
      </c>
      <c r="AI4702">
        <f t="shared" si="1028"/>
        <v>0</v>
      </c>
      <c r="AJ4702">
        <f t="shared" si="1029"/>
        <v>0</v>
      </c>
      <c r="AK4702">
        <v>-5</v>
      </c>
      <c r="AL4702">
        <v>21</v>
      </c>
      <c r="AM4702">
        <v>1</v>
      </c>
      <c r="AN4702">
        <v>0</v>
      </c>
      <c r="AO4702">
        <v>0.02</v>
      </c>
      <c r="AP4702">
        <v>0</v>
      </c>
      <c r="AQ4702">
        <v>3.4</v>
      </c>
      <c r="AR4702">
        <v>6.4</v>
      </c>
      <c r="AS4702">
        <f t="shared" si="1030"/>
        <v>34</v>
      </c>
      <c r="AT4702">
        <v>5</v>
      </c>
      <c r="AU4702">
        <v>20</v>
      </c>
      <c r="AV4702">
        <v>320</v>
      </c>
      <c r="AW4702">
        <v>0</v>
      </c>
      <c r="AX4702">
        <v>3.6</v>
      </c>
      <c r="AY4702">
        <v>5.33</v>
      </c>
      <c r="AZ4702">
        <v>8</v>
      </c>
      <c r="BA4702">
        <v>1.6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f t="shared" si="1031"/>
        <v>0</v>
      </c>
      <c r="BJ4702">
        <v>0.06</v>
      </c>
      <c r="BK4702">
        <v>0</v>
      </c>
      <c r="BL4702">
        <v>3.6</v>
      </c>
      <c r="BM4702">
        <v>3.2</v>
      </c>
      <c r="BN4702">
        <v>0.68</v>
      </c>
      <c r="BO4702">
        <v>1.28</v>
      </c>
      <c r="BP4702">
        <f t="shared" si="1032"/>
        <v>1.7</v>
      </c>
      <c r="BQ4702">
        <v>6.8</v>
      </c>
      <c r="BR4702">
        <v>2012</v>
      </c>
      <c r="BS4702">
        <v>0.17</v>
      </c>
      <c r="BT4702">
        <v>0.32</v>
      </c>
      <c r="BU4702" s="2">
        <f t="shared" si="1033"/>
        <v>7.8846666666666676E-2</v>
      </c>
      <c r="BV4702" s="1">
        <f t="shared" si="1025"/>
        <v>0.10539999999999999</v>
      </c>
      <c r="BW4702" s="1">
        <f t="shared" si="1026"/>
        <v>0.31053333333333338</v>
      </c>
      <c r="BX4702" s="1">
        <f t="shared" si="1034"/>
        <v>0.32466666666666666</v>
      </c>
      <c r="BY4702" s="1" t="e">
        <f t="shared" si="1035"/>
        <v>#DIV/0!</v>
      </c>
      <c r="BZ4702" s="1" t="e">
        <f t="shared" si="1036"/>
        <v>#DIV/0!</v>
      </c>
      <c r="CA4702" s="1" t="e">
        <f t="shared" si="1037"/>
        <v>#DIV/0!</v>
      </c>
      <c r="CB4702">
        <v>0</v>
      </c>
      <c r="CC4702">
        <f t="shared" si="1038"/>
        <v>0</v>
      </c>
      <c r="CD4702">
        <v>0</v>
      </c>
    </row>
    <row r="4703" spans="1:82" x14ac:dyDescent="0.35">
      <c r="A4703">
        <v>447</v>
      </c>
      <c r="B4703" t="s">
        <v>295</v>
      </c>
      <c r="C4703" t="s">
        <v>92</v>
      </c>
      <c r="D4703">
        <v>71</v>
      </c>
      <c r="E4703" t="s">
        <v>70</v>
      </c>
      <c r="F4703" t="s">
        <v>118</v>
      </c>
      <c r="G4703">
        <v>2021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</v>
      </c>
      <c r="AC4703">
        <v>5</v>
      </c>
      <c r="AD4703">
        <v>23</v>
      </c>
      <c r="AE4703">
        <v>0</v>
      </c>
      <c r="AF4703">
        <v>0</v>
      </c>
      <c r="AG4703">
        <v>0</v>
      </c>
      <c r="AH4703">
        <f t="shared" si="1027"/>
        <v>0</v>
      </c>
      <c r="AI4703">
        <f t="shared" si="1028"/>
        <v>0</v>
      </c>
      <c r="AJ4703">
        <f t="shared" si="1029"/>
        <v>0</v>
      </c>
      <c r="AK4703">
        <v>36</v>
      </c>
      <c r="AL4703">
        <v>15</v>
      </c>
      <c r="AM4703">
        <v>1</v>
      </c>
      <c r="AN4703">
        <v>0</v>
      </c>
      <c r="AO4703">
        <v>0.04</v>
      </c>
      <c r="AP4703">
        <v>0.04</v>
      </c>
      <c r="AQ4703">
        <v>2.2999999999999998</v>
      </c>
      <c r="AR4703">
        <v>4.3</v>
      </c>
      <c r="AS4703">
        <f t="shared" si="1030"/>
        <v>23</v>
      </c>
      <c r="AT4703">
        <v>3</v>
      </c>
      <c r="AU4703">
        <v>103</v>
      </c>
      <c r="AV4703">
        <v>228</v>
      </c>
      <c r="AW4703">
        <v>0</v>
      </c>
      <c r="AX4703">
        <v>0</v>
      </c>
      <c r="AY4703">
        <v>11.5</v>
      </c>
      <c r="AZ4703">
        <v>2</v>
      </c>
      <c r="BA4703">
        <v>0.66666666699999999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f t="shared" si="1031"/>
        <v>0</v>
      </c>
      <c r="BJ4703">
        <v>0.45</v>
      </c>
      <c r="BK4703">
        <v>0</v>
      </c>
      <c r="BL4703">
        <v>0</v>
      </c>
      <c r="BM4703">
        <v>7.67</v>
      </c>
      <c r="BN4703">
        <v>0.77</v>
      </c>
      <c r="BO4703">
        <v>1.43</v>
      </c>
      <c r="BP4703">
        <f t="shared" si="1032"/>
        <v>0.22330097087378642</v>
      </c>
      <c r="BQ4703">
        <v>7.67</v>
      </c>
      <c r="BR4703">
        <v>2021</v>
      </c>
      <c r="BS4703">
        <v>0.02</v>
      </c>
      <c r="BT4703">
        <v>0.04</v>
      </c>
      <c r="BU4703" s="2">
        <f t="shared" si="1033"/>
        <v>4.5098039215686276E-3</v>
      </c>
      <c r="BV4703" s="1">
        <f t="shared" si="1025"/>
        <v>0.10446504854368932</v>
      </c>
      <c r="BW4703" s="1">
        <f t="shared" si="1026"/>
        <v>0.29969343042071195</v>
      </c>
      <c r="BX4703" s="1">
        <f t="shared" si="1034"/>
        <v>0.32449676375737863</v>
      </c>
      <c r="BY4703" s="1" t="e">
        <f t="shared" si="1035"/>
        <v>#DIV/0!</v>
      </c>
      <c r="BZ4703" s="1" t="e">
        <f t="shared" si="1036"/>
        <v>#DIV/0!</v>
      </c>
      <c r="CA4703" s="1" t="e">
        <f t="shared" si="1037"/>
        <v>#DIV/0!</v>
      </c>
      <c r="CB4703">
        <v>0</v>
      </c>
      <c r="CC4703">
        <f t="shared" si="1038"/>
        <v>0</v>
      </c>
      <c r="CD4703">
        <v>0</v>
      </c>
    </row>
    <row r="4704" spans="1:82" x14ac:dyDescent="0.35">
      <c r="A4704">
        <v>1461</v>
      </c>
      <c r="B4704" t="s">
        <v>1537</v>
      </c>
      <c r="C4704" t="s">
        <v>92</v>
      </c>
      <c r="D4704">
        <v>71</v>
      </c>
      <c r="E4704" t="s">
        <v>1156</v>
      </c>
      <c r="F4704" t="s">
        <v>116</v>
      </c>
      <c r="G4704">
        <v>2015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36</v>
      </c>
      <c r="V4704">
        <v>90</v>
      </c>
      <c r="W4704">
        <v>0</v>
      </c>
      <c r="X4704">
        <v>0</v>
      </c>
      <c r="Y4704">
        <v>0</v>
      </c>
      <c r="Z4704">
        <v>5</v>
      </c>
      <c r="AA4704">
        <v>0</v>
      </c>
      <c r="AB4704">
        <v>4</v>
      </c>
      <c r="AC4704">
        <v>5</v>
      </c>
      <c r="AD4704">
        <v>-2</v>
      </c>
      <c r="AE4704">
        <v>0</v>
      </c>
      <c r="AF4704">
        <v>0</v>
      </c>
      <c r="AG4704">
        <v>0</v>
      </c>
      <c r="AH4704">
        <f t="shared" si="1027"/>
        <v>0</v>
      </c>
      <c r="AI4704">
        <f t="shared" si="1028"/>
        <v>0</v>
      </c>
      <c r="AJ4704">
        <f t="shared" si="1029"/>
        <v>0</v>
      </c>
      <c r="AK4704">
        <v>-11</v>
      </c>
      <c r="AL4704">
        <v>11</v>
      </c>
      <c r="AM4704">
        <v>0</v>
      </c>
      <c r="AN4704">
        <v>0</v>
      </c>
      <c r="AO4704">
        <v>0.02</v>
      </c>
      <c r="AP4704">
        <v>0</v>
      </c>
      <c r="AQ4704">
        <v>8.8000000000000007</v>
      </c>
      <c r="AR4704">
        <v>12.8</v>
      </c>
      <c r="AS4704">
        <f t="shared" si="1030"/>
        <v>88</v>
      </c>
      <c r="AT4704">
        <v>8</v>
      </c>
      <c r="AU4704">
        <v>86</v>
      </c>
      <c r="AV4704">
        <v>554</v>
      </c>
      <c r="AW4704">
        <v>0</v>
      </c>
      <c r="AX4704">
        <v>2.5</v>
      </c>
      <c r="AY4704">
        <v>-0.5</v>
      </c>
      <c r="AZ4704">
        <v>40</v>
      </c>
      <c r="BA4704">
        <v>5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f t="shared" si="1031"/>
        <v>0</v>
      </c>
      <c r="BJ4704">
        <v>0.16</v>
      </c>
      <c r="BK4704">
        <v>0</v>
      </c>
      <c r="BL4704">
        <v>11.25</v>
      </c>
      <c r="BM4704">
        <v>-0.25</v>
      </c>
      <c r="BN4704">
        <v>1.1000000000000001</v>
      </c>
      <c r="BO4704">
        <v>1.6</v>
      </c>
      <c r="BP4704">
        <f t="shared" si="1032"/>
        <v>1.0232558139534884</v>
      </c>
      <c r="BQ4704">
        <v>11</v>
      </c>
      <c r="BR4704">
        <v>2011</v>
      </c>
      <c r="BS4704">
        <v>0.1</v>
      </c>
      <c r="BT4704">
        <v>0.15</v>
      </c>
      <c r="BU4704" s="2">
        <f t="shared" si="1033"/>
        <v>6.9154901960784318E-2</v>
      </c>
      <c r="BV4704" s="1">
        <f t="shared" si="1025"/>
        <v>0.12016279069767442</v>
      </c>
      <c r="BW4704" s="1">
        <f t="shared" si="1026"/>
        <v>0.29485224806201549</v>
      </c>
      <c r="BX4704" s="1">
        <f t="shared" si="1034"/>
        <v>0.3243672480620155</v>
      </c>
      <c r="BY4704" s="1" t="e">
        <f t="shared" si="1035"/>
        <v>#DIV/0!</v>
      </c>
      <c r="BZ4704" s="1" t="e">
        <f t="shared" si="1036"/>
        <v>#DIV/0!</v>
      </c>
      <c r="CA4704" s="1" t="e">
        <f t="shared" si="1037"/>
        <v>#DIV/0!</v>
      </c>
      <c r="CB4704">
        <v>0</v>
      </c>
      <c r="CC4704">
        <f t="shared" si="1038"/>
        <v>0</v>
      </c>
      <c r="CD4704">
        <v>0</v>
      </c>
    </row>
    <row r="4705" spans="1:82" x14ac:dyDescent="0.35">
      <c r="A4705">
        <v>2</v>
      </c>
      <c r="B4705" t="s">
        <v>796</v>
      </c>
      <c r="C4705" t="s">
        <v>81</v>
      </c>
      <c r="D4705">
        <v>77</v>
      </c>
      <c r="E4705" t="s">
        <v>797</v>
      </c>
      <c r="F4705" t="s">
        <v>101</v>
      </c>
      <c r="G4705">
        <v>2017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9</v>
      </c>
      <c r="AD4705">
        <v>20</v>
      </c>
      <c r="AE4705">
        <v>0</v>
      </c>
      <c r="AF4705">
        <v>0</v>
      </c>
      <c r="AG4705">
        <v>0</v>
      </c>
      <c r="AH4705">
        <f t="shared" si="1027"/>
        <v>0</v>
      </c>
      <c r="AI4705">
        <f t="shared" si="1028"/>
        <v>0</v>
      </c>
      <c r="AJ4705">
        <f t="shared" si="1029"/>
        <v>0</v>
      </c>
      <c r="AK4705">
        <v>94</v>
      </c>
      <c r="AL4705">
        <v>18</v>
      </c>
      <c r="AM4705">
        <v>1</v>
      </c>
      <c r="AN4705">
        <v>0</v>
      </c>
      <c r="AO4705">
        <v>0.12</v>
      </c>
      <c r="AP4705">
        <v>0.14000000000000001</v>
      </c>
      <c r="AQ4705">
        <v>2</v>
      </c>
      <c r="AR4705">
        <v>4</v>
      </c>
      <c r="AS4705">
        <f t="shared" si="1030"/>
        <v>20</v>
      </c>
      <c r="AT4705">
        <v>2</v>
      </c>
      <c r="AU4705">
        <v>51</v>
      </c>
      <c r="AV4705">
        <v>128</v>
      </c>
      <c r="AW4705">
        <v>0</v>
      </c>
      <c r="AX4705">
        <v>0</v>
      </c>
      <c r="AY4705">
        <v>10</v>
      </c>
      <c r="AZ4705">
        <v>2</v>
      </c>
      <c r="BA4705">
        <v>1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f t="shared" si="1031"/>
        <v>0</v>
      </c>
      <c r="BJ4705">
        <v>0.4</v>
      </c>
      <c r="BK4705">
        <v>0</v>
      </c>
      <c r="BL4705">
        <v>0</v>
      </c>
      <c r="BM4705">
        <v>10</v>
      </c>
      <c r="BN4705">
        <v>1</v>
      </c>
      <c r="BO4705">
        <v>2</v>
      </c>
      <c r="BP4705">
        <f t="shared" si="1032"/>
        <v>0.39215686274509803</v>
      </c>
      <c r="BQ4705">
        <v>10</v>
      </c>
      <c r="BR4705">
        <v>2015</v>
      </c>
      <c r="BS4705">
        <v>0.04</v>
      </c>
      <c r="BT4705">
        <v>0.08</v>
      </c>
      <c r="BU4705" s="2">
        <f t="shared" si="1033"/>
        <v>3.9215686274509803E-3</v>
      </c>
      <c r="BV4705" s="1">
        <f t="shared" si="1025"/>
        <v>0.10260784313725491</v>
      </c>
      <c r="BW4705" s="1">
        <f t="shared" si="1026"/>
        <v>0.29328124183006538</v>
      </c>
      <c r="BX4705" s="1">
        <f t="shared" si="1034"/>
        <v>0.32418790849673201</v>
      </c>
      <c r="BY4705" s="1" t="e">
        <f t="shared" si="1035"/>
        <v>#DIV/0!</v>
      </c>
      <c r="BZ4705" s="1" t="e">
        <f t="shared" si="1036"/>
        <v>#DIV/0!</v>
      </c>
      <c r="CA4705" s="1" t="e">
        <f t="shared" si="1037"/>
        <v>#DIV/0!</v>
      </c>
      <c r="CB4705">
        <v>0</v>
      </c>
      <c r="CC4705">
        <f t="shared" si="1038"/>
        <v>0</v>
      </c>
      <c r="CD4705">
        <v>0</v>
      </c>
    </row>
    <row r="4706" spans="1:82" x14ac:dyDescent="0.35">
      <c r="A4706">
        <v>1308</v>
      </c>
      <c r="B4706" t="s">
        <v>1082</v>
      </c>
      <c r="C4706" t="s">
        <v>75</v>
      </c>
      <c r="D4706">
        <v>76</v>
      </c>
      <c r="E4706" t="s">
        <v>797</v>
      </c>
      <c r="F4706" t="s">
        <v>125</v>
      </c>
      <c r="G4706">
        <v>2017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</v>
      </c>
      <c r="AC4706">
        <v>4</v>
      </c>
      <c r="AD4706">
        <v>36</v>
      </c>
      <c r="AE4706">
        <v>0</v>
      </c>
      <c r="AF4706">
        <v>0</v>
      </c>
      <c r="AG4706">
        <v>0</v>
      </c>
      <c r="AH4706">
        <f t="shared" si="1027"/>
        <v>0</v>
      </c>
      <c r="AI4706">
        <f t="shared" si="1028"/>
        <v>0</v>
      </c>
      <c r="AJ4706">
        <f t="shared" si="1029"/>
        <v>0</v>
      </c>
      <c r="AK4706">
        <v>38</v>
      </c>
      <c r="AL4706">
        <v>0</v>
      </c>
      <c r="AM4706">
        <v>2</v>
      </c>
      <c r="AN4706">
        <v>0</v>
      </c>
      <c r="AO4706">
        <v>0.04</v>
      </c>
      <c r="AP4706">
        <v>0.03</v>
      </c>
      <c r="AQ4706">
        <v>3.6</v>
      </c>
      <c r="AR4706">
        <v>6.6</v>
      </c>
      <c r="AS4706">
        <f t="shared" si="1030"/>
        <v>36</v>
      </c>
      <c r="AT4706">
        <v>3</v>
      </c>
      <c r="AU4706">
        <v>66</v>
      </c>
      <c r="AV4706">
        <v>206</v>
      </c>
      <c r="AW4706">
        <v>0</v>
      </c>
      <c r="AX4706">
        <v>0</v>
      </c>
      <c r="AY4706">
        <v>12</v>
      </c>
      <c r="AZ4706">
        <v>3</v>
      </c>
      <c r="BA4706">
        <v>1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f t="shared" si="1031"/>
        <v>0</v>
      </c>
      <c r="BJ4706">
        <v>0.32</v>
      </c>
      <c r="BK4706">
        <v>0</v>
      </c>
      <c r="BL4706">
        <v>0</v>
      </c>
      <c r="BM4706">
        <v>12</v>
      </c>
      <c r="BN4706">
        <v>1.2</v>
      </c>
      <c r="BO4706">
        <v>2.2000000000000002</v>
      </c>
      <c r="BP4706">
        <f t="shared" si="1032"/>
        <v>0.54545454545454541</v>
      </c>
      <c r="BQ4706">
        <v>12</v>
      </c>
      <c r="BR4706">
        <v>2015</v>
      </c>
      <c r="BS4706">
        <v>0.05</v>
      </c>
      <c r="BT4706">
        <v>0.1</v>
      </c>
      <c r="BU4706" s="2">
        <f t="shared" si="1033"/>
        <v>7.058823529411765E-3</v>
      </c>
      <c r="BV4706" s="1">
        <f t="shared" si="1025"/>
        <v>9.6372727272727277E-2</v>
      </c>
      <c r="BW4706" s="1">
        <f t="shared" si="1026"/>
        <v>0.30220545454545455</v>
      </c>
      <c r="BX4706" s="1">
        <f t="shared" si="1034"/>
        <v>0.32387878787878788</v>
      </c>
      <c r="BY4706" s="1" t="e">
        <f t="shared" si="1035"/>
        <v>#DIV/0!</v>
      </c>
      <c r="BZ4706" s="1" t="e">
        <f t="shared" si="1036"/>
        <v>#DIV/0!</v>
      </c>
      <c r="CA4706" s="1" t="e">
        <f t="shared" si="1037"/>
        <v>#DIV/0!</v>
      </c>
      <c r="CB4706">
        <v>0</v>
      </c>
      <c r="CC4706">
        <f t="shared" si="1038"/>
        <v>0</v>
      </c>
      <c r="CD4706">
        <v>0</v>
      </c>
    </row>
    <row r="4707" spans="1:82" x14ac:dyDescent="0.35">
      <c r="A4707">
        <v>429</v>
      </c>
      <c r="B4707" t="s">
        <v>888</v>
      </c>
      <c r="C4707" t="s">
        <v>69</v>
      </c>
      <c r="D4707">
        <v>73</v>
      </c>
      <c r="E4707" t="s">
        <v>1156</v>
      </c>
      <c r="F4707" t="s">
        <v>77</v>
      </c>
      <c r="G4707">
        <v>2017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11</v>
      </c>
      <c r="V4707">
        <v>23</v>
      </c>
      <c r="W4707">
        <v>0</v>
      </c>
      <c r="X4707">
        <v>1</v>
      </c>
      <c r="Y4707">
        <v>1</v>
      </c>
      <c r="Z4707">
        <v>0</v>
      </c>
      <c r="AA4707">
        <v>0</v>
      </c>
      <c r="AB4707">
        <v>6</v>
      </c>
      <c r="AC4707">
        <v>9</v>
      </c>
      <c r="AD4707">
        <v>67</v>
      </c>
      <c r="AE4707">
        <v>0</v>
      </c>
      <c r="AF4707">
        <v>1</v>
      </c>
      <c r="AG4707">
        <v>0</v>
      </c>
      <c r="AH4707">
        <f t="shared" si="1027"/>
        <v>1</v>
      </c>
      <c r="AI4707">
        <f t="shared" si="1028"/>
        <v>1</v>
      </c>
      <c r="AJ4707">
        <f t="shared" si="1029"/>
        <v>2.1739130434782608E-2</v>
      </c>
      <c r="AK4707">
        <v>34</v>
      </c>
      <c r="AL4707">
        <v>46</v>
      </c>
      <c r="AM4707">
        <v>3</v>
      </c>
      <c r="AN4707">
        <v>0</v>
      </c>
      <c r="AO4707">
        <v>0.19</v>
      </c>
      <c r="AP4707">
        <v>0.08</v>
      </c>
      <c r="AQ4707">
        <v>7</v>
      </c>
      <c r="AR4707">
        <v>13</v>
      </c>
      <c r="AS4707">
        <f t="shared" si="1030"/>
        <v>90</v>
      </c>
      <c r="AT4707">
        <v>1</v>
      </c>
      <c r="AU4707">
        <v>46</v>
      </c>
      <c r="AV4707">
        <v>76</v>
      </c>
      <c r="AW4707">
        <v>0</v>
      </c>
      <c r="AX4707">
        <v>2.09</v>
      </c>
      <c r="AY4707">
        <v>11.17</v>
      </c>
      <c r="AZ4707">
        <v>17</v>
      </c>
      <c r="BA4707">
        <v>17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f t="shared" si="1031"/>
        <v>0</v>
      </c>
      <c r="BJ4707">
        <v>0.61</v>
      </c>
      <c r="BK4707">
        <v>0</v>
      </c>
      <c r="BL4707">
        <v>23</v>
      </c>
      <c r="BM4707">
        <v>67</v>
      </c>
      <c r="BN4707">
        <v>7</v>
      </c>
      <c r="BO4707">
        <v>13</v>
      </c>
      <c r="BP4707">
        <f t="shared" si="1032"/>
        <v>1.9565217391304348</v>
      </c>
      <c r="BQ4707">
        <v>90</v>
      </c>
      <c r="BR4707">
        <v>2015</v>
      </c>
      <c r="BS4707">
        <v>0.15</v>
      </c>
      <c r="BT4707">
        <v>0.28000000000000003</v>
      </c>
      <c r="BU4707" s="2">
        <f t="shared" si="1033"/>
        <v>-8.3180084033613447E-2</v>
      </c>
      <c r="BV4707" s="1">
        <f t="shared" si="1025"/>
        <v>3.9526086956521732E-2</v>
      </c>
      <c r="BW4707" s="1">
        <f t="shared" si="1026"/>
        <v>0.62661217391304347</v>
      </c>
      <c r="BX4707" s="1">
        <f t="shared" si="1034"/>
        <v>0.62365217391304351</v>
      </c>
      <c r="BY4707" s="1" t="e">
        <f t="shared" si="1035"/>
        <v>#DIV/0!</v>
      </c>
      <c r="BZ4707" s="1" t="e">
        <f t="shared" si="1036"/>
        <v>#DIV/0!</v>
      </c>
      <c r="CA4707" s="1" t="e">
        <f t="shared" si="1037"/>
        <v>#DIV/0!</v>
      </c>
      <c r="CB4707">
        <v>0</v>
      </c>
      <c r="CC4707">
        <f t="shared" si="1038"/>
        <v>0</v>
      </c>
      <c r="CD4707">
        <v>0</v>
      </c>
    </row>
    <row r="4708" spans="1:82" x14ac:dyDescent="0.35">
      <c r="A4708">
        <v>965</v>
      </c>
      <c r="B4708" t="s">
        <v>1412</v>
      </c>
      <c r="C4708" t="s">
        <v>103</v>
      </c>
      <c r="D4708">
        <v>70</v>
      </c>
      <c r="E4708" t="s">
        <v>1156</v>
      </c>
      <c r="F4708" t="s">
        <v>93</v>
      </c>
      <c r="G4708">
        <v>2020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26</v>
      </c>
      <c r="V4708">
        <v>109</v>
      </c>
      <c r="W4708">
        <v>0</v>
      </c>
      <c r="X4708">
        <v>0</v>
      </c>
      <c r="Y4708">
        <v>0</v>
      </c>
      <c r="Z4708">
        <v>5</v>
      </c>
      <c r="AA4708">
        <v>0</v>
      </c>
      <c r="AB4708">
        <v>5</v>
      </c>
      <c r="AC4708">
        <v>10</v>
      </c>
      <c r="AD4708">
        <v>34</v>
      </c>
      <c r="AE4708">
        <v>1</v>
      </c>
      <c r="AF4708">
        <v>1</v>
      </c>
      <c r="AG4708">
        <v>1</v>
      </c>
      <c r="AH4708">
        <f t="shared" si="1027"/>
        <v>1</v>
      </c>
      <c r="AI4708">
        <f t="shared" si="1028"/>
        <v>0.16666666666666666</v>
      </c>
      <c r="AJ4708">
        <f t="shared" si="1029"/>
        <v>1.0416666666666666E-2</v>
      </c>
      <c r="AK4708">
        <v>24</v>
      </c>
      <c r="AL4708">
        <v>23</v>
      </c>
      <c r="AM4708">
        <v>2</v>
      </c>
      <c r="AN4708">
        <v>0</v>
      </c>
      <c r="AO4708">
        <v>0.04</v>
      </c>
      <c r="AP4708">
        <v>0.01</v>
      </c>
      <c r="AQ4708">
        <v>18.3</v>
      </c>
      <c r="AR4708">
        <v>23.3</v>
      </c>
      <c r="AS4708">
        <f t="shared" si="1030"/>
        <v>143</v>
      </c>
      <c r="AT4708">
        <v>6</v>
      </c>
      <c r="AU4708">
        <v>96</v>
      </c>
      <c r="AV4708">
        <v>406</v>
      </c>
      <c r="AW4708">
        <v>0</v>
      </c>
      <c r="AX4708">
        <v>4.1900000000000004</v>
      </c>
      <c r="AY4708">
        <v>6.8</v>
      </c>
      <c r="AZ4708">
        <v>31</v>
      </c>
      <c r="BA4708">
        <v>5.1666666670000003</v>
      </c>
      <c r="BB4708">
        <v>0</v>
      </c>
      <c r="BC4708">
        <v>0</v>
      </c>
      <c r="BD4708">
        <v>0</v>
      </c>
      <c r="BE4708">
        <v>0</v>
      </c>
      <c r="BF4708">
        <v>0.2</v>
      </c>
      <c r="BG4708">
        <v>1</v>
      </c>
      <c r="BH4708">
        <v>0.03</v>
      </c>
      <c r="BI4708">
        <f t="shared" si="1031"/>
        <v>1.0416666666666666E-2</v>
      </c>
      <c r="BJ4708">
        <v>0.24</v>
      </c>
      <c r="BK4708">
        <v>0</v>
      </c>
      <c r="BL4708">
        <v>18.170000000000002</v>
      </c>
      <c r="BM4708">
        <v>5.67</v>
      </c>
      <c r="BN4708">
        <v>3.05</v>
      </c>
      <c r="BO4708">
        <v>3.88</v>
      </c>
      <c r="BP4708">
        <f t="shared" si="1032"/>
        <v>1.4895833333333333</v>
      </c>
      <c r="BQ4708">
        <v>23.83</v>
      </c>
      <c r="BR4708">
        <v>2020</v>
      </c>
      <c r="BS4708">
        <v>0.19</v>
      </c>
      <c r="BT4708">
        <v>0.24</v>
      </c>
      <c r="BU4708" s="2">
        <f t="shared" si="1033"/>
        <v>0.1097275350140056</v>
      </c>
      <c r="BV4708" s="1">
        <f t="shared" si="1025"/>
        <v>0.13514583333333338</v>
      </c>
      <c r="BW4708" s="1">
        <f t="shared" si="1026"/>
        <v>0.35071211111111111</v>
      </c>
      <c r="BX4708" s="1">
        <f t="shared" si="1034"/>
        <v>0.36462500000333331</v>
      </c>
      <c r="BY4708" s="1" t="e">
        <f t="shared" si="1035"/>
        <v>#DIV/0!</v>
      </c>
      <c r="BZ4708" s="1" t="e">
        <f t="shared" si="1036"/>
        <v>#DIV/0!</v>
      </c>
      <c r="CA4708" s="1" t="e">
        <f t="shared" si="1037"/>
        <v>#DIV/0!</v>
      </c>
      <c r="CB4708">
        <v>0</v>
      </c>
      <c r="CC4708">
        <f t="shared" si="1038"/>
        <v>0</v>
      </c>
      <c r="CD4708">
        <v>0</v>
      </c>
    </row>
    <row r="4709" spans="1:82" x14ac:dyDescent="0.35">
      <c r="A4709">
        <v>376</v>
      </c>
      <c r="B4709" t="s">
        <v>1252</v>
      </c>
      <c r="C4709" t="s">
        <v>92</v>
      </c>
      <c r="D4709">
        <v>71</v>
      </c>
      <c r="E4709" t="s">
        <v>1156</v>
      </c>
      <c r="F4709" t="s">
        <v>101</v>
      </c>
      <c r="G4709">
        <v>2015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16</v>
      </c>
      <c r="V4709">
        <v>59</v>
      </c>
      <c r="W4709">
        <v>0</v>
      </c>
      <c r="X4709">
        <v>1</v>
      </c>
      <c r="Y4709">
        <v>1</v>
      </c>
      <c r="Z4709">
        <v>2</v>
      </c>
      <c r="AA4709">
        <v>0</v>
      </c>
      <c r="AB4709">
        <v>21</v>
      </c>
      <c r="AC4709">
        <v>28</v>
      </c>
      <c r="AD4709">
        <v>142</v>
      </c>
      <c r="AE4709">
        <v>1</v>
      </c>
      <c r="AF4709">
        <v>0</v>
      </c>
      <c r="AG4709">
        <v>0</v>
      </c>
      <c r="AH4709">
        <f t="shared" si="1027"/>
        <v>1</v>
      </c>
      <c r="AI4709">
        <f t="shared" si="1028"/>
        <v>7.6923076923076927E-2</v>
      </c>
      <c r="AJ4709">
        <f t="shared" si="1029"/>
        <v>6.8493150684931503E-3</v>
      </c>
      <c r="AK4709">
        <v>115</v>
      </c>
      <c r="AL4709">
        <v>88</v>
      </c>
      <c r="AM4709">
        <v>6</v>
      </c>
      <c r="AN4709">
        <v>0</v>
      </c>
      <c r="AO4709">
        <v>0.06</v>
      </c>
      <c r="AP4709">
        <v>0.01</v>
      </c>
      <c r="AQ4709">
        <v>24.1</v>
      </c>
      <c r="AR4709">
        <v>45.1</v>
      </c>
      <c r="AS4709">
        <f t="shared" si="1030"/>
        <v>201</v>
      </c>
      <c r="AT4709">
        <v>13</v>
      </c>
      <c r="AU4709">
        <v>146</v>
      </c>
      <c r="AV4709">
        <v>895</v>
      </c>
      <c r="AW4709">
        <v>0</v>
      </c>
      <c r="AX4709">
        <v>3.69</v>
      </c>
      <c r="AY4709">
        <v>6.76</v>
      </c>
      <c r="AZ4709">
        <v>37</v>
      </c>
      <c r="BA4709">
        <v>2.846153846</v>
      </c>
      <c r="BB4709">
        <v>0</v>
      </c>
      <c r="BC4709">
        <v>0</v>
      </c>
      <c r="BD4709">
        <v>0</v>
      </c>
      <c r="BE4709">
        <v>0</v>
      </c>
      <c r="BF4709">
        <v>0.05</v>
      </c>
      <c r="BG4709">
        <v>1</v>
      </c>
      <c r="BH4709">
        <v>0.03</v>
      </c>
      <c r="BI4709">
        <f t="shared" si="1031"/>
        <v>6.8493150684931503E-3</v>
      </c>
      <c r="BJ4709">
        <v>0.16</v>
      </c>
      <c r="BK4709">
        <v>0</v>
      </c>
      <c r="BL4709">
        <v>4.54</v>
      </c>
      <c r="BM4709">
        <v>10.92</v>
      </c>
      <c r="BN4709">
        <v>1.85</v>
      </c>
      <c r="BO4709">
        <v>3.47</v>
      </c>
      <c r="BP4709">
        <f t="shared" si="1032"/>
        <v>1.3767123287671232</v>
      </c>
      <c r="BQ4709">
        <v>15.46</v>
      </c>
      <c r="BR4709">
        <v>2014</v>
      </c>
      <c r="BS4709">
        <v>0.17</v>
      </c>
      <c r="BT4709">
        <v>0.31</v>
      </c>
      <c r="BU4709" s="2">
        <f t="shared" si="1033"/>
        <v>0.12282059685412626</v>
      </c>
      <c r="BV4709" s="1">
        <f t="shared" si="1025"/>
        <v>0.13765100105374078</v>
      </c>
      <c r="BW4709" s="1">
        <f t="shared" si="1026"/>
        <v>0.33397656621004562</v>
      </c>
      <c r="BX4709" s="1">
        <f t="shared" si="1034"/>
        <v>0.33736354056748152</v>
      </c>
      <c r="BY4709" s="1" t="e">
        <f t="shared" si="1035"/>
        <v>#DIV/0!</v>
      </c>
      <c r="BZ4709" s="1" t="e">
        <f t="shared" si="1036"/>
        <v>#DIV/0!</v>
      </c>
      <c r="CA4709" s="1" t="e">
        <f t="shared" si="1037"/>
        <v>#DIV/0!</v>
      </c>
      <c r="CB4709">
        <v>0</v>
      </c>
      <c r="CC4709">
        <f t="shared" si="1038"/>
        <v>0</v>
      </c>
      <c r="CD4709">
        <v>0</v>
      </c>
    </row>
    <row r="4710" spans="1:82" x14ac:dyDescent="0.35">
      <c r="A4710">
        <v>129</v>
      </c>
      <c r="B4710" t="s">
        <v>165</v>
      </c>
      <c r="C4710" t="s">
        <v>69</v>
      </c>
      <c r="D4710">
        <v>73</v>
      </c>
      <c r="E4710" t="s">
        <v>70</v>
      </c>
      <c r="F4710" t="s">
        <v>132</v>
      </c>
      <c r="G4710">
        <v>2015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16</v>
      </c>
      <c r="AC4710">
        <v>25</v>
      </c>
      <c r="AD4710">
        <v>203</v>
      </c>
      <c r="AE4710">
        <v>0</v>
      </c>
      <c r="AF4710">
        <v>0</v>
      </c>
      <c r="AG4710">
        <v>0</v>
      </c>
      <c r="AH4710">
        <f t="shared" si="1027"/>
        <v>0</v>
      </c>
      <c r="AI4710">
        <f t="shared" si="1028"/>
        <v>0</v>
      </c>
      <c r="AJ4710">
        <f t="shared" si="1029"/>
        <v>0</v>
      </c>
      <c r="AK4710">
        <v>203</v>
      </c>
      <c r="AL4710">
        <v>97</v>
      </c>
      <c r="AM4710">
        <v>11</v>
      </c>
      <c r="AN4710">
        <v>0</v>
      </c>
      <c r="AO4710">
        <v>0.05</v>
      </c>
      <c r="AP4710">
        <v>0.05</v>
      </c>
      <c r="AQ4710">
        <v>20.3</v>
      </c>
      <c r="AR4710">
        <v>36.299999999999997</v>
      </c>
      <c r="AS4710">
        <f t="shared" si="1030"/>
        <v>203</v>
      </c>
      <c r="AT4710">
        <v>13</v>
      </c>
      <c r="AU4710">
        <v>252</v>
      </c>
      <c r="AV4710">
        <v>892</v>
      </c>
      <c r="AW4710">
        <v>0</v>
      </c>
      <c r="AX4710">
        <v>0</v>
      </c>
      <c r="AY4710">
        <v>12.69</v>
      </c>
      <c r="AZ4710">
        <v>16</v>
      </c>
      <c r="BA4710">
        <v>1.230769231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f t="shared" si="1031"/>
        <v>0</v>
      </c>
      <c r="BJ4710">
        <v>0.28000000000000003</v>
      </c>
      <c r="BK4710">
        <v>0</v>
      </c>
      <c r="BL4710">
        <v>0</v>
      </c>
      <c r="BM4710">
        <v>15.62</v>
      </c>
      <c r="BN4710">
        <v>1.56</v>
      </c>
      <c r="BO4710">
        <v>2.79</v>
      </c>
      <c r="BP4710">
        <f t="shared" si="1032"/>
        <v>0.80555555555555558</v>
      </c>
      <c r="BQ4710">
        <v>15.62</v>
      </c>
      <c r="BR4710">
        <v>2014</v>
      </c>
      <c r="BS4710">
        <v>0.08</v>
      </c>
      <c r="BT4710">
        <v>0.14000000000000001</v>
      </c>
      <c r="BU4710" s="2">
        <f t="shared" si="1033"/>
        <v>3.980392156862745E-2</v>
      </c>
      <c r="BV4710" s="1">
        <f t="shared" si="1025"/>
        <v>0.12457777777777779</v>
      </c>
      <c r="BW4710" s="1">
        <f t="shared" si="1026"/>
        <v>0.31024222222222225</v>
      </c>
      <c r="BX4710" s="1">
        <f t="shared" si="1034"/>
        <v>0.32322222222452995</v>
      </c>
      <c r="BY4710" s="1" t="e">
        <f t="shared" si="1035"/>
        <v>#DIV/0!</v>
      </c>
      <c r="BZ4710" s="1" t="e">
        <f t="shared" si="1036"/>
        <v>#DIV/0!</v>
      </c>
      <c r="CA4710" s="1" t="e">
        <f t="shared" si="1037"/>
        <v>#DIV/0!</v>
      </c>
      <c r="CB4710">
        <v>0</v>
      </c>
      <c r="CC4710">
        <f t="shared" si="1038"/>
        <v>0</v>
      </c>
      <c r="CD4710">
        <v>0</v>
      </c>
    </row>
    <row r="4711" spans="1:82" x14ac:dyDescent="0.35">
      <c r="A4711">
        <v>1287</v>
      </c>
      <c r="B4711" t="s">
        <v>1491</v>
      </c>
      <c r="C4711" t="s">
        <v>103</v>
      </c>
      <c r="D4711">
        <v>70</v>
      </c>
      <c r="E4711" t="s">
        <v>1156</v>
      </c>
      <c r="F4711" t="s">
        <v>113</v>
      </c>
      <c r="G4711">
        <v>2013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9</v>
      </c>
      <c r="V4711">
        <v>12</v>
      </c>
      <c r="W4711">
        <v>1</v>
      </c>
      <c r="X4711">
        <v>1</v>
      </c>
      <c r="Y4711">
        <v>0</v>
      </c>
      <c r="Z4711">
        <v>2</v>
      </c>
      <c r="AA4711">
        <v>0</v>
      </c>
      <c r="AB4711">
        <v>3</v>
      </c>
      <c r="AC4711">
        <v>4</v>
      </c>
      <c r="AD4711">
        <v>33</v>
      </c>
      <c r="AE4711">
        <v>0</v>
      </c>
      <c r="AF4711">
        <v>0</v>
      </c>
      <c r="AG4711">
        <v>0</v>
      </c>
      <c r="AH4711">
        <f t="shared" si="1027"/>
        <v>0</v>
      </c>
      <c r="AI4711">
        <f t="shared" si="1028"/>
        <v>0</v>
      </c>
      <c r="AJ4711">
        <f t="shared" si="1029"/>
        <v>0</v>
      </c>
      <c r="AK4711">
        <v>1</v>
      </c>
      <c r="AL4711">
        <v>33</v>
      </c>
      <c r="AM4711">
        <v>1</v>
      </c>
      <c r="AN4711">
        <v>0</v>
      </c>
      <c r="AO4711">
        <v>0.02</v>
      </c>
      <c r="AP4711">
        <v>0</v>
      </c>
      <c r="AQ4711">
        <v>10.5</v>
      </c>
      <c r="AR4711">
        <v>13.5</v>
      </c>
      <c r="AS4711">
        <f t="shared" si="1030"/>
        <v>45</v>
      </c>
      <c r="AT4711">
        <v>5</v>
      </c>
      <c r="AU4711">
        <v>38</v>
      </c>
      <c r="AV4711">
        <v>335</v>
      </c>
      <c r="AW4711">
        <v>0</v>
      </c>
      <c r="AX4711">
        <v>1.33</v>
      </c>
      <c r="AY4711">
        <v>11</v>
      </c>
      <c r="AZ4711">
        <v>12</v>
      </c>
      <c r="BA4711">
        <v>2.4</v>
      </c>
      <c r="BB4711">
        <v>0</v>
      </c>
      <c r="BC4711">
        <v>0</v>
      </c>
      <c r="BD4711">
        <v>0</v>
      </c>
      <c r="BE4711">
        <v>0.11</v>
      </c>
      <c r="BF4711">
        <v>0</v>
      </c>
      <c r="BG4711">
        <v>1</v>
      </c>
      <c r="BH4711">
        <v>0.08</v>
      </c>
      <c r="BI4711">
        <f t="shared" si="1031"/>
        <v>2.6315789473684209E-2</v>
      </c>
      <c r="BJ4711">
        <v>0.11</v>
      </c>
      <c r="BK4711">
        <v>0</v>
      </c>
      <c r="BL4711">
        <v>2.4</v>
      </c>
      <c r="BM4711">
        <v>6.6</v>
      </c>
      <c r="BN4711">
        <v>2.1</v>
      </c>
      <c r="BO4711">
        <v>2.7</v>
      </c>
      <c r="BP4711">
        <f t="shared" si="1032"/>
        <v>1.1842105263157894</v>
      </c>
      <c r="BQ4711">
        <v>9</v>
      </c>
      <c r="BR4711">
        <v>2011</v>
      </c>
      <c r="BS4711">
        <v>0.28000000000000003</v>
      </c>
      <c r="BT4711">
        <v>0.36</v>
      </c>
      <c r="BU4711" s="2">
        <f t="shared" si="1033"/>
        <v>5.6551372549019617E-2</v>
      </c>
      <c r="BV4711" s="1">
        <f t="shared" si="1025"/>
        <v>0.10391052631578947</v>
      </c>
      <c r="BW4711" s="1">
        <f t="shared" si="1026"/>
        <v>0.26184105263157892</v>
      </c>
      <c r="BX4711" s="1">
        <f t="shared" si="1034"/>
        <v>0.29888771929824559</v>
      </c>
      <c r="BY4711" s="1" t="e">
        <f t="shared" si="1035"/>
        <v>#DIV/0!</v>
      </c>
      <c r="BZ4711" s="1" t="e">
        <f t="shared" si="1036"/>
        <v>#DIV/0!</v>
      </c>
      <c r="CA4711" s="1" t="e">
        <f t="shared" si="1037"/>
        <v>#DIV/0!</v>
      </c>
      <c r="CB4711">
        <v>0</v>
      </c>
      <c r="CC4711">
        <f t="shared" si="1038"/>
        <v>0</v>
      </c>
      <c r="CD4711">
        <v>0</v>
      </c>
    </row>
    <row r="4712" spans="1:82" x14ac:dyDescent="0.35">
      <c r="A4712">
        <v>1489</v>
      </c>
      <c r="B4712" t="s">
        <v>728</v>
      </c>
      <c r="C4712" t="s">
        <v>69</v>
      </c>
      <c r="D4712">
        <v>73</v>
      </c>
      <c r="E4712" t="s">
        <v>70</v>
      </c>
      <c r="F4712" t="s">
        <v>108</v>
      </c>
      <c r="G4712">
        <v>2016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2</v>
      </c>
      <c r="AC4712">
        <v>4</v>
      </c>
      <c r="AD4712">
        <v>50</v>
      </c>
      <c r="AE4712">
        <v>0</v>
      </c>
      <c r="AF4712">
        <v>0</v>
      </c>
      <c r="AG4712">
        <v>0</v>
      </c>
      <c r="AH4712">
        <f t="shared" si="1027"/>
        <v>0</v>
      </c>
      <c r="AI4712">
        <f t="shared" si="1028"/>
        <v>0</v>
      </c>
      <c r="AJ4712">
        <f t="shared" si="1029"/>
        <v>0</v>
      </c>
      <c r="AK4712">
        <v>120</v>
      </c>
      <c r="AL4712">
        <v>6</v>
      </c>
      <c r="AM4712">
        <v>1</v>
      </c>
      <c r="AN4712">
        <v>0</v>
      </c>
      <c r="AO4712">
        <v>0.04</v>
      </c>
      <c r="AP4712">
        <v>0.17</v>
      </c>
      <c r="AQ4712">
        <v>5</v>
      </c>
      <c r="AR4712">
        <v>7</v>
      </c>
      <c r="AS4712">
        <f t="shared" si="1030"/>
        <v>50</v>
      </c>
      <c r="AT4712">
        <v>3</v>
      </c>
      <c r="AU4712">
        <v>65</v>
      </c>
      <c r="AV4712">
        <v>197</v>
      </c>
      <c r="AW4712">
        <v>0</v>
      </c>
      <c r="AX4712">
        <v>0</v>
      </c>
      <c r="AY4712">
        <v>25</v>
      </c>
      <c r="AZ4712">
        <v>2</v>
      </c>
      <c r="BA4712">
        <v>0.66666666699999999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f t="shared" si="1031"/>
        <v>0</v>
      </c>
      <c r="BJ4712">
        <v>0.33</v>
      </c>
      <c r="BK4712">
        <v>0</v>
      </c>
      <c r="BL4712">
        <v>0</v>
      </c>
      <c r="BM4712">
        <v>16.670000000000002</v>
      </c>
      <c r="BN4712">
        <v>1.67</v>
      </c>
      <c r="BO4712">
        <v>2.33</v>
      </c>
      <c r="BP4712">
        <f t="shared" si="1032"/>
        <v>0.76923076923076927</v>
      </c>
      <c r="BQ4712">
        <v>16.670000000000002</v>
      </c>
      <c r="BR4712">
        <v>2013</v>
      </c>
      <c r="BS4712">
        <v>0.08</v>
      </c>
      <c r="BT4712">
        <v>0.11</v>
      </c>
      <c r="BU4712" s="2">
        <f t="shared" si="1033"/>
        <v>9.8039215686274508E-3</v>
      </c>
      <c r="BV4712" s="1">
        <f t="shared" si="1025"/>
        <v>0.11046153846153847</v>
      </c>
      <c r="BW4712" s="1">
        <f t="shared" si="1026"/>
        <v>0.30390641025641024</v>
      </c>
      <c r="BX4712" s="1">
        <f t="shared" si="1034"/>
        <v>0.32275641025974355</v>
      </c>
      <c r="BY4712" s="1" t="e">
        <f t="shared" si="1035"/>
        <v>#DIV/0!</v>
      </c>
      <c r="BZ4712" s="1" t="e">
        <f t="shared" si="1036"/>
        <v>#DIV/0!</v>
      </c>
      <c r="CA4712" s="1" t="e">
        <f t="shared" si="1037"/>
        <v>#DIV/0!</v>
      </c>
      <c r="CB4712">
        <v>0</v>
      </c>
      <c r="CC4712">
        <f t="shared" si="1038"/>
        <v>0</v>
      </c>
      <c r="CD4712">
        <v>0</v>
      </c>
    </row>
    <row r="4713" spans="1:82" x14ac:dyDescent="0.35">
      <c r="A4713">
        <v>413</v>
      </c>
      <c r="B4713" t="s">
        <v>1263</v>
      </c>
      <c r="C4713" t="s">
        <v>316</v>
      </c>
      <c r="D4713">
        <v>66</v>
      </c>
      <c r="E4713" t="s">
        <v>1156</v>
      </c>
      <c r="F4713" t="s">
        <v>73</v>
      </c>
      <c r="G4713">
        <v>2019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17</v>
      </c>
      <c r="V4713">
        <v>66</v>
      </c>
      <c r="W4713">
        <v>0</v>
      </c>
      <c r="X4713">
        <v>0</v>
      </c>
      <c r="Y4713">
        <v>0</v>
      </c>
      <c r="Z4713">
        <v>3</v>
      </c>
      <c r="AA4713">
        <v>1</v>
      </c>
      <c r="AB4713">
        <v>6</v>
      </c>
      <c r="AC4713">
        <v>10</v>
      </c>
      <c r="AD4713">
        <v>24</v>
      </c>
      <c r="AE4713">
        <v>0</v>
      </c>
      <c r="AF4713">
        <v>0</v>
      </c>
      <c r="AG4713">
        <v>0</v>
      </c>
      <c r="AH4713">
        <f t="shared" si="1027"/>
        <v>0</v>
      </c>
      <c r="AI4713">
        <f t="shared" si="1028"/>
        <v>0</v>
      </c>
      <c r="AJ4713">
        <f t="shared" si="1029"/>
        <v>0</v>
      </c>
      <c r="AK4713">
        <v>15</v>
      </c>
      <c r="AL4713">
        <v>25</v>
      </c>
      <c r="AM4713">
        <v>1</v>
      </c>
      <c r="AN4713">
        <v>0</v>
      </c>
      <c r="AO4713">
        <v>0.04</v>
      </c>
      <c r="AP4713">
        <v>0.01</v>
      </c>
      <c r="AQ4713">
        <v>11</v>
      </c>
      <c r="AR4713">
        <v>17</v>
      </c>
      <c r="AS4713">
        <f t="shared" si="1030"/>
        <v>90</v>
      </c>
      <c r="AT4713">
        <v>6</v>
      </c>
      <c r="AU4713">
        <v>103</v>
      </c>
      <c r="AV4713">
        <v>442</v>
      </c>
      <c r="AW4713">
        <v>0</v>
      </c>
      <c r="AX4713">
        <v>3.88</v>
      </c>
      <c r="AY4713">
        <v>4</v>
      </c>
      <c r="AZ4713">
        <v>23</v>
      </c>
      <c r="BA4713">
        <v>3.8333333330000001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f t="shared" si="1031"/>
        <v>0</v>
      </c>
      <c r="BJ4713">
        <v>0.23</v>
      </c>
      <c r="BK4713">
        <v>0</v>
      </c>
      <c r="BL4713">
        <v>11</v>
      </c>
      <c r="BM4713">
        <v>4</v>
      </c>
      <c r="BN4713">
        <v>1.83</v>
      </c>
      <c r="BO4713">
        <v>2.83</v>
      </c>
      <c r="BP4713">
        <f t="shared" si="1032"/>
        <v>0.87378640776699024</v>
      </c>
      <c r="BQ4713">
        <v>15</v>
      </c>
      <c r="BR4713">
        <v>2005</v>
      </c>
      <c r="BS4713">
        <v>0.11</v>
      </c>
      <c r="BT4713">
        <v>0.17</v>
      </c>
      <c r="BU4713" s="2">
        <f t="shared" si="1033"/>
        <v>9.6507058823529404E-2</v>
      </c>
      <c r="BV4713" s="1">
        <f t="shared" si="1025"/>
        <v>0.11418932038834952</v>
      </c>
      <c r="BW4713" s="1">
        <f t="shared" si="1026"/>
        <v>0.28874197411003233</v>
      </c>
      <c r="BX4713" s="1">
        <f t="shared" si="1034"/>
        <v>0.32262864077336567</v>
      </c>
      <c r="BY4713" s="1" t="e">
        <f t="shared" si="1035"/>
        <v>#DIV/0!</v>
      </c>
      <c r="BZ4713" s="1" t="e">
        <f t="shared" si="1036"/>
        <v>#DIV/0!</v>
      </c>
      <c r="CA4713" s="1" t="e">
        <f t="shared" si="1037"/>
        <v>#DIV/0!</v>
      </c>
      <c r="CB4713">
        <v>0</v>
      </c>
      <c r="CC4713">
        <f t="shared" si="1038"/>
        <v>0</v>
      </c>
      <c r="CD4713">
        <v>0</v>
      </c>
    </row>
    <row r="4714" spans="1:82" x14ac:dyDescent="0.35">
      <c r="A4714">
        <v>217</v>
      </c>
      <c r="B4714" t="s">
        <v>201</v>
      </c>
      <c r="C4714" t="s">
        <v>103</v>
      </c>
      <c r="D4714">
        <v>70</v>
      </c>
      <c r="E4714" t="s">
        <v>70</v>
      </c>
      <c r="F4714" t="s">
        <v>98</v>
      </c>
      <c r="G4714">
        <v>2021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2</v>
      </c>
      <c r="AC4714">
        <v>2</v>
      </c>
      <c r="AD4714">
        <v>11</v>
      </c>
      <c r="AE4714">
        <v>0</v>
      </c>
      <c r="AF4714">
        <v>0</v>
      </c>
      <c r="AG4714">
        <v>0</v>
      </c>
      <c r="AH4714">
        <f t="shared" si="1027"/>
        <v>0</v>
      </c>
      <c r="AI4714">
        <f t="shared" si="1028"/>
        <v>0</v>
      </c>
      <c r="AJ4714">
        <f t="shared" si="1029"/>
        <v>0</v>
      </c>
      <c r="AK4714">
        <v>11</v>
      </c>
      <c r="AL4714">
        <v>0</v>
      </c>
      <c r="AM4714">
        <v>1</v>
      </c>
      <c r="AN4714">
        <v>0</v>
      </c>
      <c r="AO4714">
        <v>0.05</v>
      </c>
      <c r="AP4714">
        <v>0.04</v>
      </c>
      <c r="AQ4714">
        <v>1.1000000000000001</v>
      </c>
      <c r="AR4714">
        <v>3.1</v>
      </c>
      <c r="AS4714">
        <f t="shared" si="1030"/>
        <v>11</v>
      </c>
      <c r="AT4714">
        <v>1</v>
      </c>
      <c r="AU4714">
        <v>15</v>
      </c>
      <c r="AV4714">
        <v>72</v>
      </c>
      <c r="AW4714">
        <v>0</v>
      </c>
      <c r="AX4714">
        <v>0</v>
      </c>
      <c r="AY4714">
        <v>5.5</v>
      </c>
      <c r="AZ4714">
        <v>2</v>
      </c>
      <c r="BA4714">
        <v>2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f t="shared" si="1031"/>
        <v>0</v>
      </c>
      <c r="BJ4714">
        <v>0.21</v>
      </c>
      <c r="BK4714">
        <v>0</v>
      </c>
      <c r="BL4714">
        <v>0</v>
      </c>
      <c r="BM4714">
        <v>11</v>
      </c>
      <c r="BN4714">
        <v>1.1000000000000001</v>
      </c>
      <c r="BO4714">
        <v>3.1</v>
      </c>
      <c r="BP4714">
        <f t="shared" si="1032"/>
        <v>0.73333333333333328</v>
      </c>
      <c r="BQ4714">
        <v>11</v>
      </c>
      <c r="BR4714">
        <v>2021</v>
      </c>
      <c r="BS4714">
        <v>7.0000000000000007E-2</v>
      </c>
      <c r="BT4714">
        <v>0.21</v>
      </c>
      <c r="BU4714" s="2">
        <f t="shared" si="1033"/>
        <v>2.1568627450980391E-3</v>
      </c>
      <c r="BV4714" s="1">
        <f t="shared" si="1025"/>
        <v>8.0766666666666653E-2</v>
      </c>
      <c r="BW4714" s="1">
        <f t="shared" si="1026"/>
        <v>0.29231666666666672</v>
      </c>
      <c r="BX4714" s="1">
        <f t="shared" si="1034"/>
        <v>0.32250000000000001</v>
      </c>
      <c r="BY4714" s="1" t="e">
        <f t="shared" si="1035"/>
        <v>#DIV/0!</v>
      </c>
      <c r="BZ4714" s="1" t="e">
        <f t="shared" si="1036"/>
        <v>#DIV/0!</v>
      </c>
      <c r="CA4714" s="1" t="e">
        <f t="shared" si="1037"/>
        <v>#DIV/0!</v>
      </c>
      <c r="CB4714">
        <v>0</v>
      </c>
      <c r="CC4714">
        <f t="shared" si="1038"/>
        <v>0</v>
      </c>
      <c r="CD4714">
        <v>0</v>
      </c>
    </row>
    <row r="4715" spans="1:82" x14ac:dyDescent="0.35">
      <c r="A4715">
        <v>1076</v>
      </c>
      <c r="B4715" t="s">
        <v>1025</v>
      </c>
      <c r="C4715" t="s">
        <v>905</v>
      </c>
      <c r="D4715">
        <v>80</v>
      </c>
      <c r="E4715" t="s">
        <v>797</v>
      </c>
      <c r="F4715" t="s">
        <v>104</v>
      </c>
      <c r="G4715">
        <v>2015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7</v>
      </c>
      <c r="AC4715">
        <v>12</v>
      </c>
      <c r="AD4715">
        <v>44</v>
      </c>
      <c r="AE4715">
        <v>0</v>
      </c>
      <c r="AF4715">
        <v>0</v>
      </c>
      <c r="AG4715">
        <v>0</v>
      </c>
      <c r="AH4715">
        <f t="shared" si="1027"/>
        <v>0</v>
      </c>
      <c r="AI4715">
        <f t="shared" si="1028"/>
        <v>0</v>
      </c>
      <c r="AJ4715">
        <f t="shared" si="1029"/>
        <v>0</v>
      </c>
      <c r="AK4715">
        <v>48</v>
      </c>
      <c r="AL4715">
        <v>20</v>
      </c>
      <c r="AM4715">
        <v>3</v>
      </c>
      <c r="AN4715">
        <v>1</v>
      </c>
      <c r="AO4715">
        <v>0.03</v>
      </c>
      <c r="AP4715">
        <v>0.02</v>
      </c>
      <c r="AQ4715">
        <v>6.4</v>
      </c>
      <c r="AR4715">
        <v>13.4</v>
      </c>
      <c r="AS4715">
        <f t="shared" si="1030"/>
        <v>44</v>
      </c>
      <c r="AT4715">
        <v>9</v>
      </c>
      <c r="AU4715">
        <v>278</v>
      </c>
      <c r="AV4715">
        <v>649</v>
      </c>
      <c r="AW4715">
        <v>0</v>
      </c>
      <c r="AX4715">
        <v>0</v>
      </c>
      <c r="AY4715">
        <v>6.29</v>
      </c>
      <c r="AZ4715">
        <v>7</v>
      </c>
      <c r="BA4715">
        <v>0.77777777800000003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f t="shared" si="1031"/>
        <v>0</v>
      </c>
      <c r="BJ4715">
        <v>0.43</v>
      </c>
      <c r="BK4715">
        <v>0</v>
      </c>
      <c r="BL4715">
        <v>0</v>
      </c>
      <c r="BM4715">
        <v>4.8899999999999997</v>
      </c>
      <c r="BN4715">
        <v>0.71</v>
      </c>
      <c r="BO4715">
        <v>1.49</v>
      </c>
      <c r="BP4715">
        <f t="shared" si="1032"/>
        <v>0.15827338129496402</v>
      </c>
      <c r="BQ4715">
        <v>4.8899999999999997</v>
      </c>
      <c r="BR4715">
        <v>2013</v>
      </c>
      <c r="BS4715">
        <v>0.02</v>
      </c>
      <c r="BT4715">
        <v>0.05</v>
      </c>
      <c r="BU4715" s="2">
        <f t="shared" si="1033"/>
        <v>8.6274509803921564E-3</v>
      </c>
      <c r="BV4715" s="1">
        <f t="shared" si="1025"/>
        <v>0.1018136690647482</v>
      </c>
      <c r="BW4715" s="1">
        <f t="shared" si="1026"/>
        <v>0.30410733812949642</v>
      </c>
      <c r="BX4715" s="1">
        <f t="shared" si="1034"/>
        <v>0.32238289368727419</v>
      </c>
      <c r="BY4715" s="1" t="e">
        <f t="shared" si="1035"/>
        <v>#DIV/0!</v>
      </c>
      <c r="BZ4715" s="1" t="e">
        <f t="shared" si="1036"/>
        <v>#DIV/0!</v>
      </c>
      <c r="CA4715" s="1" t="e">
        <f t="shared" si="1037"/>
        <v>#DIV/0!</v>
      </c>
      <c r="CB4715">
        <v>0</v>
      </c>
      <c r="CC4715">
        <f t="shared" si="1038"/>
        <v>0</v>
      </c>
      <c r="CD4715">
        <v>0</v>
      </c>
    </row>
    <row r="4716" spans="1:82" x14ac:dyDescent="0.35">
      <c r="A4716">
        <v>827</v>
      </c>
      <c r="B4716" t="s">
        <v>980</v>
      </c>
      <c r="C4716" t="s">
        <v>86</v>
      </c>
      <c r="D4716">
        <v>75</v>
      </c>
      <c r="E4716" t="s">
        <v>797</v>
      </c>
      <c r="F4716" t="s">
        <v>196</v>
      </c>
      <c r="G4716">
        <v>2022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3</v>
      </c>
      <c r="AC4716">
        <v>4</v>
      </c>
      <c r="AD4716">
        <v>19</v>
      </c>
      <c r="AE4716">
        <v>0</v>
      </c>
      <c r="AF4716">
        <v>0</v>
      </c>
      <c r="AG4716">
        <v>0</v>
      </c>
      <c r="AH4716">
        <f t="shared" si="1027"/>
        <v>0</v>
      </c>
      <c r="AI4716">
        <f t="shared" si="1028"/>
        <v>0</v>
      </c>
      <c r="AJ4716">
        <f t="shared" si="1029"/>
        <v>0</v>
      </c>
      <c r="AK4716">
        <v>26</v>
      </c>
      <c r="AL4716">
        <v>6</v>
      </c>
      <c r="AM4716">
        <v>0</v>
      </c>
      <c r="AN4716">
        <v>0</v>
      </c>
      <c r="AO4716">
        <v>7.0000000000000007E-2</v>
      </c>
      <c r="AP4716">
        <v>0.04</v>
      </c>
      <c r="AQ4716">
        <v>1.9</v>
      </c>
      <c r="AR4716">
        <v>4.9000000000000004</v>
      </c>
      <c r="AS4716">
        <f t="shared" si="1030"/>
        <v>19</v>
      </c>
      <c r="AT4716">
        <v>2</v>
      </c>
      <c r="AU4716">
        <v>39</v>
      </c>
      <c r="AV4716">
        <v>131</v>
      </c>
      <c r="AW4716">
        <v>0</v>
      </c>
      <c r="AX4716">
        <v>0</v>
      </c>
      <c r="AY4716">
        <v>6.33</v>
      </c>
      <c r="AZ4716">
        <v>3</v>
      </c>
      <c r="BA4716">
        <v>1.5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f t="shared" si="1031"/>
        <v>0</v>
      </c>
      <c r="BJ4716">
        <v>0.3</v>
      </c>
      <c r="BK4716">
        <v>0</v>
      </c>
      <c r="BL4716">
        <v>0</v>
      </c>
      <c r="BM4716">
        <v>9.5</v>
      </c>
      <c r="BN4716">
        <v>0.95</v>
      </c>
      <c r="BO4716">
        <v>2.4500000000000002</v>
      </c>
      <c r="BP4716">
        <f t="shared" si="1032"/>
        <v>0.48717948717948717</v>
      </c>
      <c r="BQ4716">
        <v>9.5</v>
      </c>
      <c r="BR4716">
        <v>2019</v>
      </c>
      <c r="BS4716">
        <v>0.05</v>
      </c>
      <c r="BT4716">
        <v>0.13</v>
      </c>
      <c r="BU4716" s="2">
        <f t="shared" si="1033"/>
        <v>3.7254901960784314E-3</v>
      </c>
      <c r="BV4716" s="1">
        <f t="shared" ref="BV4716:BV4779" si="1039">((BG4716/100)+(AS4716/10000))+(BP4716/20)+(BJ4716/5)+(AZ4716/2000)-(AI4716/5)+(U4716/5000)+(Z4716/5000)</f>
        <v>8.7758974358974354E-2</v>
      </c>
      <c r="BW4716" s="1">
        <f t="shared" si="1026"/>
        <v>0.29360794871794871</v>
      </c>
      <c r="BX4716" s="1">
        <f t="shared" si="1034"/>
        <v>0.32180128205128206</v>
      </c>
      <c r="BY4716" s="1" t="e">
        <f t="shared" si="1035"/>
        <v>#DIV/0!</v>
      </c>
      <c r="BZ4716" s="1" t="e">
        <f t="shared" si="1036"/>
        <v>#DIV/0!</v>
      </c>
      <c r="CA4716" s="1" t="e">
        <f t="shared" si="1037"/>
        <v>#DIV/0!</v>
      </c>
      <c r="CB4716">
        <v>0</v>
      </c>
      <c r="CC4716">
        <f t="shared" si="1038"/>
        <v>0</v>
      </c>
      <c r="CD4716">
        <v>0</v>
      </c>
    </row>
    <row r="4717" spans="1:82" x14ac:dyDescent="0.35">
      <c r="A4717">
        <v>1615</v>
      </c>
      <c r="B4717" t="s">
        <v>1583</v>
      </c>
      <c r="C4717" t="s">
        <v>69</v>
      </c>
      <c r="D4717">
        <v>73</v>
      </c>
      <c r="E4717" t="s">
        <v>1156</v>
      </c>
      <c r="F4717" t="s">
        <v>84</v>
      </c>
      <c r="G4717">
        <v>2022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34</v>
      </c>
      <c r="V4717">
        <v>99</v>
      </c>
      <c r="W4717">
        <v>0</v>
      </c>
      <c r="X4717">
        <v>0</v>
      </c>
      <c r="Y4717">
        <v>0</v>
      </c>
      <c r="Z4717">
        <v>5</v>
      </c>
      <c r="AA4717">
        <v>0</v>
      </c>
      <c r="AB4717">
        <v>0</v>
      </c>
      <c r="AC4717">
        <v>2</v>
      </c>
      <c r="AD4717">
        <v>0</v>
      </c>
      <c r="AE4717">
        <v>0</v>
      </c>
      <c r="AF4717">
        <v>0</v>
      </c>
      <c r="AG4717">
        <v>0</v>
      </c>
      <c r="AH4717">
        <f t="shared" si="1027"/>
        <v>0</v>
      </c>
      <c r="AI4717">
        <f t="shared" si="1028"/>
        <v>0</v>
      </c>
      <c r="AJ4717">
        <f t="shared" si="1029"/>
        <v>0</v>
      </c>
      <c r="AK4717">
        <v>0</v>
      </c>
      <c r="AL4717">
        <v>0</v>
      </c>
      <c r="AM4717">
        <v>0</v>
      </c>
      <c r="AN4717">
        <v>0</v>
      </c>
      <c r="AO4717">
        <v>0.01</v>
      </c>
      <c r="AP4717">
        <v>0</v>
      </c>
      <c r="AQ4717">
        <v>9.9</v>
      </c>
      <c r="AR4717">
        <v>9.9</v>
      </c>
      <c r="AS4717">
        <f t="shared" si="1030"/>
        <v>99</v>
      </c>
      <c r="AT4717">
        <v>5</v>
      </c>
      <c r="AU4717">
        <v>69</v>
      </c>
      <c r="AV4717">
        <v>345</v>
      </c>
      <c r="AW4717">
        <v>0</v>
      </c>
      <c r="AX4717">
        <v>2.91</v>
      </c>
      <c r="AY4717">
        <v>0</v>
      </c>
      <c r="AZ4717">
        <v>34</v>
      </c>
      <c r="BA4717">
        <v>6.8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f t="shared" si="1031"/>
        <v>0</v>
      </c>
      <c r="BJ4717">
        <v>0.2</v>
      </c>
      <c r="BK4717">
        <v>0</v>
      </c>
      <c r="BL4717">
        <v>19.8</v>
      </c>
      <c r="BM4717">
        <v>0</v>
      </c>
      <c r="BN4717">
        <v>1.98</v>
      </c>
      <c r="BO4717">
        <v>1.98</v>
      </c>
      <c r="BP4717">
        <f t="shared" si="1032"/>
        <v>1.4347826086956521</v>
      </c>
      <c r="BQ4717">
        <v>19.8</v>
      </c>
      <c r="BR4717">
        <v>2022</v>
      </c>
      <c r="BS4717">
        <v>0.14000000000000001</v>
      </c>
      <c r="BT4717">
        <v>0.14000000000000001</v>
      </c>
      <c r="BU4717" s="2">
        <f t="shared" si="1033"/>
        <v>7.9601764705882358E-2</v>
      </c>
      <c r="BV4717" s="1">
        <f t="shared" si="1039"/>
        <v>0.1464391304347826</v>
      </c>
      <c r="BW4717" s="1">
        <f t="shared" si="1026"/>
        <v>0.26933492753623189</v>
      </c>
      <c r="BX4717" s="1">
        <f t="shared" si="1034"/>
        <v>0.32171159420289858</v>
      </c>
      <c r="BY4717" s="1" t="e">
        <f t="shared" si="1035"/>
        <v>#DIV/0!</v>
      </c>
      <c r="BZ4717" s="1" t="e">
        <f t="shared" si="1036"/>
        <v>#DIV/0!</v>
      </c>
      <c r="CA4717" s="1" t="e">
        <f t="shared" si="1037"/>
        <v>#DIV/0!</v>
      </c>
      <c r="CB4717">
        <v>0</v>
      </c>
      <c r="CC4717">
        <f t="shared" si="1038"/>
        <v>0</v>
      </c>
      <c r="CD4717">
        <v>0</v>
      </c>
    </row>
    <row r="4718" spans="1:82" x14ac:dyDescent="0.35">
      <c r="A4718">
        <v>489</v>
      </c>
      <c r="B4718" t="s">
        <v>320</v>
      </c>
      <c r="C4718" t="s">
        <v>179</v>
      </c>
      <c r="D4718">
        <v>68</v>
      </c>
      <c r="E4718" t="s">
        <v>70</v>
      </c>
      <c r="F4718" t="s">
        <v>110</v>
      </c>
      <c r="G4718">
        <v>2023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14</v>
      </c>
      <c r="V4718">
        <v>101</v>
      </c>
      <c r="W4718">
        <v>0</v>
      </c>
      <c r="X4718">
        <v>0</v>
      </c>
      <c r="Y4718">
        <v>0</v>
      </c>
      <c r="Z4718">
        <v>5</v>
      </c>
      <c r="AA4718">
        <v>0</v>
      </c>
      <c r="AB4718">
        <v>15</v>
      </c>
      <c r="AC4718">
        <v>17</v>
      </c>
      <c r="AD4718">
        <v>66</v>
      </c>
      <c r="AE4718">
        <v>0</v>
      </c>
      <c r="AF4718">
        <v>0</v>
      </c>
      <c r="AG4718">
        <v>0</v>
      </c>
      <c r="AH4718">
        <f t="shared" si="1027"/>
        <v>0</v>
      </c>
      <c r="AI4718">
        <f t="shared" si="1028"/>
        <v>0</v>
      </c>
      <c r="AJ4718">
        <f t="shared" si="1029"/>
        <v>0</v>
      </c>
      <c r="AK4718">
        <v>-38</v>
      </c>
      <c r="AL4718">
        <v>115</v>
      </c>
      <c r="AM4718">
        <v>0</v>
      </c>
      <c r="AN4718">
        <v>0</v>
      </c>
      <c r="AO4718">
        <v>0.04</v>
      </c>
      <c r="AP4718">
        <v>-0.01</v>
      </c>
      <c r="AQ4718">
        <v>22.7</v>
      </c>
      <c r="AR4718">
        <v>37.700000000000003</v>
      </c>
      <c r="AS4718">
        <f t="shared" si="1030"/>
        <v>167</v>
      </c>
      <c r="AT4718">
        <v>14</v>
      </c>
      <c r="AU4718">
        <v>140</v>
      </c>
      <c r="AV4718">
        <v>961</v>
      </c>
      <c r="AW4718">
        <v>0</v>
      </c>
      <c r="AX4718">
        <v>7.21</v>
      </c>
      <c r="AY4718">
        <v>4.4000000000000004</v>
      </c>
      <c r="AZ4718">
        <v>29</v>
      </c>
      <c r="BA4718">
        <v>2.0714285710000002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f t="shared" si="1031"/>
        <v>0</v>
      </c>
      <c r="BJ4718">
        <v>0.15</v>
      </c>
      <c r="BK4718">
        <v>0</v>
      </c>
      <c r="BL4718">
        <v>7.21</v>
      </c>
      <c r="BM4718">
        <v>4.71</v>
      </c>
      <c r="BN4718">
        <v>1.62</v>
      </c>
      <c r="BO4718">
        <v>2.69</v>
      </c>
      <c r="BP4718">
        <f t="shared" si="1032"/>
        <v>1.1928571428571428</v>
      </c>
      <c r="BQ4718">
        <v>11.93</v>
      </c>
      <c r="BR4718">
        <v>2023</v>
      </c>
      <c r="BS4718">
        <v>0.16</v>
      </c>
      <c r="BT4718">
        <v>0.27</v>
      </c>
      <c r="BU4718" s="2">
        <f t="shared" si="1033"/>
        <v>0.17895509803921569</v>
      </c>
      <c r="BV4718" s="1">
        <f t="shared" si="1039"/>
        <v>0.12464285714285714</v>
      </c>
      <c r="BW4718" s="1">
        <f t="shared" si="1026"/>
        <v>0.31325434173669464</v>
      </c>
      <c r="BX4718" s="1">
        <f t="shared" si="1034"/>
        <v>0.32156862744669468</v>
      </c>
      <c r="BY4718" s="1" t="e">
        <f t="shared" si="1035"/>
        <v>#DIV/0!</v>
      </c>
      <c r="BZ4718" s="1" t="e">
        <f t="shared" si="1036"/>
        <v>#DIV/0!</v>
      </c>
      <c r="CA4718" s="1" t="e">
        <f t="shared" si="1037"/>
        <v>#DIV/0!</v>
      </c>
      <c r="CB4718">
        <v>0</v>
      </c>
      <c r="CC4718">
        <f t="shared" si="1038"/>
        <v>0</v>
      </c>
      <c r="CD4718">
        <v>0</v>
      </c>
    </row>
    <row r="4719" spans="1:82" x14ac:dyDescent="0.35">
      <c r="A4719">
        <v>312</v>
      </c>
      <c r="B4719" t="s">
        <v>241</v>
      </c>
      <c r="C4719" t="s">
        <v>96</v>
      </c>
      <c r="D4719">
        <v>74</v>
      </c>
      <c r="E4719" t="s">
        <v>70</v>
      </c>
      <c r="F4719" t="s">
        <v>132</v>
      </c>
      <c r="G4719">
        <v>2016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8</v>
      </c>
      <c r="AC4719">
        <v>15</v>
      </c>
      <c r="AD4719">
        <v>76</v>
      </c>
      <c r="AE4719">
        <v>0</v>
      </c>
      <c r="AF4719">
        <v>0</v>
      </c>
      <c r="AG4719">
        <v>0</v>
      </c>
      <c r="AH4719">
        <f t="shared" si="1027"/>
        <v>0</v>
      </c>
      <c r="AI4719">
        <f t="shared" si="1028"/>
        <v>0</v>
      </c>
      <c r="AJ4719">
        <f t="shared" si="1029"/>
        <v>0</v>
      </c>
      <c r="AK4719">
        <v>190</v>
      </c>
      <c r="AL4719">
        <v>24</v>
      </c>
      <c r="AM4719">
        <v>6</v>
      </c>
      <c r="AN4719">
        <v>0</v>
      </c>
      <c r="AO4719">
        <v>7.0000000000000007E-2</v>
      </c>
      <c r="AP4719">
        <v>0.1</v>
      </c>
      <c r="AQ4719">
        <v>7.6</v>
      </c>
      <c r="AR4719">
        <v>15.6</v>
      </c>
      <c r="AS4719">
        <f t="shared" si="1030"/>
        <v>76</v>
      </c>
      <c r="AT4719">
        <v>7</v>
      </c>
      <c r="AU4719">
        <v>163</v>
      </c>
      <c r="AV4719">
        <v>464</v>
      </c>
      <c r="AW4719">
        <v>0</v>
      </c>
      <c r="AX4719">
        <v>0</v>
      </c>
      <c r="AY4719">
        <v>9.5</v>
      </c>
      <c r="AZ4719">
        <v>8</v>
      </c>
      <c r="BA4719">
        <v>1.1428571430000001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f t="shared" si="1031"/>
        <v>0</v>
      </c>
      <c r="BJ4719">
        <v>0.35</v>
      </c>
      <c r="BK4719">
        <v>0</v>
      </c>
      <c r="BL4719">
        <v>0</v>
      </c>
      <c r="BM4719">
        <v>10.86</v>
      </c>
      <c r="BN4719">
        <v>1.0900000000000001</v>
      </c>
      <c r="BO4719">
        <v>2.23</v>
      </c>
      <c r="BP4719">
        <f t="shared" si="1032"/>
        <v>0.46625766871165641</v>
      </c>
      <c r="BQ4719">
        <v>10.86</v>
      </c>
      <c r="BR4719">
        <v>2014</v>
      </c>
      <c r="BS4719">
        <v>0.05</v>
      </c>
      <c r="BT4719">
        <v>0.1</v>
      </c>
      <c r="BU4719" s="2">
        <f t="shared" si="1033"/>
        <v>1.4901960784313726E-2</v>
      </c>
      <c r="BV4719" s="1">
        <f t="shared" si="1039"/>
        <v>0.10491288343558282</v>
      </c>
      <c r="BW4719" s="1">
        <f t="shared" si="1026"/>
        <v>0.29942243353783232</v>
      </c>
      <c r="BX4719" s="1">
        <f t="shared" si="1034"/>
        <v>0.3213638621106894</v>
      </c>
      <c r="BY4719" s="1" t="e">
        <f t="shared" si="1035"/>
        <v>#DIV/0!</v>
      </c>
      <c r="BZ4719" s="1" t="e">
        <f t="shared" si="1036"/>
        <v>#DIV/0!</v>
      </c>
      <c r="CA4719" s="1" t="e">
        <f t="shared" si="1037"/>
        <v>#DIV/0!</v>
      </c>
      <c r="CB4719">
        <v>0</v>
      </c>
      <c r="CC4719">
        <f t="shared" si="1038"/>
        <v>0</v>
      </c>
      <c r="CD4719">
        <v>0</v>
      </c>
    </row>
    <row r="4720" spans="1:82" x14ac:dyDescent="0.35">
      <c r="A4720">
        <v>1076</v>
      </c>
      <c r="B4720" t="s">
        <v>1025</v>
      </c>
      <c r="C4720" t="s">
        <v>905</v>
      </c>
      <c r="D4720">
        <v>80</v>
      </c>
      <c r="E4720" t="s">
        <v>797</v>
      </c>
      <c r="F4720" t="s">
        <v>84</v>
      </c>
      <c r="G4720">
        <v>2019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2</v>
      </c>
      <c r="AC4720">
        <v>2</v>
      </c>
      <c r="AD4720">
        <v>10</v>
      </c>
      <c r="AE4720">
        <v>0</v>
      </c>
      <c r="AF4720">
        <v>0</v>
      </c>
      <c r="AG4720">
        <v>0</v>
      </c>
      <c r="AH4720">
        <f t="shared" si="1027"/>
        <v>0</v>
      </c>
      <c r="AI4720">
        <f t="shared" si="1028"/>
        <v>0</v>
      </c>
      <c r="AJ4720">
        <f t="shared" si="1029"/>
        <v>0</v>
      </c>
      <c r="AK4720">
        <v>-3</v>
      </c>
      <c r="AL4720">
        <v>13</v>
      </c>
      <c r="AM4720">
        <v>0</v>
      </c>
      <c r="AN4720">
        <v>0</v>
      </c>
      <c r="AO4720">
        <v>0.04</v>
      </c>
      <c r="AP4720">
        <v>-0.01</v>
      </c>
      <c r="AQ4720">
        <v>1</v>
      </c>
      <c r="AR4720">
        <v>3</v>
      </c>
      <c r="AS4720">
        <f t="shared" si="1030"/>
        <v>10</v>
      </c>
      <c r="AT4720">
        <v>2</v>
      </c>
      <c r="AU4720">
        <v>47</v>
      </c>
      <c r="AV4720">
        <v>141</v>
      </c>
      <c r="AW4720">
        <v>0</v>
      </c>
      <c r="AX4720">
        <v>0</v>
      </c>
      <c r="AY4720">
        <v>5</v>
      </c>
      <c r="AZ4720">
        <v>2</v>
      </c>
      <c r="BA4720">
        <v>1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f t="shared" si="1031"/>
        <v>0</v>
      </c>
      <c r="BJ4720">
        <v>0.33</v>
      </c>
      <c r="BK4720">
        <v>0</v>
      </c>
      <c r="BL4720">
        <v>0</v>
      </c>
      <c r="BM4720">
        <v>5</v>
      </c>
      <c r="BN4720">
        <v>0.5</v>
      </c>
      <c r="BO4720">
        <v>1.5</v>
      </c>
      <c r="BP4720">
        <f t="shared" si="1032"/>
        <v>0.21276595744680851</v>
      </c>
      <c r="BQ4720">
        <v>5</v>
      </c>
      <c r="BR4720">
        <v>2013</v>
      </c>
      <c r="BS4720">
        <v>0.02</v>
      </c>
      <c r="BT4720">
        <v>0.06</v>
      </c>
      <c r="BU4720" s="2">
        <f t="shared" si="1033"/>
        <v>1.9607843137254902E-3</v>
      </c>
      <c r="BV4720" s="1">
        <f t="shared" si="1039"/>
        <v>7.8638297872340432E-2</v>
      </c>
      <c r="BW4720" s="1">
        <f t="shared" si="1026"/>
        <v>0.29807992907801423</v>
      </c>
      <c r="BX4720" s="1">
        <f t="shared" si="1034"/>
        <v>0.32135992907801425</v>
      </c>
      <c r="BY4720" s="1" t="e">
        <f t="shared" si="1035"/>
        <v>#DIV/0!</v>
      </c>
      <c r="BZ4720" s="1" t="e">
        <f t="shared" si="1036"/>
        <v>#DIV/0!</v>
      </c>
      <c r="CA4720" s="1" t="e">
        <f t="shared" si="1037"/>
        <v>#DIV/0!</v>
      </c>
      <c r="CB4720">
        <v>0</v>
      </c>
      <c r="CC4720">
        <f t="shared" si="1038"/>
        <v>0</v>
      </c>
      <c r="CD4720">
        <v>0</v>
      </c>
    </row>
    <row r="4721" spans="1:82" x14ac:dyDescent="0.35">
      <c r="A4721">
        <v>1086</v>
      </c>
      <c r="B4721" t="s">
        <v>1029</v>
      </c>
      <c r="C4721" t="s">
        <v>81</v>
      </c>
      <c r="D4721">
        <v>77</v>
      </c>
      <c r="E4721" t="s">
        <v>797</v>
      </c>
      <c r="F4721" t="s">
        <v>90</v>
      </c>
      <c r="G4721">
        <v>2022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4</v>
      </c>
      <c r="AC4721">
        <v>4</v>
      </c>
      <c r="AD4721">
        <v>40</v>
      </c>
      <c r="AE4721">
        <v>0</v>
      </c>
      <c r="AF4721">
        <v>0</v>
      </c>
      <c r="AG4721">
        <v>0</v>
      </c>
      <c r="AH4721">
        <f t="shared" si="1027"/>
        <v>0</v>
      </c>
      <c r="AI4721">
        <f t="shared" si="1028"/>
        <v>0</v>
      </c>
      <c r="AJ4721">
        <f t="shared" si="1029"/>
        <v>0</v>
      </c>
      <c r="AK4721">
        <v>4</v>
      </c>
      <c r="AL4721">
        <v>36</v>
      </c>
      <c r="AM4721">
        <v>3</v>
      </c>
      <c r="AN4721">
        <v>0</v>
      </c>
      <c r="AO4721">
        <v>0.04</v>
      </c>
      <c r="AP4721">
        <v>0</v>
      </c>
      <c r="AQ4721">
        <v>4</v>
      </c>
      <c r="AR4721">
        <v>8</v>
      </c>
      <c r="AS4721">
        <f t="shared" si="1030"/>
        <v>40</v>
      </c>
      <c r="AT4721">
        <v>4</v>
      </c>
      <c r="AU4721">
        <v>31</v>
      </c>
      <c r="AV4721">
        <v>238</v>
      </c>
      <c r="AW4721">
        <v>0</v>
      </c>
      <c r="AX4721">
        <v>0</v>
      </c>
      <c r="AY4721">
        <v>10</v>
      </c>
      <c r="AZ4721">
        <v>4</v>
      </c>
      <c r="BA4721">
        <v>1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f t="shared" si="1031"/>
        <v>0</v>
      </c>
      <c r="BJ4721">
        <v>0.13</v>
      </c>
      <c r="BK4721">
        <v>0</v>
      </c>
      <c r="BL4721">
        <v>0</v>
      </c>
      <c r="BM4721">
        <v>10</v>
      </c>
      <c r="BN4721">
        <v>1</v>
      </c>
      <c r="BO4721">
        <v>2</v>
      </c>
      <c r="BP4721">
        <f t="shared" si="1032"/>
        <v>1.2903225806451613</v>
      </c>
      <c r="BQ4721">
        <v>10</v>
      </c>
      <c r="BR4721">
        <v>2021</v>
      </c>
      <c r="BS4721">
        <v>0.13</v>
      </c>
      <c r="BT4721">
        <v>0.26</v>
      </c>
      <c r="BU4721" s="2">
        <f t="shared" si="1033"/>
        <v>7.8431372549019607E-3</v>
      </c>
      <c r="BV4721" s="1">
        <f t="shared" si="1039"/>
        <v>9.6516129032258063E-2</v>
      </c>
      <c r="BW4721" s="1">
        <f t="shared" si="1026"/>
        <v>0.3070089247311828</v>
      </c>
      <c r="BX4721" s="1">
        <f t="shared" si="1034"/>
        <v>0.32124059139784944</v>
      </c>
      <c r="BY4721" s="1" t="e">
        <f t="shared" si="1035"/>
        <v>#DIV/0!</v>
      </c>
      <c r="BZ4721" s="1" t="e">
        <f t="shared" si="1036"/>
        <v>#DIV/0!</v>
      </c>
      <c r="CA4721" s="1" t="e">
        <f t="shared" si="1037"/>
        <v>#DIV/0!</v>
      </c>
      <c r="CB4721">
        <v>0</v>
      </c>
      <c r="CC4721">
        <f t="shared" si="1038"/>
        <v>0</v>
      </c>
      <c r="CD4721">
        <v>0</v>
      </c>
    </row>
    <row r="4722" spans="1:82" x14ac:dyDescent="0.35">
      <c r="A4722">
        <v>1249</v>
      </c>
      <c r="B4722" t="s">
        <v>623</v>
      </c>
      <c r="C4722" t="s">
        <v>96</v>
      </c>
      <c r="D4722">
        <v>74</v>
      </c>
      <c r="E4722" t="s">
        <v>70</v>
      </c>
      <c r="F4722" t="s">
        <v>113</v>
      </c>
      <c r="G4722">
        <v>2020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4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14</v>
      </c>
      <c r="AC4722">
        <v>24</v>
      </c>
      <c r="AD4722">
        <v>154</v>
      </c>
      <c r="AE4722">
        <v>0</v>
      </c>
      <c r="AF4722">
        <v>0</v>
      </c>
      <c r="AG4722">
        <v>0</v>
      </c>
      <c r="AH4722">
        <f t="shared" si="1027"/>
        <v>0</v>
      </c>
      <c r="AI4722">
        <f t="shared" si="1028"/>
        <v>0</v>
      </c>
      <c r="AJ4722">
        <f t="shared" si="1029"/>
        <v>0</v>
      </c>
      <c r="AK4722">
        <v>247</v>
      </c>
      <c r="AL4722">
        <v>47</v>
      </c>
      <c r="AM4722">
        <v>6</v>
      </c>
      <c r="AN4722">
        <v>0</v>
      </c>
      <c r="AO4722">
        <v>0.06</v>
      </c>
      <c r="AP4722">
        <v>0.1</v>
      </c>
      <c r="AQ4722">
        <v>15.8</v>
      </c>
      <c r="AR4722">
        <v>29.8</v>
      </c>
      <c r="AS4722">
        <f t="shared" si="1030"/>
        <v>158</v>
      </c>
      <c r="AT4722">
        <v>9</v>
      </c>
      <c r="AU4722">
        <v>154</v>
      </c>
      <c r="AV4722">
        <v>678</v>
      </c>
      <c r="AW4722">
        <v>0</v>
      </c>
      <c r="AX4722">
        <v>4</v>
      </c>
      <c r="AY4722">
        <v>11</v>
      </c>
      <c r="AZ4722">
        <v>15</v>
      </c>
      <c r="BA4722">
        <v>1.6666666670000001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f t="shared" si="1031"/>
        <v>0</v>
      </c>
      <c r="BJ4722">
        <v>0.23</v>
      </c>
      <c r="BK4722">
        <v>0</v>
      </c>
      <c r="BL4722">
        <v>0.44</v>
      </c>
      <c r="BM4722">
        <v>17.11</v>
      </c>
      <c r="BN4722">
        <v>1.76</v>
      </c>
      <c r="BO4722">
        <v>3.31</v>
      </c>
      <c r="BP4722">
        <f t="shared" si="1032"/>
        <v>1.025974025974026</v>
      </c>
      <c r="BQ4722">
        <v>17.559999999999999</v>
      </c>
      <c r="BR4722">
        <v>2017</v>
      </c>
      <c r="BS4722">
        <v>0.1</v>
      </c>
      <c r="BT4722">
        <v>0.19</v>
      </c>
      <c r="BU4722" s="2">
        <f t="shared" si="1033"/>
        <v>0.11102039215686274</v>
      </c>
      <c r="BV4722" s="1">
        <f t="shared" si="1039"/>
        <v>0.12079870129870129</v>
      </c>
      <c r="BW4722" s="1">
        <f t="shared" si="1026"/>
        <v>0.30247073593073598</v>
      </c>
      <c r="BX4722" s="1">
        <f t="shared" si="1034"/>
        <v>0.32115295815629152</v>
      </c>
      <c r="BY4722" s="1" t="e">
        <f t="shared" si="1035"/>
        <v>#DIV/0!</v>
      </c>
      <c r="BZ4722" s="1" t="e">
        <f t="shared" si="1036"/>
        <v>#DIV/0!</v>
      </c>
      <c r="CA4722" s="1" t="e">
        <f t="shared" si="1037"/>
        <v>#DIV/0!</v>
      </c>
      <c r="CB4722">
        <v>0</v>
      </c>
      <c r="CC4722">
        <f t="shared" si="1038"/>
        <v>0</v>
      </c>
      <c r="CD4722">
        <v>0</v>
      </c>
    </row>
    <row r="4723" spans="1:82" x14ac:dyDescent="0.35">
      <c r="A4723">
        <v>873</v>
      </c>
      <c r="B4723" t="s">
        <v>991</v>
      </c>
      <c r="C4723" t="s">
        <v>75</v>
      </c>
      <c r="D4723">
        <v>76</v>
      </c>
      <c r="E4723" t="s">
        <v>797</v>
      </c>
      <c r="F4723" t="s">
        <v>127</v>
      </c>
      <c r="G4723">
        <v>2021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3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24</v>
      </c>
      <c r="AC4723">
        <v>33</v>
      </c>
      <c r="AD4723">
        <v>214</v>
      </c>
      <c r="AE4723">
        <v>0</v>
      </c>
      <c r="AF4723">
        <v>2</v>
      </c>
      <c r="AG4723">
        <v>2</v>
      </c>
      <c r="AH4723">
        <f t="shared" si="1027"/>
        <v>2</v>
      </c>
      <c r="AI4723">
        <f t="shared" si="1028"/>
        <v>0.16666666666666666</v>
      </c>
      <c r="AJ4723">
        <f t="shared" si="1029"/>
        <v>6.2111801242236021E-3</v>
      </c>
      <c r="AK4723">
        <v>207</v>
      </c>
      <c r="AL4723">
        <v>81</v>
      </c>
      <c r="AM4723">
        <v>11</v>
      </c>
      <c r="AN4723">
        <v>0</v>
      </c>
      <c r="AO4723">
        <v>0.09</v>
      </c>
      <c r="AP4723">
        <v>7.0000000000000007E-2</v>
      </c>
      <c r="AQ4723">
        <v>17.7</v>
      </c>
      <c r="AR4723">
        <v>41.7</v>
      </c>
      <c r="AS4723">
        <f t="shared" si="1030"/>
        <v>217</v>
      </c>
      <c r="AT4723">
        <v>12</v>
      </c>
      <c r="AU4723">
        <v>322</v>
      </c>
      <c r="AV4723">
        <v>804</v>
      </c>
      <c r="AW4723">
        <v>0</v>
      </c>
      <c r="AX4723">
        <v>3</v>
      </c>
      <c r="AY4723">
        <v>8.92</v>
      </c>
      <c r="AZ4723">
        <v>25</v>
      </c>
      <c r="BA4723">
        <v>2.0833333330000001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f t="shared" si="1031"/>
        <v>0</v>
      </c>
      <c r="BJ4723">
        <v>0.4</v>
      </c>
      <c r="BK4723">
        <v>0</v>
      </c>
      <c r="BL4723">
        <v>0.25</v>
      </c>
      <c r="BM4723">
        <v>17.829999999999998</v>
      </c>
      <c r="BN4723">
        <v>1.48</v>
      </c>
      <c r="BO4723">
        <v>3.48</v>
      </c>
      <c r="BP4723">
        <f t="shared" si="1032"/>
        <v>0.67391304347826086</v>
      </c>
      <c r="BQ4723">
        <v>18.079999999999998</v>
      </c>
      <c r="BR4723">
        <v>2018</v>
      </c>
      <c r="BS4723">
        <v>0.05</v>
      </c>
      <c r="BT4723">
        <v>0.13</v>
      </c>
      <c r="BU4723" s="2">
        <f t="shared" si="1033"/>
        <v>7.8969495798319328E-2</v>
      </c>
      <c r="BV4723" s="1">
        <f t="shared" si="1039"/>
        <v>0.11496231884057972</v>
      </c>
      <c r="BW4723" s="1">
        <f t="shared" si="1026"/>
        <v>0.38250524374176548</v>
      </c>
      <c r="BX4723" s="1">
        <f t="shared" si="1034"/>
        <v>0.37103524373843216</v>
      </c>
      <c r="BY4723" s="1" t="e">
        <f t="shared" si="1035"/>
        <v>#DIV/0!</v>
      </c>
      <c r="BZ4723" s="1" t="e">
        <f t="shared" si="1036"/>
        <v>#DIV/0!</v>
      </c>
      <c r="CA4723" s="1" t="e">
        <f t="shared" si="1037"/>
        <v>#DIV/0!</v>
      </c>
      <c r="CB4723">
        <v>0</v>
      </c>
      <c r="CC4723">
        <f t="shared" si="1038"/>
        <v>0</v>
      </c>
      <c r="CD4723">
        <v>0</v>
      </c>
    </row>
    <row r="4724" spans="1:82" x14ac:dyDescent="0.35">
      <c r="A4724">
        <v>664</v>
      </c>
      <c r="B4724" t="s">
        <v>948</v>
      </c>
      <c r="C4724" t="s">
        <v>799</v>
      </c>
      <c r="D4724">
        <v>79</v>
      </c>
      <c r="E4724" t="s">
        <v>797</v>
      </c>
      <c r="F4724" t="s">
        <v>77</v>
      </c>
      <c r="G4724">
        <v>2016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2</v>
      </c>
      <c r="AC4724">
        <v>4</v>
      </c>
      <c r="AD4724">
        <v>50</v>
      </c>
      <c r="AE4724">
        <v>0</v>
      </c>
      <c r="AF4724">
        <v>0</v>
      </c>
      <c r="AG4724">
        <v>0</v>
      </c>
      <c r="AH4724">
        <f t="shared" si="1027"/>
        <v>0</v>
      </c>
      <c r="AI4724">
        <f t="shared" si="1028"/>
        <v>0</v>
      </c>
      <c r="AJ4724">
        <f t="shared" si="1029"/>
        <v>0</v>
      </c>
      <c r="AK4724">
        <v>45</v>
      </c>
      <c r="AL4724">
        <v>16</v>
      </c>
      <c r="AM4724">
        <v>2</v>
      </c>
      <c r="AN4724">
        <v>0</v>
      </c>
      <c r="AO4724">
        <v>0.03</v>
      </c>
      <c r="AP4724">
        <v>0.03</v>
      </c>
      <c r="AQ4724">
        <v>5</v>
      </c>
      <c r="AR4724">
        <v>7</v>
      </c>
      <c r="AS4724">
        <f t="shared" si="1030"/>
        <v>50</v>
      </c>
      <c r="AT4724">
        <v>3</v>
      </c>
      <c r="AU4724">
        <v>25</v>
      </c>
      <c r="AV4724">
        <v>247</v>
      </c>
      <c r="AW4724">
        <v>0</v>
      </c>
      <c r="AX4724">
        <v>0</v>
      </c>
      <c r="AY4724">
        <v>25</v>
      </c>
      <c r="AZ4724">
        <v>2</v>
      </c>
      <c r="BA4724">
        <v>0.66666666699999999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f t="shared" si="1031"/>
        <v>0</v>
      </c>
      <c r="BJ4724">
        <v>0.1</v>
      </c>
      <c r="BK4724">
        <v>0</v>
      </c>
      <c r="BL4724">
        <v>0</v>
      </c>
      <c r="BM4724">
        <v>16.670000000000002</v>
      </c>
      <c r="BN4724">
        <v>1.67</v>
      </c>
      <c r="BO4724">
        <v>2.33</v>
      </c>
      <c r="BP4724">
        <f t="shared" si="1032"/>
        <v>2</v>
      </c>
      <c r="BQ4724">
        <v>16.670000000000002</v>
      </c>
      <c r="BR4724">
        <v>2013</v>
      </c>
      <c r="BS4724">
        <v>0.2</v>
      </c>
      <c r="BT4724">
        <v>0.28000000000000003</v>
      </c>
      <c r="BU4724" s="2">
        <f t="shared" si="1033"/>
        <v>9.8039215686274508E-3</v>
      </c>
      <c r="BV4724" s="1">
        <f t="shared" si="1039"/>
        <v>0.126</v>
      </c>
      <c r="BW4724" s="1">
        <f t="shared" si="1026"/>
        <v>0.30908333333333332</v>
      </c>
      <c r="BX4724" s="1">
        <f t="shared" si="1034"/>
        <v>0.32083333333666664</v>
      </c>
      <c r="BY4724" s="1" t="e">
        <f t="shared" si="1035"/>
        <v>#DIV/0!</v>
      </c>
      <c r="BZ4724" s="1" t="e">
        <f t="shared" si="1036"/>
        <v>#DIV/0!</v>
      </c>
      <c r="CA4724" s="1" t="e">
        <f t="shared" si="1037"/>
        <v>#DIV/0!</v>
      </c>
      <c r="CB4724">
        <v>0</v>
      </c>
      <c r="CC4724">
        <f t="shared" si="1038"/>
        <v>0</v>
      </c>
      <c r="CD4724">
        <v>0</v>
      </c>
    </row>
    <row r="4725" spans="1:82" x14ac:dyDescent="0.35">
      <c r="A4725">
        <v>1355</v>
      </c>
      <c r="B4725" t="s">
        <v>1509</v>
      </c>
      <c r="C4725" t="s">
        <v>86</v>
      </c>
      <c r="D4725">
        <v>75</v>
      </c>
      <c r="E4725" t="s">
        <v>1156</v>
      </c>
      <c r="F4725" t="s">
        <v>113</v>
      </c>
      <c r="G4725">
        <v>2017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55</v>
      </c>
      <c r="V4725">
        <v>232</v>
      </c>
      <c r="W4725">
        <v>4</v>
      </c>
      <c r="X4725">
        <v>0</v>
      </c>
      <c r="Y4725">
        <v>0</v>
      </c>
      <c r="Z4725">
        <v>15</v>
      </c>
      <c r="AA4725">
        <v>0</v>
      </c>
      <c r="AB4725">
        <v>19</v>
      </c>
      <c r="AC4725">
        <v>23</v>
      </c>
      <c r="AD4725">
        <v>202</v>
      </c>
      <c r="AE4725">
        <v>1</v>
      </c>
      <c r="AF4725">
        <v>0</v>
      </c>
      <c r="AG4725">
        <v>0</v>
      </c>
      <c r="AH4725">
        <f t="shared" si="1027"/>
        <v>0</v>
      </c>
      <c r="AI4725">
        <f t="shared" si="1028"/>
        <v>0</v>
      </c>
      <c r="AJ4725">
        <f t="shared" si="1029"/>
        <v>0</v>
      </c>
      <c r="AK4725">
        <v>47</v>
      </c>
      <c r="AL4725">
        <v>176</v>
      </c>
      <c r="AM4725">
        <v>9</v>
      </c>
      <c r="AN4725">
        <v>0</v>
      </c>
      <c r="AO4725">
        <v>0.08</v>
      </c>
      <c r="AP4725">
        <v>0.02</v>
      </c>
      <c r="AQ4725">
        <v>73.400000000000006</v>
      </c>
      <c r="AR4725">
        <v>92.4</v>
      </c>
      <c r="AS4725">
        <f t="shared" si="1030"/>
        <v>434</v>
      </c>
      <c r="AT4725">
        <v>10</v>
      </c>
      <c r="AU4725">
        <v>600</v>
      </c>
      <c r="AV4725">
        <v>1300</v>
      </c>
      <c r="AW4725">
        <v>0</v>
      </c>
      <c r="AX4725">
        <v>4.22</v>
      </c>
      <c r="AY4725">
        <v>10.63</v>
      </c>
      <c r="AZ4725">
        <v>74</v>
      </c>
      <c r="BA4725">
        <v>7.4</v>
      </c>
      <c r="BB4725">
        <v>0</v>
      </c>
      <c r="BC4725">
        <v>0</v>
      </c>
      <c r="BD4725">
        <v>0</v>
      </c>
      <c r="BE4725">
        <v>7.0000000000000007E-2</v>
      </c>
      <c r="BF4725">
        <v>0.05</v>
      </c>
      <c r="BG4725">
        <v>5</v>
      </c>
      <c r="BH4725">
        <v>7.0000000000000007E-2</v>
      </c>
      <c r="BI4725">
        <f t="shared" si="1031"/>
        <v>8.3333333333333332E-3</v>
      </c>
      <c r="BK4725">
        <v>0</v>
      </c>
      <c r="BL4725">
        <v>23.2</v>
      </c>
      <c r="BM4725">
        <v>20.2</v>
      </c>
      <c r="BN4725">
        <v>7.34</v>
      </c>
      <c r="BO4725">
        <v>9.24</v>
      </c>
      <c r="BP4725">
        <f t="shared" si="1032"/>
        <v>0.72333333333333338</v>
      </c>
      <c r="BQ4725">
        <v>43.4</v>
      </c>
      <c r="BR4725">
        <v>2015</v>
      </c>
      <c r="BS4725" t="s">
        <v>213</v>
      </c>
      <c r="BT4725" t="s">
        <v>213</v>
      </c>
      <c r="BU4725" s="2">
        <f t="shared" si="1033"/>
        <v>0.27685725490196078</v>
      </c>
      <c r="BV4725" s="1">
        <f t="shared" si="1039"/>
        <v>0.18056666666666668</v>
      </c>
      <c r="BW4725" s="1">
        <f t="shared" si="1026"/>
        <v>0.23220425120772947</v>
      </c>
      <c r="BX4725" s="1">
        <f t="shared" si="1034"/>
        <v>0.29960869565217396</v>
      </c>
      <c r="BY4725" s="1" t="e">
        <f t="shared" si="1035"/>
        <v>#DIV/0!</v>
      </c>
      <c r="BZ4725" s="1" t="e">
        <f t="shared" si="1036"/>
        <v>#DIV/0!</v>
      </c>
      <c r="CA4725" s="1" t="e">
        <f t="shared" si="1037"/>
        <v>#DIV/0!</v>
      </c>
      <c r="CB4725">
        <v>0</v>
      </c>
      <c r="CC4725">
        <f t="shared" si="1038"/>
        <v>0</v>
      </c>
      <c r="CD4725">
        <v>0</v>
      </c>
    </row>
    <row r="4726" spans="1:82" x14ac:dyDescent="0.35">
      <c r="A4726">
        <v>1076</v>
      </c>
      <c r="B4726" t="s">
        <v>1025</v>
      </c>
      <c r="C4726" t="s">
        <v>905</v>
      </c>
      <c r="D4726">
        <v>80</v>
      </c>
      <c r="E4726" t="s">
        <v>797</v>
      </c>
      <c r="F4726" t="s">
        <v>108</v>
      </c>
      <c r="G4726">
        <v>2020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</v>
      </c>
      <c r="AC4726">
        <v>6</v>
      </c>
      <c r="AD4726">
        <v>46</v>
      </c>
      <c r="AE4726">
        <v>0</v>
      </c>
      <c r="AF4726">
        <v>0</v>
      </c>
      <c r="AG4726">
        <v>0</v>
      </c>
      <c r="AH4726">
        <f t="shared" si="1027"/>
        <v>0</v>
      </c>
      <c r="AI4726">
        <f t="shared" si="1028"/>
        <v>0</v>
      </c>
      <c r="AJ4726">
        <f t="shared" si="1029"/>
        <v>0</v>
      </c>
      <c r="AK4726">
        <v>26</v>
      </c>
      <c r="AL4726">
        <v>26</v>
      </c>
      <c r="AM4726">
        <v>3</v>
      </c>
      <c r="AN4726">
        <v>0</v>
      </c>
      <c r="AO4726">
        <v>0.04</v>
      </c>
      <c r="AP4726">
        <v>0.02</v>
      </c>
      <c r="AQ4726">
        <v>4.5999999999999996</v>
      </c>
      <c r="AR4726">
        <v>9.6</v>
      </c>
      <c r="AS4726">
        <f t="shared" si="1030"/>
        <v>46</v>
      </c>
      <c r="AT4726">
        <v>5</v>
      </c>
      <c r="AU4726">
        <v>107</v>
      </c>
      <c r="AV4726">
        <v>336</v>
      </c>
      <c r="AW4726">
        <v>0</v>
      </c>
      <c r="AX4726">
        <v>0</v>
      </c>
      <c r="AY4726">
        <v>9.1999999999999993</v>
      </c>
      <c r="AZ4726">
        <v>5</v>
      </c>
      <c r="BA4726">
        <v>1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f t="shared" si="1031"/>
        <v>0</v>
      </c>
      <c r="BJ4726">
        <v>0.32</v>
      </c>
      <c r="BK4726">
        <v>0</v>
      </c>
      <c r="BL4726">
        <v>0</v>
      </c>
      <c r="BM4726">
        <v>9.1999999999999993</v>
      </c>
      <c r="BN4726">
        <v>0.92</v>
      </c>
      <c r="BO4726">
        <v>1.92</v>
      </c>
      <c r="BP4726">
        <f t="shared" si="1032"/>
        <v>0.42990654205607476</v>
      </c>
      <c r="BQ4726">
        <v>9.1999999999999993</v>
      </c>
      <c r="BR4726">
        <v>2013</v>
      </c>
      <c r="BS4726">
        <v>0.04</v>
      </c>
      <c r="BT4726">
        <v>0.09</v>
      </c>
      <c r="BU4726" s="2">
        <f t="shared" si="1033"/>
        <v>9.0196078431372551E-3</v>
      </c>
      <c r="BV4726" s="1">
        <f t="shared" si="1039"/>
        <v>9.2595327102803743E-2</v>
      </c>
      <c r="BW4726" s="1">
        <f t="shared" si="1026"/>
        <v>0.30072732087227416</v>
      </c>
      <c r="BX4726" s="1">
        <f t="shared" si="1034"/>
        <v>0.3203573208722742</v>
      </c>
      <c r="BY4726" s="1" t="e">
        <f t="shared" si="1035"/>
        <v>#DIV/0!</v>
      </c>
      <c r="BZ4726" s="1" t="e">
        <f t="shared" si="1036"/>
        <v>#DIV/0!</v>
      </c>
      <c r="CA4726" s="1" t="e">
        <f t="shared" si="1037"/>
        <v>#DIV/0!</v>
      </c>
      <c r="CB4726">
        <v>0</v>
      </c>
      <c r="CC4726">
        <f t="shared" si="1038"/>
        <v>0</v>
      </c>
      <c r="CD4726">
        <v>0</v>
      </c>
    </row>
    <row r="4727" spans="1:82" x14ac:dyDescent="0.35">
      <c r="A4727">
        <v>1248</v>
      </c>
      <c r="B4727" t="s">
        <v>1068</v>
      </c>
      <c r="C4727" t="s">
        <v>69</v>
      </c>
      <c r="D4727">
        <v>73</v>
      </c>
      <c r="E4727" t="s">
        <v>797</v>
      </c>
      <c r="F4727" t="s">
        <v>94</v>
      </c>
      <c r="G4727">
        <v>2016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2</v>
      </c>
      <c r="AC4727">
        <v>2</v>
      </c>
      <c r="AD4727">
        <v>27</v>
      </c>
      <c r="AE4727">
        <v>0</v>
      </c>
      <c r="AF4727">
        <v>0</v>
      </c>
      <c r="AG4727">
        <v>0</v>
      </c>
      <c r="AH4727">
        <f t="shared" si="1027"/>
        <v>0</v>
      </c>
      <c r="AI4727">
        <f t="shared" si="1028"/>
        <v>0</v>
      </c>
      <c r="AJ4727">
        <f t="shared" si="1029"/>
        <v>0</v>
      </c>
      <c r="AK4727">
        <v>1</v>
      </c>
      <c r="AL4727">
        <v>26</v>
      </c>
      <c r="AM4727">
        <v>2</v>
      </c>
      <c r="AN4727">
        <v>0</v>
      </c>
      <c r="AO4727">
        <v>0.03</v>
      </c>
      <c r="AP4727">
        <v>0</v>
      </c>
      <c r="AQ4727">
        <v>2.7</v>
      </c>
      <c r="AR4727">
        <v>4.7</v>
      </c>
      <c r="AS4727">
        <f t="shared" si="1030"/>
        <v>27</v>
      </c>
      <c r="AT4727">
        <v>2</v>
      </c>
      <c r="AU4727">
        <v>26</v>
      </c>
      <c r="AV4727">
        <v>144</v>
      </c>
      <c r="AW4727">
        <v>0</v>
      </c>
      <c r="AX4727">
        <v>0</v>
      </c>
      <c r="AY4727">
        <v>13.5</v>
      </c>
      <c r="AZ4727">
        <v>2</v>
      </c>
      <c r="BA4727">
        <v>1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f t="shared" si="1031"/>
        <v>0</v>
      </c>
      <c r="BJ4727">
        <v>0.18</v>
      </c>
      <c r="BK4727">
        <v>0</v>
      </c>
      <c r="BL4727">
        <v>0</v>
      </c>
      <c r="BM4727">
        <v>13.5</v>
      </c>
      <c r="BN4727">
        <v>1.35</v>
      </c>
      <c r="BO4727">
        <v>2.35</v>
      </c>
      <c r="BP4727">
        <f t="shared" si="1032"/>
        <v>1.0384615384615385</v>
      </c>
      <c r="BQ4727">
        <v>13.5</v>
      </c>
      <c r="BR4727">
        <v>2011</v>
      </c>
      <c r="BS4727">
        <v>0.1</v>
      </c>
      <c r="BT4727">
        <v>0.18</v>
      </c>
      <c r="BU4727" s="2">
        <f t="shared" si="1033"/>
        <v>5.2941176470588233E-3</v>
      </c>
      <c r="BV4727" s="1">
        <f t="shared" si="1039"/>
        <v>9.1623076923076918E-2</v>
      </c>
      <c r="BW4727" s="1">
        <f t="shared" si="1026"/>
        <v>0.30293948717948721</v>
      </c>
      <c r="BX4727" s="1">
        <f t="shared" si="1034"/>
        <v>0.32034615384615384</v>
      </c>
      <c r="BY4727" s="1" t="e">
        <f t="shared" si="1035"/>
        <v>#DIV/0!</v>
      </c>
      <c r="BZ4727" s="1" t="e">
        <f t="shared" si="1036"/>
        <v>#DIV/0!</v>
      </c>
      <c r="CA4727" s="1" t="e">
        <f t="shared" si="1037"/>
        <v>#DIV/0!</v>
      </c>
      <c r="CB4727">
        <v>0</v>
      </c>
      <c r="CC4727">
        <f t="shared" si="1038"/>
        <v>0</v>
      </c>
      <c r="CD4727">
        <v>0</v>
      </c>
    </row>
    <row r="4728" spans="1:82" x14ac:dyDescent="0.35">
      <c r="A4728">
        <v>137</v>
      </c>
      <c r="B4728" t="s">
        <v>824</v>
      </c>
      <c r="C4728" t="s">
        <v>72</v>
      </c>
      <c r="D4728">
        <v>78</v>
      </c>
      <c r="E4728" t="s">
        <v>797</v>
      </c>
      <c r="F4728" t="s">
        <v>79</v>
      </c>
      <c r="G4728">
        <v>2019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8</v>
      </c>
      <c r="AC4728">
        <v>15</v>
      </c>
      <c r="AD4728">
        <v>67</v>
      </c>
      <c r="AE4728">
        <v>0</v>
      </c>
      <c r="AF4728">
        <v>0</v>
      </c>
      <c r="AG4728">
        <v>0</v>
      </c>
      <c r="AH4728">
        <f t="shared" si="1027"/>
        <v>0</v>
      </c>
      <c r="AI4728">
        <f t="shared" si="1028"/>
        <v>0</v>
      </c>
      <c r="AJ4728">
        <f t="shared" si="1029"/>
        <v>0</v>
      </c>
      <c r="AK4728">
        <v>99</v>
      </c>
      <c r="AL4728">
        <v>9</v>
      </c>
      <c r="AM4728">
        <v>3</v>
      </c>
      <c r="AN4728">
        <v>0</v>
      </c>
      <c r="AO4728">
        <v>0.04</v>
      </c>
      <c r="AP4728">
        <v>0.03</v>
      </c>
      <c r="AQ4728">
        <v>6.7</v>
      </c>
      <c r="AR4728">
        <v>14.7</v>
      </c>
      <c r="AS4728">
        <f t="shared" si="1030"/>
        <v>67</v>
      </c>
      <c r="AT4728">
        <v>11</v>
      </c>
      <c r="AU4728">
        <v>297</v>
      </c>
      <c r="AV4728">
        <v>704</v>
      </c>
      <c r="AW4728">
        <v>0</v>
      </c>
      <c r="AX4728">
        <v>0</v>
      </c>
      <c r="AY4728">
        <v>8.3800000000000008</v>
      </c>
      <c r="AZ4728">
        <v>8</v>
      </c>
      <c r="BA4728">
        <v>0.72727272700000001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f t="shared" si="1031"/>
        <v>0</v>
      </c>
      <c r="BJ4728">
        <v>0.42</v>
      </c>
      <c r="BK4728">
        <v>0</v>
      </c>
      <c r="BL4728">
        <v>0</v>
      </c>
      <c r="BM4728">
        <v>6.09</v>
      </c>
      <c r="BN4728">
        <v>0.61</v>
      </c>
      <c r="BO4728">
        <v>1.34</v>
      </c>
      <c r="BP4728">
        <f t="shared" si="1032"/>
        <v>0.22558922558922559</v>
      </c>
      <c r="BQ4728">
        <v>6.09</v>
      </c>
      <c r="BR4728">
        <v>2015</v>
      </c>
      <c r="BS4728">
        <v>0.02</v>
      </c>
      <c r="BT4728">
        <v>0.05</v>
      </c>
      <c r="BU4728" s="2">
        <f t="shared" si="1033"/>
        <v>1.3137254901960785E-2</v>
      </c>
      <c r="BV4728" s="1">
        <f t="shared" si="1039"/>
        <v>0.10597946127946127</v>
      </c>
      <c r="BW4728" s="1">
        <f t="shared" si="1026"/>
        <v>0.30419558922558926</v>
      </c>
      <c r="BX4728" s="1">
        <f t="shared" si="1034"/>
        <v>0.31999831649558924</v>
      </c>
      <c r="BY4728" s="1" t="e">
        <f t="shared" si="1035"/>
        <v>#DIV/0!</v>
      </c>
      <c r="BZ4728" s="1" t="e">
        <f t="shared" si="1036"/>
        <v>#DIV/0!</v>
      </c>
      <c r="CA4728" s="1" t="e">
        <f t="shared" si="1037"/>
        <v>#DIV/0!</v>
      </c>
      <c r="CB4728">
        <v>0</v>
      </c>
      <c r="CC4728">
        <f t="shared" si="1038"/>
        <v>0</v>
      </c>
      <c r="CD4728">
        <v>0</v>
      </c>
    </row>
    <row r="4729" spans="1:82" x14ac:dyDescent="0.35">
      <c r="A4729">
        <v>583</v>
      </c>
      <c r="B4729" t="s">
        <v>914</v>
      </c>
      <c r="C4729" t="s">
        <v>81</v>
      </c>
      <c r="D4729">
        <v>77</v>
      </c>
      <c r="E4729" t="s">
        <v>797</v>
      </c>
      <c r="F4729" t="s">
        <v>118</v>
      </c>
      <c r="G4729">
        <v>2019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2</v>
      </c>
      <c r="AC4729">
        <v>3</v>
      </c>
      <c r="AD4729">
        <v>21</v>
      </c>
      <c r="AE4729">
        <v>0</v>
      </c>
      <c r="AF4729">
        <v>0</v>
      </c>
      <c r="AG4729">
        <v>0</v>
      </c>
      <c r="AH4729">
        <f t="shared" si="1027"/>
        <v>0</v>
      </c>
      <c r="AI4729">
        <f t="shared" si="1028"/>
        <v>0</v>
      </c>
      <c r="AJ4729">
        <f t="shared" si="1029"/>
        <v>0</v>
      </c>
      <c r="AK4729">
        <v>9</v>
      </c>
      <c r="AL4729">
        <v>18</v>
      </c>
      <c r="AM4729">
        <v>1</v>
      </c>
      <c r="AN4729">
        <v>0</v>
      </c>
      <c r="AO4729">
        <v>0.05</v>
      </c>
      <c r="AP4729">
        <v>0.02</v>
      </c>
      <c r="AQ4729">
        <v>2.1</v>
      </c>
      <c r="AR4729">
        <v>4.0999999999999996</v>
      </c>
      <c r="AS4729">
        <f t="shared" si="1030"/>
        <v>21</v>
      </c>
      <c r="AT4729">
        <v>2</v>
      </c>
      <c r="AU4729">
        <v>47</v>
      </c>
      <c r="AV4729">
        <v>138</v>
      </c>
      <c r="AW4729">
        <v>0</v>
      </c>
      <c r="AX4729">
        <v>0</v>
      </c>
      <c r="AY4729">
        <v>10.5</v>
      </c>
      <c r="AZ4729">
        <v>2</v>
      </c>
      <c r="BA4729">
        <v>1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f t="shared" si="1031"/>
        <v>0</v>
      </c>
      <c r="BJ4729">
        <v>0.34</v>
      </c>
      <c r="BK4729">
        <v>0</v>
      </c>
      <c r="BL4729">
        <v>0</v>
      </c>
      <c r="BM4729">
        <v>10.5</v>
      </c>
      <c r="BN4729">
        <v>1.05</v>
      </c>
      <c r="BO4729">
        <v>2.0499999999999998</v>
      </c>
      <c r="BP4729">
        <f t="shared" si="1032"/>
        <v>0.44680851063829785</v>
      </c>
      <c r="BQ4729">
        <v>10.5</v>
      </c>
      <c r="BR4729">
        <v>2017</v>
      </c>
      <c r="BS4729">
        <v>0.04</v>
      </c>
      <c r="BT4729">
        <v>0.09</v>
      </c>
      <c r="BU4729" s="2">
        <f t="shared" si="1033"/>
        <v>4.1176470588235297E-3</v>
      </c>
      <c r="BV4729" s="1">
        <f t="shared" si="1039"/>
        <v>9.3440425531914895E-2</v>
      </c>
      <c r="BW4729" s="1">
        <f t="shared" si="1026"/>
        <v>0.29565085106382982</v>
      </c>
      <c r="BX4729" s="1">
        <f t="shared" si="1034"/>
        <v>0.31976418439716314</v>
      </c>
      <c r="BY4729" s="1" t="e">
        <f t="shared" si="1035"/>
        <v>#DIV/0!</v>
      </c>
      <c r="BZ4729" s="1" t="e">
        <f t="shared" si="1036"/>
        <v>#DIV/0!</v>
      </c>
      <c r="CA4729" s="1" t="e">
        <f t="shared" si="1037"/>
        <v>#DIV/0!</v>
      </c>
      <c r="CB4729">
        <v>0</v>
      </c>
      <c r="CC4729">
        <f t="shared" si="1038"/>
        <v>0</v>
      </c>
      <c r="CD4729">
        <v>0</v>
      </c>
    </row>
    <row r="4730" spans="1:82" x14ac:dyDescent="0.35">
      <c r="A4730">
        <v>480</v>
      </c>
      <c r="B4730" t="s">
        <v>898</v>
      </c>
      <c r="C4730" t="s">
        <v>75</v>
      </c>
      <c r="D4730">
        <v>76</v>
      </c>
      <c r="E4730" t="s">
        <v>797</v>
      </c>
      <c r="F4730" t="s">
        <v>79</v>
      </c>
      <c r="G4730">
        <v>2019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3</v>
      </c>
      <c r="AC4730">
        <v>4</v>
      </c>
      <c r="AD4730">
        <v>50</v>
      </c>
      <c r="AE4730">
        <v>0</v>
      </c>
      <c r="AF4730">
        <v>0</v>
      </c>
      <c r="AG4730">
        <v>0</v>
      </c>
      <c r="AH4730">
        <f t="shared" si="1027"/>
        <v>0</v>
      </c>
      <c r="AI4730">
        <f t="shared" si="1028"/>
        <v>0</v>
      </c>
      <c r="AJ4730">
        <f t="shared" si="1029"/>
        <v>0</v>
      </c>
      <c r="AK4730">
        <v>38</v>
      </c>
      <c r="AL4730">
        <v>32</v>
      </c>
      <c r="AM4730">
        <v>2</v>
      </c>
      <c r="AN4730">
        <v>0</v>
      </c>
      <c r="AO4730">
        <v>0.03</v>
      </c>
      <c r="AP4730">
        <v>0.04</v>
      </c>
      <c r="AQ4730">
        <v>5</v>
      </c>
      <c r="AR4730">
        <v>8</v>
      </c>
      <c r="AS4730">
        <f t="shared" si="1030"/>
        <v>50</v>
      </c>
      <c r="AT4730">
        <v>3</v>
      </c>
      <c r="AU4730">
        <v>39</v>
      </c>
      <c r="AV4730">
        <v>219</v>
      </c>
      <c r="AW4730">
        <v>0</v>
      </c>
      <c r="AX4730">
        <v>0</v>
      </c>
      <c r="AY4730">
        <v>16.670000000000002</v>
      </c>
      <c r="AZ4730">
        <v>3</v>
      </c>
      <c r="BA4730">
        <v>1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f t="shared" si="1031"/>
        <v>0</v>
      </c>
      <c r="BJ4730">
        <v>0.18</v>
      </c>
      <c r="BK4730">
        <v>0</v>
      </c>
      <c r="BL4730">
        <v>0</v>
      </c>
      <c r="BM4730">
        <v>16.670000000000002</v>
      </c>
      <c r="BN4730">
        <v>1.67</v>
      </c>
      <c r="BO4730">
        <v>2.67</v>
      </c>
      <c r="BP4730">
        <f t="shared" si="1032"/>
        <v>1.2820512820512822</v>
      </c>
      <c r="BQ4730">
        <v>16.670000000000002</v>
      </c>
      <c r="BR4730">
        <v>2018</v>
      </c>
      <c r="BS4730">
        <v>0.13</v>
      </c>
      <c r="BT4730">
        <v>0.21</v>
      </c>
      <c r="BU4730" s="2">
        <f t="shared" si="1033"/>
        <v>9.8039215686274508E-3</v>
      </c>
      <c r="BV4730" s="1">
        <f t="shared" si="1039"/>
        <v>0.10660256410256411</v>
      </c>
      <c r="BW4730" s="1">
        <f t="shared" si="1026"/>
        <v>0.30309512820512824</v>
      </c>
      <c r="BX4730" s="1">
        <f t="shared" si="1034"/>
        <v>0.31970512820512825</v>
      </c>
      <c r="BY4730" s="1" t="e">
        <f t="shared" si="1035"/>
        <v>#DIV/0!</v>
      </c>
      <c r="BZ4730" s="1" t="e">
        <f t="shared" si="1036"/>
        <v>#DIV/0!</v>
      </c>
      <c r="CA4730" s="1" t="e">
        <f t="shared" si="1037"/>
        <v>#DIV/0!</v>
      </c>
      <c r="CB4730">
        <v>0</v>
      </c>
      <c r="CC4730">
        <f t="shared" si="1038"/>
        <v>0</v>
      </c>
      <c r="CD4730">
        <v>0</v>
      </c>
    </row>
    <row r="4731" spans="1:82" x14ac:dyDescent="0.35">
      <c r="A4731">
        <v>298</v>
      </c>
      <c r="B4731" t="s">
        <v>1233</v>
      </c>
      <c r="C4731" t="s">
        <v>103</v>
      </c>
      <c r="D4731">
        <v>70</v>
      </c>
      <c r="E4731" t="s">
        <v>1156</v>
      </c>
      <c r="F4731" t="s">
        <v>113</v>
      </c>
      <c r="G4731">
        <v>2015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15</v>
      </c>
      <c r="V4731">
        <v>51</v>
      </c>
      <c r="W4731">
        <v>0</v>
      </c>
      <c r="X4731">
        <v>0</v>
      </c>
      <c r="Y4731">
        <v>0</v>
      </c>
      <c r="Z4731">
        <v>4</v>
      </c>
      <c r="AA4731">
        <v>0</v>
      </c>
      <c r="AB4731">
        <v>1</v>
      </c>
      <c r="AC4731">
        <v>3</v>
      </c>
      <c r="AD4731">
        <v>2</v>
      </c>
      <c r="AE4731">
        <v>0</v>
      </c>
      <c r="AF4731">
        <v>0</v>
      </c>
      <c r="AG4731">
        <v>0</v>
      </c>
      <c r="AH4731">
        <f t="shared" si="1027"/>
        <v>0</v>
      </c>
      <c r="AI4731">
        <f t="shared" si="1028"/>
        <v>0</v>
      </c>
      <c r="AJ4731">
        <f t="shared" si="1029"/>
        <v>0</v>
      </c>
      <c r="AK4731">
        <v>3</v>
      </c>
      <c r="AL4731">
        <v>1</v>
      </c>
      <c r="AM4731">
        <v>0</v>
      </c>
      <c r="AN4731">
        <v>0</v>
      </c>
      <c r="AO4731">
        <v>0.02</v>
      </c>
      <c r="AP4731">
        <v>0</v>
      </c>
      <c r="AQ4731">
        <v>5.3</v>
      </c>
      <c r="AR4731">
        <v>6.3</v>
      </c>
      <c r="AS4731">
        <f t="shared" si="1030"/>
        <v>53</v>
      </c>
      <c r="AT4731">
        <v>5</v>
      </c>
      <c r="AU4731">
        <v>26</v>
      </c>
      <c r="AV4731">
        <v>337</v>
      </c>
      <c r="AW4731">
        <v>0</v>
      </c>
      <c r="AX4731">
        <v>3.4</v>
      </c>
      <c r="AY4731">
        <v>2</v>
      </c>
      <c r="AZ4731">
        <v>16</v>
      </c>
      <c r="BA4731">
        <v>3.2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f t="shared" si="1031"/>
        <v>0</v>
      </c>
      <c r="BJ4731">
        <v>0.08</v>
      </c>
      <c r="BK4731">
        <v>0</v>
      </c>
      <c r="BL4731">
        <v>10.199999999999999</v>
      </c>
      <c r="BM4731">
        <v>0.4</v>
      </c>
      <c r="BN4731">
        <v>1.06</v>
      </c>
      <c r="BO4731">
        <v>1.26</v>
      </c>
      <c r="BP4731">
        <f t="shared" si="1032"/>
        <v>2.0384615384615383</v>
      </c>
      <c r="BQ4731">
        <v>10.6</v>
      </c>
      <c r="BR4731">
        <v>2013</v>
      </c>
      <c r="BS4731">
        <v>0.2</v>
      </c>
      <c r="BT4731">
        <v>0.24</v>
      </c>
      <c r="BU4731" s="2">
        <f t="shared" si="1033"/>
        <v>7.9702156862745094E-2</v>
      </c>
      <c r="BV4731" s="1">
        <f t="shared" si="1039"/>
        <v>0.13502307692307691</v>
      </c>
      <c r="BW4731" s="1">
        <f t="shared" si="1026"/>
        <v>0.29310615384615385</v>
      </c>
      <c r="BX4731" s="1">
        <f t="shared" si="1034"/>
        <v>0.31844615384615382</v>
      </c>
      <c r="BY4731" s="1" t="e">
        <f t="shared" si="1035"/>
        <v>#DIV/0!</v>
      </c>
      <c r="BZ4731" s="1" t="e">
        <f t="shared" si="1036"/>
        <v>#DIV/0!</v>
      </c>
      <c r="CA4731" s="1" t="e">
        <f t="shared" si="1037"/>
        <v>#DIV/0!</v>
      </c>
      <c r="CB4731">
        <v>0</v>
      </c>
      <c r="CC4731">
        <f t="shared" si="1038"/>
        <v>0</v>
      </c>
      <c r="CD4731">
        <v>0</v>
      </c>
    </row>
    <row r="4732" spans="1:82" x14ac:dyDescent="0.35">
      <c r="A4732">
        <v>1521</v>
      </c>
      <c r="B4732" t="s">
        <v>1557</v>
      </c>
      <c r="C4732" t="s">
        <v>72</v>
      </c>
      <c r="D4732">
        <v>72</v>
      </c>
      <c r="E4732" t="s">
        <v>1156</v>
      </c>
      <c r="F4732" t="s">
        <v>90</v>
      </c>
      <c r="G4732">
        <v>2015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20</v>
      </c>
      <c r="V4732">
        <v>44</v>
      </c>
      <c r="W4732">
        <v>0</v>
      </c>
      <c r="X4732">
        <v>0</v>
      </c>
      <c r="Y4732">
        <v>0</v>
      </c>
      <c r="Z4732">
        <v>3</v>
      </c>
      <c r="AA4732">
        <v>0</v>
      </c>
      <c r="AB4732">
        <v>3</v>
      </c>
      <c r="AC4732">
        <v>5</v>
      </c>
      <c r="AD4732">
        <v>23</v>
      </c>
      <c r="AE4732">
        <v>0</v>
      </c>
      <c r="AF4732">
        <v>0</v>
      </c>
      <c r="AG4732">
        <v>0</v>
      </c>
      <c r="AH4732">
        <f t="shared" si="1027"/>
        <v>0</v>
      </c>
      <c r="AI4732">
        <f t="shared" si="1028"/>
        <v>0</v>
      </c>
      <c r="AJ4732">
        <f t="shared" si="1029"/>
        <v>0</v>
      </c>
      <c r="AK4732">
        <v>7</v>
      </c>
      <c r="AL4732">
        <v>23</v>
      </c>
      <c r="AM4732">
        <v>1</v>
      </c>
      <c r="AN4732">
        <v>0</v>
      </c>
      <c r="AO4732">
        <v>0.02</v>
      </c>
      <c r="AP4732">
        <v>0</v>
      </c>
      <c r="AQ4732">
        <v>6.7</v>
      </c>
      <c r="AR4732">
        <v>9.6999999999999993</v>
      </c>
      <c r="AS4732">
        <f t="shared" si="1030"/>
        <v>67</v>
      </c>
      <c r="AT4732">
        <v>5</v>
      </c>
      <c r="AU4732">
        <v>87</v>
      </c>
      <c r="AV4732">
        <v>368</v>
      </c>
      <c r="AW4732">
        <v>0</v>
      </c>
      <c r="AX4732">
        <v>2.2000000000000002</v>
      </c>
      <c r="AY4732">
        <v>7.67</v>
      </c>
      <c r="AZ4732">
        <v>23</v>
      </c>
      <c r="BA4732">
        <v>4.5999999999999996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f t="shared" si="1031"/>
        <v>0</v>
      </c>
      <c r="BJ4732">
        <v>0.24</v>
      </c>
      <c r="BK4732">
        <v>0</v>
      </c>
      <c r="BL4732">
        <v>8.8000000000000007</v>
      </c>
      <c r="BM4732">
        <v>4.5999999999999996</v>
      </c>
      <c r="BN4732">
        <v>1.34</v>
      </c>
      <c r="BO4732">
        <v>1.94</v>
      </c>
      <c r="BP4732">
        <f t="shared" si="1032"/>
        <v>0.77011494252873558</v>
      </c>
      <c r="BQ4732">
        <v>13.4</v>
      </c>
      <c r="BR4732">
        <v>2010</v>
      </c>
      <c r="BS4732">
        <v>0.08</v>
      </c>
      <c r="BT4732">
        <v>0.11</v>
      </c>
      <c r="BU4732" s="2">
        <f t="shared" si="1033"/>
        <v>5.8177254901960788E-2</v>
      </c>
      <c r="BV4732" s="1">
        <f t="shared" si="1039"/>
        <v>0.10930574712643679</v>
      </c>
      <c r="BW4732" s="1">
        <f t="shared" si="1026"/>
        <v>0.27821482758620686</v>
      </c>
      <c r="BX4732" s="1">
        <f t="shared" si="1034"/>
        <v>0.31837816091954019</v>
      </c>
      <c r="BY4732" s="1" t="e">
        <f t="shared" si="1035"/>
        <v>#DIV/0!</v>
      </c>
      <c r="BZ4732" s="1" t="e">
        <f t="shared" si="1036"/>
        <v>#DIV/0!</v>
      </c>
      <c r="CA4732" s="1" t="e">
        <f t="shared" si="1037"/>
        <v>#DIV/0!</v>
      </c>
      <c r="CB4732">
        <v>0</v>
      </c>
      <c r="CC4732">
        <f t="shared" si="1038"/>
        <v>0</v>
      </c>
      <c r="CD4732">
        <v>0</v>
      </c>
    </row>
    <row r="4733" spans="1:82" x14ac:dyDescent="0.35">
      <c r="A4733">
        <v>1454</v>
      </c>
      <c r="B4733" t="s">
        <v>1108</v>
      </c>
      <c r="C4733" t="s">
        <v>96</v>
      </c>
      <c r="D4733">
        <v>74</v>
      </c>
      <c r="E4733" t="s">
        <v>797</v>
      </c>
      <c r="F4733" t="s">
        <v>127</v>
      </c>
      <c r="G4733">
        <v>2016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11</v>
      </c>
      <c r="AC4733">
        <v>16</v>
      </c>
      <c r="AD4733">
        <v>93</v>
      </c>
      <c r="AE4733">
        <v>1</v>
      </c>
      <c r="AF4733">
        <v>0</v>
      </c>
      <c r="AG4733">
        <v>0</v>
      </c>
      <c r="AH4733">
        <f t="shared" si="1027"/>
        <v>0</v>
      </c>
      <c r="AI4733">
        <f t="shared" si="1028"/>
        <v>0</v>
      </c>
      <c r="AJ4733">
        <f t="shared" si="1029"/>
        <v>0</v>
      </c>
      <c r="AK4733">
        <v>75</v>
      </c>
      <c r="AL4733">
        <v>39</v>
      </c>
      <c r="AM4733">
        <v>6</v>
      </c>
      <c r="AN4733">
        <v>0</v>
      </c>
      <c r="AO4733">
        <v>0.05</v>
      </c>
      <c r="AP4733">
        <v>0.02</v>
      </c>
      <c r="AQ4733">
        <v>15.3</v>
      </c>
      <c r="AR4733">
        <v>26.3</v>
      </c>
      <c r="AS4733">
        <f t="shared" si="1030"/>
        <v>93</v>
      </c>
      <c r="AT4733">
        <v>9</v>
      </c>
      <c r="AU4733">
        <v>98</v>
      </c>
      <c r="AV4733">
        <v>650</v>
      </c>
      <c r="AW4733">
        <v>0</v>
      </c>
      <c r="AX4733">
        <v>0</v>
      </c>
      <c r="AY4733">
        <v>8.4499999999999993</v>
      </c>
      <c r="AZ4733">
        <v>11</v>
      </c>
      <c r="BA4733">
        <v>1.2222222220000001</v>
      </c>
      <c r="BB4733">
        <v>0</v>
      </c>
      <c r="BC4733">
        <v>0</v>
      </c>
      <c r="BD4733">
        <v>0</v>
      </c>
      <c r="BE4733">
        <v>0</v>
      </c>
      <c r="BF4733">
        <v>0.09</v>
      </c>
      <c r="BG4733">
        <v>1</v>
      </c>
      <c r="BH4733">
        <v>0.09</v>
      </c>
      <c r="BI4733">
        <f t="shared" si="1031"/>
        <v>1.020408163265306E-2</v>
      </c>
      <c r="BJ4733">
        <v>0.15</v>
      </c>
      <c r="BK4733">
        <v>0</v>
      </c>
      <c r="BL4733">
        <v>0</v>
      </c>
      <c r="BM4733">
        <v>10.33</v>
      </c>
      <c r="BN4733">
        <v>1.7</v>
      </c>
      <c r="BO4733">
        <v>2.92</v>
      </c>
      <c r="BP4733">
        <f t="shared" si="1032"/>
        <v>0.94897959183673475</v>
      </c>
      <c r="BQ4733">
        <v>10.33</v>
      </c>
      <c r="BR4733">
        <v>2016</v>
      </c>
      <c r="BS4733">
        <v>0.16</v>
      </c>
      <c r="BT4733">
        <v>0.27</v>
      </c>
      <c r="BU4733" s="2">
        <f t="shared" si="1033"/>
        <v>3.784313725490196E-2</v>
      </c>
      <c r="BV4733" s="1">
        <f t="shared" si="1039"/>
        <v>0.10224897959183674</v>
      </c>
      <c r="BW4733" s="1">
        <f t="shared" si="1026"/>
        <v>0.25954395918367351</v>
      </c>
      <c r="BX4733" s="1">
        <f t="shared" si="1034"/>
        <v>0.29098129251478461</v>
      </c>
      <c r="BY4733" s="1" t="e">
        <f t="shared" si="1035"/>
        <v>#DIV/0!</v>
      </c>
      <c r="BZ4733" s="1" t="e">
        <f t="shared" si="1036"/>
        <v>#DIV/0!</v>
      </c>
      <c r="CA4733" s="1" t="e">
        <f t="shared" si="1037"/>
        <v>#DIV/0!</v>
      </c>
      <c r="CB4733">
        <v>0</v>
      </c>
      <c r="CC4733">
        <f t="shared" si="1038"/>
        <v>0</v>
      </c>
      <c r="CD4733">
        <v>0</v>
      </c>
    </row>
    <row r="4734" spans="1:82" x14ac:dyDescent="0.35">
      <c r="A4734">
        <v>961</v>
      </c>
      <c r="B4734" t="s">
        <v>505</v>
      </c>
      <c r="C4734" t="s">
        <v>69</v>
      </c>
      <c r="D4734">
        <v>73</v>
      </c>
      <c r="E4734" t="s">
        <v>70</v>
      </c>
      <c r="F4734" t="s">
        <v>125</v>
      </c>
      <c r="G4734">
        <v>2017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9</v>
      </c>
      <c r="AC4734">
        <v>18</v>
      </c>
      <c r="AD4734">
        <v>84</v>
      </c>
      <c r="AE4734">
        <v>0</v>
      </c>
      <c r="AF4734">
        <v>0</v>
      </c>
      <c r="AG4734">
        <v>0</v>
      </c>
      <c r="AH4734">
        <f t="shared" si="1027"/>
        <v>0</v>
      </c>
      <c r="AI4734">
        <f t="shared" si="1028"/>
        <v>0</v>
      </c>
      <c r="AJ4734">
        <f t="shared" si="1029"/>
        <v>0</v>
      </c>
      <c r="AK4734">
        <v>196</v>
      </c>
      <c r="AL4734">
        <v>21</v>
      </c>
      <c r="AM4734">
        <v>2</v>
      </c>
      <c r="AN4734">
        <v>0</v>
      </c>
      <c r="AO4734">
        <v>0.08</v>
      </c>
      <c r="AP4734">
        <v>0.1</v>
      </c>
      <c r="AQ4734">
        <v>8.4</v>
      </c>
      <c r="AR4734">
        <v>17.399999999999999</v>
      </c>
      <c r="AS4734">
        <f t="shared" si="1030"/>
        <v>84</v>
      </c>
      <c r="AT4734">
        <v>6</v>
      </c>
      <c r="AU4734">
        <v>128</v>
      </c>
      <c r="AV4734">
        <v>429</v>
      </c>
      <c r="AW4734">
        <v>0</v>
      </c>
      <c r="AX4734">
        <v>0</v>
      </c>
      <c r="AY4734">
        <v>9.33</v>
      </c>
      <c r="AZ4734">
        <v>9</v>
      </c>
      <c r="BA4734">
        <v>1.5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f t="shared" si="1031"/>
        <v>0</v>
      </c>
      <c r="BJ4734">
        <v>0.3</v>
      </c>
      <c r="BK4734">
        <v>0</v>
      </c>
      <c r="BL4734">
        <v>0</v>
      </c>
      <c r="BM4734">
        <v>14</v>
      </c>
      <c r="BN4734">
        <v>1.4</v>
      </c>
      <c r="BO4734">
        <v>2.9</v>
      </c>
      <c r="BP4734">
        <f t="shared" si="1032"/>
        <v>0.65625</v>
      </c>
      <c r="BQ4734">
        <v>14</v>
      </c>
      <c r="BR4734">
        <v>2015</v>
      </c>
      <c r="BS4734">
        <v>7.0000000000000007E-2</v>
      </c>
      <c r="BT4734">
        <v>0.14000000000000001</v>
      </c>
      <c r="BU4734" s="2">
        <f t="shared" si="1033"/>
        <v>1.6470588235294119E-2</v>
      </c>
      <c r="BV4734" s="1">
        <f t="shared" si="1039"/>
        <v>0.1057125</v>
      </c>
      <c r="BW4734" s="1">
        <f t="shared" si="1026"/>
        <v>0.29290500000000003</v>
      </c>
      <c r="BX4734" s="1">
        <f t="shared" si="1034"/>
        <v>0.31795833333333334</v>
      </c>
      <c r="BY4734" s="1" t="e">
        <f t="shared" si="1035"/>
        <v>#DIV/0!</v>
      </c>
      <c r="BZ4734" s="1" t="e">
        <f t="shared" si="1036"/>
        <v>#DIV/0!</v>
      </c>
      <c r="CA4734" s="1" t="e">
        <f t="shared" si="1037"/>
        <v>#DIV/0!</v>
      </c>
      <c r="CB4734">
        <v>0</v>
      </c>
      <c r="CC4734">
        <f t="shared" si="1038"/>
        <v>0</v>
      </c>
      <c r="CD4734">
        <v>0</v>
      </c>
    </row>
    <row r="4735" spans="1:82" x14ac:dyDescent="0.35">
      <c r="A4735">
        <v>1084</v>
      </c>
      <c r="B4735" t="s">
        <v>554</v>
      </c>
      <c r="C4735" t="s">
        <v>100</v>
      </c>
      <c r="D4735">
        <v>69</v>
      </c>
      <c r="E4735" t="s">
        <v>70</v>
      </c>
      <c r="F4735" t="s">
        <v>113</v>
      </c>
      <c r="G4735">
        <v>2015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10</v>
      </c>
      <c r="V4735">
        <v>107</v>
      </c>
      <c r="W4735">
        <v>0</v>
      </c>
      <c r="X4735">
        <v>0</v>
      </c>
      <c r="Y4735">
        <v>0</v>
      </c>
      <c r="Z4735">
        <v>6</v>
      </c>
      <c r="AA4735">
        <v>0</v>
      </c>
      <c r="AB4735">
        <v>6</v>
      </c>
      <c r="AC4735">
        <v>8</v>
      </c>
      <c r="AD4735">
        <v>16</v>
      </c>
      <c r="AE4735">
        <v>0</v>
      </c>
      <c r="AF4735">
        <v>0</v>
      </c>
      <c r="AG4735">
        <v>0</v>
      </c>
      <c r="AH4735">
        <f t="shared" si="1027"/>
        <v>0</v>
      </c>
      <c r="AI4735">
        <f t="shared" si="1028"/>
        <v>0</v>
      </c>
      <c r="AJ4735">
        <f t="shared" si="1029"/>
        <v>0</v>
      </c>
      <c r="AK4735">
        <v>10</v>
      </c>
      <c r="AL4735">
        <v>20</v>
      </c>
      <c r="AM4735">
        <v>1</v>
      </c>
      <c r="AN4735">
        <v>0</v>
      </c>
      <c r="AO4735">
        <v>0.03</v>
      </c>
      <c r="AP4735">
        <v>0</v>
      </c>
      <c r="AQ4735">
        <v>12.3</v>
      </c>
      <c r="AR4735">
        <v>18.3</v>
      </c>
      <c r="AS4735">
        <f t="shared" si="1030"/>
        <v>123</v>
      </c>
      <c r="AT4735">
        <v>9</v>
      </c>
      <c r="AU4735">
        <v>103</v>
      </c>
      <c r="AV4735">
        <v>566</v>
      </c>
      <c r="AW4735">
        <v>0</v>
      </c>
      <c r="AX4735">
        <v>10.7</v>
      </c>
      <c r="AY4735">
        <v>2.67</v>
      </c>
      <c r="AZ4735">
        <v>16</v>
      </c>
      <c r="BA4735">
        <v>1.7777777779999999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f t="shared" si="1031"/>
        <v>0</v>
      </c>
      <c r="BJ4735">
        <v>0.18</v>
      </c>
      <c r="BK4735">
        <v>0</v>
      </c>
      <c r="BL4735">
        <v>11.89</v>
      </c>
      <c r="BM4735">
        <v>1.78</v>
      </c>
      <c r="BN4735">
        <v>1.37</v>
      </c>
      <c r="BO4735">
        <v>2.0299999999999998</v>
      </c>
      <c r="BP4735">
        <f t="shared" si="1032"/>
        <v>1.1941747572815533</v>
      </c>
      <c r="BQ4735">
        <v>13.67</v>
      </c>
      <c r="BR4735">
        <v>2015</v>
      </c>
      <c r="BS4735">
        <v>0.12</v>
      </c>
      <c r="BT4735">
        <v>0.18</v>
      </c>
      <c r="BU4735" s="2">
        <f t="shared" si="1033"/>
        <v>0.24038764705882351</v>
      </c>
      <c r="BV4735" s="1">
        <f t="shared" si="1039"/>
        <v>0.11920873786407768</v>
      </c>
      <c r="BW4735" s="1">
        <f t="shared" ref="BW4735:BW4798" si="1040">((BG4735/75)*(AS4735/7500)/2)+(AO4735/4)+(BP4735/10)+(BJ4735/2)+(AU4735/100000)+((AB4735/AC4735)/10)+(AZ4735/1500)</f>
        <v>0.30361414239482198</v>
      </c>
      <c r="BX4735" s="1">
        <f t="shared" si="1034"/>
        <v>0.31791747573037754</v>
      </c>
      <c r="BY4735" s="1" t="e">
        <f t="shared" si="1035"/>
        <v>#DIV/0!</v>
      </c>
      <c r="BZ4735" s="1" t="e">
        <f t="shared" si="1036"/>
        <v>#DIV/0!</v>
      </c>
      <c r="CA4735" s="1" t="e">
        <f t="shared" si="1037"/>
        <v>#DIV/0!</v>
      </c>
      <c r="CB4735">
        <v>0</v>
      </c>
      <c r="CC4735">
        <f t="shared" si="1038"/>
        <v>0</v>
      </c>
      <c r="CD4735">
        <v>0</v>
      </c>
    </row>
    <row r="4736" spans="1:82" x14ac:dyDescent="0.35">
      <c r="A4736">
        <v>1436</v>
      </c>
      <c r="B4736" t="s">
        <v>702</v>
      </c>
      <c r="C4736" t="s">
        <v>92</v>
      </c>
      <c r="D4736">
        <v>71</v>
      </c>
      <c r="E4736" t="s">
        <v>70</v>
      </c>
      <c r="F4736" t="s">
        <v>73</v>
      </c>
      <c r="G4736">
        <v>2017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</v>
      </c>
      <c r="AC4736">
        <v>3</v>
      </c>
      <c r="AD4736">
        <v>11</v>
      </c>
      <c r="AE4736">
        <v>0</v>
      </c>
      <c r="AF4736">
        <v>0</v>
      </c>
      <c r="AG4736">
        <v>0</v>
      </c>
      <c r="AH4736">
        <f t="shared" si="1027"/>
        <v>0</v>
      </c>
      <c r="AI4736">
        <f t="shared" si="1028"/>
        <v>0</v>
      </c>
      <c r="AJ4736">
        <f t="shared" si="1029"/>
        <v>0</v>
      </c>
      <c r="AK4736">
        <v>23</v>
      </c>
      <c r="AL4736">
        <v>-3</v>
      </c>
      <c r="AM4736">
        <v>0</v>
      </c>
      <c r="AN4736">
        <v>0</v>
      </c>
      <c r="AO4736">
        <v>0.09</v>
      </c>
      <c r="AP4736">
        <v>0.13</v>
      </c>
      <c r="AQ4736">
        <v>1.1000000000000001</v>
      </c>
      <c r="AR4736">
        <v>3.1</v>
      </c>
      <c r="AS4736">
        <f t="shared" si="1030"/>
        <v>11</v>
      </c>
      <c r="AT4736">
        <v>1</v>
      </c>
      <c r="AU4736">
        <v>13</v>
      </c>
      <c r="AV4736">
        <v>60</v>
      </c>
      <c r="AW4736">
        <v>0</v>
      </c>
      <c r="AX4736">
        <v>0</v>
      </c>
      <c r="AY4736">
        <v>5.5</v>
      </c>
      <c r="AZ4736">
        <v>2</v>
      </c>
      <c r="BA4736">
        <v>2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f t="shared" si="1031"/>
        <v>0</v>
      </c>
      <c r="BJ4736">
        <v>0.22</v>
      </c>
      <c r="BK4736">
        <v>0</v>
      </c>
      <c r="BL4736">
        <v>0</v>
      </c>
      <c r="BM4736">
        <v>11</v>
      </c>
      <c r="BN4736">
        <v>1.1000000000000001</v>
      </c>
      <c r="BO4736">
        <v>3.1</v>
      </c>
      <c r="BP4736">
        <f t="shared" si="1032"/>
        <v>0.84615384615384615</v>
      </c>
      <c r="BQ4736">
        <v>11</v>
      </c>
      <c r="BR4736">
        <v>2017</v>
      </c>
      <c r="BS4736">
        <v>0.08</v>
      </c>
      <c r="BT4736">
        <v>0.24</v>
      </c>
      <c r="BU4736" s="2">
        <f t="shared" si="1033"/>
        <v>2.1568627450980391E-3</v>
      </c>
      <c r="BV4736" s="1">
        <f t="shared" si="1039"/>
        <v>8.8407692307692298E-2</v>
      </c>
      <c r="BW4736" s="1">
        <f t="shared" si="1040"/>
        <v>0.28524538461538462</v>
      </c>
      <c r="BX4736" s="1">
        <f t="shared" si="1034"/>
        <v>0.31778205128205128</v>
      </c>
      <c r="BY4736" s="1" t="e">
        <f t="shared" si="1035"/>
        <v>#DIV/0!</v>
      </c>
      <c r="BZ4736" s="1" t="e">
        <f t="shared" si="1036"/>
        <v>#DIV/0!</v>
      </c>
      <c r="CA4736" s="1" t="e">
        <f t="shared" si="1037"/>
        <v>#DIV/0!</v>
      </c>
      <c r="CB4736">
        <v>0</v>
      </c>
      <c r="CC4736">
        <f t="shared" si="1038"/>
        <v>0</v>
      </c>
      <c r="CD4736">
        <v>0</v>
      </c>
    </row>
    <row r="4737" spans="1:82" x14ac:dyDescent="0.35">
      <c r="A4737">
        <v>1330</v>
      </c>
      <c r="B4737" t="s">
        <v>661</v>
      </c>
      <c r="C4737" t="s">
        <v>100</v>
      </c>
      <c r="D4737">
        <v>69</v>
      </c>
      <c r="E4737" t="s">
        <v>70</v>
      </c>
      <c r="F4737" t="s">
        <v>79</v>
      </c>
      <c r="G4737">
        <v>2023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10</v>
      </c>
      <c r="AC4737">
        <v>14</v>
      </c>
      <c r="AD4737">
        <v>114</v>
      </c>
      <c r="AE4737">
        <v>0</v>
      </c>
      <c r="AF4737">
        <v>0</v>
      </c>
      <c r="AG4737">
        <v>0</v>
      </c>
      <c r="AH4737">
        <f t="shared" si="1027"/>
        <v>0</v>
      </c>
      <c r="AI4737">
        <f t="shared" si="1028"/>
        <v>0</v>
      </c>
      <c r="AJ4737">
        <f t="shared" si="1029"/>
        <v>0</v>
      </c>
      <c r="AK4737">
        <v>129</v>
      </c>
      <c r="AL4737">
        <v>61</v>
      </c>
      <c r="AM4737">
        <v>5</v>
      </c>
      <c r="AN4737">
        <v>0</v>
      </c>
      <c r="AO4737">
        <v>0.05</v>
      </c>
      <c r="AP4737">
        <v>7.0000000000000007E-2</v>
      </c>
      <c r="AQ4737">
        <v>11.4</v>
      </c>
      <c r="AR4737">
        <v>21.4</v>
      </c>
      <c r="AS4737">
        <f t="shared" si="1030"/>
        <v>114</v>
      </c>
      <c r="AT4737">
        <v>8</v>
      </c>
      <c r="AU4737">
        <v>128</v>
      </c>
      <c r="AV4737">
        <v>529</v>
      </c>
      <c r="AW4737">
        <v>0</v>
      </c>
      <c r="AX4737">
        <v>0</v>
      </c>
      <c r="AY4737">
        <v>11.4</v>
      </c>
      <c r="AZ4737">
        <v>10</v>
      </c>
      <c r="BA4737">
        <v>1.25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f t="shared" si="1031"/>
        <v>0</v>
      </c>
      <c r="BJ4737">
        <v>0.24</v>
      </c>
      <c r="BK4737">
        <v>0</v>
      </c>
      <c r="BL4737">
        <v>0</v>
      </c>
      <c r="BM4737">
        <v>14.25</v>
      </c>
      <c r="BN4737">
        <v>1.42</v>
      </c>
      <c r="BO4737">
        <v>2.67</v>
      </c>
      <c r="BP4737">
        <f t="shared" si="1032"/>
        <v>0.890625</v>
      </c>
      <c r="BQ4737">
        <v>14.25</v>
      </c>
      <c r="BR4737">
        <v>2018</v>
      </c>
      <c r="BS4737">
        <v>0.09</v>
      </c>
      <c r="BT4737">
        <v>0.17</v>
      </c>
      <c r="BU4737" s="2">
        <f t="shared" si="1033"/>
        <v>2.2352941176470589E-2</v>
      </c>
      <c r="BV4737" s="1">
        <f t="shared" si="1039"/>
        <v>0.10893125000000001</v>
      </c>
      <c r="BW4737" s="1">
        <f t="shared" si="1040"/>
        <v>0.30093773809523811</v>
      </c>
      <c r="BX4737" s="1">
        <f t="shared" si="1034"/>
        <v>0.31765773809523806</v>
      </c>
      <c r="BY4737" s="1" t="e">
        <f t="shared" si="1035"/>
        <v>#DIV/0!</v>
      </c>
      <c r="BZ4737" s="1" t="e">
        <f t="shared" si="1036"/>
        <v>#DIV/0!</v>
      </c>
      <c r="CA4737" s="1" t="e">
        <f t="shared" si="1037"/>
        <v>#DIV/0!</v>
      </c>
      <c r="CB4737">
        <v>0</v>
      </c>
      <c r="CC4737">
        <f t="shared" si="1038"/>
        <v>0</v>
      </c>
      <c r="CD4737">
        <v>0</v>
      </c>
    </row>
    <row r="4738" spans="1:82" x14ac:dyDescent="0.35">
      <c r="A4738">
        <v>895</v>
      </c>
      <c r="B4738" t="s">
        <v>474</v>
      </c>
      <c r="C4738" t="s">
        <v>72</v>
      </c>
      <c r="D4738">
        <v>72</v>
      </c>
      <c r="E4738" t="s">
        <v>70</v>
      </c>
      <c r="F4738" t="s">
        <v>116</v>
      </c>
      <c r="G4738">
        <v>2019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2</v>
      </c>
      <c r="AC4738">
        <v>3</v>
      </c>
      <c r="AD4738">
        <v>20</v>
      </c>
      <c r="AE4738">
        <v>0</v>
      </c>
      <c r="AF4738">
        <v>0</v>
      </c>
      <c r="AG4738">
        <v>0</v>
      </c>
      <c r="AH4738">
        <f t="shared" ref="AH4738:AH4801" si="1041">AG4738+Y4738+P4738</f>
        <v>0</v>
      </c>
      <c r="AI4738">
        <f t="shared" ref="AI4738:AI4801" si="1042">(AH4738+L4738)/AT4738</f>
        <v>0</v>
      </c>
      <c r="AJ4738">
        <f t="shared" ref="AJ4738:AJ4801" si="1043">(AH4738+L4738)/AU4738</f>
        <v>0</v>
      </c>
      <c r="AK4738">
        <v>23</v>
      </c>
      <c r="AL4738">
        <v>10</v>
      </c>
      <c r="AM4738">
        <v>1</v>
      </c>
      <c r="AN4738">
        <v>0</v>
      </c>
      <c r="AO4738">
        <v>0.05</v>
      </c>
      <c r="AP4738">
        <v>0.06</v>
      </c>
      <c r="AQ4738">
        <v>2</v>
      </c>
      <c r="AR4738">
        <v>4</v>
      </c>
      <c r="AS4738">
        <f t="shared" ref="AS4738:AS4801" si="1044" xml:space="preserve"> J4738 + V4738 + AD4738</f>
        <v>20</v>
      </c>
      <c r="AT4738">
        <v>2</v>
      </c>
      <c r="AU4738">
        <v>47</v>
      </c>
      <c r="AV4738">
        <v>140</v>
      </c>
      <c r="AW4738">
        <v>0</v>
      </c>
      <c r="AX4738">
        <v>0</v>
      </c>
      <c r="AY4738">
        <v>10</v>
      </c>
      <c r="AZ4738">
        <v>2</v>
      </c>
      <c r="BA4738">
        <v>1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f t="shared" ref="BI4738:BI4801" si="1045">BG4738/AU4738</f>
        <v>0</v>
      </c>
      <c r="BJ4738">
        <v>0.34</v>
      </c>
      <c r="BK4738">
        <v>0</v>
      </c>
      <c r="BL4738">
        <v>0</v>
      </c>
      <c r="BM4738">
        <v>10</v>
      </c>
      <c r="BN4738">
        <v>1</v>
      </c>
      <c r="BO4738">
        <v>2</v>
      </c>
      <c r="BP4738">
        <f t="shared" ref="BP4738:BP4801" si="1046">AS4738/AU4738</f>
        <v>0.42553191489361702</v>
      </c>
      <c r="BQ4738">
        <v>10</v>
      </c>
      <c r="BR4738">
        <v>2012</v>
      </c>
      <c r="BS4738">
        <v>0.04</v>
      </c>
      <c r="BT4738">
        <v>0.09</v>
      </c>
      <c r="BU4738" s="2">
        <f t="shared" ref="BU4738:BU4801" si="1047">(((W4738+AE4738)/51)+((V4738+AD4738)/5100))-(AI4738/7)+(Z4738/5000)+(AX4738/50)+(V4738/100000)+(W4738/1000)</f>
        <v>3.9215686274509803E-3</v>
      </c>
      <c r="BV4738" s="1">
        <f t="shared" si="1039"/>
        <v>9.2276595744680862E-2</v>
      </c>
      <c r="BW4738" s="1">
        <f t="shared" si="1040"/>
        <v>0.29352319148936173</v>
      </c>
      <c r="BX4738" s="1">
        <f t="shared" ref="BX4738:BX4801" si="1048">((BH4738-AI4738)/5)+(AO4738/3)+(BP4738/10)+(BJ4738/2)+((AU4738/AT4738)/2000)+((AB4738/AC4738)/10)+(BA4738/100)</f>
        <v>0.31763652482269505</v>
      </c>
      <c r="BY4738" s="1" t="e">
        <f t="shared" ref="BY4738:BY4801" si="1049">((H4738/I4738) * 0.2) + ((J4738 / 6000) * 0.25) + ((K4738 / 60)*0.25) - ((L4738 / 30)*0.1) - (((P4738+Y4738) / 30) * 0.1) + ((S4738 / 400)*0.1) + ((V4738 / 1500) * 0.1) + ((W4738 / 15) * 0.05)</f>
        <v>#DIV/0!</v>
      </c>
      <c r="BZ4738" s="1" t="e">
        <f t="shared" ref="BZ4738:BZ4801" si="1050">(BY4738 + ((AW4738 / 15) * 0.1) + ((BC4738-BD4738+BE4738)/2) + (BJ4738 * 0.1)) * 1.2</f>
        <v>#DIV/0!</v>
      </c>
      <c r="CA4738" s="1" t="e">
        <f t="shared" ref="CA4738:CA4801" si="1051">(((H4738/I4738) * 0.2) + ((BK4738 / 450) * 0.3) + ((BH4738 / 0.1)*0.2) - (AI4738 / 10) + (((S4738/AU4738) / 0.8)*0.1) + ((BL4738 / 100) * 0.15))*2</f>
        <v>#DIV/0!</v>
      </c>
      <c r="CB4738">
        <v>0</v>
      </c>
      <c r="CC4738">
        <f t="shared" si="1038"/>
        <v>0</v>
      </c>
      <c r="CD4738">
        <v>0</v>
      </c>
    </row>
    <row r="4739" spans="1:82" x14ac:dyDescent="0.35">
      <c r="A4739">
        <v>632</v>
      </c>
      <c r="B4739" t="s">
        <v>1324</v>
      </c>
      <c r="C4739" t="s">
        <v>72</v>
      </c>
      <c r="D4739">
        <v>72</v>
      </c>
      <c r="E4739" t="s">
        <v>1156</v>
      </c>
      <c r="F4739" t="s">
        <v>129</v>
      </c>
      <c r="G4739">
        <v>2021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18</v>
      </c>
      <c r="V4739">
        <v>118</v>
      </c>
      <c r="W4739">
        <v>1</v>
      </c>
      <c r="X4739">
        <v>2</v>
      </c>
      <c r="Y4739">
        <v>2</v>
      </c>
      <c r="Z4739">
        <v>7</v>
      </c>
      <c r="AA4739">
        <v>0</v>
      </c>
      <c r="AB4739">
        <v>7</v>
      </c>
      <c r="AC4739">
        <v>10</v>
      </c>
      <c r="AD4739">
        <v>60</v>
      </c>
      <c r="AE4739">
        <v>0</v>
      </c>
      <c r="AF4739">
        <v>0</v>
      </c>
      <c r="AG4739">
        <v>0</v>
      </c>
      <c r="AH4739">
        <f t="shared" si="1041"/>
        <v>2</v>
      </c>
      <c r="AI4739">
        <f t="shared" si="1042"/>
        <v>0.25</v>
      </c>
      <c r="AJ4739">
        <f t="shared" si="1043"/>
        <v>2.2727272727272728E-2</v>
      </c>
      <c r="AK4739">
        <v>15</v>
      </c>
      <c r="AL4739">
        <v>64</v>
      </c>
      <c r="AM4739">
        <v>4</v>
      </c>
      <c r="AN4739">
        <v>0</v>
      </c>
      <c r="AO4739">
        <v>0.04</v>
      </c>
      <c r="AP4739">
        <v>0</v>
      </c>
      <c r="AQ4739">
        <v>19.8</v>
      </c>
      <c r="AR4739">
        <v>26.8</v>
      </c>
      <c r="AS4739">
        <f t="shared" si="1044"/>
        <v>178</v>
      </c>
      <c r="AT4739">
        <v>8</v>
      </c>
      <c r="AU4739">
        <v>88</v>
      </c>
      <c r="AV4739">
        <v>432</v>
      </c>
      <c r="AW4739">
        <v>0</v>
      </c>
      <c r="AX4739">
        <v>6.56</v>
      </c>
      <c r="AY4739">
        <v>8.57</v>
      </c>
      <c r="AZ4739">
        <v>25</v>
      </c>
      <c r="BA4739">
        <v>3.125</v>
      </c>
      <c r="BB4739">
        <v>0</v>
      </c>
      <c r="BC4739">
        <v>0</v>
      </c>
      <c r="BD4739">
        <v>0</v>
      </c>
      <c r="BE4739">
        <v>0.06</v>
      </c>
      <c r="BF4739">
        <v>0</v>
      </c>
      <c r="BG4739">
        <v>1</v>
      </c>
      <c r="BH4739">
        <v>0.04</v>
      </c>
      <c r="BI4739">
        <f t="shared" si="1045"/>
        <v>1.1363636363636364E-2</v>
      </c>
      <c r="BJ4739">
        <v>0.2</v>
      </c>
      <c r="BK4739">
        <v>0</v>
      </c>
      <c r="BL4739">
        <v>14.75</v>
      </c>
      <c r="BM4739">
        <v>7.5</v>
      </c>
      <c r="BN4739">
        <v>2.4700000000000002</v>
      </c>
      <c r="BO4739">
        <v>3.35</v>
      </c>
      <c r="BP4739">
        <f t="shared" si="1046"/>
        <v>2.0227272727272729</v>
      </c>
      <c r="BQ4739">
        <v>22.25</v>
      </c>
      <c r="BR4739">
        <v>2018</v>
      </c>
      <c r="BS4739">
        <v>0.22</v>
      </c>
      <c r="BT4739">
        <v>0.3</v>
      </c>
      <c r="BU4739" s="2">
        <f t="shared" si="1047"/>
        <v>0.15357551820728288</v>
      </c>
      <c r="BV4739" s="1">
        <f t="shared" si="1039"/>
        <v>0.13643636363636369</v>
      </c>
      <c r="BW4739" s="1">
        <f t="shared" si="1040"/>
        <v>0.3999776161616162</v>
      </c>
      <c r="BX4739" s="1">
        <f t="shared" si="1048"/>
        <v>0.38035606060606064</v>
      </c>
      <c r="BY4739" s="1" t="e">
        <f t="shared" si="1049"/>
        <v>#DIV/0!</v>
      </c>
      <c r="BZ4739" s="1" t="e">
        <f t="shared" si="1050"/>
        <v>#DIV/0!</v>
      </c>
      <c r="CA4739" s="1" t="e">
        <f t="shared" si="1051"/>
        <v>#DIV/0!</v>
      </c>
      <c r="CB4739">
        <v>0</v>
      </c>
      <c r="CC4739">
        <f t="shared" ref="CC4739:CC4802" si="1052" xml:space="preserve"> (CB4739*10)</f>
        <v>0</v>
      </c>
      <c r="CD4739">
        <v>0</v>
      </c>
    </row>
    <row r="4740" spans="1:82" x14ac:dyDescent="0.35">
      <c r="A4740">
        <v>28</v>
      </c>
      <c r="B4740" t="s">
        <v>1162</v>
      </c>
      <c r="C4740" t="s">
        <v>96</v>
      </c>
      <c r="D4740">
        <v>74</v>
      </c>
      <c r="E4740" t="s">
        <v>1156</v>
      </c>
      <c r="F4740" t="s">
        <v>98</v>
      </c>
      <c r="G4740">
        <v>2018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9</v>
      </c>
      <c r="V4740">
        <v>15</v>
      </c>
      <c r="W4740">
        <v>2</v>
      </c>
      <c r="X4740">
        <v>0</v>
      </c>
      <c r="Y4740">
        <v>0</v>
      </c>
      <c r="Z4740">
        <v>3</v>
      </c>
      <c r="AA4740">
        <v>0</v>
      </c>
      <c r="AB4740">
        <v>1</v>
      </c>
      <c r="AC4740">
        <v>1</v>
      </c>
      <c r="AD4740">
        <v>5</v>
      </c>
      <c r="AE4740">
        <v>0</v>
      </c>
      <c r="AF4740">
        <v>0</v>
      </c>
      <c r="AG4740">
        <v>0</v>
      </c>
      <c r="AH4740">
        <f t="shared" si="1041"/>
        <v>0</v>
      </c>
      <c r="AI4740">
        <f t="shared" si="1042"/>
        <v>0</v>
      </c>
      <c r="AJ4740">
        <f t="shared" si="1043"/>
        <v>0</v>
      </c>
      <c r="AK4740">
        <v>0</v>
      </c>
      <c r="AL4740">
        <v>5</v>
      </c>
      <c r="AM4740">
        <v>0</v>
      </c>
      <c r="AN4740">
        <v>0</v>
      </c>
      <c r="AO4740">
        <v>0</v>
      </c>
      <c r="AP4740">
        <v>0</v>
      </c>
      <c r="AQ4740">
        <v>14</v>
      </c>
      <c r="AR4740">
        <v>15</v>
      </c>
      <c r="AS4740">
        <f t="shared" si="1044"/>
        <v>20</v>
      </c>
      <c r="AT4740">
        <v>8</v>
      </c>
      <c r="AU4740">
        <v>83</v>
      </c>
      <c r="AV4740">
        <v>543</v>
      </c>
      <c r="AW4740">
        <v>0</v>
      </c>
      <c r="AX4740">
        <v>1.67</v>
      </c>
      <c r="AY4740">
        <v>5</v>
      </c>
      <c r="AZ4740">
        <v>10</v>
      </c>
      <c r="BA4740">
        <v>1.25</v>
      </c>
      <c r="BB4740">
        <v>0</v>
      </c>
      <c r="BC4740">
        <v>0</v>
      </c>
      <c r="BD4740">
        <v>0</v>
      </c>
      <c r="BE4740">
        <v>0.22</v>
      </c>
      <c r="BF4740">
        <v>0</v>
      </c>
      <c r="BG4740">
        <v>2</v>
      </c>
      <c r="BH4740">
        <v>0.2</v>
      </c>
      <c r="BI4740">
        <f t="shared" si="1045"/>
        <v>2.4096385542168676E-2</v>
      </c>
      <c r="BJ4740">
        <v>0.15</v>
      </c>
      <c r="BK4740">
        <v>0</v>
      </c>
      <c r="BL4740">
        <v>1.88</v>
      </c>
      <c r="BM4740">
        <v>0.62</v>
      </c>
      <c r="BN4740">
        <v>1.75</v>
      </c>
      <c r="BO4740">
        <v>1.88</v>
      </c>
      <c r="BP4740">
        <f t="shared" si="1046"/>
        <v>0.24096385542168675</v>
      </c>
      <c r="BQ4740">
        <v>2.5</v>
      </c>
      <c r="BR4740">
        <v>2017</v>
      </c>
      <c r="BS4740">
        <v>0.17</v>
      </c>
      <c r="BT4740">
        <v>0.18</v>
      </c>
      <c r="BU4740" s="2">
        <f t="shared" si="1047"/>
        <v>7.9287254901960785E-2</v>
      </c>
      <c r="BV4740" s="1">
        <f t="shared" si="1039"/>
        <v>7.1448192771084343E-2</v>
      </c>
      <c r="BW4740" s="1">
        <f t="shared" si="1040"/>
        <v>0.2066286077643909</v>
      </c>
      <c r="BX4740" s="1">
        <f t="shared" si="1048"/>
        <v>0.25678388554216869</v>
      </c>
      <c r="BY4740" s="1" t="e">
        <f t="shared" si="1049"/>
        <v>#DIV/0!</v>
      </c>
      <c r="BZ4740" s="1" t="e">
        <f t="shared" si="1050"/>
        <v>#DIV/0!</v>
      </c>
      <c r="CA4740" s="1" t="e">
        <f t="shared" si="1051"/>
        <v>#DIV/0!</v>
      </c>
      <c r="CB4740">
        <v>0</v>
      </c>
      <c r="CC4740">
        <f t="shared" si="1052"/>
        <v>0</v>
      </c>
      <c r="CD4740">
        <v>0</v>
      </c>
    </row>
    <row r="4741" spans="1:82" x14ac:dyDescent="0.35">
      <c r="A4741">
        <v>445</v>
      </c>
      <c r="B4741" t="s">
        <v>293</v>
      </c>
      <c r="C4741" t="s">
        <v>69</v>
      </c>
      <c r="D4741">
        <v>73</v>
      </c>
      <c r="E4741" t="s">
        <v>70</v>
      </c>
      <c r="F4741" t="s">
        <v>94</v>
      </c>
      <c r="G4741">
        <v>2022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6</v>
      </c>
      <c r="AC4741">
        <v>7</v>
      </c>
      <c r="AD4741">
        <v>37</v>
      </c>
      <c r="AE4741">
        <v>1</v>
      </c>
      <c r="AF4741">
        <v>0</v>
      </c>
      <c r="AG4741">
        <v>0</v>
      </c>
      <c r="AH4741">
        <f t="shared" si="1041"/>
        <v>0</v>
      </c>
      <c r="AI4741">
        <f t="shared" si="1042"/>
        <v>0</v>
      </c>
      <c r="AJ4741">
        <f t="shared" si="1043"/>
        <v>0</v>
      </c>
      <c r="AK4741">
        <v>38</v>
      </c>
      <c r="AL4741">
        <v>13</v>
      </c>
      <c r="AM4741">
        <v>2</v>
      </c>
      <c r="AN4741">
        <v>0</v>
      </c>
      <c r="AO4741">
        <v>0.03</v>
      </c>
      <c r="AP4741">
        <v>0.02</v>
      </c>
      <c r="AQ4741">
        <v>9.6999999999999993</v>
      </c>
      <c r="AR4741">
        <v>15.7</v>
      </c>
      <c r="AS4741">
        <f t="shared" si="1044"/>
        <v>37</v>
      </c>
      <c r="AT4741">
        <v>7</v>
      </c>
      <c r="AU4741">
        <v>64</v>
      </c>
      <c r="AV4741">
        <v>479</v>
      </c>
      <c r="AW4741">
        <v>0</v>
      </c>
      <c r="AX4741">
        <v>0</v>
      </c>
      <c r="AY4741">
        <v>6.17</v>
      </c>
      <c r="AZ4741">
        <v>6</v>
      </c>
      <c r="BA4741">
        <v>0.85714285700000004</v>
      </c>
      <c r="BB4741">
        <v>0</v>
      </c>
      <c r="BC4741">
        <v>0</v>
      </c>
      <c r="BD4741">
        <v>0</v>
      </c>
      <c r="BE4741">
        <v>0</v>
      </c>
      <c r="BF4741">
        <v>0.17</v>
      </c>
      <c r="BG4741">
        <v>1</v>
      </c>
      <c r="BH4741">
        <v>0.17</v>
      </c>
      <c r="BI4741">
        <f t="shared" si="1045"/>
        <v>1.5625E-2</v>
      </c>
      <c r="BJ4741">
        <v>0.13</v>
      </c>
      <c r="BK4741">
        <v>0</v>
      </c>
      <c r="BL4741">
        <v>0</v>
      </c>
      <c r="BM4741">
        <v>5.29</v>
      </c>
      <c r="BN4741">
        <v>1.39</v>
      </c>
      <c r="BO4741">
        <v>2.2400000000000002</v>
      </c>
      <c r="BP4741">
        <f t="shared" si="1046"/>
        <v>0.578125</v>
      </c>
      <c r="BQ4741">
        <v>5.29</v>
      </c>
      <c r="BR4741">
        <v>2021</v>
      </c>
      <c r="BS4741">
        <v>0.15</v>
      </c>
      <c r="BT4741">
        <v>0.25</v>
      </c>
      <c r="BU4741" s="2">
        <f t="shared" si="1047"/>
        <v>2.6862745098039216E-2</v>
      </c>
      <c r="BV4741" s="1">
        <f t="shared" si="1039"/>
        <v>7.160625000000001E-2</v>
      </c>
      <c r="BW4741" s="1">
        <f t="shared" si="1040"/>
        <v>0.22069967460317463</v>
      </c>
      <c r="BX4741" s="1">
        <f t="shared" si="1048"/>
        <v>0.26566964285571426</v>
      </c>
      <c r="BY4741" s="1" t="e">
        <f t="shared" si="1049"/>
        <v>#DIV/0!</v>
      </c>
      <c r="BZ4741" s="1" t="e">
        <f t="shared" si="1050"/>
        <v>#DIV/0!</v>
      </c>
      <c r="CA4741" s="1" t="e">
        <f t="shared" si="1051"/>
        <v>#DIV/0!</v>
      </c>
      <c r="CB4741">
        <v>0</v>
      </c>
      <c r="CC4741">
        <f t="shared" si="1052"/>
        <v>0</v>
      </c>
      <c r="CD4741">
        <v>0</v>
      </c>
    </row>
    <row r="4742" spans="1:82" x14ac:dyDescent="0.35">
      <c r="A4742">
        <v>858</v>
      </c>
      <c r="B4742" t="s">
        <v>989</v>
      </c>
      <c r="C4742" t="s">
        <v>75</v>
      </c>
      <c r="D4742">
        <v>76</v>
      </c>
      <c r="E4742" t="s">
        <v>797</v>
      </c>
      <c r="F4742" t="s">
        <v>119</v>
      </c>
      <c r="G4742">
        <v>2021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1</v>
      </c>
      <c r="AD4742">
        <v>9</v>
      </c>
      <c r="AE4742">
        <v>0</v>
      </c>
      <c r="AF4742">
        <v>0</v>
      </c>
      <c r="AG4742">
        <v>0</v>
      </c>
      <c r="AH4742">
        <f t="shared" si="1041"/>
        <v>0</v>
      </c>
      <c r="AI4742">
        <f t="shared" si="1042"/>
        <v>0</v>
      </c>
      <c r="AJ4742">
        <f t="shared" si="1043"/>
        <v>0</v>
      </c>
      <c r="AK4742">
        <v>7</v>
      </c>
      <c r="AL4742">
        <v>2</v>
      </c>
      <c r="AM4742">
        <v>1</v>
      </c>
      <c r="AN4742">
        <v>0</v>
      </c>
      <c r="AO4742">
        <v>0.02</v>
      </c>
      <c r="AP4742">
        <v>0.02</v>
      </c>
      <c r="AQ4742">
        <v>0.9</v>
      </c>
      <c r="AR4742">
        <v>1.9</v>
      </c>
      <c r="AS4742">
        <f t="shared" si="1044"/>
        <v>9</v>
      </c>
      <c r="AT4742">
        <v>1</v>
      </c>
      <c r="AU4742">
        <v>20</v>
      </c>
      <c r="AV4742">
        <v>69</v>
      </c>
      <c r="AW4742">
        <v>0</v>
      </c>
      <c r="AX4742">
        <v>0</v>
      </c>
      <c r="AY4742">
        <v>9</v>
      </c>
      <c r="AZ4742">
        <v>1</v>
      </c>
      <c r="BA4742">
        <v>1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f t="shared" si="1045"/>
        <v>0</v>
      </c>
      <c r="BJ4742">
        <v>0.28999999999999998</v>
      </c>
      <c r="BK4742">
        <v>0</v>
      </c>
      <c r="BL4742">
        <v>0</v>
      </c>
      <c r="BM4742">
        <v>9</v>
      </c>
      <c r="BN4742">
        <v>0.9</v>
      </c>
      <c r="BO4742">
        <v>1.9</v>
      </c>
      <c r="BP4742">
        <f t="shared" si="1046"/>
        <v>0.45</v>
      </c>
      <c r="BQ4742">
        <v>9</v>
      </c>
      <c r="BR4742">
        <v>2017</v>
      </c>
      <c r="BS4742">
        <v>0.04</v>
      </c>
      <c r="BT4742">
        <v>0.09</v>
      </c>
      <c r="BU4742" s="2">
        <f t="shared" si="1047"/>
        <v>1.7647058823529412E-3</v>
      </c>
      <c r="BV4742" s="1">
        <f t="shared" si="1039"/>
        <v>8.1900000000000001E-2</v>
      </c>
      <c r="BW4742" s="1">
        <f t="shared" si="1040"/>
        <v>0.29586666666666667</v>
      </c>
      <c r="BX4742" s="1">
        <f t="shared" si="1048"/>
        <v>0.31666666666666665</v>
      </c>
      <c r="BY4742" s="1" t="e">
        <f t="shared" si="1049"/>
        <v>#DIV/0!</v>
      </c>
      <c r="BZ4742" s="1" t="e">
        <f t="shared" si="1050"/>
        <v>#DIV/0!</v>
      </c>
      <c r="CA4742" s="1" t="e">
        <f t="shared" si="1051"/>
        <v>#DIV/0!</v>
      </c>
      <c r="CB4742">
        <v>0</v>
      </c>
      <c r="CC4742">
        <f t="shared" si="1052"/>
        <v>0</v>
      </c>
      <c r="CD4742">
        <v>0</v>
      </c>
    </row>
    <row r="4743" spans="1:82" x14ac:dyDescent="0.35">
      <c r="A4743">
        <v>1658</v>
      </c>
      <c r="B4743" t="s">
        <v>1154</v>
      </c>
      <c r="C4743" t="s">
        <v>799</v>
      </c>
      <c r="D4743">
        <v>79</v>
      </c>
      <c r="E4743" t="s">
        <v>797</v>
      </c>
      <c r="F4743" t="s">
        <v>116</v>
      </c>
      <c r="G4743">
        <v>2014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5</v>
      </c>
      <c r="AC4743">
        <v>7</v>
      </c>
      <c r="AD4743">
        <v>85</v>
      </c>
      <c r="AE4743">
        <v>0</v>
      </c>
      <c r="AF4743">
        <v>0</v>
      </c>
      <c r="AG4743">
        <v>0</v>
      </c>
      <c r="AH4743">
        <f t="shared" si="1041"/>
        <v>0</v>
      </c>
      <c r="AI4743">
        <f t="shared" si="1042"/>
        <v>0</v>
      </c>
      <c r="AJ4743">
        <f t="shared" si="1043"/>
        <v>0</v>
      </c>
      <c r="AK4743">
        <v>60</v>
      </c>
      <c r="AL4743">
        <v>58</v>
      </c>
      <c r="AM4743">
        <v>3</v>
      </c>
      <c r="AN4743">
        <v>0</v>
      </c>
      <c r="AO4743">
        <v>0.05</v>
      </c>
      <c r="AP4743">
        <v>0.04</v>
      </c>
      <c r="AQ4743">
        <v>8.5</v>
      </c>
      <c r="AR4743">
        <v>13.5</v>
      </c>
      <c r="AS4743">
        <f t="shared" si="1044"/>
        <v>85</v>
      </c>
      <c r="AT4743">
        <v>6</v>
      </c>
      <c r="AU4743">
        <v>63</v>
      </c>
      <c r="AV4743">
        <v>402</v>
      </c>
      <c r="AW4743">
        <v>0</v>
      </c>
      <c r="AX4743">
        <v>0</v>
      </c>
      <c r="AY4743">
        <v>17</v>
      </c>
      <c r="AZ4743">
        <v>5</v>
      </c>
      <c r="BA4743">
        <v>0.83333333300000001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f t="shared" si="1045"/>
        <v>0</v>
      </c>
      <c r="BJ4743">
        <v>0.16</v>
      </c>
      <c r="BK4743">
        <v>0</v>
      </c>
      <c r="BL4743">
        <v>0</v>
      </c>
      <c r="BM4743">
        <v>14.17</v>
      </c>
      <c r="BN4743">
        <v>1.42</v>
      </c>
      <c r="BO4743">
        <v>2.25</v>
      </c>
      <c r="BP4743">
        <f t="shared" si="1046"/>
        <v>1.3492063492063493</v>
      </c>
      <c r="BQ4743">
        <v>14.17</v>
      </c>
      <c r="BR4743">
        <v>2013</v>
      </c>
      <c r="BS4743">
        <v>0.13</v>
      </c>
      <c r="BT4743">
        <v>0.21</v>
      </c>
      <c r="BU4743" s="2">
        <f t="shared" si="1047"/>
        <v>1.6666666666666666E-2</v>
      </c>
      <c r="BV4743" s="1">
        <f t="shared" si="1039"/>
        <v>0.11046031746031748</v>
      </c>
      <c r="BW4743" s="1">
        <f t="shared" si="1040"/>
        <v>0.30281253968253974</v>
      </c>
      <c r="BX4743" s="1">
        <f t="shared" si="1048"/>
        <v>0.31659920634587307</v>
      </c>
      <c r="BY4743" s="1" t="e">
        <f t="shared" si="1049"/>
        <v>#DIV/0!</v>
      </c>
      <c r="BZ4743" s="1" t="e">
        <f t="shared" si="1050"/>
        <v>#DIV/0!</v>
      </c>
      <c r="CA4743" s="1" t="e">
        <f t="shared" si="1051"/>
        <v>#DIV/0!</v>
      </c>
      <c r="CB4743">
        <v>0</v>
      </c>
      <c r="CC4743">
        <f t="shared" si="1052"/>
        <v>0</v>
      </c>
      <c r="CD4743">
        <v>0</v>
      </c>
    </row>
    <row r="4744" spans="1:82" x14ac:dyDescent="0.35">
      <c r="A4744">
        <v>320</v>
      </c>
      <c r="B4744" t="s">
        <v>863</v>
      </c>
      <c r="C4744" t="s">
        <v>72</v>
      </c>
      <c r="D4744">
        <v>78</v>
      </c>
      <c r="E4744" t="s">
        <v>797</v>
      </c>
      <c r="F4744" t="s">
        <v>94</v>
      </c>
      <c r="G4744">
        <v>2022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9</v>
      </c>
      <c r="AD4744">
        <v>23</v>
      </c>
      <c r="AE4744">
        <v>0</v>
      </c>
      <c r="AF4744">
        <v>0</v>
      </c>
      <c r="AG4744">
        <v>0</v>
      </c>
      <c r="AH4744">
        <f t="shared" si="1041"/>
        <v>0</v>
      </c>
      <c r="AI4744">
        <f t="shared" si="1042"/>
        <v>0</v>
      </c>
      <c r="AJ4744">
        <f t="shared" si="1043"/>
        <v>0</v>
      </c>
      <c r="AK4744">
        <v>68</v>
      </c>
      <c r="AL4744">
        <v>7</v>
      </c>
      <c r="AM4744">
        <v>1</v>
      </c>
      <c r="AN4744">
        <v>0</v>
      </c>
      <c r="AO4744">
        <v>0.06</v>
      </c>
      <c r="AP4744">
        <v>7.0000000000000007E-2</v>
      </c>
      <c r="AQ4744">
        <v>2.2999999999999998</v>
      </c>
      <c r="AR4744">
        <v>4.3</v>
      </c>
      <c r="AS4744">
        <f t="shared" si="1044"/>
        <v>23</v>
      </c>
      <c r="AT4744">
        <v>5</v>
      </c>
      <c r="AU4744">
        <v>158</v>
      </c>
      <c r="AV4744">
        <v>327</v>
      </c>
      <c r="AW4744">
        <v>0</v>
      </c>
      <c r="AX4744">
        <v>0</v>
      </c>
      <c r="AY4744">
        <v>11.5</v>
      </c>
      <c r="AZ4744">
        <v>2</v>
      </c>
      <c r="BA4744">
        <v>0.4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f t="shared" si="1045"/>
        <v>0</v>
      </c>
      <c r="BJ4744">
        <v>0.48</v>
      </c>
      <c r="BK4744">
        <v>0</v>
      </c>
      <c r="BL4744">
        <v>0</v>
      </c>
      <c r="BM4744">
        <v>4.5999999999999996</v>
      </c>
      <c r="BN4744">
        <v>0.46</v>
      </c>
      <c r="BO4744">
        <v>0.86</v>
      </c>
      <c r="BP4744">
        <f t="shared" si="1046"/>
        <v>0.14556962025316456</v>
      </c>
      <c r="BQ4744">
        <v>4.5999999999999996</v>
      </c>
      <c r="BR4744">
        <v>2022</v>
      </c>
      <c r="BS4744">
        <v>0.01</v>
      </c>
      <c r="BT4744">
        <v>0.03</v>
      </c>
      <c r="BU4744" s="2">
        <f t="shared" si="1047"/>
        <v>4.5098039215686276E-3</v>
      </c>
      <c r="BV4744" s="1">
        <f t="shared" si="1039"/>
        <v>0.10657848101265824</v>
      </c>
      <c r="BW4744" s="1">
        <f t="shared" si="1040"/>
        <v>0.294692517580872</v>
      </c>
      <c r="BX4744" s="1">
        <f t="shared" si="1048"/>
        <v>0.31657918424753861</v>
      </c>
      <c r="BY4744" s="1" t="e">
        <f t="shared" si="1049"/>
        <v>#DIV/0!</v>
      </c>
      <c r="BZ4744" s="1" t="e">
        <f t="shared" si="1050"/>
        <v>#DIV/0!</v>
      </c>
      <c r="CA4744" s="1" t="e">
        <f t="shared" si="1051"/>
        <v>#DIV/0!</v>
      </c>
      <c r="CB4744">
        <v>0</v>
      </c>
      <c r="CC4744">
        <f t="shared" si="1052"/>
        <v>0</v>
      </c>
      <c r="CD4744">
        <v>0</v>
      </c>
    </row>
    <row r="4745" spans="1:82" x14ac:dyDescent="0.35">
      <c r="A4745">
        <v>354</v>
      </c>
      <c r="B4745" t="s">
        <v>1245</v>
      </c>
      <c r="C4745" t="s">
        <v>72</v>
      </c>
      <c r="D4745">
        <v>72</v>
      </c>
      <c r="E4745" t="s">
        <v>1156</v>
      </c>
      <c r="F4745" t="s">
        <v>87</v>
      </c>
      <c r="G4745">
        <v>2016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7</v>
      </c>
      <c r="V4745">
        <v>24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2</v>
      </c>
      <c r="AD4745">
        <v>2</v>
      </c>
      <c r="AE4745">
        <v>0</v>
      </c>
      <c r="AF4745">
        <v>0</v>
      </c>
      <c r="AG4745">
        <v>0</v>
      </c>
      <c r="AH4745">
        <f t="shared" si="1041"/>
        <v>0</v>
      </c>
      <c r="AI4745">
        <f t="shared" si="1042"/>
        <v>0</v>
      </c>
      <c r="AJ4745">
        <f t="shared" si="1043"/>
        <v>0</v>
      </c>
      <c r="AK4745">
        <v>-2</v>
      </c>
      <c r="AL4745">
        <v>5</v>
      </c>
      <c r="AM4745">
        <v>0</v>
      </c>
      <c r="AN4745">
        <v>0</v>
      </c>
      <c r="AO4745">
        <v>0.03</v>
      </c>
      <c r="AP4745">
        <v>0</v>
      </c>
      <c r="AQ4745">
        <v>2.6</v>
      </c>
      <c r="AR4745">
        <v>3.6</v>
      </c>
      <c r="AS4745">
        <f t="shared" si="1044"/>
        <v>26</v>
      </c>
      <c r="AT4745">
        <v>2</v>
      </c>
      <c r="AU4745">
        <v>16</v>
      </c>
      <c r="AV4745">
        <v>160</v>
      </c>
      <c r="AW4745">
        <v>0</v>
      </c>
      <c r="AX4745">
        <v>3.43</v>
      </c>
      <c r="AY4745">
        <v>2</v>
      </c>
      <c r="AZ4745">
        <v>8</v>
      </c>
      <c r="BA4745">
        <v>4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f t="shared" si="1045"/>
        <v>0</v>
      </c>
      <c r="BJ4745">
        <v>0.1</v>
      </c>
      <c r="BK4745">
        <v>0</v>
      </c>
      <c r="BL4745">
        <v>12</v>
      </c>
      <c r="BM4745">
        <v>1</v>
      </c>
      <c r="BN4745">
        <v>1.3</v>
      </c>
      <c r="BO4745">
        <v>1.8</v>
      </c>
      <c r="BP4745">
        <f t="shared" si="1046"/>
        <v>1.625</v>
      </c>
      <c r="BQ4745">
        <v>13</v>
      </c>
      <c r="BR4745">
        <v>2016</v>
      </c>
      <c r="BS4745">
        <v>0.16</v>
      </c>
      <c r="BT4745">
        <v>0.22</v>
      </c>
      <c r="BU4745" s="2">
        <f t="shared" si="1047"/>
        <v>7.3938039215686285E-2</v>
      </c>
      <c r="BV4745" s="1">
        <f t="shared" si="1039"/>
        <v>0.10925000000000001</v>
      </c>
      <c r="BW4745" s="1">
        <f t="shared" si="1040"/>
        <v>0.27549333333333337</v>
      </c>
      <c r="BX4745" s="1">
        <f t="shared" si="1048"/>
        <v>0.3165</v>
      </c>
      <c r="BY4745" s="1" t="e">
        <f t="shared" si="1049"/>
        <v>#DIV/0!</v>
      </c>
      <c r="BZ4745" s="1" t="e">
        <f t="shared" si="1050"/>
        <v>#DIV/0!</v>
      </c>
      <c r="CA4745" s="1" t="e">
        <f t="shared" si="1051"/>
        <v>#DIV/0!</v>
      </c>
      <c r="CB4745">
        <v>0</v>
      </c>
      <c r="CC4745">
        <f t="shared" si="1052"/>
        <v>0</v>
      </c>
      <c r="CD4745">
        <v>0</v>
      </c>
    </row>
    <row r="4746" spans="1:82" x14ac:dyDescent="0.35">
      <c r="A4746">
        <v>153</v>
      </c>
      <c r="B4746" t="s">
        <v>827</v>
      </c>
      <c r="C4746" t="s">
        <v>86</v>
      </c>
      <c r="D4746">
        <v>75</v>
      </c>
      <c r="E4746" t="s">
        <v>797</v>
      </c>
      <c r="F4746" t="s">
        <v>116</v>
      </c>
      <c r="G4746">
        <v>2016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</v>
      </c>
      <c r="AC4746">
        <v>11</v>
      </c>
      <c r="AD4746">
        <v>63</v>
      </c>
      <c r="AE4746">
        <v>0</v>
      </c>
      <c r="AF4746">
        <v>0</v>
      </c>
      <c r="AG4746">
        <v>0</v>
      </c>
      <c r="AH4746">
        <f t="shared" si="1041"/>
        <v>0</v>
      </c>
      <c r="AI4746">
        <f t="shared" si="1042"/>
        <v>0</v>
      </c>
      <c r="AJ4746">
        <f t="shared" si="1043"/>
        <v>0</v>
      </c>
      <c r="AK4746">
        <v>27</v>
      </c>
      <c r="AL4746">
        <v>39</v>
      </c>
      <c r="AM4746">
        <v>2</v>
      </c>
      <c r="AN4746">
        <v>0</v>
      </c>
      <c r="AO4746">
        <v>0.04</v>
      </c>
      <c r="AP4746">
        <v>0.01</v>
      </c>
      <c r="AQ4746">
        <v>6.3</v>
      </c>
      <c r="AR4746">
        <v>14.3</v>
      </c>
      <c r="AS4746">
        <f t="shared" si="1044"/>
        <v>63</v>
      </c>
      <c r="AT4746">
        <v>9</v>
      </c>
      <c r="AU4746">
        <v>212</v>
      </c>
      <c r="AV4746">
        <v>590</v>
      </c>
      <c r="AW4746">
        <v>0</v>
      </c>
      <c r="AX4746">
        <v>0</v>
      </c>
      <c r="AY4746">
        <v>7.88</v>
      </c>
      <c r="AZ4746">
        <v>8</v>
      </c>
      <c r="BA4746">
        <v>0.88888888899999996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f t="shared" si="1045"/>
        <v>0</v>
      </c>
      <c r="BJ4746">
        <v>0.36</v>
      </c>
      <c r="BK4746">
        <v>0</v>
      </c>
      <c r="BL4746">
        <v>0</v>
      </c>
      <c r="BM4746">
        <v>7</v>
      </c>
      <c r="BN4746">
        <v>0.7</v>
      </c>
      <c r="BO4746">
        <v>1.59</v>
      </c>
      <c r="BP4746">
        <f t="shared" si="1046"/>
        <v>0.29716981132075471</v>
      </c>
      <c r="BQ4746">
        <v>7</v>
      </c>
      <c r="BR4746">
        <v>2012</v>
      </c>
      <c r="BS4746">
        <v>0.03</v>
      </c>
      <c r="BT4746">
        <v>7.0000000000000007E-2</v>
      </c>
      <c r="BU4746" s="2">
        <f t="shared" si="1047"/>
        <v>1.2352941176470587E-2</v>
      </c>
      <c r="BV4746" s="1">
        <f t="shared" si="1039"/>
        <v>9.7158490566037731E-2</v>
      </c>
      <c r="BW4746" s="1">
        <f t="shared" si="1040"/>
        <v>0.29989758719268156</v>
      </c>
      <c r="BX4746" s="1">
        <f t="shared" si="1048"/>
        <v>0.31644425386045932</v>
      </c>
      <c r="BY4746" s="1" t="e">
        <f t="shared" si="1049"/>
        <v>#DIV/0!</v>
      </c>
      <c r="BZ4746" s="1" t="e">
        <f t="shared" si="1050"/>
        <v>#DIV/0!</v>
      </c>
      <c r="CA4746" s="1" t="e">
        <f t="shared" si="1051"/>
        <v>#DIV/0!</v>
      </c>
      <c r="CB4746">
        <v>0</v>
      </c>
      <c r="CC4746">
        <f t="shared" si="1052"/>
        <v>0</v>
      </c>
      <c r="CD4746">
        <v>0</v>
      </c>
    </row>
    <row r="4747" spans="1:82" x14ac:dyDescent="0.35">
      <c r="A4747">
        <v>66</v>
      </c>
      <c r="B4747" t="s">
        <v>808</v>
      </c>
      <c r="C4747" t="s">
        <v>75</v>
      </c>
      <c r="D4747">
        <v>76</v>
      </c>
      <c r="E4747" t="s">
        <v>797</v>
      </c>
      <c r="F4747" t="s">
        <v>115</v>
      </c>
      <c r="G4747">
        <v>2015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4</v>
      </c>
      <c r="AC4747">
        <v>5</v>
      </c>
      <c r="AD4747">
        <v>31</v>
      </c>
      <c r="AE4747">
        <v>0</v>
      </c>
      <c r="AF4747">
        <v>0</v>
      </c>
      <c r="AG4747">
        <v>0</v>
      </c>
      <c r="AH4747">
        <f t="shared" si="1041"/>
        <v>0</v>
      </c>
      <c r="AI4747">
        <f t="shared" si="1042"/>
        <v>0</v>
      </c>
      <c r="AJ4747">
        <f t="shared" si="1043"/>
        <v>0</v>
      </c>
      <c r="AK4747">
        <v>30</v>
      </c>
      <c r="AL4747">
        <v>9</v>
      </c>
      <c r="AM4747">
        <v>1</v>
      </c>
      <c r="AN4747">
        <v>0</v>
      </c>
      <c r="AO4747">
        <v>0.05</v>
      </c>
      <c r="AP4747">
        <v>0.03</v>
      </c>
      <c r="AQ4747">
        <v>3.1</v>
      </c>
      <c r="AR4747">
        <v>7.1</v>
      </c>
      <c r="AS4747">
        <f t="shared" si="1044"/>
        <v>31</v>
      </c>
      <c r="AT4747">
        <v>3</v>
      </c>
      <c r="AU4747">
        <v>70</v>
      </c>
      <c r="AV4747">
        <v>230</v>
      </c>
      <c r="AW4747">
        <v>0</v>
      </c>
      <c r="AX4747">
        <v>0</v>
      </c>
      <c r="AY4747">
        <v>7.75</v>
      </c>
      <c r="AZ4747">
        <v>4</v>
      </c>
      <c r="BA4747">
        <v>1.3333333329999999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f t="shared" si="1045"/>
        <v>0</v>
      </c>
      <c r="BJ4747">
        <v>0.3</v>
      </c>
      <c r="BK4747">
        <v>0</v>
      </c>
      <c r="BL4747">
        <v>0</v>
      </c>
      <c r="BM4747">
        <v>10.33</v>
      </c>
      <c r="BN4747">
        <v>1.03</v>
      </c>
      <c r="BO4747">
        <v>2.37</v>
      </c>
      <c r="BP4747">
        <f t="shared" si="1046"/>
        <v>0.44285714285714284</v>
      </c>
      <c r="BQ4747">
        <v>10.33</v>
      </c>
      <c r="BR4747">
        <v>2010</v>
      </c>
      <c r="BS4747">
        <v>0.04</v>
      </c>
      <c r="BT4747">
        <v>0.1</v>
      </c>
      <c r="BU4747" s="2">
        <f t="shared" si="1047"/>
        <v>6.0784313725490199E-3</v>
      </c>
      <c r="BV4747" s="1">
        <f t="shared" si="1039"/>
        <v>8.7242857142857136E-2</v>
      </c>
      <c r="BW4747" s="1">
        <f t="shared" si="1040"/>
        <v>0.29015238095238094</v>
      </c>
      <c r="BX4747" s="1">
        <f t="shared" si="1048"/>
        <v>0.3159523809490476</v>
      </c>
      <c r="BY4747" s="1" t="e">
        <f t="shared" si="1049"/>
        <v>#DIV/0!</v>
      </c>
      <c r="BZ4747" s="1" t="e">
        <f t="shared" si="1050"/>
        <v>#DIV/0!</v>
      </c>
      <c r="CA4747" s="1" t="e">
        <f t="shared" si="1051"/>
        <v>#DIV/0!</v>
      </c>
      <c r="CB4747">
        <v>0</v>
      </c>
      <c r="CC4747">
        <f t="shared" si="1052"/>
        <v>0</v>
      </c>
      <c r="CD4747">
        <v>0</v>
      </c>
    </row>
    <row r="4748" spans="1:82" x14ac:dyDescent="0.35">
      <c r="A4748">
        <v>545</v>
      </c>
      <c r="B4748" t="s">
        <v>1298</v>
      </c>
      <c r="C4748" t="s">
        <v>179</v>
      </c>
      <c r="D4748">
        <v>68</v>
      </c>
      <c r="E4748" t="s">
        <v>1156</v>
      </c>
      <c r="F4748" t="s">
        <v>115</v>
      </c>
      <c r="G4748">
        <v>2014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16</v>
      </c>
      <c r="V4748">
        <v>64</v>
      </c>
      <c r="W4748">
        <v>0</v>
      </c>
      <c r="X4748">
        <v>0</v>
      </c>
      <c r="Y4748">
        <v>0</v>
      </c>
      <c r="Z4748">
        <v>5</v>
      </c>
      <c r="AA4748">
        <v>0</v>
      </c>
      <c r="AB4748">
        <v>1</v>
      </c>
      <c r="AC4748">
        <v>2</v>
      </c>
      <c r="AD4748">
        <v>11</v>
      </c>
      <c r="AE4748">
        <v>0</v>
      </c>
      <c r="AF4748">
        <v>0</v>
      </c>
      <c r="AG4748">
        <v>0</v>
      </c>
      <c r="AH4748">
        <f t="shared" si="1041"/>
        <v>0</v>
      </c>
      <c r="AI4748">
        <f t="shared" si="1042"/>
        <v>0</v>
      </c>
      <c r="AJ4748">
        <f t="shared" si="1043"/>
        <v>0</v>
      </c>
      <c r="AK4748">
        <v>-2</v>
      </c>
      <c r="AL4748">
        <v>10</v>
      </c>
      <c r="AM4748">
        <v>1</v>
      </c>
      <c r="AN4748">
        <v>0</v>
      </c>
      <c r="AO4748">
        <v>0.01</v>
      </c>
      <c r="AP4748">
        <v>0</v>
      </c>
      <c r="AQ4748">
        <v>7.5</v>
      </c>
      <c r="AR4748">
        <v>8.5</v>
      </c>
      <c r="AS4748">
        <f t="shared" si="1044"/>
        <v>75</v>
      </c>
      <c r="AT4748">
        <v>6</v>
      </c>
      <c r="AU4748">
        <v>44</v>
      </c>
      <c r="AV4748">
        <v>379</v>
      </c>
      <c r="AW4748">
        <v>0</v>
      </c>
      <c r="AX4748">
        <v>4</v>
      </c>
      <c r="AY4748">
        <v>11</v>
      </c>
      <c r="AZ4748">
        <v>17</v>
      </c>
      <c r="BA4748">
        <v>2.8333333330000001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f t="shared" si="1045"/>
        <v>0</v>
      </c>
      <c r="BJ4748">
        <v>0.12</v>
      </c>
      <c r="BK4748">
        <v>0</v>
      </c>
      <c r="BL4748">
        <v>10.67</v>
      </c>
      <c r="BM4748">
        <v>1.83</v>
      </c>
      <c r="BN4748">
        <v>1.25</v>
      </c>
      <c r="BO4748">
        <v>1.42</v>
      </c>
      <c r="BP4748">
        <f t="shared" si="1046"/>
        <v>1.7045454545454546</v>
      </c>
      <c r="BQ4748">
        <v>12.5</v>
      </c>
      <c r="BR4748">
        <v>2011</v>
      </c>
      <c r="BS4748">
        <v>0.17</v>
      </c>
      <c r="BT4748">
        <v>0.19</v>
      </c>
      <c r="BU4748" s="2">
        <f t="shared" si="1047"/>
        <v>9.6345882352941184E-2</v>
      </c>
      <c r="BV4748" s="1">
        <f t="shared" si="1039"/>
        <v>0.12942727272727275</v>
      </c>
      <c r="BW4748" s="1">
        <f t="shared" si="1040"/>
        <v>0.29472787878787876</v>
      </c>
      <c r="BX4748" s="1">
        <f t="shared" si="1048"/>
        <v>0.31578787878454545</v>
      </c>
      <c r="BY4748" s="1" t="e">
        <f t="shared" si="1049"/>
        <v>#DIV/0!</v>
      </c>
      <c r="BZ4748" s="1" t="e">
        <f t="shared" si="1050"/>
        <v>#DIV/0!</v>
      </c>
      <c r="CA4748" s="1" t="e">
        <f t="shared" si="1051"/>
        <v>#DIV/0!</v>
      </c>
      <c r="CB4748">
        <v>0</v>
      </c>
      <c r="CC4748">
        <f t="shared" si="1052"/>
        <v>0</v>
      </c>
      <c r="CD4748">
        <v>0</v>
      </c>
    </row>
    <row r="4749" spans="1:82" x14ac:dyDescent="0.35">
      <c r="A4749">
        <v>1496</v>
      </c>
      <c r="B4749" t="s">
        <v>1115</v>
      </c>
      <c r="C4749" t="s">
        <v>72</v>
      </c>
      <c r="D4749">
        <v>78</v>
      </c>
      <c r="E4749" t="s">
        <v>797</v>
      </c>
      <c r="F4749" t="s">
        <v>127</v>
      </c>
      <c r="G4749">
        <v>2023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2</v>
      </c>
      <c r="AC4749">
        <v>3</v>
      </c>
      <c r="AD4749">
        <v>33</v>
      </c>
      <c r="AE4749">
        <v>0</v>
      </c>
      <c r="AF4749">
        <v>0</v>
      </c>
      <c r="AG4749">
        <v>0</v>
      </c>
      <c r="AH4749">
        <f t="shared" si="1041"/>
        <v>0</v>
      </c>
      <c r="AI4749">
        <f t="shared" si="1042"/>
        <v>0</v>
      </c>
      <c r="AJ4749">
        <f t="shared" si="1043"/>
        <v>0</v>
      </c>
      <c r="AK4749">
        <v>15</v>
      </c>
      <c r="AL4749">
        <v>18</v>
      </c>
      <c r="AM4749">
        <v>2</v>
      </c>
      <c r="AN4749">
        <v>0</v>
      </c>
      <c r="AO4749">
        <v>0.03</v>
      </c>
      <c r="AP4749">
        <v>0.02</v>
      </c>
      <c r="AQ4749">
        <v>3.3</v>
      </c>
      <c r="AR4749">
        <v>5.3</v>
      </c>
      <c r="AS4749">
        <f t="shared" si="1044"/>
        <v>33</v>
      </c>
      <c r="AT4749">
        <v>3</v>
      </c>
      <c r="AU4749">
        <v>64</v>
      </c>
      <c r="AV4749">
        <v>190</v>
      </c>
      <c r="AW4749">
        <v>0</v>
      </c>
      <c r="AX4749">
        <v>0</v>
      </c>
      <c r="AY4749">
        <v>16.5</v>
      </c>
      <c r="AZ4749">
        <v>2</v>
      </c>
      <c r="BA4749">
        <v>0.66666666699999999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f t="shared" si="1045"/>
        <v>0</v>
      </c>
      <c r="BJ4749">
        <v>0.34</v>
      </c>
      <c r="BK4749">
        <v>0</v>
      </c>
      <c r="BL4749">
        <v>0</v>
      </c>
      <c r="BM4749">
        <v>11</v>
      </c>
      <c r="BN4749">
        <v>1.1000000000000001</v>
      </c>
      <c r="BO4749">
        <v>1.77</v>
      </c>
      <c r="BP4749">
        <f t="shared" si="1046"/>
        <v>0.515625</v>
      </c>
      <c r="BQ4749">
        <v>11</v>
      </c>
      <c r="BR4749">
        <v>2022</v>
      </c>
      <c r="BS4749">
        <v>0.05</v>
      </c>
      <c r="BT4749">
        <v>0.08</v>
      </c>
      <c r="BU4749" s="2">
        <f t="shared" si="1047"/>
        <v>6.4705882352941177E-3</v>
      </c>
      <c r="BV4749" s="1">
        <f t="shared" si="1039"/>
        <v>9.8081250000000009E-2</v>
      </c>
      <c r="BW4749" s="1">
        <f t="shared" si="1040"/>
        <v>0.29770250000000004</v>
      </c>
      <c r="BX4749" s="1">
        <f t="shared" si="1048"/>
        <v>0.3155625000033333</v>
      </c>
      <c r="BY4749" s="1" t="e">
        <f t="shared" si="1049"/>
        <v>#DIV/0!</v>
      </c>
      <c r="BZ4749" s="1" t="e">
        <f t="shared" si="1050"/>
        <v>#DIV/0!</v>
      </c>
      <c r="CA4749" s="1" t="e">
        <f t="shared" si="1051"/>
        <v>#DIV/0!</v>
      </c>
      <c r="CB4749">
        <v>0</v>
      </c>
      <c r="CC4749">
        <f t="shared" si="1052"/>
        <v>0</v>
      </c>
      <c r="CD4749">
        <v>0</v>
      </c>
    </row>
    <row r="4750" spans="1:82" x14ac:dyDescent="0.35">
      <c r="A4750">
        <v>1414</v>
      </c>
      <c r="B4750" t="s">
        <v>1524</v>
      </c>
      <c r="C4750" t="s">
        <v>179</v>
      </c>
      <c r="D4750">
        <v>68</v>
      </c>
      <c r="E4750" t="s">
        <v>1156</v>
      </c>
      <c r="F4750" t="s">
        <v>127</v>
      </c>
      <c r="G4750">
        <v>2021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6</v>
      </c>
      <c r="V4750">
        <v>13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2</v>
      </c>
      <c r="AC4750">
        <v>3</v>
      </c>
      <c r="AD4750">
        <v>9</v>
      </c>
      <c r="AE4750">
        <v>0</v>
      </c>
      <c r="AF4750">
        <v>0</v>
      </c>
      <c r="AG4750">
        <v>0</v>
      </c>
      <c r="AH4750">
        <f t="shared" si="1041"/>
        <v>0</v>
      </c>
      <c r="AI4750">
        <f t="shared" si="1042"/>
        <v>0</v>
      </c>
      <c r="AJ4750">
        <f t="shared" si="1043"/>
        <v>0</v>
      </c>
      <c r="AK4750">
        <v>2</v>
      </c>
      <c r="AL4750">
        <v>7</v>
      </c>
      <c r="AM4750">
        <v>0</v>
      </c>
      <c r="AN4750">
        <v>0</v>
      </c>
      <c r="AO4750">
        <v>0.04</v>
      </c>
      <c r="AP4750">
        <v>0</v>
      </c>
      <c r="AQ4750">
        <v>2.2000000000000002</v>
      </c>
      <c r="AR4750">
        <v>4.2</v>
      </c>
      <c r="AS4750">
        <f t="shared" si="1044"/>
        <v>22</v>
      </c>
      <c r="AT4750">
        <v>2</v>
      </c>
      <c r="AU4750">
        <v>19</v>
      </c>
      <c r="AV4750">
        <v>127</v>
      </c>
      <c r="AW4750">
        <v>0</v>
      </c>
      <c r="AX4750">
        <v>2.17</v>
      </c>
      <c r="AY4750">
        <v>4.5</v>
      </c>
      <c r="AZ4750">
        <v>8</v>
      </c>
      <c r="BA4750">
        <v>4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f t="shared" si="1045"/>
        <v>0</v>
      </c>
      <c r="BJ4750">
        <v>0.15</v>
      </c>
      <c r="BK4750">
        <v>0</v>
      </c>
      <c r="BL4750">
        <v>6.5</v>
      </c>
      <c r="BM4750">
        <v>4.5</v>
      </c>
      <c r="BN4750">
        <v>1.1000000000000001</v>
      </c>
      <c r="BO4750">
        <v>2.1</v>
      </c>
      <c r="BP4750">
        <f t="shared" si="1046"/>
        <v>1.1578947368421053</v>
      </c>
      <c r="BQ4750">
        <v>11</v>
      </c>
      <c r="BR4750">
        <v>2020</v>
      </c>
      <c r="BS4750">
        <v>0.12</v>
      </c>
      <c r="BT4750">
        <v>0.22</v>
      </c>
      <c r="BU4750" s="2">
        <f t="shared" si="1047"/>
        <v>4.8043725490196081E-2</v>
      </c>
      <c r="BV4750" s="1">
        <f t="shared" si="1039"/>
        <v>9.5494736842105271E-2</v>
      </c>
      <c r="BW4750" s="1">
        <f t="shared" si="1040"/>
        <v>0.27297947368421055</v>
      </c>
      <c r="BX4750" s="1">
        <f t="shared" si="1048"/>
        <v>0.31553947368421054</v>
      </c>
      <c r="BY4750" s="1" t="e">
        <f t="shared" si="1049"/>
        <v>#DIV/0!</v>
      </c>
      <c r="BZ4750" s="1" t="e">
        <f t="shared" si="1050"/>
        <v>#DIV/0!</v>
      </c>
      <c r="CA4750" s="1" t="e">
        <f t="shared" si="1051"/>
        <v>#DIV/0!</v>
      </c>
      <c r="CB4750">
        <v>0</v>
      </c>
      <c r="CC4750">
        <f t="shared" si="1052"/>
        <v>0</v>
      </c>
      <c r="CD4750">
        <v>0</v>
      </c>
    </row>
    <row r="4751" spans="1:82" x14ac:dyDescent="0.35">
      <c r="A4751">
        <v>1300</v>
      </c>
      <c r="B4751" t="s">
        <v>1081</v>
      </c>
      <c r="C4751" t="s">
        <v>96</v>
      </c>
      <c r="D4751">
        <v>74</v>
      </c>
      <c r="E4751" t="s">
        <v>797</v>
      </c>
      <c r="F4751" t="s">
        <v>134</v>
      </c>
      <c r="G4751">
        <v>2022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8</v>
      </c>
      <c r="AC4751">
        <v>11</v>
      </c>
      <c r="AD4751">
        <v>84</v>
      </c>
      <c r="AE4751">
        <v>1</v>
      </c>
      <c r="AF4751">
        <v>1</v>
      </c>
      <c r="AG4751">
        <v>1</v>
      </c>
      <c r="AH4751">
        <f t="shared" si="1041"/>
        <v>1</v>
      </c>
      <c r="AI4751">
        <f t="shared" si="1042"/>
        <v>0.16666666666666666</v>
      </c>
      <c r="AJ4751">
        <f t="shared" si="1043"/>
        <v>7.0422535211267607E-3</v>
      </c>
      <c r="AK4751">
        <v>77</v>
      </c>
      <c r="AL4751">
        <v>38</v>
      </c>
      <c r="AM4751">
        <v>6</v>
      </c>
      <c r="AN4751">
        <v>0</v>
      </c>
      <c r="AO4751">
        <v>0.05</v>
      </c>
      <c r="AP4751">
        <v>0.03</v>
      </c>
      <c r="AQ4751">
        <v>12.4</v>
      </c>
      <c r="AR4751">
        <v>20.399999999999999</v>
      </c>
      <c r="AS4751">
        <f t="shared" si="1044"/>
        <v>84</v>
      </c>
      <c r="AT4751">
        <v>6</v>
      </c>
      <c r="AU4751">
        <v>142</v>
      </c>
      <c r="AV4751">
        <v>436</v>
      </c>
      <c r="AW4751">
        <v>0</v>
      </c>
      <c r="AX4751">
        <v>0</v>
      </c>
      <c r="AY4751">
        <v>10.5</v>
      </c>
      <c r="AZ4751">
        <v>8</v>
      </c>
      <c r="BA4751">
        <v>1.3333333329999999</v>
      </c>
      <c r="BB4751">
        <v>0</v>
      </c>
      <c r="BC4751">
        <v>0</v>
      </c>
      <c r="BD4751">
        <v>0</v>
      </c>
      <c r="BE4751">
        <v>0</v>
      </c>
      <c r="BF4751">
        <v>0.12</v>
      </c>
      <c r="BG4751">
        <v>1</v>
      </c>
      <c r="BH4751">
        <v>0.12</v>
      </c>
      <c r="BI4751">
        <f t="shared" si="1045"/>
        <v>7.0422535211267607E-3</v>
      </c>
      <c r="BJ4751">
        <v>0.33</v>
      </c>
      <c r="BK4751">
        <v>0</v>
      </c>
      <c r="BL4751">
        <v>0</v>
      </c>
      <c r="BM4751">
        <v>14</v>
      </c>
      <c r="BN4751">
        <v>2.0699999999999998</v>
      </c>
      <c r="BO4751">
        <v>3.4</v>
      </c>
      <c r="BP4751">
        <f t="shared" si="1046"/>
        <v>0.59154929577464788</v>
      </c>
      <c r="BQ4751">
        <v>14</v>
      </c>
      <c r="BR4751">
        <v>2021</v>
      </c>
      <c r="BS4751">
        <v>0.09</v>
      </c>
      <c r="BT4751">
        <v>0.14000000000000001</v>
      </c>
      <c r="BU4751" s="2">
        <f t="shared" si="1047"/>
        <v>1.2268907563025212E-2</v>
      </c>
      <c r="BV4751" s="1">
        <f t="shared" si="1039"/>
        <v>8.4644131455399063E-2</v>
      </c>
      <c r="BW4751" s="1">
        <f t="shared" si="1040"/>
        <v>0.31621020230473756</v>
      </c>
      <c r="BX4751" s="1">
        <f t="shared" si="1048"/>
        <v>0.32938220230140414</v>
      </c>
      <c r="BY4751" s="1" t="e">
        <f t="shared" si="1049"/>
        <v>#DIV/0!</v>
      </c>
      <c r="BZ4751" s="1" t="e">
        <f t="shared" si="1050"/>
        <v>#DIV/0!</v>
      </c>
      <c r="CA4751" s="1" t="e">
        <f t="shared" si="1051"/>
        <v>#DIV/0!</v>
      </c>
      <c r="CB4751">
        <v>0</v>
      </c>
      <c r="CC4751">
        <f t="shared" si="1052"/>
        <v>0</v>
      </c>
      <c r="CD4751">
        <v>0</v>
      </c>
    </row>
    <row r="4752" spans="1:82" x14ac:dyDescent="0.35">
      <c r="A4752">
        <v>1160</v>
      </c>
      <c r="B4752" t="s">
        <v>1045</v>
      </c>
      <c r="C4752" t="s">
        <v>75</v>
      </c>
      <c r="D4752">
        <v>76</v>
      </c>
      <c r="E4752" t="s">
        <v>797</v>
      </c>
      <c r="F4752" t="s">
        <v>129</v>
      </c>
      <c r="G4752">
        <v>2016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1</v>
      </c>
      <c r="AD4752">
        <v>8</v>
      </c>
      <c r="AE4752">
        <v>0</v>
      </c>
      <c r="AF4752">
        <v>0</v>
      </c>
      <c r="AG4752">
        <v>0</v>
      </c>
      <c r="AH4752">
        <f t="shared" si="1041"/>
        <v>0</v>
      </c>
      <c r="AI4752">
        <f t="shared" si="1042"/>
        <v>0</v>
      </c>
      <c r="AJ4752">
        <f t="shared" si="1043"/>
        <v>0</v>
      </c>
      <c r="AK4752">
        <v>1</v>
      </c>
      <c r="AL4752">
        <v>7</v>
      </c>
      <c r="AM4752">
        <v>0</v>
      </c>
      <c r="AN4752">
        <v>0</v>
      </c>
      <c r="AO4752">
        <v>0.02</v>
      </c>
      <c r="AP4752">
        <v>0</v>
      </c>
      <c r="AQ4752">
        <v>0.8</v>
      </c>
      <c r="AR4752">
        <v>1.8</v>
      </c>
      <c r="AS4752">
        <f t="shared" si="1044"/>
        <v>8</v>
      </c>
      <c r="AT4752">
        <v>1</v>
      </c>
      <c r="AU4752">
        <v>21</v>
      </c>
      <c r="AV4752">
        <v>70</v>
      </c>
      <c r="AW4752">
        <v>0</v>
      </c>
      <c r="AX4752">
        <v>0</v>
      </c>
      <c r="AY4752">
        <v>8</v>
      </c>
      <c r="AZ4752">
        <v>1</v>
      </c>
      <c r="BA4752">
        <v>1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f t="shared" si="1045"/>
        <v>0</v>
      </c>
      <c r="BJ4752">
        <v>0.3</v>
      </c>
      <c r="BK4752">
        <v>0</v>
      </c>
      <c r="BL4752">
        <v>0</v>
      </c>
      <c r="BM4752">
        <v>8</v>
      </c>
      <c r="BN4752">
        <v>0.8</v>
      </c>
      <c r="BO4752">
        <v>1.8</v>
      </c>
      <c r="BP4752">
        <f t="shared" si="1046"/>
        <v>0.38095238095238093</v>
      </c>
      <c r="BQ4752">
        <v>8</v>
      </c>
      <c r="BR4752">
        <v>0</v>
      </c>
      <c r="BS4752">
        <v>0.04</v>
      </c>
      <c r="BT4752">
        <v>0.09</v>
      </c>
      <c r="BU4752" s="2">
        <f t="shared" si="1047"/>
        <v>1.5686274509803921E-3</v>
      </c>
      <c r="BV4752" s="1">
        <f t="shared" si="1039"/>
        <v>8.0347619047619043E-2</v>
      </c>
      <c r="BW4752" s="1">
        <f t="shared" si="1040"/>
        <v>0.29397190476190477</v>
      </c>
      <c r="BX4752" s="1">
        <f t="shared" si="1048"/>
        <v>0.31526190476190474</v>
      </c>
      <c r="BY4752" s="1" t="e">
        <f t="shared" si="1049"/>
        <v>#DIV/0!</v>
      </c>
      <c r="BZ4752" s="1" t="e">
        <f t="shared" si="1050"/>
        <v>#DIV/0!</v>
      </c>
      <c r="CA4752" s="1" t="e">
        <f t="shared" si="1051"/>
        <v>#DIV/0!</v>
      </c>
      <c r="CB4752">
        <v>0</v>
      </c>
      <c r="CC4752">
        <f t="shared" si="1052"/>
        <v>0</v>
      </c>
      <c r="CD4752">
        <v>0</v>
      </c>
    </row>
    <row r="4753" spans="1:82" x14ac:dyDescent="0.35">
      <c r="A4753">
        <v>306</v>
      </c>
      <c r="B4753" t="s">
        <v>238</v>
      </c>
      <c r="C4753" t="s">
        <v>96</v>
      </c>
      <c r="D4753">
        <v>74</v>
      </c>
      <c r="E4753" t="s">
        <v>70</v>
      </c>
      <c r="F4753" t="s">
        <v>127</v>
      </c>
      <c r="G4753">
        <v>2017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6</v>
      </c>
      <c r="AD4753">
        <v>8</v>
      </c>
      <c r="AE4753">
        <v>0</v>
      </c>
      <c r="AF4753">
        <v>0</v>
      </c>
      <c r="AG4753">
        <v>0</v>
      </c>
      <c r="AH4753">
        <f t="shared" si="1041"/>
        <v>0</v>
      </c>
      <c r="AI4753">
        <f t="shared" si="1042"/>
        <v>0</v>
      </c>
      <c r="AJ4753">
        <f t="shared" si="1043"/>
        <v>0</v>
      </c>
      <c r="AK4753">
        <v>68</v>
      </c>
      <c r="AL4753">
        <v>4</v>
      </c>
      <c r="AM4753">
        <v>1</v>
      </c>
      <c r="AN4753">
        <v>0</v>
      </c>
      <c r="AO4753">
        <v>0.12</v>
      </c>
      <c r="AP4753">
        <v>0.16</v>
      </c>
      <c r="AQ4753">
        <v>0.8</v>
      </c>
      <c r="AR4753">
        <v>1.8</v>
      </c>
      <c r="AS4753">
        <f t="shared" si="1044"/>
        <v>8</v>
      </c>
      <c r="AT4753">
        <v>2</v>
      </c>
      <c r="AU4753">
        <v>52</v>
      </c>
      <c r="AV4753">
        <v>116</v>
      </c>
      <c r="AW4753">
        <v>0</v>
      </c>
      <c r="AX4753">
        <v>0</v>
      </c>
      <c r="AY4753">
        <v>8</v>
      </c>
      <c r="AZ4753">
        <v>1</v>
      </c>
      <c r="BA4753">
        <v>0.5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f t="shared" si="1045"/>
        <v>0</v>
      </c>
      <c r="BJ4753">
        <v>0.45</v>
      </c>
      <c r="BK4753">
        <v>0</v>
      </c>
      <c r="BL4753">
        <v>0</v>
      </c>
      <c r="BM4753">
        <v>4</v>
      </c>
      <c r="BN4753">
        <v>0.4</v>
      </c>
      <c r="BO4753">
        <v>0.9</v>
      </c>
      <c r="BP4753">
        <f t="shared" si="1046"/>
        <v>0.15384615384615385</v>
      </c>
      <c r="BQ4753">
        <v>4</v>
      </c>
      <c r="BR4753">
        <v>2013</v>
      </c>
      <c r="BS4753">
        <v>0.02</v>
      </c>
      <c r="BT4753">
        <v>0.03</v>
      </c>
      <c r="BU4753" s="2">
        <f t="shared" si="1047"/>
        <v>1.5686274509803921E-3</v>
      </c>
      <c r="BV4753" s="1">
        <f t="shared" si="1039"/>
        <v>9.8992307692307685E-2</v>
      </c>
      <c r="BW4753" s="1">
        <f t="shared" si="1040"/>
        <v>0.28823794871794872</v>
      </c>
      <c r="BX4753" s="1">
        <f t="shared" si="1048"/>
        <v>0.31505128205128208</v>
      </c>
      <c r="BY4753" s="1" t="e">
        <f t="shared" si="1049"/>
        <v>#DIV/0!</v>
      </c>
      <c r="BZ4753" s="1" t="e">
        <f t="shared" si="1050"/>
        <v>#DIV/0!</v>
      </c>
      <c r="CA4753" s="1" t="e">
        <f t="shared" si="1051"/>
        <v>#DIV/0!</v>
      </c>
      <c r="CB4753">
        <v>0</v>
      </c>
      <c r="CC4753">
        <f t="shared" si="1052"/>
        <v>0</v>
      </c>
      <c r="CD4753">
        <v>0</v>
      </c>
    </row>
    <row r="4754" spans="1:82" x14ac:dyDescent="0.35">
      <c r="A4754">
        <v>795</v>
      </c>
      <c r="B4754" t="s">
        <v>971</v>
      </c>
      <c r="C4754" t="s">
        <v>75</v>
      </c>
      <c r="D4754">
        <v>76</v>
      </c>
      <c r="E4754" t="s">
        <v>797</v>
      </c>
      <c r="F4754" t="s">
        <v>116</v>
      </c>
      <c r="G4754">
        <v>2015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5</v>
      </c>
      <c r="AC4754">
        <v>14</v>
      </c>
      <c r="AD4754">
        <v>77</v>
      </c>
      <c r="AE4754">
        <v>0</v>
      </c>
      <c r="AF4754">
        <v>0</v>
      </c>
      <c r="AG4754">
        <v>0</v>
      </c>
      <c r="AH4754">
        <f t="shared" si="1041"/>
        <v>0</v>
      </c>
      <c r="AI4754">
        <f t="shared" si="1042"/>
        <v>0</v>
      </c>
      <c r="AJ4754">
        <f t="shared" si="1043"/>
        <v>0</v>
      </c>
      <c r="AK4754">
        <v>87</v>
      </c>
      <c r="AL4754">
        <v>50</v>
      </c>
      <c r="AM4754">
        <v>3</v>
      </c>
      <c r="AN4754">
        <v>0</v>
      </c>
      <c r="AO4754">
        <v>7.0000000000000007E-2</v>
      </c>
      <c r="AP4754">
        <v>0.06</v>
      </c>
      <c r="AQ4754">
        <v>7.7</v>
      </c>
      <c r="AR4754">
        <v>12.7</v>
      </c>
      <c r="AS4754">
        <f t="shared" si="1044"/>
        <v>77</v>
      </c>
      <c r="AT4754">
        <v>5</v>
      </c>
      <c r="AU4754">
        <v>121</v>
      </c>
      <c r="AV4754">
        <v>359</v>
      </c>
      <c r="AW4754">
        <v>0</v>
      </c>
      <c r="AX4754">
        <v>0</v>
      </c>
      <c r="AY4754">
        <v>15.4</v>
      </c>
      <c r="AZ4754">
        <v>5</v>
      </c>
      <c r="BA4754">
        <v>1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f t="shared" si="1045"/>
        <v>0</v>
      </c>
      <c r="BJ4754">
        <v>0.34</v>
      </c>
      <c r="BK4754">
        <v>0</v>
      </c>
      <c r="BL4754">
        <v>0</v>
      </c>
      <c r="BM4754">
        <v>15.4</v>
      </c>
      <c r="BN4754">
        <v>1.54</v>
      </c>
      <c r="BO4754">
        <v>2.54</v>
      </c>
      <c r="BP4754">
        <f t="shared" si="1046"/>
        <v>0.63636363636363635</v>
      </c>
      <c r="BQ4754">
        <v>15.4</v>
      </c>
      <c r="BR4754">
        <v>2010</v>
      </c>
      <c r="BS4754">
        <v>0.06</v>
      </c>
      <c r="BT4754">
        <v>0.1</v>
      </c>
      <c r="BU4754" s="2">
        <f t="shared" si="1047"/>
        <v>1.5098039215686275E-2</v>
      </c>
      <c r="BV4754" s="1">
        <f t="shared" si="1039"/>
        <v>0.11001818181818182</v>
      </c>
      <c r="BW4754" s="1">
        <f t="shared" si="1040"/>
        <v>0.2913939826839827</v>
      </c>
      <c r="BX4754" s="1">
        <f t="shared" si="1048"/>
        <v>0.31478398268398267</v>
      </c>
      <c r="BY4754" s="1" t="e">
        <f t="shared" si="1049"/>
        <v>#DIV/0!</v>
      </c>
      <c r="BZ4754" s="1" t="e">
        <f t="shared" si="1050"/>
        <v>#DIV/0!</v>
      </c>
      <c r="CA4754" s="1" t="e">
        <f t="shared" si="1051"/>
        <v>#DIV/0!</v>
      </c>
      <c r="CB4754">
        <v>0</v>
      </c>
      <c r="CC4754">
        <f t="shared" si="1052"/>
        <v>0</v>
      </c>
      <c r="CD4754">
        <v>0</v>
      </c>
    </row>
    <row r="4755" spans="1:82" x14ac:dyDescent="0.35">
      <c r="A4755">
        <v>56</v>
      </c>
      <c r="B4755" t="s">
        <v>1173</v>
      </c>
      <c r="C4755" t="s">
        <v>100</v>
      </c>
      <c r="D4755">
        <v>69</v>
      </c>
      <c r="E4755" t="s">
        <v>1156</v>
      </c>
      <c r="F4755" t="s">
        <v>77</v>
      </c>
      <c r="G4755">
        <v>2016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34</v>
      </c>
      <c r="V4755">
        <v>96</v>
      </c>
      <c r="W4755">
        <v>0</v>
      </c>
      <c r="X4755">
        <v>0</v>
      </c>
      <c r="Y4755">
        <v>0</v>
      </c>
      <c r="Z4755">
        <v>4</v>
      </c>
      <c r="AA4755">
        <v>0</v>
      </c>
      <c r="AB4755">
        <v>12</v>
      </c>
      <c r="AC4755">
        <v>19</v>
      </c>
      <c r="AD4755">
        <v>85</v>
      </c>
      <c r="AE4755">
        <v>0</v>
      </c>
      <c r="AF4755">
        <v>0</v>
      </c>
      <c r="AG4755">
        <v>0</v>
      </c>
      <c r="AH4755">
        <f t="shared" si="1041"/>
        <v>0</v>
      </c>
      <c r="AI4755">
        <f t="shared" si="1042"/>
        <v>0</v>
      </c>
      <c r="AJ4755">
        <f t="shared" si="1043"/>
        <v>0</v>
      </c>
      <c r="AK4755">
        <v>56</v>
      </c>
      <c r="AL4755">
        <v>72</v>
      </c>
      <c r="AM4755">
        <v>4</v>
      </c>
      <c r="AN4755">
        <v>0</v>
      </c>
      <c r="AO4755">
        <v>0.03</v>
      </c>
      <c r="AP4755">
        <v>0.01</v>
      </c>
      <c r="AQ4755">
        <v>18.100000000000001</v>
      </c>
      <c r="AR4755">
        <v>30.1</v>
      </c>
      <c r="AS4755">
        <f t="shared" si="1044"/>
        <v>181</v>
      </c>
      <c r="AT4755">
        <v>13</v>
      </c>
      <c r="AU4755">
        <v>144</v>
      </c>
      <c r="AV4755">
        <v>945</v>
      </c>
      <c r="AW4755">
        <v>0</v>
      </c>
      <c r="AX4755">
        <v>2.82</v>
      </c>
      <c r="AY4755">
        <v>7.08</v>
      </c>
      <c r="AZ4755">
        <v>46</v>
      </c>
      <c r="BA4755">
        <v>3.538461538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f t="shared" si="1045"/>
        <v>0</v>
      </c>
      <c r="BJ4755">
        <v>0.15</v>
      </c>
      <c r="BK4755">
        <v>0</v>
      </c>
      <c r="BL4755">
        <v>7.38</v>
      </c>
      <c r="BM4755">
        <v>6.54</v>
      </c>
      <c r="BN4755">
        <v>1.39</v>
      </c>
      <c r="BO4755">
        <v>2.3199999999999998</v>
      </c>
      <c r="BP4755">
        <f t="shared" si="1046"/>
        <v>1.2569444444444444</v>
      </c>
      <c r="BQ4755">
        <v>13.92</v>
      </c>
      <c r="BR4755">
        <v>2013</v>
      </c>
      <c r="BS4755">
        <v>0.13</v>
      </c>
      <c r="BT4755">
        <v>0.21</v>
      </c>
      <c r="BU4755" s="2">
        <f t="shared" si="1047"/>
        <v>9.3650196078431377E-2</v>
      </c>
      <c r="BV4755" s="1">
        <f t="shared" si="1039"/>
        <v>0.14154722222222221</v>
      </c>
      <c r="BW4755" s="1">
        <f t="shared" si="1040"/>
        <v>0.30345900584795321</v>
      </c>
      <c r="BX4755" s="1">
        <f t="shared" si="1048"/>
        <v>0.31477541609974807</v>
      </c>
      <c r="BY4755" s="1" t="e">
        <f t="shared" si="1049"/>
        <v>#DIV/0!</v>
      </c>
      <c r="BZ4755" s="1" t="e">
        <f t="shared" si="1050"/>
        <v>#DIV/0!</v>
      </c>
      <c r="CA4755" s="1" t="e">
        <f t="shared" si="1051"/>
        <v>#DIV/0!</v>
      </c>
      <c r="CB4755">
        <v>0</v>
      </c>
      <c r="CC4755">
        <f t="shared" si="1052"/>
        <v>0</v>
      </c>
      <c r="CD4755">
        <v>0</v>
      </c>
    </row>
    <row r="4756" spans="1:82" x14ac:dyDescent="0.35">
      <c r="A4756">
        <v>129</v>
      </c>
      <c r="B4756" t="s">
        <v>165</v>
      </c>
      <c r="C4756" t="s">
        <v>69</v>
      </c>
      <c r="D4756">
        <v>73</v>
      </c>
      <c r="E4756" t="s">
        <v>70</v>
      </c>
      <c r="F4756" t="s">
        <v>82</v>
      </c>
      <c r="G4756">
        <v>2020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6</v>
      </c>
      <c r="AD4756">
        <v>11</v>
      </c>
      <c r="AE4756">
        <v>0</v>
      </c>
      <c r="AF4756">
        <v>0</v>
      </c>
      <c r="AG4756">
        <v>0</v>
      </c>
      <c r="AH4756">
        <f t="shared" si="1041"/>
        <v>0</v>
      </c>
      <c r="AI4756">
        <f t="shared" si="1042"/>
        <v>0</v>
      </c>
      <c r="AJ4756">
        <f t="shared" si="1043"/>
        <v>0</v>
      </c>
      <c r="AK4756">
        <v>47</v>
      </c>
      <c r="AL4756">
        <v>1</v>
      </c>
      <c r="AM4756">
        <v>1</v>
      </c>
      <c r="AN4756">
        <v>0</v>
      </c>
      <c r="AO4756">
        <v>0.13</v>
      </c>
      <c r="AP4756">
        <v>0.14000000000000001</v>
      </c>
      <c r="AQ4756">
        <v>1.1000000000000001</v>
      </c>
      <c r="AR4756">
        <v>3.1</v>
      </c>
      <c r="AS4756">
        <f t="shared" si="1044"/>
        <v>11</v>
      </c>
      <c r="AT4756">
        <v>1</v>
      </c>
      <c r="AU4756">
        <v>24</v>
      </c>
      <c r="AV4756">
        <v>75</v>
      </c>
      <c r="AW4756">
        <v>0</v>
      </c>
      <c r="AX4756">
        <v>0</v>
      </c>
      <c r="AY4756">
        <v>5.5</v>
      </c>
      <c r="AZ4756">
        <v>2</v>
      </c>
      <c r="BA4756">
        <v>2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f t="shared" si="1045"/>
        <v>0</v>
      </c>
      <c r="BJ4756">
        <v>0.32</v>
      </c>
      <c r="BK4756">
        <v>0</v>
      </c>
      <c r="BL4756">
        <v>0</v>
      </c>
      <c r="BM4756">
        <v>11</v>
      </c>
      <c r="BN4756">
        <v>1.1000000000000001</v>
      </c>
      <c r="BO4756">
        <v>3.1</v>
      </c>
      <c r="BP4756">
        <f t="shared" si="1046"/>
        <v>0.45833333333333331</v>
      </c>
      <c r="BQ4756">
        <v>11</v>
      </c>
      <c r="BR4756">
        <v>2014</v>
      </c>
      <c r="BS4756">
        <v>0.05</v>
      </c>
      <c r="BT4756">
        <v>0.13</v>
      </c>
      <c r="BU4756" s="2">
        <f t="shared" si="1047"/>
        <v>2.1568627450980391E-3</v>
      </c>
      <c r="BV4756" s="1">
        <f t="shared" si="1039"/>
        <v>8.9016666666666661E-2</v>
      </c>
      <c r="BW4756" s="1">
        <f t="shared" si="1040"/>
        <v>0.27324000000000004</v>
      </c>
      <c r="BX4756" s="1">
        <f t="shared" si="1048"/>
        <v>0.3145</v>
      </c>
      <c r="BY4756" s="1" t="e">
        <f t="shared" si="1049"/>
        <v>#DIV/0!</v>
      </c>
      <c r="BZ4756" s="1" t="e">
        <f t="shared" si="1050"/>
        <v>#DIV/0!</v>
      </c>
      <c r="CA4756" s="1" t="e">
        <f t="shared" si="1051"/>
        <v>#DIV/0!</v>
      </c>
      <c r="CB4756">
        <v>0</v>
      </c>
      <c r="CC4756">
        <f t="shared" si="1052"/>
        <v>0</v>
      </c>
      <c r="CD4756">
        <v>0</v>
      </c>
    </row>
    <row r="4757" spans="1:82" x14ac:dyDescent="0.35">
      <c r="A4757">
        <v>703</v>
      </c>
      <c r="B4757" t="s">
        <v>958</v>
      </c>
      <c r="C4757" t="s">
        <v>86</v>
      </c>
      <c r="D4757">
        <v>75</v>
      </c>
      <c r="E4757" t="s">
        <v>797</v>
      </c>
      <c r="F4757" t="s">
        <v>132</v>
      </c>
      <c r="G4757">
        <v>2014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14</v>
      </c>
      <c r="AC4757">
        <v>28</v>
      </c>
      <c r="AD4757">
        <v>109</v>
      </c>
      <c r="AE4757">
        <v>2</v>
      </c>
      <c r="AF4757">
        <v>1</v>
      </c>
      <c r="AG4757">
        <v>1</v>
      </c>
      <c r="AH4757">
        <f t="shared" si="1041"/>
        <v>1</v>
      </c>
      <c r="AI4757">
        <f t="shared" si="1042"/>
        <v>9.0909090909090912E-2</v>
      </c>
      <c r="AJ4757">
        <f t="shared" si="1043"/>
        <v>4.2735042735042739E-3</v>
      </c>
      <c r="AK4757">
        <v>267</v>
      </c>
      <c r="AL4757">
        <v>21</v>
      </c>
      <c r="AM4757">
        <v>4</v>
      </c>
      <c r="AN4757">
        <v>0</v>
      </c>
      <c r="AO4757">
        <v>0.06</v>
      </c>
      <c r="AP4757">
        <v>0.06</v>
      </c>
      <c r="AQ4757">
        <v>20.9</v>
      </c>
      <c r="AR4757">
        <v>34.9</v>
      </c>
      <c r="AS4757">
        <f t="shared" si="1044"/>
        <v>109</v>
      </c>
      <c r="AT4757">
        <v>11</v>
      </c>
      <c r="AU4757">
        <v>234</v>
      </c>
      <c r="AV4757">
        <v>786</v>
      </c>
      <c r="AW4757">
        <v>0</v>
      </c>
      <c r="AX4757">
        <v>0</v>
      </c>
      <c r="AY4757">
        <v>7.79</v>
      </c>
      <c r="AZ4757">
        <v>14</v>
      </c>
      <c r="BA4757">
        <v>1.2727272730000001</v>
      </c>
      <c r="BB4757">
        <v>0</v>
      </c>
      <c r="BC4757">
        <v>0</v>
      </c>
      <c r="BD4757">
        <v>0</v>
      </c>
      <c r="BE4757">
        <v>0</v>
      </c>
      <c r="BF4757">
        <v>0.14000000000000001</v>
      </c>
      <c r="BG4757">
        <v>2</v>
      </c>
      <c r="BH4757">
        <v>0.14000000000000001</v>
      </c>
      <c r="BI4757">
        <f t="shared" si="1045"/>
        <v>8.5470085470085479E-3</v>
      </c>
      <c r="BJ4757">
        <v>0.3</v>
      </c>
      <c r="BK4757">
        <v>0</v>
      </c>
      <c r="BL4757">
        <v>0</v>
      </c>
      <c r="BM4757">
        <v>9.91</v>
      </c>
      <c r="BN4757">
        <v>1.9</v>
      </c>
      <c r="BO4757">
        <v>3.17</v>
      </c>
      <c r="BP4757">
        <f t="shared" si="1046"/>
        <v>0.46581196581196582</v>
      </c>
      <c r="BQ4757">
        <v>9.91</v>
      </c>
      <c r="BR4757">
        <v>2008</v>
      </c>
      <c r="BS4757">
        <v>0.09</v>
      </c>
      <c r="BT4757">
        <v>0.15</v>
      </c>
      <c r="BU4757" s="2">
        <f t="shared" si="1047"/>
        <v>4.760122230710466E-2</v>
      </c>
      <c r="BV4757" s="1">
        <f t="shared" si="1039"/>
        <v>0.10300878010878012</v>
      </c>
      <c r="BW4757" s="1">
        <f t="shared" si="1040"/>
        <v>0.27344830769230771</v>
      </c>
      <c r="BX4757" s="1">
        <f t="shared" si="1048"/>
        <v>0.29976301476574208</v>
      </c>
      <c r="BY4757" s="1" t="e">
        <f t="shared" si="1049"/>
        <v>#DIV/0!</v>
      </c>
      <c r="BZ4757" s="1" t="e">
        <f t="shared" si="1050"/>
        <v>#DIV/0!</v>
      </c>
      <c r="CA4757" s="1" t="e">
        <f t="shared" si="1051"/>
        <v>#DIV/0!</v>
      </c>
      <c r="CB4757">
        <v>0</v>
      </c>
      <c r="CC4757">
        <f t="shared" si="1052"/>
        <v>0</v>
      </c>
      <c r="CD4757">
        <v>0</v>
      </c>
    </row>
    <row r="4758" spans="1:82" x14ac:dyDescent="0.35">
      <c r="A4758">
        <v>1024</v>
      </c>
      <c r="B4758" t="s">
        <v>1431</v>
      </c>
      <c r="C4758" t="s">
        <v>103</v>
      </c>
      <c r="D4758">
        <v>70</v>
      </c>
      <c r="E4758" t="s">
        <v>1156</v>
      </c>
      <c r="F4758" t="s">
        <v>79</v>
      </c>
      <c r="G4758">
        <v>2015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28</v>
      </c>
      <c r="V4758">
        <v>72</v>
      </c>
      <c r="W4758">
        <v>1</v>
      </c>
      <c r="X4758">
        <v>0</v>
      </c>
      <c r="Y4758">
        <v>0</v>
      </c>
      <c r="Z4758">
        <v>5</v>
      </c>
      <c r="AA4758">
        <v>0</v>
      </c>
      <c r="AB4758">
        <v>2</v>
      </c>
      <c r="AC4758">
        <v>3</v>
      </c>
      <c r="AD4758">
        <v>24</v>
      </c>
      <c r="AE4758">
        <v>0</v>
      </c>
      <c r="AF4758">
        <v>0</v>
      </c>
      <c r="AG4758">
        <v>0</v>
      </c>
      <c r="AH4758">
        <f t="shared" si="1041"/>
        <v>0</v>
      </c>
      <c r="AI4758">
        <f t="shared" si="1042"/>
        <v>0</v>
      </c>
      <c r="AJ4758">
        <f t="shared" si="1043"/>
        <v>0</v>
      </c>
      <c r="AK4758">
        <v>6</v>
      </c>
      <c r="AL4758">
        <v>25</v>
      </c>
      <c r="AM4758">
        <v>1</v>
      </c>
      <c r="AN4758">
        <v>0</v>
      </c>
      <c r="AO4758">
        <v>0.01</v>
      </c>
      <c r="AP4758">
        <v>0.01</v>
      </c>
      <c r="AQ4758">
        <v>15.6</v>
      </c>
      <c r="AR4758">
        <v>17.600000000000001</v>
      </c>
      <c r="AS4758">
        <f t="shared" si="1044"/>
        <v>96</v>
      </c>
      <c r="AT4758">
        <v>9</v>
      </c>
      <c r="AU4758">
        <v>79</v>
      </c>
      <c r="AV4758">
        <v>548</v>
      </c>
      <c r="AW4758">
        <v>0</v>
      </c>
      <c r="AX4758">
        <v>2.57</v>
      </c>
      <c r="AY4758">
        <v>12</v>
      </c>
      <c r="AZ4758">
        <v>30</v>
      </c>
      <c r="BA4758">
        <v>3.3333333330000001</v>
      </c>
      <c r="BB4758">
        <v>0</v>
      </c>
      <c r="BC4758">
        <v>0</v>
      </c>
      <c r="BD4758">
        <v>0</v>
      </c>
      <c r="BE4758">
        <v>0.04</v>
      </c>
      <c r="BF4758">
        <v>0</v>
      </c>
      <c r="BG4758">
        <v>1</v>
      </c>
      <c r="BH4758">
        <v>0.03</v>
      </c>
      <c r="BI4758">
        <f t="shared" si="1045"/>
        <v>1.2658227848101266E-2</v>
      </c>
      <c r="BJ4758">
        <v>0.14000000000000001</v>
      </c>
      <c r="BK4758">
        <v>0</v>
      </c>
      <c r="BL4758">
        <v>8</v>
      </c>
      <c r="BM4758">
        <v>2.67</v>
      </c>
      <c r="BN4758">
        <v>1.73</v>
      </c>
      <c r="BO4758">
        <v>1.96</v>
      </c>
      <c r="BP4758">
        <f t="shared" si="1046"/>
        <v>1.2151898734177216</v>
      </c>
      <c r="BQ4758">
        <v>10.67</v>
      </c>
      <c r="BR4758">
        <v>2013</v>
      </c>
      <c r="BS4758">
        <v>0.2</v>
      </c>
      <c r="BT4758">
        <v>0.22</v>
      </c>
      <c r="BU4758" s="2">
        <f t="shared" si="1047"/>
        <v>9.25513725490196E-2</v>
      </c>
      <c r="BV4758" s="1">
        <f t="shared" si="1039"/>
        <v>0.12995949367088608</v>
      </c>
      <c r="BW4758" s="1">
        <f t="shared" si="1040"/>
        <v>0.28156098734177221</v>
      </c>
      <c r="BX4758" s="1">
        <f t="shared" si="1048"/>
        <v>0.30524120956066103</v>
      </c>
      <c r="BY4758" s="1" t="e">
        <f t="shared" si="1049"/>
        <v>#DIV/0!</v>
      </c>
      <c r="BZ4758" s="1" t="e">
        <f t="shared" si="1050"/>
        <v>#DIV/0!</v>
      </c>
      <c r="CA4758" s="1" t="e">
        <f t="shared" si="1051"/>
        <v>#DIV/0!</v>
      </c>
      <c r="CB4758">
        <v>0</v>
      </c>
      <c r="CC4758">
        <f t="shared" si="1052"/>
        <v>0</v>
      </c>
      <c r="CD4758">
        <v>0</v>
      </c>
    </row>
    <row r="4759" spans="1:82" x14ac:dyDescent="0.35">
      <c r="A4759">
        <v>473</v>
      </c>
      <c r="B4759" t="s">
        <v>896</v>
      </c>
      <c r="C4759" t="s">
        <v>799</v>
      </c>
      <c r="D4759">
        <v>79</v>
      </c>
      <c r="E4759" t="s">
        <v>797</v>
      </c>
      <c r="F4759" t="s">
        <v>118</v>
      </c>
      <c r="G4759">
        <v>2020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7</v>
      </c>
      <c r="AC4759">
        <v>14</v>
      </c>
      <c r="AD4759">
        <v>45</v>
      </c>
      <c r="AE4759">
        <v>0</v>
      </c>
      <c r="AF4759">
        <v>0</v>
      </c>
      <c r="AG4759">
        <v>0</v>
      </c>
      <c r="AH4759">
        <f t="shared" si="1041"/>
        <v>0</v>
      </c>
      <c r="AI4759">
        <f t="shared" si="1042"/>
        <v>0</v>
      </c>
      <c r="AJ4759">
        <f t="shared" si="1043"/>
        <v>0</v>
      </c>
      <c r="AK4759">
        <v>92</v>
      </c>
      <c r="AL4759">
        <v>25</v>
      </c>
      <c r="AM4759">
        <v>2</v>
      </c>
      <c r="AN4759">
        <v>0</v>
      </c>
      <c r="AO4759">
        <v>0.05</v>
      </c>
      <c r="AP4759">
        <v>0.05</v>
      </c>
      <c r="AQ4759">
        <v>4.5</v>
      </c>
      <c r="AR4759">
        <v>11.5</v>
      </c>
      <c r="AS4759">
        <f t="shared" si="1044"/>
        <v>45</v>
      </c>
      <c r="AT4759">
        <v>7</v>
      </c>
      <c r="AU4759">
        <v>189</v>
      </c>
      <c r="AV4759">
        <v>469</v>
      </c>
      <c r="AW4759">
        <v>0</v>
      </c>
      <c r="AX4759">
        <v>0</v>
      </c>
      <c r="AY4759">
        <v>6.43</v>
      </c>
      <c r="AZ4759">
        <v>7</v>
      </c>
      <c r="BA4759">
        <v>1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f t="shared" si="1045"/>
        <v>0</v>
      </c>
      <c r="BJ4759">
        <v>0.4</v>
      </c>
      <c r="BK4759">
        <v>0</v>
      </c>
      <c r="BL4759">
        <v>0</v>
      </c>
      <c r="BM4759">
        <v>6.43</v>
      </c>
      <c r="BN4759">
        <v>0.64</v>
      </c>
      <c r="BO4759">
        <v>1.64</v>
      </c>
      <c r="BP4759">
        <f t="shared" si="1046"/>
        <v>0.23809523809523808</v>
      </c>
      <c r="BQ4759">
        <v>6.43</v>
      </c>
      <c r="BR4759">
        <v>2013</v>
      </c>
      <c r="BS4759">
        <v>0.02</v>
      </c>
      <c r="BT4759">
        <v>0.06</v>
      </c>
      <c r="BU4759" s="2">
        <f t="shared" si="1047"/>
        <v>8.8235294117647058E-3</v>
      </c>
      <c r="BV4759" s="1">
        <f t="shared" si="1039"/>
        <v>9.9904761904761913E-2</v>
      </c>
      <c r="BW4759" s="1">
        <f t="shared" si="1040"/>
        <v>0.29286619047619045</v>
      </c>
      <c r="BX4759" s="1">
        <f t="shared" si="1048"/>
        <v>0.31397619047619046</v>
      </c>
      <c r="BY4759" s="1" t="e">
        <f t="shared" si="1049"/>
        <v>#DIV/0!</v>
      </c>
      <c r="BZ4759" s="1" t="e">
        <f t="shared" si="1050"/>
        <v>#DIV/0!</v>
      </c>
      <c r="CA4759" s="1" t="e">
        <f t="shared" si="1051"/>
        <v>#DIV/0!</v>
      </c>
      <c r="CB4759">
        <v>0</v>
      </c>
      <c r="CC4759">
        <f t="shared" si="1052"/>
        <v>0</v>
      </c>
      <c r="CD4759">
        <v>0</v>
      </c>
    </row>
    <row r="4760" spans="1:82" x14ac:dyDescent="0.35">
      <c r="A4760">
        <v>1104</v>
      </c>
      <c r="B4760" t="s">
        <v>1034</v>
      </c>
      <c r="C4760" t="s">
        <v>75</v>
      </c>
      <c r="D4760">
        <v>76</v>
      </c>
      <c r="E4760" t="s">
        <v>797</v>
      </c>
      <c r="F4760" t="s">
        <v>97</v>
      </c>
      <c r="G4760">
        <v>2014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2</v>
      </c>
      <c r="AD4760">
        <v>16</v>
      </c>
      <c r="AE4760">
        <v>0</v>
      </c>
      <c r="AF4760">
        <v>0</v>
      </c>
      <c r="AG4760">
        <v>0</v>
      </c>
      <c r="AH4760">
        <f t="shared" si="1041"/>
        <v>0</v>
      </c>
      <c r="AI4760">
        <f t="shared" si="1042"/>
        <v>0</v>
      </c>
      <c r="AJ4760">
        <f t="shared" si="1043"/>
        <v>0</v>
      </c>
      <c r="AK4760">
        <v>8</v>
      </c>
      <c r="AL4760">
        <v>10</v>
      </c>
      <c r="AM4760">
        <v>1</v>
      </c>
      <c r="AN4760">
        <v>0</v>
      </c>
      <c r="AO4760">
        <v>0.05</v>
      </c>
      <c r="AP4760">
        <v>0.02</v>
      </c>
      <c r="AQ4760">
        <v>1.6</v>
      </c>
      <c r="AR4760">
        <v>2.6</v>
      </c>
      <c r="AS4760">
        <f t="shared" si="1044"/>
        <v>16</v>
      </c>
      <c r="AT4760">
        <v>1</v>
      </c>
      <c r="AU4760">
        <v>9</v>
      </c>
      <c r="AV4760">
        <v>82</v>
      </c>
      <c r="AW4760">
        <v>0</v>
      </c>
      <c r="AX4760">
        <v>0</v>
      </c>
      <c r="AY4760">
        <v>16</v>
      </c>
      <c r="AZ4760">
        <v>1</v>
      </c>
      <c r="BA4760">
        <v>1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f t="shared" si="1045"/>
        <v>0</v>
      </c>
      <c r="BJ4760">
        <v>0.11</v>
      </c>
      <c r="BK4760">
        <v>0</v>
      </c>
      <c r="BL4760">
        <v>0</v>
      </c>
      <c r="BM4760">
        <v>16</v>
      </c>
      <c r="BN4760">
        <v>1.6</v>
      </c>
      <c r="BO4760">
        <v>2.6</v>
      </c>
      <c r="BP4760">
        <f t="shared" si="1046"/>
        <v>1.7777777777777777</v>
      </c>
      <c r="BQ4760">
        <v>16</v>
      </c>
      <c r="BR4760">
        <v>2013</v>
      </c>
      <c r="BS4760">
        <v>0.18</v>
      </c>
      <c r="BT4760">
        <v>0.28999999999999998</v>
      </c>
      <c r="BU4760" s="2">
        <f t="shared" si="1047"/>
        <v>3.1372549019607842E-3</v>
      </c>
      <c r="BV4760" s="1">
        <f t="shared" si="1039"/>
        <v>0.11298888888888889</v>
      </c>
      <c r="BW4760" s="1">
        <f t="shared" si="1040"/>
        <v>0.29603444444444443</v>
      </c>
      <c r="BX4760" s="1">
        <f t="shared" si="1048"/>
        <v>0.31394444444444441</v>
      </c>
      <c r="BY4760" s="1" t="e">
        <f t="shared" si="1049"/>
        <v>#DIV/0!</v>
      </c>
      <c r="BZ4760" s="1" t="e">
        <f t="shared" si="1050"/>
        <v>#DIV/0!</v>
      </c>
      <c r="CA4760" s="1" t="e">
        <f t="shared" si="1051"/>
        <v>#DIV/0!</v>
      </c>
      <c r="CB4760">
        <v>0</v>
      </c>
      <c r="CC4760">
        <f t="shared" si="1052"/>
        <v>0</v>
      </c>
      <c r="CD4760">
        <v>0</v>
      </c>
    </row>
    <row r="4761" spans="1:82" x14ac:dyDescent="0.35">
      <c r="A4761">
        <v>214</v>
      </c>
      <c r="B4761" t="s">
        <v>200</v>
      </c>
      <c r="C4761" t="s">
        <v>69</v>
      </c>
      <c r="D4761">
        <v>73</v>
      </c>
      <c r="E4761" t="s">
        <v>70</v>
      </c>
      <c r="F4761" t="s">
        <v>71</v>
      </c>
      <c r="G4761">
        <v>2022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1</v>
      </c>
      <c r="AD4761">
        <v>6</v>
      </c>
      <c r="AE4761">
        <v>0</v>
      </c>
      <c r="AF4761">
        <v>0</v>
      </c>
      <c r="AG4761">
        <v>0</v>
      </c>
      <c r="AH4761">
        <f t="shared" si="1041"/>
        <v>0</v>
      </c>
      <c r="AI4761">
        <f t="shared" si="1042"/>
        <v>0</v>
      </c>
      <c r="AJ4761">
        <f t="shared" si="1043"/>
        <v>0</v>
      </c>
      <c r="AK4761">
        <v>6</v>
      </c>
      <c r="AL4761">
        <v>0</v>
      </c>
      <c r="AM4761">
        <v>0</v>
      </c>
      <c r="AN4761">
        <v>0</v>
      </c>
      <c r="AO4761">
        <v>0.04</v>
      </c>
      <c r="AP4761">
        <v>0.04</v>
      </c>
      <c r="AQ4761">
        <v>0.6</v>
      </c>
      <c r="AR4761">
        <v>1.6</v>
      </c>
      <c r="AS4761">
        <f t="shared" si="1044"/>
        <v>6</v>
      </c>
      <c r="AT4761">
        <v>1</v>
      </c>
      <c r="AU4761">
        <v>16</v>
      </c>
      <c r="AV4761">
        <v>56</v>
      </c>
      <c r="AW4761">
        <v>0</v>
      </c>
      <c r="AX4761">
        <v>0</v>
      </c>
      <c r="AY4761">
        <v>6</v>
      </c>
      <c r="AZ4761">
        <v>1</v>
      </c>
      <c r="BA4761">
        <v>1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f t="shared" si="1045"/>
        <v>0</v>
      </c>
      <c r="BJ4761">
        <v>0.28999999999999998</v>
      </c>
      <c r="BK4761">
        <v>0</v>
      </c>
      <c r="BL4761">
        <v>0</v>
      </c>
      <c r="BM4761">
        <v>6</v>
      </c>
      <c r="BN4761">
        <v>0.6</v>
      </c>
      <c r="BO4761">
        <v>1.6</v>
      </c>
      <c r="BP4761">
        <f t="shared" si="1046"/>
        <v>0.375</v>
      </c>
      <c r="BQ4761">
        <v>6</v>
      </c>
      <c r="BR4761">
        <v>2017</v>
      </c>
      <c r="BS4761">
        <v>0.04</v>
      </c>
      <c r="BT4761">
        <v>0.1</v>
      </c>
      <c r="BU4761" s="2">
        <f t="shared" si="1047"/>
        <v>1.176470588235294E-3</v>
      </c>
      <c r="BV4761" s="1">
        <f t="shared" si="1039"/>
        <v>7.7850000000000003E-2</v>
      </c>
      <c r="BW4761" s="1">
        <f t="shared" si="1040"/>
        <v>0.29332666666666668</v>
      </c>
      <c r="BX4761" s="1">
        <f t="shared" si="1048"/>
        <v>0.31383333333333335</v>
      </c>
      <c r="BY4761" s="1" t="e">
        <f t="shared" si="1049"/>
        <v>#DIV/0!</v>
      </c>
      <c r="BZ4761" s="1" t="e">
        <f t="shared" si="1050"/>
        <v>#DIV/0!</v>
      </c>
      <c r="CA4761" s="1" t="e">
        <f t="shared" si="1051"/>
        <v>#DIV/0!</v>
      </c>
      <c r="CB4761">
        <v>0</v>
      </c>
      <c r="CC4761">
        <f t="shared" si="1052"/>
        <v>0</v>
      </c>
      <c r="CD4761">
        <v>0</v>
      </c>
    </row>
    <row r="4762" spans="1:82" x14ac:dyDescent="0.35">
      <c r="A4762">
        <v>1177</v>
      </c>
      <c r="B4762" t="s">
        <v>594</v>
      </c>
      <c r="C4762" t="s">
        <v>69</v>
      </c>
      <c r="D4762">
        <v>73</v>
      </c>
      <c r="E4762" t="s">
        <v>70</v>
      </c>
      <c r="F4762" t="s">
        <v>77</v>
      </c>
      <c r="G4762">
        <v>2019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5</v>
      </c>
      <c r="AD4762">
        <v>22</v>
      </c>
      <c r="AE4762">
        <v>0</v>
      </c>
      <c r="AF4762">
        <v>0</v>
      </c>
      <c r="AG4762">
        <v>0</v>
      </c>
      <c r="AH4762">
        <f t="shared" si="1041"/>
        <v>0</v>
      </c>
      <c r="AI4762">
        <f t="shared" si="1042"/>
        <v>0</v>
      </c>
      <c r="AJ4762">
        <f t="shared" si="1043"/>
        <v>0</v>
      </c>
      <c r="AK4762">
        <v>26</v>
      </c>
      <c r="AL4762">
        <v>5</v>
      </c>
      <c r="AM4762">
        <v>0</v>
      </c>
      <c r="AN4762">
        <v>0</v>
      </c>
      <c r="AO4762">
        <v>0.06</v>
      </c>
      <c r="AP4762">
        <v>0.05</v>
      </c>
      <c r="AQ4762">
        <v>2.2000000000000002</v>
      </c>
      <c r="AR4762">
        <v>6.2</v>
      </c>
      <c r="AS4762">
        <f t="shared" si="1044"/>
        <v>22</v>
      </c>
      <c r="AT4762">
        <v>2</v>
      </c>
      <c r="AU4762">
        <v>31</v>
      </c>
      <c r="AV4762">
        <v>134</v>
      </c>
      <c r="AW4762">
        <v>0</v>
      </c>
      <c r="AX4762">
        <v>0</v>
      </c>
      <c r="AY4762">
        <v>5.5</v>
      </c>
      <c r="AZ4762">
        <v>4</v>
      </c>
      <c r="BA4762">
        <v>2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f t="shared" si="1045"/>
        <v>0</v>
      </c>
      <c r="BJ4762">
        <v>0.23</v>
      </c>
      <c r="BK4762">
        <v>0</v>
      </c>
      <c r="BL4762">
        <v>0</v>
      </c>
      <c r="BM4762">
        <v>11</v>
      </c>
      <c r="BN4762">
        <v>1.1000000000000001</v>
      </c>
      <c r="BO4762">
        <v>3.1</v>
      </c>
      <c r="BP4762">
        <f t="shared" si="1046"/>
        <v>0.70967741935483875</v>
      </c>
      <c r="BQ4762">
        <v>11</v>
      </c>
      <c r="BR4762">
        <v>2009</v>
      </c>
      <c r="BS4762">
        <v>7.0000000000000007E-2</v>
      </c>
      <c r="BT4762">
        <v>0.2</v>
      </c>
      <c r="BU4762" s="2">
        <f t="shared" si="1047"/>
        <v>4.3137254901960782E-3</v>
      </c>
      <c r="BV4762" s="1">
        <f t="shared" si="1039"/>
        <v>8.5683870967741937E-2</v>
      </c>
      <c r="BW4762" s="1">
        <f t="shared" si="1040"/>
        <v>0.28394440860215053</v>
      </c>
      <c r="BX4762" s="1">
        <f t="shared" si="1048"/>
        <v>0.31371774193548391</v>
      </c>
      <c r="BY4762" s="1" t="e">
        <f t="shared" si="1049"/>
        <v>#DIV/0!</v>
      </c>
      <c r="BZ4762" s="1" t="e">
        <f t="shared" si="1050"/>
        <v>#DIV/0!</v>
      </c>
      <c r="CA4762" s="1" t="e">
        <f t="shared" si="1051"/>
        <v>#DIV/0!</v>
      </c>
      <c r="CB4762">
        <v>0</v>
      </c>
      <c r="CC4762">
        <f t="shared" si="1052"/>
        <v>0</v>
      </c>
      <c r="CD4762">
        <v>0</v>
      </c>
    </row>
    <row r="4763" spans="1:82" x14ac:dyDescent="0.35">
      <c r="A4763">
        <v>869</v>
      </c>
      <c r="B4763" t="s">
        <v>1385</v>
      </c>
      <c r="C4763" t="s">
        <v>72</v>
      </c>
      <c r="D4763">
        <v>72</v>
      </c>
      <c r="E4763" t="s">
        <v>1156</v>
      </c>
      <c r="F4763" t="s">
        <v>77</v>
      </c>
      <c r="G4763">
        <v>2021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9</v>
      </c>
      <c r="V4763">
        <v>33</v>
      </c>
      <c r="W4763">
        <v>0</v>
      </c>
      <c r="X4763">
        <v>0</v>
      </c>
      <c r="Y4763">
        <v>0</v>
      </c>
      <c r="Z4763">
        <v>3</v>
      </c>
      <c r="AA4763">
        <v>0</v>
      </c>
      <c r="AB4763">
        <v>3</v>
      </c>
      <c r="AC4763">
        <v>4</v>
      </c>
      <c r="AD4763">
        <v>34</v>
      </c>
      <c r="AE4763">
        <v>0</v>
      </c>
      <c r="AF4763">
        <v>0</v>
      </c>
      <c r="AG4763">
        <v>0</v>
      </c>
      <c r="AH4763">
        <f t="shared" si="1041"/>
        <v>0</v>
      </c>
      <c r="AI4763">
        <f t="shared" si="1042"/>
        <v>0</v>
      </c>
      <c r="AJ4763">
        <f t="shared" si="1043"/>
        <v>0</v>
      </c>
      <c r="AK4763">
        <v>13</v>
      </c>
      <c r="AL4763">
        <v>26</v>
      </c>
      <c r="AM4763">
        <v>1</v>
      </c>
      <c r="AN4763">
        <v>0</v>
      </c>
      <c r="AO4763">
        <v>0.02</v>
      </c>
      <c r="AP4763">
        <v>0.01</v>
      </c>
      <c r="AQ4763">
        <v>6.7</v>
      </c>
      <c r="AR4763">
        <v>9.6999999999999993</v>
      </c>
      <c r="AS4763">
        <f t="shared" si="1044"/>
        <v>67</v>
      </c>
      <c r="AT4763">
        <v>6</v>
      </c>
      <c r="AU4763">
        <v>41</v>
      </c>
      <c r="AV4763">
        <v>462</v>
      </c>
      <c r="AW4763">
        <v>0</v>
      </c>
      <c r="AX4763">
        <v>3.67</v>
      </c>
      <c r="AY4763">
        <v>11.33</v>
      </c>
      <c r="AZ4763">
        <v>12</v>
      </c>
      <c r="BA4763">
        <v>2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f t="shared" si="1045"/>
        <v>0</v>
      </c>
      <c r="BJ4763">
        <v>0.09</v>
      </c>
      <c r="BK4763">
        <v>0</v>
      </c>
      <c r="BL4763">
        <v>5.5</v>
      </c>
      <c r="BM4763">
        <v>5.67</v>
      </c>
      <c r="BN4763">
        <v>1.1200000000000001</v>
      </c>
      <c r="BO4763">
        <v>1.62</v>
      </c>
      <c r="BP4763">
        <f t="shared" si="1046"/>
        <v>1.6341463414634145</v>
      </c>
      <c r="BQ4763">
        <v>11.17</v>
      </c>
      <c r="BR4763">
        <v>2020</v>
      </c>
      <c r="BS4763">
        <v>0.16</v>
      </c>
      <c r="BT4763">
        <v>0.24</v>
      </c>
      <c r="BU4763" s="2">
        <f t="shared" si="1047"/>
        <v>8.7467254901960778E-2</v>
      </c>
      <c r="BV4763" s="1">
        <f t="shared" si="1039"/>
        <v>0.11480731707317073</v>
      </c>
      <c r="BW4763" s="1">
        <f t="shared" si="1040"/>
        <v>0.29682463414634142</v>
      </c>
      <c r="BX4763" s="1">
        <f t="shared" si="1048"/>
        <v>0.31349796747967479</v>
      </c>
      <c r="BY4763" s="1" t="e">
        <f t="shared" si="1049"/>
        <v>#DIV/0!</v>
      </c>
      <c r="BZ4763" s="1" t="e">
        <f t="shared" si="1050"/>
        <v>#DIV/0!</v>
      </c>
      <c r="CA4763" s="1" t="e">
        <f t="shared" si="1051"/>
        <v>#DIV/0!</v>
      </c>
      <c r="CB4763">
        <v>0</v>
      </c>
      <c r="CC4763">
        <f t="shared" si="1052"/>
        <v>0</v>
      </c>
      <c r="CD4763">
        <v>0</v>
      </c>
    </row>
    <row r="4764" spans="1:82" x14ac:dyDescent="0.35">
      <c r="A4764">
        <v>1282</v>
      </c>
      <c r="B4764" t="s">
        <v>635</v>
      </c>
      <c r="C4764" t="s">
        <v>92</v>
      </c>
      <c r="D4764">
        <v>71</v>
      </c>
      <c r="E4764" t="s">
        <v>70</v>
      </c>
      <c r="F4764" t="s">
        <v>98</v>
      </c>
      <c r="G4764">
        <v>2020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5</v>
      </c>
      <c r="AC4764">
        <v>8</v>
      </c>
      <c r="AD4764">
        <v>73</v>
      </c>
      <c r="AE4764">
        <v>0</v>
      </c>
      <c r="AF4764">
        <v>0</v>
      </c>
      <c r="AG4764">
        <v>0</v>
      </c>
      <c r="AH4764">
        <f t="shared" si="1041"/>
        <v>0</v>
      </c>
      <c r="AI4764">
        <f t="shared" si="1042"/>
        <v>0</v>
      </c>
      <c r="AJ4764">
        <f t="shared" si="1043"/>
        <v>0</v>
      </c>
      <c r="AK4764">
        <v>79</v>
      </c>
      <c r="AL4764">
        <v>35</v>
      </c>
      <c r="AM4764">
        <v>3</v>
      </c>
      <c r="AN4764">
        <v>0</v>
      </c>
      <c r="AO4764">
        <v>0.05</v>
      </c>
      <c r="AP4764">
        <v>0.06</v>
      </c>
      <c r="AQ4764">
        <v>7.3</v>
      </c>
      <c r="AR4764">
        <v>12.3</v>
      </c>
      <c r="AS4764">
        <f t="shared" si="1044"/>
        <v>73</v>
      </c>
      <c r="AT4764">
        <v>5</v>
      </c>
      <c r="AU4764">
        <v>91</v>
      </c>
      <c r="AV4764">
        <v>334</v>
      </c>
      <c r="AW4764">
        <v>0</v>
      </c>
      <c r="AX4764">
        <v>0</v>
      </c>
      <c r="AY4764">
        <v>14.6</v>
      </c>
      <c r="AZ4764">
        <v>5</v>
      </c>
      <c r="BA4764">
        <v>1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f t="shared" si="1045"/>
        <v>0</v>
      </c>
      <c r="BJ4764">
        <v>0.27</v>
      </c>
      <c r="BK4764">
        <v>0</v>
      </c>
      <c r="BL4764">
        <v>0</v>
      </c>
      <c r="BM4764">
        <v>14.6</v>
      </c>
      <c r="BN4764">
        <v>1.46</v>
      </c>
      <c r="BO4764">
        <v>2.46</v>
      </c>
      <c r="BP4764">
        <f t="shared" si="1046"/>
        <v>0.80219780219780223</v>
      </c>
      <c r="BQ4764">
        <v>14.6</v>
      </c>
      <c r="BR4764">
        <v>2016</v>
      </c>
      <c r="BS4764">
        <v>0.08</v>
      </c>
      <c r="BT4764">
        <v>0.14000000000000001</v>
      </c>
      <c r="BU4764" s="2">
        <f t="shared" si="1047"/>
        <v>1.4313725490196079E-2</v>
      </c>
      <c r="BV4764" s="1">
        <f t="shared" si="1039"/>
        <v>0.10390989010989013</v>
      </c>
      <c r="BW4764" s="1">
        <f t="shared" si="1040"/>
        <v>0.29446311355311355</v>
      </c>
      <c r="BX4764" s="1">
        <f t="shared" si="1048"/>
        <v>0.31348644688644689</v>
      </c>
      <c r="BY4764" s="1" t="e">
        <f t="shared" si="1049"/>
        <v>#DIV/0!</v>
      </c>
      <c r="BZ4764" s="1" t="e">
        <f t="shared" si="1050"/>
        <v>#DIV/0!</v>
      </c>
      <c r="CA4764" s="1" t="e">
        <f t="shared" si="1051"/>
        <v>#DIV/0!</v>
      </c>
      <c r="CB4764">
        <v>0</v>
      </c>
      <c r="CC4764">
        <f t="shared" si="1052"/>
        <v>0</v>
      </c>
      <c r="CD4764">
        <v>0</v>
      </c>
    </row>
    <row r="4765" spans="1:82" x14ac:dyDescent="0.35">
      <c r="A4765">
        <v>337</v>
      </c>
      <c r="B4765" t="s">
        <v>251</v>
      </c>
      <c r="C4765" t="s">
        <v>96</v>
      </c>
      <c r="D4765">
        <v>74</v>
      </c>
      <c r="E4765" t="s">
        <v>70</v>
      </c>
      <c r="F4765" t="s">
        <v>129</v>
      </c>
      <c r="G4765">
        <v>2015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4</v>
      </c>
      <c r="AC4765">
        <v>9</v>
      </c>
      <c r="AD4765">
        <v>76</v>
      </c>
      <c r="AE4765">
        <v>0</v>
      </c>
      <c r="AF4765">
        <v>0</v>
      </c>
      <c r="AG4765">
        <v>0</v>
      </c>
      <c r="AH4765">
        <f t="shared" si="1041"/>
        <v>0</v>
      </c>
      <c r="AI4765">
        <f t="shared" si="1042"/>
        <v>0</v>
      </c>
      <c r="AJ4765">
        <f t="shared" si="1043"/>
        <v>0</v>
      </c>
      <c r="AK4765">
        <v>143</v>
      </c>
      <c r="AL4765">
        <v>9</v>
      </c>
      <c r="AM4765">
        <v>3</v>
      </c>
      <c r="AN4765">
        <v>0</v>
      </c>
      <c r="AO4765">
        <v>0.05</v>
      </c>
      <c r="AP4765">
        <v>0.09</v>
      </c>
      <c r="AQ4765">
        <v>7.6</v>
      </c>
      <c r="AR4765">
        <v>11.6</v>
      </c>
      <c r="AS4765">
        <f t="shared" si="1044"/>
        <v>76</v>
      </c>
      <c r="AT4765">
        <v>4</v>
      </c>
      <c r="AU4765">
        <v>88</v>
      </c>
      <c r="AV4765">
        <v>303</v>
      </c>
      <c r="AW4765">
        <v>0</v>
      </c>
      <c r="AX4765">
        <v>0</v>
      </c>
      <c r="AY4765">
        <v>19</v>
      </c>
      <c r="AZ4765">
        <v>4</v>
      </c>
      <c r="BA4765">
        <v>1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f t="shared" si="1045"/>
        <v>0</v>
      </c>
      <c r="BJ4765">
        <v>0.28999999999999998</v>
      </c>
      <c r="BK4765">
        <v>0</v>
      </c>
      <c r="BL4765">
        <v>0</v>
      </c>
      <c r="BM4765">
        <v>19</v>
      </c>
      <c r="BN4765">
        <v>1.9</v>
      </c>
      <c r="BO4765">
        <v>2.9</v>
      </c>
      <c r="BP4765">
        <f t="shared" si="1046"/>
        <v>0.86363636363636365</v>
      </c>
      <c r="BQ4765">
        <v>19</v>
      </c>
      <c r="BR4765">
        <v>2013</v>
      </c>
      <c r="BS4765">
        <v>0.09</v>
      </c>
      <c r="BT4765">
        <v>0.13</v>
      </c>
      <c r="BU4765" s="2">
        <f t="shared" si="1047"/>
        <v>1.4901960784313726E-2</v>
      </c>
      <c r="BV4765" s="1">
        <f t="shared" si="1039"/>
        <v>0.11078181818181818</v>
      </c>
      <c r="BW4765" s="1">
        <f t="shared" si="1040"/>
        <v>0.29185474747474743</v>
      </c>
      <c r="BX4765" s="1">
        <f t="shared" si="1048"/>
        <v>0.31347474747474746</v>
      </c>
      <c r="BY4765" s="1" t="e">
        <f t="shared" si="1049"/>
        <v>#DIV/0!</v>
      </c>
      <c r="BZ4765" s="1" t="e">
        <f t="shared" si="1050"/>
        <v>#DIV/0!</v>
      </c>
      <c r="CA4765" s="1" t="e">
        <f t="shared" si="1051"/>
        <v>#DIV/0!</v>
      </c>
      <c r="CB4765">
        <v>0</v>
      </c>
      <c r="CC4765">
        <f t="shared" si="1052"/>
        <v>0</v>
      </c>
      <c r="CD4765">
        <v>0</v>
      </c>
    </row>
    <row r="4766" spans="1:82" x14ac:dyDescent="0.35">
      <c r="A4766">
        <v>1351</v>
      </c>
      <c r="B4766" t="s">
        <v>1091</v>
      </c>
      <c r="C4766" t="s">
        <v>81</v>
      </c>
      <c r="D4766">
        <v>77</v>
      </c>
      <c r="E4766" t="s">
        <v>797</v>
      </c>
      <c r="F4766" t="s">
        <v>118</v>
      </c>
      <c r="G4766">
        <v>2023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11</v>
      </c>
      <c r="AC4766">
        <v>17</v>
      </c>
      <c r="AD4766">
        <v>112</v>
      </c>
      <c r="AE4766">
        <v>0</v>
      </c>
      <c r="AF4766">
        <v>0</v>
      </c>
      <c r="AG4766">
        <v>0</v>
      </c>
      <c r="AH4766">
        <f t="shared" si="1041"/>
        <v>0</v>
      </c>
      <c r="AI4766">
        <f t="shared" si="1042"/>
        <v>0</v>
      </c>
      <c r="AJ4766">
        <f t="shared" si="1043"/>
        <v>0</v>
      </c>
      <c r="AK4766">
        <v>145</v>
      </c>
      <c r="AL4766">
        <v>57</v>
      </c>
      <c r="AM4766">
        <v>6</v>
      </c>
      <c r="AN4766">
        <v>0</v>
      </c>
      <c r="AO4766">
        <v>0.06</v>
      </c>
      <c r="AP4766">
        <v>0.05</v>
      </c>
      <c r="AQ4766">
        <v>11.2</v>
      </c>
      <c r="AR4766">
        <v>22.2</v>
      </c>
      <c r="AS4766">
        <f t="shared" si="1044"/>
        <v>112</v>
      </c>
      <c r="AT4766">
        <v>11</v>
      </c>
      <c r="AU4766">
        <v>236</v>
      </c>
      <c r="AV4766">
        <v>733</v>
      </c>
      <c r="AW4766">
        <v>0</v>
      </c>
      <c r="AX4766">
        <v>0</v>
      </c>
      <c r="AY4766">
        <v>10.18</v>
      </c>
      <c r="AZ4766">
        <v>11</v>
      </c>
      <c r="BA4766">
        <v>1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f t="shared" si="1045"/>
        <v>0</v>
      </c>
      <c r="BJ4766">
        <v>0.32</v>
      </c>
      <c r="BK4766">
        <v>0</v>
      </c>
      <c r="BL4766">
        <v>0</v>
      </c>
      <c r="BM4766">
        <v>10.18</v>
      </c>
      <c r="BN4766">
        <v>1.02</v>
      </c>
      <c r="BO4766">
        <v>2.02</v>
      </c>
      <c r="BP4766">
        <f t="shared" si="1046"/>
        <v>0.47457627118644069</v>
      </c>
      <c r="BQ4766">
        <v>10.18</v>
      </c>
      <c r="BR4766">
        <v>2017</v>
      </c>
      <c r="BS4766">
        <v>0.05</v>
      </c>
      <c r="BT4766">
        <v>0.09</v>
      </c>
      <c r="BU4766" s="2">
        <f t="shared" si="1047"/>
        <v>2.1960784313725491E-2</v>
      </c>
      <c r="BV4766" s="1">
        <f t="shared" si="1039"/>
        <v>0.10442881355932204</v>
      </c>
      <c r="BW4766" s="1">
        <f t="shared" si="1040"/>
        <v>0.29685684280491864</v>
      </c>
      <c r="BX4766" s="1">
        <f t="shared" si="1048"/>
        <v>0.31289078219885802</v>
      </c>
      <c r="BY4766" s="1" t="e">
        <f t="shared" si="1049"/>
        <v>#DIV/0!</v>
      </c>
      <c r="BZ4766" s="1" t="e">
        <f t="shared" si="1050"/>
        <v>#DIV/0!</v>
      </c>
      <c r="CA4766" s="1" t="e">
        <f t="shared" si="1051"/>
        <v>#DIV/0!</v>
      </c>
      <c r="CB4766">
        <v>0</v>
      </c>
      <c r="CC4766">
        <f t="shared" si="1052"/>
        <v>0</v>
      </c>
      <c r="CD4766">
        <v>0</v>
      </c>
    </row>
    <row r="4767" spans="1:82" x14ac:dyDescent="0.35">
      <c r="A4767">
        <v>918</v>
      </c>
      <c r="B4767" t="s">
        <v>1400</v>
      </c>
      <c r="C4767" t="s">
        <v>92</v>
      </c>
      <c r="D4767">
        <v>71</v>
      </c>
      <c r="E4767" t="s">
        <v>1156</v>
      </c>
      <c r="F4767" t="s">
        <v>110</v>
      </c>
      <c r="G4767">
        <v>2021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33</v>
      </c>
      <c r="V4767">
        <v>102</v>
      </c>
      <c r="W4767">
        <v>0</v>
      </c>
      <c r="X4767">
        <v>1</v>
      </c>
      <c r="Y4767">
        <v>1</v>
      </c>
      <c r="Z4767">
        <v>5</v>
      </c>
      <c r="AA4767">
        <v>0</v>
      </c>
      <c r="AB4767">
        <v>5</v>
      </c>
      <c r="AC4767">
        <v>6</v>
      </c>
      <c r="AD4767">
        <v>38</v>
      </c>
      <c r="AE4767">
        <v>0</v>
      </c>
      <c r="AF4767">
        <v>0</v>
      </c>
      <c r="AG4767">
        <v>0</v>
      </c>
      <c r="AH4767">
        <f t="shared" si="1041"/>
        <v>1</v>
      </c>
      <c r="AI4767">
        <f t="shared" si="1042"/>
        <v>0.125</v>
      </c>
      <c r="AJ4767">
        <f t="shared" si="1043"/>
        <v>7.462686567164179E-3</v>
      </c>
      <c r="AK4767">
        <v>13</v>
      </c>
      <c r="AL4767">
        <v>31</v>
      </c>
      <c r="AM4767">
        <v>1</v>
      </c>
      <c r="AN4767">
        <v>0</v>
      </c>
      <c r="AO4767">
        <v>0.02</v>
      </c>
      <c r="AP4767">
        <v>0.01</v>
      </c>
      <c r="AQ4767">
        <v>12</v>
      </c>
      <c r="AR4767">
        <v>17</v>
      </c>
      <c r="AS4767">
        <f t="shared" si="1044"/>
        <v>140</v>
      </c>
      <c r="AT4767">
        <v>8</v>
      </c>
      <c r="AU4767">
        <v>134</v>
      </c>
      <c r="AV4767">
        <v>544</v>
      </c>
      <c r="AW4767">
        <v>0</v>
      </c>
      <c r="AX4767">
        <v>3.09</v>
      </c>
      <c r="AY4767">
        <v>7.6</v>
      </c>
      <c r="AZ4767">
        <v>38</v>
      </c>
      <c r="BA4767">
        <v>4.75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f t="shared" si="1045"/>
        <v>0</v>
      </c>
      <c r="BJ4767">
        <v>0.25</v>
      </c>
      <c r="BK4767">
        <v>0</v>
      </c>
      <c r="BL4767">
        <v>12.75</v>
      </c>
      <c r="BM4767">
        <v>4.75</v>
      </c>
      <c r="BN4767">
        <v>1.5</v>
      </c>
      <c r="BO4767">
        <v>2.12</v>
      </c>
      <c r="BP4767">
        <f t="shared" si="1046"/>
        <v>1.044776119402985</v>
      </c>
      <c r="BQ4767">
        <v>17.5</v>
      </c>
      <c r="BR4767">
        <v>2020</v>
      </c>
      <c r="BS4767">
        <v>0.09</v>
      </c>
      <c r="BT4767">
        <v>0.13</v>
      </c>
      <c r="BU4767" s="2">
        <f t="shared" si="1047"/>
        <v>7.3413837535013987E-2</v>
      </c>
      <c r="BV4767" s="1">
        <f t="shared" si="1039"/>
        <v>0.11783880597014926</v>
      </c>
      <c r="BW4767" s="1">
        <f t="shared" si="1040"/>
        <v>0.34448427860696518</v>
      </c>
      <c r="BX4767" s="1">
        <f t="shared" si="1048"/>
        <v>0.35035261194029849</v>
      </c>
      <c r="BY4767" s="1" t="e">
        <f t="shared" si="1049"/>
        <v>#DIV/0!</v>
      </c>
      <c r="BZ4767" s="1" t="e">
        <f t="shared" si="1050"/>
        <v>#DIV/0!</v>
      </c>
      <c r="CA4767" s="1" t="e">
        <f t="shared" si="1051"/>
        <v>#DIV/0!</v>
      </c>
      <c r="CB4767">
        <v>0</v>
      </c>
      <c r="CC4767">
        <f t="shared" si="1052"/>
        <v>0</v>
      </c>
      <c r="CD4767">
        <v>0</v>
      </c>
    </row>
    <row r="4768" spans="1:82" x14ac:dyDescent="0.35">
      <c r="A4768">
        <v>1441</v>
      </c>
      <c r="B4768" t="s">
        <v>705</v>
      </c>
      <c r="C4768" t="s">
        <v>86</v>
      </c>
      <c r="D4768">
        <v>75</v>
      </c>
      <c r="E4768" t="s">
        <v>70</v>
      </c>
      <c r="F4768" t="s">
        <v>113</v>
      </c>
      <c r="G4768">
        <v>2022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3</v>
      </c>
      <c r="AC4768">
        <v>4</v>
      </c>
      <c r="AD4768">
        <v>24</v>
      </c>
      <c r="AE4768">
        <v>0</v>
      </c>
      <c r="AF4768">
        <v>0</v>
      </c>
      <c r="AG4768">
        <v>0</v>
      </c>
      <c r="AH4768">
        <f t="shared" si="1041"/>
        <v>0</v>
      </c>
      <c r="AI4768">
        <f t="shared" si="1042"/>
        <v>0</v>
      </c>
      <c r="AJ4768">
        <f t="shared" si="1043"/>
        <v>0</v>
      </c>
      <c r="AK4768">
        <v>51</v>
      </c>
      <c r="AL4768">
        <v>10</v>
      </c>
      <c r="AM4768">
        <v>1</v>
      </c>
      <c r="AN4768">
        <v>0</v>
      </c>
      <c r="AO4768">
        <v>0.05</v>
      </c>
      <c r="AP4768">
        <v>0.08</v>
      </c>
      <c r="AQ4768">
        <v>2.4</v>
      </c>
      <c r="AR4768">
        <v>5.4</v>
      </c>
      <c r="AS4768">
        <f t="shared" si="1044"/>
        <v>24</v>
      </c>
      <c r="AT4768">
        <v>2</v>
      </c>
      <c r="AU4768">
        <v>19</v>
      </c>
      <c r="AV4768">
        <v>130</v>
      </c>
      <c r="AW4768">
        <v>0</v>
      </c>
      <c r="AX4768">
        <v>0</v>
      </c>
      <c r="AY4768">
        <v>8</v>
      </c>
      <c r="AZ4768">
        <v>3</v>
      </c>
      <c r="BA4768">
        <v>1.5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f t="shared" si="1045"/>
        <v>0</v>
      </c>
      <c r="BJ4768">
        <v>0.15</v>
      </c>
      <c r="BK4768">
        <v>0</v>
      </c>
      <c r="BL4768">
        <v>0</v>
      </c>
      <c r="BM4768">
        <v>12</v>
      </c>
      <c r="BN4768">
        <v>1.2</v>
      </c>
      <c r="BO4768">
        <v>2.7</v>
      </c>
      <c r="BP4768">
        <f t="shared" si="1046"/>
        <v>1.263157894736842</v>
      </c>
      <c r="BQ4768">
        <v>12</v>
      </c>
      <c r="BR4768">
        <v>2021</v>
      </c>
      <c r="BS4768">
        <v>0.13</v>
      </c>
      <c r="BT4768">
        <v>0.28000000000000003</v>
      </c>
      <c r="BU4768" s="2">
        <f t="shared" si="1047"/>
        <v>4.7058823529411761E-3</v>
      </c>
      <c r="BV4768" s="1">
        <f t="shared" si="1039"/>
        <v>9.7057894736842107E-2</v>
      </c>
      <c r="BW4768" s="1">
        <f t="shared" si="1040"/>
        <v>0.29100578947368422</v>
      </c>
      <c r="BX4768" s="1">
        <f t="shared" si="1048"/>
        <v>0.31273245614035089</v>
      </c>
      <c r="BY4768" s="1" t="e">
        <f t="shared" si="1049"/>
        <v>#DIV/0!</v>
      </c>
      <c r="BZ4768" s="1" t="e">
        <f t="shared" si="1050"/>
        <v>#DIV/0!</v>
      </c>
      <c r="CA4768" s="1" t="e">
        <f t="shared" si="1051"/>
        <v>#DIV/0!</v>
      </c>
      <c r="CB4768">
        <v>0</v>
      </c>
      <c r="CC4768">
        <f t="shared" si="1052"/>
        <v>0</v>
      </c>
      <c r="CD4768">
        <v>0</v>
      </c>
    </row>
    <row r="4769" spans="1:82" x14ac:dyDescent="0.35">
      <c r="A4769">
        <v>1412</v>
      </c>
      <c r="B4769" t="s">
        <v>1102</v>
      </c>
      <c r="C4769" t="s">
        <v>81</v>
      </c>
      <c r="D4769">
        <v>77</v>
      </c>
      <c r="E4769" t="s">
        <v>797</v>
      </c>
      <c r="F4769" t="s">
        <v>98</v>
      </c>
      <c r="G4769">
        <v>2015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1</v>
      </c>
      <c r="AD4769">
        <v>10</v>
      </c>
      <c r="AE4769">
        <v>0</v>
      </c>
      <c r="AF4769">
        <v>0</v>
      </c>
      <c r="AG4769">
        <v>0</v>
      </c>
      <c r="AH4769">
        <f t="shared" si="1041"/>
        <v>0</v>
      </c>
      <c r="AI4769">
        <f t="shared" si="1042"/>
        <v>0</v>
      </c>
      <c r="AJ4769">
        <f t="shared" si="1043"/>
        <v>0</v>
      </c>
      <c r="AK4769">
        <v>2</v>
      </c>
      <c r="AL4769">
        <v>8</v>
      </c>
      <c r="AM4769">
        <v>1</v>
      </c>
      <c r="AN4769">
        <v>0</v>
      </c>
      <c r="AO4769">
        <v>0.04</v>
      </c>
      <c r="AP4769">
        <v>0.01</v>
      </c>
      <c r="AQ4769">
        <v>1</v>
      </c>
      <c r="AR4769">
        <v>2</v>
      </c>
      <c r="AS4769">
        <f t="shared" si="1044"/>
        <v>10</v>
      </c>
      <c r="AT4769">
        <v>1</v>
      </c>
      <c r="AU4769">
        <v>15</v>
      </c>
      <c r="AV4769">
        <v>66</v>
      </c>
      <c r="AW4769">
        <v>0</v>
      </c>
      <c r="AX4769">
        <v>0</v>
      </c>
      <c r="AY4769">
        <v>10</v>
      </c>
      <c r="AZ4769">
        <v>1</v>
      </c>
      <c r="BA4769">
        <v>1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f t="shared" si="1045"/>
        <v>0</v>
      </c>
      <c r="BJ4769">
        <v>0.23</v>
      </c>
      <c r="BK4769">
        <v>0</v>
      </c>
      <c r="BL4769">
        <v>0</v>
      </c>
      <c r="BM4769">
        <v>10</v>
      </c>
      <c r="BN4769">
        <v>1</v>
      </c>
      <c r="BO4769">
        <v>2</v>
      </c>
      <c r="BP4769">
        <f t="shared" si="1046"/>
        <v>0.66666666666666663</v>
      </c>
      <c r="BQ4769">
        <v>10</v>
      </c>
      <c r="BR4769">
        <v>2014</v>
      </c>
      <c r="BS4769">
        <v>7.0000000000000007E-2</v>
      </c>
      <c r="BT4769">
        <v>0.13</v>
      </c>
      <c r="BU4769" s="2">
        <f t="shared" si="1047"/>
        <v>1.9607843137254902E-3</v>
      </c>
      <c r="BV4769" s="1">
        <f t="shared" si="1039"/>
        <v>8.083333333333334E-2</v>
      </c>
      <c r="BW4769" s="1">
        <f t="shared" si="1040"/>
        <v>0.29248333333333332</v>
      </c>
      <c r="BX4769" s="1">
        <f t="shared" si="1048"/>
        <v>0.3125</v>
      </c>
      <c r="BY4769" s="1" t="e">
        <f t="shared" si="1049"/>
        <v>#DIV/0!</v>
      </c>
      <c r="BZ4769" s="1" t="e">
        <f t="shared" si="1050"/>
        <v>#DIV/0!</v>
      </c>
      <c r="CA4769" s="1" t="e">
        <f t="shared" si="1051"/>
        <v>#DIV/0!</v>
      </c>
      <c r="CB4769">
        <v>0</v>
      </c>
      <c r="CC4769">
        <f t="shared" si="1052"/>
        <v>0</v>
      </c>
      <c r="CD4769">
        <v>0</v>
      </c>
    </row>
    <row r="4770" spans="1:82" x14ac:dyDescent="0.35">
      <c r="A4770">
        <v>178</v>
      </c>
      <c r="B4770" t="s">
        <v>186</v>
      </c>
      <c r="C4770" t="s">
        <v>96</v>
      </c>
      <c r="D4770">
        <v>74</v>
      </c>
      <c r="E4770" t="s">
        <v>70</v>
      </c>
      <c r="F4770" t="s">
        <v>93</v>
      </c>
      <c r="G4770">
        <v>2022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2</v>
      </c>
      <c r="V4770">
        <v>-7</v>
      </c>
      <c r="W4770">
        <v>0</v>
      </c>
      <c r="X4770">
        <v>1</v>
      </c>
      <c r="Y4770">
        <v>0</v>
      </c>
      <c r="Z4770">
        <v>0</v>
      </c>
      <c r="AA4770">
        <v>0</v>
      </c>
      <c r="AB4770">
        <v>9</v>
      </c>
      <c r="AC4770">
        <v>19</v>
      </c>
      <c r="AD4770">
        <v>110</v>
      </c>
      <c r="AE4770">
        <v>1</v>
      </c>
      <c r="AF4770">
        <v>1</v>
      </c>
      <c r="AG4770">
        <v>1</v>
      </c>
      <c r="AH4770">
        <f t="shared" si="1041"/>
        <v>1</v>
      </c>
      <c r="AI4770">
        <f t="shared" si="1042"/>
        <v>0.125</v>
      </c>
      <c r="AJ4770">
        <f t="shared" si="1043"/>
        <v>5.1546391752577319E-3</v>
      </c>
      <c r="AK4770">
        <v>269</v>
      </c>
      <c r="AL4770">
        <v>52</v>
      </c>
      <c r="AM4770">
        <v>5</v>
      </c>
      <c r="AN4770">
        <v>0</v>
      </c>
      <c r="AO4770">
        <v>7.0000000000000007E-2</v>
      </c>
      <c r="AP4770">
        <v>0.13</v>
      </c>
      <c r="AQ4770">
        <v>14.3</v>
      </c>
      <c r="AR4770">
        <v>23.3</v>
      </c>
      <c r="AS4770">
        <f t="shared" si="1044"/>
        <v>103</v>
      </c>
      <c r="AT4770">
        <v>8</v>
      </c>
      <c r="AU4770">
        <v>194</v>
      </c>
      <c r="AV4770">
        <v>540</v>
      </c>
      <c r="AW4770">
        <v>0</v>
      </c>
      <c r="AX4770">
        <v>-3.5</v>
      </c>
      <c r="AY4770">
        <v>12.22</v>
      </c>
      <c r="AZ4770">
        <v>11</v>
      </c>
      <c r="BA4770">
        <v>1.375</v>
      </c>
      <c r="BB4770">
        <v>0</v>
      </c>
      <c r="BC4770">
        <v>0</v>
      </c>
      <c r="BD4770">
        <v>0</v>
      </c>
      <c r="BE4770">
        <v>0</v>
      </c>
      <c r="BF4770">
        <v>0.11</v>
      </c>
      <c r="BG4770">
        <v>1</v>
      </c>
      <c r="BH4770">
        <v>0.09</v>
      </c>
      <c r="BI4770">
        <f t="shared" si="1045"/>
        <v>5.1546391752577319E-3</v>
      </c>
      <c r="BJ4770">
        <v>0.36</v>
      </c>
      <c r="BK4770">
        <v>0</v>
      </c>
      <c r="BL4770">
        <v>-0.88</v>
      </c>
      <c r="BM4770">
        <v>13.75</v>
      </c>
      <c r="BN4770">
        <v>1.79</v>
      </c>
      <c r="BO4770">
        <v>2.91</v>
      </c>
      <c r="BP4770">
        <f t="shared" si="1046"/>
        <v>0.53092783505154639</v>
      </c>
      <c r="BQ4770">
        <v>12.88</v>
      </c>
      <c r="BR4770">
        <v>2015</v>
      </c>
      <c r="BS4770">
        <v>7.0000000000000007E-2</v>
      </c>
      <c r="BT4770">
        <v>0.12</v>
      </c>
      <c r="BU4770" s="2">
        <f t="shared" si="1047"/>
        <v>-4.8123221288515414E-2</v>
      </c>
      <c r="BV4770" s="1">
        <f t="shared" si="1039"/>
        <v>9.974639175257731E-2</v>
      </c>
      <c r="BW4770" s="1">
        <f t="shared" si="1040"/>
        <v>0.30732609344667511</v>
      </c>
      <c r="BX4770" s="1">
        <f t="shared" si="1048"/>
        <v>0.32266953789111952</v>
      </c>
      <c r="BY4770" s="1" t="e">
        <f t="shared" si="1049"/>
        <v>#DIV/0!</v>
      </c>
      <c r="BZ4770" s="1" t="e">
        <f t="shared" si="1050"/>
        <v>#DIV/0!</v>
      </c>
      <c r="CA4770" s="1" t="e">
        <f t="shared" si="1051"/>
        <v>#DIV/0!</v>
      </c>
      <c r="CB4770">
        <v>0</v>
      </c>
      <c r="CC4770">
        <f t="shared" si="1052"/>
        <v>0</v>
      </c>
      <c r="CD4770">
        <v>0</v>
      </c>
    </row>
    <row r="4771" spans="1:82" x14ac:dyDescent="0.35">
      <c r="A4771">
        <v>904</v>
      </c>
      <c r="B4771" t="s">
        <v>479</v>
      </c>
      <c r="C4771" t="s">
        <v>92</v>
      </c>
      <c r="D4771">
        <v>71</v>
      </c>
      <c r="E4771" t="s">
        <v>70</v>
      </c>
      <c r="F4771" t="s">
        <v>93</v>
      </c>
      <c r="G4771">
        <v>2016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5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3</v>
      </c>
      <c r="AC4771">
        <v>6</v>
      </c>
      <c r="AD4771">
        <v>41</v>
      </c>
      <c r="AE4771">
        <v>0</v>
      </c>
      <c r="AF4771">
        <v>0</v>
      </c>
      <c r="AG4771">
        <v>0</v>
      </c>
      <c r="AH4771">
        <f t="shared" si="1041"/>
        <v>0</v>
      </c>
      <c r="AI4771">
        <f t="shared" si="1042"/>
        <v>0</v>
      </c>
      <c r="AJ4771">
        <f t="shared" si="1043"/>
        <v>0</v>
      </c>
      <c r="AK4771">
        <v>80</v>
      </c>
      <c r="AL4771">
        <v>25</v>
      </c>
      <c r="AM4771">
        <v>2</v>
      </c>
      <c r="AN4771">
        <v>0</v>
      </c>
      <c r="AO4771">
        <v>7.0000000000000007E-2</v>
      </c>
      <c r="AP4771">
        <v>0.08</v>
      </c>
      <c r="AQ4771">
        <v>4.5999999999999996</v>
      </c>
      <c r="AR4771">
        <v>7.6</v>
      </c>
      <c r="AS4771">
        <f t="shared" si="1044"/>
        <v>46</v>
      </c>
      <c r="AT4771">
        <v>3</v>
      </c>
      <c r="AU4771">
        <v>37</v>
      </c>
      <c r="AV4771">
        <v>192</v>
      </c>
      <c r="AW4771">
        <v>0</v>
      </c>
      <c r="AX4771">
        <v>5</v>
      </c>
      <c r="AY4771">
        <v>13.67</v>
      </c>
      <c r="AZ4771">
        <v>4</v>
      </c>
      <c r="BA4771">
        <v>1.3333333329999999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f t="shared" si="1045"/>
        <v>0</v>
      </c>
      <c r="BJ4771">
        <v>0.19</v>
      </c>
      <c r="BK4771">
        <v>0</v>
      </c>
      <c r="BL4771">
        <v>1.67</v>
      </c>
      <c r="BM4771">
        <v>13.67</v>
      </c>
      <c r="BN4771">
        <v>1.53</v>
      </c>
      <c r="BO4771">
        <v>2.5299999999999998</v>
      </c>
      <c r="BP4771">
        <f t="shared" si="1046"/>
        <v>1.2432432432432432</v>
      </c>
      <c r="BQ4771">
        <v>15.33</v>
      </c>
      <c r="BR4771">
        <v>2014</v>
      </c>
      <c r="BS4771">
        <v>0.12</v>
      </c>
      <c r="BT4771">
        <v>0.21</v>
      </c>
      <c r="BU4771" s="2">
        <f t="shared" si="1047"/>
        <v>0.10906960784313725</v>
      </c>
      <c r="BV4771" s="1">
        <f t="shared" si="1039"/>
        <v>0.10696216216216217</v>
      </c>
      <c r="BW4771" s="1">
        <f t="shared" si="1040"/>
        <v>0.289860990990991</v>
      </c>
      <c r="BX4771" s="1">
        <f t="shared" si="1048"/>
        <v>0.31215765765432429</v>
      </c>
      <c r="BY4771" s="1" t="e">
        <f t="shared" si="1049"/>
        <v>#DIV/0!</v>
      </c>
      <c r="BZ4771" s="1" t="e">
        <f t="shared" si="1050"/>
        <v>#DIV/0!</v>
      </c>
      <c r="CA4771" s="1" t="e">
        <f t="shared" si="1051"/>
        <v>#DIV/0!</v>
      </c>
      <c r="CB4771">
        <v>0</v>
      </c>
      <c r="CC4771">
        <f t="shared" si="1052"/>
        <v>0</v>
      </c>
      <c r="CD4771">
        <v>0</v>
      </c>
    </row>
    <row r="4772" spans="1:82" x14ac:dyDescent="0.35">
      <c r="A4772">
        <v>1368</v>
      </c>
      <c r="B4772" t="s">
        <v>1514</v>
      </c>
      <c r="C4772" t="s">
        <v>96</v>
      </c>
      <c r="D4772">
        <v>74</v>
      </c>
      <c r="E4772" t="s">
        <v>1156</v>
      </c>
      <c r="F4772" t="s">
        <v>134</v>
      </c>
      <c r="G4772">
        <v>2013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4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1</v>
      </c>
      <c r="AD4772">
        <v>2</v>
      </c>
      <c r="AE4772">
        <v>0</v>
      </c>
      <c r="AF4772">
        <v>0</v>
      </c>
      <c r="AG4772">
        <v>0</v>
      </c>
      <c r="AH4772">
        <f t="shared" si="1041"/>
        <v>0</v>
      </c>
      <c r="AI4772">
        <f t="shared" si="1042"/>
        <v>0</v>
      </c>
      <c r="AJ4772">
        <f t="shared" si="1043"/>
        <v>0</v>
      </c>
      <c r="AK4772">
        <v>-4</v>
      </c>
      <c r="AL4772">
        <v>6</v>
      </c>
      <c r="AM4772">
        <v>0</v>
      </c>
      <c r="AN4772">
        <v>0</v>
      </c>
      <c r="AO4772">
        <v>0.03</v>
      </c>
      <c r="AP4772">
        <v>-0.02</v>
      </c>
      <c r="AQ4772">
        <v>0.6</v>
      </c>
      <c r="AR4772">
        <v>1.6</v>
      </c>
      <c r="AS4772">
        <f t="shared" si="1044"/>
        <v>6</v>
      </c>
      <c r="AT4772">
        <v>1</v>
      </c>
      <c r="AU4772">
        <v>4</v>
      </c>
      <c r="AV4772">
        <v>67</v>
      </c>
      <c r="AW4772">
        <v>0</v>
      </c>
      <c r="AX4772">
        <v>4</v>
      </c>
      <c r="AY4772">
        <v>2</v>
      </c>
      <c r="AZ4772">
        <v>2</v>
      </c>
      <c r="BA4772">
        <v>2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f t="shared" si="1045"/>
        <v>0</v>
      </c>
      <c r="BJ4772">
        <v>0.06</v>
      </c>
      <c r="BK4772">
        <v>0</v>
      </c>
      <c r="BL4772">
        <v>4</v>
      </c>
      <c r="BM4772">
        <v>2</v>
      </c>
      <c r="BN4772">
        <v>0.6</v>
      </c>
      <c r="BO4772">
        <v>1.6</v>
      </c>
      <c r="BP4772">
        <f t="shared" si="1046"/>
        <v>1.5</v>
      </c>
      <c r="BQ4772">
        <v>6</v>
      </c>
      <c r="BR4772">
        <v>2013</v>
      </c>
      <c r="BS4772">
        <v>0.15</v>
      </c>
      <c r="BT4772">
        <v>0.4</v>
      </c>
      <c r="BU4772" s="2">
        <f t="shared" si="1047"/>
        <v>8.1216470588235293E-2</v>
      </c>
      <c r="BV4772" s="1">
        <f t="shared" si="1039"/>
        <v>8.8800000000000004E-2</v>
      </c>
      <c r="BW4772" s="1">
        <f t="shared" si="1040"/>
        <v>0.28887333333333337</v>
      </c>
      <c r="BX4772" s="1">
        <f t="shared" si="1048"/>
        <v>0.31200000000000006</v>
      </c>
      <c r="BY4772" s="1" t="e">
        <f t="shared" si="1049"/>
        <v>#DIV/0!</v>
      </c>
      <c r="BZ4772" s="1" t="e">
        <f t="shared" si="1050"/>
        <v>#DIV/0!</v>
      </c>
      <c r="CA4772" s="1" t="e">
        <f t="shared" si="1051"/>
        <v>#DIV/0!</v>
      </c>
      <c r="CB4772">
        <v>0</v>
      </c>
      <c r="CC4772">
        <f t="shared" si="1052"/>
        <v>0</v>
      </c>
      <c r="CD4772">
        <v>0</v>
      </c>
    </row>
    <row r="4773" spans="1:82" x14ac:dyDescent="0.35">
      <c r="A4773">
        <v>901</v>
      </c>
      <c r="B4773" t="s">
        <v>478</v>
      </c>
      <c r="C4773" t="s">
        <v>86</v>
      </c>
      <c r="D4773">
        <v>75</v>
      </c>
      <c r="E4773" t="s">
        <v>70</v>
      </c>
      <c r="F4773" t="s">
        <v>79</v>
      </c>
      <c r="G4773">
        <v>2021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5</v>
      </c>
      <c r="AC4773">
        <v>14</v>
      </c>
      <c r="AD4773">
        <v>32</v>
      </c>
      <c r="AE4773">
        <v>1</v>
      </c>
      <c r="AF4773">
        <v>0</v>
      </c>
      <c r="AG4773">
        <v>0</v>
      </c>
      <c r="AH4773">
        <f t="shared" si="1041"/>
        <v>0</v>
      </c>
      <c r="AI4773">
        <f t="shared" si="1042"/>
        <v>0</v>
      </c>
      <c r="AJ4773">
        <f t="shared" si="1043"/>
        <v>0</v>
      </c>
      <c r="AK4773">
        <v>153</v>
      </c>
      <c r="AL4773">
        <v>5</v>
      </c>
      <c r="AM4773">
        <v>3</v>
      </c>
      <c r="AN4773">
        <v>0</v>
      </c>
      <c r="AO4773">
        <v>0.05</v>
      </c>
      <c r="AP4773">
        <v>7.0000000000000007E-2</v>
      </c>
      <c r="AQ4773">
        <v>9.1999999999999993</v>
      </c>
      <c r="AR4773">
        <v>14.2</v>
      </c>
      <c r="AS4773">
        <f t="shared" si="1044"/>
        <v>32</v>
      </c>
      <c r="AT4773">
        <v>9</v>
      </c>
      <c r="AU4773">
        <v>162</v>
      </c>
      <c r="AV4773">
        <v>649</v>
      </c>
      <c r="AW4773">
        <v>0</v>
      </c>
      <c r="AX4773">
        <v>0</v>
      </c>
      <c r="AY4773">
        <v>6.4</v>
      </c>
      <c r="AZ4773">
        <v>5</v>
      </c>
      <c r="BA4773">
        <v>0.55555555599999995</v>
      </c>
      <c r="BB4773">
        <v>0</v>
      </c>
      <c r="BC4773">
        <v>0</v>
      </c>
      <c r="BD4773">
        <v>0</v>
      </c>
      <c r="BE4773">
        <v>0</v>
      </c>
      <c r="BF4773">
        <v>0.2</v>
      </c>
      <c r="BG4773">
        <v>1</v>
      </c>
      <c r="BH4773">
        <v>0.2</v>
      </c>
      <c r="BI4773">
        <f t="shared" si="1045"/>
        <v>6.1728395061728392E-3</v>
      </c>
      <c r="BJ4773">
        <v>0.25</v>
      </c>
      <c r="BK4773">
        <v>0</v>
      </c>
      <c r="BL4773">
        <v>0</v>
      </c>
      <c r="BM4773">
        <v>3.56</v>
      </c>
      <c r="BN4773">
        <v>1.02</v>
      </c>
      <c r="BO4773">
        <v>1.58</v>
      </c>
      <c r="BP4773">
        <f t="shared" si="1046"/>
        <v>0.19753086419753085</v>
      </c>
      <c r="BQ4773">
        <v>3.56</v>
      </c>
      <c r="BR4773">
        <v>2012</v>
      </c>
      <c r="BS4773">
        <v>0.06</v>
      </c>
      <c r="BT4773">
        <v>0.09</v>
      </c>
      <c r="BU4773" s="2">
        <f t="shared" si="1047"/>
        <v>2.5882352941176471E-2</v>
      </c>
      <c r="BV4773" s="1">
        <f t="shared" si="1039"/>
        <v>7.5576543209876557E-2</v>
      </c>
      <c r="BW4773" s="1">
        <f t="shared" si="1040"/>
        <v>0.19794914991181659</v>
      </c>
      <c r="BX4773" s="1">
        <f t="shared" si="1048"/>
        <v>0.25168959436070543</v>
      </c>
      <c r="BY4773" s="1" t="e">
        <f t="shared" si="1049"/>
        <v>#DIV/0!</v>
      </c>
      <c r="BZ4773" s="1" t="e">
        <f t="shared" si="1050"/>
        <v>#DIV/0!</v>
      </c>
      <c r="CA4773" s="1" t="e">
        <f t="shared" si="1051"/>
        <v>#DIV/0!</v>
      </c>
      <c r="CB4773">
        <v>0</v>
      </c>
      <c r="CC4773">
        <f t="shared" si="1052"/>
        <v>0</v>
      </c>
      <c r="CD4773">
        <v>0</v>
      </c>
    </row>
    <row r="4774" spans="1:82" x14ac:dyDescent="0.35">
      <c r="A4774">
        <v>216</v>
      </c>
      <c r="B4774" t="s">
        <v>1213</v>
      </c>
      <c r="C4774" t="s">
        <v>69</v>
      </c>
      <c r="D4774">
        <v>73</v>
      </c>
      <c r="E4774" t="s">
        <v>1156</v>
      </c>
      <c r="F4774" t="s">
        <v>123</v>
      </c>
      <c r="G4774">
        <v>2018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1</v>
      </c>
      <c r="V4774">
        <v>-3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3</v>
      </c>
      <c r="AC4774">
        <v>3</v>
      </c>
      <c r="AD4774">
        <v>22</v>
      </c>
      <c r="AE4774">
        <v>0</v>
      </c>
      <c r="AF4774">
        <v>0</v>
      </c>
      <c r="AG4774">
        <v>0</v>
      </c>
      <c r="AH4774">
        <f t="shared" si="1041"/>
        <v>0</v>
      </c>
      <c r="AI4774">
        <f t="shared" si="1042"/>
        <v>0</v>
      </c>
      <c r="AJ4774">
        <f t="shared" si="1043"/>
        <v>0</v>
      </c>
      <c r="AK4774">
        <v>5</v>
      </c>
      <c r="AL4774">
        <v>17</v>
      </c>
      <c r="AM4774">
        <v>0</v>
      </c>
      <c r="AN4774">
        <v>0</v>
      </c>
      <c r="AO4774">
        <v>0.05</v>
      </c>
      <c r="AP4774">
        <v>0.01</v>
      </c>
      <c r="AQ4774">
        <v>1.9</v>
      </c>
      <c r="AR4774">
        <v>4.9000000000000004</v>
      </c>
      <c r="AS4774">
        <f t="shared" si="1044"/>
        <v>19</v>
      </c>
      <c r="AT4774">
        <v>2</v>
      </c>
      <c r="AU4774">
        <v>20</v>
      </c>
      <c r="AV4774">
        <v>134</v>
      </c>
      <c r="AW4774">
        <v>0</v>
      </c>
      <c r="AX4774">
        <v>-3</v>
      </c>
      <c r="AY4774">
        <v>7.33</v>
      </c>
      <c r="AZ4774">
        <v>4</v>
      </c>
      <c r="BA4774">
        <v>2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f t="shared" si="1045"/>
        <v>0</v>
      </c>
      <c r="BJ4774">
        <v>0.15</v>
      </c>
      <c r="BK4774">
        <v>0</v>
      </c>
      <c r="BL4774">
        <v>-1.5</v>
      </c>
      <c r="BM4774">
        <v>11</v>
      </c>
      <c r="BN4774">
        <v>0.95</v>
      </c>
      <c r="BO4774">
        <v>2.4500000000000002</v>
      </c>
      <c r="BP4774">
        <f t="shared" si="1046"/>
        <v>0.95</v>
      </c>
      <c r="BQ4774">
        <v>9.5</v>
      </c>
      <c r="BR4774">
        <v>2016</v>
      </c>
      <c r="BS4774">
        <v>0.09</v>
      </c>
      <c r="BT4774">
        <v>0.25</v>
      </c>
      <c r="BU4774" s="2">
        <f t="shared" si="1047"/>
        <v>-5.6304509803921571E-2</v>
      </c>
      <c r="BV4774" s="1">
        <f t="shared" si="1039"/>
        <v>8.1600000000000006E-2</v>
      </c>
      <c r="BW4774" s="1">
        <f t="shared" si="1040"/>
        <v>0.28536666666666666</v>
      </c>
      <c r="BX4774" s="1">
        <f t="shared" si="1048"/>
        <v>0.31166666666666665</v>
      </c>
      <c r="BY4774" s="1" t="e">
        <f t="shared" si="1049"/>
        <v>#DIV/0!</v>
      </c>
      <c r="BZ4774" s="1" t="e">
        <f t="shared" si="1050"/>
        <v>#DIV/0!</v>
      </c>
      <c r="CA4774" s="1" t="e">
        <f t="shared" si="1051"/>
        <v>#DIV/0!</v>
      </c>
      <c r="CB4774">
        <v>0</v>
      </c>
      <c r="CC4774">
        <f t="shared" si="1052"/>
        <v>0</v>
      </c>
      <c r="CD4774">
        <v>0</v>
      </c>
    </row>
    <row r="4775" spans="1:82" x14ac:dyDescent="0.35">
      <c r="A4775">
        <v>937</v>
      </c>
      <c r="B4775" t="s">
        <v>492</v>
      </c>
      <c r="C4775" t="s">
        <v>75</v>
      </c>
      <c r="D4775">
        <v>76</v>
      </c>
      <c r="E4775" t="s">
        <v>70</v>
      </c>
      <c r="F4775" t="s">
        <v>120</v>
      </c>
      <c r="G4775">
        <v>2017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4</v>
      </c>
      <c r="AC4775">
        <v>10</v>
      </c>
      <c r="AD4775">
        <v>23</v>
      </c>
      <c r="AE4775">
        <v>1</v>
      </c>
      <c r="AF4775">
        <v>0</v>
      </c>
      <c r="AG4775">
        <v>0</v>
      </c>
      <c r="AH4775">
        <f t="shared" si="1041"/>
        <v>0</v>
      </c>
      <c r="AI4775">
        <f t="shared" si="1042"/>
        <v>0</v>
      </c>
      <c r="AJ4775">
        <f t="shared" si="1043"/>
        <v>0</v>
      </c>
      <c r="AK4775">
        <v>124</v>
      </c>
      <c r="AL4775">
        <v>14</v>
      </c>
      <c r="AM4775">
        <v>2</v>
      </c>
      <c r="AN4775">
        <v>0</v>
      </c>
      <c r="AO4775">
        <v>0.06</v>
      </c>
      <c r="AP4775">
        <v>7.0000000000000007E-2</v>
      </c>
      <c r="AQ4775">
        <v>8.3000000000000007</v>
      </c>
      <c r="AR4775">
        <v>12.3</v>
      </c>
      <c r="AS4775">
        <f t="shared" si="1044"/>
        <v>23</v>
      </c>
      <c r="AT4775">
        <v>5</v>
      </c>
      <c r="AU4775">
        <v>47</v>
      </c>
      <c r="AV4775">
        <v>362</v>
      </c>
      <c r="AW4775">
        <v>0</v>
      </c>
      <c r="AX4775">
        <v>0</v>
      </c>
      <c r="AY4775">
        <v>5.75</v>
      </c>
      <c r="AZ4775">
        <v>4</v>
      </c>
      <c r="BA4775">
        <v>0.8</v>
      </c>
      <c r="BB4775">
        <v>0</v>
      </c>
      <c r="BC4775">
        <v>0</v>
      </c>
      <c r="BD4775">
        <v>0</v>
      </c>
      <c r="BE4775">
        <v>0</v>
      </c>
      <c r="BF4775">
        <v>0.25</v>
      </c>
      <c r="BG4775">
        <v>1</v>
      </c>
      <c r="BH4775">
        <v>0.25</v>
      </c>
      <c r="BI4775">
        <f t="shared" si="1045"/>
        <v>2.1276595744680851E-2</v>
      </c>
      <c r="BJ4775">
        <v>0.13</v>
      </c>
      <c r="BK4775">
        <v>0</v>
      </c>
      <c r="BL4775">
        <v>0</v>
      </c>
      <c r="BM4775">
        <v>4.5999999999999996</v>
      </c>
      <c r="BN4775">
        <v>1.66</v>
      </c>
      <c r="BO4775">
        <v>2.46</v>
      </c>
      <c r="BP4775">
        <f t="shared" si="1046"/>
        <v>0.48936170212765956</v>
      </c>
      <c r="BQ4775">
        <v>4.5999999999999996</v>
      </c>
      <c r="BR4775">
        <v>2013</v>
      </c>
      <c r="BS4775">
        <v>0.18</v>
      </c>
      <c r="BT4775">
        <v>0.26</v>
      </c>
      <c r="BU4775" s="2">
        <f t="shared" si="1047"/>
        <v>2.4117647058823528E-2</v>
      </c>
      <c r="BV4775" s="1">
        <f t="shared" si="1039"/>
        <v>6.4768085106382989E-2</v>
      </c>
      <c r="BW4775" s="1">
        <f t="shared" si="1040"/>
        <v>0.17209328132387711</v>
      </c>
      <c r="BX4775" s="1">
        <f t="shared" si="1048"/>
        <v>0.23663617021276601</v>
      </c>
      <c r="BY4775" s="1" t="e">
        <f t="shared" si="1049"/>
        <v>#DIV/0!</v>
      </c>
      <c r="BZ4775" s="1" t="e">
        <f t="shared" si="1050"/>
        <v>#DIV/0!</v>
      </c>
      <c r="CA4775" s="1" t="e">
        <f t="shared" si="1051"/>
        <v>#DIV/0!</v>
      </c>
      <c r="CB4775">
        <v>0</v>
      </c>
      <c r="CC4775">
        <f t="shared" si="1052"/>
        <v>0</v>
      </c>
      <c r="CD4775">
        <v>0</v>
      </c>
    </row>
    <row r="4776" spans="1:82" x14ac:dyDescent="0.35">
      <c r="A4776">
        <v>1090</v>
      </c>
      <c r="B4776" t="s">
        <v>1032</v>
      </c>
      <c r="C4776" t="s">
        <v>81</v>
      </c>
      <c r="D4776">
        <v>77</v>
      </c>
      <c r="E4776" t="s">
        <v>797</v>
      </c>
      <c r="F4776" t="s">
        <v>97</v>
      </c>
      <c r="G4776">
        <v>2021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2</v>
      </c>
      <c r="AC4776">
        <v>2</v>
      </c>
      <c r="AD4776">
        <v>12</v>
      </c>
      <c r="AE4776">
        <v>0</v>
      </c>
      <c r="AF4776">
        <v>0</v>
      </c>
      <c r="AG4776">
        <v>0</v>
      </c>
      <c r="AH4776">
        <f t="shared" si="1041"/>
        <v>0</v>
      </c>
      <c r="AI4776">
        <f t="shared" si="1042"/>
        <v>0</v>
      </c>
      <c r="AJ4776">
        <f t="shared" si="1043"/>
        <v>0</v>
      </c>
      <c r="AK4776">
        <v>6</v>
      </c>
      <c r="AL4776">
        <v>6</v>
      </c>
      <c r="AM4776">
        <v>0</v>
      </c>
      <c r="AN4776">
        <v>0</v>
      </c>
      <c r="AO4776">
        <v>0.04</v>
      </c>
      <c r="AP4776">
        <v>0.01</v>
      </c>
      <c r="AQ4776">
        <v>1.2</v>
      </c>
      <c r="AR4776">
        <v>3.2</v>
      </c>
      <c r="AS4776">
        <f t="shared" si="1044"/>
        <v>12</v>
      </c>
      <c r="AT4776">
        <v>2</v>
      </c>
      <c r="AU4776">
        <v>35</v>
      </c>
      <c r="AV4776">
        <v>121</v>
      </c>
      <c r="AW4776">
        <v>0</v>
      </c>
      <c r="AX4776">
        <v>0</v>
      </c>
      <c r="AY4776">
        <v>6</v>
      </c>
      <c r="AZ4776">
        <v>2</v>
      </c>
      <c r="BA4776">
        <v>1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f t="shared" si="1045"/>
        <v>0</v>
      </c>
      <c r="BJ4776">
        <v>0.28999999999999998</v>
      </c>
      <c r="BK4776">
        <v>0</v>
      </c>
      <c r="BL4776">
        <v>0</v>
      </c>
      <c r="BM4776">
        <v>6</v>
      </c>
      <c r="BN4776">
        <v>0.6</v>
      </c>
      <c r="BO4776">
        <v>1.6</v>
      </c>
      <c r="BP4776">
        <f t="shared" si="1046"/>
        <v>0.34285714285714286</v>
      </c>
      <c r="BQ4776">
        <v>6</v>
      </c>
      <c r="BR4776">
        <v>2011</v>
      </c>
      <c r="BS4776">
        <v>0.03</v>
      </c>
      <c r="BT4776">
        <v>0.09</v>
      </c>
      <c r="BU4776" s="2">
        <f t="shared" si="1047"/>
        <v>2.352941176470588E-3</v>
      </c>
      <c r="BV4776" s="1">
        <f t="shared" si="1039"/>
        <v>7.7342857142857144E-2</v>
      </c>
      <c r="BW4776" s="1">
        <f t="shared" si="1040"/>
        <v>0.29096904761904763</v>
      </c>
      <c r="BX4776" s="1">
        <f t="shared" si="1048"/>
        <v>0.3113690476190476</v>
      </c>
      <c r="BY4776" s="1" t="e">
        <f t="shared" si="1049"/>
        <v>#DIV/0!</v>
      </c>
      <c r="BZ4776" s="1" t="e">
        <f t="shared" si="1050"/>
        <v>#DIV/0!</v>
      </c>
      <c r="CA4776" s="1" t="e">
        <f t="shared" si="1051"/>
        <v>#DIV/0!</v>
      </c>
      <c r="CB4776">
        <v>0</v>
      </c>
      <c r="CC4776">
        <f t="shared" si="1052"/>
        <v>0</v>
      </c>
      <c r="CD4776">
        <v>0</v>
      </c>
    </row>
    <row r="4777" spans="1:82" x14ac:dyDescent="0.35">
      <c r="A4777">
        <v>795</v>
      </c>
      <c r="B4777" t="s">
        <v>971</v>
      </c>
      <c r="C4777" t="s">
        <v>75</v>
      </c>
      <c r="D4777">
        <v>76</v>
      </c>
      <c r="E4777" t="s">
        <v>797</v>
      </c>
      <c r="F4777" t="s">
        <v>110</v>
      </c>
      <c r="G4777">
        <v>2017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2</v>
      </c>
      <c r="AC4777">
        <v>3</v>
      </c>
      <c r="AD4777">
        <v>2</v>
      </c>
      <c r="AE4777">
        <v>0</v>
      </c>
      <c r="AF4777">
        <v>0</v>
      </c>
      <c r="AG4777">
        <v>0</v>
      </c>
      <c r="AH4777">
        <f t="shared" si="1041"/>
        <v>0</v>
      </c>
      <c r="AI4777">
        <f t="shared" si="1042"/>
        <v>0</v>
      </c>
      <c r="AJ4777">
        <f t="shared" si="1043"/>
        <v>0</v>
      </c>
      <c r="AK4777">
        <v>6</v>
      </c>
      <c r="AL4777">
        <v>0</v>
      </c>
      <c r="AM4777">
        <v>0</v>
      </c>
      <c r="AN4777">
        <v>0</v>
      </c>
      <c r="AO4777">
        <v>0.05</v>
      </c>
      <c r="AP4777">
        <v>0.01</v>
      </c>
      <c r="AQ4777">
        <v>0.2</v>
      </c>
      <c r="AR4777">
        <v>2.2000000000000002</v>
      </c>
      <c r="AS4777">
        <f t="shared" si="1044"/>
        <v>2</v>
      </c>
      <c r="AT4777">
        <v>2</v>
      </c>
      <c r="AU4777">
        <v>58</v>
      </c>
      <c r="AV4777">
        <v>146</v>
      </c>
      <c r="AW4777">
        <v>0</v>
      </c>
      <c r="AX4777">
        <v>0</v>
      </c>
      <c r="AY4777">
        <v>1</v>
      </c>
      <c r="AZ4777">
        <v>2</v>
      </c>
      <c r="BA4777">
        <v>1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f t="shared" si="1045"/>
        <v>0</v>
      </c>
      <c r="BJ4777">
        <v>0.4</v>
      </c>
      <c r="BK4777">
        <v>0</v>
      </c>
      <c r="BL4777">
        <v>0</v>
      </c>
      <c r="BM4777">
        <v>1</v>
      </c>
      <c r="BN4777">
        <v>0.1</v>
      </c>
      <c r="BO4777">
        <v>1.1000000000000001</v>
      </c>
      <c r="BP4777">
        <f t="shared" si="1046"/>
        <v>3.4482758620689655E-2</v>
      </c>
      <c r="BQ4777">
        <v>1</v>
      </c>
      <c r="BR4777">
        <v>2010</v>
      </c>
      <c r="BS4777">
        <v>0</v>
      </c>
      <c r="BT4777">
        <v>0.04</v>
      </c>
      <c r="BU4777" s="2">
        <f t="shared" si="1047"/>
        <v>3.9215686274509802E-4</v>
      </c>
      <c r="BV4777" s="1">
        <f t="shared" si="1039"/>
        <v>8.2924137931034481E-2</v>
      </c>
      <c r="BW4777" s="1">
        <f t="shared" si="1040"/>
        <v>0.28452827586206897</v>
      </c>
      <c r="BX4777" s="1">
        <f t="shared" si="1048"/>
        <v>0.31128160919540232</v>
      </c>
      <c r="BY4777" s="1" t="e">
        <f t="shared" si="1049"/>
        <v>#DIV/0!</v>
      </c>
      <c r="BZ4777" s="1" t="e">
        <f t="shared" si="1050"/>
        <v>#DIV/0!</v>
      </c>
      <c r="CA4777" s="1" t="e">
        <f t="shared" si="1051"/>
        <v>#DIV/0!</v>
      </c>
      <c r="CB4777">
        <v>0</v>
      </c>
      <c r="CC4777">
        <f t="shared" si="1052"/>
        <v>0</v>
      </c>
      <c r="CD4777">
        <v>0</v>
      </c>
    </row>
    <row r="4778" spans="1:82" x14ac:dyDescent="0.35">
      <c r="A4778">
        <v>360</v>
      </c>
      <c r="B4778" t="s">
        <v>263</v>
      </c>
      <c r="C4778" t="s">
        <v>72</v>
      </c>
      <c r="D4778">
        <v>72</v>
      </c>
      <c r="E4778" t="s">
        <v>70</v>
      </c>
      <c r="F4778" t="s">
        <v>108</v>
      </c>
      <c r="G4778">
        <v>2019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5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2</v>
      </c>
      <c r="AC4778">
        <v>3</v>
      </c>
      <c r="AD4778">
        <v>22</v>
      </c>
      <c r="AE4778">
        <v>0</v>
      </c>
      <c r="AF4778">
        <v>0</v>
      </c>
      <c r="AG4778">
        <v>0</v>
      </c>
      <c r="AH4778">
        <f t="shared" si="1041"/>
        <v>0</v>
      </c>
      <c r="AI4778">
        <f t="shared" si="1042"/>
        <v>0</v>
      </c>
      <c r="AJ4778">
        <f t="shared" si="1043"/>
        <v>0</v>
      </c>
      <c r="AK4778">
        <v>19</v>
      </c>
      <c r="AL4778">
        <v>14</v>
      </c>
      <c r="AM4778">
        <v>2</v>
      </c>
      <c r="AN4778">
        <v>0</v>
      </c>
      <c r="AO4778">
        <v>0.05</v>
      </c>
      <c r="AP4778">
        <v>0.04</v>
      </c>
      <c r="AQ4778">
        <v>2.7</v>
      </c>
      <c r="AR4778">
        <v>4.7</v>
      </c>
      <c r="AS4778">
        <f t="shared" si="1044"/>
        <v>27</v>
      </c>
      <c r="AT4778">
        <v>2</v>
      </c>
      <c r="AU4778">
        <v>34</v>
      </c>
      <c r="AV4778">
        <v>138</v>
      </c>
      <c r="AW4778">
        <v>0</v>
      </c>
      <c r="AX4778">
        <v>5</v>
      </c>
      <c r="AY4778">
        <v>11</v>
      </c>
      <c r="AZ4778">
        <v>3</v>
      </c>
      <c r="BA4778">
        <v>1.5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f t="shared" si="1045"/>
        <v>0</v>
      </c>
      <c r="BJ4778">
        <v>0.25</v>
      </c>
      <c r="BK4778">
        <v>0</v>
      </c>
      <c r="BL4778">
        <v>2.5</v>
      </c>
      <c r="BM4778">
        <v>11</v>
      </c>
      <c r="BN4778">
        <v>1.35</v>
      </c>
      <c r="BO4778">
        <v>2.35</v>
      </c>
      <c r="BP4778">
        <f t="shared" si="1046"/>
        <v>0.79411764705882348</v>
      </c>
      <c r="BQ4778">
        <v>13.5</v>
      </c>
      <c r="BR4778">
        <v>2018</v>
      </c>
      <c r="BS4778">
        <v>0.08</v>
      </c>
      <c r="BT4778">
        <v>0.14000000000000001</v>
      </c>
      <c r="BU4778" s="2">
        <f t="shared" si="1047"/>
        <v>0.10534411764705882</v>
      </c>
      <c r="BV4778" s="1">
        <f t="shared" si="1039"/>
        <v>9.4105882352941178E-2</v>
      </c>
      <c r="BW4778" s="1">
        <f t="shared" si="1040"/>
        <v>0.28591843137254902</v>
      </c>
      <c r="BX4778" s="1">
        <f t="shared" si="1048"/>
        <v>0.31124509803921568</v>
      </c>
      <c r="BY4778" s="1" t="e">
        <f t="shared" si="1049"/>
        <v>#DIV/0!</v>
      </c>
      <c r="BZ4778" s="1" t="e">
        <f t="shared" si="1050"/>
        <v>#DIV/0!</v>
      </c>
      <c r="CA4778" s="1" t="e">
        <f t="shared" si="1051"/>
        <v>#DIV/0!</v>
      </c>
      <c r="CB4778">
        <v>0</v>
      </c>
      <c r="CC4778">
        <f t="shared" si="1052"/>
        <v>0</v>
      </c>
      <c r="CD4778">
        <v>0</v>
      </c>
    </row>
    <row r="4779" spans="1:82" x14ac:dyDescent="0.35">
      <c r="A4779">
        <v>69</v>
      </c>
      <c r="B4779" t="s">
        <v>141</v>
      </c>
      <c r="C4779" t="s">
        <v>100</v>
      </c>
      <c r="D4779">
        <v>69</v>
      </c>
      <c r="E4779" t="s">
        <v>70</v>
      </c>
      <c r="F4779" t="s">
        <v>77</v>
      </c>
      <c r="G4779">
        <v>2021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1</v>
      </c>
      <c r="AD4779">
        <v>13</v>
      </c>
      <c r="AE4779">
        <v>0</v>
      </c>
      <c r="AF4779">
        <v>0</v>
      </c>
      <c r="AG4779">
        <v>0</v>
      </c>
      <c r="AH4779">
        <f t="shared" si="1041"/>
        <v>0</v>
      </c>
      <c r="AI4779">
        <f t="shared" si="1042"/>
        <v>0</v>
      </c>
      <c r="AJ4779">
        <f t="shared" si="1043"/>
        <v>0</v>
      </c>
      <c r="AK4779">
        <v>6</v>
      </c>
      <c r="AL4779">
        <v>7</v>
      </c>
      <c r="AM4779">
        <v>1</v>
      </c>
      <c r="AN4779">
        <v>0</v>
      </c>
      <c r="AO4779">
        <v>0.02</v>
      </c>
      <c r="AP4779">
        <v>0.02</v>
      </c>
      <c r="AQ4779">
        <v>1.3</v>
      </c>
      <c r="AR4779">
        <v>2.2999999999999998</v>
      </c>
      <c r="AS4779">
        <f t="shared" si="1044"/>
        <v>13</v>
      </c>
      <c r="AT4779">
        <v>1</v>
      </c>
      <c r="AU4779">
        <v>12</v>
      </c>
      <c r="AV4779">
        <v>75</v>
      </c>
      <c r="AW4779">
        <v>0</v>
      </c>
      <c r="AX4779">
        <v>0</v>
      </c>
      <c r="AY4779">
        <v>13</v>
      </c>
      <c r="AZ4779">
        <v>1</v>
      </c>
      <c r="BA4779">
        <v>1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f t="shared" si="1045"/>
        <v>0</v>
      </c>
      <c r="BJ4779">
        <v>0.16</v>
      </c>
      <c r="BK4779">
        <v>0</v>
      </c>
      <c r="BL4779">
        <v>0</v>
      </c>
      <c r="BM4779">
        <v>13</v>
      </c>
      <c r="BN4779">
        <v>1.3</v>
      </c>
      <c r="BO4779">
        <v>2.2999999999999998</v>
      </c>
      <c r="BP4779">
        <f t="shared" si="1046"/>
        <v>1.0833333333333333</v>
      </c>
      <c r="BQ4779">
        <v>13</v>
      </c>
      <c r="BR4779">
        <v>2019</v>
      </c>
      <c r="BS4779">
        <v>0.11</v>
      </c>
      <c r="BT4779">
        <v>0.19</v>
      </c>
      <c r="BU4779" s="2">
        <f t="shared" si="1047"/>
        <v>2.5490196078431374E-3</v>
      </c>
      <c r="BV4779" s="1">
        <f t="shared" si="1039"/>
        <v>8.7966666666666665E-2</v>
      </c>
      <c r="BW4779" s="1">
        <f t="shared" si="1040"/>
        <v>0.29411999999999999</v>
      </c>
      <c r="BX4779" s="1">
        <f t="shared" si="1048"/>
        <v>0.31100000000000005</v>
      </c>
      <c r="BY4779" s="1" t="e">
        <f t="shared" si="1049"/>
        <v>#DIV/0!</v>
      </c>
      <c r="BZ4779" s="1" t="e">
        <f t="shared" si="1050"/>
        <v>#DIV/0!</v>
      </c>
      <c r="CA4779" s="1" t="e">
        <f t="shared" si="1051"/>
        <v>#DIV/0!</v>
      </c>
      <c r="CB4779">
        <v>0</v>
      </c>
      <c r="CC4779">
        <f t="shared" si="1052"/>
        <v>0</v>
      </c>
      <c r="CD4779">
        <v>0</v>
      </c>
    </row>
    <row r="4780" spans="1:82" x14ac:dyDescent="0.35">
      <c r="A4780">
        <v>1222</v>
      </c>
      <c r="B4780" t="s">
        <v>614</v>
      </c>
      <c r="C4780" t="s">
        <v>72</v>
      </c>
      <c r="D4780">
        <v>72</v>
      </c>
      <c r="E4780" t="s">
        <v>70</v>
      </c>
      <c r="F4780" t="s">
        <v>108</v>
      </c>
      <c r="G4780">
        <v>2015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7</v>
      </c>
      <c r="AC4780">
        <v>20</v>
      </c>
      <c r="AD4780">
        <v>88</v>
      </c>
      <c r="AE4780">
        <v>1</v>
      </c>
      <c r="AF4780">
        <v>0</v>
      </c>
      <c r="AG4780">
        <v>0</v>
      </c>
      <c r="AH4780">
        <f t="shared" si="1041"/>
        <v>0</v>
      </c>
      <c r="AI4780">
        <f t="shared" si="1042"/>
        <v>0</v>
      </c>
      <c r="AJ4780">
        <f t="shared" si="1043"/>
        <v>0</v>
      </c>
      <c r="AK4780">
        <v>279</v>
      </c>
      <c r="AL4780">
        <v>7</v>
      </c>
      <c r="AM4780">
        <v>4</v>
      </c>
      <c r="AN4780">
        <v>0</v>
      </c>
      <c r="AO4780">
        <v>0.05</v>
      </c>
      <c r="AP4780">
        <v>0.1</v>
      </c>
      <c r="AQ4780">
        <v>14.8</v>
      </c>
      <c r="AR4780">
        <v>21.8</v>
      </c>
      <c r="AS4780">
        <f t="shared" si="1044"/>
        <v>88</v>
      </c>
      <c r="AT4780">
        <v>9</v>
      </c>
      <c r="AU4780">
        <v>152</v>
      </c>
      <c r="AV4780">
        <v>661</v>
      </c>
      <c r="AW4780">
        <v>0</v>
      </c>
      <c r="AX4780">
        <v>0</v>
      </c>
      <c r="AY4780">
        <v>12.57</v>
      </c>
      <c r="AZ4780">
        <v>7</v>
      </c>
      <c r="BA4780">
        <v>0.77777777800000003</v>
      </c>
      <c r="BB4780">
        <v>0</v>
      </c>
      <c r="BC4780">
        <v>0</v>
      </c>
      <c r="BD4780">
        <v>0</v>
      </c>
      <c r="BE4780">
        <v>0</v>
      </c>
      <c r="BF4780">
        <v>0.14000000000000001</v>
      </c>
      <c r="BG4780">
        <v>1</v>
      </c>
      <c r="BH4780">
        <v>0.14000000000000001</v>
      </c>
      <c r="BI4780">
        <f t="shared" si="1045"/>
        <v>6.5789473684210523E-3</v>
      </c>
      <c r="BJ4780">
        <v>0.23</v>
      </c>
      <c r="BK4780">
        <v>0</v>
      </c>
      <c r="BL4780">
        <v>0</v>
      </c>
      <c r="BM4780">
        <v>9.7799999999999994</v>
      </c>
      <c r="BN4780">
        <v>1.64</v>
      </c>
      <c r="BO4780">
        <v>2.42</v>
      </c>
      <c r="BP4780">
        <f t="shared" si="1046"/>
        <v>0.57894736842105265</v>
      </c>
      <c r="BQ4780">
        <v>9.7799999999999994</v>
      </c>
      <c r="BR4780">
        <v>2013</v>
      </c>
      <c r="BS4780">
        <v>0.1</v>
      </c>
      <c r="BT4780">
        <v>0.14000000000000001</v>
      </c>
      <c r="BU4780" s="2">
        <f t="shared" si="1047"/>
        <v>3.6862745098039218E-2</v>
      </c>
      <c r="BV4780" s="1">
        <f t="shared" ref="BV4780:BV4843" si="1053">((BG4780/100)+(AS4780/10000))+(BP4780/20)+(BJ4780/5)+(AZ4780/2000)-(AI4780/5)+(U4780/5000)+(Z4780/5000)</f>
        <v>9.7247368421052638E-2</v>
      </c>
      <c r="BW4780" s="1">
        <f t="shared" si="1040"/>
        <v>0.22665962573099416</v>
      </c>
      <c r="BX4780" s="1">
        <f t="shared" si="1048"/>
        <v>0.2687836257332164</v>
      </c>
      <c r="BY4780" s="1" t="e">
        <f t="shared" si="1049"/>
        <v>#DIV/0!</v>
      </c>
      <c r="BZ4780" s="1" t="e">
        <f t="shared" si="1050"/>
        <v>#DIV/0!</v>
      </c>
      <c r="CA4780" s="1" t="e">
        <f t="shared" si="1051"/>
        <v>#DIV/0!</v>
      </c>
      <c r="CB4780">
        <v>0</v>
      </c>
      <c r="CC4780">
        <f t="shared" si="1052"/>
        <v>0</v>
      </c>
      <c r="CD4780">
        <v>0</v>
      </c>
    </row>
    <row r="4781" spans="1:82" x14ac:dyDescent="0.35">
      <c r="A4781">
        <v>1554</v>
      </c>
      <c r="B4781" t="s">
        <v>1126</v>
      </c>
      <c r="C4781" t="s">
        <v>75</v>
      </c>
      <c r="D4781">
        <v>76</v>
      </c>
      <c r="E4781" t="s">
        <v>797</v>
      </c>
      <c r="F4781" t="s">
        <v>110</v>
      </c>
      <c r="G4781">
        <v>2021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6</v>
      </c>
      <c r="AC4781">
        <v>8</v>
      </c>
      <c r="AD4781">
        <v>45</v>
      </c>
      <c r="AE4781">
        <v>0</v>
      </c>
      <c r="AF4781">
        <v>0</v>
      </c>
      <c r="AG4781">
        <v>0</v>
      </c>
      <c r="AH4781">
        <f t="shared" si="1041"/>
        <v>0</v>
      </c>
      <c r="AI4781">
        <f t="shared" si="1042"/>
        <v>0</v>
      </c>
      <c r="AJ4781">
        <f t="shared" si="1043"/>
        <v>0</v>
      </c>
      <c r="AK4781">
        <v>18</v>
      </c>
      <c r="AL4781">
        <v>34</v>
      </c>
      <c r="AM4781">
        <v>3</v>
      </c>
      <c r="AN4781">
        <v>0</v>
      </c>
      <c r="AO4781">
        <v>0.04</v>
      </c>
      <c r="AP4781">
        <v>0.01</v>
      </c>
      <c r="AQ4781">
        <v>4.5</v>
      </c>
      <c r="AR4781">
        <v>10.5</v>
      </c>
      <c r="AS4781">
        <f t="shared" si="1044"/>
        <v>45</v>
      </c>
      <c r="AT4781">
        <v>6</v>
      </c>
      <c r="AU4781">
        <v>152</v>
      </c>
      <c r="AV4781">
        <v>449</v>
      </c>
      <c r="AW4781">
        <v>0</v>
      </c>
      <c r="AX4781">
        <v>0</v>
      </c>
      <c r="AY4781">
        <v>7.5</v>
      </c>
      <c r="AZ4781">
        <v>6</v>
      </c>
      <c r="BA4781">
        <v>1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f t="shared" si="1045"/>
        <v>0</v>
      </c>
      <c r="BJ4781">
        <v>0.34</v>
      </c>
      <c r="BK4781">
        <v>0</v>
      </c>
      <c r="BL4781">
        <v>0</v>
      </c>
      <c r="BM4781">
        <v>7.5</v>
      </c>
      <c r="BN4781">
        <v>0.75</v>
      </c>
      <c r="BO4781">
        <v>1.75</v>
      </c>
      <c r="BP4781">
        <f t="shared" si="1046"/>
        <v>0.29605263157894735</v>
      </c>
      <c r="BQ4781">
        <v>7.5</v>
      </c>
      <c r="BR4781">
        <v>2021</v>
      </c>
      <c r="BS4781">
        <v>0.03</v>
      </c>
      <c r="BT4781">
        <v>7.0000000000000007E-2</v>
      </c>
      <c r="BU4781" s="2">
        <f t="shared" si="1047"/>
        <v>8.8235294117647058E-3</v>
      </c>
      <c r="BV4781" s="1">
        <f t="shared" si="1053"/>
        <v>9.030263157894737E-2</v>
      </c>
      <c r="BW4781" s="1">
        <f t="shared" si="1040"/>
        <v>0.29012526315789472</v>
      </c>
      <c r="BX4781" s="1">
        <f t="shared" si="1048"/>
        <v>0.31060526315789477</v>
      </c>
      <c r="BY4781" s="1" t="e">
        <f t="shared" si="1049"/>
        <v>#DIV/0!</v>
      </c>
      <c r="BZ4781" s="1" t="e">
        <f t="shared" si="1050"/>
        <v>#DIV/0!</v>
      </c>
      <c r="CA4781" s="1" t="e">
        <f t="shared" si="1051"/>
        <v>#DIV/0!</v>
      </c>
      <c r="CB4781">
        <v>0</v>
      </c>
      <c r="CC4781">
        <f t="shared" si="1052"/>
        <v>0</v>
      </c>
      <c r="CD4781">
        <v>0</v>
      </c>
    </row>
    <row r="4782" spans="1:82" x14ac:dyDescent="0.35">
      <c r="A4782">
        <v>1090</v>
      </c>
      <c r="B4782" t="s">
        <v>1032</v>
      </c>
      <c r="C4782" t="s">
        <v>81</v>
      </c>
      <c r="D4782">
        <v>77</v>
      </c>
      <c r="E4782" t="s">
        <v>797</v>
      </c>
      <c r="F4782" t="s">
        <v>104</v>
      </c>
      <c r="G4782">
        <v>2019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8</v>
      </c>
      <c r="AC4782">
        <v>14</v>
      </c>
      <c r="AD4782">
        <v>53</v>
      </c>
      <c r="AE4782">
        <v>0</v>
      </c>
      <c r="AF4782">
        <v>1</v>
      </c>
      <c r="AG4782">
        <v>0</v>
      </c>
      <c r="AH4782">
        <f t="shared" si="1041"/>
        <v>0</v>
      </c>
      <c r="AI4782">
        <f t="shared" si="1042"/>
        <v>0</v>
      </c>
      <c r="AJ4782">
        <f t="shared" si="1043"/>
        <v>0</v>
      </c>
      <c r="AK4782">
        <v>60</v>
      </c>
      <c r="AL4782">
        <v>36</v>
      </c>
      <c r="AM4782">
        <v>2</v>
      </c>
      <c r="AN4782">
        <v>0</v>
      </c>
      <c r="AO4782">
        <v>0.03</v>
      </c>
      <c r="AP4782">
        <v>0.02</v>
      </c>
      <c r="AQ4782">
        <v>5.3</v>
      </c>
      <c r="AR4782">
        <v>13.3</v>
      </c>
      <c r="AS4782">
        <f t="shared" si="1044"/>
        <v>53</v>
      </c>
      <c r="AT4782">
        <v>11</v>
      </c>
      <c r="AU4782">
        <v>332</v>
      </c>
      <c r="AV4782">
        <v>809</v>
      </c>
      <c r="AW4782">
        <v>0</v>
      </c>
      <c r="AX4782">
        <v>0</v>
      </c>
      <c r="AY4782">
        <v>6.62</v>
      </c>
      <c r="AZ4782">
        <v>8</v>
      </c>
      <c r="BA4782">
        <v>0.72727272700000001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f t="shared" si="1045"/>
        <v>0</v>
      </c>
      <c r="BJ4782">
        <v>0.41</v>
      </c>
      <c r="BK4782">
        <v>0</v>
      </c>
      <c r="BL4782">
        <v>0</v>
      </c>
      <c r="BM4782">
        <v>4.82</v>
      </c>
      <c r="BN4782">
        <v>0.48</v>
      </c>
      <c r="BO4782">
        <v>1.21</v>
      </c>
      <c r="BP4782">
        <f t="shared" si="1046"/>
        <v>0.15963855421686746</v>
      </c>
      <c r="BQ4782">
        <v>4.82</v>
      </c>
      <c r="BR4782">
        <v>2011</v>
      </c>
      <c r="BS4782">
        <v>0.02</v>
      </c>
      <c r="BT4782">
        <v>0.04</v>
      </c>
      <c r="BU4782" s="2">
        <f t="shared" si="1047"/>
        <v>1.0392156862745097E-2</v>
      </c>
      <c r="BV4782" s="1">
        <f t="shared" si="1053"/>
        <v>9.9281927710843362E-2</v>
      </c>
      <c r="BW4782" s="1">
        <f t="shared" si="1040"/>
        <v>0.29426004589787724</v>
      </c>
      <c r="BX4782" s="1">
        <f t="shared" si="1048"/>
        <v>0.310470348925453</v>
      </c>
      <c r="BY4782" s="1" t="e">
        <f t="shared" si="1049"/>
        <v>#DIV/0!</v>
      </c>
      <c r="BZ4782" s="1" t="e">
        <f t="shared" si="1050"/>
        <v>#DIV/0!</v>
      </c>
      <c r="CA4782" s="1" t="e">
        <f t="shared" si="1051"/>
        <v>#DIV/0!</v>
      </c>
      <c r="CB4782">
        <v>0</v>
      </c>
      <c r="CC4782">
        <f t="shared" si="1052"/>
        <v>0</v>
      </c>
      <c r="CD4782">
        <v>0</v>
      </c>
    </row>
    <row r="4783" spans="1:82" x14ac:dyDescent="0.35">
      <c r="A4783">
        <v>335</v>
      </c>
      <c r="B4783" t="s">
        <v>249</v>
      </c>
      <c r="C4783" t="s">
        <v>92</v>
      </c>
      <c r="D4783">
        <v>71</v>
      </c>
      <c r="E4783" t="s">
        <v>70</v>
      </c>
      <c r="F4783" t="s">
        <v>108</v>
      </c>
      <c r="G4783">
        <v>2018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1</v>
      </c>
      <c r="V4783">
        <v>5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5</v>
      </c>
      <c r="AC4783">
        <v>8</v>
      </c>
      <c r="AD4783">
        <v>71</v>
      </c>
      <c r="AE4783">
        <v>0</v>
      </c>
      <c r="AF4783">
        <v>0</v>
      </c>
      <c r="AG4783">
        <v>0</v>
      </c>
      <c r="AH4783">
        <f t="shared" si="1041"/>
        <v>0</v>
      </c>
      <c r="AI4783">
        <f t="shared" si="1042"/>
        <v>0</v>
      </c>
      <c r="AJ4783">
        <f t="shared" si="1043"/>
        <v>0</v>
      </c>
      <c r="AK4783">
        <v>100</v>
      </c>
      <c r="AL4783">
        <v>8</v>
      </c>
      <c r="AM4783">
        <v>5</v>
      </c>
      <c r="AN4783">
        <v>0</v>
      </c>
      <c r="AO4783">
        <v>0.05</v>
      </c>
      <c r="AP4783">
        <v>0.08</v>
      </c>
      <c r="AQ4783">
        <v>7.6</v>
      </c>
      <c r="AR4783">
        <v>12.6</v>
      </c>
      <c r="AS4783">
        <f t="shared" si="1044"/>
        <v>76</v>
      </c>
      <c r="AT4783">
        <v>6</v>
      </c>
      <c r="AU4783">
        <v>105</v>
      </c>
      <c r="AV4783">
        <v>371</v>
      </c>
      <c r="AW4783">
        <v>0</v>
      </c>
      <c r="AX4783">
        <v>5</v>
      </c>
      <c r="AY4783">
        <v>14.2</v>
      </c>
      <c r="AZ4783">
        <v>6</v>
      </c>
      <c r="BA4783">
        <v>1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f t="shared" si="1045"/>
        <v>0</v>
      </c>
      <c r="BJ4783">
        <v>0.28000000000000003</v>
      </c>
      <c r="BK4783">
        <v>0</v>
      </c>
      <c r="BL4783">
        <v>0.83</v>
      </c>
      <c r="BM4783">
        <v>11.83</v>
      </c>
      <c r="BN4783">
        <v>1.27</v>
      </c>
      <c r="BO4783">
        <v>2.1</v>
      </c>
      <c r="BP4783">
        <f t="shared" si="1046"/>
        <v>0.72380952380952379</v>
      </c>
      <c r="BQ4783">
        <v>12.67</v>
      </c>
      <c r="BR4783">
        <v>2016</v>
      </c>
      <c r="BS4783">
        <v>7.0000000000000007E-2</v>
      </c>
      <c r="BT4783">
        <v>0.12</v>
      </c>
      <c r="BU4783" s="2">
        <f t="shared" si="1047"/>
        <v>0.11495196078431373</v>
      </c>
      <c r="BV4783" s="1">
        <f t="shared" si="1053"/>
        <v>0.10299047619047622</v>
      </c>
      <c r="BW4783" s="1">
        <f t="shared" si="1040"/>
        <v>0.2924309523809524</v>
      </c>
      <c r="BX4783" s="1">
        <f t="shared" si="1048"/>
        <v>0.3102976190476191</v>
      </c>
      <c r="BY4783" s="1" t="e">
        <f t="shared" si="1049"/>
        <v>#DIV/0!</v>
      </c>
      <c r="BZ4783" s="1" t="e">
        <f t="shared" si="1050"/>
        <v>#DIV/0!</v>
      </c>
      <c r="CA4783" s="1" t="e">
        <f t="shared" si="1051"/>
        <v>#DIV/0!</v>
      </c>
      <c r="CB4783">
        <v>0</v>
      </c>
      <c r="CC4783">
        <f t="shared" si="1052"/>
        <v>0</v>
      </c>
      <c r="CD4783">
        <v>0</v>
      </c>
    </row>
    <row r="4784" spans="1:82" x14ac:dyDescent="0.35">
      <c r="A4784">
        <v>1078</v>
      </c>
      <c r="B4784" t="s">
        <v>1026</v>
      </c>
      <c r="C4784" t="s">
        <v>81</v>
      </c>
      <c r="D4784">
        <v>77</v>
      </c>
      <c r="E4784" t="s">
        <v>797</v>
      </c>
      <c r="F4784" t="s">
        <v>118</v>
      </c>
      <c r="G4784">
        <v>2016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3</v>
      </c>
      <c r="AC4784">
        <v>10</v>
      </c>
      <c r="AD4784">
        <v>15</v>
      </c>
      <c r="AE4784">
        <v>0</v>
      </c>
      <c r="AF4784">
        <v>0</v>
      </c>
      <c r="AG4784">
        <v>0</v>
      </c>
      <c r="AH4784">
        <f t="shared" si="1041"/>
        <v>0</v>
      </c>
      <c r="AI4784">
        <f t="shared" si="1042"/>
        <v>0</v>
      </c>
      <c r="AJ4784">
        <f t="shared" si="1043"/>
        <v>0</v>
      </c>
      <c r="AK4784">
        <v>48</v>
      </c>
      <c r="AL4784">
        <v>4</v>
      </c>
      <c r="AM4784">
        <v>1</v>
      </c>
      <c r="AN4784">
        <v>0</v>
      </c>
      <c r="AO4784">
        <v>0.04</v>
      </c>
      <c r="AP4784">
        <v>0.02</v>
      </c>
      <c r="AQ4784">
        <v>1.5</v>
      </c>
      <c r="AR4784">
        <v>4.5</v>
      </c>
      <c r="AS4784">
        <f t="shared" si="1044"/>
        <v>15</v>
      </c>
      <c r="AT4784">
        <v>7</v>
      </c>
      <c r="AU4784">
        <v>218</v>
      </c>
      <c r="AV4784">
        <v>454</v>
      </c>
      <c r="AW4784">
        <v>0</v>
      </c>
      <c r="AX4784">
        <v>0</v>
      </c>
      <c r="AY4784">
        <v>5</v>
      </c>
      <c r="AZ4784">
        <v>3</v>
      </c>
      <c r="BA4784">
        <v>0.428571429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f t="shared" si="1045"/>
        <v>0</v>
      </c>
      <c r="BJ4784">
        <v>0.48</v>
      </c>
      <c r="BK4784">
        <v>0</v>
      </c>
      <c r="BL4784">
        <v>0</v>
      </c>
      <c r="BM4784">
        <v>2.14</v>
      </c>
      <c r="BN4784">
        <v>0.21</v>
      </c>
      <c r="BO4784">
        <v>0.64</v>
      </c>
      <c r="BP4784">
        <f t="shared" si="1046"/>
        <v>6.8807339449541288E-2</v>
      </c>
      <c r="BQ4784">
        <v>2.14</v>
      </c>
      <c r="BR4784">
        <v>2010</v>
      </c>
      <c r="BS4784">
        <v>0.01</v>
      </c>
      <c r="BT4784">
        <v>0.02</v>
      </c>
      <c r="BU4784" s="2">
        <f t="shared" si="1047"/>
        <v>2.9411764705882353E-3</v>
      </c>
      <c r="BV4784" s="1">
        <f t="shared" si="1053"/>
        <v>0.10244036697247706</v>
      </c>
      <c r="BW4784" s="1">
        <f t="shared" si="1040"/>
        <v>0.29106073394495413</v>
      </c>
      <c r="BX4784" s="1">
        <f t="shared" si="1048"/>
        <v>0.31007121013971606</v>
      </c>
      <c r="BY4784" s="1" t="e">
        <f t="shared" si="1049"/>
        <v>#DIV/0!</v>
      </c>
      <c r="BZ4784" s="1" t="e">
        <f t="shared" si="1050"/>
        <v>#DIV/0!</v>
      </c>
      <c r="CA4784" s="1" t="e">
        <f t="shared" si="1051"/>
        <v>#DIV/0!</v>
      </c>
      <c r="CB4784">
        <v>0</v>
      </c>
      <c r="CC4784">
        <f t="shared" si="1052"/>
        <v>0</v>
      </c>
      <c r="CD4784">
        <v>0</v>
      </c>
    </row>
    <row r="4785" spans="1:82" x14ac:dyDescent="0.35">
      <c r="A4785">
        <v>281</v>
      </c>
      <c r="B4785" t="s">
        <v>852</v>
      </c>
      <c r="C4785" t="s">
        <v>72</v>
      </c>
      <c r="D4785">
        <v>78</v>
      </c>
      <c r="E4785" t="s">
        <v>797</v>
      </c>
      <c r="F4785" t="s">
        <v>98</v>
      </c>
      <c r="G4785">
        <v>2019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1</v>
      </c>
      <c r="AD4785">
        <v>11</v>
      </c>
      <c r="AE4785">
        <v>0</v>
      </c>
      <c r="AF4785">
        <v>0</v>
      </c>
      <c r="AG4785">
        <v>0</v>
      </c>
      <c r="AH4785">
        <f t="shared" si="1041"/>
        <v>0</v>
      </c>
      <c r="AI4785">
        <f t="shared" si="1042"/>
        <v>0</v>
      </c>
      <c r="AJ4785">
        <f t="shared" si="1043"/>
        <v>0</v>
      </c>
      <c r="AK4785">
        <v>2</v>
      </c>
      <c r="AL4785">
        <v>9</v>
      </c>
      <c r="AM4785">
        <v>1</v>
      </c>
      <c r="AN4785">
        <v>0</v>
      </c>
      <c r="AO4785">
        <v>0.02</v>
      </c>
      <c r="AP4785">
        <v>0.01</v>
      </c>
      <c r="AQ4785">
        <v>1.1000000000000001</v>
      </c>
      <c r="AR4785">
        <v>2.1</v>
      </c>
      <c r="AS4785">
        <f t="shared" si="1044"/>
        <v>11</v>
      </c>
      <c r="AT4785">
        <v>1</v>
      </c>
      <c r="AU4785">
        <v>17</v>
      </c>
      <c r="AV4785">
        <v>71</v>
      </c>
      <c r="AW4785">
        <v>0</v>
      </c>
      <c r="AX4785">
        <v>0</v>
      </c>
      <c r="AY4785">
        <v>11</v>
      </c>
      <c r="AZ4785">
        <v>1</v>
      </c>
      <c r="BA4785">
        <v>1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f t="shared" si="1045"/>
        <v>0</v>
      </c>
      <c r="BJ4785">
        <v>0.24</v>
      </c>
      <c r="BK4785">
        <v>0</v>
      </c>
      <c r="BL4785">
        <v>0</v>
      </c>
      <c r="BM4785">
        <v>11</v>
      </c>
      <c r="BN4785">
        <v>1.1000000000000001</v>
      </c>
      <c r="BO4785">
        <v>2.1</v>
      </c>
      <c r="BP4785">
        <f t="shared" si="1046"/>
        <v>0.6470588235294118</v>
      </c>
      <c r="BQ4785">
        <v>11</v>
      </c>
      <c r="BR4785">
        <v>2015</v>
      </c>
      <c r="BS4785">
        <v>0.06</v>
      </c>
      <c r="BT4785">
        <v>0.12</v>
      </c>
      <c r="BU4785" s="2">
        <f t="shared" si="1047"/>
        <v>2.1568627450980391E-3</v>
      </c>
      <c r="BV4785" s="1">
        <f t="shared" si="1053"/>
        <v>8.195294117647059E-2</v>
      </c>
      <c r="BW4785" s="1">
        <f t="shared" si="1040"/>
        <v>0.2905425490196078</v>
      </c>
      <c r="BX4785" s="1">
        <f t="shared" si="1048"/>
        <v>0.30987254901960787</v>
      </c>
      <c r="BY4785" s="1" t="e">
        <f t="shared" si="1049"/>
        <v>#DIV/0!</v>
      </c>
      <c r="BZ4785" s="1" t="e">
        <f t="shared" si="1050"/>
        <v>#DIV/0!</v>
      </c>
      <c r="CA4785" s="1" t="e">
        <f t="shared" si="1051"/>
        <v>#DIV/0!</v>
      </c>
      <c r="CB4785">
        <v>0</v>
      </c>
      <c r="CC4785">
        <f t="shared" si="1052"/>
        <v>0</v>
      </c>
      <c r="CD4785">
        <v>0</v>
      </c>
    </row>
    <row r="4786" spans="1:82" x14ac:dyDescent="0.35">
      <c r="A4786">
        <v>137</v>
      </c>
      <c r="B4786" t="s">
        <v>824</v>
      </c>
      <c r="C4786" t="s">
        <v>72</v>
      </c>
      <c r="D4786">
        <v>78</v>
      </c>
      <c r="E4786" t="s">
        <v>797</v>
      </c>
      <c r="F4786" t="s">
        <v>113</v>
      </c>
      <c r="G4786">
        <v>2020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2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11</v>
      </c>
      <c r="AC4786">
        <v>15</v>
      </c>
      <c r="AD4786">
        <v>110</v>
      </c>
      <c r="AE4786">
        <v>0</v>
      </c>
      <c r="AF4786">
        <v>0</v>
      </c>
      <c r="AG4786">
        <v>0</v>
      </c>
      <c r="AH4786">
        <f t="shared" si="1041"/>
        <v>0</v>
      </c>
      <c r="AI4786">
        <f t="shared" si="1042"/>
        <v>0</v>
      </c>
      <c r="AJ4786">
        <f t="shared" si="1043"/>
        <v>0</v>
      </c>
      <c r="AK4786">
        <v>77</v>
      </c>
      <c r="AL4786">
        <v>48</v>
      </c>
      <c r="AM4786">
        <v>7</v>
      </c>
      <c r="AN4786">
        <v>0</v>
      </c>
      <c r="AO4786">
        <v>0.03</v>
      </c>
      <c r="AP4786">
        <v>0.02</v>
      </c>
      <c r="AQ4786">
        <v>11.2</v>
      </c>
      <c r="AR4786">
        <v>22.2</v>
      </c>
      <c r="AS4786">
        <f t="shared" si="1044"/>
        <v>112</v>
      </c>
      <c r="AT4786">
        <v>11</v>
      </c>
      <c r="AU4786">
        <v>255</v>
      </c>
      <c r="AV4786">
        <v>805</v>
      </c>
      <c r="AW4786">
        <v>0</v>
      </c>
      <c r="AX4786">
        <v>2</v>
      </c>
      <c r="AY4786">
        <v>10</v>
      </c>
      <c r="AZ4786">
        <v>12</v>
      </c>
      <c r="BA4786">
        <v>1.0909090910000001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f t="shared" si="1045"/>
        <v>0</v>
      </c>
      <c r="BJ4786">
        <v>0.32</v>
      </c>
      <c r="BK4786">
        <v>0</v>
      </c>
      <c r="BL4786">
        <v>0.18</v>
      </c>
      <c r="BM4786">
        <v>10</v>
      </c>
      <c r="BN4786">
        <v>1.02</v>
      </c>
      <c r="BO4786">
        <v>2.02</v>
      </c>
      <c r="BP4786">
        <f t="shared" si="1046"/>
        <v>0.4392156862745098</v>
      </c>
      <c r="BQ4786">
        <v>10.18</v>
      </c>
      <c r="BR4786">
        <v>2015</v>
      </c>
      <c r="BS4786">
        <v>0.04</v>
      </c>
      <c r="BT4786">
        <v>0.09</v>
      </c>
      <c r="BU4786" s="2">
        <f t="shared" si="1047"/>
        <v>6.2180784313725486E-2</v>
      </c>
      <c r="BV4786" s="1">
        <f t="shared" si="1053"/>
        <v>0.10356078431372551</v>
      </c>
      <c r="BW4786" s="1">
        <f t="shared" si="1040"/>
        <v>0.29530490196078429</v>
      </c>
      <c r="BX4786" s="1">
        <f t="shared" si="1048"/>
        <v>0.30975490196169336</v>
      </c>
      <c r="BY4786" s="1" t="e">
        <f t="shared" si="1049"/>
        <v>#DIV/0!</v>
      </c>
      <c r="BZ4786" s="1" t="e">
        <f t="shared" si="1050"/>
        <v>#DIV/0!</v>
      </c>
      <c r="CA4786" s="1" t="e">
        <f t="shared" si="1051"/>
        <v>#DIV/0!</v>
      </c>
      <c r="CB4786">
        <v>0</v>
      </c>
      <c r="CC4786">
        <f t="shared" si="1052"/>
        <v>0</v>
      </c>
      <c r="CD4786">
        <v>0</v>
      </c>
    </row>
    <row r="4787" spans="1:82" x14ac:dyDescent="0.35">
      <c r="A4787">
        <v>1597</v>
      </c>
      <c r="B4787" t="s">
        <v>1135</v>
      </c>
      <c r="C4787" t="s">
        <v>75</v>
      </c>
      <c r="D4787">
        <v>76</v>
      </c>
      <c r="E4787" t="s">
        <v>797</v>
      </c>
      <c r="F4787" t="s">
        <v>115</v>
      </c>
      <c r="G4787">
        <v>2021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4</v>
      </c>
      <c r="AC4787">
        <v>5</v>
      </c>
      <c r="AD4787">
        <v>35</v>
      </c>
      <c r="AE4787">
        <v>0</v>
      </c>
      <c r="AF4787">
        <v>0</v>
      </c>
      <c r="AG4787">
        <v>0</v>
      </c>
      <c r="AH4787">
        <f t="shared" si="1041"/>
        <v>0</v>
      </c>
      <c r="AI4787">
        <f t="shared" si="1042"/>
        <v>0</v>
      </c>
      <c r="AJ4787">
        <f t="shared" si="1043"/>
        <v>0</v>
      </c>
      <c r="AK4787">
        <v>38</v>
      </c>
      <c r="AL4787">
        <v>13</v>
      </c>
      <c r="AM4787">
        <v>1</v>
      </c>
      <c r="AN4787">
        <v>0</v>
      </c>
      <c r="AO4787">
        <v>0.04</v>
      </c>
      <c r="AP4787">
        <v>0.04</v>
      </c>
      <c r="AQ4787">
        <v>3.5</v>
      </c>
      <c r="AR4787">
        <v>7.5</v>
      </c>
      <c r="AS4787">
        <f t="shared" si="1044"/>
        <v>35</v>
      </c>
      <c r="AT4787">
        <v>4</v>
      </c>
      <c r="AU4787">
        <v>87</v>
      </c>
      <c r="AV4787">
        <v>281</v>
      </c>
      <c r="AW4787">
        <v>0</v>
      </c>
      <c r="AX4787">
        <v>0</v>
      </c>
      <c r="AY4787">
        <v>8.75</v>
      </c>
      <c r="AZ4787">
        <v>4</v>
      </c>
      <c r="BA4787">
        <v>1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f t="shared" si="1045"/>
        <v>0</v>
      </c>
      <c r="BJ4787">
        <v>0.31</v>
      </c>
      <c r="BK4787">
        <v>0</v>
      </c>
      <c r="BL4787">
        <v>0</v>
      </c>
      <c r="BM4787">
        <v>8.75</v>
      </c>
      <c r="BN4787">
        <v>0.88</v>
      </c>
      <c r="BO4787">
        <v>1.88</v>
      </c>
      <c r="BP4787">
        <f t="shared" si="1046"/>
        <v>0.40229885057471265</v>
      </c>
      <c r="BQ4787">
        <v>8.75</v>
      </c>
      <c r="BR4787">
        <v>2020</v>
      </c>
      <c r="BS4787">
        <v>0.04</v>
      </c>
      <c r="BT4787">
        <v>0.09</v>
      </c>
      <c r="BU4787" s="2">
        <f t="shared" si="1047"/>
        <v>6.8627450980392156E-3</v>
      </c>
      <c r="BV4787" s="1">
        <f t="shared" si="1053"/>
        <v>8.761494252873564E-2</v>
      </c>
      <c r="BW4787" s="1">
        <f t="shared" si="1040"/>
        <v>0.2887665517241379</v>
      </c>
      <c r="BX4787" s="1">
        <f t="shared" si="1048"/>
        <v>0.3094382183908046</v>
      </c>
      <c r="BY4787" s="1" t="e">
        <f t="shared" si="1049"/>
        <v>#DIV/0!</v>
      </c>
      <c r="BZ4787" s="1" t="e">
        <f t="shared" si="1050"/>
        <v>#DIV/0!</v>
      </c>
      <c r="CA4787" s="1" t="e">
        <f t="shared" si="1051"/>
        <v>#DIV/0!</v>
      </c>
      <c r="CB4787">
        <v>0</v>
      </c>
      <c r="CC4787">
        <f t="shared" si="1052"/>
        <v>0</v>
      </c>
      <c r="CD4787">
        <v>0</v>
      </c>
    </row>
    <row r="4788" spans="1:82" x14ac:dyDescent="0.35">
      <c r="A4788">
        <v>8</v>
      </c>
      <c r="B4788" t="s">
        <v>83</v>
      </c>
      <c r="C4788" t="s">
        <v>72</v>
      </c>
      <c r="D4788">
        <v>72</v>
      </c>
      <c r="E4788" t="s">
        <v>70</v>
      </c>
      <c r="F4788" t="s">
        <v>84</v>
      </c>
      <c r="G4788">
        <v>2016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7</v>
      </c>
      <c r="AC4788">
        <v>16</v>
      </c>
      <c r="AD4788">
        <v>88</v>
      </c>
      <c r="AE4788">
        <v>0</v>
      </c>
      <c r="AF4788">
        <v>0</v>
      </c>
      <c r="AG4788">
        <v>0</v>
      </c>
      <c r="AH4788">
        <f t="shared" si="1041"/>
        <v>0</v>
      </c>
      <c r="AI4788">
        <f t="shared" si="1042"/>
        <v>0</v>
      </c>
      <c r="AJ4788">
        <f t="shared" si="1043"/>
        <v>0</v>
      </c>
      <c r="AK4788">
        <v>139</v>
      </c>
      <c r="AL4788">
        <v>43</v>
      </c>
      <c r="AM4788">
        <v>5</v>
      </c>
      <c r="AN4788">
        <v>0</v>
      </c>
      <c r="AO4788">
        <v>0.06</v>
      </c>
      <c r="AP4788">
        <v>7.0000000000000007E-2</v>
      </c>
      <c r="AQ4788">
        <v>8.8000000000000007</v>
      </c>
      <c r="AR4788">
        <v>15.8</v>
      </c>
      <c r="AS4788">
        <f t="shared" si="1044"/>
        <v>88</v>
      </c>
      <c r="AT4788">
        <v>8</v>
      </c>
      <c r="AU4788">
        <v>176</v>
      </c>
      <c r="AV4788">
        <v>506</v>
      </c>
      <c r="AW4788">
        <v>0</v>
      </c>
      <c r="AX4788">
        <v>0</v>
      </c>
      <c r="AY4788">
        <v>12.57</v>
      </c>
      <c r="AZ4788">
        <v>7</v>
      </c>
      <c r="BA4788">
        <v>0.875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f t="shared" si="1045"/>
        <v>0</v>
      </c>
      <c r="BJ4788">
        <v>0.35</v>
      </c>
      <c r="BK4788">
        <v>0</v>
      </c>
      <c r="BL4788">
        <v>0</v>
      </c>
      <c r="BM4788">
        <v>11</v>
      </c>
      <c r="BN4788">
        <v>1.1000000000000001</v>
      </c>
      <c r="BO4788">
        <v>1.98</v>
      </c>
      <c r="BP4788">
        <f t="shared" si="1046"/>
        <v>0.5</v>
      </c>
      <c r="BQ4788">
        <v>11</v>
      </c>
      <c r="BR4788">
        <v>2016</v>
      </c>
      <c r="BS4788">
        <v>0.05</v>
      </c>
      <c r="BT4788">
        <v>0.09</v>
      </c>
      <c r="BU4788" s="2">
        <f t="shared" si="1047"/>
        <v>1.7254901960784313E-2</v>
      </c>
      <c r="BV4788" s="1">
        <f t="shared" si="1053"/>
        <v>0.10730000000000001</v>
      </c>
      <c r="BW4788" s="1">
        <f t="shared" si="1040"/>
        <v>0.29017666666666664</v>
      </c>
      <c r="BX4788" s="1">
        <f t="shared" si="1048"/>
        <v>0.3085</v>
      </c>
      <c r="BY4788" s="1" t="e">
        <f t="shared" si="1049"/>
        <v>#DIV/0!</v>
      </c>
      <c r="BZ4788" s="1" t="e">
        <f t="shared" si="1050"/>
        <v>#DIV/0!</v>
      </c>
      <c r="CA4788" s="1" t="e">
        <f t="shared" si="1051"/>
        <v>#DIV/0!</v>
      </c>
      <c r="CB4788">
        <v>0</v>
      </c>
      <c r="CC4788">
        <f t="shared" si="1052"/>
        <v>0</v>
      </c>
      <c r="CD4788">
        <v>0</v>
      </c>
    </row>
    <row r="4789" spans="1:82" x14ac:dyDescent="0.35">
      <c r="A4789">
        <v>456</v>
      </c>
      <c r="B4789" t="s">
        <v>300</v>
      </c>
      <c r="C4789" t="s">
        <v>72</v>
      </c>
      <c r="D4789">
        <v>72</v>
      </c>
      <c r="E4789" t="s">
        <v>70</v>
      </c>
      <c r="F4789" t="s">
        <v>98</v>
      </c>
      <c r="G4789">
        <v>2019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4</v>
      </c>
      <c r="AC4789">
        <v>9</v>
      </c>
      <c r="AD4789">
        <v>51</v>
      </c>
      <c r="AE4789">
        <v>0</v>
      </c>
      <c r="AF4789">
        <v>0</v>
      </c>
      <c r="AG4789">
        <v>0</v>
      </c>
      <c r="AH4789">
        <f t="shared" si="1041"/>
        <v>0</v>
      </c>
      <c r="AI4789">
        <f t="shared" si="1042"/>
        <v>0</v>
      </c>
      <c r="AJ4789">
        <f t="shared" si="1043"/>
        <v>0</v>
      </c>
      <c r="AK4789">
        <v>133</v>
      </c>
      <c r="AL4789">
        <v>28</v>
      </c>
      <c r="AM4789">
        <v>3</v>
      </c>
      <c r="AN4789">
        <v>0</v>
      </c>
      <c r="AO4789">
        <v>7.0000000000000007E-2</v>
      </c>
      <c r="AP4789">
        <v>0.12</v>
      </c>
      <c r="AQ4789">
        <v>5.0999999999999996</v>
      </c>
      <c r="AR4789">
        <v>9.1</v>
      </c>
      <c r="AS4789">
        <f t="shared" si="1044"/>
        <v>51</v>
      </c>
      <c r="AT4789">
        <v>3</v>
      </c>
      <c r="AU4789">
        <v>49</v>
      </c>
      <c r="AV4789">
        <v>209</v>
      </c>
      <c r="AW4789">
        <v>0</v>
      </c>
      <c r="AX4789">
        <v>0</v>
      </c>
      <c r="AY4789">
        <v>12.75</v>
      </c>
      <c r="AZ4789">
        <v>4</v>
      </c>
      <c r="BA4789">
        <v>1.3333333329999999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f t="shared" si="1045"/>
        <v>0</v>
      </c>
      <c r="BJ4789">
        <v>0.23</v>
      </c>
      <c r="BK4789">
        <v>0</v>
      </c>
      <c r="BL4789">
        <v>0</v>
      </c>
      <c r="BM4789">
        <v>17</v>
      </c>
      <c r="BN4789">
        <v>1.7</v>
      </c>
      <c r="BO4789">
        <v>3.03</v>
      </c>
      <c r="BP4789">
        <f t="shared" si="1046"/>
        <v>1.0408163265306123</v>
      </c>
      <c r="BQ4789">
        <v>17</v>
      </c>
      <c r="BR4789">
        <v>2015</v>
      </c>
      <c r="BS4789">
        <v>0.1</v>
      </c>
      <c r="BT4789">
        <v>0.19</v>
      </c>
      <c r="BU4789" s="2">
        <f t="shared" si="1047"/>
        <v>0.01</v>
      </c>
      <c r="BV4789" s="1">
        <f t="shared" si="1053"/>
        <v>0.10514081632653061</v>
      </c>
      <c r="BW4789" s="1">
        <f t="shared" si="1040"/>
        <v>0.2841827437641723</v>
      </c>
      <c r="BX4789" s="1">
        <f t="shared" si="1048"/>
        <v>0.30835941042750564</v>
      </c>
      <c r="BY4789" s="1" t="e">
        <f t="shared" si="1049"/>
        <v>#DIV/0!</v>
      </c>
      <c r="BZ4789" s="1" t="e">
        <f t="shared" si="1050"/>
        <v>#DIV/0!</v>
      </c>
      <c r="CA4789" s="1" t="e">
        <f t="shared" si="1051"/>
        <v>#DIV/0!</v>
      </c>
      <c r="CB4789">
        <v>0</v>
      </c>
      <c r="CC4789">
        <f t="shared" si="1052"/>
        <v>0</v>
      </c>
      <c r="CD4789">
        <v>0</v>
      </c>
    </row>
    <row r="4790" spans="1:82" x14ac:dyDescent="0.35">
      <c r="A4790">
        <v>1281</v>
      </c>
      <c r="B4790" t="s">
        <v>1079</v>
      </c>
      <c r="C4790" t="s">
        <v>72</v>
      </c>
      <c r="D4790">
        <v>78</v>
      </c>
      <c r="E4790" t="s">
        <v>797</v>
      </c>
      <c r="F4790" t="s">
        <v>125</v>
      </c>
      <c r="G4790">
        <v>2019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2</v>
      </c>
      <c r="AC4790">
        <v>3</v>
      </c>
      <c r="AD4790">
        <v>27</v>
      </c>
      <c r="AE4790">
        <v>0</v>
      </c>
      <c r="AF4790">
        <v>0</v>
      </c>
      <c r="AG4790">
        <v>0</v>
      </c>
      <c r="AH4790">
        <f t="shared" si="1041"/>
        <v>0</v>
      </c>
      <c r="AI4790">
        <f t="shared" si="1042"/>
        <v>0</v>
      </c>
      <c r="AJ4790">
        <f t="shared" si="1043"/>
        <v>0</v>
      </c>
      <c r="AK4790">
        <v>27</v>
      </c>
      <c r="AL4790">
        <v>14</v>
      </c>
      <c r="AM4790">
        <v>1</v>
      </c>
      <c r="AN4790">
        <v>0</v>
      </c>
      <c r="AO4790">
        <v>0.03</v>
      </c>
      <c r="AP4790">
        <v>0.03</v>
      </c>
      <c r="AQ4790">
        <v>2.7</v>
      </c>
      <c r="AR4790">
        <v>4.7</v>
      </c>
      <c r="AS4790">
        <f t="shared" si="1044"/>
        <v>27</v>
      </c>
      <c r="AT4790">
        <v>3</v>
      </c>
      <c r="AU4790">
        <v>71</v>
      </c>
      <c r="AV4790">
        <v>204</v>
      </c>
      <c r="AW4790">
        <v>0</v>
      </c>
      <c r="AX4790">
        <v>0</v>
      </c>
      <c r="AY4790">
        <v>13.5</v>
      </c>
      <c r="AZ4790">
        <v>2</v>
      </c>
      <c r="BA4790">
        <v>0.66666666699999999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f t="shared" si="1045"/>
        <v>0</v>
      </c>
      <c r="BJ4790">
        <v>0.35</v>
      </c>
      <c r="BK4790">
        <v>0</v>
      </c>
      <c r="BL4790">
        <v>0</v>
      </c>
      <c r="BM4790">
        <v>9</v>
      </c>
      <c r="BN4790">
        <v>0.9</v>
      </c>
      <c r="BO4790">
        <v>1.57</v>
      </c>
      <c r="BP4790">
        <f t="shared" si="1046"/>
        <v>0.38028169014084506</v>
      </c>
      <c r="BQ4790">
        <v>9</v>
      </c>
      <c r="BR4790">
        <v>2017</v>
      </c>
      <c r="BS4790">
        <v>0.04</v>
      </c>
      <c r="BT4790">
        <v>7.0000000000000007E-2</v>
      </c>
      <c r="BU4790" s="2">
        <f t="shared" si="1047"/>
        <v>5.2941176470588233E-3</v>
      </c>
      <c r="BV4790" s="1">
        <f t="shared" si="1053"/>
        <v>9.2714084507042244E-2</v>
      </c>
      <c r="BW4790" s="1">
        <f t="shared" si="1040"/>
        <v>0.2892381690140845</v>
      </c>
      <c r="BX4790" s="1">
        <f t="shared" si="1048"/>
        <v>0.30819483568408451</v>
      </c>
      <c r="BY4790" s="1" t="e">
        <f t="shared" si="1049"/>
        <v>#DIV/0!</v>
      </c>
      <c r="BZ4790" s="1" t="e">
        <f t="shared" si="1050"/>
        <v>#DIV/0!</v>
      </c>
      <c r="CA4790" s="1" t="e">
        <f t="shared" si="1051"/>
        <v>#DIV/0!</v>
      </c>
      <c r="CB4790">
        <v>0</v>
      </c>
      <c r="CC4790">
        <f t="shared" si="1052"/>
        <v>0</v>
      </c>
      <c r="CD4790">
        <v>0</v>
      </c>
    </row>
    <row r="4791" spans="1:82" x14ac:dyDescent="0.35">
      <c r="A4791">
        <v>1375</v>
      </c>
      <c r="B4791" t="s">
        <v>683</v>
      </c>
      <c r="C4791" t="s">
        <v>72</v>
      </c>
      <c r="D4791">
        <v>72</v>
      </c>
      <c r="E4791" t="s">
        <v>70</v>
      </c>
      <c r="F4791" t="s">
        <v>104</v>
      </c>
      <c r="G4791">
        <v>2018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6</v>
      </c>
      <c r="AC4791">
        <v>10</v>
      </c>
      <c r="AD4791">
        <v>63</v>
      </c>
      <c r="AE4791">
        <v>0</v>
      </c>
      <c r="AF4791">
        <v>0</v>
      </c>
      <c r="AG4791">
        <v>0</v>
      </c>
      <c r="AH4791">
        <f t="shared" si="1041"/>
        <v>0</v>
      </c>
      <c r="AI4791">
        <f t="shared" si="1042"/>
        <v>0</v>
      </c>
      <c r="AJ4791">
        <f t="shared" si="1043"/>
        <v>0</v>
      </c>
      <c r="AK4791">
        <v>105</v>
      </c>
      <c r="AL4791">
        <v>19</v>
      </c>
      <c r="AM4791">
        <v>2</v>
      </c>
      <c r="AN4791">
        <v>0</v>
      </c>
      <c r="AO4791">
        <v>0.06</v>
      </c>
      <c r="AP4791">
        <v>0.08</v>
      </c>
      <c r="AQ4791">
        <v>6.3</v>
      </c>
      <c r="AR4791">
        <v>12.3</v>
      </c>
      <c r="AS4791">
        <f t="shared" si="1044"/>
        <v>63</v>
      </c>
      <c r="AT4791">
        <v>5</v>
      </c>
      <c r="AU4791">
        <v>48</v>
      </c>
      <c r="AV4791">
        <v>309</v>
      </c>
      <c r="AW4791">
        <v>0</v>
      </c>
      <c r="AX4791">
        <v>0</v>
      </c>
      <c r="AY4791">
        <v>10.5</v>
      </c>
      <c r="AZ4791">
        <v>6</v>
      </c>
      <c r="BA4791">
        <v>1.2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f t="shared" si="1045"/>
        <v>0</v>
      </c>
      <c r="BJ4791">
        <v>0.16</v>
      </c>
      <c r="BK4791">
        <v>0</v>
      </c>
      <c r="BL4791">
        <v>0</v>
      </c>
      <c r="BM4791">
        <v>12.6</v>
      </c>
      <c r="BN4791">
        <v>1.26</v>
      </c>
      <c r="BO4791">
        <v>2.46</v>
      </c>
      <c r="BP4791">
        <f t="shared" si="1046"/>
        <v>1.3125</v>
      </c>
      <c r="BQ4791">
        <v>12.6</v>
      </c>
      <c r="BR4791">
        <v>2018</v>
      </c>
      <c r="BS4791">
        <v>0.13</v>
      </c>
      <c r="BT4791">
        <v>0.26</v>
      </c>
      <c r="BU4791" s="2">
        <f t="shared" si="1047"/>
        <v>1.2352941176470587E-2</v>
      </c>
      <c r="BV4791" s="1">
        <f t="shared" si="1053"/>
        <v>0.10692500000000001</v>
      </c>
      <c r="BW4791" s="1">
        <f t="shared" si="1040"/>
        <v>0.29073000000000004</v>
      </c>
      <c r="BX4791" s="1">
        <f t="shared" si="1048"/>
        <v>0.30805000000000005</v>
      </c>
      <c r="BY4791" s="1" t="e">
        <f t="shared" si="1049"/>
        <v>#DIV/0!</v>
      </c>
      <c r="BZ4791" s="1" t="e">
        <f t="shared" si="1050"/>
        <v>#DIV/0!</v>
      </c>
      <c r="CA4791" s="1" t="e">
        <f t="shared" si="1051"/>
        <v>#DIV/0!</v>
      </c>
      <c r="CB4791">
        <v>0</v>
      </c>
      <c r="CC4791">
        <f t="shared" si="1052"/>
        <v>0</v>
      </c>
      <c r="CD4791">
        <v>0</v>
      </c>
    </row>
    <row r="4792" spans="1:82" x14ac:dyDescent="0.35">
      <c r="A4792">
        <v>214</v>
      </c>
      <c r="B4792" t="s">
        <v>200</v>
      </c>
      <c r="C4792" t="s">
        <v>69</v>
      </c>
      <c r="D4792">
        <v>73</v>
      </c>
      <c r="E4792" t="s">
        <v>70</v>
      </c>
      <c r="F4792" t="s">
        <v>108</v>
      </c>
      <c r="G4792">
        <v>2021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6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4</v>
      </c>
      <c r="AC4792">
        <v>6</v>
      </c>
      <c r="AD4792">
        <v>51</v>
      </c>
      <c r="AE4792">
        <v>0</v>
      </c>
      <c r="AF4792">
        <v>0</v>
      </c>
      <c r="AG4792">
        <v>0</v>
      </c>
      <c r="AH4792">
        <f t="shared" si="1041"/>
        <v>0</v>
      </c>
      <c r="AI4792">
        <f t="shared" si="1042"/>
        <v>0</v>
      </c>
      <c r="AJ4792">
        <f t="shared" si="1043"/>
        <v>0</v>
      </c>
      <c r="AK4792">
        <v>102</v>
      </c>
      <c r="AL4792">
        <v>13</v>
      </c>
      <c r="AM4792">
        <v>3</v>
      </c>
      <c r="AN4792">
        <v>0</v>
      </c>
      <c r="AO4792">
        <v>0.04</v>
      </c>
      <c r="AP4792">
        <v>0.09</v>
      </c>
      <c r="AQ4792">
        <v>5.7</v>
      </c>
      <c r="AR4792">
        <v>9.6999999999999993</v>
      </c>
      <c r="AS4792">
        <f t="shared" si="1044"/>
        <v>57</v>
      </c>
      <c r="AT4792">
        <v>4</v>
      </c>
      <c r="AU4792">
        <v>55</v>
      </c>
      <c r="AV4792">
        <v>266</v>
      </c>
      <c r="AW4792">
        <v>0</v>
      </c>
      <c r="AX4792">
        <v>6</v>
      </c>
      <c r="AY4792">
        <v>12.75</v>
      </c>
      <c r="AZ4792">
        <v>5</v>
      </c>
      <c r="BA4792">
        <v>1.25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f t="shared" si="1045"/>
        <v>0</v>
      </c>
      <c r="BJ4792">
        <v>0.21</v>
      </c>
      <c r="BK4792">
        <v>0</v>
      </c>
      <c r="BL4792">
        <v>1.5</v>
      </c>
      <c r="BM4792">
        <v>12.75</v>
      </c>
      <c r="BN4792">
        <v>1.42</v>
      </c>
      <c r="BO4792">
        <v>2.42</v>
      </c>
      <c r="BP4792">
        <f t="shared" si="1046"/>
        <v>1.0363636363636364</v>
      </c>
      <c r="BQ4792">
        <v>14.25</v>
      </c>
      <c r="BR4792">
        <v>2017</v>
      </c>
      <c r="BS4792">
        <v>0.1</v>
      </c>
      <c r="BT4792">
        <v>0.18</v>
      </c>
      <c r="BU4792" s="2">
        <f t="shared" si="1047"/>
        <v>0.13123647058823529</v>
      </c>
      <c r="BV4792" s="1">
        <f t="shared" si="1053"/>
        <v>0.10221818181818182</v>
      </c>
      <c r="BW4792" s="1">
        <f t="shared" si="1040"/>
        <v>0.28918636363636363</v>
      </c>
      <c r="BX4792" s="1">
        <f t="shared" si="1048"/>
        <v>0.30801136363636367</v>
      </c>
      <c r="BY4792" s="1" t="e">
        <f t="shared" si="1049"/>
        <v>#DIV/0!</v>
      </c>
      <c r="BZ4792" s="1" t="e">
        <f t="shared" si="1050"/>
        <v>#DIV/0!</v>
      </c>
      <c r="CA4792" s="1" t="e">
        <f t="shared" si="1051"/>
        <v>#DIV/0!</v>
      </c>
      <c r="CB4792">
        <v>0</v>
      </c>
      <c r="CC4792">
        <f t="shared" si="1052"/>
        <v>0</v>
      </c>
      <c r="CD4792">
        <v>0</v>
      </c>
    </row>
    <row r="4793" spans="1:82" x14ac:dyDescent="0.35">
      <c r="A4793">
        <v>1381</v>
      </c>
      <c r="B4793" t="s">
        <v>686</v>
      </c>
      <c r="C4793" t="s">
        <v>72</v>
      </c>
      <c r="D4793">
        <v>72</v>
      </c>
      <c r="E4793" t="s">
        <v>70</v>
      </c>
      <c r="F4793" t="s">
        <v>94</v>
      </c>
      <c r="G4793">
        <v>2014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7</v>
      </c>
      <c r="AC4793">
        <v>15</v>
      </c>
      <c r="AD4793">
        <v>68</v>
      </c>
      <c r="AE4793">
        <v>0</v>
      </c>
      <c r="AF4793">
        <v>0</v>
      </c>
      <c r="AG4793">
        <v>0</v>
      </c>
      <c r="AH4793">
        <f t="shared" si="1041"/>
        <v>0</v>
      </c>
      <c r="AI4793">
        <f t="shared" si="1042"/>
        <v>0</v>
      </c>
      <c r="AJ4793">
        <f t="shared" si="1043"/>
        <v>0</v>
      </c>
      <c r="AK4793">
        <v>170</v>
      </c>
      <c r="AL4793">
        <v>23</v>
      </c>
      <c r="AM4793">
        <v>4</v>
      </c>
      <c r="AN4793">
        <v>0</v>
      </c>
      <c r="AO4793">
        <v>0.08</v>
      </c>
      <c r="AP4793">
        <v>0.11</v>
      </c>
      <c r="AQ4793">
        <v>6.8</v>
      </c>
      <c r="AR4793">
        <v>13.8</v>
      </c>
      <c r="AS4793">
        <f t="shared" si="1044"/>
        <v>68</v>
      </c>
      <c r="AT4793">
        <v>5</v>
      </c>
      <c r="AU4793">
        <v>96</v>
      </c>
      <c r="AV4793">
        <v>346</v>
      </c>
      <c r="AW4793">
        <v>0</v>
      </c>
      <c r="AX4793">
        <v>0</v>
      </c>
      <c r="AY4793">
        <v>9.7100000000000009</v>
      </c>
      <c r="AZ4793">
        <v>7</v>
      </c>
      <c r="BA4793">
        <v>1.4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f t="shared" si="1045"/>
        <v>0</v>
      </c>
      <c r="BJ4793">
        <v>0.28000000000000003</v>
      </c>
      <c r="BK4793">
        <v>0</v>
      </c>
      <c r="BL4793">
        <v>0</v>
      </c>
      <c r="BM4793">
        <v>13.6</v>
      </c>
      <c r="BN4793">
        <v>1.36</v>
      </c>
      <c r="BO4793">
        <v>2.76</v>
      </c>
      <c r="BP4793">
        <f t="shared" si="1046"/>
        <v>0.70833333333333337</v>
      </c>
      <c r="BQ4793">
        <v>13.6</v>
      </c>
      <c r="BR4793">
        <v>2014</v>
      </c>
      <c r="BS4793">
        <v>7.0000000000000007E-2</v>
      </c>
      <c r="BT4793">
        <v>0.14000000000000001</v>
      </c>
      <c r="BU4793" s="2">
        <f t="shared" si="1047"/>
        <v>1.3333333333333334E-2</v>
      </c>
      <c r="BV4793" s="1">
        <f t="shared" si="1053"/>
        <v>0.10171666666666668</v>
      </c>
      <c r="BW4793" s="1">
        <f t="shared" si="1040"/>
        <v>0.28312666666666664</v>
      </c>
      <c r="BX4793" s="1">
        <f t="shared" si="1048"/>
        <v>0.30776666666666669</v>
      </c>
      <c r="BY4793" s="1" t="e">
        <f t="shared" si="1049"/>
        <v>#DIV/0!</v>
      </c>
      <c r="BZ4793" s="1" t="e">
        <f t="shared" si="1050"/>
        <v>#DIV/0!</v>
      </c>
      <c r="CA4793" s="1" t="e">
        <f t="shared" si="1051"/>
        <v>#DIV/0!</v>
      </c>
      <c r="CB4793">
        <v>0</v>
      </c>
      <c r="CC4793">
        <f t="shared" si="1052"/>
        <v>0</v>
      </c>
      <c r="CD4793">
        <v>0</v>
      </c>
    </row>
    <row r="4794" spans="1:82" x14ac:dyDescent="0.35">
      <c r="A4794">
        <v>314</v>
      </c>
      <c r="B4794" t="s">
        <v>243</v>
      </c>
      <c r="C4794" t="s">
        <v>86</v>
      </c>
      <c r="D4794">
        <v>75</v>
      </c>
      <c r="E4794" t="s">
        <v>70</v>
      </c>
      <c r="F4794" t="s">
        <v>120</v>
      </c>
      <c r="G4794">
        <v>2021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6</v>
      </c>
      <c r="AD4794">
        <v>33</v>
      </c>
      <c r="AE4794">
        <v>0</v>
      </c>
      <c r="AF4794">
        <v>0</v>
      </c>
      <c r="AG4794">
        <v>0</v>
      </c>
      <c r="AH4794">
        <f t="shared" si="1041"/>
        <v>0</v>
      </c>
      <c r="AI4794">
        <f t="shared" si="1042"/>
        <v>0</v>
      </c>
      <c r="AJ4794">
        <f t="shared" si="1043"/>
        <v>0</v>
      </c>
      <c r="AK4794">
        <v>38</v>
      </c>
      <c r="AL4794">
        <v>14</v>
      </c>
      <c r="AM4794">
        <v>3</v>
      </c>
      <c r="AN4794">
        <v>0</v>
      </c>
      <c r="AO4794">
        <v>0.05</v>
      </c>
      <c r="AP4794">
        <v>0.06</v>
      </c>
      <c r="AQ4794">
        <v>3.3</v>
      </c>
      <c r="AR4794">
        <v>8.3000000000000007</v>
      </c>
      <c r="AS4794">
        <f t="shared" si="1044"/>
        <v>33</v>
      </c>
      <c r="AT4794">
        <v>3</v>
      </c>
      <c r="AU4794">
        <v>53</v>
      </c>
      <c r="AV4794">
        <v>218</v>
      </c>
      <c r="AW4794">
        <v>0</v>
      </c>
      <c r="AX4794">
        <v>0</v>
      </c>
      <c r="AY4794">
        <v>6.6</v>
      </c>
      <c r="AZ4794">
        <v>5</v>
      </c>
      <c r="BA4794">
        <v>1.6666666670000001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f t="shared" si="1045"/>
        <v>0</v>
      </c>
      <c r="BJ4794">
        <v>0.24</v>
      </c>
      <c r="BK4794">
        <v>0</v>
      </c>
      <c r="BL4794">
        <v>0</v>
      </c>
      <c r="BM4794">
        <v>11</v>
      </c>
      <c r="BN4794">
        <v>1.1000000000000001</v>
      </c>
      <c r="BO4794">
        <v>2.77</v>
      </c>
      <c r="BP4794">
        <f t="shared" si="1046"/>
        <v>0.62264150943396224</v>
      </c>
      <c r="BQ4794">
        <v>11</v>
      </c>
      <c r="BR4794">
        <v>2020</v>
      </c>
      <c r="BS4794">
        <v>0.06</v>
      </c>
      <c r="BT4794">
        <v>0.16</v>
      </c>
      <c r="BU4794" s="2">
        <f t="shared" si="1047"/>
        <v>6.4705882352941177E-3</v>
      </c>
      <c r="BV4794" s="1">
        <f t="shared" si="1053"/>
        <v>8.4932075471698121E-2</v>
      </c>
      <c r="BW4794" s="1">
        <f t="shared" si="1040"/>
        <v>0.28196081761006292</v>
      </c>
      <c r="BX4794" s="1">
        <f t="shared" si="1048"/>
        <v>0.30776415094672954</v>
      </c>
      <c r="BY4794" s="1" t="e">
        <f t="shared" si="1049"/>
        <v>#DIV/0!</v>
      </c>
      <c r="BZ4794" s="1" t="e">
        <f t="shared" si="1050"/>
        <v>#DIV/0!</v>
      </c>
      <c r="CA4794" s="1" t="e">
        <f t="shared" si="1051"/>
        <v>#DIV/0!</v>
      </c>
      <c r="CB4794">
        <v>0</v>
      </c>
      <c r="CC4794">
        <f t="shared" si="1052"/>
        <v>0</v>
      </c>
      <c r="CD4794">
        <v>0</v>
      </c>
    </row>
    <row r="4795" spans="1:82" x14ac:dyDescent="0.35">
      <c r="A4795">
        <v>749</v>
      </c>
      <c r="B4795" t="s">
        <v>966</v>
      </c>
      <c r="C4795" t="s">
        <v>75</v>
      </c>
      <c r="D4795">
        <v>76</v>
      </c>
      <c r="E4795" t="s">
        <v>797</v>
      </c>
      <c r="F4795" t="s">
        <v>90</v>
      </c>
      <c r="G4795">
        <v>2017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14</v>
      </c>
      <c r="AC4795">
        <v>24</v>
      </c>
      <c r="AD4795">
        <v>149</v>
      </c>
      <c r="AE4795">
        <v>1</v>
      </c>
      <c r="AF4795">
        <v>0</v>
      </c>
      <c r="AG4795">
        <v>0</v>
      </c>
      <c r="AH4795">
        <f t="shared" si="1041"/>
        <v>0</v>
      </c>
      <c r="AI4795">
        <f t="shared" si="1042"/>
        <v>0</v>
      </c>
      <c r="AJ4795">
        <f t="shared" si="1043"/>
        <v>0</v>
      </c>
      <c r="AK4795">
        <v>134</v>
      </c>
      <c r="AL4795">
        <v>91</v>
      </c>
      <c r="AM4795">
        <v>9</v>
      </c>
      <c r="AN4795">
        <v>0</v>
      </c>
      <c r="AO4795">
        <v>0.05</v>
      </c>
      <c r="AP4795">
        <v>0.04</v>
      </c>
      <c r="AQ4795">
        <v>20.9</v>
      </c>
      <c r="AR4795">
        <v>34.9</v>
      </c>
      <c r="AS4795">
        <f t="shared" si="1044"/>
        <v>149</v>
      </c>
      <c r="AT4795">
        <v>14</v>
      </c>
      <c r="AU4795">
        <v>215</v>
      </c>
      <c r="AV4795">
        <v>976</v>
      </c>
      <c r="AW4795">
        <v>0</v>
      </c>
      <c r="AX4795">
        <v>0</v>
      </c>
      <c r="AY4795">
        <v>10.64</v>
      </c>
      <c r="AZ4795">
        <v>14</v>
      </c>
      <c r="BA4795">
        <v>1</v>
      </c>
      <c r="BB4795">
        <v>0</v>
      </c>
      <c r="BC4795">
        <v>0</v>
      </c>
      <c r="BD4795">
        <v>0</v>
      </c>
      <c r="BE4795">
        <v>0</v>
      </c>
      <c r="BF4795">
        <v>7.0000000000000007E-2</v>
      </c>
      <c r="BG4795">
        <v>1</v>
      </c>
      <c r="BH4795">
        <v>7.0000000000000007E-2</v>
      </c>
      <c r="BI4795">
        <f t="shared" si="1045"/>
        <v>4.6511627906976744E-3</v>
      </c>
      <c r="BJ4795">
        <v>0.22</v>
      </c>
      <c r="BK4795">
        <v>0</v>
      </c>
      <c r="BL4795">
        <v>0</v>
      </c>
      <c r="BM4795">
        <v>10.64</v>
      </c>
      <c r="BN4795">
        <v>1.49</v>
      </c>
      <c r="BO4795">
        <v>2.4900000000000002</v>
      </c>
      <c r="BP4795">
        <f t="shared" si="1046"/>
        <v>0.69302325581395352</v>
      </c>
      <c r="BQ4795">
        <v>10.64</v>
      </c>
      <c r="BR4795">
        <v>2015</v>
      </c>
      <c r="BS4795">
        <v>0.1</v>
      </c>
      <c r="BT4795">
        <v>0.16</v>
      </c>
      <c r="BU4795" s="2">
        <f t="shared" si="1047"/>
        <v>4.882352941176471E-2</v>
      </c>
      <c r="BV4795" s="1">
        <f t="shared" si="1053"/>
        <v>0.11055116279069768</v>
      </c>
      <c r="BW4795" s="1">
        <f t="shared" si="1040"/>
        <v>0.2617514366925065</v>
      </c>
      <c r="BX4795" s="1">
        <f t="shared" si="1048"/>
        <v>0.28598089700996682</v>
      </c>
      <c r="BY4795" s="1" t="e">
        <f t="shared" si="1049"/>
        <v>#DIV/0!</v>
      </c>
      <c r="BZ4795" s="1" t="e">
        <f t="shared" si="1050"/>
        <v>#DIV/0!</v>
      </c>
      <c r="CA4795" s="1" t="e">
        <f t="shared" si="1051"/>
        <v>#DIV/0!</v>
      </c>
      <c r="CB4795">
        <v>0</v>
      </c>
      <c r="CC4795">
        <f t="shared" si="1052"/>
        <v>0</v>
      </c>
      <c r="CD4795">
        <v>0</v>
      </c>
    </row>
    <row r="4796" spans="1:82" x14ac:dyDescent="0.35">
      <c r="A4796">
        <v>1557</v>
      </c>
      <c r="B4796" t="s">
        <v>755</v>
      </c>
      <c r="C4796" t="s">
        <v>179</v>
      </c>
      <c r="D4796">
        <v>68</v>
      </c>
      <c r="E4796" t="s">
        <v>70</v>
      </c>
      <c r="F4796" t="s">
        <v>76</v>
      </c>
      <c r="G4796">
        <v>2022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4</v>
      </c>
      <c r="V4796">
        <v>15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6</v>
      </c>
      <c r="AC4796">
        <v>10</v>
      </c>
      <c r="AD4796">
        <v>62</v>
      </c>
      <c r="AE4796">
        <v>0</v>
      </c>
      <c r="AF4796">
        <v>0</v>
      </c>
      <c r="AG4796">
        <v>0</v>
      </c>
      <c r="AH4796">
        <f t="shared" si="1041"/>
        <v>0</v>
      </c>
      <c r="AI4796">
        <f t="shared" si="1042"/>
        <v>0</v>
      </c>
      <c r="AJ4796">
        <f t="shared" si="1043"/>
        <v>0</v>
      </c>
      <c r="AK4796">
        <v>45</v>
      </c>
      <c r="AL4796">
        <v>43</v>
      </c>
      <c r="AM4796">
        <v>1</v>
      </c>
      <c r="AN4796">
        <v>0</v>
      </c>
      <c r="AO4796">
        <v>0.05</v>
      </c>
      <c r="AP4796">
        <v>0.03</v>
      </c>
      <c r="AQ4796">
        <v>7.7</v>
      </c>
      <c r="AR4796">
        <v>13.7</v>
      </c>
      <c r="AS4796">
        <f t="shared" si="1044"/>
        <v>77</v>
      </c>
      <c r="AT4796">
        <v>6</v>
      </c>
      <c r="AU4796">
        <v>111</v>
      </c>
      <c r="AV4796">
        <v>404</v>
      </c>
      <c r="AW4796">
        <v>0</v>
      </c>
      <c r="AX4796">
        <v>3.75</v>
      </c>
      <c r="AY4796">
        <v>10.33</v>
      </c>
      <c r="AZ4796">
        <v>10</v>
      </c>
      <c r="BA4796">
        <v>1.6666666670000001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f t="shared" si="1045"/>
        <v>0</v>
      </c>
      <c r="BJ4796">
        <v>0.27</v>
      </c>
      <c r="BK4796">
        <v>0</v>
      </c>
      <c r="BL4796">
        <v>2.5</v>
      </c>
      <c r="BM4796">
        <v>10.33</v>
      </c>
      <c r="BN4796">
        <v>1.28</v>
      </c>
      <c r="BO4796">
        <v>2.2799999999999998</v>
      </c>
      <c r="BP4796">
        <f t="shared" si="1046"/>
        <v>0.69369369369369371</v>
      </c>
      <c r="BQ4796">
        <v>12.83</v>
      </c>
      <c r="BR4796">
        <v>2017</v>
      </c>
      <c r="BS4796">
        <v>7.0000000000000007E-2</v>
      </c>
      <c r="BT4796">
        <v>0.12</v>
      </c>
      <c r="BU4796" s="2">
        <f t="shared" si="1047"/>
        <v>9.0248039215686263E-2</v>
      </c>
      <c r="BV4796" s="1">
        <f t="shared" si="1053"/>
        <v>0.1021846846846847</v>
      </c>
      <c r="BW4796" s="1">
        <f t="shared" si="1040"/>
        <v>0.28464603603603605</v>
      </c>
      <c r="BX4796" s="1">
        <f t="shared" si="1048"/>
        <v>0.30695270270603608</v>
      </c>
      <c r="BY4796" s="1" t="e">
        <f t="shared" si="1049"/>
        <v>#DIV/0!</v>
      </c>
      <c r="BZ4796" s="1" t="e">
        <f t="shared" si="1050"/>
        <v>#DIV/0!</v>
      </c>
      <c r="CA4796" s="1" t="e">
        <f t="shared" si="1051"/>
        <v>#DIV/0!</v>
      </c>
      <c r="CB4796">
        <v>0</v>
      </c>
      <c r="CC4796">
        <f t="shared" si="1052"/>
        <v>0</v>
      </c>
      <c r="CD4796">
        <v>0</v>
      </c>
    </row>
    <row r="4797" spans="1:82" x14ac:dyDescent="0.35">
      <c r="A4797">
        <v>383</v>
      </c>
      <c r="B4797" t="s">
        <v>271</v>
      </c>
      <c r="C4797" t="s">
        <v>92</v>
      </c>
      <c r="D4797">
        <v>71</v>
      </c>
      <c r="E4797" t="s">
        <v>70</v>
      </c>
      <c r="F4797" t="s">
        <v>76</v>
      </c>
      <c r="G4797">
        <v>2014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-1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9</v>
      </c>
      <c r="AC4797">
        <v>15</v>
      </c>
      <c r="AD4797">
        <v>105</v>
      </c>
      <c r="AE4797">
        <v>0</v>
      </c>
      <c r="AF4797">
        <v>1</v>
      </c>
      <c r="AG4797">
        <v>1</v>
      </c>
      <c r="AH4797">
        <f t="shared" si="1041"/>
        <v>1</v>
      </c>
      <c r="AI4797">
        <f t="shared" si="1042"/>
        <v>0.16666666666666666</v>
      </c>
      <c r="AJ4797">
        <f t="shared" si="1043"/>
        <v>6.024096385542169E-3</v>
      </c>
      <c r="AK4797">
        <v>123</v>
      </c>
      <c r="AL4797">
        <v>43</v>
      </c>
      <c r="AM4797">
        <v>5</v>
      </c>
      <c r="AN4797">
        <v>0</v>
      </c>
      <c r="AO4797">
        <v>0.08</v>
      </c>
      <c r="AP4797">
        <v>0.1</v>
      </c>
      <c r="AQ4797">
        <v>8.4</v>
      </c>
      <c r="AR4797">
        <v>17.399999999999999</v>
      </c>
      <c r="AS4797">
        <f t="shared" si="1044"/>
        <v>104</v>
      </c>
      <c r="AT4797">
        <v>6</v>
      </c>
      <c r="AU4797">
        <v>166</v>
      </c>
      <c r="AV4797">
        <v>397</v>
      </c>
      <c r="AW4797">
        <v>0</v>
      </c>
      <c r="AX4797">
        <v>-1</v>
      </c>
      <c r="AY4797">
        <v>11.67</v>
      </c>
      <c r="AZ4797">
        <v>10</v>
      </c>
      <c r="BA4797">
        <v>1.6666666670000001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f t="shared" si="1045"/>
        <v>0</v>
      </c>
      <c r="BJ4797">
        <v>0.42</v>
      </c>
      <c r="BK4797">
        <v>0</v>
      </c>
      <c r="BL4797">
        <v>-0.17</v>
      </c>
      <c r="BM4797">
        <v>17.5</v>
      </c>
      <c r="BN4797">
        <v>1.4</v>
      </c>
      <c r="BO4797">
        <v>2.9</v>
      </c>
      <c r="BP4797">
        <f t="shared" si="1046"/>
        <v>0.62650602409638556</v>
      </c>
      <c r="BQ4797">
        <v>17.329999999999998</v>
      </c>
      <c r="BR4797">
        <v>2011</v>
      </c>
      <c r="BS4797">
        <v>0.05</v>
      </c>
      <c r="BT4797">
        <v>0.1</v>
      </c>
      <c r="BU4797" s="2">
        <f t="shared" si="1047"/>
        <v>-2.3427366946778709E-2</v>
      </c>
      <c r="BV4797" s="1">
        <f t="shared" si="1053"/>
        <v>9.7591967871485968E-2</v>
      </c>
      <c r="BW4797" s="1">
        <f t="shared" si="1040"/>
        <v>0.36097726907630523</v>
      </c>
      <c r="BX4797" s="1">
        <f t="shared" si="1048"/>
        <v>0.35648393574630516</v>
      </c>
      <c r="BY4797" s="1" t="e">
        <f t="shared" si="1049"/>
        <v>#DIV/0!</v>
      </c>
      <c r="BZ4797" s="1" t="e">
        <f t="shared" si="1050"/>
        <v>#DIV/0!</v>
      </c>
      <c r="CA4797" s="1" t="e">
        <f t="shared" si="1051"/>
        <v>#DIV/0!</v>
      </c>
      <c r="CB4797">
        <v>0</v>
      </c>
      <c r="CC4797">
        <f t="shared" si="1052"/>
        <v>0</v>
      </c>
      <c r="CD4797">
        <v>0</v>
      </c>
    </row>
    <row r="4798" spans="1:82" x14ac:dyDescent="0.35">
      <c r="A4798">
        <v>728</v>
      </c>
      <c r="B4798" t="s">
        <v>412</v>
      </c>
      <c r="C4798" t="s">
        <v>96</v>
      </c>
      <c r="D4798">
        <v>74</v>
      </c>
      <c r="E4798" t="s">
        <v>70</v>
      </c>
      <c r="F4798" t="s">
        <v>127</v>
      </c>
      <c r="G4798">
        <v>2022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1</v>
      </c>
      <c r="AD4798">
        <v>7</v>
      </c>
      <c r="AE4798">
        <v>0</v>
      </c>
      <c r="AF4798">
        <v>0</v>
      </c>
      <c r="AG4798">
        <v>0</v>
      </c>
      <c r="AH4798">
        <f t="shared" si="1041"/>
        <v>0</v>
      </c>
      <c r="AI4798">
        <f t="shared" si="1042"/>
        <v>0</v>
      </c>
      <c r="AJ4798">
        <f t="shared" si="1043"/>
        <v>0</v>
      </c>
      <c r="AK4798">
        <v>7</v>
      </c>
      <c r="AL4798">
        <v>0</v>
      </c>
      <c r="AM4798">
        <v>1</v>
      </c>
      <c r="AN4798">
        <v>0</v>
      </c>
      <c r="AO4798">
        <v>0.05</v>
      </c>
      <c r="AP4798">
        <v>0.04</v>
      </c>
      <c r="AQ4798">
        <v>0.7</v>
      </c>
      <c r="AR4798">
        <v>1.7</v>
      </c>
      <c r="AS4798">
        <f t="shared" si="1044"/>
        <v>7</v>
      </c>
      <c r="AT4798">
        <v>1</v>
      </c>
      <c r="AU4798">
        <v>15</v>
      </c>
      <c r="AV4798">
        <v>60</v>
      </c>
      <c r="AW4798">
        <v>0</v>
      </c>
      <c r="AX4798">
        <v>0</v>
      </c>
      <c r="AY4798">
        <v>7</v>
      </c>
      <c r="AZ4798">
        <v>1</v>
      </c>
      <c r="BA4798">
        <v>1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f t="shared" si="1045"/>
        <v>0</v>
      </c>
      <c r="BJ4798">
        <v>0.25</v>
      </c>
      <c r="BK4798">
        <v>0</v>
      </c>
      <c r="BL4798">
        <v>0</v>
      </c>
      <c r="BM4798">
        <v>7</v>
      </c>
      <c r="BN4798">
        <v>0.7</v>
      </c>
      <c r="BO4798">
        <v>1.7</v>
      </c>
      <c r="BP4798">
        <f t="shared" si="1046"/>
        <v>0.46666666666666667</v>
      </c>
      <c r="BQ4798">
        <v>7</v>
      </c>
      <c r="BR4798">
        <v>2021</v>
      </c>
      <c r="BS4798">
        <v>0.05</v>
      </c>
      <c r="BT4798">
        <v>0.11</v>
      </c>
      <c r="BU4798" s="2">
        <f t="shared" si="1047"/>
        <v>1.3725490196078432E-3</v>
      </c>
      <c r="BV4798" s="1">
        <f t="shared" si="1053"/>
        <v>7.453333333333334E-2</v>
      </c>
      <c r="BW4798" s="1">
        <f t="shared" si="1040"/>
        <v>0.28498333333333331</v>
      </c>
      <c r="BX4798" s="1">
        <f t="shared" si="1048"/>
        <v>0.3058333333333334</v>
      </c>
      <c r="BY4798" s="1" t="e">
        <f t="shared" si="1049"/>
        <v>#DIV/0!</v>
      </c>
      <c r="BZ4798" s="1" t="e">
        <f t="shared" si="1050"/>
        <v>#DIV/0!</v>
      </c>
      <c r="CA4798" s="1" t="e">
        <f t="shared" si="1051"/>
        <v>#DIV/0!</v>
      </c>
      <c r="CB4798">
        <v>0</v>
      </c>
      <c r="CC4798">
        <f t="shared" si="1052"/>
        <v>0</v>
      </c>
      <c r="CD4798">
        <v>0</v>
      </c>
    </row>
    <row r="4799" spans="1:82" x14ac:dyDescent="0.35">
      <c r="A4799">
        <v>188</v>
      </c>
      <c r="B4799" t="s">
        <v>188</v>
      </c>
      <c r="C4799" t="s">
        <v>86</v>
      </c>
      <c r="D4799">
        <v>75</v>
      </c>
      <c r="E4799" t="s">
        <v>70</v>
      </c>
      <c r="F4799" t="s">
        <v>94</v>
      </c>
      <c r="G4799">
        <v>2018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3</v>
      </c>
      <c r="AC4799">
        <v>3</v>
      </c>
      <c r="AD4799">
        <v>18</v>
      </c>
      <c r="AE4799">
        <v>0</v>
      </c>
      <c r="AF4799">
        <v>0</v>
      </c>
      <c r="AG4799">
        <v>0</v>
      </c>
      <c r="AH4799">
        <f t="shared" si="1041"/>
        <v>0</v>
      </c>
      <c r="AI4799">
        <f t="shared" si="1042"/>
        <v>0</v>
      </c>
      <c r="AJ4799">
        <f t="shared" si="1043"/>
        <v>0</v>
      </c>
      <c r="AK4799">
        <v>17</v>
      </c>
      <c r="AL4799">
        <v>1</v>
      </c>
      <c r="AM4799">
        <v>2</v>
      </c>
      <c r="AN4799">
        <v>0</v>
      </c>
      <c r="AO4799">
        <v>0.05</v>
      </c>
      <c r="AP4799">
        <v>0.03</v>
      </c>
      <c r="AQ4799">
        <v>1.8</v>
      </c>
      <c r="AR4799">
        <v>4.8</v>
      </c>
      <c r="AS4799">
        <f t="shared" si="1044"/>
        <v>18</v>
      </c>
      <c r="AT4799">
        <v>2</v>
      </c>
      <c r="AU4799">
        <v>23</v>
      </c>
      <c r="AV4799">
        <v>129</v>
      </c>
      <c r="AW4799">
        <v>0</v>
      </c>
      <c r="AX4799">
        <v>0</v>
      </c>
      <c r="AY4799">
        <v>6</v>
      </c>
      <c r="AZ4799">
        <v>3</v>
      </c>
      <c r="BA4799">
        <v>1.5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f t="shared" si="1045"/>
        <v>0</v>
      </c>
      <c r="BJ4799">
        <v>0.18</v>
      </c>
      <c r="BK4799">
        <v>0</v>
      </c>
      <c r="BL4799">
        <v>0</v>
      </c>
      <c r="BM4799">
        <v>9</v>
      </c>
      <c r="BN4799">
        <v>0.9</v>
      </c>
      <c r="BO4799">
        <v>2.4</v>
      </c>
      <c r="BP4799">
        <f t="shared" si="1046"/>
        <v>0.78260869565217395</v>
      </c>
      <c r="BQ4799">
        <v>9</v>
      </c>
      <c r="BR4799">
        <v>2012</v>
      </c>
      <c r="BS4799">
        <v>0.08</v>
      </c>
      <c r="BT4799">
        <v>0.21</v>
      </c>
      <c r="BU4799" s="2">
        <f t="shared" si="1047"/>
        <v>3.5294117647058825E-3</v>
      </c>
      <c r="BV4799" s="1">
        <f t="shared" si="1053"/>
        <v>7.8430434782608693E-2</v>
      </c>
      <c r="BW4799" s="1">
        <f t="shared" ref="BW4799:BW4862" si="1054">((BG4799/75)*(AS4799/7500)/2)+(AO4799/4)+(BP4799/10)+(BJ4799/2)+(AU4799/100000)+((AB4799/AC4799)/10)+(AZ4799/1500)</f>
        <v>0.28299086956521741</v>
      </c>
      <c r="BX4799" s="1">
        <f t="shared" si="1048"/>
        <v>0.30567753623188409</v>
      </c>
      <c r="BY4799" s="1" t="e">
        <f t="shared" si="1049"/>
        <v>#DIV/0!</v>
      </c>
      <c r="BZ4799" s="1" t="e">
        <f t="shared" si="1050"/>
        <v>#DIV/0!</v>
      </c>
      <c r="CA4799" s="1" t="e">
        <f t="shared" si="1051"/>
        <v>#DIV/0!</v>
      </c>
      <c r="CB4799">
        <v>0</v>
      </c>
      <c r="CC4799">
        <f t="shared" si="1052"/>
        <v>0</v>
      </c>
      <c r="CD4799">
        <v>0</v>
      </c>
    </row>
    <row r="4800" spans="1:82" x14ac:dyDescent="0.35">
      <c r="A4800">
        <v>666</v>
      </c>
      <c r="B4800" t="s">
        <v>949</v>
      </c>
      <c r="C4800" t="s">
        <v>96</v>
      </c>
      <c r="D4800">
        <v>74</v>
      </c>
      <c r="E4800" t="s">
        <v>797</v>
      </c>
      <c r="F4800" t="s">
        <v>97</v>
      </c>
      <c r="G4800">
        <v>2020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30</v>
      </c>
      <c r="AC4800">
        <v>43</v>
      </c>
      <c r="AD4800">
        <v>365</v>
      </c>
      <c r="AE4800">
        <v>5</v>
      </c>
      <c r="AF4800">
        <v>0</v>
      </c>
      <c r="AG4800">
        <v>0</v>
      </c>
      <c r="AH4800">
        <f t="shared" si="1041"/>
        <v>0</v>
      </c>
      <c r="AI4800">
        <f t="shared" si="1042"/>
        <v>0</v>
      </c>
      <c r="AJ4800">
        <f t="shared" si="1043"/>
        <v>0</v>
      </c>
      <c r="AK4800">
        <v>346</v>
      </c>
      <c r="AL4800">
        <v>126</v>
      </c>
      <c r="AM4800">
        <v>22</v>
      </c>
      <c r="AN4800">
        <v>1</v>
      </c>
      <c r="AO4800">
        <v>0.12</v>
      </c>
      <c r="AP4800">
        <v>0.14000000000000001</v>
      </c>
      <c r="AQ4800">
        <v>68.5</v>
      </c>
      <c r="AR4800">
        <v>98.5</v>
      </c>
      <c r="AS4800">
        <f t="shared" si="1044"/>
        <v>365</v>
      </c>
      <c r="AT4800">
        <v>12</v>
      </c>
      <c r="AU4800">
        <v>600</v>
      </c>
      <c r="AV4800">
        <v>1300</v>
      </c>
      <c r="AW4800">
        <v>0</v>
      </c>
      <c r="AX4800">
        <v>0</v>
      </c>
      <c r="AY4800">
        <v>12.17</v>
      </c>
      <c r="AZ4800">
        <v>30</v>
      </c>
      <c r="BA4800">
        <v>2.5</v>
      </c>
      <c r="BB4800">
        <v>0</v>
      </c>
      <c r="BC4800">
        <v>0</v>
      </c>
      <c r="BD4800">
        <v>0</v>
      </c>
      <c r="BE4800">
        <v>0</v>
      </c>
      <c r="BF4800">
        <v>0.17</v>
      </c>
      <c r="BG4800">
        <v>5</v>
      </c>
      <c r="BH4800">
        <v>0.17</v>
      </c>
      <c r="BI4800">
        <f t="shared" si="1045"/>
        <v>8.3333333333333332E-3</v>
      </c>
      <c r="BK4800">
        <v>0</v>
      </c>
      <c r="BL4800">
        <v>0</v>
      </c>
      <c r="BM4800">
        <v>30.42</v>
      </c>
      <c r="BN4800">
        <v>5.71</v>
      </c>
      <c r="BO4800">
        <v>8.2100000000000009</v>
      </c>
      <c r="BP4800">
        <f t="shared" si="1046"/>
        <v>0.60833333333333328</v>
      </c>
      <c r="BQ4800">
        <v>30.42</v>
      </c>
      <c r="BR4800">
        <v>2019</v>
      </c>
      <c r="BS4800" t="s">
        <v>213</v>
      </c>
      <c r="BT4800" t="s">
        <v>213</v>
      </c>
      <c r="BU4800" s="2">
        <f t="shared" si="1047"/>
        <v>0.16960784313725491</v>
      </c>
      <c r="BV4800" s="1">
        <f t="shared" si="1053"/>
        <v>0.13191666666666665</v>
      </c>
      <c r="BW4800" s="1">
        <f t="shared" si="1054"/>
        <v>0.18822299741602064</v>
      </c>
      <c r="BX4800" s="1">
        <f t="shared" si="1048"/>
        <v>0.25460077519379848</v>
      </c>
      <c r="BY4800" s="1" t="e">
        <f t="shared" si="1049"/>
        <v>#DIV/0!</v>
      </c>
      <c r="BZ4800" s="1" t="e">
        <f t="shared" si="1050"/>
        <v>#DIV/0!</v>
      </c>
      <c r="CA4800" s="1" t="e">
        <f t="shared" si="1051"/>
        <v>#DIV/0!</v>
      </c>
      <c r="CB4800">
        <v>0</v>
      </c>
      <c r="CC4800">
        <f t="shared" si="1052"/>
        <v>0</v>
      </c>
      <c r="CD4800">
        <v>0</v>
      </c>
    </row>
    <row r="4801" spans="1:82" x14ac:dyDescent="0.35">
      <c r="A4801">
        <v>1649</v>
      </c>
      <c r="B4801" t="s">
        <v>792</v>
      </c>
      <c r="C4801" t="s">
        <v>86</v>
      </c>
      <c r="D4801">
        <v>75</v>
      </c>
      <c r="E4801" t="s">
        <v>70</v>
      </c>
      <c r="F4801" t="s">
        <v>127</v>
      </c>
      <c r="G4801">
        <v>2023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5</v>
      </c>
      <c r="V4801">
        <v>49</v>
      </c>
      <c r="W4801">
        <v>0</v>
      </c>
      <c r="X4801">
        <v>0</v>
      </c>
      <c r="Y4801">
        <v>0</v>
      </c>
      <c r="Z4801">
        <v>3</v>
      </c>
      <c r="AA4801">
        <v>0</v>
      </c>
      <c r="AB4801">
        <v>8</v>
      </c>
      <c r="AC4801">
        <v>19</v>
      </c>
      <c r="AD4801">
        <v>90</v>
      </c>
      <c r="AE4801">
        <v>0</v>
      </c>
      <c r="AF4801">
        <v>0</v>
      </c>
      <c r="AG4801">
        <v>0</v>
      </c>
      <c r="AH4801">
        <f t="shared" si="1041"/>
        <v>0</v>
      </c>
      <c r="AI4801">
        <f t="shared" si="1042"/>
        <v>0</v>
      </c>
      <c r="AJ4801">
        <f t="shared" si="1043"/>
        <v>0</v>
      </c>
      <c r="AK4801">
        <v>216</v>
      </c>
      <c r="AL4801">
        <v>20</v>
      </c>
      <c r="AM4801">
        <v>3</v>
      </c>
      <c r="AN4801">
        <v>0</v>
      </c>
      <c r="AO4801">
        <v>0.05</v>
      </c>
      <c r="AP4801">
        <v>7.0000000000000007E-2</v>
      </c>
      <c r="AQ4801">
        <v>13.9</v>
      </c>
      <c r="AR4801">
        <v>21.9</v>
      </c>
      <c r="AS4801">
        <f t="shared" si="1044"/>
        <v>139</v>
      </c>
      <c r="AT4801">
        <v>11</v>
      </c>
      <c r="AU4801">
        <v>262</v>
      </c>
      <c r="AV4801">
        <v>768</v>
      </c>
      <c r="AW4801">
        <v>0</v>
      </c>
      <c r="AX4801">
        <v>9.8000000000000007</v>
      </c>
      <c r="AY4801">
        <v>11.25</v>
      </c>
      <c r="AZ4801">
        <v>13</v>
      </c>
      <c r="BA4801">
        <v>1.181818182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f t="shared" si="1045"/>
        <v>0</v>
      </c>
      <c r="BJ4801">
        <v>0.34</v>
      </c>
      <c r="BK4801">
        <v>0</v>
      </c>
      <c r="BL4801">
        <v>4.45</v>
      </c>
      <c r="BM4801">
        <v>8.18</v>
      </c>
      <c r="BN4801">
        <v>1.26</v>
      </c>
      <c r="BO4801">
        <v>1.99</v>
      </c>
      <c r="BP4801">
        <f t="shared" si="1046"/>
        <v>0.53053435114503822</v>
      </c>
      <c r="BQ4801">
        <v>12.64</v>
      </c>
      <c r="BR4801">
        <v>2023</v>
      </c>
      <c r="BS4801">
        <v>0.05</v>
      </c>
      <c r="BT4801">
        <v>0.08</v>
      </c>
      <c r="BU4801" s="2">
        <f t="shared" si="1047"/>
        <v>0.22434490196078433</v>
      </c>
      <c r="BV4801" s="1">
        <f t="shared" si="1053"/>
        <v>0.11652671755725193</v>
      </c>
      <c r="BW4801" s="1">
        <f t="shared" si="1054"/>
        <v>0.28894536493906525</v>
      </c>
      <c r="BX4801" s="1">
        <f t="shared" si="1048"/>
        <v>0.30555263766815616</v>
      </c>
      <c r="BY4801" s="1" t="e">
        <f t="shared" si="1049"/>
        <v>#DIV/0!</v>
      </c>
      <c r="BZ4801" s="1" t="e">
        <f t="shared" si="1050"/>
        <v>#DIV/0!</v>
      </c>
      <c r="CA4801" s="1" t="e">
        <f t="shared" si="1051"/>
        <v>#DIV/0!</v>
      </c>
      <c r="CB4801">
        <v>0</v>
      </c>
      <c r="CC4801">
        <f t="shared" si="1052"/>
        <v>0</v>
      </c>
      <c r="CD4801">
        <v>0</v>
      </c>
    </row>
    <row r="4802" spans="1:82" x14ac:dyDescent="0.35">
      <c r="A4802">
        <v>343</v>
      </c>
      <c r="B4802" t="s">
        <v>869</v>
      </c>
      <c r="C4802" t="s">
        <v>86</v>
      </c>
      <c r="D4802">
        <v>75</v>
      </c>
      <c r="E4802" t="s">
        <v>797</v>
      </c>
      <c r="F4802" t="s">
        <v>71</v>
      </c>
      <c r="G4802">
        <v>2013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6</v>
      </c>
      <c r="AD4802">
        <v>5</v>
      </c>
      <c r="AE4802">
        <v>0</v>
      </c>
      <c r="AF4802">
        <v>0</v>
      </c>
      <c r="AG4802">
        <v>0</v>
      </c>
      <c r="AH4802">
        <f t="shared" ref="AH4802:AH4865" si="1055">AG4802+Y4802+P4802</f>
        <v>0</v>
      </c>
      <c r="AI4802">
        <f t="shared" ref="AI4802:AI4865" si="1056">(AH4802+L4802)/AT4802</f>
        <v>0</v>
      </c>
      <c r="AJ4802">
        <f t="shared" ref="AJ4802:AJ4865" si="1057">(AH4802+L4802)/AU4802</f>
        <v>0</v>
      </c>
      <c r="AK4802">
        <v>28</v>
      </c>
      <c r="AL4802">
        <v>3</v>
      </c>
      <c r="AM4802">
        <v>0</v>
      </c>
      <c r="AN4802">
        <v>0</v>
      </c>
      <c r="AO4802">
        <v>0.03</v>
      </c>
      <c r="AP4802">
        <v>0.02</v>
      </c>
      <c r="AQ4802">
        <v>0.5</v>
      </c>
      <c r="AR4802">
        <v>2.5</v>
      </c>
      <c r="AS4802">
        <f t="shared" ref="AS4802:AS4865" si="1058" xml:space="preserve"> J4802 + V4802 + AD4802</f>
        <v>5</v>
      </c>
      <c r="AT4802">
        <v>6</v>
      </c>
      <c r="AU4802">
        <v>196</v>
      </c>
      <c r="AV4802">
        <v>409</v>
      </c>
      <c r="AW4802">
        <v>0</v>
      </c>
      <c r="AX4802">
        <v>0</v>
      </c>
      <c r="AY4802">
        <v>2.5</v>
      </c>
      <c r="AZ4802">
        <v>2</v>
      </c>
      <c r="BA4802">
        <v>0.33333333300000001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f t="shared" ref="BI4802:BI4865" si="1059">BG4802/AU4802</f>
        <v>0</v>
      </c>
      <c r="BJ4802">
        <v>0.48</v>
      </c>
      <c r="BK4802">
        <v>0</v>
      </c>
      <c r="BL4802">
        <v>0</v>
      </c>
      <c r="BM4802">
        <v>0.83</v>
      </c>
      <c r="BN4802">
        <v>0.08</v>
      </c>
      <c r="BO4802">
        <v>0.42</v>
      </c>
      <c r="BP4802">
        <f t="shared" ref="BP4802:BP4865" si="1060">AS4802/AU4802</f>
        <v>2.5510204081632654E-2</v>
      </c>
      <c r="BQ4802">
        <v>0.83</v>
      </c>
      <c r="BR4802">
        <v>2008</v>
      </c>
      <c r="BS4802">
        <v>0</v>
      </c>
      <c r="BT4802">
        <v>0.01</v>
      </c>
      <c r="BU4802" s="2">
        <f t="shared" ref="BU4802:BU4865" si="1061">(((W4802+AE4802)/51)+((V4802+AD4802)/5100))-(AI4802/7)+(Z4802/5000)+(AX4802/50)+(V4802/100000)+(W4802/1000)</f>
        <v>9.8039215686274508E-4</v>
      </c>
      <c r="BV4802" s="1">
        <f t="shared" si="1053"/>
        <v>9.8775510204081637E-2</v>
      </c>
      <c r="BW4802" s="1">
        <f t="shared" si="1054"/>
        <v>0.28667768707482993</v>
      </c>
      <c r="BX4802" s="1">
        <f t="shared" ref="BX4802:BX4865" si="1062">((BH4802-AI4802)/5)+(AO4802/3)+(BP4802/10)+(BJ4802/2)+((AU4802/AT4802)/2000)+((AB4802/AC4802)/10)+(BA4802/100)</f>
        <v>0.3055510204048299</v>
      </c>
      <c r="BY4802" s="1" t="e">
        <f t="shared" ref="BY4802:BY4865" si="1063">((H4802/I4802) * 0.2) + ((J4802 / 6000) * 0.25) + ((K4802 / 60)*0.25) - ((L4802 / 30)*0.1) - (((P4802+Y4802) / 30) * 0.1) + ((S4802 / 400)*0.1) + ((V4802 / 1500) * 0.1) + ((W4802 / 15) * 0.05)</f>
        <v>#DIV/0!</v>
      </c>
      <c r="BZ4802" s="1" t="e">
        <f t="shared" ref="BZ4802:BZ4865" si="1064">(BY4802 + ((AW4802 / 15) * 0.1) + ((BC4802-BD4802+BE4802)/2) + (BJ4802 * 0.1)) * 1.2</f>
        <v>#DIV/0!</v>
      </c>
      <c r="CA4802" s="1" t="e">
        <f t="shared" ref="CA4802:CA4865" si="1065">(((H4802/I4802) * 0.2) + ((BK4802 / 450) * 0.3) + ((BH4802 / 0.1)*0.2) - (AI4802 / 10) + (((S4802/AU4802) / 0.8)*0.1) + ((BL4802 / 100) * 0.15))*2</f>
        <v>#DIV/0!</v>
      </c>
      <c r="CB4802">
        <v>0</v>
      </c>
      <c r="CC4802">
        <f t="shared" si="1052"/>
        <v>0</v>
      </c>
      <c r="CD4802">
        <v>0</v>
      </c>
    </row>
    <row r="4803" spans="1:82" x14ac:dyDescent="0.35">
      <c r="A4803">
        <v>1211</v>
      </c>
      <c r="B4803" t="s">
        <v>611</v>
      </c>
      <c r="C4803" t="s">
        <v>75</v>
      </c>
      <c r="D4803">
        <v>76</v>
      </c>
      <c r="E4803" t="s">
        <v>70</v>
      </c>
      <c r="F4803" t="s">
        <v>142</v>
      </c>
      <c r="G4803">
        <v>2021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1</v>
      </c>
      <c r="AC4803">
        <v>1</v>
      </c>
      <c r="AD4803">
        <v>6</v>
      </c>
      <c r="AE4803">
        <v>0</v>
      </c>
      <c r="AF4803">
        <v>0</v>
      </c>
      <c r="AG4803">
        <v>0</v>
      </c>
      <c r="AH4803">
        <f t="shared" si="1055"/>
        <v>0</v>
      </c>
      <c r="AI4803">
        <f t="shared" si="1056"/>
        <v>0</v>
      </c>
      <c r="AJ4803">
        <f t="shared" si="1057"/>
        <v>0</v>
      </c>
      <c r="AK4803">
        <v>6</v>
      </c>
      <c r="AL4803">
        <v>0</v>
      </c>
      <c r="AM4803">
        <v>0</v>
      </c>
      <c r="AN4803">
        <v>0</v>
      </c>
      <c r="AO4803">
        <v>0.04</v>
      </c>
      <c r="AP4803">
        <v>0.03</v>
      </c>
      <c r="AQ4803">
        <v>0.6</v>
      </c>
      <c r="AR4803">
        <v>1.6</v>
      </c>
      <c r="AS4803">
        <f t="shared" si="1058"/>
        <v>6</v>
      </c>
      <c r="AT4803">
        <v>1</v>
      </c>
      <c r="AU4803">
        <v>4</v>
      </c>
      <c r="AV4803">
        <v>67</v>
      </c>
      <c r="AW4803">
        <v>0</v>
      </c>
      <c r="AX4803">
        <v>0</v>
      </c>
      <c r="AY4803">
        <v>6</v>
      </c>
      <c r="AZ4803">
        <v>1</v>
      </c>
      <c r="BA4803">
        <v>1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f t="shared" si="1059"/>
        <v>0</v>
      </c>
      <c r="BJ4803">
        <v>0.06</v>
      </c>
      <c r="BK4803">
        <v>0</v>
      </c>
      <c r="BL4803">
        <v>0</v>
      </c>
      <c r="BM4803">
        <v>6</v>
      </c>
      <c r="BN4803">
        <v>0.6</v>
      </c>
      <c r="BO4803">
        <v>1.6</v>
      </c>
      <c r="BP4803">
        <f t="shared" si="1060"/>
        <v>1.5</v>
      </c>
      <c r="BQ4803">
        <v>6</v>
      </c>
      <c r="BR4803">
        <v>2019</v>
      </c>
      <c r="BS4803">
        <v>0.15</v>
      </c>
      <c r="BT4803">
        <v>0.4</v>
      </c>
      <c r="BU4803" s="2">
        <f t="shared" si="1061"/>
        <v>1.176470588235294E-3</v>
      </c>
      <c r="BV4803" s="1">
        <f t="shared" si="1053"/>
        <v>8.8099999999999998E-2</v>
      </c>
      <c r="BW4803" s="1">
        <f t="shared" si="1054"/>
        <v>0.29070666666666667</v>
      </c>
      <c r="BX4803" s="1">
        <f t="shared" si="1062"/>
        <v>0.30533333333333335</v>
      </c>
      <c r="BY4803" s="1" t="e">
        <f t="shared" si="1063"/>
        <v>#DIV/0!</v>
      </c>
      <c r="BZ4803" s="1" t="e">
        <f t="shared" si="1064"/>
        <v>#DIV/0!</v>
      </c>
      <c r="CA4803" s="1" t="e">
        <f t="shared" si="1065"/>
        <v>#DIV/0!</v>
      </c>
      <c r="CB4803">
        <v>0</v>
      </c>
      <c r="CC4803">
        <f t="shared" ref="CC4803:CC4866" si="1066" xml:space="preserve"> (CB4803*10)</f>
        <v>0</v>
      </c>
      <c r="CD4803">
        <v>0</v>
      </c>
    </row>
    <row r="4804" spans="1:82" x14ac:dyDescent="0.35">
      <c r="A4804">
        <v>1134</v>
      </c>
      <c r="B4804" t="s">
        <v>579</v>
      </c>
      <c r="C4804" t="s">
        <v>103</v>
      </c>
      <c r="D4804">
        <v>70</v>
      </c>
      <c r="E4804" t="s">
        <v>70</v>
      </c>
      <c r="F4804" t="s">
        <v>104</v>
      </c>
      <c r="G4804">
        <v>2018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2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10</v>
      </c>
      <c r="AC4804">
        <v>19</v>
      </c>
      <c r="AD4804">
        <v>149</v>
      </c>
      <c r="AE4804">
        <v>1</v>
      </c>
      <c r="AF4804">
        <v>0</v>
      </c>
      <c r="AG4804">
        <v>0</v>
      </c>
      <c r="AH4804">
        <f t="shared" si="1055"/>
        <v>0</v>
      </c>
      <c r="AI4804">
        <f t="shared" si="1056"/>
        <v>0</v>
      </c>
      <c r="AJ4804">
        <f t="shared" si="1057"/>
        <v>0</v>
      </c>
      <c r="AK4804">
        <v>208</v>
      </c>
      <c r="AL4804">
        <v>57</v>
      </c>
      <c r="AM4804">
        <v>5</v>
      </c>
      <c r="AN4804">
        <v>0</v>
      </c>
      <c r="AO4804">
        <v>0.04</v>
      </c>
      <c r="AP4804">
        <v>0.05</v>
      </c>
      <c r="AQ4804">
        <v>20.9</v>
      </c>
      <c r="AR4804">
        <v>30.9</v>
      </c>
      <c r="AS4804">
        <f t="shared" si="1058"/>
        <v>149</v>
      </c>
      <c r="AT4804">
        <v>13</v>
      </c>
      <c r="AU4804">
        <v>151</v>
      </c>
      <c r="AV4804">
        <v>876</v>
      </c>
      <c r="AW4804">
        <v>0</v>
      </c>
      <c r="AX4804">
        <v>0</v>
      </c>
      <c r="AY4804">
        <v>14.9</v>
      </c>
      <c r="AZ4804">
        <v>12</v>
      </c>
      <c r="BA4804">
        <v>0.92307692299999999</v>
      </c>
      <c r="BB4804">
        <v>0</v>
      </c>
      <c r="BC4804">
        <v>0</v>
      </c>
      <c r="BD4804">
        <v>0</v>
      </c>
      <c r="BE4804">
        <v>0</v>
      </c>
      <c r="BF4804">
        <v>0.1</v>
      </c>
      <c r="BG4804">
        <v>1</v>
      </c>
      <c r="BH4804">
        <v>0.08</v>
      </c>
      <c r="BI4804">
        <f t="shared" si="1059"/>
        <v>6.6225165562913907E-3</v>
      </c>
      <c r="BJ4804">
        <v>0.17</v>
      </c>
      <c r="BK4804">
        <v>0</v>
      </c>
      <c r="BL4804">
        <v>0</v>
      </c>
      <c r="BM4804">
        <v>11.46</v>
      </c>
      <c r="BN4804">
        <v>1.61</v>
      </c>
      <c r="BO4804">
        <v>2.38</v>
      </c>
      <c r="BP4804">
        <f t="shared" si="1060"/>
        <v>0.98675496688741726</v>
      </c>
      <c r="BQ4804">
        <v>11.46</v>
      </c>
      <c r="BR4804">
        <v>2016</v>
      </c>
      <c r="BS4804">
        <v>0.14000000000000001</v>
      </c>
      <c r="BT4804">
        <v>0.2</v>
      </c>
      <c r="BU4804" s="2">
        <f t="shared" si="1061"/>
        <v>4.882352941176471E-2</v>
      </c>
      <c r="BV4804" s="1">
        <f t="shared" si="1053"/>
        <v>0.11463774834437086</v>
      </c>
      <c r="BW4804" s="1">
        <f t="shared" si="1054"/>
        <v>0.2559495200805546</v>
      </c>
      <c r="BX4804" s="1">
        <f t="shared" si="1062"/>
        <v>0.2806788705071358</v>
      </c>
      <c r="BY4804" s="1" t="e">
        <f t="shared" si="1063"/>
        <v>#DIV/0!</v>
      </c>
      <c r="BZ4804" s="1" t="e">
        <f t="shared" si="1064"/>
        <v>#DIV/0!</v>
      </c>
      <c r="CA4804" s="1" t="e">
        <f t="shared" si="1065"/>
        <v>#DIV/0!</v>
      </c>
      <c r="CB4804">
        <v>0</v>
      </c>
      <c r="CC4804">
        <f t="shared" si="1066"/>
        <v>0</v>
      </c>
      <c r="CD4804">
        <v>0</v>
      </c>
    </row>
    <row r="4805" spans="1:82" x14ac:dyDescent="0.35">
      <c r="A4805">
        <v>417</v>
      </c>
      <c r="B4805" t="s">
        <v>283</v>
      </c>
      <c r="C4805" t="s">
        <v>92</v>
      </c>
      <c r="D4805">
        <v>71</v>
      </c>
      <c r="E4805" t="s">
        <v>70</v>
      </c>
      <c r="F4805" t="s">
        <v>115</v>
      </c>
      <c r="G4805">
        <v>2020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5</v>
      </c>
      <c r="AC4805">
        <v>8</v>
      </c>
      <c r="AD4805">
        <v>46</v>
      </c>
      <c r="AE4805">
        <v>0</v>
      </c>
      <c r="AF4805">
        <v>0</v>
      </c>
      <c r="AG4805">
        <v>0</v>
      </c>
      <c r="AH4805">
        <f t="shared" si="1055"/>
        <v>0</v>
      </c>
      <c r="AI4805">
        <f t="shared" si="1056"/>
        <v>0</v>
      </c>
      <c r="AJ4805">
        <f t="shared" si="1057"/>
        <v>0</v>
      </c>
      <c r="AK4805">
        <v>120</v>
      </c>
      <c r="AL4805">
        <v>18</v>
      </c>
      <c r="AM4805">
        <v>1</v>
      </c>
      <c r="AN4805">
        <v>0</v>
      </c>
      <c r="AO4805">
        <v>0.04</v>
      </c>
      <c r="AP4805">
        <v>7.0000000000000007E-2</v>
      </c>
      <c r="AQ4805">
        <v>4.5999999999999996</v>
      </c>
      <c r="AR4805">
        <v>9.6</v>
      </c>
      <c r="AS4805">
        <f t="shared" si="1058"/>
        <v>46</v>
      </c>
      <c r="AT4805">
        <v>6</v>
      </c>
      <c r="AU4805">
        <v>135</v>
      </c>
      <c r="AV4805">
        <v>390</v>
      </c>
      <c r="AW4805">
        <v>0</v>
      </c>
      <c r="AX4805">
        <v>0</v>
      </c>
      <c r="AY4805">
        <v>9.1999999999999993</v>
      </c>
      <c r="AZ4805">
        <v>5</v>
      </c>
      <c r="BA4805">
        <v>0.83333333300000001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f t="shared" si="1059"/>
        <v>0</v>
      </c>
      <c r="BJ4805">
        <v>0.35</v>
      </c>
      <c r="BK4805">
        <v>0</v>
      </c>
      <c r="BL4805">
        <v>0</v>
      </c>
      <c r="BM4805">
        <v>7.67</v>
      </c>
      <c r="BN4805">
        <v>0.77</v>
      </c>
      <c r="BO4805">
        <v>1.6</v>
      </c>
      <c r="BP4805">
        <f t="shared" si="1060"/>
        <v>0.34074074074074073</v>
      </c>
      <c r="BQ4805">
        <v>7.67</v>
      </c>
      <c r="BR4805">
        <v>2019</v>
      </c>
      <c r="BS4805">
        <v>0.03</v>
      </c>
      <c r="BT4805">
        <v>7.0000000000000007E-2</v>
      </c>
      <c r="BU4805" s="2">
        <f t="shared" si="1061"/>
        <v>9.0196078431372551E-3</v>
      </c>
      <c r="BV4805" s="1">
        <f t="shared" si="1053"/>
        <v>9.4137037037037033E-2</v>
      </c>
      <c r="BW4805" s="1">
        <f t="shared" si="1054"/>
        <v>0.2862574074074074</v>
      </c>
      <c r="BX4805" s="1">
        <f t="shared" si="1062"/>
        <v>0.30449074073740739</v>
      </c>
      <c r="BY4805" s="1" t="e">
        <f t="shared" si="1063"/>
        <v>#DIV/0!</v>
      </c>
      <c r="BZ4805" s="1" t="e">
        <f t="shared" si="1064"/>
        <v>#DIV/0!</v>
      </c>
      <c r="CA4805" s="1" t="e">
        <f t="shared" si="1065"/>
        <v>#DIV/0!</v>
      </c>
      <c r="CB4805">
        <v>0</v>
      </c>
      <c r="CC4805">
        <f t="shared" si="1066"/>
        <v>0</v>
      </c>
      <c r="CD4805">
        <v>0</v>
      </c>
    </row>
    <row r="4806" spans="1:82" x14ac:dyDescent="0.35">
      <c r="A4806">
        <v>45</v>
      </c>
      <c r="B4806" t="s">
        <v>1169</v>
      </c>
      <c r="C4806" t="s">
        <v>69</v>
      </c>
      <c r="D4806">
        <v>73</v>
      </c>
      <c r="E4806" t="s">
        <v>1156</v>
      </c>
      <c r="F4806" t="s">
        <v>115</v>
      </c>
      <c r="G4806">
        <v>2015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4</v>
      </c>
      <c r="V4806">
        <v>19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f t="shared" si="1055"/>
        <v>0</v>
      </c>
      <c r="AI4806">
        <f t="shared" si="1056"/>
        <v>0</v>
      </c>
      <c r="AJ4806">
        <f t="shared" si="1057"/>
        <v>0</v>
      </c>
      <c r="AK4806">
        <v>-3</v>
      </c>
      <c r="AL4806">
        <v>0</v>
      </c>
      <c r="AM4806">
        <v>0</v>
      </c>
      <c r="AN4806">
        <v>0</v>
      </c>
      <c r="AO4806">
        <v>0.01</v>
      </c>
      <c r="AP4806">
        <v>0</v>
      </c>
      <c r="AQ4806">
        <v>1.9</v>
      </c>
      <c r="AR4806">
        <v>1.9</v>
      </c>
      <c r="AS4806">
        <f t="shared" si="1058"/>
        <v>19</v>
      </c>
      <c r="AT4806">
        <v>3</v>
      </c>
      <c r="AU4806">
        <v>7</v>
      </c>
      <c r="AV4806">
        <v>230</v>
      </c>
      <c r="AW4806">
        <v>0</v>
      </c>
      <c r="AX4806">
        <v>4.75</v>
      </c>
      <c r="AY4806">
        <v>0</v>
      </c>
      <c r="AZ4806">
        <v>4</v>
      </c>
      <c r="BA4806">
        <v>1.3333333329999999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f t="shared" si="1059"/>
        <v>0</v>
      </c>
      <c r="BJ4806">
        <v>0.03</v>
      </c>
      <c r="BK4806">
        <v>0</v>
      </c>
      <c r="BL4806">
        <v>6.33</v>
      </c>
      <c r="BM4806">
        <v>0</v>
      </c>
      <c r="BN4806">
        <v>0.63</v>
      </c>
      <c r="BO4806">
        <v>0.63</v>
      </c>
      <c r="BP4806">
        <f t="shared" si="1060"/>
        <v>2.7142857142857144</v>
      </c>
      <c r="BQ4806">
        <v>6.33</v>
      </c>
      <c r="BR4806">
        <v>2015</v>
      </c>
      <c r="BS4806">
        <v>0.27</v>
      </c>
      <c r="BT4806">
        <v>0.27</v>
      </c>
      <c r="BU4806" s="2">
        <f t="shared" si="1061"/>
        <v>9.9115490196078432E-2</v>
      </c>
      <c r="BV4806" s="1">
        <f t="shared" si="1053"/>
        <v>0.14661428571428575</v>
      </c>
      <c r="BW4806" s="1">
        <f t="shared" si="1054"/>
        <v>0.29166523809523814</v>
      </c>
      <c r="BX4806" s="1">
        <f t="shared" si="1062"/>
        <v>0.30426190475857146</v>
      </c>
      <c r="BY4806" s="1" t="e">
        <f t="shared" si="1063"/>
        <v>#DIV/0!</v>
      </c>
      <c r="BZ4806" s="1" t="e">
        <f t="shared" si="1064"/>
        <v>#DIV/0!</v>
      </c>
      <c r="CA4806" s="1" t="e">
        <f t="shared" si="1065"/>
        <v>#DIV/0!</v>
      </c>
      <c r="CB4806">
        <v>0</v>
      </c>
      <c r="CC4806">
        <f t="shared" si="1066"/>
        <v>0</v>
      </c>
      <c r="CD4806">
        <v>0</v>
      </c>
    </row>
    <row r="4807" spans="1:82" x14ac:dyDescent="0.35">
      <c r="A4807">
        <v>717</v>
      </c>
      <c r="B4807" t="s">
        <v>407</v>
      </c>
      <c r="C4807" t="s">
        <v>75</v>
      </c>
      <c r="D4807">
        <v>76</v>
      </c>
      <c r="E4807" t="s">
        <v>70</v>
      </c>
      <c r="F4807" t="s">
        <v>134</v>
      </c>
      <c r="G4807">
        <v>2022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4</v>
      </c>
      <c r="AC4807">
        <v>7</v>
      </c>
      <c r="AD4807">
        <v>64</v>
      </c>
      <c r="AE4807">
        <v>0</v>
      </c>
      <c r="AF4807">
        <v>0</v>
      </c>
      <c r="AG4807">
        <v>0</v>
      </c>
      <c r="AH4807">
        <f t="shared" si="1055"/>
        <v>0</v>
      </c>
      <c r="AI4807">
        <f t="shared" si="1056"/>
        <v>0</v>
      </c>
      <c r="AJ4807">
        <f t="shared" si="1057"/>
        <v>0</v>
      </c>
      <c r="AK4807">
        <v>90</v>
      </c>
      <c r="AL4807">
        <v>17</v>
      </c>
      <c r="AM4807">
        <v>4</v>
      </c>
      <c r="AN4807">
        <v>0</v>
      </c>
      <c r="AO4807">
        <v>0.05</v>
      </c>
      <c r="AP4807">
        <v>7.0000000000000007E-2</v>
      </c>
      <c r="AQ4807">
        <v>6.4</v>
      </c>
      <c r="AR4807">
        <v>10.4</v>
      </c>
      <c r="AS4807">
        <f t="shared" si="1058"/>
        <v>64</v>
      </c>
      <c r="AT4807">
        <v>4</v>
      </c>
      <c r="AU4807">
        <v>70</v>
      </c>
      <c r="AV4807">
        <v>290</v>
      </c>
      <c r="AW4807">
        <v>0</v>
      </c>
      <c r="AX4807">
        <v>0</v>
      </c>
      <c r="AY4807">
        <v>16</v>
      </c>
      <c r="AZ4807">
        <v>4</v>
      </c>
      <c r="BA4807">
        <v>1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f t="shared" si="1059"/>
        <v>0</v>
      </c>
      <c r="BJ4807">
        <v>0.24</v>
      </c>
      <c r="BK4807">
        <v>0</v>
      </c>
      <c r="BL4807">
        <v>0</v>
      </c>
      <c r="BM4807">
        <v>16</v>
      </c>
      <c r="BN4807">
        <v>1.6</v>
      </c>
      <c r="BO4807">
        <v>2.6</v>
      </c>
      <c r="BP4807">
        <f t="shared" si="1060"/>
        <v>0.91428571428571426</v>
      </c>
      <c r="BQ4807">
        <v>16</v>
      </c>
      <c r="BR4807">
        <v>2015</v>
      </c>
      <c r="BS4807">
        <v>0.09</v>
      </c>
      <c r="BT4807">
        <v>0.15</v>
      </c>
      <c r="BU4807" s="2">
        <f t="shared" si="1061"/>
        <v>1.2549019607843137E-2</v>
      </c>
      <c r="BV4807" s="1">
        <f t="shared" si="1053"/>
        <v>0.10211428571428571</v>
      </c>
      <c r="BW4807" s="1">
        <f t="shared" si="1054"/>
        <v>0.28443809523809521</v>
      </c>
      <c r="BX4807" s="1">
        <f t="shared" si="1062"/>
        <v>0.30398809523809522</v>
      </c>
      <c r="BY4807" s="1" t="e">
        <f t="shared" si="1063"/>
        <v>#DIV/0!</v>
      </c>
      <c r="BZ4807" s="1" t="e">
        <f t="shared" si="1064"/>
        <v>#DIV/0!</v>
      </c>
      <c r="CA4807" s="1" t="e">
        <f t="shared" si="1065"/>
        <v>#DIV/0!</v>
      </c>
      <c r="CB4807">
        <v>0</v>
      </c>
      <c r="CC4807">
        <f t="shared" si="1066"/>
        <v>0</v>
      </c>
      <c r="CD4807">
        <v>0</v>
      </c>
    </row>
    <row r="4808" spans="1:82" x14ac:dyDescent="0.35">
      <c r="A4808">
        <v>1563</v>
      </c>
      <c r="B4808" t="s">
        <v>757</v>
      </c>
      <c r="C4808" t="s">
        <v>69</v>
      </c>
      <c r="D4808">
        <v>73</v>
      </c>
      <c r="E4808" t="s">
        <v>70</v>
      </c>
      <c r="F4808" t="s">
        <v>115</v>
      </c>
      <c r="G4808">
        <v>2017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2</v>
      </c>
      <c r="V4808">
        <v>13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5</v>
      </c>
      <c r="AC4808">
        <v>7</v>
      </c>
      <c r="AD4808">
        <v>70</v>
      </c>
      <c r="AE4808">
        <v>0</v>
      </c>
      <c r="AF4808">
        <v>0</v>
      </c>
      <c r="AG4808">
        <v>0</v>
      </c>
      <c r="AH4808">
        <f t="shared" si="1055"/>
        <v>0</v>
      </c>
      <c r="AI4808">
        <f t="shared" si="1056"/>
        <v>0</v>
      </c>
      <c r="AJ4808">
        <f t="shared" si="1057"/>
        <v>0</v>
      </c>
      <c r="AK4808">
        <v>69</v>
      </c>
      <c r="AL4808">
        <v>34</v>
      </c>
      <c r="AM4808">
        <v>2</v>
      </c>
      <c r="AN4808">
        <v>0</v>
      </c>
      <c r="AO4808">
        <v>0.03</v>
      </c>
      <c r="AP4808">
        <v>0.04</v>
      </c>
      <c r="AQ4808">
        <v>8.3000000000000007</v>
      </c>
      <c r="AR4808">
        <v>13.3</v>
      </c>
      <c r="AS4808">
        <f t="shared" si="1058"/>
        <v>83</v>
      </c>
      <c r="AT4808">
        <v>6</v>
      </c>
      <c r="AU4808">
        <v>84</v>
      </c>
      <c r="AV4808">
        <v>409</v>
      </c>
      <c r="AW4808">
        <v>0</v>
      </c>
      <c r="AX4808">
        <v>6.5</v>
      </c>
      <c r="AY4808">
        <v>14</v>
      </c>
      <c r="AZ4808">
        <v>7</v>
      </c>
      <c r="BA4808">
        <v>1.1666666670000001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f t="shared" si="1059"/>
        <v>0</v>
      </c>
      <c r="BJ4808">
        <v>0.21</v>
      </c>
      <c r="BK4808">
        <v>0</v>
      </c>
      <c r="BL4808">
        <v>2.17</v>
      </c>
      <c r="BM4808">
        <v>11.67</v>
      </c>
      <c r="BN4808">
        <v>1.38</v>
      </c>
      <c r="BO4808">
        <v>2.2200000000000002</v>
      </c>
      <c r="BP4808">
        <f t="shared" si="1060"/>
        <v>0.98809523809523814</v>
      </c>
      <c r="BQ4808">
        <v>13.83</v>
      </c>
      <c r="BR4808">
        <v>2016</v>
      </c>
      <c r="BS4808">
        <v>0.1</v>
      </c>
      <c r="BT4808">
        <v>0.16</v>
      </c>
      <c r="BU4808" s="2">
        <f t="shared" si="1061"/>
        <v>0.14640450980392156</v>
      </c>
      <c r="BV4808" s="1">
        <f t="shared" si="1053"/>
        <v>0.10360476190476191</v>
      </c>
      <c r="BW4808" s="1">
        <f t="shared" si="1054"/>
        <v>0.28824476190476195</v>
      </c>
      <c r="BX4808" s="1">
        <f t="shared" si="1062"/>
        <v>0.30390476190809523</v>
      </c>
      <c r="BY4808" s="1" t="e">
        <f t="shared" si="1063"/>
        <v>#DIV/0!</v>
      </c>
      <c r="BZ4808" s="1" t="e">
        <f t="shared" si="1064"/>
        <v>#DIV/0!</v>
      </c>
      <c r="CA4808" s="1" t="e">
        <f t="shared" si="1065"/>
        <v>#DIV/0!</v>
      </c>
      <c r="CB4808">
        <v>0</v>
      </c>
      <c r="CC4808">
        <f t="shared" si="1066"/>
        <v>0</v>
      </c>
      <c r="CD4808">
        <v>0</v>
      </c>
    </row>
    <row r="4809" spans="1:82" x14ac:dyDescent="0.35">
      <c r="A4809">
        <v>38</v>
      </c>
      <c r="B4809" t="s">
        <v>1166</v>
      </c>
      <c r="C4809" t="s">
        <v>69</v>
      </c>
      <c r="D4809">
        <v>73</v>
      </c>
      <c r="E4809" t="s">
        <v>1156</v>
      </c>
      <c r="F4809" t="s">
        <v>84</v>
      </c>
      <c r="G4809">
        <v>2014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7</v>
      </c>
      <c r="V4809">
        <v>19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3</v>
      </c>
      <c r="AC4809">
        <v>4</v>
      </c>
      <c r="AD4809">
        <v>11</v>
      </c>
      <c r="AE4809">
        <v>0</v>
      </c>
      <c r="AF4809">
        <v>0</v>
      </c>
      <c r="AG4809">
        <v>0</v>
      </c>
      <c r="AH4809">
        <f t="shared" si="1055"/>
        <v>0</v>
      </c>
      <c r="AI4809">
        <f t="shared" si="1056"/>
        <v>0</v>
      </c>
      <c r="AJ4809">
        <f t="shared" si="1057"/>
        <v>0</v>
      </c>
      <c r="AK4809">
        <v>-13</v>
      </c>
      <c r="AL4809">
        <v>20</v>
      </c>
      <c r="AM4809">
        <v>0</v>
      </c>
      <c r="AN4809">
        <v>0</v>
      </c>
      <c r="AO4809">
        <v>0.05</v>
      </c>
      <c r="AP4809">
        <v>-0.02</v>
      </c>
      <c r="AQ4809">
        <v>3</v>
      </c>
      <c r="AR4809">
        <v>6</v>
      </c>
      <c r="AS4809">
        <f t="shared" si="1058"/>
        <v>30</v>
      </c>
      <c r="AT4809">
        <v>3</v>
      </c>
      <c r="AU4809">
        <v>34</v>
      </c>
      <c r="AV4809">
        <v>196</v>
      </c>
      <c r="AW4809">
        <v>0</v>
      </c>
      <c r="AX4809">
        <v>2.71</v>
      </c>
      <c r="AY4809">
        <v>3.67</v>
      </c>
      <c r="AZ4809">
        <v>10</v>
      </c>
      <c r="BA4809">
        <v>3.3333333330000001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f t="shared" si="1059"/>
        <v>0</v>
      </c>
      <c r="BJ4809">
        <v>0.17</v>
      </c>
      <c r="BK4809">
        <v>0</v>
      </c>
      <c r="BL4809">
        <v>6.33</v>
      </c>
      <c r="BM4809">
        <v>3.67</v>
      </c>
      <c r="BN4809">
        <v>1</v>
      </c>
      <c r="BO4809">
        <v>2</v>
      </c>
      <c r="BP4809">
        <f t="shared" si="1060"/>
        <v>0.88235294117647056</v>
      </c>
      <c r="BQ4809">
        <v>10</v>
      </c>
      <c r="BR4809">
        <v>2010</v>
      </c>
      <c r="BS4809">
        <v>0.09</v>
      </c>
      <c r="BT4809">
        <v>0.18</v>
      </c>
      <c r="BU4809" s="2">
        <f t="shared" si="1061"/>
        <v>6.047235294117647E-2</v>
      </c>
      <c r="BV4809" s="1">
        <f t="shared" si="1053"/>
        <v>8.7717647058823539E-2</v>
      </c>
      <c r="BW4809" s="1">
        <f t="shared" si="1054"/>
        <v>0.26774196078431373</v>
      </c>
      <c r="BX4809" s="1">
        <f t="shared" si="1062"/>
        <v>0.30390196078098036</v>
      </c>
      <c r="BY4809" s="1" t="e">
        <f t="shared" si="1063"/>
        <v>#DIV/0!</v>
      </c>
      <c r="BZ4809" s="1" t="e">
        <f t="shared" si="1064"/>
        <v>#DIV/0!</v>
      </c>
      <c r="CA4809" s="1" t="e">
        <f t="shared" si="1065"/>
        <v>#DIV/0!</v>
      </c>
      <c r="CB4809">
        <v>0</v>
      </c>
      <c r="CC4809">
        <f t="shared" si="1066"/>
        <v>0</v>
      </c>
      <c r="CD4809">
        <v>0</v>
      </c>
    </row>
    <row r="4810" spans="1:82" x14ac:dyDescent="0.35">
      <c r="A4810">
        <v>1122</v>
      </c>
      <c r="B4810" t="s">
        <v>569</v>
      </c>
      <c r="C4810" t="s">
        <v>72</v>
      </c>
      <c r="D4810">
        <v>72</v>
      </c>
      <c r="E4810" t="s">
        <v>70</v>
      </c>
      <c r="F4810" t="s">
        <v>101</v>
      </c>
      <c r="G4810">
        <v>2013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11</v>
      </c>
      <c r="AD4810">
        <v>56</v>
      </c>
      <c r="AE4810">
        <v>0</v>
      </c>
      <c r="AF4810">
        <v>0</v>
      </c>
      <c r="AG4810">
        <v>0</v>
      </c>
      <c r="AH4810">
        <f t="shared" si="1055"/>
        <v>0</v>
      </c>
      <c r="AI4810">
        <f t="shared" si="1056"/>
        <v>0</v>
      </c>
      <c r="AJ4810">
        <f t="shared" si="1057"/>
        <v>0</v>
      </c>
      <c r="AK4810">
        <v>128</v>
      </c>
      <c r="AL4810">
        <v>8</v>
      </c>
      <c r="AM4810">
        <v>4</v>
      </c>
      <c r="AN4810">
        <v>0</v>
      </c>
      <c r="AO4810">
        <v>7.0000000000000007E-2</v>
      </c>
      <c r="AP4810">
        <v>0.08</v>
      </c>
      <c r="AQ4810">
        <v>5.6</v>
      </c>
      <c r="AR4810">
        <v>11.6</v>
      </c>
      <c r="AS4810">
        <f t="shared" si="1058"/>
        <v>56</v>
      </c>
      <c r="AT4810">
        <v>4</v>
      </c>
      <c r="AU4810">
        <v>60</v>
      </c>
      <c r="AV4810">
        <v>272</v>
      </c>
      <c r="AW4810">
        <v>0</v>
      </c>
      <c r="AX4810">
        <v>0</v>
      </c>
      <c r="AY4810">
        <v>9.33</v>
      </c>
      <c r="AZ4810">
        <v>6</v>
      </c>
      <c r="BA4810">
        <v>1.5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f t="shared" si="1059"/>
        <v>0</v>
      </c>
      <c r="BJ4810">
        <v>0.22</v>
      </c>
      <c r="BK4810">
        <v>0</v>
      </c>
      <c r="BL4810">
        <v>0</v>
      </c>
      <c r="BM4810">
        <v>14</v>
      </c>
      <c r="BN4810">
        <v>1.4</v>
      </c>
      <c r="BO4810">
        <v>2.9</v>
      </c>
      <c r="BP4810">
        <f t="shared" si="1060"/>
        <v>0.93333333333333335</v>
      </c>
      <c r="BQ4810">
        <v>14</v>
      </c>
      <c r="BR4810">
        <v>2010</v>
      </c>
      <c r="BS4810">
        <v>0.09</v>
      </c>
      <c r="BT4810">
        <v>0.19</v>
      </c>
      <c r="BU4810" s="2">
        <f t="shared" si="1061"/>
        <v>1.0980392156862745E-2</v>
      </c>
      <c r="BV4810" s="1">
        <f t="shared" si="1053"/>
        <v>9.926666666666667E-2</v>
      </c>
      <c r="BW4810" s="1">
        <f t="shared" si="1054"/>
        <v>0.27997878787878788</v>
      </c>
      <c r="BX4810" s="1">
        <f t="shared" si="1062"/>
        <v>0.30371212121212127</v>
      </c>
      <c r="BY4810" s="1" t="e">
        <f t="shared" si="1063"/>
        <v>#DIV/0!</v>
      </c>
      <c r="BZ4810" s="1" t="e">
        <f t="shared" si="1064"/>
        <v>#DIV/0!</v>
      </c>
      <c r="CA4810" s="1" t="e">
        <f t="shared" si="1065"/>
        <v>#DIV/0!</v>
      </c>
      <c r="CB4810">
        <v>0</v>
      </c>
      <c r="CC4810">
        <f t="shared" si="1066"/>
        <v>0</v>
      </c>
      <c r="CD4810">
        <v>0</v>
      </c>
    </row>
    <row r="4811" spans="1:82" x14ac:dyDescent="0.35">
      <c r="A4811">
        <v>812</v>
      </c>
      <c r="B4811" t="s">
        <v>451</v>
      </c>
      <c r="C4811" t="s">
        <v>72</v>
      </c>
      <c r="D4811">
        <v>72</v>
      </c>
      <c r="E4811" t="s">
        <v>70</v>
      </c>
      <c r="F4811" t="s">
        <v>115</v>
      </c>
      <c r="G4811">
        <v>2013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2</v>
      </c>
      <c r="AD4811">
        <v>8</v>
      </c>
      <c r="AE4811">
        <v>0</v>
      </c>
      <c r="AF4811">
        <v>0</v>
      </c>
      <c r="AG4811">
        <v>0</v>
      </c>
      <c r="AH4811">
        <f t="shared" si="1055"/>
        <v>0</v>
      </c>
      <c r="AI4811">
        <f t="shared" si="1056"/>
        <v>0</v>
      </c>
      <c r="AJ4811">
        <f t="shared" si="1057"/>
        <v>0</v>
      </c>
      <c r="AK4811">
        <v>-1</v>
      </c>
      <c r="AL4811">
        <v>5</v>
      </c>
      <c r="AM4811">
        <v>1</v>
      </c>
      <c r="AN4811">
        <v>0</v>
      </c>
      <c r="AO4811">
        <v>0.05</v>
      </c>
      <c r="AP4811">
        <v>0</v>
      </c>
      <c r="AQ4811">
        <v>0.8</v>
      </c>
      <c r="AR4811">
        <v>1.8</v>
      </c>
      <c r="AS4811">
        <f t="shared" si="1058"/>
        <v>8</v>
      </c>
      <c r="AT4811">
        <v>1</v>
      </c>
      <c r="AU4811">
        <v>4</v>
      </c>
      <c r="AV4811">
        <v>80</v>
      </c>
      <c r="AW4811">
        <v>0</v>
      </c>
      <c r="AX4811">
        <v>0</v>
      </c>
      <c r="AY4811">
        <v>8</v>
      </c>
      <c r="AZ4811">
        <v>1</v>
      </c>
      <c r="BA4811">
        <v>1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f t="shared" si="1059"/>
        <v>0</v>
      </c>
      <c r="BJ4811">
        <v>0.05</v>
      </c>
      <c r="BK4811">
        <v>0</v>
      </c>
      <c r="BL4811">
        <v>0</v>
      </c>
      <c r="BM4811">
        <v>8</v>
      </c>
      <c r="BN4811">
        <v>0.8</v>
      </c>
      <c r="BO4811">
        <v>1.8</v>
      </c>
      <c r="BP4811">
        <f t="shared" si="1060"/>
        <v>2</v>
      </c>
      <c r="BQ4811">
        <v>8</v>
      </c>
      <c r="BR4811">
        <v>2011</v>
      </c>
      <c r="BS4811">
        <v>0.2</v>
      </c>
      <c r="BT4811">
        <v>0.45</v>
      </c>
      <c r="BU4811" s="2">
        <f t="shared" si="1061"/>
        <v>1.5686274509803921E-3</v>
      </c>
      <c r="BV4811" s="1">
        <f t="shared" si="1053"/>
        <v>0.1113</v>
      </c>
      <c r="BW4811" s="1">
        <f t="shared" si="1054"/>
        <v>0.28820666666666667</v>
      </c>
      <c r="BX4811" s="1">
        <f t="shared" si="1062"/>
        <v>0.3036666666666667</v>
      </c>
      <c r="BY4811" s="1" t="e">
        <f t="shared" si="1063"/>
        <v>#DIV/0!</v>
      </c>
      <c r="BZ4811" s="1" t="e">
        <f t="shared" si="1064"/>
        <v>#DIV/0!</v>
      </c>
      <c r="CA4811" s="1" t="e">
        <f t="shared" si="1065"/>
        <v>#DIV/0!</v>
      </c>
      <c r="CB4811">
        <v>0</v>
      </c>
      <c r="CC4811">
        <f t="shared" si="1066"/>
        <v>0</v>
      </c>
      <c r="CD4811">
        <v>0</v>
      </c>
    </row>
    <row r="4812" spans="1:82" x14ac:dyDescent="0.35">
      <c r="A4812">
        <v>1086</v>
      </c>
      <c r="B4812" t="s">
        <v>1029</v>
      </c>
      <c r="C4812" t="s">
        <v>81</v>
      </c>
      <c r="D4812">
        <v>77</v>
      </c>
      <c r="E4812" t="s">
        <v>797</v>
      </c>
      <c r="F4812" t="s">
        <v>90</v>
      </c>
      <c r="G4812">
        <v>2021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7</v>
      </c>
      <c r="AC4812">
        <v>11</v>
      </c>
      <c r="AD4812">
        <v>56</v>
      </c>
      <c r="AE4812">
        <v>0</v>
      </c>
      <c r="AF4812">
        <v>1</v>
      </c>
      <c r="AG4812">
        <v>0</v>
      </c>
      <c r="AH4812">
        <f t="shared" si="1055"/>
        <v>0</v>
      </c>
      <c r="AI4812">
        <f t="shared" si="1056"/>
        <v>0</v>
      </c>
      <c r="AJ4812">
        <f t="shared" si="1057"/>
        <v>0</v>
      </c>
      <c r="AK4812">
        <v>73</v>
      </c>
      <c r="AL4812">
        <v>28</v>
      </c>
      <c r="AM4812">
        <v>3</v>
      </c>
      <c r="AN4812">
        <v>0</v>
      </c>
      <c r="AO4812">
        <v>0.04</v>
      </c>
      <c r="AP4812">
        <v>0.04</v>
      </c>
      <c r="AQ4812">
        <v>5.6</v>
      </c>
      <c r="AR4812">
        <v>12.6</v>
      </c>
      <c r="AS4812">
        <f t="shared" si="1058"/>
        <v>56</v>
      </c>
      <c r="AT4812">
        <v>8</v>
      </c>
      <c r="AU4812">
        <v>175</v>
      </c>
      <c r="AV4812">
        <v>504</v>
      </c>
      <c r="AW4812">
        <v>0</v>
      </c>
      <c r="AX4812">
        <v>0</v>
      </c>
      <c r="AY4812">
        <v>8</v>
      </c>
      <c r="AZ4812">
        <v>7</v>
      </c>
      <c r="BA4812">
        <v>0.875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f t="shared" si="1059"/>
        <v>0</v>
      </c>
      <c r="BJ4812">
        <v>0.35</v>
      </c>
      <c r="BK4812">
        <v>0</v>
      </c>
      <c r="BL4812">
        <v>0</v>
      </c>
      <c r="BM4812">
        <v>7</v>
      </c>
      <c r="BN4812">
        <v>0.7</v>
      </c>
      <c r="BO4812">
        <v>1.58</v>
      </c>
      <c r="BP4812">
        <f t="shared" si="1060"/>
        <v>0.32</v>
      </c>
      <c r="BQ4812">
        <v>7</v>
      </c>
      <c r="BR4812">
        <v>2021</v>
      </c>
      <c r="BS4812">
        <v>0.03</v>
      </c>
      <c r="BT4812">
        <v>7.0000000000000007E-2</v>
      </c>
      <c r="BU4812" s="2">
        <f t="shared" si="1061"/>
        <v>1.0980392156862745E-2</v>
      </c>
      <c r="BV4812" s="1">
        <f t="shared" si="1053"/>
        <v>9.509999999999999E-2</v>
      </c>
      <c r="BW4812" s="1">
        <f t="shared" si="1054"/>
        <v>0.28705303030303025</v>
      </c>
      <c r="BX4812" s="1">
        <f t="shared" si="1062"/>
        <v>0.3036571969696969</v>
      </c>
      <c r="BY4812" s="1" t="e">
        <f t="shared" si="1063"/>
        <v>#DIV/0!</v>
      </c>
      <c r="BZ4812" s="1" t="e">
        <f t="shared" si="1064"/>
        <v>#DIV/0!</v>
      </c>
      <c r="CA4812" s="1" t="e">
        <f t="shared" si="1065"/>
        <v>#DIV/0!</v>
      </c>
      <c r="CB4812">
        <v>0</v>
      </c>
      <c r="CC4812">
        <f t="shared" si="1066"/>
        <v>0</v>
      </c>
      <c r="CD4812">
        <v>0</v>
      </c>
    </row>
    <row r="4813" spans="1:82" x14ac:dyDescent="0.35">
      <c r="A4813">
        <v>50</v>
      </c>
      <c r="B4813" t="s">
        <v>126</v>
      </c>
      <c r="C4813" t="s">
        <v>100</v>
      </c>
      <c r="D4813">
        <v>69</v>
      </c>
      <c r="E4813" t="s">
        <v>70</v>
      </c>
      <c r="F4813" t="s">
        <v>115</v>
      </c>
      <c r="G4813">
        <v>2021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11</v>
      </c>
      <c r="W4813">
        <v>0</v>
      </c>
      <c r="X4813">
        <v>0</v>
      </c>
      <c r="Y4813">
        <v>0</v>
      </c>
      <c r="Z4813">
        <v>1</v>
      </c>
      <c r="AA4813">
        <v>0</v>
      </c>
      <c r="AB4813">
        <v>4</v>
      </c>
      <c r="AC4813">
        <v>8</v>
      </c>
      <c r="AD4813">
        <v>45</v>
      </c>
      <c r="AE4813">
        <v>0</v>
      </c>
      <c r="AF4813">
        <v>0</v>
      </c>
      <c r="AG4813">
        <v>0</v>
      </c>
      <c r="AH4813">
        <f t="shared" si="1055"/>
        <v>0</v>
      </c>
      <c r="AI4813">
        <f t="shared" si="1056"/>
        <v>0</v>
      </c>
      <c r="AJ4813">
        <f t="shared" si="1057"/>
        <v>0</v>
      </c>
      <c r="AK4813">
        <v>40</v>
      </c>
      <c r="AL4813">
        <v>24</v>
      </c>
      <c r="AM4813">
        <v>2</v>
      </c>
      <c r="AN4813">
        <v>0</v>
      </c>
      <c r="AO4813">
        <v>0.06</v>
      </c>
      <c r="AP4813">
        <v>0.05</v>
      </c>
      <c r="AQ4813">
        <v>5.6</v>
      </c>
      <c r="AR4813">
        <v>9.6</v>
      </c>
      <c r="AS4813">
        <f t="shared" si="1058"/>
        <v>56</v>
      </c>
      <c r="AT4813">
        <v>4</v>
      </c>
      <c r="AU4813">
        <v>68</v>
      </c>
      <c r="AV4813">
        <v>259</v>
      </c>
      <c r="AW4813">
        <v>0</v>
      </c>
      <c r="AX4813">
        <v>11</v>
      </c>
      <c r="AY4813">
        <v>11.25</v>
      </c>
      <c r="AZ4813">
        <v>5</v>
      </c>
      <c r="BA4813">
        <v>1.25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f t="shared" si="1059"/>
        <v>0</v>
      </c>
      <c r="BJ4813">
        <v>0.26</v>
      </c>
      <c r="BK4813">
        <v>0</v>
      </c>
      <c r="BL4813">
        <v>2.75</v>
      </c>
      <c r="BM4813">
        <v>11.25</v>
      </c>
      <c r="BN4813">
        <v>1.4</v>
      </c>
      <c r="BO4813">
        <v>2.4</v>
      </c>
      <c r="BP4813">
        <f t="shared" si="1060"/>
        <v>0.82352941176470584</v>
      </c>
      <c r="BQ4813">
        <v>14</v>
      </c>
      <c r="BR4813">
        <v>2021</v>
      </c>
      <c r="BS4813">
        <v>0.08</v>
      </c>
      <c r="BT4813">
        <v>0.14000000000000001</v>
      </c>
      <c r="BU4813" s="2">
        <f t="shared" si="1061"/>
        <v>0.23129039215686276</v>
      </c>
      <c r="BV4813" s="1">
        <f t="shared" si="1053"/>
        <v>0.10167647058823531</v>
      </c>
      <c r="BW4813" s="1">
        <f t="shared" si="1054"/>
        <v>0.28136627450980395</v>
      </c>
      <c r="BX4813" s="1">
        <f t="shared" si="1062"/>
        <v>0.3033529411764706</v>
      </c>
      <c r="BY4813" s="1" t="e">
        <f t="shared" si="1063"/>
        <v>#DIV/0!</v>
      </c>
      <c r="BZ4813" s="1" t="e">
        <f t="shared" si="1064"/>
        <v>#DIV/0!</v>
      </c>
      <c r="CA4813" s="1" t="e">
        <f t="shared" si="1065"/>
        <v>#DIV/0!</v>
      </c>
      <c r="CB4813">
        <v>0</v>
      </c>
      <c r="CC4813">
        <f t="shared" si="1066"/>
        <v>0</v>
      </c>
      <c r="CD4813">
        <v>0</v>
      </c>
    </row>
    <row r="4814" spans="1:82" x14ac:dyDescent="0.35">
      <c r="A4814">
        <v>75</v>
      </c>
      <c r="B4814" t="s">
        <v>810</v>
      </c>
      <c r="C4814" t="s">
        <v>96</v>
      </c>
      <c r="D4814">
        <v>74</v>
      </c>
      <c r="E4814" t="s">
        <v>797</v>
      </c>
      <c r="F4814" t="s">
        <v>104</v>
      </c>
      <c r="G4814">
        <v>2022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9</v>
      </c>
      <c r="AC4814">
        <v>13</v>
      </c>
      <c r="AD4814">
        <v>100</v>
      </c>
      <c r="AE4814">
        <v>0</v>
      </c>
      <c r="AF4814">
        <v>0</v>
      </c>
      <c r="AG4814">
        <v>0</v>
      </c>
      <c r="AH4814">
        <f t="shared" si="1055"/>
        <v>0</v>
      </c>
      <c r="AI4814">
        <f t="shared" si="1056"/>
        <v>0</v>
      </c>
      <c r="AJ4814">
        <f t="shared" si="1057"/>
        <v>0</v>
      </c>
      <c r="AK4814">
        <v>108</v>
      </c>
      <c r="AL4814">
        <v>20</v>
      </c>
      <c r="AM4814">
        <v>5</v>
      </c>
      <c r="AN4814">
        <v>0</v>
      </c>
      <c r="AO4814">
        <v>0.06</v>
      </c>
      <c r="AP4814">
        <v>0.05</v>
      </c>
      <c r="AQ4814">
        <v>10</v>
      </c>
      <c r="AR4814">
        <v>19</v>
      </c>
      <c r="AS4814">
        <f t="shared" si="1058"/>
        <v>100</v>
      </c>
      <c r="AT4814">
        <v>8</v>
      </c>
      <c r="AU4814">
        <v>117</v>
      </c>
      <c r="AV4814">
        <v>523</v>
      </c>
      <c r="AW4814">
        <v>0</v>
      </c>
      <c r="AX4814">
        <v>0</v>
      </c>
      <c r="AY4814">
        <v>11.11</v>
      </c>
      <c r="AZ4814">
        <v>9</v>
      </c>
      <c r="BA4814">
        <v>1.125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f t="shared" si="1059"/>
        <v>0</v>
      </c>
      <c r="BJ4814">
        <v>0.22</v>
      </c>
      <c r="BK4814">
        <v>0</v>
      </c>
      <c r="BL4814">
        <v>0</v>
      </c>
      <c r="BM4814">
        <v>12.5</v>
      </c>
      <c r="BN4814">
        <v>1.25</v>
      </c>
      <c r="BO4814">
        <v>2.38</v>
      </c>
      <c r="BP4814">
        <f t="shared" si="1060"/>
        <v>0.85470085470085466</v>
      </c>
      <c r="BQ4814">
        <v>12.5</v>
      </c>
      <c r="BR4814">
        <v>2017</v>
      </c>
      <c r="BS4814">
        <v>0.09</v>
      </c>
      <c r="BT4814">
        <v>0.16</v>
      </c>
      <c r="BU4814" s="2">
        <f t="shared" si="1061"/>
        <v>1.9607843137254902E-2</v>
      </c>
      <c r="BV4814" s="1">
        <f t="shared" si="1053"/>
        <v>0.10123504273504275</v>
      </c>
      <c r="BW4814" s="1">
        <f t="shared" si="1054"/>
        <v>0.28687085470085472</v>
      </c>
      <c r="BX4814" s="1">
        <f t="shared" si="1062"/>
        <v>0.30326335470085469</v>
      </c>
      <c r="BY4814" s="1" t="e">
        <f t="shared" si="1063"/>
        <v>#DIV/0!</v>
      </c>
      <c r="BZ4814" s="1" t="e">
        <f t="shared" si="1064"/>
        <v>#DIV/0!</v>
      </c>
      <c r="CA4814" s="1" t="e">
        <f t="shared" si="1065"/>
        <v>#DIV/0!</v>
      </c>
      <c r="CB4814">
        <v>0</v>
      </c>
      <c r="CC4814">
        <f t="shared" si="1066"/>
        <v>0</v>
      </c>
      <c r="CD4814">
        <v>0</v>
      </c>
    </row>
    <row r="4815" spans="1:82" x14ac:dyDescent="0.35">
      <c r="A4815">
        <v>421</v>
      </c>
      <c r="B4815" t="s">
        <v>285</v>
      </c>
      <c r="C4815" t="s">
        <v>96</v>
      </c>
      <c r="D4815">
        <v>74</v>
      </c>
      <c r="E4815" t="s">
        <v>70</v>
      </c>
      <c r="F4815" t="s">
        <v>106</v>
      </c>
      <c r="G4815">
        <v>2020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2</v>
      </c>
      <c r="AC4815">
        <v>3</v>
      </c>
      <c r="AD4815">
        <v>23</v>
      </c>
      <c r="AE4815">
        <v>0</v>
      </c>
      <c r="AF4815">
        <v>0</v>
      </c>
      <c r="AG4815">
        <v>0</v>
      </c>
      <c r="AH4815">
        <f t="shared" si="1055"/>
        <v>0</v>
      </c>
      <c r="AI4815">
        <f t="shared" si="1056"/>
        <v>0</v>
      </c>
      <c r="AJ4815">
        <f t="shared" si="1057"/>
        <v>0</v>
      </c>
      <c r="AK4815">
        <v>28</v>
      </c>
      <c r="AL4815">
        <v>0</v>
      </c>
      <c r="AM4815">
        <v>2</v>
      </c>
      <c r="AN4815">
        <v>0</v>
      </c>
      <c r="AO4815">
        <v>0.06</v>
      </c>
      <c r="AP4815">
        <v>0.09</v>
      </c>
      <c r="AQ4815">
        <v>2.2999999999999998</v>
      </c>
      <c r="AR4815">
        <v>4.3</v>
      </c>
      <c r="AS4815">
        <f t="shared" si="1058"/>
        <v>23</v>
      </c>
      <c r="AT4815">
        <v>2</v>
      </c>
      <c r="AU4815">
        <v>34</v>
      </c>
      <c r="AV4815">
        <v>132</v>
      </c>
      <c r="AW4815">
        <v>0</v>
      </c>
      <c r="AX4815">
        <v>0</v>
      </c>
      <c r="AY4815">
        <v>11.5</v>
      </c>
      <c r="AZ4815">
        <v>2</v>
      </c>
      <c r="BA4815">
        <v>1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f t="shared" si="1059"/>
        <v>0</v>
      </c>
      <c r="BJ4815">
        <v>0.26</v>
      </c>
      <c r="BK4815">
        <v>0</v>
      </c>
      <c r="BL4815">
        <v>0</v>
      </c>
      <c r="BM4815">
        <v>11.5</v>
      </c>
      <c r="BN4815">
        <v>1.1499999999999999</v>
      </c>
      <c r="BO4815">
        <v>2.15</v>
      </c>
      <c r="BP4815">
        <f t="shared" si="1060"/>
        <v>0.67647058823529416</v>
      </c>
      <c r="BQ4815">
        <v>11.5</v>
      </c>
      <c r="BR4815">
        <v>2018</v>
      </c>
      <c r="BS4815">
        <v>7.0000000000000007E-2</v>
      </c>
      <c r="BT4815">
        <v>0.13</v>
      </c>
      <c r="BU4815" s="2">
        <f t="shared" si="1061"/>
        <v>4.5098039215686276E-3</v>
      </c>
      <c r="BV4815" s="1">
        <f t="shared" si="1053"/>
        <v>8.9123529411764713E-2</v>
      </c>
      <c r="BW4815" s="1">
        <f t="shared" si="1054"/>
        <v>0.28098705882352942</v>
      </c>
      <c r="BX4815" s="1">
        <f t="shared" si="1062"/>
        <v>0.30281372549019608</v>
      </c>
      <c r="BY4815" s="1" t="e">
        <f t="shared" si="1063"/>
        <v>#DIV/0!</v>
      </c>
      <c r="BZ4815" s="1" t="e">
        <f t="shared" si="1064"/>
        <v>#DIV/0!</v>
      </c>
      <c r="CA4815" s="1" t="e">
        <f t="shared" si="1065"/>
        <v>#DIV/0!</v>
      </c>
      <c r="CB4815">
        <v>0</v>
      </c>
      <c r="CC4815">
        <f t="shared" si="1066"/>
        <v>0</v>
      </c>
      <c r="CD4815">
        <v>0</v>
      </c>
    </row>
    <row r="4816" spans="1:82" x14ac:dyDescent="0.35">
      <c r="A4816">
        <v>128</v>
      </c>
      <c r="B4816" t="s">
        <v>823</v>
      </c>
      <c r="C4816" t="s">
        <v>86</v>
      </c>
      <c r="D4816">
        <v>75</v>
      </c>
      <c r="E4816" t="s">
        <v>797</v>
      </c>
      <c r="F4816" t="s">
        <v>142</v>
      </c>
      <c r="G4816">
        <v>2017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61</v>
      </c>
      <c r="AC4816">
        <v>79</v>
      </c>
      <c r="AD4816">
        <v>522</v>
      </c>
      <c r="AE4816">
        <v>4</v>
      </c>
      <c r="AF4816">
        <v>1</v>
      </c>
      <c r="AG4816">
        <v>0</v>
      </c>
      <c r="AH4816">
        <f t="shared" si="1055"/>
        <v>0</v>
      </c>
      <c r="AI4816">
        <f t="shared" si="1056"/>
        <v>0</v>
      </c>
      <c r="AJ4816">
        <f t="shared" si="1057"/>
        <v>0</v>
      </c>
      <c r="AK4816">
        <v>416</v>
      </c>
      <c r="AL4816">
        <v>263</v>
      </c>
      <c r="AM4816">
        <v>30</v>
      </c>
      <c r="AN4816">
        <v>0</v>
      </c>
      <c r="AO4816">
        <v>0.14000000000000001</v>
      </c>
      <c r="AP4816">
        <v>0.1</v>
      </c>
      <c r="AQ4816">
        <v>76.2</v>
      </c>
      <c r="AR4816">
        <v>137.19999999999999</v>
      </c>
      <c r="AS4816">
        <f t="shared" si="1058"/>
        <v>522</v>
      </c>
      <c r="AT4816">
        <v>16</v>
      </c>
      <c r="AU4816">
        <v>600</v>
      </c>
      <c r="AV4816">
        <v>1300</v>
      </c>
      <c r="AW4816">
        <v>0</v>
      </c>
      <c r="AX4816">
        <v>0</v>
      </c>
      <c r="AY4816">
        <v>8.56</v>
      </c>
      <c r="AZ4816">
        <v>61</v>
      </c>
      <c r="BA4816">
        <v>3.8125</v>
      </c>
      <c r="BB4816">
        <v>0</v>
      </c>
      <c r="BC4816">
        <v>0</v>
      </c>
      <c r="BD4816">
        <v>0</v>
      </c>
      <c r="BE4816">
        <v>0</v>
      </c>
      <c r="BF4816">
        <v>7.0000000000000007E-2</v>
      </c>
      <c r="BG4816">
        <v>4</v>
      </c>
      <c r="BH4816">
        <v>7.0000000000000007E-2</v>
      </c>
      <c r="BI4816">
        <f t="shared" si="1059"/>
        <v>6.6666666666666671E-3</v>
      </c>
      <c r="BK4816">
        <v>0</v>
      </c>
      <c r="BL4816">
        <v>0</v>
      </c>
      <c r="BM4816">
        <v>32.619999999999997</v>
      </c>
      <c r="BN4816">
        <v>4.76</v>
      </c>
      <c r="BO4816">
        <v>8.57</v>
      </c>
      <c r="BP4816">
        <f t="shared" si="1060"/>
        <v>0.87</v>
      </c>
      <c r="BQ4816">
        <v>32.619999999999997</v>
      </c>
      <c r="BR4816">
        <v>2004</v>
      </c>
      <c r="BS4816" t="s">
        <v>213</v>
      </c>
      <c r="BT4816" t="s">
        <v>213</v>
      </c>
      <c r="BU4816" s="2">
        <f t="shared" si="1061"/>
        <v>0.1807843137254902</v>
      </c>
      <c r="BV4816" s="1">
        <f t="shared" si="1053"/>
        <v>0.16619999999999999</v>
      </c>
      <c r="BW4816" s="1">
        <f t="shared" si="1054"/>
        <v>0.24773785654008437</v>
      </c>
      <c r="BX4816" s="1">
        <f t="shared" si="1062"/>
        <v>0.28175685654008437</v>
      </c>
      <c r="BY4816" s="1" t="e">
        <f t="shared" si="1063"/>
        <v>#DIV/0!</v>
      </c>
      <c r="BZ4816" s="1" t="e">
        <f t="shared" si="1064"/>
        <v>#DIV/0!</v>
      </c>
      <c r="CA4816" s="1" t="e">
        <f t="shared" si="1065"/>
        <v>#DIV/0!</v>
      </c>
      <c r="CB4816">
        <v>0</v>
      </c>
      <c r="CC4816">
        <f t="shared" si="1066"/>
        <v>0</v>
      </c>
      <c r="CD4816">
        <v>0</v>
      </c>
    </row>
    <row r="4817" spans="1:82" x14ac:dyDescent="0.35">
      <c r="A4817">
        <v>214</v>
      </c>
      <c r="B4817" t="s">
        <v>200</v>
      </c>
      <c r="C4817" t="s">
        <v>69</v>
      </c>
      <c r="D4817">
        <v>73</v>
      </c>
      <c r="E4817" t="s">
        <v>70</v>
      </c>
      <c r="F4817" t="s">
        <v>108</v>
      </c>
      <c r="G4817">
        <v>2020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3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11</v>
      </c>
      <c r="AC4817">
        <v>16</v>
      </c>
      <c r="AD4817">
        <v>101</v>
      </c>
      <c r="AE4817">
        <v>0</v>
      </c>
      <c r="AF4817">
        <v>0</v>
      </c>
      <c r="AG4817">
        <v>0</v>
      </c>
      <c r="AH4817">
        <f t="shared" si="1055"/>
        <v>0</v>
      </c>
      <c r="AI4817">
        <f t="shared" si="1056"/>
        <v>0</v>
      </c>
      <c r="AJ4817">
        <f t="shared" si="1057"/>
        <v>0</v>
      </c>
      <c r="AK4817">
        <v>160</v>
      </c>
      <c r="AL4817">
        <v>33</v>
      </c>
      <c r="AM4817">
        <v>6</v>
      </c>
      <c r="AN4817">
        <v>0</v>
      </c>
      <c r="AO4817">
        <v>0.06</v>
      </c>
      <c r="AP4817">
        <v>0.08</v>
      </c>
      <c r="AQ4817">
        <v>10.4</v>
      </c>
      <c r="AR4817">
        <v>21.4</v>
      </c>
      <c r="AS4817">
        <f t="shared" si="1058"/>
        <v>104</v>
      </c>
      <c r="AT4817">
        <v>9</v>
      </c>
      <c r="AU4817">
        <v>133</v>
      </c>
      <c r="AV4817">
        <v>588</v>
      </c>
      <c r="AW4817">
        <v>0</v>
      </c>
      <c r="AX4817">
        <v>3</v>
      </c>
      <c r="AY4817">
        <v>9.18</v>
      </c>
      <c r="AZ4817">
        <v>12</v>
      </c>
      <c r="BA4817">
        <v>1.3333333329999999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f t="shared" si="1059"/>
        <v>0</v>
      </c>
      <c r="BJ4817">
        <v>0.23</v>
      </c>
      <c r="BK4817">
        <v>0</v>
      </c>
      <c r="BL4817">
        <v>0.33</v>
      </c>
      <c r="BM4817">
        <v>11.22</v>
      </c>
      <c r="BN4817">
        <v>1.1599999999999999</v>
      </c>
      <c r="BO4817">
        <v>2.38</v>
      </c>
      <c r="BP4817">
        <f t="shared" si="1060"/>
        <v>0.78195488721804507</v>
      </c>
      <c r="BQ4817">
        <v>11.56</v>
      </c>
      <c r="BR4817">
        <v>2017</v>
      </c>
      <c r="BS4817">
        <v>0.08</v>
      </c>
      <c r="BT4817">
        <v>0.16</v>
      </c>
      <c r="BU4817" s="2">
        <f t="shared" si="1061"/>
        <v>8.0422156862745092E-2</v>
      </c>
      <c r="BV4817" s="1">
        <f t="shared" si="1053"/>
        <v>0.10169774436090226</v>
      </c>
      <c r="BW4817" s="1">
        <f t="shared" si="1054"/>
        <v>0.28627548872180453</v>
      </c>
      <c r="BX4817" s="1">
        <f t="shared" si="1062"/>
        <v>0.30266771094069339</v>
      </c>
      <c r="BY4817" s="1" t="e">
        <f t="shared" si="1063"/>
        <v>#DIV/0!</v>
      </c>
      <c r="BZ4817" s="1" t="e">
        <f t="shared" si="1064"/>
        <v>#DIV/0!</v>
      </c>
      <c r="CA4817" s="1" t="e">
        <f t="shared" si="1065"/>
        <v>#DIV/0!</v>
      </c>
      <c r="CB4817">
        <v>0</v>
      </c>
      <c r="CC4817">
        <f t="shared" si="1066"/>
        <v>0</v>
      </c>
      <c r="CD4817">
        <v>0</v>
      </c>
    </row>
    <row r="4818" spans="1:82" x14ac:dyDescent="0.35">
      <c r="A4818">
        <v>746</v>
      </c>
      <c r="B4818" t="s">
        <v>964</v>
      </c>
      <c r="C4818" t="s">
        <v>75</v>
      </c>
      <c r="D4818">
        <v>76</v>
      </c>
      <c r="E4818" t="s">
        <v>797</v>
      </c>
      <c r="F4818" t="s">
        <v>113</v>
      </c>
      <c r="G4818">
        <v>2015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9</v>
      </c>
      <c r="AC4818">
        <v>14</v>
      </c>
      <c r="AD4818">
        <v>79</v>
      </c>
      <c r="AE4818">
        <v>0</v>
      </c>
      <c r="AF4818">
        <v>0</v>
      </c>
      <c r="AG4818">
        <v>0</v>
      </c>
      <c r="AH4818">
        <f t="shared" si="1055"/>
        <v>0</v>
      </c>
      <c r="AI4818">
        <f t="shared" si="1056"/>
        <v>0</v>
      </c>
      <c r="AJ4818">
        <f t="shared" si="1057"/>
        <v>0</v>
      </c>
      <c r="AK4818">
        <v>60</v>
      </c>
      <c r="AL4818">
        <v>77</v>
      </c>
      <c r="AM4818">
        <v>4</v>
      </c>
      <c r="AN4818">
        <v>0</v>
      </c>
      <c r="AO4818">
        <v>0.06</v>
      </c>
      <c r="AP4818">
        <v>0.04</v>
      </c>
      <c r="AQ4818">
        <v>7.9</v>
      </c>
      <c r="AR4818">
        <v>16.899999999999999</v>
      </c>
      <c r="AS4818">
        <f t="shared" si="1058"/>
        <v>79</v>
      </c>
      <c r="AT4818">
        <v>8</v>
      </c>
      <c r="AU4818">
        <v>150</v>
      </c>
      <c r="AV4818">
        <v>519</v>
      </c>
      <c r="AW4818">
        <v>0</v>
      </c>
      <c r="AX4818">
        <v>0</v>
      </c>
      <c r="AY4818">
        <v>8.7799999999999994</v>
      </c>
      <c r="AZ4818">
        <v>9</v>
      </c>
      <c r="BA4818">
        <v>1.125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f t="shared" si="1059"/>
        <v>0</v>
      </c>
      <c r="BJ4818">
        <v>0.28999999999999998</v>
      </c>
      <c r="BK4818">
        <v>0</v>
      </c>
      <c r="BL4818">
        <v>0</v>
      </c>
      <c r="BM4818">
        <v>9.8800000000000008</v>
      </c>
      <c r="BN4818">
        <v>0.99</v>
      </c>
      <c r="BO4818">
        <v>2.11</v>
      </c>
      <c r="BP4818">
        <f t="shared" si="1060"/>
        <v>0.52666666666666662</v>
      </c>
      <c r="BQ4818">
        <v>9.8800000000000008</v>
      </c>
      <c r="BR4818">
        <v>2012</v>
      </c>
      <c r="BS4818">
        <v>0.05</v>
      </c>
      <c r="BT4818">
        <v>0.11</v>
      </c>
      <c r="BU4818" s="2">
        <f t="shared" si="1061"/>
        <v>1.5490196078431372E-2</v>
      </c>
      <c r="BV4818" s="1">
        <f t="shared" si="1053"/>
        <v>9.6733333333333338E-2</v>
      </c>
      <c r="BW4818" s="1">
        <f t="shared" si="1054"/>
        <v>0.28445238095238096</v>
      </c>
      <c r="BX4818" s="1">
        <f t="shared" si="1062"/>
        <v>0.3025773809523809</v>
      </c>
      <c r="BY4818" s="1" t="e">
        <f t="shared" si="1063"/>
        <v>#DIV/0!</v>
      </c>
      <c r="BZ4818" s="1" t="e">
        <f t="shared" si="1064"/>
        <v>#DIV/0!</v>
      </c>
      <c r="CA4818" s="1" t="e">
        <f t="shared" si="1065"/>
        <v>#DIV/0!</v>
      </c>
      <c r="CB4818">
        <v>0</v>
      </c>
      <c r="CC4818">
        <f t="shared" si="1066"/>
        <v>0</v>
      </c>
      <c r="CD4818">
        <v>0</v>
      </c>
    </row>
    <row r="4819" spans="1:82" x14ac:dyDescent="0.35">
      <c r="A4819">
        <v>1518</v>
      </c>
      <c r="B4819" t="s">
        <v>1117</v>
      </c>
      <c r="C4819" t="s">
        <v>75</v>
      </c>
      <c r="D4819">
        <v>76</v>
      </c>
      <c r="E4819" t="s">
        <v>797</v>
      </c>
      <c r="F4819" t="s">
        <v>87</v>
      </c>
      <c r="G4819">
        <v>2014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-2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26</v>
      </c>
      <c r="AC4819">
        <v>33</v>
      </c>
      <c r="AD4819">
        <v>259</v>
      </c>
      <c r="AE4819">
        <v>6</v>
      </c>
      <c r="AF4819">
        <v>0</v>
      </c>
      <c r="AG4819">
        <v>0</v>
      </c>
      <c r="AH4819">
        <f t="shared" si="1055"/>
        <v>0</v>
      </c>
      <c r="AI4819">
        <f t="shared" si="1056"/>
        <v>0</v>
      </c>
      <c r="AJ4819">
        <f t="shared" si="1057"/>
        <v>0</v>
      </c>
      <c r="AK4819">
        <v>244</v>
      </c>
      <c r="AL4819">
        <v>94</v>
      </c>
      <c r="AM4819">
        <v>18</v>
      </c>
      <c r="AN4819">
        <v>0</v>
      </c>
      <c r="AO4819">
        <v>7.0000000000000007E-2</v>
      </c>
      <c r="AP4819">
        <v>7.0000000000000007E-2</v>
      </c>
      <c r="AQ4819">
        <v>61.7</v>
      </c>
      <c r="AR4819">
        <v>87.7</v>
      </c>
      <c r="AS4819">
        <f t="shared" si="1058"/>
        <v>257</v>
      </c>
      <c r="AT4819">
        <v>12</v>
      </c>
      <c r="AU4819">
        <v>600</v>
      </c>
      <c r="AV4819">
        <v>1300</v>
      </c>
      <c r="AW4819">
        <v>0</v>
      </c>
      <c r="AX4819">
        <v>-2</v>
      </c>
      <c r="AY4819">
        <v>9.9600000000000009</v>
      </c>
      <c r="AZ4819">
        <v>27</v>
      </c>
      <c r="BA4819">
        <v>2.25</v>
      </c>
      <c r="BB4819">
        <v>0</v>
      </c>
      <c r="BC4819">
        <v>0</v>
      </c>
      <c r="BD4819">
        <v>0</v>
      </c>
      <c r="BE4819">
        <v>0</v>
      </c>
      <c r="BF4819">
        <v>0.23</v>
      </c>
      <c r="BG4819">
        <v>6</v>
      </c>
      <c r="BH4819">
        <v>0.22</v>
      </c>
      <c r="BI4819">
        <f t="shared" si="1059"/>
        <v>0.01</v>
      </c>
      <c r="BK4819">
        <v>0</v>
      </c>
      <c r="BL4819">
        <v>-0.17</v>
      </c>
      <c r="BM4819">
        <v>21.58</v>
      </c>
      <c r="BN4819">
        <v>5.14</v>
      </c>
      <c r="BO4819">
        <v>7.31</v>
      </c>
      <c r="BP4819">
        <f t="shared" si="1060"/>
        <v>0.42833333333333334</v>
      </c>
      <c r="BQ4819">
        <v>21.42</v>
      </c>
      <c r="BR4819">
        <v>2013</v>
      </c>
      <c r="BS4819" t="s">
        <v>213</v>
      </c>
      <c r="BT4819" t="s">
        <v>213</v>
      </c>
      <c r="BU4819" s="2">
        <f t="shared" si="1061"/>
        <v>0.1280192156862745</v>
      </c>
      <c r="BV4819" s="1">
        <f t="shared" si="1053"/>
        <v>0.12081666666666667</v>
      </c>
      <c r="BW4819" s="1">
        <f t="shared" si="1054"/>
        <v>0.16449187878787877</v>
      </c>
      <c r="BX4819" s="1">
        <f t="shared" si="1062"/>
        <v>0.23645454545454545</v>
      </c>
      <c r="BY4819" s="1" t="e">
        <f t="shared" si="1063"/>
        <v>#DIV/0!</v>
      </c>
      <c r="BZ4819" s="1" t="e">
        <f t="shared" si="1064"/>
        <v>#DIV/0!</v>
      </c>
      <c r="CA4819" s="1" t="e">
        <f t="shared" si="1065"/>
        <v>#DIV/0!</v>
      </c>
      <c r="CB4819">
        <v>0</v>
      </c>
      <c r="CC4819">
        <f t="shared" si="1066"/>
        <v>0</v>
      </c>
      <c r="CD4819">
        <v>0</v>
      </c>
    </row>
    <row r="4820" spans="1:82" x14ac:dyDescent="0.35">
      <c r="A4820">
        <v>117</v>
      </c>
      <c r="B4820" t="s">
        <v>819</v>
      </c>
      <c r="C4820" t="s">
        <v>75</v>
      </c>
      <c r="D4820">
        <v>76</v>
      </c>
      <c r="E4820" t="s">
        <v>797</v>
      </c>
      <c r="F4820" t="s">
        <v>118</v>
      </c>
      <c r="G4820">
        <v>2016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6</v>
      </c>
      <c r="AD4820">
        <v>41</v>
      </c>
      <c r="AE4820">
        <v>0</v>
      </c>
      <c r="AF4820">
        <v>0</v>
      </c>
      <c r="AG4820">
        <v>0</v>
      </c>
      <c r="AH4820">
        <f t="shared" si="1055"/>
        <v>0</v>
      </c>
      <c r="AI4820">
        <f t="shared" si="1056"/>
        <v>0</v>
      </c>
      <c r="AJ4820">
        <f t="shared" si="1057"/>
        <v>0</v>
      </c>
      <c r="AK4820">
        <v>39</v>
      </c>
      <c r="AL4820">
        <v>7</v>
      </c>
      <c r="AM4820">
        <v>2</v>
      </c>
      <c r="AN4820">
        <v>0</v>
      </c>
      <c r="AO4820">
        <v>0.05</v>
      </c>
      <c r="AP4820">
        <v>0.03</v>
      </c>
      <c r="AQ4820">
        <v>4.0999999999999996</v>
      </c>
      <c r="AR4820">
        <v>8.1</v>
      </c>
      <c r="AS4820">
        <f t="shared" si="1058"/>
        <v>41</v>
      </c>
      <c r="AT4820">
        <v>3</v>
      </c>
      <c r="AU4820">
        <v>44</v>
      </c>
      <c r="AV4820">
        <v>211</v>
      </c>
      <c r="AW4820">
        <v>0</v>
      </c>
      <c r="AX4820">
        <v>0</v>
      </c>
      <c r="AY4820">
        <v>10.25</v>
      </c>
      <c r="AZ4820">
        <v>4</v>
      </c>
      <c r="BA4820">
        <v>1.3333333329999999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f t="shared" si="1059"/>
        <v>0</v>
      </c>
      <c r="BJ4820">
        <v>0.21</v>
      </c>
      <c r="BK4820">
        <v>0</v>
      </c>
      <c r="BL4820">
        <v>0</v>
      </c>
      <c r="BM4820">
        <v>13.67</v>
      </c>
      <c r="BN4820">
        <v>1.37</v>
      </c>
      <c r="BO4820">
        <v>2.7</v>
      </c>
      <c r="BP4820">
        <f t="shared" si="1060"/>
        <v>0.93181818181818177</v>
      </c>
      <c r="BQ4820">
        <v>13.67</v>
      </c>
      <c r="BR4820">
        <v>2016</v>
      </c>
      <c r="BS4820">
        <v>0.09</v>
      </c>
      <c r="BT4820">
        <v>0.18</v>
      </c>
      <c r="BU4820" s="2">
        <f t="shared" si="1061"/>
        <v>8.03921568627451E-3</v>
      </c>
      <c r="BV4820" s="1">
        <f t="shared" si="1053"/>
        <v>9.4690909090909076E-2</v>
      </c>
      <c r="BW4820" s="1">
        <f t="shared" si="1054"/>
        <v>0.28045515151515149</v>
      </c>
      <c r="BX4820" s="1">
        <f t="shared" si="1062"/>
        <v>0.30218181817848483</v>
      </c>
      <c r="BY4820" s="1" t="e">
        <f t="shared" si="1063"/>
        <v>#DIV/0!</v>
      </c>
      <c r="BZ4820" s="1" t="e">
        <f t="shared" si="1064"/>
        <v>#DIV/0!</v>
      </c>
      <c r="CA4820" s="1" t="e">
        <f t="shared" si="1065"/>
        <v>#DIV/0!</v>
      </c>
      <c r="CB4820">
        <v>0</v>
      </c>
      <c r="CC4820">
        <f t="shared" si="1066"/>
        <v>0</v>
      </c>
      <c r="CD4820">
        <v>0</v>
      </c>
    </row>
    <row r="4821" spans="1:82" x14ac:dyDescent="0.35">
      <c r="A4821">
        <v>1604</v>
      </c>
      <c r="B4821" t="s">
        <v>1138</v>
      </c>
      <c r="C4821" t="s">
        <v>72</v>
      </c>
      <c r="D4821">
        <v>78</v>
      </c>
      <c r="E4821" t="s">
        <v>797</v>
      </c>
      <c r="F4821" t="s">
        <v>76</v>
      </c>
      <c r="G4821">
        <v>2018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4</v>
      </c>
      <c r="AC4821">
        <v>6</v>
      </c>
      <c r="AD4821">
        <v>36</v>
      </c>
      <c r="AE4821">
        <v>0</v>
      </c>
      <c r="AF4821">
        <v>0</v>
      </c>
      <c r="AG4821">
        <v>0</v>
      </c>
      <c r="AH4821">
        <f t="shared" si="1055"/>
        <v>0</v>
      </c>
      <c r="AI4821">
        <f t="shared" si="1056"/>
        <v>0</v>
      </c>
      <c r="AJ4821">
        <f t="shared" si="1057"/>
        <v>0</v>
      </c>
      <c r="AK4821">
        <v>43</v>
      </c>
      <c r="AL4821">
        <v>17</v>
      </c>
      <c r="AM4821">
        <v>4</v>
      </c>
      <c r="AN4821">
        <v>0</v>
      </c>
      <c r="AO4821">
        <v>0.03</v>
      </c>
      <c r="AP4821">
        <v>0.03</v>
      </c>
      <c r="AQ4821">
        <v>3.6</v>
      </c>
      <c r="AR4821">
        <v>7.6</v>
      </c>
      <c r="AS4821">
        <f t="shared" si="1058"/>
        <v>36</v>
      </c>
      <c r="AT4821">
        <v>5</v>
      </c>
      <c r="AU4821">
        <v>117</v>
      </c>
      <c r="AV4821">
        <v>334</v>
      </c>
      <c r="AW4821">
        <v>0</v>
      </c>
      <c r="AX4821">
        <v>0</v>
      </c>
      <c r="AY4821">
        <v>9</v>
      </c>
      <c r="AZ4821">
        <v>4</v>
      </c>
      <c r="BA4821">
        <v>0.8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f t="shared" si="1059"/>
        <v>0</v>
      </c>
      <c r="BJ4821">
        <v>0.35</v>
      </c>
      <c r="BK4821">
        <v>0</v>
      </c>
      <c r="BL4821">
        <v>0</v>
      </c>
      <c r="BM4821">
        <v>7.2</v>
      </c>
      <c r="BN4821">
        <v>0.72</v>
      </c>
      <c r="BO4821">
        <v>1.52</v>
      </c>
      <c r="BP4821">
        <f t="shared" si="1060"/>
        <v>0.30769230769230771</v>
      </c>
      <c r="BQ4821">
        <v>7.2</v>
      </c>
      <c r="BR4821">
        <v>2015</v>
      </c>
      <c r="BS4821">
        <v>0.03</v>
      </c>
      <c r="BT4821">
        <v>0.06</v>
      </c>
      <c r="BU4821" s="2">
        <f t="shared" si="1061"/>
        <v>7.058823529411765E-3</v>
      </c>
      <c r="BV4821" s="1">
        <f t="shared" si="1053"/>
        <v>9.0984615384615386E-2</v>
      </c>
      <c r="BW4821" s="1">
        <f t="shared" si="1054"/>
        <v>0.28377256410256407</v>
      </c>
      <c r="BX4821" s="1">
        <f t="shared" si="1062"/>
        <v>0.30213589743589742</v>
      </c>
      <c r="BY4821" s="1" t="e">
        <f t="shared" si="1063"/>
        <v>#DIV/0!</v>
      </c>
      <c r="BZ4821" s="1" t="e">
        <f t="shared" si="1064"/>
        <v>#DIV/0!</v>
      </c>
      <c r="CA4821" s="1" t="e">
        <f t="shared" si="1065"/>
        <v>#DIV/0!</v>
      </c>
      <c r="CB4821">
        <v>0</v>
      </c>
      <c r="CC4821">
        <f t="shared" si="1066"/>
        <v>0</v>
      </c>
      <c r="CD4821">
        <v>0</v>
      </c>
    </row>
    <row r="4822" spans="1:82" x14ac:dyDescent="0.35">
      <c r="A4822">
        <v>1629</v>
      </c>
      <c r="B4822" t="s">
        <v>1144</v>
      </c>
      <c r="C4822" t="s">
        <v>81</v>
      </c>
      <c r="D4822">
        <v>77</v>
      </c>
      <c r="E4822" t="s">
        <v>797</v>
      </c>
      <c r="F4822" t="s">
        <v>132</v>
      </c>
      <c r="G4822">
        <v>2013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9</v>
      </c>
      <c r="AC4822">
        <v>12</v>
      </c>
      <c r="AD4822">
        <v>45</v>
      </c>
      <c r="AE4822">
        <v>0</v>
      </c>
      <c r="AF4822">
        <v>0</v>
      </c>
      <c r="AG4822">
        <v>0</v>
      </c>
      <c r="AH4822">
        <f t="shared" si="1055"/>
        <v>0</v>
      </c>
      <c r="AI4822">
        <f t="shared" si="1056"/>
        <v>0</v>
      </c>
      <c r="AJ4822">
        <f t="shared" si="1057"/>
        <v>0</v>
      </c>
      <c r="AK4822">
        <v>44</v>
      </c>
      <c r="AL4822">
        <v>17</v>
      </c>
      <c r="AM4822">
        <v>0</v>
      </c>
      <c r="AN4822">
        <v>0</v>
      </c>
      <c r="AO4822">
        <v>0.03</v>
      </c>
      <c r="AP4822">
        <v>0.02</v>
      </c>
      <c r="AQ4822">
        <v>4.5</v>
      </c>
      <c r="AR4822">
        <v>13.5</v>
      </c>
      <c r="AS4822">
        <f t="shared" si="1058"/>
        <v>45</v>
      </c>
      <c r="AT4822">
        <v>9</v>
      </c>
      <c r="AU4822">
        <v>238</v>
      </c>
      <c r="AV4822">
        <v>679</v>
      </c>
      <c r="AW4822">
        <v>0</v>
      </c>
      <c r="AX4822">
        <v>0</v>
      </c>
      <c r="AY4822">
        <v>5</v>
      </c>
      <c r="AZ4822">
        <v>9</v>
      </c>
      <c r="BA4822">
        <v>1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f t="shared" si="1059"/>
        <v>0</v>
      </c>
      <c r="BJ4822">
        <v>0.35</v>
      </c>
      <c r="BK4822">
        <v>0</v>
      </c>
      <c r="BL4822">
        <v>0</v>
      </c>
      <c r="BM4822">
        <v>5</v>
      </c>
      <c r="BN4822">
        <v>0.5</v>
      </c>
      <c r="BO4822">
        <v>1.5</v>
      </c>
      <c r="BP4822">
        <f t="shared" si="1060"/>
        <v>0.18907563025210083</v>
      </c>
      <c r="BQ4822">
        <v>5</v>
      </c>
      <c r="BR4822">
        <v>2011</v>
      </c>
      <c r="BS4822">
        <v>0.02</v>
      </c>
      <c r="BT4822">
        <v>0.06</v>
      </c>
      <c r="BU4822" s="2">
        <f t="shared" si="1061"/>
        <v>8.8235294117647058E-3</v>
      </c>
      <c r="BV4822" s="1">
        <f t="shared" si="1053"/>
        <v>8.8453781512605037E-2</v>
      </c>
      <c r="BW4822" s="1">
        <f t="shared" si="1054"/>
        <v>0.28478756302521008</v>
      </c>
      <c r="BX4822" s="1">
        <f t="shared" si="1062"/>
        <v>0.30212978524743228</v>
      </c>
      <c r="BY4822" s="1" t="e">
        <f t="shared" si="1063"/>
        <v>#DIV/0!</v>
      </c>
      <c r="BZ4822" s="1" t="e">
        <f t="shared" si="1064"/>
        <v>#DIV/0!</v>
      </c>
      <c r="CA4822" s="1" t="e">
        <f t="shared" si="1065"/>
        <v>#DIV/0!</v>
      </c>
      <c r="CB4822">
        <v>0</v>
      </c>
      <c r="CC4822">
        <f t="shared" si="1066"/>
        <v>0</v>
      </c>
      <c r="CD4822">
        <v>0</v>
      </c>
    </row>
    <row r="4823" spans="1:82" x14ac:dyDescent="0.35">
      <c r="A4823">
        <v>432</v>
      </c>
      <c r="B4823" t="s">
        <v>889</v>
      </c>
      <c r="C4823" t="s">
        <v>75</v>
      </c>
      <c r="D4823">
        <v>76</v>
      </c>
      <c r="E4823" t="s">
        <v>797</v>
      </c>
      <c r="F4823" t="s">
        <v>97</v>
      </c>
      <c r="G4823">
        <v>2018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5</v>
      </c>
      <c r="AC4823">
        <v>6</v>
      </c>
      <c r="AD4823">
        <v>36</v>
      </c>
      <c r="AE4823">
        <v>0</v>
      </c>
      <c r="AF4823">
        <v>0</v>
      </c>
      <c r="AG4823">
        <v>0</v>
      </c>
      <c r="AH4823">
        <f t="shared" si="1055"/>
        <v>0</v>
      </c>
      <c r="AI4823">
        <f t="shared" si="1056"/>
        <v>0</v>
      </c>
      <c r="AJ4823">
        <f t="shared" si="1057"/>
        <v>0</v>
      </c>
      <c r="AK4823">
        <v>12</v>
      </c>
      <c r="AL4823">
        <v>27</v>
      </c>
      <c r="AM4823">
        <v>2</v>
      </c>
      <c r="AN4823">
        <v>0</v>
      </c>
      <c r="AO4823">
        <v>0.03</v>
      </c>
      <c r="AP4823">
        <v>0.01</v>
      </c>
      <c r="AQ4823">
        <v>3.6</v>
      </c>
      <c r="AR4823">
        <v>8.6</v>
      </c>
      <c r="AS4823">
        <f t="shared" si="1058"/>
        <v>36</v>
      </c>
      <c r="AT4823">
        <v>5</v>
      </c>
      <c r="AU4823">
        <v>112</v>
      </c>
      <c r="AV4823">
        <v>358</v>
      </c>
      <c r="AW4823">
        <v>0</v>
      </c>
      <c r="AX4823">
        <v>0</v>
      </c>
      <c r="AY4823">
        <v>7.2</v>
      </c>
      <c r="AZ4823">
        <v>5</v>
      </c>
      <c r="BA4823">
        <v>1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f t="shared" si="1059"/>
        <v>0</v>
      </c>
      <c r="BJ4823">
        <v>0.31</v>
      </c>
      <c r="BK4823">
        <v>0</v>
      </c>
      <c r="BL4823">
        <v>0</v>
      </c>
      <c r="BM4823">
        <v>7.2</v>
      </c>
      <c r="BN4823">
        <v>0.72</v>
      </c>
      <c r="BO4823">
        <v>1.72</v>
      </c>
      <c r="BP4823">
        <f t="shared" si="1060"/>
        <v>0.32142857142857145</v>
      </c>
      <c r="BQ4823">
        <v>7.2</v>
      </c>
      <c r="BR4823">
        <v>2016</v>
      </c>
      <c r="BS4823">
        <v>0.03</v>
      </c>
      <c r="BT4823">
        <v>0.08</v>
      </c>
      <c r="BU4823" s="2">
        <f t="shared" si="1061"/>
        <v>7.058823529411765E-3</v>
      </c>
      <c r="BV4823" s="1">
        <f t="shared" si="1053"/>
        <v>8.4171428571428578E-2</v>
      </c>
      <c r="BW4823" s="1">
        <f t="shared" si="1054"/>
        <v>0.28242952380952385</v>
      </c>
      <c r="BX4823" s="1">
        <f t="shared" si="1062"/>
        <v>0.30167619047619049</v>
      </c>
      <c r="BY4823" s="1" t="e">
        <f t="shared" si="1063"/>
        <v>#DIV/0!</v>
      </c>
      <c r="BZ4823" s="1" t="e">
        <f t="shared" si="1064"/>
        <v>#DIV/0!</v>
      </c>
      <c r="CA4823" s="1" t="e">
        <f t="shared" si="1065"/>
        <v>#DIV/0!</v>
      </c>
      <c r="CB4823">
        <v>0</v>
      </c>
      <c r="CC4823">
        <f t="shared" si="1066"/>
        <v>0</v>
      </c>
      <c r="CD4823">
        <v>0</v>
      </c>
    </row>
    <row r="4824" spans="1:82" x14ac:dyDescent="0.35">
      <c r="A4824">
        <v>964</v>
      </c>
      <c r="B4824" t="s">
        <v>508</v>
      </c>
      <c r="C4824" t="s">
        <v>72</v>
      </c>
      <c r="D4824">
        <v>72</v>
      </c>
      <c r="E4824" t="s">
        <v>70</v>
      </c>
      <c r="F4824" t="s">
        <v>87</v>
      </c>
      <c r="G4824">
        <v>2023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2</v>
      </c>
      <c r="AC4824">
        <v>7</v>
      </c>
      <c r="AD4824">
        <v>19</v>
      </c>
      <c r="AE4824">
        <v>0</v>
      </c>
      <c r="AF4824">
        <v>0</v>
      </c>
      <c r="AG4824">
        <v>0</v>
      </c>
      <c r="AH4824">
        <f t="shared" si="1055"/>
        <v>0</v>
      </c>
      <c r="AI4824">
        <f t="shared" si="1056"/>
        <v>0</v>
      </c>
      <c r="AJ4824">
        <f t="shared" si="1057"/>
        <v>0</v>
      </c>
      <c r="AK4824">
        <v>125</v>
      </c>
      <c r="AL4824">
        <v>10</v>
      </c>
      <c r="AM4824">
        <v>1</v>
      </c>
      <c r="AN4824">
        <v>0</v>
      </c>
      <c r="AO4824">
        <v>0.06</v>
      </c>
      <c r="AP4824">
        <v>0.18</v>
      </c>
      <c r="AQ4824">
        <v>1.9</v>
      </c>
      <c r="AR4824">
        <v>3.9</v>
      </c>
      <c r="AS4824">
        <f t="shared" si="1058"/>
        <v>19</v>
      </c>
      <c r="AT4824">
        <v>3</v>
      </c>
      <c r="AU4824">
        <v>92</v>
      </c>
      <c r="AV4824">
        <v>218</v>
      </c>
      <c r="AW4824">
        <v>0</v>
      </c>
      <c r="AX4824">
        <v>0</v>
      </c>
      <c r="AY4824">
        <v>9.5</v>
      </c>
      <c r="AZ4824">
        <v>2</v>
      </c>
      <c r="BA4824">
        <v>0.66666666699999999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f t="shared" si="1059"/>
        <v>0</v>
      </c>
      <c r="BJ4824">
        <v>0.42</v>
      </c>
      <c r="BK4824">
        <v>0</v>
      </c>
      <c r="BL4824">
        <v>0</v>
      </c>
      <c r="BM4824">
        <v>6.33</v>
      </c>
      <c r="BN4824">
        <v>0.63</v>
      </c>
      <c r="BO4824">
        <v>1.3</v>
      </c>
      <c r="BP4824">
        <f t="shared" si="1060"/>
        <v>0.20652173913043478</v>
      </c>
      <c r="BQ4824">
        <v>6.33</v>
      </c>
      <c r="BR4824">
        <v>2023</v>
      </c>
      <c r="BS4824">
        <v>0.02</v>
      </c>
      <c r="BT4824">
        <v>0.04</v>
      </c>
      <c r="BU4824" s="2">
        <f t="shared" si="1061"/>
        <v>3.7254901960784314E-3</v>
      </c>
      <c r="BV4824" s="1">
        <f t="shared" si="1053"/>
        <v>9.7226086956521726E-2</v>
      </c>
      <c r="BW4824" s="1">
        <f t="shared" si="1054"/>
        <v>0.27647693581780541</v>
      </c>
      <c r="BX4824" s="1">
        <f t="shared" si="1062"/>
        <v>0.30122360248780533</v>
      </c>
      <c r="BY4824" s="1" t="e">
        <f t="shared" si="1063"/>
        <v>#DIV/0!</v>
      </c>
      <c r="BZ4824" s="1" t="e">
        <f t="shared" si="1064"/>
        <v>#DIV/0!</v>
      </c>
      <c r="CA4824" s="1" t="e">
        <f t="shared" si="1065"/>
        <v>#DIV/0!</v>
      </c>
      <c r="CB4824">
        <v>0</v>
      </c>
      <c r="CC4824">
        <f t="shared" si="1066"/>
        <v>0</v>
      </c>
      <c r="CD4824">
        <v>0</v>
      </c>
    </row>
    <row r="4825" spans="1:82" x14ac:dyDescent="0.35">
      <c r="A4825">
        <v>687</v>
      </c>
      <c r="B4825" t="s">
        <v>1335</v>
      </c>
      <c r="C4825" t="s">
        <v>103</v>
      </c>
      <c r="D4825">
        <v>70</v>
      </c>
      <c r="E4825" t="s">
        <v>1156</v>
      </c>
      <c r="F4825" t="s">
        <v>123</v>
      </c>
      <c r="G4825">
        <v>2017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46</v>
      </c>
      <c r="V4825">
        <v>187</v>
      </c>
      <c r="W4825">
        <v>1</v>
      </c>
      <c r="X4825">
        <v>0</v>
      </c>
      <c r="Y4825">
        <v>0</v>
      </c>
      <c r="Z4825">
        <v>8</v>
      </c>
      <c r="AA4825">
        <v>0</v>
      </c>
      <c r="AB4825">
        <v>34</v>
      </c>
      <c r="AC4825">
        <v>46</v>
      </c>
      <c r="AD4825">
        <v>266</v>
      </c>
      <c r="AE4825">
        <v>2</v>
      </c>
      <c r="AF4825">
        <v>0</v>
      </c>
      <c r="AG4825">
        <v>0</v>
      </c>
      <c r="AH4825">
        <f t="shared" si="1055"/>
        <v>0</v>
      </c>
      <c r="AI4825">
        <f t="shared" si="1056"/>
        <v>0</v>
      </c>
      <c r="AJ4825">
        <f t="shared" si="1057"/>
        <v>0</v>
      </c>
      <c r="AK4825">
        <v>212</v>
      </c>
      <c r="AL4825">
        <v>186</v>
      </c>
      <c r="AM4825">
        <v>12</v>
      </c>
      <c r="AN4825">
        <v>0</v>
      </c>
      <c r="AO4825">
        <v>0.12</v>
      </c>
      <c r="AP4825">
        <v>0.06</v>
      </c>
      <c r="AQ4825">
        <v>63.3</v>
      </c>
      <c r="AR4825">
        <v>97.3</v>
      </c>
      <c r="AS4825">
        <f t="shared" si="1058"/>
        <v>453</v>
      </c>
      <c r="AT4825">
        <v>12</v>
      </c>
      <c r="AU4825">
        <v>600</v>
      </c>
      <c r="AV4825">
        <v>1300</v>
      </c>
      <c r="AW4825">
        <v>0</v>
      </c>
      <c r="AX4825">
        <v>4.07</v>
      </c>
      <c r="AY4825">
        <v>7.82</v>
      </c>
      <c r="AZ4825">
        <v>80</v>
      </c>
      <c r="BA4825">
        <v>6.6666666670000003</v>
      </c>
      <c r="BB4825">
        <v>0</v>
      </c>
      <c r="BC4825">
        <v>0</v>
      </c>
      <c r="BD4825">
        <v>0</v>
      </c>
      <c r="BE4825">
        <v>0.02</v>
      </c>
      <c r="BF4825">
        <v>0.06</v>
      </c>
      <c r="BG4825">
        <v>3</v>
      </c>
      <c r="BH4825">
        <v>0.04</v>
      </c>
      <c r="BI4825">
        <f t="shared" si="1059"/>
        <v>5.0000000000000001E-3</v>
      </c>
      <c r="BK4825">
        <v>0</v>
      </c>
      <c r="BL4825">
        <v>15.58</v>
      </c>
      <c r="BM4825">
        <v>22.17</v>
      </c>
      <c r="BN4825">
        <v>5.27</v>
      </c>
      <c r="BO4825">
        <v>8.11</v>
      </c>
      <c r="BP4825">
        <f t="shared" si="1060"/>
        <v>0.755</v>
      </c>
      <c r="BQ4825">
        <v>37.75</v>
      </c>
      <c r="BR4825">
        <v>2016</v>
      </c>
      <c r="BS4825" t="s">
        <v>213</v>
      </c>
      <c r="BT4825" t="s">
        <v>213</v>
      </c>
      <c r="BU4825" s="2">
        <f t="shared" si="1061"/>
        <v>0.23351705882352941</v>
      </c>
      <c r="BV4825" s="1">
        <f t="shared" si="1053"/>
        <v>0.16385</v>
      </c>
      <c r="BW4825" s="1">
        <f t="shared" si="1054"/>
        <v>0.23995437681159421</v>
      </c>
      <c r="BX4825" s="1">
        <f t="shared" si="1062"/>
        <v>0.28907971014826084</v>
      </c>
      <c r="BY4825" s="1" t="e">
        <f t="shared" si="1063"/>
        <v>#DIV/0!</v>
      </c>
      <c r="BZ4825" s="1" t="e">
        <f t="shared" si="1064"/>
        <v>#DIV/0!</v>
      </c>
      <c r="CA4825" s="1" t="e">
        <f t="shared" si="1065"/>
        <v>#DIV/0!</v>
      </c>
      <c r="CB4825">
        <v>0</v>
      </c>
      <c r="CC4825">
        <f t="shared" si="1066"/>
        <v>0</v>
      </c>
      <c r="CD4825">
        <v>0</v>
      </c>
    </row>
    <row r="4826" spans="1:82" x14ac:dyDescent="0.35">
      <c r="A4826">
        <v>1515</v>
      </c>
      <c r="B4826" t="s">
        <v>739</v>
      </c>
      <c r="C4826" t="s">
        <v>69</v>
      </c>
      <c r="D4826">
        <v>73</v>
      </c>
      <c r="E4826" t="s">
        <v>70</v>
      </c>
      <c r="F4826" t="s">
        <v>90</v>
      </c>
      <c r="G4826">
        <v>2022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3</v>
      </c>
      <c r="AC4826">
        <v>4</v>
      </c>
      <c r="AD4826">
        <v>30</v>
      </c>
      <c r="AE4826">
        <v>0</v>
      </c>
      <c r="AF4826">
        <v>0</v>
      </c>
      <c r="AG4826">
        <v>0</v>
      </c>
      <c r="AH4826">
        <f t="shared" si="1055"/>
        <v>0</v>
      </c>
      <c r="AI4826">
        <f t="shared" si="1056"/>
        <v>0</v>
      </c>
      <c r="AJ4826">
        <f t="shared" si="1057"/>
        <v>0</v>
      </c>
      <c r="AK4826">
        <v>7</v>
      </c>
      <c r="AL4826">
        <v>21</v>
      </c>
      <c r="AM4826">
        <v>1</v>
      </c>
      <c r="AN4826">
        <v>0</v>
      </c>
      <c r="AO4826">
        <v>0.04</v>
      </c>
      <c r="AP4826">
        <v>0.02</v>
      </c>
      <c r="AQ4826">
        <v>3</v>
      </c>
      <c r="AR4826">
        <v>6</v>
      </c>
      <c r="AS4826">
        <f t="shared" si="1058"/>
        <v>30</v>
      </c>
      <c r="AT4826">
        <v>4</v>
      </c>
      <c r="AU4826">
        <v>73</v>
      </c>
      <c r="AV4826">
        <v>236</v>
      </c>
      <c r="AW4826">
        <v>0</v>
      </c>
      <c r="AX4826">
        <v>0</v>
      </c>
      <c r="AY4826">
        <v>10</v>
      </c>
      <c r="AZ4826">
        <v>3</v>
      </c>
      <c r="BA4826">
        <v>0.75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f t="shared" si="1059"/>
        <v>0</v>
      </c>
      <c r="BJ4826">
        <v>0.31</v>
      </c>
      <c r="BK4826">
        <v>0</v>
      </c>
      <c r="BL4826">
        <v>0</v>
      </c>
      <c r="BM4826">
        <v>7.5</v>
      </c>
      <c r="BN4826">
        <v>0.75</v>
      </c>
      <c r="BO4826">
        <v>1.5</v>
      </c>
      <c r="BP4826">
        <f t="shared" si="1060"/>
        <v>0.41095890410958902</v>
      </c>
      <c r="BQ4826">
        <v>7.5</v>
      </c>
      <c r="BR4826">
        <v>2021</v>
      </c>
      <c r="BS4826">
        <v>0.04</v>
      </c>
      <c r="BT4826">
        <v>0.08</v>
      </c>
      <c r="BU4826" s="2">
        <f t="shared" si="1061"/>
        <v>5.8823529411764705E-3</v>
      </c>
      <c r="BV4826" s="1">
        <f t="shared" si="1053"/>
        <v>8.7047945205479454E-2</v>
      </c>
      <c r="BW4826" s="1">
        <f t="shared" si="1054"/>
        <v>0.2838258904109589</v>
      </c>
      <c r="BX4826" s="1">
        <f t="shared" si="1062"/>
        <v>0.30105422374429225</v>
      </c>
      <c r="BY4826" s="1" t="e">
        <f t="shared" si="1063"/>
        <v>#DIV/0!</v>
      </c>
      <c r="BZ4826" s="1" t="e">
        <f t="shared" si="1064"/>
        <v>#DIV/0!</v>
      </c>
      <c r="CA4826" s="1" t="e">
        <f t="shared" si="1065"/>
        <v>#DIV/0!</v>
      </c>
      <c r="CB4826">
        <v>0</v>
      </c>
      <c r="CC4826">
        <f t="shared" si="1066"/>
        <v>0</v>
      </c>
      <c r="CD4826">
        <v>0</v>
      </c>
    </row>
    <row r="4827" spans="1:82" x14ac:dyDescent="0.35">
      <c r="A4827">
        <v>783</v>
      </c>
      <c r="B4827" t="s">
        <v>439</v>
      </c>
      <c r="C4827" t="s">
        <v>72</v>
      </c>
      <c r="D4827">
        <v>72</v>
      </c>
      <c r="E4827" t="s">
        <v>70</v>
      </c>
      <c r="F4827" t="s">
        <v>108</v>
      </c>
      <c r="G4827">
        <v>2018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4</v>
      </c>
      <c r="AC4827">
        <v>8</v>
      </c>
      <c r="AD4827">
        <v>40</v>
      </c>
      <c r="AE4827">
        <v>0</v>
      </c>
      <c r="AF4827">
        <v>0</v>
      </c>
      <c r="AG4827">
        <v>0</v>
      </c>
      <c r="AH4827">
        <f t="shared" si="1055"/>
        <v>0</v>
      </c>
      <c r="AI4827">
        <f t="shared" si="1056"/>
        <v>0</v>
      </c>
      <c r="AJ4827">
        <f t="shared" si="1057"/>
        <v>0</v>
      </c>
      <c r="AK4827">
        <v>127</v>
      </c>
      <c r="AL4827">
        <v>4</v>
      </c>
      <c r="AM4827">
        <v>3</v>
      </c>
      <c r="AN4827">
        <v>0</v>
      </c>
      <c r="AO4827">
        <v>7.0000000000000007E-2</v>
      </c>
      <c r="AP4827">
        <v>0.13</v>
      </c>
      <c r="AQ4827">
        <v>4</v>
      </c>
      <c r="AR4827">
        <v>8</v>
      </c>
      <c r="AS4827">
        <f t="shared" si="1058"/>
        <v>40</v>
      </c>
      <c r="AT4827">
        <v>3</v>
      </c>
      <c r="AU4827">
        <v>39</v>
      </c>
      <c r="AV4827">
        <v>186</v>
      </c>
      <c r="AW4827">
        <v>0</v>
      </c>
      <c r="AX4827">
        <v>0</v>
      </c>
      <c r="AY4827">
        <v>10</v>
      </c>
      <c r="AZ4827">
        <v>4</v>
      </c>
      <c r="BA4827">
        <v>1.3333333329999999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f t="shared" si="1059"/>
        <v>0</v>
      </c>
      <c r="BJ4827">
        <v>0.21</v>
      </c>
      <c r="BK4827">
        <v>0</v>
      </c>
      <c r="BL4827">
        <v>0</v>
      </c>
      <c r="BM4827">
        <v>13.33</v>
      </c>
      <c r="BN4827">
        <v>1.33</v>
      </c>
      <c r="BO4827">
        <v>2.67</v>
      </c>
      <c r="BP4827">
        <f t="shared" si="1060"/>
        <v>1.0256410256410255</v>
      </c>
      <c r="BQ4827">
        <v>13.33</v>
      </c>
      <c r="BR4827">
        <v>2018</v>
      </c>
      <c r="BS4827">
        <v>0.1</v>
      </c>
      <c r="BT4827">
        <v>0.21</v>
      </c>
      <c r="BU4827" s="2">
        <f t="shared" si="1061"/>
        <v>7.8431372549019607E-3</v>
      </c>
      <c r="BV4827" s="1">
        <f t="shared" si="1053"/>
        <v>9.9282051282051281E-2</v>
      </c>
      <c r="BW4827" s="1">
        <f t="shared" si="1054"/>
        <v>0.27812076923076923</v>
      </c>
      <c r="BX4827" s="1">
        <f t="shared" si="1062"/>
        <v>0.30073076922743586</v>
      </c>
      <c r="BY4827" s="1" t="e">
        <f t="shared" si="1063"/>
        <v>#DIV/0!</v>
      </c>
      <c r="BZ4827" s="1" t="e">
        <f t="shared" si="1064"/>
        <v>#DIV/0!</v>
      </c>
      <c r="CA4827" s="1" t="e">
        <f t="shared" si="1065"/>
        <v>#DIV/0!</v>
      </c>
      <c r="CB4827">
        <v>0</v>
      </c>
      <c r="CC4827">
        <f t="shared" si="1066"/>
        <v>0</v>
      </c>
      <c r="CD4827">
        <v>0</v>
      </c>
    </row>
    <row r="4828" spans="1:82" x14ac:dyDescent="0.35">
      <c r="A4828">
        <v>324</v>
      </c>
      <c r="B4828" t="s">
        <v>245</v>
      </c>
      <c r="C4828" t="s">
        <v>72</v>
      </c>
      <c r="D4828">
        <v>78</v>
      </c>
      <c r="E4828" t="s">
        <v>70</v>
      </c>
      <c r="F4828" t="s">
        <v>118</v>
      </c>
      <c r="G4828">
        <v>2023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</v>
      </c>
      <c r="AC4828">
        <v>1</v>
      </c>
      <c r="AD4828">
        <v>11</v>
      </c>
      <c r="AE4828">
        <v>0</v>
      </c>
      <c r="AF4828">
        <v>0</v>
      </c>
      <c r="AG4828">
        <v>0</v>
      </c>
      <c r="AH4828">
        <f t="shared" si="1055"/>
        <v>0</v>
      </c>
      <c r="AI4828">
        <f t="shared" si="1056"/>
        <v>0</v>
      </c>
      <c r="AJ4828">
        <f t="shared" si="1057"/>
        <v>0</v>
      </c>
      <c r="AK4828">
        <v>7</v>
      </c>
      <c r="AL4828">
        <v>4</v>
      </c>
      <c r="AM4828">
        <v>1</v>
      </c>
      <c r="AN4828">
        <v>0</v>
      </c>
      <c r="AO4828">
        <v>0.03</v>
      </c>
      <c r="AP4828">
        <v>0.03</v>
      </c>
      <c r="AQ4828">
        <v>1.1000000000000001</v>
      </c>
      <c r="AR4828">
        <v>2.1</v>
      </c>
      <c r="AS4828">
        <f t="shared" si="1058"/>
        <v>11</v>
      </c>
      <c r="AT4828">
        <v>1</v>
      </c>
      <c r="AU4828">
        <v>11</v>
      </c>
      <c r="AV4828">
        <v>74</v>
      </c>
      <c r="AW4828">
        <v>0</v>
      </c>
      <c r="AX4828">
        <v>0</v>
      </c>
      <c r="AY4828">
        <v>11</v>
      </c>
      <c r="AZ4828">
        <v>1</v>
      </c>
      <c r="BA4828">
        <v>1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f t="shared" si="1059"/>
        <v>0</v>
      </c>
      <c r="BJ4828">
        <v>0.15</v>
      </c>
      <c r="BK4828">
        <v>0</v>
      </c>
      <c r="BL4828">
        <v>0</v>
      </c>
      <c r="BM4828">
        <v>11</v>
      </c>
      <c r="BN4828">
        <v>1.1000000000000001</v>
      </c>
      <c r="BO4828">
        <v>2.1</v>
      </c>
      <c r="BP4828">
        <f t="shared" si="1060"/>
        <v>1</v>
      </c>
      <c r="BQ4828">
        <v>11</v>
      </c>
      <c r="BR4828">
        <v>2020</v>
      </c>
      <c r="BS4828">
        <v>0.1</v>
      </c>
      <c r="BT4828">
        <v>0.19</v>
      </c>
      <c r="BU4828" s="2">
        <f t="shared" si="1061"/>
        <v>2.1568627450980391E-3</v>
      </c>
      <c r="BV4828" s="1">
        <f t="shared" si="1053"/>
        <v>8.1600000000000006E-2</v>
      </c>
      <c r="BW4828" s="1">
        <f t="shared" si="1054"/>
        <v>0.28327666666666668</v>
      </c>
      <c r="BX4828" s="1">
        <f t="shared" si="1062"/>
        <v>0.30049999999999999</v>
      </c>
      <c r="BY4828" s="1" t="e">
        <f t="shared" si="1063"/>
        <v>#DIV/0!</v>
      </c>
      <c r="BZ4828" s="1" t="e">
        <f t="shared" si="1064"/>
        <v>#DIV/0!</v>
      </c>
      <c r="CA4828" s="1" t="e">
        <f t="shared" si="1065"/>
        <v>#DIV/0!</v>
      </c>
      <c r="CB4828">
        <v>0</v>
      </c>
      <c r="CC4828">
        <f t="shared" si="1066"/>
        <v>0</v>
      </c>
      <c r="CD4828">
        <v>0</v>
      </c>
    </row>
    <row r="4829" spans="1:82" x14ac:dyDescent="0.35">
      <c r="A4829">
        <v>427</v>
      </c>
      <c r="B4829" t="s">
        <v>1268</v>
      </c>
      <c r="C4829" t="s">
        <v>92</v>
      </c>
      <c r="D4829">
        <v>71</v>
      </c>
      <c r="E4829" t="s">
        <v>1156</v>
      </c>
      <c r="F4829" t="s">
        <v>71</v>
      </c>
      <c r="G4829">
        <v>2017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4</v>
      </c>
      <c r="V4829">
        <v>21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f t="shared" si="1055"/>
        <v>0</v>
      </c>
      <c r="AI4829">
        <f t="shared" si="1056"/>
        <v>0</v>
      </c>
      <c r="AJ4829">
        <f t="shared" si="1057"/>
        <v>0</v>
      </c>
      <c r="AK4829">
        <v>3</v>
      </c>
      <c r="AL4829">
        <v>0</v>
      </c>
      <c r="AM4829">
        <v>0</v>
      </c>
      <c r="AN4829">
        <v>0</v>
      </c>
      <c r="AO4829">
        <v>0.01</v>
      </c>
      <c r="AP4829">
        <v>0</v>
      </c>
      <c r="AQ4829">
        <v>2.1</v>
      </c>
      <c r="AR4829">
        <v>2.1</v>
      </c>
      <c r="AS4829">
        <f t="shared" si="1058"/>
        <v>21</v>
      </c>
      <c r="AT4829">
        <v>3</v>
      </c>
      <c r="AU4829">
        <v>8</v>
      </c>
      <c r="AV4829">
        <v>212</v>
      </c>
      <c r="AW4829">
        <v>0</v>
      </c>
      <c r="AX4829">
        <v>5.25</v>
      </c>
      <c r="AY4829">
        <v>0</v>
      </c>
      <c r="AZ4829">
        <v>4</v>
      </c>
      <c r="BA4829">
        <v>1.3333333329999999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f t="shared" si="1059"/>
        <v>0</v>
      </c>
      <c r="BJ4829">
        <v>0.04</v>
      </c>
      <c r="BK4829">
        <v>0</v>
      </c>
      <c r="BL4829">
        <v>7</v>
      </c>
      <c r="BM4829">
        <v>0</v>
      </c>
      <c r="BN4829">
        <v>0.7</v>
      </c>
      <c r="BO4829">
        <v>0.7</v>
      </c>
      <c r="BP4829">
        <f t="shared" si="1060"/>
        <v>2.625</v>
      </c>
      <c r="BQ4829">
        <v>7</v>
      </c>
      <c r="BR4829">
        <v>2014</v>
      </c>
      <c r="BS4829">
        <v>0.26</v>
      </c>
      <c r="BT4829">
        <v>0.26</v>
      </c>
      <c r="BU4829" s="2">
        <f t="shared" si="1061"/>
        <v>0.10952764705882352</v>
      </c>
      <c r="BV4829" s="1">
        <f t="shared" si="1053"/>
        <v>0.14435000000000001</v>
      </c>
      <c r="BW4829" s="1">
        <f t="shared" si="1054"/>
        <v>0.28774666666666671</v>
      </c>
      <c r="BX4829" s="1">
        <f t="shared" si="1062"/>
        <v>0.30049999999666671</v>
      </c>
      <c r="BY4829" s="1" t="e">
        <f t="shared" si="1063"/>
        <v>#DIV/0!</v>
      </c>
      <c r="BZ4829" s="1" t="e">
        <f t="shared" si="1064"/>
        <v>#DIV/0!</v>
      </c>
      <c r="CA4829" s="1" t="e">
        <f t="shared" si="1065"/>
        <v>#DIV/0!</v>
      </c>
      <c r="CB4829">
        <v>0</v>
      </c>
      <c r="CC4829">
        <f t="shared" si="1066"/>
        <v>0</v>
      </c>
      <c r="CD4829">
        <v>0</v>
      </c>
    </row>
    <row r="4830" spans="1:82" x14ac:dyDescent="0.35">
      <c r="A4830">
        <v>1487</v>
      </c>
      <c r="B4830" t="s">
        <v>1546</v>
      </c>
      <c r="C4830" t="s">
        <v>103</v>
      </c>
      <c r="D4830">
        <v>70</v>
      </c>
      <c r="E4830" t="s">
        <v>1156</v>
      </c>
      <c r="F4830" t="s">
        <v>134</v>
      </c>
      <c r="G4830">
        <v>2013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35</v>
      </c>
      <c r="V4830">
        <v>126</v>
      </c>
      <c r="W4830">
        <v>0</v>
      </c>
      <c r="X4830">
        <v>0</v>
      </c>
      <c r="Y4830">
        <v>0</v>
      </c>
      <c r="Z4830">
        <v>7</v>
      </c>
      <c r="AA4830">
        <v>0</v>
      </c>
      <c r="AB4830">
        <v>4</v>
      </c>
      <c r="AC4830">
        <v>8</v>
      </c>
      <c r="AD4830">
        <v>10</v>
      </c>
      <c r="AE4830">
        <v>0</v>
      </c>
      <c r="AF4830">
        <v>0</v>
      </c>
      <c r="AG4830">
        <v>0</v>
      </c>
      <c r="AH4830">
        <f t="shared" si="1055"/>
        <v>0</v>
      </c>
      <c r="AI4830">
        <f t="shared" si="1056"/>
        <v>0</v>
      </c>
      <c r="AJ4830">
        <f t="shared" si="1057"/>
        <v>0</v>
      </c>
      <c r="AK4830">
        <v>-18</v>
      </c>
      <c r="AL4830">
        <v>19</v>
      </c>
      <c r="AM4830">
        <v>0</v>
      </c>
      <c r="AN4830">
        <v>0</v>
      </c>
      <c r="AO4830">
        <v>0.02</v>
      </c>
      <c r="AP4830">
        <v>-0.01</v>
      </c>
      <c r="AQ4830">
        <v>13.6</v>
      </c>
      <c r="AR4830">
        <v>17.600000000000001</v>
      </c>
      <c r="AS4830">
        <f t="shared" si="1058"/>
        <v>136</v>
      </c>
      <c r="AT4830">
        <v>10</v>
      </c>
      <c r="AU4830">
        <v>105</v>
      </c>
      <c r="AV4830">
        <v>769</v>
      </c>
      <c r="AW4830">
        <v>0</v>
      </c>
      <c r="AX4830">
        <v>3.6</v>
      </c>
      <c r="AY4830">
        <v>2.5</v>
      </c>
      <c r="AZ4830">
        <v>39</v>
      </c>
      <c r="BA4830">
        <v>3.9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f t="shared" si="1059"/>
        <v>0</v>
      </c>
      <c r="BJ4830">
        <v>0.14000000000000001</v>
      </c>
      <c r="BK4830">
        <v>0</v>
      </c>
      <c r="BL4830">
        <v>12.6</v>
      </c>
      <c r="BM4830">
        <v>1</v>
      </c>
      <c r="BN4830">
        <v>1.36</v>
      </c>
      <c r="BO4830">
        <v>1.76</v>
      </c>
      <c r="BP4830">
        <f t="shared" si="1060"/>
        <v>1.2952380952380953</v>
      </c>
      <c r="BQ4830">
        <v>13.6</v>
      </c>
      <c r="BR4830">
        <v>2008</v>
      </c>
      <c r="BS4830">
        <v>0.13</v>
      </c>
      <c r="BT4830">
        <v>0.17</v>
      </c>
      <c r="BU4830" s="2">
        <f t="shared" si="1061"/>
        <v>0.10132666666666668</v>
      </c>
      <c r="BV4830" s="1">
        <f t="shared" si="1053"/>
        <v>0.13426190476190478</v>
      </c>
      <c r="BW4830" s="1">
        <f t="shared" si="1054"/>
        <v>0.28157380952380956</v>
      </c>
      <c r="BX4830" s="1">
        <f t="shared" si="1062"/>
        <v>0.3004404761904762</v>
      </c>
      <c r="BY4830" s="1" t="e">
        <f t="shared" si="1063"/>
        <v>#DIV/0!</v>
      </c>
      <c r="BZ4830" s="1" t="e">
        <f t="shared" si="1064"/>
        <v>#DIV/0!</v>
      </c>
      <c r="CA4830" s="1" t="e">
        <f t="shared" si="1065"/>
        <v>#DIV/0!</v>
      </c>
      <c r="CB4830">
        <v>0</v>
      </c>
      <c r="CC4830">
        <f t="shared" si="1066"/>
        <v>0</v>
      </c>
      <c r="CD4830">
        <v>0</v>
      </c>
    </row>
    <row r="4831" spans="1:82" x14ac:dyDescent="0.35">
      <c r="A4831">
        <v>1370</v>
      </c>
      <c r="B4831" t="s">
        <v>1093</v>
      </c>
      <c r="C4831" t="s">
        <v>81</v>
      </c>
      <c r="D4831">
        <v>77</v>
      </c>
      <c r="E4831" t="s">
        <v>797</v>
      </c>
      <c r="F4831" t="s">
        <v>84</v>
      </c>
      <c r="G4831">
        <v>2018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2</v>
      </c>
      <c r="AC4831">
        <v>2</v>
      </c>
      <c r="AD4831">
        <v>14</v>
      </c>
      <c r="AE4831">
        <v>0</v>
      </c>
      <c r="AF4831">
        <v>0</v>
      </c>
      <c r="AG4831">
        <v>0</v>
      </c>
      <c r="AH4831">
        <f t="shared" si="1055"/>
        <v>0</v>
      </c>
      <c r="AI4831">
        <f t="shared" si="1056"/>
        <v>0</v>
      </c>
      <c r="AJ4831">
        <f t="shared" si="1057"/>
        <v>0</v>
      </c>
      <c r="AK4831">
        <v>13</v>
      </c>
      <c r="AL4831">
        <v>1</v>
      </c>
      <c r="AM4831">
        <v>0</v>
      </c>
      <c r="AN4831">
        <v>0</v>
      </c>
      <c r="AO4831">
        <v>0.04</v>
      </c>
      <c r="AP4831">
        <v>0.04</v>
      </c>
      <c r="AQ4831">
        <v>1.4</v>
      </c>
      <c r="AR4831">
        <v>3.4</v>
      </c>
      <c r="AS4831">
        <f t="shared" si="1058"/>
        <v>14</v>
      </c>
      <c r="AT4831">
        <v>2</v>
      </c>
      <c r="AU4831">
        <v>28</v>
      </c>
      <c r="AV4831">
        <v>118</v>
      </c>
      <c r="AW4831">
        <v>0</v>
      </c>
      <c r="AX4831">
        <v>0</v>
      </c>
      <c r="AY4831">
        <v>7</v>
      </c>
      <c r="AZ4831">
        <v>2</v>
      </c>
      <c r="BA4831">
        <v>1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f t="shared" si="1059"/>
        <v>0</v>
      </c>
      <c r="BJ4831">
        <v>0.24</v>
      </c>
      <c r="BK4831">
        <v>0</v>
      </c>
      <c r="BL4831">
        <v>0</v>
      </c>
      <c r="BM4831">
        <v>7</v>
      </c>
      <c r="BN4831">
        <v>0.7</v>
      </c>
      <c r="BO4831">
        <v>1.7</v>
      </c>
      <c r="BP4831">
        <f t="shared" si="1060"/>
        <v>0.5</v>
      </c>
      <c r="BQ4831">
        <v>7</v>
      </c>
      <c r="BR4831">
        <v>2018</v>
      </c>
      <c r="BS4831">
        <v>0.05</v>
      </c>
      <c r="BT4831">
        <v>0.12</v>
      </c>
      <c r="BU4831" s="2">
        <f t="shared" si="1061"/>
        <v>2.7450980392156863E-3</v>
      </c>
      <c r="BV4831" s="1">
        <f t="shared" si="1053"/>
        <v>7.5399999999999995E-2</v>
      </c>
      <c r="BW4831" s="1">
        <f t="shared" si="1054"/>
        <v>0.28161333333333333</v>
      </c>
      <c r="BX4831" s="1">
        <f t="shared" si="1062"/>
        <v>0.30033333333333334</v>
      </c>
      <c r="BY4831" s="1" t="e">
        <f t="shared" si="1063"/>
        <v>#DIV/0!</v>
      </c>
      <c r="BZ4831" s="1" t="e">
        <f t="shared" si="1064"/>
        <v>#DIV/0!</v>
      </c>
      <c r="CA4831" s="1" t="e">
        <f t="shared" si="1065"/>
        <v>#DIV/0!</v>
      </c>
      <c r="CB4831">
        <v>0</v>
      </c>
      <c r="CC4831">
        <f t="shared" si="1066"/>
        <v>0</v>
      </c>
      <c r="CD4831">
        <v>0</v>
      </c>
    </row>
    <row r="4832" spans="1:82" x14ac:dyDescent="0.35">
      <c r="A4832">
        <v>755</v>
      </c>
      <c r="B4832" t="s">
        <v>426</v>
      </c>
      <c r="C4832" t="s">
        <v>69</v>
      </c>
      <c r="D4832">
        <v>73</v>
      </c>
      <c r="E4832" t="s">
        <v>70</v>
      </c>
      <c r="F4832" t="s">
        <v>76</v>
      </c>
      <c r="G4832">
        <v>2016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2</v>
      </c>
      <c r="V4832">
        <v>-6</v>
      </c>
      <c r="W4832">
        <v>0</v>
      </c>
      <c r="X4832">
        <v>0</v>
      </c>
      <c r="Y4832">
        <v>0</v>
      </c>
      <c r="Z4832">
        <v>1</v>
      </c>
      <c r="AA4832">
        <v>0</v>
      </c>
      <c r="AB4832">
        <v>13</v>
      </c>
      <c r="AC4832">
        <v>19</v>
      </c>
      <c r="AD4832">
        <v>106</v>
      </c>
      <c r="AE4832">
        <v>0</v>
      </c>
      <c r="AF4832">
        <v>0</v>
      </c>
      <c r="AG4832">
        <v>0</v>
      </c>
      <c r="AH4832">
        <f t="shared" si="1055"/>
        <v>0</v>
      </c>
      <c r="AI4832">
        <f t="shared" si="1056"/>
        <v>0</v>
      </c>
      <c r="AJ4832">
        <f t="shared" si="1057"/>
        <v>0</v>
      </c>
      <c r="AK4832">
        <v>202</v>
      </c>
      <c r="AL4832">
        <v>35</v>
      </c>
      <c r="AM4832">
        <v>7</v>
      </c>
      <c r="AN4832">
        <v>0</v>
      </c>
      <c r="AO4832">
        <v>0.05</v>
      </c>
      <c r="AP4832">
        <v>7.0000000000000007E-2</v>
      </c>
      <c r="AQ4832">
        <v>10</v>
      </c>
      <c r="AR4832">
        <v>23</v>
      </c>
      <c r="AS4832">
        <f t="shared" si="1058"/>
        <v>100</v>
      </c>
      <c r="AT4832">
        <v>10</v>
      </c>
      <c r="AU4832">
        <v>178</v>
      </c>
      <c r="AV4832">
        <v>653</v>
      </c>
      <c r="AW4832">
        <v>0</v>
      </c>
      <c r="AX4832">
        <v>-3</v>
      </c>
      <c r="AY4832">
        <v>8.15</v>
      </c>
      <c r="AZ4832">
        <v>15</v>
      </c>
      <c r="BA4832">
        <v>1.5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f t="shared" si="1059"/>
        <v>0</v>
      </c>
      <c r="BJ4832">
        <v>0.27</v>
      </c>
      <c r="BK4832">
        <v>0</v>
      </c>
      <c r="BL4832">
        <v>-0.6</v>
      </c>
      <c r="BM4832">
        <v>10.6</v>
      </c>
      <c r="BN4832">
        <v>1</v>
      </c>
      <c r="BO4832">
        <v>2.2999999999999998</v>
      </c>
      <c r="BP4832">
        <f t="shared" si="1060"/>
        <v>0.5617977528089888</v>
      </c>
      <c r="BQ4832">
        <v>10</v>
      </c>
      <c r="BR4832">
        <v>2014</v>
      </c>
      <c r="BS4832">
        <v>0.06</v>
      </c>
      <c r="BT4832">
        <v>0.13</v>
      </c>
      <c r="BU4832" s="2">
        <f t="shared" si="1061"/>
        <v>-4.0252156862745095E-2</v>
      </c>
      <c r="BV4832" s="1">
        <f t="shared" si="1053"/>
        <v>0.10018988764044946</v>
      </c>
      <c r="BW4832" s="1">
        <f t="shared" si="1054"/>
        <v>0.28388082791247787</v>
      </c>
      <c r="BX4832" s="1">
        <f t="shared" si="1062"/>
        <v>0.30016749457914454</v>
      </c>
      <c r="BY4832" s="1" t="e">
        <f t="shared" si="1063"/>
        <v>#DIV/0!</v>
      </c>
      <c r="BZ4832" s="1" t="e">
        <f t="shared" si="1064"/>
        <v>#DIV/0!</v>
      </c>
      <c r="CA4832" s="1" t="e">
        <f t="shared" si="1065"/>
        <v>#DIV/0!</v>
      </c>
      <c r="CB4832">
        <v>0</v>
      </c>
      <c r="CC4832">
        <f t="shared" si="1066"/>
        <v>0</v>
      </c>
      <c r="CD4832">
        <v>0</v>
      </c>
    </row>
    <row r="4833" spans="1:82" x14ac:dyDescent="0.35">
      <c r="A4833">
        <v>448</v>
      </c>
      <c r="B4833" t="s">
        <v>1271</v>
      </c>
      <c r="C4833" t="s">
        <v>89</v>
      </c>
      <c r="D4833">
        <v>67</v>
      </c>
      <c r="E4833" t="s">
        <v>1156</v>
      </c>
      <c r="F4833" t="s">
        <v>132</v>
      </c>
      <c r="G4833">
        <v>2017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7</v>
      </c>
      <c r="V4833">
        <v>13</v>
      </c>
      <c r="W4833">
        <v>0</v>
      </c>
      <c r="X4833">
        <v>0</v>
      </c>
      <c r="Y4833">
        <v>0</v>
      </c>
      <c r="Z4833">
        <v>2</v>
      </c>
      <c r="AA4833">
        <v>0</v>
      </c>
      <c r="AB4833">
        <v>2</v>
      </c>
      <c r="AC4833">
        <v>2</v>
      </c>
      <c r="AD4833">
        <v>36</v>
      </c>
      <c r="AE4833">
        <v>1</v>
      </c>
      <c r="AF4833">
        <v>0</v>
      </c>
      <c r="AG4833">
        <v>0</v>
      </c>
      <c r="AH4833">
        <f t="shared" si="1055"/>
        <v>0</v>
      </c>
      <c r="AI4833">
        <f t="shared" si="1056"/>
        <v>0</v>
      </c>
      <c r="AJ4833">
        <f t="shared" si="1057"/>
        <v>0</v>
      </c>
      <c r="AK4833">
        <v>1</v>
      </c>
      <c r="AL4833">
        <v>35</v>
      </c>
      <c r="AM4833">
        <v>1</v>
      </c>
      <c r="AN4833">
        <v>0</v>
      </c>
      <c r="AO4833">
        <v>0.02</v>
      </c>
      <c r="AP4833">
        <v>0.01</v>
      </c>
      <c r="AQ4833">
        <v>10.9</v>
      </c>
      <c r="AR4833">
        <v>12.9</v>
      </c>
      <c r="AS4833">
        <f t="shared" si="1058"/>
        <v>49</v>
      </c>
      <c r="AT4833">
        <v>3</v>
      </c>
      <c r="AU4833">
        <v>600</v>
      </c>
      <c r="AV4833">
        <v>1300</v>
      </c>
      <c r="AW4833">
        <v>0</v>
      </c>
      <c r="AX4833">
        <v>1.86</v>
      </c>
      <c r="AY4833">
        <v>18</v>
      </c>
      <c r="AZ4833">
        <v>9</v>
      </c>
      <c r="BA4833">
        <v>3</v>
      </c>
      <c r="BB4833">
        <v>0</v>
      </c>
      <c r="BC4833">
        <v>0</v>
      </c>
      <c r="BD4833">
        <v>0</v>
      </c>
      <c r="BE4833">
        <v>0</v>
      </c>
      <c r="BF4833">
        <v>0.5</v>
      </c>
      <c r="BG4833">
        <v>1</v>
      </c>
      <c r="BH4833">
        <v>0.11</v>
      </c>
      <c r="BI4833">
        <f t="shared" si="1059"/>
        <v>1.6666666666666668E-3</v>
      </c>
      <c r="BK4833">
        <v>0</v>
      </c>
      <c r="BL4833">
        <v>4.33</v>
      </c>
      <c r="BM4833">
        <v>12</v>
      </c>
      <c r="BN4833">
        <v>3.63</v>
      </c>
      <c r="BO4833">
        <v>4.3</v>
      </c>
      <c r="BP4833">
        <f t="shared" si="1060"/>
        <v>8.1666666666666665E-2</v>
      </c>
      <c r="BQ4833">
        <v>16.329999999999998</v>
      </c>
      <c r="BR4833">
        <v>2017</v>
      </c>
      <c r="BS4833" t="s">
        <v>213</v>
      </c>
      <c r="BT4833" t="s">
        <v>213</v>
      </c>
      <c r="BU4833" s="2">
        <f t="shared" si="1061"/>
        <v>6.6945686274509808E-2</v>
      </c>
      <c r="BV4833" s="1">
        <f t="shared" si="1053"/>
        <v>2.5283333333333331E-2</v>
      </c>
      <c r="BW4833" s="1">
        <f t="shared" si="1054"/>
        <v>0.12521022222222222</v>
      </c>
      <c r="BX4833" s="1">
        <f t="shared" si="1062"/>
        <v>0.26683333333333337</v>
      </c>
      <c r="BY4833" s="1" t="e">
        <f t="shared" si="1063"/>
        <v>#DIV/0!</v>
      </c>
      <c r="BZ4833" s="1" t="e">
        <f t="shared" si="1064"/>
        <v>#DIV/0!</v>
      </c>
      <c r="CA4833" s="1" t="e">
        <f t="shared" si="1065"/>
        <v>#DIV/0!</v>
      </c>
      <c r="CB4833">
        <v>0</v>
      </c>
      <c r="CC4833">
        <f t="shared" si="1066"/>
        <v>0</v>
      </c>
      <c r="CD4833">
        <v>0</v>
      </c>
    </row>
    <row r="4834" spans="1:82" x14ac:dyDescent="0.35">
      <c r="A4834">
        <v>1547</v>
      </c>
      <c r="B4834" t="s">
        <v>749</v>
      </c>
      <c r="C4834" t="s">
        <v>96</v>
      </c>
      <c r="D4834">
        <v>74</v>
      </c>
      <c r="E4834" t="s">
        <v>70</v>
      </c>
      <c r="F4834" t="s">
        <v>129</v>
      </c>
      <c r="G4834">
        <v>2019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3</v>
      </c>
      <c r="AD4834">
        <v>0</v>
      </c>
      <c r="AE4834">
        <v>0</v>
      </c>
      <c r="AF4834">
        <v>0</v>
      </c>
      <c r="AG4834">
        <v>0</v>
      </c>
      <c r="AH4834">
        <f t="shared" si="1055"/>
        <v>0</v>
      </c>
      <c r="AI4834">
        <f t="shared" si="1056"/>
        <v>0</v>
      </c>
      <c r="AJ4834">
        <f t="shared" si="1057"/>
        <v>0</v>
      </c>
      <c r="AK4834">
        <v>66</v>
      </c>
      <c r="AL4834">
        <v>0</v>
      </c>
      <c r="AM4834">
        <v>0</v>
      </c>
      <c r="AN4834">
        <v>0</v>
      </c>
      <c r="AO4834">
        <v>0.06</v>
      </c>
      <c r="AP4834">
        <v>0.14000000000000001</v>
      </c>
      <c r="AQ4834">
        <v>0</v>
      </c>
      <c r="AR4834">
        <v>0</v>
      </c>
      <c r="AS4834">
        <f t="shared" si="1058"/>
        <v>0</v>
      </c>
      <c r="AT4834">
        <v>2</v>
      </c>
      <c r="AU4834">
        <v>59</v>
      </c>
      <c r="AV4834">
        <v>111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f t="shared" si="1059"/>
        <v>0</v>
      </c>
      <c r="BJ4834">
        <v>0.53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f t="shared" si="1060"/>
        <v>0</v>
      </c>
      <c r="BQ4834">
        <v>0</v>
      </c>
      <c r="BR4834">
        <v>2019</v>
      </c>
      <c r="BS4834">
        <v>0</v>
      </c>
      <c r="BT4834">
        <v>0</v>
      </c>
      <c r="BU4834" s="2">
        <f t="shared" si="1061"/>
        <v>0</v>
      </c>
      <c r="BV4834" s="1">
        <f t="shared" si="1053"/>
        <v>0.10600000000000001</v>
      </c>
      <c r="BW4834" s="1">
        <f t="shared" si="1054"/>
        <v>0.28059000000000001</v>
      </c>
      <c r="BX4834" s="1">
        <f t="shared" si="1062"/>
        <v>0.29975000000000002</v>
      </c>
      <c r="BY4834" s="1" t="e">
        <f t="shared" si="1063"/>
        <v>#DIV/0!</v>
      </c>
      <c r="BZ4834" s="1" t="e">
        <f t="shared" si="1064"/>
        <v>#DIV/0!</v>
      </c>
      <c r="CA4834" s="1" t="e">
        <f t="shared" si="1065"/>
        <v>#DIV/0!</v>
      </c>
      <c r="CB4834">
        <v>0</v>
      </c>
      <c r="CC4834">
        <f t="shared" si="1066"/>
        <v>0</v>
      </c>
      <c r="CD4834">
        <v>0</v>
      </c>
    </row>
    <row r="4835" spans="1:82" x14ac:dyDescent="0.35">
      <c r="A4835">
        <v>1403</v>
      </c>
      <c r="B4835" t="s">
        <v>1522</v>
      </c>
      <c r="C4835" t="s">
        <v>92</v>
      </c>
      <c r="D4835">
        <v>71</v>
      </c>
      <c r="E4835" t="s">
        <v>1156</v>
      </c>
      <c r="F4835" t="s">
        <v>94</v>
      </c>
      <c r="G4835">
        <v>2018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8</v>
      </c>
      <c r="V4835">
        <v>32</v>
      </c>
      <c r="W4835">
        <v>0</v>
      </c>
      <c r="X4835">
        <v>0</v>
      </c>
      <c r="Y4835">
        <v>0</v>
      </c>
      <c r="Z4835">
        <v>2</v>
      </c>
      <c r="AA4835">
        <v>0</v>
      </c>
      <c r="AB4835">
        <v>3</v>
      </c>
      <c r="AC4835">
        <v>4</v>
      </c>
      <c r="AD4835">
        <v>5</v>
      </c>
      <c r="AE4835">
        <v>0</v>
      </c>
      <c r="AF4835">
        <v>0</v>
      </c>
      <c r="AG4835">
        <v>0</v>
      </c>
      <c r="AH4835">
        <f t="shared" si="1055"/>
        <v>0</v>
      </c>
      <c r="AI4835">
        <f t="shared" si="1056"/>
        <v>0</v>
      </c>
      <c r="AJ4835">
        <f t="shared" si="1057"/>
        <v>0</v>
      </c>
      <c r="AK4835">
        <v>-9</v>
      </c>
      <c r="AL4835">
        <v>9</v>
      </c>
      <c r="AM4835">
        <v>0</v>
      </c>
      <c r="AN4835">
        <v>0</v>
      </c>
      <c r="AO4835">
        <v>0.03</v>
      </c>
      <c r="AP4835">
        <v>-0.01</v>
      </c>
      <c r="AQ4835">
        <v>3.7</v>
      </c>
      <c r="AR4835">
        <v>6.7</v>
      </c>
      <c r="AS4835">
        <f t="shared" si="1058"/>
        <v>37</v>
      </c>
      <c r="AT4835">
        <v>4</v>
      </c>
      <c r="AU4835">
        <v>30</v>
      </c>
      <c r="AV4835">
        <v>255</v>
      </c>
      <c r="AW4835">
        <v>0</v>
      </c>
      <c r="AX4835">
        <v>4</v>
      </c>
      <c r="AY4835">
        <v>1.67</v>
      </c>
      <c r="AZ4835">
        <v>11</v>
      </c>
      <c r="BA4835">
        <v>2.75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f t="shared" si="1059"/>
        <v>0</v>
      </c>
      <c r="BJ4835">
        <v>0.12</v>
      </c>
      <c r="BK4835">
        <v>0</v>
      </c>
      <c r="BL4835">
        <v>8</v>
      </c>
      <c r="BM4835">
        <v>1.25</v>
      </c>
      <c r="BN4835">
        <v>0.93</v>
      </c>
      <c r="BO4835">
        <v>1.67</v>
      </c>
      <c r="BP4835">
        <f t="shared" si="1060"/>
        <v>1.2333333333333334</v>
      </c>
      <c r="BQ4835">
        <v>9.25</v>
      </c>
      <c r="BR4835">
        <v>2017</v>
      </c>
      <c r="BS4835">
        <v>0.12</v>
      </c>
      <c r="BT4835">
        <v>0.22</v>
      </c>
      <c r="BU4835" s="2">
        <f t="shared" si="1061"/>
        <v>8.7974901960784321E-2</v>
      </c>
      <c r="BV4835" s="1">
        <f t="shared" si="1053"/>
        <v>9.6866666666666684E-2</v>
      </c>
      <c r="BW4835" s="1">
        <f t="shared" si="1054"/>
        <v>0.27346666666666669</v>
      </c>
      <c r="BX4835" s="1">
        <f t="shared" si="1062"/>
        <v>0.29958333333333337</v>
      </c>
      <c r="BY4835" s="1" t="e">
        <f t="shared" si="1063"/>
        <v>#DIV/0!</v>
      </c>
      <c r="BZ4835" s="1" t="e">
        <f t="shared" si="1064"/>
        <v>#DIV/0!</v>
      </c>
      <c r="CA4835" s="1" t="e">
        <f t="shared" si="1065"/>
        <v>#DIV/0!</v>
      </c>
      <c r="CB4835">
        <v>0</v>
      </c>
      <c r="CC4835">
        <f t="shared" si="1066"/>
        <v>0</v>
      </c>
      <c r="CD4835">
        <v>0</v>
      </c>
    </row>
    <row r="4836" spans="1:82" x14ac:dyDescent="0.35">
      <c r="A4836">
        <v>165</v>
      </c>
      <c r="B4836" t="s">
        <v>178</v>
      </c>
      <c r="C4836" t="s">
        <v>179</v>
      </c>
      <c r="D4836">
        <v>68</v>
      </c>
      <c r="E4836" t="s">
        <v>70</v>
      </c>
      <c r="F4836" t="s">
        <v>104</v>
      </c>
      <c r="G4836">
        <v>2020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2</v>
      </c>
      <c r="V4836">
        <v>7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12</v>
      </c>
      <c r="AC4836">
        <v>18</v>
      </c>
      <c r="AD4836">
        <v>69</v>
      </c>
      <c r="AE4836">
        <v>2</v>
      </c>
      <c r="AF4836">
        <v>1</v>
      </c>
      <c r="AG4836">
        <v>1</v>
      </c>
      <c r="AH4836">
        <f t="shared" si="1055"/>
        <v>1</v>
      </c>
      <c r="AI4836">
        <f t="shared" si="1056"/>
        <v>0.1</v>
      </c>
      <c r="AJ4836">
        <f t="shared" si="1057"/>
        <v>5.7142857142857143E-3</v>
      </c>
      <c r="AK4836">
        <v>83</v>
      </c>
      <c r="AL4836">
        <v>34</v>
      </c>
      <c r="AM4836">
        <v>5</v>
      </c>
      <c r="AN4836">
        <v>0</v>
      </c>
      <c r="AO4836">
        <v>0.05</v>
      </c>
      <c r="AP4836">
        <v>0.02</v>
      </c>
      <c r="AQ4836">
        <v>17.600000000000001</v>
      </c>
      <c r="AR4836">
        <v>29.6</v>
      </c>
      <c r="AS4836">
        <f t="shared" si="1058"/>
        <v>76</v>
      </c>
      <c r="AT4836">
        <v>10</v>
      </c>
      <c r="AU4836">
        <v>175</v>
      </c>
      <c r="AV4836">
        <v>684</v>
      </c>
      <c r="AW4836">
        <v>0</v>
      </c>
      <c r="AX4836">
        <v>3.5</v>
      </c>
      <c r="AY4836">
        <v>5.75</v>
      </c>
      <c r="AZ4836">
        <v>14</v>
      </c>
      <c r="BA4836">
        <v>1.4</v>
      </c>
      <c r="BB4836">
        <v>0</v>
      </c>
      <c r="BC4836">
        <v>0</v>
      </c>
      <c r="BD4836">
        <v>0</v>
      </c>
      <c r="BE4836">
        <v>0</v>
      </c>
      <c r="BF4836">
        <v>0.17</v>
      </c>
      <c r="BG4836">
        <v>2</v>
      </c>
      <c r="BH4836">
        <v>0.14000000000000001</v>
      </c>
      <c r="BI4836">
        <f t="shared" si="1059"/>
        <v>1.1428571428571429E-2</v>
      </c>
      <c r="BJ4836">
        <v>0.26</v>
      </c>
      <c r="BK4836">
        <v>0</v>
      </c>
      <c r="BL4836">
        <v>0.7</v>
      </c>
      <c r="BM4836">
        <v>6.9</v>
      </c>
      <c r="BN4836">
        <v>1.76</v>
      </c>
      <c r="BO4836">
        <v>2.96</v>
      </c>
      <c r="BP4836">
        <f t="shared" si="1060"/>
        <v>0.43428571428571427</v>
      </c>
      <c r="BQ4836">
        <v>7.6</v>
      </c>
      <c r="BR4836">
        <v>2018</v>
      </c>
      <c r="BS4836">
        <v>0.1</v>
      </c>
      <c r="BT4836">
        <v>0.17</v>
      </c>
      <c r="BU4836" s="2">
        <f t="shared" si="1061"/>
        <v>0.10990193277310925</v>
      </c>
      <c r="BV4836" s="1">
        <f t="shared" si="1053"/>
        <v>8.8714285714285718E-2</v>
      </c>
      <c r="BW4836" s="1">
        <f t="shared" si="1054"/>
        <v>0.26381368253968257</v>
      </c>
      <c r="BX4836" s="1">
        <f t="shared" si="1062"/>
        <v>0.2875119047619048</v>
      </c>
      <c r="BY4836" s="1" t="e">
        <f t="shared" si="1063"/>
        <v>#DIV/0!</v>
      </c>
      <c r="BZ4836" s="1" t="e">
        <f t="shared" si="1064"/>
        <v>#DIV/0!</v>
      </c>
      <c r="CA4836" s="1" t="e">
        <f t="shared" si="1065"/>
        <v>#DIV/0!</v>
      </c>
      <c r="CB4836">
        <v>0</v>
      </c>
      <c r="CC4836">
        <f t="shared" si="1066"/>
        <v>0</v>
      </c>
      <c r="CD4836">
        <v>0</v>
      </c>
    </row>
    <row r="4837" spans="1:82" x14ac:dyDescent="0.35">
      <c r="A4837">
        <v>277</v>
      </c>
      <c r="B4837" t="s">
        <v>227</v>
      </c>
      <c r="C4837" t="s">
        <v>69</v>
      </c>
      <c r="D4837">
        <v>73</v>
      </c>
      <c r="E4837" t="s">
        <v>70</v>
      </c>
      <c r="F4837" t="s">
        <v>98</v>
      </c>
      <c r="G4837">
        <v>2019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8</v>
      </c>
      <c r="AC4837">
        <v>15</v>
      </c>
      <c r="AD4837">
        <v>67</v>
      </c>
      <c r="AE4837">
        <v>0</v>
      </c>
      <c r="AF4837">
        <v>0</v>
      </c>
      <c r="AG4837">
        <v>0</v>
      </c>
      <c r="AH4837">
        <f t="shared" si="1055"/>
        <v>0</v>
      </c>
      <c r="AI4837">
        <f t="shared" si="1056"/>
        <v>0</v>
      </c>
      <c r="AJ4837">
        <f t="shared" si="1057"/>
        <v>0</v>
      </c>
      <c r="AK4837">
        <v>122</v>
      </c>
      <c r="AL4837">
        <v>29</v>
      </c>
      <c r="AM4837">
        <v>3</v>
      </c>
      <c r="AN4837">
        <v>0</v>
      </c>
      <c r="AO4837">
        <v>0.06</v>
      </c>
      <c r="AP4837">
        <v>0.06</v>
      </c>
      <c r="AQ4837">
        <v>6.7</v>
      </c>
      <c r="AR4837">
        <v>14.7</v>
      </c>
      <c r="AS4837">
        <f t="shared" si="1058"/>
        <v>67</v>
      </c>
      <c r="AT4837">
        <v>7</v>
      </c>
      <c r="AU4837">
        <v>154</v>
      </c>
      <c r="AV4837">
        <v>483</v>
      </c>
      <c r="AW4837">
        <v>0</v>
      </c>
      <c r="AX4837">
        <v>0</v>
      </c>
      <c r="AY4837">
        <v>8.3800000000000008</v>
      </c>
      <c r="AZ4837">
        <v>8</v>
      </c>
      <c r="BA4837">
        <v>1.1428571430000001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f t="shared" si="1059"/>
        <v>0</v>
      </c>
      <c r="BJ4837">
        <v>0.32</v>
      </c>
      <c r="BK4837">
        <v>0</v>
      </c>
      <c r="BL4837">
        <v>0</v>
      </c>
      <c r="BM4837">
        <v>9.57</v>
      </c>
      <c r="BN4837">
        <v>0.96</v>
      </c>
      <c r="BO4837">
        <v>2.1</v>
      </c>
      <c r="BP4837">
        <f t="shared" si="1060"/>
        <v>0.43506493506493504</v>
      </c>
      <c r="BQ4837">
        <v>9.57</v>
      </c>
      <c r="BR4837">
        <v>2011</v>
      </c>
      <c r="BS4837">
        <v>0.04</v>
      </c>
      <c r="BT4837">
        <v>0.1</v>
      </c>
      <c r="BU4837" s="2">
        <f t="shared" si="1061"/>
        <v>1.3137254901960785E-2</v>
      </c>
      <c r="BV4837" s="1">
        <f t="shared" si="1053"/>
        <v>9.6453246753246763E-2</v>
      </c>
      <c r="BW4837" s="1">
        <f t="shared" si="1054"/>
        <v>0.27871316017316022</v>
      </c>
      <c r="BX4837" s="1">
        <f t="shared" si="1062"/>
        <v>0.29926839826982682</v>
      </c>
      <c r="BY4837" s="1" t="e">
        <f t="shared" si="1063"/>
        <v>#DIV/0!</v>
      </c>
      <c r="BZ4837" s="1" t="e">
        <f t="shared" si="1064"/>
        <v>#DIV/0!</v>
      </c>
      <c r="CA4837" s="1" t="e">
        <f t="shared" si="1065"/>
        <v>#DIV/0!</v>
      </c>
      <c r="CB4837">
        <v>0</v>
      </c>
      <c r="CC4837">
        <f t="shared" si="1066"/>
        <v>0</v>
      </c>
      <c r="CD4837">
        <v>0</v>
      </c>
    </row>
    <row r="4838" spans="1:82" x14ac:dyDescent="0.35">
      <c r="A4838">
        <v>380</v>
      </c>
      <c r="B4838" t="s">
        <v>876</v>
      </c>
      <c r="C4838" t="s">
        <v>72</v>
      </c>
      <c r="D4838">
        <v>78</v>
      </c>
      <c r="E4838" t="s">
        <v>797</v>
      </c>
      <c r="F4838" t="s">
        <v>90</v>
      </c>
      <c r="G4838">
        <v>2022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9</v>
      </c>
      <c r="AC4838">
        <v>13</v>
      </c>
      <c r="AD4838">
        <v>135</v>
      </c>
      <c r="AE4838">
        <v>0</v>
      </c>
      <c r="AF4838">
        <v>0</v>
      </c>
      <c r="AG4838">
        <v>0</v>
      </c>
      <c r="AH4838">
        <f t="shared" si="1055"/>
        <v>0</v>
      </c>
      <c r="AI4838">
        <f t="shared" si="1056"/>
        <v>0</v>
      </c>
      <c r="AJ4838">
        <f t="shared" si="1057"/>
        <v>0</v>
      </c>
      <c r="AK4838">
        <v>87</v>
      </c>
      <c r="AL4838">
        <v>70</v>
      </c>
      <c r="AM4838">
        <v>5</v>
      </c>
      <c r="AN4838">
        <v>0</v>
      </c>
      <c r="AO4838">
        <v>0.04</v>
      </c>
      <c r="AP4838">
        <v>0.04</v>
      </c>
      <c r="AQ4838">
        <v>13.5</v>
      </c>
      <c r="AR4838">
        <v>22.5</v>
      </c>
      <c r="AS4838">
        <f t="shared" si="1058"/>
        <v>135</v>
      </c>
      <c r="AT4838">
        <v>10</v>
      </c>
      <c r="AU4838">
        <v>127</v>
      </c>
      <c r="AV4838">
        <v>679</v>
      </c>
      <c r="AW4838">
        <v>0</v>
      </c>
      <c r="AX4838">
        <v>0</v>
      </c>
      <c r="AY4838">
        <v>15</v>
      </c>
      <c r="AZ4838">
        <v>9</v>
      </c>
      <c r="BA4838">
        <v>0.9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f t="shared" si="1059"/>
        <v>0</v>
      </c>
      <c r="BJ4838">
        <v>0.19</v>
      </c>
      <c r="BK4838">
        <v>0</v>
      </c>
      <c r="BL4838">
        <v>0</v>
      </c>
      <c r="BM4838">
        <v>13.5</v>
      </c>
      <c r="BN4838">
        <v>1.35</v>
      </c>
      <c r="BO4838">
        <v>2.25</v>
      </c>
      <c r="BP4838">
        <f t="shared" si="1060"/>
        <v>1.0629921259842521</v>
      </c>
      <c r="BQ4838">
        <v>13.5</v>
      </c>
      <c r="BR4838">
        <v>2017</v>
      </c>
      <c r="BS4838">
        <v>0.11</v>
      </c>
      <c r="BT4838">
        <v>0.18</v>
      </c>
      <c r="BU4838" s="2">
        <f t="shared" si="1061"/>
        <v>2.6470588235294117E-2</v>
      </c>
      <c r="BV4838" s="1">
        <f t="shared" si="1053"/>
        <v>0.10914960629921261</v>
      </c>
      <c r="BW4838" s="1">
        <f t="shared" si="1054"/>
        <v>0.28779998182919442</v>
      </c>
      <c r="BX4838" s="1">
        <f t="shared" si="1062"/>
        <v>0.2992133151625278</v>
      </c>
      <c r="BY4838" s="1" t="e">
        <f t="shared" si="1063"/>
        <v>#DIV/0!</v>
      </c>
      <c r="BZ4838" s="1" t="e">
        <f t="shared" si="1064"/>
        <v>#DIV/0!</v>
      </c>
      <c r="CA4838" s="1" t="e">
        <f t="shared" si="1065"/>
        <v>#DIV/0!</v>
      </c>
      <c r="CB4838">
        <v>0</v>
      </c>
      <c r="CC4838">
        <f t="shared" si="1066"/>
        <v>0</v>
      </c>
      <c r="CD4838">
        <v>0</v>
      </c>
    </row>
    <row r="4839" spans="1:82" x14ac:dyDescent="0.35">
      <c r="A4839">
        <v>1220</v>
      </c>
      <c r="B4839" t="s">
        <v>1058</v>
      </c>
      <c r="C4839" t="s">
        <v>96</v>
      </c>
      <c r="D4839">
        <v>74</v>
      </c>
      <c r="E4839" t="s">
        <v>797</v>
      </c>
      <c r="F4839" t="s">
        <v>118</v>
      </c>
      <c r="G4839">
        <v>2016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1</v>
      </c>
      <c r="AD4839">
        <v>6</v>
      </c>
      <c r="AE4839">
        <v>0</v>
      </c>
      <c r="AF4839">
        <v>0</v>
      </c>
      <c r="AG4839">
        <v>0</v>
      </c>
      <c r="AH4839">
        <f t="shared" si="1055"/>
        <v>0</v>
      </c>
      <c r="AI4839">
        <f t="shared" si="1056"/>
        <v>0</v>
      </c>
      <c r="AJ4839">
        <f t="shared" si="1057"/>
        <v>0</v>
      </c>
      <c r="AK4839">
        <v>3</v>
      </c>
      <c r="AL4839">
        <v>3</v>
      </c>
      <c r="AM4839">
        <v>0</v>
      </c>
      <c r="AN4839">
        <v>0</v>
      </c>
      <c r="AO4839">
        <v>0.05</v>
      </c>
      <c r="AP4839">
        <v>0.02</v>
      </c>
      <c r="AQ4839">
        <v>0.6</v>
      </c>
      <c r="AR4839">
        <v>1.6</v>
      </c>
      <c r="AS4839">
        <f t="shared" si="1058"/>
        <v>6</v>
      </c>
      <c r="AT4839">
        <v>1</v>
      </c>
      <c r="AU4839">
        <v>15</v>
      </c>
      <c r="AV4839">
        <v>60</v>
      </c>
      <c r="AW4839">
        <v>0</v>
      </c>
      <c r="AX4839">
        <v>0</v>
      </c>
      <c r="AY4839">
        <v>6</v>
      </c>
      <c r="AZ4839">
        <v>1</v>
      </c>
      <c r="BA4839">
        <v>1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f t="shared" si="1059"/>
        <v>0</v>
      </c>
      <c r="BJ4839">
        <v>0.25</v>
      </c>
      <c r="BK4839">
        <v>0</v>
      </c>
      <c r="BL4839">
        <v>0</v>
      </c>
      <c r="BM4839">
        <v>6</v>
      </c>
      <c r="BN4839">
        <v>0.6</v>
      </c>
      <c r="BO4839">
        <v>1.6</v>
      </c>
      <c r="BP4839">
        <f t="shared" si="1060"/>
        <v>0.4</v>
      </c>
      <c r="BQ4839">
        <v>6</v>
      </c>
      <c r="BR4839">
        <v>2015</v>
      </c>
      <c r="BS4839">
        <v>0.04</v>
      </c>
      <c r="BT4839">
        <v>0.11</v>
      </c>
      <c r="BU4839" s="2">
        <f t="shared" si="1061"/>
        <v>1.176470588235294E-3</v>
      </c>
      <c r="BV4839" s="1">
        <f t="shared" si="1053"/>
        <v>7.1099999999999997E-2</v>
      </c>
      <c r="BW4839" s="1">
        <f t="shared" si="1054"/>
        <v>0.27831666666666666</v>
      </c>
      <c r="BX4839" s="1">
        <f t="shared" si="1062"/>
        <v>0.29916666666666669</v>
      </c>
      <c r="BY4839" s="1" t="e">
        <f t="shared" si="1063"/>
        <v>#DIV/0!</v>
      </c>
      <c r="BZ4839" s="1" t="e">
        <f t="shared" si="1064"/>
        <v>#DIV/0!</v>
      </c>
      <c r="CA4839" s="1" t="e">
        <f t="shared" si="1065"/>
        <v>#DIV/0!</v>
      </c>
      <c r="CB4839">
        <v>0</v>
      </c>
      <c r="CC4839">
        <f t="shared" si="1066"/>
        <v>0</v>
      </c>
      <c r="CD4839">
        <v>0</v>
      </c>
    </row>
    <row r="4840" spans="1:82" x14ac:dyDescent="0.35">
      <c r="A4840">
        <v>1166</v>
      </c>
      <c r="B4840" t="s">
        <v>1046</v>
      </c>
      <c r="C4840" t="s">
        <v>75</v>
      </c>
      <c r="D4840">
        <v>76</v>
      </c>
      <c r="E4840" t="s">
        <v>797</v>
      </c>
      <c r="F4840" t="s">
        <v>77</v>
      </c>
      <c r="G4840">
        <v>2022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3</v>
      </c>
      <c r="AC4840">
        <v>3</v>
      </c>
      <c r="AD4840">
        <v>18</v>
      </c>
      <c r="AE4840">
        <v>0</v>
      </c>
      <c r="AF4840">
        <v>0</v>
      </c>
      <c r="AG4840">
        <v>0</v>
      </c>
      <c r="AH4840">
        <f t="shared" si="1055"/>
        <v>0</v>
      </c>
      <c r="AI4840">
        <f t="shared" si="1056"/>
        <v>0</v>
      </c>
      <c r="AJ4840">
        <f t="shared" si="1057"/>
        <v>0</v>
      </c>
      <c r="AK4840">
        <v>12</v>
      </c>
      <c r="AL4840">
        <v>6</v>
      </c>
      <c r="AM4840">
        <v>0</v>
      </c>
      <c r="AN4840">
        <v>0</v>
      </c>
      <c r="AO4840">
        <v>0.04</v>
      </c>
      <c r="AP4840">
        <v>0.03</v>
      </c>
      <c r="AQ4840">
        <v>1.8</v>
      </c>
      <c r="AR4840">
        <v>4.8</v>
      </c>
      <c r="AS4840">
        <f t="shared" si="1058"/>
        <v>18</v>
      </c>
      <c r="AT4840">
        <v>2</v>
      </c>
      <c r="AU4840">
        <v>26</v>
      </c>
      <c r="AV4840">
        <v>138</v>
      </c>
      <c r="AW4840">
        <v>0</v>
      </c>
      <c r="AX4840">
        <v>0</v>
      </c>
      <c r="AY4840">
        <v>6</v>
      </c>
      <c r="AZ4840">
        <v>3</v>
      </c>
      <c r="BA4840">
        <v>1.5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f t="shared" si="1059"/>
        <v>0</v>
      </c>
      <c r="BJ4840">
        <v>0.19</v>
      </c>
      <c r="BK4840">
        <v>0</v>
      </c>
      <c r="BL4840">
        <v>0</v>
      </c>
      <c r="BM4840">
        <v>9</v>
      </c>
      <c r="BN4840">
        <v>0.9</v>
      </c>
      <c r="BO4840">
        <v>2.4</v>
      </c>
      <c r="BP4840">
        <f t="shared" si="1060"/>
        <v>0.69230769230769229</v>
      </c>
      <c r="BQ4840">
        <v>9</v>
      </c>
      <c r="BR4840">
        <v>2015</v>
      </c>
      <c r="BS4840">
        <v>7.0000000000000007E-2</v>
      </c>
      <c r="BT4840">
        <v>0.18</v>
      </c>
      <c r="BU4840" s="2">
        <f t="shared" si="1061"/>
        <v>3.5294117647058825E-3</v>
      </c>
      <c r="BV4840" s="1">
        <f t="shared" si="1053"/>
        <v>7.5915384615384621E-2</v>
      </c>
      <c r="BW4840" s="1">
        <f t="shared" si="1054"/>
        <v>0.27649076923076926</v>
      </c>
      <c r="BX4840" s="1">
        <f t="shared" si="1062"/>
        <v>0.2990641025641026</v>
      </c>
      <c r="BY4840" s="1" t="e">
        <f t="shared" si="1063"/>
        <v>#DIV/0!</v>
      </c>
      <c r="BZ4840" s="1" t="e">
        <f t="shared" si="1064"/>
        <v>#DIV/0!</v>
      </c>
      <c r="CA4840" s="1" t="e">
        <f t="shared" si="1065"/>
        <v>#DIV/0!</v>
      </c>
      <c r="CB4840">
        <v>0</v>
      </c>
      <c r="CC4840">
        <f t="shared" si="1066"/>
        <v>0</v>
      </c>
      <c r="CD4840">
        <v>0</v>
      </c>
    </row>
    <row r="4841" spans="1:82" x14ac:dyDescent="0.35">
      <c r="A4841">
        <v>176</v>
      </c>
      <c r="B4841" t="s">
        <v>185</v>
      </c>
      <c r="C4841" t="s">
        <v>86</v>
      </c>
      <c r="D4841">
        <v>75</v>
      </c>
      <c r="E4841" t="s">
        <v>70</v>
      </c>
      <c r="F4841" t="s">
        <v>98</v>
      </c>
      <c r="G4841">
        <v>2015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9</v>
      </c>
      <c r="AC4841">
        <v>11</v>
      </c>
      <c r="AD4841">
        <v>119</v>
      </c>
      <c r="AE4841">
        <v>0</v>
      </c>
      <c r="AF4841">
        <v>1</v>
      </c>
      <c r="AG4841">
        <v>1</v>
      </c>
      <c r="AH4841">
        <f t="shared" si="1055"/>
        <v>1</v>
      </c>
      <c r="AI4841">
        <f t="shared" si="1056"/>
        <v>0.2</v>
      </c>
      <c r="AJ4841">
        <f t="shared" si="1057"/>
        <v>1.0752688172043012E-2</v>
      </c>
      <c r="AK4841">
        <v>100</v>
      </c>
      <c r="AL4841">
        <v>33</v>
      </c>
      <c r="AM4841">
        <v>5</v>
      </c>
      <c r="AN4841">
        <v>0</v>
      </c>
      <c r="AO4841">
        <v>0.08</v>
      </c>
      <c r="AP4841">
        <v>0.08</v>
      </c>
      <c r="AQ4841">
        <v>9.9</v>
      </c>
      <c r="AR4841">
        <v>18.899999999999999</v>
      </c>
      <c r="AS4841">
        <f t="shared" si="1058"/>
        <v>119</v>
      </c>
      <c r="AT4841">
        <v>5</v>
      </c>
      <c r="AU4841">
        <v>93</v>
      </c>
      <c r="AV4841">
        <v>341</v>
      </c>
      <c r="AW4841">
        <v>0</v>
      </c>
      <c r="AX4841">
        <v>0</v>
      </c>
      <c r="AY4841">
        <v>13.22</v>
      </c>
      <c r="AZ4841">
        <v>9</v>
      </c>
      <c r="BA4841">
        <v>1.8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f t="shared" si="1059"/>
        <v>0</v>
      </c>
      <c r="BJ4841">
        <v>0.27</v>
      </c>
      <c r="BK4841">
        <v>0</v>
      </c>
      <c r="BL4841">
        <v>0</v>
      </c>
      <c r="BM4841">
        <v>23.8</v>
      </c>
      <c r="BN4841">
        <v>1.98</v>
      </c>
      <c r="BO4841">
        <v>3.78</v>
      </c>
      <c r="BP4841">
        <f t="shared" si="1060"/>
        <v>1.2795698924731183</v>
      </c>
      <c r="BQ4841">
        <v>23.8</v>
      </c>
      <c r="BR4841">
        <v>2012</v>
      </c>
      <c r="BS4841">
        <v>0.11</v>
      </c>
      <c r="BT4841">
        <v>0.2</v>
      </c>
      <c r="BU4841" s="2">
        <f t="shared" si="1061"/>
        <v>-5.2380952380952396E-3</v>
      </c>
      <c r="BV4841" s="1">
        <f t="shared" si="1053"/>
        <v>9.4378494623655912E-2</v>
      </c>
      <c r="BW4841" s="1">
        <f t="shared" si="1054"/>
        <v>0.37170517106549361</v>
      </c>
      <c r="BX4841" s="1">
        <f t="shared" si="1062"/>
        <v>0.35874183773216028</v>
      </c>
      <c r="BY4841" s="1" t="e">
        <f t="shared" si="1063"/>
        <v>#DIV/0!</v>
      </c>
      <c r="BZ4841" s="1" t="e">
        <f t="shared" si="1064"/>
        <v>#DIV/0!</v>
      </c>
      <c r="CA4841" s="1" t="e">
        <f t="shared" si="1065"/>
        <v>#DIV/0!</v>
      </c>
      <c r="CB4841">
        <v>0</v>
      </c>
      <c r="CC4841">
        <f t="shared" si="1066"/>
        <v>0</v>
      </c>
      <c r="CD4841">
        <v>0</v>
      </c>
    </row>
    <row r="4842" spans="1:82" x14ac:dyDescent="0.35">
      <c r="A4842">
        <v>1458</v>
      </c>
      <c r="B4842" t="s">
        <v>1110</v>
      </c>
      <c r="C4842" t="s">
        <v>81</v>
      </c>
      <c r="D4842">
        <v>77</v>
      </c>
      <c r="E4842" t="s">
        <v>797</v>
      </c>
      <c r="F4842" t="s">
        <v>98</v>
      </c>
      <c r="G4842">
        <v>2023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12</v>
      </c>
      <c r="AC4842">
        <v>24</v>
      </c>
      <c r="AD4842">
        <v>125</v>
      </c>
      <c r="AE4842">
        <v>0</v>
      </c>
      <c r="AF4842">
        <v>0</v>
      </c>
      <c r="AG4842">
        <v>0</v>
      </c>
      <c r="AH4842">
        <f t="shared" si="1055"/>
        <v>0</v>
      </c>
      <c r="AI4842">
        <f t="shared" si="1056"/>
        <v>0</v>
      </c>
      <c r="AJ4842">
        <f t="shared" si="1057"/>
        <v>0</v>
      </c>
      <c r="AK4842">
        <v>255</v>
      </c>
      <c r="AL4842">
        <v>8</v>
      </c>
      <c r="AM4842">
        <v>5</v>
      </c>
      <c r="AN4842">
        <v>0</v>
      </c>
      <c r="AO4842">
        <v>0.08</v>
      </c>
      <c r="AP4842">
        <v>0.1</v>
      </c>
      <c r="AQ4842">
        <v>12.5</v>
      </c>
      <c r="AR4842">
        <v>24.5</v>
      </c>
      <c r="AS4842">
        <f t="shared" si="1058"/>
        <v>125</v>
      </c>
      <c r="AT4842">
        <v>10</v>
      </c>
      <c r="AU4842">
        <v>164</v>
      </c>
      <c r="AV4842">
        <v>665</v>
      </c>
      <c r="AW4842">
        <v>0</v>
      </c>
      <c r="AX4842">
        <v>0</v>
      </c>
      <c r="AY4842">
        <v>10.42</v>
      </c>
      <c r="AZ4842">
        <v>12</v>
      </c>
      <c r="BA4842">
        <v>1.2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f t="shared" si="1059"/>
        <v>0</v>
      </c>
      <c r="BJ4842">
        <v>0.25</v>
      </c>
      <c r="BK4842">
        <v>0</v>
      </c>
      <c r="BL4842">
        <v>0</v>
      </c>
      <c r="BM4842">
        <v>12.5</v>
      </c>
      <c r="BN4842">
        <v>1.25</v>
      </c>
      <c r="BO4842">
        <v>2.4500000000000002</v>
      </c>
      <c r="BP4842">
        <f t="shared" si="1060"/>
        <v>0.76219512195121952</v>
      </c>
      <c r="BQ4842">
        <v>12.5</v>
      </c>
      <c r="BR4842">
        <v>2020</v>
      </c>
      <c r="BS4842">
        <v>0.08</v>
      </c>
      <c r="BT4842">
        <v>0.15</v>
      </c>
      <c r="BU4842" s="2">
        <f t="shared" si="1061"/>
        <v>2.4509803921568627E-2</v>
      </c>
      <c r="BV4842" s="1">
        <f t="shared" si="1053"/>
        <v>0.10660975609756099</v>
      </c>
      <c r="BW4842" s="1">
        <f t="shared" si="1054"/>
        <v>0.28085951219512195</v>
      </c>
      <c r="BX4842" s="1">
        <f t="shared" si="1062"/>
        <v>0.29808617886178862</v>
      </c>
      <c r="BY4842" s="1" t="e">
        <f t="shared" si="1063"/>
        <v>#DIV/0!</v>
      </c>
      <c r="BZ4842" s="1" t="e">
        <f t="shared" si="1064"/>
        <v>#DIV/0!</v>
      </c>
      <c r="CA4842" s="1" t="e">
        <f t="shared" si="1065"/>
        <v>#DIV/0!</v>
      </c>
      <c r="CB4842">
        <v>0</v>
      </c>
      <c r="CC4842">
        <f t="shared" si="1066"/>
        <v>0</v>
      </c>
      <c r="CD4842">
        <v>0</v>
      </c>
    </row>
    <row r="4843" spans="1:82" x14ac:dyDescent="0.35">
      <c r="A4843">
        <v>1510</v>
      </c>
      <c r="B4843" t="s">
        <v>1552</v>
      </c>
      <c r="C4843" t="s">
        <v>72</v>
      </c>
      <c r="D4843">
        <v>72</v>
      </c>
      <c r="E4843" t="s">
        <v>1156</v>
      </c>
      <c r="F4843" t="s">
        <v>104</v>
      </c>
      <c r="G4843">
        <v>2015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87</v>
      </c>
      <c r="V4843">
        <v>392</v>
      </c>
      <c r="W4843">
        <v>1</v>
      </c>
      <c r="X4843">
        <v>3</v>
      </c>
      <c r="Y4843">
        <v>3</v>
      </c>
      <c r="Z4843">
        <v>14</v>
      </c>
      <c r="AA4843">
        <v>0</v>
      </c>
      <c r="AB4843">
        <v>2</v>
      </c>
      <c r="AC4843">
        <v>11</v>
      </c>
      <c r="AD4843">
        <v>14</v>
      </c>
      <c r="AE4843">
        <v>0</v>
      </c>
      <c r="AF4843">
        <v>0</v>
      </c>
      <c r="AG4843">
        <v>0</v>
      </c>
      <c r="AH4843">
        <f t="shared" si="1055"/>
        <v>3</v>
      </c>
      <c r="AI4843">
        <f t="shared" si="1056"/>
        <v>0.25</v>
      </c>
      <c r="AJ4843">
        <f t="shared" si="1057"/>
        <v>1.3274336283185841E-2</v>
      </c>
      <c r="AK4843">
        <v>43</v>
      </c>
      <c r="AL4843">
        <v>11</v>
      </c>
      <c r="AM4843">
        <v>0</v>
      </c>
      <c r="AN4843">
        <v>0</v>
      </c>
      <c r="AO4843">
        <v>0.02</v>
      </c>
      <c r="AP4843">
        <v>0.01</v>
      </c>
      <c r="AQ4843">
        <v>40.6</v>
      </c>
      <c r="AR4843">
        <v>42.6</v>
      </c>
      <c r="AS4843">
        <f t="shared" si="1058"/>
        <v>406</v>
      </c>
      <c r="AT4843">
        <v>12</v>
      </c>
      <c r="AU4843">
        <v>226</v>
      </c>
      <c r="AV4843">
        <v>876</v>
      </c>
      <c r="AW4843">
        <v>0</v>
      </c>
      <c r="AX4843">
        <v>4.51</v>
      </c>
      <c r="AY4843">
        <v>7</v>
      </c>
      <c r="AZ4843">
        <v>89</v>
      </c>
      <c r="BA4843">
        <v>7.4166666670000003</v>
      </c>
      <c r="BB4843">
        <v>0</v>
      </c>
      <c r="BC4843">
        <v>0</v>
      </c>
      <c r="BD4843">
        <v>0</v>
      </c>
      <c r="BE4843">
        <v>0.01</v>
      </c>
      <c r="BF4843">
        <v>0</v>
      </c>
      <c r="BG4843">
        <v>1</v>
      </c>
      <c r="BH4843">
        <v>0.01</v>
      </c>
      <c r="BI4843">
        <f t="shared" si="1059"/>
        <v>4.4247787610619468E-3</v>
      </c>
      <c r="BJ4843">
        <v>0.26</v>
      </c>
      <c r="BK4843">
        <v>0</v>
      </c>
      <c r="BL4843">
        <v>32.67</v>
      </c>
      <c r="BM4843">
        <v>1.17</v>
      </c>
      <c r="BN4843">
        <v>3.38</v>
      </c>
      <c r="BO4843">
        <v>3.55</v>
      </c>
      <c r="BP4843">
        <f t="shared" si="1060"/>
        <v>1.7964601769911503</v>
      </c>
      <c r="BQ4843">
        <v>33.83</v>
      </c>
      <c r="BR4843">
        <v>2015</v>
      </c>
      <c r="BS4843">
        <v>0.18</v>
      </c>
      <c r="BT4843">
        <v>0.19</v>
      </c>
      <c r="BU4843" s="2">
        <f t="shared" si="1061"/>
        <v>0.16142140056022411</v>
      </c>
      <c r="BV4843" s="1">
        <f t="shared" si="1053"/>
        <v>0.20712300884955753</v>
      </c>
      <c r="BW4843" s="1">
        <f t="shared" si="1054"/>
        <v>0.39478205810315542</v>
      </c>
      <c r="BX4843" s="1">
        <f t="shared" si="1062"/>
        <v>0.37007783588426657</v>
      </c>
      <c r="BY4843" s="1" t="e">
        <f t="shared" si="1063"/>
        <v>#DIV/0!</v>
      </c>
      <c r="BZ4843" s="1" t="e">
        <f t="shared" si="1064"/>
        <v>#DIV/0!</v>
      </c>
      <c r="CA4843" s="1" t="e">
        <f t="shared" si="1065"/>
        <v>#DIV/0!</v>
      </c>
      <c r="CB4843">
        <v>0</v>
      </c>
      <c r="CC4843">
        <f t="shared" si="1066"/>
        <v>0</v>
      </c>
      <c r="CD4843">
        <v>0</v>
      </c>
    </row>
    <row r="4844" spans="1:82" x14ac:dyDescent="0.35">
      <c r="A4844">
        <v>505</v>
      </c>
      <c r="B4844" t="s">
        <v>326</v>
      </c>
      <c r="C4844" t="s">
        <v>86</v>
      </c>
      <c r="D4844">
        <v>75</v>
      </c>
      <c r="E4844" t="s">
        <v>70</v>
      </c>
      <c r="F4844" t="s">
        <v>113</v>
      </c>
      <c r="G4844">
        <v>2015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7</v>
      </c>
      <c r="AC4844">
        <v>13</v>
      </c>
      <c r="AD4844">
        <v>114</v>
      </c>
      <c r="AE4844">
        <v>1</v>
      </c>
      <c r="AF4844">
        <v>1</v>
      </c>
      <c r="AG4844">
        <v>1</v>
      </c>
      <c r="AH4844">
        <f t="shared" si="1055"/>
        <v>1</v>
      </c>
      <c r="AI4844">
        <f t="shared" si="1056"/>
        <v>0.1</v>
      </c>
      <c r="AJ4844">
        <f t="shared" si="1057"/>
        <v>5.7142857142857143E-3</v>
      </c>
      <c r="AK4844">
        <v>197</v>
      </c>
      <c r="AL4844">
        <v>13</v>
      </c>
      <c r="AM4844">
        <v>6</v>
      </c>
      <c r="AN4844">
        <v>0</v>
      </c>
      <c r="AO4844">
        <v>0.04</v>
      </c>
      <c r="AP4844">
        <v>7.0000000000000007E-2</v>
      </c>
      <c r="AQ4844">
        <v>15.4</v>
      </c>
      <c r="AR4844">
        <v>22.4</v>
      </c>
      <c r="AS4844">
        <f t="shared" si="1058"/>
        <v>114</v>
      </c>
      <c r="AT4844">
        <v>10</v>
      </c>
      <c r="AU4844">
        <v>175</v>
      </c>
      <c r="AV4844">
        <v>669</v>
      </c>
      <c r="AW4844">
        <v>0</v>
      </c>
      <c r="AX4844">
        <v>0</v>
      </c>
      <c r="AY4844">
        <v>16.29</v>
      </c>
      <c r="AZ4844">
        <v>7</v>
      </c>
      <c r="BA4844">
        <v>0.7</v>
      </c>
      <c r="BB4844">
        <v>0</v>
      </c>
      <c r="BC4844">
        <v>0</v>
      </c>
      <c r="BD4844">
        <v>0</v>
      </c>
      <c r="BE4844">
        <v>0</v>
      </c>
      <c r="BF4844">
        <v>0.14000000000000001</v>
      </c>
      <c r="BG4844">
        <v>1</v>
      </c>
      <c r="BH4844">
        <v>0.14000000000000001</v>
      </c>
      <c r="BI4844">
        <f t="shared" si="1059"/>
        <v>5.7142857142857143E-3</v>
      </c>
      <c r="BJ4844">
        <v>0.26</v>
      </c>
      <c r="BK4844">
        <v>0</v>
      </c>
      <c r="BL4844">
        <v>0</v>
      </c>
      <c r="BM4844">
        <v>11.4</v>
      </c>
      <c r="BN4844">
        <v>1.54</v>
      </c>
      <c r="BO4844">
        <v>2.2400000000000002</v>
      </c>
      <c r="BP4844">
        <f t="shared" si="1060"/>
        <v>0.65142857142857147</v>
      </c>
      <c r="BQ4844">
        <v>11.4</v>
      </c>
      <c r="BR4844">
        <v>2014</v>
      </c>
      <c r="BS4844">
        <v>0.09</v>
      </c>
      <c r="BT4844">
        <v>0.13</v>
      </c>
      <c r="BU4844" s="2">
        <f t="shared" si="1061"/>
        <v>2.7675070028011204E-2</v>
      </c>
      <c r="BV4844" s="1">
        <f t="shared" ref="BV4844:BV4907" si="1067">((BG4844/100)+(AS4844/10000))+(BP4844/20)+(BJ4844/5)+(AZ4844/2000)-(AI4844/5)+(U4844/5000)+(Z4844/5000)</f>
        <v>8.9471428571428577E-2</v>
      </c>
      <c r="BW4844" s="1">
        <f t="shared" si="1054"/>
        <v>0.26550701098901097</v>
      </c>
      <c r="BX4844" s="1">
        <f t="shared" si="1062"/>
        <v>0.28607234432234435</v>
      </c>
      <c r="BY4844" s="1" t="e">
        <f t="shared" si="1063"/>
        <v>#DIV/0!</v>
      </c>
      <c r="BZ4844" s="1" t="e">
        <f t="shared" si="1064"/>
        <v>#DIV/0!</v>
      </c>
      <c r="CA4844" s="1" t="e">
        <f t="shared" si="1065"/>
        <v>#DIV/0!</v>
      </c>
      <c r="CB4844">
        <v>0</v>
      </c>
      <c r="CC4844">
        <f t="shared" si="1066"/>
        <v>0</v>
      </c>
      <c r="CD4844">
        <v>0</v>
      </c>
    </row>
    <row r="4845" spans="1:82" x14ac:dyDescent="0.35">
      <c r="A4845">
        <v>1286</v>
      </c>
      <c r="B4845" t="s">
        <v>1080</v>
      </c>
      <c r="C4845" t="s">
        <v>81</v>
      </c>
      <c r="D4845">
        <v>77</v>
      </c>
      <c r="E4845" t="s">
        <v>797</v>
      </c>
      <c r="F4845" t="s">
        <v>79</v>
      </c>
      <c r="G4845">
        <v>2014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1</v>
      </c>
      <c r="AD4845">
        <v>3</v>
      </c>
      <c r="AE4845">
        <v>0</v>
      </c>
      <c r="AF4845">
        <v>0</v>
      </c>
      <c r="AG4845">
        <v>0</v>
      </c>
      <c r="AH4845">
        <f t="shared" si="1055"/>
        <v>0</v>
      </c>
      <c r="AI4845">
        <f t="shared" si="1056"/>
        <v>0</v>
      </c>
      <c r="AJ4845">
        <f t="shared" si="1057"/>
        <v>0</v>
      </c>
      <c r="AK4845">
        <v>3</v>
      </c>
      <c r="AL4845">
        <v>0</v>
      </c>
      <c r="AM4845">
        <v>0</v>
      </c>
      <c r="AN4845">
        <v>0</v>
      </c>
      <c r="AO4845">
        <v>7.0000000000000007E-2</v>
      </c>
      <c r="AP4845">
        <v>0.04</v>
      </c>
      <c r="AQ4845">
        <v>0.3</v>
      </c>
      <c r="AR4845">
        <v>1.3</v>
      </c>
      <c r="AS4845">
        <f t="shared" si="1058"/>
        <v>3</v>
      </c>
      <c r="AT4845">
        <v>1</v>
      </c>
      <c r="AU4845">
        <v>13</v>
      </c>
      <c r="AV4845">
        <v>49</v>
      </c>
      <c r="AW4845">
        <v>0</v>
      </c>
      <c r="AX4845">
        <v>0</v>
      </c>
      <c r="AY4845">
        <v>3</v>
      </c>
      <c r="AZ4845">
        <v>1</v>
      </c>
      <c r="BA4845">
        <v>1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f t="shared" si="1059"/>
        <v>0</v>
      </c>
      <c r="BJ4845">
        <v>0.27</v>
      </c>
      <c r="BK4845">
        <v>0</v>
      </c>
      <c r="BL4845">
        <v>0</v>
      </c>
      <c r="BM4845">
        <v>3</v>
      </c>
      <c r="BN4845">
        <v>0.3</v>
      </c>
      <c r="BO4845">
        <v>1.3</v>
      </c>
      <c r="BP4845">
        <f t="shared" si="1060"/>
        <v>0.23076923076923078</v>
      </c>
      <c r="BQ4845">
        <v>3</v>
      </c>
      <c r="BR4845">
        <v>2012</v>
      </c>
      <c r="BS4845">
        <v>0.02</v>
      </c>
      <c r="BT4845">
        <v>0.1</v>
      </c>
      <c r="BU4845" s="2">
        <f t="shared" si="1061"/>
        <v>5.8823529411764701E-4</v>
      </c>
      <c r="BV4845" s="1">
        <f t="shared" si="1067"/>
        <v>6.6338461538461541E-2</v>
      </c>
      <c r="BW4845" s="1">
        <f t="shared" si="1054"/>
        <v>0.27637358974358972</v>
      </c>
      <c r="BX4845" s="1">
        <f t="shared" si="1062"/>
        <v>0.29791025641025648</v>
      </c>
      <c r="BY4845" s="1" t="e">
        <f t="shared" si="1063"/>
        <v>#DIV/0!</v>
      </c>
      <c r="BZ4845" s="1" t="e">
        <f t="shared" si="1064"/>
        <v>#DIV/0!</v>
      </c>
      <c r="CA4845" s="1" t="e">
        <f t="shared" si="1065"/>
        <v>#DIV/0!</v>
      </c>
      <c r="CB4845">
        <v>0</v>
      </c>
      <c r="CC4845">
        <f t="shared" si="1066"/>
        <v>0</v>
      </c>
      <c r="CD4845">
        <v>0</v>
      </c>
    </row>
    <row r="4846" spans="1:82" x14ac:dyDescent="0.35">
      <c r="A4846">
        <v>499</v>
      </c>
      <c r="B4846" t="s">
        <v>322</v>
      </c>
      <c r="C4846" t="s">
        <v>179</v>
      </c>
      <c r="D4846">
        <v>68</v>
      </c>
      <c r="E4846" t="s">
        <v>70</v>
      </c>
      <c r="F4846" t="s">
        <v>93</v>
      </c>
      <c r="G4846">
        <v>2023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8</v>
      </c>
      <c r="V4846">
        <v>56</v>
      </c>
      <c r="W4846">
        <v>0</v>
      </c>
      <c r="X4846">
        <v>0</v>
      </c>
      <c r="Y4846">
        <v>0</v>
      </c>
      <c r="Z4846">
        <v>4</v>
      </c>
      <c r="AA4846">
        <v>0</v>
      </c>
      <c r="AB4846">
        <v>17</v>
      </c>
      <c r="AC4846">
        <v>25</v>
      </c>
      <c r="AD4846">
        <v>83</v>
      </c>
      <c r="AE4846">
        <v>1</v>
      </c>
      <c r="AF4846">
        <v>1</v>
      </c>
      <c r="AG4846">
        <v>1</v>
      </c>
      <c r="AH4846">
        <f t="shared" si="1055"/>
        <v>1</v>
      </c>
      <c r="AI4846">
        <f t="shared" si="1056"/>
        <v>8.3333333333333329E-2</v>
      </c>
      <c r="AJ4846">
        <f t="shared" si="1057"/>
        <v>4.807692307692308E-3</v>
      </c>
      <c r="AK4846">
        <v>163</v>
      </c>
      <c r="AL4846">
        <v>74</v>
      </c>
      <c r="AM4846">
        <v>5</v>
      </c>
      <c r="AN4846">
        <v>0</v>
      </c>
      <c r="AO4846">
        <v>0.06</v>
      </c>
      <c r="AP4846">
        <v>0.05</v>
      </c>
      <c r="AQ4846">
        <v>17.899999999999999</v>
      </c>
      <c r="AR4846">
        <v>34.9</v>
      </c>
      <c r="AS4846">
        <f t="shared" si="1058"/>
        <v>139</v>
      </c>
      <c r="AT4846">
        <v>12</v>
      </c>
      <c r="AU4846">
        <v>208</v>
      </c>
      <c r="AV4846">
        <v>778</v>
      </c>
      <c r="AW4846">
        <v>0</v>
      </c>
      <c r="AX4846">
        <v>7</v>
      </c>
      <c r="AY4846">
        <v>4.88</v>
      </c>
      <c r="AZ4846">
        <v>25</v>
      </c>
      <c r="BA4846">
        <v>2.0833333330000001</v>
      </c>
      <c r="BB4846">
        <v>0</v>
      </c>
      <c r="BC4846">
        <v>0</v>
      </c>
      <c r="BD4846">
        <v>0</v>
      </c>
      <c r="BE4846">
        <v>0</v>
      </c>
      <c r="BF4846">
        <v>0.06</v>
      </c>
      <c r="BG4846">
        <v>1</v>
      </c>
      <c r="BH4846">
        <v>0.04</v>
      </c>
      <c r="BI4846">
        <f t="shared" si="1059"/>
        <v>4.807692307692308E-3</v>
      </c>
      <c r="BJ4846">
        <v>0.27</v>
      </c>
      <c r="BK4846">
        <v>0</v>
      </c>
      <c r="BL4846">
        <v>4.67</v>
      </c>
      <c r="BM4846">
        <v>6.92</v>
      </c>
      <c r="BN4846">
        <v>1.49</v>
      </c>
      <c r="BO4846">
        <v>2.91</v>
      </c>
      <c r="BP4846">
        <f t="shared" si="1060"/>
        <v>0.66826923076923073</v>
      </c>
      <c r="BQ4846">
        <v>11.58</v>
      </c>
      <c r="BR4846">
        <v>2022</v>
      </c>
      <c r="BS4846">
        <v>0.09</v>
      </c>
      <c r="BT4846">
        <v>0.17</v>
      </c>
      <c r="BU4846" s="2">
        <f t="shared" si="1061"/>
        <v>0.17631798319327732</v>
      </c>
      <c r="BV4846" s="1">
        <f t="shared" si="1067"/>
        <v>0.10954679487179488</v>
      </c>
      <c r="BW4846" s="1">
        <f t="shared" si="1054"/>
        <v>0.30369714529914532</v>
      </c>
      <c r="BX4846" s="1">
        <f t="shared" si="1062"/>
        <v>0.31066025640692307</v>
      </c>
      <c r="BY4846" s="1" t="e">
        <f t="shared" si="1063"/>
        <v>#DIV/0!</v>
      </c>
      <c r="BZ4846" s="1" t="e">
        <f t="shared" si="1064"/>
        <v>#DIV/0!</v>
      </c>
      <c r="CA4846" s="1" t="e">
        <f t="shared" si="1065"/>
        <v>#DIV/0!</v>
      </c>
      <c r="CB4846">
        <v>0</v>
      </c>
      <c r="CC4846">
        <f t="shared" si="1066"/>
        <v>0</v>
      </c>
      <c r="CD4846">
        <v>0</v>
      </c>
    </row>
    <row r="4847" spans="1:82" x14ac:dyDescent="0.35">
      <c r="A4847">
        <v>505</v>
      </c>
      <c r="B4847" t="s">
        <v>326</v>
      </c>
      <c r="C4847" t="s">
        <v>86</v>
      </c>
      <c r="D4847">
        <v>75</v>
      </c>
      <c r="E4847" t="s">
        <v>70</v>
      </c>
      <c r="F4847" t="s">
        <v>106</v>
      </c>
      <c r="G4847">
        <v>2016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6</v>
      </c>
      <c r="AD4847">
        <v>20</v>
      </c>
      <c r="AE4847">
        <v>0</v>
      </c>
      <c r="AF4847">
        <v>0</v>
      </c>
      <c r="AG4847">
        <v>0</v>
      </c>
      <c r="AH4847">
        <f t="shared" si="1055"/>
        <v>0</v>
      </c>
      <c r="AI4847">
        <f t="shared" si="1056"/>
        <v>0</v>
      </c>
      <c r="AJ4847">
        <f t="shared" si="1057"/>
        <v>0</v>
      </c>
      <c r="AK4847">
        <v>67</v>
      </c>
      <c r="AL4847">
        <v>2</v>
      </c>
      <c r="AM4847">
        <v>1</v>
      </c>
      <c r="AN4847">
        <v>0</v>
      </c>
      <c r="AO4847">
        <v>0.09</v>
      </c>
      <c r="AP4847">
        <v>0.1</v>
      </c>
      <c r="AQ4847">
        <v>2</v>
      </c>
      <c r="AR4847">
        <v>3</v>
      </c>
      <c r="AS4847">
        <f t="shared" si="1058"/>
        <v>20</v>
      </c>
      <c r="AT4847">
        <v>2</v>
      </c>
      <c r="AU4847">
        <v>53</v>
      </c>
      <c r="AV4847">
        <v>137</v>
      </c>
      <c r="AW4847">
        <v>0</v>
      </c>
      <c r="AX4847">
        <v>0</v>
      </c>
      <c r="AY4847">
        <v>20</v>
      </c>
      <c r="AZ4847">
        <v>1</v>
      </c>
      <c r="BA4847">
        <v>0.5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f t="shared" si="1059"/>
        <v>0</v>
      </c>
      <c r="BJ4847">
        <v>0.39</v>
      </c>
      <c r="BK4847">
        <v>0</v>
      </c>
      <c r="BL4847">
        <v>0</v>
      </c>
      <c r="BM4847">
        <v>10</v>
      </c>
      <c r="BN4847">
        <v>1</v>
      </c>
      <c r="BO4847">
        <v>1.5</v>
      </c>
      <c r="BP4847">
        <f t="shared" si="1060"/>
        <v>0.37735849056603776</v>
      </c>
      <c r="BQ4847">
        <v>10</v>
      </c>
      <c r="BR4847">
        <v>2014</v>
      </c>
      <c r="BS4847">
        <v>0.04</v>
      </c>
      <c r="BT4847">
        <v>0.06</v>
      </c>
      <c r="BU4847" s="2">
        <f t="shared" si="1061"/>
        <v>3.9215686274509803E-3</v>
      </c>
      <c r="BV4847" s="1">
        <f t="shared" si="1067"/>
        <v>9.9367924528301899E-2</v>
      </c>
      <c r="BW4847" s="1">
        <f t="shared" si="1054"/>
        <v>0.27309918238993708</v>
      </c>
      <c r="BX4847" s="1">
        <f t="shared" si="1062"/>
        <v>0.29765251572327045</v>
      </c>
      <c r="BY4847" s="1" t="e">
        <f t="shared" si="1063"/>
        <v>#DIV/0!</v>
      </c>
      <c r="BZ4847" s="1" t="e">
        <f t="shared" si="1064"/>
        <v>#DIV/0!</v>
      </c>
      <c r="CA4847" s="1" t="e">
        <f t="shared" si="1065"/>
        <v>#DIV/0!</v>
      </c>
      <c r="CB4847">
        <v>0</v>
      </c>
      <c r="CC4847">
        <f t="shared" si="1066"/>
        <v>0</v>
      </c>
      <c r="CD4847">
        <v>0</v>
      </c>
    </row>
    <row r="4848" spans="1:82" x14ac:dyDescent="0.35">
      <c r="A4848">
        <v>121</v>
      </c>
      <c r="B4848" t="s">
        <v>821</v>
      </c>
      <c r="C4848" t="s">
        <v>81</v>
      </c>
      <c r="D4848">
        <v>77</v>
      </c>
      <c r="E4848" t="s">
        <v>797</v>
      </c>
      <c r="F4848" t="s">
        <v>90</v>
      </c>
      <c r="G4848">
        <v>2017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5</v>
      </c>
      <c r="AC4848">
        <v>7</v>
      </c>
      <c r="AD4848">
        <v>38</v>
      </c>
      <c r="AE4848">
        <v>0</v>
      </c>
      <c r="AF4848">
        <v>0</v>
      </c>
      <c r="AG4848">
        <v>0</v>
      </c>
      <c r="AH4848">
        <f t="shared" si="1055"/>
        <v>0</v>
      </c>
      <c r="AI4848">
        <f t="shared" si="1056"/>
        <v>0</v>
      </c>
      <c r="AJ4848">
        <f t="shared" si="1057"/>
        <v>0</v>
      </c>
      <c r="AK4848">
        <v>29</v>
      </c>
      <c r="AL4848">
        <v>14</v>
      </c>
      <c r="AM4848">
        <v>0</v>
      </c>
      <c r="AN4848">
        <v>1</v>
      </c>
      <c r="AO4848">
        <v>0.03</v>
      </c>
      <c r="AP4848">
        <v>0.02</v>
      </c>
      <c r="AQ4848">
        <v>5.8</v>
      </c>
      <c r="AR4848">
        <v>10.8</v>
      </c>
      <c r="AS4848">
        <f t="shared" si="1058"/>
        <v>38</v>
      </c>
      <c r="AT4848">
        <v>6</v>
      </c>
      <c r="AU4848">
        <v>152</v>
      </c>
      <c r="AV4848">
        <v>447</v>
      </c>
      <c r="AW4848">
        <v>0</v>
      </c>
      <c r="AX4848">
        <v>0</v>
      </c>
      <c r="AY4848">
        <v>7.6</v>
      </c>
      <c r="AZ4848">
        <v>5</v>
      </c>
      <c r="BA4848">
        <v>0.83333333300000001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f t="shared" si="1059"/>
        <v>0</v>
      </c>
      <c r="BJ4848">
        <v>0.34</v>
      </c>
      <c r="BK4848">
        <v>0</v>
      </c>
      <c r="BL4848">
        <v>0</v>
      </c>
      <c r="BM4848">
        <v>6.33</v>
      </c>
      <c r="BN4848">
        <v>0.97</v>
      </c>
      <c r="BO4848">
        <v>1.8</v>
      </c>
      <c r="BP4848">
        <f t="shared" si="1060"/>
        <v>0.25</v>
      </c>
      <c r="BQ4848">
        <v>6.33</v>
      </c>
      <c r="BR4848">
        <v>2015</v>
      </c>
      <c r="BS4848">
        <v>0.04</v>
      </c>
      <c r="BT4848">
        <v>7.0000000000000007E-2</v>
      </c>
      <c r="BU4848" s="2">
        <f t="shared" si="1061"/>
        <v>7.4509803921568628E-3</v>
      </c>
      <c r="BV4848" s="1">
        <f t="shared" si="1067"/>
        <v>8.6800000000000016E-2</v>
      </c>
      <c r="BW4848" s="1">
        <f t="shared" si="1054"/>
        <v>0.27878190476190479</v>
      </c>
      <c r="BX4848" s="1">
        <f t="shared" si="1062"/>
        <v>0.2974285714252381</v>
      </c>
      <c r="BY4848" s="1" t="e">
        <f t="shared" si="1063"/>
        <v>#DIV/0!</v>
      </c>
      <c r="BZ4848" s="1" t="e">
        <f t="shared" si="1064"/>
        <v>#DIV/0!</v>
      </c>
      <c r="CA4848" s="1" t="e">
        <f t="shared" si="1065"/>
        <v>#DIV/0!</v>
      </c>
      <c r="CB4848">
        <v>0</v>
      </c>
      <c r="CC4848">
        <f t="shared" si="1066"/>
        <v>0</v>
      </c>
      <c r="CD4848">
        <v>0</v>
      </c>
    </row>
    <row r="4849" spans="1:82" x14ac:dyDescent="0.35">
      <c r="A4849">
        <v>137</v>
      </c>
      <c r="B4849" t="s">
        <v>824</v>
      </c>
      <c r="C4849" t="s">
        <v>72</v>
      </c>
      <c r="D4849">
        <v>78</v>
      </c>
      <c r="E4849" t="s">
        <v>797</v>
      </c>
      <c r="F4849" t="s">
        <v>79</v>
      </c>
      <c r="G4849">
        <v>2021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4</v>
      </c>
      <c r="V4849">
        <v>10</v>
      </c>
      <c r="W4849">
        <v>0</v>
      </c>
      <c r="X4849">
        <v>0</v>
      </c>
      <c r="Y4849">
        <v>0</v>
      </c>
      <c r="Z4849">
        <v>4</v>
      </c>
      <c r="AA4849">
        <v>0</v>
      </c>
      <c r="AB4849">
        <v>9</v>
      </c>
      <c r="AC4849">
        <v>13</v>
      </c>
      <c r="AD4849">
        <v>87</v>
      </c>
      <c r="AE4849">
        <v>0</v>
      </c>
      <c r="AF4849">
        <v>0</v>
      </c>
      <c r="AG4849">
        <v>0</v>
      </c>
      <c r="AH4849">
        <f t="shared" si="1055"/>
        <v>0</v>
      </c>
      <c r="AI4849">
        <f t="shared" si="1056"/>
        <v>0</v>
      </c>
      <c r="AJ4849">
        <f t="shared" si="1057"/>
        <v>0</v>
      </c>
      <c r="AK4849">
        <v>31</v>
      </c>
      <c r="AL4849">
        <v>67</v>
      </c>
      <c r="AM4849">
        <v>4</v>
      </c>
      <c r="AN4849">
        <v>0</v>
      </c>
      <c r="AO4849">
        <v>0.03</v>
      </c>
      <c r="AP4849">
        <v>0.01</v>
      </c>
      <c r="AQ4849">
        <v>9.6999999999999993</v>
      </c>
      <c r="AR4849">
        <v>18.7</v>
      </c>
      <c r="AS4849">
        <f t="shared" si="1058"/>
        <v>97</v>
      </c>
      <c r="AT4849">
        <v>11</v>
      </c>
      <c r="AU4849">
        <v>241</v>
      </c>
      <c r="AV4849">
        <v>776</v>
      </c>
      <c r="AW4849">
        <v>0</v>
      </c>
      <c r="AX4849">
        <v>2.5</v>
      </c>
      <c r="AY4849">
        <v>9.67</v>
      </c>
      <c r="AZ4849">
        <v>13</v>
      </c>
      <c r="BA4849">
        <v>1.181818182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f t="shared" si="1059"/>
        <v>0</v>
      </c>
      <c r="BJ4849">
        <v>0.31</v>
      </c>
      <c r="BK4849">
        <v>0</v>
      </c>
      <c r="BL4849">
        <v>0.91</v>
      </c>
      <c r="BM4849">
        <v>7.91</v>
      </c>
      <c r="BN4849">
        <v>0.88</v>
      </c>
      <c r="BO4849">
        <v>1.7</v>
      </c>
      <c r="BP4849">
        <f t="shared" si="1060"/>
        <v>0.40248962655601661</v>
      </c>
      <c r="BQ4849">
        <v>8.82</v>
      </c>
      <c r="BR4849">
        <v>2015</v>
      </c>
      <c r="BS4849">
        <v>0.04</v>
      </c>
      <c r="BT4849">
        <v>0.08</v>
      </c>
      <c r="BU4849" s="2">
        <f t="shared" si="1061"/>
        <v>6.9919607843137263E-2</v>
      </c>
      <c r="BV4849" s="1">
        <f t="shared" si="1067"/>
        <v>9.9924481327800824E-2</v>
      </c>
      <c r="BW4849" s="1">
        <f t="shared" si="1054"/>
        <v>0.28305639855303755</v>
      </c>
      <c r="BX4849" s="1">
        <f t="shared" si="1062"/>
        <v>0.29725245916091636</v>
      </c>
      <c r="BY4849" s="1" t="e">
        <f t="shared" si="1063"/>
        <v>#DIV/0!</v>
      </c>
      <c r="BZ4849" s="1" t="e">
        <f t="shared" si="1064"/>
        <v>#DIV/0!</v>
      </c>
      <c r="CA4849" s="1" t="e">
        <f t="shared" si="1065"/>
        <v>#DIV/0!</v>
      </c>
      <c r="CB4849">
        <v>0</v>
      </c>
      <c r="CC4849">
        <f t="shared" si="1066"/>
        <v>0</v>
      </c>
      <c r="CD4849">
        <v>0</v>
      </c>
    </row>
    <row r="4850" spans="1:82" x14ac:dyDescent="0.35">
      <c r="A4850">
        <v>211</v>
      </c>
      <c r="B4850" t="s">
        <v>199</v>
      </c>
      <c r="C4850" t="s">
        <v>69</v>
      </c>
      <c r="D4850">
        <v>73</v>
      </c>
      <c r="E4850" t="s">
        <v>70</v>
      </c>
      <c r="F4850" t="s">
        <v>94</v>
      </c>
      <c r="G4850">
        <v>2023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14</v>
      </c>
      <c r="AC4850">
        <v>22</v>
      </c>
      <c r="AD4850">
        <v>161</v>
      </c>
      <c r="AE4850">
        <v>0</v>
      </c>
      <c r="AF4850">
        <v>0</v>
      </c>
      <c r="AG4850">
        <v>0</v>
      </c>
      <c r="AH4850">
        <f t="shared" si="1055"/>
        <v>0</v>
      </c>
      <c r="AI4850">
        <f t="shared" si="1056"/>
        <v>0</v>
      </c>
      <c r="AJ4850">
        <f t="shared" si="1057"/>
        <v>0</v>
      </c>
      <c r="AK4850">
        <v>297</v>
      </c>
      <c r="AL4850">
        <v>31</v>
      </c>
      <c r="AM4850">
        <v>7</v>
      </c>
      <c r="AN4850">
        <v>0</v>
      </c>
      <c r="AO4850">
        <v>0.05</v>
      </c>
      <c r="AP4850">
        <v>0.09</v>
      </c>
      <c r="AQ4850">
        <v>16.100000000000001</v>
      </c>
      <c r="AR4850">
        <v>30.1</v>
      </c>
      <c r="AS4850">
        <f t="shared" si="1058"/>
        <v>161</v>
      </c>
      <c r="AT4850">
        <v>12</v>
      </c>
      <c r="AU4850">
        <v>148</v>
      </c>
      <c r="AV4850">
        <v>829</v>
      </c>
      <c r="AW4850">
        <v>0</v>
      </c>
      <c r="AX4850">
        <v>0</v>
      </c>
      <c r="AY4850">
        <v>11.5</v>
      </c>
      <c r="AZ4850">
        <v>14</v>
      </c>
      <c r="BA4850">
        <v>1.1666666670000001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f t="shared" si="1059"/>
        <v>0</v>
      </c>
      <c r="BJ4850">
        <v>0.18</v>
      </c>
      <c r="BK4850">
        <v>0</v>
      </c>
      <c r="BL4850">
        <v>0</v>
      </c>
      <c r="BM4850">
        <v>13.42</v>
      </c>
      <c r="BN4850">
        <v>1.34</v>
      </c>
      <c r="BO4850">
        <v>2.5099999999999998</v>
      </c>
      <c r="BP4850">
        <f t="shared" si="1060"/>
        <v>1.0878378378378379</v>
      </c>
      <c r="BQ4850">
        <v>13.42</v>
      </c>
      <c r="BR4850">
        <v>2018</v>
      </c>
      <c r="BS4850">
        <v>0.11</v>
      </c>
      <c r="BT4850">
        <v>0.2</v>
      </c>
      <c r="BU4850" s="2">
        <f t="shared" si="1061"/>
        <v>3.1568627450980394E-2</v>
      </c>
      <c r="BV4850" s="1">
        <f t="shared" si="1067"/>
        <v>0.11349189189189191</v>
      </c>
      <c r="BW4850" s="1">
        <f t="shared" si="1054"/>
        <v>0.28573348075348076</v>
      </c>
      <c r="BX4850" s="1">
        <f t="shared" si="1062"/>
        <v>0.29692014742348077</v>
      </c>
      <c r="BY4850" s="1" t="e">
        <f t="shared" si="1063"/>
        <v>#DIV/0!</v>
      </c>
      <c r="BZ4850" s="1" t="e">
        <f t="shared" si="1064"/>
        <v>#DIV/0!</v>
      </c>
      <c r="CA4850" s="1" t="e">
        <f t="shared" si="1065"/>
        <v>#DIV/0!</v>
      </c>
      <c r="CB4850">
        <v>0</v>
      </c>
      <c r="CC4850">
        <f t="shared" si="1066"/>
        <v>0</v>
      </c>
      <c r="CD4850">
        <v>0</v>
      </c>
    </row>
    <row r="4851" spans="1:82" x14ac:dyDescent="0.35">
      <c r="A4851">
        <v>1062</v>
      </c>
      <c r="B4851" t="s">
        <v>1440</v>
      </c>
      <c r="C4851" t="s">
        <v>103</v>
      </c>
      <c r="D4851">
        <v>70</v>
      </c>
      <c r="E4851" t="s">
        <v>1156</v>
      </c>
      <c r="F4851" t="s">
        <v>110</v>
      </c>
      <c r="G4851">
        <v>2021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36</v>
      </c>
      <c r="V4851">
        <v>87</v>
      </c>
      <c r="W4851">
        <v>1</v>
      </c>
      <c r="X4851">
        <v>0</v>
      </c>
      <c r="Y4851">
        <v>0</v>
      </c>
      <c r="Z4851">
        <v>5</v>
      </c>
      <c r="AA4851">
        <v>0</v>
      </c>
      <c r="AB4851">
        <v>1</v>
      </c>
      <c r="AC4851">
        <v>2</v>
      </c>
      <c r="AD4851">
        <v>-1</v>
      </c>
      <c r="AE4851">
        <v>0</v>
      </c>
      <c r="AF4851">
        <v>0</v>
      </c>
      <c r="AG4851">
        <v>0</v>
      </c>
      <c r="AH4851">
        <f t="shared" si="1055"/>
        <v>0</v>
      </c>
      <c r="AI4851">
        <f t="shared" si="1056"/>
        <v>0</v>
      </c>
      <c r="AJ4851">
        <f t="shared" si="1057"/>
        <v>0</v>
      </c>
      <c r="AK4851">
        <v>-1</v>
      </c>
      <c r="AL4851">
        <v>0</v>
      </c>
      <c r="AM4851">
        <v>0</v>
      </c>
      <c r="AN4851">
        <v>0</v>
      </c>
      <c r="AO4851">
        <v>0.01</v>
      </c>
      <c r="AP4851">
        <v>0</v>
      </c>
      <c r="AQ4851">
        <v>14.6</v>
      </c>
      <c r="AR4851">
        <v>15.6</v>
      </c>
      <c r="AS4851">
        <f t="shared" si="1058"/>
        <v>86</v>
      </c>
      <c r="AT4851">
        <v>8</v>
      </c>
      <c r="AU4851">
        <v>107</v>
      </c>
      <c r="AV4851">
        <v>560</v>
      </c>
      <c r="AW4851">
        <v>0</v>
      </c>
      <c r="AX4851">
        <v>2.42</v>
      </c>
      <c r="AY4851">
        <v>-1</v>
      </c>
      <c r="AZ4851">
        <v>37</v>
      </c>
      <c r="BA4851">
        <v>4.625</v>
      </c>
      <c r="BB4851">
        <v>0</v>
      </c>
      <c r="BC4851">
        <v>0</v>
      </c>
      <c r="BD4851">
        <v>0</v>
      </c>
      <c r="BE4851">
        <v>0.03</v>
      </c>
      <c r="BF4851">
        <v>0</v>
      </c>
      <c r="BG4851">
        <v>1</v>
      </c>
      <c r="BH4851">
        <v>0.03</v>
      </c>
      <c r="BI4851">
        <f t="shared" si="1059"/>
        <v>9.3457943925233638E-3</v>
      </c>
      <c r="BJ4851">
        <v>0.19</v>
      </c>
      <c r="BK4851">
        <v>0</v>
      </c>
      <c r="BL4851">
        <v>10.88</v>
      </c>
      <c r="BM4851">
        <v>-0.12</v>
      </c>
      <c r="BN4851">
        <v>1.83</v>
      </c>
      <c r="BO4851">
        <v>1.95</v>
      </c>
      <c r="BP4851">
        <f t="shared" si="1060"/>
        <v>0.80373831775700932</v>
      </c>
      <c r="BQ4851">
        <v>10.75</v>
      </c>
      <c r="BR4851">
        <v>2021</v>
      </c>
      <c r="BS4851">
        <v>0.14000000000000001</v>
      </c>
      <c r="BT4851">
        <v>0.15</v>
      </c>
      <c r="BU4851" s="2">
        <f t="shared" si="1061"/>
        <v>8.7740588235294112E-2</v>
      </c>
      <c r="BV4851" s="1">
        <f t="shared" si="1067"/>
        <v>0.12348691588785046</v>
      </c>
      <c r="BW4851" s="1">
        <f t="shared" si="1054"/>
        <v>0.25368694288681204</v>
      </c>
      <c r="BX4851" s="1">
        <f t="shared" si="1062"/>
        <v>0.2876446651090343</v>
      </c>
      <c r="BY4851" s="1" t="e">
        <f t="shared" si="1063"/>
        <v>#DIV/0!</v>
      </c>
      <c r="BZ4851" s="1" t="e">
        <f t="shared" si="1064"/>
        <v>#DIV/0!</v>
      </c>
      <c r="CA4851" s="1" t="e">
        <f t="shared" si="1065"/>
        <v>#DIV/0!</v>
      </c>
      <c r="CB4851">
        <v>0</v>
      </c>
      <c r="CC4851">
        <f t="shared" si="1066"/>
        <v>0</v>
      </c>
      <c r="CD4851">
        <v>0</v>
      </c>
    </row>
    <row r="4852" spans="1:82" x14ac:dyDescent="0.35">
      <c r="A4852">
        <v>1244</v>
      </c>
      <c r="B4852" t="s">
        <v>1067</v>
      </c>
      <c r="C4852" t="s">
        <v>72</v>
      </c>
      <c r="D4852">
        <v>78</v>
      </c>
      <c r="E4852" t="s">
        <v>797</v>
      </c>
      <c r="F4852" t="s">
        <v>110</v>
      </c>
      <c r="G4852">
        <v>2023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1</v>
      </c>
      <c r="AD4852">
        <v>3</v>
      </c>
      <c r="AE4852">
        <v>0</v>
      </c>
      <c r="AF4852">
        <v>0</v>
      </c>
      <c r="AG4852">
        <v>0</v>
      </c>
      <c r="AH4852">
        <f t="shared" si="1055"/>
        <v>0</v>
      </c>
      <c r="AI4852">
        <f t="shared" si="1056"/>
        <v>0</v>
      </c>
      <c r="AJ4852">
        <f t="shared" si="1057"/>
        <v>0</v>
      </c>
      <c r="AK4852">
        <v>3</v>
      </c>
      <c r="AL4852">
        <v>0</v>
      </c>
      <c r="AM4852">
        <v>1</v>
      </c>
      <c r="AN4852">
        <v>0</v>
      </c>
      <c r="AO4852">
        <v>0.02</v>
      </c>
      <c r="AP4852">
        <v>0.01</v>
      </c>
      <c r="AQ4852">
        <v>0.3</v>
      </c>
      <c r="AR4852">
        <v>1.3</v>
      </c>
      <c r="AS4852">
        <f t="shared" si="1058"/>
        <v>3</v>
      </c>
      <c r="AT4852">
        <v>1</v>
      </c>
      <c r="AU4852">
        <v>26</v>
      </c>
      <c r="AV4852">
        <v>84</v>
      </c>
      <c r="AW4852">
        <v>0</v>
      </c>
      <c r="AX4852">
        <v>0</v>
      </c>
      <c r="AY4852">
        <v>3</v>
      </c>
      <c r="AZ4852">
        <v>1</v>
      </c>
      <c r="BA4852">
        <v>1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f t="shared" si="1059"/>
        <v>0</v>
      </c>
      <c r="BJ4852">
        <v>0.31</v>
      </c>
      <c r="BK4852">
        <v>0</v>
      </c>
      <c r="BL4852">
        <v>0</v>
      </c>
      <c r="BM4852">
        <v>3</v>
      </c>
      <c r="BN4852">
        <v>0.3</v>
      </c>
      <c r="BO4852">
        <v>1.3</v>
      </c>
      <c r="BP4852">
        <f t="shared" si="1060"/>
        <v>0.11538461538461539</v>
      </c>
      <c r="BQ4852">
        <v>3</v>
      </c>
      <c r="BR4852">
        <v>2016</v>
      </c>
      <c r="BS4852">
        <v>0.01</v>
      </c>
      <c r="BT4852">
        <v>0.05</v>
      </c>
      <c r="BU4852" s="2">
        <f t="shared" si="1061"/>
        <v>5.8823529411764701E-4</v>
      </c>
      <c r="BV4852" s="1">
        <f t="shared" si="1067"/>
        <v>6.8569230769230771E-2</v>
      </c>
      <c r="BW4852" s="1">
        <f t="shared" si="1054"/>
        <v>0.27246512820512819</v>
      </c>
      <c r="BX4852" s="1">
        <f t="shared" si="1062"/>
        <v>0.29620512820512823</v>
      </c>
      <c r="BY4852" s="1" t="e">
        <f t="shared" si="1063"/>
        <v>#DIV/0!</v>
      </c>
      <c r="BZ4852" s="1" t="e">
        <f t="shared" si="1064"/>
        <v>#DIV/0!</v>
      </c>
      <c r="CA4852" s="1" t="e">
        <f t="shared" si="1065"/>
        <v>#DIV/0!</v>
      </c>
      <c r="CB4852">
        <v>0</v>
      </c>
      <c r="CC4852">
        <f t="shared" si="1066"/>
        <v>0</v>
      </c>
      <c r="CD4852">
        <v>0</v>
      </c>
    </row>
    <row r="4853" spans="1:82" x14ac:dyDescent="0.35">
      <c r="A4853">
        <v>922</v>
      </c>
      <c r="B4853" t="s">
        <v>1001</v>
      </c>
      <c r="C4853" t="s">
        <v>75</v>
      </c>
      <c r="D4853">
        <v>76</v>
      </c>
      <c r="E4853" t="s">
        <v>797</v>
      </c>
      <c r="F4853" t="s">
        <v>101</v>
      </c>
      <c r="G4853">
        <v>2023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6</v>
      </c>
      <c r="AC4853">
        <v>9</v>
      </c>
      <c r="AD4853">
        <v>48</v>
      </c>
      <c r="AE4853">
        <v>0</v>
      </c>
      <c r="AF4853">
        <v>1</v>
      </c>
      <c r="AG4853">
        <v>1</v>
      </c>
      <c r="AH4853">
        <f t="shared" si="1055"/>
        <v>1</v>
      </c>
      <c r="AI4853">
        <f t="shared" si="1056"/>
        <v>0.16666666666666666</v>
      </c>
      <c r="AJ4853">
        <f t="shared" si="1057"/>
        <v>5.0505050505050509E-3</v>
      </c>
      <c r="AK4853">
        <v>29</v>
      </c>
      <c r="AL4853">
        <v>30</v>
      </c>
      <c r="AM4853">
        <v>2</v>
      </c>
      <c r="AN4853">
        <v>0</v>
      </c>
      <c r="AO4853">
        <v>0.05</v>
      </c>
      <c r="AP4853">
        <v>0.02</v>
      </c>
      <c r="AQ4853">
        <v>2.8</v>
      </c>
      <c r="AR4853">
        <v>8.8000000000000007</v>
      </c>
      <c r="AS4853">
        <f t="shared" si="1058"/>
        <v>48</v>
      </c>
      <c r="AT4853">
        <v>6</v>
      </c>
      <c r="AU4853">
        <v>198</v>
      </c>
      <c r="AV4853">
        <v>406</v>
      </c>
      <c r="AW4853">
        <v>0</v>
      </c>
      <c r="AX4853">
        <v>0</v>
      </c>
      <c r="AY4853">
        <v>8</v>
      </c>
      <c r="AZ4853">
        <v>6</v>
      </c>
      <c r="BA4853">
        <v>1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f t="shared" si="1059"/>
        <v>0</v>
      </c>
      <c r="BJ4853">
        <v>0.49</v>
      </c>
      <c r="BK4853">
        <v>0</v>
      </c>
      <c r="BL4853">
        <v>0</v>
      </c>
      <c r="BM4853">
        <v>8</v>
      </c>
      <c r="BN4853">
        <v>0.47</v>
      </c>
      <c r="BO4853">
        <v>1.47</v>
      </c>
      <c r="BP4853">
        <f t="shared" si="1060"/>
        <v>0.24242424242424243</v>
      </c>
      <c r="BQ4853">
        <v>8</v>
      </c>
      <c r="BR4853">
        <v>2023</v>
      </c>
      <c r="BS4853">
        <v>0.01</v>
      </c>
      <c r="BT4853">
        <v>0.04</v>
      </c>
      <c r="BU4853" s="2">
        <f t="shared" si="1061"/>
        <v>-1.4397759103641456E-2</v>
      </c>
      <c r="BV4853" s="1">
        <f t="shared" si="1067"/>
        <v>8.4587878787878795E-2</v>
      </c>
      <c r="BW4853" s="1">
        <f t="shared" si="1054"/>
        <v>0.35438909090909088</v>
      </c>
      <c r="BX4853" s="1">
        <f t="shared" si="1062"/>
        <v>0.34574242424242424</v>
      </c>
      <c r="BY4853" s="1" t="e">
        <f t="shared" si="1063"/>
        <v>#DIV/0!</v>
      </c>
      <c r="BZ4853" s="1" t="e">
        <f t="shared" si="1064"/>
        <v>#DIV/0!</v>
      </c>
      <c r="CA4853" s="1" t="e">
        <f t="shared" si="1065"/>
        <v>#DIV/0!</v>
      </c>
      <c r="CB4853">
        <v>0</v>
      </c>
      <c r="CC4853">
        <f t="shared" si="1066"/>
        <v>0</v>
      </c>
      <c r="CD4853">
        <v>0</v>
      </c>
    </row>
    <row r="4854" spans="1:82" x14ac:dyDescent="0.35">
      <c r="A4854">
        <v>449</v>
      </c>
      <c r="B4854" t="s">
        <v>296</v>
      </c>
      <c r="C4854" t="s">
        <v>179</v>
      </c>
      <c r="D4854">
        <v>68</v>
      </c>
      <c r="E4854" t="s">
        <v>70</v>
      </c>
      <c r="F4854" t="s">
        <v>79</v>
      </c>
      <c r="G4854">
        <v>2016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29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7</v>
      </c>
      <c r="AC4854">
        <v>9</v>
      </c>
      <c r="AD4854">
        <v>35</v>
      </c>
      <c r="AE4854">
        <v>0</v>
      </c>
      <c r="AF4854">
        <v>0</v>
      </c>
      <c r="AG4854">
        <v>0</v>
      </c>
      <c r="AH4854">
        <f t="shared" si="1055"/>
        <v>0</v>
      </c>
      <c r="AI4854">
        <f t="shared" si="1056"/>
        <v>0</v>
      </c>
      <c r="AJ4854">
        <f t="shared" si="1057"/>
        <v>0</v>
      </c>
      <c r="AK4854">
        <v>32</v>
      </c>
      <c r="AL4854">
        <v>24</v>
      </c>
      <c r="AM4854">
        <v>2</v>
      </c>
      <c r="AN4854">
        <v>0</v>
      </c>
      <c r="AO4854">
        <v>0.05</v>
      </c>
      <c r="AP4854">
        <v>0.02</v>
      </c>
      <c r="AQ4854">
        <v>6.4</v>
      </c>
      <c r="AR4854">
        <v>13.4</v>
      </c>
      <c r="AS4854">
        <f t="shared" si="1058"/>
        <v>64</v>
      </c>
      <c r="AT4854">
        <v>7</v>
      </c>
      <c r="AU4854">
        <v>55</v>
      </c>
      <c r="AV4854">
        <v>428</v>
      </c>
      <c r="AW4854">
        <v>0</v>
      </c>
      <c r="AX4854">
        <v>7.25</v>
      </c>
      <c r="AY4854">
        <v>5</v>
      </c>
      <c r="AZ4854">
        <v>11</v>
      </c>
      <c r="BA4854">
        <v>1.571428571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f t="shared" si="1059"/>
        <v>0</v>
      </c>
      <c r="BJ4854">
        <v>0.13</v>
      </c>
      <c r="BK4854">
        <v>0</v>
      </c>
      <c r="BL4854">
        <v>4.1399999999999997</v>
      </c>
      <c r="BM4854">
        <v>5</v>
      </c>
      <c r="BN4854">
        <v>0.91</v>
      </c>
      <c r="BO4854">
        <v>1.91</v>
      </c>
      <c r="BP4854">
        <f t="shared" si="1060"/>
        <v>1.1636363636363636</v>
      </c>
      <c r="BQ4854">
        <v>9.14</v>
      </c>
      <c r="BR4854">
        <v>2014</v>
      </c>
      <c r="BS4854">
        <v>0.12</v>
      </c>
      <c r="BT4854">
        <v>0.24</v>
      </c>
      <c r="BU4854" s="2">
        <f t="shared" si="1061"/>
        <v>0.15803901960784314</v>
      </c>
      <c r="BV4854" s="1">
        <f t="shared" si="1067"/>
        <v>9.7081818181818186E-2</v>
      </c>
      <c r="BW4854" s="1">
        <f t="shared" si="1054"/>
        <v>0.27952474747474748</v>
      </c>
      <c r="BX4854" s="1">
        <f t="shared" si="1062"/>
        <v>0.29545093794665223</v>
      </c>
      <c r="BY4854" s="1" t="e">
        <f t="shared" si="1063"/>
        <v>#DIV/0!</v>
      </c>
      <c r="BZ4854" s="1" t="e">
        <f t="shared" si="1064"/>
        <v>#DIV/0!</v>
      </c>
      <c r="CA4854" s="1" t="e">
        <f t="shared" si="1065"/>
        <v>#DIV/0!</v>
      </c>
      <c r="CB4854">
        <v>0</v>
      </c>
      <c r="CC4854">
        <f t="shared" si="1066"/>
        <v>0</v>
      </c>
      <c r="CD4854">
        <v>0</v>
      </c>
    </row>
    <row r="4855" spans="1:82" x14ac:dyDescent="0.35">
      <c r="A4855">
        <v>1354</v>
      </c>
      <c r="B4855" t="s">
        <v>1508</v>
      </c>
      <c r="C4855" t="s">
        <v>103</v>
      </c>
      <c r="D4855">
        <v>70</v>
      </c>
      <c r="E4855" t="s">
        <v>1156</v>
      </c>
      <c r="F4855" t="s">
        <v>97</v>
      </c>
      <c r="G4855">
        <v>2018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8</v>
      </c>
      <c r="V4855">
        <v>30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2</v>
      </c>
      <c r="AC4855">
        <v>4</v>
      </c>
      <c r="AD4855">
        <v>21</v>
      </c>
      <c r="AE4855">
        <v>0</v>
      </c>
      <c r="AF4855">
        <v>0</v>
      </c>
      <c r="AG4855">
        <v>0</v>
      </c>
      <c r="AH4855">
        <f t="shared" si="1055"/>
        <v>0</v>
      </c>
      <c r="AI4855">
        <f t="shared" si="1056"/>
        <v>0</v>
      </c>
      <c r="AJ4855">
        <f t="shared" si="1057"/>
        <v>0</v>
      </c>
      <c r="AK4855">
        <v>8</v>
      </c>
      <c r="AL4855">
        <v>12</v>
      </c>
      <c r="AM4855">
        <v>0</v>
      </c>
      <c r="AN4855">
        <v>0</v>
      </c>
      <c r="AO4855">
        <v>0.02</v>
      </c>
      <c r="AP4855">
        <v>0.01</v>
      </c>
      <c r="AQ4855">
        <v>5.0999999999999996</v>
      </c>
      <c r="AR4855">
        <v>7.1</v>
      </c>
      <c r="AS4855">
        <f t="shared" si="1058"/>
        <v>51</v>
      </c>
      <c r="AT4855">
        <v>5</v>
      </c>
      <c r="AU4855">
        <v>29</v>
      </c>
      <c r="AV4855">
        <v>363</v>
      </c>
      <c r="AW4855">
        <v>0</v>
      </c>
      <c r="AX4855">
        <v>3.75</v>
      </c>
      <c r="AY4855">
        <v>10.5</v>
      </c>
      <c r="AZ4855">
        <v>10</v>
      </c>
      <c r="BA4855">
        <v>2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f t="shared" si="1059"/>
        <v>0</v>
      </c>
      <c r="BJ4855">
        <v>0.08</v>
      </c>
      <c r="BK4855">
        <v>0</v>
      </c>
      <c r="BL4855">
        <v>6</v>
      </c>
      <c r="BM4855">
        <v>4.2</v>
      </c>
      <c r="BN4855">
        <v>1.02</v>
      </c>
      <c r="BO4855">
        <v>1.42</v>
      </c>
      <c r="BP4855">
        <f t="shared" si="1060"/>
        <v>1.7586206896551724</v>
      </c>
      <c r="BQ4855">
        <v>10.199999999999999</v>
      </c>
      <c r="BR4855">
        <v>2018</v>
      </c>
      <c r="BS4855">
        <v>0.18</v>
      </c>
      <c r="BT4855">
        <v>0.24</v>
      </c>
      <c r="BU4855" s="2">
        <f t="shared" si="1061"/>
        <v>8.5699999999999998E-2</v>
      </c>
      <c r="BV4855" s="1">
        <f t="shared" si="1067"/>
        <v>0.11603103448275863</v>
      </c>
      <c r="BW4855" s="1">
        <f t="shared" si="1054"/>
        <v>0.2778187356321839</v>
      </c>
      <c r="BX4855" s="1">
        <f t="shared" si="1062"/>
        <v>0.29542873563218391</v>
      </c>
      <c r="BY4855" s="1" t="e">
        <f t="shared" si="1063"/>
        <v>#DIV/0!</v>
      </c>
      <c r="BZ4855" s="1" t="e">
        <f t="shared" si="1064"/>
        <v>#DIV/0!</v>
      </c>
      <c r="CA4855" s="1" t="e">
        <f t="shared" si="1065"/>
        <v>#DIV/0!</v>
      </c>
      <c r="CB4855">
        <v>0</v>
      </c>
      <c r="CC4855">
        <f t="shared" si="1066"/>
        <v>0</v>
      </c>
      <c r="CD4855">
        <v>0</v>
      </c>
    </row>
    <row r="4856" spans="1:82" x14ac:dyDescent="0.35">
      <c r="A4856">
        <v>101</v>
      </c>
      <c r="B4856" t="s">
        <v>156</v>
      </c>
      <c r="C4856" t="s">
        <v>81</v>
      </c>
      <c r="D4856">
        <v>77</v>
      </c>
      <c r="E4856" t="s">
        <v>70</v>
      </c>
      <c r="F4856" t="s">
        <v>76</v>
      </c>
      <c r="G4856">
        <v>2018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4</v>
      </c>
      <c r="AC4856">
        <v>12</v>
      </c>
      <c r="AD4856">
        <v>35</v>
      </c>
      <c r="AE4856">
        <v>0</v>
      </c>
      <c r="AF4856">
        <v>0</v>
      </c>
      <c r="AG4856">
        <v>0</v>
      </c>
      <c r="AH4856">
        <f t="shared" si="1055"/>
        <v>0</v>
      </c>
      <c r="AI4856">
        <f t="shared" si="1056"/>
        <v>0</v>
      </c>
      <c r="AJ4856">
        <f t="shared" si="1057"/>
        <v>0</v>
      </c>
      <c r="AK4856">
        <v>122</v>
      </c>
      <c r="AL4856">
        <v>2</v>
      </c>
      <c r="AM4856">
        <v>2</v>
      </c>
      <c r="AN4856">
        <v>0</v>
      </c>
      <c r="AO4856">
        <v>0.09</v>
      </c>
      <c r="AP4856">
        <v>0.1</v>
      </c>
      <c r="AQ4856">
        <v>3.5</v>
      </c>
      <c r="AR4856">
        <v>7.5</v>
      </c>
      <c r="AS4856">
        <f t="shared" si="1058"/>
        <v>35</v>
      </c>
      <c r="AT4856">
        <v>4</v>
      </c>
      <c r="AU4856">
        <v>73</v>
      </c>
      <c r="AV4856">
        <v>219</v>
      </c>
      <c r="AW4856">
        <v>0</v>
      </c>
      <c r="AX4856">
        <v>0</v>
      </c>
      <c r="AY4856">
        <v>8.75</v>
      </c>
      <c r="AZ4856">
        <v>4</v>
      </c>
      <c r="BA4856">
        <v>1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f t="shared" si="1059"/>
        <v>0</v>
      </c>
      <c r="BJ4856">
        <v>0.33</v>
      </c>
      <c r="BK4856">
        <v>0</v>
      </c>
      <c r="BL4856">
        <v>0</v>
      </c>
      <c r="BM4856">
        <v>8.75</v>
      </c>
      <c r="BN4856">
        <v>0.88</v>
      </c>
      <c r="BO4856">
        <v>1.88</v>
      </c>
      <c r="BP4856">
        <f t="shared" si="1060"/>
        <v>0.47945205479452052</v>
      </c>
      <c r="BQ4856">
        <v>8.75</v>
      </c>
      <c r="BR4856">
        <v>2018</v>
      </c>
      <c r="BS4856">
        <v>0.05</v>
      </c>
      <c r="BT4856">
        <v>0.1</v>
      </c>
      <c r="BU4856" s="2">
        <f t="shared" si="1061"/>
        <v>6.8627450980392156E-3</v>
      </c>
      <c r="BV4856" s="1">
        <f t="shared" si="1067"/>
        <v>9.5472602739726034E-2</v>
      </c>
      <c r="BW4856" s="1">
        <f t="shared" si="1054"/>
        <v>0.27217520547945206</v>
      </c>
      <c r="BX4856" s="1">
        <f t="shared" si="1062"/>
        <v>0.29540353881278542</v>
      </c>
      <c r="BY4856" s="1" t="e">
        <f t="shared" si="1063"/>
        <v>#DIV/0!</v>
      </c>
      <c r="BZ4856" s="1" t="e">
        <f t="shared" si="1064"/>
        <v>#DIV/0!</v>
      </c>
      <c r="CA4856" s="1" t="e">
        <f t="shared" si="1065"/>
        <v>#DIV/0!</v>
      </c>
      <c r="CB4856">
        <v>0</v>
      </c>
      <c r="CC4856">
        <f t="shared" si="1066"/>
        <v>0</v>
      </c>
      <c r="CD4856">
        <v>0</v>
      </c>
    </row>
    <row r="4857" spans="1:82" x14ac:dyDescent="0.35">
      <c r="A4857">
        <v>260</v>
      </c>
      <c r="B4857" t="s">
        <v>847</v>
      </c>
      <c r="C4857" t="s">
        <v>81</v>
      </c>
      <c r="D4857">
        <v>77</v>
      </c>
      <c r="E4857" t="s">
        <v>797</v>
      </c>
      <c r="F4857" t="s">
        <v>84</v>
      </c>
      <c r="G4857">
        <v>2020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3</v>
      </c>
      <c r="AC4857">
        <v>4</v>
      </c>
      <c r="AD4857">
        <v>36</v>
      </c>
      <c r="AE4857">
        <v>0</v>
      </c>
      <c r="AF4857">
        <v>0</v>
      </c>
      <c r="AG4857">
        <v>0</v>
      </c>
      <c r="AH4857">
        <f t="shared" si="1055"/>
        <v>0</v>
      </c>
      <c r="AI4857">
        <f t="shared" si="1056"/>
        <v>0</v>
      </c>
      <c r="AJ4857">
        <f t="shared" si="1057"/>
        <v>0</v>
      </c>
      <c r="AK4857">
        <v>10</v>
      </c>
      <c r="AL4857">
        <v>25</v>
      </c>
      <c r="AM4857">
        <v>2</v>
      </c>
      <c r="AN4857">
        <v>0</v>
      </c>
      <c r="AO4857">
        <v>0.03</v>
      </c>
      <c r="AP4857">
        <v>0.01</v>
      </c>
      <c r="AQ4857">
        <v>3.6</v>
      </c>
      <c r="AR4857">
        <v>6.6</v>
      </c>
      <c r="AS4857">
        <f t="shared" si="1058"/>
        <v>36</v>
      </c>
      <c r="AT4857">
        <v>3</v>
      </c>
      <c r="AU4857">
        <v>50</v>
      </c>
      <c r="AV4857">
        <v>205</v>
      </c>
      <c r="AW4857">
        <v>0</v>
      </c>
      <c r="AX4857">
        <v>0</v>
      </c>
      <c r="AY4857">
        <v>12</v>
      </c>
      <c r="AZ4857">
        <v>3</v>
      </c>
      <c r="BA4857">
        <v>1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f t="shared" si="1059"/>
        <v>0</v>
      </c>
      <c r="BJ4857">
        <v>0.24</v>
      </c>
      <c r="BK4857">
        <v>0</v>
      </c>
      <c r="BL4857">
        <v>0</v>
      </c>
      <c r="BM4857">
        <v>12</v>
      </c>
      <c r="BN4857">
        <v>1.2</v>
      </c>
      <c r="BO4857">
        <v>2.2000000000000002</v>
      </c>
      <c r="BP4857">
        <f t="shared" si="1060"/>
        <v>0.72</v>
      </c>
      <c r="BQ4857">
        <v>12</v>
      </c>
      <c r="BR4857">
        <v>2020</v>
      </c>
      <c r="BS4857">
        <v>7.0000000000000007E-2</v>
      </c>
      <c r="BT4857">
        <v>0.13</v>
      </c>
      <c r="BU4857" s="2">
        <f t="shared" si="1061"/>
        <v>7.058823529411765E-3</v>
      </c>
      <c r="BV4857" s="1">
        <f t="shared" si="1067"/>
        <v>8.9099999999999999E-2</v>
      </c>
      <c r="BW4857" s="1">
        <f t="shared" si="1054"/>
        <v>0.27699999999999997</v>
      </c>
      <c r="BX4857" s="1">
        <f t="shared" si="1062"/>
        <v>0.29533333333333334</v>
      </c>
      <c r="BY4857" s="1" t="e">
        <f t="shared" si="1063"/>
        <v>#DIV/0!</v>
      </c>
      <c r="BZ4857" s="1" t="e">
        <f t="shared" si="1064"/>
        <v>#DIV/0!</v>
      </c>
      <c r="CA4857" s="1" t="e">
        <f t="shared" si="1065"/>
        <v>#DIV/0!</v>
      </c>
      <c r="CB4857">
        <v>0</v>
      </c>
      <c r="CC4857">
        <f t="shared" si="1066"/>
        <v>0</v>
      </c>
      <c r="CD4857">
        <v>0</v>
      </c>
    </row>
    <row r="4858" spans="1:82" x14ac:dyDescent="0.35">
      <c r="A4858">
        <v>1412</v>
      </c>
      <c r="B4858" t="s">
        <v>1102</v>
      </c>
      <c r="C4858" t="s">
        <v>81</v>
      </c>
      <c r="D4858">
        <v>77</v>
      </c>
      <c r="E4858" t="s">
        <v>797</v>
      </c>
      <c r="F4858" t="s">
        <v>108</v>
      </c>
      <c r="G4858">
        <v>2019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2</v>
      </c>
      <c r="AC4858">
        <v>2</v>
      </c>
      <c r="AD4858">
        <v>11</v>
      </c>
      <c r="AE4858">
        <v>0</v>
      </c>
      <c r="AF4858">
        <v>0</v>
      </c>
      <c r="AG4858">
        <v>0</v>
      </c>
      <c r="AH4858">
        <f t="shared" si="1055"/>
        <v>0</v>
      </c>
      <c r="AI4858">
        <f t="shared" si="1056"/>
        <v>0</v>
      </c>
      <c r="AJ4858">
        <f t="shared" si="1057"/>
        <v>0</v>
      </c>
      <c r="AK4858">
        <v>8</v>
      </c>
      <c r="AL4858">
        <v>3</v>
      </c>
      <c r="AM4858">
        <v>1</v>
      </c>
      <c r="AN4858">
        <v>0</v>
      </c>
      <c r="AO4858">
        <v>0.03</v>
      </c>
      <c r="AP4858">
        <v>0.01</v>
      </c>
      <c r="AQ4858">
        <v>1.1000000000000001</v>
      </c>
      <c r="AR4858">
        <v>3.1</v>
      </c>
      <c r="AS4858">
        <f t="shared" si="1058"/>
        <v>11</v>
      </c>
      <c r="AT4858">
        <v>2</v>
      </c>
      <c r="AU4858">
        <v>35</v>
      </c>
      <c r="AV4858">
        <v>129</v>
      </c>
      <c r="AW4858">
        <v>0</v>
      </c>
      <c r="AX4858">
        <v>0</v>
      </c>
      <c r="AY4858">
        <v>5.5</v>
      </c>
      <c r="AZ4858">
        <v>2</v>
      </c>
      <c r="BA4858">
        <v>1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f t="shared" si="1059"/>
        <v>0</v>
      </c>
      <c r="BJ4858">
        <v>0.27</v>
      </c>
      <c r="BK4858">
        <v>0</v>
      </c>
      <c r="BL4858">
        <v>0</v>
      </c>
      <c r="BM4858">
        <v>5.5</v>
      </c>
      <c r="BN4858">
        <v>0.55000000000000004</v>
      </c>
      <c r="BO4858">
        <v>1.55</v>
      </c>
      <c r="BP4858">
        <f t="shared" si="1060"/>
        <v>0.31428571428571428</v>
      </c>
      <c r="BQ4858">
        <v>5.5</v>
      </c>
      <c r="BR4858">
        <v>2014</v>
      </c>
      <c r="BS4858">
        <v>0.03</v>
      </c>
      <c r="BT4858">
        <v>0.09</v>
      </c>
      <c r="BU4858" s="2">
        <f t="shared" si="1061"/>
        <v>2.1568627450980391E-3</v>
      </c>
      <c r="BV4858" s="1">
        <f t="shared" si="1067"/>
        <v>7.1814285714285719E-2</v>
      </c>
      <c r="BW4858" s="1">
        <f t="shared" si="1054"/>
        <v>0.27561190476190478</v>
      </c>
      <c r="BX4858" s="1">
        <f t="shared" si="1062"/>
        <v>0.29517857142857146</v>
      </c>
      <c r="BY4858" s="1" t="e">
        <f t="shared" si="1063"/>
        <v>#DIV/0!</v>
      </c>
      <c r="BZ4858" s="1" t="e">
        <f t="shared" si="1064"/>
        <v>#DIV/0!</v>
      </c>
      <c r="CA4858" s="1" t="e">
        <f t="shared" si="1065"/>
        <v>#DIV/0!</v>
      </c>
      <c r="CB4858">
        <v>0</v>
      </c>
      <c r="CC4858">
        <f t="shared" si="1066"/>
        <v>0</v>
      </c>
      <c r="CD4858">
        <v>0</v>
      </c>
    </row>
    <row r="4859" spans="1:82" x14ac:dyDescent="0.35">
      <c r="A4859">
        <v>677</v>
      </c>
      <c r="B4859" t="s">
        <v>392</v>
      </c>
      <c r="C4859" t="s">
        <v>179</v>
      </c>
      <c r="D4859">
        <v>68</v>
      </c>
      <c r="E4859" t="s">
        <v>70</v>
      </c>
      <c r="F4859" t="s">
        <v>106</v>
      </c>
      <c r="G4859">
        <v>2023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3</v>
      </c>
      <c r="V4859">
        <v>14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11</v>
      </c>
      <c r="AC4859">
        <v>14</v>
      </c>
      <c r="AD4859">
        <v>82</v>
      </c>
      <c r="AE4859">
        <v>0</v>
      </c>
      <c r="AF4859">
        <v>0</v>
      </c>
      <c r="AG4859">
        <v>0</v>
      </c>
      <c r="AH4859">
        <f t="shared" si="1055"/>
        <v>0</v>
      </c>
      <c r="AI4859">
        <f t="shared" si="1056"/>
        <v>0</v>
      </c>
      <c r="AJ4859">
        <f t="shared" si="1057"/>
        <v>0</v>
      </c>
      <c r="AK4859">
        <v>35</v>
      </c>
      <c r="AL4859">
        <v>72</v>
      </c>
      <c r="AM4859">
        <v>4</v>
      </c>
      <c r="AN4859">
        <v>0</v>
      </c>
      <c r="AO4859">
        <v>0.05</v>
      </c>
      <c r="AP4859">
        <v>0.03</v>
      </c>
      <c r="AQ4859">
        <v>9.6</v>
      </c>
      <c r="AR4859">
        <v>20.6</v>
      </c>
      <c r="AS4859">
        <f t="shared" si="1058"/>
        <v>96</v>
      </c>
      <c r="AT4859">
        <v>9</v>
      </c>
      <c r="AU4859">
        <v>97</v>
      </c>
      <c r="AV4859">
        <v>604</v>
      </c>
      <c r="AW4859">
        <v>0</v>
      </c>
      <c r="AX4859">
        <v>4.67</v>
      </c>
      <c r="AY4859">
        <v>7.45</v>
      </c>
      <c r="AZ4859">
        <v>14</v>
      </c>
      <c r="BA4859">
        <v>1.5555555560000001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f t="shared" si="1059"/>
        <v>0</v>
      </c>
      <c r="BJ4859">
        <v>0.16</v>
      </c>
      <c r="BK4859">
        <v>0</v>
      </c>
      <c r="BL4859">
        <v>1.56</v>
      </c>
      <c r="BM4859">
        <v>9.11</v>
      </c>
      <c r="BN4859">
        <v>1.07</v>
      </c>
      <c r="BO4859">
        <v>2.29</v>
      </c>
      <c r="BP4859">
        <f t="shared" si="1060"/>
        <v>0.98969072164948457</v>
      </c>
      <c r="BQ4859">
        <v>10.67</v>
      </c>
      <c r="BR4859">
        <v>2017</v>
      </c>
      <c r="BS4859">
        <v>0.1</v>
      </c>
      <c r="BT4859">
        <v>0.21</v>
      </c>
      <c r="BU4859" s="2">
        <f t="shared" si="1061"/>
        <v>0.1123635294117647</v>
      </c>
      <c r="BV4859" s="1">
        <f t="shared" si="1067"/>
        <v>9.8684536082474239E-2</v>
      </c>
      <c r="BW4859" s="1">
        <f t="shared" si="1054"/>
        <v>0.28034383406971036</v>
      </c>
      <c r="BX4859" s="1">
        <f t="shared" si="1062"/>
        <v>0.29515161185193256</v>
      </c>
      <c r="BY4859" s="1" t="e">
        <f t="shared" si="1063"/>
        <v>#DIV/0!</v>
      </c>
      <c r="BZ4859" s="1" t="e">
        <f t="shared" si="1064"/>
        <v>#DIV/0!</v>
      </c>
      <c r="CA4859" s="1" t="e">
        <f t="shared" si="1065"/>
        <v>#DIV/0!</v>
      </c>
      <c r="CB4859">
        <v>0</v>
      </c>
      <c r="CC4859">
        <f t="shared" si="1066"/>
        <v>0</v>
      </c>
      <c r="CD4859">
        <v>0</v>
      </c>
    </row>
    <row r="4860" spans="1:82" x14ac:dyDescent="0.35">
      <c r="A4860">
        <v>1024</v>
      </c>
      <c r="B4860" t="s">
        <v>1431</v>
      </c>
      <c r="C4860" t="s">
        <v>103</v>
      </c>
      <c r="D4860">
        <v>70</v>
      </c>
      <c r="E4860" t="s">
        <v>1156</v>
      </c>
      <c r="F4860" t="s">
        <v>79</v>
      </c>
      <c r="G4860">
        <v>2016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13</v>
      </c>
      <c r="V4860">
        <v>23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3</v>
      </c>
      <c r="AC4860">
        <v>5</v>
      </c>
      <c r="AD4860">
        <v>21</v>
      </c>
      <c r="AE4860">
        <v>0</v>
      </c>
      <c r="AF4860">
        <v>0</v>
      </c>
      <c r="AG4860">
        <v>0</v>
      </c>
      <c r="AH4860">
        <f t="shared" si="1055"/>
        <v>0</v>
      </c>
      <c r="AI4860">
        <f t="shared" si="1056"/>
        <v>0</v>
      </c>
      <c r="AJ4860">
        <f t="shared" si="1057"/>
        <v>0</v>
      </c>
      <c r="AK4860">
        <v>9</v>
      </c>
      <c r="AL4860">
        <v>12</v>
      </c>
      <c r="AM4860">
        <v>1</v>
      </c>
      <c r="AN4860">
        <v>0</v>
      </c>
      <c r="AO4860">
        <v>0.03</v>
      </c>
      <c r="AP4860">
        <v>0.01</v>
      </c>
      <c r="AQ4860">
        <v>4.4000000000000004</v>
      </c>
      <c r="AR4860">
        <v>7.4</v>
      </c>
      <c r="AS4860">
        <f t="shared" si="1058"/>
        <v>44</v>
      </c>
      <c r="AT4860">
        <v>4</v>
      </c>
      <c r="AU4860">
        <v>42</v>
      </c>
      <c r="AV4860">
        <v>281</v>
      </c>
      <c r="AW4860">
        <v>0</v>
      </c>
      <c r="AX4860">
        <v>1.77</v>
      </c>
      <c r="AY4860">
        <v>7</v>
      </c>
      <c r="AZ4860">
        <v>16</v>
      </c>
      <c r="BA4860">
        <v>4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f t="shared" si="1059"/>
        <v>0</v>
      </c>
      <c r="BJ4860">
        <v>0.15</v>
      </c>
      <c r="BK4860">
        <v>0</v>
      </c>
      <c r="BL4860">
        <v>5.75</v>
      </c>
      <c r="BM4860">
        <v>5.25</v>
      </c>
      <c r="BN4860">
        <v>1.1000000000000001</v>
      </c>
      <c r="BO4860">
        <v>1.85</v>
      </c>
      <c r="BP4860">
        <f t="shared" si="1060"/>
        <v>1.0476190476190477</v>
      </c>
      <c r="BQ4860">
        <v>11</v>
      </c>
      <c r="BR4860">
        <v>2013</v>
      </c>
      <c r="BS4860">
        <v>0.1</v>
      </c>
      <c r="BT4860">
        <v>0.18</v>
      </c>
      <c r="BU4860" s="2">
        <f t="shared" si="1061"/>
        <v>4.425745098039216E-2</v>
      </c>
      <c r="BV4860" s="1">
        <f t="shared" si="1067"/>
        <v>9.7380952380952387E-2</v>
      </c>
      <c r="BW4860" s="1">
        <f t="shared" si="1054"/>
        <v>0.25834857142857143</v>
      </c>
      <c r="BX4860" s="1">
        <f t="shared" si="1062"/>
        <v>0.2950119047619047</v>
      </c>
      <c r="BY4860" s="1" t="e">
        <f t="shared" si="1063"/>
        <v>#DIV/0!</v>
      </c>
      <c r="BZ4860" s="1" t="e">
        <f t="shared" si="1064"/>
        <v>#DIV/0!</v>
      </c>
      <c r="CA4860" s="1" t="e">
        <f t="shared" si="1065"/>
        <v>#DIV/0!</v>
      </c>
      <c r="CB4860">
        <v>0</v>
      </c>
      <c r="CC4860">
        <f t="shared" si="1066"/>
        <v>0</v>
      </c>
      <c r="CD4860">
        <v>0</v>
      </c>
    </row>
    <row r="4861" spans="1:82" x14ac:dyDescent="0.35">
      <c r="A4861">
        <v>12</v>
      </c>
      <c r="B4861" t="s">
        <v>88</v>
      </c>
      <c r="C4861" t="s">
        <v>89</v>
      </c>
      <c r="D4861">
        <v>67</v>
      </c>
      <c r="E4861" t="s">
        <v>70</v>
      </c>
      <c r="F4861" t="s">
        <v>90</v>
      </c>
      <c r="G4861">
        <v>2014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6</v>
      </c>
      <c r="AC4861">
        <v>7</v>
      </c>
      <c r="AD4861">
        <v>55</v>
      </c>
      <c r="AE4861">
        <v>0</v>
      </c>
      <c r="AF4861">
        <v>0</v>
      </c>
      <c r="AG4861">
        <v>0</v>
      </c>
      <c r="AH4861">
        <f t="shared" si="1055"/>
        <v>0</v>
      </c>
      <c r="AI4861">
        <f t="shared" si="1056"/>
        <v>0</v>
      </c>
      <c r="AJ4861">
        <f t="shared" si="1057"/>
        <v>0</v>
      </c>
      <c r="AK4861">
        <v>26</v>
      </c>
      <c r="AL4861">
        <v>24</v>
      </c>
      <c r="AM4861">
        <v>1</v>
      </c>
      <c r="AN4861">
        <v>0</v>
      </c>
      <c r="AO4861">
        <v>0.03</v>
      </c>
      <c r="AP4861">
        <v>0.02</v>
      </c>
      <c r="AQ4861">
        <v>5.5</v>
      </c>
      <c r="AR4861">
        <v>11.5</v>
      </c>
      <c r="AS4861">
        <f t="shared" si="1058"/>
        <v>55</v>
      </c>
      <c r="AT4861">
        <v>6</v>
      </c>
      <c r="AU4861">
        <v>39</v>
      </c>
      <c r="AV4861">
        <v>446</v>
      </c>
      <c r="AW4861">
        <v>0</v>
      </c>
      <c r="AX4861">
        <v>0</v>
      </c>
      <c r="AY4861">
        <v>9.17</v>
      </c>
      <c r="AZ4861">
        <v>6</v>
      </c>
      <c r="BA4861">
        <v>1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f t="shared" si="1059"/>
        <v>0</v>
      </c>
      <c r="BJ4861">
        <v>0.09</v>
      </c>
      <c r="BK4861">
        <v>0</v>
      </c>
      <c r="BL4861">
        <v>0</v>
      </c>
      <c r="BM4861">
        <v>9.17</v>
      </c>
      <c r="BN4861">
        <v>0.92</v>
      </c>
      <c r="BO4861">
        <v>1.92</v>
      </c>
      <c r="BP4861">
        <f t="shared" si="1060"/>
        <v>1.4102564102564104</v>
      </c>
      <c r="BQ4861">
        <v>9.17</v>
      </c>
      <c r="BR4861">
        <v>2013</v>
      </c>
      <c r="BS4861">
        <v>0.14000000000000001</v>
      </c>
      <c r="BT4861">
        <v>0.28999999999999998</v>
      </c>
      <c r="BU4861" s="2">
        <f t="shared" si="1061"/>
        <v>1.0784313725490196E-2</v>
      </c>
      <c r="BV4861" s="1">
        <f t="shared" si="1067"/>
        <v>9.7012820512820522E-2</v>
      </c>
      <c r="BW4861" s="1">
        <f t="shared" si="1054"/>
        <v>0.28362992673992671</v>
      </c>
      <c r="BX4861" s="1">
        <f t="shared" si="1062"/>
        <v>0.29498992673992674</v>
      </c>
      <c r="BY4861" s="1" t="e">
        <f t="shared" si="1063"/>
        <v>#DIV/0!</v>
      </c>
      <c r="BZ4861" s="1" t="e">
        <f t="shared" si="1064"/>
        <v>#DIV/0!</v>
      </c>
      <c r="CA4861" s="1" t="e">
        <f t="shared" si="1065"/>
        <v>#DIV/0!</v>
      </c>
      <c r="CB4861">
        <v>0</v>
      </c>
      <c r="CC4861">
        <f t="shared" si="1066"/>
        <v>0</v>
      </c>
      <c r="CD4861">
        <v>0</v>
      </c>
    </row>
    <row r="4862" spans="1:82" x14ac:dyDescent="0.35">
      <c r="A4862">
        <v>91</v>
      </c>
      <c r="B4862" t="s">
        <v>812</v>
      </c>
      <c r="C4862" t="s">
        <v>72</v>
      </c>
      <c r="D4862">
        <v>78</v>
      </c>
      <c r="E4862" t="s">
        <v>797</v>
      </c>
      <c r="F4862" t="s">
        <v>93</v>
      </c>
      <c r="G4862">
        <v>2019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</v>
      </c>
      <c r="AC4862">
        <v>3</v>
      </c>
      <c r="AD4862">
        <v>11</v>
      </c>
      <c r="AE4862">
        <v>0</v>
      </c>
      <c r="AF4862">
        <v>0</v>
      </c>
      <c r="AG4862">
        <v>0</v>
      </c>
      <c r="AH4862">
        <f t="shared" si="1055"/>
        <v>0</v>
      </c>
      <c r="AI4862">
        <f t="shared" si="1056"/>
        <v>0</v>
      </c>
      <c r="AJ4862">
        <f t="shared" si="1057"/>
        <v>0</v>
      </c>
      <c r="AK4862">
        <v>2</v>
      </c>
      <c r="AL4862">
        <v>8</v>
      </c>
      <c r="AM4862">
        <v>1</v>
      </c>
      <c r="AN4862">
        <v>0</v>
      </c>
      <c r="AO4862">
        <v>0.04</v>
      </c>
      <c r="AP4862">
        <v>0</v>
      </c>
      <c r="AQ4862">
        <v>1.1000000000000001</v>
      </c>
      <c r="AR4862">
        <v>2.1</v>
      </c>
      <c r="AS4862">
        <f t="shared" si="1058"/>
        <v>11</v>
      </c>
      <c r="AT4862">
        <v>2</v>
      </c>
      <c r="AU4862">
        <v>63</v>
      </c>
      <c r="AV4862">
        <v>151</v>
      </c>
      <c r="AW4862">
        <v>0</v>
      </c>
      <c r="AX4862">
        <v>0</v>
      </c>
      <c r="AY4862">
        <v>11</v>
      </c>
      <c r="AZ4862">
        <v>1</v>
      </c>
      <c r="BA4862">
        <v>0.5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f t="shared" si="1059"/>
        <v>0</v>
      </c>
      <c r="BJ4862">
        <v>0.42</v>
      </c>
      <c r="BK4862">
        <v>0</v>
      </c>
      <c r="BL4862">
        <v>0</v>
      </c>
      <c r="BM4862">
        <v>5.5</v>
      </c>
      <c r="BN4862">
        <v>0.55000000000000004</v>
      </c>
      <c r="BO4862">
        <v>1.05</v>
      </c>
      <c r="BP4862">
        <f t="shared" si="1060"/>
        <v>0.17460317460317459</v>
      </c>
      <c r="BQ4862">
        <v>5.5</v>
      </c>
      <c r="BR4862">
        <v>2017</v>
      </c>
      <c r="BS4862">
        <v>0.02</v>
      </c>
      <c r="BT4862">
        <v>0.03</v>
      </c>
      <c r="BU4862" s="2">
        <f t="shared" si="1061"/>
        <v>2.1568627450980391E-3</v>
      </c>
      <c r="BV4862" s="1">
        <f t="shared" si="1067"/>
        <v>9.4330158730158722E-2</v>
      </c>
      <c r="BW4862" s="1">
        <f t="shared" si="1054"/>
        <v>0.27209031746031742</v>
      </c>
      <c r="BX4862" s="1">
        <f t="shared" si="1062"/>
        <v>0.2948769841269841</v>
      </c>
      <c r="BY4862" s="1" t="e">
        <f t="shared" si="1063"/>
        <v>#DIV/0!</v>
      </c>
      <c r="BZ4862" s="1" t="e">
        <f t="shared" si="1064"/>
        <v>#DIV/0!</v>
      </c>
      <c r="CA4862" s="1" t="e">
        <f t="shared" si="1065"/>
        <v>#DIV/0!</v>
      </c>
      <c r="CB4862">
        <v>0</v>
      </c>
      <c r="CC4862">
        <f t="shared" si="1066"/>
        <v>0</v>
      </c>
      <c r="CD4862">
        <v>0</v>
      </c>
    </row>
    <row r="4863" spans="1:82" x14ac:dyDescent="0.35">
      <c r="A4863">
        <v>1322</v>
      </c>
      <c r="B4863" t="s">
        <v>1502</v>
      </c>
      <c r="C4863" t="s">
        <v>103</v>
      </c>
      <c r="D4863">
        <v>70</v>
      </c>
      <c r="E4863" t="s">
        <v>1156</v>
      </c>
      <c r="F4863" t="s">
        <v>76</v>
      </c>
      <c r="G4863">
        <v>2015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4</v>
      </c>
      <c r="V4863">
        <v>4</v>
      </c>
      <c r="W4863">
        <v>0</v>
      </c>
      <c r="X4863">
        <v>1</v>
      </c>
      <c r="Y4863">
        <v>1</v>
      </c>
      <c r="Z4863">
        <v>0</v>
      </c>
      <c r="AA4863">
        <v>0</v>
      </c>
      <c r="AB4863">
        <v>10</v>
      </c>
      <c r="AC4863">
        <v>15</v>
      </c>
      <c r="AD4863">
        <v>94</v>
      </c>
      <c r="AE4863">
        <v>1</v>
      </c>
      <c r="AF4863">
        <v>0</v>
      </c>
      <c r="AG4863">
        <v>0</v>
      </c>
      <c r="AH4863">
        <f t="shared" si="1055"/>
        <v>1</v>
      </c>
      <c r="AI4863">
        <f t="shared" si="1056"/>
        <v>8.3333333333333329E-2</v>
      </c>
      <c r="AJ4863">
        <f t="shared" si="1057"/>
        <v>1.7241379310344827E-2</v>
      </c>
      <c r="AK4863">
        <v>165</v>
      </c>
      <c r="AL4863">
        <v>25</v>
      </c>
      <c r="AM4863">
        <v>4</v>
      </c>
      <c r="AN4863">
        <v>0</v>
      </c>
      <c r="AO4863">
        <v>0.05</v>
      </c>
      <c r="AP4863">
        <v>0.06</v>
      </c>
      <c r="AQ4863">
        <v>13.8</v>
      </c>
      <c r="AR4863">
        <v>23.8</v>
      </c>
      <c r="AS4863">
        <f t="shared" si="1058"/>
        <v>98</v>
      </c>
      <c r="AT4863">
        <v>12</v>
      </c>
      <c r="AU4863">
        <v>58</v>
      </c>
      <c r="AV4863">
        <v>824</v>
      </c>
      <c r="AW4863">
        <v>0</v>
      </c>
      <c r="AX4863">
        <v>1</v>
      </c>
      <c r="AY4863">
        <v>9.4</v>
      </c>
      <c r="AZ4863">
        <v>14</v>
      </c>
      <c r="BA4863">
        <v>1.1666666670000001</v>
      </c>
      <c r="BB4863">
        <v>0</v>
      </c>
      <c r="BC4863">
        <v>0</v>
      </c>
      <c r="BD4863">
        <v>0</v>
      </c>
      <c r="BE4863">
        <v>0</v>
      </c>
      <c r="BF4863">
        <v>0.1</v>
      </c>
      <c r="BG4863">
        <v>1</v>
      </c>
      <c r="BH4863">
        <v>7.0000000000000007E-2</v>
      </c>
      <c r="BI4863">
        <f t="shared" si="1059"/>
        <v>1.7241379310344827E-2</v>
      </c>
      <c r="BJ4863">
        <v>7.0000000000000007E-2</v>
      </c>
      <c r="BK4863">
        <v>0</v>
      </c>
      <c r="BL4863">
        <v>0.33</v>
      </c>
      <c r="BM4863">
        <v>7.83</v>
      </c>
      <c r="BN4863">
        <v>1.1499999999999999</v>
      </c>
      <c r="BO4863">
        <v>1.98</v>
      </c>
      <c r="BP4863">
        <f t="shared" si="1060"/>
        <v>1.6896551724137931</v>
      </c>
      <c r="BQ4863">
        <v>8.17</v>
      </c>
      <c r="BR4863">
        <v>2013</v>
      </c>
      <c r="BS4863">
        <v>0.24</v>
      </c>
      <c r="BT4863">
        <v>0.41</v>
      </c>
      <c r="BU4863" s="2">
        <f t="shared" si="1061"/>
        <v>4.6958767507002799E-2</v>
      </c>
      <c r="BV4863" s="1">
        <f t="shared" si="1067"/>
        <v>0.10941609195402299</v>
      </c>
      <c r="BW4863" s="1">
        <f t="shared" ref="BW4863:BW4926" si="1068">((BG4863/75)*(AS4863/7500)/2)+(AO4863/4)+(BP4863/10)+(BJ4863/2)+(AU4863/100000)+((AB4863/AC4863)/10)+(AZ4863/1500)</f>
        <v>0.29313262835249043</v>
      </c>
      <c r="BX4863" s="1">
        <f t="shared" si="1062"/>
        <v>0.29871551724471268</v>
      </c>
      <c r="BY4863" s="1" t="e">
        <f t="shared" si="1063"/>
        <v>#DIV/0!</v>
      </c>
      <c r="BZ4863" s="1" t="e">
        <f t="shared" si="1064"/>
        <v>#DIV/0!</v>
      </c>
      <c r="CA4863" s="1" t="e">
        <f t="shared" si="1065"/>
        <v>#DIV/0!</v>
      </c>
      <c r="CB4863">
        <v>0</v>
      </c>
      <c r="CC4863">
        <f t="shared" si="1066"/>
        <v>0</v>
      </c>
      <c r="CD4863">
        <v>0</v>
      </c>
    </row>
    <row r="4864" spans="1:82" x14ac:dyDescent="0.35">
      <c r="A4864">
        <v>1007</v>
      </c>
      <c r="B4864" t="s">
        <v>1012</v>
      </c>
      <c r="C4864" t="s">
        <v>81</v>
      </c>
      <c r="D4864">
        <v>77</v>
      </c>
      <c r="E4864" t="s">
        <v>797</v>
      </c>
      <c r="F4864" t="s">
        <v>76</v>
      </c>
      <c r="G4864">
        <v>2014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5</v>
      </c>
      <c r="AC4864">
        <v>6</v>
      </c>
      <c r="AD4864">
        <v>21</v>
      </c>
      <c r="AE4864">
        <v>0</v>
      </c>
      <c r="AF4864">
        <v>0</v>
      </c>
      <c r="AG4864">
        <v>0</v>
      </c>
      <c r="AH4864">
        <f t="shared" si="1055"/>
        <v>0</v>
      </c>
      <c r="AI4864">
        <f t="shared" si="1056"/>
        <v>0</v>
      </c>
      <c r="AJ4864">
        <f t="shared" si="1057"/>
        <v>0</v>
      </c>
      <c r="AK4864">
        <v>17</v>
      </c>
      <c r="AL4864">
        <v>10</v>
      </c>
      <c r="AM4864">
        <v>2</v>
      </c>
      <c r="AN4864">
        <v>0</v>
      </c>
      <c r="AO4864">
        <v>0.05</v>
      </c>
      <c r="AP4864">
        <v>0.01</v>
      </c>
      <c r="AQ4864">
        <v>2.1</v>
      </c>
      <c r="AR4864">
        <v>7.1</v>
      </c>
      <c r="AS4864">
        <f t="shared" si="1058"/>
        <v>21</v>
      </c>
      <c r="AT4864">
        <v>4</v>
      </c>
      <c r="AU4864">
        <v>77</v>
      </c>
      <c r="AV4864">
        <v>263</v>
      </c>
      <c r="AW4864">
        <v>0</v>
      </c>
      <c r="AX4864">
        <v>0</v>
      </c>
      <c r="AY4864">
        <v>4.2</v>
      </c>
      <c r="AZ4864">
        <v>5</v>
      </c>
      <c r="BA4864">
        <v>1.25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f t="shared" si="1059"/>
        <v>0</v>
      </c>
      <c r="BJ4864">
        <v>0.28999999999999998</v>
      </c>
      <c r="BK4864">
        <v>0</v>
      </c>
      <c r="BL4864">
        <v>0</v>
      </c>
      <c r="BM4864">
        <v>5.25</v>
      </c>
      <c r="BN4864">
        <v>0.52</v>
      </c>
      <c r="BO4864">
        <v>1.77</v>
      </c>
      <c r="BP4864">
        <f t="shared" si="1060"/>
        <v>0.27272727272727271</v>
      </c>
      <c r="BQ4864">
        <v>5.25</v>
      </c>
      <c r="BR4864">
        <v>2009</v>
      </c>
      <c r="BS4864">
        <v>0.03</v>
      </c>
      <c r="BT4864">
        <v>0.09</v>
      </c>
      <c r="BU4864" s="2">
        <f t="shared" si="1061"/>
        <v>4.1176470588235297E-3</v>
      </c>
      <c r="BV4864" s="1">
        <f t="shared" si="1067"/>
        <v>7.623636363636363E-2</v>
      </c>
      <c r="BW4864" s="1">
        <f t="shared" si="1068"/>
        <v>0.27220939393939397</v>
      </c>
      <c r="BX4864" s="1">
        <f t="shared" si="1062"/>
        <v>0.29439772727272728</v>
      </c>
      <c r="BY4864" s="1" t="e">
        <f t="shared" si="1063"/>
        <v>#DIV/0!</v>
      </c>
      <c r="BZ4864" s="1" t="e">
        <f t="shared" si="1064"/>
        <v>#DIV/0!</v>
      </c>
      <c r="CA4864" s="1" t="e">
        <f t="shared" si="1065"/>
        <v>#DIV/0!</v>
      </c>
      <c r="CB4864">
        <v>0</v>
      </c>
      <c r="CC4864">
        <f t="shared" si="1066"/>
        <v>0</v>
      </c>
      <c r="CD4864">
        <v>0</v>
      </c>
    </row>
    <row r="4865" spans="1:82" x14ac:dyDescent="0.35">
      <c r="A4865">
        <v>241</v>
      </c>
      <c r="B4865" t="s">
        <v>1219</v>
      </c>
      <c r="C4865" t="s">
        <v>103</v>
      </c>
      <c r="D4865">
        <v>70</v>
      </c>
      <c r="E4865" t="s">
        <v>1156</v>
      </c>
      <c r="F4865" t="s">
        <v>76</v>
      </c>
      <c r="G4865">
        <v>2016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6</v>
      </c>
      <c r="V4865">
        <v>15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f t="shared" si="1055"/>
        <v>0</v>
      </c>
      <c r="AI4865">
        <f t="shared" si="1056"/>
        <v>0</v>
      </c>
      <c r="AJ4865">
        <f t="shared" si="1057"/>
        <v>0</v>
      </c>
      <c r="AK4865">
        <v>0</v>
      </c>
      <c r="AL4865">
        <v>0</v>
      </c>
      <c r="AM4865">
        <v>0</v>
      </c>
      <c r="AN4865">
        <v>0</v>
      </c>
      <c r="AO4865">
        <v>0.04</v>
      </c>
      <c r="AP4865">
        <v>0</v>
      </c>
      <c r="AQ4865">
        <v>1.5</v>
      </c>
      <c r="AR4865">
        <v>1.5</v>
      </c>
      <c r="AS4865">
        <f t="shared" si="1058"/>
        <v>15</v>
      </c>
      <c r="AT4865">
        <v>1</v>
      </c>
      <c r="AU4865">
        <v>12</v>
      </c>
      <c r="AV4865">
        <v>67</v>
      </c>
      <c r="AW4865">
        <v>0</v>
      </c>
      <c r="AX4865">
        <v>2.5</v>
      </c>
      <c r="AY4865">
        <v>0</v>
      </c>
      <c r="AZ4865">
        <v>6</v>
      </c>
      <c r="BA4865">
        <v>6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f t="shared" si="1059"/>
        <v>0</v>
      </c>
      <c r="BJ4865">
        <v>0.18</v>
      </c>
      <c r="BK4865">
        <v>0</v>
      </c>
      <c r="BL4865">
        <v>15</v>
      </c>
      <c r="BM4865">
        <v>0</v>
      </c>
      <c r="BN4865">
        <v>1.5</v>
      </c>
      <c r="BO4865">
        <v>1.5</v>
      </c>
      <c r="BP4865">
        <f t="shared" si="1060"/>
        <v>1.25</v>
      </c>
      <c r="BQ4865">
        <v>15</v>
      </c>
      <c r="BR4865">
        <v>2009</v>
      </c>
      <c r="BS4865">
        <v>0.12</v>
      </c>
      <c r="BT4865">
        <v>0.12</v>
      </c>
      <c r="BU4865" s="2">
        <f t="shared" si="1061"/>
        <v>5.3091176470588239E-2</v>
      </c>
      <c r="BV4865" s="1">
        <f t="shared" si="1067"/>
        <v>0.10420000000000001</v>
      </c>
      <c r="BW4865" s="1">
        <f t="shared" si="1068"/>
        <v>0.22912000000000002</v>
      </c>
      <c r="BX4865" s="1">
        <f t="shared" si="1062"/>
        <v>0.29433333333333334</v>
      </c>
      <c r="BY4865" s="1" t="e">
        <f t="shared" si="1063"/>
        <v>#DIV/0!</v>
      </c>
      <c r="BZ4865" s="1" t="e">
        <f t="shared" si="1064"/>
        <v>#DIV/0!</v>
      </c>
      <c r="CA4865" s="1" t="e">
        <f t="shared" si="1065"/>
        <v>#DIV/0!</v>
      </c>
      <c r="CB4865">
        <v>0</v>
      </c>
      <c r="CC4865">
        <f t="shared" si="1066"/>
        <v>0</v>
      </c>
      <c r="CD4865">
        <v>0</v>
      </c>
    </row>
    <row r="4866" spans="1:82" x14ac:dyDescent="0.35">
      <c r="A4866">
        <v>1614</v>
      </c>
      <c r="B4866" t="s">
        <v>776</v>
      </c>
      <c r="C4866" t="s">
        <v>96</v>
      </c>
      <c r="D4866">
        <v>74</v>
      </c>
      <c r="E4866" t="s">
        <v>70</v>
      </c>
      <c r="F4866" t="s">
        <v>132</v>
      </c>
      <c r="G4866">
        <v>2020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6</v>
      </c>
      <c r="AC4866">
        <v>9</v>
      </c>
      <c r="AD4866">
        <v>63</v>
      </c>
      <c r="AE4866">
        <v>0</v>
      </c>
      <c r="AF4866">
        <v>0</v>
      </c>
      <c r="AG4866">
        <v>0</v>
      </c>
      <c r="AH4866">
        <f t="shared" ref="AH4866:AH4929" si="1069">AG4866+Y4866+P4866</f>
        <v>0</v>
      </c>
      <c r="AI4866">
        <f t="shared" ref="AI4866:AI4929" si="1070">(AH4866+L4866)/AT4866</f>
        <v>0</v>
      </c>
      <c r="AJ4866">
        <f t="shared" ref="AJ4866:AJ4929" si="1071">(AH4866+L4866)/AU4866</f>
        <v>0</v>
      </c>
      <c r="AK4866">
        <v>79</v>
      </c>
      <c r="AL4866">
        <v>18</v>
      </c>
      <c r="AM4866">
        <v>4</v>
      </c>
      <c r="AN4866">
        <v>0</v>
      </c>
      <c r="AO4866">
        <v>0.05</v>
      </c>
      <c r="AP4866">
        <v>0.06</v>
      </c>
      <c r="AQ4866">
        <v>6.3</v>
      </c>
      <c r="AR4866">
        <v>12.3</v>
      </c>
      <c r="AS4866">
        <f t="shared" ref="AS4866:AS4929" si="1072" xml:space="preserve"> J4866 + V4866 + AD4866</f>
        <v>63</v>
      </c>
      <c r="AT4866">
        <v>5</v>
      </c>
      <c r="AU4866">
        <v>51</v>
      </c>
      <c r="AV4866">
        <v>363</v>
      </c>
      <c r="AW4866">
        <v>0</v>
      </c>
      <c r="AX4866">
        <v>0</v>
      </c>
      <c r="AY4866">
        <v>10.5</v>
      </c>
      <c r="AZ4866">
        <v>6</v>
      </c>
      <c r="BA4866">
        <v>1.2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f t="shared" ref="BI4866:BI4929" si="1073">BG4866/AU4866</f>
        <v>0</v>
      </c>
      <c r="BJ4866">
        <v>0.14000000000000001</v>
      </c>
      <c r="BK4866">
        <v>0</v>
      </c>
      <c r="BL4866">
        <v>0</v>
      </c>
      <c r="BM4866">
        <v>12.6</v>
      </c>
      <c r="BN4866">
        <v>1.26</v>
      </c>
      <c r="BO4866">
        <v>2.46</v>
      </c>
      <c r="BP4866">
        <f t="shared" ref="BP4866:BP4929" si="1074">AS4866/AU4866</f>
        <v>1.2352941176470589</v>
      </c>
      <c r="BQ4866">
        <v>12.6</v>
      </c>
      <c r="BR4866">
        <v>2020</v>
      </c>
      <c r="BS4866">
        <v>0.12</v>
      </c>
      <c r="BT4866">
        <v>0.24</v>
      </c>
      <c r="BU4866" s="2">
        <f t="shared" ref="BU4866:BU4929" si="1075">(((W4866+AE4866)/51)+((V4866+AD4866)/5100))-(AI4866/7)+(Z4866/5000)+(AX4866/50)+(V4866/100000)+(W4866/1000)</f>
        <v>1.2352941176470587E-2</v>
      </c>
      <c r="BV4866" s="1">
        <f t="shared" si="1067"/>
        <v>9.9064705882352944E-2</v>
      </c>
      <c r="BW4866" s="1">
        <f t="shared" si="1068"/>
        <v>0.27720607843137257</v>
      </c>
      <c r="BX4866" s="1">
        <f t="shared" ref="BX4866:BX4929" si="1076">((BH4866-AI4866)/5)+(AO4866/3)+(BP4866/10)+(BJ4866/2)+((AU4866/AT4866)/2000)+((AB4866/AC4866)/10)+(BA4866/100)</f>
        <v>0.29396274509803921</v>
      </c>
      <c r="BY4866" s="1" t="e">
        <f t="shared" ref="BY4866:BY4929" si="1077">((H4866/I4866) * 0.2) + ((J4866 / 6000) * 0.25) + ((K4866 / 60)*0.25) - ((L4866 / 30)*0.1) - (((P4866+Y4866) / 30) * 0.1) + ((S4866 / 400)*0.1) + ((V4866 / 1500) * 0.1) + ((W4866 / 15) * 0.05)</f>
        <v>#DIV/0!</v>
      </c>
      <c r="BZ4866" s="1" t="e">
        <f t="shared" ref="BZ4866:BZ4929" si="1078">(BY4866 + ((AW4866 / 15) * 0.1) + ((BC4866-BD4866+BE4866)/2) + (BJ4866 * 0.1)) * 1.2</f>
        <v>#DIV/0!</v>
      </c>
      <c r="CA4866" s="1" t="e">
        <f t="shared" ref="CA4866:CA4929" si="1079">(((H4866/I4866) * 0.2) + ((BK4866 / 450) * 0.3) + ((BH4866 / 0.1)*0.2) - (AI4866 / 10) + (((S4866/AU4866) / 0.8)*0.1) + ((BL4866 / 100) * 0.15))*2</f>
        <v>#DIV/0!</v>
      </c>
      <c r="CB4866">
        <v>0</v>
      </c>
      <c r="CC4866">
        <f t="shared" si="1066"/>
        <v>0</v>
      </c>
      <c r="CD4866">
        <v>0</v>
      </c>
    </row>
    <row r="4867" spans="1:82" x14ac:dyDescent="0.35">
      <c r="A4867">
        <v>1404</v>
      </c>
      <c r="B4867" t="s">
        <v>690</v>
      </c>
      <c r="C4867" t="s">
        <v>69</v>
      </c>
      <c r="D4867">
        <v>73</v>
      </c>
      <c r="E4867" t="s">
        <v>70</v>
      </c>
      <c r="F4867" t="s">
        <v>125</v>
      </c>
      <c r="G4867">
        <v>2017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6</v>
      </c>
      <c r="AC4867">
        <v>11</v>
      </c>
      <c r="AD4867">
        <v>70</v>
      </c>
      <c r="AE4867">
        <v>0</v>
      </c>
      <c r="AF4867">
        <v>0</v>
      </c>
      <c r="AG4867">
        <v>0</v>
      </c>
      <c r="AH4867">
        <f t="shared" si="1069"/>
        <v>0</v>
      </c>
      <c r="AI4867">
        <f t="shared" si="1070"/>
        <v>0</v>
      </c>
      <c r="AJ4867">
        <f t="shared" si="1071"/>
        <v>0</v>
      </c>
      <c r="AK4867">
        <v>146</v>
      </c>
      <c r="AL4867">
        <v>16</v>
      </c>
      <c r="AM4867">
        <v>2</v>
      </c>
      <c r="AN4867">
        <v>0</v>
      </c>
      <c r="AO4867">
        <v>0.06</v>
      </c>
      <c r="AP4867">
        <v>7.0000000000000007E-2</v>
      </c>
      <c r="AQ4867">
        <v>7</v>
      </c>
      <c r="AR4867">
        <v>13</v>
      </c>
      <c r="AS4867">
        <f t="shared" si="1072"/>
        <v>70</v>
      </c>
      <c r="AT4867">
        <v>5</v>
      </c>
      <c r="AU4867">
        <v>63</v>
      </c>
      <c r="AV4867">
        <v>341</v>
      </c>
      <c r="AW4867">
        <v>0</v>
      </c>
      <c r="AX4867">
        <v>0</v>
      </c>
      <c r="AY4867">
        <v>11.67</v>
      </c>
      <c r="AZ4867">
        <v>6</v>
      </c>
      <c r="BA4867">
        <v>1.2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f t="shared" si="1073"/>
        <v>0</v>
      </c>
      <c r="BJ4867">
        <v>0.18</v>
      </c>
      <c r="BK4867">
        <v>0</v>
      </c>
      <c r="BL4867">
        <v>0</v>
      </c>
      <c r="BM4867">
        <v>14</v>
      </c>
      <c r="BN4867">
        <v>1.4</v>
      </c>
      <c r="BO4867">
        <v>2.6</v>
      </c>
      <c r="BP4867">
        <f t="shared" si="1074"/>
        <v>1.1111111111111112</v>
      </c>
      <c r="BQ4867">
        <v>14</v>
      </c>
      <c r="BR4867">
        <v>2015</v>
      </c>
      <c r="BS4867">
        <v>0.11</v>
      </c>
      <c r="BT4867">
        <v>0.21</v>
      </c>
      <c r="BU4867" s="2">
        <f t="shared" si="1075"/>
        <v>1.3725490196078431E-2</v>
      </c>
      <c r="BV4867" s="1">
        <f t="shared" si="1067"/>
        <v>0.10155555555555557</v>
      </c>
      <c r="BW4867" s="1">
        <f t="shared" si="1068"/>
        <v>0.27528656565656567</v>
      </c>
      <c r="BX4867" s="1">
        <f t="shared" si="1076"/>
        <v>0.29395656565656569</v>
      </c>
      <c r="BY4867" s="1" t="e">
        <f t="shared" si="1077"/>
        <v>#DIV/0!</v>
      </c>
      <c r="BZ4867" s="1" t="e">
        <f t="shared" si="1078"/>
        <v>#DIV/0!</v>
      </c>
      <c r="CA4867" s="1" t="e">
        <f t="shared" si="1079"/>
        <v>#DIV/0!</v>
      </c>
      <c r="CB4867">
        <v>0</v>
      </c>
      <c r="CC4867">
        <f t="shared" ref="CC4867:CC4930" si="1080" xml:space="preserve"> (CB4867*10)</f>
        <v>0</v>
      </c>
      <c r="CD4867">
        <v>0</v>
      </c>
    </row>
    <row r="4868" spans="1:82" x14ac:dyDescent="0.35">
      <c r="A4868">
        <v>919</v>
      </c>
      <c r="B4868" t="s">
        <v>1000</v>
      </c>
      <c r="C4868" t="s">
        <v>96</v>
      </c>
      <c r="D4868">
        <v>74</v>
      </c>
      <c r="E4868" t="s">
        <v>797</v>
      </c>
      <c r="F4868" t="s">
        <v>115</v>
      </c>
      <c r="G4868">
        <v>2020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1</v>
      </c>
      <c r="AC4868">
        <v>2</v>
      </c>
      <c r="AD4868">
        <v>12</v>
      </c>
      <c r="AE4868">
        <v>0</v>
      </c>
      <c r="AF4868">
        <v>0</v>
      </c>
      <c r="AG4868">
        <v>0</v>
      </c>
      <c r="AH4868">
        <f t="shared" si="1069"/>
        <v>0</v>
      </c>
      <c r="AI4868">
        <f t="shared" si="1070"/>
        <v>0</v>
      </c>
      <c r="AJ4868">
        <f t="shared" si="1071"/>
        <v>0</v>
      </c>
      <c r="AK4868">
        <v>24</v>
      </c>
      <c r="AL4868">
        <v>11</v>
      </c>
      <c r="AM4868">
        <v>1</v>
      </c>
      <c r="AN4868">
        <v>0</v>
      </c>
      <c r="AO4868">
        <v>0.05</v>
      </c>
      <c r="AP4868">
        <v>0.06</v>
      </c>
      <c r="AQ4868">
        <v>1.2</v>
      </c>
      <c r="AR4868">
        <v>2.2000000000000002</v>
      </c>
      <c r="AS4868">
        <f t="shared" si="1072"/>
        <v>12</v>
      </c>
      <c r="AT4868">
        <v>1</v>
      </c>
      <c r="AU4868">
        <v>24</v>
      </c>
      <c r="AV4868">
        <v>78</v>
      </c>
      <c r="AW4868">
        <v>0</v>
      </c>
      <c r="AX4868">
        <v>0</v>
      </c>
      <c r="AY4868">
        <v>12</v>
      </c>
      <c r="AZ4868">
        <v>1</v>
      </c>
      <c r="BA4868">
        <v>1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f t="shared" si="1073"/>
        <v>0</v>
      </c>
      <c r="BJ4868">
        <v>0.31</v>
      </c>
      <c r="BK4868">
        <v>0</v>
      </c>
      <c r="BL4868">
        <v>0</v>
      </c>
      <c r="BM4868">
        <v>12</v>
      </c>
      <c r="BN4868">
        <v>1.2</v>
      </c>
      <c r="BO4868">
        <v>2.2000000000000002</v>
      </c>
      <c r="BP4868">
        <f t="shared" si="1074"/>
        <v>0.5</v>
      </c>
      <c r="BQ4868">
        <v>12</v>
      </c>
      <c r="BR4868">
        <v>2020</v>
      </c>
      <c r="BS4868">
        <v>0.05</v>
      </c>
      <c r="BT4868">
        <v>0.09</v>
      </c>
      <c r="BU4868" s="2">
        <f t="shared" si="1075"/>
        <v>2.352941176470588E-3</v>
      </c>
      <c r="BV4868" s="1">
        <f t="shared" si="1067"/>
        <v>8.8700000000000001E-2</v>
      </c>
      <c r="BW4868" s="1">
        <f t="shared" si="1068"/>
        <v>0.26840666666666663</v>
      </c>
      <c r="BX4868" s="1">
        <f t="shared" si="1076"/>
        <v>0.29366666666666669</v>
      </c>
      <c r="BY4868" s="1" t="e">
        <f t="shared" si="1077"/>
        <v>#DIV/0!</v>
      </c>
      <c r="BZ4868" s="1" t="e">
        <f t="shared" si="1078"/>
        <v>#DIV/0!</v>
      </c>
      <c r="CA4868" s="1" t="e">
        <f t="shared" si="1079"/>
        <v>#DIV/0!</v>
      </c>
      <c r="CB4868">
        <v>0</v>
      </c>
      <c r="CC4868">
        <f t="shared" si="1080"/>
        <v>0</v>
      </c>
      <c r="CD4868">
        <v>0</v>
      </c>
    </row>
    <row r="4869" spans="1:82" x14ac:dyDescent="0.35">
      <c r="A4869">
        <v>316</v>
      </c>
      <c r="B4869" t="s">
        <v>244</v>
      </c>
      <c r="C4869" t="s">
        <v>179</v>
      </c>
      <c r="D4869">
        <v>68</v>
      </c>
      <c r="E4869" t="s">
        <v>70</v>
      </c>
      <c r="F4869" t="s">
        <v>134</v>
      </c>
      <c r="G4869">
        <v>2022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2</v>
      </c>
      <c r="AC4869">
        <v>2</v>
      </c>
      <c r="AD4869">
        <v>18</v>
      </c>
      <c r="AE4869">
        <v>0</v>
      </c>
      <c r="AF4869">
        <v>0</v>
      </c>
      <c r="AG4869">
        <v>0</v>
      </c>
      <c r="AH4869">
        <f t="shared" si="1069"/>
        <v>0</v>
      </c>
      <c r="AI4869">
        <f t="shared" si="1070"/>
        <v>0</v>
      </c>
      <c r="AJ4869">
        <f t="shared" si="1071"/>
        <v>0</v>
      </c>
      <c r="AK4869">
        <v>14</v>
      </c>
      <c r="AL4869">
        <v>4</v>
      </c>
      <c r="AM4869">
        <v>0</v>
      </c>
      <c r="AN4869">
        <v>0</v>
      </c>
      <c r="AO4869">
        <v>0.04</v>
      </c>
      <c r="AP4869">
        <v>0.02</v>
      </c>
      <c r="AQ4869">
        <v>1.8</v>
      </c>
      <c r="AR4869">
        <v>3.8</v>
      </c>
      <c r="AS4869">
        <f t="shared" si="1072"/>
        <v>18</v>
      </c>
      <c r="AT4869">
        <v>2</v>
      </c>
      <c r="AU4869">
        <v>17</v>
      </c>
      <c r="AV4869">
        <v>146</v>
      </c>
      <c r="AW4869">
        <v>0</v>
      </c>
      <c r="AX4869">
        <v>0</v>
      </c>
      <c r="AY4869">
        <v>9</v>
      </c>
      <c r="AZ4869">
        <v>2</v>
      </c>
      <c r="BA4869">
        <v>1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f t="shared" si="1073"/>
        <v>0</v>
      </c>
      <c r="BJ4869">
        <v>0.12</v>
      </c>
      <c r="BK4869">
        <v>0</v>
      </c>
      <c r="BL4869">
        <v>0</v>
      </c>
      <c r="BM4869">
        <v>9</v>
      </c>
      <c r="BN4869">
        <v>0.9</v>
      </c>
      <c r="BO4869">
        <v>1.9</v>
      </c>
      <c r="BP4869">
        <f t="shared" si="1074"/>
        <v>1.0588235294117647</v>
      </c>
      <c r="BQ4869">
        <v>9</v>
      </c>
      <c r="BR4869">
        <v>2012</v>
      </c>
      <c r="BS4869">
        <v>0.11</v>
      </c>
      <c r="BT4869">
        <v>0.22</v>
      </c>
      <c r="BU4869" s="2">
        <f t="shared" si="1075"/>
        <v>3.5294117647058825E-3</v>
      </c>
      <c r="BV4869" s="1">
        <f t="shared" si="1067"/>
        <v>7.9741176470588232E-2</v>
      </c>
      <c r="BW4869" s="1">
        <f t="shared" si="1068"/>
        <v>0.27738568627450982</v>
      </c>
      <c r="BX4869" s="1">
        <f t="shared" si="1076"/>
        <v>0.29346568627450981</v>
      </c>
      <c r="BY4869" s="1" t="e">
        <f t="shared" si="1077"/>
        <v>#DIV/0!</v>
      </c>
      <c r="BZ4869" s="1" t="e">
        <f t="shared" si="1078"/>
        <v>#DIV/0!</v>
      </c>
      <c r="CA4869" s="1" t="e">
        <f t="shared" si="1079"/>
        <v>#DIV/0!</v>
      </c>
      <c r="CB4869">
        <v>0</v>
      </c>
      <c r="CC4869">
        <f t="shared" si="1080"/>
        <v>0</v>
      </c>
      <c r="CD4869">
        <v>0</v>
      </c>
    </row>
    <row r="4870" spans="1:82" x14ac:dyDescent="0.35">
      <c r="A4870">
        <v>1320</v>
      </c>
      <c r="B4870" t="s">
        <v>1501</v>
      </c>
      <c r="C4870" t="s">
        <v>72</v>
      </c>
      <c r="D4870">
        <v>72</v>
      </c>
      <c r="E4870" t="s">
        <v>1156</v>
      </c>
      <c r="F4870" t="s">
        <v>134</v>
      </c>
      <c r="G4870">
        <v>2016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12</v>
      </c>
      <c r="V4870">
        <v>-3</v>
      </c>
      <c r="W4870">
        <v>1</v>
      </c>
      <c r="X4870">
        <v>1</v>
      </c>
      <c r="Y4870">
        <v>0</v>
      </c>
      <c r="Z4870">
        <v>2</v>
      </c>
      <c r="AA4870">
        <v>0</v>
      </c>
      <c r="AB4870">
        <v>7</v>
      </c>
      <c r="AC4870">
        <v>10</v>
      </c>
      <c r="AD4870">
        <v>90</v>
      </c>
      <c r="AE4870">
        <v>0</v>
      </c>
      <c r="AF4870">
        <v>0</v>
      </c>
      <c r="AG4870">
        <v>0</v>
      </c>
      <c r="AH4870">
        <f t="shared" si="1069"/>
        <v>0</v>
      </c>
      <c r="AI4870">
        <f t="shared" si="1070"/>
        <v>0</v>
      </c>
      <c r="AJ4870">
        <f t="shared" si="1071"/>
        <v>0</v>
      </c>
      <c r="AK4870">
        <v>74</v>
      </c>
      <c r="AL4870">
        <v>40</v>
      </c>
      <c r="AM4870">
        <v>6</v>
      </c>
      <c r="AN4870">
        <v>1</v>
      </c>
      <c r="AO4870">
        <v>0.03</v>
      </c>
      <c r="AP4870">
        <v>0.02</v>
      </c>
      <c r="AQ4870">
        <v>16.7</v>
      </c>
      <c r="AR4870">
        <v>23.7</v>
      </c>
      <c r="AS4870">
        <f t="shared" si="1072"/>
        <v>87</v>
      </c>
      <c r="AT4870">
        <v>10</v>
      </c>
      <c r="AU4870">
        <v>87</v>
      </c>
      <c r="AV4870">
        <v>685</v>
      </c>
      <c r="AW4870">
        <v>0</v>
      </c>
      <c r="AX4870">
        <v>-0.25</v>
      </c>
      <c r="AY4870">
        <v>12.86</v>
      </c>
      <c r="AZ4870">
        <v>19</v>
      </c>
      <c r="BA4870">
        <v>1.9</v>
      </c>
      <c r="BB4870">
        <v>0</v>
      </c>
      <c r="BC4870">
        <v>0</v>
      </c>
      <c r="BD4870">
        <v>0</v>
      </c>
      <c r="BE4870">
        <v>0.08</v>
      </c>
      <c r="BF4870">
        <v>0</v>
      </c>
      <c r="BG4870">
        <v>1</v>
      </c>
      <c r="BH4870">
        <v>0.05</v>
      </c>
      <c r="BI4870">
        <f t="shared" si="1073"/>
        <v>1.1494252873563218E-2</v>
      </c>
      <c r="BJ4870">
        <v>0.13</v>
      </c>
      <c r="BK4870">
        <v>0</v>
      </c>
      <c r="BL4870">
        <v>-0.3</v>
      </c>
      <c r="BM4870">
        <v>9</v>
      </c>
      <c r="BN4870">
        <v>1.67</v>
      </c>
      <c r="BO4870">
        <v>2.37</v>
      </c>
      <c r="BP4870">
        <f t="shared" si="1074"/>
        <v>1</v>
      </c>
      <c r="BQ4870">
        <v>8.6999999999999993</v>
      </c>
      <c r="BR4870">
        <v>0</v>
      </c>
      <c r="BS4870">
        <v>0.19</v>
      </c>
      <c r="BT4870">
        <v>0.27</v>
      </c>
      <c r="BU4870" s="2">
        <f t="shared" si="1075"/>
        <v>3.3036666666666666E-2</v>
      </c>
      <c r="BV4870" s="1">
        <f t="shared" si="1067"/>
        <v>0.107</v>
      </c>
      <c r="BW4870" s="1">
        <f t="shared" si="1068"/>
        <v>0.25611400000000001</v>
      </c>
      <c r="BX4870" s="1">
        <f t="shared" si="1076"/>
        <v>0.27834999999999999</v>
      </c>
      <c r="BY4870" s="1" t="e">
        <f t="shared" si="1077"/>
        <v>#DIV/0!</v>
      </c>
      <c r="BZ4870" s="1" t="e">
        <f t="shared" si="1078"/>
        <v>#DIV/0!</v>
      </c>
      <c r="CA4870" s="1" t="e">
        <f t="shared" si="1079"/>
        <v>#DIV/0!</v>
      </c>
      <c r="CB4870">
        <v>0</v>
      </c>
      <c r="CC4870">
        <f t="shared" si="1080"/>
        <v>0</v>
      </c>
      <c r="CD4870">
        <v>0</v>
      </c>
    </row>
    <row r="4871" spans="1:82" x14ac:dyDescent="0.35">
      <c r="A4871">
        <v>103</v>
      </c>
      <c r="B4871" t="s">
        <v>158</v>
      </c>
      <c r="C4871" t="s">
        <v>72</v>
      </c>
      <c r="D4871">
        <v>72</v>
      </c>
      <c r="E4871" t="s">
        <v>70</v>
      </c>
      <c r="F4871" t="s">
        <v>87</v>
      </c>
      <c r="G4871">
        <v>2013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6</v>
      </c>
      <c r="AC4871">
        <v>11</v>
      </c>
      <c r="AD4871">
        <v>63</v>
      </c>
      <c r="AE4871">
        <v>0</v>
      </c>
      <c r="AF4871">
        <v>0</v>
      </c>
      <c r="AG4871">
        <v>0</v>
      </c>
      <c r="AH4871">
        <f t="shared" si="1069"/>
        <v>0</v>
      </c>
      <c r="AI4871">
        <f t="shared" si="1070"/>
        <v>0</v>
      </c>
      <c r="AJ4871">
        <f t="shared" si="1071"/>
        <v>0</v>
      </c>
      <c r="AK4871">
        <v>130</v>
      </c>
      <c r="AL4871">
        <v>4</v>
      </c>
      <c r="AM4871">
        <v>6</v>
      </c>
      <c r="AN4871">
        <v>0</v>
      </c>
      <c r="AO4871">
        <v>0.06</v>
      </c>
      <c r="AP4871">
        <v>0.08</v>
      </c>
      <c r="AQ4871">
        <v>6.3</v>
      </c>
      <c r="AR4871">
        <v>12.3</v>
      </c>
      <c r="AS4871">
        <f t="shared" si="1072"/>
        <v>63</v>
      </c>
      <c r="AT4871">
        <v>4</v>
      </c>
      <c r="AU4871">
        <v>70</v>
      </c>
      <c r="AV4871">
        <v>328</v>
      </c>
      <c r="AW4871">
        <v>0</v>
      </c>
      <c r="AX4871">
        <v>0</v>
      </c>
      <c r="AY4871">
        <v>10.5</v>
      </c>
      <c r="AZ4871">
        <v>6</v>
      </c>
      <c r="BA4871">
        <v>1.5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f t="shared" si="1073"/>
        <v>0</v>
      </c>
      <c r="BJ4871">
        <v>0.21</v>
      </c>
      <c r="BK4871">
        <v>0</v>
      </c>
      <c r="BL4871">
        <v>0</v>
      </c>
      <c r="BM4871">
        <v>15.75</v>
      </c>
      <c r="BN4871">
        <v>1.58</v>
      </c>
      <c r="BO4871">
        <v>3.08</v>
      </c>
      <c r="BP4871">
        <f t="shared" si="1074"/>
        <v>0.9</v>
      </c>
      <c r="BQ4871">
        <v>15.75</v>
      </c>
      <c r="BR4871">
        <v>2009</v>
      </c>
      <c r="BS4871">
        <v>0.09</v>
      </c>
      <c r="BT4871">
        <v>0.18</v>
      </c>
      <c r="BU4871" s="2">
        <f t="shared" si="1075"/>
        <v>1.2352941176470587E-2</v>
      </c>
      <c r="BV4871" s="1">
        <f t="shared" si="1067"/>
        <v>9.6299999999999997E-2</v>
      </c>
      <c r="BW4871" s="1">
        <f t="shared" si="1068"/>
        <v>0.26924545454545457</v>
      </c>
      <c r="BX4871" s="1">
        <f t="shared" si="1076"/>
        <v>0.29329545454545458</v>
      </c>
      <c r="BY4871" s="1" t="e">
        <f t="shared" si="1077"/>
        <v>#DIV/0!</v>
      </c>
      <c r="BZ4871" s="1" t="e">
        <f t="shared" si="1078"/>
        <v>#DIV/0!</v>
      </c>
      <c r="CA4871" s="1" t="e">
        <f t="shared" si="1079"/>
        <v>#DIV/0!</v>
      </c>
      <c r="CB4871">
        <v>0</v>
      </c>
      <c r="CC4871">
        <f t="shared" si="1080"/>
        <v>0</v>
      </c>
      <c r="CD4871">
        <v>0</v>
      </c>
    </row>
    <row r="4872" spans="1:82" x14ac:dyDescent="0.35">
      <c r="A4872">
        <v>1405</v>
      </c>
      <c r="B4872" t="s">
        <v>691</v>
      </c>
      <c r="C4872" t="s">
        <v>69</v>
      </c>
      <c r="D4872">
        <v>73</v>
      </c>
      <c r="E4872" t="s">
        <v>70</v>
      </c>
      <c r="F4872" t="s">
        <v>142</v>
      </c>
      <c r="G4872">
        <v>2022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3</v>
      </c>
      <c r="AC4872">
        <v>5</v>
      </c>
      <c r="AD4872">
        <v>119</v>
      </c>
      <c r="AE4872">
        <v>0</v>
      </c>
      <c r="AF4872">
        <v>1</v>
      </c>
      <c r="AG4872">
        <v>1</v>
      </c>
      <c r="AH4872">
        <f t="shared" si="1069"/>
        <v>1</v>
      </c>
      <c r="AI4872">
        <f t="shared" si="1070"/>
        <v>0.5</v>
      </c>
      <c r="AJ4872">
        <f t="shared" si="1071"/>
        <v>1.7857142857142856E-2</v>
      </c>
      <c r="AK4872">
        <v>90</v>
      </c>
      <c r="AL4872">
        <v>62</v>
      </c>
      <c r="AM4872">
        <v>2</v>
      </c>
      <c r="AN4872">
        <v>0</v>
      </c>
      <c r="AO4872">
        <v>0.08</v>
      </c>
      <c r="AP4872">
        <v>0.16</v>
      </c>
      <c r="AQ4872">
        <v>9.9</v>
      </c>
      <c r="AR4872">
        <v>12.9</v>
      </c>
      <c r="AS4872">
        <f t="shared" si="1072"/>
        <v>119</v>
      </c>
      <c r="AT4872">
        <v>2</v>
      </c>
      <c r="AU4872">
        <v>56</v>
      </c>
      <c r="AV4872">
        <v>130</v>
      </c>
      <c r="AW4872">
        <v>0</v>
      </c>
      <c r="AX4872">
        <v>0</v>
      </c>
      <c r="AY4872">
        <v>39.67</v>
      </c>
      <c r="AZ4872">
        <v>3</v>
      </c>
      <c r="BA4872">
        <v>1.5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f t="shared" si="1073"/>
        <v>0</v>
      </c>
      <c r="BJ4872">
        <v>0.43</v>
      </c>
      <c r="BK4872">
        <v>0</v>
      </c>
      <c r="BL4872">
        <v>0</v>
      </c>
      <c r="BM4872">
        <v>59.5</v>
      </c>
      <c r="BN4872">
        <v>4.95</v>
      </c>
      <c r="BO4872">
        <v>6.45</v>
      </c>
      <c r="BP4872">
        <f t="shared" si="1074"/>
        <v>2.125</v>
      </c>
      <c r="BQ4872">
        <v>59.5</v>
      </c>
      <c r="BR4872">
        <v>2014</v>
      </c>
      <c r="BS4872">
        <v>0.18</v>
      </c>
      <c r="BT4872">
        <v>0.23</v>
      </c>
      <c r="BU4872" s="2">
        <f t="shared" si="1075"/>
        <v>-4.8095238095238094E-2</v>
      </c>
      <c r="BV4872" s="1">
        <f t="shared" si="1067"/>
        <v>0.10564999999999999</v>
      </c>
      <c r="BW4872" s="1">
        <f t="shared" si="1068"/>
        <v>0.51005999999999996</v>
      </c>
      <c r="BX4872" s="1">
        <f t="shared" si="1076"/>
        <v>0.44316666666666665</v>
      </c>
      <c r="BY4872" s="1" t="e">
        <f t="shared" si="1077"/>
        <v>#DIV/0!</v>
      </c>
      <c r="BZ4872" s="1" t="e">
        <f t="shared" si="1078"/>
        <v>#DIV/0!</v>
      </c>
      <c r="CA4872" s="1" t="e">
        <f t="shared" si="1079"/>
        <v>#DIV/0!</v>
      </c>
      <c r="CB4872">
        <v>0</v>
      </c>
      <c r="CC4872">
        <f t="shared" si="1080"/>
        <v>0</v>
      </c>
      <c r="CD4872">
        <v>0</v>
      </c>
    </row>
    <row r="4873" spans="1:82" x14ac:dyDescent="0.35">
      <c r="A4873">
        <v>611</v>
      </c>
      <c r="B4873" t="s">
        <v>924</v>
      </c>
      <c r="C4873" t="s">
        <v>75</v>
      </c>
      <c r="D4873">
        <v>76</v>
      </c>
      <c r="E4873" t="s">
        <v>797</v>
      </c>
      <c r="F4873" t="s">
        <v>82</v>
      </c>
      <c r="G4873">
        <v>2017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1</v>
      </c>
      <c r="AD4873">
        <v>4</v>
      </c>
      <c r="AE4873">
        <v>0</v>
      </c>
      <c r="AF4873">
        <v>0</v>
      </c>
      <c r="AG4873">
        <v>0</v>
      </c>
      <c r="AH4873">
        <f t="shared" si="1069"/>
        <v>0</v>
      </c>
      <c r="AI4873">
        <f t="shared" si="1070"/>
        <v>0</v>
      </c>
      <c r="AJ4873">
        <f t="shared" si="1071"/>
        <v>0</v>
      </c>
      <c r="AK4873">
        <v>4</v>
      </c>
      <c r="AL4873">
        <v>0</v>
      </c>
      <c r="AM4873">
        <v>0</v>
      </c>
      <c r="AN4873">
        <v>0</v>
      </c>
      <c r="AO4873">
        <v>0.03</v>
      </c>
      <c r="AP4873">
        <v>0.02</v>
      </c>
      <c r="AQ4873">
        <v>0.4</v>
      </c>
      <c r="AR4873">
        <v>1.4</v>
      </c>
      <c r="AS4873">
        <f t="shared" si="1072"/>
        <v>4</v>
      </c>
      <c r="AT4873">
        <v>1</v>
      </c>
      <c r="AU4873">
        <v>16</v>
      </c>
      <c r="AV4873">
        <v>58</v>
      </c>
      <c r="AW4873">
        <v>0</v>
      </c>
      <c r="AX4873">
        <v>0</v>
      </c>
      <c r="AY4873">
        <v>4</v>
      </c>
      <c r="AZ4873">
        <v>1</v>
      </c>
      <c r="BA4873">
        <v>1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f t="shared" si="1073"/>
        <v>0</v>
      </c>
      <c r="BJ4873">
        <v>0.28000000000000003</v>
      </c>
      <c r="BK4873">
        <v>0</v>
      </c>
      <c r="BL4873">
        <v>0</v>
      </c>
      <c r="BM4873">
        <v>4</v>
      </c>
      <c r="BN4873">
        <v>0.4</v>
      </c>
      <c r="BO4873">
        <v>1.4</v>
      </c>
      <c r="BP4873">
        <f t="shared" si="1074"/>
        <v>0.25</v>
      </c>
      <c r="BQ4873">
        <v>4</v>
      </c>
      <c r="BR4873">
        <v>2016</v>
      </c>
      <c r="BS4873">
        <v>0.03</v>
      </c>
      <c r="BT4873">
        <v>0.09</v>
      </c>
      <c r="BU4873" s="2">
        <f t="shared" si="1075"/>
        <v>7.8431372549019605E-4</v>
      </c>
      <c r="BV4873" s="1">
        <f t="shared" si="1067"/>
        <v>6.9400000000000003E-2</v>
      </c>
      <c r="BW4873" s="1">
        <f t="shared" si="1068"/>
        <v>0.27332666666666666</v>
      </c>
      <c r="BX4873" s="1">
        <f t="shared" si="1076"/>
        <v>0.29300000000000004</v>
      </c>
      <c r="BY4873" s="1" t="e">
        <f t="shared" si="1077"/>
        <v>#DIV/0!</v>
      </c>
      <c r="BZ4873" s="1" t="e">
        <f t="shared" si="1078"/>
        <v>#DIV/0!</v>
      </c>
      <c r="CA4873" s="1" t="e">
        <f t="shared" si="1079"/>
        <v>#DIV/0!</v>
      </c>
      <c r="CB4873">
        <v>0</v>
      </c>
      <c r="CC4873">
        <f t="shared" si="1080"/>
        <v>0</v>
      </c>
      <c r="CD4873">
        <v>0</v>
      </c>
    </row>
    <row r="4874" spans="1:82" x14ac:dyDescent="0.35">
      <c r="A4874">
        <v>1490</v>
      </c>
      <c r="B4874" t="s">
        <v>729</v>
      </c>
      <c r="C4874" t="s">
        <v>179</v>
      </c>
      <c r="D4874">
        <v>68</v>
      </c>
      <c r="E4874" t="s">
        <v>70</v>
      </c>
      <c r="F4874" t="s">
        <v>115</v>
      </c>
      <c r="G4874">
        <v>2020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5</v>
      </c>
      <c r="AC4874">
        <v>5</v>
      </c>
      <c r="AD4874">
        <v>20</v>
      </c>
      <c r="AE4874">
        <v>0</v>
      </c>
      <c r="AF4874">
        <v>0</v>
      </c>
      <c r="AG4874">
        <v>0</v>
      </c>
      <c r="AH4874">
        <f t="shared" si="1069"/>
        <v>0</v>
      </c>
      <c r="AI4874">
        <f t="shared" si="1070"/>
        <v>0</v>
      </c>
      <c r="AJ4874">
        <f t="shared" si="1071"/>
        <v>0</v>
      </c>
      <c r="AK4874">
        <v>-22</v>
      </c>
      <c r="AL4874">
        <v>42</v>
      </c>
      <c r="AM4874">
        <v>1</v>
      </c>
      <c r="AN4874">
        <v>0</v>
      </c>
      <c r="AO4874">
        <v>0.06</v>
      </c>
      <c r="AP4874">
        <v>-0.04</v>
      </c>
      <c r="AQ4874">
        <v>2</v>
      </c>
      <c r="AR4874">
        <v>7</v>
      </c>
      <c r="AS4874">
        <f t="shared" si="1072"/>
        <v>20</v>
      </c>
      <c r="AT4874">
        <v>3</v>
      </c>
      <c r="AU4874">
        <v>26</v>
      </c>
      <c r="AV4874">
        <v>179</v>
      </c>
      <c r="AW4874">
        <v>0</v>
      </c>
      <c r="AX4874">
        <v>0</v>
      </c>
      <c r="AY4874">
        <v>4</v>
      </c>
      <c r="AZ4874">
        <v>5</v>
      </c>
      <c r="BA4874">
        <v>1.6666666670000001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f t="shared" si="1073"/>
        <v>0</v>
      </c>
      <c r="BJ4874">
        <v>0.15</v>
      </c>
      <c r="BK4874">
        <v>0</v>
      </c>
      <c r="BL4874">
        <v>0</v>
      </c>
      <c r="BM4874">
        <v>6.67</v>
      </c>
      <c r="BN4874">
        <v>0.67</v>
      </c>
      <c r="BO4874">
        <v>2.33</v>
      </c>
      <c r="BP4874">
        <f t="shared" si="1074"/>
        <v>0.76923076923076927</v>
      </c>
      <c r="BQ4874">
        <v>6.67</v>
      </c>
      <c r="BR4874">
        <v>2013</v>
      </c>
      <c r="BS4874">
        <v>0.08</v>
      </c>
      <c r="BT4874">
        <v>0.27</v>
      </c>
      <c r="BU4874" s="2">
        <f t="shared" si="1075"/>
        <v>3.9215686274509803E-3</v>
      </c>
      <c r="BV4874" s="1">
        <f t="shared" si="1067"/>
        <v>7.2961538461538467E-2</v>
      </c>
      <c r="BW4874" s="1">
        <f t="shared" si="1068"/>
        <v>0.27051641025641032</v>
      </c>
      <c r="BX4874" s="1">
        <f t="shared" si="1076"/>
        <v>0.29292307692641023</v>
      </c>
      <c r="BY4874" s="1" t="e">
        <f t="shared" si="1077"/>
        <v>#DIV/0!</v>
      </c>
      <c r="BZ4874" s="1" t="e">
        <f t="shared" si="1078"/>
        <v>#DIV/0!</v>
      </c>
      <c r="CA4874" s="1" t="e">
        <f t="shared" si="1079"/>
        <v>#DIV/0!</v>
      </c>
      <c r="CB4874">
        <v>0</v>
      </c>
      <c r="CC4874">
        <f t="shared" si="1080"/>
        <v>0</v>
      </c>
      <c r="CD4874">
        <v>0</v>
      </c>
    </row>
    <row r="4875" spans="1:82" x14ac:dyDescent="0.35">
      <c r="A4875">
        <v>659</v>
      </c>
      <c r="B4875" t="s">
        <v>1327</v>
      </c>
      <c r="C4875" t="s">
        <v>69</v>
      </c>
      <c r="D4875">
        <v>73</v>
      </c>
      <c r="E4875" t="s">
        <v>1156</v>
      </c>
      <c r="F4875" t="s">
        <v>113</v>
      </c>
      <c r="G4875">
        <v>2023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6</v>
      </c>
      <c r="V4875">
        <v>19</v>
      </c>
      <c r="W4875">
        <v>1</v>
      </c>
      <c r="X4875">
        <v>0</v>
      </c>
      <c r="Y4875">
        <v>0</v>
      </c>
      <c r="Z4875">
        <v>5</v>
      </c>
      <c r="AA4875">
        <v>0</v>
      </c>
      <c r="AB4875">
        <v>3</v>
      </c>
      <c r="AC4875">
        <v>4</v>
      </c>
      <c r="AD4875">
        <v>18</v>
      </c>
      <c r="AE4875">
        <v>0</v>
      </c>
      <c r="AF4875">
        <v>0</v>
      </c>
      <c r="AG4875">
        <v>0</v>
      </c>
      <c r="AH4875">
        <f t="shared" si="1069"/>
        <v>0</v>
      </c>
      <c r="AI4875">
        <f t="shared" si="1070"/>
        <v>0</v>
      </c>
      <c r="AJ4875">
        <f t="shared" si="1071"/>
        <v>0</v>
      </c>
      <c r="AK4875">
        <v>-2</v>
      </c>
      <c r="AL4875">
        <v>16</v>
      </c>
      <c r="AM4875">
        <v>1</v>
      </c>
      <c r="AN4875">
        <v>0</v>
      </c>
      <c r="AO4875">
        <v>0.02</v>
      </c>
      <c r="AP4875">
        <v>0</v>
      </c>
      <c r="AQ4875">
        <v>9.6999999999999993</v>
      </c>
      <c r="AR4875">
        <v>12.7</v>
      </c>
      <c r="AS4875">
        <f t="shared" si="1072"/>
        <v>37</v>
      </c>
      <c r="AT4875">
        <v>6</v>
      </c>
      <c r="AU4875">
        <v>48</v>
      </c>
      <c r="AV4875">
        <v>412</v>
      </c>
      <c r="AW4875">
        <v>0</v>
      </c>
      <c r="AX4875">
        <v>3.17</v>
      </c>
      <c r="AY4875">
        <v>6</v>
      </c>
      <c r="AZ4875">
        <v>9</v>
      </c>
      <c r="BA4875">
        <v>1.5</v>
      </c>
      <c r="BB4875">
        <v>0</v>
      </c>
      <c r="BC4875">
        <v>0</v>
      </c>
      <c r="BD4875">
        <v>0</v>
      </c>
      <c r="BE4875">
        <v>0.17</v>
      </c>
      <c r="BF4875">
        <v>0</v>
      </c>
      <c r="BG4875">
        <v>1</v>
      </c>
      <c r="BH4875">
        <v>0.11</v>
      </c>
      <c r="BI4875">
        <f t="shared" si="1073"/>
        <v>2.0833333333333332E-2</v>
      </c>
      <c r="BJ4875">
        <v>0.12</v>
      </c>
      <c r="BK4875">
        <v>0</v>
      </c>
      <c r="BL4875">
        <v>3.17</v>
      </c>
      <c r="BM4875">
        <v>3</v>
      </c>
      <c r="BN4875">
        <v>1.62</v>
      </c>
      <c r="BO4875">
        <v>2.12</v>
      </c>
      <c r="BP4875">
        <f t="shared" si="1074"/>
        <v>0.77083333333333337</v>
      </c>
      <c r="BQ4875">
        <v>6.17</v>
      </c>
      <c r="BR4875">
        <v>2023</v>
      </c>
      <c r="BS4875">
        <v>0.2</v>
      </c>
      <c r="BT4875">
        <v>0.26</v>
      </c>
      <c r="BU4875" s="2">
        <f t="shared" si="1075"/>
        <v>9.2452745098039218E-2</v>
      </c>
      <c r="BV4875" s="1">
        <f t="shared" si="1067"/>
        <v>8.2941666666666691E-2</v>
      </c>
      <c r="BW4875" s="1">
        <f t="shared" si="1068"/>
        <v>0.22359622222222225</v>
      </c>
      <c r="BX4875" s="1">
        <f t="shared" si="1076"/>
        <v>0.25975000000000004</v>
      </c>
      <c r="BY4875" s="1" t="e">
        <f t="shared" si="1077"/>
        <v>#DIV/0!</v>
      </c>
      <c r="BZ4875" s="1" t="e">
        <f t="shared" si="1078"/>
        <v>#DIV/0!</v>
      </c>
      <c r="CA4875" s="1" t="e">
        <f t="shared" si="1079"/>
        <v>#DIV/0!</v>
      </c>
      <c r="CB4875">
        <v>0</v>
      </c>
      <c r="CC4875">
        <f t="shared" si="1080"/>
        <v>0</v>
      </c>
      <c r="CD4875">
        <v>0</v>
      </c>
    </row>
    <row r="4876" spans="1:82" x14ac:dyDescent="0.35">
      <c r="A4876">
        <v>60</v>
      </c>
      <c r="B4876" t="s">
        <v>137</v>
      </c>
      <c r="C4876" t="s">
        <v>92</v>
      </c>
      <c r="D4876">
        <v>71</v>
      </c>
      <c r="E4876" t="s">
        <v>70</v>
      </c>
      <c r="F4876" t="s">
        <v>134</v>
      </c>
      <c r="G4876">
        <v>2020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1</v>
      </c>
      <c r="V4876">
        <v>-3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4</v>
      </c>
      <c r="AC4876">
        <v>5</v>
      </c>
      <c r="AD4876">
        <v>34</v>
      </c>
      <c r="AE4876">
        <v>0</v>
      </c>
      <c r="AF4876">
        <v>0</v>
      </c>
      <c r="AG4876">
        <v>0</v>
      </c>
      <c r="AH4876">
        <f t="shared" si="1069"/>
        <v>0</v>
      </c>
      <c r="AI4876">
        <f t="shared" si="1070"/>
        <v>0</v>
      </c>
      <c r="AJ4876">
        <f t="shared" si="1071"/>
        <v>0</v>
      </c>
      <c r="AK4876">
        <v>48</v>
      </c>
      <c r="AL4876">
        <v>5</v>
      </c>
      <c r="AM4876">
        <v>2</v>
      </c>
      <c r="AN4876">
        <v>0</v>
      </c>
      <c r="AO4876">
        <v>0.04</v>
      </c>
      <c r="AP4876">
        <v>0.05</v>
      </c>
      <c r="AQ4876">
        <v>3.1</v>
      </c>
      <c r="AR4876">
        <v>7.1</v>
      </c>
      <c r="AS4876">
        <f t="shared" si="1072"/>
        <v>31</v>
      </c>
      <c r="AT4876">
        <v>3</v>
      </c>
      <c r="AU4876">
        <v>41</v>
      </c>
      <c r="AV4876">
        <v>207</v>
      </c>
      <c r="AW4876">
        <v>0</v>
      </c>
      <c r="AX4876">
        <v>-3</v>
      </c>
      <c r="AY4876">
        <v>8.5</v>
      </c>
      <c r="AZ4876">
        <v>5</v>
      </c>
      <c r="BA4876">
        <v>1.6666666670000001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f t="shared" si="1073"/>
        <v>0</v>
      </c>
      <c r="BJ4876">
        <v>0.2</v>
      </c>
      <c r="BK4876">
        <v>0</v>
      </c>
      <c r="BL4876">
        <v>-1</v>
      </c>
      <c r="BM4876">
        <v>11.33</v>
      </c>
      <c r="BN4876">
        <v>1.03</v>
      </c>
      <c r="BO4876">
        <v>2.37</v>
      </c>
      <c r="BP4876">
        <f t="shared" si="1074"/>
        <v>0.75609756097560976</v>
      </c>
      <c r="BQ4876">
        <v>10.33</v>
      </c>
      <c r="BR4876">
        <v>2010</v>
      </c>
      <c r="BS4876">
        <v>0.08</v>
      </c>
      <c r="BT4876">
        <v>0.17</v>
      </c>
      <c r="BU4876" s="2">
        <f t="shared" si="1075"/>
        <v>-5.3951568627450978E-2</v>
      </c>
      <c r="BV4876" s="1">
        <f t="shared" si="1067"/>
        <v>8.3604878048780501E-2</v>
      </c>
      <c r="BW4876" s="1">
        <f t="shared" si="1068"/>
        <v>0.26935308943089431</v>
      </c>
      <c r="BX4876" s="1">
        <f t="shared" si="1076"/>
        <v>0.29244308943422764</v>
      </c>
      <c r="BY4876" s="1" t="e">
        <f t="shared" si="1077"/>
        <v>#DIV/0!</v>
      </c>
      <c r="BZ4876" s="1" t="e">
        <f t="shared" si="1078"/>
        <v>#DIV/0!</v>
      </c>
      <c r="CA4876" s="1" t="e">
        <f t="shared" si="1079"/>
        <v>#DIV/0!</v>
      </c>
      <c r="CB4876">
        <v>0</v>
      </c>
      <c r="CC4876">
        <f t="shared" si="1080"/>
        <v>0</v>
      </c>
      <c r="CD4876">
        <v>0</v>
      </c>
    </row>
    <row r="4877" spans="1:82" x14ac:dyDescent="0.35">
      <c r="A4877">
        <v>32</v>
      </c>
      <c r="B4877" t="s">
        <v>109</v>
      </c>
      <c r="C4877" t="s">
        <v>72</v>
      </c>
      <c r="D4877">
        <v>72</v>
      </c>
      <c r="E4877" t="s">
        <v>70</v>
      </c>
      <c r="F4877" t="s">
        <v>76</v>
      </c>
      <c r="G4877">
        <v>2016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6</v>
      </c>
      <c r="AC4877">
        <v>8</v>
      </c>
      <c r="AD4877">
        <v>71</v>
      </c>
      <c r="AE4877">
        <v>0</v>
      </c>
      <c r="AF4877">
        <v>0</v>
      </c>
      <c r="AG4877">
        <v>0</v>
      </c>
      <c r="AH4877">
        <f t="shared" si="1069"/>
        <v>0</v>
      </c>
      <c r="AI4877">
        <f t="shared" si="1070"/>
        <v>0</v>
      </c>
      <c r="AJ4877">
        <f t="shared" si="1071"/>
        <v>0</v>
      </c>
      <c r="AK4877">
        <v>85</v>
      </c>
      <c r="AL4877">
        <v>31</v>
      </c>
      <c r="AM4877">
        <v>3</v>
      </c>
      <c r="AN4877">
        <v>0</v>
      </c>
      <c r="AO4877">
        <v>0.03</v>
      </c>
      <c r="AP4877">
        <v>0.06</v>
      </c>
      <c r="AQ4877">
        <v>7.1</v>
      </c>
      <c r="AR4877">
        <v>13.1</v>
      </c>
      <c r="AS4877">
        <f t="shared" si="1072"/>
        <v>71</v>
      </c>
      <c r="AT4877">
        <v>6</v>
      </c>
      <c r="AU4877">
        <v>58</v>
      </c>
      <c r="AV4877">
        <v>426</v>
      </c>
      <c r="AW4877">
        <v>0</v>
      </c>
      <c r="AX4877">
        <v>0</v>
      </c>
      <c r="AY4877">
        <v>11.83</v>
      </c>
      <c r="AZ4877">
        <v>6</v>
      </c>
      <c r="BA4877">
        <v>1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f t="shared" si="1073"/>
        <v>0</v>
      </c>
      <c r="BJ4877">
        <v>0.14000000000000001</v>
      </c>
      <c r="BK4877">
        <v>0</v>
      </c>
      <c r="BL4877">
        <v>0</v>
      </c>
      <c r="BM4877">
        <v>11.83</v>
      </c>
      <c r="BN4877">
        <v>1.18</v>
      </c>
      <c r="BO4877">
        <v>2.1800000000000002</v>
      </c>
      <c r="BP4877">
        <f t="shared" si="1074"/>
        <v>1.2241379310344827</v>
      </c>
      <c r="BQ4877">
        <v>11.83</v>
      </c>
      <c r="BR4877">
        <v>2016</v>
      </c>
      <c r="BS4877">
        <v>0.12</v>
      </c>
      <c r="BT4877">
        <v>0.23</v>
      </c>
      <c r="BU4877" s="2">
        <f t="shared" si="1075"/>
        <v>1.3921568627450981E-2</v>
      </c>
      <c r="BV4877" s="1">
        <f t="shared" si="1067"/>
        <v>9.9306896551724144E-2</v>
      </c>
      <c r="BW4877" s="1">
        <f t="shared" si="1068"/>
        <v>0.2794937931034483</v>
      </c>
      <c r="BX4877" s="1">
        <f t="shared" si="1076"/>
        <v>0.29224712643678163</v>
      </c>
      <c r="BY4877" s="1" t="e">
        <f t="shared" si="1077"/>
        <v>#DIV/0!</v>
      </c>
      <c r="BZ4877" s="1" t="e">
        <f t="shared" si="1078"/>
        <v>#DIV/0!</v>
      </c>
      <c r="CA4877" s="1" t="e">
        <f t="shared" si="1079"/>
        <v>#DIV/0!</v>
      </c>
      <c r="CB4877">
        <v>0</v>
      </c>
      <c r="CC4877">
        <f t="shared" si="1080"/>
        <v>0</v>
      </c>
      <c r="CD4877">
        <v>0</v>
      </c>
    </row>
    <row r="4878" spans="1:82" x14ac:dyDescent="0.35">
      <c r="A4878">
        <v>1120</v>
      </c>
      <c r="B4878" t="s">
        <v>568</v>
      </c>
      <c r="C4878" t="s">
        <v>92</v>
      </c>
      <c r="D4878">
        <v>71</v>
      </c>
      <c r="E4878" t="s">
        <v>70</v>
      </c>
      <c r="F4878" t="s">
        <v>120</v>
      </c>
      <c r="G4878">
        <v>2013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6</v>
      </c>
      <c r="AC4878">
        <v>13</v>
      </c>
      <c r="AD4878">
        <v>64</v>
      </c>
      <c r="AE4878">
        <v>0</v>
      </c>
      <c r="AF4878">
        <v>0</v>
      </c>
      <c r="AG4878">
        <v>0</v>
      </c>
      <c r="AH4878">
        <f t="shared" si="1069"/>
        <v>0</v>
      </c>
      <c r="AI4878">
        <f t="shared" si="1070"/>
        <v>0</v>
      </c>
      <c r="AJ4878">
        <f t="shared" si="1071"/>
        <v>0</v>
      </c>
      <c r="AK4878">
        <v>159</v>
      </c>
      <c r="AL4878">
        <v>36</v>
      </c>
      <c r="AM4878">
        <v>5</v>
      </c>
      <c r="AN4878">
        <v>0</v>
      </c>
      <c r="AO4878">
        <v>0.06</v>
      </c>
      <c r="AP4878">
        <v>0.1</v>
      </c>
      <c r="AQ4878">
        <v>6.4</v>
      </c>
      <c r="AR4878">
        <v>12.4</v>
      </c>
      <c r="AS4878">
        <f t="shared" si="1072"/>
        <v>64</v>
      </c>
      <c r="AT4878">
        <v>5</v>
      </c>
      <c r="AU4878">
        <v>100</v>
      </c>
      <c r="AV4878">
        <v>358</v>
      </c>
      <c r="AW4878">
        <v>0</v>
      </c>
      <c r="AX4878">
        <v>0</v>
      </c>
      <c r="AY4878">
        <v>10.67</v>
      </c>
      <c r="AZ4878">
        <v>6</v>
      </c>
      <c r="BA4878">
        <v>1.2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f t="shared" si="1073"/>
        <v>0</v>
      </c>
      <c r="BJ4878">
        <v>0.28000000000000003</v>
      </c>
      <c r="BK4878">
        <v>0</v>
      </c>
      <c r="BL4878">
        <v>0</v>
      </c>
      <c r="BM4878">
        <v>12.8</v>
      </c>
      <c r="BN4878">
        <v>1.28</v>
      </c>
      <c r="BO4878">
        <v>2.48</v>
      </c>
      <c r="BP4878">
        <f t="shared" si="1074"/>
        <v>0.64</v>
      </c>
      <c r="BQ4878">
        <v>12.8</v>
      </c>
      <c r="BR4878">
        <v>2013</v>
      </c>
      <c r="BS4878">
        <v>0.06</v>
      </c>
      <c r="BT4878">
        <v>0.12</v>
      </c>
      <c r="BU4878" s="2">
        <f t="shared" si="1075"/>
        <v>1.2549019607843137E-2</v>
      </c>
      <c r="BV4878" s="1">
        <f t="shared" si="1067"/>
        <v>9.7400000000000014E-2</v>
      </c>
      <c r="BW4878" s="1">
        <f t="shared" si="1068"/>
        <v>0.27015384615384619</v>
      </c>
      <c r="BX4878" s="1">
        <f t="shared" si="1076"/>
        <v>0.29215384615384621</v>
      </c>
      <c r="BY4878" s="1" t="e">
        <f t="shared" si="1077"/>
        <v>#DIV/0!</v>
      </c>
      <c r="BZ4878" s="1" t="e">
        <f t="shared" si="1078"/>
        <v>#DIV/0!</v>
      </c>
      <c r="CA4878" s="1" t="e">
        <f t="shared" si="1079"/>
        <v>#DIV/0!</v>
      </c>
      <c r="CB4878">
        <v>0</v>
      </c>
      <c r="CC4878">
        <f t="shared" si="1080"/>
        <v>0</v>
      </c>
      <c r="CD4878">
        <v>0</v>
      </c>
    </row>
    <row r="4879" spans="1:82" x14ac:dyDescent="0.35">
      <c r="A4879">
        <v>1000</v>
      </c>
      <c r="B4879" t="s">
        <v>1011</v>
      </c>
      <c r="C4879" t="s">
        <v>75</v>
      </c>
      <c r="D4879">
        <v>76</v>
      </c>
      <c r="E4879" t="s">
        <v>797</v>
      </c>
      <c r="F4879" t="s">
        <v>116</v>
      </c>
      <c r="G4879">
        <v>2023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4</v>
      </c>
      <c r="AD4879">
        <v>28</v>
      </c>
      <c r="AE4879">
        <v>0</v>
      </c>
      <c r="AF4879">
        <v>0</v>
      </c>
      <c r="AG4879">
        <v>0</v>
      </c>
      <c r="AH4879">
        <f t="shared" si="1069"/>
        <v>0</v>
      </c>
      <c r="AI4879">
        <f t="shared" si="1070"/>
        <v>0</v>
      </c>
      <c r="AJ4879">
        <f t="shared" si="1071"/>
        <v>0</v>
      </c>
      <c r="AK4879">
        <v>19</v>
      </c>
      <c r="AL4879">
        <v>20</v>
      </c>
      <c r="AM4879">
        <v>1</v>
      </c>
      <c r="AN4879">
        <v>0</v>
      </c>
      <c r="AO4879">
        <v>0.05</v>
      </c>
      <c r="AP4879">
        <v>0.06</v>
      </c>
      <c r="AQ4879">
        <v>2.8</v>
      </c>
      <c r="AR4879">
        <v>4.8</v>
      </c>
      <c r="AS4879">
        <f t="shared" si="1072"/>
        <v>28</v>
      </c>
      <c r="AT4879">
        <v>2</v>
      </c>
      <c r="AU4879">
        <v>48</v>
      </c>
      <c r="AV4879">
        <v>163</v>
      </c>
      <c r="AW4879">
        <v>0</v>
      </c>
      <c r="AX4879">
        <v>0</v>
      </c>
      <c r="AY4879">
        <v>14</v>
      </c>
      <c r="AZ4879">
        <v>2</v>
      </c>
      <c r="BA4879">
        <v>1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f t="shared" si="1073"/>
        <v>0</v>
      </c>
      <c r="BJ4879">
        <v>0.28999999999999998</v>
      </c>
      <c r="BK4879">
        <v>0</v>
      </c>
      <c r="BL4879">
        <v>0</v>
      </c>
      <c r="BM4879">
        <v>14</v>
      </c>
      <c r="BN4879">
        <v>1.4</v>
      </c>
      <c r="BO4879">
        <v>2.4</v>
      </c>
      <c r="BP4879">
        <f t="shared" si="1074"/>
        <v>0.58333333333333337</v>
      </c>
      <c r="BQ4879">
        <v>14</v>
      </c>
      <c r="BR4879">
        <v>2021</v>
      </c>
      <c r="BS4879">
        <v>0.06</v>
      </c>
      <c r="BT4879">
        <v>0.1</v>
      </c>
      <c r="BU4879" s="2">
        <f t="shared" si="1075"/>
        <v>5.4901960784313726E-3</v>
      </c>
      <c r="BV4879" s="1">
        <f t="shared" si="1067"/>
        <v>9.0966666666666668E-2</v>
      </c>
      <c r="BW4879" s="1">
        <f t="shared" si="1068"/>
        <v>0.2676466666666667</v>
      </c>
      <c r="BX4879" s="1">
        <f t="shared" si="1076"/>
        <v>0.29199999999999998</v>
      </c>
      <c r="BY4879" s="1" t="e">
        <f t="shared" si="1077"/>
        <v>#DIV/0!</v>
      </c>
      <c r="BZ4879" s="1" t="e">
        <f t="shared" si="1078"/>
        <v>#DIV/0!</v>
      </c>
      <c r="CA4879" s="1" t="e">
        <f t="shared" si="1079"/>
        <v>#DIV/0!</v>
      </c>
      <c r="CB4879">
        <v>0</v>
      </c>
      <c r="CC4879">
        <f t="shared" si="1080"/>
        <v>0</v>
      </c>
      <c r="CD4879">
        <v>0</v>
      </c>
    </row>
    <row r="4880" spans="1:82" x14ac:dyDescent="0.35">
      <c r="A4880">
        <v>966</v>
      </c>
      <c r="B4880" t="s">
        <v>1413</v>
      </c>
      <c r="C4880" t="s">
        <v>72</v>
      </c>
      <c r="D4880">
        <v>72</v>
      </c>
      <c r="E4880" t="s">
        <v>1156</v>
      </c>
      <c r="F4880" t="s">
        <v>77</v>
      </c>
      <c r="G4880">
        <v>2022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27</v>
      </c>
      <c r="V4880">
        <v>60</v>
      </c>
      <c r="W4880">
        <v>1</v>
      </c>
      <c r="X4880">
        <v>0</v>
      </c>
      <c r="Y4880">
        <v>0</v>
      </c>
      <c r="Z4880">
        <v>4</v>
      </c>
      <c r="AA4880">
        <v>0</v>
      </c>
      <c r="AB4880">
        <v>4</v>
      </c>
      <c r="AC4880">
        <v>5</v>
      </c>
      <c r="AD4880">
        <v>21</v>
      </c>
      <c r="AE4880">
        <v>0</v>
      </c>
      <c r="AF4880">
        <v>0</v>
      </c>
      <c r="AG4880">
        <v>0</v>
      </c>
      <c r="AH4880">
        <f t="shared" si="1069"/>
        <v>0</v>
      </c>
      <c r="AI4880">
        <f t="shared" si="1070"/>
        <v>0</v>
      </c>
      <c r="AJ4880">
        <f t="shared" si="1071"/>
        <v>0</v>
      </c>
      <c r="AK4880">
        <v>-11</v>
      </c>
      <c r="AL4880">
        <v>32</v>
      </c>
      <c r="AM4880">
        <v>1</v>
      </c>
      <c r="AN4880">
        <v>0</v>
      </c>
      <c r="AO4880">
        <v>0.02</v>
      </c>
      <c r="AP4880">
        <v>-0.01</v>
      </c>
      <c r="AQ4880">
        <v>14.1</v>
      </c>
      <c r="AR4880">
        <v>18.100000000000001</v>
      </c>
      <c r="AS4880">
        <f t="shared" si="1072"/>
        <v>81</v>
      </c>
      <c r="AT4880">
        <v>10</v>
      </c>
      <c r="AU4880">
        <v>103</v>
      </c>
      <c r="AV4880">
        <v>667</v>
      </c>
      <c r="AW4880">
        <v>0</v>
      </c>
      <c r="AX4880">
        <v>2.2200000000000002</v>
      </c>
      <c r="AY4880">
        <v>5.25</v>
      </c>
      <c r="AZ4880">
        <v>31</v>
      </c>
      <c r="BA4880">
        <v>3.1</v>
      </c>
      <c r="BB4880">
        <v>0</v>
      </c>
      <c r="BC4880">
        <v>0</v>
      </c>
      <c r="BD4880">
        <v>0</v>
      </c>
      <c r="BE4880">
        <v>0.04</v>
      </c>
      <c r="BF4880">
        <v>0</v>
      </c>
      <c r="BG4880">
        <v>1</v>
      </c>
      <c r="BH4880">
        <v>0.03</v>
      </c>
      <c r="BI4880">
        <f t="shared" si="1073"/>
        <v>9.7087378640776691E-3</v>
      </c>
      <c r="BJ4880">
        <v>0.15</v>
      </c>
      <c r="BK4880">
        <v>0</v>
      </c>
      <c r="BL4880">
        <v>6</v>
      </c>
      <c r="BM4880">
        <v>2.1</v>
      </c>
      <c r="BN4880">
        <v>1.41</v>
      </c>
      <c r="BO4880">
        <v>1.81</v>
      </c>
      <c r="BP4880">
        <f t="shared" si="1074"/>
        <v>0.78640776699029125</v>
      </c>
      <c r="BQ4880">
        <v>8.1</v>
      </c>
      <c r="BR4880">
        <v>2022</v>
      </c>
      <c r="BS4880">
        <v>0.14000000000000001</v>
      </c>
      <c r="BT4880">
        <v>0.18</v>
      </c>
      <c r="BU4880" s="2">
        <f t="shared" si="1075"/>
        <v>8.2290196078431382E-2</v>
      </c>
      <c r="BV4880" s="1">
        <f t="shared" si="1067"/>
        <v>0.10912038834951455</v>
      </c>
      <c r="BW4880" s="1">
        <f t="shared" si="1068"/>
        <v>0.26040944336569577</v>
      </c>
      <c r="BX4880" s="1">
        <f t="shared" si="1076"/>
        <v>0.28245744336569578</v>
      </c>
      <c r="BY4880" s="1" t="e">
        <f t="shared" si="1077"/>
        <v>#DIV/0!</v>
      </c>
      <c r="BZ4880" s="1" t="e">
        <f t="shared" si="1078"/>
        <v>#DIV/0!</v>
      </c>
      <c r="CA4880" s="1" t="e">
        <f t="shared" si="1079"/>
        <v>#DIV/0!</v>
      </c>
      <c r="CB4880">
        <v>0</v>
      </c>
      <c r="CC4880">
        <f t="shared" si="1080"/>
        <v>0</v>
      </c>
      <c r="CD4880">
        <v>0</v>
      </c>
    </row>
    <row r="4881" spans="1:82" x14ac:dyDescent="0.35">
      <c r="A4881">
        <v>746</v>
      </c>
      <c r="B4881" t="s">
        <v>964</v>
      </c>
      <c r="C4881" t="s">
        <v>75</v>
      </c>
      <c r="D4881">
        <v>76</v>
      </c>
      <c r="E4881" t="s">
        <v>797</v>
      </c>
      <c r="F4881" t="s">
        <v>113</v>
      </c>
      <c r="G4881">
        <v>2014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4</v>
      </c>
      <c r="AC4881">
        <v>6</v>
      </c>
      <c r="AD4881">
        <v>48</v>
      </c>
      <c r="AE4881">
        <v>0</v>
      </c>
      <c r="AF4881">
        <v>0</v>
      </c>
      <c r="AG4881">
        <v>0</v>
      </c>
      <c r="AH4881">
        <f t="shared" si="1069"/>
        <v>0</v>
      </c>
      <c r="AI4881">
        <f t="shared" si="1070"/>
        <v>0</v>
      </c>
      <c r="AJ4881">
        <f t="shared" si="1071"/>
        <v>0</v>
      </c>
      <c r="AK4881">
        <v>43</v>
      </c>
      <c r="AL4881">
        <v>14</v>
      </c>
      <c r="AM4881">
        <v>3</v>
      </c>
      <c r="AN4881">
        <v>0</v>
      </c>
      <c r="AO4881">
        <v>0.04</v>
      </c>
      <c r="AP4881">
        <v>0.03</v>
      </c>
      <c r="AQ4881">
        <v>4.8</v>
      </c>
      <c r="AR4881">
        <v>8.8000000000000007</v>
      </c>
      <c r="AS4881">
        <f t="shared" si="1072"/>
        <v>48</v>
      </c>
      <c r="AT4881">
        <v>5</v>
      </c>
      <c r="AU4881">
        <v>99</v>
      </c>
      <c r="AV4881">
        <v>336</v>
      </c>
      <c r="AW4881">
        <v>0</v>
      </c>
      <c r="AX4881">
        <v>0</v>
      </c>
      <c r="AY4881">
        <v>12</v>
      </c>
      <c r="AZ4881">
        <v>4</v>
      </c>
      <c r="BA4881">
        <v>0.8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f t="shared" si="1073"/>
        <v>0</v>
      </c>
      <c r="BJ4881">
        <v>0.28999999999999998</v>
      </c>
      <c r="BK4881">
        <v>0</v>
      </c>
      <c r="BL4881">
        <v>0</v>
      </c>
      <c r="BM4881">
        <v>9.6</v>
      </c>
      <c r="BN4881">
        <v>0.96</v>
      </c>
      <c r="BO4881">
        <v>1.76</v>
      </c>
      <c r="BP4881">
        <f t="shared" si="1074"/>
        <v>0.48484848484848486</v>
      </c>
      <c r="BQ4881">
        <v>9.6</v>
      </c>
      <c r="BR4881">
        <v>2012</v>
      </c>
      <c r="BS4881">
        <v>0.05</v>
      </c>
      <c r="BT4881">
        <v>0.09</v>
      </c>
      <c r="BU4881" s="2">
        <f t="shared" si="1075"/>
        <v>9.4117647058823521E-3</v>
      </c>
      <c r="BV4881" s="1">
        <f t="shared" si="1067"/>
        <v>8.9042424242424242E-2</v>
      </c>
      <c r="BW4881" s="1">
        <f t="shared" si="1068"/>
        <v>0.27380818181818178</v>
      </c>
      <c r="BX4881" s="1">
        <f t="shared" si="1076"/>
        <v>0.29138484848484847</v>
      </c>
      <c r="BY4881" s="1" t="e">
        <f t="shared" si="1077"/>
        <v>#DIV/0!</v>
      </c>
      <c r="BZ4881" s="1" t="e">
        <f t="shared" si="1078"/>
        <v>#DIV/0!</v>
      </c>
      <c r="CA4881" s="1" t="e">
        <f t="shared" si="1079"/>
        <v>#DIV/0!</v>
      </c>
      <c r="CB4881">
        <v>0</v>
      </c>
      <c r="CC4881">
        <f t="shared" si="1080"/>
        <v>0</v>
      </c>
      <c r="CD4881">
        <v>0</v>
      </c>
    </row>
    <row r="4882" spans="1:82" x14ac:dyDescent="0.35">
      <c r="A4882">
        <v>800</v>
      </c>
      <c r="B4882" t="s">
        <v>446</v>
      </c>
      <c r="C4882" t="s">
        <v>69</v>
      </c>
      <c r="D4882">
        <v>73</v>
      </c>
      <c r="E4882" t="s">
        <v>70</v>
      </c>
      <c r="F4882" t="s">
        <v>116</v>
      </c>
      <c r="G4882">
        <v>2019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2</v>
      </c>
      <c r="AD4882">
        <v>12</v>
      </c>
      <c r="AE4882">
        <v>0</v>
      </c>
      <c r="AF4882">
        <v>0</v>
      </c>
      <c r="AG4882">
        <v>0</v>
      </c>
      <c r="AH4882">
        <f t="shared" si="1069"/>
        <v>0</v>
      </c>
      <c r="AI4882">
        <f t="shared" si="1070"/>
        <v>0</v>
      </c>
      <c r="AJ4882">
        <f t="shared" si="1071"/>
        <v>0</v>
      </c>
      <c r="AK4882">
        <v>48</v>
      </c>
      <c r="AL4882">
        <v>0</v>
      </c>
      <c r="AM4882">
        <v>1</v>
      </c>
      <c r="AN4882">
        <v>0</v>
      </c>
      <c r="AO4882">
        <v>7.0000000000000007E-2</v>
      </c>
      <c r="AP4882">
        <v>0.2</v>
      </c>
      <c r="AQ4882">
        <v>1.2</v>
      </c>
      <c r="AR4882">
        <v>2.2000000000000002</v>
      </c>
      <c r="AS4882">
        <f t="shared" si="1072"/>
        <v>12</v>
      </c>
      <c r="AT4882">
        <v>1</v>
      </c>
      <c r="AU4882">
        <v>14</v>
      </c>
      <c r="AV4882">
        <v>61</v>
      </c>
      <c r="AW4882">
        <v>0</v>
      </c>
      <c r="AX4882">
        <v>0</v>
      </c>
      <c r="AY4882">
        <v>12</v>
      </c>
      <c r="AZ4882">
        <v>1</v>
      </c>
      <c r="BA4882">
        <v>1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f t="shared" si="1073"/>
        <v>0</v>
      </c>
      <c r="BJ4882">
        <v>0.23</v>
      </c>
      <c r="BK4882">
        <v>0</v>
      </c>
      <c r="BL4882">
        <v>0</v>
      </c>
      <c r="BM4882">
        <v>12</v>
      </c>
      <c r="BN4882">
        <v>1.2</v>
      </c>
      <c r="BO4882">
        <v>2.2000000000000002</v>
      </c>
      <c r="BP4882">
        <f t="shared" si="1074"/>
        <v>0.8571428571428571</v>
      </c>
      <c r="BQ4882">
        <v>12</v>
      </c>
      <c r="BR4882">
        <v>2019</v>
      </c>
      <c r="BS4882">
        <v>0.09</v>
      </c>
      <c r="BT4882">
        <v>0.16</v>
      </c>
      <c r="BU4882" s="2">
        <f t="shared" si="1075"/>
        <v>2.352941176470588E-3</v>
      </c>
      <c r="BV4882" s="1">
        <f t="shared" si="1067"/>
        <v>9.0557142857142864E-2</v>
      </c>
      <c r="BW4882" s="1">
        <f t="shared" si="1068"/>
        <v>0.26902095238095236</v>
      </c>
      <c r="BX4882" s="1">
        <f t="shared" si="1076"/>
        <v>0.29104761904761905</v>
      </c>
      <c r="BY4882" s="1" t="e">
        <f t="shared" si="1077"/>
        <v>#DIV/0!</v>
      </c>
      <c r="BZ4882" s="1" t="e">
        <f t="shared" si="1078"/>
        <v>#DIV/0!</v>
      </c>
      <c r="CA4882" s="1" t="e">
        <f t="shared" si="1079"/>
        <v>#DIV/0!</v>
      </c>
      <c r="CB4882">
        <v>0</v>
      </c>
      <c r="CC4882">
        <f t="shared" si="1080"/>
        <v>0</v>
      </c>
      <c r="CD4882">
        <v>0</v>
      </c>
    </row>
    <row r="4883" spans="1:82" x14ac:dyDescent="0.35">
      <c r="A4883">
        <v>350</v>
      </c>
      <c r="B4883" t="s">
        <v>1243</v>
      </c>
      <c r="C4883" t="s">
        <v>103</v>
      </c>
      <c r="D4883">
        <v>70</v>
      </c>
      <c r="E4883" t="s">
        <v>1156</v>
      </c>
      <c r="F4883" t="s">
        <v>125</v>
      </c>
      <c r="G4883">
        <v>2022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4</v>
      </c>
      <c r="V4883">
        <v>17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3</v>
      </c>
      <c r="AC4883">
        <v>3</v>
      </c>
      <c r="AD4883">
        <v>7</v>
      </c>
      <c r="AE4883">
        <v>0</v>
      </c>
      <c r="AF4883">
        <v>0</v>
      </c>
      <c r="AG4883">
        <v>0</v>
      </c>
      <c r="AH4883">
        <f t="shared" si="1069"/>
        <v>0</v>
      </c>
      <c r="AI4883">
        <f t="shared" si="1070"/>
        <v>0</v>
      </c>
      <c r="AJ4883">
        <f t="shared" si="1071"/>
        <v>0</v>
      </c>
      <c r="AK4883">
        <v>-1</v>
      </c>
      <c r="AL4883">
        <v>8</v>
      </c>
      <c r="AM4883">
        <v>0</v>
      </c>
      <c r="AN4883">
        <v>0</v>
      </c>
      <c r="AO4883">
        <v>0.03</v>
      </c>
      <c r="AP4883">
        <v>0</v>
      </c>
      <c r="AQ4883">
        <v>2.4</v>
      </c>
      <c r="AR4883">
        <v>5.4</v>
      </c>
      <c r="AS4883">
        <f t="shared" si="1072"/>
        <v>24</v>
      </c>
      <c r="AT4883">
        <v>3</v>
      </c>
      <c r="AU4883">
        <v>29</v>
      </c>
      <c r="AV4883">
        <v>210</v>
      </c>
      <c r="AW4883">
        <v>0</v>
      </c>
      <c r="AX4883">
        <v>4.25</v>
      </c>
      <c r="AY4883">
        <v>2.33</v>
      </c>
      <c r="AZ4883">
        <v>7</v>
      </c>
      <c r="BA4883">
        <v>2.3333333330000001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f t="shared" si="1073"/>
        <v>0</v>
      </c>
      <c r="BJ4883">
        <v>0.14000000000000001</v>
      </c>
      <c r="BK4883">
        <v>0</v>
      </c>
      <c r="BL4883">
        <v>5.67</v>
      </c>
      <c r="BM4883">
        <v>2.33</v>
      </c>
      <c r="BN4883">
        <v>0.8</v>
      </c>
      <c r="BO4883">
        <v>1.8</v>
      </c>
      <c r="BP4883">
        <f t="shared" si="1074"/>
        <v>0.82758620689655171</v>
      </c>
      <c r="BQ4883">
        <v>8</v>
      </c>
      <c r="BR4883">
        <v>2019</v>
      </c>
      <c r="BS4883">
        <v>0.08</v>
      </c>
      <c r="BT4883">
        <v>0.19</v>
      </c>
      <c r="BU4883" s="2">
        <f t="shared" si="1075"/>
        <v>9.0075882352941186E-2</v>
      </c>
      <c r="BV4883" s="1">
        <f t="shared" si="1067"/>
        <v>7.62793103448276E-2</v>
      </c>
      <c r="BW4883" s="1">
        <f t="shared" si="1068"/>
        <v>0.26521528735632188</v>
      </c>
      <c r="BX4883" s="1">
        <f t="shared" si="1076"/>
        <v>0.2909252873529885</v>
      </c>
      <c r="BY4883" s="1" t="e">
        <f t="shared" si="1077"/>
        <v>#DIV/0!</v>
      </c>
      <c r="BZ4883" s="1" t="e">
        <f t="shared" si="1078"/>
        <v>#DIV/0!</v>
      </c>
      <c r="CA4883" s="1" t="e">
        <f t="shared" si="1079"/>
        <v>#DIV/0!</v>
      </c>
      <c r="CB4883">
        <v>0</v>
      </c>
      <c r="CC4883">
        <f t="shared" si="1080"/>
        <v>0</v>
      </c>
      <c r="CD4883">
        <v>0</v>
      </c>
    </row>
    <row r="4884" spans="1:82" x14ac:dyDescent="0.35">
      <c r="A4884">
        <v>116</v>
      </c>
      <c r="B4884" t="s">
        <v>818</v>
      </c>
      <c r="C4884" t="s">
        <v>81</v>
      </c>
      <c r="D4884">
        <v>77</v>
      </c>
      <c r="E4884" t="s">
        <v>797</v>
      </c>
      <c r="F4884" t="s">
        <v>108</v>
      </c>
      <c r="G4884">
        <v>2013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12</v>
      </c>
      <c r="AC4884">
        <v>20</v>
      </c>
      <c r="AD4884">
        <v>81</v>
      </c>
      <c r="AE4884">
        <v>0</v>
      </c>
      <c r="AF4884">
        <v>0</v>
      </c>
      <c r="AG4884">
        <v>0</v>
      </c>
      <c r="AH4884">
        <f t="shared" si="1069"/>
        <v>0</v>
      </c>
      <c r="AI4884">
        <f t="shared" si="1070"/>
        <v>0</v>
      </c>
      <c r="AJ4884">
        <f t="shared" si="1071"/>
        <v>0</v>
      </c>
      <c r="AK4884">
        <v>96</v>
      </c>
      <c r="AL4884">
        <v>48</v>
      </c>
      <c r="AM4884">
        <v>3</v>
      </c>
      <c r="AN4884">
        <v>0</v>
      </c>
      <c r="AO4884">
        <v>0.06</v>
      </c>
      <c r="AP4884">
        <v>0.03</v>
      </c>
      <c r="AQ4884">
        <v>8.3000000000000007</v>
      </c>
      <c r="AR4884">
        <v>20.3</v>
      </c>
      <c r="AS4884">
        <f t="shared" si="1072"/>
        <v>83</v>
      </c>
      <c r="AT4884">
        <v>11</v>
      </c>
      <c r="AU4884">
        <v>210</v>
      </c>
      <c r="AV4884">
        <v>693</v>
      </c>
      <c r="AW4884">
        <v>0</v>
      </c>
      <c r="AX4884">
        <v>2</v>
      </c>
      <c r="AY4884">
        <v>6.75</v>
      </c>
      <c r="AZ4884">
        <v>13</v>
      </c>
      <c r="BA4884">
        <v>1.181818182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f t="shared" si="1073"/>
        <v>0</v>
      </c>
      <c r="BJ4884">
        <v>0.3</v>
      </c>
      <c r="BK4884">
        <v>0</v>
      </c>
      <c r="BL4884">
        <v>0.18</v>
      </c>
      <c r="BM4884">
        <v>7.36</v>
      </c>
      <c r="BN4884">
        <v>0.75</v>
      </c>
      <c r="BO4884">
        <v>1.85</v>
      </c>
      <c r="BP4884">
        <f t="shared" si="1074"/>
        <v>0.39523809523809522</v>
      </c>
      <c r="BQ4884">
        <v>7.55</v>
      </c>
      <c r="BR4884">
        <v>2009</v>
      </c>
      <c r="BS4884">
        <v>0.04</v>
      </c>
      <c r="BT4884">
        <v>0.1</v>
      </c>
      <c r="BU4884" s="2">
        <f t="shared" si="1075"/>
        <v>5.6294509803921568E-2</v>
      </c>
      <c r="BV4884" s="1">
        <f t="shared" si="1067"/>
        <v>9.4761904761904769E-2</v>
      </c>
      <c r="BW4884" s="1">
        <f t="shared" si="1068"/>
        <v>0.27529047619047614</v>
      </c>
      <c r="BX4884" s="1">
        <f t="shared" si="1076"/>
        <v>0.29088744588926402</v>
      </c>
      <c r="BY4884" s="1" t="e">
        <f t="shared" si="1077"/>
        <v>#DIV/0!</v>
      </c>
      <c r="BZ4884" s="1" t="e">
        <f t="shared" si="1078"/>
        <v>#DIV/0!</v>
      </c>
      <c r="CA4884" s="1" t="e">
        <f t="shared" si="1079"/>
        <v>#DIV/0!</v>
      </c>
      <c r="CB4884">
        <v>0</v>
      </c>
      <c r="CC4884">
        <f t="shared" si="1080"/>
        <v>0</v>
      </c>
      <c r="CD4884">
        <v>0</v>
      </c>
    </row>
    <row r="4885" spans="1:82" x14ac:dyDescent="0.35">
      <c r="A4885">
        <v>583</v>
      </c>
      <c r="B4885" t="s">
        <v>914</v>
      </c>
      <c r="C4885" t="s">
        <v>81</v>
      </c>
      <c r="D4885">
        <v>77</v>
      </c>
      <c r="E4885" t="s">
        <v>797</v>
      </c>
      <c r="F4885" t="s">
        <v>127</v>
      </c>
      <c r="G4885">
        <v>2023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3</v>
      </c>
      <c r="AC4885">
        <v>3</v>
      </c>
      <c r="AD4885">
        <v>12</v>
      </c>
      <c r="AE4885">
        <v>0</v>
      </c>
      <c r="AF4885">
        <v>0</v>
      </c>
      <c r="AG4885">
        <v>0</v>
      </c>
      <c r="AH4885">
        <f t="shared" si="1069"/>
        <v>0</v>
      </c>
      <c r="AI4885">
        <f t="shared" si="1070"/>
        <v>0</v>
      </c>
      <c r="AJ4885">
        <f t="shared" si="1071"/>
        <v>0</v>
      </c>
      <c r="AK4885">
        <v>6</v>
      </c>
      <c r="AL4885">
        <v>6</v>
      </c>
      <c r="AM4885">
        <v>1</v>
      </c>
      <c r="AN4885">
        <v>0</v>
      </c>
      <c r="AO4885">
        <v>0.04</v>
      </c>
      <c r="AP4885">
        <v>0</v>
      </c>
      <c r="AQ4885">
        <v>1.2</v>
      </c>
      <c r="AR4885">
        <v>4.2</v>
      </c>
      <c r="AS4885">
        <f t="shared" si="1072"/>
        <v>12</v>
      </c>
      <c r="AT4885">
        <v>3</v>
      </c>
      <c r="AU4885">
        <v>50</v>
      </c>
      <c r="AV4885">
        <v>185</v>
      </c>
      <c r="AW4885">
        <v>0</v>
      </c>
      <c r="AX4885">
        <v>0</v>
      </c>
      <c r="AY4885">
        <v>4</v>
      </c>
      <c r="AZ4885">
        <v>3</v>
      </c>
      <c r="BA4885">
        <v>1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f t="shared" si="1073"/>
        <v>0</v>
      </c>
      <c r="BJ4885">
        <v>0.27</v>
      </c>
      <c r="BK4885">
        <v>0</v>
      </c>
      <c r="BL4885">
        <v>0</v>
      </c>
      <c r="BM4885">
        <v>4</v>
      </c>
      <c r="BN4885">
        <v>0.4</v>
      </c>
      <c r="BO4885">
        <v>1.4</v>
      </c>
      <c r="BP4885">
        <f t="shared" si="1074"/>
        <v>0.24</v>
      </c>
      <c r="BQ4885">
        <v>4</v>
      </c>
      <c r="BR4885">
        <v>2017</v>
      </c>
      <c r="BS4885">
        <v>0.02</v>
      </c>
      <c r="BT4885">
        <v>0.08</v>
      </c>
      <c r="BU4885" s="2">
        <f t="shared" si="1075"/>
        <v>2.352941176470588E-3</v>
      </c>
      <c r="BV4885" s="1">
        <f t="shared" si="1067"/>
        <v>6.8700000000000011E-2</v>
      </c>
      <c r="BW4885" s="1">
        <f t="shared" si="1068"/>
        <v>0.27150000000000002</v>
      </c>
      <c r="BX4885" s="1">
        <f t="shared" si="1076"/>
        <v>0.29066666666666668</v>
      </c>
      <c r="BY4885" s="1" t="e">
        <f t="shared" si="1077"/>
        <v>#DIV/0!</v>
      </c>
      <c r="BZ4885" s="1" t="e">
        <f t="shared" si="1078"/>
        <v>#DIV/0!</v>
      </c>
      <c r="CA4885" s="1" t="e">
        <f t="shared" si="1079"/>
        <v>#DIV/0!</v>
      </c>
      <c r="CB4885">
        <v>0</v>
      </c>
      <c r="CC4885">
        <f t="shared" si="1080"/>
        <v>0</v>
      </c>
      <c r="CD4885">
        <v>0</v>
      </c>
    </row>
    <row r="4886" spans="1:82" x14ac:dyDescent="0.35">
      <c r="A4886">
        <v>616</v>
      </c>
      <c r="B4886" t="s">
        <v>927</v>
      </c>
      <c r="C4886" t="s">
        <v>72</v>
      </c>
      <c r="D4886">
        <v>78</v>
      </c>
      <c r="E4886" t="s">
        <v>797</v>
      </c>
      <c r="F4886" t="s">
        <v>113</v>
      </c>
      <c r="G4886">
        <v>2015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8</v>
      </c>
      <c r="AC4886">
        <v>13</v>
      </c>
      <c r="AD4886">
        <v>64</v>
      </c>
      <c r="AE4886">
        <v>1</v>
      </c>
      <c r="AF4886">
        <v>1</v>
      </c>
      <c r="AG4886">
        <v>1</v>
      </c>
      <c r="AH4886">
        <f t="shared" si="1069"/>
        <v>1</v>
      </c>
      <c r="AI4886">
        <f t="shared" si="1070"/>
        <v>0.14285714285714285</v>
      </c>
      <c r="AJ4886">
        <f t="shared" si="1071"/>
        <v>6.7567567567567571E-3</v>
      </c>
      <c r="AK4886">
        <v>79</v>
      </c>
      <c r="AL4886">
        <v>27</v>
      </c>
      <c r="AM4886">
        <v>5</v>
      </c>
      <c r="AN4886">
        <v>0</v>
      </c>
      <c r="AO4886">
        <v>0.06</v>
      </c>
      <c r="AP4886">
        <v>0.04</v>
      </c>
      <c r="AQ4886">
        <v>10.4</v>
      </c>
      <c r="AR4886">
        <v>18.399999999999999</v>
      </c>
      <c r="AS4886">
        <f t="shared" si="1072"/>
        <v>64</v>
      </c>
      <c r="AT4886">
        <v>7</v>
      </c>
      <c r="AU4886">
        <v>148</v>
      </c>
      <c r="AV4886">
        <v>473</v>
      </c>
      <c r="AW4886">
        <v>0</v>
      </c>
      <c r="AX4886">
        <v>0</v>
      </c>
      <c r="AY4886">
        <v>8</v>
      </c>
      <c r="AZ4886">
        <v>8</v>
      </c>
      <c r="BA4886">
        <v>1.1428571430000001</v>
      </c>
      <c r="BB4886">
        <v>0</v>
      </c>
      <c r="BC4886">
        <v>0</v>
      </c>
      <c r="BD4886">
        <v>0</v>
      </c>
      <c r="BE4886">
        <v>0</v>
      </c>
      <c r="BF4886">
        <v>0.12</v>
      </c>
      <c r="BG4886">
        <v>1</v>
      </c>
      <c r="BH4886">
        <v>0.12</v>
      </c>
      <c r="BI4886">
        <f t="shared" si="1073"/>
        <v>6.7567567567567571E-3</v>
      </c>
      <c r="BJ4886">
        <v>0.31</v>
      </c>
      <c r="BK4886">
        <v>0</v>
      </c>
      <c r="BL4886">
        <v>0</v>
      </c>
      <c r="BM4886">
        <v>9.14</v>
      </c>
      <c r="BN4886">
        <v>1.49</v>
      </c>
      <c r="BO4886">
        <v>2.63</v>
      </c>
      <c r="BP4886">
        <f t="shared" si="1074"/>
        <v>0.43243243243243246</v>
      </c>
      <c r="BQ4886">
        <v>9.14</v>
      </c>
      <c r="BR4886">
        <v>2013</v>
      </c>
      <c r="BS4886">
        <v>7.0000000000000007E-2</v>
      </c>
      <c r="BT4886">
        <v>0.12</v>
      </c>
      <c r="BU4886" s="2">
        <f t="shared" si="1075"/>
        <v>1.1748699479791919E-2</v>
      </c>
      <c r="BV4886" s="1">
        <f t="shared" si="1067"/>
        <v>7.5450193050193057E-2</v>
      </c>
      <c r="BW4886" s="1">
        <f t="shared" si="1068"/>
        <v>0.28165192700392705</v>
      </c>
      <c r="BX4886" s="1">
        <f t="shared" si="1076"/>
        <v>0.29721027621170476</v>
      </c>
      <c r="BY4886" s="1" t="e">
        <f t="shared" si="1077"/>
        <v>#DIV/0!</v>
      </c>
      <c r="BZ4886" s="1" t="e">
        <f t="shared" si="1078"/>
        <v>#DIV/0!</v>
      </c>
      <c r="CA4886" s="1" t="e">
        <f t="shared" si="1079"/>
        <v>#DIV/0!</v>
      </c>
      <c r="CB4886">
        <v>0</v>
      </c>
      <c r="CC4886">
        <f t="shared" si="1080"/>
        <v>0</v>
      </c>
      <c r="CD4886">
        <v>0</v>
      </c>
    </row>
    <row r="4887" spans="1:82" x14ac:dyDescent="0.35">
      <c r="A4887">
        <v>352</v>
      </c>
      <c r="B4887" t="s">
        <v>257</v>
      </c>
      <c r="C4887" t="s">
        <v>100</v>
      </c>
      <c r="D4887">
        <v>69</v>
      </c>
      <c r="E4887" t="s">
        <v>70</v>
      </c>
      <c r="F4887" t="s">
        <v>123</v>
      </c>
      <c r="G4887">
        <v>2022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2</v>
      </c>
      <c r="V4887">
        <v>10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7</v>
      </c>
      <c r="AC4887">
        <v>13</v>
      </c>
      <c r="AD4887">
        <v>58</v>
      </c>
      <c r="AE4887">
        <v>0</v>
      </c>
      <c r="AF4887">
        <v>0</v>
      </c>
      <c r="AG4887">
        <v>0</v>
      </c>
      <c r="AH4887">
        <f t="shared" si="1069"/>
        <v>0</v>
      </c>
      <c r="AI4887">
        <f t="shared" si="1070"/>
        <v>0</v>
      </c>
      <c r="AJ4887">
        <f t="shared" si="1071"/>
        <v>0</v>
      </c>
      <c r="AK4887">
        <v>54</v>
      </c>
      <c r="AL4887">
        <v>46</v>
      </c>
      <c r="AM4887">
        <v>4</v>
      </c>
      <c r="AN4887">
        <v>0</v>
      </c>
      <c r="AO4887">
        <v>0.05</v>
      </c>
      <c r="AP4887">
        <v>0.03</v>
      </c>
      <c r="AQ4887">
        <v>6.8</v>
      </c>
      <c r="AR4887">
        <v>13.8</v>
      </c>
      <c r="AS4887">
        <f t="shared" si="1072"/>
        <v>68</v>
      </c>
      <c r="AT4887">
        <v>8</v>
      </c>
      <c r="AU4887">
        <v>156</v>
      </c>
      <c r="AV4887">
        <v>509</v>
      </c>
      <c r="AW4887">
        <v>0</v>
      </c>
      <c r="AX4887">
        <v>5</v>
      </c>
      <c r="AY4887">
        <v>8.2899999999999991</v>
      </c>
      <c r="AZ4887">
        <v>9</v>
      </c>
      <c r="BA4887">
        <v>1.125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f t="shared" si="1073"/>
        <v>0</v>
      </c>
      <c r="BJ4887">
        <v>0.31</v>
      </c>
      <c r="BK4887">
        <v>0</v>
      </c>
      <c r="BL4887">
        <v>1.25</v>
      </c>
      <c r="BM4887">
        <v>7.25</v>
      </c>
      <c r="BN4887">
        <v>0.85</v>
      </c>
      <c r="BO4887">
        <v>1.73</v>
      </c>
      <c r="BP4887">
        <f t="shared" si="1074"/>
        <v>0.4358974358974359</v>
      </c>
      <c r="BQ4887">
        <v>8.5</v>
      </c>
      <c r="BR4887">
        <v>2021</v>
      </c>
      <c r="BS4887">
        <v>0.04</v>
      </c>
      <c r="BT4887">
        <v>0.09</v>
      </c>
      <c r="BU4887" s="2">
        <f t="shared" si="1075"/>
        <v>0.11343333333333334</v>
      </c>
      <c r="BV4887" s="1">
        <f t="shared" si="1067"/>
        <v>9.5494871794871802E-2</v>
      </c>
      <c r="BW4887" s="1">
        <f t="shared" si="1068"/>
        <v>0.27249589743589742</v>
      </c>
      <c r="BX4887" s="1">
        <f t="shared" si="1076"/>
        <v>0.29010256410256408</v>
      </c>
      <c r="BY4887" s="1" t="e">
        <f t="shared" si="1077"/>
        <v>#DIV/0!</v>
      </c>
      <c r="BZ4887" s="1" t="e">
        <f t="shared" si="1078"/>
        <v>#DIV/0!</v>
      </c>
      <c r="CA4887" s="1" t="e">
        <f t="shared" si="1079"/>
        <v>#DIV/0!</v>
      </c>
      <c r="CB4887">
        <v>0</v>
      </c>
      <c r="CC4887">
        <f t="shared" si="1080"/>
        <v>0</v>
      </c>
      <c r="CD4887">
        <v>0</v>
      </c>
    </row>
    <row r="4888" spans="1:82" x14ac:dyDescent="0.35">
      <c r="A4888">
        <v>429</v>
      </c>
      <c r="B4888" t="s">
        <v>888</v>
      </c>
      <c r="C4888" t="s">
        <v>69</v>
      </c>
      <c r="D4888">
        <v>73</v>
      </c>
      <c r="E4888" t="s">
        <v>1156</v>
      </c>
      <c r="F4888" t="s">
        <v>82</v>
      </c>
      <c r="G4888">
        <v>2022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12</v>
      </c>
      <c r="V4888">
        <v>24</v>
      </c>
      <c r="W4888">
        <v>0</v>
      </c>
      <c r="X4888">
        <v>1</v>
      </c>
      <c r="Y4888">
        <v>1</v>
      </c>
      <c r="Z4888">
        <v>0</v>
      </c>
      <c r="AA4888">
        <v>0</v>
      </c>
      <c r="AB4888">
        <v>4</v>
      </c>
      <c r="AC4888">
        <v>4</v>
      </c>
      <c r="AD4888">
        <v>47</v>
      </c>
      <c r="AE4888">
        <v>0</v>
      </c>
      <c r="AF4888">
        <v>0</v>
      </c>
      <c r="AG4888">
        <v>0</v>
      </c>
      <c r="AH4888">
        <f t="shared" si="1069"/>
        <v>1</v>
      </c>
      <c r="AI4888">
        <f t="shared" si="1070"/>
        <v>0.25</v>
      </c>
      <c r="AJ4888">
        <f t="shared" si="1071"/>
        <v>0.02</v>
      </c>
      <c r="AK4888">
        <v>1</v>
      </c>
      <c r="AL4888">
        <v>46</v>
      </c>
      <c r="AM4888">
        <v>3</v>
      </c>
      <c r="AN4888">
        <v>0</v>
      </c>
      <c r="AO4888">
        <v>0.05</v>
      </c>
      <c r="AP4888">
        <v>0.01</v>
      </c>
      <c r="AQ4888">
        <v>5.0999999999999996</v>
      </c>
      <c r="AR4888">
        <v>9.1</v>
      </c>
      <c r="AS4888">
        <f t="shared" si="1072"/>
        <v>71</v>
      </c>
      <c r="AT4888">
        <v>4</v>
      </c>
      <c r="AU4888">
        <v>50</v>
      </c>
      <c r="AV4888">
        <v>224</v>
      </c>
      <c r="AW4888">
        <v>0</v>
      </c>
      <c r="AX4888">
        <v>2</v>
      </c>
      <c r="AY4888">
        <v>11.75</v>
      </c>
      <c r="AZ4888">
        <v>16</v>
      </c>
      <c r="BA4888">
        <v>4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f t="shared" si="1073"/>
        <v>0</v>
      </c>
      <c r="BJ4888">
        <v>0.22</v>
      </c>
      <c r="BK4888">
        <v>0</v>
      </c>
      <c r="BL4888">
        <v>6</v>
      </c>
      <c r="BM4888">
        <v>11.75</v>
      </c>
      <c r="BN4888">
        <v>1.27</v>
      </c>
      <c r="BO4888">
        <v>2.2799999999999998</v>
      </c>
      <c r="BP4888">
        <f t="shared" si="1074"/>
        <v>1.42</v>
      </c>
      <c r="BQ4888">
        <v>17.75</v>
      </c>
      <c r="BR4888">
        <v>2015</v>
      </c>
      <c r="BS4888">
        <v>0.1</v>
      </c>
      <c r="BT4888">
        <v>0.18</v>
      </c>
      <c r="BU4888" s="2">
        <f t="shared" si="1075"/>
        <v>1.8447282913165271E-2</v>
      </c>
      <c r="BV4888" s="1">
        <f t="shared" si="1067"/>
        <v>8.249999999999999E-2</v>
      </c>
      <c r="BW4888" s="1">
        <f t="shared" si="1068"/>
        <v>0.37566666666666665</v>
      </c>
      <c r="BX4888" s="1">
        <f t="shared" si="1076"/>
        <v>0.36491666666666661</v>
      </c>
      <c r="BY4888" s="1" t="e">
        <f t="shared" si="1077"/>
        <v>#DIV/0!</v>
      </c>
      <c r="BZ4888" s="1" t="e">
        <f t="shared" si="1078"/>
        <v>#DIV/0!</v>
      </c>
      <c r="CA4888" s="1" t="e">
        <f t="shared" si="1079"/>
        <v>#DIV/0!</v>
      </c>
      <c r="CB4888">
        <v>0</v>
      </c>
      <c r="CC4888">
        <f t="shared" si="1080"/>
        <v>0</v>
      </c>
      <c r="CD4888">
        <v>0</v>
      </c>
    </row>
    <row r="4889" spans="1:82" x14ac:dyDescent="0.35">
      <c r="A4889">
        <v>194</v>
      </c>
      <c r="B4889" t="s">
        <v>193</v>
      </c>
      <c r="C4889" t="s">
        <v>92</v>
      </c>
      <c r="D4889">
        <v>71</v>
      </c>
      <c r="E4889" t="s">
        <v>70</v>
      </c>
      <c r="F4889" t="s">
        <v>77</v>
      </c>
      <c r="G4889">
        <v>2016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8</v>
      </c>
      <c r="AC4889">
        <v>14</v>
      </c>
      <c r="AD4889">
        <v>82</v>
      </c>
      <c r="AE4889">
        <v>1</v>
      </c>
      <c r="AF4889">
        <v>1</v>
      </c>
      <c r="AG4889">
        <v>1</v>
      </c>
      <c r="AH4889">
        <f t="shared" si="1069"/>
        <v>1</v>
      </c>
      <c r="AI4889">
        <f t="shared" si="1070"/>
        <v>0.14285714285714285</v>
      </c>
      <c r="AJ4889">
        <f t="shared" si="1071"/>
        <v>6.7567567567567571E-3</v>
      </c>
      <c r="AK4889">
        <v>180</v>
      </c>
      <c r="AL4889">
        <v>12</v>
      </c>
      <c r="AM4889">
        <v>4</v>
      </c>
      <c r="AN4889">
        <v>0</v>
      </c>
      <c r="AO4889">
        <v>0.05</v>
      </c>
      <c r="AP4889">
        <v>7.0000000000000007E-2</v>
      </c>
      <c r="AQ4889">
        <v>12.2</v>
      </c>
      <c r="AR4889">
        <v>20.2</v>
      </c>
      <c r="AS4889">
        <f t="shared" si="1072"/>
        <v>82</v>
      </c>
      <c r="AT4889">
        <v>7</v>
      </c>
      <c r="AU4889">
        <v>148</v>
      </c>
      <c r="AV4889">
        <v>499</v>
      </c>
      <c r="AW4889">
        <v>0</v>
      </c>
      <c r="AX4889">
        <v>0</v>
      </c>
      <c r="AY4889">
        <v>10.25</v>
      </c>
      <c r="AZ4889">
        <v>8</v>
      </c>
      <c r="BA4889">
        <v>1.1428571430000001</v>
      </c>
      <c r="BB4889">
        <v>0</v>
      </c>
      <c r="BC4889">
        <v>0</v>
      </c>
      <c r="BD4889">
        <v>0</v>
      </c>
      <c r="BE4889">
        <v>0</v>
      </c>
      <c r="BF4889">
        <v>0.12</v>
      </c>
      <c r="BG4889">
        <v>1</v>
      </c>
      <c r="BH4889">
        <v>0.12</v>
      </c>
      <c r="BI4889">
        <f t="shared" si="1073"/>
        <v>6.7567567567567571E-3</v>
      </c>
      <c r="BJ4889">
        <v>0.3</v>
      </c>
      <c r="BK4889">
        <v>0</v>
      </c>
      <c r="BL4889">
        <v>0</v>
      </c>
      <c r="BM4889">
        <v>11.71</v>
      </c>
      <c r="BN4889">
        <v>1.74</v>
      </c>
      <c r="BO4889">
        <v>2.89</v>
      </c>
      <c r="BP4889">
        <f t="shared" si="1074"/>
        <v>0.55405405405405406</v>
      </c>
      <c r="BQ4889">
        <v>11.71</v>
      </c>
      <c r="BR4889">
        <v>2012</v>
      </c>
      <c r="BS4889">
        <v>0.08</v>
      </c>
      <c r="BT4889">
        <v>0.14000000000000001</v>
      </c>
      <c r="BU4889" s="2">
        <f t="shared" si="1075"/>
        <v>1.5278111244497804E-2</v>
      </c>
      <c r="BV4889" s="1">
        <f t="shared" si="1067"/>
        <v>8.1331274131274139E-2</v>
      </c>
      <c r="BW4889" s="1">
        <f t="shared" si="1068"/>
        <v>0.28193448477048483</v>
      </c>
      <c r="BX4889" s="1">
        <f t="shared" si="1076"/>
        <v>0.29664350064492917</v>
      </c>
      <c r="BY4889" s="1" t="e">
        <f t="shared" si="1077"/>
        <v>#DIV/0!</v>
      </c>
      <c r="BZ4889" s="1" t="e">
        <f t="shared" si="1078"/>
        <v>#DIV/0!</v>
      </c>
      <c r="CA4889" s="1" t="e">
        <f t="shared" si="1079"/>
        <v>#DIV/0!</v>
      </c>
      <c r="CB4889">
        <v>0</v>
      </c>
      <c r="CC4889">
        <f t="shared" si="1080"/>
        <v>0</v>
      </c>
      <c r="CD4889">
        <v>0</v>
      </c>
    </row>
    <row r="4890" spans="1:82" x14ac:dyDescent="0.35">
      <c r="A4890">
        <v>937</v>
      </c>
      <c r="B4890" t="s">
        <v>492</v>
      </c>
      <c r="C4890" t="s">
        <v>75</v>
      </c>
      <c r="D4890">
        <v>76</v>
      </c>
      <c r="E4890" t="s">
        <v>70</v>
      </c>
      <c r="F4890" t="s">
        <v>120</v>
      </c>
      <c r="G4890">
        <v>2018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3</v>
      </c>
      <c r="AC4890">
        <v>13</v>
      </c>
      <c r="AD4890">
        <v>21</v>
      </c>
      <c r="AE4890">
        <v>0</v>
      </c>
      <c r="AF4890">
        <v>0</v>
      </c>
      <c r="AG4890">
        <v>0</v>
      </c>
      <c r="AH4890">
        <f t="shared" si="1069"/>
        <v>0</v>
      </c>
      <c r="AI4890">
        <f t="shared" si="1070"/>
        <v>0</v>
      </c>
      <c r="AJ4890">
        <f t="shared" si="1071"/>
        <v>0</v>
      </c>
      <c r="AK4890">
        <v>266</v>
      </c>
      <c r="AL4890">
        <v>2</v>
      </c>
      <c r="AM4890">
        <v>2</v>
      </c>
      <c r="AN4890">
        <v>0</v>
      </c>
      <c r="AO4890">
        <v>0.08</v>
      </c>
      <c r="AP4890">
        <v>0.19</v>
      </c>
      <c r="AQ4890">
        <v>2.1</v>
      </c>
      <c r="AR4890">
        <v>5.0999999999999996</v>
      </c>
      <c r="AS4890">
        <f t="shared" si="1072"/>
        <v>21</v>
      </c>
      <c r="AT4890">
        <v>4</v>
      </c>
      <c r="AU4890">
        <v>121</v>
      </c>
      <c r="AV4890">
        <v>299</v>
      </c>
      <c r="AW4890">
        <v>0</v>
      </c>
      <c r="AX4890">
        <v>0</v>
      </c>
      <c r="AY4890">
        <v>7</v>
      </c>
      <c r="AZ4890">
        <v>3</v>
      </c>
      <c r="BA4890">
        <v>0.75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f t="shared" si="1073"/>
        <v>0</v>
      </c>
      <c r="BJ4890">
        <v>0.4</v>
      </c>
      <c r="BK4890">
        <v>0</v>
      </c>
      <c r="BL4890">
        <v>0</v>
      </c>
      <c r="BM4890">
        <v>5.25</v>
      </c>
      <c r="BN4890">
        <v>0.52</v>
      </c>
      <c r="BO4890">
        <v>1.27</v>
      </c>
      <c r="BP4890">
        <f t="shared" si="1074"/>
        <v>0.17355371900826447</v>
      </c>
      <c r="BQ4890">
        <v>5.25</v>
      </c>
      <c r="BR4890">
        <v>2013</v>
      </c>
      <c r="BS4890">
        <v>0.02</v>
      </c>
      <c r="BT4890">
        <v>0.04</v>
      </c>
      <c r="BU4890" s="2">
        <f t="shared" si="1075"/>
        <v>4.1176470588235297E-3</v>
      </c>
      <c r="BV4890" s="1">
        <f t="shared" si="1067"/>
        <v>9.2277685950413219E-2</v>
      </c>
      <c r="BW4890" s="1">
        <f t="shared" si="1068"/>
        <v>0.26364229497774949</v>
      </c>
      <c r="BX4890" s="1">
        <f t="shared" si="1076"/>
        <v>0.28972396164441622</v>
      </c>
      <c r="BY4890" s="1" t="e">
        <f t="shared" si="1077"/>
        <v>#DIV/0!</v>
      </c>
      <c r="BZ4890" s="1" t="e">
        <f t="shared" si="1078"/>
        <v>#DIV/0!</v>
      </c>
      <c r="CA4890" s="1" t="e">
        <f t="shared" si="1079"/>
        <v>#DIV/0!</v>
      </c>
      <c r="CB4890">
        <v>0</v>
      </c>
      <c r="CC4890">
        <f t="shared" si="1080"/>
        <v>0</v>
      </c>
      <c r="CD4890">
        <v>0</v>
      </c>
    </row>
    <row r="4891" spans="1:82" x14ac:dyDescent="0.35">
      <c r="A4891">
        <v>79</v>
      </c>
      <c r="B4891" t="s">
        <v>146</v>
      </c>
      <c r="C4891" t="s">
        <v>72</v>
      </c>
      <c r="D4891">
        <v>72</v>
      </c>
      <c r="E4891" t="s">
        <v>70</v>
      </c>
      <c r="F4891" t="s">
        <v>125</v>
      </c>
      <c r="G4891">
        <v>2022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4</v>
      </c>
      <c r="V4891">
        <v>57</v>
      </c>
      <c r="W4891">
        <v>1</v>
      </c>
      <c r="X4891">
        <v>0</v>
      </c>
      <c r="Y4891">
        <v>0</v>
      </c>
      <c r="Z4891">
        <v>2</v>
      </c>
      <c r="AA4891">
        <v>0</v>
      </c>
      <c r="AB4891">
        <v>4</v>
      </c>
      <c r="AC4891">
        <v>10</v>
      </c>
      <c r="AD4891">
        <v>51</v>
      </c>
      <c r="AE4891">
        <v>0</v>
      </c>
      <c r="AF4891">
        <v>1</v>
      </c>
      <c r="AG4891">
        <v>1</v>
      </c>
      <c r="AH4891">
        <f t="shared" si="1069"/>
        <v>1</v>
      </c>
      <c r="AI4891">
        <f t="shared" si="1070"/>
        <v>0.16666666666666666</v>
      </c>
      <c r="AJ4891">
        <f t="shared" si="1071"/>
        <v>1.4084507042253521E-2</v>
      </c>
      <c r="AK4891">
        <v>142</v>
      </c>
      <c r="AL4891">
        <v>27</v>
      </c>
      <c r="AM4891">
        <v>2</v>
      </c>
      <c r="AN4891">
        <v>0</v>
      </c>
      <c r="AO4891">
        <v>0.05</v>
      </c>
      <c r="AP4891">
        <v>7.0000000000000007E-2</v>
      </c>
      <c r="AQ4891">
        <v>14.8</v>
      </c>
      <c r="AR4891">
        <v>18.8</v>
      </c>
      <c r="AS4891">
        <f t="shared" si="1072"/>
        <v>108</v>
      </c>
      <c r="AT4891">
        <v>6</v>
      </c>
      <c r="AU4891">
        <v>71</v>
      </c>
      <c r="AV4891">
        <v>427</v>
      </c>
      <c r="AW4891">
        <v>0</v>
      </c>
      <c r="AX4891">
        <v>14.25</v>
      </c>
      <c r="AY4891">
        <v>12.75</v>
      </c>
      <c r="AZ4891">
        <v>8</v>
      </c>
      <c r="BA4891">
        <v>1.3333333329999999</v>
      </c>
      <c r="BB4891">
        <v>0</v>
      </c>
      <c r="BC4891">
        <v>0</v>
      </c>
      <c r="BD4891">
        <v>0</v>
      </c>
      <c r="BE4891">
        <v>0.25</v>
      </c>
      <c r="BF4891">
        <v>0</v>
      </c>
      <c r="BG4891">
        <v>1</v>
      </c>
      <c r="BH4891">
        <v>0.12</v>
      </c>
      <c r="BI4891">
        <f t="shared" si="1073"/>
        <v>1.4084507042253521E-2</v>
      </c>
      <c r="BJ4891">
        <v>0.17</v>
      </c>
      <c r="BK4891">
        <v>0</v>
      </c>
      <c r="BL4891">
        <v>9.5</v>
      </c>
      <c r="BM4891">
        <v>8.5</v>
      </c>
      <c r="BN4891">
        <v>2.4700000000000002</v>
      </c>
      <c r="BO4891">
        <v>3.13</v>
      </c>
      <c r="BP4891">
        <f t="shared" si="1074"/>
        <v>1.5211267605633803</v>
      </c>
      <c r="BQ4891">
        <v>18</v>
      </c>
      <c r="BR4891">
        <v>2021</v>
      </c>
      <c r="BS4891">
        <v>0.21</v>
      </c>
      <c r="BT4891">
        <v>0.26</v>
      </c>
      <c r="BU4891" s="2">
        <f t="shared" si="1075"/>
        <v>0.30394478991596641</v>
      </c>
      <c r="BV4891" s="1">
        <f t="shared" si="1067"/>
        <v>0.10272300469483568</v>
      </c>
      <c r="BW4891" s="1">
        <f t="shared" si="1068"/>
        <v>0.29575200938967133</v>
      </c>
      <c r="BX4891" s="1">
        <f t="shared" si="1076"/>
        <v>0.30369600938633801</v>
      </c>
      <c r="BY4891" s="1" t="e">
        <f t="shared" si="1077"/>
        <v>#DIV/0!</v>
      </c>
      <c r="BZ4891" s="1" t="e">
        <f t="shared" si="1078"/>
        <v>#DIV/0!</v>
      </c>
      <c r="CA4891" s="1" t="e">
        <f t="shared" si="1079"/>
        <v>#DIV/0!</v>
      </c>
      <c r="CB4891">
        <v>0</v>
      </c>
      <c r="CC4891">
        <f t="shared" si="1080"/>
        <v>0</v>
      </c>
      <c r="CD4891">
        <v>0</v>
      </c>
    </row>
    <row r="4892" spans="1:82" x14ac:dyDescent="0.35">
      <c r="A4892">
        <v>109</v>
      </c>
      <c r="B4892" t="s">
        <v>160</v>
      </c>
      <c r="C4892" t="s">
        <v>103</v>
      </c>
      <c r="D4892">
        <v>70</v>
      </c>
      <c r="E4892" t="s">
        <v>70</v>
      </c>
      <c r="F4892" t="s">
        <v>119</v>
      </c>
      <c r="G4892">
        <v>2022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2</v>
      </c>
      <c r="AC4892">
        <v>4</v>
      </c>
      <c r="AD4892">
        <v>13</v>
      </c>
      <c r="AE4892">
        <v>0</v>
      </c>
      <c r="AF4892">
        <v>0</v>
      </c>
      <c r="AG4892">
        <v>0</v>
      </c>
      <c r="AH4892">
        <f t="shared" si="1069"/>
        <v>0</v>
      </c>
      <c r="AI4892">
        <f t="shared" si="1070"/>
        <v>0</v>
      </c>
      <c r="AJ4892">
        <f t="shared" si="1071"/>
        <v>0</v>
      </c>
      <c r="AK4892">
        <v>30</v>
      </c>
      <c r="AL4892">
        <v>0</v>
      </c>
      <c r="AM4892">
        <v>1</v>
      </c>
      <c r="AN4892">
        <v>0</v>
      </c>
      <c r="AO4892">
        <v>7.0000000000000007E-2</v>
      </c>
      <c r="AP4892">
        <v>0.05</v>
      </c>
      <c r="AQ4892">
        <v>1.3</v>
      </c>
      <c r="AR4892">
        <v>3.3</v>
      </c>
      <c r="AS4892">
        <f t="shared" si="1072"/>
        <v>13</v>
      </c>
      <c r="AT4892">
        <v>2</v>
      </c>
      <c r="AU4892">
        <v>12</v>
      </c>
      <c r="AV4892">
        <v>64</v>
      </c>
      <c r="AW4892">
        <v>0</v>
      </c>
      <c r="AX4892">
        <v>0</v>
      </c>
      <c r="AY4892">
        <v>6.5</v>
      </c>
      <c r="AZ4892">
        <v>2</v>
      </c>
      <c r="BA4892">
        <v>1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f t="shared" si="1073"/>
        <v>0</v>
      </c>
      <c r="BJ4892">
        <v>0.19</v>
      </c>
      <c r="BK4892">
        <v>0</v>
      </c>
      <c r="BL4892">
        <v>0</v>
      </c>
      <c r="BM4892">
        <v>6.5</v>
      </c>
      <c r="BN4892">
        <v>0.65</v>
      </c>
      <c r="BO4892">
        <v>1.65</v>
      </c>
      <c r="BP4892">
        <f t="shared" si="1074"/>
        <v>1.0833333333333333</v>
      </c>
      <c r="BQ4892">
        <v>6.5</v>
      </c>
      <c r="BR4892">
        <v>2021</v>
      </c>
      <c r="BS4892">
        <v>0.11</v>
      </c>
      <c r="BT4892">
        <v>0.27</v>
      </c>
      <c r="BU4892" s="2">
        <f t="shared" si="1075"/>
        <v>2.5490196078431374E-3</v>
      </c>
      <c r="BV4892" s="1">
        <f t="shared" si="1067"/>
        <v>9.4466666666666671E-2</v>
      </c>
      <c r="BW4892" s="1">
        <f t="shared" si="1068"/>
        <v>0.27228666666666668</v>
      </c>
      <c r="BX4892" s="1">
        <f t="shared" si="1076"/>
        <v>0.28966666666666668</v>
      </c>
      <c r="BY4892" s="1" t="e">
        <f t="shared" si="1077"/>
        <v>#DIV/0!</v>
      </c>
      <c r="BZ4892" s="1" t="e">
        <f t="shared" si="1078"/>
        <v>#DIV/0!</v>
      </c>
      <c r="CA4892" s="1" t="e">
        <f t="shared" si="1079"/>
        <v>#DIV/0!</v>
      </c>
      <c r="CB4892">
        <v>0</v>
      </c>
      <c r="CC4892">
        <f t="shared" si="1080"/>
        <v>0</v>
      </c>
      <c r="CD4892">
        <v>0</v>
      </c>
    </row>
    <row r="4893" spans="1:82" x14ac:dyDescent="0.35">
      <c r="A4893">
        <v>802</v>
      </c>
      <c r="B4893" t="s">
        <v>1364</v>
      </c>
      <c r="C4893" t="s">
        <v>72</v>
      </c>
      <c r="D4893">
        <v>72</v>
      </c>
      <c r="E4893" t="s">
        <v>1156</v>
      </c>
      <c r="F4893" t="s">
        <v>84</v>
      </c>
      <c r="G4893">
        <v>2020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126</v>
      </c>
      <c r="V4893">
        <v>600</v>
      </c>
      <c r="W4893">
        <v>7</v>
      </c>
      <c r="X4893">
        <v>2</v>
      </c>
      <c r="Y4893">
        <v>2</v>
      </c>
      <c r="Z4893">
        <v>31</v>
      </c>
      <c r="AA4893">
        <v>0</v>
      </c>
      <c r="AB4893">
        <v>13</v>
      </c>
      <c r="AC4893">
        <v>28</v>
      </c>
      <c r="AD4893">
        <v>133</v>
      </c>
      <c r="AE4893">
        <v>3</v>
      </c>
      <c r="AF4893">
        <v>0</v>
      </c>
      <c r="AG4893">
        <v>0</v>
      </c>
      <c r="AH4893">
        <f t="shared" si="1069"/>
        <v>2</v>
      </c>
      <c r="AI4893">
        <f t="shared" si="1070"/>
        <v>0.18181818181818182</v>
      </c>
      <c r="AJ4893">
        <f t="shared" si="1071"/>
        <v>3.3333333333333335E-3</v>
      </c>
      <c r="AK4893">
        <v>51</v>
      </c>
      <c r="AL4893">
        <v>111</v>
      </c>
      <c r="AM4893">
        <v>8</v>
      </c>
      <c r="AN4893">
        <v>0</v>
      </c>
      <c r="AO4893">
        <v>7.0000000000000007E-2</v>
      </c>
      <c r="AP4893">
        <v>0.02</v>
      </c>
      <c r="AQ4893">
        <v>129.30000000000001</v>
      </c>
      <c r="AR4893">
        <v>142.30000000000001</v>
      </c>
      <c r="AS4893">
        <f t="shared" si="1072"/>
        <v>733</v>
      </c>
      <c r="AT4893">
        <v>11</v>
      </c>
      <c r="AU4893">
        <v>600</v>
      </c>
      <c r="AV4893">
        <v>1300</v>
      </c>
      <c r="AW4893">
        <v>0</v>
      </c>
      <c r="AX4893">
        <v>4.76</v>
      </c>
      <c r="AY4893">
        <v>10.23</v>
      </c>
      <c r="AZ4893">
        <v>139</v>
      </c>
      <c r="BA4893">
        <v>12.636363640000001</v>
      </c>
      <c r="BB4893">
        <v>0</v>
      </c>
      <c r="BC4893">
        <v>0</v>
      </c>
      <c r="BD4893">
        <v>0</v>
      </c>
      <c r="BE4893">
        <v>0.06</v>
      </c>
      <c r="BF4893">
        <v>0.23</v>
      </c>
      <c r="BG4893">
        <v>10</v>
      </c>
      <c r="BH4893">
        <v>7.0000000000000007E-2</v>
      </c>
      <c r="BI4893">
        <f t="shared" si="1073"/>
        <v>1.6666666666666666E-2</v>
      </c>
      <c r="BK4893">
        <v>0</v>
      </c>
      <c r="BL4893">
        <v>54.55</v>
      </c>
      <c r="BM4893">
        <v>12.09</v>
      </c>
      <c r="BN4893">
        <v>11.75</v>
      </c>
      <c r="BO4893">
        <v>12.94</v>
      </c>
      <c r="BP4893">
        <f t="shared" si="1074"/>
        <v>1.2216666666666667</v>
      </c>
      <c r="BQ4893">
        <v>66.64</v>
      </c>
      <c r="BR4893">
        <v>2018</v>
      </c>
      <c r="BS4893" t="s">
        <v>213</v>
      </c>
      <c r="BT4893" t="s">
        <v>213</v>
      </c>
      <c r="BU4893" s="2">
        <f t="shared" si="1075"/>
        <v>0.42822989559460151</v>
      </c>
      <c r="BV4893" s="1">
        <f t="shared" si="1067"/>
        <v>0.29891969696969695</v>
      </c>
      <c r="BW4893" s="1">
        <f t="shared" si="1068"/>
        <v>0.29127746031746032</v>
      </c>
      <c r="BX4893" s="1">
        <f t="shared" si="1076"/>
        <v>0.32320129873766235</v>
      </c>
      <c r="BY4893" s="1" t="e">
        <f t="shared" si="1077"/>
        <v>#DIV/0!</v>
      </c>
      <c r="BZ4893" s="1" t="e">
        <f t="shared" si="1078"/>
        <v>#DIV/0!</v>
      </c>
      <c r="CA4893" s="1" t="e">
        <f t="shared" si="1079"/>
        <v>#DIV/0!</v>
      </c>
      <c r="CB4893">
        <v>0</v>
      </c>
      <c r="CC4893">
        <f t="shared" si="1080"/>
        <v>0</v>
      </c>
      <c r="CD4893">
        <v>0</v>
      </c>
    </row>
    <row r="4894" spans="1:82" x14ac:dyDescent="0.35">
      <c r="A4894">
        <v>417</v>
      </c>
      <c r="B4894" t="s">
        <v>283</v>
      </c>
      <c r="C4894" t="s">
        <v>92</v>
      </c>
      <c r="D4894">
        <v>71</v>
      </c>
      <c r="E4894" t="s">
        <v>70</v>
      </c>
      <c r="F4894" t="s">
        <v>115</v>
      </c>
      <c r="G4894">
        <v>2019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1</v>
      </c>
      <c r="AC4894">
        <v>2</v>
      </c>
      <c r="AD4894">
        <v>1</v>
      </c>
      <c r="AE4894">
        <v>0</v>
      </c>
      <c r="AF4894">
        <v>0</v>
      </c>
      <c r="AG4894">
        <v>0</v>
      </c>
      <c r="AH4894">
        <f t="shared" si="1069"/>
        <v>0</v>
      </c>
      <c r="AI4894">
        <f t="shared" si="1070"/>
        <v>0</v>
      </c>
      <c r="AJ4894">
        <f t="shared" si="1071"/>
        <v>0</v>
      </c>
      <c r="AK4894">
        <v>8</v>
      </c>
      <c r="AL4894">
        <v>3</v>
      </c>
      <c r="AM4894">
        <v>0</v>
      </c>
      <c r="AN4894">
        <v>0</v>
      </c>
      <c r="AO4894">
        <v>0.05</v>
      </c>
      <c r="AP4894">
        <v>0.02</v>
      </c>
      <c r="AQ4894">
        <v>0.1</v>
      </c>
      <c r="AR4894">
        <v>1.1000000000000001</v>
      </c>
      <c r="AS4894">
        <f t="shared" si="1072"/>
        <v>1</v>
      </c>
      <c r="AT4894">
        <v>1</v>
      </c>
      <c r="AU4894">
        <v>29</v>
      </c>
      <c r="AV4894">
        <v>75</v>
      </c>
      <c r="AW4894">
        <v>0</v>
      </c>
      <c r="AX4894">
        <v>0</v>
      </c>
      <c r="AY4894">
        <v>1</v>
      </c>
      <c r="AZ4894">
        <v>1</v>
      </c>
      <c r="BA4894">
        <v>1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f t="shared" si="1073"/>
        <v>0</v>
      </c>
      <c r="BJ4894">
        <v>0.39</v>
      </c>
      <c r="BK4894">
        <v>0</v>
      </c>
      <c r="BL4894">
        <v>0</v>
      </c>
      <c r="BM4894">
        <v>1</v>
      </c>
      <c r="BN4894">
        <v>0.1</v>
      </c>
      <c r="BO4894">
        <v>1.1000000000000001</v>
      </c>
      <c r="BP4894">
        <f t="shared" si="1074"/>
        <v>3.4482758620689655E-2</v>
      </c>
      <c r="BQ4894">
        <v>1</v>
      </c>
      <c r="BR4894">
        <v>2019</v>
      </c>
      <c r="BS4894">
        <v>0</v>
      </c>
      <c r="BT4894">
        <v>0.04</v>
      </c>
      <c r="BU4894" s="2">
        <f t="shared" si="1075"/>
        <v>1.9607843137254901E-4</v>
      </c>
      <c r="BV4894" s="1">
        <f t="shared" si="1067"/>
        <v>8.0324137931034489E-2</v>
      </c>
      <c r="BW4894" s="1">
        <f t="shared" si="1068"/>
        <v>0.26190494252873564</v>
      </c>
      <c r="BX4894" s="1">
        <f t="shared" si="1076"/>
        <v>0.28961494252873565</v>
      </c>
      <c r="BY4894" s="1" t="e">
        <f t="shared" si="1077"/>
        <v>#DIV/0!</v>
      </c>
      <c r="BZ4894" s="1" t="e">
        <f t="shared" si="1078"/>
        <v>#DIV/0!</v>
      </c>
      <c r="CA4894" s="1" t="e">
        <f t="shared" si="1079"/>
        <v>#DIV/0!</v>
      </c>
      <c r="CB4894">
        <v>0</v>
      </c>
      <c r="CC4894">
        <f t="shared" si="1080"/>
        <v>0</v>
      </c>
      <c r="CD4894">
        <v>0</v>
      </c>
    </row>
    <row r="4895" spans="1:82" x14ac:dyDescent="0.35">
      <c r="A4895">
        <v>1648</v>
      </c>
      <c r="B4895" t="s">
        <v>1150</v>
      </c>
      <c r="C4895" t="s">
        <v>75</v>
      </c>
      <c r="D4895">
        <v>76</v>
      </c>
      <c r="E4895" t="s">
        <v>797</v>
      </c>
      <c r="F4895" t="s">
        <v>120</v>
      </c>
      <c r="G4895">
        <v>2018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6</v>
      </c>
      <c r="AC4895">
        <v>8</v>
      </c>
      <c r="AD4895">
        <v>86</v>
      </c>
      <c r="AE4895">
        <v>0</v>
      </c>
      <c r="AF4895">
        <v>1</v>
      </c>
      <c r="AG4895">
        <v>0</v>
      </c>
      <c r="AH4895">
        <f t="shared" si="1069"/>
        <v>0</v>
      </c>
      <c r="AI4895">
        <f t="shared" si="1070"/>
        <v>0</v>
      </c>
      <c r="AJ4895">
        <f t="shared" si="1071"/>
        <v>0</v>
      </c>
      <c r="AK4895">
        <v>56</v>
      </c>
      <c r="AL4895">
        <v>56</v>
      </c>
      <c r="AM4895">
        <v>4</v>
      </c>
      <c r="AN4895">
        <v>0</v>
      </c>
      <c r="AO4895">
        <v>0.03</v>
      </c>
      <c r="AP4895">
        <v>0.03</v>
      </c>
      <c r="AQ4895">
        <v>8.6</v>
      </c>
      <c r="AR4895">
        <v>14.6</v>
      </c>
      <c r="AS4895">
        <f t="shared" si="1072"/>
        <v>86</v>
      </c>
      <c r="AT4895">
        <v>7</v>
      </c>
      <c r="AU4895">
        <v>91</v>
      </c>
      <c r="AV4895">
        <v>489</v>
      </c>
      <c r="AW4895">
        <v>0</v>
      </c>
      <c r="AX4895">
        <v>0</v>
      </c>
      <c r="AY4895">
        <v>14.33</v>
      </c>
      <c r="AZ4895">
        <v>6</v>
      </c>
      <c r="BA4895">
        <v>0.85714285700000004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f t="shared" si="1073"/>
        <v>0</v>
      </c>
      <c r="BJ4895">
        <v>0.19</v>
      </c>
      <c r="BK4895">
        <v>0</v>
      </c>
      <c r="BL4895">
        <v>0</v>
      </c>
      <c r="BM4895">
        <v>12.29</v>
      </c>
      <c r="BN4895">
        <v>1.23</v>
      </c>
      <c r="BO4895">
        <v>2.09</v>
      </c>
      <c r="BP4895">
        <f t="shared" si="1074"/>
        <v>0.94505494505494503</v>
      </c>
      <c r="BQ4895">
        <v>12.29</v>
      </c>
      <c r="BR4895">
        <v>2014</v>
      </c>
      <c r="BS4895">
        <v>0.09</v>
      </c>
      <c r="BT4895">
        <v>0.16</v>
      </c>
      <c r="BU4895" s="2">
        <f t="shared" si="1075"/>
        <v>1.6862745098039214E-2</v>
      </c>
      <c r="BV4895" s="1">
        <f t="shared" si="1067"/>
        <v>9.6852747252747257E-2</v>
      </c>
      <c r="BW4895" s="1">
        <f t="shared" si="1068"/>
        <v>0.27691549450549452</v>
      </c>
      <c r="BX4895" s="1">
        <f t="shared" si="1076"/>
        <v>0.28957692307549449</v>
      </c>
      <c r="BY4895" s="1" t="e">
        <f t="shared" si="1077"/>
        <v>#DIV/0!</v>
      </c>
      <c r="BZ4895" s="1" t="e">
        <f t="shared" si="1078"/>
        <v>#DIV/0!</v>
      </c>
      <c r="CA4895" s="1" t="e">
        <f t="shared" si="1079"/>
        <v>#DIV/0!</v>
      </c>
      <c r="CB4895">
        <v>0</v>
      </c>
      <c r="CC4895">
        <f t="shared" si="1080"/>
        <v>0</v>
      </c>
      <c r="CD4895">
        <v>0</v>
      </c>
    </row>
    <row r="4896" spans="1:82" x14ac:dyDescent="0.35">
      <c r="A4896">
        <v>1204</v>
      </c>
      <c r="B4896" t="s">
        <v>606</v>
      </c>
      <c r="C4896" t="s">
        <v>69</v>
      </c>
      <c r="D4896">
        <v>73</v>
      </c>
      <c r="E4896" t="s">
        <v>70</v>
      </c>
      <c r="F4896" t="s">
        <v>76</v>
      </c>
      <c r="G4896">
        <v>2020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13</v>
      </c>
      <c r="AC4896">
        <v>21</v>
      </c>
      <c r="AD4896">
        <v>132</v>
      </c>
      <c r="AE4896">
        <v>1</v>
      </c>
      <c r="AF4896">
        <v>1</v>
      </c>
      <c r="AG4896">
        <v>1</v>
      </c>
      <c r="AH4896">
        <f t="shared" si="1069"/>
        <v>1</v>
      </c>
      <c r="AI4896">
        <f t="shared" si="1070"/>
        <v>0.1</v>
      </c>
      <c r="AJ4896">
        <f t="shared" si="1071"/>
        <v>5.0251256281407036E-3</v>
      </c>
      <c r="AK4896">
        <v>181</v>
      </c>
      <c r="AL4896">
        <v>28</v>
      </c>
      <c r="AM4896">
        <v>7</v>
      </c>
      <c r="AN4896">
        <v>0</v>
      </c>
      <c r="AO4896">
        <v>0.05</v>
      </c>
      <c r="AP4896">
        <v>0.06</v>
      </c>
      <c r="AQ4896">
        <v>17.3</v>
      </c>
      <c r="AR4896">
        <v>30.3</v>
      </c>
      <c r="AS4896">
        <f t="shared" si="1072"/>
        <v>133</v>
      </c>
      <c r="AT4896">
        <v>10</v>
      </c>
      <c r="AU4896">
        <v>199</v>
      </c>
      <c r="AV4896">
        <v>743</v>
      </c>
      <c r="AW4896">
        <v>0</v>
      </c>
      <c r="AX4896">
        <v>1</v>
      </c>
      <c r="AY4896">
        <v>10.15</v>
      </c>
      <c r="AZ4896">
        <v>14</v>
      </c>
      <c r="BA4896">
        <v>1.4</v>
      </c>
      <c r="BB4896">
        <v>0</v>
      </c>
      <c r="BC4896">
        <v>0</v>
      </c>
      <c r="BD4896">
        <v>0</v>
      </c>
      <c r="BE4896">
        <v>0</v>
      </c>
      <c r="BF4896">
        <v>0.08</v>
      </c>
      <c r="BG4896">
        <v>1</v>
      </c>
      <c r="BH4896">
        <v>7.0000000000000007E-2</v>
      </c>
      <c r="BI4896">
        <f t="shared" si="1073"/>
        <v>5.0251256281407036E-3</v>
      </c>
      <c r="BJ4896">
        <v>0.27</v>
      </c>
      <c r="BK4896">
        <v>0</v>
      </c>
      <c r="BL4896">
        <v>0.1</v>
      </c>
      <c r="BM4896">
        <v>13.2</v>
      </c>
      <c r="BN4896">
        <v>1.73</v>
      </c>
      <c r="BO4896">
        <v>3.03</v>
      </c>
      <c r="BP4896">
        <f t="shared" si="1074"/>
        <v>0.66834170854271358</v>
      </c>
      <c r="BQ4896">
        <v>13.3</v>
      </c>
      <c r="BR4896">
        <v>2016</v>
      </c>
      <c r="BS4896">
        <v>0.09</v>
      </c>
      <c r="BT4896">
        <v>0.15</v>
      </c>
      <c r="BU4896" s="2">
        <f t="shared" si="1075"/>
        <v>5.1410560224089637E-2</v>
      </c>
      <c r="BV4896" s="1">
        <f t="shared" si="1067"/>
        <v>9.7917085427135689E-2</v>
      </c>
      <c r="BW4896" s="1">
        <f t="shared" si="1068"/>
        <v>0.28768048831458887</v>
      </c>
      <c r="BX4896" s="1">
        <f t="shared" si="1076"/>
        <v>0.29835559942569995</v>
      </c>
      <c r="BY4896" s="1" t="e">
        <f t="shared" si="1077"/>
        <v>#DIV/0!</v>
      </c>
      <c r="BZ4896" s="1" t="e">
        <f t="shared" si="1078"/>
        <v>#DIV/0!</v>
      </c>
      <c r="CA4896" s="1" t="e">
        <f t="shared" si="1079"/>
        <v>#DIV/0!</v>
      </c>
      <c r="CB4896">
        <v>0</v>
      </c>
      <c r="CC4896">
        <f t="shared" si="1080"/>
        <v>0</v>
      </c>
      <c r="CD4896">
        <v>0</v>
      </c>
    </row>
    <row r="4897" spans="1:82" x14ac:dyDescent="0.35">
      <c r="A4897">
        <v>229</v>
      </c>
      <c r="B4897" t="s">
        <v>206</v>
      </c>
      <c r="C4897" t="s">
        <v>72</v>
      </c>
      <c r="D4897">
        <v>72</v>
      </c>
      <c r="E4897" t="s">
        <v>70</v>
      </c>
      <c r="F4897" t="s">
        <v>134</v>
      </c>
      <c r="G4897">
        <v>2018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1</v>
      </c>
      <c r="AC4897">
        <v>1</v>
      </c>
      <c r="AD4897">
        <v>9</v>
      </c>
      <c r="AE4897">
        <v>0</v>
      </c>
      <c r="AF4897">
        <v>0</v>
      </c>
      <c r="AG4897">
        <v>0</v>
      </c>
      <c r="AH4897">
        <f t="shared" si="1069"/>
        <v>0</v>
      </c>
      <c r="AI4897">
        <f t="shared" si="1070"/>
        <v>0</v>
      </c>
      <c r="AJ4897">
        <f t="shared" si="1071"/>
        <v>0</v>
      </c>
      <c r="AK4897">
        <v>2</v>
      </c>
      <c r="AL4897">
        <v>7</v>
      </c>
      <c r="AM4897">
        <v>0</v>
      </c>
      <c r="AN4897">
        <v>0</v>
      </c>
      <c r="AO4897">
        <v>0.02</v>
      </c>
      <c r="AP4897">
        <v>0</v>
      </c>
      <c r="AQ4897">
        <v>0.9</v>
      </c>
      <c r="AR4897">
        <v>1.9</v>
      </c>
      <c r="AS4897">
        <f t="shared" si="1072"/>
        <v>9</v>
      </c>
      <c r="AT4897">
        <v>1</v>
      </c>
      <c r="AU4897">
        <v>11</v>
      </c>
      <c r="AV4897">
        <v>65</v>
      </c>
      <c r="AW4897">
        <v>0</v>
      </c>
      <c r="AX4897">
        <v>0</v>
      </c>
      <c r="AY4897">
        <v>9</v>
      </c>
      <c r="AZ4897">
        <v>1</v>
      </c>
      <c r="BA4897">
        <v>1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f t="shared" si="1073"/>
        <v>0</v>
      </c>
      <c r="BJ4897">
        <v>0.17</v>
      </c>
      <c r="BK4897">
        <v>0</v>
      </c>
      <c r="BL4897">
        <v>0</v>
      </c>
      <c r="BM4897">
        <v>9</v>
      </c>
      <c r="BN4897">
        <v>0.9</v>
      </c>
      <c r="BO4897">
        <v>1.9</v>
      </c>
      <c r="BP4897">
        <f t="shared" si="1074"/>
        <v>0.81818181818181823</v>
      </c>
      <c r="BQ4897">
        <v>9</v>
      </c>
      <c r="BR4897">
        <v>2018</v>
      </c>
      <c r="BS4897">
        <v>0.08</v>
      </c>
      <c r="BT4897">
        <v>0.17</v>
      </c>
      <c r="BU4897" s="2">
        <f t="shared" si="1075"/>
        <v>1.7647058823529412E-3</v>
      </c>
      <c r="BV4897" s="1">
        <f t="shared" si="1067"/>
        <v>7.630909090909091E-2</v>
      </c>
      <c r="BW4897" s="1">
        <f t="shared" si="1068"/>
        <v>0.27259484848484844</v>
      </c>
      <c r="BX4897" s="1">
        <f t="shared" si="1076"/>
        <v>0.28898484848484851</v>
      </c>
      <c r="BY4897" s="1" t="e">
        <f t="shared" si="1077"/>
        <v>#DIV/0!</v>
      </c>
      <c r="BZ4897" s="1" t="e">
        <f t="shared" si="1078"/>
        <v>#DIV/0!</v>
      </c>
      <c r="CA4897" s="1" t="e">
        <f t="shared" si="1079"/>
        <v>#DIV/0!</v>
      </c>
      <c r="CB4897">
        <v>0</v>
      </c>
      <c r="CC4897">
        <f t="shared" si="1080"/>
        <v>0</v>
      </c>
      <c r="CD4897">
        <v>0</v>
      </c>
    </row>
    <row r="4898" spans="1:82" x14ac:dyDescent="0.35">
      <c r="A4898">
        <v>1244</v>
      </c>
      <c r="B4898" t="s">
        <v>1067</v>
      </c>
      <c r="C4898" t="s">
        <v>81</v>
      </c>
      <c r="D4898">
        <v>77</v>
      </c>
      <c r="E4898" t="s">
        <v>797</v>
      </c>
      <c r="F4898" t="s">
        <v>123</v>
      </c>
      <c r="G4898">
        <v>2016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3</v>
      </c>
      <c r="AC4898">
        <v>4</v>
      </c>
      <c r="AD4898">
        <v>32</v>
      </c>
      <c r="AE4898">
        <v>0</v>
      </c>
      <c r="AF4898">
        <v>0</v>
      </c>
      <c r="AG4898">
        <v>0</v>
      </c>
      <c r="AH4898">
        <f t="shared" si="1069"/>
        <v>0</v>
      </c>
      <c r="AI4898">
        <f t="shared" si="1070"/>
        <v>0</v>
      </c>
      <c r="AJ4898">
        <f t="shared" si="1071"/>
        <v>0</v>
      </c>
      <c r="AK4898">
        <v>26</v>
      </c>
      <c r="AL4898">
        <v>12</v>
      </c>
      <c r="AM4898">
        <v>1</v>
      </c>
      <c r="AN4898">
        <v>0</v>
      </c>
      <c r="AO4898">
        <v>0.04</v>
      </c>
      <c r="AP4898">
        <v>0.04</v>
      </c>
      <c r="AQ4898">
        <v>3.2</v>
      </c>
      <c r="AR4898">
        <v>6.2</v>
      </c>
      <c r="AS4898">
        <f t="shared" si="1072"/>
        <v>32</v>
      </c>
      <c r="AT4898">
        <v>3</v>
      </c>
      <c r="AU4898">
        <v>38</v>
      </c>
      <c r="AV4898">
        <v>192</v>
      </c>
      <c r="AW4898">
        <v>0</v>
      </c>
      <c r="AX4898">
        <v>0</v>
      </c>
      <c r="AY4898">
        <v>10.67</v>
      </c>
      <c r="AZ4898">
        <v>3</v>
      </c>
      <c r="BA4898">
        <v>1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f t="shared" si="1073"/>
        <v>0</v>
      </c>
      <c r="BJ4898">
        <v>0.2</v>
      </c>
      <c r="BK4898">
        <v>0</v>
      </c>
      <c r="BL4898">
        <v>0</v>
      </c>
      <c r="BM4898">
        <v>10.67</v>
      </c>
      <c r="BN4898">
        <v>1.07</v>
      </c>
      <c r="BO4898">
        <v>2.0699999999999998</v>
      </c>
      <c r="BP4898">
        <f t="shared" si="1074"/>
        <v>0.84210526315789469</v>
      </c>
      <c r="BQ4898">
        <v>10.67</v>
      </c>
      <c r="BR4898">
        <v>2016</v>
      </c>
      <c r="BS4898">
        <v>0.08</v>
      </c>
      <c r="BT4898">
        <v>0.16</v>
      </c>
      <c r="BU4898" s="2">
        <f t="shared" si="1075"/>
        <v>6.2745098039215684E-3</v>
      </c>
      <c r="BV4898" s="1">
        <f t="shared" si="1067"/>
        <v>8.6805263157894746E-2</v>
      </c>
      <c r="BW4898" s="1">
        <f t="shared" si="1068"/>
        <v>0.27159052631578945</v>
      </c>
      <c r="BX4898" s="1">
        <f t="shared" si="1076"/>
        <v>0.28887719298245612</v>
      </c>
      <c r="BY4898" s="1" t="e">
        <f t="shared" si="1077"/>
        <v>#DIV/0!</v>
      </c>
      <c r="BZ4898" s="1" t="e">
        <f t="shared" si="1078"/>
        <v>#DIV/0!</v>
      </c>
      <c r="CA4898" s="1" t="e">
        <f t="shared" si="1079"/>
        <v>#DIV/0!</v>
      </c>
      <c r="CB4898">
        <v>0</v>
      </c>
      <c r="CC4898">
        <f t="shared" si="1080"/>
        <v>0</v>
      </c>
      <c r="CD4898">
        <v>0</v>
      </c>
    </row>
    <row r="4899" spans="1:82" x14ac:dyDescent="0.35">
      <c r="A4899">
        <v>1041</v>
      </c>
      <c r="B4899" t="s">
        <v>1019</v>
      </c>
      <c r="C4899" t="s">
        <v>86</v>
      </c>
      <c r="D4899">
        <v>75</v>
      </c>
      <c r="E4899" t="s">
        <v>797</v>
      </c>
      <c r="F4899" t="s">
        <v>106</v>
      </c>
      <c r="G4899">
        <v>2021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11</v>
      </c>
      <c r="AC4899">
        <v>15</v>
      </c>
      <c r="AD4899">
        <v>106</v>
      </c>
      <c r="AE4899">
        <v>0</v>
      </c>
      <c r="AF4899">
        <v>0</v>
      </c>
      <c r="AG4899">
        <v>0</v>
      </c>
      <c r="AH4899">
        <f t="shared" si="1069"/>
        <v>0</v>
      </c>
      <c r="AI4899">
        <f t="shared" si="1070"/>
        <v>0</v>
      </c>
      <c r="AJ4899">
        <f t="shared" si="1071"/>
        <v>0</v>
      </c>
      <c r="AK4899">
        <v>59</v>
      </c>
      <c r="AL4899">
        <v>76</v>
      </c>
      <c r="AM4899">
        <v>4</v>
      </c>
      <c r="AN4899">
        <v>0</v>
      </c>
      <c r="AO4899">
        <v>0.05</v>
      </c>
      <c r="AP4899">
        <v>0.03</v>
      </c>
      <c r="AQ4899">
        <v>10.6</v>
      </c>
      <c r="AR4899">
        <v>21.6</v>
      </c>
      <c r="AS4899">
        <f t="shared" si="1072"/>
        <v>106</v>
      </c>
      <c r="AT4899">
        <v>10</v>
      </c>
      <c r="AU4899">
        <v>164</v>
      </c>
      <c r="AV4899">
        <v>707</v>
      </c>
      <c r="AW4899">
        <v>0</v>
      </c>
      <c r="AX4899">
        <v>0</v>
      </c>
      <c r="AY4899">
        <v>9.64</v>
      </c>
      <c r="AZ4899">
        <v>11</v>
      </c>
      <c r="BA4899">
        <v>1.1000000000000001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f t="shared" si="1073"/>
        <v>0</v>
      </c>
      <c r="BJ4899">
        <v>0.23</v>
      </c>
      <c r="BK4899">
        <v>0</v>
      </c>
      <c r="BL4899">
        <v>0</v>
      </c>
      <c r="BM4899">
        <v>10.6</v>
      </c>
      <c r="BN4899">
        <v>1.06</v>
      </c>
      <c r="BO4899">
        <v>2.16</v>
      </c>
      <c r="BP4899">
        <f t="shared" si="1074"/>
        <v>0.64634146341463417</v>
      </c>
      <c r="BQ4899">
        <v>10.6</v>
      </c>
      <c r="BR4899">
        <v>2021</v>
      </c>
      <c r="BS4899">
        <v>0.06</v>
      </c>
      <c r="BT4899">
        <v>0.13</v>
      </c>
      <c r="BU4899" s="2">
        <f t="shared" si="1075"/>
        <v>2.0784313725490194E-2</v>
      </c>
      <c r="BV4899" s="1">
        <f t="shared" si="1067"/>
        <v>9.4417073170731711E-2</v>
      </c>
      <c r="BW4899" s="1">
        <f t="shared" si="1068"/>
        <v>0.27444081300813011</v>
      </c>
      <c r="BX4899" s="1">
        <f t="shared" si="1076"/>
        <v>0.28883414634146343</v>
      </c>
      <c r="BY4899" s="1" t="e">
        <f t="shared" si="1077"/>
        <v>#DIV/0!</v>
      </c>
      <c r="BZ4899" s="1" t="e">
        <f t="shared" si="1078"/>
        <v>#DIV/0!</v>
      </c>
      <c r="CA4899" s="1" t="e">
        <f t="shared" si="1079"/>
        <v>#DIV/0!</v>
      </c>
      <c r="CB4899">
        <v>0</v>
      </c>
      <c r="CC4899">
        <f t="shared" si="1080"/>
        <v>0</v>
      </c>
      <c r="CD4899">
        <v>0</v>
      </c>
    </row>
    <row r="4900" spans="1:82" x14ac:dyDescent="0.35">
      <c r="A4900">
        <v>92</v>
      </c>
      <c r="B4900" t="s">
        <v>152</v>
      </c>
      <c r="C4900" t="s">
        <v>92</v>
      </c>
      <c r="D4900">
        <v>71</v>
      </c>
      <c r="E4900" t="s">
        <v>70</v>
      </c>
      <c r="F4900" t="s">
        <v>116</v>
      </c>
      <c r="G4900">
        <v>2017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7</v>
      </c>
      <c r="V4900">
        <v>27</v>
      </c>
      <c r="W4900">
        <v>0</v>
      </c>
      <c r="X4900">
        <v>0</v>
      </c>
      <c r="Y4900">
        <v>0</v>
      </c>
      <c r="Z4900">
        <v>2</v>
      </c>
      <c r="AA4900">
        <v>0</v>
      </c>
      <c r="AB4900">
        <v>6</v>
      </c>
      <c r="AC4900">
        <v>13</v>
      </c>
      <c r="AD4900">
        <v>82</v>
      </c>
      <c r="AE4900">
        <v>0</v>
      </c>
      <c r="AF4900">
        <v>0</v>
      </c>
      <c r="AG4900">
        <v>0</v>
      </c>
      <c r="AH4900">
        <f t="shared" si="1069"/>
        <v>0</v>
      </c>
      <c r="AI4900">
        <f t="shared" si="1070"/>
        <v>0</v>
      </c>
      <c r="AJ4900">
        <f t="shared" si="1071"/>
        <v>0</v>
      </c>
      <c r="AK4900">
        <v>112</v>
      </c>
      <c r="AL4900">
        <v>19</v>
      </c>
      <c r="AM4900">
        <v>2</v>
      </c>
      <c r="AN4900">
        <v>0</v>
      </c>
      <c r="AO4900">
        <v>0.04</v>
      </c>
      <c r="AP4900">
        <v>0.05</v>
      </c>
      <c r="AQ4900">
        <v>10.9</v>
      </c>
      <c r="AR4900">
        <v>16.899999999999999</v>
      </c>
      <c r="AS4900">
        <f t="shared" si="1072"/>
        <v>109</v>
      </c>
      <c r="AT4900">
        <v>9</v>
      </c>
      <c r="AU4900">
        <v>166</v>
      </c>
      <c r="AV4900">
        <v>599</v>
      </c>
      <c r="AW4900">
        <v>0</v>
      </c>
      <c r="AX4900">
        <v>3.86</v>
      </c>
      <c r="AY4900">
        <v>13.67</v>
      </c>
      <c r="AZ4900">
        <v>13</v>
      </c>
      <c r="BA4900">
        <v>1.4444444439999999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f t="shared" si="1073"/>
        <v>0</v>
      </c>
      <c r="BJ4900">
        <v>0.28000000000000003</v>
      </c>
      <c r="BK4900">
        <v>0</v>
      </c>
      <c r="BL4900">
        <v>3</v>
      </c>
      <c r="BM4900">
        <v>9.11</v>
      </c>
      <c r="BN4900">
        <v>1.21</v>
      </c>
      <c r="BO4900">
        <v>1.88</v>
      </c>
      <c r="BP4900">
        <f t="shared" si="1074"/>
        <v>0.65662650602409633</v>
      </c>
      <c r="BQ4900">
        <v>12.11</v>
      </c>
      <c r="BR4900">
        <v>2017</v>
      </c>
      <c r="BS4900">
        <v>7.0000000000000007E-2</v>
      </c>
      <c r="BT4900">
        <v>0.1</v>
      </c>
      <c r="BU4900" s="2">
        <f t="shared" si="1075"/>
        <v>9.9242549019607842E-2</v>
      </c>
      <c r="BV4900" s="1">
        <f t="shared" si="1067"/>
        <v>0.10803132530120482</v>
      </c>
      <c r="BW4900" s="1">
        <f t="shared" si="1068"/>
        <v>0.27214316342292244</v>
      </c>
      <c r="BX4900" s="1">
        <f t="shared" si="1076"/>
        <v>0.28881649675181137</v>
      </c>
      <c r="BY4900" s="1" t="e">
        <f t="shared" si="1077"/>
        <v>#DIV/0!</v>
      </c>
      <c r="BZ4900" s="1" t="e">
        <f t="shared" si="1078"/>
        <v>#DIV/0!</v>
      </c>
      <c r="CA4900" s="1" t="e">
        <f t="shared" si="1079"/>
        <v>#DIV/0!</v>
      </c>
      <c r="CB4900">
        <v>0</v>
      </c>
      <c r="CC4900">
        <f t="shared" si="1080"/>
        <v>0</v>
      </c>
      <c r="CD4900">
        <v>0</v>
      </c>
    </row>
    <row r="4901" spans="1:82" x14ac:dyDescent="0.35">
      <c r="A4901">
        <v>53</v>
      </c>
      <c r="B4901" t="s">
        <v>130</v>
      </c>
      <c r="C4901" t="s">
        <v>103</v>
      </c>
      <c r="D4901">
        <v>70</v>
      </c>
      <c r="E4901" t="s">
        <v>70</v>
      </c>
      <c r="F4901" t="s">
        <v>77</v>
      </c>
      <c r="G4901">
        <v>2022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7</v>
      </c>
      <c r="AC4901">
        <v>10</v>
      </c>
      <c r="AD4901">
        <v>45</v>
      </c>
      <c r="AE4901">
        <v>0</v>
      </c>
      <c r="AF4901">
        <v>0</v>
      </c>
      <c r="AG4901">
        <v>0</v>
      </c>
      <c r="AH4901">
        <f t="shared" si="1069"/>
        <v>0</v>
      </c>
      <c r="AI4901">
        <f t="shared" si="1070"/>
        <v>0</v>
      </c>
      <c r="AJ4901">
        <f t="shared" si="1071"/>
        <v>0</v>
      </c>
      <c r="AK4901">
        <v>91</v>
      </c>
      <c r="AL4901">
        <v>11</v>
      </c>
      <c r="AM4901">
        <v>4</v>
      </c>
      <c r="AN4901">
        <v>0</v>
      </c>
      <c r="AO4901">
        <v>0.05</v>
      </c>
      <c r="AP4901">
        <v>0.06</v>
      </c>
      <c r="AQ4901">
        <v>4.5</v>
      </c>
      <c r="AR4901">
        <v>11.5</v>
      </c>
      <c r="AS4901">
        <f t="shared" si="1072"/>
        <v>45</v>
      </c>
      <c r="AT4901">
        <v>5</v>
      </c>
      <c r="AU4901">
        <v>92</v>
      </c>
      <c r="AV4901">
        <v>349</v>
      </c>
      <c r="AW4901">
        <v>0</v>
      </c>
      <c r="AX4901">
        <v>0</v>
      </c>
      <c r="AY4901">
        <v>6.43</v>
      </c>
      <c r="AZ4901">
        <v>7</v>
      </c>
      <c r="BA4901">
        <v>1.4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f t="shared" si="1073"/>
        <v>0</v>
      </c>
      <c r="BJ4901">
        <v>0.26</v>
      </c>
      <c r="BK4901">
        <v>0</v>
      </c>
      <c r="BL4901">
        <v>0</v>
      </c>
      <c r="BM4901">
        <v>9</v>
      </c>
      <c r="BN4901">
        <v>0.9</v>
      </c>
      <c r="BO4901">
        <v>2.2999999999999998</v>
      </c>
      <c r="BP4901">
        <f t="shared" si="1074"/>
        <v>0.4891304347826087</v>
      </c>
      <c r="BQ4901">
        <v>9</v>
      </c>
      <c r="BR4901">
        <v>2020</v>
      </c>
      <c r="BS4901">
        <v>0.05</v>
      </c>
      <c r="BT4901">
        <v>0.12</v>
      </c>
      <c r="BU4901" s="2">
        <f t="shared" si="1075"/>
        <v>8.8235294117647058E-3</v>
      </c>
      <c r="BV4901" s="1">
        <f t="shared" si="1067"/>
        <v>8.4456521739130444E-2</v>
      </c>
      <c r="BW4901" s="1">
        <f t="shared" si="1068"/>
        <v>0.26699971014492752</v>
      </c>
      <c r="BX4901" s="1">
        <f t="shared" si="1076"/>
        <v>0.28877971014492754</v>
      </c>
      <c r="BY4901" s="1" t="e">
        <f t="shared" si="1077"/>
        <v>#DIV/0!</v>
      </c>
      <c r="BZ4901" s="1" t="e">
        <f t="shared" si="1078"/>
        <v>#DIV/0!</v>
      </c>
      <c r="CA4901" s="1" t="e">
        <f t="shared" si="1079"/>
        <v>#DIV/0!</v>
      </c>
      <c r="CB4901">
        <v>0</v>
      </c>
      <c r="CC4901">
        <f t="shared" si="1080"/>
        <v>0</v>
      </c>
      <c r="CD4901">
        <v>0</v>
      </c>
    </row>
    <row r="4902" spans="1:82" x14ac:dyDescent="0.35">
      <c r="A4902">
        <v>212</v>
      </c>
      <c r="B4902" t="s">
        <v>1212</v>
      </c>
      <c r="C4902" t="s">
        <v>179</v>
      </c>
      <c r="D4902">
        <v>68</v>
      </c>
      <c r="E4902" t="s">
        <v>1156</v>
      </c>
      <c r="F4902" t="s">
        <v>132</v>
      </c>
      <c r="G4902">
        <v>2013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7</v>
      </c>
      <c r="V4902">
        <v>38</v>
      </c>
      <c r="W4902">
        <v>0</v>
      </c>
      <c r="X4902">
        <v>0</v>
      </c>
      <c r="Y4902">
        <v>0</v>
      </c>
      <c r="Z4902">
        <v>3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0</v>
      </c>
      <c r="AG4902">
        <v>0</v>
      </c>
      <c r="AH4902">
        <f t="shared" si="1069"/>
        <v>0</v>
      </c>
      <c r="AI4902">
        <f t="shared" si="1070"/>
        <v>0</v>
      </c>
      <c r="AJ4902">
        <f t="shared" si="1071"/>
        <v>0</v>
      </c>
      <c r="AK4902">
        <v>5</v>
      </c>
      <c r="AL4902">
        <v>0</v>
      </c>
      <c r="AM4902">
        <v>0</v>
      </c>
      <c r="AN4902">
        <v>0</v>
      </c>
      <c r="AO4902">
        <v>0.01</v>
      </c>
      <c r="AP4902">
        <v>0.01</v>
      </c>
      <c r="AQ4902">
        <v>3.8</v>
      </c>
      <c r="AR4902">
        <v>3.8</v>
      </c>
      <c r="AS4902">
        <f t="shared" si="1072"/>
        <v>38</v>
      </c>
      <c r="AT4902">
        <v>2</v>
      </c>
      <c r="AU4902">
        <v>20</v>
      </c>
      <c r="AV4902">
        <v>175</v>
      </c>
      <c r="AW4902">
        <v>0</v>
      </c>
      <c r="AX4902">
        <v>5.43</v>
      </c>
      <c r="AY4902">
        <v>0</v>
      </c>
      <c r="AZ4902">
        <v>7</v>
      </c>
      <c r="BA4902">
        <v>3.5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f t="shared" si="1073"/>
        <v>0</v>
      </c>
      <c r="BJ4902">
        <v>0.11</v>
      </c>
      <c r="BK4902">
        <v>0</v>
      </c>
      <c r="BL4902">
        <v>19</v>
      </c>
      <c r="BM4902">
        <v>0</v>
      </c>
      <c r="BN4902">
        <v>1.9</v>
      </c>
      <c r="BO4902">
        <v>1.9</v>
      </c>
      <c r="BP4902">
        <f t="shared" si="1074"/>
        <v>1.9</v>
      </c>
      <c r="BQ4902">
        <v>19</v>
      </c>
      <c r="BR4902">
        <v>2013</v>
      </c>
      <c r="BS4902">
        <v>0.19</v>
      </c>
      <c r="BT4902">
        <v>0.19</v>
      </c>
      <c r="BU4902" s="2">
        <f t="shared" si="1075"/>
        <v>0.11703098039215686</v>
      </c>
      <c r="BV4902" s="1">
        <f t="shared" si="1067"/>
        <v>0.1263</v>
      </c>
      <c r="BW4902" s="1">
        <f t="shared" si="1068"/>
        <v>0.25236666666666668</v>
      </c>
      <c r="BX4902" s="1">
        <f t="shared" si="1076"/>
        <v>0.28833333333333333</v>
      </c>
      <c r="BY4902" s="1" t="e">
        <f t="shared" si="1077"/>
        <v>#DIV/0!</v>
      </c>
      <c r="BZ4902" s="1" t="e">
        <f t="shared" si="1078"/>
        <v>#DIV/0!</v>
      </c>
      <c r="CA4902" s="1" t="e">
        <f t="shared" si="1079"/>
        <v>#DIV/0!</v>
      </c>
      <c r="CB4902">
        <v>0</v>
      </c>
      <c r="CC4902">
        <f t="shared" si="1080"/>
        <v>0</v>
      </c>
      <c r="CD4902">
        <v>0</v>
      </c>
    </row>
    <row r="4903" spans="1:82" x14ac:dyDescent="0.35">
      <c r="A4903">
        <v>609</v>
      </c>
      <c r="B4903" t="s">
        <v>923</v>
      </c>
      <c r="C4903" t="s">
        <v>81</v>
      </c>
      <c r="D4903">
        <v>77</v>
      </c>
      <c r="E4903" t="s">
        <v>797</v>
      </c>
      <c r="F4903" t="s">
        <v>84</v>
      </c>
      <c r="G4903">
        <v>2013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2</v>
      </c>
      <c r="AC4903">
        <v>4</v>
      </c>
      <c r="AD4903">
        <v>38</v>
      </c>
      <c r="AE4903">
        <v>0</v>
      </c>
      <c r="AF4903">
        <v>1</v>
      </c>
      <c r="AG4903">
        <v>0</v>
      </c>
      <c r="AH4903">
        <f t="shared" si="1069"/>
        <v>0</v>
      </c>
      <c r="AI4903">
        <f t="shared" si="1070"/>
        <v>0</v>
      </c>
      <c r="AJ4903">
        <f t="shared" si="1071"/>
        <v>0</v>
      </c>
      <c r="AK4903">
        <v>51</v>
      </c>
      <c r="AL4903">
        <v>22</v>
      </c>
      <c r="AM4903">
        <v>1</v>
      </c>
      <c r="AN4903">
        <v>0</v>
      </c>
      <c r="AO4903">
        <v>0.04</v>
      </c>
      <c r="AP4903">
        <v>0.08</v>
      </c>
      <c r="AQ4903">
        <v>3.8</v>
      </c>
      <c r="AR4903">
        <v>5.8</v>
      </c>
      <c r="AS4903">
        <f t="shared" si="1072"/>
        <v>38</v>
      </c>
      <c r="AT4903">
        <v>3</v>
      </c>
      <c r="AU4903">
        <v>55</v>
      </c>
      <c r="AV4903">
        <v>195</v>
      </c>
      <c r="AW4903">
        <v>0</v>
      </c>
      <c r="AX4903">
        <v>0</v>
      </c>
      <c r="AY4903">
        <v>19</v>
      </c>
      <c r="AZ4903">
        <v>2</v>
      </c>
      <c r="BA4903">
        <v>0.66666666699999999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f t="shared" si="1073"/>
        <v>0</v>
      </c>
      <c r="BJ4903">
        <v>0.28000000000000003</v>
      </c>
      <c r="BK4903">
        <v>0</v>
      </c>
      <c r="BL4903">
        <v>0</v>
      </c>
      <c r="BM4903">
        <v>12.67</v>
      </c>
      <c r="BN4903">
        <v>1.27</v>
      </c>
      <c r="BO4903">
        <v>1.93</v>
      </c>
      <c r="BP4903">
        <f t="shared" si="1074"/>
        <v>0.69090909090909092</v>
      </c>
      <c r="BQ4903">
        <v>12.67</v>
      </c>
      <c r="BR4903">
        <v>2012</v>
      </c>
      <c r="BS4903">
        <v>7.0000000000000007E-2</v>
      </c>
      <c r="BT4903">
        <v>0.11</v>
      </c>
      <c r="BU4903" s="2">
        <f t="shared" si="1075"/>
        <v>7.4509803921568628E-3</v>
      </c>
      <c r="BV4903" s="1">
        <f t="shared" si="1067"/>
        <v>9.5345454545454553E-2</v>
      </c>
      <c r="BW4903" s="1">
        <f t="shared" si="1068"/>
        <v>0.27097424242424245</v>
      </c>
      <c r="BX4903" s="1">
        <f t="shared" si="1076"/>
        <v>0.2882575757609091</v>
      </c>
      <c r="BY4903" s="1" t="e">
        <f t="shared" si="1077"/>
        <v>#DIV/0!</v>
      </c>
      <c r="BZ4903" s="1" t="e">
        <f t="shared" si="1078"/>
        <v>#DIV/0!</v>
      </c>
      <c r="CA4903" s="1" t="e">
        <f t="shared" si="1079"/>
        <v>#DIV/0!</v>
      </c>
      <c r="CB4903">
        <v>0</v>
      </c>
      <c r="CC4903">
        <f t="shared" si="1080"/>
        <v>0</v>
      </c>
      <c r="CD4903">
        <v>0</v>
      </c>
    </row>
    <row r="4904" spans="1:82" x14ac:dyDescent="0.35">
      <c r="A4904">
        <v>1266</v>
      </c>
      <c r="B4904" t="s">
        <v>1485</v>
      </c>
      <c r="C4904" t="s">
        <v>72</v>
      </c>
      <c r="D4904">
        <v>72</v>
      </c>
      <c r="E4904" t="s">
        <v>1156</v>
      </c>
      <c r="F4904" t="s">
        <v>101</v>
      </c>
      <c r="G4904">
        <v>2020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13</v>
      </c>
      <c r="V4904">
        <v>72</v>
      </c>
      <c r="W4904">
        <v>0</v>
      </c>
      <c r="X4904">
        <v>1</v>
      </c>
      <c r="Y4904">
        <v>1</v>
      </c>
      <c r="Z4904">
        <v>4</v>
      </c>
      <c r="AA4904">
        <v>0</v>
      </c>
      <c r="AB4904">
        <v>10</v>
      </c>
      <c r="AC4904">
        <v>12</v>
      </c>
      <c r="AD4904">
        <v>68</v>
      </c>
      <c r="AE4904">
        <v>0</v>
      </c>
      <c r="AF4904">
        <v>0</v>
      </c>
      <c r="AG4904">
        <v>0</v>
      </c>
      <c r="AH4904">
        <f t="shared" si="1069"/>
        <v>1</v>
      </c>
      <c r="AI4904">
        <f t="shared" si="1070"/>
        <v>0.1111111111111111</v>
      </c>
      <c r="AJ4904">
        <f t="shared" si="1071"/>
        <v>7.8125E-3</v>
      </c>
      <c r="AK4904">
        <v>31</v>
      </c>
      <c r="AL4904">
        <v>40</v>
      </c>
      <c r="AM4904">
        <v>3</v>
      </c>
      <c r="AN4904">
        <v>0</v>
      </c>
      <c r="AO4904">
        <v>0.04</v>
      </c>
      <c r="AP4904">
        <v>0.02</v>
      </c>
      <c r="AQ4904">
        <v>12</v>
      </c>
      <c r="AR4904">
        <v>22</v>
      </c>
      <c r="AS4904">
        <f t="shared" si="1072"/>
        <v>140</v>
      </c>
      <c r="AT4904">
        <v>9</v>
      </c>
      <c r="AU4904">
        <v>128</v>
      </c>
      <c r="AV4904">
        <v>606</v>
      </c>
      <c r="AW4904">
        <v>0</v>
      </c>
      <c r="AX4904">
        <v>5.54</v>
      </c>
      <c r="AY4904">
        <v>6.8</v>
      </c>
      <c r="AZ4904">
        <v>23</v>
      </c>
      <c r="BA4904">
        <v>2.5555555559999998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f t="shared" si="1073"/>
        <v>0</v>
      </c>
      <c r="BJ4904">
        <v>0.21</v>
      </c>
      <c r="BK4904">
        <v>0</v>
      </c>
      <c r="BL4904">
        <v>8</v>
      </c>
      <c r="BM4904">
        <v>7.56</v>
      </c>
      <c r="BN4904">
        <v>1.33</v>
      </c>
      <c r="BO4904">
        <v>2.44</v>
      </c>
      <c r="BP4904">
        <f t="shared" si="1074"/>
        <v>1.09375</v>
      </c>
      <c r="BQ4904">
        <v>15.56</v>
      </c>
      <c r="BR4904">
        <v>2019</v>
      </c>
      <c r="BS4904">
        <v>0.09</v>
      </c>
      <c r="BT4904">
        <v>0.17</v>
      </c>
      <c r="BU4904" s="2">
        <f t="shared" si="1075"/>
        <v>0.12389796451914098</v>
      </c>
      <c r="BV4904" s="1">
        <f t="shared" si="1067"/>
        <v>0.10336527777777778</v>
      </c>
      <c r="BW4904" s="1">
        <f t="shared" si="1068"/>
        <v>0.32432166666666662</v>
      </c>
      <c r="BX4904" s="1">
        <f t="shared" si="1076"/>
        <v>0.32148611111555558</v>
      </c>
      <c r="BY4904" s="1" t="e">
        <f t="shared" si="1077"/>
        <v>#DIV/0!</v>
      </c>
      <c r="BZ4904" s="1" t="e">
        <f t="shared" si="1078"/>
        <v>#DIV/0!</v>
      </c>
      <c r="CA4904" s="1" t="e">
        <f t="shared" si="1079"/>
        <v>#DIV/0!</v>
      </c>
      <c r="CB4904">
        <v>0</v>
      </c>
      <c r="CC4904">
        <f t="shared" si="1080"/>
        <v>0</v>
      </c>
      <c r="CD4904">
        <v>0</v>
      </c>
    </row>
    <row r="4905" spans="1:82" x14ac:dyDescent="0.35">
      <c r="A4905">
        <v>1325</v>
      </c>
      <c r="B4905" t="s">
        <v>659</v>
      </c>
      <c r="C4905" t="s">
        <v>96</v>
      </c>
      <c r="D4905">
        <v>74</v>
      </c>
      <c r="E4905" t="s">
        <v>70</v>
      </c>
      <c r="F4905" t="s">
        <v>123</v>
      </c>
      <c r="G4905">
        <v>2013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-2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5</v>
      </c>
      <c r="AC4905">
        <v>7</v>
      </c>
      <c r="AD4905">
        <v>82</v>
      </c>
      <c r="AE4905">
        <v>0</v>
      </c>
      <c r="AF4905">
        <v>0</v>
      </c>
      <c r="AG4905">
        <v>0</v>
      </c>
      <c r="AH4905">
        <f t="shared" si="1069"/>
        <v>0</v>
      </c>
      <c r="AI4905">
        <f t="shared" si="1070"/>
        <v>0</v>
      </c>
      <c r="AJ4905">
        <f t="shared" si="1071"/>
        <v>0</v>
      </c>
      <c r="AK4905">
        <v>144</v>
      </c>
      <c r="AL4905">
        <v>12</v>
      </c>
      <c r="AM4905">
        <v>3</v>
      </c>
      <c r="AN4905">
        <v>0</v>
      </c>
      <c r="AO4905">
        <v>0.04</v>
      </c>
      <c r="AP4905">
        <v>0.08</v>
      </c>
      <c r="AQ4905">
        <v>8</v>
      </c>
      <c r="AR4905">
        <v>13</v>
      </c>
      <c r="AS4905">
        <f t="shared" si="1072"/>
        <v>80</v>
      </c>
      <c r="AT4905">
        <v>7</v>
      </c>
      <c r="AU4905">
        <v>81</v>
      </c>
      <c r="AV4905">
        <v>446</v>
      </c>
      <c r="AW4905">
        <v>0</v>
      </c>
      <c r="AX4905">
        <v>-2</v>
      </c>
      <c r="AY4905">
        <v>16.399999999999999</v>
      </c>
      <c r="AZ4905">
        <v>6</v>
      </c>
      <c r="BA4905">
        <v>0.85714285700000004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f t="shared" si="1073"/>
        <v>0</v>
      </c>
      <c r="BJ4905">
        <v>0.18</v>
      </c>
      <c r="BK4905">
        <v>0</v>
      </c>
      <c r="BL4905">
        <v>-0.28999999999999998</v>
      </c>
      <c r="BM4905">
        <v>11.71</v>
      </c>
      <c r="BN4905">
        <v>1.1399999999999999</v>
      </c>
      <c r="BO4905">
        <v>1.86</v>
      </c>
      <c r="BP4905">
        <f t="shared" si="1074"/>
        <v>0.98765432098765427</v>
      </c>
      <c r="BQ4905">
        <v>11.43</v>
      </c>
      <c r="BR4905">
        <v>2011</v>
      </c>
      <c r="BS4905">
        <v>0.1</v>
      </c>
      <c r="BT4905">
        <v>0.16</v>
      </c>
      <c r="BU4905" s="2">
        <f t="shared" si="1075"/>
        <v>-2.4333725490196079E-2</v>
      </c>
      <c r="BV4905" s="1">
        <f t="shared" si="1067"/>
        <v>9.6582716049382719E-2</v>
      </c>
      <c r="BW4905" s="1">
        <f t="shared" si="1068"/>
        <v>0.27500400352733684</v>
      </c>
      <c r="BX4905" s="1">
        <f t="shared" si="1076"/>
        <v>0.28788447971638448</v>
      </c>
      <c r="BY4905" s="1" t="e">
        <f t="shared" si="1077"/>
        <v>#DIV/0!</v>
      </c>
      <c r="BZ4905" s="1" t="e">
        <f t="shared" si="1078"/>
        <v>#DIV/0!</v>
      </c>
      <c r="CA4905" s="1" t="e">
        <f t="shared" si="1079"/>
        <v>#DIV/0!</v>
      </c>
      <c r="CB4905">
        <v>0</v>
      </c>
      <c r="CC4905">
        <f t="shared" si="1080"/>
        <v>0</v>
      </c>
      <c r="CD4905">
        <v>0</v>
      </c>
    </row>
    <row r="4906" spans="1:82" x14ac:dyDescent="0.35">
      <c r="A4906">
        <v>625</v>
      </c>
      <c r="B4906" t="s">
        <v>930</v>
      </c>
      <c r="C4906" t="s">
        <v>86</v>
      </c>
      <c r="D4906">
        <v>75</v>
      </c>
      <c r="E4906" t="s">
        <v>797</v>
      </c>
      <c r="F4906" t="s">
        <v>134</v>
      </c>
      <c r="G4906">
        <v>2016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</v>
      </c>
      <c r="AC4906">
        <v>2</v>
      </c>
      <c r="AD4906">
        <v>14</v>
      </c>
      <c r="AE4906">
        <v>0</v>
      </c>
      <c r="AF4906">
        <v>0</v>
      </c>
      <c r="AG4906">
        <v>0</v>
      </c>
      <c r="AH4906">
        <f t="shared" si="1069"/>
        <v>0</v>
      </c>
      <c r="AI4906">
        <f t="shared" si="1070"/>
        <v>0</v>
      </c>
      <c r="AJ4906">
        <f t="shared" si="1071"/>
        <v>0</v>
      </c>
      <c r="AK4906">
        <v>22</v>
      </c>
      <c r="AL4906">
        <v>10</v>
      </c>
      <c r="AM4906">
        <v>1</v>
      </c>
      <c r="AN4906">
        <v>0</v>
      </c>
      <c r="AO4906">
        <v>0.06</v>
      </c>
      <c r="AP4906">
        <v>7.0000000000000007E-2</v>
      </c>
      <c r="AQ4906">
        <v>1.4</v>
      </c>
      <c r="AR4906">
        <v>2.4</v>
      </c>
      <c r="AS4906">
        <f t="shared" si="1072"/>
        <v>14</v>
      </c>
      <c r="AT4906">
        <v>1</v>
      </c>
      <c r="AU4906">
        <v>11</v>
      </c>
      <c r="AV4906">
        <v>74</v>
      </c>
      <c r="AW4906">
        <v>0</v>
      </c>
      <c r="AX4906">
        <v>0</v>
      </c>
      <c r="AY4906">
        <v>14</v>
      </c>
      <c r="AZ4906">
        <v>1</v>
      </c>
      <c r="BA4906">
        <v>1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f t="shared" si="1073"/>
        <v>0</v>
      </c>
      <c r="BJ4906">
        <v>0.15</v>
      </c>
      <c r="BK4906">
        <v>0</v>
      </c>
      <c r="BL4906">
        <v>0</v>
      </c>
      <c r="BM4906">
        <v>14</v>
      </c>
      <c r="BN4906">
        <v>1.4</v>
      </c>
      <c r="BO4906">
        <v>2.4</v>
      </c>
      <c r="BP4906">
        <f t="shared" si="1074"/>
        <v>1.2727272727272727</v>
      </c>
      <c r="BQ4906">
        <v>14</v>
      </c>
      <c r="BR4906">
        <v>2015</v>
      </c>
      <c r="BS4906">
        <v>0.13</v>
      </c>
      <c r="BT4906">
        <v>0.22</v>
      </c>
      <c r="BU4906" s="2">
        <f t="shared" si="1075"/>
        <v>2.7450980392156863E-3</v>
      </c>
      <c r="BV4906" s="1">
        <f t="shared" si="1067"/>
        <v>9.5536363636363628E-2</v>
      </c>
      <c r="BW4906" s="1">
        <f t="shared" si="1068"/>
        <v>0.26804939393939392</v>
      </c>
      <c r="BX4906" s="1">
        <f t="shared" si="1076"/>
        <v>0.28777272727272724</v>
      </c>
      <c r="BY4906" s="1" t="e">
        <f t="shared" si="1077"/>
        <v>#DIV/0!</v>
      </c>
      <c r="BZ4906" s="1" t="e">
        <f t="shared" si="1078"/>
        <v>#DIV/0!</v>
      </c>
      <c r="CA4906" s="1" t="e">
        <f t="shared" si="1079"/>
        <v>#DIV/0!</v>
      </c>
      <c r="CB4906">
        <v>0</v>
      </c>
      <c r="CC4906">
        <f t="shared" si="1080"/>
        <v>0</v>
      </c>
      <c r="CD4906">
        <v>0</v>
      </c>
    </row>
    <row r="4907" spans="1:82" x14ac:dyDescent="0.35">
      <c r="A4907">
        <v>1503</v>
      </c>
      <c r="B4907" t="s">
        <v>735</v>
      </c>
      <c r="C4907" t="s">
        <v>96</v>
      </c>
      <c r="D4907">
        <v>74</v>
      </c>
      <c r="E4907" t="s">
        <v>70</v>
      </c>
      <c r="F4907" t="s">
        <v>113</v>
      </c>
      <c r="G4907">
        <v>2018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2</v>
      </c>
      <c r="AC4907">
        <v>3</v>
      </c>
      <c r="AD4907">
        <v>18</v>
      </c>
      <c r="AE4907">
        <v>0</v>
      </c>
      <c r="AF4907">
        <v>0</v>
      </c>
      <c r="AG4907">
        <v>0</v>
      </c>
      <c r="AH4907">
        <f t="shared" si="1069"/>
        <v>0</v>
      </c>
      <c r="AI4907">
        <f t="shared" si="1070"/>
        <v>0</v>
      </c>
      <c r="AJ4907">
        <f t="shared" si="1071"/>
        <v>0</v>
      </c>
      <c r="AK4907">
        <v>27</v>
      </c>
      <c r="AL4907">
        <v>6</v>
      </c>
      <c r="AM4907">
        <v>1</v>
      </c>
      <c r="AN4907">
        <v>0</v>
      </c>
      <c r="AO4907">
        <v>0.05</v>
      </c>
      <c r="AP4907">
        <v>0.06</v>
      </c>
      <c r="AQ4907">
        <v>1.8</v>
      </c>
      <c r="AR4907">
        <v>3.8</v>
      </c>
      <c r="AS4907">
        <f t="shared" si="1072"/>
        <v>18</v>
      </c>
      <c r="AT4907">
        <v>2</v>
      </c>
      <c r="AU4907">
        <v>29</v>
      </c>
      <c r="AV4907">
        <v>117</v>
      </c>
      <c r="AW4907">
        <v>0</v>
      </c>
      <c r="AX4907">
        <v>0</v>
      </c>
      <c r="AY4907">
        <v>9</v>
      </c>
      <c r="AZ4907">
        <v>2</v>
      </c>
      <c r="BA4907">
        <v>1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f t="shared" si="1073"/>
        <v>0</v>
      </c>
      <c r="BJ4907">
        <v>0.25</v>
      </c>
      <c r="BK4907">
        <v>0</v>
      </c>
      <c r="BL4907">
        <v>0</v>
      </c>
      <c r="BM4907">
        <v>9</v>
      </c>
      <c r="BN4907">
        <v>0.9</v>
      </c>
      <c r="BO4907">
        <v>1.9</v>
      </c>
      <c r="BP4907">
        <f t="shared" si="1074"/>
        <v>0.62068965517241381</v>
      </c>
      <c r="BQ4907">
        <v>9</v>
      </c>
      <c r="BR4907">
        <v>2013</v>
      </c>
      <c r="BS4907">
        <v>0.06</v>
      </c>
      <c r="BT4907">
        <v>0.13</v>
      </c>
      <c r="BU4907" s="2">
        <f t="shared" si="1075"/>
        <v>3.5294117647058825E-3</v>
      </c>
      <c r="BV4907" s="1">
        <f t="shared" si="1067"/>
        <v>8.3834482758620696E-2</v>
      </c>
      <c r="BW4907" s="1">
        <f t="shared" si="1068"/>
        <v>0.26785896551724142</v>
      </c>
      <c r="BX4907" s="1">
        <f t="shared" si="1076"/>
        <v>0.28765229885057475</v>
      </c>
      <c r="BY4907" s="1" t="e">
        <f t="shared" si="1077"/>
        <v>#DIV/0!</v>
      </c>
      <c r="BZ4907" s="1" t="e">
        <f t="shared" si="1078"/>
        <v>#DIV/0!</v>
      </c>
      <c r="CA4907" s="1" t="e">
        <f t="shared" si="1079"/>
        <v>#DIV/0!</v>
      </c>
      <c r="CB4907">
        <v>0</v>
      </c>
      <c r="CC4907">
        <f t="shared" si="1080"/>
        <v>0</v>
      </c>
      <c r="CD4907">
        <v>0</v>
      </c>
    </row>
    <row r="4908" spans="1:82" x14ac:dyDescent="0.35">
      <c r="A4908">
        <v>198</v>
      </c>
      <c r="B4908" t="s">
        <v>1208</v>
      </c>
      <c r="C4908" t="s">
        <v>103</v>
      </c>
      <c r="D4908">
        <v>70</v>
      </c>
      <c r="E4908" t="s">
        <v>1156</v>
      </c>
      <c r="F4908" t="s">
        <v>90</v>
      </c>
      <c r="G4908">
        <v>2016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2</v>
      </c>
      <c r="V4908">
        <v>11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>
        <v>0</v>
      </c>
      <c r="AG4908">
        <v>0</v>
      </c>
      <c r="AH4908">
        <f t="shared" si="1069"/>
        <v>0</v>
      </c>
      <c r="AI4908">
        <f t="shared" si="1070"/>
        <v>0</v>
      </c>
      <c r="AJ4908">
        <f t="shared" si="1071"/>
        <v>0</v>
      </c>
      <c r="AK4908">
        <v>0</v>
      </c>
      <c r="AL4908">
        <v>0</v>
      </c>
      <c r="AM4908">
        <v>0</v>
      </c>
      <c r="AN4908">
        <v>0</v>
      </c>
      <c r="AO4908">
        <v>0.03</v>
      </c>
      <c r="AP4908">
        <v>0</v>
      </c>
      <c r="AQ4908">
        <v>1.1000000000000001</v>
      </c>
      <c r="AR4908">
        <v>1.1000000000000001</v>
      </c>
      <c r="AS4908">
        <f t="shared" si="1072"/>
        <v>11</v>
      </c>
      <c r="AT4908">
        <v>1</v>
      </c>
      <c r="AU4908">
        <v>5</v>
      </c>
      <c r="AV4908">
        <v>72</v>
      </c>
      <c r="AW4908">
        <v>0</v>
      </c>
      <c r="AX4908">
        <v>5.5</v>
      </c>
      <c r="AY4908">
        <v>0</v>
      </c>
      <c r="AZ4908">
        <v>2</v>
      </c>
      <c r="BA4908">
        <v>2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f t="shared" si="1073"/>
        <v>0</v>
      </c>
      <c r="BJ4908">
        <v>7.0000000000000007E-2</v>
      </c>
      <c r="BK4908">
        <v>0</v>
      </c>
      <c r="BL4908">
        <v>11</v>
      </c>
      <c r="BM4908">
        <v>0</v>
      </c>
      <c r="BN4908">
        <v>1.1000000000000001</v>
      </c>
      <c r="BO4908">
        <v>1.1000000000000001</v>
      </c>
      <c r="BP4908">
        <f t="shared" si="1074"/>
        <v>2.2000000000000002</v>
      </c>
      <c r="BQ4908">
        <v>11</v>
      </c>
      <c r="BR4908">
        <v>2015</v>
      </c>
      <c r="BS4908">
        <v>0.22</v>
      </c>
      <c r="BT4908">
        <v>0.22</v>
      </c>
      <c r="BU4908" s="2">
        <f t="shared" si="1075"/>
        <v>0.11226686274509803</v>
      </c>
      <c r="BV4908" s="1">
        <f t="shared" ref="BV4908:BV4971" si="1081">((BG4908/100)+(AS4908/10000))+(BP4908/20)+(BJ4908/5)+(AZ4908/2000)-(AI4908/5)+(U4908/5000)+(Z4908/5000)</f>
        <v>0.12650000000000003</v>
      </c>
      <c r="BW4908" s="1">
        <f t="shared" si="1068"/>
        <v>0.26388333333333341</v>
      </c>
      <c r="BX4908" s="1">
        <f t="shared" si="1076"/>
        <v>0.28750000000000003</v>
      </c>
      <c r="BY4908" s="1" t="e">
        <f t="shared" si="1077"/>
        <v>#DIV/0!</v>
      </c>
      <c r="BZ4908" s="1" t="e">
        <f t="shared" si="1078"/>
        <v>#DIV/0!</v>
      </c>
      <c r="CA4908" s="1" t="e">
        <f t="shared" si="1079"/>
        <v>#DIV/0!</v>
      </c>
      <c r="CB4908">
        <v>0</v>
      </c>
      <c r="CC4908">
        <f t="shared" si="1080"/>
        <v>0</v>
      </c>
      <c r="CD4908">
        <v>0</v>
      </c>
    </row>
    <row r="4909" spans="1:82" x14ac:dyDescent="0.35">
      <c r="A4909">
        <v>1202</v>
      </c>
      <c r="B4909" t="s">
        <v>1474</v>
      </c>
      <c r="C4909" t="s">
        <v>103</v>
      </c>
      <c r="D4909">
        <v>70</v>
      </c>
      <c r="E4909" t="s">
        <v>1156</v>
      </c>
      <c r="F4909" t="s">
        <v>93</v>
      </c>
      <c r="G4909">
        <v>2014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19</v>
      </c>
      <c r="V4909">
        <v>37</v>
      </c>
      <c r="W4909">
        <v>0</v>
      </c>
      <c r="X4909">
        <v>0</v>
      </c>
      <c r="Y4909">
        <v>0</v>
      </c>
      <c r="Z4909">
        <v>4</v>
      </c>
      <c r="AA4909">
        <v>0</v>
      </c>
      <c r="AB4909">
        <v>1</v>
      </c>
      <c r="AC4909">
        <v>1</v>
      </c>
      <c r="AD4909">
        <v>-5</v>
      </c>
      <c r="AE4909">
        <v>0</v>
      </c>
      <c r="AF4909">
        <v>0</v>
      </c>
      <c r="AG4909">
        <v>0</v>
      </c>
      <c r="AH4909">
        <f t="shared" si="1069"/>
        <v>0</v>
      </c>
      <c r="AI4909">
        <f t="shared" si="1070"/>
        <v>0</v>
      </c>
      <c r="AJ4909">
        <f t="shared" si="1071"/>
        <v>0</v>
      </c>
      <c r="AK4909">
        <v>-5</v>
      </c>
      <c r="AL4909">
        <v>0</v>
      </c>
      <c r="AM4909">
        <v>0</v>
      </c>
      <c r="AN4909">
        <v>0</v>
      </c>
      <c r="AO4909">
        <v>0.01</v>
      </c>
      <c r="AP4909">
        <v>0</v>
      </c>
      <c r="AQ4909">
        <v>3.2</v>
      </c>
      <c r="AR4909">
        <v>4.2</v>
      </c>
      <c r="AS4909">
        <f t="shared" si="1072"/>
        <v>32</v>
      </c>
      <c r="AT4909">
        <v>5</v>
      </c>
      <c r="AU4909">
        <v>40</v>
      </c>
      <c r="AV4909">
        <v>321</v>
      </c>
      <c r="AW4909">
        <v>0</v>
      </c>
      <c r="AX4909">
        <v>1.95</v>
      </c>
      <c r="AY4909">
        <v>-5</v>
      </c>
      <c r="AZ4909">
        <v>20</v>
      </c>
      <c r="BA4909">
        <v>4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f t="shared" si="1073"/>
        <v>0</v>
      </c>
      <c r="BJ4909">
        <v>0.12</v>
      </c>
      <c r="BK4909">
        <v>0</v>
      </c>
      <c r="BL4909">
        <v>7.4</v>
      </c>
      <c r="BM4909">
        <v>-1</v>
      </c>
      <c r="BN4909">
        <v>0.64</v>
      </c>
      <c r="BO4909">
        <v>0.84</v>
      </c>
      <c r="BP4909">
        <f t="shared" si="1074"/>
        <v>0.8</v>
      </c>
      <c r="BQ4909">
        <v>6.4</v>
      </c>
      <c r="BR4909">
        <v>2013</v>
      </c>
      <c r="BS4909">
        <v>0.08</v>
      </c>
      <c r="BT4909">
        <v>0.1</v>
      </c>
      <c r="BU4909" s="2">
        <f t="shared" si="1075"/>
        <v>4.644450980392157E-2</v>
      </c>
      <c r="BV4909" s="1">
        <f t="shared" si="1081"/>
        <v>8.1799999999999998E-2</v>
      </c>
      <c r="BW4909" s="1">
        <f t="shared" si="1068"/>
        <v>0.25623333333333337</v>
      </c>
      <c r="BX4909" s="1">
        <f t="shared" si="1076"/>
        <v>0.28733333333333333</v>
      </c>
      <c r="BY4909" s="1" t="e">
        <f t="shared" si="1077"/>
        <v>#DIV/0!</v>
      </c>
      <c r="BZ4909" s="1" t="e">
        <f t="shared" si="1078"/>
        <v>#DIV/0!</v>
      </c>
      <c r="CA4909" s="1" t="e">
        <f t="shared" si="1079"/>
        <v>#DIV/0!</v>
      </c>
      <c r="CB4909">
        <v>0</v>
      </c>
      <c r="CC4909">
        <f t="shared" si="1080"/>
        <v>0</v>
      </c>
      <c r="CD4909">
        <v>0</v>
      </c>
    </row>
    <row r="4910" spans="1:82" x14ac:dyDescent="0.35">
      <c r="A4910">
        <v>663</v>
      </c>
      <c r="B4910" t="s">
        <v>947</v>
      </c>
      <c r="C4910" t="s">
        <v>75</v>
      </c>
      <c r="D4910">
        <v>76</v>
      </c>
      <c r="E4910" t="s">
        <v>797</v>
      </c>
      <c r="F4910" t="s">
        <v>98</v>
      </c>
      <c r="G4910">
        <v>2023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9</v>
      </c>
      <c r="AD4910">
        <v>56</v>
      </c>
      <c r="AE4910">
        <v>0</v>
      </c>
      <c r="AF4910">
        <v>0</v>
      </c>
      <c r="AG4910">
        <v>0</v>
      </c>
      <c r="AH4910">
        <f t="shared" si="1069"/>
        <v>0</v>
      </c>
      <c r="AI4910">
        <f t="shared" si="1070"/>
        <v>0</v>
      </c>
      <c r="AJ4910">
        <f t="shared" si="1071"/>
        <v>0</v>
      </c>
      <c r="AK4910">
        <v>78</v>
      </c>
      <c r="AL4910">
        <v>33</v>
      </c>
      <c r="AM4910">
        <v>1</v>
      </c>
      <c r="AN4910">
        <v>0</v>
      </c>
      <c r="AO4910">
        <v>0.05</v>
      </c>
      <c r="AP4910">
        <v>7.0000000000000007E-2</v>
      </c>
      <c r="AQ4910">
        <v>5.6</v>
      </c>
      <c r="AR4910">
        <v>10.6</v>
      </c>
      <c r="AS4910">
        <f t="shared" si="1072"/>
        <v>56</v>
      </c>
      <c r="AT4910">
        <v>7</v>
      </c>
      <c r="AU4910">
        <v>151</v>
      </c>
      <c r="AV4910">
        <v>479</v>
      </c>
      <c r="AW4910">
        <v>0</v>
      </c>
      <c r="AX4910">
        <v>0</v>
      </c>
      <c r="AY4910">
        <v>11.2</v>
      </c>
      <c r="AZ4910">
        <v>5</v>
      </c>
      <c r="BA4910">
        <v>0.71428571399999996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f t="shared" si="1073"/>
        <v>0</v>
      </c>
      <c r="BJ4910">
        <v>0.32</v>
      </c>
      <c r="BK4910">
        <v>0</v>
      </c>
      <c r="BL4910">
        <v>0</v>
      </c>
      <c r="BM4910">
        <v>8</v>
      </c>
      <c r="BN4910">
        <v>0.8</v>
      </c>
      <c r="BO4910">
        <v>1.51</v>
      </c>
      <c r="BP4910">
        <f t="shared" si="1074"/>
        <v>0.37086092715231789</v>
      </c>
      <c r="BQ4910">
        <v>8</v>
      </c>
      <c r="BR4910">
        <v>2018</v>
      </c>
      <c r="BS4910">
        <v>0.04</v>
      </c>
      <c r="BT4910">
        <v>7.0000000000000007E-2</v>
      </c>
      <c r="BU4910" s="2">
        <f t="shared" si="1075"/>
        <v>1.0980392156862745E-2</v>
      </c>
      <c r="BV4910" s="1">
        <f t="shared" si="1081"/>
        <v>9.06430463576159E-2</v>
      </c>
      <c r="BW4910" s="1">
        <f t="shared" si="1068"/>
        <v>0.26998498160412071</v>
      </c>
      <c r="BX4910" s="1">
        <f t="shared" si="1076"/>
        <v>0.28723688636316835</v>
      </c>
      <c r="BY4910" s="1" t="e">
        <f t="shared" si="1077"/>
        <v>#DIV/0!</v>
      </c>
      <c r="BZ4910" s="1" t="e">
        <f t="shared" si="1078"/>
        <v>#DIV/0!</v>
      </c>
      <c r="CA4910" s="1" t="e">
        <f t="shared" si="1079"/>
        <v>#DIV/0!</v>
      </c>
      <c r="CB4910">
        <v>0</v>
      </c>
      <c r="CC4910">
        <f t="shared" si="1080"/>
        <v>0</v>
      </c>
      <c r="CD4910">
        <v>0</v>
      </c>
    </row>
    <row r="4911" spans="1:82" x14ac:dyDescent="0.35">
      <c r="A4911">
        <v>486</v>
      </c>
      <c r="B4911" t="s">
        <v>899</v>
      </c>
      <c r="C4911" t="s">
        <v>75</v>
      </c>
      <c r="D4911">
        <v>76</v>
      </c>
      <c r="E4911" t="s">
        <v>797</v>
      </c>
      <c r="F4911" t="s">
        <v>119</v>
      </c>
      <c r="G4911">
        <v>2017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8</v>
      </c>
      <c r="AC4911">
        <v>11</v>
      </c>
      <c r="AD4911">
        <v>71</v>
      </c>
      <c r="AE4911">
        <v>0</v>
      </c>
      <c r="AF4911">
        <v>0</v>
      </c>
      <c r="AG4911">
        <v>0</v>
      </c>
      <c r="AH4911">
        <f t="shared" si="1069"/>
        <v>0</v>
      </c>
      <c r="AI4911">
        <f t="shared" si="1070"/>
        <v>0</v>
      </c>
      <c r="AJ4911">
        <f t="shared" si="1071"/>
        <v>0</v>
      </c>
      <c r="AK4911">
        <v>31</v>
      </c>
      <c r="AL4911">
        <v>50</v>
      </c>
      <c r="AM4911">
        <v>4</v>
      </c>
      <c r="AN4911">
        <v>0</v>
      </c>
      <c r="AO4911">
        <v>0.05</v>
      </c>
      <c r="AP4911">
        <v>0.02</v>
      </c>
      <c r="AQ4911">
        <v>7.1</v>
      </c>
      <c r="AR4911">
        <v>15.1</v>
      </c>
      <c r="AS4911">
        <f t="shared" si="1072"/>
        <v>71</v>
      </c>
      <c r="AT4911">
        <v>8</v>
      </c>
      <c r="AU4911">
        <v>130</v>
      </c>
      <c r="AV4911">
        <v>517</v>
      </c>
      <c r="AW4911">
        <v>0</v>
      </c>
      <c r="AX4911">
        <v>0</v>
      </c>
      <c r="AY4911">
        <v>8.8800000000000008</v>
      </c>
      <c r="AZ4911">
        <v>8</v>
      </c>
      <c r="BA4911">
        <v>1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f t="shared" si="1073"/>
        <v>0</v>
      </c>
      <c r="BJ4911">
        <v>0.25</v>
      </c>
      <c r="BK4911">
        <v>0</v>
      </c>
      <c r="BL4911">
        <v>0</v>
      </c>
      <c r="BM4911">
        <v>8.8800000000000008</v>
      </c>
      <c r="BN4911">
        <v>0.89</v>
      </c>
      <c r="BO4911">
        <v>1.89</v>
      </c>
      <c r="BP4911">
        <f t="shared" si="1074"/>
        <v>0.5461538461538461</v>
      </c>
      <c r="BQ4911">
        <v>8.8800000000000008</v>
      </c>
      <c r="BR4911">
        <v>2012</v>
      </c>
      <c r="BS4911">
        <v>0.05</v>
      </c>
      <c r="BT4911">
        <v>0.12</v>
      </c>
      <c r="BU4911" s="2">
        <f t="shared" si="1075"/>
        <v>1.3921568627450981E-2</v>
      </c>
      <c r="BV4911" s="1">
        <f t="shared" si="1081"/>
        <v>8.8407692307692312E-2</v>
      </c>
      <c r="BW4911" s="1">
        <f t="shared" si="1068"/>
        <v>0.27147599067599065</v>
      </c>
      <c r="BX4911" s="1">
        <f t="shared" si="1076"/>
        <v>0.28713432400932404</v>
      </c>
      <c r="BY4911" s="1" t="e">
        <f t="shared" si="1077"/>
        <v>#DIV/0!</v>
      </c>
      <c r="BZ4911" s="1" t="e">
        <f t="shared" si="1078"/>
        <v>#DIV/0!</v>
      </c>
      <c r="CA4911" s="1" t="e">
        <f t="shared" si="1079"/>
        <v>#DIV/0!</v>
      </c>
      <c r="CB4911">
        <v>0</v>
      </c>
      <c r="CC4911">
        <f t="shared" si="1080"/>
        <v>0</v>
      </c>
      <c r="CD4911">
        <v>0</v>
      </c>
    </row>
    <row r="4912" spans="1:82" x14ac:dyDescent="0.35">
      <c r="A4912">
        <v>1013</v>
      </c>
      <c r="B4912" t="s">
        <v>530</v>
      </c>
      <c r="C4912" t="s">
        <v>69</v>
      </c>
      <c r="D4912">
        <v>73</v>
      </c>
      <c r="E4912" t="s">
        <v>70</v>
      </c>
      <c r="F4912" t="s">
        <v>108</v>
      </c>
      <c r="G4912">
        <v>2014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5</v>
      </c>
      <c r="AC4912">
        <v>9</v>
      </c>
      <c r="AD4912">
        <v>50</v>
      </c>
      <c r="AE4912">
        <v>0</v>
      </c>
      <c r="AF4912">
        <v>0</v>
      </c>
      <c r="AG4912">
        <v>0</v>
      </c>
      <c r="AH4912">
        <f t="shared" si="1069"/>
        <v>0</v>
      </c>
      <c r="AI4912">
        <f t="shared" si="1070"/>
        <v>0</v>
      </c>
      <c r="AJ4912">
        <f t="shared" si="1071"/>
        <v>0</v>
      </c>
      <c r="AK4912">
        <v>113</v>
      </c>
      <c r="AL4912">
        <v>14</v>
      </c>
      <c r="AM4912">
        <v>2</v>
      </c>
      <c r="AN4912">
        <v>0</v>
      </c>
      <c r="AO4912">
        <v>0.06</v>
      </c>
      <c r="AP4912">
        <v>0.09</v>
      </c>
      <c r="AQ4912">
        <v>5</v>
      </c>
      <c r="AR4912">
        <v>10</v>
      </c>
      <c r="AS4912">
        <f t="shared" si="1072"/>
        <v>50</v>
      </c>
      <c r="AT4912">
        <v>4</v>
      </c>
      <c r="AU4912">
        <v>66</v>
      </c>
      <c r="AV4912">
        <v>291</v>
      </c>
      <c r="AW4912">
        <v>0</v>
      </c>
      <c r="AX4912">
        <v>0</v>
      </c>
      <c r="AY4912">
        <v>10</v>
      </c>
      <c r="AZ4912">
        <v>5</v>
      </c>
      <c r="BA4912">
        <v>1.25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f t="shared" si="1073"/>
        <v>0</v>
      </c>
      <c r="BJ4912">
        <v>0.23</v>
      </c>
      <c r="BK4912">
        <v>0</v>
      </c>
      <c r="BL4912">
        <v>0</v>
      </c>
      <c r="BM4912">
        <v>12.5</v>
      </c>
      <c r="BN4912">
        <v>1.25</v>
      </c>
      <c r="BO4912">
        <v>2.5</v>
      </c>
      <c r="BP4912">
        <f t="shared" si="1074"/>
        <v>0.75757575757575757</v>
      </c>
      <c r="BQ4912">
        <v>12.5</v>
      </c>
      <c r="BR4912">
        <v>2009</v>
      </c>
      <c r="BS4912">
        <v>0.08</v>
      </c>
      <c r="BT4912">
        <v>0.15</v>
      </c>
      <c r="BU4912" s="2">
        <f t="shared" si="1075"/>
        <v>9.8039215686274508E-3</v>
      </c>
      <c r="BV4912" s="1">
        <f t="shared" si="1081"/>
        <v>9.1378787878787879E-2</v>
      </c>
      <c r="BW4912" s="1">
        <f t="shared" si="1068"/>
        <v>0.26530646464646468</v>
      </c>
      <c r="BX4912" s="1">
        <f t="shared" si="1076"/>
        <v>0.28706313131313133</v>
      </c>
      <c r="BY4912" s="1" t="e">
        <f t="shared" si="1077"/>
        <v>#DIV/0!</v>
      </c>
      <c r="BZ4912" s="1" t="e">
        <f t="shared" si="1078"/>
        <v>#DIV/0!</v>
      </c>
      <c r="CA4912" s="1" t="e">
        <f t="shared" si="1079"/>
        <v>#DIV/0!</v>
      </c>
      <c r="CB4912">
        <v>0</v>
      </c>
      <c r="CC4912">
        <f t="shared" si="1080"/>
        <v>0</v>
      </c>
      <c r="CD4912">
        <v>0</v>
      </c>
    </row>
    <row r="4913" spans="1:82" x14ac:dyDescent="0.35">
      <c r="A4913">
        <v>1102</v>
      </c>
      <c r="B4913" t="s">
        <v>560</v>
      </c>
      <c r="C4913" t="s">
        <v>96</v>
      </c>
      <c r="D4913">
        <v>74</v>
      </c>
      <c r="E4913" t="s">
        <v>70</v>
      </c>
      <c r="F4913" t="s">
        <v>123</v>
      </c>
      <c r="G4913">
        <v>2018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2</v>
      </c>
      <c r="AC4913">
        <v>3</v>
      </c>
      <c r="AD4913">
        <v>20</v>
      </c>
      <c r="AE4913">
        <v>0</v>
      </c>
      <c r="AF4913">
        <v>0</v>
      </c>
      <c r="AG4913">
        <v>0</v>
      </c>
      <c r="AH4913">
        <f t="shared" si="1069"/>
        <v>0</v>
      </c>
      <c r="AI4913">
        <f t="shared" si="1070"/>
        <v>0</v>
      </c>
      <c r="AJ4913">
        <f t="shared" si="1071"/>
        <v>0</v>
      </c>
      <c r="AK4913">
        <v>11</v>
      </c>
      <c r="AL4913">
        <v>14</v>
      </c>
      <c r="AM4913">
        <v>1</v>
      </c>
      <c r="AN4913">
        <v>0</v>
      </c>
      <c r="AO4913">
        <v>0.06</v>
      </c>
      <c r="AP4913">
        <v>0.01</v>
      </c>
      <c r="AQ4913">
        <v>2</v>
      </c>
      <c r="AR4913">
        <v>4</v>
      </c>
      <c r="AS4913">
        <f t="shared" si="1072"/>
        <v>20</v>
      </c>
      <c r="AT4913">
        <v>2</v>
      </c>
      <c r="AU4913">
        <v>20</v>
      </c>
      <c r="AV4913">
        <v>119</v>
      </c>
      <c r="AW4913">
        <v>0</v>
      </c>
      <c r="AX4913">
        <v>0</v>
      </c>
      <c r="AY4913">
        <v>10</v>
      </c>
      <c r="AZ4913">
        <v>2</v>
      </c>
      <c r="BA4913">
        <v>1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f t="shared" si="1073"/>
        <v>0</v>
      </c>
      <c r="BJ4913">
        <v>0.17</v>
      </c>
      <c r="BK4913">
        <v>0</v>
      </c>
      <c r="BL4913">
        <v>0</v>
      </c>
      <c r="BM4913">
        <v>10</v>
      </c>
      <c r="BN4913">
        <v>1</v>
      </c>
      <c r="BO4913">
        <v>2</v>
      </c>
      <c r="BP4913">
        <f t="shared" si="1074"/>
        <v>1</v>
      </c>
      <c r="BQ4913">
        <v>10</v>
      </c>
      <c r="BR4913">
        <v>2018</v>
      </c>
      <c r="BS4913">
        <v>0.1</v>
      </c>
      <c r="BT4913">
        <v>0.2</v>
      </c>
      <c r="BU4913" s="2">
        <f t="shared" si="1075"/>
        <v>3.9215686274509803E-3</v>
      </c>
      <c r="BV4913" s="1">
        <f t="shared" si="1081"/>
        <v>8.7000000000000008E-2</v>
      </c>
      <c r="BW4913" s="1">
        <f t="shared" si="1068"/>
        <v>0.26820000000000005</v>
      </c>
      <c r="BX4913" s="1">
        <f t="shared" si="1076"/>
        <v>0.28666666666666668</v>
      </c>
      <c r="BY4913" s="1" t="e">
        <f t="shared" si="1077"/>
        <v>#DIV/0!</v>
      </c>
      <c r="BZ4913" s="1" t="e">
        <f t="shared" si="1078"/>
        <v>#DIV/0!</v>
      </c>
      <c r="CA4913" s="1" t="e">
        <f t="shared" si="1079"/>
        <v>#DIV/0!</v>
      </c>
      <c r="CB4913">
        <v>0</v>
      </c>
      <c r="CC4913">
        <f t="shared" si="1080"/>
        <v>0</v>
      </c>
      <c r="CD4913">
        <v>0</v>
      </c>
    </row>
    <row r="4914" spans="1:82" x14ac:dyDescent="0.35">
      <c r="A4914">
        <v>977</v>
      </c>
      <c r="B4914" t="s">
        <v>1008</v>
      </c>
      <c r="C4914" t="s">
        <v>799</v>
      </c>
      <c r="D4914">
        <v>79</v>
      </c>
      <c r="E4914" t="s">
        <v>797</v>
      </c>
      <c r="F4914" t="s">
        <v>129</v>
      </c>
      <c r="G4914">
        <v>2014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3</v>
      </c>
      <c r="AD4914">
        <v>0</v>
      </c>
      <c r="AE4914">
        <v>0</v>
      </c>
      <c r="AF4914">
        <v>0</v>
      </c>
      <c r="AG4914">
        <v>0</v>
      </c>
      <c r="AH4914">
        <f t="shared" si="1069"/>
        <v>0</v>
      </c>
      <c r="AI4914">
        <f t="shared" si="1070"/>
        <v>0</v>
      </c>
      <c r="AJ4914">
        <f t="shared" si="1071"/>
        <v>0</v>
      </c>
      <c r="AK4914">
        <v>39</v>
      </c>
      <c r="AL4914">
        <v>0</v>
      </c>
      <c r="AM4914">
        <v>0</v>
      </c>
      <c r="AN4914">
        <v>0</v>
      </c>
      <c r="AO4914">
        <v>0.04</v>
      </c>
      <c r="AP4914">
        <v>0.05</v>
      </c>
      <c r="AQ4914">
        <v>0</v>
      </c>
      <c r="AR4914">
        <v>0</v>
      </c>
      <c r="AS4914">
        <f t="shared" si="1072"/>
        <v>0</v>
      </c>
      <c r="AT4914">
        <v>2</v>
      </c>
      <c r="AU4914">
        <v>73</v>
      </c>
      <c r="AV4914">
        <v>142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f t="shared" si="1073"/>
        <v>0</v>
      </c>
      <c r="BJ4914">
        <v>0.51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f t="shared" si="1074"/>
        <v>0</v>
      </c>
      <c r="BQ4914">
        <v>0</v>
      </c>
      <c r="BR4914">
        <v>2008</v>
      </c>
      <c r="BS4914">
        <v>0</v>
      </c>
      <c r="BT4914">
        <v>0</v>
      </c>
      <c r="BU4914" s="2">
        <f t="shared" si="1075"/>
        <v>0</v>
      </c>
      <c r="BV4914" s="1">
        <f t="shared" si="1081"/>
        <v>0.10200000000000001</v>
      </c>
      <c r="BW4914" s="1">
        <f t="shared" si="1068"/>
        <v>0.26573000000000002</v>
      </c>
      <c r="BX4914" s="1">
        <f t="shared" si="1076"/>
        <v>0.2865833333333333</v>
      </c>
      <c r="BY4914" s="1" t="e">
        <f t="shared" si="1077"/>
        <v>#DIV/0!</v>
      </c>
      <c r="BZ4914" s="1" t="e">
        <f t="shared" si="1078"/>
        <v>#DIV/0!</v>
      </c>
      <c r="CA4914" s="1" t="e">
        <f t="shared" si="1079"/>
        <v>#DIV/0!</v>
      </c>
      <c r="CB4914">
        <v>0</v>
      </c>
      <c r="CC4914">
        <f t="shared" si="1080"/>
        <v>0</v>
      </c>
      <c r="CD4914">
        <v>0</v>
      </c>
    </row>
    <row r="4915" spans="1:82" x14ac:dyDescent="0.35">
      <c r="A4915">
        <v>821</v>
      </c>
      <c r="B4915" t="s">
        <v>979</v>
      </c>
      <c r="C4915" t="s">
        <v>86</v>
      </c>
      <c r="D4915">
        <v>75</v>
      </c>
      <c r="E4915" t="s">
        <v>797</v>
      </c>
      <c r="F4915" t="s">
        <v>108</v>
      </c>
      <c r="G4915">
        <v>2015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8</v>
      </c>
      <c r="AC4915">
        <v>16</v>
      </c>
      <c r="AD4915">
        <v>59</v>
      </c>
      <c r="AE4915">
        <v>0</v>
      </c>
      <c r="AF4915">
        <v>0</v>
      </c>
      <c r="AG4915">
        <v>0</v>
      </c>
      <c r="AH4915">
        <f t="shared" si="1069"/>
        <v>0</v>
      </c>
      <c r="AI4915">
        <f t="shared" si="1070"/>
        <v>0</v>
      </c>
      <c r="AJ4915">
        <f t="shared" si="1071"/>
        <v>0</v>
      </c>
      <c r="AK4915">
        <v>128</v>
      </c>
      <c r="AL4915">
        <v>26</v>
      </c>
      <c r="AM4915">
        <v>4</v>
      </c>
      <c r="AN4915">
        <v>0</v>
      </c>
      <c r="AO4915">
        <v>0.06</v>
      </c>
      <c r="AP4915">
        <v>0.06</v>
      </c>
      <c r="AQ4915">
        <v>5.9</v>
      </c>
      <c r="AR4915">
        <v>13.9</v>
      </c>
      <c r="AS4915">
        <f t="shared" si="1072"/>
        <v>59</v>
      </c>
      <c r="AT4915">
        <v>6</v>
      </c>
      <c r="AU4915">
        <v>124</v>
      </c>
      <c r="AV4915">
        <v>429</v>
      </c>
      <c r="AW4915">
        <v>0</v>
      </c>
      <c r="AX4915">
        <v>0</v>
      </c>
      <c r="AY4915">
        <v>7.38</v>
      </c>
      <c r="AZ4915">
        <v>8</v>
      </c>
      <c r="BA4915">
        <v>1.3333333329999999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f t="shared" si="1073"/>
        <v>0</v>
      </c>
      <c r="BJ4915">
        <v>0.28999999999999998</v>
      </c>
      <c r="BK4915">
        <v>0</v>
      </c>
      <c r="BL4915">
        <v>0</v>
      </c>
      <c r="BM4915">
        <v>9.83</v>
      </c>
      <c r="BN4915">
        <v>0.98</v>
      </c>
      <c r="BO4915">
        <v>2.3199999999999998</v>
      </c>
      <c r="BP4915">
        <f t="shared" si="1074"/>
        <v>0.47580645161290325</v>
      </c>
      <c r="BQ4915">
        <v>9.83</v>
      </c>
      <c r="BR4915">
        <v>2014</v>
      </c>
      <c r="BS4915">
        <v>0.05</v>
      </c>
      <c r="BT4915">
        <v>0.11</v>
      </c>
      <c r="BU4915" s="2">
        <f t="shared" si="1075"/>
        <v>1.1568627450980392E-2</v>
      </c>
      <c r="BV4915" s="1">
        <f t="shared" si="1081"/>
        <v>9.1690322580645162E-2</v>
      </c>
      <c r="BW4915" s="1">
        <f t="shared" si="1068"/>
        <v>0.26415397849462369</v>
      </c>
      <c r="BX4915" s="1">
        <f t="shared" si="1076"/>
        <v>0.28624731182462365</v>
      </c>
      <c r="BY4915" s="1" t="e">
        <f t="shared" si="1077"/>
        <v>#DIV/0!</v>
      </c>
      <c r="BZ4915" s="1" t="e">
        <f t="shared" si="1078"/>
        <v>#DIV/0!</v>
      </c>
      <c r="CA4915" s="1" t="e">
        <f t="shared" si="1079"/>
        <v>#DIV/0!</v>
      </c>
      <c r="CB4915">
        <v>0</v>
      </c>
      <c r="CC4915">
        <f t="shared" si="1080"/>
        <v>0</v>
      </c>
      <c r="CD4915">
        <v>0</v>
      </c>
    </row>
    <row r="4916" spans="1:82" x14ac:dyDescent="0.35">
      <c r="A4916">
        <v>1193</v>
      </c>
      <c r="B4916" t="s">
        <v>1053</v>
      </c>
      <c r="C4916" t="s">
        <v>75</v>
      </c>
      <c r="D4916">
        <v>76</v>
      </c>
      <c r="E4916" t="s">
        <v>797</v>
      </c>
      <c r="F4916" t="s">
        <v>90</v>
      </c>
      <c r="G4916">
        <v>2014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3</v>
      </c>
      <c r="AD4916">
        <v>0</v>
      </c>
      <c r="AE4916">
        <v>0</v>
      </c>
      <c r="AF4916">
        <v>0</v>
      </c>
      <c r="AG4916">
        <v>0</v>
      </c>
      <c r="AH4916">
        <f t="shared" si="1069"/>
        <v>0</v>
      </c>
      <c r="AI4916">
        <f t="shared" si="1070"/>
        <v>0</v>
      </c>
      <c r="AJ4916">
        <f t="shared" si="1071"/>
        <v>0</v>
      </c>
      <c r="AK4916">
        <v>17</v>
      </c>
      <c r="AL4916">
        <v>0</v>
      </c>
      <c r="AM4916">
        <v>0</v>
      </c>
      <c r="AN4916">
        <v>0</v>
      </c>
      <c r="AO4916">
        <v>0.03</v>
      </c>
      <c r="AP4916">
        <v>0.02</v>
      </c>
      <c r="AQ4916">
        <v>0</v>
      </c>
      <c r="AR4916">
        <v>0</v>
      </c>
      <c r="AS4916">
        <f t="shared" si="1072"/>
        <v>0</v>
      </c>
      <c r="AT4916">
        <v>3</v>
      </c>
      <c r="AU4916">
        <v>96</v>
      </c>
      <c r="AV4916">
        <v>184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f t="shared" si="1073"/>
        <v>0</v>
      </c>
      <c r="BJ4916">
        <v>0.52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f t="shared" si="1074"/>
        <v>0</v>
      </c>
      <c r="BQ4916">
        <v>0</v>
      </c>
      <c r="BR4916">
        <v>2010</v>
      </c>
      <c r="BS4916">
        <v>0</v>
      </c>
      <c r="BT4916">
        <v>0</v>
      </c>
      <c r="BU4916" s="2">
        <f t="shared" si="1075"/>
        <v>0</v>
      </c>
      <c r="BV4916" s="1">
        <f t="shared" si="1081"/>
        <v>0.10400000000000001</v>
      </c>
      <c r="BW4916" s="1">
        <f t="shared" si="1068"/>
        <v>0.26846000000000003</v>
      </c>
      <c r="BX4916" s="1">
        <f t="shared" si="1076"/>
        <v>0.28600000000000003</v>
      </c>
      <c r="BY4916" s="1" t="e">
        <f t="shared" si="1077"/>
        <v>#DIV/0!</v>
      </c>
      <c r="BZ4916" s="1" t="e">
        <f t="shared" si="1078"/>
        <v>#DIV/0!</v>
      </c>
      <c r="CA4916" s="1" t="e">
        <f t="shared" si="1079"/>
        <v>#DIV/0!</v>
      </c>
      <c r="CB4916">
        <v>0</v>
      </c>
      <c r="CC4916">
        <f t="shared" si="1080"/>
        <v>0</v>
      </c>
      <c r="CD4916">
        <v>0</v>
      </c>
    </row>
    <row r="4917" spans="1:82" x14ac:dyDescent="0.35">
      <c r="A4917">
        <v>152</v>
      </c>
      <c r="B4917" t="s">
        <v>1200</v>
      </c>
      <c r="C4917" t="s">
        <v>92</v>
      </c>
      <c r="D4917">
        <v>71</v>
      </c>
      <c r="E4917" t="s">
        <v>1156</v>
      </c>
      <c r="F4917" t="s">
        <v>87</v>
      </c>
      <c r="G4917">
        <v>2014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28</v>
      </c>
      <c r="V4917">
        <v>89</v>
      </c>
      <c r="W4917">
        <v>1</v>
      </c>
      <c r="X4917">
        <v>0</v>
      </c>
      <c r="Y4917">
        <v>0</v>
      </c>
      <c r="Z4917">
        <v>4</v>
      </c>
      <c r="AA4917">
        <v>0</v>
      </c>
      <c r="AB4917">
        <v>2</v>
      </c>
      <c r="AC4917">
        <v>6</v>
      </c>
      <c r="AD4917">
        <v>8</v>
      </c>
      <c r="AE4917">
        <v>0</v>
      </c>
      <c r="AF4917">
        <v>0</v>
      </c>
      <c r="AG4917">
        <v>0</v>
      </c>
      <c r="AH4917">
        <f t="shared" si="1069"/>
        <v>0</v>
      </c>
      <c r="AI4917">
        <f t="shared" si="1070"/>
        <v>0</v>
      </c>
      <c r="AJ4917">
        <f t="shared" si="1071"/>
        <v>0</v>
      </c>
      <c r="AK4917">
        <v>-4</v>
      </c>
      <c r="AL4917">
        <v>11</v>
      </c>
      <c r="AM4917">
        <v>0</v>
      </c>
      <c r="AN4917">
        <v>0</v>
      </c>
      <c r="AO4917">
        <v>0.02</v>
      </c>
      <c r="AP4917">
        <v>0</v>
      </c>
      <c r="AQ4917">
        <v>15.7</v>
      </c>
      <c r="AR4917">
        <v>17.7</v>
      </c>
      <c r="AS4917">
        <f t="shared" si="1072"/>
        <v>97</v>
      </c>
      <c r="AT4917">
        <v>9</v>
      </c>
      <c r="AU4917">
        <v>70</v>
      </c>
      <c r="AV4917">
        <v>648</v>
      </c>
      <c r="AW4917">
        <v>0</v>
      </c>
      <c r="AX4917">
        <v>3.18</v>
      </c>
      <c r="AY4917">
        <v>4</v>
      </c>
      <c r="AZ4917">
        <v>30</v>
      </c>
      <c r="BA4917">
        <v>3.3333333330000001</v>
      </c>
      <c r="BB4917">
        <v>0</v>
      </c>
      <c r="BC4917">
        <v>0</v>
      </c>
      <c r="BD4917">
        <v>0</v>
      </c>
      <c r="BE4917">
        <v>0.04</v>
      </c>
      <c r="BF4917">
        <v>0</v>
      </c>
      <c r="BG4917">
        <v>1</v>
      </c>
      <c r="BH4917">
        <v>0.03</v>
      </c>
      <c r="BI4917">
        <f t="shared" si="1073"/>
        <v>1.4285714285714285E-2</v>
      </c>
      <c r="BJ4917">
        <v>0.11</v>
      </c>
      <c r="BK4917">
        <v>0</v>
      </c>
      <c r="BL4917">
        <v>9.89</v>
      </c>
      <c r="BM4917">
        <v>0.89</v>
      </c>
      <c r="BN4917">
        <v>1.74</v>
      </c>
      <c r="BO4917">
        <v>1.97</v>
      </c>
      <c r="BP4917">
        <f t="shared" si="1074"/>
        <v>1.3857142857142857</v>
      </c>
      <c r="BQ4917">
        <v>10.78</v>
      </c>
      <c r="BR4917">
        <v>2012</v>
      </c>
      <c r="BS4917">
        <v>0.22</v>
      </c>
      <c r="BT4917">
        <v>0.25</v>
      </c>
      <c r="BU4917" s="2">
        <f t="shared" si="1075"/>
        <v>0.10491745098039217</v>
      </c>
      <c r="BV4917" s="1">
        <f t="shared" si="1081"/>
        <v>0.13238571428571425</v>
      </c>
      <c r="BW4917" s="1">
        <f t="shared" si="1068"/>
        <v>0.2526909841269841</v>
      </c>
      <c r="BX4917" s="1">
        <f t="shared" si="1076"/>
        <v>0.27679365079031742</v>
      </c>
      <c r="BY4917" s="1" t="e">
        <f t="shared" si="1077"/>
        <v>#DIV/0!</v>
      </c>
      <c r="BZ4917" s="1" t="e">
        <f t="shared" si="1078"/>
        <v>#DIV/0!</v>
      </c>
      <c r="CA4917" s="1" t="e">
        <f t="shared" si="1079"/>
        <v>#DIV/0!</v>
      </c>
      <c r="CB4917">
        <v>0</v>
      </c>
      <c r="CC4917">
        <f t="shared" si="1080"/>
        <v>0</v>
      </c>
      <c r="CD4917">
        <v>0</v>
      </c>
    </row>
    <row r="4918" spans="1:82" x14ac:dyDescent="0.35">
      <c r="A4918">
        <v>1540</v>
      </c>
      <c r="B4918" t="s">
        <v>746</v>
      </c>
      <c r="C4918" t="s">
        <v>92</v>
      </c>
      <c r="D4918">
        <v>71</v>
      </c>
      <c r="E4918" t="s">
        <v>70</v>
      </c>
      <c r="F4918" t="s">
        <v>90</v>
      </c>
      <c r="G4918">
        <v>2016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1</v>
      </c>
      <c r="AD4918">
        <v>9</v>
      </c>
      <c r="AE4918">
        <v>0</v>
      </c>
      <c r="AF4918">
        <v>0</v>
      </c>
      <c r="AG4918">
        <v>0</v>
      </c>
      <c r="AH4918">
        <f t="shared" si="1069"/>
        <v>0</v>
      </c>
      <c r="AI4918">
        <f t="shared" si="1070"/>
        <v>0</v>
      </c>
      <c r="AJ4918">
        <f t="shared" si="1071"/>
        <v>0</v>
      </c>
      <c r="AK4918">
        <v>-2</v>
      </c>
      <c r="AL4918">
        <v>11</v>
      </c>
      <c r="AM4918">
        <v>0</v>
      </c>
      <c r="AN4918">
        <v>0</v>
      </c>
      <c r="AO4918">
        <v>0.03</v>
      </c>
      <c r="AP4918">
        <v>-0.01</v>
      </c>
      <c r="AQ4918">
        <v>0.9</v>
      </c>
      <c r="AR4918">
        <v>1.9</v>
      </c>
      <c r="AS4918">
        <f t="shared" si="1072"/>
        <v>9</v>
      </c>
      <c r="AT4918">
        <v>1</v>
      </c>
      <c r="AU4918">
        <v>13</v>
      </c>
      <c r="AV4918">
        <v>73</v>
      </c>
      <c r="AW4918">
        <v>0</v>
      </c>
      <c r="AX4918">
        <v>0</v>
      </c>
      <c r="AY4918">
        <v>9</v>
      </c>
      <c r="AZ4918">
        <v>1</v>
      </c>
      <c r="BA4918">
        <v>1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f t="shared" si="1073"/>
        <v>0</v>
      </c>
      <c r="BJ4918">
        <v>0.18</v>
      </c>
      <c r="BK4918">
        <v>0</v>
      </c>
      <c r="BL4918">
        <v>0</v>
      </c>
      <c r="BM4918">
        <v>9</v>
      </c>
      <c r="BN4918">
        <v>0.9</v>
      </c>
      <c r="BO4918">
        <v>1.9</v>
      </c>
      <c r="BP4918">
        <f t="shared" si="1074"/>
        <v>0.69230769230769229</v>
      </c>
      <c r="BQ4918">
        <v>9</v>
      </c>
      <c r="BR4918">
        <v>2014</v>
      </c>
      <c r="BS4918">
        <v>7.0000000000000007E-2</v>
      </c>
      <c r="BT4918">
        <v>0.15</v>
      </c>
      <c r="BU4918" s="2">
        <f t="shared" si="1075"/>
        <v>1.7647058823529412E-3</v>
      </c>
      <c r="BV4918" s="1">
        <f t="shared" si="1081"/>
        <v>7.201538461538462E-2</v>
      </c>
      <c r="BW4918" s="1">
        <f t="shared" si="1068"/>
        <v>0.26752743589743588</v>
      </c>
      <c r="BX4918" s="1">
        <f t="shared" si="1076"/>
        <v>0.28573076923076923</v>
      </c>
      <c r="BY4918" s="1" t="e">
        <f t="shared" si="1077"/>
        <v>#DIV/0!</v>
      </c>
      <c r="BZ4918" s="1" t="e">
        <f t="shared" si="1078"/>
        <v>#DIV/0!</v>
      </c>
      <c r="CA4918" s="1" t="e">
        <f t="shared" si="1079"/>
        <v>#DIV/0!</v>
      </c>
      <c r="CB4918">
        <v>0</v>
      </c>
      <c r="CC4918">
        <f t="shared" si="1080"/>
        <v>0</v>
      </c>
      <c r="CD4918">
        <v>0</v>
      </c>
    </row>
    <row r="4919" spans="1:82" x14ac:dyDescent="0.35">
      <c r="A4919">
        <v>953</v>
      </c>
      <c r="B4919" t="s">
        <v>502</v>
      </c>
      <c r="C4919" t="s">
        <v>103</v>
      </c>
      <c r="D4919">
        <v>70</v>
      </c>
      <c r="E4919" t="s">
        <v>70</v>
      </c>
      <c r="F4919" t="s">
        <v>98</v>
      </c>
      <c r="G4919">
        <v>2017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2</v>
      </c>
      <c r="V4919">
        <v>27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5</v>
      </c>
      <c r="AC4919">
        <v>15</v>
      </c>
      <c r="AD4919">
        <v>57</v>
      </c>
      <c r="AE4919">
        <v>0</v>
      </c>
      <c r="AF4919">
        <v>0</v>
      </c>
      <c r="AG4919">
        <v>0</v>
      </c>
      <c r="AH4919">
        <f t="shared" si="1069"/>
        <v>0</v>
      </c>
      <c r="AI4919">
        <f t="shared" si="1070"/>
        <v>0</v>
      </c>
      <c r="AJ4919">
        <f t="shared" si="1071"/>
        <v>0</v>
      </c>
      <c r="AK4919">
        <v>216</v>
      </c>
      <c r="AL4919">
        <v>17</v>
      </c>
      <c r="AM4919">
        <v>4</v>
      </c>
      <c r="AN4919">
        <v>0</v>
      </c>
      <c r="AO4919">
        <v>7.0000000000000007E-2</v>
      </c>
      <c r="AP4919">
        <v>0.11</v>
      </c>
      <c r="AQ4919">
        <v>14.4</v>
      </c>
      <c r="AR4919">
        <v>19.399999999999999</v>
      </c>
      <c r="AS4919">
        <f t="shared" si="1072"/>
        <v>84</v>
      </c>
      <c r="AT4919">
        <v>8</v>
      </c>
      <c r="AU4919">
        <v>170</v>
      </c>
      <c r="AV4919">
        <v>525</v>
      </c>
      <c r="AW4919">
        <v>0</v>
      </c>
      <c r="AX4919">
        <v>13.5</v>
      </c>
      <c r="AY4919">
        <v>11.4</v>
      </c>
      <c r="AZ4919">
        <v>7</v>
      </c>
      <c r="BA4919">
        <v>0.875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f t="shared" si="1073"/>
        <v>0</v>
      </c>
      <c r="BJ4919">
        <v>0.32</v>
      </c>
      <c r="BK4919">
        <v>0</v>
      </c>
      <c r="BL4919">
        <v>3.38</v>
      </c>
      <c r="BM4919">
        <v>7.12</v>
      </c>
      <c r="BN4919">
        <v>1.8</v>
      </c>
      <c r="BO4919">
        <v>2.42</v>
      </c>
      <c r="BP4919">
        <f t="shared" si="1074"/>
        <v>0.49411764705882355</v>
      </c>
      <c r="BQ4919">
        <v>10.5</v>
      </c>
      <c r="BR4919">
        <v>2015</v>
      </c>
      <c r="BS4919">
        <v>0.08</v>
      </c>
      <c r="BT4919">
        <v>0.11</v>
      </c>
      <c r="BU4919" s="2">
        <f t="shared" si="1075"/>
        <v>0.28694058823529411</v>
      </c>
      <c r="BV4919" s="1">
        <f t="shared" si="1081"/>
        <v>0.10120588235294119</v>
      </c>
      <c r="BW4919" s="1">
        <f t="shared" si="1068"/>
        <v>0.26661176470588238</v>
      </c>
      <c r="BX4919" s="1">
        <f t="shared" si="1076"/>
        <v>0.28545343137254903</v>
      </c>
      <c r="BY4919" s="1" t="e">
        <f t="shared" si="1077"/>
        <v>#DIV/0!</v>
      </c>
      <c r="BZ4919" s="1" t="e">
        <f t="shared" si="1078"/>
        <v>#DIV/0!</v>
      </c>
      <c r="CA4919" s="1" t="e">
        <f t="shared" si="1079"/>
        <v>#DIV/0!</v>
      </c>
      <c r="CB4919">
        <v>0</v>
      </c>
      <c r="CC4919">
        <f t="shared" si="1080"/>
        <v>0</v>
      </c>
      <c r="CD4919">
        <v>0</v>
      </c>
    </row>
    <row r="4920" spans="1:82" x14ac:dyDescent="0.35">
      <c r="A4920">
        <v>1120</v>
      </c>
      <c r="B4920" t="s">
        <v>568</v>
      </c>
      <c r="C4920" t="s">
        <v>92</v>
      </c>
      <c r="D4920">
        <v>71</v>
      </c>
      <c r="E4920" t="s">
        <v>70</v>
      </c>
      <c r="F4920" t="s">
        <v>118</v>
      </c>
      <c r="G4920">
        <v>2017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3</v>
      </c>
      <c r="AC4920">
        <v>17</v>
      </c>
      <c r="AD4920">
        <v>51</v>
      </c>
      <c r="AE4920">
        <v>0</v>
      </c>
      <c r="AF4920">
        <v>0</v>
      </c>
      <c r="AG4920">
        <v>0</v>
      </c>
      <c r="AH4920">
        <f t="shared" si="1069"/>
        <v>0</v>
      </c>
      <c r="AI4920">
        <f t="shared" si="1070"/>
        <v>0</v>
      </c>
      <c r="AJ4920">
        <f t="shared" si="1071"/>
        <v>0</v>
      </c>
      <c r="AK4920">
        <v>244</v>
      </c>
      <c r="AL4920">
        <v>3</v>
      </c>
      <c r="AM4920">
        <v>2</v>
      </c>
      <c r="AN4920">
        <v>0</v>
      </c>
      <c r="AO4920">
        <v>0.08</v>
      </c>
      <c r="AP4920">
        <v>0.18</v>
      </c>
      <c r="AQ4920">
        <v>5.0999999999999996</v>
      </c>
      <c r="AR4920">
        <v>8.1</v>
      </c>
      <c r="AS4920">
        <f t="shared" si="1072"/>
        <v>51</v>
      </c>
      <c r="AT4920">
        <v>7</v>
      </c>
      <c r="AU4920">
        <v>174</v>
      </c>
      <c r="AV4920">
        <v>444</v>
      </c>
      <c r="AW4920">
        <v>0</v>
      </c>
      <c r="AX4920">
        <v>0</v>
      </c>
      <c r="AY4920">
        <v>17</v>
      </c>
      <c r="AZ4920">
        <v>3</v>
      </c>
      <c r="BA4920">
        <v>0.428571429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f t="shared" si="1073"/>
        <v>0</v>
      </c>
      <c r="BJ4920">
        <v>0.39</v>
      </c>
      <c r="BK4920">
        <v>0</v>
      </c>
      <c r="BL4920">
        <v>0</v>
      </c>
      <c r="BM4920">
        <v>7.29</v>
      </c>
      <c r="BN4920">
        <v>0.73</v>
      </c>
      <c r="BO4920">
        <v>1.1599999999999999</v>
      </c>
      <c r="BP4920">
        <f t="shared" si="1074"/>
        <v>0.29310344827586204</v>
      </c>
      <c r="BQ4920">
        <v>7.29</v>
      </c>
      <c r="BR4920">
        <v>2013</v>
      </c>
      <c r="BS4920">
        <v>0.03</v>
      </c>
      <c r="BT4920">
        <v>0.05</v>
      </c>
      <c r="BU4920" s="2">
        <f t="shared" si="1075"/>
        <v>0.01</v>
      </c>
      <c r="BV4920" s="1">
        <f t="shared" si="1081"/>
        <v>9.92551724137931E-2</v>
      </c>
      <c r="BW4920" s="1">
        <f t="shared" si="1068"/>
        <v>0.2656974036511156</v>
      </c>
      <c r="BX4920" s="1">
        <f t="shared" si="1076"/>
        <v>0.28533835603635377</v>
      </c>
      <c r="BY4920" s="1" t="e">
        <f t="shared" si="1077"/>
        <v>#DIV/0!</v>
      </c>
      <c r="BZ4920" s="1" t="e">
        <f t="shared" si="1078"/>
        <v>#DIV/0!</v>
      </c>
      <c r="CA4920" s="1" t="e">
        <f t="shared" si="1079"/>
        <v>#DIV/0!</v>
      </c>
      <c r="CB4920">
        <v>0</v>
      </c>
      <c r="CC4920">
        <f t="shared" si="1080"/>
        <v>0</v>
      </c>
      <c r="CD4920">
        <v>0</v>
      </c>
    </row>
    <row r="4921" spans="1:82" x14ac:dyDescent="0.35">
      <c r="A4921">
        <v>230</v>
      </c>
      <c r="B4921" t="s">
        <v>207</v>
      </c>
      <c r="C4921" t="s">
        <v>81</v>
      </c>
      <c r="D4921">
        <v>77</v>
      </c>
      <c r="E4921" t="s">
        <v>70</v>
      </c>
      <c r="F4921" t="s">
        <v>94</v>
      </c>
      <c r="G4921">
        <v>2022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8</v>
      </c>
      <c r="AC4921">
        <v>18</v>
      </c>
      <c r="AD4921">
        <v>89</v>
      </c>
      <c r="AE4921">
        <v>0</v>
      </c>
      <c r="AF4921">
        <v>0</v>
      </c>
      <c r="AG4921">
        <v>0</v>
      </c>
      <c r="AH4921">
        <f t="shared" si="1069"/>
        <v>0</v>
      </c>
      <c r="AI4921">
        <f t="shared" si="1070"/>
        <v>0</v>
      </c>
      <c r="AJ4921">
        <f t="shared" si="1071"/>
        <v>0</v>
      </c>
      <c r="AK4921">
        <v>232</v>
      </c>
      <c r="AL4921">
        <v>18</v>
      </c>
      <c r="AM4921">
        <v>5</v>
      </c>
      <c r="AN4921">
        <v>0</v>
      </c>
      <c r="AO4921">
        <v>0.05</v>
      </c>
      <c r="AP4921">
        <v>7.0000000000000007E-2</v>
      </c>
      <c r="AQ4921">
        <v>8.9</v>
      </c>
      <c r="AR4921">
        <v>16.899999999999999</v>
      </c>
      <c r="AS4921">
        <f t="shared" si="1072"/>
        <v>89</v>
      </c>
      <c r="AT4921">
        <v>12</v>
      </c>
      <c r="AU4921">
        <v>296</v>
      </c>
      <c r="AV4921">
        <v>852</v>
      </c>
      <c r="AW4921">
        <v>0</v>
      </c>
      <c r="AX4921">
        <v>0</v>
      </c>
      <c r="AY4921">
        <v>11.12</v>
      </c>
      <c r="AZ4921">
        <v>8</v>
      </c>
      <c r="BA4921">
        <v>0.66666666699999999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f t="shared" si="1073"/>
        <v>0</v>
      </c>
      <c r="BJ4921">
        <v>0.35</v>
      </c>
      <c r="BK4921">
        <v>0</v>
      </c>
      <c r="BL4921">
        <v>0</v>
      </c>
      <c r="BM4921">
        <v>7.42</v>
      </c>
      <c r="BN4921">
        <v>0.74</v>
      </c>
      <c r="BO4921">
        <v>1.41</v>
      </c>
      <c r="BP4921">
        <f t="shared" si="1074"/>
        <v>0.30067567567567566</v>
      </c>
      <c r="BQ4921">
        <v>7.42</v>
      </c>
      <c r="BR4921">
        <v>2018</v>
      </c>
      <c r="BS4921">
        <v>0.03</v>
      </c>
      <c r="BT4921">
        <v>0.06</v>
      </c>
      <c r="BU4921" s="2">
        <f t="shared" si="1075"/>
        <v>1.7450980392156864E-2</v>
      </c>
      <c r="BV4921" s="1">
        <f t="shared" si="1081"/>
        <v>9.7933783783783784E-2</v>
      </c>
      <c r="BW4921" s="1">
        <f t="shared" si="1068"/>
        <v>0.27030534534534534</v>
      </c>
      <c r="BX4921" s="1">
        <f t="shared" si="1076"/>
        <v>0.28517867868201197</v>
      </c>
      <c r="BY4921" s="1" t="e">
        <f t="shared" si="1077"/>
        <v>#DIV/0!</v>
      </c>
      <c r="BZ4921" s="1" t="e">
        <f t="shared" si="1078"/>
        <v>#DIV/0!</v>
      </c>
      <c r="CA4921" s="1" t="e">
        <f t="shared" si="1079"/>
        <v>#DIV/0!</v>
      </c>
      <c r="CB4921">
        <v>0</v>
      </c>
      <c r="CC4921">
        <f t="shared" si="1080"/>
        <v>0</v>
      </c>
      <c r="CD4921">
        <v>0</v>
      </c>
    </row>
    <row r="4922" spans="1:82" x14ac:dyDescent="0.35">
      <c r="A4922">
        <v>1663</v>
      </c>
      <c r="B4922" t="s">
        <v>1594</v>
      </c>
      <c r="C4922" t="s">
        <v>86</v>
      </c>
      <c r="D4922">
        <v>75</v>
      </c>
      <c r="E4922" t="s">
        <v>1156</v>
      </c>
      <c r="F4922" t="s">
        <v>110</v>
      </c>
      <c r="G4922">
        <v>2022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4</v>
      </c>
      <c r="V4922">
        <v>8</v>
      </c>
      <c r="W4922">
        <v>0</v>
      </c>
      <c r="X4922">
        <v>0</v>
      </c>
      <c r="Y4922">
        <v>0</v>
      </c>
      <c r="Z4922">
        <v>2</v>
      </c>
      <c r="AA4922">
        <v>0</v>
      </c>
      <c r="AB4922">
        <v>5</v>
      </c>
      <c r="AC4922">
        <v>8</v>
      </c>
      <c r="AD4922">
        <v>8</v>
      </c>
      <c r="AE4922">
        <v>2</v>
      </c>
      <c r="AF4922">
        <v>0</v>
      </c>
      <c r="AG4922">
        <v>0</v>
      </c>
      <c r="AH4922">
        <f t="shared" si="1069"/>
        <v>0</v>
      </c>
      <c r="AI4922">
        <f t="shared" si="1070"/>
        <v>0</v>
      </c>
      <c r="AJ4922">
        <f t="shared" si="1071"/>
        <v>0</v>
      </c>
      <c r="AK4922">
        <v>6</v>
      </c>
      <c r="AL4922">
        <v>1</v>
      </c>
      <c r="AM4922">
        <v>2</v>
      </c>
      <c r="AN4922">
        <v>0</v>
      </c>
      <c r="AO4922">
        <v>0.03</v>
      </c>
      <c r="AP4922">
        <v>0</v>
      </c>
      <c r="AQ4922">
        <v>13.6</v>
      </c>
      <c r="AR4922">
        <v>18.600000000000001</v>
      </c>
      <c r="AS4922">
        <f t="shared" si="1072"/>
        <v>16</v>
      </c>
      <c r="AT4922">
        <v>8</v>
      </c>
      <c r="AU4922">
        <v>74</v>
      </c>
      <c r="AV4922">
        <v>565</v>
      </c>
      <c r="AW4922">
        <v>0</v>
      </c>
      <c r="AX4922">
        <v>2</v>
      </c>
      <c r="AY4922">
        <v>1.6</v>
      </c>
      <c r="AZ4922">
        <v>9</v>
      </c>
      <c r="BA4922">
        <v>1.125</v>
      </c>
      <c r="BB4922">
        <v>0</v>
      </c>
      <c r="BC4922">
        <v>0</v>
      </c>
      <c r="BD4922">
        <v>0</v>
      </c>
      <c r="BE4922">
        <v>0</v>
      </c>
      <c r="BF4922">
        <v>0.4</v>
      </c>
      <c r="BG4922">
        <v>2</v>
      </c>
      <c r="BH4922">
        <v>0.22</v>
      </c>
      <c r="BI4922">
        <f t="shared" si="1073"/>
        <v>2.7027027027027029E-2</v>
      </c>
      <c r="BJ4922">
        <v>0.13</v>
      </c>
      <c r="BK4922">
        <v>0</v>
      </c>
      <c r="BL4922">
        <v>1</v>
      </c>
      <c r="BM4922">
        <v>1</v>
      </c>
      <c r="BN4922">
        <v>1.7</v>
      </c>
      <c r="BO4922">
        <v>2.33</v>
      </c>
      <c r="BP4922">
        <f t="shared" si="1074"/>
        <v>0.21621621621621623</v>
      </c>
      <c r="BQ4922">
        <v>2</v>
      </c>
      <c r="BR4922">
        <v>2022</v>
      </c>
      <c r="BS4922">
        <v>0.18</v>
      </c>
      <c r="BT4922">
        <v>0.25</v>
      </c>
      <c r="BU4922" s="2">
        <f t="shared" si="1075"/>
        <v>8.2832941176470581E-2</v>
      </c>
      <c r="BV4922" s="1">
        <f t="shared" si="1081"/>
        <v>6.4110810810810812E-2</v>
      </c>
      <c r="BW4922" s="1">
        <f t="shared" si="1068"/>
        <v>0.1633900660660661</v>
      </c>
      <c r="BX4922" s="1">
        <f t="shared" si="1076"/>
        <v>0.21899662162162162</v>
      </c>
      <c r="BY4922" s="1" t="e">
        <f t="shared" si="1077"/>
        <v>#DIV/0!</v>
      </c>
      <c r="BZ4922" s="1" t="e">
        <f t="shared" si="1078"/>
        <v>#DIV/0!</v>
      </c>
      <c r="CA4922" s="1" t="e">
        <f t="shared" si="1079"/>
        <v>#DIV/0!</v>
      </c>
      <c r="CB4922">
        <v>0</v>
      </c>
      <c r="CC4922">
        <f t="shared" si="1080"/>
        <v>0</v>
      </c>
      <c r="CD4922">
        <v>0</v>
      </c>
    </row>
    <row r="4923" spans="1:82" x14ac:dyDescent="0.35">
      <c r="A4923">
        <v>942</v>
      </c>
      <c r="B4923" t="s">
        <v>495</v>
      </c>
      <c r="C4923" t="s">
        <v>75</v>
      </c>
      <c r="D4923">
        <v>76</v>
      </c>
      <c r="E4923" t="s">
        <v>70</v>
      </c>
      <c r="F4923" t="s">
        <v>79</v>
      </c>
      <c r="G4923">
        <v>2023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6</v>
      </c>
      <c r="AC4923">
        <v>11</v>
      </c>
      <c r="AD4923">
        <v>53</v>
      </c>
      <c r="AE4923">
        <v>0</v>
      </c>
      <c r="AF4923">
        <v>0</v>
      </c>
      <c r="AG4923">
        <v>0</v>
      </c>
      <c r="AH4923">
        <f t="shared" si="1069"/>
        <v>0</v>
      </c>
      <c r="AI4923">
        <f t="shared" si="1070"/>
        <v>0</v>
      </c>
      <c r="AJ4923">
        <f t="shared" si="1071"/>
        <v>0</v>
      </c>
      <c r="AK4923">
        <v>117</v>
      </c>
      <c r="AL4923">
        <v>15</v>
      </c>
      <c r="AM4923">
        <v>2</v>
      </c>
      <c r="AN4923">
        <v>0</v>
      </c>
      <c r="AO4923">
        <v>0.06</v>
      </c>
      <c r="AP4923">
        <v>0.12</v>
      </c>
      <c r="AQ4923">
        <v>5.3</v>
      </c>
      <c r="AR4923">
        <v>11.3</v>
      </c>
      <c r="AS4923">
        <f t="shared" si="1072"/>
        <v>53</v>
      </c>
      <c r="AT4923">
        <v>5</v>
      </c>
      <c r="AU4923">
        <v>89</v>
      </c>
      <c r="AV4923">
        <v>346</v>
      </c>
      <c r="AW4923">
        <v>0</v>
      </c>
      <c r="AX4923">
        <v>0</v>
      </c>
      <c r="AY4923">
        <v>8.83</v>
      </c>
      <c r="AZ4923">
        <v>6</v>
      </c>
      <c r="BA4923">
        <v>1.2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f t="shared" si="1073"/>
        <v>0</v>
      </c>
      <c r="BJ4923">
        <v>0.26</v>
      </c>
      <c r="BK4923">
        <v>0</v>
      </c>
      <c r="BL4923">
        <v>0</v>
      </c>
      <c r="BM4923">
        <v>10.6</v>
      </c>
      <c r="BN4923">
        <v>1.06</v>
      </c>
      <c r="BO4923">
        <v>2.2599999999999998</v>
      </c>
      <c r="BP4923">
        <f t="shared" si="1074"/>
        <v>0.5955056179775281</v>
      </c>
      <c r="BQ4923">
        <v>10.6</v>
      </c>
      <c r="BR4923">
        <v>2022</v>
      </c>
      <c r="BS4923">
        <v>0.06</v>
      </c>
      <c r="BT4923">
        <v>0.13</v>
      </c>
      <c r="BU4923" s="2">
        <f t="shared" si="1075"/>
        <v>1.0392156862745097E-2</v>
      </c>
      <c r="BV4923" s="1">
        <f t="shared" si="1081"/>
        <v>9.0075280898876411E-2</v>
      </c>
      <c r="BW4923" s="1">
        <f t="shared" si="1068"/>
        <v>0.2639860163432074</v>
      </c>
      <c r="BX4923" s="1">
        <f t="shared" si="1076"/>
        <v>0.28499601634320737</v>
      </c>
      <c r="BY4923" s="1" t="e">
        <f t="shared" si="1077"/>
        <v>#DIV/0!</v>
      </c>
      <c r="BZ4923" s="1" t="e">
        <f t="shared" si="1078"/>
        <v>#DIV/0!</v>
      </c>
      <c r="CA4923" s="1" t="e">
        <f t="shared" si="1079"/>
        <v>#DIV/0!</v>
      </c>
      <c r="CB4923">
        <v>0</v>
      </c>
      <c r="CC4923">
        <f t="shared" si="1080"/>
        <v>0</v>
      </c>
      <c r="CD4923">
        <v>0</v>
      </c>
    </row>
    <row r="4924" spans="1:82" x14ac:dyDescent="0.35">
      <c r="A4924">
        <v>572</v>
      </c>
      <c r="B4924" t="s">
        <v>1306</v>
      </c>
      <c r="C4924" t="s">
        <v>96</v>
      </c>
      <c r="D4924">
        <v>74</v>
      </c>
      <c r="E4924" t="s">
        <v>1156</v>
      </c>
      <c r="F4924" t="s">
        <v>108</v>
      </c>
      <c r="G4924">
        <v>2018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7</v>
      </c>
      <c r="V4924">
        <v>25</v>
      </c>
      <c r="W4924">
        <v>0</v>
      </c>
      <c r="X4924">
        <v>0</v>
      </c>
      <c r="Y4924">
        <v>0</v>
      </c>
      <c r="Z4924">
        <v>2</v>
      </c>
      <c r="AA4924">
        <v>0</v>
      </c>
      <c r="AB4924">
        <v>8</v>
      </c>
      <c r="AC4924">
        <v>9</v>
      </c>
      <c r="AD4924">
        <v>50</v>
      </c>
      <c r="AE4924">
        <v>0</v>
      </c>
      <c r="AF4924">
        <v>0</v>
      </c>
      <c r="AG4924">
        <v>0</v>
      </c>
      <c r="AH4924">
        <f t="shared" si="1069"/>
        <v>0</v>
      </c>
      <c r="AI4924">
        <f t="shared" si="1070"/>
        <v>0</v>
      </c>
      <c r="AJ4924">
        <f t="shared" si="1071"/>
        <v>0</v>
      </c>
      <c r="AK4924">
        <v>2</v>
      </c>
      <c r="AL4924">
        <v>51</v>
      </c>
      <c r="AM4924">
        <v>1</v>
      </c>
      <c r="AN4924">
        <v>0</v>
      </c>
      <c r="AO4924">
        <v>0.04</v>
      </c>
      <c r="AP4924">
        <v>0</v>
      </c>
      <c r="AQ4924">
        <v>7.5</v>
      </c>
      <c r="AR4924">
        <v>15.5</v>
      </c>
      <c r="AS4924">
        <f t="shared" si="1072"/>
        <v>75</v>
      </c>
      <c r="AT4924">
        <v>9</v>
      </c>
      <c r="AU4924">
        <v>107</v>
      </c>
      <c r="AV4924">
        <v>584</v>
      </c>
      <c r="AW4924">
        <v>0</v>
      </c>
      <c r="AX4924">
        <v>3.57</v>
      </c>
      <c r="AY4924">
        <v>6.25</v>
      </c>
      <c r="AZ4924">
        <v>15</v>
      </c>
      <c r="BA4924">
        <v>1.6666666670000001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f t="shared" si="1073"/>
        <v>0</v>
      </c>
      <c r="BJ4924">
        <v>0.18</v>
      </c>
      <c r="BK4924">
        <v>0</v>
      </c>
      <c r="BL4924">
        <v>2.78</v>
      </c>
      <c r="BM4924">
        <v>5.56</v>
      </c>
      <c r="BN4924">
        <v>0.83</v>
      </c>
      <c r="BO4924">
        <v>1.72</v>
      </c>
      <c r="BP4924">
        <f t="shared" si="1074"/>
        <v>0.7009345794392523</v>
      </c>
      <c r="BQ4924">
        <v>8.33</v>
      </c>
      <c r="BR4924">
        <v>2016</v>
      </c>
      <c r="BS4924">
        <v>7.0000000000000007E-2</v>
      </c>
      <c r="BT4924">
        <v>0.14000000000000001</v>
      </c>
      <c r="BU4924" s="2">
        <f t="shared" si="1075"/>
        <v>8.6755882352941169E-2</v>
      </c>
      <c r="BV4924" s="1">
        <f t="shared" si="1081"/>
        <v>8.7846728971962607E-2</v>
      </c>
      <c r="BW4924" s="1">
        <f t="shared" si="1068"/>
        <v>0.27005234683281409</v>
      </c>
      <c r="BX4924" s="1">
        <f t="shared" si="1076"/>
        <v>0.2849267912805919</v>
      </c>
      <c r="BY4924" s="1" t="e">
        <f t="shared" si="1077"/>
        <v>#DIV/0!</v>
      </c>
      <c r="BZ4924" s="1" t="e">
        <f t="shared" si="1078"/>
        <v>#DIV/0!</v>
      </c>
      <c r="CA4924" s="1" t="e">
        <f t="shared" si="1079"/>
        <v>#DIV/0!</v>
      </c>
      <c r="CB4924">
        <v>0</v>
      </c>
      <c r="CC4924">
        <f t="shared" si="1080"/>
        <v>0</v>
      </c>
      <c r="CD4924">
        <v>0</v>
      </c>
    </row>
    <row r="4925" spans="1:82" x14ac:dyDescent="0.35">
      <c r="A4925">
        <v>643</v>
      </c>
      <c r="B4925" t="s">
        <v>379</v>
      </c>
      <c r="C4925" t="s">
        <v>72</v>
      </c>
      <c r="D4925">
        <v>72</v>
      </c>
      <c r="E4925" t="s">
        <v>70</v>
      </c>
      <c r="F4925" t="s">
        <v>120</v>
      </c>
      <c r="G4925">
        <v>2022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8</v>
      </c>
      <c r="V4925">
        <v>39</v>
      </c>
      <c r="W4925">
        <v>0</v>
      </c>
      <c r="X4925">
        <v>0</v>
      </c>
      <c r="Y4925">
        <v>0</v>
      </c>
      <c r="Z4925">
        <v>3</v>
      </c>
      <c r="AA4925">
        <v>0</v>
      </c>
      <c r="AB4925">
        <v>5</v>
      </c>
      <c r="AC4925">
        <v>7</v>
      </c>
      <c r="AD4925">
        <v>53</v>
      </c>
      <c r="AE4925">
        <v>0</v>
      </c>
      <c r="AF4925">
        <v>0</v>
      </c>
      <c r="AG4925">
        <v>0</v>
      </c>
      <c r="AH4925">
        <f t="shared" si="1069"/>
        <v>0</v>
      </c>
      <c r="AI4925">
        <f t="shared" si="1070"/>
        <v>0</v>
      </c>
      <c r="AJ4925">
        <f t="shared" si="1071"/>
        <v>0</v>
      </c>
      <c r="AK4925">
        <v>57</v>
      </c>
      <c r="AL4925">
        <v>13</v>
      </c>
      <c r="AM4925">
        <v>1</v>
      </c>
      <c r="AN4925">
        <v>0</v>
      </c>
      <c r="AO4925">
        <v>0.02</v>
      </c>
      <c r="AP4925">
        <v>0.02</v>
      </c>
      <c r="AQ4925">
        <v>9.1999999999999993</v>
      </c>
      <c r="AR4925">
        <v>14.2</v>
      </c>
      <c r="AS4925">
        <f t="shared" si="1072"/>
        <v>92</v>
      </c>
      <c r="AT4925">
        <v>10</v>
      </c>
      <c r="AU4925">
        <v>186</v>
      </c>
      <c r="AV4925">
        <v>684</v>
      </c>
      <c r="AW4925">
        <v>0</v>
      </c>
      <c r="AX4925">
        <v>4.88</v>
      </c>
      <c r="AY4925">
        <v>10.6</v>
      </c>
      <c r="AZ4925">
        <v>13</v>
      </c>
      <c r="BA4925">
        <v>1.3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f t="shared" si="1073"/>
        <v>0</v>
      </c>
      <c r="BJ4925">
        <v>0.27</v>
      </c>
      <c r="BK4925">
        <v>0</v>
      </c>
      <c r="BL4925">
        <v>3.9</v>
      </c>
      <c r="BM4925">
        <v>5.3</v>
      </c>
      <c r="BN4925">
        <v>0.92</v>
      </c>
      <c r="BO4925">
        <v>1.42</v>
      </c>
      <c r="BP4925">
        <f t="shared" si="1074"/>
        <v>0.4946236559139785</v>
      </c>
      <c r="BQ4925">
        <v>9.1999999999999993</v>
      </c>
      <c r="BR4925">
        <v>2019</v>
      </c>
      <c r="BS4925">
        <v>0.05</v>
      </c>
      <c r="BT4925">
        <v>0.08</v>
      </c>
      <c r="BU4925" s="2">
        <f t="shared" si="1075"/>
        <v>0.1166292156862745</v>
      </c>
      <c r="BV4925" s="1">
        <f t="shared" si="1081"/>
        <v>9.6631182795698947E-2</v>
      </c>
      <c r="BW4925" s="1">
        <f t="shared" si="1068"/>
        <v>0.27141760368663592</v>
      </c>
      <c r="BX4925" s="1">
        <f t="shared" si="1076"/>
        <v>0.28485760368663593</v>
      </c>
      <c r="BY4925" s="1" t="e">
        <f t="shared" si="1077"/>
        <v>#DIV/0!</v>
      </c>
      <c r="BZ4925" s="1" t="e">
        <f t="shared" si="1078"/>
        <v>#DIV/0!</v>
      </c>
      <c r="CA4925" s="1" t="e">
        <f t="shared" si="1079"/>
        <v>#DIV/0!</v>
      </c>
      <c r="CB4925">
        <v>0</v>
      </c>
      <c r="CC4925">
        <f t="shared" si="1080"/>
        <v>0</v>
      </c>
      <c r="CD4925">
        <v>0</v>
      </c>
    </row>
    <row r="4926" spans="1:82" x14ac:dyDescent="0.35">
      <c r="A4926">
        <v>744</v>
      </c>
      <c r="B4926" t="s">
        <v>1346</v>
      </c>
      <c r="C4926" t="s">
        <v>69</v>
      </c>
      <c r="D4926">
        <v>73</v>
      </c>
      <c r="E4926" t="s">
        <v>1156</v>
      </c>
      <c r="F4926" t="s">
        <v>120</v>
      </c>
      <c r="G4926">
        <v>2017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32</v>
      </c>
      <c r="V4926">
        <v>144</v>
      </c>
      <c r="W4926">
        <v>0</v>
      </c>
      <c r="X4926">
        <v>0</v>
      </c>
      <c r="Y4926">
        <v>0</v>
      </c>
      <c r="Z4926">
        <v>4</v>
      </c>
      <c r="AA4926">
        <v>0</v>
      </c>
      <c r="AB4926">
        <v>0</v>
      </c>
      <c r="AC4926">
        <v>1</v>
      </c>
      <c r="AD4926">
        <v>0</v>
      </c>
      <c r="AE4926">
        <v>0</v>
      </c>
      <c r="AF4926">
        <v>0</v>
      </c>
      <c r="AG4926">
        <v>0</v>
      </c>
      <c r="AH4926">
        <f t="shared" si="1069"/>
        <v>0</v>
      </c>
      <c r="AI4926">
        <f t="shared" si="1070"/>
        <v>0</v>
      </c>
      <c r="AJ4926">
        <f t="shared" si="1071"/>
        <v>0</v>
      </c>
      <c r="AK4926">
        <v>-4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14.4</v>
      </c>
      <c r="AR4926">
        <v>14.4</v>
      </c>
      <c r="AS4926">
        <f t="shared" si="1072"/>
        <v>144</v>
      </c>
      <c r="AT4926">
        <v>12</v>
      </c>
      <c r="AU4926">
        <v>67</v>
      </c>
      <c r="AV4926">
        <v>825</v>
      </c>
      <c r="AW4926">
        <v>0</v>
      </c>
      <c r="AX4926">
        <v>4.5</v>
      </c>
      <c r="AY4926">
        <v>0</v>
      </c>
      <c r="AZ4926">
        <v>32</v>
      </c>
      <c r="BA4926">
        <v>2.6666666669999999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f t="shared" si="1073"/>
        <v>0</v>
      </c>
      <c r="BJ4926">
        <v>0.08</v>
      </c>
      <c r="BK4926">
        <v>0</v>
      </c>
      <c r="BL4926">
        <v>12</v>
      </c>
      <c r="BM4926">
        <v>0</v>
      </c>
      <c r="BN4926">
        <v>1.2</v>
      </c>
      <c r="BO4926">
        <v>1.2</v>
      </c>
      <c r="BP4926">
        <f t="shared" si="1074"/>
        <v>2.1492537313432836</v>
      </c>
      <c r="BQ4926">
        <v>12</v>
      </c>
      <c r="BR4926">
        <v>2017</v>
      </c>
      <c r="BS4926">
        <v>0.21</v>
      </c>
      <c r="BT4926">
        <v>0.21</v>
      </c>
      <c r="BU4926" s="2">
        <f t="shared" si="1075"/>
        <v>0.12047529411764706</v>
      </c>
      <c r="BV4926" s="1">
        <f t="shared" si="1081"/>
        <v>0.16106268656716416</v>
      </c>
      <c r="BW4926" s="1">
        <f t="shared" si="1068"/>
        <v>0.27692870646766166</v>
      </c>
      <c r="BX4926" s="1">
        <f t="shared" si="1076"/>
        <v>0.28438370647099503</v>
      </c>
      <c r="BY4926" s="1" t="e">
        <f t="shared" si="1077"/>
        <v>#DIV/0!</v>
      </c>
      <c r="BZ4926" s="1" t="e">
        <f t="shared" si="1078"/>
        <v>#DIV/0!</v>
      </c>
      <c r="CA4926" s="1" t="e">
        <f t="shared" si="1079"/>
        <v>#DIV/0!</v>
      </c>
      <c r="CB4926">
        <v>0</v>
      </c>
      <c r="CC4926">
        <f t="shared" si="1080"/>
        <v>0</v>
      </c>
      <c r="CD4926">
        <v>0</v>
      </c>
    </row>
    <row r="4927" spans="1:82" x14ac:dyDescent="0.35">
      <c r="A4927">
        <v>940</v>
      </c>
      <c r="B4927" t="s">
        <v>1004</v>
      </c>
      <c r="C4927" t="s">
        <v>86</v>
      </c>
      <c r="D4927">
        <v>75</v>
      </c>
      <c r="E4927" t="s">
        <v>797</v>
      </c>
      <c r="F4927" t="s">
        <v>115</v>
      </c>
      <c r="G4927">
        <v>2016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4</v>
      </c>
      <c r="AC4927">
        <v>5</v>
      </c>
      <c r="AD4927">
        <v>35</v>
      </c>
      <c r="AE4927">
        <v>0</v>
      </c>
      <c r="AF4927">
        <v>0</v>
      </c>
      <c r="AG4927">
        <v>0</v>
      </c>
      <c r="AH4927">
        <f t="shared" si="1069"/>
        <v>0</v>
      </c>
      <c r="AI4927">
        <f t="shared" si="1070"/>
        <v>0</v>
      </c>
      <c r="AJ4927">
        <f t="shared" si="1071"/>
        <v>0</v>
      </c>
      <c r="AK4927">
        <v>27</v>
      </c>
      <c r="AL4927">
        <v>20</v>
      </c>
      <c r="AM4927">
        <v>1</v>
      </c>
      <c r="AN4927">
        <v>0</v>
      </c>
      <c r="AO4927">
        <v>0.03</v>
      </c>
      <c r="AP4927">
        <v>0.02</v>
      </c>
      <c r="AQ4927">
        <v>3.5</v>
      </c>
      <c r="AR4927">
        <v>7.5</v>
      </c>
      <c r="AS4927">
        <f t="shared" si="1072"/>
        <v>35</v>
      </c>
      <c r="AT4927">
        <v>4</v>
      </c>
      <c r="AU4927">
        <v>69</v>
      </c>
      <c r="AV4927">
        <v>272</v>
      </c>
      <c r="AW4927">
        <v>0</v>
      </c>
      <c r="AX4927">
        <v>0</v>
      </c>
      <c r="AY4927">
        <v>8.75</v>
      </c>
      <c r="AZ4927">
        <v>4</v>
      </c>
      <c r="BA4927">
        <v>1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f t="shared" si="1073"/>
        <v>0</v>
      </c>
      <c r="BJ4927">
        <v>0.25</v>
      </c>
      <c r="BK4927">
        <v>0</v>
      </c>
      <c r="BL4927">
        <v>0</v>
      </c>
      <c r="BM4927">
        <v>8.75</v>
      </c>
      <c r="BN4927">
        <v>0.88</v>
      </c>
      <c r="BO4927">
        <v>1.88</v>
      </c>
      <c r="BP4927">
        <f t="shared" si="1074"/>
        <v>0.50724637681159424</v>
      </c>
      <c r="BQ4927">
        <v>8.75</v>
      </c>
      <c r="BR4927">
        <v>2014</v>
      </c>
      <c r="BS4927">
        <v>0.05</v>
      </c>
      <c r="BT4927">
        <v>0.11</v>
      </c>
      <c r="BU4927" s="2">
        <f t="shared" si="1075"/>
        <v>6.8627450980392156E-3</v>
      </c>
      <c r="BV4927" s="1">
        <f t="shared" si="1081"/>
        <v>8.0862318840579719E-2</v>
      </c>
      <c r="BW4927" s="1">
        <f t="shared" ref="BW4927:BW4990" si="1082">((BG4927/75)*(AS4927/7500)/2)+(AO4927/4)+(BP4927/10)+(BJ4927/2)+(AU4927/100000)+((AB4927/AC4927)/10)+(AZ4927/1500)</f>
        <v>0.26658130434782606</v>
      </c>
      <c r="BX4927" s="1">
        <f t="shared" si="1076"/>
        <v>0.28434963768115945</v>
      </c>
      <c r="BY4927" s="1" t="e">
        <f t="shared" si="1077"/>
        <v>#DIV/0!</v>
      </c>
      <c r="BZ4927" s="1" t="e">
        <f t="shared" si="1078"/>
        <v>#DIV/0!</v>
      </c>
      <c r="CA4927" s="1" t="e">
        <f t="shared" si="1079"/>
        <v>#DIV/0!</v>
      </c>
      <c r="CB4927">
        <v>0</v>
      </c>
      <c r="CC4927">
        <f t="shared" si="1080"/>
        <v>0</v>
      </c>
      <c r="CD4927">
        <v>0</v>
      </c>
    </row>
    <row r="4928" spans="1:82" x14ac:dyDescent="0.35">
      <c r="A4928">
        <v>551</v>
      </c>
      <c r="B4928" t="s">
        <v>346</v>
      </c>
      <c r="C4928" t="s">
        <v>103</v>
      </c>
      <c r="D4928">
        <v>70</v>
      </c>
      <c r="E4928" t="s">
        <v>70</v>
      </c>
      <c r="F4928" t="s">
        <v>113</v>
      </c>
      <c r="G4928">
        <v>2014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4</v>
      </c>
      <c r="V4928">
        <v>7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7</v>
      </c>
      <c r="AC4928">
        <v>12</v>
      </c>
      <c r="AD4928">
        <v>116</v>
      </c>
      <c r="AE4928">
        <v>0</v>
      </c>
      <c r="AF4928">
        <v>0</v>
      </c>
      <c r="AG4928">
        <v>0</v>
      </c>
      <c r="AH4928">
        <f t="shared" si="1069"/>
        <v>0</v>
      </c>
      <c r="AI4928">
        <f t="shared" si="1070"/>
        <v>0</v>
      </c>
      <c r="AJ4928">
        <f t="shared" si="1071"/>
        <v>0</v>
      </c>
      <c r="AK4928">
        <v>117</v>
      </c>
      <c r="AL4928">
        <v>36</v>
      </c>
      <c r="AM4928">
        <v>2</v>
      </c>
      <c r="AN4928">
        <v>0</v>
      </c>
      <c r="AO4928">
        <v>0.04</v>
      </c>
      <c r="AP4928">
        <v>0.04</v>
      </c>
      <c r="AQ4928">
        <v>12.3</v>
      </c>
      <c r="AR4928">
        <v>19.3</v>
      </c>
      <c r="AS4928">
        <f t="shared" si="1072"/>
        <v>123</v>
      </c>
      <c r="AT4928">
        <v>10</v>
      </c>
      <c r="AU4928">
        <v>106</v>
      </c>
      <c r="AV4928">
        <v>675</v>
      </c>
      <c r="AW4928">
        <v>0</v>
      </c>
      <c r="AX4928">
        <v>1.75</v>
      </c>
      <c r="AY4928">
        <v>16.57</v>
      </c>
      <c r="AZ4928">
        <v>11</v>
      </c>
      <c r="BA4928">
        <v>1.1000000000000001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f t="shared" si="1073"/>
        <v>0</v>
      </c>
      <c r="BJ4928">
        <v>0.16</v>
      </c>
      <c r="BK4928">
        <v>0</v>
      </c>
      <c r="BL4928">
        <v>0.7</v>
      </c>
      <c r="BM4928">
        <v>11.6</v>
      </c>
      <c r="BN4928">
        <v>1.23</v>
      </c>
      <c r="BO4928">
        <v>1.93</v>
      </c>
      <c r="BP4928">
        <f t="shared" si="1074"/>
        <v>1.1603773584905661</v>
      </c>
      <c r="BQ4928">
        <v>12.3</v>
      </c>
      <c r="BR4928">
        <v>2011</v>
      </c>
      <c r="BS4928">
        <v>0.12</v>
      </c>
      <c r="BT4928">
        <v>0.18</v>
      </c>
      <c r="BU4928" s="2">
        <f t="shared" si="1075"/>
        <v>5.9187647058823532E-2</v>
      </c>
      <c r="BV4928" s="1">
        <f t="shared" si="1081"/>
        <v>0.10861886792452831</v>
      </c>
      <c r="BW4928" s="1">
        <f t="shared" si="1082"/>
        <v>0.27276440251572331</v>
      </c>
      <c r="BX4928" s="1">
        <f t="shared" si="1076"/>
        <v>0.28400440251572329</v>
      </c>
      <c r="BY4928" s="1" t="e">
        <f t="shared" si="1077"/>
        <v>#DIV/0!</v>
      </c>
      <c r="BZ4928" s="1" t="e">
        <f t="shared" si="1078"/>
        <v>#DIV/0!</v>
      </c>
      <c r="CA4928" s="1" t="e">
        <f t="shared" si="1079"/>
        <v>#DIV/0!</v>
      </c>
      <c r="CB4928">
        <v>0</v>
      </c>
      <c r="CC4928">
        <f t="shared" si="1080"/>
        <v>0</v>
      </c>
      <c r="CD4928">
        <v>0</v>
      </c>
    </row>
    <row r="4929" spans="1:82" x14ac:dyDescent="0.35">
      <c r="A4929">
        <v>186</v>
      </c>
      <c r="B4929" t="s">
        <v>835</v>
      </c>
      <c r="C4929" t="s">
        <v>81</v>
      </c>
      <c r="D4929">
        <v>77</v>
      </c>
      <c r="E4929" t="s">
        <v>797</v>
      </c>
      <c r="F4929" t="s">
        <v>84</v>
      </c>
      <c r="G4929">
        <v>2015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1</v>
      </c>
      <c r="AD4929">
        <v>4</v>
      </c>
      <c r="AE4929">
        <v>0</v>
      </c>
      <c r="AF4929">
        <v>0</v>
      </c>
      <c r="AG4929">
        <v>0</v>
      </c>
      <c r="AH4929">
        <f t="shared" si="1069"/>
        <v>0</v>
      </c>
      <c r="AI4929">
        <f t="shared" si="1070"/>
        <v>0</v>
      </c>
      <c r="AJ4929">
        <f t="shared" si="1071"/>
        <v>0</v>
      </c>
      <c r="AK4929">
        <v>2</v>
      </c>
      <c r="AL4929">
        <v>2</v>
      </c>
      <c r="AM4929">
        <v>0</v>
      </c>
      <c r="AN4929">
        <v>0</v>
      </c>
      <c r="AO4929">
        <v>0.04</v>
      </c>
      <c r="AP4929">
        <v>0.01</v>
      </c>
      <c r="AQ4929">
        <v>0.4</v>
      </c>
      <c r="AR4929">
        <v>1.4</v>
      </c>
      <c r="AS4929">
        <f t="shared" si="1072"/>
        <v>4</v>
      </c>
      <c r="AT4929">
        <v>1</v>
      </c>
      <c r="AU4929">
        <v>14</v>
      </c>
      <c r="AV4929">
        <v>56</v>
      </c>
      <c r="AW4929">
        <v>0</v>
      </c>
      <c r="AX4929">
        <v>0</v>
      </c>
      <c r="AY4929">
        <v>4</v>
      </c>
      <c r="AZ4929">
        <v>1</v>
      </c>
      <c r="BA4929">
        <v>1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f t="shared" si="1073"/>
        <v>0</v>
      </c>
      <c r="BJ4929">
        <v>0.25</v>
      </c>
      <c r="BK4929">
        <v>0</v>
      </c>
      <c r="BL4929">
        <v>0</v>
      </c>
      <c r="BM4929">
        <v>4</v>
      </c>
      <c r="BN4929">
        <v>0.4</v>
      </c>
      <c r="BO4929">
        <v>1.4</v>
      </c>
      <c r="BP4929">
        <f t="shared" si="1074"/>
        <v>0.2857142857142857</v>
      </c>
      <c r="BQ4929">
        <v>4</v>
      </c>
      <c r="BR4929">
        <v>2013</v>
      </c>
      <c r="BS4929">
        <v>0.03</v>
      </c>
      <c r="BT4929">
        <v>0.1</v>
      </c>
      <c r="BU4929" s="2">
        <f t="shared" si="1075"/>
        <v>7.8431372549019605E-4</v>
      </c>
      <c r="BV4929" s="1">
        <f t="shared" si="1081"/>
        <v>6.5185714285714291E-2</v>
      </c>
      <c r="BW4929" s="1">
        <f t="shared" si="1082"/>
        <v>0.26437809523809525</v>
      </c>
      <c r="BX4929" s="1">
        <f t="shared" si="1076"/>
        <v>0.28390476190476188</v>
      </c>
      <c r="BY4929" s="1" t="e">
        <f t="shared" si="1077"/>
        <v>#DIV/0!</v>
      </c>
      <c r="BZ4929" s="1" t="e">
        <f t="shared" si="1078"/>
        <v>#DIV/0!</v>
      </c>
      <c r="CA4929" s="1" t="e">
        <f t="shared" si="1079"/>
        <v>#DIV/0!</v>
      </c>
      <c r="CB4929">
        <v>0</v>
      </c>
      <c r="CC4929">
        <f t="shared" si="1080"/>
        <v>0</v>
      </c>
      <c r="CD4929">
        <v>0</v>
      </c>
    </row>
    <row r="4930" spans="1:82" x14ac:dyDescent="0.35">
      <c r="A4930">
        <v>348</v>
      </c>
      <c r="B4930" t="s">
        <v>1241</v>
      </c>
      <c r="C4930" t="s">
        <v>103</v>
      </c>
      <c r="D4930">
        <v>70</v>
      </c>
      <c r="E4930" t="s">
        <v>1156</v>
      </c>
      <c r="F4930" t="s">
        <v>79</v>
      </c>
      <c r="G4930">
        <v>2013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9</v>
      </c>
      <c r="V4930">
        <v>24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7</v>
      </c>
      <c r="AC4930">
        <v>10</v>
      </c>
      <c r="AD4930">
        <v>46</v>
      </c>
      <c r="AE4930">
        <v>0</v>
      </c>
      <c r="AF4930">
        <v>0</v>
      </c>
      <c r="AG4930">
        <v>0</v>
      </c>
      <c r="AH4930">
        <f t="shared" ref="AH4930:AH4993" si="1083">AG4930+Y4930+P4930</f>
        <v>0</v>
      </c>
      <c r="AI4930">
        <f t="shared" ref="AI4930:AI4993" si="1084">(AH4930+L4930)/AT4930</f>
        <v>0</v>
      </c>
      <c r="AJ4930">
        <f t="shared" ref="AJ4930:AJ4993" si="1085">(AH4930+L4930)/AU4930</f>
        <v>0</v>
      </c>
      <c r="AK4930">
        <v>27</v>
      </c>
      <c r="AL4930">
        <v>52</v>
      </c>
      <c r="AM4930">
        <v>2</v>
      </c>
      <c r="AN4930">
        <v>0</v>
      </c>
      <c r="AO4930">
        <v>0.04</v>
      </c>
      <c r="AP4930">
        <v>0.02</v>
      </c>
      <c r="AQ4930">
        <v>7</v>
      </c>
      <c r="AR4930">
        <v>14</v>
      </c>
      <c r="AS4930">
        <f t="shared" ref="AS4930:AS4993" si="1086" xml:space="preserve"> J4930 + V4930 + AD4930</f>
        <v>70</v>
      </c>
      <c r="AT4930">
        <v>8</v>
      </c>
      <c r="AU4930">
        <v>53</v>
      </c>
      <c r="AV4930">
        <v>613</v>
      </c>
      <c r="AW4930">
        <v>0</v>
      </c>
      <c r="AX4930">
        <v>2.67</v>
      </c>
      <c r="AY4930">
        <v>6.57</v>
      </c>
      <c r="AZ4930">
        <v>16</v>
      </c>
      <c r="BA4930">
        <v>2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f t="shared" ref="BI4930:BI4993" si="1087">BG4930/AU4930</f>
        <v>0</v>
      </c>
      <c r="BJ4930">
        <v>0.09</v>
      </c>
      <c r="BK4930">
        <v>0</v>
      </c>
      <c r="BL4930">
        <v>3</v>
      </c>
      <c r="BM4930">
        <v>5.75</v>
      </c>
      <c r="BN4930">
        <v>0.88</v>
      </c>
      <c r="BO4930">
        <v>1.75</v>
      </c>
      <c r="BP4930">
        <f t="shared" ref="BP4930:BP4993" si="1088">AS4930/AU4930</f>
        <v>1.320754716981132</v>
      </c>
      <c r="BQ4930">
        <v>8.75</v>
      </c>
      <c r="BR4930">
        <v>2012</v>
      </c>
      <c r="BS4930">
        <v>0.13</v>
      </c>
      <c r="BT4930">
        <v>0.26</v>
      </c>
      <c r="BU4930" s="2">
        <f t="shared" ref="BU4930:BU4993" si="1089">(((W4930+AE4930)/51)+((V4930+AD4930)/5100))-(AI4930/7)+(Z4930/5000)+(AX4930/50)+(V4930/100000)+(W4930/1000)</f>
        <v>6.7565490196078437E-2</v>
      </c>
      <c r="BV4930" s="1">
        <f t="shared" si="1081"/>
        <v>0.10103773584905662</v>
      </c>
      <c r="BW4930" s="1">
        <f t="shared" si="1082"/>
        <v>0.26827213836477987</v>
      </c>
      <c r="BX4930" s="1">
        <f t="shared" ref="BX4930:BX4993" si="1090">((BH4930-AI4930)/5)+(AO4930/3)+(BP4930/10)+(BJ4930/2)+((AU4930/AT4930)/2000)+((AB4930/AC4930)/10)+(BA4930/100)</f>
        <v>0.28372130503144655</v>
      </c>
      <c r="BY4930" s="1" t="e">
        <f t="shared" ref="BY4930:BY4993" si="1091">((H4930/I4930) * 0.2) + ((J4930 / 6000) * 0.25) + ((K4930 / 60)*0.25) - ((L4930 / 30)*0.1) - (((P4930+Y4930) / 30) * 0.1) + ((S4930 / 400)*0.1) + ((V4930 / 1500) * 0.1) + ((W4930 / 15) * 0.05)</f>
        <v>#DIV/0!</v>
      </c>
      <c r="BZ4930" s="1" t="e">
        <f t="shared" ref="BZ4930:BZ4993" si="1092">(BY4930 + ((AW4930 / 15) * 0.1) + ((BC4930-BD4930+BE4930)/2) + (BJ4930 * 0.1)) * 1.2</f>
        <v>#DIV/0!</v>
      </c>
      <c r="CA4930" s="1" t="e">
        <f t="shared" ref="CA4930:CA4993" si="1093">(((H4930/I4930) * 0.2) + ((BK4930 / 450) * 0.3) + ((BH4930 / 0.1)*0.2) - (AI4930 / 10) + (((S4930/AU4930) / 0.8)*0.1) + ((BL4930 / 100) * 0.15))*2</f>
        <v>#DIV/0!</v>
      </c>
      <c r="CB4930">
        <v>0</v>
      </c>
      <c r="CC4930">
        <f t="shared" si="1080"/>
        <v>0</v>
      </c>
      <c r="CD4930">
        <v>0</v>
      </c>
    </row>
    <row r="4931" spans="1:82" x14ac:dyDescent="0.35">
      <c r="A4931">
        <v>1371</v>
      </c>
      <c r="B4931" t="s">
        <v>1094</v>
      </c>
      <c r="C4931" t="s">
        <v>799</v>
      </c>
      <c r="D4931">
        <v>79</v>
      </c>
      <c r="E4931" t="s">
        <v>797</v>
      </c>
      <c r="F4931" t="s">
        <v>106</v>
      </c>
      <c r="G4931">
        <v>2017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2</v>
      </c>
      <c r="AC4931">
        <v>5</v>
      </c>
      <c r="AD4931">
        <v>33</v>
      </c>
      <c r="AE4931">
        <v>0</v>
      </c>
      <c r="AF4931">
        <v>0</v>
      </c>
      <c r="AG4931">
        <v>0</v>
      </c>
      <c r="AH4931">
        <f t="shared" si="1083"/>
        <v>0</v>
      </c>
      <c r="AI4931">
        <f t="shared" si="1084"/>
        <v>0</v>
      </c>
      <c r="AJ4931">
        <f t="shared" si="1085"/>
        <v>0</v>
      </c>
      <c r="AK4931">
        <v>82</v>
      </c>
      <c r="AL4931">
        <v>18</v>
      </c>
      <c r="AM4931">
        <v>2</v>
      </c>
      <c r="AN4931">
        <v>0</v>
      </c>
      <c r="AO4931">
        <v>7.0000000000000007E-2</v>
      </c>
      <c r="AP4931">
        <v>0.15</v>
      </c>
      <c r="AQ4931">
        <v>3.3</v>
      </c>
      <c r="AR4931">
        <v>5.3</v>
      </c>
      <c r="AS4931">
        <f t="shared" si="1086"/>
        <v>33</v>
      </c>
      <c r="AT4931">
        <v>3</v>
      </c>
      <c r="AU4931">
        <v>22</v>
      </c>
      <c r="AV4931">
        <v>186</v>
      </c>
      <c r="AW4931">
        <v>0</v>
      </c>
      <c r="AX4931">
        <v>0</v>
      </c>
      <c r="AY4931">
        <v>16.5</v>
      </c>
      <c r="AZ4931">
        <v>2</v>
      </c>
      <c r="BA4931">
        <v>0.66666666699999999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f t="shared" si="1087"/>
        <v>0</v>
      </c>
      <c r="BJ4931">
        <v>0.12</v>
      </c>
      <c r="BK4931">
        <v>0</v>
      </c>
      <c r="BL4931">
        <v>0</v>
      </c>
      <c r="BM4931">
        <v>11</v>
      </c>
      <c r="BN4931">
        <v>1.1000000000000001</v>
      </c>
      <c r="BO4931">
        <v>1.77</v>
      </c>
      <c r="BP4931">
        <f t="shared" si="1088"/>
        <v>1.5</v>
      </c>
      <c r="BQ4931">
        <v>11</v>
      </c>
      <c r="BR4931">
        <v>2015</v>
      </c>
      <c r="BS4931">
        <v>0.15</v>
      </c>
      <c r="BT4931">
        <v>0.24</v>
      </c>
      <c r="BU4931" s="2">
        <f t="shared" si="1089"/>
        <v>6.4705882352941177E-3</v>
      </c>
      <c r="BV4931" s="1">
        <f t="shared" si="1081"/>
        <v>0.1033</v>
      </c>
      <c r="BW4931" s="1">
        <f t="shared" si="1082"/>
        <v>0.26905333333333331</v>
      </c>
      <c r="BX4931" s="1">
        <f t="shared" si="1090"/>
        <v>0.28366666667000001</v>
      </c>
      <c r="BY4931" s="1" t="e">
        <f t="shared" si="1091"/>
        <v>#DIV/0!</v>
      </c>
      <c r="BZ4931" s="1" t="e">
        <f t="shared" si="1092"/>
        <v>#DIV/0!</v>
      </c>
      <c r="CA4931" s="1" t="e">
        <f t="shared" si="1093"/>
        <v>#DIV/0!</v>
      </c>
      <c r="CB4931">
        <v>0</v>
      </c>
      <c r="CC4931">
        <f t="shared" ref="CC4931:CC4994" si="1094" xml:space="preserve"> (CB4931*10)</f>
        <v>0</v>
      </c>
      <c r="CD4931">
        <v>0</v>
      </c>
    </row>
    <row r="4932" spans="1:82" x14ac:dyDescent="0.35">
      <c r="A4932">
        <v>370</v>
      </c>
      <c r="B4932" t="s">
        <v>1248</v>
      </c>
      <c r="C4932" t="s">
        <v>89</v>
      </c>
      <c r="D4932">
        <v>67</v>
      </c>
      <c r="E4932" t="s">
        <v>1156</v>
      </c>
      <c r="F4932" t="s">
        <v>71</v>
      </c>
      <c r="G4932">
        <v>2019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11</v>
      </c>
      <c r="V4932">
        <v>26</v>
      </c>
      <c r="W4932">
        <v>0</v>
      </c>
      <c r="X4932">
        <v>0</v>
      </c>
      <c r="Y4932">
        <v>0</v>
      </c>
      <c r="Z4932">
        <v>2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f t="shared" si="1083"/>
        <v>0</v>
      </c>
      <c r="AI4932">
        <f t="shared" si="1084"/>
        <v>0</v>
      </c>
      <c r="AJ4932">
        <f t="shared" si="1085"/>
        <v>0</v>
      </c>
      <c r="AK4932">
        <v>2</v>
      </c>
      <c r="AL4932">
        <v>0</v>
      </c>
      <c r="AM4932">
        <v>0</v>
      </c>
      <c r="AN4932">
        <v>0</v>
      </c>
      <c r="AO4932">
        <v>0.02</v>
      </c>
      <c r="AP4932">
        <v>0</v>
      </c>
      <c r="AQ4932">
        <v>2.6</v>
      </c>
      <c r="AR4932">
        <v>2.6</v>
      </c>
      <c r="AS4932">
        <f t="shared" si="1086"/>
        <v>26</v>
      </c>
      <c r="AT4932">
        <v>2</v>
      </c>
      <c r="AU4932">
        <v>19</v>
      </c>
      <c r="AV4932">
        <v>122</v>
      </c>
      <c r="AW4932">
        <v>0</v>
      </c>
      <c r="AX4932">
        <v>2.36</v>
      </c>
      <c r="AY4932">
        <v>0</v>
      </c>
      <c r="AZ4932">
        <v>11</v>
      </c>
      <c r="BA4932">
        <v>5.5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f t="shared" si="1087"/>
        <v>0</v>
      </c>
      <c r="BJ4932">
        <v>0.16</v>
      </c>
      <c r="BK4932">
        <v>0</v>
      </c>
      <c r="BL4932">
        <v>13</v>
      </c>
      <c r="BM4932">
        <v>0</v>
      </c>
      <c r="BN4932">
        <v>1.3</v>
      </c>
      <c r="BO4932">
        <v>1.3</v>
      </c>
      <c r="BP4932">
        <f t="shared" si="1088"/>
        <v>1.368421052631579</v>
      </c>
      <c r="BQ4932">
        <v>13</v>
      </c>
      <c r="BR4932">
        <v>2018</v>
      </c>
      <c r="BS4932">
        <v>0.14000000000000001</v>
      </c>
      <c r="BT4932">
        <v>0.14000000000000001</v>
      </c>
      <c r="BU4932" s="2">
        <f t="shared" si="1089"/>
        <v>5.295803921568628E-2</v>
      </c>
      <c r="BV4932" s="1">
        <f t="shared" si="1081"/>
        <v>0.11112105263157895</v>
      </c>
      <c r="BW4932" s="1">
        <f t="shared" si="1082"/>
        <v>0.22936543859649122</v>
      </c>
      <c r="BX4932" s="1">
        <f t="shared" si="1090"/>
        <v>0.28325877192982457</v>
      </c>
      <c r="BY4932" s="1" t="e">
        <f t="shared" si="1091"/>
        <v>#DIV/0!</v>
      </c>
      <c r="BZ4932" s="1" t="e">
        <f t="shared" si="1092"/>
        <v>#DIV/0!</v>
      </c>
      <c r="CA4932" s="1" t="e">
        <f t="shared" si="1093"/>
        <v>#DIV/0!</v>
      </c>
      <c r="CB4932">
        <v>0</v>
      </c>
      <c r="CC4932">
        <f t="shared" si="1094"/>
        <v>0</v>
      </c>
      <c r="CD4932">
        <v>0</v>
      </c>
    </row>
    <row r="4933" spans="1:82" x14ac:dyDescent="0.35">
      <c r="A4933">
        <v>137</v>
      </c>
      <c r="B4933" t="s">
        <v>824</v>
      </c>
      <c r="C4933" t="s">
        <v>72</v>
      </c>
      <c r="D4933">
        <v>78</v>
      </c>
      <c r="E4933" t="s">
        <v>797</v>
      </c>
      <c r="F4933" t="s">
        <v>84</v>
      </c>
      <c r="G4933">
        <v>2016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4</v>
      </c>
      <c r="AC4933">
        <v>9</v>
      </c>
      <c r="AD4933">
        <v>85</v>
      </c>
      <c r="AE4933">
        <v>0</v>
      </c>
      <c r="AF4933">
        <v>0</v>
      </c>
      <c r="AG4933">
        <v>0</v>
      </c>
      <c r="AH4933">
        <f t="shared" si="1083"/>
        <v>0</v>
      </c>
      <c r="AI4933">
        <f t="shared" si="1084"/>
        <v>0</v>
      </c>
      <c r="AJ4933">
        <f t="shared" si="1085"/>
        <v>0</v>
      </c>
      <c r="AK4933">
        <v>108</v>
      </c>
      <c r="AL4933">
        <v>31</v>
      </c>
      <c r="AM4933">
        <v>2</v>
      </c>
      <c r="AN4933">
        <v>0</v>
      </c>
      <c r="AO4933">
        <v>0.05</v>
      </c>
      <c r="AP4933">
        <v>0.08</v>
      </c>
      <c r="AQ4933">
        <v>8.5</v>
      </c>
      <c r="AR4933">
        <v>12.5</v>
      </c>
      <c r="AS4933">
        <f t="shared" si="1086"/>
        <v>85</v>
      </c>
      <c r="AT4933">
        <v>6</v>
      </c>
      <c r="AU4933">
        <v>78</v>
      </c>
      <c r="AV4933">
        <v>390</v>
      </c>
      <c r="AW4933">
        <v>0</v>
      </c>
      <c r="AX4933">
        <v>0</v>
      </c>
      <c r="AY4933">
        <v>21.25</v>
      </c>
      <c r="AZ4933">
        <v>4</v>
      </c>
      <c r="BA4933">
        <v>0.66666666699999999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f t="shared" si="1087"/>
        <v>0</v>
      </c>
      <c r="BJ4933">
        <v>0.2</v>
      </c>
      <c r="BK4933">
        <v>0</v>
      </c>
      <c r="BL4933">
        <v>0</v>
      </c>
      <c r="BM4933">
        <v>14.17</v>
      </c>
      <c r="BN4933">
        <v>1.42</v>
      </c>
      <c r="BO4933">
        <v>2.08</v>
      </c>
      <c r="BP4933">
        <f t="shared" si="1088"/>
        <v>1.0897435897435896</v>
      </c>
      <c r="BQ4933">
        <v>14.17</v>
      </c>
      <c r="BR4933">
        <v>2015</v>
      </c>
      <c r="BS4933">
        <v>0.11</v>
      </c>
      <c r="BT4933">
        <v>0.16</v>
      </c>
      <c r="BU4933" s="2">
        <f t="shared" si="1089"/>
        <v>1.6666666666666666E-2</v>
      </c>
      <c r="BV4933" s="1">
        <f t="shared" si="1081"/>
        <v>0.10498717948717948</v>
      </c>
      <c r="BW4933" s="1">
        <f t="shared" si="1082"/>
        <v>0.26936547008547007</v>
      </c>
      <c r="BX4933" s="1">
        <f t="shared" si="1090"/>
        <v>0.28325213675547006</v>
      </c>
      <c r="BY4933" s="1" t="e">
        <f t="shared" si="1091"/>
        <v>#DIV/0!</v>
      </c>
      <c r="BZ4933" s="1" t="e">
        <f t="shared" si="1092"/>
        <v>#DIV/0!</v>
      </c>
      <c r="CA4933" s="1" t="e">
        <f t="shared" si="1093"/>
        <v>#DIV/0!</v>
      </c>
      <c r="CB4933">
        <v>0</v>
      </c>
      <c r="CC4933">
        <f t="shared" si="1094"/>
        <v>0</v>
      </c>
      <c r="CD4933">
        <v>0</v>
      </c>
    </row>
    <row r="4934" spans="1:82" x14ac:dyDescent="0.35">
      <c r="A4934">
        <v>973</v>
      </c>
      <c r="B4934" t="s">
        <v>513</v>
      </c>
      <c r="C4934" t="s">
        <v>86</v>
      </c>
      <c r="D4934">
        <v>75</v>
      </c>
      <c r="E4934" t="s">
        <v>70</v>
      </c>
      <c r="F4934" t="s">
        <v>98</v>
      </c>
      <c r="G4934">
        <v>2021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3</v>
      </c>
      <c r="AC4934">
        <v>7</v>
      </c>
      <c r="AD4934">
        <v>17</v>
      </c>
      <c r="AE4934">
        <v>0</v>
      </c>
      <c r="AF4934">
        <v>0</v>
      </c>
      <c r="AG4934">
        <v>0</v>
      </c>
      <c r="AH4934">
        <f t="shared" si="1083"/>
        <v>0</v>
      </c>
      <c r="AI4934">
        <f t="shared" si="1084"/>
        <v>0</v>
      </c>
      <c r="AJ4934">
        <f t="shared" si="1085"/>
        <v>0</v>
      </c>
      <c r="AK4934">
        <v>55</v>
      </c>
      <c r="AL4934">
        <v>16</v>
      </c>
      <c r="AM4934">
        <v>1</v>
      </c>
      <c r="AN4934">
        <v>0</v>
      </c>
      <c r="AO4934">
        <v>0.06</v>
      </c>
      <c r="AP4934">
        <v>7.0000000000000007E-2</v>
      </c>
      <c r="AQ4934">
        <v>1.7</v>
      </c>
      <c r="AR4934">
        <v>4.7</v>
      </c>
      <c r="AS4934">
        <f t="shared" si="1086"/>
        <v>17</v>
      </c>
      <c r="AT4934">
        <v>3</v>
      </c>
      <c r="AU4934">
        <v>74</v>
      </c>
      <c r="AV4934">
        <v>212</v>
      </c>
      <c r="AW4934">
        <v>0</v>
      </c>
      <c r="AX4934">
        <v>0</v>
      </c>
      <c r="AY4934">
        <v>5.67</v>
      </c>
      <c r="AZ4934">
        <v>3</v>
      </c>
      <c r="BA4934">
        <v>1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f t="shared" si="1087"/>
        <v>0</v>
      </c>
      <c r="BJ4934">
        <v>0.35</v>
      </c>
      <c r="BK4934">
        <v>0</v>
      </c>
      <c r="BL4934">
        <v>0</v>
      </c>
      <c r="BM4934">
        <v>5.67</v>
      </c>
      <c r="BN4934">
        <v>0.56999999999999995</v>
      </c>
      <c r="BO4934">
        <v>1.57</v>
      </c>
      <c r="BP4934">
        <f t="shared" si="1088"/>
        <v>0.22972972972972974</v>
      </c>
      <c r="BQ4934">
        <v>5.67</v>
      </c>
      <c r="BR4934">
        <v>2018</v>
      </c>
      <c r="BS4934">
        <v>0.02</v>
      </c>
      <c r="BT4934">
        <v>0.06</v>
      </c>
      <c r="BU4934" s="2">
        <f t="shared" si="1089"/>
        <v>3.3333333333333335E-3</v>
      </c>
      <c r="BV4934" s="1">
        <f t="shared" si="1081"/>
        <v>8.4686486486486481E-2</v>
      </c>
      <c r="BW4934" s="1">
        <f t="shared" si="1082"/>
        <v>0.2585701158301158</v>
      </c>
      <c r="BX4934" s="1">
        <f t="shared" si="1090"/>
        <v>0.28316344916344915</v>
      </c>
      <c r="BY4934" s="1" t="e">
        <f t="shared" si="1091"/>
        <v>#DIV/0!</v>
      </c>
      <c r="BZ4934" s="1" t="e">
        <f t="shared" si="1092"/>
        <v>#DIV/0!</v>
      </c>
      <c r="CA4934" s="1" t="e">
        <f t="shared" si="1093"/>
        <v>#DIV/0!</v>
      </c>
      <c r="CB4934">
        <v>0</v>
      </c>
      <c r="CC4934">
        <f t="shared" si="1094"/>
        <v>0</v>
      </c>
      <c r="CD4934">
        <v>0</v>
      </c>
    </row>
    <row r="4935" spans="1:82" x14ac:dyDescent="0.35">
      <c r="A4935">
        <v>1178</v>
      </c>
      <c r="B4935" t="s">
        <v>1047</v>
      </c>
      <c r="C4935" t="s">
        <v>81</v>
      </c>
      <c r="D4935">
        <v>77</v>
      </c>
      <c r="E4935" t="s">
        <v>797</v>
      </c>
      <c r="F4935" t="s">
        <v>101</v>
      </c>
      <c r="G4935">
        <v>2013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7</v>
      </c>
      <c r="AC4935">
        <v>11</v>
      </c>
      <c r="AD4935">
        <v>69</v>
      </c>
      <c r="AE4935">
        <v>0</v>
      </c>
      <c r="AF4935">
        <v>0</v>
      </c>
      <c r="AG4935">
        <v>0</v>
      </c>
      <c r="AH4935">
        <f t="shared" si="1083"/>
        <v>0</v>
      </c>
      <c r="AI4935">
        <f t="shared" si="1084"/>
        <v>0</v>
      </c>
      <c r="AJ4935">
        <f t="shared" si="1085"/>
        <v>0</v>
      </c>
      <c r="AK4935">
        <v>76</v>
      </c>
      <c r="AL4935">
        <v>30</v>
      </c>
      <c r="AM4935">
        <v>2</v>
      </c>
      <c r="AN4935">
        <v>0</v>
      </c>
      <c r="AO4935">
        <v>0.04</v>
      </c>
      <c r="AP4935">
        <v>0.03</v>
      </c>
      <c r="AQ4935">
        <v>6.9</v>
      </c>
      <c r="AR4935">
        <v>13.9</v>
      </c>
      <c r="AS4935">
        <f t="shared" si="1086"/>
        <v>69</v>
      </c>
      <c r="AT4935">
        <v>7</v>
      </c>
      <c r="AU4935">
        <v>110</v>
      </c>
      <c r="AV4935">
        <v>444</v>
      </c>
      <c r="AW4935">
        <v>0</v>
      </c>
      <c r="AX4935">
        <v>0</v>
      </c>
      <c r="AY4935">
        <v>9.86</v>
      </c>
      <c r="AZ4935">
        <v>7</v>
      </c>
      <c r="BA4935">
        <v>1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f t="shared" si="1087"/>
        <v>0</v>
      </c>
      <c r="BJ4935">
        <v>0.25</v>
      </c>
      <c r="BK4935">
        <v>0</v>
      </c>
      <c r="BL4935">
        <v>0</v>
      </c>
      <c r="BM4935">
        <v>9.86</v>
      </c>
      <c r="BN4935">
        <v>0.99</v>
      </c>
      <c r="BO4935">
        <v>1.99</v>
      </c>
      <c r="BP4935">
        <f t="shared" si="1088"/>
        <v>0.62727272727272732</v>
      </c>
      <c r="BQ4935">
        <v>9.86</v>
      </c>
      <c r="BR4935">
        <v>2012</v>
      </c>
      <c r="BS4935">
        <v>0.06</v>
      </c>
      <c r="BT4935">
        <v>0.13</v>
      </c>
      <c r="BU4935" s="2">
        <f t="shared" si="1089"/>
        <v>1.3529411764705882E-2</v>
      </c>
      <c r="BV4935" s="1">
        <f t="shared" si="1081"/>
        <v>9.1763636363636367E-2</v>
      </c>
      <c r="BW4935" s="1">
        <f t="shared" si="1082"/>
        <v>0.267130303030303</v>
      </c>
      <c r="BX4935" s="1">
        <f t="shared" si="1090"/>
        <v>0.28255411255411256</v>
      </c>
      <c r="BY4935" s="1" t="e">
        <f t="shared" si="1091"/>
        <v>#DIV/0!</v>
      </c>
      <c r="BZ4935" s="1" t="e">
        <f t="shared" si="1092"/>
        <v>#DIV/0!</v>
      </c>
      <c r="CA4935" s="1" t="e">
        <f t="shared" si="1093"/>
        <v>#DIV/0!</v>
      </c>
      <c r="CB4935">
        <v>0</v>
      </c>
      <c r="CC4935">
        <f t="shared" si="1094"/>
        <v>0</v>
      </c>
      <c r="CD4935">
        <v>0</v>
      </c>
    </row>
    <row r="4936" spans="1:82" x14ac:dyDescent="0.35">
      <c r="A4936">
        <v>281</v>
      </c>
      <c r="B4936" t="s">
        <v>852</v>
      </c>
      <c r="C4936" t="s">
        <v>72</v>
      </c>
      <c r="D4936">
        <v>78</v>
      </c>
      <c r="E4936" t="s">
        <v>797</v>
      </c>
      <c r="F4936" t="s">
        <v>132</v>
      </c>
      <c r="G4936">
        <v>2023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2</v>
      </c>
      <c r="AC4936">
        <v>4</v>
      </c>
      <c r="AD4936">
        <v>16</v>
      </c>
      <c r="AE4936">
        <v>0</v>
      </c>
      <c r="AF4936">
        <v>0</v>
      </c>
      <c r="AG4936">
        <v>0</v>
      </c>
      <c r="AH4936">
        <f t="shared" si="1083"/>
        <v>0</v>
      </c>
      <c r="AI4936">
        <f t="shared" si="1084"/>
        <v>0</v>
      </c>
      <c r="AJ4936">
        <f t="shared" si="1085"/>
        <v>0</v>
      </c>
      <c r="AK4936">
        <v>12</v>
      </c>
      <c r="AL4936">
        <v>10</v>
      </c>
      <c r="AM4936">
        <v>1</v>
      </c>
      <c r="AN4936">
        <v>0</v>
      </c>
      <c r="AO4936">
        <v>0.04</v>
      </c>
      <c r="AP4936">
        <v>0.01</v>
      </c>
      <c r="AQ4936">
        <v>1.6</v>
      </c>
      <c r="AR4936">
        <v>3.6</v>
      </c>
      <c r="AS4936">
        <f t="shared" si="1086"/>
        <v>16</v>
      </c>
      <c r="AT4936">
        <v>4</v>
      </c>
      <c r="AU4936">
        <v>88</v>
      </c>
      <c r="AV4936">
        <v>238</v>
      </c>
      <c r="AW4936">
        <v>0</v>
      </c>
      <c r="AX4936">
        <v>0</v>
      </c>
      <c r="AY4936">
        <v>8</v>
      </c>
      <c r="AZ4936">
        <v>2</v>
      </c>
      <c r="BA4936">
        <v>0.5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f t="shared" si="1087"/>
        <v>0</v>
      </c>
      <c r="BJ4936">
        <v>0.37</v>
      </c>
      <c r="BK4936">
        <v>0</v>
      </c>
      <c r="BL4936">
        <v>0</v>
      </c>
      <c r="BM4936">
        <v>4</v>
      </c>
      <c r="BN4936">
        <v>0.4</v>
      </c>
      <c r="BO4936">
        <v>0.9</v>
      </c>
      <c r="BP4936">
        <f t="shared" si="1088"/>
        <v>0.18181818181818182</v>
      </c>
      <c r="BQ4936">
        <v>4</v>
      </c>
      <c r="BR4936">
        <v>2015</v>
      </c>
      <c r="BS4936">
        <v>0.02</v>
      </c>
      <c r="BT4936">
        <v>0.04</v>
      </c>
      <c r="BU4936" s="2">
        <f t="shared" si="1089"/>
        <v>3.1372549019607842E-3</v>
      </c>
      <c r="BV4936" s="1">
        <f t="shared" si="1081"/>
        <v>8.5690909090909095E-2</v>
      </c>
      <c r="BW4936" s="1">
        <f t="shared" si="1082"/>
        <v>0.26539515151515153</v>
      </c>
      <c r="BX4936" s="1">
        <f t="shared" si="1090"/>
        <v>0.28251515151515155</v>
      </c>
      <c r="BY4936" s="1" t="e">
        <f t="shared" si="1091"/>
        <v>#DIV/0!</v>
      </c>
      <c r="BZ4936" s="1" t="e">
        <f t="shared" si="1092"/>
        <v>#DIV/0!</v>
      </c>
      <c r="CA4936" s="1" t="e">
        <f t="shared" si="1093"/>
        <v>#DIV/0!</v>
      </c>
      <c r="CB4936">
        <v>0</v>
      </c>
      <c r="CC4936">
        <f t="shared" si="1094"/>
        <v>0</v>
      </c>
      <c r="CD4936">
        <v>0</v>
      </c>
    </row>
    <row r="4937" spans="1:82" x14ac:dyDescent="0.35">
      <c r="A4937">
        <v>304</v>
      </c>
      <c r="B4937" t="s">
        <v>856</v>
      </c>
      <c r="C4937" t="s">
        <v>75</v>
      </c>
      <c r="D4937">
        <v>76</v>
      </c>
      <c r="E4937" t="s">
        <v>797</v>
      </c>
      <c r="F4937" t="s">
        <v>101</v>
      </c>
      <c r="G4937">
        <v>2019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4</v>
      </c>
      <c r="AC4937">
        <v>8</v>
      </c>
      <c r="AD4937">
        <v>57</v>
      </c>
      <c r="AE4937">
        <v>0</v>
      </c>
      <c r="AF4937">
        <v>0</v>
      </c>
      <c r="AG4937">
        <v>0</v>
      </c>
      <c r="AH4937">
        <f t="shared" si="1083"/>
        <v>0</v>
      </c>
      <c r="AI4937">
        <f t="shared" si="1084"/>
        <v>0</v>
      </c>
      <c r="AJ4937">
        <f t="shared" si="1085"/>
        <v>0</v>
      </c>
      <c r="AK4937">
        <v>80</v>
      </c>
      <c r="AL4937">
        <v>27</v>
      </c>
      <c r="AM4937">
        <v>4</v>
      </c>
      <c r="AN4937">
        <v>0</v>
      </c>
      <c r="AO4937">
        <v>0.05</v>
      </c>
      <c r="AP4937">
        <v>0.05</v>
      </c>
      <c r="AQ4937">
        <v>5.7</v>
      </c>
      <c r="AR4937">
        <v>9.6999999999999993</v>
      </c>
      <c r="AS4937">
        <f t="shared" si="1086"/>
        <v>57</v>
      </c>
      <c r="AT4937">
        <v>4</v>
      </c>
      <c r="AU4937">
        <v>65</v>
      </c>
      <c r="AV4937">
        <v>300</v>
      </c>
      <c r="AW4937">
        <v>0</v>
      </c>
      <c r="AX4937">
        <v>0</v>
      </c>
      <c r="AY4937">
        <v>14.25</v>
      </c>
      <c r="AZ4937">
        <v>4</v>
      </c>
      <c r="BA4937">
        <v>1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f t="shared" si="1087"/>
        <v>0</v>
      </c>
      <c r="BJ4937">
        <v>0.22</v>
      </c>
      <c r="BK4937">
        <v>0</v>
      </c>
      <c r="BL4937">
        <v>0</v>
      </c>
      <c r="BM4937">
        <v>14.25</v>
      </c>
      <c r="BN4937">
        <v>1.42</v>
      </c>
      <c r="BO4937">
        <v>2.42</v>
      </c>
      <c r="BP4937">
        <f t="shared" si="1088"/>
        <v>0.87692307692307692</v>
      </c>
      <c r="BQ4937">
        <v>14.25</v>
      </c>
      <c r="BR4937">
        <v>2015</v>
      </c>
      <c r="BS4937">
        <v>0.09</v>
      </c>
      <c r="BT4937">
        <v>0.15</v>
      </c>
      <c r="BU4937" s="2">
        <f t="shared" si="1089"/>
        <v>1.1176470588235295E-2</v>
      </c>
      <c r="BV4937" s="1">
        <f t="shared" si="1081"/>
        <v>9.554615384615385E-2</v>
      </c>
      <c r="BW4937" s="1">
        <f t="shared" si="1082"/>
        <v>0.26350897435897436</v>
      </c>
      <c r="BX4937" s="1">
        <f t="shared" si="1090"/>
        <v>0.28248397435897438</v>
      </c>
      <c r="BY4937" s="1" t="e">
        <f t="shared" si="1091"/>
        <v>#DIV/0!</v>
      </c>
      <c r="BZ4937" s="1" t="e">
        <f t="shared" si="1092"/>
        <v>#DIV/0!</v>
      </c>
      <c r="CA4937" s="1" t="e">
        <f t="shared" si="1093"/>
        <v>#DIV/0!</v>
      </c>
      <c r="CB4937">
        <v>0</v>
      </c>
      <c r="CC4937">
        <f t="shared" si="1094"/>
        <v>0</v>
      </c>
      <c r="CD4937">
        <v>0</v>
      </c>
    </row>
    <row r="4938" spans="1:82" x14ac:dyDescent="0.35">
      <c r="A4938">
        <v>383</v>
      </c>
      <c r="B4938" t="s">
        <v>271</v>
      </c>
      <c r="C4938" t="s">
        <v>92</v>
      </c>
      <c r="D4938">
        <v>71</v>
      </c>
      <c r="E4938" t="s">
        <v>70</v>
      </c>
      <c r="F4938" t="s">
        <v>76</v>
      </c>
      <c r="G4938">
        <v>2013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6</v>
      </c>
      <c r="AC4938">
        <v>8</v>
      </c>
      <c r="AD4938">
        <v>61</v>
      </c>
      <c r="AE4938">
        <v>0</v>
      </c>
      <c r="AF4938">
        <v>0</v>
      </c>
      <c r="AG4938">
        <v>0</v>
      </c>
      <c r="AH4938">
        <f t="shared" si="1083"/>
        <v>0</v>
      </c>
      <c r="AI4938">
        <f t="shared" si="1084"/>
        <v>0</v>
      </c>
      <c r="AJ4938">
        <f t="shared" si="1085"/>
        <v>0</v>
      </c>
      <c r="AK4938">
        <v>64</v>
      </c>
      <c r="AL4938">
        <v>32</v>
      </c>
      <c r="AM4938">
        <v>3</v>
      </c>
      <c r="AN4938">
        <v>0</v>
      </c>
      <c r="AO4938">
        <v>0.04</v>
      </c>
      <c r="AP4938">
        <v>0.04</v>
      </c>
      <c r="AQ4938">
        <v>6.1</v>
      </c>
      <c r="AR4938">
        <v>12.1</v>
      </c>
      <c r="AS4938">
        <f t="shared" si="1086"/>
        <v>61</v>
      </c>
      <c r="AT4938">
        <v>6</v>
      </c>
      <c r="AU4938">
        <v>51</v>
      </c>
      <c r="AV4938">
        <v>441</v>
      </c>
      <c r="AW4938">
        <v>0</v>
      </c>
      <c r="AX4938">
        <v>0</v>
      </c>
      <c r="AY4938">
        <v>10.17</v>
      </c>
      <c r="AZ4938">
        <v>6</v>
      </c>
      <c r="BA4938">
        <v>1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f t="shared" si="1087"/>
        <v>0</v>
      </c>
      <c r="BJ4938">
        <v>0.12</v>
      </c>
      <c r="BK4938">
        <v>0</v>
      </c>
      <c r="BL4938">
        <v>0</v>
      </c>
      <c r="BM4938">
        <v>10.17</v>
      </c>
      <c r="BN4938">
        <v>1.02</v>
      </c>
      <c r="BO4938">
        <v>2.02</v>
      </c>
      <c r="BP4938">
        <f t="shared" si="1088"/>
        <v>1.196078431372549</v>
      </c>
      <c r="BQ4938">
        <v>10.17</v>
      </c>
      <c r="BR4938">
        <v>2011</v>
      </c>
      <c r="BS4938">
        <v>0.12</v>
      </c>
      <c r="BT4938">
        <v>0.24</v>
      </c>
      <c r="BU4938" s="2">
        <f t="shared" si="1089"/>
        <v>1.196078431372549E-2</v>
      </c>
      <c r="BV4938" s="1">
        <f t="shared" si="1081"/>
        <v>9.2903921568627451E-2</v>
      </c>
      <c r="BW4938" s="1">
        <f t="shared" si="1082"/>
        <v>0.2691178431372549</v>
      </c>
      <c r="BX4938" s="1">
        <f t="shared" si="1090"/>
        <v>0.28219117647058822</v>
      </c>
      <c r="BY4938" s="1" t="e">
        <f t="shared" si="1091"/>
        <v>#DIV/0!</v>
      </c>
      <c r="BZ4938" s="1" t="e">
        <f t="shared" si="1092"/>
        <v>#DIV/0!</v>
      </c>
      <c r="CA4938" s="1" t="e">
        <f t="shared" si="1093"/>
        <v>#DIV/0!</v>
      </c>
      <c r="CB4938">
        <v>0</v>
      </c>
      <c r="CC4938">
        <f t="shared" si="1094"/>
        <v>0</v>
      </c>
      <c r="CD4938">
        <v>0</v>
      </c>
    </row>
    <row r="4939" spans="1:82" x14ac:dyDescent="0.35">
      <c r="A4939">
        <v>435</v>
      </c>
      <c r="B4939" t="s">
        <v>891</v>
      </c>
      <c r="C4939" t="s">
        <v>75</v>
      </c>
      <c r="D4939">
        <v>76</v>
      </c>
      <c r="E4939" t="s">
        <v>797</v>
      </c>
      <c r="F4939" t="s">
        <v>120</v>
      </c>
      <c r="G4939">
        <v>2013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6</v>
      </c>
      <c r="AC4939">
        <v>10</v>
      </c>
      <c r="AD4939">
        <v>102</v>
      </c>
      <c r="AE4939">
        <v>0</v>
      </c>
      <c r="AF4939">
        <v>1</v>
      </c>
      <c r="AG4939">
        <v>1</v>
      </c>
      <c r="AH4939">
        <f t="shared" si="1083"/>
        <v>1</v>
      </c>
      <c r="AI4939">
        <f t="shared" si="1084"/>
        <v>0.2</v>
      </c>
      <c r="AJ4939">
        <f t="shared" si="1085"/>
        <v>1.1764705882352941E-2</v>
      </c>
      <c r="AK4939">
        <v>79</v>
      </c>
      <c r="AL4939">
        <v>34</v>
      </c>
      <c r="AM4939">
        <v>3</v>
      </c>
      <c r="AN4939">
        <v>0</v>
      </c>
      <c r="AO4939">
        <v>0.05</v>
      </c>
      <c r="AP4939">
        <v>0.05</v>
      </c>
      <c r="AQ4939">
        <v>8.1999999999999993</v>
      </c>
      <c r="AR4939">
        <v>14.2</v>
      </c>
      <c r="AS4939">
        <f t="shared" si="1086"/>
        <v>102</v>
      </c>
      <c r="AT4939">
        <v>5</v>
      </c>
      <c r="AU4939">
        <v>85</v>
      </c>
      <c r="AV4939">
        <v>259</v>
      </c>
      <c r="AW4939">
        <v>0</v>
      </c>
      <c r="AX4939">
        <v>0</v>
      </c>
      <c r="AY4939">
        <v>17</v>
      </c>
      <c r="AZ4939">
        <v>6</v>
      </c>
      <c r="BA4939">
        <v>1.2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f t="shared" si="1087"/>
        <v>0</v>
      </c>
      <c r="BJ4939">
        <v>0.33</v>
      </c>
      <c r="BK4939">
        <v>0</v>
      </c>
      <c r="BL4939">
        <v>0</v>
      </c>
      <c r="BM4939">
        <v>20.399999999999999</v>
      </c>
      <c r="BN4939">
        <v>1.64</v>
      </c>
      <c r="BO4939">
        <v>2.84</v>
      </c>
      <c r="BP4939">
        <f t="shared" si="1088"/>
        <v>1.2</v>
      </c>
      <c r="BQ4939">
        <v>20.399999999999999</v>
      </c>
      <c r="BR4939">
        <v>2012</v>
      </c>
      <c r="BS4939">
        <v>0.1</v>
      </c>
      <c r="BT4939">
        <v>0.17</v>
      </c>
      <c r="BU4939" s="2">
        <f t="shared" si="1089"/>
        <v>-8.5714285714285736E-3</v>
      </c>
      <c r="BV4939" s="1">
        <f t="shared" si="1081"/>
        <v>9.9199999999999983E-2</v>
      </c>
      <c r="BW4939" s="1">
        <f t="shared" si="1082"/>
        <v>0.36235000000000001</v>
      </c>
      <c r="BX4939" s="1">
        <f t="shared" si="1090"/>
        <v>0.34216666666666667</v>
      </c>
      <c r="BY4939" s="1" t="e">
        <f t="shared" si="1091"/>
        <v>#DIV/0!</v>
      </c>
      <c r="BZ4939" s="1" t="e">
        <f t="shared" si="1092"/>
        <v>#DIV/0!</v>
      </c>
      <c r="CA4939" s="1" t="e">
        <f t="shared" si="1093"/>
        <v>#DIV/0!</v>
      </c>
      <c r="CB4939">
        <v>0</v>
      </c>
      <c r="CC4939">
        <f t="shared" si="1094"/>
        <v>0</v>
      </c>
      <c r="CD4939">
        <v>0</v>
      </c>
    </row>
    <row r="4940" spans="1:82" x14ac:dyDescent="0.35">
      <c r="A4940">
        <v>1460</v>
      </c>
      <c r="B4940" t="s">
        <v>715</v>
      </c>
      <c r="C4940" t="s">
        <v>103</v>
      </c>
      <c r="D4940">
        <v>70</v>
      </c>
      <c r="E4940" t="s">
        <v>70</v>
      </c>
      <c r="F4940" t="s">
        <v>108</v>
      </c>
      <c r="G4940">
        <v>2023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6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10</v>
      </c>
      <c r="AC4940">
        <v>22</v>
      </c>
      <c r="AD4940">
        <v>57</v>
      </c>
      <c r="AE4940">
        <v>1</v>
      </c>
      <c r="AF4940">
        <v>0</v>
      </c>
      <c r="AG4940">
        <v>0</v>
      </c>
      <c r="AH4940">
        <f t="shared" si="1083"/>
        <v>0</v>
      </c>
      <c r="AI4940">
        <f t="shared" si="1084"/>
        <v>0</v>
      </c>
      <c r="AJ4940">
        <f t="shared" si="1085"/>
        <v>0</v>
      </c>
      <c r="AK4940">
        <v>160</v>
      </c>
      <c r="AL4940">
        <v>33</v>
      </c>
      <c r="AM4940">
        <v>4</v>
      </c>
      <c r="AN4940">
        <v>0</v>
      </c>
      <c r="AO4940">
        <v>0.08</v>
      </c>
      <c r="AP4940">
        <v>0.08</v>
      </c>
      <c r="AQ4940">
        <v>12.3</v>
      </c>
      <c r="AR4940">
        <v>22.3</v>
      </c>
      <c r="AS4940">
        <f t="shared" si="1086"/>
        <v>63</v>
      </c>
      <c r="AT4940">
        <v>10</v>
      </c>
      <c r="AU4940">
        <v>134</v>
      </c>
      <c r="AV4940">
        <v>654</v>
      </c>
      <c r="AW4940">
        <v>0</v>
      </c>
      <c r="AX4940">
        <v>6</v>
      </c>
      <c r="AY4940">
        <v>5.7</v>
      </c>
      <c r="AZ4940">
        <v>11</v>
      </c>
      <c r="BA4940">
        <v>1.1000000000000001</v>
      </c>
      <c r="BB4940">
        <v>0</v>
      </c>
      <c r="BC4940">
        <v>0</v>
      </c>
      <c r="BD4940">
        <v>0</v>
      </c>
      <c r="BE4940">
        <v>0</v>
      </c>
      <c r="BF4940">
        <v>0.1</v>
      </c>
      <c r="BG4940">
        <v>1</v>
      </c>
      <c r="BH4940">
        <v>0.09</v>
      </c>
      <c r="BI4940">
        <f t="shared" si="1087"/>
        <v>7.462686567164179E-3</v>
      </c>
      <c r="BJ4940">
        <v>0.2</v>
      </c>
      <c r="BK4940">
        <v>0</v>
      </c>
      <c r="BL4940">
        <v>0.6</v>
      </c>
      <c r="BM4940">
        <v>5.7</v>
      </c>
      <c r="BN4940">
        <v>1.23</v>
      </c>
      <c r="BO4940">
        <v>2.23</v>
      </c>
      <c r="BP4940">
        <f t="shared" si="1088"/>
        <v>0.47014925373134331</v>
      </c>
      <c r="BQ4940">
        <v>6.3</v>
      </c>
      <c r="BR4940">
        <v>2016</v>
      </c>
      <c r="BS4940">
        <v>0.09</v>
      </c>
      <c r="BT4940">
        <v>0.17</v>
      </c>
      <c r="BU4940" s="2">
        <f t="shared" si="1089"/>
        <v>0.15202078431372548</v>
      </c>
      <c r="BV4940" s="1">
        <f t="shared" si="1081"/>
        <v>8.5507462686567171E-2</v>
      </c>
      <c r="BW4940" s="1">
        <f t="shared" si="1082"/>
        <v>0.22119880416101315</v>
      </c>
      <c r="BX4940" s="1">
        <f t="shared" si="1090"/>
        <v>0.25483613749434647</v>
      </c>
      <c r="BY4940" s="1" t="e">
        <f t="shared" si="1091"/>
        <v>#DIV/0!</v>
      </c>
      <c r="BZ4940" s="1" t="e">
        <f t="shared" si="1092"/>
        <v>#DIV/0!</v>
      </c>
      <c r="CA4940" s="1" t="e">
        <f t="shared" si="1093"/>
        <v>#DIV/0!</v>
      </c>
      <c r="CB4940">
        <v>0</v>
      </c>
      <c r="CC4940">
        <f t="shared" si="1094"/>
        <v>0</v>
      </c>
      <c r="CD4940">
        <v>0</v>
      </c>
    </row>
    <row r="4941" spans="1:82" x14ac:dyDescent="0.35">
      <c r="A4941">
        <v>283</v>
      </c>
      <c r="B4941" t="s">
        <v>230</v>
      </c>
      <c r="C4941" t="s">
        <v>69</v>
      </c>
      <c r="D4941">
        <v>73</v>
      </c>
      <c r="E4941" t="s">
        <v>70</v>
      </c>
      <c r="F4941" t="s">
        <v>142</v>
      </c>
      <c r="G4941">
        <v>2019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3</v>
      </c>
      <c r="AC4941">
        <v>5</v>
      </c>
      <c r="AD4941">
        <v>21</v>
      </c>
      <c r="AE4941">
        <v>0</v>
      </c>
      <c r="AF4941">
        <v>0</v>
      </c>
      <c r="AG4941">
        <v>0</v>
      </c>
      <c r="AH4941">
        <f t="shared" si="1083"/>
        <v>0</v>
      </c>
      <c r="AI4941">
        <f t="shared" si="1084"/>
        <v>0</v>
      </c>
      <c r="AJ4941">
        <f t="shared" si="1085"/>
        <v>0</v>
      </c>
      <c r="AK4941">
        <v>61</v>
      </c>
      <c r="AL4941">
        <v>10</v>
      </c>
      <c r="AM4941">
        <v>0</v>
      </c>
      <c r="AN4941">
        <v>0</v>
      </c>
      <c r="AO4941">
        <v>0.05</v>
      </c>
      <c r="AP4941">
        <v>0.06</v>
      </c>
      <c r="AQ4941">
        <v>2.1</v>
      </c>
      <c r="AR4941">
        <v>5.0999999999999996</v>
      </c>
      <c r="AS4941">
        <f t="shared" si="1086"/>
        <v>21</v>
      </c>
      <c r="AT4941">
        <v>4</v>
      </c>
      <c r="AU4941">
        <v>87</v>
      </c>
      <c r="AV4941">
        <v>275</v>
      </c>
      <c r="AW4941">
        <v>0</v>
      </c>
      <c r="AX4941">
        <v>0</v>
      </c>
      <c r="AY4941">
        <v>7</v>
      </c>
      <c r="AZ4941">
        <v>4</v>
      </c>
      <c r="BA4941">
        <v>1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f t="shared" si="1087"/>
        <v>0</v>
      </c>
      <c r="BJ4941">
        <v>0.32</v>
      </c>
      <c r="BK4941">
        <v>0</v>
      </c>
      <c r="BL4941">
        <v>0</v>
      </c>
      <c r="BM4941">
        <v>5.25</v>
      </c>
      <c r="BN4941">
        <v>0.52</v>
      </c>
      <c r="BO4941">
        <v>1.27</v>
      </c>
      <c r="BP4941">
        <f t="shared" si="1088"/>
        <v>0.2413793103448276</v>
      </c>
      <c r="BQ4941">
        <v>5.25</v>
      </c>
      <c r="BR4941">
        <v>2016</v>
      </c>
      <c r="BS4941">
        <v>0.02</v>
      </c>
      <c r="BT4941">
        <v>0.06</v>
      </c>
      <c r="BU4941" s="2">
        <f t="shared" si="1089"/>
        <v>4.1176470588235297E-3</v>
      </c>
      <c r="BV4941" s="1">
        <f t="shared" si="1081"/>
        <v>8.0368965517241389E-2</v>
      </c>
      <c r="BW4941" s="1">
        <f t="shared" si="1082"/>
        <v>0.26017459770114942</v>
      </c>
      <c r="BX4941" s="1">
        <f t="shared" si="1090"/>
        <v>0.28167959770114948</v>
      </c>
      <c r="BY4941" s="1" t="e">
        <f t="shared" si="1091"/>
        <v>#DIV/0!</v>
      </c>
      <c r="BZ4941" s="1" t="e">
        <f t="shared" si="1092"/>
        <v>#DIV/0!</v>
      </c>
      <c r="CA4941" s="1" t="e">
        <f t="shared" si="1093"/>
        <v>#DIV/0!</v>
      </c>
      <c r="CB4941">
        <v>0</v>
      </c>
      <c r="CC4941">
        <f t="shared" si="1094"/>
        <v>0</v>
      </c>
      <c r="CD4941">
        <v>0</v>
      </c>
    </row>
    <row r="4942" spans="1:82" x14ac:dyDescent="0.35">
      <c r="A4942">
        <v>341</v>
      </c>
      <c r="B4942" t="s">
        <v>254</v>
      </c>
      <c r="C4942" t="s">
        <v>72</v>
      </c>
      <c r="D4942">
        <v>72</v>
      </c>
      <c r="E4942" t="s">
        <v>70</v>
      </c>
      <c r="F4942" t="s">
        <v>104</v>
      </c>
      <c r="G4942">
        <v>2014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</v>
      </c>
      <c r="AC4942">
        <v>2</v>
      </c>
      <c r="AD4942">
        <v>11</v>
      </c>
      <c r="AE4942">
        <v>0</v>
      </c>
      <c r="AF4942">
        <v>0</v>
      </c>
      <c r="AG4942">
        <v>0</v>
      </c>
      <c r="AH4942">
        <f t="shared" si="1083"/>
        <v>0</v>
      </c>
      <c r="AI4942">
        <f t="shared" si="1084"/>
        <v>0</v>
      </c>
      <c r="AJ4942">
        <f t="shared" si="1085"/>
        <v>0</v>
      </c>
      <c r="AK4942">
        <v>15</v>
      </c>
      <c r="AL4942">
        <v>1</v>
      </c>
      <c r="AM4942">
        <v>1</v>
      </c>
      <c r="AN4942">
        <v>0</v>
      </c>
      <c r="AO4942">
        <v>7.0000000000000007E-2</v>
      </c>
      <c r="AP4942">
        <v>0.05</v>
      </c>
      <c r="AQ4942">
        <v>1.1000000000000001</v>
      </c>
      <c r="AR4942">
        <v>2.1</v>
      </c>
      <c r="AS4942">
        <f t="shared" si="1086"/>
        <v>11</v>
      </c>
      <c r="AT4942">
        <v>1</v>
      </c>
      <c r="AU4942">
        <v>17</v>
      </c>
      <c r="AV4942">
        <v>68</v>
      </c>
      <c r="AW4942">
        <v>0</v>
      </c>
      <c r="AX4942">
        <v>0</v>
      </c>
      <c r="AY4942">
        <v>11</v>
      </c>
      <c r="AZ4942">
        <v>1</v>
      </c>
      <c r="BA4942">
        <v>1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f t="shared" si="1087"/>
        <v>0</v>
      </c>
      <c r="BJ4942">
        <v>0.25</v>
      </c>
      <c r="BK4942">
        <v>0</v>
      </c>
      <c r="BL4942">
        <v>0</v>
      </c>
      <c r="BM4942">
        <v>11</v>
      </c>
      <c r="BN4942">
        <v>1.1000000000000001</v>
      </c>
      <c r="BO4942">
        <v>2.1</v>
      </c>
      <c r="BP4942">
        <f t="shared" si="1088"/>
        <v>0.6470588235294118</v>
      </c>
      <c r="BQ4942">
        <v>11</v>
      </c>
      <c r="BR4942">
        <v>2005</v>
      </c>
      <c r="BS4942">
        <v>0.06</v>
      </c>
      <c r="BT4942">
        <v>0.12</v>
      </c>
      <c r="BU4942" s="2">
        <f t="shared" si="1089"/>
        <v>2.1568627450980391E-3</v>
      </c>
      <c r="BV4942" s="1">
        <f t="shared" si="1081"/>
        <v>8.3952941176470591E-2</v>
      </c>
      <c r="BW4942" s="1">
        <f t="shared" si="1082"/>
        <v>0.25804254901960783</v>
      </c>
      <c r="BX4942" s="1">
        <f t="shared" si="1090"/>
        <v>0.28153921568627455</v>
      </c>
      <c r="BY4942" s="1" t="e">
        <f t="shared" si="1091"/>
        <v>#DIV/0!</v>
      </c>
      <c r="BZ4942" s="1" t="e">
        <f t="shared" si="1092"/>
        <v>#DIV/0!</v>
      </c>
      <c r="CA4942" s="1" t="e">
        <f t="shared" si="1093"/>
        <v>#DIV/0!</v>
      </c>
      <c r="CB4942">
        <v>0</v>
      </c>
      <c r="CC4942">
        <f t="shared" si="1094"/>
        <v>0</v>
      </c>
      <c r="CD4942">
        <v>0</v>
      </c>
    </row>
    <row r="4943" spans="1:82" x14ac:dyDescent="0.35">
      <c r="A4943">
        <v>152</v>
      </c>
      <c r="B4943" t="s">
        <v>1200</v>
      </c>
      <c r="C4943" t="s">
        <v>92</v>
      </c>
      <c r="D4943">
        <v>71</v>
      </c>
      <c r="E4943" t="s">
        <v>1156</v>
      </c>
      <c r="F4943" t="s">
        <v>87</v>
      </c>
      <c r="G4943">
        <v>2016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4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2</v>
      </c>
      <c r="AC4943">
        <v>4</v>
      </c>
      <c r="AD4943">
        <v>15</v>
      </c>
      <c r="AE4943">
        <v>0</v>
      </c>
      <c r="AF4943">
        <v>0</v>
      </c>
      <c r="AG4943">
        <v>0</v>
      </c>
      <c r="AH4943">
        <f t="shared" si="1083"/>
        <v>0</v>
      </c>
      <c r="AI4943">
        <f t="shared" si="1084"/>
        <v>0</v>
      </c>
      <c r="AJ4943">
        <f t="shared" si="1085"/>
        <v>0</v>
      </c>
      <c r="AK4943">
        <v>33</v>
      </c>
      <c r="AL4943">
        <v>13</v>
      </c>
      <c r="AM4943">
        <v>1</v>
      </c>
      <c r="AN4943">
        <v>0</v>
      </c>
      <c r="AO4943">
        <v>0.05</v>
      </c>
      <c r="AP4943">
        <v>0.05</v>
      </c>
      <c r="AQ4943">
        <v>1.9</v>
      </c>
      <c r="AR4943">
        <v>3.9</v>
      </c>
      <c r="AS4943">
        <f t="shared" si="1086"/>
        <v>19</v>
      </c>
      <c r="AT4943">
        <v>3</v>
      </c>
      <c r="AU4943">
        <v>11</v>
      </c>
      <c r="AV4943">
        <v>191</v>
      </c>
      <c r="AW4943">
        <v>0</v>
      </c>
      <c r="AX4943">
        <v>4</v>
      </c>
      <c r="AY4943">
        <v>7.5</v>
      </c>
      <c r="AZ4943">
        <v>3</v>
      </c>
      <c r="BA4943">
        <v>1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f t="shared" si="1087"/>
        <v>0</v>
      </c>
      <c r="BJ4943">
        <v>0.06</v>
      </c>
      <c r="BK4943">
        <v>0</v>
      </c>
      <c r="BL4943">
        <v>1.33</v>
      </c>
      <c r="BM4943">
        <v>5</v>
      </c>
      <c r="BN4943">
        <v>0.63</v>
      </c>
      <c r="BO4943">
        <v>1.3</v>
      </c>
      <c r="BP4943">
        <f t="shared" si="1088"/>
        <v>1.7272727272727273</v>
      </c>
      <c r="BQ4943">
        <v>6.33</v>
      </c>
      <c r="BR4943">
        <v>2012</v>
      </c>
      <c r="BS4943">
        <v>0.17</v>
      </c>
      <c r="BT4943">
        <v>0.35</v>
      </c>
      <c r="BU4943" s="2">
        <f t="shared" si="1089"/>
        <v>8.3765490196078429E-2</v>
      </c>
      <c r="BV4943" s="1">
        <f t="shared" si="1081"/>
        <v>0.10196363636363637</v>
      </c>
      <c r="BW4943" s="1">
        <f t="shared" si="1082"/>
        <v>0.26733727272727276</v>
      </c>
      <c r="BX4943" s="1">
        <f t="shared" si="1090"/>
        <v>0.28122727272727271</v>
      </c>
      <c r="BY4943" s="1" t="e">
        <f t="shared" si="1091"/>
        <v>#DIV/0!</v>
      </c>
      <c r="BZ4943" s="1" t="e">
        <f t="shared" si="1092"/>
        <v>#DIV/0!</v>
      </c>
      <c r="CA4943" s="1" t="e">
        <f t="shared" si="1093"/>
        <v>#DIV/0!</v>
      </c>
      <c r="CB4943">
        <v>0</v>
      </c>
      <c r="CC4943">
        <f t="shared" si="1094"/>
        <v>0</v>
      </c>
      <c r="CD4943">
        <v>0</v>
      </c>
    </row>
    <row r="4944" spans="1:82" x14ac:dyDescent="0.35">
      <c r="A4944">
        <v>975</v>
      </c>
      <c r="B4944" t="s">
        <v>515</v>
      </c>
      <c r="C4944" t="s">
        <v>92</v>
      </c>
      <c r="D4944">
        <v>71</v>
      </c>
      <c r="E4944" t="s">
        <v>70</v>
      </c>
      <c r="F4944" t="s">
        <v>106</v>
      </c>
      <c r="G4944">
        <v>2021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</v>
      </c>
      <c r="AC4944">
        <v>1</v>
      </c>
      <c r="AD4944">
        <v>5</v>
      </c>
      <c r="AE4944">
        <v>0</v>
      </c>
      <c r="AF4944">
        <v>0</v>
      </c>
      <c r="AG4944">
        <v>0</v>
      </c>
      <c r="AH4944">
        <f t="shared" si="1083"/>
        <v>0</v>
      </c>
      <c r="AI4944">
        <f t="shared" si="1084"/>
        <v>0</v>
      </c>
      <c r="AJ4944">
        <f t="shared" si="1085"/>
        <v>0</v>
      </c>
      <c r="AK4944">
        <v>5</v>
      </c>
      <c r="AL4944">
        <v>0</v>
      </c>
      <c r="AM4944">
        <v>0</v>
      </c>
      <c r="AN4944">
        <v>0</v>
      </c>
      <c r="AO4944">
        <v>0.04</v>
      </c>
      <c r="AP4944">
        <v>0.03</v>
      </c>
      <c r="AQ4944">
        <v>0.5</v>
      </c>
      <c r="AR4944">
        <v>1.5</v>
      </c>
      <c r="AS4944">
        <f t="shared" si="1086"/>
        <v>5</v>
      </c>
      <c r="AT4944">
        <v>1</v>
      </c>
      <c r="AU4944">
        <v>4</v>
      </c>
      <c r="AV4944">
        <v>67</v>
      </c>
      <c r="AW4944">
        <v>0</v>
      </c>
      <c r="AX4944">
        <v>0</v>
      </c>
      <c r="AY4944">
        <v>5</v>
      </c>
      <c r="AZ4944">
        <v>1</v>
      </c>
      <c r="BA4944">
        <v>1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f t="shared" si="1087"/>
        <v>0</v>
      </c>
      <c r="BJ4944">
        <v>0.06</v>
      </c>
      <c r="BK4944">
        <v>0</v>
      </c>
      <c r="BL4944">
        <v>0</v>
      </c>
      <c r="BM4944">
        <v>5</v>
      </c>
      <c r="BN4944">
        <v>0.5</v>
      </c>
      <c r="BO4944">
        <v>1.5</v>
      </c>
      <c r="BP4944">
        <f t="shared" si="1088"/>
        <v>1.25</v>
      </c>
      <c r="BQ4944">
        <v>5</v>
      </c>
      <c r="BR4944">
        <v>2018</v>
      </c>
      <c r="BS4944">
        <v>0.12</v>
      </c>
      <c r="BT4944">
        <v>0.38</v>
      </c>
      <c r="BU4944" s="2">
        <f t="shared" si="1089"/>
        <v>9.8039215686274508E-4</v>
      </c>
      <c r="BV4944" s="1">
        <f t="shared" si="1081"/>
        <v>7.5499999999999998E-2</v>
      </c>
      <c r="BW4944" s="1">
        <f t="shared" si="1082"/>
        <v>0.2657066666666667</v>
      </c>
      <c r="BX4944" s="1">
        <f t="shared" si="1090"/>
        <v>0.28033333333333332</v>
      </c>
      <c r="BY4944" s="1" t="e">
        <f t="shared" si="1091"/>
        <v>#DIV/0!</v>
      </c>
      <c r="BZ4944" s="1" t="e">
        <f t="shared" si="1092"/>
        <v>#DIV/0!</v>
      </c>
      <c r="CA4944" s="1" t="e">
        <f t="shared" si="1093"/>
        <v>#DIV/0!</v>
      </c>
      <c r="CB4944">
        <v>0</v>
      </c>
      <c r="CC4944">
        <f t="shared" si="1094"/>
        <v>0</v>
      </c>
      <c r="CD4944">
        <v>0</v>
      </c>
    </row>
    <row r="4945" spans="1:82" x14ac:dyDescent="0.35">
      <c r="A4945">
        <v>281</v>
      </c>
      <c r="B4945" t="s">
        <v>852</v>
      </c>
      <c r="C4945" t="s">
        <v>72</v>
      </c>
      <c r="D4945">
        <v>78</v>
      </c>
      <c r="E4945" t="s">
        <v>797</v>
      </c>
      <c r="F4945" t="s">
        <v>98</v>
      </c>
      <c r="G4945">
        <v>2017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2</v>
      </c>
      <c r="AC4945">
        <v>4</v>
      </c>
      <c r="AD4945">
        <v>17</v>
      </c>
      <c r="AE4945">
        <v>0</v>
      </c>
      <c r="AF4945">
        <v>0</v>
      </c>
      <c r="AG4945">
        <v>0</v>
      </c>
      <c r="AH4945">
        <f t="shared" si="1083"/>
        <v>0</v>
      </c>
      <c r="AI4945">
        <f t="shared" si="1084"/>
        <v>0</v>
      </c>
      <c r="AJ4945">
        <f t="shared" si="1085"/>
        <v>0</v>
      </c>
      <c r="AK4945">
        <v>25</v>
      </c>
      <c r="AL4945">
        <v>9</v>
      </c>
      <c r="AM4945">
        <v>1</v>
      </c>
      <c r="AN4945">
        <v>0</v>
      </c>
      <c r="AO4945">
        <v>0.05</v>
      </c>
      <c r="AP4945">
        <v>0.03</v>
      </c>
      <c r="AQ4945">
        <v>1.7</v>
      </c>
      <c r="AR4945">
        <v>3.7</v>
      </c>
      <c r="AS4945">
        <f t="shared" si="1086"/>
        <v>17</v>
      </c>
      <c r="AT4945">
        <v>3</v>
      </c>
      <c r="AU4945">
        <v>67</v>
      </c>
      <c r="AV4945">
        <v>195</v>
      </c>
      <c r="AW4945">
        <v>0</v>
      </c>
      <c r="AX4945">
        <v>0</v>
      </c>
      <c r="AY4945">
        <v>8.5</v>
      </c>
      <c r="AZ4945">
        <v>2</v>
      </c>
      <c r="BA4945">
        <v>0.66666666699999999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f t="shared" si="1087"/>
        <v>0</v>
      </c>
      <c r="BJ4945">
        <v>0.34</v>
      </c>
      <c r="BK4945">
        <v>0</v>
      </c>
      <c r="BL4945">
        <v>0</v>
      </c>
      <c r="BM4945">
        <v>5.67</v>
      </c>
      <c r="BN4945">
        <v>0.56999999999999995</v>
      </c>
      <c r="BO4945">
        <v>1.23</v>
      </c>
      <c r="BP4945">
        <f t="shared" si="1088"/>
        <v>0.2537313432835821</v>
      </c>
      <c r="BQ4945">
        <v>5.67</v>
      </c>
      <c r="BR4945">
        <v>2015</v>
      </c>
      <c r="BS4945">
        <v>0.03</v>
      </c>
      <c r="BT4945">
        <v>0.06</v>
      </c>
      <c r="BU4945" s="2">
        <f t="shared" si="1089"/>
        <v>3.3333333333333335E-3</v>
      </c>
      <c r="BV4945" s="1">
        <f t="shared" si="1081"/>
        <v>8.338656716417911E-2</v>
      </c>
      <c r="BW4945" s="1">
        <f t="shared" si="1082"/>
        <v>0.25987646766169159</v>
      </c>
      <c r="BX4945" s="1">
        <f t="shared" si="1090"/>
        <v>0.27987313433169153</v>
      </c>
      <c r="BY4945" s="1" t="e">
        <f t="shared" si="1091"/>
        <v>#DIV/0!</v>
      </c>
      <c r="BZ4945" s="1" t="e">
        <f t="shared" si="1092"/>
        <v>#DIV/0!</v>
      </c>
      <c r="CA4945" s="1" t="e">
        <f t="shared" si="1093"/>
        <v>#DIV/0!</v>
      </c>
      <c r="CB4945">
        <v>0</v>
      </c>
      <c r="CC4945">
        <f t="shared" si="1094"/>
        <v>0</v>
      </c>
      <c r="CD4945">
        <v>0</v>
      </c>
    </row>
    <row r="4946" spans="1:82" x14ac:dyDescent="0.35">
      <c r="A4946">
        <v>401</v>
      </c>
      <c r="B4946" t="s">
        <v>1259</v>
      </c>
      <c r="C4946" t="s">
        <v>72</v>
      </c>
      <c r="D4946">
        <v>72</v>
      </c>
      <c r="E4946" t="s">
        <v>1156</v>
      </c>
      <c r="F4946" t="s">
        <v>113</v>
      </c>
      <c r="G4946">
        <v>2018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6</v>
      </c>
      <c r="V4946">
        <v>16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0</v>
      </c>
      <c r="AG4946">
        <v>0</v>
      </c>
      <c r="AH4946">
        <f t="shared" si="1083"/>
        <v>0</v>
      </c>
      <c r="AI4946">
        <f t="shared" si="1084"/>
        <v>0</v>
      </c>
      <c r="AJ4946">
        <f t="shared" si="1085"/>
        <v>0</v>
      </c>
      <c r="AK4946">
        <v>-1</v>
      </c>
      <c r="AL4946">
        <v>0</v>
      </c>
      <c r="AM4946">
        <v>0</v>
      </c>
      <c r="AN4946">
        <v>0</v>
      </c>
      <c r="AO4946">
        <v>0.02</v>
      </c>
      <c r="AP4946">
        <v>0</v>
      </c>
      <c r="AQ4946">
        <v>1.6</v>
      </c>
      <c r="AR4946">
        <v>1.6</v>
      </c>
      <c r="AS4946">
        <f t="shared" si="1086"/>
        <v>16</v>
      </c>
      <c r="AT4946">
        <v>1</v>
      </c>
      <c r="AU4946">
        <v>18</v>
      </c>
      <c r="AV4946">
        <v>79</v>
      </c>
      <c r="AW4946">
        <v>0</v>
      </c>
      <c r="AX4946">
        <v>2.67</v>
      </c>
      <c r="AY4946">
        <v>0</v>
      </c>
      <c r="AZ4946">
        <v>6</v>
      </c>
      <c r="BA4946">
        <v>6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f t="shared" si="1087"/>
        <v>0</v>
      </c>
      <c r="BJ4946">
        <v>0.23</v>
      </c>
      <c r="BK4946">
        <v>0</v>
      </c>
      <c r="BL4946">
        <v>16</v>
      </c>
      <c r="BM4946">
        <v>0</v>
      </c>
      <c r="BN4946">
        <v>1.6</v>
      </c>
      <c r="BO4946">
        <v>1.6</v>
      </c>
      <c r="BP4946">
        <f t="shared" si="1088"/>
        <v>0.88888888888888884</v>
      </c>
      <c r="BQ4946">
        <v>16</v>
      </c>
      <c r="BR4946">
        <v>2016</v>
      </c>
      <c r="BS4946">
        <v>0.09</v>
      </c>
      <c r="BT4946">
        <v>0.09</v>
      </c>
      <c r="BU4946" s="2">
        <f t="shared" si="1089"/>
        <v>5.6697254901960779E-2</v>
      </c>
      <c r="BV4946" s="1">
        <f t="shared" si="1081"/>
        <v>9.6244444444444438E-2</v>
      </c>
      <c r="BW4946" s="1">
        <f t="shared" si="1082"/>
        <v>0.21306888888888892</v>
      </c>
      <c r="BX4946" s="1">
        <f t="shared" si="1090"/>
        <v>0.27955555555555556</v>
      </c>
      <c r="BY4946" s="1" t="e">
        <f t="shared" si="1091"/>
        <v>#DIV/0!</v>
      </c>
      <c r="BZ4946" s="1" t="e">
        <f t="shared" si="1092"/>
        <v>#DIV/0!</v>
      </c>
      <c r="CA4946" s="1" t="e">
        <f t="shared" si="1093"/>
        <v>#DIV/0!</v>
      </c>
      <c r="CB4946">
        <v>0</v>
      </c>
      <c r="CC4946">
        <f t="shared" si="1094"/>
        <v>0</v>
      </c>
      <c r="CD4946">
        <v>0</v>
      </c>
    </row>
    <row r="4947" spans="1:82" x14ac:dyDescent="0.35">
      <c r="A4947">
        <v>1249</v>
      </c>
      <c r="B4947" t="s">
        <v>623</v>
      </c>
      <c r="C4947" t="s">
        <v>96</v>
      </c>
      <c r="D4947">
        <v>74</v>
      </c>
      <c r="E4947" t="s">
        <v>70</v>
      </c>
      <c r="F4947" t="s">
        <v>113</v>
      </c>
      <c r="G4947">
        <v>2018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5</v>
      </c>
      <c r="AC4947">
        <v>8</v>
      </c>
      <c r="AD4947">
        <v>54</v>
      </c>
      <c r="AE4947">
        <v>0</v>
      </c>
      <c r="AF4947">
        <v>0</v>
      </c>
      <c r="AG4947">
        <v>0</v>
      </c>
      <c r="AH4947">
        <f t="shared" si="1083"/>
        <v>0</v>
      </c>
      <c r="AI4947">
        <f t="shared" si="1084"/>
        <v>0</v>
      </c>
      <c r="AJ4947">
        <f t="shared" si="1085"/>
        <v>0</v>
      </c>
      <c r="AK4947">
        <v>75</v>
      </c>
      <c r="AL4947">
        <v>20</v>
      </c>
      <c r="AM4947">
        <v>2</v>
      </c>
      <c r="AN4947">
        <v>0</v>
      </c>
      <c r="AO4947">
        <v>0.05</v>
      </c>
      <c r="AP4947">
        <v>7.0000000000000007E-2</v>
      </c>
      <c r="AQ4947">
        <v>5.4</v>
      </c>
      <c r="AR4947">
        <v>10.4</v>
      </c>
      <c r="AS4947">
        <f t="shared" si="1086"/>
        <v>54</v>
      </c>
      <c r="AT4947">
        <v>5</v>
      </c>
      <c r="AU4947">
        <v>75</v>
      </c>
      <c r="AV4947">
        <v>338</v>
      </c>
      <c r="AW4947">
        <v>0</v>
      </c>
      <c r="AX4947">
        <v>0</v>
      </c>
      <c r="AY4947">
        <v>10.8</v>
      </c>
      <c r="AZ4947">
        <v>5</v>
      </c>
      <c r="BA4947">
        <v>1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f t="shared" si="1087"/>
        <v>0</v>
      </c>
      <c r="BJ4947">
        <v>0.22</v>
      </c>
      <c r="BK4947">
        <v>0</v>
      </c>
      <c r="BL4947">
        <v>0</v>
      </c>
      <c r="BM4947">
        <v>10.8</v>
      </c>
      <c r="BN4947">
        <v>1.08</v>
      </c>
      <c r="BO4947">
        <v>2.08</v>
      </c>
      <c r="BP4947">
        <f t="shared" si="1088"/>
        <v>0.72</v>
      </c>
      <c r="BQ4947">
        <v>10.8</v>
      </c>
      <c r="BR4947">
        <v>2017</v>
      </c>
      <c r="BS4947">
        <v>7.0000000000000007E-2</v>
      </c>
      <c r="BT4947">
        <v>0.14000000000000001</v>
      </c>
      <c r="BU4947" s="2">
        <f t="shared" si="1089"/>
        <v>1.0588235294117647E-2</v>
      </c>
      <c r="BV4947" s="1">
        <f t="shared" si="1081"/>
        <v>8.7900000000000006E-2</v>
      </c>
      <c r="BW4947" s="1">
        <f t="shared" si="1082"/>
        <v>0.26108333333333339</v>
      </c>
      <c r="BX4947" s="1">
        <f t="shared" si="1090"/>
        <v>0.27866666666666667</v>
      </c>
      <c r="BY4947" s="1" t="e">
        <f t="shared" si="1091"/>
        <v>#DIV/0!</v>
      </c>
      <c r="BZ4947" s="1" t="e">
        <f t="shared" si="1092"/>
        <v>#DIV/0!</v>
      </c>
      <c r="CA4947" s="1" t="e">
        <f t="shared" si="1093"/>
        <v>#DIV/0!</v>
      </c>
      <c r="CB4947">
        <v>0</v>
      </c>
      <c r="CC4947">
        <f t="shared" si="1094"/>
        <v>0</v>
      </c>
      <c r="CD4947">
        <v>0</v>
      </c>
    </row>
    <row r="4948" spans="1:82" x14ac:dyDescent="0.35">
      <c r="A4948">
        <v>1346</v>
      </c>
      <c r="B4948" t="s">
        <v>671</v>
      </c>
      <c r="C4948" t="s">
        <v>96</v>
      </c>
      <c r="D4948">
        <v>74</v>
      </c>
      <c r="E4948" t="s">
        <v>70</v>
      </c>
      <c r="F4948" t="s">
        <v>94</v>
      </c>
      <c r="G4948">
        <v>2020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2</v>
      </c>
      <c r="AC4948">
        <v>6</v>
      </c>
      <c r="AD4948">
        <v>37</v>
      </c>
      <c r="AE4948">
        <v>0</v>
      </c>
      <c r="AF4948">
        <v>0</v>
      </c>
      <c r="AG4948">
        <v>0</v>
      </c>
      <c r="AH4948">
        <f t="shared" si="1083"/>
        <v>0</v>
      </c>
      <c r="AI4948">
        <f t="shared" si="1084"/>
        <v>0</v>
      </c>
      <c r="AJ4948">
        <f t="shared" si="1085"/>
        <v>0</v>
      </c>
      <c r="AK4948">
        <v>84</v>
      </c>
      <c r="AL4948">
        <v>32</v>
      </c>
      <c r="AM4948">
        <v>2</v>
      </c>
      <c r="AN4948">
        <v>0</v>
      </c>
      <c r="AO4948">
        <v>0.05</v>
      </c>
      <c r="AP4948">
        <v>0.11</v>
      </c>
      <c r="AQ4948">
        <v>3.7</v>
      </c>
      <c r="AR4948">
        <v>5.7</v>
      </c>
      <c r="AS4948">
        <f t="shared" si="1086"/>
        <v>37</v>
      </c>
      <c r="AT4948">
        <v>3</v>
      </c>
      <c r="AU4948">
        <v>22</v>
      </c>
      <c r="AV4948">
        <v>210</v>
      </c>
      <c r="AW4948">
        <v>0</v>
      </c>
      <c r="AX4948">
        <v>0</v>
      </c>
      <c r="AY4948">
        <v>18.5</v>
      </c>
      <c r="AZ4948">
        <v>2</v>
      </c>
      <c r="BA4948">
        <v>0.66666666699999999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f t="shared" si="1087"/>
        <v>0</v>
      </c>
      <c r="BJ4948">
        <v>0.1</v>
      </c>
      <c r="BK4948">
        <v>0</v>
      </c>
      <c r="BL4948">
        <v>0</v>
      </c>
      <c r="BM4948">
        <v>12.33</v>
      </c>
      <c r="BN4948">
        <v>1.23</v>
      </c>
      <c r="BO4948">
        <v>1.9</v>
      </c>
      <c r="BP4948">
        <f t="shared" si="1088"/>
        <v>1.6818181818181819</v>
      </c>
      <c r="BQ4948">
        <v>12.33</v>
      </c>
      <c r="BR4948">
        <v>2018</v>
      </c>
      <c r="BS4948">
        <v>0.17</v>
      </c>
      <c r="BT4948">
        <v>0.26</v>
      </c>
      <c r="BU4948" s="2">
        <f t="shared" si="1089"/>
        <v>7.2549019607843135E-3</v>
      </c>
      <c r="BV4948" s="1">
        <f t="shared" si="1081"/>
        <v>0.10879090909090909</v>
      </c>
      <c r="BW4948" s="1">
        <f t="shared" si="1082"/>
        <v>0.26556848484848489</v>
      </c>
      <c r="BX4948" s="1">
        <f t="shared" si="1090"/>
        <v>0.27851515151848488</v>
      </c>
      <c r="BY4948" s="1" t="e">
        <f t="shared" si="1091"/>
        <v>#DIV/0!</v>
      </c>
      <c r="BZ4948" s="1" t="e">
        <f t="shared" si="1092"/>
        <v>#DIV/0!</v>
      </c>
      <c r="CA4948" s="1" t="e">
        <f t="shared" si="1093"/>
        <v>#DIV/0!</v>
      </c>
      <c r="CB4948">
        <v>0</v>
      </c>
      <c r="CC4948">
        <f t="shared" si="1094"/>
        <v>0</v>
      </c>
      <c r="CD4948">
        <v>0</v>
      </c>
    </row>
    <row r="4949" spans="1:82" x14ac:dyDescent="0.35">
      <c r="A4949">
        <v>740</v>
      </c>
      <c r="B4949" t="s">
        <v>1344</v>
      </c>
      <c r="C4949" t="s">
        <v>92</v>
      </c>
      <c r="D4949">
        <v>71</v>
      </c>
      <c r="E4949" t="s">
        <v>1156</v>
      </c>
      <c r="F4949" t="s">
        <v>90</v>
      </c>
      <c r="G4949">
        <v>2018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6</v>
      </c>
      <c r="V4949">
        <v>7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2</v>
      </c>
      <c r="AC4949">
        <v>3</v>
      </c>
      <c r="AD4949">
        <v>7</v>
      </c>
      <c r="AE4949">
        <v>0</v>
      </c>
      <c r="AF4949">
        <v>0</v>
      </c>
      <c r="AG4949">
        <v>0</v>
      </c>
      <c r="AH4949">
        <f t="shared" si="1083"/>
        <v>0</v>
      </c>
      <c r="AI4949">
        <f t="shared" si="1084"/>
        <v>0</v>
      </c>
      <c r="AJ4949">
        <f t="shared" si="1085"/>
        <v>0</v>
      </c>
      <c r="AK4949">
        <v>4</v>
      </c>
      <c r="AL4949">
        <v>5</v>
      </c>
      <c r="AM4949">
        <v>0</v>
      </c>
      <c r="AN4949">
        <v>0</v>
      </c>
      <c r="AO4949">
        <v>0.05</v>
      </c>
      <c r="AP4949">
        <v>0.01</v>
      </c>
      <c r="AQ4949">
        <v>1.4</v>
      </c>
      <c r="AR4949">
        <v>3.4</v>
      </c>
      <c r="AS4949">
        <f t="shared" si="1086"/>
        <v>14</v>
      </c>
      <c r="AT4949">
        <v>2</v>
      </c>
      <c r="AU4949">
        <v>20</v>
      </c>
      <c r="AV4949">
        <v>124</v>
      </c>
      <c r="AW4949">
        <v>0</v>
      </c>
      <c r="AX4949">
        <v>1.17</v>
      </c>
      <c r="AY4949">
        <v>3.5</v>
      </c>
      <c r="AZ4949">
        <v>8</v>
      </c>
      <c r="BA4949">
        <v>4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f t="shared" si="1087"/>
        <v>0</v>
      </c>
      <c r="BJ4949">
        <v>0.16</v>
      </c>
      <c r="BK4949">
        <v>0</v>
      </c>
      <c r="BL4949">
        <v>3.5</v>
      </c>
      <c r="BM4949">
        <v>3.5</v>
      </c>
      <c r="BN4949">
        <v>0.7</v>
      </c>
      <c r="BO4949">
        <v>1.7</v>
      </c>
      <c r="BP4949">
        <f t="shared" si="1088"/>
        <v>0.7</v>
      </c>
      <c r="BQ4949">
        <v>7</v>
      </c>
      <c r="BR4949">
        <v>2008</v>
      </c>
      <c r="BS4949">
        <v>7.0000000000000007E-2</v>
      </c>
      <c r="BT4949">
        <v>0.17</v>
      </c>
      <c r="BU4949" s="2">
        <f t="shared" si="1089"/>
        <v>2.6215098039215685E-2</v>
      </c>
      <c r="BV4949" s="1">
        <f t="shared" si="1081"/>
        <v>7.3599999999999999E-2</v>
      </c>
      <c r="BW4949" s="1">
        <f t="shared" si="1082"/>
        <v>0.23469999999999999</v>
      </c>
      <c r="BX4949" s="1">
        <f t="shared" si="1090"/>
        <v>0.27833333333333332</v>
      </c>
      <c r="BY4949" s="1" t="e">
        <f t="shared" si="1091"/>
        <v>#DIV/0!</v>
      </c>
      <c r="BZ4949" s="1" t="e">
        <f t="shared" si="1092"/>
        <v>#DIV/0!</v>
      </c>
      <c r="CA4949" s="1" t="e">
        <f t="shared" si="1093"/>
        <v>#DIV/0!</v>
      </c>
      <c r="CB4949">
        <v>0</v>
      </c>
      <c r="CC4949">
        <f t="shared" si="1094"/>
        <v>0</v>
      </c>
      <c r="CD4949">
        <v>0</v>
      </c>
    </row>
    <row r="4950" spans="1:82" x14ac:dyDescent="0.35">
      <c r="A4950">
        <v>419</v>
      </c>
      <c r="B4950" t="s">
        <v>284</v>
      </c>
      <c r="C4950" t="s">
        <v>72</v>
      </c>
      <c r="D4950">
        <v>72</v>
      </c>
      <c r="E4950" t="s">
        <v>70</v>
      </c>
      <c r="F4950" t="s">
        <v>94</v>
      </c>
      <c r="G4950">
        <v>2018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2</v>
      </c>
      <c r="AD4950">
        <v>8</v>
      </c>
      <c r="AE4950">
        <v>0</v>
      </c>
      <c r="AF4950">
        <v>0</v>
      </c>
      <c r="AG4950">
        <v>0</v>
      </c>
      <c r="AH4950">
        <f t="shared" si="1083"/>
        <v>0</v>
      </c>
      <c r="AI4950">
        <f t="shared" si="1084"/>
        <v>0</v>
      </c>
      <c r="AJ4950">
        <f t="shared" si="1085"/>
        <v>0</v>
      </c>
      <c r="AK4950">
        <v>18</v>
      </c>
      <c r="AL4950">
        <v>2</v>
      </c>
      <c r="AM4950">
        <v>1</v>
      </c>
      <c r="AN4950">
        <v>0</v>
      </c>
      <c r="AO4950">
        <v>7.0000000000000007E-2</v>
      </c>
      <c r="AP4950">
        <v>7.0000000000000007E-2</v>
      </c>
      <c r="AQ4950">
        <v>0.8</v>
      </c>
      <c r="AR4950">
        <v>1.8</v>
      </c>
      <c r="AS4950">
        <f t="shared" si="1086"/>
        <v>8</v>
      </c>
      <c r="AT4950">
        <v>1</v>
      </c>
      <c r="AU4950">
        <v>10</v>
      </c>
      <c r="AV4950">
        <v>46</v>
      </c>
      <c r="AW4950">
        <v>0</v>
      </c>
      <c r="AX4950">
        <v>0</v>
      </c>
      <c r="AY4950">
        <v>8</v>
      </c>
      <c r="AZ4950">
        <v>1</v>
      </c>
      <c r="BA4950">
        <v>1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f t="shared" si="1087"/>
        <v>0</v>
      </c>
      <c r="BJ4950">
        <v>0.22</v>
      </c>
      <c r="BK4950">
        <v>0</v>
      </c>
      <c r="BL4950">
        <v>0</v>
      </c>
      <c r="BM4950">
        <v>8</v>
      </c>
      <c r="BN4950">
        <v>0.8</v>
      </c>
      <c r="BO4950">
        <v>1.8</v>
      </c>
      <c r="BP4950">
        <f t="shared" si="1088"/>
        <v>0.8</v>
      </c>
      <c r="BQ4950">
        <v>8</v>
      </c>
      <c r="BR4950">
        <v>2018</v>
      </c>
      <c r="BS4950">
        <v>0.08</v>
      </c>
      <c r="BT4950">
        <v>0.18</v>
      </c>
      <c r="BU4950" s="2">
        <f t="shared" si="1089"/>
        <v>1.5686274509803921E-3</v>
      </c>
      <c r="BV4950" s="1">
        <f t="shared" si="1081"/>
        <v>8.5300000000000001E-2</v>
      </c>
      <c r="BW4950" s="1">
        <f t="shared" si="1082"/>
        <v>0.25826666666666664</v>
      </c>
      <c r="BX4950" s="1">
        <f t="shared" si="1090"/>
        <v>0.27833333333333332</v>
      </c>
      <c r="BY4950" s="1" t="e">
        <f t="shared" si="1091"/>
        <v>#DIV/0!</v>
      </c>
      <c r="BZ4950" s="1" t="e">
        <f t="shared" si="1092"/>
        <v>#DIV/0!</v>
      </c>
      <c r="CA4950" s="1" t="e">
        <f t="shared" si="1093"/>
        <v>#DIV/0!</v>
      </c>
      <c r="CB4950">
        <v>0</v>
      </c>
      <c r="CC4950">
        <f t="shared" si="1094"/>
        <v>0</v>
      </c>
      <c r="CD4950">
        <v>0</v>
      </c>
    </row>
    <row r="4951" spans="1:82" x14ac:dyDescent="0.35">
      <c r="A4951">
        <v>1184</v>
      </c>
      <c r="B4951" t="s">
        <v>1050</v>
      </c>
      <c r="C4951" t="s">
        <v>81</v>
      </c>
      <c r="D4951">
        <v>77</v>
      </c>
      <c r="E4951" t="s">
        <v>797</v>
      </c>
      <c r="F4951" t="s">
        <v>120</v>
      </c>
      <c r="G4951">
        <v>2013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</v>
      </c>
      <c r="AC4951">
        <v>1</v>
      </c>
      <c r="AD4951">
        <v>8</v>
      </c>
      <c r="AE4951">
        <v>0</v>
      </c>
      <c r="AF4951">
        <v>0</v>
      </c>
      <c r="AG4951">
        <v>0</v>
      </c>
      <c r="AH4951">
        <f t="shared" si="1083"/>
        <v>0</v>
      </c>
      <c r="AI4951">
        <f t="shared" si="1084"/>
        <v>0</v>
      </c>
      <c r="AJ4951">
        <f t="shared" si="1085"/>
        <v>0</v>
      </c>
      <c r="AK4951">
        <v>1</v>
      </c>
      <c r="AL4951">
        <v>7</v>
      </c>
      <c r="AM4951">
        <v>0</v>
      </c>
      <c r="AN4951">
        <v>0</v>
      </c>
      <c r="AO4951">
        <v>0.03</v>
      </c>
      <c r="AP4951">
        <v>0</v>
      </c>
      <c r="AQ4951">
        <v>0.8</v>
      </c>
      <c r="AR4951">
        <v>1.8</v>
      </c>
      <c r="AS4951">
        <f t="shared" si="1086"/>
        <v>8</v>
      </c>
      <c r="AT4951">
        <v>1</v>
      </c>
      <c r="AU4951">
        <v>11</v>
      </c>
      <c r="AV4951">
        <v>69</v>
      </c>
      <c r="AW4951">
        <v>0</v>
      </c>
      <c r="AX4951">
        <v>0</v>
      </c>
      <c r="AY4951">
        <v>8</v>
      </c>
      <c r="AZ4951">
        <v>1</v>
      </c>
      <c r="BA4951">
        <v>1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f t="shared" si="1087"/>
        <v>0</v>
      </c>
      <c r="BJ4951">
        <v>0.16</v>
      </c>
      <c r="BK4951">
        <v>0</v>
      </c>
      <c r="BL4951">
        <v>0</v>
      </c>
      <c r="BM4951">
        <v>8</v>
      </c>
      <c r="BN4951">
        <v>0.8</v>
      </c>
      <c r="BO4951">
        <v>1.8</v>
      </c>
      <c r="BP4951">
        <f t="shared" si="1088"/>
        <v>0.72727272727272729</v>
      </c>
      <c r="BQ4951">
        <v>8</v>
      </c>
      <c r="BR4951">
        <v>2010</v>
      </c>
      <c r="BS4951">
        <v>7.0000000000000007E-2</v>
      </c>
      <c r="BT4951">
        <v>0.16</v>
      </c>
      <c r="BU4951" s="2">
        <f t="shared" si="1089"/>
        <v>1.5686274509803921E-3</v>
      </c>
      <c r="BV4951" s="1">
        <f t="shared" si="1081"/>
        <v>6.9663636363636372E-2</v>
      </c>
      <c r="BW4951" s="1">
        <f t="shared" si="1082"/>
        <v>0.26100393939393934</v>
      </c>
      <c r="BX4951" s="1">
        <f t="shared" si="1090"/>
        <v>0.27822727272727277</v>
      </c>
      <c r="BY4951" s="1" t="e">
        <f t="shared" si="1091"/>
        <v>#DIV/0!</v>
      </c>
      <c r="BZ4951" s="1" t="e">
        <f t="shared" si="1092"/>
        <v>#DIV/0!</v>
      </c>
      <c r="CA4951" s="1" t="e">
        <f t="shared" si="1093"/>
        <v>#DIV/0!</v>
      </c>
      <c r="CB4951">
        <v>0</v>
      </c>
      <c r="CC4951">
        <f t="shared" si="1094"/>
        <v>0</v>
      </c>
      <c r="CD4951">
        <v>0</v>
      </c>
    </row>
    <row r="4952" spans="1:82" x14ac:dyDescent="0.35">
      <c r="A4952">
        <v>790</v>
      </c>
      <c r="B4952" t="s">
        <v>1361</v>
      </c>
      <c r="C4952" t="s">
        <v>72</v>
      </c>
      <c r="D4952">
        <v>72</v>
      </c>
      <c r="E4952" t="s">
        <v>1156</v>
      </c>
      <c r="F4952" t="s">
        <v>120</v>
      </c>
      <c r="G4952">
        <v>2020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9</v>
      </c>
      <c r="V4952">
        <v>28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9</v>
      </c>
      <c r="AC4952">
        <v>14</v>
      </c>
      <c r="AD4952">
        <v>46</v>
      </c>
      <c r="AE4952">
        <v>0</v>
      </c>
      <c r="AF4952">
        <v>0</v>
      </c>
      <c r="AG4952">
        <v>0</v>
      </c>
      <c r="AH4952">
        <f t="shared" si="1083"/>
        <v>0</v>
      </c>
      <c r="AI4952">
        <f t="shared" si="1084"/>
        <v>0</v>
      </c>
      <c r="AJ4952">
        <f t="shared" si="1085"/>
        <v>0</v>
      </c>
      <c r="AK4952">
        <v>-3</v>
      </c>
      <c r="AL4952">
        <v>56</v>
      </c>
      <c r="AM4952">
        <v>2</v>
      </c>
      <c r="AN4952">
        <v>0</v>
      </c>
      <c r="AO4952">
        <v>0.05</v>
      </c>
      <c r="AP4952">
        <v>0</v>
      </c>
      <c r="AQ4952">
        <v>7.4</v>
      </c>
      <c r="AR4952">
        <v>16.399999999999999</v>
      </c>
      <c r="AS4952">
        <f t="shared" si="1086"/>
        <v>74</v>
      </c>
      <c r="AT4952">
        <v>8</v>
      </c>
      <c r="AU4952">
        <v>109</v>
      </c>
      <c r="AV4952">
        <v>533</v>
      </c>
      <c r="AW4952">
        <v>0</v>
      </c>
      <c r="AX4952">
        <v>3.11</v>
      </c>
      <c r="AY4952">
        <v>5.1100000000000003</v>
      </c>
      <c r="AZ4952">
        <v>18</v>
      </c>
      <c r="BA4952">
        <v>2.25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f t="shared" si="1087"/>
        <v>0</v>
      </c>
      <c r="BJ4952">
        <v>0.2</v>
      </c>
      <c r="BK4952">
        <v>0</v>
      </c>
      <c r="BL4952">
        <v>3.5</v>
      </c>
      <c r="BM4952">
        <v>5.75</v>
      </c>
      <c r="BN4952">
        <v>0.93</v>
      </c>
      <c r="BO4952">
        <v>2.0499999999999998</v>
      </c>
      <c r="BP4952">
        <f t="shared" si="1088"/>
        <v>0.67889908256880738</v>
      </c>
      <c r="BQ4952">
        <v>9.25</v>
      </c>
      <c r="BR4952">
        <v>2018</v>
      </c>
      <c r="BS4952">
        <v>7.0000000000000007E-2</v>
      </c>
      <c r="BT4952">
        <v>0.15</v>
      </c>
      <c r="BU4952" s="2">
        <f t="shared" si="1089"/>
        <v>7.7189803921568628E-2</v>
      </c>
      <c r="BV4952" s="1">
        <f t="shared" si="1081"/>
        <v>9.2344954128440362E-2</v>
      </c>
      <c r="BW4952" s="1">
        <f t="shared" si="1082"/>
        <v>0.25776562254259505</v>
      </c>
      <c r="BX4952" s="1">
        <f t="shared" si="1090"/>
        <v>0.27815478920926173</v>
      </c>
      <c r="BY4952" s="1" t="e">
        <f t="shared" si="1091"/>
        <v>#DIV/0!</v>
      </c>
      <c r="BZ4952" s="1" t="e">
        <f t="shared" si="1092"/>
        <v>#DIV/0!</v>
      </c>
      <c r="CA4952" s="1" t="e">
        <f t="shared" si="1093"/>
        <v>#DIV/0!</v>
      </c>
      <c r="CB4952">
        <v>0</v>
      </c>
      <c r="CC4952">
        <f t="shared" si="1094"/>
        <v>0</v>
      </c>
      <c r="CD4952">
        <v>0</v>
      </c>
    </row>
    <row r="4953" spans="1:82" x14ac:dyDescent="0.35">
      <c r="A4953">
        <v>210</v>
      </c>
      <c r="B4953" t="s">
        <v>1211</v>
      </c>
      <c r="C4953" t="s">
        <v>100</v>
      </c>
      <c r="D4953">
        <v>69</v>
      </c>
      <c r="E4953" t="s">
        <v>1156</v>
      </c>
      <c r="F4953" t="s">
        <v>94</v>
      </c>
      <c r="G4953">
        <v>2018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3</v>
      </c>
      <c r="V4953">
        <v>9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4</v>
      </c>
      <c r="AC4953">
        <v>6</v>
      </c>
      <c r="AD4953">
        <v>30</v>
      </c>
      <c r="AE4953">
        <v>0</v>
      </c>
      <c r="AF4953">
        <v>0</v>
      </c>
      <c r="AG4953">
        <v>0</v>
      </c>
      <c r="AH4953">
        <f t="shared" si="1083"/>
        <v>0</v>
      </c>
      <c r="AI4953">
        <f t="shared" si="1084"/>
        <v>0</v>
      </c>
      <c r="AJ4953">
        <f t="shared" si="1085"/>
        <v>0</v>
      </c>
      <c r="AK4953">
        <v>10</v>
      </c>
      <c r="AL4953">
        <v>28</v>
      </c>
      <c r="AM4953">
        <v>1</v>
      </c>
      <c r="AN4953">
        <v>0</v>
      </c>
      <c r="AO4953">
        <v>0.05</v>
      </c>
      <c r="AP4953">
        <v>0.01</v>
      </c>
      <c r="AQ4953">
        <v>3.9</v>
      </c>
      <c r="AR4953">
        <v>7.9</v>
      </c>
      <c r="AS4953">
        <f t="shared" si="1086"/>
        <v>39</v>
      </c>
      <c r="AT4953">
        <v>4</v>
      </c>
      <c r="AU4953">
        <v>45</v>
      </c>
      <c r="AV4953">
        <v>267</v>
      </c>
      <c r="AW4953">
        <v>0</v>
      </c>
      <c r="AX4953">
        <v>3</v>
      </c>
      <c r="AY4953">
        <v>7.5</v>
      </c>
      <c r="AZ4953">
        <v>7</v>
      </c>
      <c r="BA4953">
        <v>1.75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f t="shared" si="1087"/>
        <v>0</v>
      </c>
      <c r="BJ4953">
        <v>0.17</v>
      </c>
      <c r="BK4953">
        <v>0</v>
      </c>
      <c r="BL4953">
        <v>2.25</v>
      </c>
      <c r="BM4953">
        <v>7.5</v>
      </c>
      <c r="BN4953">
        <v>0.98</v>
      </c>
      <c r="BO4953">
        <v>1.98</v>
      </c>
      <c r="BP4953">
        <f t="shared" si="1088"/>
        <v>0.8666666666666667</v>
      </c>
      <c r="BQ4953">
        <v>9.75</v>
      </c>
      <c r="BR4953">
        <v>2016</v>
      </c>
      <c r="BS4953">
        <v>0.09</v>
      </c>
      <c r="BT4953">
        <v>0.18</v>
      </c>
      <c r="BU4953" s="2">
        <f t="shared" si="1089"/>
        <v>6.7737058823529414E-2</v>
      </c>
      <c r="BV4953" s="1">
        <f t="shared" si="1081"/>
        <v>8.5333333333333344E-2</v>
      </c>
      <c r="BW4953" s="1">
        <f t="shared" si="1082"/>
        <v>0.25595000000000001</v>
      </c>
      <c r="BX4953" s="1">
        <f t="shared" si="1090"/>
        <v>0.27812500000000001</v>
      </c>
      <c r="BY4953" s="1" t="e">
        <f t="shared" si="1091"/>
        <v>#DIV/0!</v>
      </c>
      <c r="BZ4953" s="1" t="e">
        <f t="shared" si="1092"/>
        <v>#DIV/0!</v>
      </c>
      <c r="CA4953" s="1" t="e">
        <f t="shared" si="1093"/>
        <v>#DIV/0!</v>
      </c>
      <c r="CB4953">
        <v>0</v>
      </c>
      <c r="CC4953">
        <f t="shared" si="1094"/>
        <v>0</v>
      </c>
      <c r="CD4953">
        <v>0</v>
      </c>
    </row>
    <row r="4954" spans="1:82" x14ac:dyDescent="0.35">
      <c r="A4954">
        <v>698</v>
      </c>
      <c r="B4954" t="s">
        <v>955</v>
      </c>
      <c r="C4954" t="s">
        <v>81</v>
      </c>
      <c r="D4954">
        <v>77</v>
      </c>
      <c r="E4954" t="s">
        <v>797</v>
      </c>
      <c r="F4954" t="s">
        <v>106</v>
      </c>
      <c r="G4954">
        <v>2013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5</v>
      </c>
      <c r="AC4954">
        <v>7</v>
      </c>
      <c r="AD4954">
        <v>19</v>
      </c>
      <c r="AE4954">
        <v>0</v>
      </c>
      <c r="AF4954">
        <v>0</v>
      </c>
      <c r="AG4954">
        <v>0</v>
      </c>
      <c r="AH4954">
        <f t="shared" si="1083"/>
        <v>0</v>
      </c>
      <c r="AI4954">
        <f t="shared" si="1084"/>
        <v>0</v>
      </c>
      <c r="AJ4954">
        <f t="shared" si="1085"/>
        <v>0</v>
      </c>
      <c r="AK4954">
        <v>3</v>
      </c>
      <c r="AL4954">
        <v>13</v>
      </c>
      <c r="AM4954">
        <v>0</v>
      </c>
      <c r="AN4954">
        <v>0</v>
      </c>
      <c r="AO4954">
        <v>0.04</v>
      </c>
      <c r="AP4954">
        <v>-0.01</v>
      </c>
      <c r="AQ4954">
        <v>1.9</v>
      </c>
      <c r="AR4954">
        <v>6.9</v>
      </c>
      <c r="AS4954">
        <f t="shared" si="1086"/>
        <v>19</v>
      </c>
      <c r="AT4954">
        <v>5</v>
      </c>
      <c r="AU4954">
        <v>110</v>
      </c>
      <c r="AV4954">
        <v>350</v>
      </c>
      <c r="AW4954">
        <v>0</v>
      </c>
      <c r="AX4954">
        <v>0</v>
      </c>
      <c r="AY4954">
        <v>3.8</v>
      </c>
      <c r="AZ4954">
        <v>5</v>
      </c>
      <c r="BA4954">
        <v>1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f t="shared" si="1087"/>
        <v>0</v>
      </c>
      <c r="BJ4954">
        <v>0.31</v>
      </c>
      <c r="BK4954">
        <v>0</v>
      </c>
      <c r="BL4954">
        <v>0</v>
      </c>
      <c r="BM4954">
        <v>3.8</v>
      </c>
      <c r="BN4954">
        <v>0.38</v>
      </c>
      <c r="BO4954">
        <v>1.38</v>
      </c>
      <c r="BP4954">
        <f t="shared" si="1088"/>
        <v>0.17272727272727273</v>
      </c>
      <c r="BQ4954">
        <v>3.8</v>
      </c>
      <c r="BR4954">
        <v>2013</v>
      </c>
      <c r="BS4954">
        <v>0.02</v>
      </c>
      <c r="BT4954">
        <v>0.06</v>
      </c>
      <c r="BU4954" s="2">
        <f t="shared" si="1089"/>
        <v>3.7254901960784314E-3</v>
      </c>
      <c r="BV4954" s="1">
        <f t="shared" si="1081"/>
        <v>7.5036363636363637E-2</v>
      </c>
      <c r="BW4954" s="1">
        <f t="shared" si="1082"/>
        <v>0.25813463203463205</v>
      </c>
      <c r="BX4954" s="1">
        <f t="shared" si="1090"/>
        <v>0.27803463203463208</v>
      </c>
      <c r="BY4954" s="1" t="e">
        <f t="shared" si="1091"/>
        <v>#DIV/0!</v>
      </c>
      <c r="BZ4954" s="1" t="e">
        <f t="shared" si="1092"/>
        <v>#DIV/0!</v>
      </c>
      <c r="CA4954" s="1" t="e">
        <f t="shared" si="1093"/>
        <v>#DIV/0!</v>
      </c>
      <c r="CB4954">
        <v>0</v>
      </c>
      <c r="CC4954">
        <f t="shared" si="1094"/>
        <v>0</v>
      </c>
      <c r="CD4954">
        <v>0</v>
      </c>
    </row>
    <row r="4955" spans="1:82" x14ac:dyDescent="0.35">
      <c r="A4955">
        <v>1350</v>
      </c>
      <c r="B4955" t="s">
        <v>673</v>
      </c>
      <c r="C4955" t="s">
        <v>96</v>
      </c>
      <c r="D4955">
        <v>74</v>
      </c>
      <c r="E4955" t="s">
        <v>70</v>
      </c>
      <c r="F4955" t="s">
        <v>82</v>
      </c>
      <c r="G4955">
        <v>2014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7</v>
      </c>
      <c r="AC4955">
        <v>21</v>
      </c>
      <c r="AD4955">
        <v>114</v>
      </c>
      <c r="AE4955">
        <v>0</v>
      </c>
      <c r="AF4955">
        <v>0</v>
      </c>
      <c r="AG4955">
        <v>0</v>
      </c>
      <c r="AH4955">
        <f t="shared" si="1083"/>
        <v>0</v>
      </c>
      <c r="AI4955">
        <f t="shared" si="1084"/>
        <v>0</v>
      </c>
      <c r="AJ4955">
        <f t="shared" si="1085"/>
        <v>0</v>
      </c>
      <c r="AK4955">
        <v>417</v>
      </c>
      <c r="AL4955">
        <v>21</v>
      </c>
      <c r="AM4955">
        <v>7</v>
      </c>
      <c r="AN4955">
        <v>0</v>
      </c>
      <c r="AO4955">
        <v>0.05</v>
      </c>
      <c r="AP4955">
        <v>0.13</v>
      </c>
      <c r="AQ4955">
        <v>11.4</v>
      </c>
      <c r="AR4955">
        <v>18.399999999999999</v>
      </c>
      <c r="AS4955">
        <f t="shared" si="1086"/>
        <v>114</v>
      </c>
      <c r="AT4955">
        <v>10</v>
      </c>
      <c r="AU4955">
        <v>231</v>
      </c>
      <c r="AV4955">
        <v>725</v>
      </c>
      <c r="AW4955">
        <v>0</v>
      </c>
      <c r="AX4955">
        <v>0</v>
      </c>
      <c r="AY4955">
        <v>16.29</v>
      </c>
      <c r="AZ4955">
        <v>7</v>
      </c>
      <c r="BA4955">
        <v>0.7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f t="shared" si="1087"/>
        <v>0</v>
      </c>
      <c r="BJ4955">
        <v>0.32</v>
      </c>
      <c r="BK4955">
        <v>0</v>
      </c>
      <c r="BL4955">
        <v>0</v>
      </c>
      <c r="BM4955">
        <v>11.4</v>
      </c>
      <c r="BN4955">
        <v>1.1399999999999999</v>
      </c>
      <c r="BO4955">
        <v>1.84</v>
      </c>
      <c r="BP4955">
        <f t="shared" si="1088"/>
        <v>0.4935064935064935</v>
      </c>
      <c r="BQ4955">
        <v>11.4</v>
      </c>
      <c r="BR4955">
        <v>2007</v>
      </c>
      <c r="BS4955">
        <v>0.05</v>
      </c>
      <c r="BT4955">
        <v>0.08</v>
      </c>
      <c r="BU4955" s="2">
        <f t="shared" si="1089"/>
        <v>2.2352941176470589E-2</v>
      </c>
      <c r="BV4955" s="1">
        <f t="shared" si="1081"/>
        <v>0.10357532467532468</v>
      </c>
      <c r="BW4955" s="1">
        <f t="shared" si="1082"/>
        <v>0.26216064935064937</v>
      </c>
      <c r="BX4955" s="1">
        <f t="shared" si="1090"/>
        <v>0.27790064935064934</v>
      </c>
      <c r="BY4955" s="1" t="e">
        <f t="shared" si="1091"/>
        <v>#DIV/0!</v>
      </c>
      <c r="BZ4955" s="1" t="e">
        <f t="shared" si="1092"/>
        <v>#DIV/0!</v>
      </c>
      <c r="CA4955" s="1" t="e">
        <f t="shared" si="1093"/>
        <v>#DIV/0!</v>
      </c>
      <c r="CB4955">
        <v>0</v>
      </c>
      <c r="CC4955">
        <f t="shared" si="1094"/>
        <v>0</v>
      </c>
      <c r="CD4955">
        <v>0</v>
      </c>
    </row>
    <row r="4956" spans="1:82" x14ac:dyDescent="0.35">
      <c r="A4956">
        <v>245</v>
      </c>
      <c r="B4956" t="s">
        <v>843</v>
      </c>
      <c r="C4956" t="s">
        <v>86</v>
      </c>
      <c r="D4956">
        <v>75</v>
      </c>
      <c r="E4956" t="s">
        <v>797</v>
      </c>
      <c r="F4956" t="s">
        <v>76</v>
      </c>
      <c r="G4956">
        <v>2020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5</v>
      </c>
      <c r="AC4956">
        <v>7</v>
      </c>
      <c r="AD4956">
        <v>53</v>
      </c>
      <c r="AE4956">
        <v>0</v>
      </c>
      <c r="AF4956">
        <v>0</v>
      </c>
      <c r="AG4956">
        <v>0</v>
      </c>
      <c r="AH4956">
        <f t="shared" si="1083"/>
        <v>0</v>
      </c>
      <c r="AI4956">
        <f t="shared" si="1084"/>
        <v>0</v>
      </c>
      <c r="AJ4956">
        <f t="shared" si="1085"/>
        <v>0</v>
      </c>
      <c r="AK4956">
        <v>54</v>
      </c>
      <c r="AL4956">
        <v>10</v>
      </c>
      <c r="AM4956">
        <v>3</v>
      </c>
      <c r="AN4956">
        <v>0</v>
      </c>
      <c r="AO4956">
        <v>0.04</v>
      </c>
      <c r="AP4956">
        <v>0.04</v>
      </c>
      <c r="AQ4956">
        <v>5.3</v>
      </c>
      <c r="AR4956">
        <v>10.3</v>
      </c>
      <c r="AS4956">
        <f t="shared" si="1086"/>
        <v>53</v>
      </c>
      <c r="AT4956">
        <v>6</v>
      </c>
      <c r="AU4956">
        <v>93</v>
      </c>
      <c r="AV4956">
        <v>382</v>
      </c>
      <c r="AW4956">
        <v>0</v>
      </c>
      <c r="AX4956">
        <v>0</v>
      </c>
      <c r="AY4956">
        <v>10.6</v>
      </c>
      <c r="AZ4956">
        <v>5</v>
      </c>
      <c r="BA4956">
        <v>0.83333333300000001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f t="shared" si="1087"/>
        <v>0</v>
      </c>
      <c r="BJ4956">
        <v>0.24</v>
      </c>
      <c r="BK4956">
        <v>0</v>
      </c>
      <c r="BL4956">
        <v>0</v>
      </c>
      <c r="BM4956">
        <v>8.83</v>
      </c>
      <c r="BN4956">
        <v>0.88</v>
      </c>
      <c r="BO4956">
        <v>1.72</v>
      </c>
      <c r="BP4956">
        <f t="shared" si="1088"/>
        <v>0.56989247311827962</v>
      </c>
      <c r="BQ4956">
        <v>8.83</v>
      </c>
      <c r="BR4956">
        <v>2017</v>
      </c>
      <c r="BS4956">
        <v>0.06</v>
      </c>
      <c r="BT4956">
        <v>0.11</v>
      </c>
      <c r="BU4956" s="2">
        <f t="shared" si="1089"/>
        <v>1.0392156862745097E-2</v>
      </c>
      <c r="BV4956" s="1">
        <f t="shared" si="1081"/>
        <v>8.4294623655913975E-2</v>
      </c>
      <c r="BW4956" s="1">
        <f t="shared" si="1082"/>
        <v>0.26268115207373272</v>
      </c>
      <c r="BX4956" s="1">
        <f t="shared" si="1090"/>
        <v>0.27783448540373273</v>
      </c>
      <c r="BY4956" s="1" t="e">
        <f t="shared" si="1091"/>
        <v>#DIV/0!</v>
      </c>
      <c r="BZ4956" s="1" t="e">
        <f t="shared" si="1092"/>
        <v>#DIV/0!</v>
      </c>
      <c r="CA4956" s="1" t="e">
        <f t="shared" si="1093"/>
        <v>#DIV/0!</v>
      </c>
      <c r="CB4956">
        <v>0</v>
      </c>
      <c r="CC4956">
        <f t="shared" si="1094"/>
        <v>0</v>
      </c>
      <c r="CD4956">
        <v>0</v>
      </c>
    </row>
    <row r="4957" spans="1:82" x14ac:dyDescent="0.35">
      <c r="A4957">
        <v>600</v>
      </c>
      <c r="B4957" t="s">
        <v>362</v>
      </c>
      <c r="C4957" t="s">
        <v>69</v>
      </c>
      <c r="D4957">
        <v>73</v>
      </c>
      <c r="E4957" t="s">
        <v>70</v>
      </c>
      <c r="F4957" t="s">
        <v>79</v>
      </c>
      <c r="G4957">
        <v>2014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4</v>
      </c>
      <c r="AC4957">
        <v>11</v>
      </c>
      <c r="AD4957">
        <v>45</v>
      </c>
      <c r="AE4957">
        <v>0</v>
      </c>
      <c r="AF4957">
        <v>0</v>
      </c>
      <c r="AG4957">
        <v>0</v>
      </c>
      <c r="AH4957">
        <f t="shared" si="1083"/>
        <v>0</v>
      </c>
      <c r="AI4957">
        <f t="shared" si="1084"/>
        <v>0</v>
      </c>
      <c r="AJ4957">
        <f t="shared" si="1085"/>
        <v>0</v>
      </c>
      <c r="AK4957">
        <v>91</v>
      </c>
      <c r="AL4957">
        <v>15</v>
      </c>
      <c r="AM4957">
        <v>2</v>
      </c>
      <c r="AN4957">
        <v>0</v>
      </c>
      <c r="AO4957">
        <v>0.05</v>
      </c>
      <c r="AP4957">
        <v>0.08</v>
      </c>
      <c r="AQ4957">
        <v>4.5</v>
      </c>
      <c r="AR4957">
        <v>8.5</v>
      </c>
      <c r="AS4957">
        <f t="shared" si="1086"/>
        <v>45</v>
      </c>
      <c r="AT4957">
        <v>7</v>
      </c>
      <c r="AU4957">
        <v>166</v>
      </c>
      <c r="AV4957">
        <v>466</v>
      </c>
      <c r="AW4957">
        <v>0</v>
      </c>
      <c r="AX4957">
        <v>0</v>
      </c>
      <c r="AY4957">
        <v>11.25</v>
      </c>
      <c r="AZ4957">
        <v>4</v>
      </c>
      <c r="BA4957">
        <v>0.571428571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f t="shared" si="1087"/>
        <v>0</v>
      </c>
      <c r="BJ4957">
        <v>0.36</v>
      </c>
      <c r="BK4957">
        <v>0</v>
      </c>
      <c r="BL4957">
        <v>0</v>
      </c>
      <c r="BM4957">
        <v>6.43</v>
      </c>
      <c r="BN4957">
        <v>0.64</v>
      </c>
      <c r="BO4957">
        <v>1.21</v>
      </c>
      <c r="BP4957">
        <f t="shared" si="1088"/>
        <v>0.27108433734939757</v>
      </c>
      <c r="BQ4957">
        <v>6.43</v>
      </c>
      <c r="BR4957">
        <v>2013</v>
      </c>
      <c r="BS4957">
        <v>0.03</v>
      </c>
      <c r="BT4957">
        <v>0.05</v>
      </c>
      <c r="BU4957" s="2">
        <f t="shared" si="1089"/>
        <v>8.8235294117647058E-3</v>
      </c>
      <c r="BV4957" s="1">
        <f t="shared" si="1081"/>
        <v>9.2054216867469868E-2</v>
      </c>
      <c r="BW4957" s="1">
        <f t="shared" si="1082"/>
        <v>0.26029873676524279</v>
      </c>
      <c r="BX4957" s="1">
        <f t="shared" si="1090"/>
        <v>0.27771016533238563</v>
      </c>
      <c r="BY4957" s="1" t="e">
        <f t="shared" si="1091"/>
        <v>#DIV/0!</v>
      </c>
      <c r="BZ4957" s="1" t="e">
        <f t="shared" si="1092"/>
        <v>#DIV/0!</v>
      </c>
      <c r="CA4957" s="1" t="e">
        <f t="shared" si="1093"/>
        <v>#DIV/0!</v>
      </c>
      <c r="CB4957">
        <v>0</v>
      </c>
      <c r="CC4957">
        <f t="shared" si="1094"/>
        <v>0</v>
      </c>
      <c r="CD4957">
        <v>0</v>
      </c>
    </row>
    <row r="4958" spans="1:82" x14ac:dyDescent="0.35">
      <c r="A4958">
        <v>1403</v>
      </c>
      <c r="B4958" t="s">
        <v>1522</v>
      </c>
      <c r="C4958" t="s">
        <v>92</v>
      </c>
      <c r="D4958">
        <v>71</v>
      </c>
      <c r="E4958" t="s">
        <v>1156</v>
      </c>
      <c r="F4958" t="s">
        <v>76</v>
      </c>
      <c r="G4958">
        <v>2020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63</v>
      </c>
      <c r="V4958">
        <v>301</v>
      </c>
      <c r="W4958">
        <v>3</v>
      </c>
      <c r="X4958">
        <v>0</v>
      </c>
      <c r="Y4958">
        <v>0</v>
      </c>
      <c r="Z4958">
        <v>16</v>
      </c>
      <c r="AA4958">
        <v>0</v>
      </c>
      <c r="AB4958">
        <v>11</v>
      </c>
      <c r="AC4958">
        <v>12</v>
      </c>
      <c r="AD4958">
        <v>66</v>
      </c>
      <c r="AE4958">
        <v>0</v>
      </c>
      <c r="AF4958">
        <v>0</v>
      </c>
      <c r="AG4958">
        <v>0</v>
      </c>
      <c r="AH4958">
        <f t="shared" si="1083"/>
        <v>0</v>
      </c>
      <c r="AI4958">
        <f t="shared" si="1084"/>
        <v>0</v>
      </c>
      <c r="AJ4958">
        <f t="shared" si="1085"/>
        <v>0</v>
      </c>
      <c r="AK4958">
        <v>-21</v>
      </c>
      <c r="AL4958">
        <v>89</v>
      </c>
      <c r="AM4958">
        <v>4</v>
      </c>
      <c r="AN4958">
        <v>0</v>
      </c>
      <c r="AO4958">
        <v>0.03</v>
      </c>
      <c r="AP4958">
        <v>-0.01</v>
      </c>
      <c r="AQ4958">
        <v>54.7</v>
      </c>
      <c r="AR4958">
        <v>65.7</v>
      </c>
      <c r="AS4958">
        <f t="shared" si="1086"/>
        <v>367</v>
      </c>
      <c r="AT4958">
        <v>11</v>
      </c>
      <c r="AU4958">
        <v>600</v>
      </c>
      <c r="AV4958">
        <v>1300</v>
      </c>
      <c r="AW4958">
        <v>0</v>
      </c>
      <c r="AX4958">
        <v>4.78</v>
      </c>
      <c r="AY4958">
        <v>6</v>
      </c>
      <c r="AZ4958">
        <v>74</v>
      </c>
      <c r="BA4958">
        <v>6.7272727269999999</v>
      </c>
      <c r="BB4958">
        <v>0</v>
      </c>
      <c r="BC4958">
        <v>0</v>
      </c>
      <c r="BD4958">
        <v>0</v>
      </c>
      <c r="BE4958">
        <v>0.05</v>
      </c>
      <c r="BF4958">
        <v>0</v>
      </c>
      <c r="BG4958">
        <v>3</v>
      </c>
      <c r="BH4958">
        <v>0.04</v>
      </c>
      <c r="BI4958">
        <f t="shared" si="1087"/>
        <v>5.0000000000000001E-3</v>
      </c>
      <c r="BK4958">
        <v>0</v>
      </c>
      <c r="BL4958">
        <v>27.36</v>
      </c>
      <c r="BM4958">
        <v>6</v>
      </c>
      <c r="BN4958">
        <v>4.97</v>
      </c>
      <c r="BO4958">
        <v>5.97</v>
      </c>
      <c r="BP4958">
        <f t="shared" si="1088"/>
        <v>0.61166666666666669</v>
      </c>
      <c r="BQ4958">
        <v>33.36</v>
      </c>
      <c r="BR4958">
        <v>2017</v>
      </c>
      <c r="BS4958" t="s">
        <v>213</v>
      </c>
      <c r="BT4958" t="s">
        <v>213</v>
      </c>
      <c r="BU4958" s="2">
        <f t="shared" si="1089"/>
        <v>0.23559431372549022</v>
      </c>
      <c r="BV4958" s="1">
        <f t="shared" si="1081"/>
        <v>0.15008333333333335</v>
      </c>
      <c r="BW4958" s="1">
        <f t="shared" si="1082"/>
        <v>0.21664533333333336</v>
      </c>
      <c r="BX4958" s="1">
        <f t="shared" si="1090"/>
        <v>0.26537878787606062</v>
      </c>
      <c r="BY4958" s="1" t="e">
        <f t="shared" si="1091"/>
        <v>#DIV/0!</v>
      </c>
      <c r="BZ4958" s="1" t="e">
        <f t="shared" si="1092"/>
        <v>#DIV/0!</v>
      </c>
      <c r="CA4958" s="1" t="e">
        <f t="shared" si="1093"/>
        <v>#DIV/0!</v>
      </c>
      <c r="CB4958">
        <v>0</v>
      </c>
      <c r="CC4958">
        <f t="shared" si="1094"/>
        <v>0</v>
      </c>
      <c r="CD4958">
        <v>0</v>
      </c>
    </row>
    <row r="4959" spans="1:82" x14ac:dyDescent="0.35">
      <c r="A4959">
        <v>1096</v>
      </c>
      <c r="B4959" t="s">
        <v>1451</v>
      </c>
      <c r="C4959" t="s">
        <v>92</v>
      </c>
      <c r="D4959">
        <v>71</v>
      </c>
      <c r="E4959" t="s">
        <v>1156</v>
      </c>
      <c r="F4959" t="s">
        <v>119</v>
      </c>
      <c r="G4959">
        <v>2016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18</v>
      </c>
      <c r="V4959">
        <v>39</v>
      </c>
      <c r="W4959">
        <v>0</v>
      </c>
      <c r="X4959">
        <v>1</v>
      </c>
      <c r="Y4959">
        <v>1</v>
      </c>
      <c r="Z4959">
        <v>1</v>
      </c>
      <c r="AA4959">
        <v>0</v>
      </c>
      <c r="AB4959">
        <v>3</v>
      </c>
      <c r="AC4959">
        <v>3</v>
      </c>
      <c r="AD4959">
        <v>46</v>
      </c>
      <c r="AE4959">
        <v>0</v>
      </c>
      <c r="AF4959">
        <v>0</v>
      </c>
      <c r="AG4959">
        <v>0</v>
      </c>
      <c r="AH4959">
        <f t="shared" si="1083"/>
        <v>1</v>
      </c>
      <c r="AI4959">
        <f t="shared" si="1084"/>
        <v>0.125</v>
      </c>
      <c r="AJ4959">
        <f t="shared" si="1085"/>
        <v>1.7857142857142856E-2</v>
      </c>
      <c r="AK4959">
        <v>4</v>
      </c>
      <c r="AL4959">
        <v>42</v>
      </c>
      <c r="AM4959">
        <v>2</v>
      </c>
      <c r="AN4959">
        <v>0</v>
      </c>
      <c r="AO4959">
        <v>0.01</v>
      </c>
      <c r="AP4959">
        <v>0</v>
      </c>
      <c r="AQ4959">
        <v>6.5</v>
      </c>
      <c r="AR4959">
        <v>9.5</v>
      </c>
      <c r="AS4959">
        <f t="shared" si="1086"/>
        <v>85</v>
      </c>
      <c r="AT4959">
        <v>8</v>
      </c>
      <c r="AU4959">
        <v>56</v>
      </c>
      <c r="AV4959">
        <v>509</v>
      </c>
      <c r="AW4959">
        <v>0</v>
      </c>
      <c r="AX4959">
        <v>2.17</v>
      </c>
      <c r="AY4959">
        <v>15.33</v>
      </c>
      <c r="AZ4959">
        <v>21</v>
      </c>
      <c r="BA4959">
        <v>2.625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f t="shared" si="1087"/>
        <v>0</v>
      </c>
      <c r="BJ4959">
        <v>0.11</v>
      </c>
      <c r="BK4959">
        <v>0</v>
      </c>
      <c r="BL4959">
        <v>4.88</v>
      </c>
      <c r="BM4959">
        <v>5.75</v>
      </c>
      <c r="BN4959">
        <v>0.81</v>
      </c>
      <c r="BO4959">
        <v>1.19</v>
      </c>
      <c r="BP4959">
        <f t="shared" si="1088"/>
        <v>1.5178571428571428</v>
      </c>
      <c r="BQ4959">
        <v>10.62</v>
      </c>
      <c r="BR4959">
        <v>2015</v>
      </c>
      <c r="BS4959">
        <v>0.12</v>
      </c>
      <c r="BT4959">
        <v>0.17</v>
      </c>
      <c r="BU4959" s="2">
        <f t="shared" si="1089"/>
        <v>4.2799523809523815E-2</v>
      </c>
      <c r="BV4959" s="1">
        <f t="shared" si="1081"/>
        <v>9.5692857142857121E-2</v>
      </c>
      <c r="BW4959" s="1">
        <f t="shared" si="1082"/>
        <v>0.32384571428571429</v>
      </c>
      <c r="BX4959" s="1">
        <f t="shared" si="1090"/>
        <v>0.3148690476190476</v>
      </c>
      <c r="BY4959" s="1" t="e">
        <f t="shared" si="1091"/>
        <v>#DIV/0!</v>
      </c>
      <c r="BZ4959" s="1" t="e">
        <f t="shared" si="1092"/>
        <v>#DIV/0!</v>
      </c>
      <c r="CA4959" s="1" t="e">
        <f t="shared" si="1093"/>
        <v>#DIV/0!</v>
      </c>
      <c r="CB4959">
        <v>0</v>
      </c>
      <c r="CC4959">
        <f t="shared" si="1094"/>
        <v>0</v>
      </c>
      <c r="CD4959">
        <v>0</v>
      </c>
    </row>
    <row r="4960" spans="1:82" x14ac:dyDescent="0.35">
      <c r="A4960">
        <v>1199</v>
      </c>
      <c r="B4960" t="s">
        <v>1472</v>
      </c>
      <c r="C4960" t="s">
        <v>92</v>
      </c>
      <c r="D4960">
        <v>71</v>
      </c>
      <c r="E4960" t="s">
        <v>1156</v>
      </c>
      <c r="F4960" t="s">
        <v>82</v>
      </c>
      <c r="G4960">
        <v>2018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16</v>
      </c>
      <c r="V4960">
        <v>43</v>
      </c>
      <c r="W4960">
        <v>0</v>
      </c>
      <c r="X4960">
        <v>1</v>
      </c>
      <c r="Y4960">
        <v>1</v>
      </c>
      <c r="Z4960">
        <v>2</v>
      </c>
      <c r="AA4960">
        <v>0</v>
      </c>
      <c r="AB4960">
        <v>1</v>
      </c>
      <c r="AC4960">
        <v>1</v>
      </c>
      <c r="AD4960">
        <v>9</v>
      </c>
      <c r="AE4960">
        <v>0</v>
      </c>
      <c r="AF4960">
        <v>0</v>
      </c>
      <c r="AG4960">
        <v>0</v>
      </c>
      <c r="AH4960">
        <f t="shared" si="1083"/>
        <v>1</v>
      </c>
      <c r="AI4960">
        <f t="shared" si="1084"/>
        <v>0.25</v>
      </c>
      <c r="AJ4960">
        <f t="shared" si="1085"/>
        <v>0.04</v>
      </c>
      <c r="AK4960">
        <v>0</v>
      </c>
      <c r="AL4960">
        <v>9</v>
      </c>
      <c r="AM4960">
        <v>0</v>
      </c>
      <c r="AN4960">
        <v>0</v>
      </c>
      <c r="AO4960">
        <v>0.01</v>
      </c>
      <c r="AP4960">
        <v>0</v>
      </c>
      <c r="AQ4960">
        <v>3.2</v>
      </c>
      <c r="AR4960">
        <v>4.2</v>
      </c>
      <c r="AS4960">
        <f t="shared" si="1086"/>
        <v>52</v>
      </c>
      <c r="AT4960">
        <v>4</v>
      </c>
      <c r="AU4960">
        <v>25</v>
      </c>
      <c r="AV4960">
        <v>281</v>
      </c>
      <c r="AW4960">
        <v>0</v>
      </c>
      <c r="AX4960">
        <v>2.69</v>
      </c>
      <c r="AY4960">
        <v>9</v>
      </c>
      <c r="AZ4960">
        <v>17</v>
      </c>
      <c r="BA4960">
        <v>4.25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f t="shared" si="1087"/>
        <v>0</v>
      </c>
      <c r="BJ4960">
        <v>0.09</v>
      </c>
      <c r="BK4960">
        <v>0</v>
      </c>
      <c r="BL4960">
        <v>10.75</v>
      </c>
      <c r="BM4960">
        <v>2.25</v>
      </c>
      <c r="BN4960">
        <v>0.8</v>
      </c>
      <c r="BO4960">
        <v>1.05</v>
      </c>
      <c r="BP4960">
        <f t="shared" si="1088"/>
        <v>2.08</v>
      </c>
      <c r="BQ4960">
        <v>13</v>
      </c>
      <c r="BR4960">
        <v>2013</v>
      </c>
      <c r="BS4960">
        <v>0.13</v>
      </c>
      <c r="BT4960">
        <v>0.17</v>
      </c>
      <c r="BU4960" s="2">
        <f t="shared" si="1089"/>
        <v>2.9111792717086839E-2</v>
      </c>
      <c r="BV4960" s="1">
        <f t="shared" si="1081"/>
        <v>8.9300000000000004E-2</v>
      </c>
      <c r="BW4960" s="1">
        <f t="shared" si="1082"/>
        <v>0.36708333333333332</v>
      </c>
      <c r="BX4960" s="1">
        <f t="shared" si="1090"/>
        <v>0.35195833333333337</v>
      </c>
      <c r="BY4960" s="1" t="e">
        <f t="shared" si="1091"/>
        <v>#DIV/0!</v>
      </c>
      <c r="BZ4960" s="1" t="e">
        <f t="shared" si="1092"/>
        <v>#DIV/0!</v>
      </c>
      <c r="CA4960" s="1" t="e">
        <f t="shared" si="1093"/>
        <v>#DIV/0!</v>
      </c>
      <c r="CB4960">
        <v>0</v>
      </c>
      <c r="CC4960">
        <f t="shared" si="1094"/>
        <v>0</v>
      </c>
      <c r="CD4960">
        <v>0</v>
      </c>
    </row>
    <row r="4961" spans="1:82" x14ac:dyDescent="0.35">
      <c r="A4961">
        <v>1618</v>
      </c>
      <c r="B4961" t="s">
        <v>1141</v>
      </c>
      <c r="C4961" t="s">
        <v>75</v>
      </c>
      <c r="D4961">
        <v>76</v>
      </c>
      <c r="E4961" t="s">
        <v>797</v>
      </c>
      <c r="F4961" t="s">
        <v>123</v>
      </c>
      <c r="G4961">
        <v>2019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1</v>
      </c>
      <c r="AC4961">
        <v>1</v>
      </c>
      <c r="AD4961">
        <v>5</v>
      </c>
      <c r="AE4961">
        <v>0</v>
      </c>
      <c r="AF4961">
        <v>0</v>
      </c>
      <c r="AG4961">
        <v>0</v>
      </c>
      <c r="AH4961">
        <f t="shared" si="1083"/>
        <v>0</v>
      </c>
      <c r="AI4961">
        <f t="shared" si="1084"/>
        <v>0</v>
      </c>
      <c r="AJ4961">
        <f t="shared" si="1085"/>
        <v>0</v>
      </c>
      <c r="AK4961">
        <v>-2</v>
      </c>
      <c r="AL4961">
        <v>7</v>
      </c>
      <c r="AM4961">
        <v>0</v>
      </c>
      <c r="AN4961">
        <v>0</v>
      </c>
      <c r="AO4961">
        <v>0.03</v>
      </c>
      <c r="AP4961">
        <v>-0.01</v>
      </c>
      <c r="AQ4961">
        <v>0.5</v>
      </c>
      <c r="AR4961">
        <v>1.5</v>
      </c>
      <c r="AS4961">
        <f t="shared" si="1086"/>
        <v>5</v>
      </c>
      <c r="AT4961">
        <v>1</v>
      </c>
      <c r="AU4961">
        <v>18</v>
      </c>
      <c r="AV4961">
        <v>75</v>
      </c>
      <c r="AW4961">
        <v>0</v>
      </c>
      <c r="AX4961">
        <v>0</v>
      </c>
      <c r="AY4961">
        <v>5</v>
      </c>
      <c r="AZ4961">
        <v>1</v>
      </c>
      <c r="BA4961">
        <v>1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f t="shared" si="1087"/>
        <v>0</v>
      </c>
      <c r="BJ4961">
        <v>0.24</v>
      </c>
      <c r="BK4961">
        <v>0</v>
      </c>
      <c r="BL4961">
        <v>0</v>
      </c>
      <c r="BM4961">
        <v>5</v>
      </c>
      <c r="BN4961">
        <v>0.5</v>
      </c>
      <c r="BO4961">
        <v>1.5</v>
      </c>
      <c r="BP4961">
        <f t="shared" si="1088"/>
        <v>0.27777777777777779</v>
      </c>
      <c r="BQ4961">
        <v>5</v>
      </c>
      <c r="BR4961">
        <v>2017</v>
      </c>
      <c r="BS4961">
        <v>0.03</v>
      </c>
      <c r="BT4961">
        <v>0.08</v>
      </c>
      <c r="BU4961" s="2">
        <f t="shared" si="1089"/>
        <v>9.8039215686274508E-4</v>
      </c>
      <c r="BV4961" s="1">
        <f t="shared" si="1081"/>
        <v>6.2888888888888883E-2</v>
      </c>
      <c r="BW4961" s="1">
        <f t="shared" si="1082"/>
        <v>0.25612444444444443</v>
      </c>
      <c r="BX4961" s="1">
        <f t="shared" si="1090"/>
        <v>0.27677777777777779</v>
      </c>
      <c r="BY4961" s="1" t="e">
        <f t="shared" si="1091"/>
        <v>#DIV/0!</v>
      </c>
      <c r="BZ4961" s="1" t="e">
        <f t="shared" si="1092"/>
        <v>#DIV/0!</v>
      </c>
      <c r="CA4961" s="1" t="e">
        <f t="shared" si="1093"/>
        <v>#DIV/0!</v>
      </c>
      <c r="CB4961">
        <v>0</v>
      </c>
      <c r="CC4961">
        <f t="shared" si="1094"/>
        <v>0</v>
      </c>
      <c r="CD4961">
        <v>0</v>
      </c>
    </row>
    <row r="4962" spans="1:82" x14ac:dyDescent="0.35">
      <c r="A4962">
        <v>1090</v>
      </c>
      <c r="B4962" t="s">
        <v>1032</v>
      </c>
      <c r="C4962" t="s">
        <v>81</v>
      </c>
      <c r="D4962">
        <v>77</v>
      </c>
      <c r="E4962" t="s">
        <v>797</v>
      </c>
      <c r="F4962" t="s">
        <v>71</v>
      </c>
      <c r="G4962">
        <v>2017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</v>
      </c>
      <c r="AC4962">
        <v>2</v>
      </c>
      <c r="AD4962">
        <v>12</v>
      </c>
      <c r="AE4962">
        <v>0</v>
      </c>
      <c r="AF4962">
        <v>0</v>
      </c>
      <c r="AG4962">
        <v>0</v>
      </c>
      <c r="AH4962">
        <f t="shared" si="1083"/>
        <v>0</v>
      </c>
      <c r="AI4962">
        <f t="shared" si="1084"/>
        <v>0</v>
      </c>
      <c r="AJ4962">
        <f t="shared" si="1085"/>
        <v>0</v>
      </c>
      <c r="AK4962">
        <v>9</v>
      </c>
      <c r="AL4962">
        <v>8</v>
      </c>
      <c r="AM4962">
        <v>0</v>
      </c>
      <c r="AN4962">
        <v>0</v>
      </c>
      <c r="AO4962">
        <v>0.04</v>
      </c>
      <c r="AP4962">
        <v>0.02</v>
      </c>
      <c r="AQ4962">
        <v>1.2</v>
      </c>
      <c r="AR4962">
        <v>2.2000000000000002</v>
      </c>
      <c r="AS4962">
        <f t="shared" si="1086"/>
        <v>12</v>
      </c>
      <c r="AT4962">
        <v>2</v>
      </c>
      <c r="AU4962">
        <v>44</v>
      </c>
      <c r="AV4962">
        <v>129</v>
      </c>
      <c r="AW4962">
        <v>0</v>
      </c>
      <c r="AX4962">
        <v>0</v>
      </c>
      <c r="AY4962">
        <v>12</v>
      </c>
      <c r="AZ4962">
        <v>1</v>
      </c>
      <c r="BA4962">
        <v>0.5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f t="shared" si="1087"/>
        <v>0</v>
      </c>
      <c r="BJ4962">
        <v>0.34</v>
      </c>
      <c r="BK4962">
        <v>0</v>
      </c>
      <c r="BL4962">
        <v>0</v>
      </c>
      <c r="BM4962">
        <v>6</v>
      </c>
      <c r="BN4962">
        <v>0.6</v>
      </c>
      <c r="BO4962">
        <v>1.1000000000000001</v>
      </c>
      <c r="BP4962">
        <f t="shared" si="1088"/>
        <v>0.27272727272727271</v>
      </c>
      <c r="BQ4962">
        <v>6</v>
      </c>
      <c r="BR4962">
        <v>2011</v>
      </c>
      <c r="BS4962">
        <v>0.03</v>
      </c>
      <c r="BT4962">
        <v>0.05</v>
      </c>
      <c r="BU4962" s="2">
        <f t="shared" si="1089"/>
        <v>2.352941176470588E-3</v>
      </c>
      <c r="BV4962" s="1">
        <f t="shared" si="1081"/>
        <v>8.3336363636363639E-2</v>
      </c>
      <c r="BW4962" s="1">
        <f t="shared" si="1082"/>
        <v>0.25837939393939391</v>
      </c>
      <c r="BX4962" s="1">
        <f t="shared" si="1090"/>
        <v>0.27660606060606063</v>
      </c>
      <c r="BY4962" s="1" t="e">
        <f t="shared" si="1091"/>
        <v>#DIV/0!</v>
      </c>
      <c r="BZ4962" s="1" t="e">
        <f t="shared" si="1092"/>
        <v>#DIV/0!</v>
      </c>
      <c r="CA4962" s="1" t="e">
        <f t="shared" si="1093"/>
        <v>#DIV/0!</v>
      </c>
      <c r="CB4962">
        <v>0</v>
      </c>
      <c r="CC4962">
        <f t="shared" si="1094"/>
        <v>0</v>
      </c>
      <c r="CD4962">
        <v>0</v>
      </c>
    </row>
    <row r="4963" spans="1:82" x14ac:dyDescent="0.35">
      <c r="A4963">
        <v>590</v>
      </c>
      <c r="B4963" t="s">
        <v>1311</v>
      </c>
      <c r="C4963" t="s">
        <v>103</v>
      </c>
      <c r="D4963">
        <v>70</v>
      </c>
      <c r="E4963" t="s">
        <v>1156</v>
      </c>
      <c r="F4963" t="s">
        <v>106</v>
      </c>
      <c r="G4963">
        <v>2023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1</v>
      </c>
      <c r="AD4963">
        <v>6</v>
      </c>
      <c r="AE4963">
        <v>0</v>
      </c>
      <c r="AF4963">
        <v>0</v>
      </c>
      <c r="AG4963">
        <v>0</v>
      </c>
      <c r="AH4963">
        <f t="shared" si="1083"/>
        <v>0</v>
      </c>
      <c r="AI4963">
        <f t="shared" si="1084"/>
        <v>0</v>
      </c>
      <c r="AJ4963">
        <f t="shared" si="1085"/>
        <v>0</v>
      </c>
      <c r="AK4963">
        <v>3</v>
      </c>
      <c r="AL4963">
        <v>3</v>
      </c>
      <c r="AM4963">
        <v>0</v>
      </c>
      <c r="AN4963">
        <v>0</v>
      </c>
      <c r="AO4963">
        <v>0.03</v>
      </c>
      <c r="AP4963">
        <v>0.01</v>
      </c>
      <c r="AQ4963">
        <v>0.7</v>
      </c>
      <c r="AR4963">
        <v>1.7</v>
      </c>
      <c r="AS4963">
        <f t="shared" si="1086"/>
        <v>7</v>
      </c>
      <c r="AT4963">
        <v>1</v>
      </c>
      <c r="AU4963">
        <v>8</v>
      </c>
      <c r="AV4963">
        <v>73</v>
      </c>
      <c r="AW4963">
        <v>0</v>
      </c>
      <c r="AX4963">
        <v>1</v>
      </c>
      <c r="AY4963">
        <v>6</v>
      </c>
      <c r="AZ4963">
        <v>2</v>
      </c>
      <c r="BA4963">
        <v>2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f t="shared" si="1087"/>
        <v>0</v>
      </c>
      <c r="BJ4963">
        <v>0.11</v>
      </c>
      <c r="BK4963">
        <v>0</v>
      </c>
      <c r="BL4963">
        <v>1</v>
      </c>
      <c r="BM4963">
        <v>6</v>
      </c>
      <c r="BN4963">
        <v>0.7</v>
      </c>
      <c r="BO4963">
        <v>1.7</v>
      </c>
      <c r="BP4963">
        <f t="shared" si="1088"/>
        <v>0.875</v>
      </c>
      <c r="BQ4963">
        <v>7</v>
      </c>
      <c r="BR4963">
        <v>2023</v>
      </c>
      <c r="BS4963">
        <v>0.09</v>
      </c>
      <c r="BT4963">
        <v>0.21</v>
      </c>
      <c r="BU4963" s="2">
        <f t="shared" si="1089"/>
        <v>2.1382549019607844E-2</v>
      </c>
      <c r="BV4963" s="1">
        <f t="shared" si="1081"/>
        <v>6.7650000000000002E-2</v>
      </c>
      <c r="BW4963" s="1">
        <f t="shared" si="1082"/>
        <v>0.25141333333333332</v>
      </c>
      <c r="BX4963" s="1">
        <f t="shared" si="1090"/>
        <v>0.27650000000000002</v>
      </c>
      <c r="BY4963" s="1" t="e">
        <f t="shared" si="1091"/>
        <v>#DIV/0!</v>
      </c>
      <c r="BZ4963" s="1" t="e">
        <f t="shared" si="1092"/>
        <v>#DIV/0!</v>
      </c>
      <c r="CA4963" s="1" t="e">
        <f t="shared" si="1093"/>
        <v>#DIV/0!</v>
      </c>
      <c r="CB4963">
        <v>0</v>
      </c>
      <c r="CC4963">
        <f t="shared" si="1094"/>
        <v>0</v>
      </c>
      <c r="CD4963">
        <v>0</v>
      </c>
    </row>
    <row r="4964" spans="1:82" x14ac:dyDescent="0.35">
      <c r="A4964">
        <v>1282</v>
      </c>
      <c r="B4964" t="s">
        <v>635</v>
      </c>
      <c r="C4964" t="s">
        <v>92</v>
      </c>
      <c r="D4964">
        <v>71</v>
      </c>
      <c r="E4964" t="s">
        <v>70</v>
      </c>
      <c r="F4964" t="s">
        <v>108</v>
      </c>
      <c r="G4964">
        <v>2021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3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4</v>
      </c>
      <c r="AC4964">
        <v>11</v>
      </c>
      <c r="AD4964">
        <v>33</v>
      </c>
      <c r="AE4964">
        <v>0</v>
      </c>
      <c r="AF4964">
        <v>0</v>
      </c>
      <c r="AG4964">
        <v>0</v>
      </c>
      <c r="AH4964">
        <f t="shared" si="1083"/>
        <v>0</v>
      </c>
      <c r="AI4964">
        <f t="shared" si="1084"/>
        <v>0</v>
      </c>
      <c r="AJ4964">
        <f t="shared" si="1085"/>
        <v>0</v>
      </c>
      <c r="AK4964">
        <v>79</v>
      </c>
      <c r="AL4964">
        <v>7</v>
      </c>
      <c r="AM4964">
        <v>1</v>
      </c>
      <c r="AN4964">
        <v>0</v>
      </c>
      <c r="AO4964">
        <v>7.0000000000000007E-2</v>
      </c>
      <c r="AP4964">
        <v>0.09</v>
      </c>
      <c r="AQ4964">
        <v>3.6</v>
      </c>
      <c r="AR4964">
        <v>7.6</v>
      </c>
      <c r="AS4964">
        <f t="shared" si="1086"/>
        <v>36</v>
      </c>
      <c r="AT4964">
        <v>6</v>
      </c>
      <c r="AU4964">
        <v>133</v>
      </c>
      <c r="AV4964">
        <v>388</v>
      </c>
      <c r="AW4964">
        <v>0</v>
      </c>
      <c r="AX4964">
        <v>3</v>
      </c>
      <c r="AY4964">
        <v>8.25</v>
      </c>
      <c r="AZ4964">
        <v>5</v>
      </c>
      <c r="BA4964">
        <v>0.83333333300000001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f t="shared" si="1087"/>
        <v>0</v>
      </c>
      <c r="BJ4964">
        <v>0.34</v>
      </c>
      <c r="BK4964">
        <v>0</v>
      </c>
      <c r="BL4964">
        <v>0.5</v>
      </c>
      <c r="BM4964">
        <v>5.5</v>
      </c>
      <c r="BN4964">
        <v>0.6</v>
      </c>
      <c r="BO4964">
        <v>1.27</v>
      </c>
      <c r="BP4964">
        <f t="shared" si="1088"/>
        <v>0.27067669172932329</v>
      </c>
      <c r="BQ4964">
        <v>6</v>
      </c>
      <c r="BR4964">
        <v>2016</v>
      </c>
      <c r="BS4964">
        <v>0.03</v>
      </c>
      <c r="BT4964">
        <v>0.06</v>
      </c>
      <c r="BU4964" s="2">
        <f t="shared" si="1089"/>
        <v>6.708882352941177E-2</v>
      </c>
      <c r="BV4964" s="1">
        <f t="shared" si="1081"/>
        <v>8.7833834586466181E-2</v>
      </c>
      <c r="BW4964" s="1">
        <f t="shared" si="1082"/>
        <v>0.25559463886990208</v>
      </c>
      <c r="BX4964" s="1">
        <f t="shared" si="1090"/>
        <v>0.27618130553323539</v>
      </c>
      <c r="BY4964" s="1" t="e">
        <f t="shared" si="1091"/>
        <v>#DIV/0!</v>
      </c>
      <c r="BZ4964" s="1" t="e">
        <f t="shared" si="1092"/>
        <v>#DIV/0!</v>
      </c>
      <c r="CA4964" s="1" t="e">
        <f t="shared" si="1093"/>
        <v>#DIV/0!</v>
      </c>
      <c r="CB4964">
        <v>0</v>
      </c>
      <c r="CC4964">
        <f t="shared" si="1094"/>
        <v>0</v>
      </c>
      <c r="CD4964">
        <v>0</v>
      </c>
    </row>
    <row r="4965" spans="1:82" x14ac:dyDescent="0.35">
      <c r="A4965">
        <v>76</v>
      </c>
      <c r="B4965" t="s">
        <v>1176</v>
      </c>
      <c r="C4965" t="s">
        <v>179</v>
      </c>
      <c r="D4965">
        <v>68</v>
      </c>
      <c r="E4965" t="s">
        <v>1156</v>
      </c>
      <c r="F4965" t="s">
        <v>120</v>
      </c>
      <c r="G4965">
        <v>2021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3</v>
      </c>
      <c r="V4965">
        <v>3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1</v>
      </c>
      <c r="AC4965">
        <v>1</v>
      </c>
      <c r="AD4965">
        <v>11</v>
      </c>
      <c r="AE4965">
        <v>0</v>
      </c>
      <c r="AF4965">
        <v>0</v>
      </c>
      <c r="AG4965">
        <v>0</v>
      </c>
      <c r="AH4965">
        <f t="shared" si="1083"/>
        <v>0</v>
      </c>
      <c r="AI4965">
        <f t="shared" si="1084"/>
        <v>0</v>
      </c>
      <c r="AJ4965">
        <f t="shared" si="1085"/>
        <v>0</v>
      </c>
      <c r="AK4965">
        <v>0</v>
      </c>
      <c r="AL4965">
        <v>11</v>
      </c>
      <c r="AM4965">
        <v>1</v>
      </c>
      <c r="AN4965">
        <v>0</v>
      </c>
      <c r="AO4965">
        <v>0.01</v>
      </c>
      <c r="AP4965">
        <v>0</v>
      </c>
      <c r="AQ4965">
        <v>1.4</v>
      </c>
      <c r="AR4965">
        <v>2.4</v>
      </c>
      <c r="AS4965">
        <f t="shared" si="1086"/>
        <v>14</v>
      </c>
      <c r="AT4965">
        <v>2</v>
      </c>
      <c r="AU4965">
        <v>600</v>
      </c>
      <c r="AV4965">
        <v>1300</v>
      </c>
      <c r="AW4965">
        <v>0</v>
      </c>
      <c r="AX4965">
        <v>1</v>
      </c>
      <c r="AY4965">
        <v>11</v>
      </c>
      <c r="AZ4965">
        <v>4</v>
      </c>
      <c r="BA4965">
        <v>2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f t="shared" si="1087"/>
        <v>0</v>
      </c>
      <c r="BK4965">
        <v>0</v>
      </c>
      <c r="BL4965">
        <v>1.5</v>
      </c>
      <c r="BM4965">
        <v>5.5</v>
      </c>
      <c r="BN4965">
        <v>0.7</v>
      </c>
      <c r="BO4965">
        <v>1.2</v>
      </c>
      <c r="BP4965">
        <f t="shared" si="1088"/>
        <v>2.3333333333333334E-2</v>
      </c>
      <c r="BQ4965">
        <v>7</v>
      </c>
      <c r="BR4965">
        <v>2020</v>
      </c>
      <c r="BS4965" t="s">
        <v>213</v>
      </c>
      <c r="BT4965" t="s">
        <v>213</v>
      </c>
      <c r="BU4965" s="2">
        <f t="shared" si="1089"/>
        <v>2.2775098039215687E-2</v>
      </c>
      <c r="BV4965" s="1">
        <f t="shared" si="1081"/>
        <v>5.1666666666666666E-3</v>
      </c>
      <c r="BW4965" s="1">
        <f t="shared" si="1082"/>
        <v>0.1135</v>
      </c>
      <c r="BX4965" s="1">
        <f t="shared" si="1090"/>
        <v>0.27566666666666673</v>
      </c>
      <c r="BY4965" s="1" t="e">
        <f t="shared" si="1091"/>
        <v>#DIV/0!</v>
      </c>
      <c r="BZ4965" s="1" t="e">
        <f t="shared" si="1092"/>
        <v>#DIV/0!</v>
      </c>
      <c r="CA4965" s="1" t="e">
        <f t="shared" si="1093"/>
        <v>#DIV/0!</v>
      </c>
      <c r="CB4965">
        <v>0</v>
      </c>
      <c r="CC4965">
        <f t="shared" si="1094"/>
        <v>0</v>
      </c>
      <c r="CD4965">
        <v>0</v>
      </c>
    </row>
    <row r="4966" spans="1:82" x14ac:dyDescent="0.35">
      <c r="A4966">
        <v>1654</v>
      </c>
      <c r="B4966" t="s">
        <v>1152</v>
      </c>
      <c r="C4966" t="s">
        <v>905</v>
      </c>
      <c r="D4966">
        <v>80</v>
      </c>
      <c r="E4966" t="s">
        <v>797</v>
      </c>
      <c r="F4966" t="s">
        <v>120</v>
      </c>
      <c r="G4966">
        <v>2019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1</v>
      </c>
      <c r="AC4966">
        <v>1</v>
      </c>
      <c r="AD4966">
        <v>4</v>
      </c>
      <c r="AE4966">
        <v>0</v>
      </c>
      <c r="AF4966">
        <v>0</v>
      </c>
      <c r="AG4966">
        <v>0</v>
      </c>
      <c r="AH4966">
        <f t="shared" si="1083"/>
        <v>0</v>
      </c>
      <c r="AI4966">
        <f t="shared" si="1084"/>
        <v>0</v>
      </c>
      <c r="AJ4966">
        <f t="shared" si="1085"/>
        <v>0</v>
      </c>
      <c r="AK4966">
        <v>2</v>
      </c>
      <c r="AL4966">
        <v>2</v>
      </c>
      <c r="AM4966">
        <v>1</v>
      </c>
      <c r="AN4966">
        <v>0</v>
      </c>
      <c r="AO4966">
        <v>0.03</v>
      </c>
      <c r="AP4966">
        <v>0.01</v>
      </c>
      <c r="AQ4966">
        <v>0.4</v>
      </c>
      <c r="AR4966">
        <v>1.4</v>
      </c>
      <c r="AS4966">
        <f t="shared" si="1086"/>
        <v>4</v>
      </c>
      <c r="AT4966">
        <v>1</v>
      </c>
      <c r="AU4966">
        <v>14</v>
      </c>
      <c r="AV4966">
        <v>59</v>
      </c>
      <c r="AW4966">
        <v>0</v>
      </c>
      <c r="AX4966">
        <v>0</v>
      </c>
      <c r="AY4966">
        <v>4</v>
      </c>
      <c r="AZ4966">
        <v>1</v>
      </c>
      <c r="BA4966">
        <v>1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f t="shared" si="1087"/>
        <v>0</v>
      </c>
      <c r="BJ4966">
        <v>0.24</v>
      </c>
      <c r="BK4966">
        <v>0</v>
      </c>
      <c r="BL4966">
        <v>0</v>
      </c>
      <c r="BM4966">
        <v>4</v>
      </c>
      <c r="BN4966">
        <v>0.4</v>
      </c>
      <c r="BO4966">
        <v>1.4</v>
      </c>
      <c r="BP4966">
        <f t="shared" si="1088"/>
        <v>0.2857142857142857</v>
      </c>
      <c r="BQ4966">
        <v>4</v>
      </c>
      <c r="BR4966">
        <v>2019</v>
      </c>
      <c r="BS4966">
        <v>0.03</v>
      </c>
      <c r="BT4966">
        <v>0.1</v>
      </c>
      <c r="BU4966" s="2">
        <f t="shared" si="1089"/>
        <v>7.8431372549019605E-4</v>
      </c>
      <c r="BV4966" s="1">
        <f t="shared" si="1081"/>
        <v>6.3185714285714289E-2</v>
      </c>
      <c r="BW4966" s="1">
        <f t="shared" si="1082"/>
        <v>0.25687809523809524</v>
      </c>
      <c r="BX4966" s="1">
        <f t="shared" si="1090"/>
        <v>0.27557142857142858</v>
      </c>
      <c r="BY4966" s="1" t="e">
        <f t="shared" si="1091"/>
        <v>#DIV/0!</v>
      </c>
      <c r="BZ4966" s="1" t="e">
        <f t="shared" si="1092"/>
        <v>#DIV/0!</v>
      </c>
      <c r="CA4966" s="1" t="e">
        <f t="shared" si="1093"/>
        <v>#DIV/0!</v>
      </c>
      <c r="CB4966">
        <v>0</v>
      </c>
      <c r="CC4966">
        <f t="shared" si="1094"/>
        <v>0</v>
      </c>
      <c r="CD4966">
        <v>0</v>
      </c>
    </row>
    <row r="4967" spans="1:82" x14ac:dyDescent="0.35">
      <c r="A4967">
        <v>1646</v>
      </c>
      <c r="B4967" t="s">
        <v>790</v>
      </c>
      <c r="C4967" t="s">
        <v>92</v>
      </c>
      <c r="D4967">
        <v>71</v>
      </c>
      <c r="E4967" t="s">
        <v>70</v>
      </c>
      <c r="F4967" t="s">
        <v>84</v>
      </c>
      <c r="G4967">
        <v>2023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>
        <v>3</v>
      </c>
      <c r="AD4967">
        <v>14</v>
      </c>
      <c r="AE4967">
        <v>0</v>
      </c>
      <c r="AF4967">
        <v>0</v>
      </c>
      <c r="AG4967">
        <v>0</v>
      </c>
      <c r="AH4967">
        <f t="shared" si="1083"/>
        <v>0</v>
      </c>
      <c r="AI4967">
        <f t="shared" si="1084"/>
        <v>0</v>
      </c>
      <c r="AJ4967">
        <f t="shared" si="1085"/>
        <v>0</v>
      </c>
      <c r="AK4967">
        <v>18</v>
      </c>
      <c r="AL4967">
        <v>3</v>
      </c>
      <c r="AM4967">
        <v>0</v>
      </c>
      <c r="AN4967">
        <v>0</v>
      </c>
      <c r="AO4967">
        <v>0.05</v>
      </c>
      <c r="AP4967">
        <v>0.04</v>
      </c>
      <c r="AQ4967">
        <v>1.4</v>
      </c>
      <c r="AR4967">
        <v>3.4</v>
      </c>
      <c r="AS4967">
        <f t="shared" si="1086"/>
        <v>14</v>
      </c>
      <c r="AT4967">
        <v>2</v>
      </c>
      <c r="AU4967">
        <v>32</v>
      </c>
      <c r="AV4967">
        <v>124</v>
      </c>
      <c r="AW4967">
        <v>0</v>
      </c>
      <c r="AX4967">
        <v>0</v>
      </c>
      <c r="AY4967">
        <v>7</v>
      </c>
      <c r="AZ4967">
        <v>2</v>
      </c>
      <c r="BA4967">
        <v>1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f t="shared" si="1087"/>
        <v>0</v>
      </c>
      <c r="BJ4967">
        <v>0.26</v>
      </c>
      <c r="BK4967">
        <v>0</v>
      </c>
      <c r="BL4967">
        <v>0</v>
      </c>
      <c r="BM4967">
        <v>7</v>
      </c>
      <c r="BN4967">
        <v>0.7</v>
      </c>
      <c r="BO4967">
        <v>1.7</v>
      </c>
      <c r="BP4967">
        <f t="shared" si="1088"/>
        <v>0.4375</v>
      </c>
      <c r="BQ4967">
        <v>7</v>
      </c>
      <c r="BR4967">
        <v>2014</v>
      </c>
      <c r="BS4967">
        <v>0.04</v>
      </c>
      <c r="BT4967">
        <v>0.11</v>
      </c>
      <c r="BU4967" s="2">
        <f t="shared" si="1089"/>
        <v>2.7450980392156863E-3</v>
      </c>
      <c r="BV4967" s="1">
        <f t="shared" si="1081"/>
        <v>7.6275000000000009E-2</v>
      </c>
      <c r="BW4967" s="1">
        <f t="shared" si="1082"/>
        <v>0.25457000000000002</v>
      </c>
      <c r="BX4967" s="1">
        <f t="shared" si="1090"/>
        <v>0.27508333333333335</v>
      </c>
      <c r="BY4967" s="1" t="e">
        <f t="shared" si="1091"/>
        <v>#DIV/0!</v>
      </c>
      <c r="BZ4967" s="1" t="e">
        <f t="shared" si="1092"/>
        <v>#DIV/0!</v>
      </c>
      <c r="CA4967" s="1" t="e">
        <f t="shared" si="1093"/>
        <v>#DIV/0!</v>
      </c>
      <c r="CB4967">
        <v>0</v>
      </c>
      <c r="CC4967">
        <f t="shared" si="1094"/>
        <v>0</v>
      </c>
      <c r="CD4967">
        <v>0</v>
      </c>
    </row>
    <row r="4968" spans="1:82" x14ac:dyDescent="0.35">
      <c r="A4968">
        <v>1020</v>
      </c>
      <c r="B4968" t="s">
        <v>1014</v>
      </c>
      <c r="C4968" t="s">
        <v>75</v>
      </c>
      <c r="D4968">
        <v>76</v>
      </c>
      <c r="E4968" t="s">
        <v>797</v>
      </c>
      <c r="F4968" t="s">
        <v>134</v>
      </c>
      <c r="G4968">
        <v>2018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1</v>
      </c>
      <c r="AD4968">
        <v>5</v>
      </c>
      <c r="AE4968">
        <v>0</v>
      </c>
      <c r="AF4968">
        <v>0</v>
      </c>
      <c r="AG4968">
        <v>0</v>
      </c>
      <c r="AH4968">
        <f t="shared" si="1083"/>
        <v>0</v>
      </c>
      <c r="AI4968">
        <f t="shared" si="1084"/>
        <v>0</v>
      </c>
      <c r="AJ4968">
        <f t="shared" si="1085"/>
        <v>0</v>
      </c>
      <c r="AK4968">
        <v>-1</v>
      </c>
      <c r="AL4968">
        <v>6</v>
      </c>
      <c r="AM4968">
        <v>0</v>
      </c>
      <c r="AN4968">
        <v>0</v>
      </c>
      <c r="AO4968">
        <v>0.03</v>
      </c>
      <c r="AP4968">
        <v>0</v>
      </c>
      <c r="AQ4968">
        <v>0.5</v>
      </c>
      <c r="AR4968">
        <v>1.5</v>
      </c>
      <c r="AS4968">
        <f t="shared" si="1086"/>
        <v>5</v>
      </c>
      <c r="AT4968">
        <v>1</v>
      </c>
      <c r="AU4968">
        <v>13</v>
      </c>
      <c r="AV4968">
        <v>60</v>
      </c>
      <c r="AW4968">
        <v>0</v>
      </c>
      <c r="AX4968">
        <v>0</v>
      </c>
      <c r="AY4968">
        <v>5</v>
      </c>
      <c r="AZ4968">
        <v>1</v>
      </c>
      <c r="BA4968">
        <v>1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f t="shared" si="1087"/>
        <v>0</v>
      </c>
      <c r="BJ4968">
        <v>0.22</v>
      </c>
      <c r="BK4968">
        <v>0</v>
      </c>
      <c r="BL4968">
        <v>0</v>
      </c>
      <c r="BM4968">
        <v>5</v>
      </c>
      <c r="BN4968">
        <v>0.5</v>
      </c>
      <c r="BO4968">
        <v>1.5</v>
      </c>
      <c r="BP4968">
        <f t="shared" si="1088"/>
        <v>0.38461538461538464</v>
      </c>
      <c r="BQ4968">
        <v>5</v>
      </c>
      <c r="BR4968">
        <v>2015</v>
      </c>
      <c r="BS4968">
        <v>0.04</v>
      </c>
      <c r="BT4968">
        <v>0.12</v>
      </c>
      <c r="BU4968" s="2">
        <f t="shared" si="1089"/>
        <v>9.8039215686274508E-4</v>
      </c>
      <c r="BV4968" s="1">
        <f t="shared" si="1081"/>
        <v>6.423076923076923E-2</v>
      </c>
      <c r="BW4968" s="1">
        <f t="shared" si="1082"/>
        <v>0.25675820512820507</v>
      </c>
      <c r="BX4968" s="1">
        <f t="shared" si="1090"/>
        <v>0.27496153846153848</v>
      </c>
      <c r="BY4968" s="1" t="e">
        <f t="shared" si="1091"/>
        <v>#DIV/0!</v>
      </c>
      <c r="BZ4968" s="1" t="e">
        <f t="shared" si="1092"/>
        <v>#DIV/0!</v>
      </c>
      <c r="CA4968" s="1" t="e">
        <f t="shared" si="1093"/>
        <v>#DIV/0!</v>
      </c>
      <c r="CB4968">
        <v>0</v>
      </c>
      <c r="CC4968">
        <f t="shared" si="1094"/>
        <v>0</v>
      </c>
      <c r="CD4968">
        <v>0</v>
      </c>
    </row>
    <row r="4969" spans="1:82" x14ac:dyDescent="0.35">
      <c r="A4969">
        <v>261</v>
      </c>
      <c r="B4969" t="s">
        <v>221</v>
      </c>
      <c r="C4969" t="s">
        <v>96</v>
      </c>
      <c r="D4969">
        <v>74</v>
      </c>
      <c r="E4969" t="s">
        <v>70</v>
      </c>
      <c r="F4969" t="s">
        <v>116</v>
      </c>
      <c r="G4969">
        <v>2018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2</v>
      </c>
      <c r="AC4969">
        <v>3</v>
      </c>
      <c r="AD4969">
        <v>25</v>
      </c>
      <c r="AE4969">
        <v>0</v>
      </c>
      <c r="AF4969">
        <v>0</v>
      </c>
      <c r="AG4969">
        <v>0</v>
      </c>
      <c r="AH4969">
        <f t="shared" si="1083"/>
        <v>0</v>
      </c>
      <c r="AI4969">
        <f t="shared" si="1084"/>
        <v>0</v>
      </c>
      <c r="AJ4969">
        <f t="shared" si="1085"/>
        <v>0</v>
      </c>
      <c r="AK4969">
        <v>32</v>
      </c>
      <c r="AL4969">
        <v>4</v>
      </c>
      <c r="AM4969">
        <v>2</v>
      </c>
      <c r="AN4969">
        <v>0</v>
      </c>
      <c r="AO4969">
        <v>0.03</v>
      </c>
      <c r="AP4969">
        <v>0.04</v>
      </c>
      <c r="AQ4969">
        <v>2.5</v>
      </c>
      <c r="AR4969">
        <v>4.5</v>
      </c>
      <c r="AS4969">
        <f t="shared" si="1086"/>
        <v>25</v>
      </c>
      <c r="AT4969">
        <v>3</v>
      </c>
      <c r="AU4969">
        <v>47</v>
      </c>
      <c r="AV4969">
        <v>181</v>
      </c>
      <c r="AW4969">
        <v>0</v>
      </c>
      <c r="AX4969">
        <v>0</v>
      </c>
      <c r="AY4969">
        <v>12.5</v>
      </c>
      <c r="AZ4969">
        <v>2</v>
      </c>
      <c r="BA4969">
        <v>0.66666666699999999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f t="shared" si="1087"/>
        <v>0</v>
      </c>
      <c r="BJ4969">
        <v>0.26</v>
      </c>
      <c r="BK4969">
        <v>0</v>
      </c>
      <c r="BL4969">
        <v>0</v>
      </c>
      <c r="BM4969">
        <v>8.33</v>
      </c>
      <c r="BN4969">
        <v>0.83</v>
      </c>
      <c r="BO4969">
        <v>1.5</v>
      </c>
      <c r="BP4969">
        <f t="shared" si="1088"/>
        <v>0.53191489361702127</v>
      </c>
      <c r="BQ4969">
        <v>8.33</v>
      </c>
      <c r="BR4969">
        <v>2016</v>
      </c>
      <c r="BS4969">
        <v>0.05</v>
      </c>
      <c r="BT4969">
        <v>0.1</v>
      </c>
      <c r="BU4969" s="2">
        <f t="shared" si="1089"/>
        <v>4.9019607843137254E-3</v>
      </c>
      <c r="BV4969" s="1">
        <f t="shared" si="1081"/>
        <v>8.2095744680851068E-2</v>
      </c>
      <c r="BW4969" s="1">
        <f t="shared" si="1082"/>
        <v>0.25916148936170214</v>
      </c>
      <c r="BX4969" s="1">
        <f t="shared" si="1090"/>
        <v>0.27435815603170211</v>
      </c>
      <c r="BY4969" s="1" t="e">
        <f t="shared" si="1091"/>
        <v>#DIV/0!</v>
      </c>
      <c r="BZ4969" s="1" t="e">
        <f t="shared" si="1092"/>
        <v>#DIV/0!</v>
      </c>
      <c r="CA4969" s="1" t="e">
        <f t="shared" si="1093"/>
        <v>#DIV/0!</v>
      </c>
      <c r="CB4969">
        <v>0</v>
      </c>
      <c r="CC4969">
        <f t="shared" si="1094"/>
        <v>0</v>
      </c>
      <c r="CD4969">
        <v>0</v>
      </c>
    </row>
    <row r="4970" spans="1:82" x14ac:dyDescent="0.35">
      <c r="A4970">
        <v>873</v>
      </c>
      <c r="B4970" t="s">
        <v>991</v>
      </c>
      <c r="C4970" t="s">
        <v>75</v>
      </c>
      <c r="D4970">
        <v>76</v>
      </c>
      <c r="E4970" t="s">
        <v>797</v>
      </c>
      <c r="F4970" t="s">
        <v>125</v>
      </c>
      <c r="G4970">
        <v>2023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15</v>
      </c>
      <c r="AC4970">
        <v>23</v>
      </c>
      <c r="AD4970">
        <v>132</v>
      </c>
      <c r="AE4970">
        <v>0</v>
      </c>
      <c r="AF4970">
        <v>0</v>
      </c>
      <c r="AG4970">
        <v>0</v>
      </c>
      <c r="AH4970">
        <f t="shared" si="1083"/>
        <v>0</v>
      </c>
      <c r="AI4970">
        <f t="shared" si="1084"/>
        <v>0</v>
      </c>
      <c r="AJ4970">
        <f t="shared" si="1085"/>
        <v>0</v>
      </c>
      <c r="AK4970">
        <v>109</v>
      </c>
      <c r="AL4970">
        <v>58</v>
      </c>
      <c r="AM4970">
        <v>6</v>
      </c>
      <c r="AN4970">
        <v>0</v>
      </c>
      <c r="AO4970">
        <v>0.06</v>
      </c>
      <c r="AP4970">
        <v>0.03</v>
      </c>
      <c r="AQ4970">
        <v>13.2</v>
      </c>
      <c r="AR4970">
        <v>28.2</v>
      </c>
      <c r="AS4970">
        <f t="shared" si="1086"/>
        <v>132</v>
      </c>
      <c r="AT4970">
        <v>13</v>
      </c>
      <c r="AU4970">
        <v>188</v>
      </c>
      <c r="AV4970">
        <v>961</v>
      </c>
      <c r="AW4970">
        <v>0</v>
      </c>
      <c r="AX4970">
        <v>0</v>
      </c>
      <c r="AY4970">
        <v>8.8000000000000007</v>
      </c>
      <c r="AZ4970">
        <v>15</v>
      </c>
      <c r="BA4970">
        <v>1.153846154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f t="shared" si="1087"/>
        <v>0</v>
      </c>
      <c r="BJ4970">
        <v>0.2</v>
      </c>
      <c r="BK4970">
        <v>0</v>
      </c>
      <c r="BL4970">
        <v>0</v>
      </c>
      <c r="BM4970">
        <v>10.15</v>
      </c>
      <c r="BN4970">
        <v>1.02</v>
      </c>
      <c r="BO4970">
        <v>2.17</v>
      </c>
      <c r="BP4970">
        <f t="shared" si="1088"/>
        <v>0.7021276595744681</v>
      </c>
      <c r="BQ4970">
        <v>10.15</v>
      </c>
      <c r="BR4970">
        <v>2018</v>
      </c>
      <c r="BS4970">
        <v>7.0000000000000007E-2</v>
      </c>
      <c r="BT4970">
        <v>0.15</v>
      </c>
      <c r="BU4970" s="2">
        <f t="shared" si="1089"/>
        <v>2.5882352941176471E-2</v>
      </c>
      <c r="BV4970" s="1">
        <f t="shared" si="1081"/>
        <v>9.5806382978723403E-2</v>
      </c>
      <c r="BW4970" s="1">
        <f t="shared" si="1082"/>
        <v>0.26231015726179463</v>
      </c>
      <c r="BX4970" s="1">
        <f t="shared" si="1090"/>
        <v>0.27419938803256388</v>
      </c>
      <c r="BY4970" s="1" t="e">
        <f t="shared" si="1091"/>
        <v>#DIV/0!</v>
      </c>
      <c r="BZ4970" s="1" t="e">
        <f t="shared" si="1092"/>
        <v>#DIV/0!</v>
      </c>
      <c r="CA4970" s="1" t="e">
        <f t="shared" si="1093"/>
        <v>#DIV/0!</v>
      </c>
      <c r="CB4970">
        <v>0</v>
      </c>
      <c r="CC4970">
        <f t="shared" si="1094"/>
        <v>0</v>
      </c>
      <c r="CD4970">
        <v>0</v>
      </c>
    </row>
    <row r="4971" spans="1:82" x14ac:dyDescent="0.35">
      <c r="A4971">
        <v>842</v>
      </c>
      <c r="B4971" t="s">
        <v>1689</v>
      </c>
      <c r="C4971" t="s">
        <v>75</v>
      </c>
      <c r="D4971">
        <v>76</v>
      </c>
      <c r="E4971" t="s">
        <v>1598</v>
      </c>
      <c r="F4971" t="s">
        <v>98</v>
      </c>
      <c r="G4971">
        <v>2014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1</v>
      </c>
      <c r="AC4971">
        <v>3</v>
      </c>
      <c r="AD4971">
        <v>16</v>
      </c>
      <c r="AE4971">
        <v>0</v>
      </c>
      <c r="AF4971">
        <v>0</v>
      </c>
      <c r="AG4971">
        <v>0</v>
      </c>
      <c r="AH4971">
        <f t="shared" si="1083"/>
        <v>0</v>
      </c>
      <c r="AI4971">
        <f t="shared" si="1084"/>
        <v>0</v>
      </c>
      <c r="AJ4971">
        <f t="shared" si="1085"/>
        <v>0</v>
      </c>
      <c r="AK4971">
        <v>54</v>
      </c>
      <c r="AL4971">
        <v>0</v>
      </c>
      <c r="AM4971">
        <v>1</v>
      </c>
      <c r="AN4971">
        <v>0</v>
      </c>
      <c r="AO4971">
        <v>0.08</v>
      </c>
      <c r="AP4971">
        <v>0.1</v>
      </c>
      <c r="AQ4971">
        <v>1.6</v>
      </c>
      <c r="AR4971">
        <v>2.6</v>
      </c>
      <c r="AS4971">
        <f t="shared" si="1086"/>
        <v>16</v>
      </c>
      <c r="AT4971">
        <v>1</v>
      </c>
      <c r="AU4971">
        <v>15</v>
      </c>
      <c r="AV4971">
        <v>84</v>
      </c>
      <c r="AW4971">
        <v>0</v>
      </c>
      <c r="AX4971">
        <v>0</v>
      </c>
      <c r="AY4971">
        <v>16</v>
      </c>
      <c r="AZ4971">
        <v>1</v>
      </c>
      <c r="BA4971">
        <v>1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f t="shared" si="1087"/>
        <v>0</v>
      </c>
      <c r="BJ4971">
        <v>0.18</v>
      </c>
      <c r="BK4971">
        <v>0</v>
      </c>
      <c r="BL4971">
        <v>0</v>
      </c>
      <c r="BM4971">
        <v>16</v>
      </c>
      <c r="BN4971">
        <v>1.6</v>
      </c>
      <c r="BO4971">
        <v>2.6</v>
      </c>
      <c r="BP4971">
        <f t="shared" si="1088"/>
        <v>1.0666666666666667</v>
      </c>
      <c r="BQ4971">
        <v>16</v>
      </c>
      <c r="BR4971">
        <v>2010</v>
      </c>
      <c r="BS4971">
        <v>0.11</v>
      </c>
      <c r="BT4971">
        <v>0.17</v>
      </c>
      <c r="BU4971" s="2">
        <f t="shared" si="1089"/>
        <v>3.1372549019607842E-3</v>
      </c>
      <c r="BV4971" s="1">
        <f t="shared" si="1081"/>
        <v>9.1433333333333325E-2</v>
      </c>
      <c r="BW4971" s="1">
        <f t="shared" si="1082"/>
        <v>0.25081666666666663</v>
      </c>
      <c r="BX4971" s="1">
        <f t="shared" si="1090"/>
        <v>0.27416666666666667</v>
      </c>
      <c r="BY4971" s="1" t="e">
        <f t="shared" si="1091"/>
        <v>#DIV/0!</v>
      </c>
      <c r="BZ4971" s="1" t="e">
        <f t="shared" si="1092"/>
        <v>#DIV/0!</v>
      </c>
      <c r="CA4971" s="1" t="e">
        <f t="shared" si="1093"/>
        <v>#DIV/0!</v>
      </c>
      <c r="CB4971">
        <v>0</v>
      </c>
      <c r="CC4971">
        <f t="shared" si="1094"/>
        <v>0</v>
      </c>
      <c r="CD4971">
        <v>0</v>
      </c>
    </row>
    <row r="4972" spans="1:82" x14ac:dyDescent="0.35">
      <c r="A4972">
        <v>1054</v>
      </c>
      <c r="B4972" t="s">
        <v>1021</v>
      </c>
      <c r="C4972" t="s">
        <v>86</v>
      </c>
      <c r="D4972">
        <v>75</v>
      </c>
      <c r="E4972" t="s">
        <v>797</v>
      </c>
      <c r="F4972" t="s">
        <v>110</v>
      </c>
      <c r="G4972">
        <v>2019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3</v>
      </c>
      <c r="AC4972">
        <v>7</v>
      </c>
      <c r="AD4972">
        <v>50</v>
      </c>
      <c r="AE4972">
        <v>0</v>
      </c>
      <c r="AF4972">
        <v>0</v>
      </c>
      <c r="AG4972">
        <v>0</v>
      </c>
      <c r="AH4972">
        <f t="shared" si="1083"/>
        <v>0</v>
      </c>
      <c r="AI4972">
        <f t="shared" si="1084"/>
        <v>0</v>
      </c>
      <c r="AJ4972">
        <f t="shared" si="1085"/>
        <v>0</v>
      </c>
      <c r="AK4972">
        <v>74</v>
      </c>
      <c r="AL4972">
        <v>7</v>
      </c>
      <c r="AM4972">
        <v>3</v>
      </c>
      <c r="AN4972">
        <v>0</v>
      </c>
      <c r="AO4972">
        <v>0.05</v>
      </c>
      <c r="AP4972">
        <v>0.06</v>
      </c>
      <c r="AQ4972">
        <v>5</v>
      </c>
      <c r="AR4972">
        <v>8</v>
      </c>
      <c r="AS4972">
        <f t="shared" si="1086"/>
        <v>50</v>
      </c>
      <c r="AT4972">
        <v>4</v>
      </c>
      <c r="AU4972">
        <v>74</v>
      </c>
      <c r="AV4972">
        <v>287</v>
      </c>
      <c r="AW4972">
        <v>0</v>
      </c>
      <c r="AX4972">
        <v>0</v>
      </c>
      <c r="AY4972">
        <v>16.670000000000002</v>
      </c>
      <c r="AZ4972">
        <v>3</v>
      </c>
      <c r="BA4972">
        <v>0.75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f t="shared" si="1087"/>
        <v>0</v>
      </c>
      <c r="BJ4972">
        <v>0.26</v>
      </c>
      <c r="BK4972">
        <v>0</v>
      </c>
      <c r="BL4972">
        <v>0</v>
      </c>
      <c r="BM4972">
        <v>12.5</v>
      </c>
      <c r="BN4972">
        <v>1.25</v>
      </c>
      <c r="BO4972">
        <v>2</v>
      </c>
      <c r="BP4972">
        <f t="shared" si="1088"/>
        <v>0.67567567567567566</v>
      </c>
      <c r="BQ4972">
        <v>12.5</v>
      </c>
      <c r="BR4972">
        <v>2011</v>
      </c>
      <c r="BS4972">
        <v>7.0000000000000007E-2</v>
      </c>
      <c r="BT4972">
        <v>0.11</v>
      </c>
      <c r="BU4972" s="2">
        <f t="shared" si="1089"/>
        <v>9.8039215686274508E-3</v>
      </c>
      <c r="BV4972" s="1">
        <f t="shared" ref="BV4972:BV5035" si="1095">((BG4972/100)+(AS4972/10000))+(BP4972/20)+(BJ4972/5)+(AZ4972/2000)-(AI4972/5)+(U4972/5000)+(Z4972/5000)</f>
        <v>9.2283783783783796E-2</v>
      </c>
      <c r="BW4972" s="1">
        <f t="shared" si="1082"/>
        <v>0.2556647104247104</v>
      </c>
      <c r="BX4972" s="1">
        <f t="shared" si="1090"/>
        <v>0.27384137709137713</v>
      </c>
      <c r="BY4972" s="1" t="e">
        <f t="shared" si="1091"/>
        <v>#DIV/0!</v>
      </c>
      <c r="BZ4972" s="1" t="e">
        <f t="shared" si="1092"/>
        <v>#DIV/0!</v>
      </c>
      <c r="CA4972" s="1" t="e">
        <f t="shared" si="1093"/>
        <v>#DIV/0!</v>
      </c>
      <c r="CB4972">
        <v>0</v>
      </c>
      <c r="CC4972">
        <f t="shared" si="1094"/>
        <v>0</v>
      </c>
      <c r="CD4972">
        <v>0</v>
      </c>
    </row>
    <row r="4973" spans="1:82" x14ac:dyDescent="0.35">
      <c r="A4973">
        <v>686</v>
      </c>
      <c r="B4973" t="s">
        <v>396</v>
      </c>
      <c r="C4973" t="s">
        <v>86</v>
      </c>
      <c r="D4973">
        <v>75</v>
      </c>
      <c r="E4973" t="s">
        <v>70</v>
      </c>
      <c r="F4973" t="s">
        <v>115</v>
      </c>
      <c r="G4973">
        <v>2018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2</v>
      </c>
      <c r="AC4973">
        <v>3</v>
      </c>
      <c r="AD4973">
        <v>15</v>
      </c>
      <c r="AE4973">
        <v>0</v>
      </c>
      <c r="AF4973">
        <v>0</v>
      </c>
      <c r="AG4973">
        <v>0</v>
      </c>
      <c r="AH4973">
        <f t="shared" si="1083"/>
        <v>0</v>
      </c>
      <c r="AI4973">
        <f t="shared" si="1084"/>
        <v>0</v>
      </c>
      <c r="AJ4973">
        <f t="shared" si="1085"/>
        <v>0</v>
      </c>
      <c r="AK4973">
        <v>19</v>
      </c>
      <c r="AL4973">
        <v>6</v>
      </c>
      <c r="AM4973">
        <v>1</v>
      </c>
      <c r="AN4973">
        <v>0</v>
      </c>
      <c r="AO4973">
        <v>0.04</v>
      </c>
      <c r="AP4973">
        <v>0.03</v>
      </c>
      <c r="AQ4973">
        <v>1.5</v>
      </c>
      <c r="AR4973">
        <v>3.5</v>
      </c>
      <c r="AS4973">
        <f t="shared" si="1086"/>
        <v>15</v>
      </c>
      <c r="AT4973">
        <v>2</v>
      </c>
      <c r="AU4973">
        <v>33</v>
      </c>
      <c r="AV4973">
        <v>127</v>
      </c>
      <c r="AW4973">
        <v>0</v>
      </c>
      <c r="AX4973">
        <v>0</v>
      </c>
      <c r="AY4973">
        <v>7.5</v>
      </c>
      <c r="AZ4973">
        <v>2</v>
      </c>
      <c r="BA4973">
        <v>1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f t="shared" si="1087"/>
        <v>0</v>
      </c>
      <c r="BJ4973">
        <v>0.26</v>
      </c>
      <c r="BK4973">
        <v>0</v>
      </c>
      <c r="BL4973">
        <v>0</v>
      </c>
      <c r="BM4973">
        <v>7.5</v>
      </c>
      <c r="BN4973">
        <v>0.75</v>
      </c>
      <c r="BO4973">
        <v>1.75</v>
      </c>
      <c r="BP4973">
        <f t="shared" si="1088"/>
        <v>0.45454545454545453</v>
      </c>
      <c r="BQ4973">
        <v>7.5</v>
      </c>
      <c r="BR4973">
        <v>2018</v>
      </c>
      <c r="BS4973">
        <v>0.05</v>
      </c>
      <c r="BT4973">
        <v>0.11</v>
      </c>
      <c r="BU4973" s="2">
        <f t="shared" si="1089"/>
        <v>2.9411764705882353E-3</v>
      </c>
      <c r="BV4973" s="1">
        <f t="shared" si="1095"/>
        <v>7.7227272727272728E-2</v>
      </c>
      <c r="BW4973" s="1">
        <f t="shared" si="1082"/>
        <v>0.25378454545454548</v>
      </c>
      <c r="BX4973" s="1">
        <f t="shared" si="1090"/>
        <v>0.27370454545454548</v>
      </c>
      <c r="BY4973" s="1" t="e">
        <f t="shared" si="1091"/>
        <v>#DIV/0!</v>
      </c>
      <c r="BZ4973" s="1" t="e">
        <f t="shared" si="1092"/>
        <v>#DIV/0!</v>
      </c>
      <c r="CA4973" s="1" t="e">
        <f t="shared" si="1093"/>
        <v>#DIV/0!</v>
      </c>
      <c r="CB4973">
        <v>0</v>
      </c>
      <c r="CC4973">
        <f t="shared" si="1094"/>
        <v>0</v>
      </c>
      <c r="CD4973">
        <v>0</v>
      </c>
    </row>
    <row r="4974" spans="1:82" x14ac:dyDescent="0.35">
      <c r="A4974">
        <v>1215</v>
      </c>
      <c r="B4974" t="s">
        <v>1056</v>
      </c>
      <c r="C4974" t="s">
        <v>75</v>
      </c>
      <c r="D4974">
        <v>76</v>
      </c>
      <c r="E4974" t="s">
        <v>797</v>
      </c>
      <c r="F4974" t="s">
        <v>76</v>
      </c>
      <c r="G4974">
        <v>2023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9</v>
      </c>
      <c r="AC4974">
        <v>12</v>
      </c>
      <c r="AD4974">
        <v>56</v>
      </c>
      <c r="AE4974">
        <v>0</v>
      </c>
      <c r="AF4974">
        <v>0</v>
      </c>
      <c r="AG4974">
        <v>0</v>
      </c>
      <c r="AH4974">
        <f t="shared" si="1083"/>
        <v>0</v>
      </c>
      <c r="AI4974">
        <f t="shared" si="1084"/>
        <v>0</v>
      </c>
      <c r="AJ4974">
        <f t="shared" si="1085"/>
        <v>0</v>
      </c>
      <c r="AK4974">
        <v>12</v>
      </c>
      <c r="AL4974">
        <v>48</v>
      </c>
      <c r="AM4974">
        <v>2</v>
      </c>
      <c r="AN4974">
        <v>0</v>
      </c>
      <c r="AO4974">
        <v>0.04</v>
      </c>
      <c r="AP4974">
        <v>0</v>
      </c>
      <c r="AQ4974">
        <v>5.6</v>
      </c>
      <c r="AR4974">
        <v>14.6</v>
      </c>
      <c r="AS4974">
        <f t="shared" si="1086"/>
        <v>56</v>
      </c>
      <c r="AT4974">
        <v>9</v>
      </c>
      <c r="AU4974">
        <v>153</v>
      </c>
      <c r="AV4974">
        <v>582</v>
      </c>
      <c r="AW4974">
        <v>0</v>
      </c>
      <c r="AX4974">
        <v>0</v>
      </c>
      <c r="AY4974">
        <v>6.22</v>
      </c>
      <c r="AZ4974">
        <v>9</v>
      </c>
      <c r="BA4974">
        <v>1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f t="shared" si="1087"/>
        <v>0</v>
      </c>
      <c r="BJ4974">
        <v>0.26</v>
      </c>
      <c r="BK4974">
        <v>0</v>
      </c>
      <c r="BL4974">
        <v>0</v>
      </c>
      <c r="BM4974">
        <v>6.22</v>
      </c>
      <c r="BN4974">
        <v>0.62</v>
      </c>
      <c r="BO4974">
        <v>1.62</v>
      </c>
      <c r="BP4974">
        <f t="shared" si="1088"/>
        <v>0.36601307189542481</v>
      </c>
      <c r="BQ4974">
        <v>6.22</v>
      </c>
      <c r="BR4974">
        <v>2020</v>
      </c>
      <c r="BS4974">
        <v>0.04</v>
      </c>
      <c r="BT4974">
        <v>0.1</v>
      </c>
      <c r="BU4974" s="2">
        <f t="shared" si="1089"/>
        <v>1.0980392156862745E-2</v>
      </c>
      <c r="BV4974" s="1">
        <f t="shared" si="1095"/>
        <v>8.0400653594771249E-2</v>
      </c>
      <c r="BW4974" s="1">
        <f t="shared" si="1082"/>
        <v>0.25913130718954247</v>
      </c>
      <c r="BX4974" s="1">
        <f t="shared" si="1090"/>
        <v>0.27343464052287586</v>
      </c>
      <c r="BY4974" s="1" t="e">
        <f t="shared" si="1091"/>
        <v>#DIV/0!</v>
      </c>
      <c r="BZ4974" s="1" t="e">
        <f t="shared" si="1092"/>
        <v>#DIV/0!</v>
      </c>
      <c r="CA4974" s="1" t="e">
        <f t="shared" si="1093"/>
        <v>#DIV/0!</v>
      </c>
      <c r="CB4974">
        <v>0</v>
      </c>
      <c r="CC4974">
        <f t="shared" si="1094"/>
        <v>0</v>
      </c>
      <c r="CD4974">
        <v>0</v>
      </c>
    </row>
    <row r="4975" spans="1:82" x14ac:dyDescent="0.35">
      <c r="A4975">
        <v>528</v>
      </c>
      <c r="B4975" t="s">
        <v>336</v>
      </c>
      <c r="C4975" t="s">
        <v>96</v>
      </c>
      <c r="D4975">
        <v>74</v>
      </c>
      <c r="E4975" t="s">
        <v>70</v>
      </c>
      <c r="F4975" t="s">
        <v>129</v>
      </c>
      <c r="G4975">
        <v>2023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5</v>
      </c>
      <c r="AC4975">
        <v>7</v>
      </c>
      <c r="AD4975">
        <v>58</v>
      </c>
      <c r="AE4975">
        <v>0</v>
      </c>
      <c r="AF4975">
        <v>0</v>
      </c>
      <c r="AG4975">
        <v>0</v>
      </c>
      <c r="AH4975">
        <f t="shared" si="1083"/>
        <v>0</v>
      </c>
      <c r="AI4975">
        <f t="shared" si="1084"/>
        <v>0</v>
      </c>
      <c r="AJ4975">
        <f t="shared" si="1085"/>
        <v>0</v>
      </c>
      <c r="AK4975">
        <v>63</v>
      </c>
      <c r="AL4975">
        <v>13</v>
      </c>
      <c r="AM4975">
        <v>3</v>
      </c>
      <c r="AN4975">
        <v>0</v>
      </c>
      <c r="AO4975">
        <v>0.04</v>
      </c>
      <c r="AP4975">
        <v>0.05</v>
      </c>
      <c r="AQ4975">
        <v>5.8</v>
      </c>
      <c r="AR4975">
        <v>10.8</v>
      </c>
      <c r="AS4975">
        <f t="shared" si="1086"/>
        <v>58</v>
      </c>
      <c r="AT4975">
        <v>6</v>
      </c>
      <c r="AU4975">
        <v>61</v>
      </c>
      <c r="AV4975">
        <v>389</v>
      </c>
      <c r="AW4975">
        <v>0</v>
      </c>
      <c r="AX4975">
        <v>0</v>
      </c>
      <c r="AY4975">
        <v>11.6</v>
      </c>
      <c r="AZ4975">
        <v>5</v>
      </c>
      <c r="BA4975">
        <v>0.83333333300000001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f t="shared" si="1087"/>
        <v>0</v>
      </c>
      <c r="BJ4975">
        <v>0.16</v>
      </c>
      <c r="BK4975">
        <v>0</v>
      </c>
      <c r="BL4975">
        <v>0</v>
      </c>
      <c r="BM4975">
        <v>9.67</v>
      </c>
      <c r="BN4975">
        <v>0.97</v>
      </c>
      <c r="BO4975">
        <v>1.8</v>
      </c>
      <c r="BP4975">
        <f t="shared" si="1088"/>
        <v>0.95081967213114749</v>
      </c>
      <c r="BQ4975">
        <v>9.67</v>
      </c>
      <c r="BR4975">
        <v>2020</v>
      </c>
      <c r="BS4975">
        <v>0.1</v>
      </c>
      <c r="BT4975">
        <v>0.18</v>
      </c>
      <c r="BU4975" s="2">
        <f t="shared" si="1089"/>
        <v>1.1372549019607842E-2</v>
      </c>
      <c r="BV4975" s="1">
        <f t="shared" si="1095"/>
        <v>8.7840983606557371E-2</v>
      </c>
      <c r="BW4975" s="1">
        <f t="shared" si="1082"/>
        <v>0.26045387197501951</v>
      </c>
      <c r="BX4975" s="1">
        <f t="shared" si="1090"/>
        <v>0.27326053863835287</v>
      </c>
      <c r="BY4975" s="1" t="e">
        <f t="shared" si="1091"/>
        <v>#DIV/0!</v>
      </c>
      <c r="BZ4975" s="1" t="e">
        <f t="shared" si="1092"/>
        <v>#DIV/0!</v>
      </c>
      <c r="CA4975" s="1" t="e">
        <f t="shared" si="1093"/>
        <v>#DIV/0!</v>
      </c>
      <c r="CB4975">
        <v>0</v>
      </c>
      <c r="CC4975">
        <f t="shared" si="1094"/>
        <v>0</v>
      </c>
      <c r="CD4975">
        <v>0</v>
      </c>
    </row>
    <row r="4976" spans="1:82" x14ac:dyDescent="0.35">
      <c r="A4976">
        <v>473</v>
      </c>
      <c r="B4976" t="s">
        <v>896</v>
      </c>
      <c r="C4976" t="s">
        <v>799</v>
      </c>
      <c r="D4976">
        <v>79</v>
      </c>
      <c r="E4976" t="s">
        <v>797</v>
      </c>
      <c r="F4976" t="s">
        <v>77</v>
      </c>
      <c r="G4976">
        <v>2021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3</v>
      </c>
      <c r="AC4976">
        <v>6</v>
      </c>
      <c r="AD4976">
        <v>10</v>
      </c>
      <c r="AE4976">
        <v>0</v>
      </c>
      <c r="AF4976">
        <v>0</v>
      </c>
      <c r="AG4976">
        <v>0</v>
      </c>
      <c r="AH4976">
        <f t="shared" si="1083"/>
        <v>0</v>
      </c>
      <c r="AI4976">
        <f t="shared" si="1084"/>
        <v>0</v>
      </c>
      <c r="AJ4976">
        <f t="shared" si="1085"/>
        <v>0</v>
      </c>
      <c r="AK4976">
        <v>22</v>
      </c>
      <c r="AL4976">
        <v>13</v>
      </c>
      <c r="AM4976">
        <v>0</v>
      </c>
      <c r="AN4976">
        <v>0</v>
      </c>
      <c r="AO4976">
        <v>0.08</v>
      </c>
      <c r="AP4976">
        <v>0.02</v>
      </c>
      <c r="AQ4976">
        <v>1</v>
      </c>
      <c r="AR4976">
        <v>4</v>
      </c>
      <c r="AS4976">
        <f t="shared" si="1086"/>
        <v>10</v>
      </c>
      <c r="AT4976">
        <v>3</v>
      </c>
      <c r="AU4976">
        <v>61</v>
      </c>
      <c r="AV4976">
        <v>190</v>
      </c>
      <c r="AW4976">
        <v>0</v>
      </c>
      <c r="AX4976">
        <v>0</v>
      </c>
      <c r="AY4976">
        <v>3.33</v>
      </c>
      <c r="AZ4976">
        <v>3</v>
      </c>
      <c r="BA4976">
        <v>1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f t="shared" si="1087"/>
        <v>0</v>
      </c>
      <c r="BJ4976">
        <v>0.32</v>
      </c>
      <c r="BK4976">
        <v>0</v>
      </c>
      <c r="BL4976">
        <v>0</v>
      </c>
      <c r="BM4976">
        <v>3.33</v>
      </c>
      <c r="BN4976">
        <v>0.33</v>
      </c>
      <c r="BO4976">
        <v>1.33</v>
      </c>
      <c r="BP4976">
        <f t="shared" si="1088"/>
        <v>0.16393442622950818</v>
      </c>
      <c r="BQ4976">
        <v>3.33</v>
      </c>
      <c r="BR4976">
        <v>2013</v>
      </c>
      <c r="BS4976">
        <v>0.02</v>
      </c>
      <c r="BT4976">
        <v>7.0000000000000007E-2</v>
      </c>
      <c r="BU4976" s="2">
        <f t="shared" si="1089"/>
        <v>1.9607843137254902E-3</v>
      </c>
      <c r="BV4976" s="1">
        <f t="shared" si="1095"/>
        <v>7.4696721311475409E-2</v>
      </c>
      <c r="BW4976" s="1">
        <f t="shared" si="1082"/>
        <v>0.24900344262295082</v>
      </c>
      <c r="BX4976" s="1">
        <f t="shared" si="1090"/>
        <v>0.27322677595628414</v>
      </c>
      <c r="BY4976" s="1" t="e">
        <f t="shared" si="1091"/>
        <v>#DIV/0!</v>
      </c>
      <c r="BZ4976" s="1" t="e">
        <f t="shared" si="1092"/>
        <v>#DIV/0!</v>
      </c>
      <c r="CA4976" s="1" t="e">
        <f t="shared" si="1093"/>
        <v>#DIV/0!</v>
      </c>
      <c r="CB4976">
        <v>0</v>
      </c>
      <c r="CC4976">
        <f t="shared" si="1094"/>
        <v>0</v>
      </c>
      <c r="CD4976">
        <v>0</v>
      </c>
    </row>
    <row r="4977" spans="1:82" x14ac:dyDescent="0.35">
      <c r="A4977">
        <v>1392</v>
      </c>
      <c r="B4977" t="s">
        <v>688</v>
      </c>
      <c r="C4977" t="s">
        <v>179</v>
      </c>
      <c r="D4977">
        <v>68</v>
      </c>
      <c r="E4977" t="s">
        <v>70</v>
      </c>
      <c r="F4977" t="s">
        <v>113</v>
      </c>
      <c r="G4977">
        <v>2017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4</v>
      </c>
      <c r="V4977">
        <v>5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6</v>
      </c>
      <c r="AC4977">
        <v>7</v>
      </c>
      <c r="AD4977">
        <v>41</v>
      </c>
      <c r="AE4977">
        <v>0</v>
      </c>
      <c r="AF4977">
        <v>0</v>
      </c>
      <c r="AG4977">
        <v>0</v>
      </c>
      <c r="AH4977">
        <f t="shared" si="1083"/>
        <v>0</v>
      </c>
      <c r="AI4977">
        <f t="shared" si="1084"/>
        <v>0</v>
      </c>
      <c r="AJ4977">
        <f t="shared" si="1085"/>
        <v>0</v>
      </c>
      <c r="AK4977">
        <v>33</v>
      </c>
      <c r="AL4977">
        <v>18</v>
      </c>
      <c r="AM4977">
        <v>4</v>
      </c>
      <c r="AN4977">
        <v>0</v>
      </c>
      <c r="AO4977">
        <v>0.04</v>
      </c>
      <c r="AP4977">
        <v>0.02</v>
      </c>
      <c r="AQ4977">
        <v>10.6</v>
      </c>
      <c r="AR4977">
        <v>16.600000000000001</v>
      </c>
      <c r="AS4977">
        <f t="shared" si="1086"/>
        <v>46</v>
      </c>
      <c r="AT4977">
        <v>7</v>
      </c>
      <c r="AU4977">
        <v>61</v>
      </c>
      <c r="AV4977">
        <v>383</v>
      </c>
      <c r="AW4977">
        <v>0</v>
      </c>
      <c r="AX4977">
        <v>1.25</v>
      </c>
      <c r="AY4977">
        <v>6.83</v>
      </c>
      <c r="AZ4977">
        <v>10</v>
      </c>
      <c r="BA4977">
        <v>1.428571429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f t="shared" si="1087"/>
        <v>0</v>
      </c>
      <c r="BJ4977">
        <v>0.16</v>
      </c>
      <c r="BK4977">
        <v>0</v>
      </c>
      <c r="BL4977">
        <v>0.71</v>
      </c>
      <c r="BM4977">
        <v>5.86</v>
      </c>
      <c r="BN4977">
        <v>1.51</v>
      </c>
      <c r="BO4977">
        <v>2.37</v>
      </c>
      <c r="BP4977">
        <f t="shared" si="1088"/>
        <v>0.75409836065573765</v>
      </c>
      <c r="BQ4977">
        <v>6.57</v>
      </c>
      <c r="BR4977">
        <v>2017</v>
      </c>
      <c r="BS4977">
        <v>0.17</v>
      </c>
      <c r="BT4977">
        <v>0.27</v>
      </c>
      <c r="BU4977" s="2">
        <f t="shared" si="1089"/>
        <v>3.4069607843137256E-2</v>
      </c>
      <c r="BV4977" s="1">
        <f t="shared" si="1095"/>
        <v>8.0104918032786881E-2</v>
      </c>
      <c r="BW4977" s="1">
        <f t="shared" si="1082"/>
        <v>0.25840078844652609</v>
      </c>
      <c r="BX4977" s="1">
        <f t="shared" si="1090"/>
        <v>0.27310031226033565</v>
      </c>
      <c r="BY4977" s="1" t="e">
        <f t="shared" si="1091"/>
        <v>#DIV/0!</v>
      </c>
      <c r="BZ4977" s="1" t="e">
        <f t="shared" si="1092"/>
        <v>#DIV/0!</v>
      </c>
      <c r="CA4977" s="1" t="e">
        <f t="shared" si="1093"/>
        <v>#DIV/0!</v>
      </c>
      <c r="CB4977">
        <v>0</v>
      </c>
      <c r="CC4977">
        <f t="shared" si="1094"/>
        <v>0</v>
      </c>
      <c r="CD4977">
        <v>0</v>
      </c>
    </row>
    <row r="4978" spans="1:82" x14ac:dyDescent="0.35">
      <c r="A4978">
        <v>1220</v>
      </c>
      <c r="B4978" t="s">
        <v>1058</v>
      </c>
      <c r="C4978" t="s">
        <v>96</v>
      </c>
      <c r="D4978">
        <v>74</v>
      </c>
      <c r="E4978" t="s">
        <v>797</v>
      </c>
      <c r="F4978" t="s">
        <v>97</v>
      </c>
      <c r="G4978">
        <v>2015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10</v>
      </c>
      <c r="AC4978">
        <v>16</v>
      </c>
      <c r="AD4978">
        <v>89</v>
      </c>
      <c r="AE4978">
        <v>0</v>
      </c>
      <c r="AF4978">
        <v>0</v>
      </c>
      <c r="AG4978">
        <v>0</v>
      </c>
      <c r="AH4978">
        <f t="shared" si="1083"/>
        <v>0</v>
      </c>
      <c r="AI4978">
        <f t="shared" si="1084"/>
        <v>0</v>
      </c>
      <c r="AJ4978">
        <f t="shared" si="1085"/>
        <v>0</v>
      </c>
      <c r="AK4978">
        <v>119</v>
      </c>
      <c r="AL4978">
        <v>46</v>
      </c>
      <c r="AM4978">
        <v>3</v>
      </c>
      <c r="AN4978">
        <v>0</v>
      </c>
      <c r="AO4978">
        <v>0.06</v>
      </c>
      <c r="AP4978">
        <v>0.06</v>
      </c>
      <c r="AQ4978">
        <v>8.9</v>
      </c>
      <c r="AR4978">
        <v>18.899999999999999</v>
      </c>
      <c r="AS4978">
        <f t="shared" si="1086"/>
        <v>89</v>
      </c>
      <c r="AT4978">
        <v>10</v>
      </c>
      <c r="AU4978">
        <v>140</v>
      </c>
      <c r="AV4978">
        <v>641</v>
      </c>
      <c r="AW4978">
        <v>0</v>
      </c>
      <c r="AX4978">
        <v>0</v>
      </c>
      <c r="AY4978">
        <v>8.9</v>
      </c>
      <c r="AZ4978">
        <v>10</v>
      </c>
      <c r="BA4978">
        <v>1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f t="shared" si="1087"/>
        <v>0</v>
      </c>
      <c r="BJ4978">
        <v>0.22</v>
      </c>
      <c r="BK4978">
        <v>0</v>
      </c>
      <c r="BL4978">
        <v>0</v>
      </c>
      <c r="BM4978">
        <v>8.9</v>
      </c>
      <c r="BN4978">
        <v>0.89</v>
      </c>
      <c r="BO4978">
        <v>1.89</v>
      </c>
      <c r="BP4978">
        <f t="shared" si="1088"/>
        <v>0.63571428571428568</v>
      </c>
      <c r="BQ4978">
        <v>8.9</v>
      </c>
      <c r="BR4978">
        <v>2015</v>
      </c>
      <c r="BS4978">
        <v>0.06</v>
      </c>
      <c r="BT4978">
        <v>0.13</v>
      </c>
      <c r="BU4978" s="2">
        <f t="shared" si="1089"/>
        <v>1.7450980392156864E-2</v>
      </c>
      <c r="BV4978" s="1">
        <f t="shared" si="1095"/>
        <v>8.9685714285714285E-2</v>
      </c>
      <c r="BW4978" s="1">
        <f t="shared" si="1082"/>
        <v>0.25913809523809522</v>
      </c>
      <c r="BX4978" s="1">
        <f t="shared" si="1090"/>
        <v>0.27307142857142858</v>
      </c>
      <c r="BY4978" s="1" t="e">
        <f t="shared" si="1091"/>
        <v>#DIV/0!</v>
      </c>
      <c r="BZ4978" s="1" t="e">
        <f t="shared" si="1092"/>
        <v>#DIV/0!</v>
      </c>
      <c r="CA4978" s="1" t="e">
        <f t="shared" si="1093"/>
        <v>#DIV/0!</v>
      </c>
      <c r="CB4978">
        <v>0</v>
      </c>
      <c r="CC4978">
        <f t="shared" si="1094"/>
        <v>0</v>
      </c>
      <c r="CD4978">
        <v>0</v>
      </c>
    </row>
    <row r="4979" spans="1:82" x14ac:dyDescent="0.35">
      <c r="A4979">
        <v>1329</v>
      </c>
      <c r="B4979" t="s">
        <v>1086</v>
      </c>
      <c r="C4979" t="s">
        <v>69</v>
      </c>
      <c r="D4979">
        <v>73</v>
      </c>
      <c r="E4979" t="s">
        <v>797</v>
      </c>
      <c r="F4979" t="s">
        <v>98</v>
      </c>
      <c r="G4979">
        <v>2013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1</v>
      </c>
      <c r="AD4979">
        <v>12</v>
      </c>
      <c r="AE4979">
        <v>0</v>
      </c>
      <c r="AF4979">
        <v>0</v>
      </c>
      <c r="AG4979">
        <v>0</v>
      </c>
      <c r="AH4979">
        <f t="shared" si="1083"/>
        <v>0</v>
      </c>
      <c r="AI4979">
        <f t="shared" si="1084"/>
        <v>0</v>
      </c>
      <c r="AJ4979">
        <f t="shared" si="1085"/>
        <v>0</v>
      </c>
      <c r="AK4979">
        <v>1</v>
      </c>
      <c r="AL4979">
        <v>11</v>
      </c>
      <c r="AM4979">
        <v>1</v>
      </c>
      <c r="AN4979">
        <v>0</v>
      </c>
      <c r="AO4979">
        <v>0.01</v>
      </c>
      <c r="AP4979">
        <v>0</v>
      </c>
      <c r="AQ4979">
        <v>1.3</v>
      </c>
      <c r="AR4979">
        <v>2.2999999999999998</v>
      </c>
      <c r="AS4979">
        <f t="shared" si="1086"/>
        <v>13</v>
      </c>
      <c r="AT4979">
        <v>2</v>
      </c>
      <c r="AU4979">
        <v>31</v>
      </c>
      <c r="AV4979">
        <v>138</v>
      </c>
      <c r="AW4979">
        <v>0</v>
      </c>
      <c r="AX4979">
        <v>1</v>
      </c>
      <c r="AY4979">
        <v>12</v>
      </c>
      <c r="AZ4979">
        <v>2</v>
      </c>
      <c r="BA4979">
        <v>1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f t="shared" si="1087"/>
        <v>0</v>
      </c>
      <c r="BJ4979">
        <v>0.22</v>
      </c>
      <c r="BK4979">
        <v>0</v>
      </c>
      <c r="BL4979">
        <v>0.5</v>
      </c>
      <c r="BM4979">
        <v>6</v>
      </c>
      <c r="BN4979">
        <v>0.65</v>
      </c>
      <c r="BO4979">
        <v>1.1499999999999999</v>
      </c>
      <c r="BP4979">
        <f t="shared" si="1088"/>
        <v>0.41935483870967744</v>
      </c>
      <c r="BQ4979">
        <v>6.5</v>
      </c>
      <c r="BR4979">
        <v>2010</v>
      </c>
      <c r="BS4979">
        <v>0.04</v>
      </c>
      <c r="BT4979">
        <v>7.0000000000000007E-2</v>
      </c>
      <c r="BU4979" s="2">
        <f t="shared" si="1089"/>
        <v>2.2559019607843137E-2</v>
      </c>
      <c r="BV4979" s="1">
        <f t="shared" si="1095"/>
        <v>6.7467741935483883E-2</v>
      </c>
      <c r="BW4979" s="1">
        <f t="shared" si="1082"/>
        <v>0.25607881720430109</v>
      </c>
      <c r="BX4979" s="1">
        <f t="shared" si="1090"/>
        <v>0.2730188172043011</v>
      </c>
      <c r="BY4979" s="1" t="e">
        <f t="shared" si="1091"/>
        <v>#DIV/0!</v>
      </c>
      <c r="BZ4979" s="1" t="e">
        <f t="shared" si="1092"/>
        <v>#DIV/0!</v>
      </c>
      <c r="CA4979" s="1" t="e">
        <f t="shared" si="1093"/>
        <v>#DIV/0!</v>
      </c>
      <c r="CB4979">
        <v>0</v>
      </c>
      <c r="CC4979">
        <f t="shared" si="1094"/>
        <v>0</v>
      </c>
      <c r="CD4979">
        <v>0</v>
      </c>
    </row>
    <row r="4980" spans="1:82" x14ac:dyDescent="0.35">
      <c r="A4980">
        <v>1194</v>
      </c>
      <c r="B4980" t="s">
        <v>1470</v>
      </c>
      <c r="C4980" t="s">
        <v>103</v>
      </c>
      <c r="D4980">
        <v>70</v>
      </c>
      <c r="E4980" t="s">
        <v>1156</v>
      </c>
      <c r="F4980" t="s">
        <v>97</v>
      </c>
      <c r="G4980">
        <v>2018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11</v>
      </c>
      <c r="V4980">
        <v>47</v>
      </c>
      <c r="W4980">
        <v>0</v>
      </c>
      <c r="X4980">
        <v>0</v>
      </c>
      <c r="Y4980">
        <v>0</v>
      </c>
      <c r="Z4980">
        <v>2</v>
      </c>
      <c r="AA4980">
        <v>0</v>
      </c>
      <c r="AB4980">
        <v>2</v>
      </c>
      <c r="AC4980">
        <v>3</v>
      </c>
      <c r="AD4980">
        <v>1</v>
      </c>
      <c r="AE4980">
        <v>0</v>
      </c>
      <c r="AF4980">
        <v>0</v>
      </c>
      <c r="AG4980">
        <v>0</v>
      </c>
      <c r="AH4980">
        <f t="shared" si="1083"/>
        <v>0</v>
      </c>
      <c r="AI4980">
        <f t="shared" si="1084"/>
        <v>0</v>
      </c>
      <c r="AJ4980">
        <f t="shared" si="1085"/>
        <v>0</v>
      </c>
      <c r="AK4980">
        <v>-2</v>
      </c>
      <c r="AL4980">
        <v>5</v>
      </c>
      <c r="AM4980">
        <v>0</v>
      </c>
      <c r="AN4980">
        <v>0</v>
      </c>
      <c r="AO4980">
        <v>0.01</v>
      </c>
      <c r="AP4980">
        <v>0</v>
      </c>
      <c r="AQ4980">
        <v>4.8</v>
      </c>
      <c r="AR4980">
        <v>6.8</v>
      </c>
      <c r="AS4980">
        <f t="shared" si="1086"/>
        <v>48</v>
      </c>
      <c r="AT4980">
        <v>6</v>
      </c>
      <c r="AU4980">
        <v>36</v>
      </c>
      <c r="AV4980">
        <v>407</v>
      </c>
      <c r="AW4980">
        <v>0</v>
      </c>
      <c r="AX4980">
        <v>4.2699999999999996</v>
      </c>
      <c r="AY4980">
        <v>0.5</v>
      </c>
      <c r="AZ4980">
        <v>13</v>
      </c>
      <c r="BA4980">
        <v>2.1666666669999999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f t="shared" si="1087"/>
        <v>0</v>
      </c>
      <c r="BJ4980">
        <v>0.09</v>
      </c>
      <c r="BK4980">
        <v>0</v>
      </c>
      <c r="BL4980">
        <v>7.83</v>
      </c>
      <c r="BM4980">
        <v>0.17</v>
      </c>
      <c r="BN4980">
        <v>0.8</v>
      </c>
      <c r="BO4980">
        <v>1.1299999999999999</v>
      </c>
      <c r="BP4980">
        <f t="shared" si="1088"/>
        <v>1.3333333333333333</v>
      </c>
      <c r="BQ4980">
        <v>8</v>
      </c>
      <c r="BR4980">
        <v>2018</v>
      </c>
      <c r="BS4980">
        <v>0.13</v>
      </c>
      <c r="BT4980">
        <v>0.19</v>
      </c>
      <c r="BU4980" s="2">
        <f t="shared" si="1089"/>
        <v>9.5681764705882341E-2</v>
      </c>
      <c r="BV4980" s="1">
        <f t="shared" si="1095"/>
        <v>9.8566666666666664E-2</v>
      </c>
      <c r="BW4980" s="1">
        <f t="shared" si="1082"/>
        <v>0.25652666666666668</v>
      </c>
      <c r="BX4980" s="1">
        <f t="shared" si="1090"/>
        <v>0.2730000000033333</v>
      </c>
      <c r="BY4980" s="1" t="e">
        <f t="shared" si="1091"/>
        <v>#DIV/0!</v>
      </c>
      <c r="BZ4980" s="1" t="e">
        <f t="shared" si="1092"/>
        <v>#DIV/0!</v>
      </c>
      <c r="CA4980" s="1" t="e">
        <f t="shared" si="1093"/>
        <v>#DIV/0!</v>
      </c>
      <c r="CB4980">
        <v>0</v>
      </c>
      <c r="CC4980">
        <f t="shared" si="1094"/>
        <v>0</v>
      </c>
      <c r="CD4980">
        <v>0</v>
      </c>
    </row>
    <row r="4981" spans="1:82" x14ac:dyDescent="0.35">
      <c r="A4981">
        <v>437</v>
      </c>
      <c r="B4981" t="s">
        <v>291</v>
      </c>
      <c r="C4981" t="s">
        <v>86</v>
      </c>
      <c r="D4981">
        <v>75</v>
      </c>
      <c r="E4981" t="s">
        <v>70</v>
      </c>
      <c r="F4981" t="s">
        <v>108</v>
      </c>
      <c r="G4981">
        <v>2021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2</v>
      </c>
      <c r="AC4981">
        <v>6</v>
      </c>
      <c r="AD4981">
        <v>17</v>
      </c>
      <c r="AE4981">
        <v>0</v>
      </c>
      <c r="AF4981">
        <v>0</v>
      </c>
      <c r="AG4981">
        <v>0</v>
      </c>
      <c r="AH4981">
        <f t="shared" si="1083"/>
        <v>0</v>
      </c>
      <c r="AI4981">
        <f t="shared" si="1084"/>
        <v>0</v>
      </c>
      <c r="AJ4981">
        <f t="shared" si="1085"/>
        <v>0</v>
      </c>
      <c r="AK4981">
        <v>58</v>
      </c>
      <c r="AL4981">
        <v>2</v>
      </c>
      <c r="AM4981">
        <v>1</v>
      </c>
      <c r="AN4981">
        <v>0</v>
      </c>
      <c r="AO4981">
        <v>0.06</v>
      </c>
      <c r="AP4981">
        <v>0.11</v>
      </c>
      <c r="AQ4981">
        <v>1.7</v>
      </c>
      <c r="AR4981">
        <v>3.7</v>
      </c>
      <c r="AS4981">
        <f t="shared" si="1086"/>
        <v>17</v>
      </c>
      <c r="AT4981">
        <v>4</v>
      </c>
      <c r="AU4981">
        <v>98</v>
      </c>
      <c r="AV4981">
        <v>264</v>
      </c>
      <c r="AW4981">
        <v>0</v>
      </c>
      <c r="AX4981">
        <v>0</v>
      </c>
      <c r="AY4981">
        <v>8.5</v>
      </c>
      <c r="AZ4981">
        <v>2</v>
      </c>
      <c r="BA4981">
        <v>0.5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f t="shared" si="1087"/>
        <v>0</v>
      </c>
      <c r="BJ4981">
        <v>0.37</v>
      </c>
      <c r="BK4981">
        <v>0</v>
      </c>
      <c r="BL4981">
        <v>0</v>
      </c>
      <c r="BM4981">
        <v>4.25</v>
      </c>
      <c r="BN4981">
        <v>0.43</v>
      </c>
      <c r="BO4981">
        <v>0.93</v>
      </c>
      <c r="BP4981">
        <f t="shared" si="1088"/>
        <v>0.17346938775510204</v>
      </c>
      <c r="BQ4981">
        <v>4.25</v>
      </c>
      <c r="BR4981">
        <v>2019</v>
      </c>
      <c r="BS4981">
        <v>0.02</v>
      </c>
      <c r="BT4981">
        <v>0.04</v>
      </c>
      <c r="BU4981" s="2">
        <f t="shared" si="1089"/>
        <v>3.3333333333333335E-3</v>
      </c>
      <c r="BV4981" s="1">
        <f t="shared" si="1095"/>
        <v>8.5373469387755099E-2</v>
      </c>
      <c r="BW4981" s="1">
        <f t="shared" si="1082"/>
        <v>0.25299360544217692</v>
      </c>
      <c r="BX4981" s="1">
        <f t="shared" si="1090"/>
        <v>0.27293027210884357</v>
      </c>
      <c r="BY4981" s="1" t="e">
        <f t="shared" si="1091"/>
        <v>#DIV/0!</v>
      </c>
      <c r="BZ4981" s="1" t="e">
        <f t="shared" si="1092"/>
        <v>#DIV/0!</v>
      </c>
      <c r="CA4981" s="1" t="e">
        <f t="shared" si="1093"/>
        <v>#DIV/0!</v>
      </c>
      <c r="CB4981">
        <v>0</v>
      </c>
      <c r="CC4981">
        <f t="shared" si="1094"/>
        <v>0</v>
      </c>
      <c r="CD4981">
        <v>0</v>
      </c>
    </row>
    <row r="4982" spans="1:82" x14ac:dyDescent="0.35">
      <c r="A4982">
        <v>1164</v>
      </c>
      <c r="B4982" t="s">
        <v>588</v>
      </c>
      <c r="C4982" t="s">
        <v>96</v>
      </c>
      <c r="D4982">
        <v>74</v>
      </c>
      <c r="E4982" t="s">
        <v>70</v>
      </c>
      <c r="F4982" t="s">
        <v>94</v>
      </c>
      <c r="G4982">
        <v>2016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8</v>
      </c>
      <c r="AC4982">
        <v>12</v>
      </c>
      <c r="AD4982">
        <v>66</v>
      </c>
      <c r="AE4982">
        <v>0</v>
      </c>
      <c r="AF4982">
        <v>0</v>
      </c>
      <c r="AG4982">
        <v>0</v>
      </c>
      <c r="AH4982">
        <f t="shared" si="1083"/>
        <v>0</v>
      </c>
      <c r="AI4982">
        <f t="shared" si="1084"/>
        <v>0</v>
      </c>
      <c r="AJ4982">
        <f t="shared" si="1085"/>
        <v>0</v>
      </c>
      <c r="AK4982">
        <v>105</v>
      </c>
      <c r="AL4982">
        <v>10</v>
      </c>
      <c r="AM4982">
        <v>4</v>
      </c>
      <c r="AN4982">
        <v>0</v>
      </c>
      <c r="AO4982">
        <v>0.05</v>
      </c>
      <c r="AP4982">
        <v>0.04</v>
      </c>
      <c r="AQ4982">
        <v>6.6</v>
      </c>
      <c r="AR4982">
        <v>14.6</v>
      </c>
      <c r="AS4982">
        <f t="shared" si="1086"/>
        <v>66</v>
      </c>
      <c r="AT4982">
        <v>7</v>
      </c>
      <c r="AU4982">
        <v>101</v>
      </c>
      <c r="AV4982">
        <v>481</v>
      </c>
      <c r="AW4982">
        <v>0</v>
      </c>
      <c r="AX4982">
        <v>0</v>
      </c>
      <c r="AY4982">
        <v>8.25</v>
      </c>
      <c r="AZ4982">
        <v>8</v>
      </c>
      <c r="BA4982">
        <v>1.1428571430000001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f t="shared" si="1087"/>
        <v>0</v>
      </c>
      <c r="BJ4982">
        <v>0.21</v>
      </c>
      <c r="BK4982">
        <v>0</v>
      </c>
      <c r="BL4982">
        <v>0</v>
      </c>
      <c r="BM4982">
        <v>9.43</v>
      </c>
      <c r="BN4982">
        <v>0.94</v>
      </c>
      <c r="BO4982">
        <v>2.09</v>
      </c>
      <c r="BP4982">
        <f t="shared" si="1088"/>
        <v>0.65346534653465349</v>
      </c>
      <c r="BQ4982">
        <v>9.43</v>
      </c>
      <c r="BR4982">
        <v>2016</v>
      </c>
      <c r="BS4982">
        <v>7.0000000000000007E-2</v>
      </c>
      <c r="BT4982">
        <v>0.14000000000000001</v>
      </c>
      <c r="BU4982" s="2">
        <f t="shared" si="1089"/>
        <v>1.2941176470588235E-2</v>
      </c>
      <c r="BV4982" s="1">
        <f t="shared" si="1095"/>
        <v>8.5273267326732682E-2</v>
      </c>
      <c r="BW4982" s="1">
        <f t="shared" si="1082"/>
        <v>0.25585653465346536</v>
      </c>
      <c r="BX4982" s="1">
        <f t="shared" si="1090"/>
        <v>0.27232272513108435</v>
      </c>
      <c r="BY4982" s="1" t="e">
        <f t="shared" si="1091"/>
        <v>#DIV/0!</v>
      </c>
      <c r="BZ4982" s="1" t="e">
        <f t="shared" si="1092"/>
        <v>#DIV/0!</v>
      </c>
      <c r="CA4982" s="1" t="e">
        <f t="shared" si="1093"/>
        <v>#DIV/0!</v>
      </c>
      <c r="CB4982">
        <v>0</v>
      </c>
      <c r="CC4982">
        <f t="shared" si="1094"/>
        <v>0</v>
      </c>
      <c r="CD4982">
        <v>0</v>
      </c>
    </row>
    <row r="4983" spans="1:82" x14ac:dyDescent="0.35">
      <c r="A4983">
        <v>31</v>
      </c>
      <c r="B4983" t="s">
        <v>804</v>
      </c>
      <c r="C4983" t="s">
        <v>75</v>
      </c>
      <c r="D4983">
        <v>76</v>
      </c>
      <c r="E4983" t="s">
        <v>797</v>
      </c>
      <c r="F4983" t="s">
        <v>90</v>
      </c>
      <c r="G4983">
        <v>2016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3</v>
      </c>
      <c r="AC4983">
        <v>4</v>
      </c>
      <c r="AD4983">
        <v>11</v>
      </c>
      <c r="AE4983">
        <v>0</v>
      </c>
      <c r="AF4983">
        <v>0</v>
      </c>
      <c r="AG4983">
        <v>0</v>
      </c>
      <c r="AH4983">
        <f t="shared" si="1083"/>
        <v>0</v>
      </c>
      <c r="AI4983">
        <f t="shared" si="1084"/>
        <v>0</v>
      </c>
      <c r="AJ4983">
        <f t="shared" si="1085"/>
        <v>0</v>
      </c>
      <c r="AK4983">
        <v>11</v>
      </c>
      <c r="AL4983">
        <v>4</v>
      </c>
      <c r="AM4983">
        <v>0</v>
      </c>
      <c r="AN4983">
        <v>0</v>
      </c>
      <c r="AO4983">
        <v>0.04</v>
      </c>
      <c r="AP4983">
        <v>0.01</v>
      </c>
      <c r="AQ4983">
        <v>1.1000000000000001</v>
      </c>
      <c r="AR4983">
        <v>4.0999999999999996</v>
      </c>
      <c r="AS4983">
        <f t="shared" si="1086"/>
        <v>11</v>
      </c>
      <c r="AT4983">
        <v>3</v>
      </c>
      <c r="AU4983">
        <v>56</v>
      </c>
      <c r="AV4983">
        <v>191</v>
      </c>
      <c r="AW4983">
        <v>0</v>
      </c>
      <c r="AX4983">
        <v>0</v>
      </c>
      <c r="AY4983">
        <v>3.67</v>
      </c>
      <c r="AZ4983">
        <v>3</v>
      </c>
      <c r="BA4983">
        <v>1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f t="shared" si="1087"/>
        <v>0</v>
      </c>
      <c r="BJ4983">
        <v>0.28999999999999998</v>
      </c>
      <c r="BK4983">
        <v>0</v>
      </c>
      <c r="BL4983">
        <v>0</v>
      </c>
      <c r="BM4983">
        <v>3.67</v>
      </c>
      <c r="BN4983">
        <v>0.37</v>
      </c>
      <c r="BO4983">
        <v>1.37</v>
      </c>
      <c r="BP4983">
        <f t="shared" si="1088"/>
        <v>0.19642857142857142</v>
      </c>
      <c r="BQ4983">
        <v>3.67</v>
      </c>
      <c r="BR4983">
        <v>2016</v>
      </c>
      <c r="BS4983">
        <v>0.02</v>
      </c>
      <c r="BT4983">
        <v>7.0000000000000007E-2</v>
      </c>
      <c r="BU4983" s="2">
        <f t="shared" si="1089"/>
        <v>2.1568627450980391E-3</v>
      </c>
      <c r="BV4983" s="1">
        <f t="shared" si="1095"/>
        <v>7.0421428571428565E-2</v>
      </c>
      <c r="BW4983" s="1">
        <f t="shared" si="1082"/>
        <v>0.25220285714285712</v>
      </c>
      <c r="BX4983" s="1">
        <f t="shared" si="1090"/>
        <v>0.27230952380952378</v>
      </c>
      <c r="BY4983" s="1" t="e">
        <f t="shared" si="1091"/>
        <v>#DIV/0!</v>
      </c>
      <c r="BZ4983" s="1" t="e">
        <f t="shared" si="1092"/>
        <v>#DIV/0!</v>
      </c>
      <c r="CA4983" s="1" t="e">
        <f t="shared" si="1093"/>
        <v>#DIV/0!</v>
      </c>
      <c r="CB4983">
        <v>0</v>
      </c>
      <c r="CC4983">
        <f t="shared" si="1094"/>
        <v>0</v>
      </c>
      <c r="CD4983">
        <v>0</v>
      </c>
    </row>
    <row r="4984" spans="1:82" x14ac:dyDescent="0.35">
      <c r="A4984">
        <v>251</v>
      </c>
      <c r="B4984" t="s">
        <v>218</v>
      </c>
      <c r="C4984" t="s">
        <v>69</v>
      </c>
      <c r="D4984">
        <v>73</v>
      </c>
      <c r="E4984" t="s">
        <v>70</v>
      </c>
      <c r="F4984" t="s">
        <v>77</v>
      </c>
      <c r="G4984">
        <v>2017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2</v>
      </c>
      <c r="V4984">
        <v>33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3</v>
      </c>
      <c r="AC4984">
        <v>7</v>
      </c>
      <c r="AD4984">
        <v>31</v>
      </c>
      <c r="AE4984">
        <v>0</v>
      </c>
      <c r="AF4984">
        <v>0</v>
      </c>
      <c r="AG4984">
        <v>0</v>
      </c>
      <c r="AH4984">
        <f t="shared" si="1083"/>
        <v>0</v>
      </c>
      <c r="AI4984">
        <f t="shared" si="1084"/>
        <v>0</v>
      </c>
      <c r="AJ4984">
        <f t="shared" si="1085"/>
        <v>0</v>
      </c>
      <c r="AK4984">
        <v>80</v>
      </c>
      <c r="AL4984">
        <v>6</v>
      </c>
      <c r="AM4984">
        <v>1</v>
      </c>
      <c r="AN4984">
        <v>0</v>
      </c>
      <c r="AO4984">
        <v>0.04</v>
      </c>
      <c r="AP4984">
        <v>0.04</v>
      </c>
      <c r="AQ4984">
        <v>6.4</v>
      </c>
      <c r="AR4984">
        <v>9.4</v>
      </c>
      <c r="AS4984">
        <f t="shared" si="1086"/>
        <v>64</v>
      </c>
      <c r="AT4984">
        <v>5</v>
      </c>
      <c r="AU4984">
        <v>89</v>
      </c>
      <c r="AV4984">
        <v>350</v>
      </c>
      <c r="AW4984">
        <v>0</v>
      </c>
      <c r="AX4984">
        <v>16.5</v>
      </c>
      <c r="AY4984">
        <v>10.33</v>
      </c>
      <c r="AZ4984">
        <v>5</v>
      </c>
      <c r="BA4984">
        <v>1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f t="shared" si="1087"/>
        <v>0</v>
      </c>
      <c r="BJ4984">
        <v>0.25</v>
      </c>
      <c r="BK4984">
        <v>0</v>
      </c>
      <c r="BL4984">
        <v>6.6</v>
      </c>
      <c r="BM4984">
        <v>6.2</v>
      </c>
      <c r="BN4984">
        <v>1.28</v>
      </c>
      <c r="BO4984">
        <v>1.88</v>
      </c>
      <c r="BP4984">
        <f t="shared" si="1088"/>
        <v>0.7191011235955056</v>
      </c>
      <c r="BQ4984">
        <v>12.8</v>
      </c>
      <c r="BR4984">
        <v>2017</v>
      </c>
      <c r="BS4984">
        <v>7.0000000000000007E-2</v>
      </c>
      <c r="BT4984">
        <v>0.11</v>
      </c>
      <c r="BU4984" s="2">
        <f t="shared" si="1089"/>
        <v>0.34307901960784315</v>
      </c>
      <c r="BV4984" s="1">
        <f t="shared" si="1095"/>
        <v>9.5455056179775288E-2</v>
      </c>
      <c r="BW4984" s="1">
        <f t="shared" si="1082"/>
        <v>0.25399058855002676</v>
      </c>
      <c r="BX4984" s="1">
        <f t="shared" si="1090"/>
        <v>0.27200058855002673</v>
      </c>
      <c r="BY4984" s="1" t="e">
        <f t="shared" si="1091"/>
        <v>#DIV/0!</v>
      </c>
      <c r="BZ4984" s="1" t="e">
        <f t="shared" si="1092"/>
        <v>#DIV/0!</v>
      </c>
      <c r="CA4984" s="1" t="e">
        <f t="shared" si="1093"/>
        <v>#DIV/0!</v>
      </c>
      <c r="CB4984">
        <v>0</v>
      </c>
      <c r="CC4984">
        <f t="shared" si="1094"/>
        <v>0</v>
      </c>
      <c r="CD4984">
        <v>0</v>
      </c>
    </row>
    <row r="4985" spans="1:82" x14ac:dyDescent="0.35">
      <c r="A4985">
        <v>346</v>
      </c>
      <c r="B4985" t="s">
        <v>255</v>
      </c>
      <c r="C4985" t="s">
        <v>92</v>
      </c>
      <c r="D4985">
        <v>71</v>
      </c>
      <c r="E4985" t="s">
        <v>70</v>
      </c>
      <c r="F4985" t="s">
        <v>94</v>
      </c>
      <c r="G4985">
        <v>2021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4</v>
      </c>
      <c r="V4985">
        <v>11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6</v>
      </c>
      <c r="AC4985">
        <v>9</v>
      </c>
      <c r="AD4985">
        <v>27</v>
      </c>
      <c r="AE4985">
        <v>0</v>
      </c>
      <c r="AF4985">
        <v>0</v>
      </c>
      <c r="AG4985">
        <v>0</v>
      </c>
      <c r="AH4985">
        <f t="shared" si="1083"/>
        <v>0</v>
      </c>
      <c r="AI4985">
        <f t="shared" si="1084"/>
        <v>0</v>
      </c>
      <c r="AJ4985">
        <f t="shared" si="1085"/>
        <v>0</v>
      </c>
      <c r="AK4985">
        <v>21</v>
      </c>
      <c r="AL4985">
        <v>40</v>
      </c>
      <c r="AM4985">
        <v>4</v>
      </c>
      <c r="AN4985">
        <v>0</v>
      </c>
      <c r="AO4985">
        <v>0.05</v>
      </c>
      <c r="AP4985">
        <v>0.01</v>
      </c>
      <c r="AQ4985">
        <v>3.8</v>
      </c>
      <c r="AR4985">
        <v>9.8000000000000007</v>
      </c>
      <c r="AS4985">
        <f t="shared" si="1086"/>
        <v>38</v>
      </c>
      <c r="AT4985">
        <v>5</v>
      </c>
      <c r="AU4985">
        <v>84</v>
      </c>
      <c r="AV4985">
        <v>370</v>
      </c>
      <c r="AW4985">
        <v>0</v>
      </c>
      <c r="AX4985">
        <v>2.75</v>
      </c>
      <c r="AY4985">
        <v>4.5</v>
      </c>
      <c r="AZ4985">
        <v>10</v>
      </c>
      <c r="BA4985">
        <v>2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f t="shared" si="1087"/>
        <v>0</v>
      </c>
      <c r="BJ4985">
        <v>0.23</v>
      </c>
      <c r="BK4985">
        <v>0</v>
      </c>
      <c r="BL4985">
        <v>2.2000000000000002</v>
      </c>
      <c r="BM4985">
        <v>5.4</v>
      </c>
      <c r="BN4985">
        <v>0.76</v>
      </c>
      <c r="BO4985">
        <v>1.96</v>
      </c>
      <c r="BP4985">
        <f t="shared" si="1088"/>
        <v>0.45238095238095238</v>
      </c>
      <c r="BQ4985">
        <v>7.6</v>
      </c>
      <c r="BR4985">
        <v>2017</v>
      </c>
      <c r="BS4985">
        <v>0.05</v>
      </c>
      <c r="BT4985">
        <v>0.12</v>
      </c>
      <c r="BU4985" s="2">
        <f t="shared" si="1089"/>
        <v>6.2560980392156865E-2</v>
      </c>
      <c r="BV4985" s="1">
        <f t="shared" si="1095"/>
        <v>7.8219047619047619E-2</v>
      </c>
      <c r="BW4985" s="1">
        <f t="shared" si="1082"/>
        <v>0.24691142857142856</v>
      </c>
      <c r="BX4985" s="1">
        <f t="shared" si="1090"/>
        <v>0.27197142857142859</v>
      </c>
      <c r="BY4985" s="1" t="e">
        <f t="shared" si="1091"/>
        <v>#DIV/0!</v>
      </c>
      <c r="BZ4985" s="1" t="e">
        <f t="shared" si="1092"/>
        <v>#DIV/0!</v>
      </c>
      <c r="CA4985" s="1" t="e">
        <f t="shared" si="1093"/>
        <v>#DIV/0!</v>
      </c>
      <c r="CB4985">
        <v>0</v>
      </c>
      <c r="CC4985">
        <f t="shared" si="1094"/>
        <v>0</v>
      </c>
      <c r="CD4985">
        <v>0</v>
      </c>
    </row>
    <row r="4986" spans="1:82" x14ac:dyDescent="0.35">
      <c r="A4986">
        <v>245</v>
      </c>
      <c r="B4986" t="s">
        <v>843</v>
      </c>
      <c r="C4986" t="s">
        <v>86</v>
      </c>
      <c r="D4986">
        <v>75</v>
      </c>
      <c r="E4986" t="s">
        <v>797</v>
      </c>
      <c r="F4986" t="s">
        <v>101</v>
      </c>
      <c r="G4986">
        <v>2021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2</v>
      </c>
      <c r="AC4986">
        <v>2</v>
      </c>
      <c r="AD4986">
        <v>16</v>
      </c>
      <c r="AE4986">
        <v>0</v>
      </c>
      <c r="AF4986">
        <v>0</v>
      </c>
      <c r="AG4986">
        <v>0</v>
      </c>
      <c r="AH4986">
        <f t="shared" si="1083"/>
        <v>0</v>
      </c>
      <c r="AI4986">
        <f t="shared" si="1084"/>
        <v>0</v>
      </c>
      <c r="AJ4986">
        <f t="shared" si="1085"/>
        <v>0</v>
      </c>
      <c r="AK4986">
        <v>8</v>
      </c>
      <c r="AL4986">
        <v>8</v>
      </c>
      <c r="AM4986">
        <v>0</v>
      </c>
      <c r="AN4986">
        <v>0</v>
      </c>
      <c r="AO4986">
        <v>0.02</v>
      </c>
      <c r="AP4986">
        <v>0.01</v>
      </c>
      <c r="AQ4986">
        <v>1.6</v>
      </c>
      <c r="AR4986">
        <v>3.6</v>
      </c>
      <c r="AS4986">
        <f t="shared" si="1086"/>
        <v>16</v>
      </c>
      <c r="AT4986">
        <v>2</v>
      </c>
      <c r="AU4986">
        <v>20</v>
      </c>
      <c r="AV4986">
        <v>140</v>
      </c>
      <c r="AW4986">
        <v>0</v>
      </c>
      <c r="AX4986">
        <v>0</v>
      </c>
      <c r="AY4986">
        <v>8</v>
      </c>
      <c r="AZ4986">
        <v>2</v>
      </c>
      <c r="BA4986">
        <v>1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f t="shared" si="1087"/>
        <v>0</v>
      </c>
      <c r="BJ4986">
        <v>0.14000000000000001</v>
      </c>
      <c r="BK4986">
        <v>0</v>
      </c>
      <c r="BL4986">
        <v>0</v>
      </c>
      <c r="BM4986">
        <v>8</v>
      </c>
      <c r="BN4986">
        <v>0.8</v>
      </c>
      <c r="BO4986">
        <v>1.8</v>
      </c>
      <c r="BP4986">
        <f t="shared" si="1088"/>
        <v>0.8</v>
      </c>
      <c r="BQ4986">
        <v>8</v>
      </c>
      <c r="BR4986">
        <v>2017</v>
      </c>
      <c r="BS4986">
        <v>0.08</v>
      </c>
      <c r="BT4986">
        <v>0.18</v>
      </c>
      <c r="BU4986" s="2">
        <f t="shared" si="1089"/>
        <v>3.1372549019607842E-3</v>
      </c>
      <c r="BV4986" s="1">
        <f t="shared" si="1095"/>
        <v>7.0599999999999996E-2</v>
      </c>
      <c r="BW4986" s="1">
        <f t="shared" si="1082"/>
        <v>0.25653333333333339</v>
      </c>
      <c r="BX4986" s="1">
        <f t="shared" si="1090"/>
        <v>0.27166666666666672</v>
      </c>
      <c r="BY4986" s="1" t="e">
        <f t="shared" si="1091"/>
        <v>#DIV/0!</v>
      </c>
      <c r="BZ4986" s="1" t="e">
        <f t="shared" si="1092"/>
        <v>#DIV/0!</v>
      </c>
      <c r="CA4986" s="1" t="e">
        <f t="shared" si="1093"/>
        <v>#DIV/0!</v>
      </c>
      <c r="CB4986">
        <v>0</v>
      </c>
      <c r="CC4986">
        <f t="shared" si="1094"/>
        <v>0</v>
      </c>
      <c r="CD4986">
        <v>0</v>
      </c>
    </row>
    <row r="4987" spans="1:82" x14ac:dyDescent="0.35">
      <c r="A4987">
        <v>1370</v>
      </c>
      <c r="B4987" t="s">
        <v>1093</v>
      </c>
      <c r="C4987" t="s">
        <v>81</v>
      </c>
      <c r="D4987">
        <v>77</v>
      </c>
      <c r="E4987" t="s">
        <v>797</v>
      </c>
      <c r="F4987" t="s">
        <v>84</v>
      </c>
      <c r="G4987">
        <v>2023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2</v>
      </c>
      <c r="AD4987">
        <v>12</v>
      </c>
      <c r="AE4987">
        <v>0</v>
      </c>
      <c r="AF4987">
        <v>0</v>
      </c>
      <c r="AG4987">
        <v>0</v>
      </c>
      <c r="AH4987">
        <f t="shared" si="1083"/>
        <v>0</v>
      </c>
      <c r="AI4987">
        <f t="shared" si="1084"/>
        <v>0</v>
      </c>
      <c r="AJ4987">
        <f t="shared" si="1085"/>
        <v>0</v>
      </c>
      <c r="AK4987">
        <v>17</v>
      </c>
      <c r="AL4987">
        <v>12</v>
      </c>
      <c r="AM4987">
        <v>1</v>
      </c>
      <c r="AN4987">
        <v>0</v>
      </c>
      <c r="AO4987">
        <v>0.04</v>
      </c>
      <c r="AP4987">
        <v>0.04</v>
      </c>
      <c r="AQ4987">
        <v>1.2</v>
      </c>
      <c r="AR4987">
        <v>2.2000000000000002</v>
      </c>
      <c r="AS4987">
        <f t="shared" si="1086"/>
        <v>12</v>
      </c>
      <c r="AT4987">
        <v>2</v>
      </c>
      <c r="AU4987">
        <v>7</v>
      </c>
      <c r="AV4987">
        <v>117</v>
      </c>
      <c r="AW4987">
        <v>0</v>
      </c>
      <c r="AX4987">
        <v>0</v>
      </c>
      <c r="AY4987">
        <v>12</v>
      </c>
      <c r="AZ4987">
        <v>1</v>
      </c>
      <c r="BA4987">
        <v>0.5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f t="shared" si="1087"/>
        <v>0</v>
      </c>
      <c r="BJ4987">
        <v>0.06</v>
      </c>
      <c r="BK4987">
        <v>0</v>
      </c>
      <c r="BL4987">
        <v>0</v>
      </c>
      <c r="BM4987">
        <v>6</v>
      </c>
      <c r="BN4987">
        <v>0.6</v>
      </c>
      <c r="BO4987">
        <v>1.1000000000000001</v>
      </c>
      <c r="BP4987">
        <f t="shared" si="1088"/>
        <v>1.7142857142857142</v>
      </c>
      <c r="BQ4987">
        <v>6</v>
      </c>
      <c r="BR4987">
        <v>2018</v>
      </c>
      <c r="BS4987">
        <v>0.17</v>
      </c>
      <c r="BT4987">
        <v>0.31</v>
      </c>
      <c r="BU4987" s="2">
        <f t="shared" si="1089"/>
        <v>2.352941176470588E-3</v>
      </c>
      <c r="BV4987" s="1">
        <f t="shared" si="1095"/>
        <v>9.9414285714285719E-2</v>
      </c>
      <c r="BW4987" s="1">
        <f t="shared" si="1082"/>
        <v>0.26216523809523806</v>
      </c>
      <c r="BX4987" s="1">
        <f t="shared" si="1090"/>
        <v>0.27151190476190479</v>
      </c>
      <c r="BY4987" s="1" t="e">
        <f t="shared" si="1091"/>
        <v>#DIV/0!</v>
      </c>
      <c r="BZ4987" s="1" t="e">
        <f t="shared" si="1092"/>
        <v>#DIV/0!</v>
      </c>
      <c r="CA4987" s="1" t="e">
        <f t="shared" si="1093"/>
        <v>#DIV/0!</v>
      </c>
      <c r="CB4987">
        <v>0</v>
      </c>
      <c r="CC4987">
        <f t="shared" si="1094"/>
        <v>0</v>
      </c>
      <c r="CD4987">
        <v>0</v>
      </c>
    </row>
    <row r="4988" spans="1:82" x14ac:dyDescent="0.35">
      <c r="A4988">
        <v>542</v>
      </c>
      <c r="B4988" t="s">
        <v>907</v>
      </c>
      <c r="C4988" t="s">
        <v>81</v>
      </c>
      <c r="D4988">
        <v>77</v>
      </c>
      <c r="E4988" t="s">
        <v>797</v>
      </c>
      <c r="F4988" t="s">
        <v>76</v>
      </c>
      <c r="G4988">
        <v>2019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5</v>
      </c>
      <c r="AC4988">
        <v>6</v>
      </c>
      <c r="AD4988">
        <v>30</v>
      </c>
      <c r="AE4988">
        <v>0</v>
      </c>
      <c r="AF4988">
        <v>0</v>
      </c>
      <c r="AG4988">
        <v>0</v>
      </c>
      <c r="AH4988">
        <f t="shared" si="1083"/>
        <v>0</v>
      </c>
      <c r="AI4988">
        <f t="shared" si="1084"/>
        <v>0</v>
      </c>
      <c r="AJ4988">
        <f t="shared" si="1085"/>
        <v>0</v>
      </c>
      <c r="AK4988">
        <v>42</v>
      </c>
      <c r="AL4988">
        <v>13</v>
      </c>
      <c r="AM4988">
        <v>1</v>
      </c>
      <c r="AN4988">
        <v>0</v>
      </c>
      <c r="AO4988">
        <v>0.04</v>
      </c>
      <c r="AP4988">
        <v>0.03</v>
      </c>
      <c r="AQ4988">
        <v>3</v>
      </c>
      <c r="AR4988">
        <v>8</v>
      </c>
      <c r="AS4988">
        <f t="shared" si="1086"/>
        <v>30</v>
      </c>
      <c r="AT4988">
        <v>4</v>
      </c>
      <c r="AU4988">
        <v>54</v>
      </c>
      <c r="AV4988">
        <v>272</v>
      </c>
      <c r="AW4988">
        <v>0</v>
      </c>
      <c r="AX4988">
        <v>0</v>
      </c>
      <c r="AY4988">
        <v>6</v>
      </c>
      <c r="AZ4988">
        <v>5</v>
      </c>
      <c r="BA4988">
        <v>1.25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f t="shared" si="1087"/>
        <v>0</v>
      </c>
      <c r="BJ4988">
        <v>0.2</v>
      </c>
      <c r="BK4988">
        <v>0</v>
      </c>
      <c r="BL4988">
        <v>0</v>
      </c>
      <c r="BM4988">
        <v>7.5</v>
      </c>
      <c r="BN4988">
        <v>0.75</v>
      </c>
      <c r="BO4988">
        <v>2</v>
      </c>
      <c r="BP4988">
        <f t="shared" si="1088"/>
        <v>0.55555555555555558</v>
      </c>
      <c r="BQ4988">
        <v>7.5</v>
      </c>
      <c r="BR4988">
        <v>2019</v>
      </c>
      <c r="BS4988">
        <v>0.06</v>
      </c>
      <c r="BT4988">
        <v>0.15</v>
      </c>
      <c r="BU4988" s="2">
        <f t="shared" si="1089"/>
        <v>5.8823529411764705E-3</v>
      </c>
      <c r="BV4988" s="1">
        <f t="shared" si="1095"/>
        <v>7.3277777777777775E-2</v>
      </c>
      <c r="BW4988" s="1">
        <f t="shared" si="1082"/>
        <v>0.25276222222222228</v>
      </c>
      <c r="BX4988" s="1">
        <f t="shared" si="1090"/>
        <v>0.27147222222222228</v>
      </c>
      <c r="BY4988" s="1" t="e">
        <f t="shared" si="1091"/>
        <v>#DIV/0!</v>
      </c>
      <c r="BZ4988" s="1" t="e">
        <f t="shared" si="1092"/>
        <v>#DIV/0!</v>
      </c>
      <c r="CA4988" s="1" t="e">
        <f t="shared" si="1093"/>
        <v>#DIV/0!</v>
      </c>
      <c r="CB4988">
        <v>0</v>
      </c>
      <c r="CC4988">
        <f t="shared" si="1094"/>
        <v>0</v>
      </c>
      <c r="CD4988">
        <v>0</v>
      </c>
    </row>
    <row r="4989" spans="1:82" x14ac:dyDescent="0.35">
      <c r="A4989">
        <v>1106</v>
      </c>
      <c r="B4989" t="s">
        <v>1035</v>
      </c>
      <c r="C4989" t="s">
        <v>72</v>
      </c>
      <c r="D4989">
        <v>78</v>
      </c>
      <c r="E4989" t="s">
        <v>797</v>
      </c>
      <c r="F4989" t="s">
        <v>115</v>
      </c>
      <c r="G4989">
        <v>2018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3</v>
      </c>
      <c r="AC4989">
        <v>4</v>
      </c>
      <c r="AD4989">
        <v>39</v>
      </c>
      <c r="AE4989">
        <v>0</v>
      </c>
      <c r="AF4989">
        <v>0</v>
      </c>
      <c r="AG4989">
        <v>0</v>
      </c>
      <c r="AH4989">
        <f t="shared" si="1083"/>
        <v>0</v>
      </c>
      <c r="AI4989">
        <f t="shared" si="1084"/>
        <v>0</v>
      </c>
      <c r="AJ4989">
        <f t="shared" si="1085"/>
        <v>0</v>
      </c>
      <c r="AK4989">
        <v>5</v>
      </c>
      <c r="AL4989">
        <v>31</v>
      </c>
      <c r="AM4989">
        <v>1</v>
      </c>
      <c r="AN4989">
        <v>0</v>
      </c>
      <c r="AO4989">
        <v>0.03</v>
      </c>
      <c r="AP4989">
        <v>0</v>
      </c>
      <c r="AQ4989">
        <v>3.9</v>
      </c>
      <c r="AR4989">
        <v>6.9</v>
      </c>
      <c r="AS4989">
        <f t="shared" si="1086"/>
        <v>39</v>
      </c>
      <c r="AT4989">
        <v>4</v>
      </c>
      <c r="AU4989">
        <v>54</v>
      </c>
      <c r="AV4989">
        <v>266</v>
      </c>
      <c r="AW4989">
        <v>0</v>
      </c>
      <c r="AX4989">
        <v>0</v>
      </c>
      <c r="AY4989">
        <v>13</v>
      </c>
      <c r="AZ4989">
        <v>3</v>
      </c>
      <c r="BA4989">
        <v>0.75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f t="shared" si="1087"/>
        <v>0</v>
      </c>
      <c r="BJ4989">
        <v>0.2</v>
      </c>
      <c r="BK4989">
        <v>0</v>
      </c>
      <c r="BL4989">
        <v>0</v>
      </c>
      <c r="BM4989">
        <v>9.75</v>
      </c>
      <c r="BN4989">
        <v>0.98</v>
      </c>
      <c r="BO4989">
        <v>1.73</v>
      </c>
      <c r="BP4989">
        <f t="shared" si="1088"/>
        <v>0.72222222222222221</v>
      </c>
      <c r="BQ4989">
        <v>9.75</v>
      </c>
      <c r="BR4989">
        <v>2006</v>
      </c>
      <c r="BS4989">
        <v>7.0000000000000007E-2</v>
      </c>
      <c r="BT4989">
        <v>0.13</v>
      </c>
      <c r="BU4989" s="2">
        <f t="shared" si="1089"/>
        <v>7.6470588235294122E-3</v>
      </c>
      <c r="BV4989" s="1">
        <f t="shared" si="1095"/>
        <v>8.1511111111111118E-2</v>
      </c>
      <c r="BW4989" s="1">
        <f t="shared" si="1082"/>
        <v>0.25726222222222223</v>
      </c>
      <c r="BX4989" s="1">
        <f t="shared" si="1090"/>
        <v>0.27147222222222223</v>
      </c>
      <c r="BY4989" s="1" t="e">
        <f t="shared" si="1091"/>
        <v>#DIV/0!</v>
      </c>
      <c r="BZ4989" s="1" t="e">
        <f t="shared" si="1092"/>
        <v>#DIV/0!</v>
      </c>
      <c r="CA4989" s="1" t="e">
        <f t="shared" si="1093"/>
        <v>#DIV/0!</v>
      </c>
      <c r="CB4989">
        <v>0</v>
      </c>
      <c r="CC4989">
        <f t="shared" si="1094"/>
        <v>0</v>
      </c>
      <c r="CD4989">
        <v>0</v>
      </c>
    </row>
    <row r="4990" spans="1:82" x14ac:dyDescent="0.35">
      <c r="A4990">
        <v>1631</v>
      </c>
      <c r="B4990" t="s">
        <v>784</v>
      </c>
      <c r="C4990" t="s">
        <v>86</v>
      </c>
      <c r="D4990">
        <v>75</v>
      </c>
      <c r="E4990" t="s">
        <v>70</v>
      </c>
      <c r="F4990" t="s">
        <v>116</v>
      </c>
      <c r="G4990">
        <v>2020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1</v>
      </c>
      <c r="AC4990">
        <v>3</v>
      </c>
      <c r="AD4990">
        <v>13</v>
      </c>
      <c r="AE4990">
        <v>0</v>
      </c>
      <c r="AF4990">
        <v>0</v>
      </c>
      <c r="AG4990">
        <v>0</v>
      </c>
      <c r="AH4990">
        <f t="shared" si="1083"/>
        <v>0</v>
      </c>
      <c r="AI4990">
        <f t="shared" si="1084"/>
        <v>0</v>
      </c>
      <c r="AJ4990">
        <f t="shared" si="1085"/>
        <v>0</v>
      </c>
      <c r="AK4990">
        <v>39</v>
      </c>
      <c r="AL4990">
        <v>1</v>
      </c>
      <c r="AM4990">
        <v>1</v>
      </c>
      <c r="AN4990">
        <v>0</v>
      </c>
      <c r="AO4990">
        <v>0.05</v>
      </c>
      <c r="AP4990">
        <v>0.09</v>
      </c>
      <c r="AQ4990">
        <v>1.3</v>
      </c>
      <c r="AR4990">
        <v>2.2999999999999998</v>
      </c>
      <c r="AS4990">
        <f t="shared" si="1086"/>
        <v>13</v>
      </c>
      <c r="AT4990">
        <v>2</v>
      </c>
      <c r="AU4990">
        <v>42</v>
      </c>
      <c r="AV4990">
        <v>121</v>
      </c>
      <c r="AW4990">
        <v>0</v>
      </c>
      <c r="AX4990">
        <v>0</v>
      </c>
      <c r="AY4990">
        <v>13</v>
      </c>
      <c r="AZ4990">
        <v>1</v>
      </c>
      <c r="BA4990">
        <v>0.5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f t="shared" si="1087"/>
        <v>0</v>
      </c>
      <c r="BJ4990">
        <v>0.35</v>
      </c>
      <c r="BK4990">
        <v>0</v>
      </c>
      <c r="BL4990">
        <v>0</v>
      </c>
      <c r="BM4990">
        <v>6.5</v>
      </c>
      <c r="BN4990">
        <v>0.65</v>
      </c>
      <c r="BO4990">
        <v>1.1499999999999999</v>
      </c>
      <c r="BP4990">
        <f t="shared" si="1088"/>
        <v>0.30952380952380953</v>
      </c>
      <c r="BQ4990">
        <v>6.5</v>
      </c>
      <c r="BR4990">
        <v>2018</v>
      </c>
      <c r="BS4990">
        <v>0.03</v>
      </c>
      <c r="BT4990">
        <v>0.05</v>
      </c>
      <c r="BU4990" s="2">
        <f t="shared" si="1089"/>
        <v>2.5490196078431374E-3</v>
      </c>
      <c r="BV4990" s="1">
        <f t="shared" si="1095"/>
        <v>8.7276190476190466E-2</v>
      </c>
      <c r="BW4990" s="1">
        <f t="shared" si="1082"/>
        <v>0.25287238095238096</v>
      </c>
      <c r="BX4990" s="1">
        <f t="shared" si="1090"/>
        <v>0.27145238095238095</v>
      </c>
      <c r="BY4990" s="1" t="e">
        <f t="shared" si="1091"/>
        <v>#DIV/0!</v>
      </c>
      <c r="BZ4990" s="1" t="e">
        <f t="shared" si="1092"/>
        <v>#DIV/0!</v>
      </c>
      <c r="CA4990" s="1" t="e">
        <f t="shared" si="1093"/>
        <v>#DIV/0!</v>
      </c>
      <c r="CB4990">
        <v>0</v>
      </c>
      <c r="CC4990">
        <f t="shared" si="1094"/>
        <v>0</v>
      </c>
      <c r="CD4990">
        <v>0</v>
      </c>
    </row>
    <row r="4991" spans="1:82" x14ac:dyDescent="0.35">
      <c r="A4991">
        <v>1434</v>
      </c>
      <c r="B4991" t="s">
        <v>1529</v>
      </c>
      <c r="C4991" t="s">
        <v>100</v>
      </c>
      <c r="D4991">
        <v>69</v>
      </c>
      <c r="E4991" t="s">
        <v>1156</v>
      </c>
      <c r="F4991" t="s">
        <v>93</v>
      </c>
      <c r="G4991">
        <v>2018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6</v>
      </c>
      <c r="V4991">
        <v>29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3</v>
      </c>
      <c r="AC4991">
        <v>5</v>
      </c>
      <c r="AD4991">
        <v>5</v>
      </c>
      <c r="AE4991">
        <v>0</v>
      </c>
      <c r="AF4991">
        <v>0</v>
      </c>
      <c r="AG4991">
        <v>0</v>
      </c>
      <c r="AH4991">
        <f t="shared" si="1083"/>
        <v>0</v>
      </c>
      <c r="AI4991">
        <f t="shared" si="1084"/>
        <v>0</v>
      </c>
      <c r="AJ4991">
        <f t="shared" si="1085"/>
        <v>0</v>
      </c>
      <c r="AK4991">
        <v>24</v>
      </c>
      <c r="AL4991">
        <v>5</v>
      </c>
      <c r="AM4991">
        <v>0</v>
      </c>
      <c r="AN4991">
        <v>0</v>
      </c>
      <c r="AO4991">
        <v>0.02</v>
      </c>
      <c r="AP4991">
        <v>0.01</v>
      </c>
      <c r="AQ4991">
        <v>3.4</v>
      </c>
      <c r="AR4991">
        <v>6.4</v>
      </c>
      <c r="AS4991">
        <f t="shared" si="1086"/>
        <v>34</v>
      </c>
      <c r="AT4991">
        <v>5</v>
      </c>
      <c r="AU4991">
        <v>22</v>
      </c>
      <c r="AV4991">
        <v>341</v>
      </c>
      <c r="AW4991">
        <v>0</v>
      </c>
      <c r="AX4991">
        <v>4.83</v>
      </c>
      <c r="AY4991">
        <v>1.67</v>
      </c>
      <c r="AZ4991">
        <v>9</v>
      </c>
      <c r="BA4991">
        <v>1.8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f t="shared" si="1087"/>
        <v>0</v>
      </c>
      <c r="BJ4991">
        <v>0.06</v>
      </c>
      <c r="BK4991">
        <v>0</v>
      </c>
      <c r="BL4991">
        <v>5.8</v>
      </c>
      <c r="BM4991">
        <v>1</v>
      </c>
      <c r="BN4991">
        <v>0.68</v>
      </c>
      <c r="BO4991">
        <v>1.28</v>
      </c>
      <c r="BP4991">
        <f t="shared" si="1088"/>
        <v>1.5454545454545454</v>
      </c>
      <c r="BQ4991">
        <v>6.8</v>
      </c>
      <c r="BR4991">
        <v>2018</v>
      </c>
      <c r="BS4991">
        <v>0.15</v>
      </c>
      <c r="BT4991">
        <v>0.28999999999999998</v>
      </c>
      <c r="BU4991" s="2">
        <f t="shared" si="1089"/>
        <v>0.10355666666666667</v>
      </c>
      <c r="BV4991" s="1">
        <f t="shared" si="1095"/>
        <v>9.8372727272727278E-2</v>
      </c>
      <c r="BW4991" s="1">
        <f t="shared" ref="BW4991:BW5054" si="1096">((BG4991/75)*(AS4991/7500)/2)+(AO4991/4)+(BP4991/10)+(BJ4991/2)+(AU4991/100000)+((AB4991/AC4991)/10)+(AZ4991/1500)</f>
        <v>0.25576545454545452</v>
      </c>
      <c r="BX4991" s="1">
        <f t="shared" si="1090"/>
        <v>0.27141212121212122</v>
      </c>
      <c r="BY4991" s="1" t="e">
        <f t="shared" si="1091"/>
        <v>#DIV/0!</v>
      </c>
      <c r="BZ4991" s="1" t="e">
        <f t="shared" si="1092"/>
        <v>#DIV/0!</v>
      </c>
      <c r="CA4991" s="1" t="e">
        <f t="shared" si="1093"/>
        <v>#DIV/0!</v>
      </c>
      <c r="CB4991">
        <v>0</v>
      </c>
      <c r="CC4991">
        <f t="shared" si="1094"/>
        <v>0</v>
      </c>
      <c r="CD4991">
        <v>0</v>
      </c>
    </row>
    <row r="4992" spans="1:82" x14ac:dyDescent="0.35">
      <c r="A4992">
        <v>1406</v>
      </c>
      <c r="B4992" t="s">
        <v>692</v>
      </c>
      <c r="C4992" t="s">
        <v>69</v>
      </c>
      <c r="D4992">
        <v>73</v>
      </c>
      <c r="E4992" t="s">
        <v>70</v>
      </c>
      <c r="F4992" t="s">
        <v>115</v>
      </c>
      <c r="G4992">
        <v>2023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8</v>
      </c>
      <c r="AC4992">
        <v>18</v>
      </c>
      <c r="AD4992">
        <v>78</v>
      </c>
      <c r="AE4992">
        <v>0</v>
      </c>
      <c r="AF4992">
        <v>0</v>
      </c>
      <c r="AG4992">
        <v>0</v>
      </c>
      <c r="AH4992">
        <f t="shared" si="1083"/>
        <v>0</v>
      </c>
      <c r="AI4992">
        <f t="shared" si="1084"/>
        <v>0</v>
      </c>
      <c r="AJ4992">
        <f t="shared" si="1085"/>
        <v>0</v>
      </c>
      <c r="AK4992">
        <v>316</v>
      </c>
      <c r="AL4992">
        <v>18</v>
      </c>
      <c r="AM4992">
        <v>4</v>
      </c>
      <c r="AN4992">
        <v>1</v>
      </c>
      <c r="AO4992">
        <v>7.0000000000000007E-2</v>
      </c>
      <c r="AP4992">
        <v>0.14000000000000001</v>
      </c>
      <c r="AQ4992">
        <v>9.8000000000000007</v>
      </c>
      <c r="AR4992">
        <v>17.8</v>
      </c>
      <c r="AS4992">
        <f t="shared" si="1086"/>
        <v>78</v>
      </c>
      <c r="AT4992">
        <v>8</v>
      </c>
      <c r="AU4992">
        <v>129</v>
      </c>
      <c r="AV4992">
        <v>521</v>
      </c>
      <c r="AW4992">
        <v>0</v>
      </c>
      <c r="AX4992">
        <v>0</v>
      </c>
      <c r="AY4992">
        <v>9.75</v>
      </c>
      <c r="AZ4992">
        <v>8</v>
      </c>
      <c r="BA4992">
        <v>1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f t="shared" si="1087"/>
        <v>0</v>
      </c>
      <c r="BJ4992">
        <v>0.25</v>
      </c>
      <c r="BK4992">
        <v>0</v>
      </c>
      <c r="BL4992">
        <v>0</v>
      </c>
      <c r="BM4992">
        <v>9.75</v>
      </c>
      <c r="BN4992">
        <v>1.23</v>
      </c>
      <c r="BO4992">
        <v>2.2200000000000002</v>
      </c>
      <c r="BP4992">
        <f t="shared" si="1088"/>
        <v>0.60465116279069764</v>
      </c>
      <c r="BQ4992">
        <v>9.75</v>
      </c>
      <c r="BR4992">
        <v>2022</v>
      </c>
      <c r="BS4992">
        <v>0.08</v>
      </c>
      <c r="BT4992">
        <v>0.14000000000000001</v>
      </c>
      <c r="BU4992" s="2">
        <f t="shared" si="1089"/>
        <v>1.5294117647058824E-2</v>
      </c>
      <c r="BV4992" s="1">
        <f t="shared" si="1095"/>
        <v>9.2032558139534898E-2</v>
      </c>
      <c r="BW4992" s="1">
        <f t="shared" si="1096"/>
        <v>0.25403289405684759</v>
      </c>
      <c r="BX4992" s="1">
        <f t="shared" si="1090"/>
        <v>0.27130539405684756</v>
      </c>
      <c r="BY4992" s="1" t="e">
        <f t="shared" si="1091"/>
        <v>#DIV/0!</v>
      </c>
      <c r="BZ4992" s="1" t="e">
        <f t="shared" si="1092"/>
        <v>#DIV/0!</v>
      </c>
      <c r="CA4992" s="1" t="e">
        <f t="shared" si="1093"/>
        <v>#DIV/0!</v>
      </c>
      <c r="CB4992">
        <v>0</v>
      </c>
      <c r="CC4992">
        <f t="shared" si="1094"/>
        <v>0</v>
      </c>
      <c r="CD4992">
        <v>0</v>
      </c>
    </row>
    <row r="4993" spans="1:82" x14ac:dyDescent="0.35">
      <c r="A4993">
        <v>1266</v>
      </c>
      <c r="B4993" t="s">
        <v>1485</v>
      </c>
      <c r="C4993" t="s">
        <v>69</v>
      </c>
      <c r="D4993">
        <v>73</v>
      </c>
      <c r="E4993" t="s">
        <v>1156</v>
      </c>
      <c r="F4993" t="s">
        <v>101</v>
      </c>
      <c r="G4993">
        <v>2021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4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3</v>
      </c>
      <c r="AC4993">
        <v>3</v>
      </c>
      <c r="AD4993">
        <v>17</v>
      </c>
      <c r="AE4993">
        <v>0</v>
      </c>
      <c r="AF4993">
        <v>0</v>
      </c>
      <c r="AG4993">
        <v>0</v>
      </c>
      <c r="AH4993">
        <f t="shared" si="1083"/>
        <v>0</v>
      </c>
      <c r="AI4993">
        <f t="shared" si="1084"/>
        <v>0</v>
      </c>
      <c r="AJ4993">
        <f t="shared" si="1085"/>
        <v>0</v>
      </c>
      <c r="AK4993">
        <v>-3</v>
      </c>
      <c r="AL4993">
        <v>20</v>
      </c>
      <c r="AM4993">
        <v>2</v>
      </c>
      <c r="AN4993">
        <v>0</v>
      </c>
      <c r="AO4993">
        <v>0.03</v>
      </c>
      <c r="AP4993">
        <v>0</v>
      </c>
      <c r="AQ4993">
        <v>2.1</v>
      </c>
      <c r="AR4993">
        <v>5.0999999999999996</v>
      </c>
      <c r="AS4993">
        <f t="shared" si="1086"/>
        <v>21</v>
      </c>
      <c r="AT4993">
        <v>3</v>
      </c>
      <c r="AU4993">
        <v>37</v>
      </c>
      <c r="AV4993">
        <v>216</v>
      </c>
      <c r="AW4993">
        <v>0</v>
      </c>
      <c r="AX4993">
        <v>4</v>
      </c>
      <c r="AY4993">
        <v>5.67</v>
      </c>
      <c r="AZ4993">
        <v>4</v>
      </c>
      <c r="BA4993">
        <v>1.3333333329999999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f t="shared" si="1087"/>
        <v>0</v>
      </c>
      <c r="BJ4993">
        <v>0.17</v>
      </c>
      <c r="BK4993">
        <v>0</v>
      </c>
      <c r="BL4993">
        <v>1.33</v>
      </c>
      <c r="BM4993">
        <v>5.67</v>
      </c>
      <c r="BN4993">
        <v>0.7</v>
      </c>
      <c r="BO4993">
        <v>1.7</v>
      </c>
      <c r="BP4993">
        <f t="shared" si="1088"/>
        <v>0.56756756756756754</v>
      </c>
      <c r="BQ4993">
        <v>7</v>
      </c>
      <c r="BR4993">
        <v>2019</v>
      </c>
      <c r="BS4993">
        <v>0.06</v>
      </c>
      <c r="BT4993">
        <v>0.14000000000000001</v>
      </c>
      <c r="BU4993" s="2">
        <f t="shared" si="1089"/>
        <v>8.4157647058823531E-2</v>
      </c>
      <c r="BV4993" s="1">
        <f t="shared" si="1095"/>
        <v>6.6678378378378395E-2</v>
      </c>
      <c r="BW4993" s="1">
        <f t="shared" si="1096"/>
        <v>0.25229342342342342</v>
      </c>
      <c r="BX4993" s="1">
        <f t="shared" si="1090"/>
        <v>0.27125675675342342</v>
      </c>
      <c r="BY4993" s="1" t="e">
        <f t="shared" si="1091"/>
        <v>#DIV/0!</v>
      </c>
      <c r="BZ4993" s="1" t="e">
        <f t="shared" si="1092"/>
        <v>#DIV/0!</v>
      </c>
      <c r="CA4993" s="1" t="e">
        <f t="shared" si="1093"/>
        <v>#DIV/0!</v>
      </c>
      <c r="CB4993">
        <v>0</v>
      </c>
      <c r="CC4993">
        <f t="shared" si="1094"/>
        <v>0</v>
      </c>
      <c r="CD4993">
        <v>0</v>
      </c>
    </row>
    <row r="4994" spans="1:82" x14ac:dyDescent="0.35">
      <c r="A4994">
        <v>799</v>
      </c>
      <c r="B4994" t="s">
        <v>445</v>
      </c>
      <c r="C4994" t="s">
        <v>86</v>
      </c>
      <c r="D4994">
        <v>75</v>
      </c>
      <c r="E4994" t="s">
        <v>70</v>
      </c>
      <c r="F4994" t="s">
        <v>115</v>
      </c>
      <c r="G4994">
        <v>2017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2</v>
      </c>
      <c r="AC4994">
        <v>5</v>
      </c>
      <c r="AD4994">
        <v>12</v>
      </c>
      <c r="AE4994">
        <v>0</v>
      </c>
      <c r="AF4994">
        <v>0</v>
      </c>
      <c r="AG4994">
        <v>0</v>
      </c>
      <c r="AH4994">
        <f t="shared" ref="AH4994:AH5057" si="1097">AG4994+Y4994+P4994</f>
        <v>0</v>
      </c>
      <c r="AI4994">
        <f t="shared" ref="AI4994:AI5057" si="1098">(AH4994+L4994)/AT4994</f>
        <v>0</v>
      </c>
      <c r="AJ4994">
        <f t="shared" ref="AJ4994:AJ5057" si="1099">(AH4994+L4994)/AU4994</f>
        <v>0</v>
      </c>
      <c r="AK4994">
        <v>107</v>
      </c>
      <c r="AL4994">
        <v>0</v>
      </c>
      <c r="AM4994">
        <v>1</v>
      </c>
      <c r="AN4994">
        <v>0</v>
      </c>
      <c r="AO4994">
        <v>0.08</v>
      </c>
      <c r="AP4994">
        <v>0.2</v>
      </c>
      <c r="AQ4994">
        <v>1.2</v>
      </c>
      <c r="AR4994">
        <v>3.2</v>
      </c>
      <c r="AS4994">
        <f t="shared" ref="AS4994:AS5057" si="1100" xml:space="preserve"> J4994 + V4994 + AD4994</f>
        <v>12</v>
      </c>
      <c r="AT4994">
        <v>2</v>
      </c>
      <c r="AU4994">
        <v>42</v>
      </c>
      <c r="AV4994">
        <v>136</v>
      </c>
      <c r="AW4994">
        <v>0</v>
      </c>
      <c r="AX4994">
        <v>0</v>
      </c>
      <c r="AY4994">
        <v>6</v>
      </c>
      <c r="AZ4994">
        <v>2</v>
      </c>
      <c r="BA4994">
        <v>1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f t="shared" ref="BI4994:BI5057" si="1101">BG4994/AU4994</f>
        <v>0</v>
      </c>
      <c r="BJ4994">
        <v>0.31</v>
      </c>
      <c r="BK4994">
        <v>0</v>
      </c>
      <c r="BL4994">
        <v>0</v>
      </c>
      <c r="BM4994">
        <v>6</v>
      </c>
      <c r="BN4994">
        <v>0.6</v>
      </c>
      <c r="BO4994">
        <v>1.6</v>
      </c>
      <c r="BP4994">
        <f t="shared" ref="BP4994:BP5057" si="1102">AS4994/AU4994</f>
        <v>0.2857142857142857</v>
      </c>
      <c r="BQ4994">
        <v>6</v>
      </c>
      <c r="BR4994">
        <v>2014</v>
      </c>
      <c r="BS4994">
        <v>0.03</v>
      </c>
      <c r="BT4994">
        <v>0.08</v>
      </c>
      <c r="BU4994" s="2">
        <f t="shared" ref="BU4994:BU5057" si="1103">(((W4994+AE4994)/51)+((V4994+AD4994)/5100))-(AI4994/7)+(Z4994/5000)+(AX4994/50)+(V4994/100000)+(W4994/1000)</f>
        <v>2.352941176470588E-3</v>
      </c>
      <c r="BV4994" s="1">
        <f t="shared" si="1095"/>
        <v>7.8485714285714284E-2</v>
      </c>
      <c r="BW4994" s="1">
        <f t="shared" si="1096"/>
        <v>0.24532476190476191</v>
      </c>
      <c r="BX4994" s="1">
        <f t="shared" ref="BX4994:BX5057" si="1104">((BH4994-AI4994)/5)+(AO4994/3)+(BP4994/10)+(BJ4994/2)+((AU4994/AT4994)/2000)+((AB4994/AC4994)/10)+(BA4994/100)</f>
        <v>0.27073809523809522</v>
      </c>
      <c r="BY4994" s="1" t="e">
        <f t="shared" ref="BY4994:BY5057" si="1105">((H4994/I4994) * 0.2) + ((J4994 / 6000) * 0.25) + ((K4994 / 60)*0.25) - ((L4994 / 30)*0.1) - (((P4994+Y4994) / 30) * 0.1) + ((S4994 / 400)*0.1) + ((V4994 / 1500) * 0.1) + ((W4994 / 15) * 0.05)</f>
        <v>#DIV/0!</v>
      </c>
      <c r="BZ4994" s="1" t="e">
        <f t="shared" ref="BZ4994:BZ5057" si="1106">(BY4994 + ((AW4994 / 15) * 0.1) + ((BC4994-BD4994+BE4994)/2) + (BJ4994 * 0.1)) * 1.2</f>
        <v>#DIV/0!</v>
      </c>
      <c r="CA4994" s="1" t="e">
        <f t="shared" ref="CA4994:CA5057" si="1107">(((H4994/I4994) * 0.2) + ((BK4994 / 450) * 0.3) + ((BH4994 / 0.1)*0.2) - (AI4994 / 10) + (((S4994/AU4994) / 0.8)*0.1) + ((BL4994 / 100) * 0.15))*2</f>
        <v>#DIV/0!</v>
      </c>
      <c r="CB4994">
        <v>0</v>
      </c>
      <c r="CC4994">
        <f t="shared" si="1094"/>
        <v>0</v>
      </c>
      <c r="CD4994">
        <v>0</v>
      </c>
    </row>
    <row r="4995" spans="1:82" x14ac:dyDescent="0.35">
      <c r="A4995">
        <v>465</v>
      </c>
      <c r="B4995" t="s">
        <v>306</v>
      </c>
      <c r="C4995" t="s">
        <v>72</v>
      </c>
      <c r="D4995">
        <v>72</v>
      </c>
      <c r="E4995" t="s">
        <v>70</v>
      </c>
      <c r="F4995" t="s">
        <v>97</v>
      </c>
      <c r="G4995">
        <v>2021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10</v>
      </c>
      <c r="AC4995">
        <v>15</v>
      </c>
      <c r="AD4995">
        <v>68</v>
      </c>
      <c r="AE4995">
        <v>0</v>
      </c>
      <c r="AF4995">
        <v>0</v>
      </c>
      <c r="AG4995">
        <v>0</v>
      </c>
      <c r="AH4995">
        <f t="shared" si="1097"/>
        <v>0</v>
      </c>
      <c r="AI4995">
        <f t="shared" si="1098"/>
        <v>0</v>
      </c>
      <c r="AJ4995">
        <f t="shared" si="1099"/>
        <v>0</v>
      </c>
      <c r="AK4995">
        <v>110</v>
      </c>
      <c r="AL4995">
        <v>17</v>
      </c>
      <c r="AM4995">
        <v>3</v>
      </c>
      <c r="AN4995">
        <v>0</v>
      </c>
      <c r="AO4995">
        <v>0.05</v>
      </c>
      <c r="AP4995">
        <v>0.05</v>
      </c>
      <c r="AQ4995">
        <v>6.8</v>
      </c>
      <c r="AR4995">
        <v>16.8</v>
      </c>
      <c r="AS4995">
        <f t="shared" si="1100"/>
        <v>68</v>
      </c>
      <c r="AT4995">
        <v>8</v>
      </c>
      <c r="AU4995">
        <v>132</v>
      </c>
      <c r="AV4995">
        <v>562</v>
      </c>
      <c r="AW4995">
        <v>0</v>
      </c>
      <c r="AX4995">
        <v>0</v>
      </c>
      <c r="AY4995">
        <v>6.8</v>
      </c>
      <c r="AZ4995">
        <v>10</v>
      </c>
      <c r="BA4995">
        <v>1.25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f t="shared" si="1101"/>
        <v>0</v>
      </c>
      <c r="BJ4995">
        <v>0.23</v>
      </c>
      <c r="BK4995">
        <v>0</v>
      </c>
      <c r="BL4995">
        <v>0</v>
      </c>
      <c r="BM4995">
        <v>8.5</v>
      </c>
      <c r="BN4995">
        <v>0.85</v>
      </c>
      <c r="BO4995">
        <v>2.1</v>
      </c>
      <c r="BP4995">
        <f t="shared" si="1102"/>
        <v>0.51515151515151514</v>
      </c>
      <c r="BQ4995">
        <v>8.5</v>
      </c>
      <c r="BR4995">
        <v>2017</v>
      </c>
      <c r="BS4995">
        <v>0.05</v>
      </c>
      <c r="BT4995">
        <v>0.13</v>
      </c>
      <c r="BU4995" s="2">
        <f t="shared" si="1103"/>
        <v>1.3333333333333334E-2</v>
      </c>
      <c r="BV4995" s="1">
        <f t="shared" si="1095"/>
        <v>8.3557575757575761E-2</v>
      </c>
      <c r="BW4995" s="1">
        <f t="shared" si="1096"/>
        <v>0.25366848484848481</v>
      </c>
      <c r="BX4995" s="1">
        <f t="shared" si="1104"/>
        <v>0.27059848484848487</v>
      </c>
      <c r="BY4995" s="1" t="e">
        <f t="shared" si="1105"/>
        <v>#DIV/0!</v>
      </c>
      <c r="BZ4995" s="1" t="e">
        <f t="shared" si="1106"/>
        <v>#DIV/0!</v>
      </c>
      <c r="CA4995" s="1" t="e">
        <f t="shared" si="1107"/>
        <v>#DIV/0!</v>
      </c>
      <c r="CB4995">
        <v>0</v>
      </c>
      <c r="CC4995">
        <f t="shared" ref="CC4995:CC5058" si="1108" xml:space="preserve"> (CB4995*10)</f>
        <v>0</v>
      </c>
      <c r="CD4995">
        <v>0</v>
      </c>
    </row>
    <row r="4996" spans="1:82" x14ac:dyDescent="0.35">
      <c r="A4996">
        <v>928</v>
      </c>
      <c r="B4996" t="s">
        <v>1003</v>
      </c>
      <c r="C4996" t="s">
        <v>86</v>
      </c>
      <c r="D4996">
        <v>75</v>
      </c>
      <c r="E4996" t="s">
        <v>797</v>
      </c>
      <c r="F4996" t="s">
        <v>106</v>
      </c>
      <c r="G4996">
        <v>2013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1</v>
      </c>
      <c r="AC4996">
        <v>1</v>
      </c>
      <c r="AD4996">
        <v>4</v>
      </c>
      <c r="AE4996">
        <v>0</v>
      </c>
      <c r="AF4996">
        <v>0</v>
      </c>
      <c r="AG4996">
        <v>0</v>
      </c>
      <c r="AH4996">
        <f t="shared" si="1097"/>
        <v>0</v>
      </c>
      <c r="AI4996">
        <f t="shared" si="1098"/>
        <v>0</v>
      </c>
      <c r="AJ4996">
        <f t="shared" si="1099"/>
        <v>0</v>
      </c>
      <c r="AK4996">
        <v>2</v>
      </c>
      <c r="AL4996">
        <v>2</v>
      </c>
      <c r="AM4996">
        <v>0</v>
      </c>
      <c r="AN4996">
        <v>0</v>
      </c>
      <c r="AO4996">
        <v>0.03</v>
      </c>
      <c r="AP4996">
        <v>0.01</v>
      </c>
      <c r="AQ4996">
        <v>0.4</v>
      </c>
      <c r="AR4996">
        <v>1.4</v>
      </c>
      <c r="AS4996">
        <f t="shared" si="1100"/>
        <v>4</v>
      </c>
      <c r="AT4996">
        <v>1</v>
      </c>
      <c r="AU4996">
        <v>14</v>
      </c>
      <c r="AV4996">
        <v>61</v>
      </c>
      <c r="AW4996">
        <v>0</v>
      </c>
      <c r="AX4996">
        <v>0</v>
      </c>
      <c r="AY4996">
        <v>4</v>
      </c>
      <c r="AZ4996">
        <v>1</v>
      </c>
      <c r="BA4996">
        <v>1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f t="shared" si="1101"/>
        <v>0</v>
      </c>
      <c r="BJ4996">
        <v>0.23</v>
      </c>
      <c r="BK4996">
        <v>0</v>
      </c>
      <c r="BL4996">
        <v>0</v>
      </c>
      <c r="BM4996">
        <v>4</v>
      </c>
      <c r="BN4996">
        <v>0.4</v>
      </c>
      <c r="BO4996">
        <v>1.4</v>
      </c>
      <c r="BP4996">
        <f t="shared" si="1102"/>
        <v>0.2857142857142857</v>
      </c>
      <c r="BQ4996">
        <v>4</v>
      </c>
      <c r="BR4996">
        <v>2013</v>
      </c>
      <c r="BS4996">
        <v>0.03</v>
      </c>
      <c r="BT4996">
        <v>0.1</v>
      </c>
      <c r="BU4996" s="2">
        <f t="shared" si="1103"/>
        <v>7.8431372549019605E-4</v>
      </c>
      <c r="BV4996" s="1">
        <f t="shared" si="1095"/>
        <v>6.1185714285714288E-2</v>
      </c>
      <c r="BW4996" s="1">
        <f t="shared" si="1096"/>
        <v>0.25187809523809523</v>
      </c>
      <c r="BX4996" s="1">
        <f t="shared" si="1104"/>
        <v>0.27057142857142857</v>
      </c>
      <c r="BY4996" s="1" t="e">
        <f t="shared" si="1105"/>
        <v>#DIV/0!</v>
      </c>
      <c r="BZ4996" s="1" t="e">
        <f t="shared" si="1106"/>
        <v>#DIV/0!</v>
      </c>
      <c r="CA4996" s="1" t="e">
        <f t="shared" si="1107"/>
        <v>#DIV/0!</v>
      </c>
      <c r="CB4996">
        <v>0</v>
      </c>
      <c r="CC4996">
        <f t="shared" si="1108"/>
        <v>0</v>
      </c>
      <c r="CD4996">
        <v>0</v>
      </c>
    </row>
    <row r="4997" spans="1:82" x14ac:dyDescent="0.35">
      <c r="A4997">
        <v>1320</v>
      </c>
      <c r="B4997" t="s">
        <v>1501</v>
      </c>
      <c r="C4997" t="s">
        <v>72</v>
      </c>
      <c r="D4997">
        <v>72</v>
      </c>
      <c r="E4997" t="s">
        <v>1156</v>
      </c>
      <c r="F4997" t="s">
        <v>84</v>
      </c>
      <c r="G4997">
        <v>2015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8</v>
      </c>
      <c r="V4997">
        <v>28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4</v>
      </c>
      <c r="AC4997">
        <v>10</v>
      </c>
      <c r="AD4997">
        <v>19</v>
      </c>
      <c r="AE4997">
        <v>0</v>
      </c>
      <c r="AF4997">
        <v>0</v>
      </c>
      <c r="AG4997">
        <v>0</v>
      </c>
      <c r="AH4997">
        <f t="shared" si="1097"/>
        <v>0</v>
      </c>
      <c r="AI4997">
        <f t="shared" si="1098"/>
        <v>0</v>
      </c>
      <c r="AJ4997">
        <f t="shared" si="1099"/>
        <v>0</v>
      </c>
      <c r="AK4997">
        <v>30</v>
      </c>
      <c r="AL4997">
        <v>23</v>
      </c>
      <c r="AM4997">
        <v>1</v>
      </c>
      <c r="AN4997">
        <v>0</v>
      </c>
      <c r="AO4997">
        <v>0.08</v>
      </c>
      <c r="AP4997">
        <v>0.03</v>
      </c>
      <c r="AQ4997">
        <v>4.7</v>
      </c>
      <c r="AR4997">
        <v>8.6999999999999993</v>
      </c>
      <c r="AS4997">
        <f t="shared" si="1100"/>
        <v>47</v>
      </c>
      <c r="AT4997">
        <v>5</v>
      </c>
      <c r="AU4997">
        <v>47</v>
      </c>
      <c r="AV4997">
        <v>311</v>
      </c>
      <c r="AW4997">
        <v>0</v>
      </c>
      <c r="AX4997">
        <v>3.5</v>
      </c>
      <c r="AY4997">
        <v>4.75</v>
      </c>
      <c r="AZ4997">
        <v>12</v>
      </c>
      <c r="BA4997">
        <v>2.4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f t="shared" si="1101"/>
        <v>0</v>
      </c>
      <c r="BJ4997">
        <v>0.15</v>
      </c>
      <c r="BK4997">
        <v>0</v>
      </c>
      <c r="BL4997">
        <v>5.6</v>
      </c>
      <c r="BM4997">
        <v>3.8</v>
      </c>
      <c r="BN4997">
        <v>0.94</v>
      </c>
      <c r="BO4997">
        <v>1.74</v>
      </c>
      <c r="BP4997">
        <f t="shared" si="1102"/>
        <v>1</v>
      </c>
      <c r="BQ4997">
        <v>9.4</v>
      </c>
      <c r="BR4997">
        <v>2006</v>
      </c>
      <c r="BS4997">
        <v>0.1</v>
      </c>
      <c r="BT4997">
        <v>0.19</v>
      </c>
      <c r="BU4997" s="2">
        <f t="shared" si="1103"/>
        <v>7.9495686274509814E-2</v>
      </c>
      <c r="BV4997" s="1">
        <f t="shared" si="1095"/>
        <v>9.2300000000000007E-2</v>
      </c>
      <c r="BW4997" s="1">
        <f t="shared" si="1096"/>
        <v>0.24347000000000002</v>
      </c>
      <c r="BX4997" s="1">
        <f t="shared" si="1104"/>
        <v>0.2703666666666667</v>
      </c>
      <c r="BY4997" s="1" t="e">
        <f t="shared" si="1105"/>
        <v>#DIV/0!</v>
      </c>
      <c r="BZ4997" s="1" t="e">
        <f t="shared" si="1106"/>
        <v>#DIV/0!</v>
      </c>
      <c r="CA4997" s="1" t="e">
        <f t="shared" si="1107"/>
        <v>#DIV/0!</v>
      </c>
      <c r="CB4997">
        <v>0</v>
      </c>
      <c r="CC4997">
        <f t="shared" si="1108"/>
        <v>0</v>
      </c>
      <c r="CD4997">
        <v>0</v>
      </c>
    </row>
    <row r="4998" spans="1:82" x14ac:dyDescent="0.35">
      <c r="A4998">
        <v>299</v>
      </c>
      <c r="B4998" t="s">
        <v>854</v>
      </c>
      <c r="C4998" t="s">
        <v>75</v>
      </c>
      <c r="D4998">
        <v>76</v>
      </c>
      <c r="E4998" t="s">
        <v>797</v>
      </c>
      <c r="F4998" t="s">
        <v>97</v>
      </c>
      <c r="G4998">
        <v>2021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4</v>
      </c>
      <c r="AC4998">
        <v>7</v>
      </c>
      <c r="AD4998">
        <v>40</v>
      </c>
      <c r="AE4998">
        <v>1</v>
      </c>
      <c r="AF4998">
        <v>0</v>
      </c>
      <c r="AG4998">
        <v>0</v>
      </c>
      <c r="AH4998">
        <f t="shared" si="1097"/>
        <v>0</v>
      </c>
      <c r="AI4998">
        <f t="shared" si="1098"/>
        <v>0</v>
      </c>
      <c r="AJ4998">
        <f t="shared" si="1099"/>
        <v>0</v>
      </c>
      <c r="AK4998">
        <v>29</v>
      </c>
      <c r="AL4998">
        <v>31</v>
      </c>
      <c r="AM4998">
        <v>4</v>
      </c>
      <c r="AN4998">
        <v>0</v>
      </c>
      <c r="AO4998">
        <v>0.04</v>
      </c>
      <c r="AP4998">
        <v>0.02</v>
      </c>
      <c r="AQ4998">
        <v>10</v>
      </c>
      <c r="AR4998">
        <v>14</v>
      </c>
      <c r="AS4998">
        <f t="shared" si="1100"/>
        <v>40</v>
      </c>
      <c r="AT4998">
        <v>5</v>
      </c>
      <c r="AU4998">
        <v>600</v>
      </c>
      <c r="AV4998">
        <v>1300</v>
      </c>
      <c r="AW4998">
        <v>0</v>
      </c>
      <c r="AX4998">
        <v>0</v>
      </c>
      <c r="AY4998">
        <v>10</v>
      </c>
      <c r="AZ4998">
        <v>4</v>
      </c>
      <c r="BA4998">
        <v>0.8</v>
      </c>
      <c r="BB4998">
        <v>0</v>
      </c>
      <c r="BC4998">
        <v>0</v>
      </c>
      <c r="BD4998">
        <v>0</v>
      </c>
      <c r="BE4998">
        <v>0</v>
      </c>
      <c r="BF4998">
        <v>0.25</v>
      </c>
      <c r="BG4998">
        <v>1</v>
      </c>
      <c r="BH4998">
        <v>0.25</v>
      </c>
      <c r="BI4998">
        <f t="shared" si="1101"/>
        <v>1.6666666666666668E-3</v>
      </c>
      <c r="BK4998">
        <v>0</v>
      </c>
      <c r="BL4998">
        <v>0</v>
      </c>
      <c r="BM4998">
        <v>8</v>
      </c>
      <c r="BN4998">
        <v>2</v>
      </c>
      <c r="BO4998">
        <v>2.8</v>
      </c>
      <c r="BP4998">
        <f t="shared" si="1102"/>
        <v>6.6666666666666666E-2</v>
      </c>
      <c r="BQ4998">
        <v>8</v>
      </c>
      <c r="BR4998">
        <v>2018</v>
      </c>
      <c r="BS4998" t="s">
        <v>213</v>
      </c>
      <c r="BT4998" t="s">
        <v>213</v>
      </c>
      <c r="BU4998" s="2">
        <f t="shared" si="1103"/>
        <v>2.7450980392156862E-2</v>
      </c>
      <c r="BV4998" s="1">
        <f t="shared" si="1095"/>
        <v>1.9333333333333334E-2</v>
      </c>
      <c r="BW4998" s="1">
        <f t="shared" si="1096"/>
        <v>8.2511746031746033E-2</v>
      </c>
      <c r="BX4998" s="1">
        <f t="shared" si="1104"/>
        <v>0.19514285714285715</v>
      </c>
      <c r="BY4998" s="1" t="e">
        <f t="shared" si="1105"/>
        <v>#DIV/0!</v>
      </c>
      <c r="BZ4998" s="1" t="e">
        <f t="shared" si="1106"/>
        <v>#DIV/0!</v>
      </c>
      <c r="CA4998" s="1" t="e">
        <f t="shared" si="1107"/>
        <v>#DIV/0!</v>
      </c>
      <c r="CB4998">
        <v>0</v>
      </c>
      <c r="CC4998">
        <f t="shared" si="1108"/>
        <v>0</v>
      </c>
      <c r="CD4998">
        <v>0</v>
      </c>
    </row>
    <row r="4999" spans="1:82" x14ac:dyDescent="0.35">
      <c r="A4999">
        <v>465</v>
      </c>
      <c r="B4999" t="s">
        <v>306</v>
      </c>
      <c r="C4999" t="s">
        <v>72</v>
      </c>
      <c r="D4999">
        <v>72</v>
      </c>
      <c r="E4999" t="s">
        <v>70</v>
      </c>
      <c r="F4999" t="s">
        <v>90</v>
      </c>
      <c r="G4999">
        <v>2020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>
        <v>1</v>
      </c>
      <c r="AD4999">
        <v>4</v>
      </c>
      <c r="AE4999">
        <v>0</v>
      </c>
      <c r="AF4999">
        <v>0</v>
      </c>
      <c r="AG4999">
        <v>0</v>
      </c>
      <c r="AH4999">
        <f t="shared" si="1097"/>
        <v>0</v>
      </c>
      <c r="AI4999">
        <f t="shared" si="1098"/>
        <v>0</v>
      </c>
      <c r="AJ4999">
        <f t="shared" si="1099"/>
        <v>0</v>
      </c>
      <c r="AK4999">
        <v>4</v>
      </c>
      <c r="AL4999">
        <v>0</v>
      </c>
      <c r="AM4999">
        <v>0</v>
      </c>
      <c r="AN4999">
        <v>0</v>
      </c>
      <c r="AO4999">
        <v>0.02</v>
      </c>
      <c r="AP4999">
        <v>0.01</v>
      </c>
      <c r="AQ4999">
        <v>0.4</v>
      </c>
      <c r="AR4999">
        <v>1.4</v>
      </c>
      <c r="AS4999">
        <f t="shared" si="1100"/>
        <v>4</v>
      </c>
      <c r="AT4999">
        <v>1</v>
      </c>
      <c r="AU4999">
        <v>16</v>
      </c>
      <c r="AV4999">
        <v>67</v>
      </c>
      <c r="AW4999">
        <v>0</v>
      </c>
      <c r="AX4999">
        <v>0</v>
      </c>
      <c r="AY4999">
        <v>4</v>
      </c>
      <c r="AZ4999">
        <v>1</v>
      </c>
      <c r="BA4999">
        <v>1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f t="shared" si="1101"/>
        <v>0</v>
      </c>
      <c r="BJ4999">
        <v>0.24</v>
      </c>
      <c r="BK4999">
        <v>0</v>
      </c>
      <c r="BL4999">
        <v>0</v>
      </c>
      <c r="BM4999">
        <v>4</v>
      </c>
      <c r="BN4999">
        <v>0.4</v>
      </c>
      <c r="BO4999">
        <v>1.4</v>
      </c>
      <c r="BP4999">
        <f t="shared" si="1102"/>
        <v>0.25</v>
      </c>
      <c r="BQ4999">
        <v>4</v>
      </c>
      <c r="BR4999">
        <v>2017</v>
      </c>
      <c r="BS4999">
        <v>0.03</v>
      </c>
      <c r="BT4999">
        <v>0.09</v>
      </c>
      <c r="BU4999" s="2">
        <f t="shared" si="1103"/>
        <v>7.8431372549019605E-4</v>
      </c>
      <c r="BV4999" s="1">
        <f t="shared" si="1095"/>
        <v>6.1400000000000003E-2</v>
      </c>
      <c r="BW4999" s="1">
        <f t="shared" si="1096"/>
        <v>0.25082666666666664</v>
      </c>
      <c r="BX4999" s="1">
        <f t="shared" si="1104"/>
        <v>0.26966666666666672</v>
      </c>
      <c r="BY4999" s="1" t="e">
        <f t="shared" si="1105"/>
        <v>#DIV/0!</v>
      </c>
      <c r="BZ4999" s="1" t="e">
        <f t="shared" si="1106"/>
        <v>#DIV/0!</v>
      </c>
      <c r="CA4999" s="1" t="e">
        <f t="shared" si="1107"/>
        <v>#DIV/0!</v>
      </c>
      <c r="CB4999">
        <v>0</v>
      </c>
      <c r="CC4999">
        <f t="shared" si="1108"/>
        <v>0</v>
      </c>
      <c r="CD4999">
        <v>0</v>
      </c>
    </row>
    <row r="5000" spans="1:82" x14ac:dyDescent="0.35">
      <c r="A5000">
        <v>1187</v>
      </c>
      <c r="B5000" t="s">
        <v>1051</v>
      </c>
      <c r="C5000" t="s">
        <v>75</v>
      </c>
      <c r="D5000">
        <v>76</v>
      </c>
      <c r="E5000" t="s">
        <v>797</v>
      </c>
      <c r="F5000" t="s">
        <v>129</v>
      </c>
      <c r="G5000">
        <v>2017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4</v>
      </c>
      <c r="AC5000">
        <v>7</v>
      </c>
      <c r="AD5000">
        <v>46</v>
      </c>
      <c r="AE5000">
        <v>0</v>
      </c>
      <c r="AF5000">
        <v>0</v>
      </c>
      <c r="AG5000">
        <v>0</v>
      </c>
      <c r="AH5000">
        <f t="shared" si="1097"/>
        <v>0</v>
      </c>
      <c r="AI5000">
        <f t="shared" si="1098"/>
        <v>0</v>
      </c>
      <c r="AJ5000">
        <f t="shared" si="1099"/>
        <v>0</v>
      </c>
      <c r="AK5000">
        <v>48</v>
      </c>
      <c r="AL5000">
        <v>12</v>
      </c>
      <c r="AM5000">
        <v>2</v>
      </c>
      <c r="AN5000">
        <v>0</v>
      </c>
      <c r="AO5000">
        <v>0.04</v>
      </c>
      <c r="AP5000">
        <v>0.03</v>
      </c>
      <c r="AQ5000">
        <v>4.5999999999999996</v>
      </c>
      <c r="AR5000">
        <v>8.6</v>
      </c>
      <c r="AS5000">
        <f t="shared" si="1100"/>
        <v>46</v>
      </c>
      <c r="AT5000">
        <v>5</v>
      </c>
      <c r="AU5000">
        <v>89</v>
      </c>
      <c r="AV5000">
        <v>337</v>
      </c>
      <c r="AW5000">
        <v>0</v>
      </c>
      <c r="AX5000">
        <v>0</v>
      </c>
      <c r="AY5000">
        <v>11.5</v>
      </c>
      <c r="AZ5000">
        <v>4</v>
      </c>
      <c r="BA5000">
        <v>0.8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f t="shared" si="1101"/>
        <v>0</v>
      </c>
      <c r="BJ5000">
        <v>0.26</v>
      </c>
      <c r="BK5000">
        <v>0</v>
      </c>
      <c r="BL5000">
        <v>0</v>
      </c>
      <c r="BM5000">
        <v>9.1999999999999993</v>
      </c>
      <c r="BN5000">
        <v>0.92</v>
      </c>
      <c r="BO5000">
        <v>1.72</v>
      </c>
      <c r="BP5000">
        <f t="shared" si="1102"/>
        <v>0.5168539325842697</v>
      </c>
      <c r="BQ5000">
        <v>9.1999999999999993</v>
      </c>
      <c r="BR5000">
        <v>2017</v>
      </c>
      <c r="BS5000">
        <v>0.05</v>
      </c>
      <c r="BT5000">
        <v>0.1</v>
      </c>
      <c r="BU5000" s="2">
        <f t="shared" si="1103"/>
        <v>9.0196078431372551E-3</v>
      </c>
      <c r="BV5000" s="1">
        <f t="shared" si="1095"/>
        <v>8.4442696629213498E-2</v>
      </c>
      <c r="BW5000" s="1">
        <f t="shared" si="1096"/>
        <v>0.2523849170679508</v>
      </c>
      <c r="BX5000" s="1">
        <f t="shared" si="1104"/>
        <v>0.26906158373461747</v>
      </c>
      <c r="BY5000" s="1" t="e">
        <f t="shared" si="1105"/>
        <v>#DIV/0!</v>
      </c>
      <c r="BZ5000" s="1" t="e">
        <f t="shared" si="1106"/>
        <v>#DIV/0!</v>
      </c>
      <c r="CA5000" s="1" t="e">
        <f t="shared" si="1107"/>
        <v>#DIV/0!</v>
      </c>
      <c r="CB5000">
        <v>0</v>
      </c>
      <c r="CC5000">
        <f t="shared" si="1108"/>
        <v>0</v>
      </c>
      <c r="CD5000">
        <v>0</v>
      </c>
    </row>
    <row r="5001" spans="1:82" x14ac:dyDescent="0.35">
      <c r="A5001">
        <v>1424</v>
      </c>
      <c r="B5001" t="s">
        <v>1526</v>
      </c>
      <c r="C5001" t="s">
        <v>72</v>
      </c>
      <c r="D5001">
        <v>72</v>
      </c>
      <c r="E5001" t="s">
        <v>1156</v>
      </c>
      <c r="F5001" t="s">
        <v>134</v>
      </c>
      <c r="G5001">
        <v>2019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3</v>
      </c>
      <c r="V5001">
        <v>3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</v>
      </c>
      <c r="AC5001">
        <v>1</v>
      </c>
      <c r="AD5001">
        <v>1</v>
      </c>
      <c r="AE5001">
        <v>0</v>
      </c>
      <c r="AF5001">
        <v>0</v>
      </c>
      <c r="AG5001">
        <v>0</v>
      </c>
      <c r="AH5001">
        <f t="shared" si="1097"/>
        <v>0</v>
      </c>
      <c r="AI5001">
        <f t="shared" si="1098"/>
        <v>0</v>
      </c>
      <c r="AJ5001">
        <f t="shared" si="1099"/>
        <v>0</v>
      </c>
      <c r="AK5001">
        <v>-1</v>
      </c>
      <c r="AL5001">
        <v>2</v>
      </c>
      <c r="AM5001">
        <v>0</v>
      </c>
      <c r="AN5001">
        <v>0</v>
      </c>
      <c r="AO5001">
        <v>0.03</v>
      </c>
      <c r="AP5001">
        <v>0</v>
      </c>
      <c r="AQ5001">
        <v>0.4</v>
      </c>
      <c r="AR5001">
        <v>1.4</v>
      </c>
      <c r="AS5001">
        <f t="shared" si="1100"/>
        <v>4</v>
      </c>
      <c r="AT5001">
        <v>1</v>
      </c>
      <c r="AU5001">
        <v>9</v>
      </c>
      <c r="AV5001">
        <v>65</v>
      </c>
      <c r="AW5001">
        <v>0</v>
      </c>
      <c r="AX5001">
        <v>1</v>
      </c>
      <c r="AY5001">
        <v>1</v>
      </c>
      <c r="AZ5001">
        <v>4</v>
      </c>
      <c r="BA5001">
        <v>4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f t="shared" si="1101"/>
        <v>0</v>
      </c>
      <c r="BJ5001">
        <v>0.14000000000000001</v>
      </c>
      <c r="BK5001">
        <v>0</v>
      </c>
      <c r="BL5001">
        <v>3</v>
      </c>
      <c r="BM5001">
        <v>1</v>
      </c>
      <c r="BN5001">
        <v>0.4</v>
      </c>
      <c r="BO5001">
        <v>1.4</v>
      </c>
      <c r="BP5001">
        <f t="shared" si="1102"/>
        <v>0.44444444444444442</v>
      </c>
      <c r="BQ5001">
        <v>4</v>
      </c>
      <c r="BR5001">
        <v>2014</v>
      </c>
      <c r="BS5001">
        <v>0.04</v>
      </c>
      <c r="BT5001">
        <v>0.16</v>
      </c>
      <c r="BU5001" s="2">
        <f t="shared" si="1103"/>
        <v>2.0814313725490197E-2</v>
      </c>
      <c r="BV5001" s="1">
        <f t="shared" si="1095"/>
        <v>5.3222222222222226E-2</v>
      </c>
      <c r="BW5001" s="1">
        <f t="shared" si="1096"/>
        <v>0.22470111111111113</v>
      </c>
      <c r="BX5001" s="1">
        <f t="shared" si="1104"/>
        <v>0.26894444444444443</v>
      </c>
      <c r="BY5001" s="1" t="e">
        <f t="shared" si="1105"/>
        <v>#DIV/0!</v>
      </c>
      <c r="BZ5001" s="1" t="e">
        <f t="shared" si="1106"/>
        <v>#DIV/0!</v>
      </c>
      <c r="CA5001" s="1" t="e">
        <f t="shared" si="1107"/>
        <v>#DIV/0!</v>
      </c>
      <c r="CB5001">
        <v>0</v>
      </c>
      <c r="CC5001">
        <f t="shared" si="1108"/>
        <v>0</v>
      </c>
      <c r="CD5001">
        <v>0</v>
      </c>
    </row>
    <row r="5002" spans="1:82" x14ac:dyDescent="0.35">
      <c r="A5002">
        <v>1023</v>
      </c>
      <c r="B5002" t="s">
        <v>535</v>
      </c>
      <c r="C5002" t="s">
        <v>69</v>
      </c>
      <c r="D5002">
        <v>73</v>
      </c>
      <c r="E5002" t="s">
        <v>70</v>
      </c>
      <c r="F5002" t="s">
        <v>101</v>
      </c>
      <c r="G5002">
        <v>2021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</v>
      </c>
      <c r="AC5002">
        <v>3</v>
      </c>
      <c r="AD5002">
        <v>13</v>
      </c>
      <c r="AE5002">
        <v>0</v>
      </c>
      <c r="AF5002">
        <v>0</v>
      </c>
      <c r="AG5002">
        <v>0</v>
      </c>
      <c r="AH5002">
        <f t="shared" si="1097"/>
        <v>0</v>
      </c>
      <c r="AI5002">
        <f t="shared" si="1098"/>
        <v>0</v>
      </c>
      <c r="AJ5002">
        <f t="shared" si="1099"/>
        <v>0</v>
      </c>
      <c r="AK5002">
        <v>56</v>
      </c>
      <c r="AL5002">
        <v>6</v>
      </c>
      <c r="AM5002">
        <v>1</v>
      </c>
      <c r="AN5002">
        <v>0</v>
      </c>
      <c r="AO5002">
        <v>0.08</v>
      </c>
      <c r="AP5002">
        <v>0.15</v>
      </c>
      <c r="AQ5002">
        <v>1.3</v>
      </c>
      <c r="AR5002">
        <v>2.2999999999999998</v>
      </c>
      <c r="AS5002">
        <f t="shared" si="1100"/>
        <v>13</v>
      </c>
      <c r="AT5002">
        <v>1</v>
      </c>
      <c r="AU5002">
        <v>11</v>
      </c>
      <c r="AV5002">
        <v>74</v>
      </c>
      <c r="AW5002">
        <v>0</v>
      </c>
      <c r="AX5002">
        <v>0</v>
      </c>
      <c r="AY5002">
        <v>13</v>
      </c>
      <c r="AZ5002">
        <v>1</v>
      </c>
      <c r="BA5002">
        <v>1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f t="shared" si="1101"/>
        <v>0</v>
      </c>
      <c r="BJ5002">
        <v>0.15</v>
      </c>
      <c r="BK5002">
        <v>0</v>
      </c>
      <c r="BL5002">
        <v>0</v>
      </c>
      <c r="BM5002">
        <v>13</v>
      </c>
      <c r="BN5002">
        <v>1.3</v>
      </c>
      <c r="BO5002">
        <v>2.2999999999999998</v>
      </c>
      <c r="BP5002">
        <f t="shared" si="1102"/>
        <v>1.1818181818181819</v>
      </c>
      <c r="BQ5002">
        <v>13</v>
      </c>
      <c r="BR5002">
        <v>2020</v>
      </c>
      <c r="BS5002">
        <v>0.12</v>
      </c>
      <c r="BT5002">
        <v>0.21</v>
      </c>
      <c r="BU5002" s="2">
        <f t="shared" si="1103"/>
        <v>2.5490196078431374E-3</v>
      </c>
      <c r="BV5002" s="1">
        <f t="shared" si="1095"/>
        <v>9.0890909090909106E-2</v>
      </c>
      <c r="BW5002" s="1">
        <f t="shared" si="1096"/>
        <v>0.2472918181818182</v>
      </c>
      <c r="BX5002" s="1">
        <f t="shared" si="1104"/>
        <v>0.26868181818181819</v>
      </c>
      <c r="BY5002" s="1" t="e">
        <f t="shared" si="1105"/>
        <v>#DIV/0!</v>
      </c>
      <c r="BZ5002" s="1" t="e">
        <f t="shared" si="1106"/>
        <v>#DIV/0!</v>
      </c>
      <c r="CA5002" s="1" t="e">
        <f t="shared" si="1107"/>
        <v>#DIV/0!</v>
      </c>
      <c r="CB5002">
        <v>0</v>
      </c>
      <c r="CC5002">
        <f t="shared" si="1108"/>
        <v>0</v>
      </c>
      <c r="CD5002">
        <v>0</v>
      </c>
    </row>
    <row r="5003" spans="1:82" x14ac:dyDescent="0.35">
      <c r="A5003">
        <v>548</v>
      </c>
      <c r="B5003" t="s">
        <v>908</v>
      </c>
      <c r="C5003" t="s">
        <v>75</v>
      </c>
      <c r="D5003">
        <v>76</v>
      </c>
      <c r="E5003" t="s">
        <v>797</v>
      </c>
      <c r="F5003" t="s">
        <v>101</v>
      </c>
      <c r="G5003">
        <v>2018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6</v>
      </c>
      <c r="AC5003">
        <v>11</v>
      </c>
      <c r="AD5003">
        <v>50</v>
      </c>
      <c r="AE5003">
        <v>0</v>
      </c>
      <c r="AF5003">
        <v>0</v>
      </c>
      <c r="AG5003">
        <v>0</v>
      </c>
      <c r="AH5003">
        <f t="shared" si="1097"/>
        <v>0</v>
      </c>
      <c r="AI5003">
        <f t="shared" si="1098"/>
        <v>0</v>
      </c>
      <c r="AJ5003">
        <f t="shared" si="1099"/>
        <v>0</v>
      </c>
      <c r="AK5003">
        <v>47</v>
      </c>
      <c r="AL5003">
        <v>7</v>
      </c>
      <c r="AM5003">
        <v>2</v>
      </c>
      <c r="AN5003">
        <v>0</v>
      </c>
      <c r="AO5003">
        <v>7.0000000000000007E-2</v>
      </c>
      <c r="AP5003">
        <v>0.06</v>
      </c>
      <c r="AQ5003">
        <v>5</v>
      </c>
      <c r="AR5003">
        <v>11</v>
      </c>
      <c r="AS5003">
        <f t="shared" si="1100"/>
        <v>50</v>
      </c>
      <c r="AT5003">
        <v>6</v>
      </c>
      <c r="AU5003">
        <v>72</v>
      </c>
      <c r="AV5003">
        <v>341</v>
      </c>
      <c r="AW5003">
        <v>0</v>
      </c>
      <c r="AX5003">
        <v>0</v>
      </c>
      <c r="AY5003">
        <v>8.33</v>
      </c>
      <c r="AZ5003">
        <v>6</v>
      </c>
      <c r="BA5003">
        <v>1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f t="shared" si="1101"/>
        <v>0</v>
      </c>
      <c r="BJ5003">
        <v>0.21</v>
      </c>
      <c r="BK5003">
        <v>0</v>
      </c>
      <c r="BL5003">
        <v>0</v>
      </c>
      <c r="BM5003">
        <v>8.33</v>
      </c>
      <c r="BN5003">
        <v>0.83</v>
      </c>
      <c r="BO5003">
        <v>1.83</v>
      </c>
      <c r="BP5003">
        <f t="shared" si="1102"/>
        <v>0.69444444444444442</v>
      </c>
      <c r="BQ5003">
        <v>8.33</v>
      </c>
      <c r="BR5003">
        <v>2018</v>
      </c>
      <c r="BS5003">
        <v>7.0000000000000007E-2</v>
      </c>
      <c r="BT5003">
        <v>0.15</v>
      </c>
      <c r="BU5003" s="2">
        <f t="shared" si="1103"/>
        <v>9.8039215686274508E-3</v>
      </c>
      <c r="BV5003" s="1">
        <f t="shared" si="1095"/>
        <v>8.4722222222222227E-2</v>
      </c>
      <c r="BW5003" s="1">
        <f t="shared" si="1096"/>
        <v>0.25120989898989898</v>
      </c>
      <c r="BX5003" s="1">
        <f t="shared" si="1104"/>
        <v>0.26832323232323235</v>
      </c>
      <c r="BY5003" s="1" t="e">
        <f t="shared" si="1105"/>
        <v>#DIV/0!</v>
      </c>
      <c r="BZ5003" s="1" t="e">
        <f t="shared" si="1106"/>
        <v>#DIV/0!</v>
      </c>
      <c r="CA5003" s="1" t="e">
        <f t="shared" si="1107"/>
        <v>#DIV/0!</v>
      </c>
      <c r="CB5003">
        <v>0</v>
      </c>
      <c r="CC5003">
        <f t="shared" si="1108"/>
        <v>0</v>
      </c>
      <c r="CD5003">
        <v>0</v>
      </c>
    </row>
    <row r="5004" spans="1:82" x14ac:dyDescent="0.35">
      <c r="A5004">
        <v>799</v>
      </c>
      <c r="B5004" t="s">
        <v>445</v>
      </c>
      <c r="C5004" t="s">
        <v>86</v>
      </c>
      <c r="D5004">
        <v>75</v>
      </c>
      <c r="E5004" t="s">
        <v>70</v>
      </c>
      <c r="F5004" t="s">
        <v>115</v>
      </c>
      <c r="G5004">
        <v>2015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2</v>
      </c>
      <c r="AC5004">
        <v>12</v>
      </c>
      <c r="AD5004">
        <v>79</v>
      </c>
      <c r="AE5004">
        <v>0</v>
      </c>
      <c r="AF5004">
        <v>0</v>
      </c>
      <c r="AG5004">
        <v>0</v>
      </c>
      <c r="AH5004">
        <f t="shared" si="1097"/>
        <v>0</v>
      </c>
      <c r="AI5004">
        <f t="shared" si="1098"/>
        <v>0</v>
      </c>
      <c r="AJ5004">
        <f t="shared" si="1099"/>
        <v>0</v>
      </c>
      <c r="AK5004">
        <v>225</v>
      </c>
      <c r="AL5004">
        <v>29</v>
      </c>
      <c r="AM5004">
        <v>2</v>
      </c>
      <c r="AN5004">
        <v>0</v>
      </c>
      <c r="AO5004">
        <v>7.0000000000000007E-2</v>
      </c>
      <c r="AP5004">
        <v>0.14000000000000001</v>
      </c>
      <c r="AQ5004">
        <v>7.9</v>
      </c>
      <c r="AR5004">
        <v>9.9</v>
      </c>
      <c r="AS5004">
        <f t="shared" si="1100"/>
        <v>79</v>
      </c>
      <c r="AT5004">
        <v>5</v>
      </c>
      <c r="AU5004">
        <v>93</v>
      </c>
      <c r="AV5004">
        <v>352</v>
      </c>
      <c r="AW5004">
        <v>0</v>
      </c>
      <c r="AX5004">
        <v>0</v>
      </c>
      <c r="AY5004">
        <v>39.5</v>
      </c>
      <c r="AZ5004">
        <v>2</v>
      </c>
      <c r="BA5004">
        <v>0.4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f t="shared" si="1101"/>
        <v>0</v>
      </c>
      <c r="BJ5004">
        <v>0.26</v>
      </c>
      <c r="BK5004">
        <v>0</v>
      </c>
      <c r="BL5004">
        <v>0</v>
      </c>
      <c r="BM5004">
        <v>15.8</v>
      </c>
      <c r="BN5004">
        <v>1.58</v>
      </c>
      <c r="BO5004">
        <v>1.98</v>
      </c>
      <c r="BP5004">
        <f t="shared" si="1102"/>
        <v>0.84946236559139787</v>
      </c>
      <c r="BQ5004">
        <v>15.8</v>
      </c>
      <c r="BR5004">
        <v>2014</v>
      </c>
      <c r="BS5004">
        <v>0.08</v>
      </c>
      <c r="BT5004">
        <v>0.11</v>
      </c>
      <c r="BU5004" s="2">
        <f t="shared" si="1103"/>
        <v>1.5490196078431372E-2</v>
      </c>
      <c r="BV5004" s="1">
        <f t="shared" si="1095"/>
        <v>0.10337311827956989</v>
      </c>
      <c r="BW5004" s="1">
        <f t="shared" si="1096"/>
        <v>0.25137623655913982</v>
      </c>
      <c r="BX5004" s="1">
        <f t="shared" si="1104"/>
        <v>0.26824623655913982</v>
      </c>
      <c r="BY5004" s="1" t="e">
        <f t="shared" si="1105"/>
        <v>#DIV/0!</v>
      </c>
      <c r="BZ5004" s="1" t="e">
        <f t="shared" si="1106"/>
        <v>#DIV/0!</v>
      </c>
      <c r="CA5004" s="1" t="e">
        <f t="shared" si="1107"/>
        <v>#DIV/0!</v>
      </c>
      <c r="CB5004">
        <v>0</v>
      </c>
      <c r="CC5004">
        <f t="shared" si="1108"/>
        <v>0</v>
      </c>
      <c r="CD5004">
        <v>0</v>
      </c>
    </row>
    <row r="5005" spans="1:82" x14ac:dyDescent="0.35">
      <c r="A5005">
        <v>1123</v>
      </c>
      <c r="B5005" t="s">
        <v>570</v>
      </c>
      <c r="C5005" t="s">
        <v>72</v>
      </c>
      <c r="D5005">
        <v>72</v>
      </c>
      <c r="E5005" t="s">
        <v>70</v>
      </c>
      <c r="F5005" t="s">
        <v>90</v>
      </c>
      <c r="G5005">
        <v>2019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3</v>
      </c>
      <c r="AC5005">
        <v>4</v>
      </c>
      <c r="AD5005">
        <v>18</v>
      </c>
      <c r="AE5005">
        <v>0</v>
      </c>
      <c r="AF5005">
        <v>0</v>
      </c>
      <c r="AG5005">
        <v>0</v>
      </c>
      <c r="AH5005">
        <f t="shared" si="1097"/>
        <v>0</v>
      </c>
      <c r="AI5005">
        <f t="shared" si="1098"/>
        <v>0</v>
      </c>
      <c r="AJ5005">
        <f t="shared" si="1099"/>
        <v>0</v>
      </c>
      <c r="AK5005">
        <v>18</v>
      </c>
      <c r="AL5005">
        <v>5</v>
      </c>
      <c r="AM5005">
        <v>2</v>
      </c>
      <c r="AN5005">
        <v>0</v>
      </c>
      <c r="AO5005">
        <v>0.03</v>
      </c>
      <c r="AP5005">
        <v>0.01</v>
      </c>
      <c r="AQ5005">
        <v>1.9</v>
      </c>
      <c r="AR5005">
        <v>4.9000000000000004</v>
      </c>
      <c r="AS5005">
        <f t="shared" si="1100"/>
        <v>19</v>
      </c>
      <c r="AT5005">
        <v>4</v>
      </c>
      <c r="AU5005">
        <v>84</v>
      </c>
      <c r="AV5005">
        <v>303</v>
      </c>
      <c r="AW5005">
        <v>0</v>
      </c>
      <c r="AX5005">
        <v>1</v>
      </c>
      <c r="AY5005">
        <v>6</v>
      </c>
      <c r="AZ5005">
        <v>4</v>
      </c>
      <c r="BA5005">
        <v>1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f t="shared" si="1101"/>
        <v>0</v>
      </c>
      <c r="BJ5005">
        <v>0.28000000000000003</v>
      </c>
      <c r="BK5005">
        <v>0</v>
      </c>
      <c r="BL5005">
        <v>0.25</v>
      </c>
      <c r="BM5005">
        <v>4.5</v>
      </c>
      <c r="BN5005">
        <v>0.47</v>
      </c>
      <c r="BO5005">
        <v>1.23</v>
      </c>
      <c r="BP5005">
        <f t="shared" si="1102"/>
        <v>0.22619047619047619</v>
      </c>
      <c r="BQ5005">
        <v>4.75</v>
      </c>
      <c r="BR5005">
        <v>2014</v>
      </c>
      <c r="BS5005">
        <v>0.02</v>
      </c>
      <c r="BT5005">
        <v>0.06</v>
      </c>
      <c r="BU5005" s="2">
        <f t="shared" si="1103"/>
        <v>2.3735490196078433E-2</v>
      </c>
      <c r="BV5005" s="1">
        <f t="shared" si="1095"/>
        <v>7.1409523809523825E-2</v>
      </c>
      <c r="BW5005" s="1">
        <f t="shared" si="1096"/>
        <v>0.24862571428571431</v>
      </c>
      <c r="BX5005" s="1">
        <f t="shared" si="1104"/>
        <v>0.26811904761904765</v>
      </c>
      <c r="BY5005" s="1" t="e">
        <f t="shared" si="1105"/>
        <v>#DIV/0!</v>
      </c>
      <c r="BZ5005" s="1" t="e">
        <f t="shared" si="1106"/>
        <v>#DIV/0!</v>
      </c>
      <c r="CA5005" s="1" t="e">
        <f t="shared" si="1107"/>
        <v>#DIV/0!</v>
      </c>
      <c r="CB5005">
        <v>0</v>
      </c>
      <c r="CC5005">
        <f t="shared" si="1108"/>
        <v>0</v>
      </c>
      <c r="CD5005">
        <v>0</v>
      </c>
    </row>
    <row r="5006" spans="1:82" x14ac:dyDescent="0.35">
      <c r="A5006">
        <v>913</v>
      </c>
      <c r="B5006" t="s">
        <v>1398</v>
      </c>
      <c r="C5006" t="s">
        <v>179</v>
      </c>
      <c r="D5006">
        <v>68</v>
      </c>
      <c r="E5006" t="s">
        <v>1156</v>
      </c>
      <c r="F5006" t="s">
        <v>106</v>
      </c>
      <c r="G5006">
        <v>2015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17</v>
      </c>
      <c r="V5006">
        <v>39</v>
      </c>
      <c r="W5006">
        <v>0</v>
      </c>
      <c r="X5006">
        <v>1</v>
      </c>
      <c r="Y5006">
        <v>1</v>
      </c>
      <c r="Z5006">
        <v>0</v>
      </c>
      <c r="AA5006">
        <v>0</v>
      </c>
      <c r="AB5006">
        <v>6</v>
      </c>
      <c r="AC5006">
        <v>6</v>
      </c>
      <c r="AD5006">
        <v>33</v>
      </c>
      <c r="AE5006">
        <v>0</v>
      </c>
      <c r="AF5006">
        <v>0</v>
      </c>
      <c r="AG5006">
        <v>0</v>
      </c>
      <c r="AH5006">
        <f t="shared" si="1097"/>
        <v>1</v>
      </c>
      <c r="AI5006">
        <f t="shared" si="1098"/>
        <v>0.2</v>
      </c>
      <c r="AJ5006">
        <f t="shared" si="1099"/>
        <v>1.7543859649122806E-2</v>
      </c>
      <c r="AK5006">
        <v>-4</v>
      </c>
      <c r="AL5006">
        <v>37</v>
      </c>
      <c r="AM5006">
        <v>2</v>
      </c>
      <c r="AN5006">
        <v>0</v>
      </c>
      <c r="AO5006">
        <v>0.03</v>
      </c>
      <c r="AP5006">
        <v>0</v>
      </c>
      <c r="AQ5006">
        <v>5.2</v>
      </c>
      <c r="AR5006">
        <v>11.2</v>
      </c>
      <c r="AS5006">
        <f t="shared" si="1100"/>
        <v>72</v>
      </c>
      <c r="AT5006">
        <v>5</v>
      </c>
      <c r="AU5006">
        <v>57</v>
      </c>
      <c r="AV5006">
        <v>348</v>
      </c>
      <c r="AW5006">
        <v>0</v>
      </c>
      <c r="AX5006">
        <v>2.29</v>
      </c>
      <c r="AY5006">
        <v>5.5</v>
      </c>
      <c r="AZ5006">
        <v>23</v>
      </c>
      <c r="BA5006">
        <v>4.5999999999999996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f t="shared" si="1101"/>
        <v>0</v>
      </c>
      <c r="BJ5006">
        <v>0.16</v>
      </c>
      <c r="BK5006">
        <v>0</v>
      </c>
      <c r="BL5006">
        <v>7.8</v>
      </c>
      <c r="BM5006">
        <v>6.6</v>
      </c>
      <c r="BN5006">
        <v>1.04</v>
      </c>
      <c r="BO5006">
        <v>2.2400000000000002</v>
      </c>
      <c r="BP5006">
        <f t="shared" si="1102"/>
        <v>1.263157894736842</v>
      </c>
      <c r="BQ5006">
        <v>14.4</v>
      </c>
      <c r="BR5006">
        <v>2015</v>
      </c>
      <c r="BS5006">
        <v>0.09</v>
      </c>
      <c r="BT5006">
        <v>0.2</v>
      </c>
      <c r="BU5006" s="2">
        <f t="shared" si="1103"/>
        <v>3.1736218487394954E-2</v>
      </c>
      <c r="BV5006" s="1">
        <f t="shared" si="1095"/>
        <v>7.7257894736842095E-2</v>
      </c>
      <c r="BW5006" s="1">
        <f t="shared" si="1096"/>
        <v>0.32971912280701754</v>
      </c>
      <c r="BX5006" s="1">
        <f t="shared" si="1104"/>
        <v>0.32801578947368421</v>
      </c>
      <c r="BY5006" s="1" t="e">
        <f t="shared" si="1105"/>
        <v>#DIV/0!</v>
      </c>
      <c r="BZ5006" s="1" t="e">
        <f t="shared" si="1106"/>
        <v>#DIV/0!</v>
      </c>
      <c r="CA5006" s="1" t="e">
        <f t="shared" si="1107"/>
        <v>#DIV/0!</v>
      </c>
      <c r="CB5006">
        <v>0</v>
      </c>
      <c r="CC5006">
        <f t="shared" si="1108"/>
        <v>0</v>
      </c>
      <c r="CD5006">
        <v>0</v>
      </c>
    </row>
    <row r="5007" spans="1:82" x14ac:dyDescent="0.35">
      <c r="A5007">
        <v>643</v>
      </c>
      <c r="B5007" t="s">
        <v>379</v>
      </c>
      <c r="C5007" t="s">
        <v>72</v>
      </c>
      <c r="D5007">
        <v>72</v>
      </c>
      <c r="E5007" t="s">
        <v>70</v>
      </c>
      <c r="F5007" t="s">
        <v>87</v>
      </c>
      <c r="G5007">
        <v>2021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9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2</v>
      </c>
      <c r="AC5007">
        <v>3</v>
      </c>
      <c r="AD5007">
        <v>31</v>
      </c>
      <c r="AE5007">
        <v>0</v>
      </c>
      <c r="AF5007">
        <v>0</v>
      </c>
      <c r="AG5007">
        <v>0</v>
      </c>
      <c r="AH5007">
        <f t="shared" si="1097"/>
        <v>0</v>
      </c>
      <c r="AI5007">
        <f t="shared" si="1098"/>
        <v>0</v>
      </c>
      <c r="AJ5007">
        <f t="shared" si="1099"/>
        <v>0</v>
      </c>
      <c r="AK5007">
        <v>29</v>
      </c>
      <c r="AL5007">
        <v>14</v>
      </c>
      <c r="AM5007">
        <v>2</v>
      </c>
      <c r="AN5007">
        <v>0</v>
      </c>
      <c r="AO5007">
        <v>0.02</v>
      </c>
      <c r="AP5007">
        <v>0.02</v>
      </c>
      <c r="AQ5007">
        <v>4</v>
      </c>
      <c r="AR5007">
        <v>6</v>
      </c>
      <c r="AS5007">
        <f t="shared" si="1100"/>
        <v>40</v>
      </c>
      <c r="AT5007">
        <v>4</v>
      </c>
      <c r="AU5007">
        <v>30</v>
      </c>
      <c r="AV5007">
        <v>291</v>
      </c>
      <c r="AW5007">
        <v>0</v>
      </c>
      <c r="AX5007">
        <v>9</v>
      </c>
      <c r="AY5007">
        <v>15.5</v>
      </c>
      <c r="AZ5007">
        <v>3</v>
      </c>
      <c r="BA5007">
        <v>0.75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f t="shared" si="1101"/>
        <v>0</v>
      </c>
      <c r="BJ5007">
        <v>0.1</v>
      </c>
      <c r="BK5007">
        <v>0</v>
      </c>
      <c r="BL5007">
        <v>2.25</v>
      </c>
      <c r="BM5007">
        <v>7.75</v>
      </c>
      <c r="BN5007">
        <v>1</v>
      </c>
      <c r="BO5007">
        <v>1.5</v>
      </c>
      <c r="BP5007">
        <f t="shared" si="1102"/>
        <v>1.3333333333333333</v>
      </c>
      <c r="BQ5007">
        <v>10</v>
      </c>
      <c r="BR5007">
        <v>2019</v>
      </c>
      <c r="BS5007">
        <v>0.13</v>
      </c>
      <c r="BT5007">
        <v>0.2</v>
      </c>
      <c r="BU5007" s="2">
        <f t="shared" si="1103"/>
        <v>0.18793313725490196</v>
      </c>
      <c r="BV5007" s="1">
        <f t="shared" si="1095"/>
        <v>9.236666666666668E-2</v>
      </c>
      <c r="BW5007" s="1">
        <f t="shared" si="1096"/>
        <v>0.25730000000000003</v>
      </c>
      <c r="BX5007" s="1">
        <f t="shared" si="1104"/>
        <v>0.26791666666666669</v>
      </c>
      <c r="BY5007" s="1" t="e">
        <f t="shared" si="1105"/>
        <v>#DIV/0!</v>
      </c>
      <c r="BZ5007" s="1" t="e">
        <f t="shared" si="1106"/>
        <v>#DIV/0!</v>
      </c>
      <c r="CA5007" s="1" t="e">
        <f t="shared" si="1107"/>
        <v>#DIV/0!</v>
      </c>
      <c r="CB5007">
        <v>0</v>
      </c>
      <c r="CC5007">
        <f t="shared" si="1108"/>
        <v>0</v>
      </c>
      <c r="CD5007">
        <v>0</v>
      </c>
    </row>
    <row r="5008" spans="1:82" x14ac:dyDescent="0.35">
      <c r="A5008">
        <v>1425</v>
      </c>
      <c r="B5008" t="s">
        <v>1106</v>
      </c>
      <c r="C5008" t="s">
        <v>86</v>
      </c>
      <c r="D5008">
        <v>75</v>
      </c>
      <c r="E5008" t="s">
        <v>797</v>
      </c>
      <c r="F5008" t="s">
        <v>125</v>
      </c>
      <c r="G5008">
        <v>2016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10</v>
      </c>
      <c r="AC5008">
        <v>12</v>
      </c>
      <c r="AD5008">
        <v>127</v>
      </c>
      <c r="AE5008">
        <v>2</v>
      </c>
      <c r="AF5008">
        <v>0</v>
      </c>
      <c r="AG5008">
        <v>0</v>
      </c>
      <c r="AH5008">
        <f t="shared" si="1097"/>
        <v>0</v>
      </c>
      <c r="AI5008">
        <f t="shared" si="1098"/>
        <v>0</v>
      </c>
      <c r="AJ5008">
        <f t="shared" si="1099"/>
        <v>0</v>
      </c>
      <c r="AK5008">
        <v>101</v>
      </c>
      <c r="AL5008">
        <v>44</v>
      </c>
      <c r="AM5008">
        <v>7</v>
      </c>
      <c r="AN5008">
        <v>0</v>
      </c>
      <c r="AO5008">
        <v>0.04</v>
      </c>
      <c r="AP5008">
        <v>0.05</v>
      </c>
      <c r="AQ5008">
        <v>24.7</v>
      </c>
      <c r="AR5008">
        <v>34.700000000000003</v>
      </c>
      <c r="AS5008">
        <f t="shared" si="1100"/>
        <v>127</v>
      </c>
      <c r="AT5008">
        <v>8</v>
      </c>
      <c r="AU5008">
        <v>600</v>
      </c>
      <c r="AV5008">
        <v>1300</v>
      </c>
      <c r="AW5008">
        <v>0</v>
      </c>
      <c r="AX5008">
        <v>0</v>
      </c>
      <c r="AY5008">
        <v>12.7</v>
      </c>
      <c r="AZ5008">
        <v>10</v>
      </c>
      <c r="BA5008">
        <v>1.25</v>
      </c>
      <c r="BB5008">
        <v>0</v>
      </c>
      <c r="BC5008">
        <v>0</v>
      </c>
      <c r="BD5008">
        <v>0</v>
      </c>
      <c r="BE5008">
        <v>0</v>
      </c>
      <c r="BF5008">
        <v>0.2</v>
      </c>
      <c r="BG5008">
        <v>2</v>
      </c>
      <c r="BH5008">
        <v>0.2</v>
      </c>
      <c r="BI5008">
        <f t="shared" si="1101"/>
        <v>3.3333333333333335E-3</v>
      </c>
      <c r="BK5008">
        <v>0</v>
      </c>
      <c r="BL5008">
        <v>0</v>
      </c>
      <c r="BM5008">
        <v>15.88</v>
      </c>
      <c r="BN5008">
        <v>3.09</v>
      </c>
      <c r="BO5008">
        <v>4.34</v>
      </c>
      <c r="BP5008">
        <f t="shared" si="1102"/>
        <v>0.21166666666666667</v>
      </c>
      <c r="BQ5008">
        <v>15.88</v>
      </c>
      <c r="BR5008">
        <v>2016</v>
      </c>
      <c r="BS5008" t="s">
        <v>213</v>
      </c>
      <c r="BT5008" t="s">
        <v>213</v>
      </c>
      <c r="BU5008" s="2">
        <f t="shared" si="1103"/>
        <v>6.4117647058823529E-2</v>
      </c>
      <c r="BV5008" s="1">
        <f t="shared" si="1095"/>
        <v>4.8283333333333331E-2</v>
      </c>
      <c r="BW5008" s="1">
        <f t="shared" si="1096"/>
        <v>0.12739244444444445</v>
      </c>
      <c r="BX5008" s="1">
        <f t="shared" si="1104"/>
        <v>0.20783333333333337</v>
      </c>
      <c r="BY5008" s="1" t="e">
        <f t="shared" si="1105"/>
        <v>#DIV/0!</v>
      </c>
      <c r="BZ5008" s="1" t="e">
        <f t="shared" si="1106"/>
        <v>#DIV/0!</v>
      </c>
      <c r="CA5008" s="1" t="e">
        <f t="shared" si="1107"/>
        <v>#DIV/0!</v>
      </c>
      <c r="CB5008">
        <v>0</v>
      </c>
      <c r="CC5008">
        <f t="shared" si="1108"/>
        <v>0</v>
      </c>
      <c r="CD5008">
        <v>0</v>
      </c>
    </row>
    <row r="5009" spans="1:82" x14ac:dyDescent="0.35">
      <c r="A5009">
        <v>280</v>
      </c>
      <c r="B5009" t="s">
        <v>228</v>
      </c>
      <c r="C5009" t="s">
        <v>86</v>
      </c>
      <c r="D5009">
        <v>75</v>
      </c>
      <c r="E5009" t="s">
        <v>70</v>
      </c>
      <c r="F5009" t="s">
        <v>129</v>
      </c>
      <c r="G5009">
        <v>2018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f t="shared" si="1097"/>
        <v>0</v>
      </c>
      <c r="AI5009">
        <f t="shared" si="1098"/>
        <v>0</v>
      </c>
      <c r="AJ5009">
        <f t="shared" si="1099"/>
        <v>0</v>
      </c>
      <c r="AK5009">
        <v>9</v>
      </c>
      <c r="AL5009">
        <v>0</v>
      </c>
      <c r="AM5009">
        <v>0</v>
      </c>
      <c r="AN5009">
        <v>0</v>
      </c>
      <c r="AO5009">
        <v>0.03</v>
      </c>
      <c r="AP5009">
        <v>0.04</v>
      </c>
      <c r="AQ5009">
        <v>0</v>
      </c>
      <c r="AR5009">
        <v>0</v>
      </c>
      <c r="AS5009">
        <f t="shared" si="1100"/>
        <v>0</v>
      </c>
      <c r="AT5009">
        <v>1</v>
      </c>
      <c r="AU5009">
        <v>35</v>
      </c>
      <c r="AV5009">
        <v>73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f t="shared" si="1101"/>
        <v>0</v>
      </c>
      <c r="BJ5009">
        <v>0.48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f t="shared" si="1102"/>
        <v>0</v>
      </c>
      <c r="BQ5009">
        <v>0</v>
      </c>
      <c r="BR5009">
        <v>2018</v>
      </c>
      <c r="BS5009">
        <v>0</v>
      </c>
      <c r="BT5009">
        <v>0</v>
      </c>
      <c r="BU5009" s="2">
        <f t="shared" si="1103"/>
        <v>0</v>
      </c>
      <c r="BV5009" s="1">
        <f t="shared" si="1095"/>
        <v>9.6000000000000002E-2</v>
      </c>
      <c r="BW5009" s="1">
        <f t="shared" si="1096"/>
        <v>0.24784999999999999</v>
      </c>
      <c r="BX5009" s="1">
        <f t="shared" si="1104"/>
        <v>0.26750000000000002</v>
      </c>
      <c r="BY5009" s="1" t="e">
        <f t="shared" si="1105"/>
        <v>#DIV/0!</v>
      </c>
      <c r="BZ5009" s="1" t="e">
        <f t="shared" si="1106"/>
        <v>#DIV/0!</v>
      </c>
      <c r="CA5009" s="1" t="e">
        <f t="shared" si="1107"/>
        <v>#DIV/0!</v>
      </c>
      <c r="CB5009">
        <v>0</v>
      </c>
      <c r="CC5009">
        <f t="shared" si="1108"/>
        <v>0</v>
      </c>
      <c r="CD5009">
        <v>0</v>
      </c>
    </row>
    <row r="5010" spans="1:82" x14ac:dyDescent="0.35">
      <c r="A5010">
        <v>650</v>
      </c>
      <c r="B5010" t="s">
        <v>381</v>
      </c>
      <c r="C5010" t="s">
        <v>72</v>
      </c>
      <c r="D5010">
        <v>72</v>
      </c>
      <c r="E5010" t="s">
        <v>70</v>
      </c>
      <c r="F5010" t="s">
        <v>71</v>
      </c>
      <c r="G5010">
        <v>2017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</v>
      </c>
      <c r="AC5010">
        <v>3</v>
      </c>
      <c r="AD5010">
        <v>8</v>
      </c>
      <c r="AE5010">
        <v>0</v>
      </c>
      <c r="AF5010">
        <v>0</v>
      </c>
      <c r="AG5010">
        <v>0</v>
      </c>
      <c r="AH5010">
        <f t="shared" si="1097"/>
        <v>0</v>
      </c>
      <c r="AI5010">
        <f t="shared" si="1098"/>
        <v>0</v>
      </c>
      <c r="AJ5010">
        <f t="shared" si="1099"/>
        <v>0</v>
      </c>
      <c r="AK5010">
        <v>26</v>
      </c>
      <c r="AL5010">
        <v>12</v>
      </c>
      <c r="AM5010">
        <v>0</v>
      </c>
      <c r="AN5010">
        <v>0</v>
      </c>
      <c r="AO5010">
        <v>0.12</v>
      </c>
      <c r="AP5010">
        <v>0.15</v>
      </c>
      <c r="AQ5010">
        <v>0.8</v>
      </c>
      <c r="AR5010">
        <v>1.8</v>
      </c>
      <c r="AS5010">
        <f t="shared" si="1100"/>
        <v>8</v>
      </c>
      <c r="AT5010">
        <v>1</v>
      </c>
      <c r="AU5010">
        <v>14</v>
      </c>
      <c r="AV5010">
        <v>59</v>
      </c>
      <c r="AW5010">
        <v>0</v>
      </c>
      <c r="AX5010">
        <v>0</v>
      </c>
      <c r="AY5010">
        <v>8</v>
      </c>
      <c r="AZ5010">
        <v>1</v>
      </c>
      <c r="BA5010">
        <v>1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f t="shared" si="1101"/>
        <v>0</v>
      </c>
      <c r="BJ5010">
        <v>0.24</v>
      </c>
      <c r="BK5010">
        <v>0</v>
      </c>
      <c r="BL5010">
        <v>0</v>
      </c>
      <c r="BM5010">
        <v>8</v>
      </c>
      <c r="BN5010">
        <v>0.8</v>
      </c>
      <c r="BO5010">
        <v>1.8</v>
      </c>
      <c r="BP5010">
        <f t="shared" si="1102"/>
        <v>0.5714285714285714</v>
      </c>
      <c r="BQ5010">
        <v>8</v>
      </c>
      <c r="BR5010">
        <v>2008</v>
      </c>
      <c r="BS5010">
        <v>0.06</v>
      </c>
      <c r="BT5010">
        <v>0.13</v>
      </c>
      <c r="BU5010" s="2">
        <f t="shared" si="1103"/>
        <v>1.5686274509803921E-3</v>
      </c>
      <c r="BV5010" s="1">
        <f t="shared" si="1095"/>
        <v>7.7871428571428564E-2</v>
      </c>
      <c r="BW5010" s="1">
        <f t="shared" si="1096"/>
        <v>0.24128285714285713</v>
      </c>
      <c r="BX5010" s="1">
        <f t="shared" si="1104"/>
        <v>0.26747619047619048</v>
      </c>
      <c r="BY5010" s="1" t="e">
        <f t="shared" si="1105"/>
        <v>#DIV/0!</v>
      </c>
      <c r="BZ5010" s="1" t="e">
        <f t="shared" si="1106"/>
        <v>#DIV/0!</v>
      </c>
      <c r="CA5010" s="1" t="e">
        <f t="shared" si="1107"/>
        <v>#DIV/0!</v>
      </c>
      <c r="CB5010">
        <v>0</v>
      </c>
      <c r="CC5010">
        <f t="shared" si="1108"/>
        <v>0</v>
      </c>
      <c r="CD5010">
        <v>0</v>
      </c>
    </row>
    <row r="5011" spans="1:82" x14ac:dyDescent="0.35">
      <c r="A5011">
        <v>1425</v>
      </c>
      <c r="B5011" t="s">
        <v>1106</v>
      </c>
      <c r="C5011" t="s">
        <v>86</v>
      </c>
      <c r="D5011">
        <v>75</v>
      </c>
      <c r="E5011" t="s">
        <v>797</v>
      </c>
      <c r="F5011" t="s">
        <v>125</v>
      </c>
      <c r="G5011">
        <v>2018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5</v>
      </c>
      <c r="AC5011">
        <v>7</v>
      </c>
      <c r="AD5011">
        <v>74</v>
      </c>
      <c r="AE5011">
        <v>1</v>
      </c>
      <c r="AF5011">
        <v>0</v>
      </c>
      <c r="AG5011">
        <v>0</v>
      </c>
      <c r="AH5011">
        <f t="shared" si="1097"/>
        <v>0</v>
      </c>
      <c r="AI5011">
        <f t="shared" si="1098"/>
        <v>0</v>
      </c>
      <c r="AJ5011">
        <f t="shared" si="1099"/>
        <v>0</v>
      </c>
      <c r="AK5011">
        <v>87</v>
      </c>
      <c r="AL5011">
        <v>15</v>
      </c>
      <c r="AM5011">
        <v>3</v>
      </c>
      <c r="AN5011">
        <v>0</v>
      </c>
      <c r="AO5011">
        <v>0.04</v>
      </c>
      <c r="AP5011">
        <v>0.05</v>
      </c>
      <c r="AQ5011">
        <v>13.4</v>
      </c>
      <c r="AR5011">
        <v>18.399999999999999</v>
      </c>
      <c r="AS5011">
        <f t="shared" si="1100"/>
        <v>74</v>
      </c>
      <c r="AT5011">
        <v>5</v>
      </c>
      <c r="AU5011">
        <v>600</v>
      </c>
      <c r="AV5011">
        <v>1300</v>
      </c>
      <c r="AW5011">
        <v>0</v>
      </c>
      <c r="AX5011">
        <v>0</v>
      </c>
      <c r="AY5011">
        <v>14.8</v>
      </c>
      <c r="AZ5011">
        <v>5</v>
      </c>
      <c r="BA5011">
        <v>1</v>
      </c>
      <c r="BB5011">
        <v>0</v>
      </c>
      <c r="BC5011">
        <v>0</v>
      </c>
      <c r="BD5011">
        <v>0</v>
      </c>
      <c r="BE5011">
        <v>0</v>
      </c>
      <c r="BF5011">
        <v>0.2</v>
      </c>
      <c r="BG5011">
        <v>1</v>
      </c>
      <c r="BH5011">
        <v>0.2</v>
      </c>
      <c r="BI5011">
        <f t="shared" si="1101"/>
        <v>1.6666666666666668E-3</v>
      </c>
      <c r="BK5011">
        <v>0</v>
      </c>
      <c r="BL5011">
        <v>0</v>
      </c>
      <c r="BM5011">
        <v>14.8</v>
      </c>
      <c r="BN5011">
        <v>2.68</v>
      </c>
      <c r="BO5011">
        <v>3.68</v>
      </c>
      <c r="BP5011">
        <f t="shared" si="1102"/>
        <v>0.12333333333333334</v>
      </c>
      <c r="BQ5011">
        <v>14.8</v>
      </c>
      <c r="BR5011">
        <v>2016</v>
      </c>
      <c r="BS5011" t="s">
        <v>213</v>
      </c>
      <c r="BT5011" t="s">
        <v>213</v>
      </c>
      <c r="BU5011" s="2">
        <f t="shared" si="1103"/>
        <v>3.411764705882353E-2</v>
      </c>
      <c r="BV5011" s="1">
        <f t="shared" si="1095"/>
        <v>2.6066666666666665E-2</v>
      </c>
      <c r="BW5011" s="1">
        <f t="shared" si="1096"/>
        <v>0.10316101587301586</v>
      </c>
      <c r="BX5011" s="1">
        <f t="shared" si="1104"/>
        <v>0.20709523809523808</v>
      </c>
      <c r="BY5011" s="1" t="e">
        <f t="shared" si="1105"/>
        <v>#DIV/0!</v>
      </c>
      <c r="BZ5011" s="1" t="e">
        <f t="shared" si="1106"/>
        <v>#DIV/0!</v>
      </c>
      <c r="CA5011" s="1" t="e">
        <f t="shared" si="1107"/>
        <v>#DIV/0!</v>
      </c>
      <c r="CB5011">
        <v>0</v>
      </c>
      <c r="CC5011">
        <f t="shared" si="1108"/>
        <v>0</v>
      </c>
      <c r="CD5011">
        <v>0</v>
      </c>
    </row>
    <row r="5012" spans="1:82" x14ac:dyDescent="0.35">
      <c r="A5012">
        <v>1084</v>
      </c>
      <c r="B5012" t="s">
        <v>554</v>
      </c>
      <c r="C5012" t="s">
        <v>100</v>
      </c>
      <c r="D5012">
        <v>69</v>
      </c>
      <c r="E5012" t="s">
        <v>70</v>
      </c>
      <c r="F5012" t="s">
        <v>113</v>
      </c>
      <c r="G5012">
        <v>2016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10</v>
      </c>
      <c r="V5012">
        <v>82</v>
      </c>
      <c r="W5012">
        <v>0</v>
      </c>
      <c r="X5012">
        <v>1</v>
      </c>
      <c r="Y5012">
        <v>1</v>
      </c>
      <c r="Z5012">
        <v>4</v>
      </c>
      <c r="AA5012">
        <v>0</v>
      </c>
      <c r="AB5012">
        <v>3</v>
      </c>
      <c r="AC5012">
        <v>3</v>
      </c>
      <c r="AD5012">
        <v>48</v>
      </c>
      <c r="AE5012">
        <v>0</v>
      </c>
      <c r="AF5012">
        <v>0</v>
      </c>
      <c r="AG5012">
        <v>0</v>
      </c>
      <c r="AH5012">
        <f t="shared" si="1097"/>
        <v>1</v>
      </c>
      <c r="AI5012">
        <f t="shared" si="1098"/>
        <v>9.0909090909090912E-2</v>
      </c>
      <c r="AJ5012">
        <f t="shared" si="1099"/>
        <v>8.6206896551724137E-3</v>
      </c>
      <c r="AK5012">
        <v>14</v>
      </c>
      <c r="AL5012">
        <v>34</v>
      </c>
      <c r="AM5012">
        <v>1</v>
      </c>
      <c r="AN5012">
        <v>0</v>
      </c>
      <c r="AO5012">
        <v>0.01</v>
      </c>
      <c r="AP5012">
        <v>0</v>
      </c>
      <c r="AQ5012">
        <v>11</v>
      </c>
      <c r="AR5012">
        <v>14</v>
      </c>
      <c r="AS5012">
        <f t="shared" si="1100"/>
        <v>130</v>
      </c>
      <c r="AT5012">
        <v>11</v>
      </c>
      <c r="AU5012">
        <v>116</v>
      </c>
      <c r="AV5012">
        <v>722</v>
      </c>
      <c r="AW5012">
        <v>0</v>
      </c>
      <c r="AX5012">
        <v>8.1999999999999993</v>
      </c>
      <c r="AY5012">
        <v>16</v>
      </c>
      <c r="AZ5012">
        <v>13</v>
      </c>
      <c r="BA5012">
        <v>1.181818182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f t="shared" si="1101"/>
        <v>0</v>
      </c>
      <c r="BJ5012">
        <v>0.16</v>
      </c>
      <c r="BK5012">
        <v>0</v>
      </c>
      <c r="BL5012">
        <v>7.45</v>
      </c>
      <c r="BM5012">
        <v>4.3600000000000003</v>
      </c>
      <c r="BN5012">
        <v>1</v>
      </c>
      <c r="BO5012">
        <v>1.27</v>
      </c>
      <c r="BP5012">
        <f t="shared" si="1102"/>
        <v>1.1206896551724137</v>
      </c>
      <c r="BQ5012">
        <v>11.82</v>
      </c>
      <c r="BR5012">
        <v>2015</v>
      </c>
      <c r="BS5012">
        <v>0.09</v>
      </c>
      <c r="BT5012">
        <v>0.12</v>
      </c>
      <c r="BU5012" s="2">
        <f t="shared" si="1103"/>
        <v>0.17812318309141836</v>
      </c>
      <c r="BV5012" s="1">
        <f t="shared" si="1095"/>
        <v>9.2152664576802518E-2</v>
      </c>
      <c r="BW5012" s="1">
        <f t="shared" si="1096"/>
        <v>0.30439563218390803</v>
      </c>
      <c r="BX5012" s="1">
        <f t="shared" si="1104"/>
        <v>0.2943113897614838</v>
      </c>
      <c r="BY5012" s="1" t="e">
        <f t="shared" si="1105"/>
        <v>#DIV/0!</v>
      </c>
      <c r="BZ5012" s="1" t="e">
        <f t="shared" si="1106"/>
        <v>#DIV/0!</v>
      </c>
      <c r="CA5012" s="1" t="e">
        <f t="shared" si="1107"/>
        <v>#DIV/0!</v>
      </c>
      <c r="CB5012">
        <v>0</v>
      </c>
      <c r="CC5012">
        <f t="shared" si="1108"/>
        <v>0</v>
      </c>
      <c r="CD5012">
        <v>0</v>
      </c>
    </row>
    <row r="5013" spans="1:82" x14ac:dyDescent="0.35">
      <c r="A5013">
        <v>482</v>
      </c>
      <c r="B5013" t="s">
        <v>315</v>
      </c>
      <c r="C5013" t="s">
        <v>316</v>
      </c>
      <c r="D5013">
        <v>66</v>
      </c>
      <c r="E5013" t="s">
        <v>70</v>
      </c>
      <c r="F5013" t="s">
        <v>82</v>
      </c>
      <c r="G5013">
        <v>2022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2</v>
      </c>
      <c r="AC5013">
        <v>2</v>
      </c>
      <c r="AD5013">
        <v>13</v>
      </c>
      <c r="AE5013">
        <v>0</v>
      </c>
      <c r="AF5013">
        <v>0</v>
      </c>
      <c r="AG5013">
        <v>0</v>
      </c>
      <c r="AH5013">
        <f t="shared" si="1097"/>
        <v>0</v>
      </c>
      <c r="AI5013">
        <f t="shared" si="1098"/>
        <v>0</v>
      </c>
      <c r="AJ5013">
        <f t="shared" si="1099"/>
        <v>0</v>
      </c>
      <c r="AK5013">
        <v>5</v>
      </c>
      <c r="AL5013">
        <v>8</v>
      </c>
      <c r="AM5013">
        <v>0</v>
      </c>
      <c r="AN5013">
        <v>0</v>
      </c>
      <c r="AO5013">
        <v>0.03</v>
      </c>
      <c r="AP5013">
        <v>0</v>
      </c>
      <c r="AQ5013">
        <v>1.3</v>
      </c>
      <c r="AR5013">
        <v>3.3</v>
      </c>
      <c r="AS5013">
        <f t="shared" si="1100"/>
        <v>13</v>
      </c>
      <c r="AT5013">
        <v>2</v>
      </c>
      <c r="AU5013">
        <v>18</v>
      </c>
      <c r="AV5013">
        <v>133</v>
      </c>
      <c r="AW5013">
        <v>0</v>
      </c>
      <c r="AX5013">
        <v>0</v>
      </c>
      <c r="AY5013">
        <v>6.5</v>
      </c>
      <c r="AZ5013">
        <v>2</v>
      </c>
      <c r="BA5013">
        <v>1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f t="shared" si="1101"/>
        <v>0</v>
      </c>
      <c r="BJ5013">
        <v>0.14000000000000001</v>
      </c>
      <c r="BK5013">
        <v>0</v>
      </c>
      <c r="BL5013">
        <v>0</v>
      </c>
      <c r="BM5013">
        <v>6.5</v>
      </c>
      <c r="BN5013">
        <v>0.65</v>
      </c>
      <c r="BO5013">
        <v>1.65</v>
      </c>
      <c r="BP5013">
        <f t="shared" si="1102"/>
        <v>0.72222222222222221</v>
      </c>
      <c r="BQ5013">
        <v>6.5</v>
      </c>
      <c r="BR5013">
        <v>2019</v>
      </c>
      <c r="BS5013">
        <v>7.0000000000000007E-2</v>
      </c>
      <c r="BT5013">
        <v>0.18</v>
      </c>
      <c r="BU5013" s="2">
        <f t="shared" si="1103"/>
        <v>2.5490196078431374E-3</v>
      </c>
      <c r="BV5013" s="1">
        <f t="shared" si="1095"/>
        <v>6.6411111111111115E-2</v>
      </c>
      <c r="BW5013" s="1">
        <f t="shared" si="1096"/>
        <v>0.2512355555555556</v>
      </c>
      <c r="BX5013" s="1">
        <f t="shared" si="1104"/>
        <v>0.26672222222222219</v>
      </c>
      <c r="BY5013" s="1" t="e">
        <f t="shared" si="1105"/>
        <v>#DIV/0!</v>
      </c>
      <c r="BZ5013" s="1" t="e">
        <f t="shared" si="1106"/>
        <v>#DIV/0!</v>
      </c>
      <c r="CA5013" s="1" t="e">
        <f t="shared" si="1107"/>
        <v>#DIV/0!</v>
      </c>
      <c r="CB5013">
        <v>0</v>
      </c>
      <c r="CC5013">
        <f t="shared" si="1108"/>
        <v>0</v>
      </c>
      <c r="CD5013">
        <v>0</v>
      </c>
    </row>
    <row r="5014" spans="1:82" x14ac:dyDescent="0.35">
      <c r="A5014">
        <v>1530</v>
      </c>
      <c r="B5014" t="s">
        <v>1120</v>
      </c>
      <c r="C5014" t="s">
        <v>81</v>
      </c>
      <c r="D5014">
        <v>77</v>
      </c>
      <c r="E5014" t="s">
        <v>797</v>
      </c>
      <c r="F5014" t="s">
        <v>134</v>
      </c>
      <c r="G5014">
        <v>2022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1</v>
      </c>
      <c r="AD5014">
        <v>7</v>
      </c>
      <c r="AE5014">
        <v>0</v>
      </c>
      <c r="AF5014">
        <v>0</v>
      </c>
      <c r="AG5014">
        <v>0</v>
      </c>
      <c r="AH5014">
        <f t="shared" si="1097"/>
        <v>0</v>
      </c>
      <c r="AI5014">
        <f t="shared" si="1098"/>
        <v>0</v>
      </c>
      <c r="AJ5014">
        <f t="shared" si="1099"/>
        <v>0</v>
      </c>
      <c r="AK5014">
        <v>-1</v>
      </c>
      <c r="AL5014">
        <v>8</v>
      </c>
      <c r="AM5014">
        <v>1</v>
      </c>
      <c r="AN5014">
        <v>0</v>
      </c>
      <c r="AO5014">
        <v>0.03</v>
      </c>
      <c r="AP5014">
        <v>0</v>
      </c>
      <c r="AQ5014">
        <v>0.7</v>
      </c>
      <c r="AR5014">
        <v>1.7</v>
      </c>
      <c r="AS5014">
        <f t="shared" si="1100"/>
        <v>7</v>
      </c>
      <c r="AT5014">
        <v>1</v>
      </c>
      <c r="AU5014">
        <v>8</v>
      </c>
      <c r="AV5014">
        <v>73</v>
      </c>
      <c r="AW5014">
        <v>0</v>
      </c>
      <c r="AX5014">
        <v>0</v>
      </c>
      <c r="AY5014">
        <v>7</v>
      </c>
      <c r="AZ5014">
        <v>1</v>
      </c>
      <c r="BA5014">
        <v>1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f t="shared" si="1101"/>
        <v>0</v>
      </c>
      <c r="BJ5014">
        <v>0.11</v>
      </c>
      <c r="BK5014">
        <v>0</v>
      </c>
      <c r="BL5014">
        <v>0</v>
      </c>
      <c r="BM5014">
        <v>7</v>
      </c>
      <c r="BN5014">
        <v>0.7</v>
      </c>
      <c r="BO5014">
        <v>1.7</v>
      </c>
      <c r="BP5014">
        <f t="shared" si="1102"/>
        <v>0.875</v>
      </c>
      <c r="BQ5014">
        <v>7</v>
      </c>
      <c r="BR5014">
        <v>2019</v>
      </c>
      <c r="BS5014">
        <v>0.09</v>
      </c>
      <c r="BT5014">
        <v>0.21</v>
      </c>
      <c r="BU5014" s="2">
        <f t="shared" si="1103"/>
        <v>1.3725490196078432E-3</v>
      </c>
      <c r="BV5014" s="1">
        <f t="shared" si="1095"/>
        <v>6.6949999999999996E-2</v>
      </c>
      <c r="BW5014" s="1">
        <f t="shared" si="1096"/>
        <v>0.25074666666666662</v>
      </c>
      <c r="BX5014" s="1">
        <f t="shared" si="1104"/>
        <v>0.26650000000000001</v>
      </c>
      <c r="BY5014" s="1" t="e">
        <f t="shared" si="1105"/>
        <v>#DIV/0!</v>
      </c>
      <c r="BZ5014" s="1" t="e">
        <f t="shared" si="1106"/>
        <v>#DIV/0!</v>
      </c>
      <c r="CA5014" s="1" t="e">
        <f t="shared" si="1107"/>
        <v>#DIV/0!</v>
      </c>
      <c r="CB5014">
        <v>0</v>
      </c>
      <c r="CC5014">
        <f t="shared" si="1108"/>
        <v>0</v>
      </c>
      <c r="CD5014">
        <v>0</v>
      </c>
    </row>
    <row r="5015" spans="1:82" x14ac:dyDescent="0.35">
      <c r="A5015">
        <v>1138</v>
      </c>
      <c r="B5015" t="s">
        <v>583</v>
      </c>
      <c r="C5015" t="s">
        <v>103</v>
      </c>
      <c r="D5015">
        <v>70</v>
      </c>
      <c r="E5015" t="s">
        <v>70</v>
      </c>
      <c r="F5015" t="s">
        <v>71</v>
      </c>
      <c r="G5015">
        <v>2022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1</v>
      </c>
      <c r="AD5015">
        <v>3</v>
      </c>
      <c r="AE5015">
        <v>0</v>
      </c>
      <c r="AF5015">
        <v>0</v>
      </c>
      <c r="AG5015">
        <v>0</v>
      </c>
      <c r="AH5015">
        <f t="shared" si="1097"/>
        <v>0</v>
      </c>
      <c r="AI5015">
        <f t="shared" si="1098"/>
        <v>0</v>
      </c>
      <c r="AJ5015">
        <f t="shared" si="1099"/>
        <v>0</v>
      </c>
      <c r="AK5015">
        <v>3</v>
      </c>
      <c r="AL5015">
        <v>0</v>
      </c>
      <c r="AM5015">
        <v>0</v>
      </c>
      <c r="AN5015">
        <v>0</v>
      </c>
      <c r="AO5015">
        <v>0.05</v>
      </c>
      <c r="AP5015">
        <v>0.02</v>
      </c>
      <c r="AQ5015">
        <v>0.3</v>
      </c>
      <c r="AR5015">
        <v>1.3</v>
      </c>
      <c r="AS5015">
        <f t="shared" si="1100"/>
        <v>3</v>
      </c>
      <c r="AT5015">
        <v>1</v>
      </c>
      <c r="AU5015">
        <v>13</v>
      </c>
      <c r="AV5015">
        <v>60</v>
      </c>
      <c r="AW5015">
        <v>0</v>
      </c>
      <c r="AX5015">
        <v>0</v>
      </c>
      <c r="AY5015">
        <v>3</v>
      </c>
      <c r="AZ5015">
        <v>1</v>
      </c>
      <c r="BA5015">
        <v>1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f t="shared" si="1101"/>
        <v>0</v>
      </c>
      <c r="BJ5015">
        <v>0.22</v>
      </c>
      <c r="BK5015">
        <v>0</v>
      </c>
      <c r="BL5015">
        <v>0</v>
      </c>
      <c r="BM5015">
        <v>3</v>
      </c>
      <c r="BN5015">
        <v>0.3</v>
      </c>
      <c r="BO5015">
        <v>1.3</v>
      </c>
      <c r="BP5015">
        <f t="shared" si="1102"/>
        <v>0.23076923076923078</v>
      </c>
      <c r="BQ5015">
        <v>3</v>
      </c>
      <c r="BR5015">
        <v>2020</v>
      </c>
      <c r="BS5015">
        <v>0.02</v>
      </c>
      <c r="BT5015">
        <v>0.1</v>
      </c>
      <c r="BU5015" s="2">
        <f t="shared" si="1103"/>
        <v>5.8823529411764701E-4</v>
      </c>
      <c r="BV5015" s="1">
        <f t="shared" si="1095"/>
        <v>5.6338461538461539E-2</v>
      </c>
      <c r="BW5015" s="1">
        <f t="shared" si="1096"/>
        <v>0.24637358974358975</v>
      </c>
      <c r="BX5015" s="1">
        <f t="shared" si="1104"/>
        <v>0.26624358974358975</v>
      </c>
      <c r="BY5015" s="1" t="e">
        <f t="shared" si="1105"/>
        <v>#DIV/0!</v>
      </c>
      <c r="BZ5015" s="1" t="e">
        <f t="shared" si="1106"/>
        <v>#DIV/0!</v>
      </c>
      <c r="CA5015" s="1" t="e">
        <f t="shared" si="1107"/>
        <v>#DIV/0!</v>
      </c>
      <c r="CB5015">
        <v>0</v>
      </c>
      <c r="CC5015">
        <f t="shared" si="1108"/>
        <v>0</v>
      </c>
      <c r="CD5015">
        <v>0</v>
      </c>
    </row>
    <row r="5016" spans="1:82" x14ac:dyDescent="0.35">
      <c r="A5016">
        <v>1327</v>
      </c>
      <c r="B5016" t="s">
        <v>1084</v>
      </c>
      <c r="C5016" t="s">
        <v>75</v>
      </c>
      <c r="D5016">
        <v>76</v>
      </c>
      <c r="E5016" t="s">
        <v>797</v>
      </c>
      <c r="F5016" t="s">
        <v>79</v>
      </c>
      <c r="G5016">
        <v>2013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1</v>
      </c>
      <c r="AC5016">
        <v>1</v>
      </c>
      <c r="AD5016">
        <v>3</v>
      </c>
      <c r="AE5016">
        <v>0</v>
      </c>
      <c r="AF5016">
        <v>0</v>
      </c>
      <c r="AG5016">
        <v>0</v>
      </c>
      <c r="AH5016">
        <f t="shared" si="1097"/>
        <v>0</v>
      </c>
      <c r="AI5016">
        <f t="shared" si="1098"/>
        <v>0</v>
      </c>
      <c r="AJ5016">
        <f t="shared" si="1099"/>
        <v>0</v>
      </c>
      <c r="AK5016">
        <v>1</v>
      </c>
      <c r="AL5016">
        <v>2</v>
      </c>
      <c r="AM5016">
        <v>0</v>
      </c>
      <c r="AN5016">
        <v>0</v>
      </c>
      <c r="AO5016">
        <v>0.03</v>
      </c>
      <c r="AP5016">
        <v>0.01</v>
      </c>
      <c r="AQ5016">
        <v>0.3</v>
      </c>
      <c r="AR5016">
        <v>1.3</v>
      </c>
      <c r="AS5016">
        <f t="shared" si="1100"/>
        <v>3</v>
      </c>
      <c r="AT5016">
        <v>1</v>
      </c>
      <c r="AU5016">
        <v>17</v>
      </c>
      <c r="AV5016">
        <v>71</v>
      </c>
      <c r="AW5016">
        <v>0</v>
      </c>
      <c r="AX5016">
        <v>0</v>
      </c>
      <c r="AY5016">
        <v>3</v>
      </c>
      <c r="AZ5016">
        <v>1</v>
      </c>
      <c r="BA5016">
        <v>1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f t="shared" si="1101"/>
        <v>0</v>
      </c>
      <c r="BJ5016">
        <v>0.24</v>
      </c>
      <c r="BK5016">
        <v>0</v>
      </c>
      <c r="BL5016">
        <v>0</v>
      </c>
      <c r="BM5016">
        <v>3</v>
      </c>
      <c r="BN5016">
        <v>0.3</v>
      </c>
      <c r="BO5016">
        <v>1.3</v>
      </c>
      <c r="BP5016">
        <f t="shared" si="1102"/>
        <v>0.17647058823529413</v>
      </c>
      <c r="BQ5016">
        <v>3</v>
      </c>
      <c r="BR5016">
        <v>2011</v>
      </c>
      <c r="BS5016">
        <v>0.02</v>
      </c>
      <c r="BT5016">
        <v>0.08</v>
      </c>
      <c r="BU5016" s="2">
        <f t="shared" si="1103"/>
        <v>5.8823529411764701E-4</v>
      </c>
      <c r="BV5016" s="1">
        <f t="shared" si="1095"/>
        <v>5.7623529411764705E-2</v>
      </c>
      <c r="BW5016" s="1">
        <f t="shared" si="1096"/>
        <v>0.24598372549019609</v>
      </c>
      <c r="BX5016" s="1">
        <f t="shared" si="1104"/>
        <v>0.2661470588235294</v>
      </c>
      <c r="BY5016" s="1" t="e">
        <f t="shared" si="1105"/>
        <v>#DIV/0!</v>
      </c>
      <c r="BZ5016" s="1" t="e">
        <f t="shared" si="1106"/>
        <v>#DIV/0!</v>
      </c>
      <c r="CA5016" s="1" t="e">
        <f t="shared" si="1107"/>
        <v>#DIV/0!</v>
      </c>
      <c r="CB5016">
        <v>0</v>
      </c>
      <c r="CC5016">
        <f t="shared" si="1108"/>
        <v>0</v>
      </c>
      <c r="CD5016">
        <v>0</v>
      </c>
    </row>
    <row r="5017" spans="1:82" x14ac:dyDescent="0.35">
      <c r="A5017">
        <v>629</v>
      </c>
      <c r="B5017" t="s">
        <v>371</v>
      </c>
      <c r="C5017" t="s">
        <v>86</v>
      </c>
      <c r="D5017">
        <v>75</v>
      </c>
      <c r="E5017" t="s">
        <v>70</v>
      </c>
      <c r="F5017" t="s">
        <v>129</v>
      </c>
      <c r="G5017">
        <v>2021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2</v>
      </c>
      <c r="AD5017">
        <v>0</v>
      </c>
      <c r="AE5017">
        <v>0</v>
      </c>
      <c r="AF5017">
        <v>0</v>
      </c>
      <c r="AG5017">
        <v>0</v>
      </c>
      <c r="AH5017">
        <f t="shared" si="1097"/>
        <v>0</v>
      </c>
      <c r="AI5017">
        <f t="shared" si="1098"/>
        <v>0</v>
      </c>
      <c r="AJ5017">
        <f t="shared" si="1099"/>
        <v>0</v>
      </c>
      <c r="AK5017">
        <v>20</v>
      </c>
      <c r="AL5017">
        <v>0</v>
      </c>
      <c r="AM5017">
        <v>0</v>
      </c>
      <c r="AN5017">
        <v>0</v>
      </c>
      <c r="AO5017">
        <v>0.06</v>
      </c>
      <c r="AP5017">
        <v>0.14000000000000001</v>
      </c>
      <c r="AQ5017">
        <v>0</v>
      </c>
      <c r="AR5017">
        <v>0</v>
      </c>
      <c r="AS5017">
        <f t="shared" si="1100"/>
        <v>0</v>
      </c>
      <c r="AT5017">
        <v>1</v>
      </c>
      <c r="AU5017">
        <v>32</v>
      </c>
      <c r="AV5017">
        <v>70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f t="shared" si="1101"/>
        <v>0</v>
      </c>
      <c r="BJ5017">
        <v>0.46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f t="shared" si="1102"/>
        <v>0</v>
      </c>
      <c r="BQ5017">
        <v>0</v>
      </c>
      <c r="BR5017">
        <v>2016</v>
      </c>
      <c r="BS5017">
        <v>0</v>
      </c>
      <c r="BT5017">
        <v>0</v>
      </c>
      <c r="BU5017" s="2">
        <f t="shared" si="1103"/>
        <v>0</v>
      </c>
      <c r="BV5017" s="1">
        <f t="shared" si="1095"/>
        <v>9.1999999999999998E-2</v>
      </c>
      <c r="BW5017" s="1">
        <f t="shared" si="1096"/>
        <v>0.24531999999999998</v>
      </c>
      <c r="BX5017" s="1">
        <f t="shared" si="1104"/>
        <v>0.26600000000000001</v>
      </c>
      <c r="BY5017" s="1" t="e">
        <f t="shared" si="1105"/>
        <v>#DIV/0!</v>
      </c>
      <c r="BZ5017" s="1" t="e">
        <f t="shared" si="1106"/>
        <v>#DIV/0!</v>
      </c>
      <c r="CA5017" s="1" t="e">
        <f t="shared" si="1107"/>
        <v>#DIV/0!</v>
      </c>
      <c r="CB5017">
        <v>0</v>
      </c>
      <c r="CC5017">
        <f t="shared" si="1108"/>
        <v>0</v>
      </c>
      <c r="CD5017">
        <v>0</v>
      </c>
    </row>
    <row r="5018" spans="1:82" x14ac:dyDescent="0.35">
      <c r="A5018">
        <v>1274</v>
      </c>
      <c r="B5018" t="s">
        <v>1077</v>
      </c>
      <c r="C5018" t="s">
        <v>72</v>
      </c>
      <c r="D5018">
        <v>78</v>
      </c>
      <c r="E5018" t="s">
        <v>797</v>
      </c>
      <c r="F5018" t="s">
        <v>93</v>
      </c>
      <c r="G5018">
        <v>2023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5</v>
      </c>
      <c r="AC5018">
        <v>7</v>
      </c>
      <c r="AD5018">
        <v>58</v>
      </c>
      <c r="AE5018">
        <v>0</v>
      </c>
      <c r="AF5018">
        <v>0</v>
      </c>
      <c r="AG5018">
        <v>0</v>
      </c>
      <c r="AH5018">
        <f t="shared" si="1097"/>
        <v>0</v>
      </c>
      <c r="AI5018">
        <f t="shared" si="1098"/>
        <v>0</v>
      </c>
      <c r="AJ5018">
        <f t="shared" si="1099"/>
        <v>0</v>
      </c>
      <c r="AK5018">
        <v>69</v>
      </c>
      <c r="AL5018">
        <v>16</v>
      </c>
      <c r="AM5018">
        <v>3</v>
      </c>
      <c r="AN5018">
        <v>0</v>
      </c>
      <c r="AO5018">
        <v>0.03</v>
      </c>
      <c r="AP5018">
        <v>0.05</v>
      </c>
      <c r="AQ5018">
        <v>5.8</v>
      </c>
      <c r="AR5018">
        <v>10.8</v>
      </c>
      <c r="AS5018">
        <f t="shared" si="1100"/>
        <v>58</v>
      </c>
      <c r="AT5018">
        <v>6</v>
      </c>
      <c r="AU5018">
        <v>64</v>
      </c>
      <c r="AV5018">
        <v>399</v>
      </c>
      <c r="AW5018">
        <v>0</v>
      </c>
      <c r="AX5018">
        <v>0</v>
      </c>
      <c r="AY5018">
        <v>11.6</v>
      </c>
      <c r="AZ5018">
        <v>5</v>
      </c>
      <c r="BA5018">
        <v>0.83333333300000001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f t="shared" si="1101"/>
        <v>0</v>
      </c>
      <c r="BJ5018">
        <v>0.16</v>
      </c>
      <c r="BK5018">
        <v>0</v>
      </c>
      <c r="BL5018">
        <v>0</v>
      </c>
      <c r="BM5018">
        <v>9.67</v>
      </c>
      <c r="BN5018">
        <v>0.97</v>
      </c>
      <c r="BO5018">
        <v>1.8</v>
      </c>
      <c r="BP5018">
        <f t="shared" si="1102"/>
        <v>0.90625</v>
      </c>
      <c r="BQ5018">
        <v>9.67</v>
      </c>
      <c r="BR5018">
        <v>2023</v>
      </c>
      <c r="BS5018">
        <v>0.09</v>
      </c>
      <c r="BT5018">
        <v>0.17</v>
      </c>
      <c r="BU5018" s="2">
        <f t="shared" si="1103"/>
        <v>1.1372549019607842E-2</v>
      </c>
      <c r="BV5018" s="1">
        <f t="shared" si="1095"/>
        <v>8.5612500000000008E-2</v>
      </c>
      <c r="BW5018" s="1">
        <f t="shared" si="1096"/>
        <v>0.25352690476190476</v>
      </c>
      <c r="BX5018" s="1">
        <f t="shared" si="1104"/>
        <v>0.26572023809190476</v>
      </c>
      <c r="BY5018" s="1" t="e">
        <f t="shared" si="1105"/>
        <v>#DIV/0!</v>
      </c>
      <c r="BZ5018" s="1" t="e">
        <f t="shared" si="1106"/>
        <v>#DIV/0!</v>
      </c>
      <c r="CA5018" s="1" t="e">
        <f t="shared" si="1107"/>
        <v>#DIV/0!</v>
      </c>
      <c r="CB5018">
        <v>0</v>
      </c>
      <c r="CC5018">
        <f t="shared" si="1108"/>
        <v>0</v>
      </c>
      <c r="CD5018">
        <v>0</v>
      </c>
    </row>
    <row r="5019" spans="1:82" x14ac:dyDescent="0.35">
      <c r="A5019">
        <v>735</v>
      </c>
      <c r="B5019" t="s">
        <v>417</v>
      </c>
      <c r="C5019" t="s">
        <v>69</v>
      </c>
      <c r="D5019">
        <v>73</v>
      </c>
      <c r="E5019" t="s">
        <v>70</v>
      </c>
      <c r="F5019" t="s">
        <v>113</v>
      </c>
      <c r="G5019">
        <v>2022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2</v>
      </c>
      <c r="AC5019">
        <v>3</v>
      </c>
      <c r="AD5019">
        <v>12</v>
      </c>
      <c r="AE5019">
        <v>0</v>
      </c>
      <c r="AF5019">
        <v>0</v>
      </c>
      <c r="AG5019">
        <v>0</v>
      </c>
      <c r="AH5019">
        <f t="shared" si="1097"/>
        <v>0</v>
      </c>
      <c r="AI5019">
        <f t="shared" si="1098"/>
        <v>0</v>
      </c>
      <c r="AJ5019">
        <f t="shared" si="1099"/>
        <v>0</v>
      </c>
      <c r="AK5019">
        <v>45</v>
      </c>
      <c r="AL5019">
        <v>2</v>
      </c>
      <c r="AM5019">
        <v>0</v>
      </c>
      <c r="AN5019">
        <v>0</v>
      </c>
      <c r="AO5019">
        <v>0.05</v>
      </c>
      <c r="AP5019">
        <v>0.1</v>
      </c>
      <c r="AQ5019">
        <v>1.2</v>
      </c>
      <c r="AR5019">
        <v>3.2</v>
      </c>
      <c r="AS5019">
        <f t="shared" si="1100"/>
        <v>12</v>
      </c>
      <c r="AT5019">
        <v>2</v>
      </c>
      <c r="AU5019">
        <v>36</v>
      </c>
      <c r="AV5019">
        <v>137</v>
      </c>
      <c r="AW5019">
        <v>0</v>
      </c>
      <c r="AX5019">
        <v>0</v>
      </c>
      <c r="AY5019">
        <v>6</v>
      </c>
      <c r="AZ5019">
        <v>2</v>
      </c>
      <c r="BA5019">
        <v>1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f t="shared" si="1101"/>
        <v>0</v>
      </c>
      <c r="BJ5019">
        <v>0.26</v>
      </c>
      <c r="BK5019">
        <v>0</v>
      </c>
      <c r="BL5019">
        <v>0</v>
      </c>
      <c r="BM5019">
        <v>6</v>
      </c>
      <c r="BN5019">
        <v>0.6</v>
      </c>
      <c r="BO5019">
        <v>1.6</v>
      </c>
      <c r="BP5019">
        <f t="shared" si="1102"/>
        <v>0.33333333333333331</v>
      </c>
      <c r="BQ5019">
        <v>6</v>
      </c>
      <c r="BR5019">
        <v>2022</v>
      </c>
      <c r="BS5019">
        <v>0.03</v>
      </c>
      <c r="BT5019">
        <v>0.09</v>
      </c>
      <c r="BU5019" s="2">
        <f t="shared" si="1103"/>
        <v>2.352941176470588E-3</v>
      </c>
      <c r="BV5019" s="1">
        <f t="shared" si="1095"/>
        <v>7.0866666666666675E-2</v>
      </c>
      <c r="BW5019" s="1">
        <f t="shared" si="1096"/>
        <v>0.24419333333333335</v>
      </c>
      <c r="BX5019" s="1">
        <f t="shared" si="1104"/>
        <v>0.26566666666666666</v>
      </c>
      <c r="BY5019" s="1" t="e">
        <f t="shared" si="1105"/>
        <v>#DIV/0!</v>
      </c>
      <c r="BZ5019" s="1" t="e">
        <f t="shared" si="1106"/>
        <v>#DIV/0!</v>
      </c>
      <c r="CA5019" s="1" t="e">
        <f t="shared" si="1107"/>
        <v>#DIV/0!</v>
      </c>
      <c r="CB5019">
        <v>0</v>
      </c>
      <c r="CC5019">
        <f t="shared" si="1108"/>
        <v>0</v>
      </c>
      <c r="CD5019">
        <v>0</v>
      </c>
    </row>
    <row r="5020" spans="1:82" x14ac:dyDescent="0.35">
      <c r="A5020">
        <v>624</v>
      </c>
      <c r="B5020" t="s">
        <v>1322</v>
      </c>
      <c r="C5020" t="s">
        <v>92</v>
      </c>
      <c r="D5020">
        <v>71</v>
      </c>
      <c r="E5020" t="s">
        <v>1156</v>
      </c>
      <c r="F5020" t="s">
        <v>129</v>
      </c>
      <c r="G5020">
        <v>2014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19</v>
      </c>
      <c r="V5020">
        <v>73</v>
      </c>
      <c r="W5020">
        <v>0</v>
      </c>
      <c r="X5020">
        <v>0</v>
      </c>
      <c r="Y5020">
        <v>0</v>
      </c>
      <c r="Z5020">
        <v>4</v>
      </c>
      <c r="AA5020">
        <v>0</v>
      </c>
      <c r="AB5020">
        <v>0</v>
      </c>
      <c r="AC5020">
        <v>3</v>
      </c>
      <c r="AD5020">
        <v>0</v>
      </c>
      <c r="AE5020">
        <v>0</v>
      </c>
      <c r="AF5020">
        <v>0</v>
      </c>
      <c r="AG5020">
        <v>0</v>
      </c>
      <c r="AH5020">
        <f t="shared" si="1097"/>
        <v>0</v>
      </c>
      <c r="AI5020">
        <f t="shared" si="1098"/>
        <v>0</v>
      </c>
      <c r="AJ5020">
        <f t="shared" si="1099"/>
        <v>0</v>
      </c>
      <c r="AK5020">
        <v>1</v>
      </c>
      <c r="AL5020">
        <v>0</v>
      </c>
      <c r="AM5020">
        <v>0</v>
      </c>
      <c r="AN5020">
        <v>0</v>
      </c>
      <c r="AO5020">
        <v>0.02</v>
      </c>
      <c r="AP5020">
        <v>0</v>
      </c>
      <c r="AQ5020">
        <v>7.3</v>
      </c>
      <c r="AR5020">
        <v>7.3</v>
      </c>
      <c r="AS5020">
        <f t="shared" si="1100"/>
        <v>73</v>
      </c>
      <c r="AT5020">
        <v>5</v>
      </c>
      <c r="AU5020">
        <v>52</v>
      </c>
      <c r="AV5020">
        <v>339</v>
      </c>
      <c r="AW5020">
        <v>0</v>
      </c>
      <c r="AX5020">
        <v>3.84</v>
      </c>
      <c r="AY5020">
        <v>0</v>
      </c>
      <c r="AZ5020">
        <v>19</v>
      </c>
      <c r="BA5020">
        <v>3.8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f t="shared" si="1101"/>
        <v>0</v>
      </c>
      <c r="BJ5020">
        <v>0.15</v>
      </c>
      <c r="BK5020">
        <v>0</v>
      </c>
      <c r="BL5020">
        <v>14.6</v>
      </c>
      <c r="BM5020">
        <v>0</v>
      </c>
      <c r="BN5020">
        <v>1.46</v>
      </c>
      <c r="BO5020">
        <v>1.46</v>
      </c>
      <c r="BP5020">
        <f t="shared" si="1102"/>
        <v>1.4038461538461537</v>
      </c>
      <c r="BQ5020">
        <v>14.6</v>
      </c>
      <c r="BR5020">
        <v>2013</v>
      </c>
      <c r="BS5020">
        <v>0.14000000000000001</v>
      </c>
      <c r="BT5020">
        <v>0.14000000000000001</v>
      </c>
      <c r="BU5020" s="2">
        <f t="shared" si="1103"/>
        <v>9.2643725490196074E-2</v>
      </c>
      <c r="BV5020" s="1">
        <f t="shared" si="1095"/>
        <v>0.12159230769230768</v>
      </c>
      <c r="BW5020" s="1">
        <f t="shared" si="1096"/>
        <v>0.23357128205128205</v>
      </c>
      <c r="BX5020" s="1">
        <f t="shared" si="1104"/>
        <v>0.26525128205128207</v>
      </c>
      <c r="BY5020" s="1" t="e">
        <f t="shared" si="1105"/>
        <v>#DIV/0!</v>
      </c>
      <c r="BZ5020" s="1" t="e">
        <f t="shared" si="1106"/>
        <v>#DIV/0!</v>
      </c>
      <c r="CA5020" s="1" t="e">
        <f t="shared" si="1107"/>
        <v>#DIV/0!</v>
      </c>
      <c r="CB5020">
        <v>0</v>
      </c>
      <c r="CC5020">
        <f t="shared" si="1108"/>
        <v>0</v>
      </c>
      <c r="CD5020">
        <v>0</v>
      </c>
    </row>
    <row r="5021" spans="1:82" x14ac:dyDescent="0.35">
      <c r="A5021">
        <v>1381</v>
      </c>
      <c r="B5021" t="s">
        <v>686</v>
      </c>
      <c r="C5021" t="s">
        <v>72</v>
      </c>
      <c r="D5021">
        <v>72</v>
      </c>
      <c r="E5021" t="s">
        <v>70</v>
      </c>
      <c r="F5021" t="s">
        <v>94</v>
      </c>
      <c r="G5021">
        <v>2016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9</v>
      </c>
      <c r="AC5021">
        <v>19</v>
      </c>
      <c r="AD5021">
        <v>76</v>
      </c>
      <c r="AE5021">
        <v>0</v>
      </c>
      <c r="AF5021">
        <v>0</v>
      </c>
      <c r="AG5021">
        <v>0</v>
      </c>
      <c r="AH5021">
        <f t="shared" si="1097"/>
        <v>0</v>
      </c>
      <c r="AI5021">
        <f t="shared" si="1098"/>
        <v>0</v>
      </c>
      <c r="AJ5021">
        <f t="shared" si="1099"/>
        <v>0</v>
      </c>
      <c r="AK5021">
        <v>167</v>
      </c>
      <c r="AL5021">
        <v>25</v>
      </c>
      <c r="AM5021">
        <v>6</v>
      </c>
      <c r="AN5021">
        <v>0</v>
      </c>
      <c r="AO5021">
        <v>0.05</v>
      </c>
      <c r="AP5021">
        <v>0.04</v>
      </c>
      <c r="AQ5021">
        <v>7.6</v>
      </c>
      <c r="AR5021">
        <v>16.600000000000001</v>
      </c>
      <c r="AS5021">
        <f t="shared" si="1100"/>
        <v>76</v>
      </c>
      <c r="AT5021">
        <v>11</v>
      </c>
      <c r="AU5021">
        <v>236</v>
      </c>
      <c r="AV5021">
        <v>775</v>
      </c>
      <c r="AW5021">
        <v>0</v>
      </c>
      <c r="AX5021">
        <v>0</v>
      </c>
      <c r="AY5021">
        <v>8.44</v>
      </c>
      <c r="AZ5021">
        <v>9</v>
      </c>
      <c r="BA5021">
        <v>0.81818181800000001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f t="shared" si="1101"/>
        <v>0</v>
      </c>
      <c r="BJ5021">
        <v>0.3</v>
      </c>
      <c r="BK5021">
        <v>0</v>
      </c>
      <c r="BL5021">
        <v>0</v>
      </c>
      <c r="BM5021">
        <v>6.91</v>
      </c>
      <c r="BN5021">
        <v>0.69</v>
      </c>
      <c r="BO5021">
        <v>1.51</v>
      </c>
      <c r="BP5021">
        <f t="shared" si="1102"/>
        <v>0.32203389830508472</v>
      </c>
      <c r="BQ5021">
        <v>6.91</v>
      </c>
      <c r="BR5021">
        <v>2014</v>
      </c>
      <c r="BS5021">
        <v>0.03</v>
      </c>
      <c r="BT5021">
        <v>7.0000000000000007E-2</v>
      </c>
      <c r="BU5021" s="2">
        <f t="shared" si="1103"/>
        <v>1.4901960784313726E-2</v>
      </c>
      <c r="BV5021" s="1">
        <f t="shared" si="1095"/>
        <v>8.8201694915254231E-2</v>
      </c>
      <c r="BW5021" s="1">
        <f t="shared" si="1096"/>
        <v>0.25043181088314004</v>
      </c>
      <c r="BX5021" s="1">
        <f t="shared" si="1104"/>
        <v>0.26514756845707949</v>
      </c>
      <c r="BY5021" s="1" t="e">
        <f t="shared" si="1105"/>
        <v>#DIV/0!</v>
      </c>
      <c r="BZ5021" s="1" t="e">
        <f t="shared" si="1106"/>
        <v>#DIV/0!</v>
      </c>
      <c r="CA5021" s="1" t="e">
        <f t="shared" si="1107"/>
        <v>#DIV/0!</v>
      </c>
      <c r="CB5021">
        <v>0</v>
      </c>
      <c r="CC5021">
        <f t="shared" si="1108"/>
        <v>0</v>
      </c>
      <c r="CD5021">
        <v>0</v>
      </c>
    </row>
    <row r="5022" spans="1:82" x14ac:dyDescent="0.35">
      <c r="A5022">
        <v>48</v>
      </c>
      <c r="B5022" t="s">
        <v>122</v>
      </c>
      <c r="C5022" t="s">
        <v>96</v>
      </c>
      <c r="D5022">
        <v>74</v>
      </c>
      <c r="E5022" t="s">
        <v>70</v>
      </c>
      <c r="F5022" t="s">
        <v>123</v>
      </c>
      <c r="G5022">
        <v>2017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8</v>
      </c>
      <c r="AC5022">
        <v>13</v>
      </c>
      <c r="AD5022">
        <v>71</v>
      </c>
      <c r="AE5022">
        <v>0</v>
      </c>
      <c r="AF5022">
        <v>0</v>
      </c>
      <c r="AG5022">
        <v>0</v>
      </c>
      <c r="AH5022">
        <f t="shared" si="1097"/>
        <v>0</v>
      </c>
      <c r="AI5022">
        <f t="shared" si="1098"/>
        <v>0</v>
      </c>
      <c r="AJ5022">
        <f t="shared" si="1099"/>
        <v>0</v>
      </c>
      <c r="AK5022">
        <v>157</v>
      </c>
      <c r="AL5022">
        <v>16</v>
      </c>
      <c r="AM5022">
        <v>2</v>
      </c>
      <c r="AN5022">
        <v>0</v>
      </c>
      <c r="AO5022">
        <v>0.05</v>
      </c>
      <c r="AP5022">
        <v>0.06</v>
      </c>
      <c r="AQ5022">
        <v>7.1</v>
      </c>
      <c r="AR5022">
        <v>15.1</v>
      </c>
      <c r="AS5022">
        <f t="shared" si="1100"/>
        <v>71</v>
      </c>
      <c r="AT5022">
        <v>8</v>
      </c>
      <c r="AU5022">
        <v>110</v>
      </c>
      <c r="AV5022">
        <v>526</v>
      </c>
      <c r="AW5022">
        <v>0</v>
      </c>
      <c r="AX5022">
        <v>0</v>
      </c>
      <c r="AY5022">
        <v>8.8800000000000008</v>
      </c>
      <c r="AZ5022">
        <v>8</v>
      </c>
      <c r="BA5022">
        <v>1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f t="shared" si="1101"/>
        <v>0</v>
      </c>
      <c r="BJ5022">
        <v>0.21</v>
      </c>
      <c r="BK5022">
        <v>0</v>
      </c>
      <c r="BL5022">
        <v>0</v>
      </c>
      <c r="BM5022">
        <v>8.8800000000000008</v>
      </c>
      <c r="BN5022">
        <v>0.89</v>
      </c>
      <c r="BO5022">
        <v>1.89</v>
      </c>
      <c r="BP5022">
        <f t="shared" si="1102"/>
        <v>0.6454545454545455</v>
      </c>
      <c r="BQ5022">
        <v>8.8800000000000008</v>
      </c>
      <c r="BR5022">
        <v>2017</v>
      </c>
      <c r="BS5022">
        <v>0.06</v>
      </c>
      <c r="BT5022">
        <v>0.14000000000000001</v>
      </c>
      <c r="BU5022" s="2">
        <f t="shared" si="1103"/>
        <v>1.3921568627450981E-2</v>
      </c>
      <c r="BV5022" s="1">
        <f t="shared" si="1095"/>
        <v>8.5372727272727267E-2</v>
      </c>
      <c r="BW5022" s="1">
        <f t="shared" si="1096"/>
        <v>0.2500172494172494</v>
      </c>
      <c r="BX5022" s="1">
        <f t="shared" si="1104"/>
        <v>0.26462558275058279</v>
      </c>
      <c r="BY5022" s="1" t="e">
        <f t="shared" si="1105"/>
        <v>#DIV/0!</v>
      </c>
      <c r="BZ5022" s="1" t="e">
        <f t="shared" si="1106"/>
        <v>#DIV/0!</v>
      </c>
      <c r="CA5022" s="1" t="e">
        <f t="shared" si="1107"/>
        <v>#DIV/0!</v>
      </c>
      <c r="CB5022">
        <v>0</v>
      </c>
      <c r="CC5022">
        <f t="shared" si="1108"/>
        <v>0</v>
      </c>
      <c r="CD5022">
        <v>0</v>
      </c>
    </row>
    <row r="5023" spans="1:82" x14ac:dyDescent="0.35">
      <c r="A5023">
        <v>1343</v>
      </c>
      <c r="B5023" t="s">
        <v>1505</v>
      </c>
      <c r="C5023" t="s">
        <v>72</v>
      </c>
      <c r="D5023">
        <v>72</v>
      </c>
      <c r="E5023" t="s">
        <v>1156</v>
      </c>
      <c r="F5023" t="s">
        <v>94</v>
      </c>
      <c r="G5023">
        <v>2017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62</v>
      </c>
      <c r="V5023">
        <v>194</v>
      </c>
      <c r="W5023">
        <v>3</v>
      </c>
      <c r="X5023">
        <v>0</v>
      </c>
      <c r="Y5023">
        <v>0</v>
      </c>
      <c r="Z5023">
        <v>8</v>
      </c>
      <c r="AA5023">
        <v>0</v>
      </c>
      <c r="AB5023">
        <v>4</v>
      </c>
      <c r="AC5023">
        <v>7</v>
      </c>
      <c r="AD5023">
        <v>18</v>
      </c>
      <c r="AE5023">
        <v>0</v>
      </c>
      <c r="AF5023">
        <v>0</v>
      </c>
      <c r="AG5023">
        <v>0</v>
      </c>
      <c r="AH5023">
        <f t="shared" si="1097"/>
        <v>0</v>
      </c>
      <c r="AI5023">
        <f t="shared" si="1098"/>
        <v>0</v>
      </c>
      <c r="AJ5023">
        <f t="shared" si="1099"/>
        <v>0</v>
      </c>
      <c r="AK5023">
        <v>-15</v>
      </c>
      <c r="AL5023">
        <v>20</v>
      </c>
      <c r="AM5023">
        <v>3</v>
      </c>
      <c r="AN5023">
        <v>0</v>
      </c>
      <c r="AO5023">
        <v>0.03</v>
      </c>
      <c r="AP5023">
        <v>-0.01</v>
      </c>
      <c r="AQ5023">
        <v>39.200000000000003</v>
      </c>
      <c r="AR5023">
        <v>43.2</v>
      </c>
      <c r="AS5023">
        <f t="shared" si="1100"/>
        <v>212</v>
      </c>
      <c r="AT5023">
        <v>7</v>
      </c>
      <c r="AU5023">
        <v>600</v>
      </c>
      <c r="AV5023">
        <v>1300</v>
      </c>
      <c r="AW5023">
        <v>0</v>
      </c>
      <c r="AX5023">
        <v>3.13</v>
      </c>
      <c r="AY5023">
        <v>4.5</v>
      </c>
      <c r="AZ5023">
        <v>66</v>
      </c>
      <c r="BA5023">
        <v>9.4285714289999998</v>
      </c>
      <c r="BB5023">
        <v>0</v>
      </c>
      <c r="BC5023">
        <v>0</v>
      </c>
      <c r="BD5023">
        <v>0</v>
      </c>
      <c r="BE5023">
        <v>0.05</v>
      </c>
      <c r="BF5023">
        <v>0</v>
      </c>
      <c r="BG5023">
        <v>3</v>
      </c>
      <c r="BH5023">
        <v>0.05</v>
      </c>
      <c r="BI5023">
        <f t="shared" si="1101"/>
        <v>5.0000000000000001E-3</v>
      </c>
      <c r="BK5023">
        <v>0</v>
      </c>
      <c r="BL5023">
        <v>27.71</v>
      </c>
      <c r="BM5023">
        <v>2.57</v>
      </c>
      <c r="BN5023">
        <v>5.6</v>
      </c>
      <c r="BO5023">
        <v>6.17</v>
      </c>
      <c r="BP5023">
        <f t="shared" si="1102"/>
        <v>0.35333333333333333</v>
      </c>
      <c r="BQ5023">
        <v>30.29</v>
      </c>
      <c r="BR5023">
        <v>2016</v>
      </c>
      <c r="BS5023" t="s">
        <v>213</v>
      </c>
      <c r="BT5023" t="s">
        <v>213</v>
      </c>
      <c r="BU5023" s="2">
        <f t="shared" si="1103"/>
        <v>0.16953215686274509</v>
      </c>
      <c r="BV5023" s="1">
        <f t="shared" si="1095"/>
        <v>0.11586666666666666</v>
      </c>
      <c r="BW5023" s="1">
        <f t="shared" si="1096"/>
        <v>0.15054152380952379</v>
      </c>
      <c r="BX5023" s="1">
        <f t="shared" si="1104"/>
        <v>0.24961904762333331</v>
      </c>
      <c r="BY5023" s="1" t="e">
        <f t="shared" si="1105"/>
        <v>#DIV/0!</v>
      </c>
      <c r="BZ5023" s="1" t="e">
        <f t="shared" si="1106"/>
        <v>#DIV/0!</v>
      </c>
      <c r="CA5023" s="1" t="e">
        <f t="shared" si="1107"/>
        <v>#DIV/0!</v>
      </c>
      <c r="CB5023">
        <v>0</v>
      </c>
      <c r="CC5023">
        <f t="shared" si="1108"/>
        <v>0</v>
      </c>
      <c r="CD5023">
        <v>0</v>
      </c>
    </row>
    <row r="5024" spans="1:82" x14ac:dyDescent="0.35">
      <c r="A5024">
        <v>691</v>
      </c>
      <c r="B5024" t="s">
        <v>1336</v>
      </c>
      <c r="C5024" t="s">
        <v>316</v>
      </c>
      <c r="D5024">
        <v>66</v>
      </c>
      <c r="E5024" t="s">
        <v>1156</v>
      </c>
      <c r="F5024" t="s">
        <v>87</v>
      </c>
      <c r="G5024">
        <v>2021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19</v>
      </c>
      <c r="V5024">
        <v>37</v>
      </c>
      <c r="W5024">
        <v>2</v>
      </c>
      <c r="X5024">
        <v>0</v>
      </c>
      <c r="Y5024">
        <v>0</v>
      </c>
      <c r="Z5024">
        <v>3</v>
      </c>
      <c r="AA5024">
        <v>0</v>
      </c>
      <c r="AB5024">
        <v>4</v>
      </c>
      <c r="AC5024">
        <v>4</v>
      </c>
      <c r="AD5024">
        <v>8</v>
      </c>
      <c r="AE5024">
        <v>0</v>
      </c>
      <c r="AF5024">
        <v>1</v>
      </c>
      <c r="AG5024">
        <v>1</v>
      </c>
      <c r="AH5024">
        <f t="shared" si="1097"/>
        <v>1</v>
      </c>
      <c r="AI5024">
        <f t="shared" si="1098"/>
        <v>0.2</v>
      </c>
      <c r="AJ5024">
        <f t="shared" si="1099"/>
        <v>1.9230769230769232E-2</v>
      </c>
      <c r="AK5024">
        <v>-2</v>
      </c>
      <c r="AL5024">
        <v>10</v>
      </c>
      <c r="AM5024">
        <v>0</v>
      </c>
      <c r="AN5024">
        <v>0</v>
      </c>
      <c r="AO5024">
        <v>0.02</v>
      </c>
      <c r="AP5024">
        <v>0</v>
      </c>
      <c r="AQ5024">
        <v>14.5</v>
      </c>
      <c r="AR5024">
        <v>18.5</v>
      </c>
      <c r="AS5024">
        <f t="shared" si="1100"/>
        <v>45</v>
      </c>
      <c r="AT5024">
        <v>5</v>
      </c>
      <c r="AU5024">
        <v>52</v>
      </c>
      <c r="AV5024">
        <v>339</v>
      </c>
      <c r="AW5024">
        <v>0</v>
      </c>
      <c r="AX5024">
        <v>1.95</v>
      </c>
      <c r="AY5024">
        <v>2</v>
      </c>
      <c r="AZ5024">
        <v>23</v>
      </c>
      <c r="BA5024">
        <v>4.5999999999999996</v>
      </c>
      <c r="BB5024">
        <v>0</v>
      </c>
      <c r="BC5024">
        <v>0</v>
      </c>
      <c r="BD5024">
        <v>0</v>
      </c>
      <c r="BE5024">
        <v>0.11</v>
      </c>
      <c r="BF5024">
        <v>0</v>
      </c>
      <c r="BG5024">
        <v>2</v>
      </c>
      <c r="BH5024">
        <v>0.09</v>
      </c>
      <c r="BI5024">
        <f t="shared" si="1101"/>
        <v>3.8461538461538464E-2</v>
      </c>
      <c r="BJ5024">
        <v>0.15</v>
      </c>
      <c r="BK5024">
        <v>0</v>
      </c>
      <c r="BL5024">
        <v>7.4</v>
      </c>
      <c r="BM5024">
        <v>1.6</v>
      </c>
      <c r="BN5024">
        <v>2.9</v>
      </c>
      <c r="BO5024">
        <v>3.7</v>
      </c>
      <c r="BP5024">
        <f t="shared" si="1102"/>
        <v>0.86538461538461542</v>
      </c>
      <c r="BQ5024">
        <v>9</v>
      </c>
      <c r="BR5024">
        <v>2020</v>
      </c>
      <c r="BS5024">
        <v>0.28000000000000003</v>
      </c>
      <c r="BT5024">
        <v>0.36</v>
      </c>
      <c r="BU5024" s="2">
        <f t="shared" si="1103"/>
        <v>6.1437787114845939E-2</v>
      </c>
      <c r="BV5024" s="1">
        <f t="shared" si="1095"/>
        <v>7.3669230769230779E-2</v>
      </c>
      <c r="BW5024" s="1">
        <f t="shared" si="1096"/>
        <v>0.28247179487179486</v>
      </c>
      <c r="BX5024" s="1">
        <f t="shared" si="1104"/>
        <v>0.29740512820512821</v>
      </c>
      <c r="BY5024" s="1" t="e">
        <f t="shared" si="1105"/>
        <v>#DIV/0!</v>
      </c>
      <c r="BZ5024" s="1" t="e">
        <f t="shared" si="1106"/>
        <v>#DIV/0!</v>
      </c>
      <c r="CA5024" s="1" t="e">
        <f t="shared" si="1107"/>
        <v>#DIV/0!</v>
      </c>
      <c r="CB5024">
        <v>0</v>
      </c>
      <c r="CC5024">
        <f t="shared" si="1108"/>
        <v>0</v>
      </c>
      <c r="CD5024">
        <v>0</v>
      </c>
    </row>
    <row r="5025" spans="1:82" x14ac:dyDescent="0.35">
      <c r="A5025">
        <v>1561</v>
      </c>
      <c r="B5025" t="s">
        <v>1127</v>
      </c>
      <c r="C5025" t="s">
        <v>86</v>
      </c>
      <c r="D5025">
        <v>75</v>
      </c>
      <c r="E5025" t="s">
        <v>797</v>
      </c>
      <c r="F5025" t="s">
        <v>116</v>
      </c>
      <c r="G5025">
        <v>2021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3</v>
      </c>
      <c r="AC5025">
        <v>5</v>
      </c>
      <c r="AD5025">
        <v>35</v>
      </c>
      <c r="AE5025">
        <v>0</v>
      </c>
      <c r="AF5025">
        <v>0</v>
      </c>
      <c r="AG5025">
        <v>0</v>
      </c>
      <c r="AH5025">
        <f t="shared" si="1097"/>
        <v>0</v>
      </c>
      <c r="AI5025">
        <f t="shared" si="1098"/>
        <v>0</v>
      </c>
      <c r="AJ5025">
        <f t="shared" si="1099"/>
        <v>0</v>
      </c>
      <c r="AK5025">
        <v>3</v>
      </c>
      <c r="AL5025">
        <v>29</v>
      </c>
      <c r="AM5025">
        <v>2</v>
      </c>
      <c r="AN5025">
        <v>0</v>
      </c>
      <c r="AO5025">
        <v>0.04</v>
      </c>
      <c r="AP5025">
        <v>0.01</v>
      </c>
      <c r="AQ5025">
        <v>3.5</v>
      </c>
      <c r="AR5025">
        <v>6.5</v>
      </c>
      <c r="AS5025">
        <f t="shared" si="1100"/>
        <v>35</v>
      </c>
      <c r="AT5025">
        <v>4</v>
      </c>
      <c r="AU5025">
        <v>63</v>
      </c>
      <c r="AV5025">
        <v>259</v>
      </c>
      <c r="AW5025">
        <v>0</v>
      </c>
      <c r="AX5025">
        <v>0</v>
      </c>
      <c r="AY5025">
        <v>11.67</v>
      </c>
      <c r="AZ5025">
        <v>3</v>
      </c>
      <c r="BA5025">
        <v>0.75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f t="shared" si="1101"/>
        <v>0</v>
      </c>
      <c r="BJ5025">
        <v>0.24</v>
      </c>
      <c r="BK5025">
        <v>0</v>
      </c>
      <c r="BL5025">
        <v>0</v>
      </c>
      <c r="BM5025">
        <v>8.75</v>
      </c>
      <c r="BN5025">
        <v>0.88</v>
      </c>
      <c r="BO5025">
        <v>1.62</v>
      </c>
      <c r="BP5025">
        <f t="shared" si="1102"/>
        <v>0.55555555555555558</v>
      </c>
      <c r="BQ5025">
        <v>8.75</v>
      </c>
      <c r="BR5025">
        <v>2019</v>
      </c>
      <c r="BS5025">
        <v>0.06</v>
      </c>
      <c r="BT5025">
        <v>0.1</v>
      </c>
      <c r="BU5025" s="2">
        <f t="shared" si="1103"/>
        <v>6.8627450980392156E-3</v>
      </c>
      <c r="BV5025" s="1">
        <f t="shared" si="1095"/>
        <v>8.0777777777777782E-2</v>
      </c>
      <c r="BW5025" s="1">
        <f t="shared" si="1096"/>
        <v>0.24818555555555555</v>
      </c>
      <c r="BX5025" s="1">
        <f t="shared" si="1104"/>
        <v>0.26426388888888891</v>
      </c>
      <c r="BY5025" s="1" t="e">
        <f t="shared" si="1105"/>
        <v>#DIV/0!</v>
      </c>
      <c r="BZ5025" s="1" t="e">
        <f t="shared" si="1106"/>
        <v>#DIV/0!</v>
      </c>
      <c r="CA5025" s="1" t="e">
        <f t="shared" si="1107"/>
        <v>#DIV/0!</v>
      </c>
      <c r="CB5025">
        <v>0</v>
      </c>
      <c r="CC5025">
        <f t="shared" si="1108"/>
        <v>0</v>
      </c>
      <c r="CD5025">
        <v>0</v>
      </c>
    </row>
    <row r="5026" spans="1:82" x14ac:dyDescent="0.35">
      <c r="A5026">
        <v>397</v>
      </c>
      <c r="B5026" t="s">
        <v>882</v>
      </c>
      <c r="C5026" t="s">
        <v>86</v>
      </c>
      <c r="D5026">
        <v>75</v>
      </c>
      <c r="E5026" t="s">
        <v>797</v>
      </c>
      <c r="F5026" t="s">
        <v>118</v>
      </c>
      <c r="G5026">
        <v>2014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16</v>
      </c>
      <c r="AC5026">
        <v>22</v>
      </c>
      <c r="AD5026">
        <v>116</v>
      </c>
      <c r="AE5026">
        <v>0</v>
      </c>
      <c r="AF5026">
        <v>1</v>
      </c>
      <c r="AG5026">
        <v>1</v>
      </c>
      <c r="AH5026">
        <f t="shared" si="1097"/>
        <v>1</v>
      </c>
      <c r="AI5026">
        <f t="shared" si="1098"/>
        <v>7.6923076923076927E-2</v>
      </c>
      <c r="AJ5026">
        <f t="shared" si="1099"/>
        <v>4.0000000000000001E-3</v>
      </c>
      <c r="AK5026">
        <v>101</v>
      </c>
      <c r="AL5026">
        <v>54</v>
      </c>
      <c r="AM5026">
        <v>3</v>
      </c>
      <c r="AN5026">
        <v>1</v>
      </c>
      <c r="AO5026">
        <v>0.05</v>
      </c>
      <c r="AP5026">
        <v>0.03</v>
      </c>
      <c r="AQ5026">
        <v>11.6</v>
      </c>
      <c r="AR5026">
        <v>27.6</v>
      </c>
      <c r="AS5026">
        <f t="shared" si="1100"/>
        <v>116</v>
      </c>
      <c r="AT5026">
        <v>13</v>
      </c>
      <c r="AU5026">
        <v>250</v>
      </c>
      <c r="AV5026">
        <v>855</v>
      </c>
      <c r="AW5026">
        <v>0</v>
      </c>
      <c r="AX5026">
        <v>0</v>
      </c>
      <c r="AY5026">
        <v>7.25</v>
      </c>
      <c r="AZ5026">
        <v>16</v>
      </c>
      <c r="BA5026">
        <v>1.230769231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f t="shared" si="1101"/>
        <v>0</v>
      </c>
      <c r="BJ5026">
        <v>0.28999999999999998</v>
      </c>
      <c r="BK5026">
        <v>0</v>
      </c>
      <c r="BL5026">
        <v>0</v>
      </c>
      <c r="BM5026">
        <v>8.92</v>
      </c>
      <c r="BN5026">
        <v>0.89</v>
      </c>
      <c r="BO5026">
        <v>2.12</v>
      </c>
      <c r="BP5026">
        <f t="shared" si="1102"/>
        <v>0.46400000000000002</v>
      </c>
      <c r="BQ5026">
        <v>8.92</v>
      </c>
      <c r="BR5026">
        <v>2007</v>
      </c>
      <c r="BS5026">
        <v>0.05</v>
      </c>
      <c r="BT5026">
        <v>0.11</v>
      </c>
      <c r="BU5026" s="2">
        <f t="shared" si="1103"/>
        <v>1.1756087050204695E-2</v>
      </c>
      <c r="BV5026" s="1">
        <f t="shared" si="1095"/>
        <v>8.5415384615384615E-2</v>
      </c>
      <c r="BW5026" s="1">
        <f t="shared" si="1096"/>
        <v>0.28979393939393938</v>
      </c>
      <c r="BX5026" s="1">
        <f t="shared" si="1104"/>
        <v>0.28733240093470863</v>
      </c>
      <c r="BY5026" s="1" t="e">
        <f t="shared" si="1105"/>
        <v>#DIV/0!</v>
      </c>
      <c r="BZ5026" s="1" t="e">
        <f t="shared" si="1106"/>
        <v>#DIV/0!</v>
      </c>
      <c r="CA5026" s="1" t="e">
        <f t="shared" si="1107"/>
        <v>#DIV/0!</v>
      </c>
      <c r="CB5026">
        <v>0</v>
      </c>
      <c r="CC5026">
        <f t="shared" si="1108"/>
        <v>0</v>
      </c>
      <c r="CD5026">
        <v>0</v>
      </c>
    </row>
    <row r="5027" spans="1:82" x14ac:dyDescent="0.35">
      <c r="A5027">
        <v>1518</v>
      </c>
      <c r="B5027" t="s">
        <v>1117</v>
      </c>
      <c r="C5027" t="s">
        <v>75</v>
      </c>
      <c r="D5027">
        <v>76</v>
      </c>
      <c r="E5027" t="s">
        <v>797</v>
      </c>
      <c r="F5027" t="s">
        <v>129</v>
      </c>
      <c r="G5027">
        <v>2015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9</v>
      </c>
      <c r="AC5027">
        <v>16</v>
      </c>
      <c r="AD5027">
        <v>77</v>
      </c>
      <c r="AE5027">
        <v>2</v>
      </c>
      <c r="AF5027">
        <v>0</v>
      </c>
      <c r="AG5027">
        <v>0</v>
      </c>
      <c r="AH5027">
        <f t="shared" si="1097"/>
        <v>0</v>
      </c>
      <c r="AI5027">
        <f t="shared" si="1098"/>
        <v>0</v>
      </c>
      <c r="AJ5027">
        <f t="shared" si="1099"/>
        <v>0</v>
      </c>
      <c r="AK5027">
        <v>127</v>
      </c>
      <c r="AL5027">
        <v>25</v>
      </c>
      <c r="AM5027">
        <v>6</v>
      </c>
      <c r="AN5027">
        <v>0</v>
      </c>
      <c r="AO5027">
        <v>0.06</v>
      </c>
      <c r="AP5027">
        <v>0.06</v>
      </c>
      <c r="AQ5027">
        <v>19.7</v>
      </c>
      <c r="AR5027">
        <v>28.7</v>
      </c>
      <c r="AS5027">
        <f t="shared" si="1100"/>
        <v>77</v>
      </c>
      <c r="AT5027">
        <v>6</v>
      </c>
      <c r="AU5027">
        <v>600</v>
      </c>
      <c r="AV5027">
        <v>1300</v>
      </c>
      <c r="AW5027">
        <v>0</v>
      </c>
      <c r="AX5027">
        <v>0</v>
      </c>
      <c r="AY5027">
        <v>8.56</v>
      </c>
      <c r="AZ5027">
        <v>9</v>
      </c>
      <c r="BA5027">
        <v>1.5</v>
      </c>
      <c r="BB5027">
        <v>0</v>
      </c>
      <c r="BC5027">
        <v>0</v>
      </c>
      <c r="BD5027">
        <v>0</v>
      </c>
      <c r="BE5027">
        <v>0</v>
      </c>
      <c r="BF5027">
        <v>0.22</v>
      </c>
      <c r="BG5027">
        <v>2</v>
      </c>
      <c r="BH5027">
        <v>0.22</v>
      </c>
      <c r="BI5027">
        <f t="shared" si="1101"/>
        <v>3.3333333333333335E-3</v>
      </c>
      <c r="BK5027">
        <v>0</v>
      </c>
      <c r="BL5027">
        <v>0</v>
      </c>
      <c r="BM5027">
        <v>12.83</v>
      </c>
      <c r="BN5027">
        <v>3.28</v>
      </c>
      <c r="BO5027">
        <v>4.78</v>
      </c>
      <c r="BP5027">
        <f t="shared" si="1102"/>
        <v>0.12833333333333333</v>
      </c>
      <c r="BQ5027">
        <v>12.83</v>
      </c>
      <c r="BR5027">
        <v>2013</v>
      </c>
      <c r="BS5027" t="s">
        <v>213</v>
      </c>
      <c r="BT5027" t="s">
        <v>213</v>
      </c>
      <c r="BU5027" s="2">
        <f t="shared" si="1103"/>
        <v>5.4313725490196078E-2</v>
      </c>
      <c r="BV5027" s="1">
        <f t="shared" si="1095"/>
        <v>3.8616666666666667E-2</v>
      </c>
      <c r="BW5027" s="1">
        <f t="shared" si="1096"/>
        <v>9.6220222222222235E-2</v>
      </c>
      <c r="BX5027" s="1">
        <f t="shared" si="1104"/>
        <v>0.19808333333333333</v>
      </c>
      <c r="BY5027" s="1" t="e">
        <f t="shared" si="1105"/>
        <v>#DIV/0!</v>
      </c>
      <c r="BZ5027" s="1" t="e">
        <f t="shared" si="1106"/>
        <v>#DIV/0!</v>
      </c>
      <c r="CA5027" s="1" t="e">
        <f t="shared" si="1107"/>
        <v>#DIV/0!</v>
      </c>
      <c r="CB5027">
        <v>0</v>
      </c>
      <c r="CC5027">
        <f t="shared" si="1108"/>
        <v>0</v>
      </c>
      <c r="CD5027">
        <v>0</v>
      </c>
    </row>
    <row r="5028" spans="1:82" x14ac:dyDescent="0.35">
      <c r="A5028">
        <v>439</v>
      </c>
      <c r="B5028" t="s">
        <v>1270</v>
      </c>
      <c r="C5028" t="s">
        <v>100</v>
      </c>
      <c r="D5028">
        <v>69</v>
      </c>
      <c r="E5028" t="s">
        <v>1156</v>
      </c>
      <c r="F5028" t="s">
        <v>108</v>
      </c>
      <c r="G5028">
        <v>2013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44</v>
      </c>
      <c r="V5028">
        <v>146</v>
      </c>
      <c r="W5028">
        <v>1</v>
      </c>
      <c r="X5028">
        <v>2</v>
      </c>
      <c r="Y5028">
        <v>2</v>
      </c>
      <c r="Z5028">
        <v>10</v>
      </c>
      <c r="AA5028">
        <v>0</v>
      </c>
      <c r="AB5028">
        <v>2</v>
      </c>
      <c r="AC5028">
        <v>6</v>
      </c>
      <c r="AD5028">
        <v>8</v>
      </c>
      <c r="AE5028">
        <v>0</v>
      </c>
      <c r="AF5028">
        <v>0</v>
      </c>
      <c r="AG5028">
        <v>0</v>
      </c>
      <c r="AH5028">
        <f t="shared" si="1097"/>
        <v>2</v>
      </c>
      <c r="AI5028">
        <f t="shared" si="1098"/>
        <v>0.4</v>
      </c>
      <c r="AJ5028">
        <f t="shared" si="1099"/>
        <v>1.7857142857142856E-2</v>
      </c>
      <c r="AK5028">
        <v>29</v>
      </c>
      <c r="AL5028">
        <v>11</v>
      </c>
      <c r="AM5028">
        <v>0</v>
      </c>
      <c r="AN5028">
        <v>0</v>
      </c>
      <c r="AO5028">
        <v>0.03</v>
      </c>
      <c r="AP5028">
        <v>0.01</v>
      </c>
      <c r="AQ5028">
        <v>17.399999999999999</v>
      </c>
      <c r="AR5028">
        <v>19.399999999999999</v>
      </c>
      <c r="AS5028">
        <f t="shared" si="1100"/>
        <v>154</v>
      </c>
      <c r="AT5028">
        <v>5</v>
      </c>
      <c r="AU5028">
        <v>112</v>
      </c>
      <c r="AV5028">
        <v>331</v>
      </c>
      <c r="AW5028">
        <v>0</v>
      </c>
      <c r="AX5028">
        <v>3.32</v>
      </c>
      <c r="AY5028">
        <v>4</v>
      </c>
      <c r="AZ5028">
        <v>46</v>
      </c>
      <c r="BA5028">
        <v>9.1999999999999993</v>
      </c>
      <c r="BB5028">
        <v>0</v>
      </c>
      <c r="BC5028">
        <v>0</v>
      </c>
      <c r="BD5028">
        <v>0</v>
      </c>
      <c r="BE5028">
        <v>0.02</v>
      </c>
      <c r="BF5028">
        <v>0</v>
      </c>
      <c r="BG5028">
        <v>1</v>
      </c>
      <c r="BH5028">
        <v>0.02</v>
      </c>
      <c r="BI5028">
        <f t="shared" si="1101"/>
        <v>8.9285714285714281E-3</v>
      </c>
      <c r="BJ5028">
        <v>0.34</v>
      </c>
      <c r="BK5028">
        <v>0</v>
      </c>
      <c r="BL5028">
        <v>29.2</v>
      </c>
      <c r="BM5028">
        <v>1.6</v>
      </c>
      <c r="BN5028">
        <v>3.48</v>
      </c>
      <c r="BO5028">
        <v>3.88</v>
      </c>
      <c r="BP5028">
        <f t="shared" si="1102"/>
        <v>1.375</v>
      </c>
      <c r="BQ5028">
        <v>30.8</v>
      </c>
      <c r="BR5028">
        <v>2012</v>
      </c>
      <c r="BS5028">
        <v>0.16</v>
      </c>
      <c r="BT5028">
        <v>0.17</v>
      </c>
      <c r="BU5028" s="2">
        <f t="shared" si="1103"/>
        <v>6.352106442577031E-2</v>
      </c>
      <c r="BV5028" s="1">
        <f t="shared" si="1095"/>
        <v>0.11595000000000001</v>
      </c>
      <c r="BW5028" s="1">
        <f t="shared" si="1096"/>
        <v>0.38025688888888892</v>
      </c>
      <c r="BX5028" s="1">
        <f t="shared" si="1104"/>
        <v>0.37803333333333333</v>
      </c>
      <c r="BY5028" s="1" t="e">
        <f t="shared" si="1105"/>
        <v>#DIV/0!</v>
      </c>
      <c r="BZ5028" s="1" t="e">
        <f t="shared" si="1106"/>
        <v>#DIV/0!</v>
      </c>
      <c r="CA5028" s="1" t="e">
        <f t="shared" si="1107"/>
        <v>#DIV/0!</v>
      </c>
      <c r="CB5028">
        <v>0</v>
      </c>
      <c r="CC5028">
        <f t="shared" si="1108"/>
        <v>0</v>
      </c>
      <c r="CD5028">
        <v>0</v>
      </c>
    </row>
    <row r="5029" spans="1:82" x14ac:dyDescent="0.35">
      <c r="A5029">
        <v>713</v>
      </c>
      <c r="B5029" t="s">
        <v>960</v>
      </c>
      <c r="C5029" t="s">
        <v>72</v>
      </c>
      <c r="D5029">
        <v>78</v>
      </c>
      <c r="E5029" t="s">
        <v>797</v>
      </c>
      <c r="F5029" t="s">
        <v>132</v>
      </c>
      <c r="G5029">
        <v>2020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2</v>
      </c>
      <c r="AC5029">
        <v>4</v>
      </c>
      <c r="AD5029">
        <v>5</v>
      </c>
      <c r="AE5029">
        <v>0</v>
      </c>
      <c r="AF5029">
        <v>0</v>
      </c>
      <c r="AG5029">
        <v>0</v>
      </c>
      <c r="AH5029">
        <f t="shared" si="1097"/>
        <v>0</v>
      </c>
      <c r="AI5029">
        <f t="shared" si="1098"/>
        <v>0</v>
      </c>
      <c r="AJ5029">
        <f t="shared" si="1099"/>
        <v>0</v>
      </c>
      <c r="AK5029">
        <v>7</v>
      </c>
      <c r="AL5029">
        <v>2</v>
      </c>
      <c r="AM5029">
        <v>0</v>
      </c>
      <c r="AN5029">
        <v>0</v>
      </c>
      <c r="AO5029">
        <v>0.04</v>
      </c>
      <c r="AP5029">
        <v>0.01</v>
      </c>
      <c r="AQ5029">
        <v>0.5</v>
      </c>
      <c r="AR5029">
        <v>2.5</v>
      </c>
      <c r="AS5029">
        <f t="shared" si="1100"/>
        <v>5</v>
      </c>
      <c r="AT5029">
        <v>3</v>
      </c>
      <c r="AU5029">
        <v>68</v>
      </c>
      <c r="AV5029">
        <v>193</v>
      </c>
      <c r="AW5029">
        <v>0</v>
      </c>
      <c r="AX5029">
        <v>0</v>
      </c>
      <c r="AY5029">
        <v>2.5</v>
      </c>
      <c r="AZ5029">
        <v>2</v>
      </c>
      <c r="BA5029">
        <v>0.66666666699999999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f t="shared" si="1101"/>
        <v>0</v>
      </c>
      <c r="BJ5029">
        <v>0.35</v>
      </c>
      <c r="BK5029">
        <v>0</v>
      </c>
      <c r="BL5029">
        <v>0</v>
      </c>
      <c r="BM5029">
        <v>1.67</v>
      </c>
      <c r="BN5029">
        <v>0.17</v>
      </c>
      <c r="BO5029">
        <v>0.83</v>
      </c>
      <c r="BP5029">
        <f t="shared" si="1102"/>
        <v>7.3529411764705885E-2</v>
      </c>
      <c r="BQ5029">
        <v>1.67</v>
      </c>
      <c r="BR5029">
        <v>2017</v>
      </c>
      <c r="BS5029">
        <v>0.01</v>
      </c>
      <c r="BT5029">
        <v>0.04</v>
      </c>
      <c r="BU5029" s="2">
        <f t="shared" si="1103"/>
        <v>9.8039215686274508E-4</v>
      </c>
      <c r="BV5029" s="1">
        <f t="shared" si="1095"/>
        <v>7.5176470588235289E-2</v>
      </c>
      <c r="BW5029" s="1">
        <f t="shared" si="1096"/>
        <v>0.24436627450980389</v>
      </c>
      <c r="BX5029" s="1">
        <f t="shared" si="1104"/>
        <v>0.26368627451313725</v>
      </c>
      <c r="BY5029" s="1" t="e">
        <f t="shared" si="1105"/>
        <v>#DIV/0!</v>
      </c>
      <c r="BZ5029" s="1" t="e">
        <f t="shared" si="1106"/>
        <v>#DIV/0!</v>
      </c>
      <c r="CA5029" s="1" t="e">
        <f t="shared" si="1107"/>
        <v>#DIV/0!</v>
      </c>
      <c r="CB5029">
        <v>0</v>
      </c>
      <c r="CC5029">
        <f t="shared" si="1108"/>
        <v>0</v>
      </c>
      <c r="CD5029">
        <v>0</v>
      </c>
    </row>
    <row r="5030" spans="1:82" x14ac:dyDescent="0.35">
      <c r="A5030">
        <v>755</v>
      </c>
      <c r="B5030" t="s">
        <v>426</v>
      </c>
      <c r="C5030" t="s">
        <v>69</v>
      </c>
      <c r="D5030">
        <v>73</v>
      </c>
      <c r="E5030" t="s">
        <v>70</v>
      </c>
      <c r="F5030" t="s">
        <v>76</v>
      </c>
      <c r="G5030">
        <v>2014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3</v>
      </c>
      <c r="V5030">
        <v>30</v>
      </c>
      <c r="W5030">
        <v>0</v>
      </c>
      <c r="X5030">
        <v>0</v>
      </c>
      <c r="Y5030">
        <v>0</v>
      </c>
      <c r="Z5030">
        <v>2</v>
      </c>
      <c r="AA5030">
        <v>0</v>
      </c>
      <c r="AB5030">
        <v>5</v>
      </c>
      <c r="AC5030">
        <v>16</v>
      </c>
      <c r="AD5030">
        <v>91</v>
      </c>
      <c r="AE5030">
        <v>0</v>
      </c>
      <c r="AF5030">
        <v>0</v>
      </c>
      <c r="AG5030">
        <v>0</v>
      </c>
      <c r="AH5030">
        <f t="shared" si="1097"/>
        <v>0</v>
      </c>
      <c r="AI5030">
        <f t="shared" si="1098"/>
        <v>0</v>
      </c>
      <c r="AJ5030">
        <f t="shared" si="1099"/>
        <v>0</v>
      </c>
      <c r="AK5030">
        <v>255</v>
      </c>
      <c r="AL5030">
        <v>36</v>
      </c>
      <c r="AM5030">
        <v>5</v>
      </c>
      <c r="AN5030">
        <v>0</v>
      </c>
      <c r="AO5030">
        <v>0.05</v>
      </c>
      <c r="AP5030">
        <v>0.1</v>
      </c>
      <c r="AQ5030">
        <v>12.1</v>
      </c>
      <c r="AR5030">
        <v>17.100000000000001</v>
      </c>
      <c r="AS5030">
        <f t="shared" si="1100"/>
        <v>121</v>
      </c>
      <c r="AT5030">
        <v>10</v>
      </c>
      <c r="AU5030">
        <v>176</v>
      </c>
      <c r="AV5030">
        <v>668</v>
      </c>
      <c r="AW5030">
        <v>0</v>
      </c>
      <c r="AX5030">
        <v>10</v>
      </c>
      <c r="AY5030">
        <v>18.2</v>
      </c>
      <c r="AZ5030">
        <v>8</v>
      </c>
      <c r="BA5030">
        <v>0.8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f t="shared" si="1101"/>
        <v>0</v>
      </c>
      <c r="BJ5030">
        <v>0.26</v>
      </c>
      <c r="BK5030">
        <v>0</v>
      </c>
      <c r="BL5030">
        <v>3</v>
      </c>
      <c r="BM5030">
        <v>9.1</v>
      </c>
      <c r="BN5030">
        <v>1.21</v>
      </c>
      <c r="BO5030">
        <v>1.71</v>
      </c>
      <c r="BP5030">
        <f t="shared" si="1102"/>
        <v>0.6875</v>
      </c>
      <c r="BQ5030">
        <v>12.1</v>
      </c>
      <c r="BR5030">
        <v>2014</v>
      </c>
      <c r="BS5030">
        <v>7.0000000000000007E-2</v>
      </c>
      <c r="BT5030">
        <v>0.1</v>
      </c>
      <c r="BU5030" s="2">
        <f t="shared" si="1103"/>
        <v>0.22442549019607844</v>
      </c>
      <c r="BV5030" s="1">
        <f t="shared" si="1095"/>
        <v>0.10347500000000001</v>
      </c>
      <c r="BW5030" s="1">
        <f t="shared" si="1096"/>
        <v>0.24959333333333333</v>
      </c>
      <c r="BX5030" s="1">
        <f t="shared" si="1104"/>
        <v>0.26346666666666668</v>
      </c>
      <c r="BY5030" s="1" t="e">
        <f t="shared" si="1105"/>
        <v>#DIV/0!</v>
      </c>
      <c r="BZ5030" s="1" t="e">
        <f t="shared" si="1106"/>
        <v>#DIV/0!</v>
      </c>
      <c r="CA5030" s="1" t="e">
        <f t="shared" si="1107"/>
        <v>#DIV/0!</v>
      </c>
      <c r="CB5030">
        <v>0</v>
      </c>
      <c r="CC5030">
        <f t="shared" si="1108"/>
        <v>0</v>
      </c>
      <c r="CD5030">
        <v>0</v>
      </c>
    </row>
    <row r="5031" spans="1:82" x14ac:dyDescent="0.35">
      <c r="A5031">
        <v>480</v>
      </c>
      <c r="B5031" t="s">
        <v>898</v>
      </c>
      <c r="C5031" t="s">
        <v>75</v>
      </c>
      <c r="D5031">
        <v>76</v>
      </c>
      <c r="E5031" t="s">
        <v>797</v>
      </c>
      <c r="F5031" t="s">
        <v>79</v>
      </c>
      <c r="G5031">
        <v>2020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7</v>
      </c>
      <c r="AC5031">
        <v>11</v>
      </c>
      <c r="AD5031">
        <v>36</v>
      </c>
      <c r="AE5031">
        <v>0</v>
      </c>
      <c r="AF5031">
        <v>0</v>
      </c>
      <c r="AG5031">
        <v>0</v>
      </c>
      <c r="AH5031">
        <f t="shared" si="1097"/>
        <v>0</v>
      </c>
      <c r="AI5031">
        <f t="shared" si="1098"/>
        <v>0</v>
      </c>
      <c r="AJ5031">
        <f t="shared" si="1099"/>
        <v>0</v>
      </c>
      <c r="AK5031">
        <v>57</v>
      </c>
      <c r="AL5031">
        <v>30</v>
      </c>
      <c r="AM5031">
        <v>2</v>
      </c>
      <c r="AN5031">
        <v>0</v>
      </c>
      <c r="AO5031">
        <v>0.05</v>
      </c>
      <c r="AP5031">
        <v>7.0000000000000007E-2</v>
      </c>
      <c r="AQ5031">
        <v>3.6</v>
      </c>
      <c r="AR5031">
        <v>10.6</v>
      </c>
      <c r="AS5031">
        <f t="shared" si="1100"/>
        <v>36</v>
      </c>
      <c r="AT5031">
        <v>6</v>
      </c>
      <c r="AU5031">
        <v>112</v>
      </c>
      <c r="AV5031">
        <v>425</v>
      </c>
      <c r="AW5031">
        <v>0</v>
      </c>
      <c r="AX5031">
        <v>0</v>
      </c>
      <c r="AY5031">
        <v>5.14</v>
      </c>
      <c r="AZ5031">
        <v>7</v>
      </c>
      <c r="BA5031">
        <v>1.1666666670000001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f t="shared" si="1101"/>
        <v>0</v>
      </c>
      <c r="BJ5031">
        <v>0.26</v>
      </c>
      <c r="BK5031">
        <v>0</v>
      </c>
      <c r="BL5031">
        <v>0</v>
      </c>
      <c r="BM5031">
        <v>6</v>
      </c>
      <c r="BN5031">
        <v>0.6</v>
      </c>
      <c r="BO5031">
        <v>1.77</v>
      </c>
      <c r="BP5031">
        <f t="shared" si="1102"/>
        <v>0.32142857142857145</v>
      </c>
      <c r="BQ5031">
        <v>6</v>
      </c>
      <c r="BR5031">
        <v>2018</v>
      </c>
      <c r="BS5031">
        <v>0.03</v>
      </c>
      <c r="BT5031">
        <v>0.09</v>
      </c>
      <c r="BU5031" s="2">
        <f t="shared" si="1103"/>
        <v>7.058823529411765E-3</v>
      </c>
      <c r="BV5031" s="1">
        <f t="shared" si="1095"/>
        <v>7.5171428571428583E-2</v>
      </c>
      <c r="BW5031" s="1">
        <f t="shared" si="1096"/>
        <v>0.24406588744588747</v>
      </c>
      <c r="BX5031" s="1">
        <f t="shared" si="1104"/>
        <v>0.26344588744922076</v>
      </c>
      <c r="BY5031" s="1" t="e">
        <f t="shared" si="1105"/>
        <v>#DIV/0!</v>
      </c>
      <c r="BZ5031" s="1" t="e">
        <f t="shared" si="1106"/>
        <v>#DIV/0!</v>
      </c>
      <c r="CA5031" s="1" t="e">
        <f t="shared" si="1107"/>
        <v>#DIV/0!</v>
      </c>
      <c r="CB5031">
        <v>0</v>
      </c>
      <c r="CC5031">
        <f t="shared" si="1108"/>
        <v>0</v>
      </c>
      <c r="CD5031">
        <v>0</v>
      </c>
    </row>
    <row r="5032" spans="1:82" x14ac:dyDescent="0.35">
      <c r="A5032">
        <v>544</v>
      </c>
      <c r="B5032" t="s">
        <v>1297</v>
      </c>
      <c r="C5032" t="s">
        <v>179</v>
      </c>
      <c r="D5032">
        <v>68</v>
      </c>
      <c r="E5032" t="s">
        <v>1156</v>
      </c>
      <c r="F5032" t="s">
        <v>120</v>
      </c>
      <c r="G5032">
        <v>2014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10</v>
      </c>
      <c r="V5032">
        <v>40</v>
      </c>
      <c r="W5032">
        <v>0</v>
      </c>
      <c r="X5032">
        <v>0</v>
      </c>
      <c r="Y5032">
        <v>0</v>
      </c>
      <c r="Z5032">
        <v>2</v>
      </c>
      <c r="AA5032">
        <v>0</v>
      </c>
      <c r="AB5032">
        <v>7</v>
      </c>
      <c r="AC5032">
        <v>10</v>
      </c>
      <c r="AD5032">
        <v>23</v>
      </c>
      <c r="AE5032">
        <v>0</v>
      </c>
      <c r="AF5032">
        <v>0</v>
      </c>
      <c r="AG5032">
        <v>0</v>
      </c>
      <c r="AH5032">
        <f t="shared" si="1097"/>
        <v>0</v>
      </c>
      <c r="AI5032">
        <f t="shared" si="1098"/>
        <v>0</v>
      </c>
      <c r="AJ5032">
        <f t="shared" si="1099"/>
        <v>0</v>
      </c>
      <c r="AK5032">
        <v>-5</v>
      </c>
      <c r="AL5032">
        <v>28</v>
      </c>
      <c r="AM5032">
        <v>0</v>
      </c>
      <c r="AN5032">
        <v>0</v>
      </c>
      <c r="AO5032">
        <v>0.03</v>
      </c>
      <c r="AP5032">
        <v>0</v>
      </c>
      <c r="AQ5032">
        <v>6.3</v>
      </c>
      <c r="AR5032">
        <v>13.3</v>
      </c>
      <c r="AS5032">
        <f t="shared" si="1100"/>
        <v>63</v>
      </c>
      <c r="AT5032">
        <v>10</v>
      </c>
      <c r="AU5032">
        <v>47</v>
      </c>
      <c r="AV5032">
        <v>752</v>
      </c>
      <c r="AW5032">
        <v>0</v>
      </c>
      <c r="AX5032">
        <v>4</v>
      </c>
      <c r="AY5032">
        <v>3.29</v>
      </c>
      <c r="AZ5032">
        <v>17</v>
      </c>
      <c r="BA5032">
        <v>1.7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f t="shared" si="1101"/>
        <v>0</v>
      </c>
      <c r="BJ5032">
        <v>0.06</v>
      </c>
      <c r="BK5032">
        <v>0</v>
      </c>
      <c r="BL5032">
        <v>4</v>
      </c>
      <c r="BM5032">
        <v>2.2999999999999998</v>
      </c>
      <c r="BN5032">
        <v>0.63</v>
      </c>
      <c r="BO5032">
        <v>1.33</v>
      </c>
      <c r="BP5032">
        <f t="shared" si="1102"/>
        <v>1.3404255319148937</v>
      </c>
      <c r="BQ5032">
        <v>6.3</v>
      </c>
      <c r="BR5032">
        <v>2014</v>
      </c>
      <c r="BS5032">
        <v>0.13</v>
      </c>
      <c r="BT5032">
        <v>0.28000000000000003</v>
      </c>
      <c r="BU5032" s="2">
        <f t="shared" si="1103"/>
        <v>9.3152941176470591E-2</v>
      </c>
      <c r="BV5032" s="1">
        <f t="shared" si="1095"/>
        <v>9.6221276595744684E-2</v>
      </c>
      <c r="BW5032" s="1">
        <f t="shared" si="1096"/>
        <v>0.25334588652482271</v>
      </c>
      <c r="BX5032" s="1">
        <f t="shared" si="1104"/>
        <v>0.26339255319148935</v>
      </c>
      <c r="BY5032" s="1" t="e">
        <f t="shared" si="1105"/>
        <v>#DIV/0!</v>
      </c>
      <c r="BZ5032" s="1" t="e">
        <f t="shared" si="1106"/>
        <v>#DIV/0!</v>
      </c>
      <c r="CA5032" s="1" t="e">
        <f t="shared" si="1107"/>
        <v>#DIV/0!</v>
      </c>
      <c r="CB5032">
        <v>0</v>
      </c>
      <c r="CC5032">
        <f t="shared" si="1108"/>
        <v>0</v>
      </c>
      <c r="CD5032">
        <v>0</v>
      </c>
    </row>
    <row r="5033" spans="1:82" x14ac:dyDescent="0.35">
      <c r="A5033">
        <v>137</v>
      </c>
      <c r="B5033" t="s">
        <v>824</v>
      </c>
      <c r="C5033" t="s">
        <v>72</v>
      </c>
      <c r="D5033">
        <v>78</v>
      </c>
      <c r="E5033" t="s">
        <v>797</v>
      </c>
      <c r="F5033" t="s">
        <v>97</v>
      </c>
      <c r="G5033">
        <v>2017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3</v>
      </c>
      <c r="AC5033">
        <v>4</v>
      </c>
      <c r="AD5033">
        <v>19</v>
      </c>
      <c r="AE5033">
        <v>0</v>
      </c>
      <c r="AF5033">
        <v>0</v>
      </c>
      <c r="AG5033">
        <v>0</v>
      </c>
      <c r="AH5033">
        <f t="shared" si="1097"/>
        <v>0</v>
      </c>
      <c r="AI5033">
        <f t="shared" si="1098"/>
        <v>0</v>
      </c>
      <c r="AJ5033">
        <f t="shared" si="1099"/>
        <v>0</v>
      </c>
      <c r="AK5033">
        <v>6</v>
      </c>
      <c r="AL5033">
        <v>12</v>
      </c>
      <c r="AM5033">
        <v>1</v>
      </c>
      <c r="AN5033">
        <v>1</v>
      </c>
      <c r="AO5033">
        <v>0.04</v>
      </c>
      <c r="AP5033">
        <v>0</v>
      </c>
      <c r="AQ5033">
        <v>3.9</v>
      </c>
      <c r="AR5033">
        <v>6.9</v>
      </c>
      <c r="AS5033">
        <f t="shared" si="1100"/>
        <v>19</v>
      </c>
      <c r="AT5033">
        <v>3</v>
      </c>
      <c r="AU5033">
        <v>45</v>
      </c>
      <c r="AV5033">
        <v>199</v>
      </c>
      <c r="AW5033">
        <v>0</v>
      </c>
      <c r="AX5033">
        <v>0</v>
      </c>
      <c r="AY5033">
        <v>6.33</v>
      </c>
      <c r="AZ5033">
        <v>3</v>
      </c>
      <c r="BA5033">
        <v>1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f t="shared" si="1101"/>
        <v>0</v>
      </c>
      <c r="BJ5033">
        <v>0.23</v>
      </c>
      <c r="BK5033">
        <v>0</v>
      </c>
      <c r="BL5033">
        <v>0</v>
      </c>
      <c r="BM5033">
        <v>6.33</v>
      </c>
      <c r="BN5033">
        <v>1.3</v>
      </c>
      <c r="BO5033">
        <v>2.2999999999999998</v>
      </c>
      <c r="BP5033">
        <f t="shared" si="1102"/>
        <v>0.42222222222222222</v>
      </c>
      <c r="BQ5033">
        <v>6.33</v>
      </c>
      <c r="BR5033">
        <v>2015</v>
      </c>
      <c r="BS5033">
        <v>0.09</v>
      </c>
      <c r="BT5033">
        <v>0.15</v>
      </c>
      <c r="BU5033" s="2">
        <f t="shared" si="1103"/>
        <v>3.7254901960784314E-3</v>
      </c>
      <c r="BV5033" s="1">
        <f t="shared" si="1095"/>
        <v>7.0511111111111108E-2</v>
      </c>
      <c r="BW5033" s="1">
        <f t="shared" si="1096"/>
        <v>0.24467222222222224</v>
      </c>
      <c r="BX5033" s="1">
        <f t="shared" si="1104"/>
        <v>0.2630555555555556</v>
      </c>
      <c r="BY5033" s="1" t="e">
        <f t="shared" si="1105"/>
        <v>#DIV/0!</v>
      </c>
      <c r="BZ5033" s="1" t="e">
        <f t="shared" si="1106"/>
        <v>#DIV/0!</v>
      </c>
      <c r="CA5033" s="1" t="e">
        <f t="shared" si="1107"/>
        <v>#DIV/0!</v>
      </c>
      <c r="CB5033">
        <v>0</v>
      </c>
      <c r="CC5033">
        <f t="shared" si="1108"/>
        <v>0</v>
      </c>
      <c r="CD5033">
        <v>0</v>
      </c>
    </row>
    <row r="5034" spans="1:82" x14ac:dyDescent="0.35">
      <c r="A5034">
        <v>1282</v>
      </c>
      <c r="B5034" t="s">
        <v>635</v>
      </c>
      <c r="C5034" t="s">
        <v>92</v>
      </c>
      <c r="D5034">
        <v>71</v>
      </c>
      <c r="E5034" t="s">
        <v>70</v>
      </c>
      <c r="F5034" t="s">
        <v>119</v>
      </c>
      <c r="G5034">
        <v>2017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1</v>
      </c>
      <c r="V5034">
        <v>6</v>
      </c>
      <c r="W5034">
        <v>0</v>
      </c>
      <c r="X5034">
        <v>0</v>
      </c>
      <c r="Y5034">
        <v>0</v>
      </c>
      <c r="Z5034">
        <v>1</v>
      </c>
      <c r="AA5034">
        <v>0</v>
      </c>
      <c r="AB5034">
        <v>11</v>
      </c>
      <c r="AC5034">
        <v>19</v>
      </c>
      <c r="AD5034">
        <v>84</v>
      </c>
      <c r="AE5034">
        <v>0</v>
      </c>
      <c r="AF5034">
        <v>0</v>
      </c>
      <c r="AG5034">
        <v>0</v>
      </c>
      <c r="AH5034">
        <f t="shared" si="1097"/>
        <v>0</v>
      </c>
      <c r="AI5034">
        <f t="shared" si="1098"/>
        <v>0</v>
      </c>
      <c r="AJ5034">
        <f t="shared" si="1099"/>
        <v>0</v>
      </c>
      <c r="AK5034">
        <v>138</v>
      </c>
      <c r="AL5034">
        <v>54</v>
      </c>
      <c r="AM5034">
        <v>3</v>
      </c>
      <c r="AN5034">
        <v>0</v>
      </c>
      <c r="AO5034">
        <v>0.05</v>
      </c>
      <c r="AP5034">
        <v>0.04</v>
      </c>
      <c r="AQ5034">
        <v>15</v>
      </c>
      <c r="AR5034">
        <v>26</v>
      </c>
      <c r="AS5034">
        <f t="shared" si="1100"/>
        <v>90</v>
      </c>
      <c r="AT5034">
        <v>11</v>
      </c>
      <c r="AU5034">
        <v>165</v>
      </c>
      <c r="AV5034">
        <v>705</v>
      </c>
      <c r="AW5034">
        <v>0</v>
      </c>
      <c r="AX5034">
        <v>6</v>
      </c>
      <c r="AY5034">
        <v>7.64</v>
      </c>
      <c r="AZ5034">
        <v>12</v>
      </c>
      <c r="BA5034">
        <v>1.0909090910000001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f t="shared" si="1101"/>
        <v>0</v>
      </c>
      <c r="BJ5034">
        <v>0.23</v>
      </c>
      <c r="BK5034">
        <v>0</v>
      </c>
      <c r="BL5034">
        <v>0.55000000000000004</v>
      </c>
      <c r="BM5034">
        <v>7.64</v>
      </c>
      <c r="BN5034">
        <v>1.36</v>
      </c>
      <c r="BO5034">
        <v>2.36</v>
      </c>
      <c r="BP5034">
        <f t="shared" si="1102"/>
        <v>0.54545454545454541</v>
      </c>
      <c r="BQ5034">
        <v>8.18</v>
      </c>
      <c r="BR5034">
        <v>2016</v>
      </c>
      <c r="BS5034">
        <v>0.09</v>
      </c>
      <c r="BT5034">
        <v>0.16</v>
      </c>
      <c r="BU5034" s="2">
        <f t="shared" si="1103"/>
        <v>0.13790705882352941</v>
      </c>
      <c r="BV5034" s="1">
        <f t="shared" si="1095"/>
        <v>8.8672727272727292E-2</v>
      </c>
      <c r="BW5034" s="1">
        <f t="shared" si="1096"/>
        <v>0.24959019138755983</v>
      </c>
      <c r="BX5034" s="1">
        <f t="shared" si="1104"/>
        <v>0.26251594896422648</v>
      </c>
      <c r="BY5034" s="1" t="e">
        <f t="shared" si="1105"/>
        <v>#DIV/0!</v>
      </c>
      <c r="BZ5034" s="1" t="e">
        <f t="shared" si="1106"/>
        <v>#DIV/0!</v>
      </c>
      <c r="CA5034" s="1" t="e">
        <f t="shared" si="1107"/>
        <v>#DIV/0!</v>
      </c>
      <c r="CB5034">
        <v>0</v>
      </c>
      <c r="CC5034">
        <f t="shared" si="1108"/>
        <v>0</v>
      </c>
      <c r="CD5034">
        <v>0</v>
      </c>
    </row>
    <row r="5035" spans="1:82" x14ac:dyDescent="0.35">
      <c r="A5035">
        <v>318</v>
      </c>
      <c r="B5035" t="s">
        <v>861</v>
      </c>
      <c r="C5035" t="s">
        <v>75</v>
      </c>
      <c r="D5035">
        <v>76</v>
      </c>
      <c r="E5035" t="s">
        <v>797</v>
      </c>
      <c r="F5035" t="s">
        <v>84</v>
      </c>
      <c r="G5035">
        <v>2017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2</v>
      </c>
      <c r="AC5035">
        <v>3</v>
      </c>
      <c r="AD5035">
        <v>15</v>
      </c>
      <c r="AE5035">
        <v>0</v>
      </c>
      <c r="AF5035">
        <v>0</v>
      </c>
      <c r="AG5035">
        <v>0</v>
      </c>
      <c r="AH5035">
        <f t="shared" si="1097"/>
        <v>0</v>
      </c>
      <c r="AI5035">
        <f t="shared" si="1098"/>
        <v>0</v>
      </c>
      <c r="AJ5035">
        <f t="shared" si="1099"/>
        <v>0</v>
      </c>
      <c r="AK5035">
        <v>13</v>
      </c>
      <c r="AL5035">
        <v>2</v>
      </c>
      <c r="AM5035">
        <v>2</v>
      </c>
      <c r="AN5035">
        <v>0</v>
      </c>
      <c r="AO5035">
        <v>0.04</v>
      </c>
      <c r="AP5035">
        <v>0.04</v>
      </c>
      <c r="AQ5035">
        <v>1.5</v>
      </c>
      <c r="AR5035">
        <v>3.5</v>
      </c>
      <c r="AS5035">
        <f t="shared" si="1100"/>
        <v>15</v>
      </c>
      <c r="AT5035">
        <v>2</v>
      </c>
      <c r="AU5035">
        <v>30</v>
      </c>
      <c r="AV5035">
        <v>131</v>
      </c>
      <c r="AW5035">
        <v>0</v>
      </c>
      <c r="AX5035">
        <v>0</v>
      </c>
      <c r="AY5035">
        <v>7.5</v>
      </c>
      <c r="AZ5035">
        <v>2</v>
      </c>
      <c r="BA5035">
        <v>1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f t="shared" si="1101"/>
        <v>0</v>
      </c>
      <c r="BJ5035">
        <v>0.23</v>
      </c>
      <c r="BK5035">
        <v>0</v>
      </c>
      <c r="BL5035">
        <v>0</v>
      </c>
      <c r="BM5035">
        <v>7.5</v>
      </c>
      <c r="BN5035">
        <v>0.75</v>
      </c>
      <c r="BO5035">
        <v>1.75</v>
      </c>
      <c r="BP5035">
        <f t="shared" si="1102"/>
        <v>0.5</v>
      </c>
      <c r="BQ5035">
        <v>7.5</v>
      </c>
      <c r="BR5035">
        <v>2017</v>
      </c>
      <c r="BS5035">
        <v>0.05</v>
      </c>
      <c r="BT5035">
        <v>0.12</v>
      </c>
      <c r="BU5035" s="2">
        <f t="shared" si="1103"/>
        <v>2.9411764705882353E-3</v>
      </c>
      <c r="BV5035" s="1">
        <f t="shared" si="1095"/>
        <v>7.350000000000001E-2</v>
      </c>
      <c r="BW5035" s="1">
        <f t="shared" si="1096"/>
        <v>0.24329999999999999</v>
      </c>
      <c r="BX5035" s="1">
        <f t="shared" si="1104"/>
        <v>0.26250000000000001</v>
      </c>
      <c r="BY5035" s="1" t="e">
        <f t="shared" si="1105"/>
        <v>#DIV/0!</v>
      </c>
      <c r="BZ5035" s="1" t="e">
        <f t="shared" si="1106"/>
        <v>#DIV/0!</v>
      </c>
      <c r="CA5035" s="1" t="e">
        <f t="shared" si="1107"/>
        <v>#DIV/0!</v>
      </c>
      <c r="CB5035">
        <v>0</v>
      </c>
      <c r="CC5035">
        <f t="shared" si="1108"/>
        <v>0</v>
      </c>
      <c r="CD5035">
        <v>0</v>
      </c>
    </row>
    <row r="5036" spans="1:82" x14ac:dyDescent="0.35">
      <c r="A5036">
        <v>137</v>
      </c>
      <c r="B5036" t="s">
        <v>824</v>
      </c>
      <c r="C5036" t="s">
        <v>72</v>
      </c>
      <c r="D5036">
        <v>78</v>
      </c>
      <c r="E5036" t="s">
        <v>797</v>
      </c>
      <c r="F5036" t="s">
        <v>79</v>
      </c>
      <c r="G5036">
        <v>2023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5</v>
      </c>
      <c r="AC5036">
        <v>9</v>
      </c>
      <c r="AD5036">
        <v>26</v>
      </c>
      <c r="AE5036">
        <v>1</v>
      </c>
      <c r="AF5036">
        <v>1</v>
      </c>
      <c r="AG5036">
        <v>1</v>
      </c>
      <c r="AH5036">
        <f t="shared" si="1097"/>
        <v>1</v>
      </c>
      <c r="AI5036">
        <f t="shared" si="1098"/>
        <v>0.16666666666666666</v>
      </c>
      <c r="AJ5036">
        <f t="shared" si="1099"/>
        <v>9.433962264150943E-3</v>
      </c>
      <c r="AK5036">
        <v>30</v>
      </c>
      <c r="AL5036">
        <v>19</v>
      </c>
      <c r="AM5036">
        <v>1</v>
      </c>
      <c r="AN5036">
        <v>0</v>
      </c>
      <c r="AO5036">
        <v>0.04</v>
      </c>
      <c r="AP5036">
        <v>0.02</v>
      </c>
      <c r="AQ5036">
        <v>6.6</v>
      </c>
      <c r="AR5036">
        <v>11.6</v>
      </c>
      <c r="AS5036">
        <f t="shared" si="1100"/>
        <v>26</v>
      </c>
      <c r="AT5036">
        <v>6</v>
      </c>
      <c r="AU5036">
        <v>106</v>
      </c>
      <c r="AV5036">
        <v>393</v>
      </c>
      <c r="AW5036">
        <v>0</v>
      </c>
      <c r="AX5036">
        <v>0</v>
      </c>
      <c r="AY5036">
        <v>5.2</v>
      </c>
      <c r="AZ5036">
        <v>5</v>
      </c>
      <c r="BA5036">
        <v>0.83333333300000001</v>
      </c>
      <c r="BB5036">
        <v>0</v>
      </c>
      <c r="BC5036">
        <v>0</v>
      </c>
      <c r="BD5036">
        <v>0</v>
      </c>
      <c r="BE5036">
        <v>0</v>
      </c>
      <c r="BF5036">
        <v>0.2</v>
      </c>
      <c r="BG5036">
        <v>1</v>
      </c>
      <c r="BH5036">
        <v>0.2</v>
      </c>
      <c r="BI5036">
        <f t="shared" si="1101"/>
        <v>9.433962264150943E-3</v>
      </c>
      <c r="BJ5036">
        <v>0.27</v>
      </c>
      <c r="BK5036">
        <v>0</v>
      </c>
      <c r="BL5036">
        <v>0</v>
      </c>
      <c r="BM5036">
        <v>4.33</v>
      </c>
      <c r="BN5036">
        <v>1.1000000000000001</v>
      </c>
      <c r="BO5036">
        <v>1.93</v>
      </c>
      <c r="BP5036">
        <f t="shared" si="1102"/>
        <v>0.24528301886792453</v>
      </c>
      <c r="BQ5036">
        <v>4.33</v>
      </c>
      <c r="BR5036">
        <v>2015</v>
      </c>
      <c r="BS5036">
        <v>0.06</v>
      </c>
      <c r="BT5036">
        <v>0.11</v>
      </c>
      <c r="BU5036" s="2">
        <f t="shared" si="1103"/>
        <v>8.9635854341736654E-4</v>
      </c>
      <c r="BV5036" s="1">
        <f t="shared" ref="BV5036:BV5099" si="1109">((BG5036/100)+(AS5036/10000))+(BP5036/20)+(BJ5036/5)+(AZ5036/2000)-(AI5036/5)+(U5036/5000)+(Z5036/5000)</f>
        <v>4.8030817610062899E-2</v>
      </c>
      <c r="BW5036" s="1">
        <f t="shared" si="1096"/>
        <v>0.22950030188679246</v>
      </c>
      <c r="BX5036" s="1">
        <f t="shared" si="1104"/>
        <v>0.25225052410568138</v>
      </c>
      <c r="BY5036" s="1" t="e">
        <f t="shared" si="1105"/>
        <v>#DIV/0!</v>
      </c>
      <c r="BZ5036" s="1" t="e">
        <f t="shared" si="1106"/>
        <v>#DIV/0!</v>
      </c>
      <c r="CA5036" s="1" t="e">
        <f t="shared" si="1107"/>
        <v>#DIV/0!</v>
      </c>
      <c r="CB5036">
        <v>0</v>
      </c>
      <c r="CC5036">
        <f t="shared" si="1108"/>
        <v>0</v>
      </c>
      <c r="CD5036">
        <v>0</v>
      </c>
    </row>
    <row r="5037" spans="1:82" x14ac:dyDescent="0.35">
      <c r="A5037">
        <v>726</v>
      </c>
      <c r="B5037" t="s">
        <v>410</v>
      </c>
      <c r="C5037" t="s">
        <v>81</v>
      </c>
      <c r="D5037">
        <v>77</v>
      </c>
      <c r="E5037" t="s">
        <v>70</v>
      </c>
      <c r="F5037" t="s">
        <v>142</v>
      </c>
      <c r="G5037">
        <v>2019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3</v>
      </c>
      <c r="AD5037">
        <v>6</v>
      </c>
      <c r="AE5037">
        <v>0</v>
      </c>
      <c r="AF5037">
        <v>0</v>
      </c>
      <c r="AG5037">
        <v>0</v>
      </c>
      <c r="AH5037">
        <f t="shared" si="1097"/>
        <v>0</v>
      </c>
      <c r="AI5037">
        <f t="shared" si="1098"/>
        <v>0</v>
      </c>
      <c r="AJ5037">
        <f t="shared" si="1099"/>
        <v>0</v>
      </c>
      <c r="AK5037">
        <v>39</v>
      </c>
      <c r="AL5037">
        <v>6</v>
      </c>
      <c r="AM5037">
        <v>0</v>
      </c>
      <c r="AN5037">
        <v>0</v>
      </c>
      <c r="AO5037">
        <v>0.15</v>
      </c>
      <c r="AP5037">
        <v>0.28999999999999998</v>
      </c>
      <c r="AQ5037">
        <v>0.6</v>
      </c>
      <c r="AR5037">
        <v>1.6</v>
      </c>
      <c r="AS5037">
        <f t="shared" si="1100"/>
        <v>6</v>
      </c>
      <c r="AT5037">
        <v>1</v>
      </c>
      <c r="AU5037">
        <v>17</v>
      </c>
      <c r="AV5037">
        <v>68</v>
      </c>
      <c r="AW5037">
        <v>0</v>
      </c>
      <c r="AX5037">
        <v>0</v>
      </c>
      <c r="AY5037">
        <v>6</v>
      </c>
      <c r="AZ5037">
        <v>1</v>
      </c>
      <c r="BA5037">
        <v>1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f t="shared" si="1101"/>
        <v>0</v>
      </c>
      <c r="BJ5037">
        <v>0.25</v>
      </c>
      <c r="BK5037">
        <v>0</v>
      </c>
      <c r="BL5037">
        <v>0</v>
      </c>
      <c r="BM5037">
        <v>6</v>
      </c>
      <c r="BN5037">
        <v>0.6</v>
      </c>
      <c r="BO5037">
        <v>1.6</v>
      </c>
      <c r="BP5037">
        <f t="shared" si="1102"/>
        <v>0.35294117647058826</v>
      </c>
      <c r="BQ5037">
        <v>6</v>
      </c>
      <c r="BR5037">
        <v>2018</v>
      </c>
      <c r="BS5037">
        <v>0.04</v>
      </c>
      <c r="BT5037">
        <v>0.09</v>
      </c>
      <c r="BU5037" s="2">
        <f t="shared" si="1103"/>
        <v>1.176470588235294E-3</v>
      </c>
      <c r="BV5037" s="1">
        <f t="shared" si="1109"/>
        <v>6.8747058823529411E-2</v>
      </c>
      <c r="BW5037" s="1">
        <f t="shared" si="1096"/>
        <v>0.23196411764705882</v>
      </c>
      <c r="BX5037" s="1">
        <f t="shared" si="1104"/>
        <v>0.2621274509803922</v>
      </c>
      <c r="BY5037" s="1" t="e">
        <f t="shared" si="1105"/>
        <v>#DIV/0!</v>
      </c>
      <c r="BZ5037" s="1" t="e">
        <f t="shared" si="1106"/>
        <v>#DIV/0!</v>
      </c>
      <c r="CA5037" s="1" t="e">
        <f t="shared" si="1107"/>
        <v>#DIV/0!</v>
      </c>
      <c r="CB5037">
        <v>0</v>
      </c>
      <c r="CC5037">
        <f t="shared" si="1108"/>
        <v>0</v>
      </c>
      <c r="CD5037">
        <v>0</v>
      </c>
    </row>
    <row r="5038" spans="1:82" x14ac:dyDescent="0.35">
      <c r="A5038">
        <v>1430</v>
      </c>
      <c r="B5038" t="s">
        <v>700</v>
      </c>
      <c r="C5038" t="s">
        <v>316</v>
      </c>
      <c r="D5038">
        <v>66</v>
      </c>
      <c r="E5038" t="s">
        <v>70</v>
      </c>
      <c r="F5038" t="s">
        <v>90</v>
      </c>
      <c r="G5038">
        <v>2016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2</v>
      </c>
      <c r="V5038">
        <v>5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</v>
      </c>
      <c r="AC5038">
        <v>3</v>
      </c>
      <c r="AD5038">
        <v>19</v>
      </c>
      <c r="AE5038">
        <v>0</v>
      </c>
      <c r="AF5038">
        <v>0</v>
      </c>
      <c r="AG5038">
        <v>0</v>
      </c>
      <c r="AH5038">
        <f t="shared" si="1097"/>
        <v>0</v>
      </c>
      <c r="AI5038">
        <f t="shared" si="1098"/>
        <v>0</v>
      </c>
      <c r="AJ5038">
        <f t="shared" si="1099"/>
        <v>0</v>
      </c>
      <c r="AK5038">
        <v>25</v>
      </c>
      <c r="AL5038">
        <v>12</v>
      </c>
      <c r="AM5038">
        <v>1</v>
      </c>
      <c r="AN5038">
        <v>0</v>
      </c>
      <c r="AO5038">
        <v>0.04</v>
      </c>
      <c r="AP5038">
        <v>0.04</v>
      </c>
      <c r="AQ5038">
        <v>2.4</v>
      </c>
      <c r="AR5038">
        <v>3.4</v>
      </c>
      <c r="AS5038">
        <f t="shared" si="1100"/>
        <v>24</v>
      </c>
      <c r="AT5038">
        <v>2</v>
      </c>
      <c r="AU5038">
        <v>17</v>
      </c>
      <c r="AV5038">
        <v>151</v>
      </c>
      <c r="AW5038">
        <v>0</v>
      </c>
      <c r="AX5038">
        <v>2.5</v>
      </c>
      <c r="AY5038">
        <v>19</v>
      </c>
      <c r="AZ5038">
        <v>3</v>
      </c>
      <c r="BA5038">
        <v>1.5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f t="shared" si="1101"/>
        <v>0</v>
      </c>
      <c r="BJ5038">
        <v>0.11</v>
      </c>
      <c r="BK5038">
        <v>0</v>
      </c>
      <c r="BL5038">
        <v>2.5</v>
      </c>
      <c r="BM5038">
        <v>9.5</v>
      </c>
      <c r="BN5038">
        <v>1.2</v>
      </c>
      <c r="BO5038">
        <v>1.7</v>
      </c>
      <c r="BP5038">
        <f t="shared" si="1102"/>
        <v>1.411764705882353</v>
      </c>
      <c r="BQ5038">
        <v>12</v>
      </c>
      <c r="BR5038">
        <v>2015</v>
      </c>
      <c r="BS5038">
        <v>0.14000000000000001</v>
      </c>
      <c r="BT5038">
        <v>0.2</v>
      </c>
      <c r="BU5038" s="2">
        <f t="shared" si="1103"/>
        <v>5.4755882352941182E-2</v>
      </c>
      <c r="BV5038" s="1">
        <f t="shared" si="1109"/>
        <v>9.688823529411765E-2</v>
      </c>
      <c r="BW5038" s="1">
        <f t="shared" si="1096"/>
        <v>0.24167980392156863</v>
      </c>
      <c r="BX5038" s="1">
        <f t="shared" si="1104"/>
        <v>0.26209313725490196</v>
      </c>
      <c r="BY5038" s="1" t="e">
        <f t="shared" si="1105"/>
        <v>#DIV/0!</v>
      </c>
      <c r="BZ5038" s="1" t="e">
        <f t="shared" si="1106"/>
        <v>#DIV/0!</v>
      </c>
      <c r="CA5038" s="1" t="e">
        <f t="shared" si="1107"/>
        <v>#DIV/0!</v>
      </c>
      <c r="CB5038">
        <v>0</v>
      </c>
      <c r="CC5038">
        <f t="shared" si="1108"/>
        <v>0</v>
      </c>
      <c r="CD5038">
        <v>0</v>
      </c>
    </row>
    <row r="5039" spans="1:82" x14ac:dyDescent="0.35">
      <c r="A5039">
        <v>1511</v>
      </c>
      <c r="B5039" t="s">
        <v>1553</v>
      </c>
      <c r="C5039" t="s">
        <v>100</v>
      </c>
      <c r="D5039">
        <v>69</v>
      </c>
      <c r="E5039" t="s">
        <v>1156</v>
      </c>
      <c r="F5039" t="s">
        <v>129</v>
      </c>
      <c r="G5039">
        <v>2013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9</v>
      </c>
      <c r="V5039">
        <v>25</v>
      </c>
      <c r="W5039">
        <v>1</v>
      </c>
      <c r="X5039">
        <v>0</v>
      </c>
      <c r="Y5039">
        <v>0</v>
      </c>
      <c r="Z5039">
        <v>2</v>
      </c>
      <c r="AA5039">
        <v>0</v>
      </c>
      <c r="AB5039">
        <v>4</v>
      </c>
      <c r="AC5039">
        <v>8</v>
      </c>
      <c r="AD5039">
        <v>26</v>
      </c>
      <c r="AE5039">
        <v>0</v>
      </c>
      <c r="AF5039">
        <v>0</v>
      </c>
      <c r="AG5039">
        <v>0</v>
      </c>
      <c r="AH5039">
        <f t="shared" si="1097"/>
        <v>0</v>
      </c>
      <c r="AI5039">
        <f t="shared" si="1098"/>
        <v>0</v>
      </c>
      <c r="AJ5039">
        <f t="shared" si="1099"/>
        <v>0</v>
      </c>
      <c r="AK5039">
        <v>38</v>
      </c>
      <c r="AL5039">
        <v>17</v>
      </c>
      <c r="AM5039">
        <v>1</v>
      </c>
      <c r="AN5039">
        <v>0</v>
      </c>
      <c r="AO5039">
        <v>0.02</v>
      </c>
      <c r="AP5039">
        <v>0.01</v>
      </c>
      <c r="AQ5039">
        <v>11.1</v>
      </c>
      <c r="AR5039">
        <v>15.1</v>
      </c>
      <c r="AS5039">
        <f t="shared" si="1100"/>
        <v>51</v>
      </c>
      <c r="AT5039">
        <v>9</v>
      </c>
      <c r="AU5039">
        <v>45</v>
      </c>
      <c r="AV5039">
        <v>643</v>
      </c>
      <c r="AW5039">
        <v>0</v>
      </c>
      <c r="AX5039">
        <v>2.78</v>
      </c>
      <c r="AY5039">
        <v>6.5</v>
      </c>
      <c r="AZ5039">
        <v>13</v>
      </c>
      <c r="BA5039">
        <v>1.4444444439999999</v>
      </c>
      <c r="BB5039">
        <v>0</v>
      </c>
      <c r="BC5039">
        <v>0</v>
      </c>
      <c r="BD5039">
        <v>0</v>
      </c>
      <c r="BE5039">
        <v>0.11</v>
      </c>
      <c r="BF5039">
        <v>0</v>
      </c>
      <c r="BG5039">
        <v>1</v>
      </c>
      <c r="BH5039">
        <v>0.08</v>
      </c>
      <c r="BI5039">
        <f t="shared" si="1101"/>
        <v>2.2222222222222223E-2</v>
      </c>
      <c r="BJ5039">
        <v>7.0000000000000007E-2</v>
      </c>
      <c r="BK5039">
        <v>0</v>
      </c>
      <c r="BL5039">
        <v>2.78</v>
      </c>
      <c r="BM5039">
        <v>2.89</v>
      </c>
      <c r="BN5039">
        <v>1.23</v>
      </c>
      <c r="BO5039">
        <v>1.68</v>
      </c>
      <c r="BP5039">
        <f t="shared" si="1102"/>
        <v>1.1333333333333333</v>
      </c>
      <c r="BQ5039">
        <v>5.67</v>
      </c>
      <c r="BR5039">
        <v>2013</v>
      </c>
      <c r="BS5039">
        <v>0.25</v>
      </c>
      <c r="BT5039">
        <v>0.34</v>
      </c>
      <c r="BU5039" s="2">
        <f t="shared" si="1103"/>
        <v>8.6857843137254906E-2</v>
      </c>
      <c r="BV5039" s="1">
        <f t="shared" si="1109"/>
        <v>9.4466666666666657E-2</v>
      </c>
      <c r="BW5039" s="1">
        <f t="shared" si="1096"/>
        <v>0.21249533333333331</v>
      </c>
      <c r="BX5039" s="1">
        <f t="shared" si="1104"/>
        <v>0.23794444444000004</v>
      </c>
      <c r="BY5039" s="1" t="e">
        <f t="shared" si="1105"/>
        <v>#DIV/0!</v>
      </c>
      <c r="BZ5039" s="1" t="e">
        <f t="shared" si="1106"/>
        <v>#DIV/0!</v>
      </c>
      <c r="CA5039" s="1" t="e">
        <f t="shared" si="1107"/>
        <v>#DIV/0!</v>
      </c>
      <c r="CB5039">
        <v>0</v>
      </c>
      <c r="CC5039">
        <f t="shared" si="1108"/>
        <v>0</v>
      </c>
      <c r="CD5039">
        <v>0</v>
      </c>
    </row>
    <row r="5040" spans="1:82" x14ac:dyDescent="0.35">
      <c r="A5040">
        <v>220</v>
      </c>
      <c r="B5040" t="s">
        <v>840</v>
      </c>
      <c r="C5040" t="s">
        <v>81</v>
      </c>
      <c r="D5040">
        <v>77</v>
      </c>
      <c r="E5040" t="s">
        <v>797</v>
      </c>
      <c r="F5040" t="s">
        <v>76</v>
      </c>
      <c r="G5040">
        <v>2015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1</v>
      </c>
      <c r="AD5040">
        <v>4</v>
      </c>
      <c r="AE5040">
        <v>0</v>
      </c>
      <c r="AF5040">
        <v>0</v>
      </c>
      <c r="AG5040">
        <v>0</v>
      </c>
      <c r="AH5040">
        <f t="shared" si="1097"/>
        <v>0</v>
      </c>
      <c r="AI5040">
        <f t="shared" si="1098"/>
        <v>0</v>
      </c>
      <c r="AJ5040">
        <f t="shared" si="1099"/>
        <v>0</v>
      </c>
      <c r="AK5040">
        <v>2</v>
      </c>
      <c r="AL5040">
        <v>2</v>
      </c>
      <c r="AM5040">
        <v>1</v>
      </c>
      <c r="AN5040">
        <v>0</v>
      </c>
      <c r="AO5040">
        <v>0.05</v>
      </c>
      <c r="AP5040">
        <v>0.01</v>
      </c>
      <c r="AQ5040">
        <v>0.4</v>
      </c>
      <c r="AR5040">
        <v>1.4</v>
      </c>
      <c r="AS5040">
        <f t="shared" si="1100"/>
        <v>4</v>
      </c>
      <c r="AT5040">
        <v>1</v>
      </c>
      <c r="AU5040">
        <v>10</v>
      </c>
      <c r="AV5040">
        <v>56</v>
      </c>
      <c r="AW5040">
        <v>0</v>
      </c>
      <c r="AX5040">
        <v>0</v>
      </c>
      <c r="AY5040">
        <v>4</v>
      </c>
      <c r="AZ5040">
        <v>1</v>
      </c>
      <c r="BA5040">
        <v>1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f t="shared" si="1101"/>
        <v>0</v>
      </c>
      <c r="BJ5040">
        <v>0.18</v>
      </c>
      <c r="BK5040">
        <v>0</v>
      </c>
      <c r="BL5040">
        <v>0</v>
      </c>
      <c r="BM5040">
        <v>4</v>
      </c>
      <c r="BN5040">
        <v>0.4</v>
      </c>
      <c r="BO5040">
        <v>1.4</v>
      </c>
      <c r="BP5040">
        <f t="shared" si="1102"/>
        <v>0.4</v>
      </c>
      <c r="BQ5040">
        <v>4</v>
      </c>
      <c r="BR5040">
        <v>2015</v>
      </c>
      <c r="BS5040">
        <v>0.04</v>
      </c>
      <c r="BT5040">
        <v>0.14000000000000001</v>
      </c>
      <c r="BU5040" s="2">
        <f t="shared" si="1103"/>
        <v>7.8431372549019605E-4</v>
      </c>
      <c r="BV5040" s="1">
        <f t="shared" si="1109"/>
        <v>5.6899999999999999E-2</v>
      </c>
      <c r="BW5040" s="1">
        <f t="shared" si="1096"/>
        <v>0.24326666666666669</v>
      </c>
      <c r="BX5040" s="1">
        <f t="shared" si="1104"/>
        <v>0.26166666666666671</v>
      </c>
      <c r="BY5040" s="1" t="e">
        <f t="shared" si="1105"/>
        <v>#DIV/0!</v>
      </c>
      <c r="BZ5040" s="1" t="e">
        <f t="shared" si="1106"/>
        <v>#DIV/0!</v>
      </c>
      <c r="CA5040" s="1" t="e">
        <f t="shared" si="1107"/>
        <v>#DIV/0!</v>
      </c>
      <c r="CB5040">
        <v>0</v>
      </c>
      <c r="CC5040">
        <f t="shared" si="1108"/>
        <v>0</v>
      </c>
      <c r="CD5040">
        <v>0</v>
      </c>
    </row>
    <row r="5041" spans="1:82" x14ac:dyDescent="0.35">
      <c r="A5041">
        <v>409</v>
      </c>
      <c r="B5041" t="s">
        <v>884</v>
      </c>
      <c r="C5041" t="s">
        <v>86</v>
      </c>
      <c r="D5041">
        <v>75</v>
      </c>
      <c r="E5041" t="s">
        <v>797</v>
      </c>
      <c r="F5041" t="s">
        <v>106</v>
      </c>
      <c r="G5041">
        <v>2017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3</v>
      </c>
      <c r="AC5041">
        <v>13</v>
      </c>
      <c r="AD5041">
        <v>26</v>
      </c>
      <c r="AE5041">
        <v>0</v>
      </c>
      <c r="AF5041">
        <v>0</v>
      </c>
      <c r="AG5041">
        <v>0</v>
      </c>
      <c r="AH5041">
        <f t="shared" si="1097"/>
        <v>0</v>
      </c>
      <c r="AI5041">
        <f t="shared" si="1098"/>
        <v>0</v>
      </c>
      <c r="AJ5041">
        <f t="shared" si="1099"/>
        <v>0</v>
      </c>
      <c r="AK5041">
        <v>95</v>
      </c>
      <c r="AL5041">
        <v>16</v>
      </c>
      <c r="AM5041">
        <v>2</v>
      </c>
      <c r="AN5041">
        <v>0</v>
      </c>
      <c r="AO5041">
        <v>7.0000000000000007E-2</v>
      </c>
      <c r="AP5041">
        <v>0.05</v>
      </c>
      <c r="AQ5041">
        <v>2.6</v>
      </c>
      <c r="AR5041">
        <v>5.6</v>
      </c>
      <c r="AS5041">
        <f t="shared" si="1100"/>
        <v>26</v>
      </c>
      <c r="AT5041">
        <v>6</v>
      </c>
      <c r="AU5041">
        <v>144</v>
      </c>
      <c r="AV5041">
        <v>395</v>
      </c>
      <c r="AW5041">
        <v>0</v>
      </c>
      <c r="AX5041">
        <v>0</v>
      </c>
      <c r="AY5041">
        <v>8.67</v>
      </c>
      <c r="AZ5041">
        <v>3</v>
      </c>
      <c r="BA5041">
        <v>0.5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f t="shared" si="1101"/>
        <v>0</v>
      </c>
      <c r="BJ5041">
        <v>0.36</v>
      </c>
      <c r="BK5041">
        <v>0</v>
      </c>
      <c r="BL5041">
        <v>0</v>
      </c>
      <c r="BM5041">
        <v>4.33</v>
      </c>
      <c r="BN5041">
        <v>0.43</v>
      </c>
      <c r="BO5041">
        <v>0.93</v>
      </c>
      <c r="BP5041">
        <f t="shared" si="1102"/>
        <v>0.18055555555555555</v>
      </c>
      <c r="BQ5041">
        <v>4.33</v>
      </c>
      <c r="BR5041">
        <v>2017</v>
      </c>
      <c r="BS5041">
        <v>0.02</v>
      </c>
      <c r="BT5041">
        <v>0.04</v>
      </c>
      <c r="BU5041" s="2">
        <f t="shared" si="1103"/>
        <v>5.0980392156862748E-3</v>
      </c>
      <c r="BV5041" s="1">
        <f t="shared" si="1109"/>
        <v>8.5127777777777774E-2</v>
      </c>
      <c r="BW5041" s="1">
        <f t="shared" si="1096"/>
        <v>0.24207247863247863</v>
      </c>
      <c r="BX5041" s="1">
        <f t="shared" si="1104"/>
        <v>0.26146581196581198</v>
      </c>
      <c r="BY5041" s="1" t="e">
        <f t="shared" si="1105"/>
        <v>#DIV/0!</v>
      </c>
      <c r="BZ5041" s="1" t="e">
        <f t="shared" si="1106"/>
        <v>#DIV/0!</v>
      </c>
      <c r="CA5041" s="1" t="e">
        <f t="shared" si="1107"/>
        <v>#DIV/0!</v>
      </c>
      <c r="CB5041">
        <v>0</v>
      </c>
      <c r="CC5041">
        <f t="shared" si="1108"/>
        <v>0</v>
      </c>
      <c r="CD5041">
        <v>0</v>
      </c>
    </row>
    <row r="5042" spans="1:82" x14ac:dyDescent="0.35">
      <c r="A5042">
        <v>1125</v>
      </c>
      <c r="B5042" t="s">
        <v>572</v>
      </c>
      <c r="C5042" t="s">
        <v>86</v>
      </c>
      <c r="D5042">
        <v>75</v>
      </c>
      <c r="E5042" t="s">
        <v>70</v>
      </c>
      <c r="F5042" t="s">
        <v>118</v>
      </c>
      <c r="G5042">
        <v>2013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2</v>
      </c>
      <c r="AC5042">
        <v>3</v>
      </c>
      <c r="AD5042">
        <v>13</v>
      </c>
      <c r="AE5042">
        <v>0</v>
      </c>
      <c r="AF5042">
        <v>0</v>
      </c>
      <c r="AG5042">
        <v>0</v>
      </c>
      <c r="AH5042">
        <f t="shared" si="1097"/>
        <v>0</v>
      </c>
      <c r="AI5042">
        <f t="shared" si="1098"/>
        <v>0</v>
      </c>
      <c r="AJ5042">
        <f t="shared" si="1099"/>
        <v>0</v>
      </c>
      <c r="AK5042">
        <v>10</v>
      </c>
      <c r="AL5042">
        <v>9</v>
      </c>
      <c r="AM5042">
        <v>1</v>
      </c>
      <c r="AN5042">
        <v>0</v>
      </c>
      <c r="AO5042">
        <v>0.03</v>
      </c>
      <c r="AP5042">
        <v>0.01</v>
      </c>
      <c r="AQ5042">
        <v>1.3</v>
      </c>
      <c r="AR5042">
        <v>3.3</v>
      </c>
      <c r="AS5042">
        <f t="shared" si="1100"/>
        <v>13</v>
      </c>
      <c r="AT5042">
        <v>3</v>
      </c>
      <c r="AU5042">
        <v>54</v>
      </c>
      <c r="AV5042">
        <v>184</v>
      </c>
      <c r="AW5042">
        <v>0</v>
      </c>
      <c r="AX5042">
        <v>0</v>
      </c>
      <c r="AY5042">
        <v>6.5</v>
      </c>
      <c r="AZ5042">
        <v>2</v>
      </c>
      <c r="BA5042">
        <v>0.66666666699999999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f t="shared" si="1101"/>
        <v>0</v>
      </c>
      <c r="BJ5042">
        <v>0.28999999999999998</v>
      </c>
      <c r="BK5042">
        <v>0</v>
      </c>
      <c r="BL5042">
        <v>0</v>
      </c>
      <c r="BM5042">
        <v>4.33</v>
      </c>
      <c r="BN5042">
        <v>0.43</v>
      </c>
      <c r="BO5042">
        <v>1.1000000000000001</v>
      </c>
      <c r="BP5042">
        <f t="shared" si="1102"/>
        <v>0.24074074074074073</v>
      </c>
      <c r="BQ5042">
        <v>4.33</v>
      </c>
      <c r="BR5042">
        <v>2013</v>
      </c>
      <c r="BS5042">
        <v>0.02</v>
      </c>
      <c r="BT5042">
        <v>0.06</v>
      </c>
      <c r="BU5042" s="2">
        <f t="shared" si="1103"/>
        <v>2.5490196078431374E-3</v>
      </c>
      <c r="BV5042" s="1">
        <f t="shared" si="1109"/>
        <v>7.2337037037037033E-2</v>
      </c>
      <c r="BW5042" s="1">
        <f t="shared" si="1096"/>
        <v>0.24511407407407407</v>
      </c>
      <c r="BX5042" s="1">
        <f t="shared" si="1104"/>
        <v>0.2614074074107407</v>
      </c>
      <c r="BY5042" s="1" t="e">
        <f t="shared" si="1105"/>
        <v>#DIV/0!</v>
      </c>
      <c r="BZ5042" s="1" t="e">
        <f t="shared" si="1106"/>
        <v>#DIV/0!</v>
      </c>
      <c r="CA5042" s="1" t="e">
        <f t="shared" si="1107"/>
        <v>#DIV/0!</v>
      </c>
      <c r="CB5042">
        <v>0</v>
      </c>
      <c r="CC5042">
        <f t="shared" si="1108"/>
        <v>0</v>
      </c>
      <c r="CD5042">
        <v>0</v>
      </c>
    </row>
    <row r="5043" spans="1:82" x14ac:dyDescent="0.35">
      <c r="A5043">
        <v>1278</v>
      </c>
      <c r="B5043" t="s">
        <v>1078</v>
      </c>
      <c r="C5043" t="s">
        <v>75</v>
      </c>
      <c r="D5043">
        <v>76</v>
      </c>
      <c r="E5043" t="s">
        <v>797</v>
      </c>
      <c r="F5043" t="s">
        <v>113</v>
      </c>
      <c r="G5043">
        <v>2023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1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4</v>
      </c>
      <c r="AC5043">
        <v>7</v>
      </c>
      <c r="AD5043">
        <v>38</v>
      </c>
      <c r="AE5043">
        <v>0</v>
      </c>
      <c r="AF5043">
        <v>0</v>
      </c>
      <c r="AG5043">
        <v>0</v>
      </c>
      <c r="AH5043">
        <f t="shared" si="1097"/>
        <v>0</v>
      </c>
      <c r="AI5043">
        <f t="shared" si="1098"/>
        <v>0</v>
      </c>
      <c r="AJ5043">
        <f t="shared" si="1099"/>
        <v>0</v>
      </c>
      <c r="AK5043">
        <v>27</v>
      </c>
      <c r="AL5043">
        <v>28</v>
      </c>
      <c r="AM5043">
        <v>1</v>
      </c>
      <c r="AN5043">
        <v>0</v>
      </c>
      <c r="AO5043">
        <v>0.03</v>
      </c>
      <c r="AP5043">
        <v>0.02</v>
      </c>
      <c r="AQ5043">
        <v>3.8</v>
      </c>
      <c r="AR5043">
        <v>7.8</v>
      </c>
      <c r="AS5043">
        <f t="shared" si="1100"/>
        <v>38</v>
      </c>
      <c r="AT5043">
        <v>7</v>
      </c>
      <c r="AU5043">
        <v>144</v>
      </c>
      <c r="AV5043">
        <v>488</v>
      </c>
      <c r="AW5043">
        <v>0</v>
      </c>
      <c r="AX5043">
        <v>0</v>
      </c>
      <c r="AY5043">
        <v>9.5</v>
      </c>
      <c r="AZ5043">
        <v>5</v>
      </c>
      <c r="BA5043">
        <v>0.71428571399999996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f t="shared" si="1101"/>
        <v>0</v>
      </c>
      <c r="BJ5043">
        <v>0.3</v>
      </c>
      <c r="BK5043">
        <v>0</v>
      </c>
      <c r="BL5043">
        <v>0</v>
      </c>
      <c r="BM5043">
        <v>5.43</v>
      </c>
      <c r="BN5043">
        <v>0.54</v>
      </c>
      <c r="BO5043">
        <v>1.1100000000000001</v>
      </c>
      <c r="BP5043">
        <f t="shared" si="1102"/>
        <v>0.2638888888888889</v>
      </c>
      <c r="BQ5043">
        <v>5.43</v>
      </c>
      <c r="BR5043">
        <v>2022</v>
      </c>
      <c r="BS5043">
        <v>0.03</v>
      </c>
      <c r="BT5043">
        <v>0.05</v>
      </c>
      <c r="BU5043" s="2">
        <f t="shared" si="1103"/>
        <v>7.4509803921568628E-3</v>
      </c>
      <c r="BV5043" s="1">
        <f t="shared" si="1109"/>
        <v>7.9694444444444457E-2</v>
      </c>
      <c r="BW5043" s="1">
        <f t="shared" si="1096"/>
        <v>0.24580507936507934</v>
      </c>
      <c r="BX5043" s="1">
        <f t="shared" si="1104"/>
        <v>0.26096031745746034</v>
      </c>
      <c r="BY5043" s="1" t="e">
        <f t="shared" si="1105"/>
        <v>#DIV/0!</v>
      </c>
      <c r="BZ5043" s="1" t="e">
        <f t="shared" si="1106"/>
        <v>#DIV/0!</v>
      </c>
      <c r="CA5043" s="1" t="e">
        <f t="shared" si="1107"/>
        <v>#DIV/0!</v>
      </c>
      <c r="CB5043">
        <v>0</v>
      </c>
      <c r="CC5043">
        <f t="shared" si="1108"/>
        <v>0</v>
      </c>
      <c r="CD5043">
        <v>0</v>
      </c>
    </row>
    <row r="5044" spans="1:82" x14ac:dyDescent="0.35">
      <c r="A5044">
        <v>206</v>
      </c>
      <c r="B5044" t="s">
        <v>198</v>
      </c>
      <c r="C5044" t="s">
        <v>103</v>
      </c>
      <c r="D5044">
        <v>70</v>
      </c>
      <c r="E5044" t="s">
        <v>70</v>
      </c>
      <c r="F5044" t="s">
        <v>73</v>
      </c>
      <c r="G5044">
        <v>2016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2</v>
      </c>
      <c r="V5044">
        <v>7</v>
      </c>
      <c r="W5044">
        <v>0</v>
      </c>
      <c r="X5044">
        <v>0</v>
      </c>
      <c r="Y5044">
        <v>0</v>
      </c>
      <c r="Z5044">
        <v>2</v>
      </c>
      <c r="AA5044">
        <v>0</v>
      </c>
      <c r="AB5044">
        <v>3</v>
      </c>
      <c r="AC5044">
        <v>12</v>
      </c>
      <c r="AD5044">
        <v>80</v>
      </c>
      <c r="AE5044">
        <v>0</v>
      </c>
      <c r="AF5044">
        <v>0</v>
      </c>
      <c r="AG5044">
        <v>0</v>
      </c>
      <c r="AH5044">
        <f t="shared" si="1097"/>
        <v>0</v>
      </c>
      <c r="AI5044">
        <f t="shared" si="1098"/>
        <v>0</v>
      </c>
      <c r="AJ5044">
        <f t="shared" si="1099"/>
        <v>0</v>
      </c>
      <c r="AK5044">
        <v>339</v>
      </c>
      <c r="AL5044">
        <v>16</v>
      </c>
      <c r="AM5044">
        <v>3</v>
      </c>
      <c r="AN5044">
        <v>0</v>
      </c>
      <c r="AO5044">
        <v>0.05</v>
      </c>
      <c r="AP5044">
        <v>0.15</v>
      </c>
      <c r="AQ5044">
        <v>8.6999999999999993</v>
      </c>
      <c r="AR5044">
        <v>11.7</v>
      </c>
      <c r="AS5044">
        <f t="shared" si="1100"/>
        <v>87</v>
      </c>
      <c r="AT5044">
        <v>6</v>
      </c>
      <c r="AU5044">
        <v>107</v>
      </c>
      <c r="AV5044">
        <v>445</v>
      </c>
      <c r="AW5044">
        <v>0</v>
      </c>
      <c r="AX5044">
        <v>3.5</v>
      </c>
      <c r="AY5044">
        <v>26.67</v>
      </c>
      <c r="AZ5044">
        <v>5</v>
      </c>
      <c r="BA5044">
        <v>0.83333333300000001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f t="shared" si="1101"/>
        <v>0</v>
      </c>
      <c r="BJ5044">
        <v>0.24</v>
      </c>
      <c r="BK5044">
        <v>0</v>
      </c>
      <c r="BL5044">
        <v>1.17</v>
      </c>
      <c r="BM5044">
        <v>13.33</v>
      </c>
      <c r="BN5044">
        <v>1.45</v>
      </c>
      <c r="BO5044">
        <v>1.95</v>
      </c>
      <c r="BP5044">
        <f t="shared" si="1102"/>
        <v>0.81308411214953269</v>
      </c>
      <c r="BQ5044">
        <v>14.5</v>
      </c>
      <c r="BR5044">
        <v>2016</v>
      </c>
      <c r="BS5044">
        <v>0.08</v>
      </c>
      <c r="BT5044">
        <v>0.11</v>
      </c>
      <c r="BU5044" s="2">
        <f t="shared" si="1103"/>
        <v>8.752882352941177E-2</v>
      </c>
      <c r="BV5044" s="1">
        <f t="shared" si="1109"/>
        <v>0.10065420560747664</v>
      </c>
      <c r="BW5044" s="1">
        <f t="shared" si="1096"/>
        <v>0.24321174454828656</v>
      </c>
      <c r="BX5044" s="1">
        <f t="shared" si="1104"/>
        <v>0.26022507787828664</v>
      </c>
      <c r="BY5044" s="1" t="e">
        <f t="shared" si="1105"/>
        <v>#DIV/0!</v>
      </c>
      <c r="BZ5044" s="1" t="e">
        <f t="shared" si="1106"/>
        <v>#DIV/0!</v>
      </c>
      <c r="CA5044" s="1" t="e">
        <f t="shared" si="1107"/>
        <v>#DIV/0!</v>
      </c>
      <c r="CB5044">
        <v>0</v>
      </c>
      <c r="CC5044">
        <f t="shared" si="1108"/>
        <v>0</v>
      </c>
      <c r="CD5044">
        <v>0</v>
      </c>
    </row>
    <row r="5045" spans="1:82" x14ac:dyDescent="0.35">
      <c r="A5045">
        <v>22</v>
      </c>
      <c r="B5045" t="s">
        <v>1161</v>
      </c>
      <c r="C5045" t="s">
        <v>103</v>
      </c>
      <c r="D5045">
        <v>70</v>
      </c>
      <c r="E5045" t="s">
        <v>1156</v>
      </c>
      <c r="F5045" t="s">
        <v>79</v>
      </c>
      <c r="G5045">
        <v>2017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8</v>
      </c>
      <c r="V5045">
        <v>23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4</v>
      </c>
      <c r="AC5045">
        <v>7</v>
      </c>
      <c r="AD5045">
        <v>31</v>
      </c>
      <c r="AE5045">
        <v>0</v>
      </c>
      <c r="AF5045">
        <v>0</v>
      </c>
      <c r="AG5045">
        <v>0</v>
      </c>
      <c r="AH5045">
        <f t="shared" si="1097"/>
        <v>0</v>
      </c>
      <c r="AI5045">
        <f t="shared" si="1098"/>
        <v>0</v>
      </c>
      <c r="AJ5045">
        <f t="shared" si="1099"/>
        <v>0</v>
      </c>
      <c r="AK5045">
        <v>-8</v>
      </c>
      <c r="AL5045">
        <v>45</v>
      </c>
      <c r="AM5045">
        <v>1</v>
      </c>
      <c r="AN5045">
        <v>0</v>
      </c>
      <c r="AO5045">
        <v>0.03</v>
      </c>
      <c r="AP5045">
        <v>0</v>
      </c>
      <c r="AQ5045">
        <v>5.4</v>
      </c>
      <c r="AR5045">
        <v>9.4</v>
      </c>
      <c r="AS5045">
        <f t="shared" si="1100"/>
        <v>54</v>
      </c>
      <c r="AT5045">
        <v>7</v>
      </c>
      <c r="AU5045">
        <v>44</v>
      </c>
      <c r="AV5045">
        <v>446</v>
      </c>
      <c r="AW5045">
        <v>0</v>
      </c>
      <c r="AX5045">
        <v>2.88</v>
      </c>
      <c r="AY5045">
        <v>7.75</v>
      </c>
      <c r="AZ5045">
        <v>12</v>
      </c>
      <c r="BA5045">
        <v>1.7142857140000001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f t="shared" si="1101"/>
        <v>0</v>
      </c>
      <c r="BJ5045">
        <v>0.1</v>
      </c>
      <c r="BK5045">
        <v>0</v>
      </c>
      <c r="BL5045">
        <v>3.29</v>
      </c>
      <c r="BM5045">
        <v>4.43</v>
      </c>
      <c r="BN5045">
        <v>0.77</v>
      </c>
      <c r="BO5045">
        <v>1.34</v>
      </c>
      <c r="BP5045">
        <f t="shared" si="1102"/>
        <v>1.2272727272727273</v>
      </c>
      <c r="BQ5045">
        <v>7.71</v>
      </c>
      <c r="BR5045">
        <v>2015</v>
      </c>
      <c r="BS5045">
        <v>0.12</v>
      </c>
      <c r="BT5045">
        <v>0.21</v>
      </c>
      <c r="BU5045" s="2">
        <f t="shared" si="1103"/>
        <v>6.8618235294117633E-2</v>
      </c>
      <c r="BV5045" s="1">
        <f t="shared" si="1109"/>
        <v>9.4563636363636377E-2</v>
      </c>
      <c r="BW5045" s="1">
        <f t="shared" si="1096"/>
        <v>0.24581012987012987</v>
      </c>
      <c r="BX5045" s="1">
        <f t="shared" si="1104"/>
        <v>0.26015584415298704</v>
      </c>
      <c r="BY5045" s="1" t="e">
        <f t="shared" si="1105"/>
        <v>#DIV/0!</v>
      </c>
      <c r="BZ5045" s="1" t="e">
        <f t="shared" si="1106"/>
        <v>#DIV/0!</v>
      </c>
      <c r="CA5045" s="1" t="e">
        <f t="shared" si="1107"/>
        <v>#DIV/0!</v>
      </c>
      <c r="CB5045">
        <v>0</v>
      </c>
      <c r="CC5045">
        <f t="shared" si="1108"/>
        <v>0</v>
      </c>
      <c r="CD5045">
        <v>0</v>
      </c>
    </row>
    <row r="5046" spans="1:82" x14ac:dyDescent="0.35">
      <c r="A5046">
        <v>255</v>
      </c>
      <c r="B5046" t="s">
        <v>845</v>
      </c>
      <c r="C5046" t="s">
        <v>75</v>
      </c>
      <c r="D5046">
        <v>76</v>
      </c>
      <c r="E5046" t="s">
        <v>797</v>
      </c>
      <c r="F5046" t="s">
        <v>90</v>
      </c>
      <c r="G5046">
        <v>2019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1</v>
      </c>
      <c r="AC5046">
        <v>1</v>
      </c>
      <c r="AD5046">
        <v>5</v>
      </c>
      <c r="AE5046">
        <v>0</v>
      </c>
      <c r="AF5046">
        <v>0</v>
      </c>
      <c r="AG5046">
        <v>0</v>
      </c>
      <c r="AH5046">
        <f t="shared" si="1097"/>
        <v>0</v>
      </c>
      <c r="AI5046">
        <f t="shared" si="1098"/>
        <v>0</v>
      </c>
      <c r="AJ5046">
        <f t="shared" si="1099"/>
        <v>0</v>
      </c>
      <c r="AK5046">
        <v>3</v>
      </c>
      <c r="AL5046">
        <v>2</v>
      </c>
      <c r="AM5046">
        <v>0</v>
      </c>
      <c r="AN5046">
        <v>0</v>
      </c>
      <c r="AO5046">
        <v>0.03</v>
      </c>
      <c r="AP5046">
        <v>0.01</v>
      </c>
      <c r="AQ5046">
        <v>0.5</v>
      </c>
      <c r="AR5046">
        <v>1.5</v>
      </c>
      <c r="AS5046">
        <f t="shared" si="1100"/>
        <v>5</v>
      </c>
      <c r="AT5046">
        <v>1</v>
      </c>
      <c r="AU5046">
        <v>13</v>
      </c>
      <c r="AV5046">
        <v>69</v>
      </c>
      <c r="AW5046">
        <v>0</v>
      </c>
      <c r="AX5046">
        <v>0</v>
      </c>
      <c r="AY5046">
        <v>5</v>
      </c>
      <c r="AZ5046">
        <v>1</v>
      </c>
      <c r="BA5046">
        <v>1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f t="shared" si="1101"/>
        <v>0</v>
      </c>
      <c r="BJ5046">
        <v>0.19</v>
      </c>
      <c r="BK5046">
        <v>0</v>
      </c>
      <c r="BL5046">
        <v>0</v>
      </c>
      <c r="BM5046">
        <v>5</v>
      </c>
      <c r="BN5046">
        <v>0.5</v>
      </c>
      <c r="BO5046">
        <v>1.5</v>
      </c>
      <c r="BP5046">
        <f t="shared" si="1102"/>
        <v>0.38461538461538464</v>
      </c>
      <c r="BQ5046">
        <v>5</v>
      </c>
      <c r="BR5046">
        <v>2019</v>
      </c>
      <c r="BS5046">
        <v>0.04</v>
      </c>
      <c r="BT5046">
        <v>0.12</v>
      </c>
      <c r="BU5046" s="2">
        <f t="shared" si="1103"/>
        <v>9.8039215686274508E-4</v>
      </c>
      <c r="BV5046" s="1">
        <f t="shared" si="1109"/>
        <v>5.8230769230769232E-2</v>
      </c>
      <c r="BW5046" s="1">
        <f t="shared" si="1096"/>
        <v>0.24175820512820514</v>
      </c>
      <c r="BX5046" s="1">
        <f t="shared" si="1104"/>
        <v>0.25996153846153847</v>
      </c>
      <c r="BY5046" s="1" t="e">
        <f t="shared" si="1105"/>
        <v>#DIV/0!</v>
      </c>
      <c r="BZ5046" s="1" t="e">
        <f t="shared" si="1106"/>
        <v>#DIV/0!</v>
      </c>
      <c r="CA5046" s="1" t="e">
        <f t="shared" si="1107"/>
        <v>#DIV/0!</v>
      </c>
      <c r="CB5046">
        <v>0</v>
      </c>
      <c r="CC5046">
        <f t="shared" si="1108"/>
        <v>0</v>
      </c>
      <c r="CD5046">
        <v>0</v>
      </c>
    </row>
    <row r="5047" spans="1:82" x14ac:dyDescent="0.35">
      <c r="A5047">
        <v>521</v>
      </c>
      <c r="B5047" t="s">
        <v>902</v>
      </c>
      <c r="C5047" t="s">
        <v>96</v>
      </c>
      <c r="D5047">
        <v>74</v>
      </c>
      <c r="E5047" t="s">
        <v>797</v>
      </c>
      <c r="F5047" t="s">
        <v>115</v>
      </c>
      <c r="G5047">
        <v>2021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2</v>
      </c>
      <c r="AC5047">
        <v>4</v>
      </c>
      <c r="AD5047">
        <v>34</v>
      </c>
      <c r="AE5047">
        <v>0</v>
      </c>
      <c r="AF5047">
        <v>0</v>
      </c>
      <c r="AG5047">
        <v>0</v>
      </c>
      <c r="AH5047">
        <f t="shared" si="1097"/>
        <v>0</v>
      </c>
      <c r="AI5047">
        <f t="shared" si="1098"/>
        <v>0</v>
      </c>
      <c r="AJ5047">
        <f t="shared" si="1099"/>
        <v>0</v>
      </c>
      <c r="AK5047">
        <v>10</v>
      </c>
      <c r="AL5047">
        <v>31</v>
      </c>
      <c r="AM5047">
        <v>2</v>
      </c>
      <c r="AN5047">
        <v>0</v>
      </c>
      <c r="AO5047">
        <v>0.03</v>
      </c>
      <c r="AP5047">
        <v>0.01</v>
      </c>
      <c r="AQ5047">
        <v>3.4</v>
      </c>
      <c r="AR5047">
        <v>5.4</v>
      </c>
      <c r="AS5047">
        <f t="shared" si="1100"/>
        <v>34</v>
      </c>
      <c r="AT5047">
        <v>4</v>
      </c>
      <c r="AU5047">
        <v>75</v>
      </c>
      <c r="AV5047">
        <v>268</v>
      </c>
      <c r="AW5047">
        <v>0</v>
      </c>
      <c r="AX5047">
        <v>0</v>
      </c>
      <c r="AY5047">
        <v>17</v>
      </c>
      <c r="AZ5047">
        <v>2</v>
      </c>
      <c r="BA5047">
        <v>0.5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f t="shared" si="1101"/>
        <v>0</v>
      </c>
      <c r="BJ5047">
        <v>0.28000000000000003</v>
      </c>
      <c r="BK5047">
        <v>0</v>
      </c>
      <c r="BL5047">
        <v>0</v>
      </c>
      <c r="BM5047">
        <v>8.5</v>
      </c>
      <c r="BN5047">
        <v>0.85</v>
      </c>
      <c r="BO5047">
        <v>1.35</v>
      </c>
      <c r="BP5047">
        <f t="shared" si="1102"/>
        <v>0.45333333333333331</v>
      </c>
      <c r="BQ5047">
        <v>8.5</v>
      </c>
      <c r="BR5047">
        <v>2020</v>
      </c>
      <c r="BS5047">
        <v>0.05</v>
      </c>
      <c r="BT5047">
        <v>7.0000000000000007E-2</v>
      </c>
      <c r="BU5047" s="2">
        <f t="shared" si="1103"/>
        <v>6.6666666666666671E-3</v>
      </c>
      <c r="BV5047" s="1">
        <f t="shared" si="1109"/>
        <v>8.3066666666666678E-2</v>
      </c>
      <c r="BW5047" s="1">
        <f t="shared" si="1096"/>
        <v>0.2449166666666667</v>
      </c>
      <c r="BX5047" s="1">
        <f t="shared" si="1104"/>
        <v>0.25970833333333337</v>
      </c>
      <c r="BY5047" s="1" t="e">
        <f t="shared" si="1105"/>
        <v>#DIV/0!</v>
      </c>
      <c r="BZ5047" s="1" t="e">
        <f t="shared" si="1106"/>
        <v>#DIV/0!</v>
      </c>
      <c r="CA5047" s="1" t="e">
        <f t="shared" si="1107"/>
        <v>#DIV/0!</v>
      </c>
      <c r="CB5047">
        <v>0</v>
      </c>
      <c r="CC5047">
        <f t="shared" si="1108"/>
        <v>0</v>
      </c>
      <c r="CD5047">
        <v>0</v>
      </c>
    </row>
    <row r="5048" spans="1:82" x14ac:dyDescent="0.35">
      <c r="A5048">
        <v>128</v>
      </c>
      <c r="B5048" t="s">
        <v>823</v>
      </c>
      <c r="C5048" t="s">
        <v>86</v>
      </c>
      <c r="D5048">
        <v>75</v>
      </c>
      <c r="E5048" t="s">
        <v>797</v>
      </c>
      <c r="F5048" t="s">
        <v>82</v>
      </c>
      <c r="G5048">
        <v>2018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35</v>
      </c>
      <c r="AC5048">
        <v>46</v>
      </c>
      <c r="AD5048">
        <v>400</v>
      </c>
      <c r="AE5048">
        <v>2</v>
      </c>
      <c r="AF5048">
        <v>0</v>
      </c>
      <c r="AG5048">
        <v>0</v>
      </c>
      <c r="AH5048">
        <f t="shared" si="1097"/>
        <v>0</v>
      </c>
      <c r="AI5048">
        <f t="shared" si="1098"/>
        <v>0</v>
      </c>
      <c r="AJ5048">
        <f t="shared" si="1099"/>
        <v>0</v>
      </c>
      <c r="AK5048">
        <v>470</v>
      </c>
      <c r="AL5048">
        <v>87</v>
      </c>
      <c r="AM5048">
        <v>21</v>
      </c>
      <c r="AN5048">
        <v>0</v>
      </c>
      <c r="AO5048">
        <v>0.11</v>
      </c>
      <c r="AP5048">
        <v>0.15</v>
      </c>
      <c r="AQ5048">
        <v>52</v>
      </c>
      <c r="AR5048">
        <v>87</v>
      </c>
      <c r="AS5048">
        <f t="shared" si="1100"/>
        <v>400</v>
      </c>
      <c r="AT5048">
        <v>13</v>
      </c>
      <c r="AU5048">
        <v>600</v>
      </c>
      <c r="AV5048">
        <v>1300</v>
      </c>
      <c r="AW5048">
        <v>0</v>
      </c>
      <c r="AX5048">
        <v>0</v>
      </c>
      <c r="AY5048">
        <v>11.43</v>
      </c>
      <c r="AZ5048">
        <v>35</v>
      </c>
      <c r="BA5048">
        <v>2.692307692</v>
      </c>
      <c r="BB5048">
        <v>0</v>
      </c>
      <c r="BC5048">
        <v>0</v>
      </c>
      <c r="BD5048">
        <v>0</v>
      </c>
      <c r="BE5048">
        <v>0</v>
      </c>
      <c r="BF5048">
        <v>0.06</v>
      </c>
      <c r="BG5048">
        <v>2</v>
      </c>
      <c r="BH5048">
        <v>0.06</v>
      </c>
      <c r="BI5048">
        <f t="shared" si="1101"/>
        <v>3.3333333333333335E-3</v>
      </c>
      <c r="BK5048">
        <v>0</v>
      </c>
      <c r="BL5048">
        <v>0</v>
      </c>
      <c r="BM5048">
        <v>30.77</v>
      </c>
      <c r="BN5048">
        <v>4</v>
      </c>
      <c r="BO5048">
        <v>6.69</v>
      </c>
      <c r="BP5048">
        <f t="shared" si="1102"/>
        <v>0.66666666666666663</v>
      </c>
      <c r="BQ5048">
        <v>30.77</v>
      </c>
      <c r="BR5048">
        <v>2004</v>
      </c>
      <c r="BS5048" t="s">
        <v>213</v>
      </c>
      <c r="BT5048" t="s">
        <v>213</v>
      </c>
      <c r="BU5048" s="2">
        <f t="shared" si="1103"/>
        <v>0.11764705882352941</v>
      </c>
      <c r="BV5048" s="1">
        <f t="shared" si="1109"/>
        <v>0.11083333333333333</v>
      </c>
      <c r="BW5048" s="1">
        <f t="shared" si="1096"/>
        <v>0.20029806763285027</v>
      </c>
      <c r="BX5048" s="1">
        <f t="shared" si="1104"/>
        <v>0.24142028985199554</v>
      </c>
      <c r="BY5048" s="1" t="e">
        <f t="shared" si="1105"/>
        <v>#DIV/0!</v>
      </c>
      <c r="BZ5048" s="1" t="e">
        <f t="shared" si="1106"/>
        <v>#DIV/0!</v>
      </c>
      <c r="CA5048" s="1" t="e">
        <f t="shared" si="1107"/>
        <v>#DIV/0!</v>
      </c>
      <c r="CB5048">
        <v>0</v>
      </c>
      <c r="CC5048">
        <f t="shared" si="1108"/>
        <v>0</v>
      </c>
      <c r="CD5048">
        <v>0</v>
      </c>
    </row>
    <row r="5049" spans="1:82" x14ac:dyDescent="0.35">
      <c r="A5049">
        <v>9</v>
      </c>
      <c r="B5049" t="s">
        <v>85</v>
      </c>
      <c r="C5049" t="s">
        <v>86</v>
      </c>
      <c r="D5049">
        <v>75</v>
      </c>
      <c r="E5049" t="s">
        <v>70</v>
      </c>
      <c r="F5049" t="s">
        <v>87</v>
      </c>
      <c r="G5049">
        <v>2014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3</v>
      </c>
      <c r="AC5049">
        <v>5</v>
      </c>
      <c r="AD5049">
        <v>38</v>
      </c>
      <c r="AE5049">
        <v>0</v>
      </c>
      <c r="AF5049">
        <v>0</v>
      </c>
      <c r="AG5049">
        <v>0</v>
      </c>
      <c r="AH5049">
        <f t="shared" si="1097"/>
        <v>0</v>
      </c>
      <c r="AI5049">
        <f t="shared" si="1098"/>
        <v>0</v>
      </c>
      <c r="AJ5049">
        <f t="shared" si="1099"/>
        <v>0</v>
      </c>
      <c r="AK5049">
        <v>54</v>
      </c>
      <c r="AL5049">
        <v>21</v>
      </c>
      <c r="AM5049">
        <v>2</v>
      </c>
      <c r="AN5049">
        <v>0</v>
      </c>
      <c r="AO5049">
        <v>0.05</v>
      </c>
      <c r="AP5049">
        <v>0.05</v>
      </c>
      <c r="AQ5049">
        <v>3.8</v>
      </c>
      <c r="AR5049">
        <v>6.8</v>
      </c>
      <c r="AS5049">
        <f t="shared" si="1100"/>
        <v>38</v>
      </c>
      <c r="AT5049">
        <v>4</v>
      </c>
      <c r="AU5049">
        <v>56</v>
      </c>
      <c r="AV5049">
        <v>280</v>
      </c>
      <c r="AW5049">
        <v>0</v>
      </c>
      <c r="AX5049">
        <v>0</v>
      </c>
      <c r="AY5049">
        <v>12.67</v>
      </c>
      <c r="AZ5049">
        <v>3</v>
      </c>
      <c r="BA5049">
        <v>0.75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f t="shared" si="1101"/>
        <v>0</v>
      </c>
      <c r="BJ5049">
        <v>0.2</v>
      </c>
      <c r="BK5049">
        <v>0</v>
      </c>
      <c r="BL5049">
        <v>0</v>
      </c>
      <c r="BM5049">
        <v>9.5</v>
      </c>
      <c r="BN5049">
        <v>0.95</v>
      </c>
      <c r="BO5049">
        <v>1.7</v>
      </c>
      <c r="BP5049">
        <f t="shared" si="1102"/>
        <v>0.6785714285714286</v>
      </c>
      <c r="BQ5049">
        <v>9.5</v>
      </c>
      <c r="BR5049">
        <v>2013</v>
      </c>
      <c r="BS5049">
        <v>7.0000000000000007E-2</v>
      </c>
      <c r="BT5049">
        <v>0.12</v>
      </c>
      <c r="BU5049" s="2">
        <f t="shared" si="1103"/>
        <v>7.4509803921568628E-3</v>
      </c>
      <c r="BV5049" s="1">
        <f t="shared" si="1109"/>
        <v>7.9228571428571426E-2</v>
      </c>
      <c r="BW5049" s="1">
        <f t="shared" si="1096"/>
        <v>0.24291714285714289</v>
      </c>
      <c r="BX5049" s="1">
        <f t="shared" si="1104"/>
        <v>0.25902380952380955</v>
      </c>
      <c r="BY5049" s="1" t="e">
        <f t="shared" si="1105"/>
        <v>#DIV/0!</v>
      </c>
      <c r="BZ5049" s="1" t="e">
        <f t="shared" si="1106"/>
        <v>#DIV/0!</v>
      </c>
      <c r="CA5049" s="1" t="e">
        <f t="shared" si="1107"/>
        <v>#DIV/0!</v>
      </c>
      <c r="CB5049">
        <v>0</v>
      </c>
      <c r="CC5049">
        <f t="shared" si="1108"/>
        <v>0</v>
      </c>
      <c r="CD5049">
        <v>0</v>
      </c>
    </row>
    <row r="5050" spans="1:82" x14ac:dyDescent="0.35">
      <c r="A5050">
        <v>1639</v>
      </c>
      <c r="B5050" t="s">
        <v>1146</v>
      </c>
      <c r="C5050" t="s">
        <v>81</v>
      </c>
      <c r="D5050">
        <v>77</v>
      </c>
      <c r="E5050" t="s">
        <v>797</v>
      </c>
      <c r="F5050" t="s">
        <v>106</v>
      </c>
      <c r="G5050">
        <v>2013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4</v>
      </c>
      <c r="AC5050">
        <v>11</v>
      </c>
      <c r="AD5050">
        <v>46</v>
      </c>
      <c r="AE5050">
        <v>0</v>
      </c>
      <c r="AF5050">
        <v>0</v>
      </c>
      <c r="AG5050">
        <v>0</v>
      </c>
      <c r="AH5050">
        <f t="shared" si="1097"/>
        <v>0</v>
      </c>
      <c r="AI5050">
        <f t="shared" si="1098"/>
        <v>0</v>
      </c>
      <c r="AJ5050">
        <f t="shared" si="1099"/>
        <v>0</v>
      </c>
      <c r="AK5050">
        <v>103</v>
      </c>
      <c r="AL5050">
        <v>13</v>
      </c>
      <c r="AM5050">
        <v>3</v>
      </c>
      <c r="AN5050">
        <v>0</v>
      </c>
      <c r="AO5050">
        <v>0.05</v>
      </c>
      <c r="AP5050">
        <v>7.0000000000000007E-2</v>
      </c>
      <c r="AQ5050">
        <v>4.5999999999999996</v>
      </c>
      <c r="AR5050">
        <v>8.6</v>
      </c>
      <c r="AS5050">
        <f t="shared" si="1100"/>
        <v>46</v>
      </c>
      <c r="AT5050">
        <v>5</v>
      </c>
      <c r="AU5050">
        <v>95</v>
      </c>
      <c r="AV5050">
        <v>338</v>
      </c>
      <c r="AW5050">
        <v>0</v>
      </c>
      <c r="AX5050">
        <v>0</v>
      </c>
      <c r="AY5050">
        <v>11.5</v>
      </c>
      <c r="AZ5050">
        <v>4</v>
      </c>
      <c r="BA5050">
        <v>0.8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f t="shared" si="1101"/>
        <v>0</v>
      </c>
      <c r="BJ5050">
        <v>0.28000000000000003</v>
      </c>
      <c r="BK5050">
        <v>0</v>
      </c>
      <c r="BL5050">
        <v>0</v>
      </c>
      <c r="BM5050">
        <v>9.1999999999999993</v>
      </c>
      <c r="BN5050">
        <v>0.92</v>
      </c>
      <c r="BO5050">
        <v>1.72</v>
      </c>
      <c r="BP5050">
        <f t="shared" si="1102"/>
        <v>0.48421052631578948</v>
      </c>
      <c r="BQ5050">
        <v>9.1999999999999993</v>
      </c>
      <c r="BR5050">
        <v>2011</v>
      </c>
      <c r="BS5050">
        <v>0.05</v>
      </c>
      <c r="BT5050">
        <v>0.09</v>
      </c>
      <c r="BU5050" s="2">
        <f t="shared" si="1103"/>
        <v>9.0196078431372551E-3</v>
      </c>
      <c r="BV5050" s="1">
        <f t="shared" si="1109"/>
        <v>8.6810526315789477E-2</v>
      </c>
      <c r="BW5050" s="1">
        <f t="shared" si="1096"/>
        <v>0.24090135566188201</v>
      </c>
      <c r="BX5050" s="1">
        <f t="shared" si="1104"/>
        <v>0.25895135566188199</v>
      </c>
      <c r="BY5050" s="1" t="e">
        <f t="shared" si="1105"/>
        <v>#DIV/0!</v>
      </c>
      <c r="BZ5050" s="1" t="e">
        <f t="shared" si="1106"/>
        <v>#DIV/0!</v>
      </c>
      <c r="CA5050" s="1" t="e">
        <f t="shared" si="1107"/>
        <v>#DIV/0!</v>
      </c>
      <c r="CB5050">
        <v>0</v>
      </c>
      <c r="CC5050">
        <f t="shared" si="1108"/>
        <v>0</v>
      </c>
      <c r="CD5050">
        <v>0</v>
      </c>
    </row>
    <row r="5051" spans="1:82" x14ac:dyDescent="0.35">
      <c r="A5051">
        <v>705</v>
      </c>
      <c r="B5051" t="s">
        <v>1339</v>
      </c>
      <c r="C5051" t="s">
        <v>316</v>
      </c>
      <c r="D5051">
        <v>66</v>
      </c>
      <c r="E5051" t="s">
        <v>1156</v>
      </c>
      <c r="F5051" t="s">
        <v>118</v>
      </c>
      <c r="G5051">
        <v>2015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14</v>
      </c>
      <c r="V5051">
        <v>41</v>
      </c>
      <c r="W5051">
        <v>0</v>
      </c>
      <c r="X5051">
        <v>0</v>
      </c>
      <c r="Y5051">
        <v>0</v>
      </c>
      <c r="Z5051">
        <v>3</v>
      </c>
      <c r="AA5051">
        <v>0</v>
      </c>
      <c r="AB5051">
        <v>1</v>
      </c>
      <c r="AC5051">
        <v>3</v>
      </c>
      <c r="AD5051">
        <v>10</v>
      </c>
      <c r="AE5051">
        <v>0</v>
      </c>
      <c r="AF5051">
        <v>0</v>
      </c>
      <c r="AG5051">
        <v>0</v>
      </c>
      <c r="AH5051">
        <f t="shared" si="1097"/>
        <v>0</v>
      </c>
      <c r="AI5051">
        <f t="shared" si="1098"/>
        <v>0</v>
      </c>
      <c r="AJ5051">
        <f t="shared" si="1099"/>
        <v>0</v>
      </c>
      <c r="AK5051">
        <v>-11</v>
      </c>
      <c r="AL5051">
        <v>14</v>
      </c>
      <c r="AM5051">
        <v>0</v>
      </c>
      <c r="AN5051">
        <v>0</v>
      </c>
      <c r="AO5051">
        <v>0.02</v>
      </c>
      <c r="AP5051">
        <v>-0.01</v>
      </c>
      <c r="AQ5051">
        <v>5.0999999999999996</v>
      </c>
      <c r="AR5051">
        <v>6.1</v>
      </c>
      <c r="AS5051">
        <f t="shared" si="1100"/>
        <v>51</v>
      </c>
      <c r="AT5051">
        <v>5</v>
      </c>
      <c r="AU5051">
        <v>41</v>
      </c>
      <c r="AV5051">
        <v>344</v>
      </c>
      <c r="AW5051">
        <v>0</v>
      </c>
      <c r="AX5051">
        <v>2.93</v>
      </c>
      <c r="AY5051">
        <v>10</v>
      </c>
      <c r="AZ5051">
        <v>15</v>
      </c>
      <c r="BA5051">
        <v>3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f t="shared" si="1101"/>
        <v>0</v>
      </c>
      <c r="BJ5051">
        <v>0.12</v>
      </c>
      <c r="BK5051">
        <v>0</v>
      </c>
      <c r="BL5051">
        <v>8.1999999999999993</v>
      </c>
      <c r="BM5051">
        <v>2</v>
      </c>
      <c r="BN5051">
        <v>1.02</v>
      </c>
      <c r="BO5051">
        <v>1.22</v>
      </c>
      <c r="BP5051">
        <f t="shared" si="1102"/>
        <v>1.2439024390243902</v>
      </c>
      <c r="BQ5051">
        <v>10.199999999999999</v>
      </c>
      <c r="BR5051">
        <v>2011</v>
      </c>
      <c r="BS5051">
        <v>0.12</v>
      </c>
      <c r="BT5051">
        <v>0.15</v>
      </c>
      <c r="BU5051" s="2">
        <f t="shared" si="1103"/>
        <v>6.9610000000000005E-2</v>
      </c>
      <c r="BV5051" s="1">
        <f t="shared" si="1109"/>
        <v>0.10219512195121951</v>
      </c>
      <c r="BW5051" s="1">
        <f t="shared" si="1096"/>
        <v>0.23313357723577235</v>
      </c>
      <c r="BX5051" s="1">
        <f t="shared" si="1104"/>
        <v>0.25849024390243902</v>
      </c>
      <c r="BY5051" s="1" t="e">
        <f t="shared" si="1105"/>
        <v>#DIV/0!</v>
      </c>
      <c r="BZ5051" s="1" t="e">
        <f t="shared" si="1106"/>
        <v>#DIV/0!</v>
      </c>
      <c r="CA5051" s="1" t="e">
        <f t="shared" si="1107"/>
        <v>#DIV/0!</v>
      </c>
      <c r="CB5051">
        <v>0</v>
      </c>
      <c r="CC5051">
        <f t="shared" si="1108"/>
        <v>0</v>
      </c>
      <c r="CD5051">
        <v>0</v>
      </c>
    </row>
    <row r="5052" spans="1:82" x14ac:dyDescent="0.35">
      <c r="A5052">
        <v>1007</v>
      </c>
      <c r="B5052" t="s">
        <v>1012</v>
      </c>
      <c r="C5052" t="s">
        <v>81</v>
      </c>
      <c r="D5052">
        <v>77</v>
      </c>
      <c r="E5052" t="s">
        <v>797</v>
      </c>
      <c r="F5052" t="s">
        <v>79</v>
      </c>
      <c r="G5052">
        <v>2013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3</v>
      </c>
      <c r="AC5052">
        <v>6</v>
      </c>
      <c r="AD5052">
        <v>36</v>
      </c>
      <c r="AE5052">
        <v>0</v>
      </c>
      <c r="AF5052">
        <v>0</v>
      </c>
      <c r="AG5052">
        <v>0</v>
      </c>
      <c r="AH5052">
        <f t="shared" si="1097"/>
        <v>0</v>
      </c>
      <c r="AI5052">
        <f t="shared" si="1098"/>
        <v>0</v>
      </c>
      <c r="AJ5052">
        <f t="shared" si="1099"/>
        <v>0</v>
      </c>
      <c r="AK5052">
        <v>51</v>
      </c>
      <c r="AL5052">
        <v>4</v>
      </c>
      <c r="AM5052">
        <v>1</v>
      </c>
      <c r="AN5052">
        <v>0</v>
      </c>
      <c r="AO5052">
        <v>0.04</v>
      </c>
      <c r="AP5052">
        <v>0.05</v>
      </c>
      <c r="AQ5052">
        <v>3.6</v>
      </c>
      <c r="AR5052">
        <v>6.6</v>
      </c>
      <c r="AS5052">
        <f t="shared" si="1100"/>
        <v>36</v>
      </c>
      <c r="AT5052">
        <v>4</v>
      </c>
      <c r="AU5052">
        <v>75</v>
      </c>
      <c r="AV5052">
        <v>292</v>
      </c>
      <c r="AW5052">
        <v>0</v>
      </c>
      <c r="AX5052">
        <v>0</v>
      </c>
      <c r="AY5052">
        <v>12</v>
      </c>
      <c r="AZ5052">
        <v>3</v>
      </c>
      <c r="BA5052">
        <v>0.75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f t="shared" si="1101"/>
        <v>0</v>
      </c>
      <c r="BJ5052">
        <v>0.26</v>
      </c>
      <c r="BK5052">
        <v>0</v>
      </c>
      <c r="BL5052">
        <v>0</v>
      </c>
      <c r="BM5052">
        <v>9</v>
      </c>
      <c r="BN5052">
        <v>0.9</v>
      </c>
      <c r="BO5052">
        <v>1.65</v>
      </c>
      <c r="BP5052">
        <f t="shared" si="1102"/>
        <v>0.48</v>
      </c>
      <c r="BQ5052">
        <v>9</v>
      </c>
      <c r="BR5052">
        <v>2009</v>
      </c>
      <c r="BS5052">
        <v>0.05</v>
      </c>
      <c r="BT5052">
        <v>0.09</v>
      </c>
      <c r="BU5052" s="2">
        <f t="shared" si="1103"/>
        <v>7.058823529411765E-3</v>
      </c>
      <c r="BV5052" s="1">
        <f t="shared" si="1109"/>
        <v>8.1100000000000005E-2</v>
      </c>
      <c r="BW5052" s="1">
        <f t="shared" si="1096"/>
        <v>0.24075000000000002</v>
      </c>
      <c r="BX5052" s="1">
        <f t="shared" si="1104"/>
        <v>0.25820833333333337</v>
      </c>
      <c r="BY5052" s="1" t="e">
        <f t="shared" si="1105"/>
        <v>#DIV/0!</v>
      </c>
      <c r="BZ5052" s="1" t="e">
        <f t="shared" si="1106"/>
        <v>#DIV/0!</v>
      </c>
      <c r="CA5052" s="1" t="e">
        <f t="shared" si="1107"/>
        <v>#DIV/0!</v>
      </c>
      <c r="CB5052">
        <v>0</v>
      </c>
      <c r="CC5052">
        <f t="shared" si="1108"/>
        <v>0</v>
      </c>
      <c r="CD5052">
        <v>0</v>
      </c>
    </row>
    <row r="5053" spans="1:82" x14ac:dyDescent="0.35">
      <c r="A5053">
        <v>945</v>
      </c>
      <c r="B5053" t="s">
        <v>496</v>
      </c>
      <c r="C5053" t="s">
        <v>69</v>
      </c>
      <c r="D5053">
        <v>73</v>
      </c>
      <c r="E5053" t="s">
        <v>70</v>
      </c>
      <c r="F5053" t="s">
        <v>115</v>
      </c>
      <c r="G5053">
        <v>2021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8</v>
      </c>
      <c r="AC5053">
        <v>13</v>
      </c>
      <c r="AD5053">
        <v>58</v>
      </c>
      <c r="AE5053">
        <v>0</v>
      </c>
      <c r="AF5053">
        <v>2</v>
      </c>
      <c r="AG5053">
        <v>1</v>
      </c>
      <c r="AH5053">
        <f t="shared" si="1097"/>
        <v>1</v>
      </c>
      <c r="AI5053">
        <f t="shared" si="1098"/>
        <v>0.2</v>
      </c>
      <c r="AJ5053">
        <f t="shared" si="1099"/>
        <v>7.4074074074074077E-3</v>
      </c>
      <c r="AK5053">
        <v>75</v>
      </c>
      <c r="AL5053">
        <v>31</v>
      </c>
      <c r="AM5053">
        <v>5</v>
      </c>
      <c r="AN5053">
        <v>0</v>
      </c>
      <c r="AO5053">
        <v>7.0000000000000007E-2</v>
      </c>
      <c r="AP5053">
        <v>0.09</v>
      </c>
      <c r="AQ5053">
        <v>3.8</v>
      </c>
      <c r="AR5053">
        <v>11.8</v>
      </c>
      <c r="AS5053">
        <f t="shared" si="1100"/>
        <v>58</v>
      </c>
      <c r="AT5053">
        <v>5</v>
      </c>
      <c r="AU5053">
        <v>135</v>
      </c>
      <c r="AV5053">
        <v>336</v>
      </c>
      <c r="AW5053">
        <v>0</v>
      </c>
      <c r="AX5053">
        <v>0</v>
      </c>
      <c r="AY5053">
        <v>7.25</v>
      </c>
      <c r="AZ5053">
        <v>8</v>
      </c>
      <c r="BA5053">
        <v>1.6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f t="shared" si="1101"/>
        <v>0</v>
      </c>
      <c r="BJ5053">
        <v>0.4</v>
      </c>
      <c r="BK5053">
        <v>0</v>
      </c>
      <c r="BL5053">
        <v>0</v>
      </c>
      <c r="BM5053">
        <v>11.6</v>
      </c>
      <c r="BN5053">
        <v>0.76</v>
      </c>
      <c r="BO5053">
        <v>2.36</v>
      </c>
      <c r="BP5053">
        <f t="shared" si="1102"/>
        <v>0.42962962962962964</v>
      </c>
      <c r="BQ5053">
        <v>11.6</v>
      </c>
      <c r="BR5053">
        <v>2019</v>
      </c>
      <c r="BS5053">
        <v>0.03</v>
      </c>
      <c r="BT5053">
        <v>0.09</v>
      </c>
      <c r="BU5053" s="2">
        <f t="shared" si="1103"/>
        <v>-1.7198879551820732E-2</v>
      </c>
      <c r="BV5053" s="1">
        <f t="shared" si="1109"/>
        <v>7.1281481481481473E-2</v>
      </c>
      <c r="BW5053" s="1">
        <f t="shared" si="1096"/>
        <v>0.32868475783475792</v>
      </c>
      <c r="BX5053" s="1">
        <f t="shared" si="1104"/>
        <v>0.31733475783475784</v>
      </c>
      <c r="BY5053" s="1" t="e">
        <f t="shared" si="1105"/>
        <v>#DIV/0!</v>
      </c>
      <c r="BZ5053" s="1" t="e">
        <f t="shared" si="1106"/>
        <v>#DIV/0!</v>
      </c>
      <c r="CA5053" s="1" t="e">
        <f t="shared" si="1107"/>
        <v>#DIV/0!</v>
      </c>
      <c r="CB5053">
        <v>0</v>
      </c>
      <c r="CC5053">
        <f t="shared" si="1108"/>
        <v>0</v>
      </c>
      <c r="CD5053">
        <v>0</v>
      </c>
    </row>
    <row r="5054" spans="1:82" x14ac:dyDescent="0.35">
      <c r="A5054">
        <v>1254</v>
      </c>
      <c r="B5054" t="s">
        <v>1483</v>
      </c>
      <c r="C5054" t="s">
        <v>100</v>
      </c>
      <c r="D5054">
        <v>69</v>
      </c>
      <c r="E5054" t="s">
        <v>1156</v>
      </c>
      <c r="F5054" t="s">
        <v>134</v>
      </c>
      <c r="G5054">
        <v>2022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6</v>
      </c>
      <c r="V5054">
        <v>-3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9</v>
      </c>
      <c r="AD5054">
        <v>53</v>
      </c>
      <c r="AE5054">
        <v>1</v>
      </c>
      <c r="AF5054">
        <v>0</v>
      </c>
      <c r="AG5054">
        <v>0</v>
      </c>
      <c r="AH5054">
        <f t="shared" si="1097"/>
        <v>0</v>
      </c>
      <c r="AI5054">
        <f t="shared" si="1098"/>
        <v>0</v>
      </c>
      <c r="AJ5054">
        <f t="shared" si="1099"/>
        <v>0</v>
      </c>
      <c r="AK5054">
        <v>71</v>
      </c>
      <c r="AL5054">
        <v>45</v>
      </c>
      <c r="AM5054">
        <v>3</v>
      </c>
      <c r="AN5054">
        <v>0</v>
      </c>
      <c r="AO5054">
        <v>0.03</v>
      </c>
      <c r="AP5054">
        <v>0.03</v>
      </c>
      <c r="AQ5054">
        <v>23</v>
      </c>
      <c r="AR5054">
        <v>28</v>
      </c>
      <c r="AS5054">
        <f t="shared" si="1100"/>
        <v>50</v>
      </c>
      <c r="AT5054">
        <v>9</v>
      </c>
      <c r="AU5054">
        <v>66</v>
      </c>
      <c r="AV5054">
        <v>618</v>
      </c>
      <c r="AW5054">
        <v>0</v>
      </c>
      <c r="AX5054">
        <v>-0.5</v>
      </c>
      <c r="AY5054">
        <v>10.6</v>
      </c>
      <c r="AZ5054">
        <v>11</v>
      </c>
      <c r="BA5054">
        <v>1.2222222220000001</v>
      </c>
      <c r="BB5054">
        <v>0</v>
      </c>
      <c r="BC5054">
        <v>0</v>
      </c>
      <c r="BD5054">
        <v>0</v>
      </c>
      <c r="BE5054">
        <v>0</v>
      </c>
      <c r="BF5054">
        <v>0.2</v>
      </c>
      <c r="BG5054">
        <v>1</v>
      </c>
      <c r="BH5054">
        <v>0.09</v>
      </c>
      <c r="BI5054">
        <f t="shared" si="1101"/>
        <v>1.5151515151515152E-2</v>
      </c>
      <c r="BJ5054">
        <v>0.11</v>
      </c>
      <c r="BK5054">
        <v>0</v>
      </c>
      <c r="BL5054">
        <v>-0.33</v>
      </c>
      <c r="BM5054">
        <v>5.89</v>
      </c>
      <c r="BN5054">
        <v>2.56</v>
      </c>
      <c r="BO5054">
        <v>3.11</v>
      </c>
      <c r="BP5054">
        <f t="shared" si="1102"/>
        <v>0.75757575757575757</v>
      </c>
      <c r="BQ5054">
        <v>5.56</v>
      </c>
      <c r="BR5054">
        <v>2018</v>
      </c>
      <c r="BS5054">
        <v>0.35</v>
      </c>
      <c r="BT5054">
        <v>0.42</v>
      </c>
      <c r="BU5054" s="2">
        <f t="shared" si="1103"/>
        <v>1.9381764705882352E-2</v>
      </c>
      <c r="BV5054" s="1">
        <f t="shared" si="1109"/>
        <v>8.157878787878789E-2</v>
      </c>
      <c r="BW5054" s="1">
        <f t="shared" si="1096"/>
        <v>0.20185090909090908</v>
      </c>
      <c r="BX5054" s="1">
        <f t="shared" si="1104"/>
        <v>0.23020202019979799</v>
      </c>
      <c r="BY5054" s="1" t="e">
        <f t="shared" si="1105"/>
        <v>#DIV/0!</v>
      </c>
      <c r="BZ5054" s="1" t="e">
        <f t="shared" si="1106"/>
        <v>#DIV/0!</v>
      </c>
      <c r="CA5054" s="1" t="e">
        <f t="shared" si="1107"/>
        <v>#DIV/0!</v>
      </c>
      <c r="CB5054">
        <v>0</v>
      </c>
      <c r="CC5054">
        <f t="shared" si="1108"/>
        <v>0</v>
      </c>
      <c r="CD5054">
        <v>0</v>
      </c>
    </row>
    <row r="5055" spans="1:82" x14ac:dyDescent="0.35">
      <c r="A5055">
        <v>1328</v>
      </c>
      <c r="B5055" t="s">
        <v>1085</v>
      </c>
      <c r="C5055" t="s">
        <v>75</v>
      </c>
      <c r="D5055">
        <v>76</v>
      </c>
      <c r="E5055" t="s">
        <v>797</v>
      </c>
      <c r="F5055" t="s">
        <v>73</v>
      </c>
      <c r="G5055">
        <v>2018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</v>
      </c>
      <c r="AC5055">
        <v>1</v>
      </c>
      <c r="AD5055">
        <v>7</v>
      </c>
      <c r="AE5055">
        <v>0</v>
      </c>
      <c r="AF5055">
        <v>0</v>
      </c>
      <c r="AG5055">
        <v>0</v>
      </c>
      <c r="AH5055">
        <f t="shared" si="1097"/>
        <v>0</v>
      </c>
      <c r="AI5055">
        <f t="shared" si="1098"/>
        <v>0</v>
      </c>
      <c r="AJ5055">
        <f t="shared" si="1099"/>
        <v>0</v>
      </c>
      <c r="AK5055">
        <v>-2</v>
      </c>
      <c r="AL5055">
        <v>9</v>
      </c>
      <c r="AM5055">
        <v>1</v>
      </c>
      <c r="AN5055">
        <v>0</v>
      </c>
      <c r="AO5055">
        <v>0.02</v>
      </c>
      <c r="AP5055">
        <v>-0.01</v>
      </c>
      <c r="AQ5055">
        <v>0.7</v>
      </c>
      <c r="AR5055">
        <v>1.7</v>
      </c>
      <c r="AS5055">
        <f t="shared" si="1100"/>
        <v>7</v>
      </c>
      <c r="AT5055">
        <v>1</v>
      </c>
      <c r="AU5055">
        <v>13</v>
      </c>
      <c r="AV5055">
        <v>82</v>
      </c>
      <c r="AW5055">
        <v>0</v>
      </c>
      <c r="AX5055">
        <v>0</v>
      </c>
      <c r="AY5055">
        <v>7</v>
      </c>
      <c r="AZ5055">
        <v>1</v>
      </c>
      <c r="BA5055">
        <v>1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f t="shared" si="1101"/>
        <v>0</v>
      </c>
      <c r="BJ5055">
        <v>0.16</v>
      </c>
      <c r="BK5055">
        <v>0</v>
      </c>
      <c r="BL5055">
        <v>0</v>
      </c>
      <c r="BM5055">
        <v>7</v>
      </c>
      <c r="BN5055">
        <v>0.7</v>
      </c>
      <c r="BO5055">
        <v>1.7</v>
      </c>
      <c r="BP5055">
        <f t="shared" si="1102"/>
        <v>0.53846153846153844</v>
      </c>
      <c r="BQ5055">
        <v>7</v>
      </c>
      <c r="BR5055">
        <v>2014</v>
      </c>
      <c r="BS5055">
        <v>0.05</v>
      </c>
      <c r="BT5055">
        <v>0.13</v>
      </c>
      <c r="BU5055" s="2">
        <f t="shared" si="1103"/>
        <v>1.3725490196078432E-3</v>
      </c>
      <c r="BV5055" s="1">
        <f t="shared" si="1109"/>
        <v>6.0123076923076918E-2</v>
      </c>
      <c r="BW5055" s="1">
        <f t="shared" ref="BW5055:BW5118" si="1110">((BG5055/75)*(AS5055/7500)/2)+(AO5055/4)+(BP5055/10)+(BJ5055/2)+(AU5055/100000)+((AB5055/AC5055)/10)+(AZ5055/1500)</f>
        <v>0.23964282051282051</v>
      </c>
      <c r="BX5055" s="1">
        <f t="shared" si="1104"/>
        <v>0.25701282051282054</v>
      </c>
      <c r="BY5055" s="1" t="e">
        <f t="shared" si="1105"/>
        <v>#DIV/0!</v>
      </c>
      <c r="BZ5055" s="1" t="e">
        <f t="shared" si="1106"/>
        <v>#DIV/0!</v>
      </c>
      <c r="CA5055" s="1" t="e">
        <f t="shared" si="1107"/>
        <v>#DIV/0!</v>
      </c>
      <c r="CB5055">
        <v>0</v>
      </c>
      <c r="CC5055">
        <f t="shared" si="1108"/>
        <v>0</v>
      </c>
      <c r="CD5055">
        <v>0</v>
      </c>
    </row>
    <row r="5056" spans="1:82" x14ac:dyDescent="0.35">
      <c r="A5056">
        <v>899</v>
      </c>
      <c r="B5056" t="s">
        <v>1395</v>
      </c>
      <c r="C5056" t="s">
        <v>103</v>
      </c>
      <c r="D5056">
        <v>70</v>
      </c>
      <c r="E5056" t="s">
        <v>1156</v>
      </c>
      <c r="F5056" t="s">
        <v>106</v>
      </c>
      <c r="G5056">
        <v>2017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5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3</v>
      </c>
      <c r="AC5056">
        <v>4</v>
      </c>
      <c r="AD5056">
        <v>16</v>
      </c>
      <c r="AE5056">
        <v>0</v>
      </c>
      <c r="AF5056">
        <v>0</v>
      </c>
      <c r="AG5056">
        <v>0</v>
      </c>
      <c r="AH5056">
        <f t="shared" si="1097"/>
        <v>0</v>
      </c>
      <c r="AI5056">
        <f t="shared" si="1098"/>
        <v>0</v>
      </c>
      <c r="AJ5056">
        <f t="shared" si="1099"/>
        <v>0</v>
      </c>
      <c r="AK5056">
        <v>9</v>
      </c>
      <c r="AL5056">
        <v>24</v>
      </c>
      <c r="AM5056">
        <v>0</v>
      </c>
      <c r="AN5056">
        <v>0</v>
      </c>
      <c r="AO5056">
        <v>0.04</v>
      </c>
      <c r="AP5056">
        <v>0.02</v>
      </c>
      <c r="AQ5056">
        <v>2.1</v>
      </c>
      <c r="AR5056">
        <v>5.0999999999999996</v>
      </c>
      <c r="AS5056">
        <f t="shared" si="1100"/>
        <v>21</v>
      </c>
      <c r="AT5056">
        <v>3</v>
      </c>
      <c r="AU5056">
        <v>30</v>
      </c>
      <c r="AV5056">
        <v>189</v>
      </c>
      <c r="AW5056">
        <v>0</v>
      </c>
      <c r="AX5056">
        <v>5</v>
      </c>
      <c r="AY5056">
        <v>5.33</v>
      </c>
      <c r="AZ5056">
        <v>4</v>
      </c>
      <c r="BA5056">
        <v>1.3333333329999999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f t="shared" si="1101"/>
        <v>0</v>
      </c>
      <c r="BJ5056">
        <v>0.16</v>
      </c>
      <c r="BK5056">
        <v>0</v>
      </c>
      <c r="BL5056">
        <v>1.67</v>
      </c>
      <c r="BM5056">
        <v>5.33</v>
      </c>
      <c r="BN5056">
        <v>0.7</v>
      </c>
      <c r="BO5056">
        <v>1.7</v>
      </c>
      <c r="BP5056">
        <f t="shared" si="1102"/>
        <v>0.7</v>
      </c>
      <c r="BQ5056">
        <v>7</v>
      </c>
      <c r="BR5056">
        <v>2016</v>
      </c>
      <c r="BS5056">
        <v>7.0000000000000007E-2</v>
      </c>
      <c r="BT5056">
        <v>0.17</v>
      </c>
      <c r="BU5056" s="2">
        <f t="shared" si="1103"/>
        <v>0.10416764705882353</v>
      </c>
      <c r="BV5056" s="1">
        <f t="shared" si="1109"/>
        <v>7.1300000000000002E-2</v>
      </c>
      <c r="BW5056" s="1">
        <f t="shared" si="1110"/>
        <v>0.23796666666666663</v>
      </c>
      <c r="BX5056" s="1">
        <f t="shared" si="1104"/>
        <v>0.25666666666333332</v>
      </c>
      <c r="BY5056" s="1" t="e">
        <f t="shared" si="1105"/>
        <v>#DIV/0!</v>
      </c>
      <c r="BZ5056" s="1" t="e">
        <f t="shared" si="1106"/>
        <v>#DIV/0!</v>
      </c>
      <c r="CA5056" s="1" t="e">
        <f t="shared" si="1107"/>
        <v>#DIV/0!</v>
      </c>
      <c r="CB5056">
        <v>0</v>
      </c>
      <c r="CC5056">
        <f t="shared" si="1108"/>
        <v>0</v>
      </c>
      <c r="CD5056">
        <v>0</v>
      </c>
    </row>
    <row r="5057" spans="1:82" x14ac:dyDescent="0.35">
      <c r="A5057">
        <v>486</v>
      </c>
      <c r="B5057" t="s">
        <v>899</v>
      </c>
      <c r="C5057" t="s">
        <v>75</v>
      </c>
      <c r="D5057">
        <v>76</v>
      </c>
      <c r="E5057" t="s">
        <v>797</v>
      </c>
      <c r="F5057" t="s">
        <v>94</v>
      </c>
      <c r="G5057">
        <v>2016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2</v>
      </c>
      <c r="AC5057">
        <v>2</v>
      </c>
      <c r="AD5057">
        <v>10</v>
      </c>
      <c r="AE5057">
        <v>0</v>
      </c>
      <c r="AF5057">
        <v>0</v>
      </c>
      <c r="AG5057">
        <v>0</v>
      </c>
      <c r="AH5057">
        <f t="shared" si="1097"/>
        <v>0</v>
      </c>
      <c r="AI5057">
        <f t="shared" si="1098"/>
        <v>0</v>
      </c>
      <c r="AJ5057">
        <f t="shared" si="1099"/>
        <v>0</v>
      </c>
      <c r="AK5057">
        <v>8</v>
      </c>
      <c r="AL5057">
        <v>2</v>
      </c>
      <c r="AM5057">
        <v>0</v>
      </c>
      <c r="AN5057">
        <v>0</v>
      </c>
      <c r="AO5057">
        <v>0.03</v>
      </c>
      <c r="AP5057">
        <v>0.01</v>
      </c>
      <c r="AQ5057">
        <v>1</v>
      </c>
      <c r="AR5057">
        <v>3</v>
      </c>
      <c r="AS5057">
        <f t="shared" si="1100"/>
        <v>10</v>
      </c>
      <c r="AT5057">
        <v>2</v>
      </c>
      <c r="AU5057">
        <v>25</v>
      </c>
      <c r="AV5057">
        <v>136</v>
      </c>
      <c r="AW5057">
        <v>0</v>
      </c>
      <c r="AX5057">
        <v>0</v>
      </c>
      <c r="AY5057">
        <v>5</v>
      </c>
      <c r="AZ5057">
        <v>2</v>
      </c>
      <c r="BA5057">
        <v>1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f t="shared" si="1101"/>
        <v>0</v>
      </c>
      <c r="BJ5057">
        <v>0.18</v>
      </c>
      <c r="BK5057">
        <v>0</v>
      </c>
      <c r="BL5057">
        <v>0</v>
      </c>
      <c r="BM5057">
        <v>5</v>
      </c>
      <c r="BN5057">
        <v>0.5</v>
      </c>
      <c r="BO5057">
        <v>1.5</v>
      </c>
      <c r="BP5057">
        <f t="shared" si="1102"/>
        <v>0.4</v>
      </c>
      <c r="BQ5057">
        <v>5</v>
      </c>
      <c r="BR5057">
        <v>2012</v>
      </c>
      <c r="BS5057">
        <v>0.04</v>
      </c>
      <c r="BT5057">
        <v>0.12</v>
      </c>
      <c r="BU5057" s="2">
        <f t="shared" si="1103"/>
        <v>1.9607843137254902E-3</v>
      </c>
      <c r="BV5057" s="1">
        <f t="shared" si="1109"/>
        <v>5.7999999999999996E-2</v>
      </c>
      <c r="BW5057" s="1">
        <f t="shared" si="1110"/>
        <v>0.23908333333333334</v>
      </c>
      <c r="BX5057" s="1">
        <f t="shared" si="1104"/>
        <v>0.25625000000000003</v>
      </c>
      <c r="BY5057" s="1" t="e">
        <f t="shared" si="1105"/>
        <v>#DIV/0!</v>
      </c>
      <c r="BZ5057" s="1" t="e">
        <f t="shared" si="1106"/>
        <v>#DIV/0!</v>
      </c>
      <c r="CA5057" s="1" t="e">
        <f t="shared" si="1107"/>
        <v>#DIV/0!</v>
      </c>
      <c r="CB5057">
        <v>6</v>
      </c>
      <c r="CC5057">
        <f t="shared" si="1108"/>
        <v>60</v>
      </c>
      <c r="CD5057">
        <v>0</v>
      </c>
    </row>
    <row r="5058" spans="1:82" x14ac:dyDescent="0.35">
      <c r="A5058">
        <v>261</v>
      </c>
      <c r="B5058" t="s">
        <v>221</v>
      </c>
      <c r="C5058" t="s">
        <v>96</v>
      </c>
      <c r="D5058">
        <v>74</v>
      </c>
      <c r="E5058" t="s">
        <v>70</v>
      </c>
      <c r="F5058" t="s">
        <v>116</v>
      </c>
      <c r="G5058">
        <v>2017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1</v>
      </c>
      <c r="AC5058">
        <v>1</v>
      </c>
      <c r="AD5058">
        <v>3</v>
      </c>
      <c r="AE5058">
        <v>0</v>
      </c>
      <c r="AF5058">
        <v>0</v>
      </c>
      <c r="AG5058">
        <v>0</v>
      </c>
      <c r="AH5058">
        <f t="shared" ref="AH5058:AH5121" si="1111">AG5058+Y5058+P5058</f>
        <v>0</v>
      </c>
      <c r="AI5058">
        <f t="shared" ref="AI5058:AI5121" si="1112">(AH5058+L5058)/AT5058</f>
        <v>0</v>
      </c>
      <c r="AJ5058">
        <f t="shared" ref="AJ5058:AJ5121" si="1113">(AH5058+L5058)/AU5058</f>
        <v>0</v>
      </c>
      <c r="AK5058">
        <v>2</v>
      </c>
      <c r="AL5058">
        <v>1</v>
      </c>
      <c r="AM5058">
        <v>1</v>
      </c>
      <c r="AN5058">
        <v>0</v>
      </c>
      <c r="AO5058">
        <v>0.04</v>
      </c>
      <c r="AP5058">
        <v>0.01</v>
      </c>
      <c r="AQ5058">
        <v>0.3</v>
      </c>
      <c r="AR5058">
        <v>1.3</v>
      </c>
      <c r="AS5058">
        <f t="shared" ref="AS5058:AS5121" si="1114" xml:space="preserve"> J5058 + V5058 + AD5058</f>
        <v>3</v>
      </c>
      <c r="AT5058">
        <v>1</v>
      </c>
      <c r="AU5058">
        <v>11</v>
      </c>
      <c r="AV5058">
        <v>55</v>
      </c>
      <c r="AW5058">
        <v>0</v>
      </c>
      <c r="AX5058">
        <v>0</v>
      </c>
      <c r="AY5058">
        <v>3</v>
      </c>
      <c r="AZ5058">
        <v>1</v>
      </c>
      <c r="BA5058">
        <v>1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f t="shared" ref="BI5058:BI5121" si="1115">BG5058/AU5058</f>
        <v>0</v>
      </c>
      <c r="BJ5058">
        <v>0.2</v>
      </c>
      <c r="BK5058">
        <v>0</v>
      </c>
      <c r="BL5058">
        <v>0</v>
      </c>
      <c r="BM5058">
        <v>3</v>
      </c>
      <c r="BN5058">
        <v>0.3</v>
      </c>
      <c r="BO5058">
        <v>1.3</v>
      </c>
      <c r="BP5058">
        <f t="shared" ref="BP5058:BP5121" si="1116">AS5058/AU5058</f>
        <v>0.27272727272727271</v>
      </c>
      <c r="BQ5058">
        <v>3</v>
      </c>
      <c r="BR5058">
        <v>2016</v>
      </c>
      <c r="BS5058">
        <v>0.03</v>
      </c>
      <c r="BT5058">
        <v>0.12</v>
      </c>
      <c r="BU5058" s="2">
        <f t="shared" ref="BU5058:BU5121" si="1117">(((W5058+AE5058)/51)+((V5058+AD5058)/5100))-(AI5058/7)+(Z5058/5000)+(AX5058/50)+(V5058/100000)+(W5058/1000)</f>
        <v>5.8823529411764701E-4</v>
      </c>
      <c r="BV5058" s="1">
        <f t="shared" si="1109"/>
        <v>5.4436363636363637E-2</v>
      </c>
      <c r="BW5058" s="1">
        <f t="shared" si="1110"/>
        <v>0.23804939393939395</v>
      </c>
      <c r="BX5058" s="1">
        <f t="shared" ref="BX5058:BX5121" si="1118">((BH5058-AI5058)/5)+(AO5058/3)+(BP5058/10)+(BJ5058/2)+((AU5058/AT5058)/2000)+((AB5058/AC5058)/10)+(BA5058/100)</f>
        <v>0.25610606060606061</v>
      </c>
      <c r="BY5058" s="1" t="e">
        <f t="shared" ref="BY5058:BY5121" si="1119">((H5058/I5058) * 0.2) + ((J5058 / 6000) * 0.25) + ((K5058 / 60)*0.25) - ((L5058 / 30)*0.1) - (((P5058+Y5058) / 30) * 0.1) + ((S5058 / 400)*0.1) + ((V5058 / 1500) * 0.1) + ((W5058 / 15) * 0.05)</f>
        <v>#DIV/0!</v>
      </c>
      <c r="BZ5058" s="1" t="e">
        <f t="shared" ref="BZ5058:BZ5121" si="1120">(BY5058 + ((AW5058 / 15) * 0.1) + ((BC5058-BD5058+BE5058)/2) + (BJ5058 * 0.1)) * 1.2</f>
        <v>#DIV/0!</v>
      </c>
      <c r="CA5058" s="1" t="e">
        <f t="shared" ref="CA5058:CA5121" si="1121">(((H5058/I5058) * 0.2) + ((BK5058 / 450) * 0.3) + ((BH5058 / 0.1)*0.2) - (AI5058 / 10) + (((S5058/AU5058) / 0.8)*0.1) + ((BL5058 / 100) * 0.15))*2</f>
        <v>#DIV/0!</v>
      </c>
      <c r="CB5058">
        <v>0</v>
      </c>
      <c r="CC5058">
        <f t="shared" si="1108"/>
        <v>0</v>
      </c>
      <c r="CD5058">
        <v>0</v>
      </c>
    </row>
    <row r="5059" spans="1:82" x14ac:dyDescent="0.35">
      <c r="A5059">
        <v>614</v>
      </c>
      <c r="B5059" t="s">
        <v>1319</v>
      </c>
      <c r="C5059" t="s">
        <v>69</v>
      </c>
      <c r="D5059">
        <v>73</v>
      </c>
      <c r="E5059" t="s">
        <v>1156</v>
      </c>
      <c r="F5059" t="s">
        <v>108</v>
      </c>
      <c r="G5059">
        <v>2021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1</v>
      </c>
      <c r="V5059">
        <v>4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</v>
      </c>
      <c r="AC5059">
        <v>1</v>
      </c>
      <c r="AD5059">
        <v>6</v>
      </c>
      <c r="AE5059">
        <v>0</v>
      </c>
      <c r="AF5059">
        <v>0</v>
      </c>
      <c r="AG5059">
        <v>0</v>
      </c>
      <c r="AH5059">
        <f t="shared" si="1111"/>
        <v>0</v>
      </c>
      <c r="AI5059">
        <f t="shared" si="1112"/>
        <v>0</v>
      </c>
      <c r="AJ5059">
        <f t="shared" si="1113"/>
        <v>0</v>
      </c>
      <c r="AK5059">
        <v>1</v>
      </c>
      <c r="AL5059">
        <v>5</v>
      </c>
      <c r="AM5059">
        <v>0</v>
      </c>
      <c r="AN5059">
        <v>0</v>
      </c>
      <c r="AO5059">
        <v>0.01</v>
      </c>
      <c r="AP5059">
        <v>0</v>
      </c>
      <c r="AQ5059">
        <v>1</v>
      </c>
      <c r="AR5059">
        <v>2</v>
      </c>
      <c r="AS5059">
        <f t="shared" si="1114"/>
        <v>10</v>
      </c>
      <c r="AT5059">
        <v>2</v>
      </c>
      <c r="AU5059">
        <v>10</v>
      </c>
      <c r="AV5059">
        <v>129</v>
      </c>
      <c r="AW5059">
        <v>0</v>
      </c>
      <c r="AX5059">
        <v>4</v>
      </c>
      <c r="AY5059">
        <v>6</v>
      </c>
      <c r="AZ5059">
        <v>2</v>
      </c>
      <c r="BA5059">
        <v>1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f t="shared" si="1115"/>
        <v>0</v>
      </c>
      <c r="BJ5059">
        <v>0.08</v>
      </c>
      <c r="BK5059">
        <v>0</v>
      </c>
      <c r="BL5059">
        <v>2</v>
      </c>
      <c r="BM5059">
        <v>3</v>
      </c>
      <c r="BN5059">
        <v>0.5</v>
      </c>
      <c r="BO5059">
        <v>1</v>
      </c>
      <c r="BP5059">
        <f t="shared" si="1116"/>
        <v>1</v>
      </c>
      <c r="BQ5059">
        <v>5</v>
      </c>
      <c r="BR5059">
        <v>2021</v>
      </c>
      <c r="BS5059">
        <v>0.1</v>
      </c>
      <c r="BT5059">
        <v>0.2</v>
      </c>
      <c r="BU5059" s="2">
        <f t="shared" si="1117"/>
        <v>8.2000784313725497E-2</v>
      </c>
      <c r="BV5059" s="1">
        <f t="shared" si="1109"/>
        <v>6.8200000000000011E-2</v>
      </c>
      <c r="BW5059" s="1">
        <f t="shared" si="1110"/>
        <v>0.24393333333333334</v>
      </c>
      <c r="BX5059" s="1">
        <f t="shared" si="1118"/>
        <v>0.25583333333333336</v>
      </c>
      <c r="BY5059" s="1" t="e">
        <f t="shared" si="1119"/>
        <v>#DIV/0!</v>
      </c>
      <c r="BZ5059" s="1" t="e">
        <f t="shared" si="1120"/>
        <v>#DIV/0!</v>
      </c>
      <c r="CA5059" s="1" t="e">
        <f t="shared" si="1121"/>
        <v>#DIV/0!</v>
      </c>
      <c r="CB5059">
        <v>0</v>
      </c>
      <c r="CC5059">
        <f t="shared" ref="CC5059:CC5122" si="1122" xml:space="preserve"> (CB5059*10)</f>
        <v>0</v>
      </c>
      <c r="CD5059">
        <v>0</v>
      </c>
    </row>
    <row r="5060" spans="1:82" x14ac:dyDescent="0.35">
      <c r="A5060">
        <v>1108</v>
      </c>
      <c r="B5060" t="s">
        <v>1037</v>
      </c>
      <c r="C5060" t="s">
        <v>75</v>
      </c>
      <c r="D5060">
        <v>76</v>
      </c>
      <c r="E5060" t="s">
        <v>797</v>
      </c>
      <c r="F5060" t="s">
        <v>94</v>
      </c>
      <c r="G5060">
        <v>2020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1</v>
      </c>
      <c r="AC5060">
        <v>1</v>
      </c>
      <c r="AD5060">
        <v>2</v>
      </c>
      <c r="AE5060">
        <v>0</v>
      </c>
      <c r="AF5060">
        <v>0</v>
      </c>
      <c r="AG5060">
        <v>0</v>
      </c>
      <c r="AH5060">
        <f t="shared" si="1111"/>
        <v>0</v>
      </c>
      <c r="AI5060">
        <f t="shared" si="1112"/>
        <v>0</v>
      </c>
      <c r="AJ5060">
        <f t="shared" si="1113"/>
        <v>0</v>
      </c>
      <c r="AK5060">
        <v>0</v>
      </c>
      <c r="AL5060">
        <v>2</v>
      </c>
      <c r="AM5060">
        <v>0</v>
      </c>
      <c r="AN5060">
        <v>0</v>
      </c>
      <c r="AO5060">
        <v>0.03</v>
      </c>
      <c r="AP5060">
        <v>0</v>
      </c>
      <c r="AQ5060">
        <v>0.2</v>
      </c>
      <c r="AR5060">
        <v>1.2</v>
      </c>
      <c r="AS5060">
        <f t="shared" si="1114"/>
        <v>2</v>
      </c>
      <c r="AT5060">
        <v>1</v>
      </c>
      <c r="AU5060">
        <v>15</v>
      </c>
      <c r="AV5060">
        <v>66</v>
      </c>
      <c r="AW5060">
        <v>0</v>
      </c>
      <c r="AX5060">
        <v>0</v>
      </c>
      <c r="AY5060">
        <v>2</v>
      </c>
      <c r="AZ5060">
        <v>1</v>
      </c>
      <c r="BA5060">
        <v>1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f t="shared" si="1115"/>
        <v>0</v>
      </c>
      <c r="BJ5060">
        <v>0.23</v>
      </c>
      <c r="BK5060">
        <v>0</v>
      </c>
      <c r="BL5060">
        <v>0</v>
      </c>
      <c r="BM5060">
        <v>2</v>
      </c>
      <c r="BN5060">
        <v>0.2</v>
      </c>
      <c r="BO5060">
        <v>1.2</v>
      </c>
      <c r="BP5060">
        <f t="shared" si="1116"/>
        <v>0.13333333333333333</v>
      </c>
      <c r="BQ5060">
        <v>2</v>
      </c>
      <c r="BR5060">
        <v>2018</v>
      </c>
      <c r="BS5060">
        <v>0.01</v>
      </c>
      <c r="BT5060">
        <v>0.08</v>
      </c>
      <c r="BU5060" s="2">
        <f t="shared" si="1117"/>
        <v>3.9215686274509802E-4</v>
      </c>
      <c r="BV5060" s="1">
        <f t="shared" si="1109"/>
        <v>5.3366666666666666E-2</v>
      </c>
      <c r="BW5060" s="1">
        <f t="shared" si="1110"/>
        <v>0.23665000000000003</v>
      </c>
      <c r="BX5060" s="1">
        <f t="shared" si="1118"/>
        <v>0.25583333333333336</v>
      </c>
      <c r="BY5060" s="1" t="e">
        <f t="shared" si="1119"/>
        <v>#DIV/0!</v>
      </c>
      <c r="BZ5060" s="1" t="e">
        <f t="shared" si="1120"/>
        <v>#DIV/0!</v>
      </c>
      <c r="CA5060" s="1" t="e">
        <f t="shared" si="1121"/>
        <v>#DIV/0!</v>
      </c>
      <c r="CB5060">
        <v>0</v>
      </c>
      <c r="CC5060">
        <f t="shared" si="1122"/>
        <v>0</v>
      </c>
      <c r="CD5060">
        <v>0</v>
      </c>
    </row>
    <row r="5061" spans="1:82" x14ac:dyDescent="0.35">
      <c r="A5061">
        <v>1310</v>
      </c>
      <c r="B5061" t="s">
        <v>650</v>
      </c>
      <c r="C5061" t="s">
        <v>92</v>
      </c>
      <c r="D5061">
        <v>71</v>
      </c>
      <c r="E5061" t="s">
        <v>70</v>
      </c>
      <c r="F5061" t="s">
        <v>90</v>
      </c>
      <c r="G5061">
        <v>2016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5</v>
      </c>
      <c r="AC5061">
        <v>8</v>
      </c>
      <c r="AD5061">
        <v>32</v>
      </c>
      <c r="AE5061">
        <v>0</v>
      </c>
      <c r="AF5061">
        <v>0</v>
      </c>
      <c r="AG5061">
        <v>0</v>
      </c>
      <c r="AH5061">
        <f t="shared" si="1111"/>
        <v>0</v>
      </c>
      <c r="AI5061">
        <f t="shared" si="1112"/>
        <v>0</v>
      </c>
      <c r="AJ5061">
        <f t="shared" si="1113"/>
        <v>0</v>
      </c>
      <c r="AK5061">
        <v>59</v>
      </c>
      <c r="AL5061">
        <v>17</v>
      </c>
      <c r="AM5061">
        <v>1</v>
      </c>
      <c r="AN5061">
        <v>0</v>
      </c>
      <c r="AO5061">
        <v>0.05</v>
      </c>
      <c r="AP5061">
        <v>0.04</v>
      </c>
      <c r="AQ5061">
        <v>3.2</v>
      </c>
      <c r="AR5061">
        <v>8.1999999999999993</v>
      </c>
      <c r="AS5061">
        <f t="shared" si="1114"/>
        <v>32</v>
      </c>
      <c r="AT5061">
        <v>4</v>
      </c>
      <c r="AU5061">
        <v>51</v>
      </c>
      <c r="AV5061">
        <v>273</v>
      </c>
      <c r="AW5061">
        <v>0</v>
      </c>
      <c r="AX5061">
        <v>0</v>
      </c>
      <c r="AY5061">
        <v>6.4</v>
      </c>
      <c r="AZ5061">
        <v>5</v>
      </c>
      <c r="BA5061">
        <v>1.25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f t="shared" si="1115"/>
        <v>0</v>
      </c>
      <c r="BJ5061">
        <v>0.19</v>
      </c>
      <c r="BK5061">
        <v>0</v>
      </c>
      <c r="BL5061">
        <v>0</v>
      </c>
      <c r="BM5061">
        <v>8</v>
      </c>
      <c r="BN5061">
        <v>0.8</v>
      </c>
      <c r="BO5061">
        <v>2.0499999999999998</v>
      </c>
      <c r="BP5061">
        <f t="shared" si="1116"/>
        <v>0.62745098039215685</v>
      </c>
      <c r="BQ5061">
        <v>8</v>
      </c>
      <c r="BR5061">
        <v>2015</v>
      </c>
      <c r="BS5061">
        <v>0.06</v>
      </c>
      <c r="BT5061">
        <v>0.16</v>
      </c>
      <c r="BU5061" s="2">
        <f t="shared" si="1117"/>
        <v>6.2745098039215684E-3</v>
      </c>
      <c r="BV5061" s="1">
        <f t="shared" si="1109"/>
        <v>7.5072549019607845E-2</v>
      </c>
      <c r="BW5061" s="1">
        <f t="shared" si="1110"/>
        <v>0.23658843137254901</v>
      </c>
      <c r="BX5061" s="1">
        <f t="shared" si="1118"/>
        <v>0.25578676470588235</v>
      </c>
      <c r="BY5061" s="1" t="e">
        <f t="shared" si="1119"/>
        <v>#DIV/0!</v>
      </c>
      <c r="BZ5061" s="1" t="e">
        <f t="shared" si="1120"/>
        <v>#DIV/0!</v>
      </c>
      <c r="CA5061" s="1" t="e">
        <f t="shared" si="1121"/>
        <v>#DIV/0!</v>
      </c>
      <c r="CB5061">
        <v>0</v>
      </c>
      <c r="CC5061">
        <f t="shared" si="1122"/>
        <v>0</v>
      </c>
      <c r="CD5061">
        <v>0</v>
      </c>
    </row>
    <row r="5062" spans="1:82" x14ac:dyDescent="0.35">
      <c r="A5062">
        <v>1493</v>
      </c>
      <c r="B5062" t="s">
        <v>1114</v>
      </c>
      <c r="C5062" t="s">
        <v>72</v>
      </c>
      <c r="D5062">
        <v>78</v>
      </c>
      <c r="E5062" t="s">
        <v>797</v>
      </c>
      <c r="F5062" t="s">
        <v>71</v>
      </c>
      <c r="G5062">
        <v>2014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2</v>
      </c>
      <c r="AC5062">
        <v>4</v>
      </c>
      <c r="AD5062">
        <v>24</v>
      </c>
      <c r="AE5062">
        <v>0</v>
      </c>
      <c r="AF5062">
        <v>0</v>
      </c>
      <c r="AG5062">
        <v>0</v>
      </c>
      <c r="AH5062">
        <f t="shared" si="1111"/>
        <v>0</v>
      </c>
      <c r="AI5062">
        <f t="shared" si="1112"/>
        <v>0</v>
      </c>
      <c r="AJ5062">
        <f t="shared" si="1113"/>
        <v>0</v>
      </c>
      <c r="AK5062">
        <v>57</v>
      </c>
      <c r="AL5062">
        <v>10</v>
      </c>
      <c r="AM5062">
        <v>2</v>
      </c>
      <c r="AN5062">
        <v>0</v>
      </c>
      <c r="AO5062">
        <v>0.04</v>
      </c>
      <c r="AP5062">
        <v>0.06</v>
      </c>
      <c r="AQ5062">
        <v>2.4</v>
      </c>
      <c r="AR5062">
        <v>4.4000000000000004</v>
      </c>
      <c r="AS5062">
        <f t="shared" si="1114"/>
        <v>24</v>
      </c>
      <c r="AT5062">
        <v>3</v>
      </c>
      <c r="AU5062">
        <v>51</v>
      </c>
      <c r="AV5062">
        <v>198</v>
      </c>
      <c r="AW5062">
        <v>0</v>
      </c>
      <c r="AX5062">
        <v>0</v>
      </c>
      <c r="AY5062">
        <v>12</v>
      </c>
      <c r="AZ5062">
        <v>2</v>
      </c>
      <c r="BA5062">
        <v>0.66666666699999999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f t="shared" si="1115"/>
        <v>0</v>
      </c>
      <c r="BJ5062">
        <v>0.26</v>
      </c>
      <c r="BK5062">
        <v>0</v>
      </c>
      <c r="BL5062">
        <v>0</v>
      </c>
      <c r="BM5062">
        <v>8</v>
      </c>
      <c r="BN5062">
        <v>0.8</v>
      </c>
      <c r="BO5062">
        <v>1.47</v>
      </c>
      <c r="BP5062">
        <f t="shared" si="1116"/>
        <v>0.47058823529411764</v>
      </c>
      <c r="BQ5062">
        <v>8</v>
      </c>
      <c r="BR5062">
        <v>2012</v>
      </c>
      <c r="BS5062">
        <v>0.05</v>
      </c>
      <c r="BT5062">
        <v>0.09</v>
      </c>
      <c r="BU5062" s="2">
        <f t="shared" si="1117"/>
        <v>4.7058823529411761E-3</v>
      </c>
      <c r="BV5062" s="1">
        <f t="shared" si="1109"/>
        <v>7.8929411764705887E-2</v>
      </c>
      <c r="BW5062" s="1">
        <f t="shared" si="1110"/>
        <v>0.2389021568627451</v>
      </c>
      <c r="BX5062" s="1">
        <f t="shared" si="1118"/>
        <v>0.25555882353274512</v>
      </c>
      <c r="BY5062" s="1" t="e">
        <f t="shared" si="1119"/>
        <v>#DIV/0!</v>
      </c>
      <c r="BZ5062" s="1" t="e">
        <f t="shared" si="1120"/>
        <v>#DIV/0!</v>
      </c>
      <c r="CA5062" s="1" t="e">
        <f t="shared" si="1121"/>
        <v>#DIV/0!</v>
      </c>
      <c r="CB5062">
        <v>0</v>
      </c>
      <c r="CC5062">
        <f t="shared" si="1122"/>
        <v>0</v>
      </c>
      <c r="CD5062">
        <v>0</v>
      </c>
    </row>
    <row r="5063" spans="1:82" x14ac:dyDescent="0.35">
      <c r="A5063">
        <v>429</v>
      </c>
      <c r="B5063" t="s">
        <v>888</v>
      </c>
      <c r="C5063" t="s">
        <v>96</v>
      </c>
      <c r="D5063">
        <v>74</v>
      </c>
      <c r="E5063" t="s">
        <v>797</v>
      </c>
      <c r="F5063" t="s">
        <v>120</v>
      </c>
      <c r="G5063">
        <v>2016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7</v>
      </c>
      <c r="AC5063">
        <v>11</v>
      </c>
      <c r="AD5063">
        <v>80</v>
      </c>
      <c r="AE5063">
        <v>0</v>
      </c>
      <c r="AF5063">
        <v>0</v>
      </c>
      <c r="AG5063">
        <v>0</v>
      </c>
      <c r="AH5063">
        <f t="shared" si="1111"/>
        <v>0</v>
      </c>
      <c r="AI5063">
        <f t="shared" si="1112"/>
        <v>0</v>
      </c>
      <c r="AJ5063">
        <f t="shared" si="1113"/>
        <v>0</v>
      </c>
      <c r="AK5063">
        <v>57</v>
      </c>
      <c r="AL5063">
        <v>54</v>
      </c>
      <c r="AM5063">
        <v>5</v>
      </c>
      <c r="AN5063">
        <v>1</v>
      </c>
      <c r="AO5063">
        <v>0.03</v>
      </c>
      <c r="AP5063">
        <v>0.01</v>
      </c>
      <c r="AQ5063">
        <v>10</v>
      </c>
      <c r="AR5063">
        <v>17</v>
      </c>
      <c r="AS5063">
        <f t="shared" si="1114"/>
        <v>80</v>
      </c>
      <c r="AT5063">
        <v>11</v>
      </c>
      <c r="AU5063">
        <v>192</v>
      </c>
      <c r="AV5063">
        <v>755</v>
      </c>
      <c r="AW5063">
        <v>0</v>
      </c>
      <c r="AX5063">
        <v>0</v>
      </c>
      <c r="AY5063">
        <v>11.43</v>
      </c>
      <c r="AZ5063">
        <v>7</v>
      </c>
      <c r="BA5063">
        <v>0.63636363600000001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f t="shared" si="1115"/>
        <v>0</v>
      </c>
      <c r="BJ5063">
        <v>0.25</v>
      </c>
      <c r="BK5063">
        <v>0</v>
      </c>
      <c r="BL5063">
        <v>0</v>
      </c>
      <c r="BM5063">
        <v>7.27</v>
      </c>
      <c r="BN5063">
        <v>0.91</v>
      </c>
      <c r="BO5063">
        <v>1.55</v>
      </c>
      <c r="BP5063">
        <f t="shared" si="1116"/>
        <v>0.41666666666666669</v>
      </c>
      <c r="BQ5063">
        <v>7.27</v>
      </c>
      <c r="BR5063">
        <v>2009</v>
      </c>
      <c r="BS5063">
        <v>0.05</v>
      </c>
      <c r="BT5063">
        <v>0.09</v>
      </c>
      <c r="BU5063" s="2">
        <f t="shared" si="1117"/>
        <v>1.5686274509803921E-2</v>
      </c>
      <c r="BV5063" s="1">
        <f t="shared" si="1109"/>
        <v>8.2333333333333342E-2</v>
      </c>
      <c r="BW5063" s="1">
        <f t="shared" si="1110"/>
        <v>0.24438969696969698</v>
      </c>
      <c r="BX5063" s="1">
        <f t="shared" si="1118"/>
        <v>0.25539393939030303</v>
      </c>
      <c r="BY5063" s="1" t="e">
        <f t="shared" si="1119"/>
        <v>#DIV/0!</v>
      </c>
      <c r="BZ5063" s="1" t="e">
        <f t="shared" si="1120"/>
        <v>#DIV/0!</v>
      </c>
      <c r="CA5063" s="1" t="e">
        <f t="shared" si="1121"/>
        <v>#DIV/0!</v>
      </c>
      <c r="CB5063">
        <v>0</v>
      </c>
      <c r="CC5063">
        <f t="shared" si="1122"/>
        <v>0</v>
      </c>
      <c r="CD5063">
        <v>0</v>
      </c>
    </row>
    <row r="5064" spans="1:82" x14ac:dyDescent="0.35">
      <c r="A5064">
        <v>1017</v>
      </c>
      <c r="B5064" t="s">
        <v>533</v>
      </c>
      <c r="C5064" t="s">
        <v>96</v>
      </c>
      <c r="D5064">
        <v>74</v>
      </c>
      <c r="E5064" t="s">
        <v>70</v>
      </c>
      <c r="F5064" t="s">
        <v>125</v>
      </c>
      <c r="G5064">
        <v>2019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4</v>
      </c>
      <c r="AC5064">
        <v>10</v>
      </c>
      <c r="AD5064">
        <v>76</v>
      </c>
      <c r="AE5064">
        <v>0</v>
      </c>
      <c r="AF5064">
        <v>0</v>
      </c>
      <c r="AG5064">
        <v>0</v>
      </c>
      <c r="AH5064">
        <f t="shared" si="1111"/>
        <v>0</v>
      </c>
      <c r="AI5064">
        <f t="shared" si="1112"/>
        <v>0</v>
      </c>
      <c r="AJ5064">
        <f t="shared" si="1113"/>
        <v>0</v>
      </c>
      <c r="AK5064">
        <v>161</v>
      </c>
      <c r="AL5064">
        <v>9</v>
      </c>
      <c r="AM5064">
        <v>3</v>
      </c>
      <c r="AN5064">
        <v>0</v>
      </c>
      <c r="AO5064">
        <v>0.05</v>
      </c>
      <c r="AP5064">
        <v>0.08</v>
      </c>
      <c r="AQ5064">
        <v>7.6</v>
      </c>
      <c r="AR5064">
        <v>11.6</v>
      </c>
      <c r="AS5064">
        <f t="shared" si="1114"/>
        <v>76</v>
      </c>
      <c r="AT5064">
        <v>7</v>
      </c>
      <c r="AU5064">
        <v>101</v>
      </c>
      <c r="AV5064">
        <v>461</v>
      </c>
      <c r="AW5064">
        <v>0</v>
      </c>
      <c r="AX5064">
        <v>0</v>
      </c>
      <c r="AY5064">
        <v>19</v>
      </c>
      <c r="AZ5064">
        <v>4</v>
      </c>
      <c r="BA5064">
        <v>0.571428571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f t="shared" si="1115"/>
        <v>0</v>
      </c>
      <c r="BJ5064">
        <v>0.22</v>
      </c>
      <c r="BK5064">
        <v>0</v>
      </c>
      <c r="BL5064">
        <v>0</v>
      </c>
      <c r="BM5064">
        <v>10.86</v>
      </c>
      <c r="BN5064">
        <v>1.0900000000000001</v>
      </c>
      <c r="BO5064">
        <v>1.66</v>
      </c>
      <c r="BP5064">
        <f t="shared" si="1116"/>
        <v>0.75247524752475248</v>
      </c>
      <c r="BQ5064">
        <v>10.86</v>
      </c>
      <c r="BR5064">
        <v>2018</v>
      </c>
      <c r="BS5064">
        <v>0.08</v>
      </c>
      <c r="BT5064">
        <v>0.11</v>
      </c>
      <c r="BU5064" s="2">
        <f t="shared" si="1117"/>
        <v>1.4901960784313726E-2</v>
      </c>
      <c r="BV5064" s="1">
        <f t="shared" si="1109"/>
        <v>9.1223762376237624E-2</v>
      </c>
      <c r="BW5064" s="1">
        <f t="shared" si="1110"/>
        <v>0.24142419141914195</v>
      </c>
      <c r="BX5064" s="1">
        <f t="shared" si="1118"/>
        <v>0.25484276284342766</v>
      </c>
      <c r="BY5064" s="1" t="e">
        <f t="shared" si="1119"/>
        <v>#DIV/0!</v>
      </c>
      <c r="BZ5064" s="1" t="e">
        <f t="shared" si="1120"/>
        <v>#DIV/0!</v>
      </c>
      <c r="CA5064" s="1" t="e">
        <f t="shared" si="1121"/>
        <v>#DIV/0!</v>
      </c>
      <c r="CB5064">
        <v>0</v>
      </c>
      <c r="CC5064">
        <f t="shared" si="1122"/>
        <v>0</v>
      </c>
      <c r="CD5064">
        <v>0</v>
      </c>
    </row>
    <row r="5065" spans="1:82" x14ac:dyDescent="0.35">
      <c r="A5065">
        <v>1204</v>
      </c>
      <c r="B5065" t="s">
        <v>606</v>
      </c>
      <c r="C5065" t="s">
        <v>69</v>
      </c>
      <c r="D5065">
        <v>73</v>
      </c>
      <c r="E5065" t="s">
        <v>70</v>
      </c>
      <c r="F5065" t="s">
        <v>76</v>
      </c>
      <c r="G5065">
        <v>2021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5</v>
      </c>
      <c r="AC5065">
        <v>11</v>
      </c>
      <c r="AD5065">
        <v>52</v>
      </c>
      <c r="AE5065">
        <v>0</v>
      </c>
      <c r="AF5065">
        <v>0</v>
      </c>
      <c r="AG5065">
        <v>0</v>
      </c>
      <c r="AH5065">
        <f t="shared" si="1111"/>
        <v>0</v>
      </c>
      <c r="AI5065">
        <f t="shared" si="1112"/>
        <v>0</v>
      </c>
      <c r="AJ5065">
        <f t="shared" si="1113"/>
        <v>0</v>
      </c>
      <c r="AK5065">
        <v>109</v>
      </c>
      <c r="AL5065">
        <v>13</v>
      </c>
      <c r="AM5065">
        <v>3</v>
      </c>
      <c r="AN5065">
        <v>0</v>
      </c>
      <c r="AO5065">
        <v>0.06</v>
      </c>
      <c r="AP5065">
        <v>0.08</v>
      </c>
      <c r="AQ5065">
        <v>5.2</v>
      </c>
      <c r="AR5065">
        <v>10.199999999999999</v>
      </c>
      <c r="AS5065">
        <f t="shared" si="1114"/>
        <v>52</v>
      </c>
      <c r="AT5065">
        <v>7</v>
      </c>
      <c r="AU5065">
        <v>119</v>
      </c>
      <c r="AV5065">
        <v>451</v>
      </c>
      <c r="AW5065">
        <v>0</v>
      </c>
      <c r="AX5065">
        <v>0</v>
      </c>
      <c r="AY5065">
        <v>10.4</v>
      </c>
      <c r="AZ5065">
        <v>5</v>
      </c>
      <c r="BA5065">
        <v>0.71428571399999996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f t="shared" si="1115"/>
        <v>0</v>
      </c>
      <c r="BJ5065">
        <v>0.26</v>
      </c>
      <c r="BK5065">
        <v>0</v>
      </c>
      <c r="BL5065">
        <v>0</v>
      </c>
      <c r="BM5065">
        <v>7.43</v>
      </c>
      <c r="BN5065">
        <v>0.74</v>
      </c>
      <c r="BO5065">
        <v>1.46</v>
      </c>
      <c r="BP5065">
        <f t="shared" si="1116"/>
        <v>0.43697478991596639</v>
      </c>
      <c r="BQ5065">
        <v>7.43</v>
      </c>
      <c r="BR5065">
        <v>2016</v>
      </c>
      <c r="BS5065">
        <v>0.04</v>
      </c>
      <c r="BT5065">
        <v>0.09</v>
      </c>
      <c r="BU5065" s="2">
        <f t="shared" si="1117"/>
        <v>1.019607843137255E-2</v>
      </c>
      <c r="BV5065" s="1">
        <f t="shared" si="1109"/>
        <v>8.1548739495798328E-2</v>
      </c>
      <c r="BW5065" s="1">
        <f t="shared" si="1110"/>
        <v>0.23867535777947543</v>
      </c>
      <c r="BX5065" s="1">
        <f t="shared" si="1118"/>
        <v>0.25479488158614211</v>
      </c>
      <c r="BY5065" s="1" t="e">
        <f t="shared" si="1119"/>
        <v>#DIV/0!</v>
      </c>
      <c r="BZ5065" s="1" t="e">
        <f t="shared" si="1120"/>
        <v>#DIV/0!</v>
      </c>
      <c r="CA5065" s="1" t="e">
        <f t="shared" si="1121"/>
        <v>#DIV/0!</v>
      </c>
      <c r="CB5065">
        <v>0</v>
      </c>
      <c r="CC5065">
        <f t="shared" si="1122"/>
        <v>0</v>
      </c>
      <c r="CD5065">
        <v>0</v>
      </c>
    </row>
    <row r="5066" spans="1:82" x14ac:dyDescent="0.35">
      <c r="A5066">
        <v>1159</v>
      </c>
      <c r="B5066" t="s">
        <v>1044</v>
      </c>
      <c r="C5066" t="s">
        <v>799</v>
      </c>
      <c r="D5066">
        <v>79</v>
      </c>
      <c r="E5066" t="s">
        <v>797</v>
      </c>
      <c r="F5066" t="s">
        <v>120</v>
      </c>
      <c r="G5066">
        <v>2015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2</v>
      </c>
      <c r="AC5066">
        <v>3</v>
      </c>
      <c r="AD5066">
        <v>10</v>
      </c>
      <c r="AE5066">
        <v>0</v>
      </c>
      <c r="AF5066">
        <v>0</v>
      </c>
      <c r="AG5066">
        <v>0</v>
      </c>
      <c r="AH5066">
        <f t="shared" si="1111"/>
        <v>0</v>
      </c>
      <c r="AI5066">
        <f t="shared" si="1112"/>
        <v>0</v>
      </c>
      <c r="AJ5066">
        <f t="shared" si="1113"/>
        <v>0</v>
      </c>
      <c r="AK5066">
        <v>13</v>
      </c>
      <c r="AL5066">
        <v>8</v>
      </c>
      <c r="AM5066">
        <v>1</v>
      </c>
      <c r="AN5066">
        <v>0</v>
      </c>
      <c r="AO5066">
        <v>0.03</v>
      </c>
      <c r="AP5066">
        <v>0.01</v>
      </c>
      <c r="AQ5066">
        <v>1</v>
      </c>
      <c r="AR5066">
        <v>3</v>
      </c>
      <c r="AS5066">
        <f t="shared" si="1114"/>
        <v>10</v>
      </c>
      <c r="AT5066">
        <v>3</v>
      </c>
      <c r="AU5066">
        <v>63</v>
      </c>
      <c r="AV5066">
        <v>214</v>
      </c>
      <c r="AW5066">
        <v>0</v>
      </c>
      <c r="AX5066">
        <v>0</v>
      </c>
      <c r="AY5066">
        <v>5</v>
      </c>
      <c r="AZ5066">
        <v>2</v>
      </c>
      <c r="BA5066">
        <v>0.66666666699999999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f t="shared" si="1115"/>
        <v>0</v>
      </c>
      <c r="BJ5066">
        <v>0.28999999999999998</v>
      </c>
      <c r="BK5066">
        <v>0</v>
      </c>
      <c r="BL5066">
        <v>0</v>
      </c>
      <c r="BM5066">
        <v>3.33</v>
      </c>
      <c r="BN5066">
        <v>0.33</v>
      </c>
      <c r="BO5066">
        <v>1</v>
      </c>
      <c r="BP5066">
        <f t="shared" si="1116"/>
        <v>0.15873015873015872</v>
      </c>
      <c r="BQ5066">
        <v>3.33</v>
      </c>
      <c r="BR5066">
        <v>2007</v>
      </c>
      <c r="BS5066">
        <v>0.02</v>
      </c>
      <c r="BT5066">
        <v>0.05</v>
      </c>
      <c r="BU5066" s="2">
        <f t="shared" si="1117"/>
        <v>1.9607843137254902E-3</v>
      </c>
      <c r="BV5066" s="1">
        <f t="shared" si="1109"/>
        <v>6.7936507936507934E-2</v>
      </c>
      <c r="BW5066" s="1">
        <f t="shared" si="1110"/>
        <v>0.23700301587301584</v>
      </c>
      <c r="BX5066" s="1">
        <f t="shared" si="1118"/>
        <v>0.25470634920968255</v>
      </c>
      <c r="BY5066" s="1" t="e">
        <f t="shared" si="1119"/>
        <v>#DIV/0!</v>
      </c>
      <c r="BZ5066" s="1" t="e">
        <f t="shared" si="1120"/>
        <v>#DIV/0!</v>
      </c>
      <c r="CA5066" s="1" t="e">
        <f t="shared" si="1121"/>
        <v>#DIV/0!</v>
      </c>
      <c r="CB5066">
        <v>0</v>
      </c>
      <c r="CC5066">
        <f t="shared" si="1122"/>
        <v>0</v>
      </c>
      <c r="CD5066">
        <v>0</v>
      </c>
    </row>
    <row r="5067" spans="1:82" x14ac:dyDescent="0.35">
      <c r="A5067">
        <v>1111</v>
      </c>
      <c r="B5067" t="s">
        <v>564</v>
      </c>
      <c r="C5067" t="s">
        <v>75</v>
      </c>
      <c r="D5067">
        <v>76</v>
      </c>
      <c r="E5067" t="s">
        <v>70</v>
      </c>
      <c r="F5067" t="s">
        <v>79</v>
      </c>
      <c r="G5067">
        <v>2018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</v>
      </c>
      <c r="AC5067">
        <v>2</v>
      </c>
      <c r="AD5067">
        <v>7</v>
      </c>
      <c r="AE5067">
        <v>0</v>
      </c>
      <c r="AF5067">
        <v>0</v>
      </c>
      <c r="AG5067">
        <v>0</v>
      </c>
      <c r="AH5067">
        <f t="shared" si="1111"/>
        <v>0</v>
      </c>
      <c r="AI5067">
        <f t="shared" si="1112"/>
        <v>0</v>
      </c>
      <c r="AJ5067">
        <f t="shared" si="1113"/>
        <v>0</v>
      </c>
      <c r="AK5067">
        <v>4</v>
      </c>
      <c r="AL5067">
        <v>8</v>
      </c>
      <c r="AM5067">
        <v>0</v>
      </c>
      <c r="AN5067">
        <v>0</v>
      </c>
      <c r="AO5067">
        <v>0.04</v>
      </c>
      <c r="AP5067">
        <v>0.01</v>
      </c>
      <c r="AQ5067">
        <v>0.7</v>
      </c>
      <c r="AR5067">
        <v>1.7</v>
      </c>
      <c r="AS5067">
        <f t="shared" si="1114"/>
        <v>7</v>
      </c>
      <c r="AT5067">
        <v>2</v>
      </c>
      <c r="AU5067">
        <v>4</v>
      </c>
      <c r="AV5067">
        <v>160</v>
      </c>
      <c r="AW5067">
        <v>0</v>
      </c>
      <c r="AX5067">
        <v>0</v>
      </c>
      <c r="AY5067">
        <v>7</v>
      </c>
      <c r="AZ5067">
        <v>1</v>
      </c>
      <c r="BA5067">
        <v>0.5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f t="shared" si="1115"/>
        <v>0</v>
      </c>
      <c r="BJ5067">
        <v>0.02</v>
      </c>
      <c r="BK5067">
        <v>0</v>
      </c>
      <c r="BL5067">
        <v>0</v>
      </c>
      <c r="BM5067">
        <v>3.5</v>
      </c>
      <c r="BN5067">
        <v>0.35</v>
      </c>
      <c r="BO5067">
        <v>0.85</v>
      </c>
      <c r="BP5067">
        <f t="shared" si="1116"/>
        <v>1.75</v>
      </c>
      <c r="BQ5067">
        <v>3.5</v>
      </c>
      <c r="BR5067">
        <v>2017</v>
      </c>
      <c r="BS5067">
        <v>0.17</v>
      </c>
      <c r="BT5067">
        <v>0.43</v>
      </c>
      <c r="BU5067" s="2">
        <f t="shared" si="1117"/>
        <v>1.3725490196078432E-3</v>
      </c>
      <c r="BV5067" s="1">
        <f t="shared" si="1109"/>
        <v>9.2700000000000005E-2</v>
      </c>
      <c r="BW5067" s="1">
        <f t="shared" si="1110"/>
        <v>0.24570666666666671</v>
      </c>
      <c r="BX5067" s="1">
        <f t="shared" si="1118"/>
        <v>0.25433333333333336</v>
      </c>
      <c r="BY5067" s="1" t="e">
        <f t="shared" si="1119"/>
        <v>#DIV/0!</v>
      </c>
      <c r="BZ5067" s="1" t="e">
        <f t="shared" si="1120"/>
        <v>#DIV/0!</v>
      </c>
      <c r="CA5067" s="1" t="e">
        <f t="shared" si="1121"/>
        <v>#DIV/0!</v>
      </c>
      <c r="CB5067">
        <v>0</v>
      </c>
      <c r="CC5067">
        <f t="shared" si="1122"/>
        <v>0</v>
      </c>
      <c r="CD5067">
        <v>0</v>
      </c>
    </row>
    <row r="5068" spans="1:82" x14ac:dyDescent="0.35">
      <c r="A5068">
        <v>1609</v>
      </c>
      <c r="B5068" t="s">
        <v>1582</v>
      </c>
      <c r="C5068" t="s">
        <v>103</v>
      </c>
      <c r="D5068">
        <v>70</v>
      </c>
      <c r="E5068" t="s">
        <v>1156</v>
      </c>
      <c r="F5068" t="s">
        <v>106</v>
      </c>
      <c r="G5068">
        <v>2015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</v>
      </c>
      <c r="V5068">
        <v>2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1</v>
      </c>
      <c r="AC5068">
        <v>2</v>
      </c>
      <c r="AD5068">
        <v>18</v>
      </c>
      <c r="AE5068">
        <v>0</v>
      </c>
      <c r="AF5068">
        <v>0</v>
      </c>
      <c r="AG5068">
        <v>0</v>
      </c>
      <c r="AH5068">
        <f t="shared" si="1111"/>
        <v>0</v>
      </c>
      <c r="AI5068">
        <f t="shared" si="1112"/>
        <v>0</v>
      </c>
      <c r="AJ5068">
        <f t="shared" si="1113"/>
        <v>0</v>
      </c>
      <c r="AK5068">
        <v>0</v>
      </c>
      <c r="AL5068">
        <v>18</v>
      </c>
      <c r="AM5068">
        <v>1</v>
      </c>
      <c r="AN5068">
        <v>0</v>
      </c>
      <c r="AO5068">
        <v>0.03</v>
      </c>
      <c r="AP5068">
        <v>0</v>
      </c>
      <c r="AQ5068">
        <v>2</v>
      </c>
      <c r="AR5068">
        <v>3</v>
      </c>
      <c r="AS5068">
        <f t="shared" si="1114"/>
        <v>20</v>
      </c>
      <c r="AT5068">
        <v>2</v>
      </c>
      <c r="AU5068">
        <v>30</v>
      </c>
      <c r="AV5068">
        <v>134</v>
      </c>
      <c r="AW5068">
        <v>0</v>
      </c>
      <c r="AX5068">
        <v>2</v>
      </c>
      <c r="AY5068">
        <v>18</v>
      </c>
      <c r="AZ5068">
        <v>2</v>
      </c>
      <c r="BA5068">
        <v>1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f t="shared" si="1115"/>
        <v>0</v>
      </c>
      <c r="BJ5068">
        <v>0.22</v>
      </c>
      <c r="BK5068">
        <v>0</v>
      </c>
      <c r="BL5068">
        <v>1</v>
      </c>
      <c r="BM5068">
        <v>9</v>
      </c>
      <c r="BN5068">
        <v>1</v>
      </c>
      <c r="BO5068">
        <v>1.5</v>
      </c>
      <c r="BP5068">
        <f t="shared" si="1116"/>
        <v>0.66666666666666663</v>
      </c>
      <c r="BQ5068">
        <v>10</v>
      </c>
      <c r="BR5068">
        <v>2015</v>
      </c>
      <c r="BS5068">
        <v>7.0000000000000007E-2</v>
      </c>
      <c r="BT5068">
        <v>0.1</v>
      </c>
      <c r="BU5068" s="2">
        <f t="shared" si="1117"/>
        <v>4.394156862745098E-2</v>
      </c>
      <c r="BV5068" s="1">
        <f t="shared" si="1109"/>
        <v>8.0533333333333346E-2</v>
      </c>
      <c r="BW5068" s="1">
        <f t="shared" si="1110"/>
        <v>0.23579999999999998</v>
      </c>
      <c r="BX5068" s="1">
        <f t="shared" si="1118"/>
        <v>0.25416666666666665</v>
      </c>
      <c r="BY5068" s="1" t="e">
        <f t="shared" si="1119"/>
        <v>#DIV/0!</v>
      </c>
      <c r="BZ5068" s="1" t="e">
        <f t="shared" si="1120"/>
        <v>#DIV/0!</v>
      </c>
      <c r="CA5068" s="1" t="e">
        <f t="shared" si="1121"/>
        <v>#DIV/0!</v>
      </c>
      <c r="CB5068">
        <v>0</v>
      </c>
      <c r="CC5068">
        <f t="shared" si="1122"/>
        <v>0</v>
      </c>
      <c r="CD5068">
        <v>0</v>
      </c>
    </row>
    <row r="5069" spans="1:82" x14ac:dyDescent="0.35">
      <c r="A5069">
        <v>3</v>
      </c>
      <c r="B5069" t="s">
        <v>1155</v>
      </c>
      <c r="C5069" t="s">
        <v>72</v>
      </c>
      <c r="D5069">
        <v>72</v>
      </c>
      <c r="E5069" t="s">
        <v>1156</v>
      </c>
      <c r="F5069" t="s">
        <v>115</v>
      </c>
      <c r="G5069">
        <v>2020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46</v>
      </c>
      <c r="V5069">
        <v>242</v>
      </c>
      <c r="W5069">
        <v>2</v>
      </c>
      <c r="X5069">
        <v>0</v>
      </c>
      <c r="Y5069">
        <v>0</v>
      </c>
      <c r="Z5069">
        <v>11</v>
      </c>
      <c r="AA5069">
        <v>0</v>
      </c>
      <c r="AB5069">
        <v>2</v>
      </c>
      <c r="AC5069">
        <v>2</v>
      </c>
      <c r="AD5069">
        <v>21</v>
      </c>
      <c r="AE5069">
        <v>0</v>
      </c>
      <c r="AF5069">
        <v>0</v>
      </c>
      <c r="AG5069">
        <v>0</v>
      </c>
      <c r="AH5069">
        <f t="shared" si="1111"/>
        <v>0</v>
      </c>
      <c r="AI5069">
        <f t="shared" si="1112"/>
        <v>0</v>
      </c>
      <c r="AJ5069">
        <f t="shared" si="1113"/>
        <v>0</v>
      </c>
      <c r="AK5069">
        <v>5</v>
      </c>
      <c r="AL5069">
        <v>16</v>
      </c>
      <c r="AM5069">
        <v>1</v>
      </c>
      <c r="AN5069">
        <v>0</v>
      </c>
      <c r="AO5069">
        <v>0.01</v>
      </c>
      <c r="AP5069">
        <v>0</v>
      </c>
      <c r="AQ5069">
        <v>38.299999999999997</v>
      </c>
      <c r="AR5069">
        <v>40.299999999999997</v>
      </c>
      <c r="AS5069">
        <f t="shared" si="1114"/>
        <v>263</v>
      </c>
      <c r="AT5069">
        <v>9</v>
      </c>
      <c r="AU5069">
        <v>600</v>
      </c>
      <c r="AV5069">
        <v>1300</v>
      </c>
      <c r="AW5069">
        <v>0</v>
      </c>
      <c r="AX5069">
        <v>5.26</v>
      </c>
      <c r="AY5069">
        <v>10.5</v>
      </c>
      <c r="AZ5069">
        <v>48</v>
      </c>
      <c r="BA5069">
        <v>5.3333333329999997</v>
      </c>
      <c r="BB5069">
        <v>0</v>
      </c>
      <c r="BC5069">
        <v>0</v>
      </c>
      <c r="BD5069">
        <v>0</v>
      </c>
      <c r="BE5069">
        <v>0.04</v>
      </c>
      <c r="BF5069">
        <v>0</v>
      </c>
      <c r="BG5069">
        <v>2</v>
      </c>
      <c r="BH5069">
        <v>0.04</v>
      </c>
      <c r="BI5069">
        <f t="shared" si="1115"/>
        <v>3.3333333333333335E-3</v>
      </c>
      <c r="BK5069">
        <v>0</v>
      </c>
      <c r="BL5069">
        <v>26.89</v>
      </c>
      <c r="BM5069">
        <v>2.33</v>
      </c>
      <c r="BN5069">
        <v>4.26</v>
      </c>
      <c r="BO5069">
        <v>4.4800000000000004</v>
      </c>
      <c r="BP5069">
        <f t="shared" si="1116"/>
        <v>0.43833333333333335</v>
      </c>
      <c r="BQ5069">
        <v>29.22</v>
      </c>
      <c r="BR5069">
        <v>2020</v>
      </c>
      <c r="BS5069" t="s">
        <v>213</v>
      </c>
      <c r="BT5069" t="s">
        <v>213</v>
      </c>
      <c r="BU5069" s="2">
        <f t="shared" si="1117"/>
        <v>0.2026043137254902</v>
      </c>
      <c r="BV5069" s="1">
        <f t="shared" si="1109"/>
        <v>0.10361666666666666</v>
      </c>
      <c r="BW5069" s="1">
        <f t="shared" si="1110"/>
        <v>0.1848008888888889</v>
      </c>
      <c r="BX5069" s="1">
        <f t="shared" si="1118"/>
        <v>0.24183333333000001</v>
      </c>
      <c r="BY5069" s="1" t="e">
        <f t="shared" si="1119"/>
        <v>#DIV/0!</v>
      </c>
      <c r="BZ5069" s="1" t="e">
        <f t="shared" si="1120"/>
        <v>#DIV/0!</v>
      </c>
      <c r="CA5069" s="1" t="e">
        <f t="shared" si="1121"/>
        <v>#DIV/0!</v>
      </c>
      <c r="CB5069">
        <v>0</v>
      </c>
      <c r="CC5069">
        <f t="shared" si="1122"/>
        <v>0</v>
      </c>
      <c r="CD5069">
        <v>0</v>
      </c>
    </row>
    <row r="5070" spans="1:82" x14ac:dyDescent="0.35">
      <c r="A5070">
        <v>1246</v>
      </c>
      <c r="B5070" t="s">
        <v>621</v>
      </c>
      <c r="C5070" t="s">
        <v>103</v>
      </c>
      <c r="D5070">
        <v>70</v>
      </c>
      <c r="E5070" t="s">
        <v>70</v>
      </c>
      <c r="F5070" t="s">
        <v>119</v>
      </c>
      <c r="G5070">
        <v>2018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2</v>
      </c>
      <c r="AC5070">
        <v>3</v>
      </c>
      <c r="AD5070">
        <v>17</v>
      </c>
      <c r="AE5070">
        <v>0</v>
      </c>
      <c r="AF5070">
        <v>0</v>
      </c>
      <c r="AG5070">
        <v>0</v>
      </c>
      <c r="AH5070">
        <f t="shared" si="1111"/>
        <v>0</v>
      </c>
      <c r="AI5070">
        <f t="shared" si="1112"/>
        <v>0</v>
      </c>
      <c r="AJ5070">
        <f t="shared" si="1113"/>
        <v>0</v>
      </c>
      <c r="AK5070">
        <v>18</v>
      </c>
      <c r="AL5070">
        <v>5</v>
      </c>
      <c r="AM5070">
        <v>1</v>
      </c>
      <c r="AN5070">
        <v>0</v>
      </c>
      <c r="AO5070">
        <v>0.05</v>
      </c>
      <c r="AP5070">
        <v>0.04</v>
      </c>
      <c r="AQ5070">
        <v>1.7</v>
      </c>
      <c r="AR5070">
        <v>3.7</v>
      </c>
      <c r="AS5070">
        <f t="shared" si="1114"/>
        <v>17</v>
      </c>
      <c r="AT5070">
        <v>2</v>
      </c>
      <c r="AU5070">
        <v>20</v>
      </c>
      <c r="AV5070">
        <v>140</v>
      </c>
      <c r="AW5070">
        <v>0</v>
      </c>
      <c r="AX5070">
        <v>0</v>
      </c>
      <c r="AY5070">
        <v>8.5</v>
      </c>
      <c r="AZ5070">
        <v>2</v>
      </c>
      <c r="BA5070">
        <v>1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f t="shared" si="1115"/>
        <v>0</v>
      </c>
      <c r="BJ5070">
        <v>0.14000000000000001</v>
      </c>
      <c r="BK5070">
        <v>0</v>
      </c>
      <c r="BL5070">
        <v>0</v>
      </c>
      <c r="BM5070">
        <v>8.5</v>
      </c>
      <c r="BN5070">
        <v>0.85</v>
      </c>
      <c r="BO5070">
        <v>1.85</v>
      </c>
      <c r="BP5070">
        <f t="shared" si="1116"/>
        <v>0.85</v>
      </c>
      <c r="BQ5070">
        <v>8.5</v>
      </c>
      <c r="BR5070">
        <v>2013</v>
      </c>
      <c r="BS5070">
        <v>0.09</v>
      </c>
      <c r="BT5070">
        <v>0.19</v>
      </c>
      <c r="BU5070" s="2">
        <f t="shared" si="1117"/>
        <v>3.3333333333333335E-3</v>
      </c>
      <c r="BV5070" s="1">
        <f t="shared" si="1109"/>
        <v>7.3200000000000001E-2</v>
      </c>
      <c r="BW5070" s="1">
        <f t="shared" si="1110"/>
        <v>0.23569999999999999</v>
      </c>
      <c r="BX5070" s="1">
        <f t="shared" si="1118"/>
        <v>0.25333333333333335</v>
      </c>
      <c r="BY5070" s="1" t="e">
        <f t="shared" si="1119"/>
        <v>#DIV/0!</v>
      </c>
      <c r="BZ5070" s="1" t="e">
        <f t="shared" si="1120"/>
        <v>#DIV/0!</v>
      </c>
      <c r="CA5070" s="1" t="e">
        <f t="shared" si="1121"/>
        <v>#DIV/0!</v>
      </c>
      <c r="CB5070">
        <v>0</v>
      </c>
      <c r="CC5070">
        <f t="shared" si="1122"/>
        <v>0</v>
      </c>
      <c r="CD5070">
        <v>0</v>
      </c>
    </row>
    <row r="5071" spans="1:82" x14ac:dyDescent="0.35">
      <c r="A5071">
        <v>1195</v>
      </c>
      <c r="B5071" t="s">
        <v>603</v>
      </c>
      <c r="C5071" t="s">
        <v>103</v>
      </c>
      <c r="D5071">
        <v>70</v>
      </c>
      <c r="E5071" t="s">
        <v>70</v>
      </c>
      <c r="F5071" t="s">
        <v>90</v>
      </c>
      <c r="G5071">
        <v>2014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7</v>
      </c>
      <c r="AC5071">
        <v>15</v>
      </c>
      <c r="AD5071">
        <v>88</v>
      </c>
      <c r="AE5071">
        <v>0</v>
      </c>
      <c r="AF5071">
        <v>1</v>
      </c>
      <c r="AG5071">
        <v>1</v>
      </c>
      <c r="AH5071">
        <f t="shared" si="1111"/>
        <v>1</v>
      </c>
      <c r="AI5071">
        <f t="shared" si="1112"/>
        <v>0.2</v>
      </c>
      <c r="AJ5071">
        <f t="shared" si="1113"/>
        <v>9.9009900990099011E-3</v>
      </c>
      <c r="AK5071">
        <v>168</v>
      </c>
      <c r="AL5071">
        <v>17</v>
      </c>
      <c r="AM5071">
        <v>5</v>
      </c>
      <c r="AN5071">
        <v>0</v>
      </c>
      <c r="AO5071">
        <v>0.09</v>
      </c>
      <c r="AP5071">
        <v>0.13</v>
      </c>
      <c r="AQ5071">
        <v>6.8</v>
      </c>
      <c r="AR5071">
        <v>13.8</v>
      </c>
      <c r="AS5071">
        <f t="shared" si="1114"/>
        <v>88</v>
      </c>
      <c r="AT5071">
        <v>5</v>
      </c>
      <c r="AU5071">
        <v>101</v>
      </c>
      <c r="AV5071">
        <v>305</v>
      </c>
      <c r="AW5071">
        <v>0</v>
      </c>
      <c r="AX5071">
        <v>0</v>
      </c>
      <c r="AY5071">
        <v>12.57</v>
      </c>
      <c r="AZ5071">
        <v>7</v>
      </c>
      <c r="BA5071">
        <v>1.4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f t="shared" si="1115"/>
        <v>0</v>
      </c>
      <c r="BJ5071">
        <v>0.33</v>
      </c>
      <c r="BK5071">
        <v>0</v>
      </c>
      <c r="BL5071">
        <v>0</v>
      </c>
      <c r="BM5071">
        <v>17.600000000000001</v>
      </c>
      <c r="BN5071">
        <v>1.36</v>
      </c>
      <c r="BO5071">
        <v>2.76</v>
      </c>
      <c r="BP5071">
        <f t="shared" si="1116"/>
        <v>0.87128712871287128</v>
      </c>
      <c r="BQ5071">
        <v>17.600000000000001</v>
      </c>
      <c r="BR5071">
        <v>2012</v>
      </c>
      <c r="BS5071">
        <v>7.0000000000000007E-2</v>
      </c>
      <c r="BT5071">
        <v>0.14000000000000001</v>
      </c>
      <c r="BU5071" s="2">
        <f t="shared" si="1117"/>
        <v>-1.1316526610644261E-2</v>
      </c>
      <c r="BV5071" s="1">
        <f t="shared" si="1109"/>
        <v>8.1864356435643576E-2</v>
      </c>
      <c r="BW5071" s="1">
        <f t="shared" si="1110"/>
        <v>0.32697204620462045</v>
      </c>
      <c r="BX5071" s="1">
        <f t="shared" si="1118"/>
        <v>0.31289537953795382</v>
      </c>
      <c r="BY5071" s="1" t="e">
        <f t="shared" si="1119"/>
        <v>#DIV/0!</v>
      </c>
      <c r="BZ5071" s="1" t="e">
        <f t="shared" si="1120"/>
        <v>#DIV/0!</v>
      </c>
      <c r="CA5071" s="1" t="e">
        <f t="shared" si="1121"/>
        <v>#DIV/0!</v>
      </c>
      <c r="CB5071">
        <v>0</v>
      </c>
      <c r="CC5071">
        <f t="shared" si="1122"/>
        <v>0</v>
      </c>
      <c r="CD5071">
        <v>0</v>
      </c>
    </row>
    <row r="5072" spans="1:82" x14ac:dyDescent="0.35">
      <c r="A5072">
        <v>1225</v>
      </c>
      <c r="B5072" t="s">
        <v>1059</v>
      </c>
      <c r="C5072" t="s">
        <v>86</v>
      </c>
      <c r="D5072">
        <v>75</v>
      </c>
      <c r="E5072" t="s">
        <v>797</v>
      </c>
      <c r="F5072" t="s">
        <v>132</v>
      </c>
      <c r="G5072">
        <v>2023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4</v>
      </c>
      <c r="AC5072">
        <v>5</v>
      </c>
      <c r="AD5072">
        <v>22</v>
      </c>
      <c r="AE5072">
        <v>0</v>
      </c>
      <c r="AF5072">
        <v>0</v>
      </c>
      <c r="AG5072">
        <v>0</v>
      </c>
      <c r="AH5072">
        <f t="shared" si="1111"/>
        <v>0</v>
      </c>
      <c r="AI5072">
        <f t="shared" si="1112"/>
        <v>0</v>
      </c>
      <c r="AJ5072">
        <f t="shared" si="1113"/>
        <v>0</v>
      </c>
      <c r="AK5072">
        <v>-5</v>
      </c>
      <c r="AL5072">
        <v>24</v>
      </c>
      <c r="AM5072">
        <v>1</v>
      </c>
      <c r="AN5072">
        <v>0</v>
      </c>
      <c r="AO5072">
        <v>0.05</v>
      </c>
      <c r="AP5072">
        <v>-0.01</v>
      </c>
      <c r="AQ5072">
        <v>2.2000000000000002</v>
      </c>
      <c r="AR5072">
        <v>6.2</v>
      </c>
      <c r="AS5072">
        <f t="shared" si="1114"/>
        <v>22</v>
      </c>
      <c r="AT5072">
        <v>4</v>
      </c>
      <c r="AU5072">
        <v>25</v>
      </c>
      <c r="AV5072">
        <v>234</v>
      </c>
      <c r="AW5072">
        <v>0</v>
      </c>
      <c r="AX5072">
        <v>0</v>
      </c>
      <c r="AY5072">
        <v>5.5</v>
      </c>
      <c r="AZ5072">
        <v>4</v>
      </c>
      <c r="BA5072">
        <v>1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f t="shared" si="1115"/>
        <v>0</v>
      </c>
      <c r="BJ5072">
        <v>0.11</v>
      </c>
      <c r="BK5072">
        <v>0</v>
      </c>
      <c r="BL5072">
        <v>0</v>
      </c>
      <c r="BM5072">
        <v>5.5</v>
      </c>
      <c r="BN5072">
        <v>0.55000000000000004</v>
      </c>
      <c r="BO5072">
        <v>1.55</v>
      </c>
      <c r="BP5072">
        <f t="shared" si="1116"/>
        <v>0.88</v>
      </c>
      <c r="BQ5072">
        <v>5.5</v>
      </c>
      <c r="BR5072">
        <v>2023</v>
      </c>
      <c r="BS5072">
        <v>0.09</v>
      </c>
      <c r="BT5072">
        <v>0.25</v>
      </c>
      <c r="BU5072" s="2">
        <f t="shared" si="1117"/>
        <v>4.3137254901960782E-3</v>
      </c>
      <c r="BV5072" s="1">
        <f t="shared" si="1109"/>
        <v>7.0199999999999999E-2</v>
      </c>
      <c r="BW5072" s="1">
        <f t="shared" si="1110"/>
        <v>0.23841666666666669</v>
      </c>
      <c r="BX5072" s="1">
        <f t="shared" si="1118"/>
        <v>0.25279166666666664</v>
      </c>
      <c r="BY5072" s="1" t="e">
        <f t="shared" si="1119"/>
        <v>#DIV/0!</v>
      </c>
      <c r="BZ5072" s="1" t="e">
        <f t="shared" si="1120"/>
        <v>#DIV/0!</v>
      </c>
      <c r="CA5072" s="1" t="e">
        <f t="shared" si="1121"/>
        <v>#DIV/0!</v>
      </c>
      <c r="CB5072">
        <v>0</v>
      </c>
      <c r="CC5072">
        <f t="shared" si="1122"/>
        <v>0</v>
      </c>
      <c r="CD5072">
        <v>0</v>
      </c>
    </row>
    <row r="5073" spans="1:82" x14ac:dyDescent="0.35">
      <c r="A5073">
        <v>1394</v>
      </c>
      <c r="B5073" t="s">
        <v>1099</v>
      </c>
      <c r="C5073" t="s">
        <v>86</v>
      </c>
      <c r="D5073">
        <v>75</v>
      </c>
      <c r="E5073" t="s">
        <v>797</v>
      </c>
      <c r="F5073" t="s">
        <v>115</v>
      </c>
      <c r="G5073">
        <v>2013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6</v>
      </c>
      <c r="AC5073">
        <v>9</v>
      </c>
      <c r="AD5073">
        <v>30</v>
      </c>
      <c r="AE5073">
        <v>0</v>
      </c>
      <c r="AF5073">
        <v>1</v>
      </c>
      <c r="AG5073">
        <v>0</v>
      </c>
      <c r="AH5073">
        <f t="shared" si="1111"/>
        <v>0</v>
      </c>
      <c r="AI5073">
        <f t="shared" si="1112"/>
        <v>0</v>
      </c>
      <c r="AJ5073">
        <f t="shared" si="1113"/>
        <v>0</v>
      </c>
      <c r="AK5073">
        <v>44</v>
      </c>
      <c r="AL5073">
        <v>15</v>
      </c>
      <c r="AM5073">
        <v>2</v>
      </c>
      <c r="AN5073">
        <v>0</v>
      </c>
      <c r="AO5073">
        <v>0.04</v>
      </c>
      <c r="AP5073">
        <v>0.03</v>
      </c>
      <c r="AQ5073">
        <v>3</v>
      </c>
      <c r="AR5073">
        <v>9</v>
      </c>
      <c r="AS5073">
        <f t="shared" si="1114"/>
        <v>30</v>
      </c>
      <c r="AT5073">
        <v>6</v>
      </c>
      <c r="AU5073">
        <v>105</v>
      </c>
      <c r="AV5073">
        <v>415</v>
      </c>
      <c r="AW5073">
        <v>0</v>
      </c>
      <c r="AX5073">
        <v>0</v>
      </c>
      <c r="AY5073">
        <v>5</v>
      </c>
      <c r="AZ5073">
        <v>6</v>
      </c>
      <c r="BA5073">
        <v>1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f t="shared" si="1115"/>
        <v>0</v>
      </c>
      <c r="BJ5073">
        <v>0.25</v>
      </c>
      <c r="BK5073">
        <v>0</v>
      </c>
      <c r="BL5073">
        <v>0</v>
      </c>
      <c r="BM5073">
        <v>5</v>
      </c>
      <c r="BN5073">
        <v>0.5</v>
      </c>
      <c r="BO5073">
        <v>1.5</v>
      </c>
      <c r="BP5073">
        <f t="shared" si="1116"/>
        <v>0.2857142857142857</v>
      </c>
      <c r="BQ5073">
        <v>5</v>
      </c>
      <c r="BR5073">
        <v>2011</v>
      </c>
      <c r="BS5073">
        <v>0.03</v>
      </c>
      <c r="BT5073">
        <v>0.09</v>
      </c>
      <c r="BU5073" s="2">
        <f t="shared" si="1117"/>
        <v>5.8823529411764705E-3</v>
      </c>
      <c r="BV5073" s="1">
        <f t="shared" si="1109"/>
        <v>7.0285714285714285E-2</v>
      </c>
      <c r="BW5073" s="1">
        <f t="shared" si="1110"/>
        <v>0.23528809523809524</v>
      </c>
      <c r="BX5073" s="1">
        <f t="shared" si="1118"/>
        <v>0.25232142857142859</v>
      </c>
      <c r="BY5073" s="1" t="e">
        <f t="shared" si="1119"/>
        <v>#DIV/0!</v>
      </c>
      <c r="BZ5073" s="1" t="e">
        <f t="shared" si="1120"/>
        <v>#DIV/0!</v>
      </c>
      <c r="CA5073" s="1" t="e">
        <f t="shared" si="1121"/>
        <v>#DIV/0!</v>
      </c>
      <c r="CB5073">
        <v>0</v>
      </c>
      <c r="CC5073">
        <f t="shared" si="1122"/>
        <v>0</v>
      </c>
      <c r="CD5073">
        <v>0</v>
      </c>
    </row>
    <row r="5074" spans="1:82" x14ac:dyDescent="0.35">
      <c r="A5074">
        <v>557</v>
      </c>
      <c r="B5074" t="s">
        <v>349</v>
      </c>
      <c r="C5074" t="s">
        <v>72</v>
      </c>
      <c r="D5074">
        <v>72</v>
      </c>
      <c r="E5074" t="s">
        <v>70</v>
      </c>
      <c r="F5074" t="s">
        <v>82</v>
      </c>
      <c r="G5074">
        <v>2021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1</v>
      </c>
      <c r="AC5074">
        <v>1</v>
      </c>
      <c r="AD5074">
        <v>5</v>
      </c>
      <c r="AE5074">
        <v>0</v>
      </c>
      <c r="AF5074">
        <v>0</v>
      </c>
      <c r="AG5074">
        <v>0</v>
      </c>
      <c r="AH5074">
        <f t="shared" si="1111"/>
        <v>0</v>
      </c>
      <c r="AI5074">
        <f t="shared" si="1112"/>
        <v>0</v>
      </c>
      <c r="AJ5074">
        <f t="shared" si="1113"/>
        <v>0</v>
      </c>
      <c r="AK5074">
        <v>-4</v>
      </c>
      <c r="AL5074">
        <v>9</v>
      </c>
      <c r="AM5074">
        <v>0</v>
      </c>
      <c r="AN5074">
        <v>0</v>
      </c>
      <c r="AO5074">
        <v>0.05</v>
      </c>
      <c r="AP5074">
        <v>-0.04</v>
      </c>
      <c r="AQ5074">
        <v>0.5</v>
      </c>
      <c r="AR5074">
        <v>1.5</v>
      </c>
      <c r="AS5074">
        <f t="shared" si="1114"/>
        <v>5</v>
      </c>
      <c r="AT5074">
        <v>1</v>
      </c>
      <c r="AU5074">
        <v>7</v>
      </c>
      <c r="AV5074">
        <v>70</v>
      </c>
      <c r="AW5074">
        <v>0</v>
      </c>
      <c r="AX5074">
        <v>0</v>
      </c>
      <c r="AY5074">
        <v>5</v>
      </c>
      <c r="AZ5074">
        <v>1</v>
      </c>
      <c r="BA5074">
        <v>1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f t="shared" si="1115"/>
        <v>0</v>
      </c>
      <c r="BJ5074">
        <v>0.1</v>
      </c>
      <c r="BK5074">
        <v>0</v>
      </c>
      <c r="BL5074">
        <v>0</v>
      </c>
      <c r="BM5074">
        <v>5</v>
      </c>
      <c r="BN5074">
        <v>0.5</v>
      </c>
      <c r="BO5074">
        <v>1.5</v>
      </c>
      <c r="BP5074">
        <f t="shared" si="1116"/>
        <v>0.7142857142857143</v>
      </c>
      <c r="BQ5074">
        <v>5</v>
      </c>
      <c r="BR5074">
        <v>2020</v>
      </c>
      <c r="BS5074">
        <v>7.0000000000000007E-2</v>
      </c>
      <c r="BT5074">
        <v>0.21</v>
      </c>
      <c r="BU5074" s="2">
        <f t="shared" si="1117"/>
        <v>9.8039215686274508E-4</v>
      </c>
      <c r="BV5074" s="1">
        <f t="shared" si="1109"/>
        <v>5.6714285714285717E-2</v>
      </c>
      <c r="BW5074" s="1">
        <f t="shared" si="1110"/>
        <v>0.23466523809523809</v>
      </c>
      <c r="BX5074" s="1">
        <f t="shared" si="1118"/>
        <v>0.25159523809523809</v>
      </c>
      <c r="BY5074" s="1" t="e">
        <f t="shared" si="1119"/>
        <v>#DIV/0!</v>
      </c>
      <c r="BZ5074" s="1" t="e">
        <f t="shared" si="1120"/>
        <v>#DIV/0!</v>
      </c>
      <c r="CA5074" s="1" t="e">
        <f t="shared" si="1121"/>
        <v>#DIV/0!</v>
      </c>
      <c r="CB5074">
        <v>0</v>
      </c>
      <c r="CC5074">
        <f t="shared" si="1122"/>
        <v>0</v>
      </c>
      <c r="CD5074">
        <v>0</v>
      </c>
    </row>
    <row r="5075" spans="1:82" x14ac:dyDescent="0.35">
      <c r="A5075">
        <v>282</v>
      </c>
      <c r="B5075" t="s">
        <v>229</v>
      </c>
      <c r="C5075" t="s">
        <v>81</v>
      </c>
      <c r="D5075">
        <v>77</v>
      </c>
      <c r="E5075" t="s">
        <v>70</v>
      </c>
      <c r="F5075" t="s">
        <v>142</v>
      </c>
      <c r="G5075">
        <v>2017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3</v>
      </c>
      <c r="AC5075">
        <v>6</v>
      </c>
      <c r="AD5075">
        <v>25</v>
      </c>
      <c r="AE5075">
        <v>0</v>
      </c>
      <c r="AF5075">
        <v>0</v>
      </c>
      <c r="AG5075">
        <v>0</v>
      </c>
      <c r="AH5075">
        <f t="shared" si="1111"/>
        <v>0</v>
      </c>
      <c r="AI5075">
        <f t="shared" si="1112"/>
        <v>0</v>
      </c>
      <c r="AJ5075">
        <f t="shared" si="1113"/>
        <v>0</v>
      </c>
      <c r="AK5075">
        <v>39</v>
      </c>
      <c r="AL5075">
        <v>5</v>
      </c>
      <c r="AM5075">
        <v>2</v>
      </c>
      <c r="AN5075">
        <v>0</v>
      </c>
      <c r="AO5075">
        <v>0.05</v>
      </c>
      <c r="AP5075">
        <v>0.05</v>
      </c>
      <c r="AQ5075">
        <v>2.5</v>
      </c>
      <c r="AR5075">
        <v>5.5</v>
      </c>
      <c r="AS5075">
        <f t="shared" si="1114"/>
        <v>25</v>
      </c>
      <c r="AT5075">
        <v>3</v>
      </c>
      <c r="AU5075">
        <v>44</v>
      </c>
      <c r="AV5075">
        <v>201</v>
      </c>
      <c r="AW5075">
        <v>0</v>
      </c>
      <c r="AX5075">
        <v>0</v>
      </c>
      <c r="AY5075">
        <v>8.33</v>
      </c>
      <c r="AZ5075">
        <v>3</v>
      </c>
      <c r="BA5075">
        <v>1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f t="shared" si="1115"/>
        <v>0</v>
      </c>
      <c r="BJ5075">
        <v>0.22</v>
      </c>
      <c r="BK5075">
        <v>0</v>
      </c>
      <c r="BL5075">
        <v>0</v>
      </c>
      <c r="BM5075">
        <v>8.33</v>
      </c>
      <c r="BN5075">
        <v>0.83</v>
      </c>
      <c r="BO5075">
        <v>1.83</v>
      </c>
      <c r="BP5075">
        <f t="shared" si="1116"/>
        <v>0.56818181818181823</v>
      </c>
      <c r="BQ5075">
        <v>8.33</v>
      </c>
      <c r="BR5075">
        <v>2011</v>
      </c>
      <c r="BS5075">
        <v>0.06</v>
      </c>
      <c r="BT5075">
        <v>0.12</v>
      </c>
      <c r="BU5075" s="2">
        <f t="shared" si="1117"/>
        <v>4.9019607843137254E-3</v>
      </c>
      <c r="BV5075" s="1">
        <f t="shared" si="1109"/>
        <v>7.6409090909090913E-2</v>
      </c>
      <c r="BW5075" s="1">
        <f t="shared" si="1110"/>
        <v>0.23175818181818181</v>
      </c>
      <c r="BX5075" s="1">
        <f t="shared" si="1118"/>
        <v>0.25081818181818183</v>
      </c>
      <c r="BY5075" s="1" t="e">
        <f t="shared" si="1119"/>
        <v>#DIV/0!</v>
      </c>
      <c r="BZ5075" s="1" t="e">
        <f t="shared" si="1120"/>
        <v>#DIV/0!</v>
      </c>
      <c r="CA5075" s="1" t="e">
        <f t="shared" si="1121"/>
        <v>#DIV/0!</v>
      </c>
      <c r="CB5075">
        <v>0</v>
      </c>
      <c r="CC5075">
        <f t="shared" si="1122"/>
        <v>0</v>
      </c>
      <c r="CD5075">
        <v>0</v>
      </c>
    </row>
    <row r="5076" spans="1:82" x14ac:dyDescent="0.35">
      <c r="A5076">
        <v>156</v>
      </c>
      <c r="B5076" t="s">
        <v>828</v>
      </c>
      <c r="C5076" t="s">
        <v>81</v>
      </c>
      <c r="D5076">
        <v>77</v>
      </c>
      <c r="E5076" t="s">
        <v>797</v>
      </c>
      <c r="F5076" t="s">
        <v>97</v>
      </c>
      <c r="G5076">
        <v>2020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1</v>
      </c>
      <c r="AD5076">
        <v>6</v>
      </c>
      <c r="AE5076">
        <v>0</v>
      </c>
      <c r="AF5076">
        <v>0</v>
      </c>
      <c r="AG5076">
        <v>0</v>
      </c>
      <c r="AH5076">
        <f t="shared" si="1111"/>
        <v>0</v>
      </c>
      <c r="AI5076">
        <f t="shared" si="1112"/>
        <v>0</v>
      </c>
      <c r="AJ5076">
        <f t="shared" si="1113"/>
        <v>0</v>
      </c>
      <c r="AK5076">
        <v>5</v>
      </c>
      <c r="AL5076">
        <v>1</v>
      </c>
      <c r="AM5076">
        <v>0</v>
      </c>
      <c r="AN5076">
        <v>0</v>
      </c>
      <c r="AO5076">
        <v>0.02</v>
      </c>
      <c r="AP5076">
        <v>0.01</v>
      </c>
      <c r="AQ5076">
        <v>0.6</v>
      </c>
      <c r="AR5076">
        <v>1.6</v>
      </c>
      <c r="AS5076">
        <f t="shared" si="1114"/>
        <v>6</v>
      </c>
      <c r="AT5076">
        <v>1</v>
      </c>
      <c r="AU5076">
        <v>8</v>
      </c>
      <c r="AV5076">
        <v>73</v>
      </c>
      <c r="AW5076">
        <v>0</v>
      </c>
      <c r="AX5076">
        <v>0</v>
      </c>
      <c r="AY5076">
        <v>6</v>
      </c>
      <c r="AZ5076">
        <v>1</v>
      </c>
      <c r="BA5076">
        <v>1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f t="shared" si="1115"/>
        <v>0</v>
      </c>
      <c r="BJ5076">
        <v>0.11</v>
      </c>
      <c r="BK5076">
        <v>0</v>
      </c>
      <c r="BL5076">
        <v>0</v>
      </c>
      <c r="BM5076">
        <v>6</v>
      </c>
      <c r="BN5076">
        <v>0.6</v>
      </c>
      <c r="BO5076">
        <v>1.6</v>
      </c>
      <c r="BP5076">
        <f t="shared" si="1116"/>
        <v>0.75</v>
      </c>
      <c r="BQ5076">
        <v>6</v>
      </c>
      <c r="BR5076">
        <v>2019</v>
      </c>
      <c r="BS5076">
        <v>0.08</v>
      </c>
      <c r="BT5076">
        <v>0.2</v>
      </c>
      <c r="BU5076" s="2">
        <f t="shared" si="1117"/>
        <v>1.176470588235294E-3</v>
      </c>
      <c r="BV5076" s="1">
        <f t="shared" si="1109"/>
        <v>6.0600000000000001E-2</v>
      </c>
      <c r="BW5076" s="1">
        <f t="shared" si="1110"/>
        <v>0.23574666666666669</v>
      </c>
      <c r="BX5076" s="1">
        <f t="shared" si="1118"/>
        <v>0.25066666666666665</v>
      </c>
      <c r="BY5076" s="1" t="e">
        <f t="shared" si="1119"/>
        <v>#DIV/0!</v>
      </c>
      <c r="BZ5076" s="1" t="e">
        <f t="shared" si="1120"/>
        <v>#DIV/0!</v>
      </c>
      <c r="CA5076" s="1" t="e">
        <f t="shared" si="1121"/>
        <v>#DIV/0!</v>
      </c>
      <c r="CB5076">
        <v>0</v>
      </c>
      <c r="CC5076">
        <f t="shared" si="1122"/>
        <v>0</v>
      </c>
      <c r="CD5076">
        <v>0</v>
      </c>
    </row>
    <row r="5077" spans="1:82" x14ac:dyDescent="0.35">
      <c r="A5077">
        <v>1043</v>
      </c>
      <c r="B5077" t="s">
        <v>1433</v>
      </c>
      <c r="C5077" t="s">
        <v>103</v>
      </c>
      <c r="D5077">
        <v>70</v>
      </c>
      <c r="E5077" t="s">
        <v>1156</v>
      </c>
      <c r="F5077" t="s">
        <v>115</v>
      </c>
      <c r="G5077">
        <v>2021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10</v>
      </c>
      <c r="V5077">
        <v>24</v>
      </c>
      <c r="W5077">
        <v>0</v>
      </c>
      <c r="X5077">
        <v>0</v>
      </c>
      <c r="Y5077">
        <v>0</v>
      </c>
      <c r="Z5077">
        <v>1</v>
      </c>
      <c r="AA5077">
        <v>0</v>
      </c>
      <c r="AB5077">
        <v>1</v>
      </c>
      <c r="AC5077">
        <v>2</v>
      </c>
      <c r="AD5077">
        <v>5</v>
      </c>
      <c r="AE5077">
        <v>0</v>
      </c>
      <c r="AF5077">
        <v>0</v>
      </c>
      <c r="AG5077">
        <v>0</v>
      </c>
      <c r="AH5077">
        <f t="shared" si="1111"/>
        <v>0</v>
      </c>
      <c r="AI5077">
        <f t="shared" si="1112"/>
        <v>0</v>
      </c>
      <c r="AJ5077">
        <f t="shared" si="1113"/>
        <v>0</v>
      </c>
      <c r="AK5077">
        <v>3</v>
      </c>
      <c r="AL5077">
        <v>7</v>
      </c>
      <c r="AM5077">
        <v>0</v>
      </c>
      <c r="AN5077">
        <v>0</v>
      </c>
      <c r="AO5077">
        <v>0.01</v>
      </c>
      <c r="AP5077">
        <v>0</v>
      </c>
      <c r="AQ5077">
        <v>2.9</v>
      </c>
      <c r="AR5077">
        <v>3.9</v>
      </c>
      <c r="AS5077">
        <f t="shared" si="1114"/>
        <v>29</v>
      </c>
      <c r="AT5077">
        <v>4</v>
      </c>
      <c r="AU5077">
        <v>26</v>
      </c>
      <c r="AV5077">
        <v>242</v>
      </c>
      <c r="AW5077">
        <v>0</v>
      </c>
      <c r="AX5077">
        <v>2.4</v>
      </c>
      <c r="AY5077">
        <v>5</v>
      </c>
      <c r="AZ5077">
        <v>11</v>
      </c>
      <c r="BA5077">
        <v>2.75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f t="shared" si="1115"/>
        <v>0</v>
      </c>
      <c r="BJ5077">
        <v>0.11</v>
      </c>
      <c r="BK5077">
        <v>0</v>
      </c>
      <c r="BL5077">
        <v>6</v>
      </c>
      <c r="BM5077">
        <v>1.25</v>
      </c>
      <c r="BN5077">
        <v>0.73</v>
      </c>
      <c r="BO5077">
        <v>0.98</v>
      </c>
      <c r="BP5077">
        <f t="shared" si="1116"/>
        <v>1.1153846153846154</v>
      </c>
      <c r="BQ5077">
        <v>7.25</v>
      </c>
      <c r="BR5077">
        <v>2021</v>
      </c>
      <c r="BS5077">
        <v>0.11</v>
      </c>
      <c r="BT5077">
        <v>0.15</v>
      </c>
      <c r="BU5077" s="2">
        <f t="shared" si="1117"/>
        <v>5.4126274509803916E-2</v>
      </c>
      <c r="BV5077" s="1">
        <f t="shared" si="1109"/>
        <v>8.8369230769230783E-2</v>
      </c>
      <c r="BW5077" s="1">
        <f t="shared" si="1110"/>
        <v>0.22663179487179488</v>
      </c>
      <c r="BX5077" s="1">
        <f t="shared" si="1118"/>
        <v>0.25062179487179492</v>
      </c>
      <c r="BY5077" s="1" t="e">
        <f t="shared" si="1119"/>
        <v>#DIV/0!</v>
      </c>
      <c r="BZ5077" s="1" t="e">
        <f t="shared" si="1120"/>
        <v>#DIV/0!</v>
      </c>
      <c r="CA5077" s="1" t="e">
        <f t="shared" si="1121"/>
        <v>#DIV/0!</v>
      </c>
      <c r="CB5077">
        <v>0</v>
      </c>
      <c r="CC5077">
        <f t="shared" si="1122"/>
        <v>0</v>
      </c>
      <c r="CD5077">
        <v>0</v>
      </c>
    </row>
    <row r="5078" spans="1:82" x14ac:dyDescent="0.35">
      <c r="A5078">
        <v>617</v>
      </c>
      <c r="B5078" t="s">
        <v>368</v>
      </c>
      <c r="C5078" t="s">
        <v>96</v>
      </c>
      <c r="D5078">
        <v>74</v>
      </c>
      <c r="E5078" t="s">
        <v>70</v>
      </c>
      <c r="F5078" t="s">
        <v>79</v>
      </c>
      <c r="G5078">
        <v>2018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3</v>
      </c>
      <c r="AD5078">
        <v>22</v>
      </c>
      <c r="AE5078">
        <v>0</v>
      </c>
      <c r="AF5078">
        <v>0</v>
      </c>
      <c r="AG5078">
        <v>0</v>
      </c>
      <c r="AH5078">
        <f t="shared" si="1111"/>
        <v>0</v>
      </c>
      <c r="AI5078">
        <f t="shared" si="1112"/>
        <v>0</v>
      </c>
      <c r="AJ5078">
        <f t="shared" si="1113"/>
        <v>0</v>
      </c>
      <c r="AK5078">
        <v>54</v>
      </c>
      <c r="AL5078">
        <v>13</v>
      </c>
      <c r="AM5078">
        <v>1</v>
      </c>
      <c r="AN5078">
        <v>0</v>
      </c>
      <c r="AO5078">
        <v>0.05</v>
      </c>
      <c r="AP5078">
        <v>0.08</v>
      </c>
      <c r="AQ5078">
        <v>2.2000000000000002</v>
      </c>
      <c r="AR5078">
        <v>3.2</v>
      </c>
      <c r="AS5078">
        <f t="shared" si="1114"/>
        <v>22</v>
      </c>
      <c r="AT5078">
        <v>2</v>
      </c>
      <c r="AU5078">
        <v>22</v>
      </c>
      <c r="AV5078">
        <v>124</v>
      </c>
      <c r="AW5078">
        <v>0</v>
      </c>
      <c r="AX5078">
        <v>0</v>
      </c>
      <c r="AY5078">
        <v>22</v>
      </c>
      <c r="AZ5078">
        <v>1</v>
      </c>
      <c r="BA5078">
        <v>0.5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f t="shared" si="1115"/>
        <v>0</v>
      </c>
      <c r="BJ5078">
        <v>0.18</v>
      </c>
      <c r="BK5078">
        <v>0</v>
      </c>
      <c r="BL5078">
        <v>0</v>
      </c>
      <c r="BM5078">
        <v>11</v>
      </c>
      <c r="BN5078">
        <v>1.1000000000000001</v>
      </c>
      <c r="BO5078">
        <v>1.6</v>
      </c>
      <c r="BP5078">
        <f t="shared" si="1116"/>
        <v>1</v>
      </c>
      <c r="BQ5078">
        <v>11</v>
      </c>
      <c r="BR5078">
        <v>2017</v>
      </c>
      <c r="BS5078">
        <v>0.1</v>
      </c>
      <c r="BT5078">
        <v>0.15</v>
      </c>
      <c r="BU5078" s="2">
        <f t="shared" si="1117"/>
        <v>4.3137254901960782E-3</v>
      </c>
      <c r="BV5078" s="1">
        <f t="shared" si="1109"/>
        <v>8.8700000000000001E-2</v>
      </c>
      <c r="BW5078" s="1">
        <f t="shared" si="1110"/>
        <v>0.23672000000000001</v>
      </c>
      <c r="BX5078" s="1">
        <f t="shared" si="1118"/>
        <v>0.2505</v>
      </c>
      <c r="BY5078" s="1" t="e">
        <f t="shared" si="1119"/>
        <v>#DIV/0!</v>
      </c>
      <c r="BZ5078" s="1" t="e">
        <f t="shared" si="1120"/>
        <v>#DIV/0!</v>
      </c>
      <c r="CA5078" s="1" t="e">
        <f t="shared" si="1121"/>
        <v>#DIV/0!</v>
      </c>
      <c r="CB5078">
        <v>0</v>
      </c>
      <c r="CC5078">
        <f t="shared" si="1122"/>
        <v>0</v>
      </c>
      <c r="CD5078">
        <v>0</v>
      </c>
    </row>
    <row r="5079" spans="1:82" x14ac:dyDescent="0.35">
      <c r="A5079">
        <v>1016</v>
      </c>
      <c r="B5079" t="s">
        <v>532</v>
      </c>
      <c r="C5079" t="s">
        <v>86</v>
      </c>
      <c r="D5079">
        <v>75</v>
      </c>
      <c r="E5079" t="s">
        <v>70</v>
      </c>
      <c r="F5079" t="s">
        <v>82</v>
      </c>
      <c r="G5079">
        <v>2021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5</v>
      </c>
      <c r="AD5079">
        <v>38</v>
      </c>
      <c r="AE5079">
        <v>0</v>
      </c>
      <c r="AF5079">
        <v>0</v>
      </c>
      <c r="AG5079">
        <v>0</v>
      </c>
      <c r="AH5079">
        <f t="shared" si="1111"/>
        <v>0</v>
      </c>
      <c r="AI5079">
        <f t="shared" si="1112"/>
        <v>0</v>
      </c>
      <c r="AJ5079">
        <f t="shared" si="1113"/>
        <v>0</v>
      </c>
      <c r="AK5079">
        <v>158</v>
      </c>
      <c r="AL5079">
        <v>9</v>
      </c>
      <c r="AM5079">
        <v>1</v>
      </c>
      <c r="AN5079">
        <v>0</v>
      </c>
      <c r="AO5079">
        <v>0.05</v>
      </c>
      <c r="AP5079">
        <v>0.19</v>
      </c>
      <c r="AQ5079">
        <v>3.8</v>
      </c>
      <c r="AR5079">
        <v>4.8</v>
      </c>
      <c r="AS5079">
        <f t="shared" si="1114"/>
        <v>38</v>
      </c>
      <c r="AT5079">
        <v>3</v>
      </c>
      <c r="AU5079">
        <v>26</v>
      </c>
      <c r="AV5079">
        <v>218</v>
      </c>
      <c r="AW5079">
        <v>0</v>
      </c>
      <c r="AX5079">
        <v>0</v>
      </c>
      <c r="AY5079">
        <v>38</v>
      </c>
      <c r="AZ5079">
        <v>1</v>
      </c>
      <c r="BA5079">
        <v>0.33333333300000001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f t="shared" si="1115"/>
        <v>0</v>
      </c>
      <c r="BJ5079">
        <v>0.12</v>
      </c>
      <c r="BK5079">
        <v>0</v>
      </c>
      <c r="BL5079">
        <v>0</v>
      </c>
      <c r="BM5079">
        <v>12.67</v>
      </c>
      <c r="BN5079">
        <v>1.27</v>
      </c>
      <c r="BO5079">
        <v>1.6</v>
      </c>
      <c r="BP5079">
        <f t="shared" si="1116"/>
        <v>1.4615384615384615</v>
      </c>
      <c r="BQ5079">
        <v>12.67</v>
      </c>
      <c r="BR5079">
        <v>2015</v>
      </c>
      <c r="BS5079">
        <v>0.15</v>
      </c>
      <c r="BT5079">
        <v>0.18</v>
      </c>
      <c r="BU5079" s="2">
        <f t="shared" si="1117"/>
        <v>7.4509803921568628E-3</v>
      </c>
      <c r="BV5079" s="1">
        <f t="shared" si="1109"/>
        <v>0.10137692307692306</v>
      </c>
      <c r="BW5079" s="1">
        <f t="shared" si="1110"/>
        <v>0.23958051282051282</v>
      </c>
      <c r="BX5079" s="1">
        <f t="shared" si="1118"/>
        <v>0.25048717948384613</v>
      </c>
      <c r="BY5079" s="1" t="e">
        <f t="shared" si="1119"/>
        <v>#DIV/0!</v>
      </c>
      <c r="BZ5079" s="1" t="e">
        <f t="shared" si="1120"/>
        <v>#DIV/0!</v>
      </c>
      <c r="CA5079" s="1" t="e">
        <f t="shared" si="1121"/>
        <v>#DIV/0!</v>
      </c>
      <c r="CB5079">
        <v>0</v>
      </c>
      <c r="CC5079">
        <f t="shared" si="1122"/>
        <v>0</v>
      </c>
      <c r="CD5079">
        <v>0</v>
      </c>
    </row>
    <row r="5080" spans="1:82" x14ac:dyDescent="0.35">
      <c r="A5080">
        <v>1203</v>
      </c>
      <c r="B5080" t="s">
        <v>605</v>
      </c>
      <c r="C5080" t="s">
        <v>81</v>
      </c>
      <c r="D5080">
        <v>77</v>
      </c>
      <c r="E5080" t="s">
        <v>70</v>
      </c>
      <c r="F5080" t="s">
        <v>106</v>
      </c>
      <c r="G5080">
        <v>2022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3</v>
      </c>
      <c r="AC5080">
        <v>9</v>
      </c>
      <c r="AD5080">
        <v>59</v>
      </c>
      <c r="AE5080">
        <v>0</v>
      </c>
      <c r="AF5080">
        <v>0</v>
      </c>
      <c r="AG5080">
        <v>0</v>
      </c>
      <c r="AH5080">
        <f t="shared" si="1111"/>
        <v>0</v>
      </c>
      <c r="AI5080">
        <f t="shared" si="1112"/>
        <v>0</v>
      </c>
      <c r="AJ5080">
        <f t="shared" si="1113"/>
        <v>0</v>
      </c>
      <c r="AK5080">
        <v>129</v>
      </c>
      <c r="AL5080">
        <v>13</v>
      </c>
      <c r="AM5080">
        <v>3</v>
      </c>
      <c r="AN5080">
        <v>0</v>
      </c>
      <c r="AO5080">
        <v>0.05</v>
      </c>
      <c r="AP5080">
        <v>0.1</v>
      </c>
      <c r="AQ5080">
        <v>5.9</v>
      </c>
      <c r="AR5080">
        <v>8.9</v>
      </c>
      <c r="AS5080">
        <f t="shared" si="1114"/>
        <v>59</v>
      </c>
      <c r="AT5080">
        <v>5</v>
      </c>
      <c r="AU5080">
        <v>77</v>
      </c>
      <c r="AV5080">
        <v>350</v>
      </c>
      <c r="AW5080">
        <v>0</v>
      </c>
      <c r="AX5080">
        <v>0</v>
      </c>
      <c r="AY5080">
        <v>19.670000000000002</v>
      </c>
      <c r="AZ5080">
        <v>3</v>
      </c>
      <c r="BA5080">
        <v>0.6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f t="shared" si="1115"/>
        <v>0</v>
      </c>
      <c r="BJ5080">
        <v>0.22</v>
      </c>
      <c r="BK5080">
        <v>0</v>
      </c>
      <c r="BL5080">
        <v>0</v>
      </c>
      <c r="BM5080">
        <v>11.8</v>
      </c>
      <c r="BN5080">
        <v>1.18</v>
      </c>
      <c r="BO5080">
        <v>1.78</v>
      </c>
      <c r="BP5080">
        <f t="shared" si="1116"/>
        <v>0.76623376623376627</v>
      </c>
      <c r="BQ5080">
        <v>11.8</v>
      </c>
      <c r="BR5080">
        <v>2021</v>
      </c>
      <c r="BS5080">
        <v>0.08</v>
      </c>
      <c r="BT5080">
        <v>0.12</v>
      </c>
      <c r="BU5080" s="2">
        <f t="shared" si="1117"/>
        <v>1.1568627450980392E-2</v>
      </c>
      <c r="BV5080" s="1">
        <f t="shared" si="1109"/>
        <v>8.9711688311688312E-2</v>
      </c>
      <c r="BW5080" s="1">
        <f t="shared" si="1110"/>
        <v>0.23522670995670994</v>
      </c>
      <c r="BX5080" s="1">
        <f t="shared" si="1118"/>
        <v>0.25032337662337661</v>
      </c>
      <c r="BY5080" s="1" t="e">
        <f t="shared" si="1119"/>
        <v>#DIV/0!</v>
      </c>
      <c r="BZ5080" s="1" t="e">
        <f t="shared" si="1120"/>
        <v>#DIV/0!</v>
      </c>
      <c r="CA5080" s="1" t="e">
        <f t="shared" si="1121"/>
        <v>#DIV/0!</v>
      </c>
      <c r="CB5080">
        <v>0</v>
      </c>
      <c r="CC5080">
        <f t="shared" si="1122"/>
        <v>0</v>
      </c>
      <c r="CD5080">
        <v>0</v>
      </c>
    </row>
    <row r="5081" spans="1:82" x14ac:dyDescent="0.35">
      <c r="A5081">
        <v>1179</v>
      </c>
      <c r="B5081" t="s">
        <v>595</v>
      </c>
      <c r="C5081" t="s">
        <v>86</v>
      </c>
      <c r="D5081">
        <v>75</v>
      </c>
      <c r="E5081" t="s">
        <v>70</v>
      </c>
      <c r="F5081" t="s">
        <v>97</v>
      </c>
      <c r="G5081">
        <v>2017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10</v>
      </c>
      <c r="AC5081">
        <v>17</v>
      </c>
      <c r="AD5081">
        <v>78</v>
      </c>
      <c r="AE5081">
        <v>0</v>
      </c>
      <c r="AF5081">
        <v>0</v>
      </c>
      <c r="AG5081">
        <v>0</v>
      </c>
      <c r="AH5081">
        <f t="shared" si="1111"/>
        <v>0</v>
      </c>
      <c r="AI5081">
        <f t="shared" si="1112"/>
        <v>0</v>
      </c>
      <c r="AJ5081">
        <f t="shared" si="1113"/>
        <v>0</v>
      </c>
      <c r="AK5081">
        <v>125</v>
      </c>
      <c r="AL5081">
        <v>34</v>
      </c>
      <c r="AM5081">
        <v>3</v>
      </c>
      <c r="AN5081">
        <v>0</v>
      </c>
      <c r="AO5081">
        <v>0.05</v>
      </c>
      <c r="AP5081">
        <v>0.06</v>
      </c>
      <c r="AQ5081">
        <v>7.8</v>
      </c>
      <c r="AR5081">
        <v>17.8</v>
      </c>
      <c r="AS5081">
        <f t="shared" si="1114"/>
        <v>78</v>
      </c>
      <c r="AT5081">
        <v>10</v>
      </c>
      <c r="AU5081">
        <v>150</v>
      </c>
      <c r="AV5081">
        <v>725</v>
      </c>
      <c r="AW5081">
        <v>0</v>
      </c>
      <c r="AX5081">
        <v>0</v>
      </c>
      <c r="AY5081">
        <v>7.8</v>
      </c>
      <c r="AZ5081">
        <v>10</v>
      </c>
      <c r="BA5081">
        <v>1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f t="shared" si="1115"/>
        <v>0</v>
      </c>
      <c r="BJ5081">
        <v>0.21</v>
      </c>
      <c r="BK5081">
        <v>0</v>
      </c>
      <c r="BL5081">
        <v>0</v>
      </c>
      <c r="BM5081">
        <v>7.8</v>
      </c>
      <c r="BN5081">
        <v>0.78</v>
      </c>
      <c r="BO5081">
        <v>1.78</v>
      </c>
      <c r="BP5081">
        <f t="shared" si="1116"/>
        <v>0.52</v>
      </c>
      <c r="BQ5081">
        <v>7.8</v>
      </c>
      <c r="BR5081">
        <v>2012</v>
      </c>
      <c r="BS5081">
        <v>0.05</v>
      </c>
      <c r="BT5081">
        <v>0.12</v>
      </c>
      <c r="BU5081" s="2">
        <f t="shared" si="1117"/>
        <v>1.5294117647058824E-2</v>
      </c>
      <c r="BV5081" s="1">
        <f t="shared" si="1109"/>
        <v>8.0800000000000011E-2</v>
      </c>
      <c r="BW5081" s="1">
        <f t="shared" si="1110"/>
        <v>0.23649019607843136</v>
      </c>
      <c r="BX5081" s="1">
        <f t="shared" si="1118"/>
        <v>0.24999019607843137</v>
      </c>
      <c r="BY5081" s="1" t="e">
        <f t="shared" si="1119"/>
        <v>#DIV/0!</v>
      </c>
      <c r="BZ5081" s="1" t="e">
        <f t="shared" si="1120"/>
        <v>#DIV/0!</v>
      </c>
      <c r="CA5081" s="1" t="e">
        <f t="shared" si="1121"/>
        <v>#DIV/0!</v>
      </c>
      <c r="CB5081">
        <v>0</v>
      </c>
      <c r="CC5081">
        <f t="shared" si="1122"/>
        <v>0</v>
      </c>
      <c r="CD5081">
        <v>0</v>
      </c>
    </row>
    <row r="5082" spans="1:82" x14ac:dyDescent="0.35">
      <c r="A5082">
        <v>1560</v>
      </c>
      <c r="B5082" t="s">
        <v>1568</v>
      </c>
      <c r="C5082" t="s">
        <v>92</v>
      </c>
      <c r="D5082">
        <v>71</v>
      </c>
      <c r="E5082" t="s">
        <v>1156</v>
      </c>
      <c r="F5082" t="s">
        <v>118</v>
      </c>
      <c r="G5082">
        <v>2022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24</v>
      </c>
      <c r="V5082">
        <v>54</v>
      </c>
      <c r="W5082">
        <v>0</v>
      </c>
      <c r="X5082">
        <v>0</v>
      </c>
      <c r="Y5082">
        <v>0</v>
      </c>
      <c r="Z5082">
        <v>2</v>
      </c>
      <c r="AA5082">
        <v>0</v>
      </c>
      <c r="AB5082">
        <v>2</v>
      </c>
      <c r="AC5082">
        <v>8</v>
      </c>
      <c r="AD5082">
        <v>8</v>
      </c>
      <c r="AE5082">
        <v>0</v>
      </c>
      <c r="AF5082">
        <v>0</v>
      </c>
      <c r="AG5082">
        <v>0</v>
      </c>
      <c r="AH5082">
        <f t="shared" si="1111"/>
        <v>0</v>
      </c>
      <c r="AI5082">
        <f t="shared" si="1112"/>
        <v>0</v>
      </c>
      <c r="AJ5082">
        <f t="shared" si="1113"/>
        <v>0</v>
      </c>
      <c r="AK5082">
        <v>8</v>
      </c>
      <c r="AL5082">
        <v>-1</v>
      </c>
      <c r="AM5082">
        <v>0</v>
      </c>
      <c r="AN5082">
        <v>0</v>
      </c>
      <c r="AO5082">
        <v>0.05</v>
      </c>
      <c r="AP5082">
        <v>0</v>
      </c>
      <c r="AQ5082">
        <v>6.2</v>
      </c>
      <c r="AR5082">
        <v>8.1999999999999993</v>
      </c>
      <c r="AS5082">
        <f t="shared" si="1114"/>
        <v>62</v>
      </c>
      <c r="AT5082">
        <v>7</v>
      </c>
      <c r="AU5082">
        <v>68</v>
      </c>
      <c r="AV5082">
        <v>454</v>
      </c>
      <c r="AW5082">
        <v>0</v>
      </c>
      <c r="AX5082">
        <v>2.25</v>
      </c>
      <c r="AY5082">
        <v>4</v>
      </c>
      <c r="AZ5082">
        <v>26</v>
      </c>
      <c r="BA5082">
        <v>3.7142857139999998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f t="shared" si="1115"/>
        <v>0</v>
      </c>
      <c r="BJ5082">
        <v>0.15</v>
      </c>
      <c r="BK5082">
        <v>0</v>
      </c>
      <c r="BL5082">
        <v>7.71</v>
      </c>
      <c r="BM5082">
        <v>1.1399999999999999</v>
      </c>
      <c r="BN5082">
        <v>0.89</v>
      </c>
      <c r="BO5082">
        <v>1.17</v>
      </c>
      <c r="BP5082">
        <f t="shared" si="1116"/>
        <v>0.91176470588235292</v>
      </c>
      <c r="BQ5082">
        <v>8.86</v>
      </c>
      <c r="BR5082">
        <v>2022</v>
      </c>
      <c r="BS5082">
        <v>0.09</v>
      </c>
      <c r="BT5082">
        <v>0.12</v>
      </c>
      <c r="BU5082" s="2">
        <f t="shared" si="1117"/>
        <v>5.8096862745098038E-2</v>
      </c>
      <c r="BV5082" s="1">
        <f t="shared" si="1109"/>
        <v>9.9988235294117628E-2</v>
      </c>
      <c r="BW5082" s="1">
        <f t="shared" si="1110"/>
        <v>0.22168980392156862</v>
      </c>
      <c r="BX5082" s="1">
        <f t="shared" si="1118"/>
        <v>0.24984313725204482</v>
      </c>
      <c r="BY5082" s="1" t="e">
        <f t="shared" si="1119"/>
        <v>#DIV/0!</v>
      </c>
      <c r="BZ5082" s="1" t="e">
        <f t="shared" si="1120"/>
        <v>#DIV/0!</v>
      </c>
      <c r="CA5082" s="1" t="e">
        <f t="shared" si="1121"/>
        <v>#DIV/0!</v>
      </c>
      <c r="CB5082">
        <v>0</v>
      </c>
      <c r="CC5082">
        <f t="shared" si="1122"/>
        <v>0</v>
      </c>
      <c r="CD5082">
        <v>0</v>
      </c>
    </row>
    <row r="5083" spans="1:82" x14ac:dyDescent="0.35">
      <c r="A5083">
        <v>142</v>
      </c>
      <c r="B5083" t="s">
        <v>1197</v>
      </c>
      <c r="C5083" t="s">
        <v>179</v>
      </c>
      <c r="D5083">
        <v>68</v>
      </c>
      <c r="E5083" t="s">
        <v>1156</v>
      </c>
      <c r="F5083" t="s">
        <v>142</v>
      </c>
      <c r="G5083">
        <v>2017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2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5</v>
      </c>
      <c r="AC5083">
        <v>7</v>
      </c>
      <c r="AD5083">
        <v>18</v>
      </c>
      <c r="AE5083">
        <v>0</v>
      </c>
      <c r="AF5083">
        <v>0</v>
      </c>
      <c r="AG5083">
        <v>0</v>
      </c>
      <c r="AH5083">
        <f t="shared" si="1111"/>
        <v>0</v>
      </c>
      <c r="AI5083">
        <f t="shared" si="1112"/>
        <v>0</v>
      </c>
      <c r="AJ5083">
        <f t="shared" si="1113"/>
        <v>0</v>
      </c>
      <c r="AK5083">
        <v>-10</v>
      </c>
      <c r="AL5083">
        <v>34</v>
      </c>
      <c r="AM5083">
        <v>1</v>
      </c>
      <c r="AN5083">
        <v>0</v>
      </c>
      <c r="AO5083">
        <v>0.05</v>
      </c>
      <c r="AP5083">
        <v>-0.02</v>
      </c>
      <c r="AQ5083">
        <v>8</v>
      </c>
      <c r="AR5083">
        <v>13</v>
      </c>
      <c r="AS5083">
        <f t="shared" si="1114"/>
        <v>20</v>
      </c>
      <c r="AT5083">
        <v>3</v>
      </c>
      <c r="AU5083">
        <v>26</v>
      </c>
      <c r="AV5083">
        <v>222</v>
      </c>
      <c r="AW5083">
        <v>0</v>
      </c>
      <c r="AX5083">
        <v>2</v>
      </c>
      <c r="AY5083">
        <v>3.6</v>
      </c>
      <c r="AZ5083">
        <v>6</v>
      </c>
      <c r="BA5083">
        <v>2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f t="shared" si="1115"/>
        <v>0</v>
      </c>
      <c r="BJ5083">
        <v>0.12</v>
      </c>
      <c r="BK5083">
        <v>0</v>
      </c>
      <c r="BL5083">
        <v>0.67</v>
      </c>
      <c r="BM5083">
        <v>6</v>
      </c>
      <c r="BN5083">
        <v>2.67</v>
      </c>
      <c r="BO5083">
        <v>4.33</v>
      </c>
      <c r="BP5083">
        <f t="shared" si="1116"/>
        <v>0.76923076923076927</v>
      </c>
      <c r="BQ5083">
        <v>6.67</v>
      </c>
      <c r="BR5083">
        <v>2012</v>
      </c>
      <c r="BS5083">
        <v>0.31</v>
      </c>
      <c r="BT5083">
        <v>0.5</v>
      </c>
      <c r="BU5083" s="2">
        <f t="shared" si="1117"/>
        <v>4.394156862745098E-2</v>
      </c>
      <c r="BV5083" s="1">
        <f t="shared" si="1109"/>
        <v>6.7661538461538467E-2</v>
      </c>
      <c r="BW5083" s="1">
        <f t="shared" si="1110"/>
        <v>0.22511164835164837</v>
      </c>
      <c r="BX5083" s="1">
        <f t="shared" si="1118"/>
        <v>0.24935164835164833</v>
      </c>
      <c r="BY5083" s="1" t="e">
        <f t="shared" si="1119"/>
        <v>#DIV/0!</v>
      </c>
      <c r="BZ5083" s="1" t="e">
        <f t="shared" si="1120"/>
        <v>#DIV/0!</v>
      </c>
      <c r="CA5083" s="1" t="e">
        <f t="shared" si="1121"/>
        <v>#DIV/0!</v>
      </c>
      <c r="CB5083">
        <v>0</v>
      </c>
      <c r="CC5083">
        <f t="shared" si="1122"/>
        <v>0</v>
      </c>
      <c r="CD5083">
        <v>0</v>
      </c>
    </row>
    <row r="5084" spans="1:82" x14ac:dyDescent="0.35">
      <c r="A5084">
        <v>409</v>
      </c>
      <c r="B5084" t="s">
        <v>884</v>
      </c>
      <c r="C5084" t="s">
        <v>86</v>
      </c>
      <c r="D5084">
        <v>75</v>
      </c>
      <c r="E5084" t="s">
        <v>797</v>
      </c>
      <c r="F5084" t="s">
        <v>77</v>
      </c>
      <c r="G5084">
        <v>2021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1</v>
      </c>
      <c r="AC5084">
        <v>4</v>
      </c>
      <c r="AD5084">
        <v>0</v>
      </c>
      <c r="AE5084">
        <v>0</v>
      </c>
      <c r="AF5084">
        <v>0</v>
      </c>
      <c r="AG5084">
        <v>0</v>
      </c>
      <c r="AH5084">
        <f t="shared" si="1111"/>
        <v>0</v>
      </c>
      <c r="AI5084">
        <f t="shared" si="1112"/>
        <v>0</v>
      </c>
      <c r="AJ5084">
        <f t="shared" si="1113"/>
        <v>0</v>
      </c>
      <c r="AK5084">
        <v>22</v>
      </c>
      <c r="AL5084">
        <v>1</v>
      </c>
      <c r="AM5084">
        <v>0</v>
      </c>
      <c r="AN5084">
        <v>0</v>
      </c>
      <c r="AO5084">
        <v>0.05</v>
      </c>
      <c r="AP5084">
        <v>7.0000000000000007E-2</v>
      </c>
      <c r="AQ5084">
        <v>0</v>
      </c>
      <c r="AR5084">
        <v>1</v>
      </c>
      <c r="AS5084">
        <f t="shared" si="1114"/>
        <v>0</v>
      </c>
      <c r="AT5084">
        <v>3</v>
      </c>
      <c r="AU5084">
        <v>86</v>
      </c>
      <c r="AV5084">
        <v>229</v>
      </c>
      <c r="AW5084">
        <v>0</v>
      </c>
      <c r="AX5084">
        <v>0</v>
      </c>
      <c r="AY5084">
        <v>0</v>
      </c>
      <c r="AZ5084">
        <v>1</v>
      </c>
      <c r="BA5084">
        <v>0.33333333300000001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f t="shared" si="1115"/>
        <v>0</v>
      </c>
      <c r="BJ5084">
        <v>0.38</v>
      </c>
      <c r="BK5084">
        <v>0</v>
      </c>
      <c r="BL5084">
        <v>0</v>
      </c>
      <c r="BM5084">
        <v>0</v>
      </c>
      <c r="BN5084">
        <v>0</v>
      </c>
      <c r="BO5084">
        <v>0.33</v>
      </c>
      <c r="BP5084">
        <f t="shared" si="1116"/>
        <v>0</v>
      </c>
      <c r="BQ5084">
        <v>0</v>
      </c>
      <c r="BR5084">
        <v>2017</v>
      </c>
      <c r="BS5084">
        <v>0</v>
      </c>
      <c r="BT5084">
        <v>0.01</v>
      </c>
      <c r="BU5084" s="2">
        <f t="shared" si="1117"/>
        <v>0</v>
      </c>
      <c r="BV5084" s="1">
        <f t="shared" si="1109"/>
        <v>7.6499999999999999E-2</v>
      </c>
      <c r="BW5084" s="1">
        <f t="shared" si="1110"/>
        <v>0.22902666666666668</v>
      </c>
      <c r="BX5084" s="1">
        <f t="shared" si="1118"/>
        <v>0.24933333332999999</v>
      </c>
      <c r="BY5084" s="1" t="e">
        <f t="shared" si="1119"/>
        <v>#DIV/0!</v>
      </c>
      <c r="BZ5084" s="1" t="e">
        <f t="shared" si="1120"/>
        <v>#DIV/0!</v>
      </c>
      <c r="CA5084" s="1" t="e">
        <f t="shared" si="1121"/>
        <v>#DIV/0!</v>
      </c>
      <c r="CB5084">
        <v>0</v>
      </c>
      <c r="CC5084">
        <f t="shared" si="1122"/>
        <v>0</v>
      </c>
      <c r="CD5084">
        <v>0</v>
      </c>
    </row>
    <row r="5085" spans="1:82" x14ac:dyDescent="0.35">
      <c r="A5085">
        <v>1242</v>
      </c>
      <c r="B5085" t="s">
        <v>1066</v>
      </c>
      <c r="C5085" t="s">
        <v>86</v>
      </c>
      <c r="D5085">
        <v>75</v>
      </c>
      <c r="E5085" t="s">
        <v>797</v>
      </c>
      <c r="F5085" t="s">
        <v>134</v>
      </c>
      <c r="G5085">
        <v>2015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1</v>
      </c>
      <c r="AC5085">
        <v>3</v>
      </c>
      <c r="AD5085">
        <v>37</v>
      </c>
      <c r="AE5085">
        <v>0</v>
      </c>
      <c r="AF5085">
        <v>0</v>
      </c>
      <c r="AG5085">
        <v>0</v>
      </c>
      <c r="AH5085">
        <f t="shared" si="1111"/>
        <v>0</v>
      </c>
      <c r="AI5085">
        <f t="shared" si="1112"/>
        <v>0</v>
      </c>
      <c r="AJ5085">
        <f t="shared" si="1113"/>
        <v>0</v>
      </c>
      <c r="AK5085">
        <v>20</v>
      </c>
      <c r="AL5085">
        <v>37</v>
      </c>
      <c r="AM5085">
        <v>1</v>
      </c>
      <c r="AN5085">
        <v>0</v>
      </c>
      <c r="AO5085">
        <v>0.05</v>
      </c>
      <c r="AP5085">
        <v>0.03</v>
      </c>
      <c r="AQ5085">
        <v>3.7</v>
      </c>
      <c r="AR5085">
        <v>4.7</v>
      </c>
      <c r="AS5085">
        <f t="shared" si="1114"/>
        <v>37</v>
      </c>
      <c r="AT5085">
        <v>3</v>
      </c>
      <c r="AU5085">
        <v>32</v>
      </c>
      <c r="AV5085">
        <v>211</v>
      </c>
      <c r="AW5085">
        <v>0</v>
      </c>
      <c r="AX5085">
        <v>0</v>
      </c>
      <c r="AY5085">
        <v>37</v>
      </c>
      <c r="AZ5085">
        <v>1</v>
      </c>
      <c r="BA5085">
        <v>0.33333333300000001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f t="shared" si="1115"/>
        <v>0</v>
      </c>
      <c r="BJ5085">
        <v>0.15</v>
      </c>
      <c r="BK5085">
        <v>0</v>
      </c>
      <c r="BL5085">
        <v>0</v>
      </c>
      <c r="BM5085">
        <v>12.33</v>
      </c>
      <c r="BN5085">
        <v>1.23</v>
      </c>
      <c r="BO5085">
        <v>1.57</v>
      </c>
      <c r="BP5085">
        <f t="shared" si="1116"/>
        <v>1.15625</v>
      </c>
      <c r="BQ5085">
        <v>12.33</v>
      </c>
      <c r="BR5085">
        <v>2015</v>
      </c>
      <c r="BS5085">
        <v>0.12</v>
      </c>
      <c r="BT5085">
        <v>0.15</v>
      </c>
      <c r="BU5085" s="2">
        <f t="shared" si="1117"/>
        <v>7.2549019607843135E-3</v>
      </c>
      <c r="BV5085" s="1">
        <f t="shared" si="1109"/>
        <v>9.2012499999999997E-2</v>
      </c>
      <c r="BW5085" s="1">
        <f t="shared" si="1110"/>
        <v>0.23744499999999999</v>
      </c>
      <c r="BX5085" s="1">
        <f t="shared" si="1118"/>
        <v>0.2492916666633333</v>
      </c>
      <c r="BY5085" s="1" t="e">
        <f t="shared" si="1119"/>
        <v>#DIV/0!</v>
      </c>
      <c r="BZ5085" s="1" t="e">
        <f t="shared" si="1120"/>
        <v>#DIV/0!</v>
      </c>
      <c r="CA5085" s="1" t="e">
        <f t="shared" si="1121"/>
        <v>#DIV/0!</v>
      </c>
      <c r="CB5085">
        <v>0</v>
      </c>
      <c r="CC5085">
        <f t="shared" si="1122"/>
        <v>0</v>
      </c>
      <c r="CD5085">
        <v>0</v>
      </c>
    </row>
    <row r="5086" spans="1:82" x14ac:dyDescent="0.35">
      <c r="A5086">
        <v>858</v>
      </c>
      <c r="B5086" t="s">
        <v>989</v>
      </c>
      <c r="C5086" t="s">
        <v>75</v>
      </c>
      <c r="D5086">
        <v>76</v>
      </c>
      <c r="E5086" t="s">
        <v>797</v>
      </c>
      <c r="F5086" t="s">
        <v>119</v>
      </c>
      <c r="G5086">
        <v>2018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1</v>
      </c>
      <c r="AD5086">
        <v>5</v>
      </c>
      <c r="AE5086">
        <v>0</v>
      </c>
      <c r="AF5086">
        <v>0</v>
      </c>
      <c r="AG5086">
        <v>0</v>
      </c>
      <c r="AH5086">
        <f t="shared" si="1111"/>
        <v>0</v>
      </c>
      <c r="AI5086">
        <f t="shared" si="1112"/>
        <v>0</v>
      </c>
      <c r="AJ5086">
        <f t="shared" si="1113"/>
        <v>0</v>
      </c>
      <c r="AK5086">
        <v>0</v>
      </c>
      <c r="AL5086">
        <v>5</v>
      </c>
      <c r="AM5086">
        <v>0</v>
      </c>
      <c r="AN5086">
        <v>0</v>
      </c>
      <c r="AO5086">
        <v>0.04</v>
      </c>
      <c r="AP5086">
        <v>0</v>
      </c>
      <c r="AQ5086">
        <v>0.5</v>
      </c>
      <c r="AR5086">
        <v>1.5</v>
      </c>
      <c r="AS5086">
        <f t="shared" si="1114"/>
        <v>5</v>
      </c>
      <c r="AT5086">
        <v>1</v>
      </c>
      <c r="AU5086">
        <v>11</v>
      </c>
      <c r="AV5086">
        <v>74</v>
      </c>
      <c r="AW5086">
        <v>0</v>
      </c>
      <c r="AX5086">
        <v>0</v>
      </c>
      <c r="AY5086">
        <v>5</v>
      </c>
      <c r="AZ5086">
        <v>1</v>
      </c>
      <c r="BA5086">
        <v>1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f t="shared" si="1115"/>
        <v>0</v>
      </c>
      <c r="BJ5086">
        <v>0.15</v>
      </c>
      <c r="BK5086">
        <v>0</v>
      </c>
      <c r="BL5086">
        <v>0</v>
      </c>
      <c r="BM5086">
        <v>5</v>
      </c>
      <c r="BN5086">
        <v>0.5</v>
      </c>
      <c r="BO5086">
        <v>1.5</v>
      </c>
      <c r="BP5086">
        <f t="shared" si="1116"/>
        <v>0.45454545454545453</v>
      </c>
      <c r="BQ5086">
        <v>5</v>
      </c>
      <c r="BR5086">
        <v>2017</v>
      </c>
      <c r="BS5086">
        <v>0.05</v>
      </c>
      <c r="BT5086">
        <v>0.14000000000000001</v>
      </c>
      <c r="BU5086" s="2">
        <f t="shared" si="1117"/>
        <v>9.8039215686274508E-4</v>
      </c>
      <c r="BV5086" s="1">
        <f t="shared" si="1109"/>
        <v>5.3727272727272728E-2</v>
      </c>
      <c r="BW5086" s="1">
        <f t="shared" si="1110"/>
        <v>0.23123121212121214</v>
      </c>
      <c r="BX5086" s="1">
        <f t="shared" si="1118"/>
        <v>0.24928787878787881</v>
      </c>
      <c r="BY5086" s="1" t="e">
        <f t="shared" si="1119"/>
        <v>#DIV/0!</v>
      </c>
      <c r="BZ5086" s="1" t="e">
        <f t="shared" si="1120"/>
        <v>#DIV/0!</v>
      </c>
      <c r="CA5086" s="1" t="e">
        <f t="shared" si="1121"/>
        <v>#DIV/0!</v>
      </c>
      <c r="CB5086">
        <v>0</v>
      </c>
      <c r="CC5086">
        <f t="shared" si="1122"/>
        <v>0</v>
      </c>
      <c r="CD5086">
        <v>0</v>
      </c>
    </row>
    <row r="5087" spans="1:82" x14ac:dyDescent="0.35">
      <c r="A5087">
        <v>1302</v>
      </c>
      <c r="B5087" t="s">
        <v>647</v>
      </c>
      <c r="C5087" t="s">
        <v>86</v>
      </c>
      <c r="D5087">
        <v>75</v>
      </c>
      <c r="E5087" t="s">
        <v>70</v>
      </c>
      <c r="F5087" t="s">
        <v>71</v>
      </c>
      <c r="G5087">
        <v>2022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4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2</v>
      </c>
      <c r="AC5087">
        <v>8</v>
      </c>
      <c r="AD5087">
        <v>40</v>
      </c>
      <c r="AE5087">
        <v>0</v>
      </c>
      <c r="AF5087">
        <v>0</v>
      </c>
      <c r="AG5087">
        <v>0</v>
      </c>
      <c r="AH5087">
        <f t="shared" si="1111"/>
        <v>0</v>
      </c>
      <c r="AI5087">
        <f t="shared" si="1112"/>
        <v>0</v>
      </c>
      <c r="AJ5087">
        <f t="shared" si="1113"/>
        <v>0</v>
      </c>
      <c r="AK5087">
        <v>176</v>
      </c>
      <c r="AL5087">
        <v>7</v>
      </c>
      <c r="AM5087">
        <v>1</v>
      </c>
      <c r="AN5087">
        <v>0</v>
      </c>
      <c r="AO5087">
        <v>0.06</v>
      </c>
      <c r="AP5087">
        <v>0.15</v>
      </c>
      <c r="AQ5087">
        <v>4.4000000000000004</v>
      </c>
      <c r="AR5087">
        <v>6.4</v>
      </c>
      <c r="AS5087">
        <f t="shared" si="1114"/>
        <v>44</v>
      </c>
      <c r="AT5087">
        <v>4</v>
      </c>
      <c r="AU5087">
        <v>64</v>
      </c>
      <c r="AV5087">
        <v>271</v>
      </c>
      <c r="AW5087">
        <v>0</v>
      </c>
      <c r="AX5087">
        <v>4</v>
      </c>
      <c r="AY5087">
        <v>20</v>
      </c>
      <c r="AZ5087">
        <v>3</v>
      </c>
      <c r="BA5087">
        <v>0.75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f t="shared" si="1115"/>
        <v>0</v>
      </c>
      <c r="BJ5087">
        <v>0.24</v>
      </c>
      <c r="BK5087">
        <v>0</v>
      </c>
      <c r="BL5087">
        <v>1</v>
      </c>
      <c r="BM5087">
        <v>10</v>
      </c>
      <c r="BN5087">
        <v>1.1000000000000001</v>
      </c>
      <c r="BO5087">
        <v>1.6</v>
      </c>
      <c r="BP5087">
        <f t="shared" si="1116"/>
        <v>0.6875</v>
      </c>
      <c r="BQ5087">
        <v>11</v>
      </c>
      <c r="BR5087">
        <v>2021</v>
      </c>
      <c r="BS5087">
        <v>7.0000000000000007E-2</v>
      </c>
      <c r="BT5087">
        <v>0.1</v>
      </c>
      <c r="BU5087" s="2">
        <f t="shared" si="1117"/>
        <v>8.8667450980392151E-2</v>
      </c>
      <c r="BV5087" s="1">
        <f t="shared" si="1109"/>
        <v>8.8475000000000012E-2</v>
      </c>
      <c r="BW5087" s="1">
        <f t="shared" si="1110"/>
        <v>0.23138999999999998</v>
      </c>
      <c r="BX5087" s="1">
        <f t="shared" si="1118"/>
        <v>0.24925</v>
      </c>
      <c r="BY5087" s="1" t="e">
        <f t="shared" si="1119"/>
        <v>#DIV/0!</v>
      </c>
      <c r="BZ5087" s="1" t="e">
        <f t="shared" si="1120"/>
        <v>#DIV/0!</v>
      </c>
      <c r="CA5087" s="1" t="e">
        <f t="shared" si="1121"/>
        <v>#DIV/0!</v>
      </c>
      <c r="CB5087">
        <v>0</v>
      </c>
      <c r="CC5087">
        <f t="shared" si="1122"/>
        <v>0</v>
      </c>
      <c r="CD5087">
        <v>0</v>
      </c>
    </row>
    <row r="5088" spans="1:82" x14ac:dyDescent="0.35">
      <c r="A5088">
        <v>583</v>
      </c>
      <c r="B5088" t="s">
        <v>914</v>
      </c>
      <c r="C5088" t="s">
        <v>81</v>
      </c>
      <c r="D5088">
        <v>77</v>
      </c>
      <c r="E5088" t="s">
        <v>797</v>
      </c>
      <c r="F5088" t="s">
        <v>104</v>
      </c>
      <c r="G5088">
        <v>2018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5</v>
      </c>
      <c r="AC5088">
        <v>9</v>
      </c>
      <c r="AD5088">
        <v>48</v>
      </c>
      <c r="AE5088">
        <v>0</v>
      </c>
      <c r="AF5088">
        <v>0</v>
      </c>
      <c r="AG5088">
        <v>0</v>
      </c>
      <c r="AH5088">
        <f t="shared" si="1111"/>
        <v>0</v>
      </c>
      <c r="AI5088">
        <f t="shared" si="1112"/>
        <v>0</v>
      </c>
      <c r="AJ5088">
        <f t="shared" si="1113"/>
        <v>0</v>
      </c>
      <c r="AK5088">
        <v>48</v>
      </c>
      <c r="AL5088">
        <v>13</v>
      </c>
      <c r="AM5088">
        <v>2</v>
      </c>
      <c r="AN5088">
        <v>0</v>
      </c>
      <c r="AO5088">
        <v>0.04</v>
      </c>
      <c r="AP5088">
        <v>0.03</v>
      </c>
      <c r="AQ5088">
        <v>4.8</v>
      </c>
      <c r="AR5088">
        <v>9.8000000000000007</v>
      </c>
      <c r="AS5088">
        <f t="shared" si="1114"/>
        <v>48</v>
      </c>
      <c r="AT5088">
        <v>5</v>
      </c>
      <c r="AU5088">
        <v>65</v>
      </c>
      <c r="AV5088">
        <v>361</v>
      </c>
      <c r="AW5088">
        <v>0</v>
      </c>
      <c r="AX5088">
        <v>0</v>
      </c>
      <c r="AY5088">
        <v>9.6</v>
      </c>
      <c r="AZ5088">
        <v>5</v>
      </c>
      <c r="BA5088">
        <v>1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f t="shared" si="1115"/>
        <v>0</v>
      </c>
      <c r="BJ5088">
        <v>0.18</v>
      </c>
      <c r="BK5088">
        <v>0</v>
      </c>
      <c r="BL5088">
        <v>0</v>
      </c>
      <c r="BM5088">
        <v>9.6</v>
      </c>
      <c r="BN5088">
        <v>0.96</v>
      </c>
      <c r="BO5088">
        <v>1.96</v>
      </c>
      <c r="BP5088">
        <f t="shared" si="1116"/>
        <v>0.7384615384615385</v>
      </c>
      <c r="BQ5088">
        <v>9.6</v>
      </c>
      <c r="BR5088">
        <v>2017</v>
      </c>
      <c r="BS5088">
        <v>7.0000000000000007E-2</v>
      </c>
      <c r="BT5088">
        <v>0.15</v>
      </c>
      <c r="BU5088" s="2">
        <f t="shared" si="1117"/>
        <v>9.4117647058823521E-3</v>
      </c>
      <c r="BV5088" s="1">
        <f t="shared" si="1109"/>
        <v>8.0223076923076925E-2</v>
      </c>
      <c r="BW5088" s="1">
        <f t="shared" si="1110"/>
        <v>0.23338504273504274</v>
      </c>
      <c r="BX5088" s="1">
        <f t="shared" si="1118"/>
        <v>0.24923504273504274</v>
      </c>
      <c r="BY5088" s="1" t="e">
        <f t="shared" si="1119"/>
        <v>#DIV/0!</v>
      </c>
      <c r="BZ5088" s="1" t="e">
        <f t="shared" si="1120"/>
        <v>#DIV/0!</v>
      </c>
      <c r="CA5088" s="1" t="e">
        <f t="shared" si="1121"/>
        <v>#DIV/0!</v>
      </c>
      <c r="CB5088">
        <v>0</v>
      </c>
      <c r="CC5088">
        <f t="shared" si="1122"/>
        <v>0</v>
      </c>
      <c r="CD5088">
        <v>0</v>
      </c>
    </row>
    <row r="5089" spans="1:82" x14ac:dyDescent="0.35">
      <c r="A5089">
        <v>131</v>
      </c>
      <c r="B5089" t="s">
        <v>1191</v>
      </c>
      <c r="C5089" t="s">
        <v>103</v>
      </c>
      <c r="D5089">
        <v>70</v>
      </c>
      <c r="E5089" t="s">
        <v>1156</v>
      </c>
      <c r="F5089" t="s">
        <v>120</v>
      </c>
      <c r="G5089">
        <v>2019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108</v>
      </c>
      <c r="V5089">
        <v>426</v>
      </c>
      <c r="W5089">
        <v>2</v>
      </c>
      <c r="X5089">
        <v>1</v>
      </c>
      <c r="Y5089">
        <v>1</v>
      </c>
      <c r="Z5089">
        <v>19</v>
      </c>
      <c r="AA5089">
        <v>0</v>
      </c>
      <c r="AB5089">
        <v>3</v>
      </c>
      <c r="AC5089">
        <v>4</v>
      </c>
      <c r="AD5089">
        <v>23</v>
      </c>
      <c r="AE5089">
        <v>0</v>
      </c>
      <c r="AF5089">
        <v>0</v>
      </c>
      <c r="AG5089">
        <v>0</v>
      </c>
      <c r="AH5089">
        <f t="shared" si="1111"/>
        <v>1</v>
      </c>
      <c r="AI5089">
        <f t="shared" si="1112"/>
        <v>9.0909090909090912E-2</v>
      </c>
      <c r="AJ5089">
        <f t="shared" si="1113"/>
        <v>1.6666666666666668E-3</v>
      </c>
      <c r="AK5089">
        <v>-2</v>
      </c>
      <c r="AL5089">
        <v>22</v>
      </c>
      <c r="AM5089">
        <v>0</v>
      </c>
      <c r="AN5089">
        <v>0</v>
      </c>
      <c r="AO5089">
        <v>0.02</v>
      </c>
      <c r="AP5089">
        <v>0</v>
      </c>
      <c r="AQ5089">
        <v>54.9</v>
      </c>
      <c r="AR5089">
        <v>57.9</v>
      </c>
      <c r="AS5089">
        <f t="shared" si="1114"/>
        <v>449</v>
      </c>
      <c r="AT5089">
        <v>11</v>
      </c>
      <c r="AU5089">
        <v>600</v>
      </c>
      <c r="AV5089">
        <v>1300</v>
      </c>
      <c r="AW5089">
        <v>0</v>
      </c>
      <c r="AX5089">
        <v>3.94</v>
      </c>
      <c r="AY5089">
        <v>7.67</v>
      </c>
      <c r="AZ5089">
        <v>111</v>
      </c>
      <c r="BA5089">
        <v>10.09090909</v>
      </c>
      <c r="BB5089">
        <v>0</v>
      </c>
      <c r="BC5089">
        <v>0</v>
      </c>
      <c r="BD5089">
        <v>0</v>
      </c>
      <c r="BE5089">
        <v>0.02</v>
      </c>
      <c r="BF5089">
        <v>0</v>
      </c>
      <c r="BG5089">
        <v>2</v>
      </c>
      <c r="BH5089">
        <v>0.02</v>
      </c>
      <c r="BI5089">
        <f t="shared" si="1115"/>
        <v>3.3333333333333335E-3</v>
      </c>
      <c r="BK5089">
        <v>0</v>
      </c>
      <c r="BL5089">
        <v>38.729999999999997</v>
      </c>
      <c r="BM5089">
        <v>2.09</v>
      </c>
      <c r="BN5089">
        <v>4.99</v>
      </c>
      <c r="BO5089">
        <v>5.26</v>
      </c>
      <c r="BP5089">
        <f t="shared" si="1116"/>
        <v>0.74833333333333329</v>
      </c>
      <c r="BQ5089">
        <v>40.82</v>
      </c>
      <c r="BR5089">
        <v>2019</v>
      </c>
      <c r="BS5089" t="s">
        <v>213</v>
      </c>
      <c r="BT5089" t="s">
        <v>213</v>
      </c>
      <c r="BU5089" s="2">
        <f t="shared" si="1117"/>
        <v>0.20312788897377132</v>
      </c>
      <c r="BV5089" s="1">
        <f t="shared" si="1109"/>
        <v>0.16503484848484848</v>
      </c>
      <c r="BW5089" s="1">
        <f t="shared" si="1110"/>
        <v>0.23563155555555554</v>
      </c>
      <c r="BX5089" s="1">
        <f t="shared" si="1118"/>
        <v>0.27049999999090907</v>
      </c>
      <c r="BY5089" s="1" t="e">
        <f t="shared" si="1119"/>
        <v>#DIV/0!</v>
      </c>
      <c r="BZ5089" s="1" t="e">
        <f t="shared" si="1120"/>
        <v>#DIV/0!</v>
      </c>
      <c r="CA5089" s="1" t="e">
        <f t="shared" si="1121"/>
        <v>#DIV/0!</v>
      </c>
      <c r="CB5089">
        <v>0</v>
      </c>
      <c r="CC5089">
        <f t="shared" si="1122"/>
        <v>0</v>
      </c>
      <c r="CD5089">
        <v>0</v>
      </c>
    </row>
    <row r="5090" spans="1:82" x14ac:dyDescent="0.35">
      <c r="A5090">
        <v>666</v>
      </c>
      <c r="B5090" t="s">
        <v>949</v>
      </c>
      <c r="C5090" t="s">
        <v>96</v>
      </c>
      <c r="D5090">
        <v>74</v>
      </c>
      <c r="E5090" t="s">
        <v>797</v>
      </c>
      <c r="F5090" t="s">
        <v>97</v>
      </c>
      <c r="G5090">
        <v>2022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25</v>
      </c>
      <c r="AC5090">
        <v>36</v>
      </c>
      <c r="AD5090">
        <v>182</v>
      </c>
      <c r="AE5090">
        <v>2</v>
      </c>
      <c r="AF5090">
        <v>1</v>
      </c>
      <c r="AG5090">
        <v>0</v>
      </c>
      <c r="AH5090">
        <f t="shared" si="1111"/>
        <v>0</v>
      </c>
      <c r="AI5090">
        <f t="shared" si="1112"/>
        <v>0</v>
      </c>
      <c r="AJ5090">
        <f t="shared" si="1113"/>
        <v>0</v>
      </c>
      <c r="AK5090">
        <v>164</v>
      </c>
      <c r="AL5090">
        <v>91</v>
      </c>
      <c r="AM5090">
        <v>9</v>
      </c>
      <c r="AN5090">
        <v>0</v>
      </c>
      <c r="AO5090">
        <v>0.12</v>
      </c>
      <c r="AP5090">
        <v>0.09</v>
      </c>
      <c r="AQ5090">
        <v>30.2</v>
      </c>
      <c r="AR5090">
        <v>55.2</v>
      </c>
      <c r="AS5090">
        <f t="shared" si="1114"/>
        <v>182</v>
      </c>
      <c r="AT5090">
        <v>8</v>
      </c>
      <c r="AU5090">
        <v>600</v>
      </c>
      <c r="AV5090">
        <v>1300</v>
      </c>
      <c r="AW5090">
        <v>0</v>
      </c>
      <c r="AX5090">
        <v>0</v>
      </c>
      <c r="AY5090">
        <v>7.28</v>
      </c>
      <c r="AZ5090">
        <v>25</v>
      </c>
      <c r="BA5090">
        <v>3.125</v>
      </c>
      <c r="BB5090">
        <v>0</v>
      </c>
      <c r="BC5090">
        <v>0</v>
      </c>
      <c r="BD5090">
        <v>0</v>
      </c>
      <c r="BE5090">
        <v>0</v>
      </c>
      <c r="BF5090">
        <v>0.08</v>
      </c>
      <c r="BG5090">
        <v>2</v>
      </c>
      <c r="BH5090">
        <v>0.08</v>
      </c>
      <c r="BI5090">
        <f t="shared" si="1115"/>
        <v>3.3333333333333335E-3</v>
      </c>
      <c r="BK5090">
        <v>0</v>
      </c>
      <c r="BL5090">
        <v>0</v>
      </c>
      <c r="BM5090">
        <v>22.75</v>
      </c>
      <c r="BN5090">
        <v>3.78</v>
      </c>
      <c r="BO5090">
        <v>6.9</v>
      </c>
      <c r="BP5090">
        <f t="shared" si="1116"/>
        <v>0.30333333333333334</v>
      </c>
      <c r="BQ5090">
        <v>22.75</v>
      </c>
      <c r="BR5090">
        <v>2019</v>
      </c>
      <c r="BS5090" t="s">
        <v>213</v>
      </c>
      <c r="BT5090" t="s">
        <v>213</v>
      </c>
      <c r="BU5090" s="2">
        <f t="shared" si="1117"/>
        <v>7.4901960784313715E-2</v>
      </c>
      <c r="BV5090" s="1">
        <f t="shared" si="1109"/>
        <v>6.5866666666666671E-2</v>
      </c>
      <c r="BW5090" s="1">
        <f t="shared" si="1110"/>
        <v>0.15276800000000001</v>
      </c>
      <c r="BX5090" s="1">
        <f t="shared" si="1118"/>
        <v>0.22452777777777777</v>
      </c>
      <c r="BY5090" s="1" t="e">
        <f t="shared" si="1119"/>
        <v>#DIV/0!</v>
      </c>
      <c r="BZ5090" s="1" t="e">
        <f t="shared" si="1120"/>
        <v>#DIV/0!</v>
      </c>
      <c r="CA5090" s="1" t="e">
        <f t="shared" si="1121"/>
        <v>#DIV/0!</v>
      </c>
      <c r="CB5090">
        <v>0</v>
      </c>
      <c r="CC5090">
        <f t="shared" si="1122"/>
        <v>0</v>
      </c>
      <c r="CD5090">
        <v>0</v>
      </c>
    </row>
    <row r="5091" spans="1:82" x14ac:dyDescent="0.35">
      <c r="A5091">
        <v>750</v>
      </c>
      <c r="B5091" t="s">
        <v>424</v>
      </c>
      <c r="C5091" t="s">
        <v>92</v>
      </c>
      <c r="D5091">
        <v>71</v>
      </c>
      <c r="E5091" t="s">
        <v>70</v>
      </c>
      <c r="F5091" t="s">
        <v>125</v>
      </c>
      <c r="G5091">
        <v>2023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5</v>
      </c>
      <c r="AD5091">
        <v>0</v>
      </c>
      <c r="AE5091">
        <v>0</v>
      </c>
      <c r="AF5091">
        <v>0</v>
      </c>
      <c r="AG5091">
        <v>0</v>
      </c>
      <c r="AH5091">
        <f t="shared" si="1111"/>
        <v>0</v>
      </c>
      <c r="AI5091">
        <f t="shared" si="1112"/>
        <v>0</v>
      </c>
      <c r="AJ5091">
        <f t="shared" si="1113"/>
        <v>0</v>
      </c>
      <c r="AK5091">
        <v>86</v>
      </c>
      <c r="AL5091">
        <v>0</v>
      </c>
      <c r="AM5091">
        <v>0</v>
      </c>
      <c r="AN5091">
        <v>0</v>
      </c>
      <c r="AO5091">
        <v>0.09</v>
      </c>
      <c r="AP5091">
        <v>0.17</v>
      </c>
      <c r="AQ5091">
        <v>0</v>
      </c>
      <c r="AR5091">
        <v>0</v>
      </c>
      <c r="AS5091">
        <f t="shared" si="1114"/>
        <v>0</v>
      </c>
      <c r="AT5091">
        <v>2</v>
      </c>
      <c r="AU5091">
        <v>53</v>
      </c>
      <c r="AV5091">
        <v>129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f t="shared" si="1115"/>
        <v>0</v>
      </c>
      <c r="BJ5091">
        <v>0.41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f t="shared" si="1116"/>
        <v>0</v>
      </c>
      <c r="BQ5091">
        <v>0</v>
      </c>
      <c r="BR5091">
        <v>2020</v>
      </c>
      <c r="BS5091">
        <v>0</v>
      </c>
      <c r="BT5091">
        <v>0</v>
      </c>
      <c r="BU5091" s="2">
        <f t="shared" si="1117"/>
        <v>0</v>
      </c>
      <c r="BV5091" s="1">
        <f t="shared" si="1109"/>
        <v>8.199999999999999E-2</v>
      </c>
      <c r="BW5091" s="1">
        <f t="shared" si="1110"/>
        <v>0.22802999999999998</v>
      </c>
      <c r="BX5091" s="1">
        <f t="shared" si="1118"/>
        <v>0.24825</v>
      </c>
      <c r="BY5091" s="1" t="e">
        <f t="shared" si="1119"/>
        <v>#DIV/0!</v>
      </c>
      <c r="BZ5091" s="1" t="e">
        <f t="shared" si="1120"/>
        <v>#DIV/0!</v>
      </c>
      <c r="CA5091" s="1" t="e">
        <f t="shared" si="1121"/>
        <v>#DIV/0!</v>
      </c>
      <c r="CB5091">
        <v>0</v>
      </c>
      <c r="CC5091">
        <f t="shared" si="1122"/>
        <v>0</v>
      </c>
      <c r="CD5091">
        <v>0</v>
      </c>
    </row>
    <row r="5092" spans="1:82" x14ac:dyDescent="0.35">
      <c r="A5092">
        <v>1346</v>
      </c>
      <c r="B5092" t="s">
        <v>671</v>
      </c>
      <c r="C5092" t="s">
        <v>96</v>
      </c>
      <c r="D5092">
        <v>74</v>
      </c>
      <c r="E5092" t="s">
        <v>70</v>
      </c>
      <c r="F5092" t="s">
        <v>134</v>
      </c>
      <c r="G5092">
        <v>2019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2</v>
      </c>
      <c r="V5092">
        <v>29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3</v>
      </c>
      <c r="AC5092">
        <v>18</v>
      </c>
      <c r="AD5092">
        <v>64</v>
      </c>
      <c r="AE5092">
        <v>0</v>
      </c>
      <c r="AF5092">
        <v>0</v>
      </c>
      <c r="AG5092">
        <v>0</v>
      </c>
      <c r="AH5092">
        <f t="shared" si="1111"/>
        <v>0</v>
      </c>
      <c r="AI5092">
        <f t="shared" si="1112"/>
        <v>0</v>
      </c>
      <c r="AJ5092">
        <f t="shared" si="1113"/>
        <v>0</v>
      </c>
      <c r="AK5092">
        <v>451</v>
      </c>
      <c r="AL5092">
        <v>32</v>
      </c>
      <c r="AM5092">
        <v>3</v>
      </c>
      <c r="AN5092">
        <v>0</v>
      </c>
      <c r="AO5092">
        <v>0.06</v>
      </c>
      <c r="AP5092">
        <v>0.15</v>
      </c>
      <c r="AQ5092">
        <v>9.3000000000000007</v>
      </c>
      <c r="AR5092">
        <v>12.3</v>
      </c>
      <c r="AS5092">
        <f t="shared" si="1114"/>
        <v>93</v>
      </c>
      <c r="AT5092">
        <v>10</v>
      </c>
      <c r="AU5092">
        <v>200</v>
      </c>
      <c r="AV5092">
        <v>673</v>
      </c>
      <c r="AW5092">
        <v>0</v>
      </c>
      <c r="AX5092">
        <v>14.5</v>
      </c>
      <c r="AY5092">
        <v>21.33</v>
      </c>
      <c r="AZ5092">
        <v>5</v>
      </c>
      <c r="BA5092">
        <v>0.5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f t="shared" si="1115"/>
        <v>0</v>
      </c>
      <c r="BJ5092">
        <v>0.3</v>
      </c>
      <c r="BK5092">
        <v>0</v>
      </c>
      <c r="BL5092">
        <v>2.9</v>
      </c>
      <c r="BM5092">
        <v>6.4</v>
      </c>
      <c r="BN5092">
        <v>0.93</v>
      </c>
      <c r="BO5092">
        <v>1.23</v>
      </c>
      <c r="BP5092">
        <f t="shared" si="1116"/>
        <v>0.46500000000000002</v>
      </c>
      <c r="BQ5092">
        <v>9.3000000000000007</v>
      </c>
      <c r="BR5092">
        <v>2018</v>
      </c>
      <c r="BS5092">
        <v>0.05</v>
      </c>
      <c r="BT5092">
        <v>0.06</v>
      </c>
      <c r="BU5092" s="2">
        <f t="shared" si="1117"/>
        <v>0.30872529411764704</v>
      </c>
      <c r="BV5092" s="1">
        <f t="shared" si="1109"/>
        <v>9.5649999999999999E-2</v>
      </c>
      <c r="BW5092" s="1">
        <f t="shared" si="1110"/>
        <v>0.23349999999999999</v>
      </c>
      <c r="BX5092" s="1">
        <f t="shared" si="1118"/>
        <v>0.24816666666666667</v>
      </c>
      <c r="BY5092" s="1" t="e">
        <f t="shared" si="1119"/>
        <v>#DIV/0!</v>
      </c>
      <c r="BZ5092" s="1" t="e">
        <f t="shared" si="1120"/>
        <v>#DIV/0!</v>
      </c>
      <c r="CA5092" s="1" t="e">
        <f t="shared" si="1121"/>
        <v>#DIV/0!</v>
      </c>
      <c r="CB5092">
        <v>0</v>
      </c>
      <c r="CC5092">
        <f t="shared" si="1122"/>
        <v>0</v>
      </c>
      <c r="CD5092">
        <v>0</v>
      </c>
    </row>
    <row r="5093" spans="1:82" x14ac:dyDescent="0.35">
      <c r="A5093">
        <v>1383</v>
      </c>
      <c r="B5093" t="s">
        <v>1096</v>
      </c>
      <c r="C5093" t="s">
        <v>75</v>
      </c>
      <c r="D5093">
        <v>76</v>
      </c>
      <c r="E5093" t="s">
        <v>797</v>
      </c>
      <c r="F5093" t="s">
        <v>76</v>
      </c>
      <c r="G5093">
        <v>2016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2</v>
      </c>
      <c r="AC5093">
        <v>3</v>
      </c>
      <c r="AD5093">
        <v>13</v>
      </c>
      <c r="AE5093">
        <v>0</v>
      </c>
      <c r="AF5093">
        <v>0</v>
      </c>
      <c r="AG5093">
        <v>0</v>
      </c>
      <c r="AH5093">
        <f t="shared" si="1111"/>
        <v>0</v>
      </c>
      <c r="AI5093">
        <f t="shared" si="1112"/>
        <v>0</v>
      </c>
      <c r="AJ5093">
        <f t="shared" si="1113"/>
        <v>0</v>
      </c>
      <c r="AK5093">
        <v>8</v>
      </c>
      <c r="AL5093">
        <v>9</v>
      </c>
      <c r="AM5093">
        <v>1</v>
      </c>
      <c r="AN5093">
        <v>0</v>
      </c>
      <c r="AO5093">
        <v>0.03</v>
      </c>
      <c r="AP5093">
        <v>0.01</v>
      </c>
      <c r="AQ5093">
        <v>1.3</v>
      </c>
      <c r="AR5093">
        <v>3.3</v>
      </c>
      <c r="AS5093">
        <f t="shared" si="1114"/>
        <v>13</v>
      </c>
      <c r="AT5093">
        <v>2</v>
      </c>
      <c r="AU5093">
        <v>30</v>
      </c>
      <c r="AV5093">
        <v>138</v>
      </c>
      <c r="AW5093">
        <v>0</v>
      </c>
      <c r="AX5093">
        <v>0</v>
      </c>
      <c r="AY5093">
        <v>6.5</v>
      </c>
      <c r="AZ5093">
        <v>2</v>
      </c>
      <c r="BA5093">
        <v>1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f t="shared" si="1115"/>
        <v>0</v>
      </c>
      <c r="BJ5093">
        <v>0.22</v>
      </c>
      <c r="BK5093">
        <v>0</v>
      </c>
      <c r="BL5093">
        <v>0</v>
      </c>
      <c r="BM5093">
        <v>6.5</v>
      </c>
      <c r="BN5093">
        <v>0.65</v>
      </c>
      <c r="BO5093">
        <v>1.65</v>
      </c>
      <c r="BP5093">
        <f t="shared" si="1116"/>
        <v>0.43333333333333335</v>
      </c>
      <c r="BQ5093">
        <v>6.5</v>
      </c>
      <c r="BR5093">
        <v>2014</v>
      </c>
      <c r="BS5093">
        <v>0.04</v>
      </c>
      <c r="BT5093">
        <v>0.11</v>
      </c>
      <c r="BU5093" s="2">
        <f t="shared" si="1117"/>
        <v>2.5490196078431374E-3</v>
      </c>
      <c r="BV5093" s="1">
        <f t="shared" si="1109"/>
        <v>6.7966666666666661E-2</v>
      </c>
      <c r="BW5093" s="1">
        <f t="shared" si="1110"/>
        <v>0.22913333333333333</v>
      </c>
      <c r="BX5093" s="1">
        <f t="shared" si="1118"/>
        <v>0.2475</v>
      </c>
      <c r="BY5093" s="1" t="e">
        <f t="shared" si="1119"/>
        <v>#DIV/0!</v>
      </c>
      <c r="BZ5093" s="1" t="e">
        <f t="shared" si="1120"/>
        <v>#DIV/0!</v>
      </c>
      <c r="CA5093" s="1" t="e">
        <f t="shared" si="1121"/>
        <v>#DIV/0!</v>
      </c>
      <c r="CB5093">
        <v>0</v>
      </c>
      <c r="CC5093">
        <f t="shared" si="1122"/>
        <v>0</v>
      </c>
      <c r="CD5093">
        <v>0</v>
      </c>
    </row>
    <row r="5094" spans="1:82" x14ac:dyDescent="0.35">
      <c r="A5094">
        <v>1196</v>
      </c>
      <c r="B5094" t="s">
        <v>1471</v>
      </c>
      <c r="C5094" t="s">
        <v>100</v>
      </c>
      <c r="D5094">
        <v>69</v>
      </c>
      <c r="E5094" t="s">
        <v>1156</v>
      </c>
      <c r="F5094" t="s">
        <v>84</v>
      </c>
      <c r="G5094">
        <v>2016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19</v>
      </c>
      <c r="V5094">
        <v>50</v>
      </c>
      <c r="W5094">
        <v>1</v>
      </c>
      <c r="X5094">
        <v>1</v>
      </c>
      <c r="Y5094">
        <v>1</v>
      </c>
      <c r="Z5094">
        <v>4</v>
      </c>
      <c r="AA5094">
        <v>0</v>
      </c>
      <c r="AB5094">
        <v>3</v>
      </c>
      <c r="AC5094">
        <v>5</v>
      </c>
      <c r="AD5094">
        <v>25</v>
      </c>
      <c r="AE5094">
        <v>0</v>
      </c>
      <c r="AF5094">
        <v>0</v>
      </c>
      <c r="AG5094">
        <v>0</v>
      </c>
      <c r="AH5094">
        <f t="shared" si="1111"/>
        <v>1</v>
      </c>
      <c r="AI5094">
        <f t="shared" si="1112"/>
        <v>0.16666666666666666</v>
      </c>
      <c r="AJ5094">
        <f t="shared" si="1113"/>
        <v>1.5151515151515152E-2</v>
      </c>
      <c r="AK5094">
        <v>13</v>
      </c>
      <c r="AL5094">
        <v>15</v>
      </c>
      <c r="AM5094">
        <v>1</v>
      </c>
      <c r="AN5094">
        <v>0</v>
      </c>
      <c r="AO5094">
        <v>0.03</v>
      </c>
      <c r="AP5094">
        <v>0.01</v>
      </c>
      <c r="AQ5094">
        <v>11.5</v>
      </c>
      <c r="AR5094">
        <v>14.5</v>
      </c>
      <c r="AS5094">
        <f t="shared" si="1114"/>
        <v>75</v>
      </c>
      <c r="AT5094">
        <v>6</v>
      </c>
      <c r="AU5094">
        <v>66</v>
      </c>
      <c r="AV5094">
        <v>411</v>
      </c>
      <c r="AW5094">
        <v>0</v>
      </c>
      <c r="AX5094">
        <v>2.63</v>
      </c>
      <c r="AY5094">
        <v>8.33</v>
      </c>
      <c r="AZ5094">
        <v>22</v>
      </c>
      <c r="BA5094">
        <v>3.6666666669999999</v>
      </c>
      <c r="BB5094">
        <v>0</v>
      </c>
      <c r="BC5094">
        <v>0</v>
      </c>
      <c r="BD5094">
        <v>0</v>
      </c>
      <c r="BE5094">
        <v>0.05</v>
      </c>
      <c r="BF5094">
        <v>0</v>
      </c>
      <c r="BG5094">
        <v>1</v>
      </c>
      <c r="BH5094">
        <v>0.05</v>
      </c>
      <c r="BI5094">
        <f t="shared" si="1115"/>
        <v>1.5151515151515152E-2</v>
      </c>
      <c r="BJ5094">
        <v>0.16</v>
      </c>
      <c r="BK5094">
        <v>0</v>
      </c>
      <c r="BL5094">
        <v>8.33</v>
      </c>
      <c r="BM5094">
        <v>4.17</v>
      </c>
      <c r="BN5094">
        <v>1.92</v>
      </c>
      <c r="BO5094">
        <v>2.42</v>
      </c>
      <c r="BP5094">
        <f t="shared" si="1116"/>
        <v>1.1363636363636365</v>
      </c>
      <c r="BQ5094">
        <v>12.5</v>
      </c>
      <c r="BR5094">
        <v>2015</v>
      </c>
      <c r="BS5094">
        <v>0.17</v>
      </c>
      <c r="BT5094">
        <v>0.22</v>
      </c>
      <c r="BU5094" s="2">
        <f t="shared" si="1117"/>
        <v>6.5404201680672278E-2</v>
      </c>
      <c r="BV5094" s="1">
        <f t="shared" si="1109"/>
        <v>8.8584848484848489E-2</v>
      </c>
      <c r="BW5094" s="1">
        <f t="shared" si="1110"/>
        <v>0.27652969696969698</v>
      </c>
      <c r="BX5094" s="1">
        <f t="shared" si="1118"/>
        <v>0.28246969697303032</v>
      </c>
      <c r="BY5094" s="1" t="e">
        <f t="shared" si="1119"/>
        <v>#DIV/0!</v>
      </c>
      <c r="BZ5094" s="1" t="e">
        <f t="shared" si="1120"/>
        <v>#DIV/0!</v>
      </c>
      <c r="CA5094" s="1" t="e">
        <f t="shared" si="1121"/>
        <v>#DIV/0!</v>
      </c>
      <c r="CB5094">
        <v>0</v>
      </c>
      <c r="CC5094">
        <f t="shared" si="1122"/>
        <v>0</v>
      </c>
      <c r="CD5094">
        <v>0</v>
      </c>
    </row>
    <row r="5095" spans="1:82" x14ac:dyDescent="0.35">
      <c r="A5095">
        <v>954</v>
      </c>
      <c r="B5095" t="s">
        <v>1007</v>
      </c>
      <c r="C5095" t="s">
        <v>81</v>
      </c>
      <c r="D5095">
        <v>77</v>
      </c>
      <c r="E5095" t="s">
        <v>797</v>
      </c>
      <c r="F5095" t="s">
        <v>127</v>
      </c>
      <c r="G5095">
        <v>2020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3</v>
      </c>
      <c r="AC5095">
        <v>7</v>
      </c>
      <c r="AD5095">
        <v>35</v>
      </c>
      <c r="AE5095">
        <v>0</v>
      </c>
      <c r="AF5095">
        <v>0</v>
      </c>
      <c r="AG5095">
        <v>0</v>
      </c>
      <c r="AH5095">
        <f t="shared" si="1111"/>
        <v>0</v>
      </c>
      <c r="AI5095">
        <f t="shared" si="1112"/>
        <v>0</v>
      </c>
      <c r="AJ5095">
        <f t="shared" si="1113"/>
        <v>0</v>
      </c>
      <c r="AK5095">
        <v>58</v>
      </c>
      <c r="AL5095">
        <v>8</v>
      </c>
      <c r="AM5095">
        <v>2</v>
      </c>
      <c r="AN5095">
        <v>0</v>
      </c>
      <c r="AO5095">
        <v>0.05</v>
      </c>
      <c r="AP5095">
        <v>0.05</v>
      </c>
      <c r="AQ5095">
        <v>3.5</v>
      </c>
      <c r="AR5095">
        <v>6.5</v>
      </c>
      <c r="AS5095">
        <f t="shared" si="1114"/>
        <v>35</v>
      </c>
      <c r="AT5095">
        <v>4</v>
      </c>
      <c r="AU5095">
        <v>30</v>
      </c>
      <c r="AV5095">
        <v>250</v>
      </c>
      <c r="AW5095">
        <v>0</v>
      </c>
      <c r="AX5095">
        <v>0</v>
      </c>
      <c r="AY5095">
        <v>11.67</v>
      </c>
      <c r="AZ5095">
        <v>3</v>
      </c>
      <c r="BA5095">
        <v>0.75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f t="shared" si="1115"/>
        <v>0</v>
      </c>
      <c r="BJ5095">
        <v>0.12</v>
      </c>
      <c r="BK5095">
        <v>0</v>
      </c>
      <c r="BL5095">
        <v>0</v>
      </c>
      <c r="BM5095">
        <v>8.75</v>
      </c>
      <c r="BN5095">
        <v>0.88</v>
      </c>
      <c r="BO5095">
        <v>1.62</v>
      </c>
      <c r="BP5095">
        <f t="shared" si="1116"/>
        <v>1.1666666666666667</v>
      </c>
      <c r="BQ5095">
        <v>8.75</v>
      </c>
      <c r="BR5095">
        <v>2019</v>
      </c>
      <c r="BS5095">
        <v>0.12</v>
      </c>
      <c r="BT5095">
        <v>0.22</v>
      </c>
      <c r="BU5095" s="2">
        <f t="shared" si="1117"/>
        <v>6.8627450980392156E-3</v>
      </c>
      <c r="BV5095" s="1">
        <f t="shared" si="1109"/>
        <v>8.7333333333333346E-2</v>
      </c>
      <c r="BW5095" s="1">
        <f t="shared" si="1110"/>
        <v>0.23432380952380955</v>
      </c>
      <c r="BX5095" s="1">
        <f t="shared" si="1118"/>
        <v>0.24744047619047621</v>
      </c>
      <c r="BY5095" s="1" t="e">
        <f t="shared" si="1119"/>
        <v>#DIV/0!</v>
      </c>
      <c r="BZ5095" s="1" t="e">
        <f t="shared" si="1120"/>
        <v>#DIV/0!</v>
      </c>
      <c r="CA5095" s="1" t="e">
        <f t="shared" si="1121"/>
        <v>#DIV/0!</v>
      </c>
      <c r="CB5095">
        <v>0</v>
      </c>
      <c r="CC5095">
        <f t="shared" si="1122"/>
        <v>0</v>
      </c>
      <c r="CD5095">
        <v>0</v>
      </c>
    </row>
    <row r="5096" spans="1:82" x14ac:dyDescent="0.35">
      <c r="A5096">
        <v>827</v>
      </c>
      <c r="B5096" t="s">
        <v>980</v>
      </c>
      <c r="C5096" t="s">
        <v>86</v>
      </c>
      <c r="D5096">
        <v>75</v>
      </c>
      <c r="E5096" t="s">
        <v>797</v>
      </c>
      <c r="F5096" t="s">
        <v>118</v>
      </c>
      <c r="G5096">
        <v>2019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8</v>
      </c>
      <c r="AC5096">
        <v>10</v>
      </c>
      <c r="AD5096">
        <v>87</v>
      </c>
      <c r="AE5096">
        <v>1</v>
      </c>
      <c r="AF5096">
        <v>0</v>
      </c>
      <c r="AG5096">
        <v>0</v>
      </c>
      <c r="AH5096">
        <f t="shared" si="1111"/>
        <v>0</v>
      </c>
      <c r="AI5096">
        <f t="shared" si="1112"/>
        <v>0</v>
      </c>
      <c r="AJ5096">
        <f t="shared" si="1113"/>
        <v>0</v>
      </c>
      <c r="AK5096">
        <v>66</v>
      </c>
      <c r="AL5096">
        <v>30</v>
      </c>
      <c r="AM5096">
        <v>4</v>
      </c>
      <c r="AN5096">
        <v>0</v>
      </c>
      <c r="AO5096">
        <v>0.05</v>
      </c>
      <c r="AP5096">
        <v>0.05</v>
      </c>
      <c r="AQ5096">
        <v>14.7</v>
      </c>
      <c r="AR5096">
        <v>22.7</v>
      </c>
      <c r="AS5096">
        <f t="shared" si="1114"/>
        <v>87</v>
      </c>
      <c r="AT5096">
        <v>5</v>
      </c>
      <c r="AU5096">
        <v>600</v>
      </c>
      <c r="AV5096">
        <v>1300</v>
      </c>
      <c r="AW5096">
        <v>0</v>
      </c>
      <c r="AX5096">
        <v>0</v>
      </c>
      <c r="AY5096">
        <v>10.88</v>
      </c>
      <c r="AZ5096">
        <v>8</v>
      </c>
      <c r="BA5096">
        <v>1.6</v>
      </c>
      <c r="BB5096">
        <v>0</v>
      </c>
      <c r="BC5096">
        <v>0</v>
      </c>
      <c r="BD5096">
        <v>0</v>
      </c>
      <c r="BE5096">
        <v>0</v>
      </c>
      <c r="BF5096">
        <v>0.12</v>
      </c>
      <c r="BG5096">
        <v>1</v>
      </c>
      <c r="BH5096">
        <v>0.12</v>
      </c>
      <c r="BI5096">
        <f t="shared" si="1115"/>
        <v>1.6666666666666668E-3</v>
      </c>
      <c r="BK5096">
        <v>0</v>
      </c>
      <c r="BL5096">
        <v>0</v>
      </c>
      <c r="BM5096">
        <v>17.399999999999999</v>
      </c>
      <c r="BN5096">
        <v>2.94</v>
      </c>
      <c r="BO5096">
        <v>4.54</v>
      </c>
      <c r="BP5096">
        <f t="shared" si="1116"/>
        <v>0.14499999999999999</v>
      </c>
      <c r="BQ5096">
        <v>17.399999999999999</v>
      </c>
      <c r="BR5096">
        <v>2019</v>
      </c>
      <c r="BS5096" t="s">
        <v>213</v>
      </c>
      <c r="BT5096" t="s">
        <v>213</v>
      </c>
      <c r="BU5096" s="2">
        <f t="shared" si="1117"/>
        <v>3.6666666666666667E-2</v>
      </c>
      <c r="BV5096" s="1">
        <f t="shared" si="1109"/>
        <v>2.9950000000000001E-2</v>
      </c>
      <c r="BW5096" s="1">
        <f t="shared" si="1110"/>
        <v>0.11841066666666666</v>
      </c>
      <c r="BX5096" s="1">
        <f t="shared" si="1118"/>
        <v>0.21116666666666667</v>
      </c>
      <c r="BY5096" s="1" t="e">
        <f t="shared" si="1119"/>
        <v>#DIV/0!</v>
      </c>
      <c r="BZ5096" s="1" t="e">
        <f t="shared" si="1120"/>
        <v>#DIV/0!</v>
      </c>
      <c r="CA5096" s="1" t="e">
        <f t="shared" si="1121"/>
        <v>#DIV/0!</v>
      </c>
      <c r="CB5096">
        <v>0</v>
      </c>
      <c r="CC5096">
        <f t="shared" si="1122"/>
        <v>0</v>
      </c>
      <c r="CD5096">
        <v>0</v>
      </c>
    </row>
    <row r="5097" spans="1:82" x14ac:dyDescent="0.35">
      <c r="A5097">
        <v>1248</v>
      </c>
      <c r="B5097" t="s">
        <v>1068</v>
      </c>
      <c r="C5097" t="s">
        <v>69</v>
      </c>
      <c r="D5097">
        <v>73</v>
      </c>
      <c r="E5097" t="s">
        <v>797</v>
      </c>
      <c r="F5097" t="s">
        <v>94</v>
      </c>
      <c r="G5097">
        <v>2013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4</v>
      </c>
      <c r="AC5097">
        <v>8</v>
      </c>
      <c r="AD5097">
        <v>51</v>
      </c>
      <c r="AE5097">
        <v>0</v>
      </c>
      <c r="AF5097">
        <v>0</v>
      </c>
      <c r="AG5097">
        <v>0</v>
      </c>
      <c r="AH5097">
        <f t="shared" si="1111"/>
        <v>0</v>
      </c>
      <c r="AI5097">
        <f t="shared" si="1112"/>
        <v>0</v>
      </c>
      <c r="AJ5097">
        <f t="shared" si="1113"/>
        <v>0</v>
      </c>
      <c r="AK5097">
        <v>51</v>
      </c>
      <c r="AL5097">
        <v>22</v>
      </c>
      <c r="AM5097">
        <v>2</v>
      </c>
      <c r="AN5097">
        <v>0</v>
      </c>
      <c r="AO5097">
        <v>0.04</v>
      </c>
      <c r="AP5097">
        <v>0.03</v>
      </c>
      <c r="AQ5097">
        <v>5.0999999999999996</v>
      </c>
      <c r="AR5097">
        <v>9.1</v>
      </c>
      <c r="AS5097">
        <f t="shared" si="1114"/>
        <v>51</v>
      </c>
      <c r="AT5097">
        <v>5</v>
      </c>
      <c r="AU5097">
        <v>69</v>
      </c>
      <c r="AV5097">
        <v>355</v>
      </c>
      <c r="AW5097">
        <v>0</v>
      </c>
      <c r="AX5097">
        <v>0</v>
      </c>
      <c r="AY5097">
        <v>12.75</v>
      </c>
      <c r="AZ5097">
        <v>4</v>
      </c>
      <c r="BA5097">
        <v>0.8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f t="shared" si="1115"/>
        <v>0</v>
      </c>
      <c r="BJ5097">
        <v>0.19</v>
      </c>
      <c r="BK5097">
        <v>0</v>
      </c>
      <c r="BL5097">
        <v>0</v>
      </c>
      <c r="BM5097">
        <v>10.199999999999999</v>
      </c>
      <c r="BN5097">
        <v>1.02</v>
      </c>
      <c r="BO5097">
        <v>1.82</v>
      </c>
      <c r="BP5097">
        <f t="shared" si="1116"/>
        <v>0.73913043478260865</v>
      </c>
      <c r="BQ5097">
        <v>10.199999999999999</v>
      </c>
      <c r="BR5097">
        <v>2011</v>
      </c>
      <c r="BS5097">
        <v>7.0000000000000007E-2</v>
      </c>
      <c r="BT5097">
        <v>0.13</v>
      </c>
      <c r="BU5097" s="2">
        <f t="shared" si="1117"/>
        <v>0.01</v>
      </c>
      <c r="BV5097" s="1">
        <f t="shared" si="1109"/>
        <v>8.2056521739130431E-2</v>
      </c>
      <c r="BW5097" s="1">
        <f t="shared" si="1110"/>
        <v>0.23226971014492756</v>
      </c>
      <c r="BX5097" s="1">
        <f t="shared" si="1118"/>
        <v>0.24714637681159418</v>
      </c>
      <c r="BY5097" s="1" t="e">
        <f t="shared" si="1119"/>
        <v>#DIV/0!</v>
      </c>
      <c r="BZ5097" s="1" t="e">
        <f t="shared" si="1120"/>
        <v>#DIV/0!</v>
      </c>
      <c r="CA5097" s="1" t="e">
        <f t="shared" si="1121"/>
        <v>#DIV/0!</v>
      </c>
      <c r="CB5097">
        <v>0</v>
      </c>
      <c r="CC5097">
        <f t="shared" si="1122"/>
        <v>0</v>
      </c>
      <c r="CD5097">
        <v>0</v>
      </c>
    </row>
    <row r="5098" spans="1:82" x14ac:dyDescent="0.35">
      <c r="A5098">
        <v>583</v>
      </c>
      <c r="B5098" t="s">
        <v>914</v>
      </c>
      <c r="C5098" t="s">
        <v>81</v>
      </c>
      <c r="D5098">
        <v>77</v>
      </c>
      <c r="E5098" t="s">
        <v>797</v>
      </c>
      <c r="F5098" t="s">
        <v>90</v>
      </c>
      <c r="G5098">
        <v>2020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3</v>
      </c>
      <c r="AC5098">
        <v>4</v>
      </c>
      <c r="AD5098">
        <v>16</v>
      </c>
      <c r="AE5098">
        <v>0</v>
      </c>
      <c r="AF5098">
        <v>0</v>
      </c>
      <c r="AG5098">
        <v>0</v>
      </c>
      <c r="AH5098">
        <f t="shared" si="1111"/>
        <v>0</v>
      </c>
      <c r="AI5098">
        <f t="shared" si="1112"/>
        <v>0</v>
      </c>
      <c r="AJ5098">
        <f t="shared" si="1113"/>
        <v>0</v>
      </c>
      <c r="AK5098">
        <v>13</v>
      </c>
      <c r="AL5098">
        <v>7</v>
      </c>
      <c r="AM5098">
        <v>0</v>
      </c>
      <c r="AN5098">
        <v>0</v>
      </c>
      <c r="AO5098">
        <v>0.02</v>
      </c>
      <c r="AP5098">
        <v>0.01</v>
      </c>
      <c r="AQ5098">
        <v>1.6</v>
      </c>
      <c r="AR5098">
        <v>4.5999999999999996</v>
      </c>
      <c r="AS5098">
        <f t="shared" si="1114"/>
        <v>16</v>
      </c>
      <c r="AT5098">
        <v>4</v>
      </c>
      <c r="AU5098">
        <v>67</v>
      </c>
      <c r="AV5098">
        <v>267</v>
      </c>
      <c r="AW5098">
        <v>0</v>
      </c>
      <c r="AX5098">
        <v>0</v>
      </c>
      <c r="AY5098">
        <v>5.33</v>
      </c>
      <c r="AZ5098">
        <v>3</v>
      </c>
      <c r="BA5098">
        <v>0.75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f t="shared" si="1115"/>
        <v>0</v>
      </c>
      <c r="BJ5098">
        <v>0.25</v>
      </c>
      <c r="BK5098">
        <v>0</v>
      </c>
      <c r="BL5098">
        <v>0</v>
      </c>
      <c r="BM5098">
        <v>4</v>
      </c>
      <c r="BN5098">
        <v>0.4</v>
      </c>
      <c r="BO5098">
        <v>1.1499999999999999</v>
      </c>
      <c r="BP5098">
        <f t="shared" si="1116"/>
        <v>0.23880597014925373</v>
      </c>
      <c r="BQ5098">
        <v>4</v>
      </c>
      <c r="BR5098">
        <v>2017</v>
      </c>
      <c r="BS5098">
        <v>0.02</v>
      </c>
      <c r="BT5098">
        <v>7.0000000000000007E-2</v>
      </c>
      <c r="BU5098" s="2">
        <f t="shared" si="1117"/>
        <v>3.1372549019607842E-3</v>
      </c>
      <c r="BV5098" s="1">
        <f t="shared" si="1109"/>
        <v>6.5040298507462693E-2</v>
      </c>
      <c r="BW5098" s="1">
        <f t="shared" si="1110"/>
        <v>0.23155059701492536</v>
      </c>
      <c r="BX5098" s="1">
        <f t="shared" si="1118"/>
        <v>0.24642226368159204</v>
      </c>
      <c r="BY5098" s="1" t="e">
        <f t="shared" si="1119"/>
        <v>#DIV/0!</v>
      </c>
      <c r="BZ5098" s="1" t="e">
        <f t="shared" si="1120"/>
        <v>#DIV/0!</v>
      </c>
      <c r="CA5098" s="1" t="e">
        <f t="shared" si="1121"/>
        <v>#DIV/0!</v>
      </c>
      <c r="CB5098">
        <v>0</v>
      </c>
      <c r="CC5098">
        <f t="shared" si="1122"/>
        <v>0</v>
      </c>
      <c r="CD5098">
        <v>0</v>
      </c>
    </row>
    <row r="5099" spans="1:82" x14ac:dyDescent="0.35">
      <c r="A5099">
        <v>130</v>
      </c>
      <c r="B5099" t="s">
        <v>1190</v>
      </c>
      <c r="C5099" t="s">
        <v>103</v>
      </c>
      <c r="D5099">
        <v>70</v>
      </c>
      <c r="E5099" t="s">
        <v>1156</v>
      </c>
      <c r="F5099" t="s">
        <v>118</v>
      </c>
      <c r="G5099">
        <v>2018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11</v>
      </c>
      <c r="V5099">
        <v>20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1</v>
      </c>
      <c r="AC5099">
        <v>2</v>
      </c>
      <c r="AD5099">
        <v>9</v>
      </c>
      <c r="AE5099">
        <v>0</v>
      </c>
      <c r="AF5099">
        <v>0</v>
      </c>
      <c r="AG5099">
        <v>0</v>
      </c>
      <c r="AH5099">
        <f t="shared" si="1111"/>
        <v>0</v>
      </c>
      <c r="AI5099">
        <f t="shared" si="1112"/>
        <v>0</v>
      </c>
      <c r="AJ5099">
        <f t="shared" si="1113"/>
        <v>0</v>
      </c>
      <c r="AK5099">
        <v>-14</v>
      </c>
      <c r="AL5099">
        <v>13</v>
      </c>
      <c r="AM5099">
        <v>1</v>
      </c>
      <c r="AN5099">
        <v>0</v>
      </c>
      <c r="AO5099">
        <v>0.01</v>
      </c>
      <c r="AP5099">
        <v>-0.01</v>
      </c>
      <c r="AQ5099">
        <v>2.9</v>
      </c>
      <c r="AR5099">
        <v>3.9</v>
      </c>
      <c r="AS5099">
        <f t="shared" si="1114"/>
        <v>29</v>
      </c>
      <c r="AT5099">
        <v>5</v>
      </c>
      <c r="AU5099">
        <v>23</v>
      </c>
      <c r="AV5099">
        <v>272</v>
      </c>
      <c r="AW5099">
        <v>0</v>
      </c>
      <c r="AX5099">
        <v>1.82</v>
      </c>
      <c r="AY5099">
        <v>9</v>
      </c>
      <c r="AZ5099">
        <v>12</v>
      </c>
      <c r="BA5099">
        <v>2.4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f t="shared" si="1115"/>
        <v>0</v>
      </c>
      <c r="BJ5099">
        <v>0.08</v>
      </c>
      <c r="BK5099">
        <v>0</v>
      </c>
      <c r="BL5099">
        <v>4</v>
      </c>
      <c r="BM5099">
        <v>1.8</v>
      </c>
      <c r="BN5099">
        <v>0.57999999999999996</v>
      </c>
      <c r="BO5099">
        <v>0.78</v>
      </c>
      <c r="BP5099">
        <f t="shared" si="1116"/>
        <v>1.2608695652173914</v>
      </c>
      <c r="BQ5099">
        <v>5.8</v>
      </c>
      <c r="BR5099">
        <v>2013</v>
      </c>
      <c r="BS5099">
        <v>0.13</v>
      </c>
      <c r="BT5099">
        <v>0.17</v>
      </c>
      <c r="BU5099" s="2">
        <f t="shared" si="1117"/>
        <v>4.228627450980392E-2</v>
      </c>
      <c r="BV5099" s="1">
        <f t="shared" si="1109"/>
        <v>9.0143478260869561E-2</v>
      </c>
      <c r="BW5099" s="1">
        <f t="shared" si="1110"/>
        <v>0.22681695652173917</v>
      </c>
      <c r="BX5099" s="1">
        <f t="shared" si="1118"/>
        <v>0.24572028985507247</v>
      </c>
      <c r="BY5099" s="1" t="e">
        <f t="shared" si="1119"/>
        <v>#DIV/0!</v>
      </c>
      <c r="BZ5099" s="1" t="e">
        <f t="shared" si="1120"/>
        <v>#DIV/0!</v>
      </c>
      <c r="CA5099" s="1" t="e">
        <f t="shared" si="1121"/>
        <v>#DIV/0!</v>
      </c>
      <c r="CB5099">
        <v>0</v>
      </c>
      <c r="CC5099">
        <f t="shared" si="1122"/>
        <v>0</v>
      </c>
      <c r="CD5099">
        <v>0</v>
      </c>
    </row>
    <row r="5100" spans="1:82" x14ac:dyDescent="0.35">
      <c r="A5100">
        <v>500</v>
      </c>
      <c r="B5100" t="s">
        <v>900</v>
      </c>
      <c r="C5100" t="s">
        <v>86</v>
      </c>
      <c r="D5100">
        <v>75</v>
      </c>
      <c r="E5100" t="s">
        <v>797</v>
      </c>
      <c r="F5100" t="s">
        <v>76</v>
      </c>
      <c r="G5100">
        <v>2022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2</v>
      </c>
      <c r="AC5100">
        <v>4</v>
      </c>
      <c r="AD5100">
        <v>5</v>
      </c>
      <c r="AE5100">
        <v>0</v>
      </c>
      <c r="AF5100">
        <v>0</v>
      </c>
      <c r="AG5100">
        <v>0</v>
      </c>
      <c r="AH5100">
        <f t="shared" si="1111"/>
        <v>0</v>
      </c>
      <c r="AI5100">
        <f t="shared" si="1112"/>
        <v>0</v>
      </c>
      <c r="AJ5100">
        <f t="shared" si="1113"/>
        <v>0</v>
      </c>
      <c r="AK5100">
        <v>59</v>
      </c>
      <c r="AL5100">
        <v>0</v>
      </c>
      <c r="AM5100">
        <v>0</v>
      </c>
      <c r="AN5100">
        <v>0</v>
      </c>
      <c r="AO5100">
        <v>0.03</v>
      </c>
      <c r="AP5100">
        <v>0.09</v>
      </c>
      <c r="AQ5100">
        <v>0.5</v>
      </c>
      <c r="AR5100">
        <v>2.5</v>
      </c>
      <c r="AS5100">
        <f t="shared" si="1114"/>
        <v>5</v>
      </c>
      <c r="AT5100">
        <v>3</v>
      </c>
      <c r="AU5100">
        <v>71</v>
      </c>
      <c r="AV5100">
        <v>222</v>
      </c>
      <c r="AW5100">
        <v>0</v>
      </c>
      <c r="AX5100">
        <v>0</v>
      </c>
      <c r="AY5100">
        <v>2.5</v>
      </c>
      <c r="AZ5100">
        <v>2</v>
      </c>
      <c r="BA5100">
        <v>0.66666666699999999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f t="shared" si="1115"/>
        <v>0</v>
      </c>
      <c r="BJ5100">
        <v>0.32</v>
      </c>
      <c r="BK5100">
        <v>0</v>
      </c>
      <c r="BL5100">
        <v>0</v>
      </c>
      <c r="BM5100">
        <v>1.67</v>
      </c>
      <c r="BN5100">
        <v>0.17</v>
      </c>
      <c r="BO5100">
        <v>0.83</v>
      </c>
      <c r="BP5100">
        <f t="shared" si="1116"/>
        <v>7.0422535211267609E-2</v>
      </c>
      <c r="BQ5100">
        <v>1.67</v>
      </c>
      <c r="BR5100">
        <v>2020</v>
      </c>
      <c r="BS5100">
        <v>0.01</v>
      </c>
      <c r="BT5100">
        <v>0.04</v>
      </c>
      <c r="BU5100" s="2">
        <f t="shared" si="1117"/>
        <v>9.8039215686274508E-4</v>
      </c>
      <c r="BV5100" s="1">
        <f t="shared" ref="BV5100:BV5163" si="1123">((BG5100/100)+(AS5100/10000))+(BP5100/20)+(BJ5100/5)+(AZ5100/2000)-(AI5100/5)+(U5100/5000)+(Z5100/5000)</f>
        <v>6.9021126760563378E-2</v>
      </c>
      <c r="BW5100" s="1">
        <f t="shared" si="1110"/>
        <v>0.22658558685446009</v>
      </c>
      <c r="BX5100" s="1">
        <f t="shared" si="1118"/>
        <v>0.24554225352446007</v>
      </c>
      <c r="BY5100" s="1" t="e">
        <f t="shared" si="1119"/>
        <v>#DIV/0!</v>
      </c>
      <c r="BZ5100" s="1" t="e">
        <f t="shared" si="1120"/>
        <v>#DIV/0!</v>
      </c>
      <c r="CA5100" s="1" t="e">
        <f t="shared" si="1121"/>
        <v>#DIV/0!</v>
      </c>
      <c r="CB5100">
        <v>0</v>
      </c>
      <c r="CC5100">
        <f t="shared" si="1122"/>
        <v>0</v>
      </c>
      <c r="CD5100">
        <v>0</v>
      </c>
    </row>
    <row r="5101" spans="1:82" x14ac:dyDescent="0.35">
      <c r="A5101">
        <v>615</v>
      </c>
      <c r="B5101" t="s">
        <v>926</v>
      </c>
      <c r="C5101" t="s">
        <v>69</v>
      </c>
      <c r="D5101">
        <v>73</v>
      </c>
      <c r="E5101" t="s">
        <v>797</v>
      </c>
      <c r="F5101" t="s">
        <v>101</v>
      </c>
      <c r="G5101">
        <v>2014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3</v>
      </c>
      <c r="AC5101">
        <v>4</v>
      </c>
      <c r="AD5101">
        <v>21</v>
      </c>
      <c r="AE5101">
        <v>0</v>
      </c>
      <c r="AF5101">
        <v>0</v>
      </c>
      <c r="AG5101">
        <v>0</v>
      </c>
      <c r="AH5101">
        <f t="shared" si="1111"/>
        <v>0</v>
      </c>
      <c r="AI5101">
        <f t="shared" si="1112"/>
        <v>0</v>
      </c>
      <c r="AJ5101">
        <f t="shared" si="1113"/>
        <v>0</v>
      </c>
      <c r="AK5101">
        <v>14</v>
      </c>
      <c r="AL5101">
        <v>12</v>
      </c>
      <c r="AM5101">
        <v>2</v>
      </c>
      <c r="AN5101">
        <v>0</v>
      </c>
      <c r="AO5101">
        <v>0.03</v>
      </c>
      <c r="AP5101">
        <v>0.01</v>
      </c>
      <c r="AQ5101">
        <v>2.1</v>
      </c>
      <c r="AR5101">
        <v>5.0999999999999996</v>
      </c>
      <c r="AS5101">
        <f t="shared" si="1114"/>
        <v>21</v>
      </c>
      <c r="AT5101">
        <v>4</v>
      </c>
      <c r="AU5101">
        <v>59</v>
      </c>
      <c r="AV5101">
        <v>272</v>
      </c>
      <c r="AW5101">
        <v>0</v>
      </c>
      <c r="AX5101">
        <v>0</v>
      </c>
      <c r="AY5101">
        <v>7</v>
      </c>
      <c r="AZ5101">
        <v>3</v>
      </c>
      <c r="BA5101">
        <v>0.75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f t="shared" si="1115"/>
        <v>0</v>
      </c>
      <c r="BJ5101">
        <v>0.22</v>
      </c>
      <c r="BK5101">
        <v>0</v>
      </c>
      <c r="BL5101">
        <v>0</v>
      </c>
      <c r="BM5101">
        <v>5.25</v>
      </c>
      <c r="BN5101">
        <v>0.52</v>
      </c>
      <c r="BO5101">
        <v>1.27</v>
      </c>
      <c r="BP5101">
        <f t="shared" si="1116"/>
        <v>0.3559322033898305</v>
      </c>
      <c r="BQ5101">
        <v>5.25</v>
      </c>
      <c r="BR5101">
        <v>2014</v>
      </c>
      <c r="BS5101">
        <v>0.04</v>
      </c>
      <c r="BT5101">
        <v>0.09</v>
      </c>
      <c r="BU5101" s="2">
        <f t="shared" si="1117"/>
        <v>4.1176470588235297E-3</v>
      </c>
      <c r="BV5101" s="1">
        <f t="shared" si="1123"/>
        <v>6.5396610169491526E-2</v>
      </c>
      <c r="BW5101" s="1">
        <f t="shared" si="1110"/>
        <v>0.23068322033898303</v>
      </c>
      <c r="BX5101" s="1">
        <f t="shared" si="1118"/>
        <v>0.24546822033898302</v>
      </c>
      <c r="BY5101" s="1" t="e">
        <f t="shared" si="1119"/>
        <v>#DIV/0!</v>
      </c>
      <c r="BZ5101" s="1" t="e">
        <f t="shared" si="1120"/>
        <v>#DIV/0!</v>
      </c>
      <c r="CA5101" s="1" t="e">
        <f t="shared" si="1121"/>
        <v>#DIV/0!</v>
      </c>
      <c r="CB5101">
        <v>0</v>
      </c>
      <c r="CC5101">
        <f t="shared" si="1122"/>
        <v>0</v>
      </c>
      <c r="CD5101">
        <v>0</v>
      </c>
    </row>
    <row r="5102" spans="1:82" x14ac:dyDescent="0.35">
      <c r="A5102">
        <v>1599</v>
      </c>
      <c r="B5102" t="s">
        <v>1580</v>
      </c>
      <c r="C5102" t="s">
        <v>103</v>
      </c>
      <c r="D5102">
        <v>70</v>
      </c>
      <c r="E5102" t="s">
        <v>1156</v>
      </c>
      <c r="F5102" t="s">
        <v>115</v>
      </c>
      <c r="G5102">
        <v>2019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10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2</v>
      </c>
      <c r="AC5102">
        <v>4</v>
      </c>
      <c r="AD5102">
        <v>11</v>
      </c>
      <c r="AE5102">
        <v>0</v>
      </c>
      <c r="AF5102">
        <v>0</v>
      </c>
      <c r="AG5102">
        <v>0</v>
      </c>
      <c r="AH5102">
        <f t="shared" si="1111"/>
        <v>0</v>
      </c>
      <c r="AI5102">
        <f t="shared" si="1112"/>
        <v>0</v>
      </c>
      <c r="AJ5102">
        <f t="shared" si="1113"/>
        <v>0</v>
      </c>
      <c r="AK5102">
        <v>59</v>
      </c>
      <c r="AL5102">
        <v>12</v>
      </c>
      <c r="AM5102">
        <v>1</v>
      </c>
      <c r="AN5102">
        <v>0</v>
      </c>
      <c r="AO5102">
        <v>0.05</v>
      </c>
      <c r="AP5102">
        <v>0.03</v>
      </c>
      <c r="AQ5102">
        <v>2.1</v>
      </c>
      <c r="AR5102">
        <v>4.0999999999999996</v>
      </c>
      <c r="AS5102">
        <f t="shared" si="1114"/>
        <v>21</v>
      </c>
      <c r="AT5102">
        <v>2</v>
      </c>
      <c r="AU5102">
        <v>24</v>
      </c>
      <c r="AV5102">
        <v>168</v>
      </c>
      <c r="AW5102">
        <v>0</v>
      </c>
      <c r="AX5102">
        <v>10</v>
      </c>
      <c r="AY5102">
        <v>5.5</v>
      </c>
      <c r="AZ5102">
        <v>3</v>
      </c>
      <c r="BA5102">
        <v>1.5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f t="shared" si="1115"/>
        <v>0</v>
      </c>
      <c r="BJ5102">
        <v>0.14000000000000001</v>
      </c>
      <c r="BK5102">
        <v>0</v>
      </c>
      <c r="BL5102">
        <v>5</v>
      </c>
      <c r="BM5102">
        <v>5.5</v>
      </c>
      <c r="BN5102">
        <v>1.05</v>
      </c>
      <c r="BO5102">
        <v>2.0499999999999998</v>
      </c>
      <c r="BP5102">
        <f t="shared" si="1116"/>
        <v>0.875</v>
      </c>
      <c r="BQ5102">
        <v>10.5</v>
      </c>
      <c r="BR5102">
        <v>2016</v>
      </c>
      <c r="BS5102">
        <v>0.09</v>
      </c>
      <c r="BT5102">
        <v>0.17</v>
      </c>
      <c r="BU5102" s="2">
        <f t="shared" si="1117"/>
        <v>0.20441764705882354</v>
      </c>
      <c r="BV5102" s="1">
        <f t="shared" si="1123"/>
        <v>7.5750000000000012E-2</v>
      </c>
      <c r="BW5102" s="1">
        <f t="shared" si="1110"/>
        <v>0.22223999999999999</v>
      </c>
      <c r="BX5102" s="1">
        <f t="shared" si="1118"/>
        <v>0.2451666666666667</v>
      </c>
      <c r="BY5102" s="1" t="e">
        <f t="shared" si="1119"/>
        <v>#DIV/0!</v>
      </c>
      <c r="BZ5102" s="1" t="e">
        <f t="shared" si="1120"/>
        <v>#DIV/0!</v>
      </c>
      <c r="CA5102" s="1" t="e">
        <f t="shared" si="1121"/>
        <v>#DIV/0!</v>
      </c>
      <c r="CB5102">
        <v>0</v>
      </c>
      <c r="CC5102">
        <f t="shared" si="1122"/>
        <v>0</v>
      </c>
      <c r="CD5102">
        <v>0</v>
      </c>
    </row>
    <row r="5103" spans="1:82" x14ac:dyDescent="0.35">
      <c r="A5103">
        <v>1196</v>
      </c>
      <c r="B5103" t="s">
        <v>1471</v>
      </c>
      <c r="C5103" t="s">
        <v>100</v>
      </c>
      <c r="D5103">
        <v>69</v>
      </c>
      <c r="E5103" t="s">
        <v>1156</v>
      </c>
      <c r="F5103" t="s">
        <v>142</v>
      </c>
      <c r="G5103">
        <v>2022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8</v>
      </c>
      <c r="V5103">
        <v>18</v>
      </c>
      <c r="W5103">
        <v>0</v>
      </c>
      <c r="X5103">
        <v>1</v>
      </c>
      <c r="Y5103">
        <v>0</v>
      </c>
      <c r="Z5103">
        <v>1</v>
      </c>
      <c r="AA5103">
        <v>0</v>
      </c>
      <c r="AB5103">
        <v>2</v>
      </c>
      <c r="AC5103">
        <v>2</v>
      </c>
      <c r="AD5103">
        <v>4</v>
      </c>
      <c r="AE5103">
        <v>0</v>
      </c>
      <c r="AF5103">
        <v>0</v>
      </c>
      <c r="AG5103">
        <v>0</v>
      </c>
      <c r="AH5103">
        <f t="shared" si="1111"/>
        <v>0</v>
      </c>
      <c r="AI5103">
        <f t="shared" si="1112"/>
        <v>0</v>
      </c>
      <c r="AJ5103">
        <f t="shared" si="1113"/>
        <v>0</v>
      </c>
      <c r="AK5103">
        <v>-7</v>
      </c>
      <c r="AL5103">
        <v>11</v>
      </c>
      <c r="AM5103">
        <v>0</v>
      </c>
      <c r="AN5103">
        <v>0</v>
      </c>
      <c r="AO5103">
        <v>0.02</v>
      </c>
      <c r="AP5103">
        <v>-0.01</v>
      </c>
      <c r="AQ5103">
        <v>2.2000000000000002</v>
      </c>
      <c r="AR5103">
        <v>4.2</v>
      </c>
      <c r="AS5103">
        <f t="shared" si="1114"/>
        <v>22</v>
      </c>
      <c r="AT5103">
        <v>5</v>
      </c>
      <c r="AU5103">
        <v>34</v>
      </c>
      <c r="AV5103">
        <v>356</v>
      </c>
      <c r="AW5103">
        <v>0</v>
      </c>
      <c r="AX5103">
        <v>2.25</v>
      </c>
      <c r="AY5103">
        <v>2</v>
      </c>
      <c r="AZ5103">
        <v>10</v>
      </c>
      <c r="BA5103">
        <v>2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f t="shared" si="1115"/>
        <v>0</v>
      </c>
      <c r="BJ5103">
        <v>0.1</v>
      </c>
      <c r="BK5103">
        <v>0</v>
      </c>
      <c r="BL5103">
        <v>3.6</v>
      </c>
      <c r="BM5103">
        <v>0.8</v>
      </c>
      <c r="BN5103">
        <v>0.44</v>
      </c>
      <c r="BO5103">
        <v>0.84</v>
      </c>
      <c r="BP5103">
        <f t="shared" si="1116"/>
        <v>0.6470588235294118</v>
      </c>
      <c r="BQ5103">
        <v>4.4000000000000004</v>
      </c>
      <c r="BR5103">
        <v>2015</v>
      </c>
      <c r="BS5103">
        <v>0.06</v>
      </c>
      <c r="BT5103">
        <v>0.12</v>
      </c>
      <c r="BU5103" s="2">
        <f t="shared" si="1117"/>
        <v>4.9693725490196072E-2</v>
      </c>
      <c r="BV5103" s="1">
        <f t="shared" si="1123"/>
        <v>6.1352941176470589E-2</v>
      </c>
      <c r="BW5103" s="1">
        <f t="shared" si="1110"/>
        <v>0.22671254901960786</v>
      </c>
      <c r="BX5103" s="1">
        <f t="shared" si="1118"/>
        <v>0.24477254901960785</v>
      </c>
      <c r="BY5103" s="1" t="e">
        <f t="shared" si="1119"/>
        <v>#DIV/0!</v>
      </c>
      <c r="BZ5103" s="1" t="e">
        <f t="shared" si="1120"/>
        <v>#DIV/0!</v>
      </c>
      <c r="CA5103" s="1" t="e">
        <f t="shared" si="1121"/>
        <v>#DIV/0!</v>
      </c>
      <c r="CB5103">
        <v>0</v>
      </c>
      <c r="CC5103">
        <f t="shared" si="1122"/>
        <v>0</v>
      </c>
      <c r="CD5103">
        <v>0</v>
      </c>
    </row>
    <row r="5104" spans="1:82" x14ac:dyDescent="0.35">
      <c r="A5104">
        <v>530</v>
      </c>
      <c r="B5104" t="s">
        <v>338</v>
      </c>
      <c r="C5104" t="s">
        <v>96</v>
      </c>
      <c r="D5104">
        <v>74</v>
      </c>
      <c r="E5104" t="s">
        <v>70</v>
      </c>
      <c r="F5104" t="s">
        <v>87</v>
      </c>
      <c r="G5104">
        <v>2020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4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1</v>
      </c>
      <c r="AC5104">
        <v>2</v>
      </c>
      <c r="AD5104">
        <v>15</v>
      </c>
      <c r="AE5104">
        <v>0</v>
      </c>
      <c r="AF5104">
        <v>0</v>
      </c>
      <c r="AG5104">
        <v>0</v>
      </c>
      <c r="AH5104">
        <f t="shared" si="1111"/>
        <v>0</v>
      </c>
      <c r="AI5104">
        <f t="shared" si="1112"/>
        <v>0</v>
      </c>
      <c r="AJ5104">
        <f t="shared" si="1113"/>
        <v>0</v>
      </c>
      <c r="AK5104">
        <v>5</v>
      </c>
      <c r="AL5104">
        <v>14</v>
      </c>
      <c r="AM5104">
        <v>1</v>
      </c>
      <c r="AN5104">
        <v>0</v>
      </c>
      <c r="AO5104">
        <v>0.03</v>
      </c>
      <c r="AP5104">
        <v>0.01</v>
      </c>
      <c r="AQ5104">
        <v>1.9</v>
      </c>
      <c r="AR5104">
        <v>2.9</v>
      </c>
      <c r="AS5104">
        <f t="shared" si="1114"/>
        <v>19</v>
      </c>
      <c r="AT5104">
        <v>2</v>
      </c>
      <c r="AU5104">
        <v>19</v>
      </c>
      <c r="AV5104">
        <v>136</v>
      </c>
      <c r="AW5104">
        <v>0</v>
      </c>
      <c r="AX5104">
        <v>4</v>
      </c>
      <c r="AY5104">
        <v>15</v>
      </c>
      <c r="AZ5104">
        <v>2</v>
      </c>
      <c r="BA5104">
        <v>1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f t="shared" si="1115"/>
        <v>0</v>
      </c>
      <c r="BJ5104">
        <v>0.14000000000000001</v>
      </c>
      <c r="BK5104">
        <v>0</v>
      </c>
      <c r="BL5104">
        <v>2</v>
      </c>
      <c r="BM5104">
        <v>7.5</v>
      </c>
      <c r="BN5104">
        <v>0.95</v>
      </c>
      <c r="BO5104">
        <v>1.45</v>
      </c>
      <c r="BP5104">
        <f t="shared" si="1116"/>
        <v>1</v>
      </c>
      <c r="BQ5104">
        <v>9.5</v>
      </c>
      <c r="BR5104">
        <v>2014</v>
      </c>
      <c r="BS5104">
        <v>0.1</v>
      </c>
      <c r="BT5104">
        <v>0.15</v>
      </c>
      <c r="BU5104" s="2">
        <f t="shared" si="1117"/>
        <v>8.3965490196078435E-2</v>
      </c>
      <c r="BV5104" s="1">
        <f t="shared" si="1123"/>
        <v>8.1300000000000011E-2</v>
      </c>
      <c r="BW5104" s="1">
        <f t="shared" si="1110"/>
        <v>0.22902333333333333</v>
      </c>
      <c r="BX5104" s="1">
        <f t="shared" si="1118"/>
        <v>0.24475000000000002</v>
      </c>
      <c r="BY5104" s="1" t="e">
        <f t="shared" si="1119"/>
        <v>#DIV/0!</v>
      </c>
      <c r="BZ5104" s="1" t="e">
        <f t="shared" si="1120"/>
        <v>#DIV/0!</v>
      </c>
      <c r="CA5104" s="1" t="e">
        <f t="shared" si="1121"/>
        <v>#DIV/0!</v>
      </c>
      <c r="CB5104">
        <v>0</v>
      </c>
      <c r="CC5104">
        <f t="shared" si="1122"/>
        <v>0</v>
      </c>
      <c r="CD5104">
        <v>0</v>
      </c>
    </row>
    <row r="5105" spans="1:82" x14ac:dyDescent="0.35">
      <c r="A5105">
        <v>1363</v>
      </c>
      <c r="B5105" t="s">
        <v>1511</v>
      </c>
      <c r="C5105" t="s">
        <v>92</v>
      </c>
      <c r="D5105">
        <v>71</v>
      </c>
      <c r="E5105" t="s">
        <v>1156</v>
      </c>
      <c r="F5105" t="s">
        <v>79</v>
      </c>
      <c r="G5105">
        <v>2022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17</v>
      </c>
      <c r="V5105">
        <v>70</v>
      </c>
      <c r="W5105">
        <v>1</v>
      </c>
      <c r="X5105">
        <v>0</v>
      </c>
      <c r="Y5105">
        <v>0</v>
      </c>
      <c r="Z5105">
        <v>4</v>
      </c>
      <c r="AA5105">
        <v>0</v>
      </c>
      <c r="AB5105">
        <v>1</v>
      </c>
      <c r="AC5105">
        <v>1</v>
      </c>
      <c r="AD5105">
        <v>22</v>
      </c>
      <c r="AE5105">
        <v>0</v>
      </c>
      <c r="AF5105">
        <v>0</v>
      </c>
      <c r="AG5105">
        <v>0</v>
      </c>
      <c r="AH5105">
        <f t="shared" si="1111"/>
        <v>0</v>
      </c>
      <c r="AI5105">
        <f t="shared" si="1112"/>
        <v>0</v>
      </c>
      <c r="AJ5105">
        <f t="shared" si="1113"/>
        <v>0</v>
      </c>
      <c r="AK5105">
        <v>-1</v>
      </c>
      <c r="AL5105">
        <v>23</v>
      </c>
      <c r="AM5105">
        <v>1</v>
      </c>
      <c r="AN5105">
        <v>0</v>
      </c>
      <c r="AO5105">
        <v>0.01</v>
      </c>
      <c r="AP5105">
        <v>0</v>
      </c>
      <c r="AQ5105">
        <v>15.2</v>
      </c>
      <c r="AR5105">
        <v>16.2</v>
      </c>
      <c r="AS5105">
        <f t="shared" si="1114"/>
        <v>92</v>
      </c>
      <c r="AT5105">
        <v>5</v>
      </c>
      <c r="AU5105">
        <v>600</v>
      </c>
      <c r="AV5105">
        <v>1300</v>
      </c>
      <c r="AW5105">
        <v>0</v>
      </c>
      <c r="AX5105">
        <v>4.12</v>
      </c>
      <c r="AY5105">
        <v>22</v>
      </c>
      <c r="AZ5105">
        <v>18</v>
      </c>
      <c r="BA5105">
        <v>3.6</v>
      </c>
      <c r="BB5105">
        <v>0</v>
      </c>
      <c r="BC5105">
        <v>0</v>
      </c>
      <c r="BD5105">
        <v>0</v>
      </c>
      <c r="BE5105">
        <v>0.06</v>
      </c>
      <c r="BF5105">
        <v>0</v>
      </c>
      <c r="BG5105">
        <v>1</v>
      </c>
      <c r="BH5105">
        <v>0.06</v>
      </c>
      <c r="BI5105">
        <f t="shared" si="1115"/>
        <v>1.6666666666666668E-3</v>
      </c>
      <c r="BK5105">
        <v>0</v>
      </c>
      <c r="BL5105">
        <v>14</v>
      </c>
      <c r="BM5105">
        <v>4.4000000000000004</v>
      </c>
      <c r="BN5105">
        <v>3.04</v>
      </c>
      <c r="BO5105">
        <v>3.24</v>
      </c>
      <c r="BP5105">
        <f t="shared" si="1116"/>
        <v>0.15333333333333332</v>
      </c>
      <c r="BQ5105">
        <v>18.399999999999999</v>
      </c>
      <c r="BR5105">
        <v>2018</v>
      </c>
      <c r="BS5105" t="s">
        <v>213</v>
      </c>
      <c r="BT5105" t="s">
        <v>213</v>
      </c>
      <c r="BU5105" s="2">
        <f t="shared" si="1117"/>
        <v>0.12254705882352943</v>
      </c>
      <c r="BV5105" s="1">
        <f t="shared" si="1123"/>
        <v>4.0066666666666667E-2</v>
      </c>
      <c r="BW5105" s="1">
        <f t="shared" si="1110"/>
        <v>0.13591511111111113</v>
      </c>
      <c r="BX5105" s="1">
        <f t="shared" si="1118"/>
        <v>0.22666666666666668</v>
      </c>
      <c r="BY5105" s="1" t="e">
        <f t="shared" si="1119"/>
        <v>#DIV/0!</v>
      </c>
      <c r="BZ5105" s="1" t="e">
        <f t="shared" si="1120"/>
        <v>#DIV/0!</v>
      </c>
      <c r="CA5105" s="1" t="e">
        <f t="shared" si="1121"/>
        <v>#DIV/0!</v>
      </c>
      <c r="CB5105">
        <v>0</v>
      </c>
      <c r="CC5105">
        <f t="shared" si="1122"/>
        <v>0</v>
      </c>
      <c r="CD5105">
        <v>0</v>
      </c>
    </row>
    <row r="5106" spans="1:82" x14ac:dyDescent="0.35">
      <c r="A5106">
        <v>1318</v>
      </c>
      <c r="B5106" t="s">
        <v>657</v>
      </c>
      <c r="C5106" t="s">
        <v>100</v>
      </c>
      <c r="D5106">
        <v>69</v>
      </c>
      <c r="E5106" t="s">
        <v>70</v>
      </c>
      <c r="F5106" t="s">
        <v>134</v>
      </c>
      <c r="G5106">
        <v>2018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</v>
      </c>
      <c r="V5106">
        <v>4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5</v>
      </c>
      <c r="AC5106">
        <v>6</v>
      </c>
      <c r="AD5106">
        <v>36</v>
      </c>
      <c r="AE5106">
        <v>0</v>
      </c>
      <c r="AF5106">
        <v>0</v>
      </c>
      <c r="AG5106">
        <v>0</v>
      </c>
      <c r="AH5106">
        <f t="shared" si="1111"/>
        <v>0</v>
      </c>
      <c r="AI5106">
        <f t="shared" si="1112"/>
        <v>0</v>
      </c>
      <c r="AJ5106">
        <f t="shared" si="1113"/>
        <v>0</v>
      </c>
      <c r="AK5106">
        <v>13</v>
      </c>
      <c r="AL5106">
        <v>28</v>
      </c>
      <c r="AM5106">
        <v>2</v>
      </c>
      <c r="AN5106">
        <v>0</v>
      </c>
      <c r="AO5106">
        <v>0.03</v>
      </c>
      <c r="AP5106">
        <v>0</v>
      </c>
      <c r="AQ5106">
        <v>4</v>
      </c>
      <c r="AR5106">
        <v>9</v>
      </c>
      <c r="AS5106">
        <f t="shared" si="1114"/>
        <v>40</v>
      </c>
      <c r="AT5106">
        <v>7</v>
      </c>
      <c r="AU5106">
        <v>81</v>
      </c>
      <c r="AV5106">
        <v>482</v>
      </c>
      <c r="AW5106">
        <v>0</v>
      </c>
      <c r="AX5106">
        <v>2</v>
      </c>
      <c r="AY5106">
        <v>7.2</v>
      </c>
      <c r="AZ5106">
        <v>7</v>
      </c>
      <c r="BA5106">
        <v>1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f t="shared" si="1115"/>
        <v>0</v>
      </c>
      <c r="BJ5106">
        <v>0.17</v>
      </c>
      <c r="BK5106">
        <v>0</v>
      </c>
      <c r="BL5106">
        <v>0.56999999999999995</v>
      </c>
      <c r="BM5106">
        <v>5.14</v>
      </c>
      <c r="BN5106">
        <v>0.56999999999999995</v>
      </c>
      <c r="BO5106">
        <v>1.29</v>
      </c>
      <c r="BP5106">
        <f t="shared" si="1116"/>
        <v>0.49382716049382713</v>
      </c>
      <c r="BQ5106">
        <v>5.71</v>
      </c>
      <c r="BR5106">
        <v>2018</v>
      </c>
      <c r="BS5106">
        <v>0.05</v>
      </c>
      <c r="BT5106">
        <v>0.11</v>
      </c>
      <c r="BU5106" s="2">
        <f t="shared" si="1117"/>
        <v>4.788313725490196E-2</v>
      </c>
      <c r="BV5106" s="1">
        <f t="shared" si="1123"/>
        <v>6.6591358024691363E-2</v>
      </c>
      <c r="BW5106" s="1">
        <f t="shared" si="1110"/>
        <v>0.23069271604938274</v>
      </c>
      <c r="BX5106" s="1">
        <f t="shared" si="1118"/>
        <v>0.24350176366843035</v>
      </c>
      <c r="BY5106" s="1" t="e">
        <f t="shared" si="1119"/>
        <v>#DIV/0!</v>
      </c>
      <c r="BZ5106" s="1" t="e">
        <f t="shared" si="1120"/>
        <v>#DIV/0!</v>
      </c>
      <c r="CA5106" s="1" t="e">
        <f t="shared" si="1121"/>
        <v>#DIV/0!</v>
      </c>
      <c r="CB5106">
        <v>0</v>
      </c>
      <c r="CC5106">
        <f t="shared" si="1122"/>
        <v>0</v>
      </c>
      <c r="CD5106">
        <v>0</v>
      </c>
    </row>
    <row r="5107" spans="1:82" x14ac:dyDescent="0.35">
      <c r="A5107">
        <v>28</v>
      </c>
      <c r="B5107" t="s">
        <v>1162</v>
      </c>
      <c r="C5107" t="s">
        <v>96</v>
      </c>
      <c r="D5107">
        <v>74</v>
      </c>
      <c r="E5107" t="s">
        <v>1156</v>
      </c>
      <c r="F5107" t="s">
        <v>94</v>
      </c>
      <c r="G5107">
        <v>2023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3</v>
      </c>
      <c r="AC5107">
        <v>3</v>
      </c>
      <c r="AD5107">
        <v>13</v>
      </c>
      <c r="AE5107">
        <v>0</v>
      </c>
      <c r="AF5107">
        <v>0</v>
      </c>
      <c r="AG5107">
        <v>0</v>
      </c>
      <c r="AH5107">
        <f t="shared" si="1111"/>
        <v>0</v>
      </c>
      <c r="AI5107">
        <f t="shared" si="1112"/>
        <v>0</v>
      </c>
      <c r="AJ5107">
        <f t="shared" si="1113"/>
        <v>0</v>
      </c>
      <c r="AK5107">
        <v>-14</v>
      </c>
      <c r="AL5107">
        <v>27</v>
      </c>
      <c r="AM5107">
        <v>1</v>
      </c>
      <c r="AN5107">
        <v>0</v>
      </c>
      <c r="AO5107">
        <v>0.03</v>
      </c>
      <c r="AP5107">
        <v>-0.02</v>
      </c>
      <c r="AQ5107">
        <v>1.3</v>
      </c>
      <c r="AR5107">
        <v>4.3</v>
      </c>
      <c r="AS5107">
        <f t="shared" si="1114"/>
        <v>13</v>
      </c>
      <c r="AT5107">
        <v>3</v>
      </c>
      <c r="AU5107">
        <v>20</v>
      </c>
      <c r="AV5107">
        <v>185</v>
      </c>
      <c r="AW5107">
        <v>0</v>
      </c>
      <c r="AX5107">
        <v>0</v>
      </c>
      <c r="AY5107">
        <v>4.33</v>
      </c>
      <c r="AZ5107">
        <v>3</v>
      </c>
      <c r="BA5107">
        <v>1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f t="shared" si="1115"/>
        <v>0</v>
      </c>
      <c r="BJ5107">
        <v>0.11</v>
      </c>
      <c r="BK5107">
        <v>0</v>
      </c>
      <c r="BL5107">
        <v>0</v>
      </c>
      <c r="BM5107">
        <v>4.33</v>
      </c>
      <c r="BN5107">
        <v>0.43</v>
      </c>
      <c r="BO5107">
        <v>1.43</v>
      </c>
      <c r="BP5107">
        <f t="shared" si="1116"/>
        <v>0.65</v>
      </c>
      <c r="BQ5107">
        <v>4.33</v>
      </c>
      <c r="BR5107">
        <v>2017</v>
      </c>
      <c r="BS5107">
        <v>0.06</v>
      </c>
      <c r="BT5107">
        <v>0.22</v>
      </c>
      <c r="BU5107" s="2">
        <f t="shared" si="1117"/>
        <v>2.5490196078431374E-3</v>
      </c>
      <c r="BV5107" s="1">
        <f t="shared" si="1123"/>
        <v>5.7300000000000004E-2</v>
      </c>
      <c r="BW5107" s="1">
        <f t="shared" si="1110"/>
        <v>0.22970000000000002</v>
      </c>
      <c r="BX5107" s="1">
        <f t="shared" si="1118"/>
        <v>0.24333333333333335</v>
      </c>
      <c r="BY5107" s="1" t="e">
        <f t="shared" si="1119"/>
        <v>#DIV/0!</v>
      </c>
      <c r="BZ5107" s="1" t="e">
        <f t="shared" si="1120"/>
        <v>#DIV/0!</v>
      </c>
      <c r="CA5107" s="1" t="e">
        <f t="shared" si="1121"/>
        <v>#DIV/0!</v>
      </c>
      <c r="CB5107">
        <v>0</v>
      </c>
      <c r="CC5107">
        <f t="shared" si="1122"/>
        <v>0</v>
      </c>
      <c r="CD5107">
        <v>0</v>
      </c>
    </row>
    <row r="5108" spans="1:82" x14ac:dyDescent="0.35">
      <c r="A5108">
        <v>1588</v>
      </c>
      <c r="B5108" t="s">
        <v>766</v>
      </c>
      <c r="C5108" t="s">
        <v>72</v>
      </c>
      <c r="D5108">
        <v>72</v>
      </c>
      <c r="E5108" t="s">
        <v>70</v>
      </c>
      <c r="F5108" t="s">
        <v>87</v>
      </c>
      <c r="G5108">
        <v>2023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3</v>
      </c>
      <c r="V5108">
        <v>9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5</v>
      </c>
      <c r="AC5108">
        <v>12</v>
      </c>
      <c r="AD5108">
        <v>40</v>
      </c>
      <c r="AE5108">
        <v>0</v>
      </c>
      <c r="AF5108">
        <v>0</v>
      </c>
      <c r="AG5108">
        <v>0</v>
      </c>
      <c r="AH5108">
        <f t="shared" si="1111"/>
        <v>0</v>
      </c>
      <c r="AI5108">
        <f t="shared" si="1112"/>
        <v>0</v>
      </c>
      <c r="AJ5108">
        <f t="shared" si="1113"/>
        <v>0</v>
      </c>
      <c r="AK5108">
        <v>90</v>
      </c>
      <c r="AL5108">
        <v>27</v>
      </c>
      <c r="AM5108">
        <v>3</v>
      </c>
      <c r="AN5108">
        <v>0</v>
      </c>
      <c r="AO5108">
        <v>0.05</v>
      </c>
      <c r="AP5108">
        <v>0.04</v>
      </c>
      <c r="AQ5108">
        <v>4.9000000000000004</v>
      </c>
      <c r="AR5108">
        <v>9.9</v>
      </c>
      <c r="AS5108">
        <f t="shared" si="1114"/>
        <v>49</v>
      </c>
      <c r="AT5108">
        <v>7</v>
      </c>
      <c r="AU5108">
        <v>39</v>
      </c>
      <c r="AV5108">
        <v>449</v>
      </c>
      <c r="AW5108">
        <v>0</v>
      </c>
      <c r="AX5108">
        <v>3</v>
      </c>
      <c r="AY5108">
        <v>8</v>
      </c>
      <c r="AZ5108">
        <v>8</v>
      </c>
      <c r="BA5108">
        <v>1.1428571430000001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f t="shared" si="1115"/>
        <v>0</v>
      </c>
      <c r="BJ5108">
        <v>0.09</v>
      </c>
      <c r="BK5108">
        <v>0</v>
      </c>
      <c r="BL5108">
        <v>1.29</v>
      </c>
      <c r="BM5108">
        <v>5.71</v>
      </c>
      <c r="BN5108">
        <v>0.7</v>
      </c>
      <c r="BO5108">
        <v>1.41</v>
      </c>
      <c r="BP5108">
        <f t="shared" si="1116"/>
        <v>1.2564102564102564</v>
      </c>
      <c r="BQ5108">
        <v>7</v>
      </c>
      <c r="BR5108">
        <v>2015</v>
      </c>
      <c r="BS5108">
        <v>0.13</v>
      </c>
      <c r="BT5108">
        <v>0.25</v>
      </c>
      <c r="BU5108" s="2">
        <f t="shared" si="1117"/>
        <v>6.9697843137254911E-2</v>
      </c>
      <c r="BV5108" s="1">
        <f t="shared" si="1123"/>
        <v>9.032051282051283E-2</v>
      </c>
      <c r="BW5108" s="1">
        <f t="shared" si="1110"/>
        <v>0.23053102564102565</v>
      </c>
      <c r="BX5108" s="1">
        <f t="shared" si="1118"/>
        <v>0.24318864469007326</v>
      </c>
      <c r="BY5108" s="1" t="e">
        <f t="shared" si="1119"/>
        <v>#DIV/0!</v>
      </c>
      <c r="BZ5108" s="1" t="e">
        <f t="shared" si="1120"/>
        <v>#DIV/0!</v>
      </c>
      <c r="CA5108" s="1" t="e">
        <f t="shared" si="1121"/>
        <v>#DIV/0!</v>
      </c>
      <c r="CB5108">
        <v>0</v>
      </c>
      <c r="CC5108">
        <f t="shared" si="1122"/>
        <v>0</v>
      </c>
      <c r="CD5108">
        <v>0</v>
      </c>
    </row>
    <row r="5109" spans="1:82" x14ac:dyDescent="0.35">
      <c r="A5109">
        <v>536</v>
      </c>
      <c r="B5109" t="s">
        <v>906</v>
      </c>
      <c r="C5109" t="s">
        <v>69</v>
      </c>
      <c r="D5109">
        <v>73</v>
      </c>
      <c r="E5109" t="s">
        <v>797</v>
      </c>
      <c r="F5109" t="s">
        <v>129</v>
      </c>
      <c r="G5109">
        <v>2013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2</v>
      </c>
      <c r="AC5109">
        <v>5</v>
      </c>
      <c r="AD5109">
        <v>34</v>
      </c>
      <c r="AE5109">
        <v>0</v>
      </c>
      <c r="AF5109">
        <v>0</v>
      </c>
      <c r="AG5109">
        <v>0</v>
      </c>
      <c r="AH5109">
        <f t="shared" si="1111"/>
        <v>0</v>
      </c>
      <c r="AI5109">
        <f t="shared" si="1112"/>
        <v>0</v>
      </c>
      <c r="AJ5109">
        <f t="shared" si="1113"/>
        <v>0</v>
      </c>
      <c r="AK5109">
        <v>43</v>
      </c>
      <c r="AL5109">
        <v>26</v>
      </c>
      <c r="AM5109">
        <v>1</v>
      </c>
      <c r="AN5109">
        <v>0</v>
      </c>
      <c r="AO5109">
        <v>0.05</v>
      </c>
      <c r="AP5109">
        <v>0.06</v>
      </c>
      <c r="AQ5109">
        <v>3.4</v>
      </c>
      <c r="AR5109">
        <v>5.4</v>
      </c>
      <c r="AS5109">
        <f t="shared" si="1114"/>
        <v>34</v>
      </c>
      <c r="AT5109">
        <v>3</v>
      </c>
      <c r="AU5109">
        <v>41</v>
      </c>
      <c r="AV5109">
        <v>231</v>
      </c>
      <c r="AW5109">
        <v>0</v>
      </c>
      <c r="AX5109">
        <v>0</v>
      </c>
      <c r="AY5109">
        <v>17</v>
      </c>
      <c r="AZ5109">
        <v>2</v>
      </c>
      <c r="BA5109">
        <v>0.66666666699999999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f t="shared" si="1115"/>
        <v>0</v>
      </c>
      <c r="BJ5109">
        <v>0.18</v>
      </c>
      <c r="BK5109">
        <v>0</v>
      </c>
      <c r="BL5109">
        <v>0</v>
      </c>
      <c r="BM5109">
        <v>11.33</v>
      </c>
      <c r="BN5109">
        <v>1.1299999999999999</v>
      </c>
      <c r="BO5109">
        <v>1.8</v>
      </c>
      <c r="BP5109">
        <f t="shared" si="1116"/>
        <v>0.82926829268292679</v>
      </c>
      <c r="BQ5109">
        <v>11.33</v>
      </c>
      <c r="BR5109">
        <v>2010</v>
      </c>
      <c r="BS5109">
        <v>0.08</v>
      </c>
      <c r="BT5109">
        <v>0.13</v>
      </c>
      <c r="BU5109" s="2">
        <f t="shared" si="1117"/>
        <v>6.6666666666666671E-3</v>
      </c>
      <c r="BV5109" s="1">
        <f t="shared" si="1123"/>
        <v>8.1863414634146342E-2</v>
      </c>
      <c r="BW5109" s="1">
        <f t="shared" si="1110"/>
        <v>0.22717016260162601</v>
      </c>
      <c r="BX5109" s="1">
        <f t="shared" si="1118"/>
        <v>0.24309349593829266</v>
      </c>
      <c r="BY5109" s="1" t="e">
        <f t="shared" si="1119"/>
        <v>#DIV/0!</v>
      </c>
      <c r="BZ5109" s="1" t="e">
        <f t="shared" si="1120"/>
        <v>#DIV/0!</v>
      </c>
      <c r="CA5109" s="1" t="e">
        <f t="shared" si="1121"/>
        <v>#DIV/0!</v>
      </c>
      <c r="CB5109">
        <v>0</v>
      </c>
      <c r="CC5109">
        <f t="shared" si="1122"/>
        <v>0</v>
      </c>
      <c r="CD5109">
        <v>0</v>
      </c>
    </row>
    <row r="5110" spans="1:82" x14ac:dyDescent="0.35">
      <c r="A5110">
        <v>121</v>
      </c>
      <c r="B5110" t="s">
        <v>821</v>
      </c>
      <c r="C5110" t="s">
        <v>81</v>
      </c>
      <c r="D5110">
        <v>77</v>
      </c>
      <c r="E5110" t="s">
        <v>797</v>
      </c>
      <c r="F5110" t="s">
        <v>90</v>
      </c>
      <c r="G5110">
        <v>2019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1</v>
      </c>
      <c r="AC5110">
        <v>3</v>
      </c>
      <c r="AD5110">
        <v>9</v>
      </c>
      <c r="AE5110">
        <v>0</v>
      </c>
      <c r="AF5110">
        <v>0</v>
      </c>
      <c r="AG5110">
        <v>0</v>
      </c>
      <c r="AH5110">
        <f t="shared" si="1111"/>
        <v>0</v>
      </c>
      <c r="AI5110">
        <f t="shared" si="1112"/>
        <v>0</v>
      </c>
      <c r="AJ5110">
        <f t="shared" si="1113"/>
        <v>0</v>
      </c>
      <c r="AK5110">
        <v>5</v>
      </c>
      <c r="AL5110">
        <v>3</v>
      </c>
      <c r="AM5110">
        <v>0</v>
      </c>
      <c r="AN5110">
        <v>0</v>
      </c>
      <c r="AO5110">
        <v>0.02</v>
      </c>
      <c r="AP5110">
        <v>0.01</v>
      </c>
      <c r="AQ5110">
        <v>0.9</v>
      </c>
      <c r="AR5110">
        <v>1.9</v>
      </c>
      <c r="AS5110">
        <f t="shared" si="1114"/>
        <v>9</v>
      </c>
      <c r="AT5110">
        <v>3</v>
      </c>
      <c r="AU5110">
        <v>74</v>
      </c>
      <c r="AV5110">
        <v>214</v>
      </c>
      <c r="AW5110">
        <v>0</v>
      </c>
      <c r="AX5110">
        <v>0</v>
      </c>
      <c r="AY5110">
        <v>9</v>
      </c>
      <c r="AZ5110">
        <v>1</v>
      </c>
      <c r="BA5110">
        <v>0.33333333300000001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f t="shared" si="1115"/>
        <v>0</v>
      </c>
      <c r="BJ5110">
        <v>0.35</v>
      </c>
      <c r="BK5110">
        <v>0</v>
      </c>
      <c r="BL5110">
        <v>0</v>
      </c>
      <c r="BM5110">
        <v>3</v>
      </c>
      <c r="BN5110">
        <v>0.3</v>
      </c>
      <c r="BO5110">
        <v>0.63</v>
      </c>
      <c r="BP5110">
        <f t="shared" si="1116"/>
        <v>0.12162162162162163</v>
      </c>
      <c r="BQ5110">
        <v>3</v>
      </c>
      <c r="BR5110">
        <v>2015</v>
      </c>
      <c r="BS5110">
        <v>0.01</v>
      </c>
      <c r="BT5110">
        <v>0.03</v>
      </c>
      <c r="BU5110" s="2">
        <f t="shared" si="1117"/>
        <v>1.7647058823529412E-3</v>
      </c>
      <c r="BV5110" s="1">
        <f t="shared" si="1123"/>
        <v>7.748108108108108E-2</v>
      </c>
      <c r="BW5110" s="1">
        <f t="shared" si="1110"/>
        <v>0.22690216216216214</v>
      </c>
      <c r="BX5110" s="1">
        <f t="shared" si="1118"/>
        <v>0.24282882882549547</v>
      </c>
      <c r="BY5110" s="1" t="e">
        <f t="shared" si="1119"/>
        <v>#DIV/0!</v>
      </c>
      <c r="BZ5110" s="1" t="e">
        <f t="shared" si="1120"/>
        <v>#DIV/0!</v>
      </c>
      <c r="CA5110" s="1" t="e">
        <f t="shared" si="1121"/>
        <v>#DIV/0!</v>
      </c>
      <c r="CB5110">
        <v>0</v>
      </c>
      <c r="CC5110">
        <f t="shared" si="1122"/>
        <v>0</v>
      </c>
      <c r="CD5110">
        <v>0</v>
      </c>
    </row>
    <row r="5111" spans="1:82" x14ac:dyDescent="0.35">
      <c r="A5111">
        <v>1306</v>
      </c>
      <c r="B5111" t="s">
        <v>648</v>
      </c>
      <c r="C5111" t="s">
        <v>72</v>
      </c>
      <c r="D5111">
        <v>72</v>
      </c>
      <c r="E5111" t="s">
        <v>70</v>
      </c>
      <c r="F5111" t="s">
        <v>93</v>
      </c>
      <c r="G5111">
        <v>2023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4</v>
      </c>
      <c r="AC5111">
        <v>9</v>
      </c>
      <c r="AD5111">
        <v>60</v>
      </c>
      <c r="AE5111">
        <v>0</v>
      </c>
      <c r="AF5111">
        <v>0</v>
      </c>
      <c r="AG5111">
        <v>0</v>
      </c>
      <c r="AH5111">
        <f t="shared" si="1111"/>
        <v>0</v>
      </c>
      <c r="AI5111">
        <f t="shared" si="1112"/>
        <v>0</v>
      </c>
      <c r="AJ5111">
        <f t="shared" si="1113"/>
        <v>0</v>
      </c>
      <c r="AK5111">
        <v>142</v>
      </c>
      <c r="AL5111">
        <v>27</v>
      </c>
      <c r="AM5111">
        <v>1</v>
      </c>
      <c r="AN5111">
        <v>0</v>
      </c>
      <c r="AO5111">
        <v>0.04</v>
      </c>
      <c r="AP5111">
        <v>0.08</v>
      </c>
      <c r="AQ5111">
        <v>6</v>
      </c>
      <c r="AR5111">
        <v>10</v>
      </c>
      <c r="AS5111">
        <f t="shared" si="1114"/>
        <v>60</v>
      </c>
      <c r="AT5111">
        <v>6</v>
      </c>
      <c r="AU5111">
        <v>80</v>
      </c>
      <c r="AV5111">
        <v>420</v>
      </c>
      <c r="AW5111">
        <v>0</v>
      </c>
      <c r="AX5111">
        <v>0</v>
      </c>
      <c r="AY5111">
        <v>15</v>
      </c>
      <c r="AZ5111">
        <v>5</v>
      </c>
      <c r="BA5111">
        <v>0.83333333300000001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f t="shared" si="1115"/>
        <v>0</v>
      </c>
      <c r="BJ5111">
        <v>0.19</v>
      </c>
      <c r="BK5111">
        <v>0</v>
      </c>
      <c r="BL5111">
        <v>0</v>
      </c>
      <c r="BM5111">
        <v>10</v>
      </c>
      <c r="BN5111">
        <v>1</v>
      </c>
      <c r="BO5111">
        <v>1.67</v>
      </c>
      <c r="BP5111">
        <f t="shared" si="1116"/>
        <v>0.75</v>
      </c>
      <c r="BQ5111">
        <v>10</v>
      </c>
      <c r="BR5111">
        <v>2023</v>
      </c>
      <c r="BS5111">
        <v>0.08</v>
      </c>
      <c r="BT5111">
        <v>0.12</v>
      </c>
      <c r="BU5111" s="2">
        <f t="shared" si="1117"/>
        <v>1.1764705882352941E-2</v>
      </c>
      <c r="BV5111" s="1">
        <f t="shared" si="1123"/>
        <v>8.4199999999999997E-2</v>
      </c>
      <c r="BW5111" s="1">
        <f t="shared" si="1110"/>
        <v>0.22857777777777774</v>
      </c>
      <c r="BX5111" s="1">
        <f t="shared" si="1118"/>
        <v>0.24277777777444445</v>
      </c>
      <c r="BY5111" s="1" t="e">
        <f t="shared" si="1119"/>
        <v>#DIV/0!</v>
      </c>
      <c r="BZ5111" s="1" t="e">
        <f t="shared" si="1120"/>
        <v>#DIV/0!</v>
      </c>
      <c r="CA5111" s="1" t="e">
        <f t="shared" si="1121"/>
        <v>#DIV/0!</v>
      </c>
      <c r="CB5111">
        <v>0</v>
      </c>
      <c r="CC5111">
        <f t="shared" si="1122"/>
        <v>0</v>
      </c>
      <c r="CD5111">
        <v>0</v>
      </c>
    </row>
    <row r="5112" spans="1:82" x14ac:dyDescent="0.35">
      <c r="A5112">
        <v>585</v>
      </c>
      <c r="B5112" t="s">
        <v>359</v>
      </c>
      <c r="C5112" t="s">
        <v>100</v>
      </c>
      <c r="D5112">
        <v>69</v>
      </c>
      <c r="E5112" t="s">
        <v>70</v>
      </c>
      <c r="F5112" t="s">
        <v>118</v>
      </c>
      <c r="G5112">
        <v>2013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</v>
      </c>
      <c r="AC5112">
        <v>2</v>
      </c>
      <c r="AD5112">
        <v>8</v>
      </c>
      <c r="AE5112">
        <v>0</v>
      </c>
      <c r="AF5112">
        <v>0</v>
      </c>
      <c r="AG5112">
        <v>0</v>
      </c>
      <c r="AH5112">
        <f t="shared" si="1111"/>
        <v>0</v>
      </c>
      <c r="AI5112">
        <f t="shared" si="1112"/>
        <v>0</v>
      </c>
      <c r="AJ5112">
        <f t="shared" si="1113"/>
        <v>0</v>
      </c>
      <c r="AK5112">
        <v>22</v>
      </c>
      <c r="AL5112">
        <v>4</v>
      </c>
      <c r="AM5112">
        <v>1</v>
      </c>
      <c r="AN5112">
        <v>0</v>
      </c>
      <c r="AO5112">
        <v>0.06</v>
      </c>
      <c r="AP5112">
        <v>0.06</v>
      </c>
      <c r="AQ5112">
        <v>0.8</v>
      </c>
      <c r="AR5112">
        <v>1.8</v>
      </c>
      <c r="AS5112">
        <f t="shared" si="1114"/>
        <v>8</v>
      </c>
      <c r="AT5112">
        <v>1</v>
      </c>
      <c r="AU5112">
        <v>12</v>
      </c>
      <c r="AV5112">
        <v>67</v>
      </c>
      <c r="AW5112">
        <v>0</v>
      </c>
      <c r="AX5112">
        <v>0</v>
      </c>
      <c r="AY5112">
        <v>8</v>
      </c>
      <c r="AZ5112">
        <v>1</v>
      </c>
      <c r="BA5112">
        <v>1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f t="shared" si="1115"/>
        <v>0</v>
      </c>
      <c r="BJ5112">
        <v>0.18</v>
      </c>
      <c r="BK5112">
        <v>0</v>
      </c>
      <c r="BL5112">
        <v>0</v>
      </c>
      <c r="BM5112">
        <v>8</v>
      </c>
      <c r="BN5112">
        <v>0.8</v>
      </c>
      <c r="BO5112">
        <v>1.8</v>
      </c>
      <c r="BP5112">
        <f t="shared" si="1116"/>
        <v>0.66666666666666663</v>
      </c>
      <c r="BQ5112">
        <v>8</v>
      </c>
      <c r="BR5112">
        <v>2007</v>
      </c>
      <c r="BS5112">
        <v>7.0000000000000007E-2</v>
      </c>
      <c r="BT5112">
        <v>0.15</v>
      </c>
      <c r="BU5112" s="2">
        <f t="shared" si="1117"/>
        <v>1.5686274509803921E-3</v>
      </c>
      <c r="BV5112" s="1">
        <f t="shared" si="1123"/>
        <v>7.0633333333333326E-2</v>
      </c>
      <c r="BW5112" s="1">
        <f t="shared" si="1110"/>
        <v>0.22245333333333336</v>
      </c>
      <c r="BX5112" s="1">
        <f t="shared" si="1118"/>
        <v>0.2426666666666667</v>
      </c>
      <c r="BY5112" s="1" t="e">
        <f t="shared" si="1119"/>
        <v>#DIV/0!</v>
      </c>
      <c r="BZ5112" s="1" t="e">
        <f t="shared" si="1120"/>
        <v>#DIV/0!</v>
      </c>
      <c r="CA5112" s="1" t="e">
        <f t="shared" si="1121"/>
        <v>#DIV/0!</v>
      </c>
      <c r="CB5112">
        <v>0</v>
      </c>
      <c r="CC5112">
        <f t="shared" si="1122"/>
        <v>0</v>
      </c>
      <c r="CD5112">
        <v>0</v>
      </c>
    </row>
    <row r="5113" spans="1:82" x14ac:dyDescent="0.35">
      <c r="A5113">
        <v>24</v>
      </c>
      <c r="B5113" t="s">
        <v>803</v>
      </c>
      <c r="C5113" t="s">
        <v>81</v>
      </c>
      <c r="D5113">
        <v>77</v>
      </c>
      <c r="E5113" t="s">
        <v>797</v>
      </c>
      <c r="F5113" t="s">
        <v>73</v>
      </c>
      <c r="G5113">
        <v>2023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</v>
      </c>
      <c r="AD5113">
        <v>0</v>
      </c>
      <c r="AE5113">
        <v>0</v>
      </c>
      <c r="AF5113">
        <v>0</v>
      </c>
      <c r="AG5113">
        <v>0</v>
      </c>
      <c r="AH5113">
        <f t="shared" si="1111"/>
        <v>0</v>
      </c>
      <c r="AI5113">
        <f t="shared" si="1112"/>
        <v>0</v>
      </c>
      <c r="AJ5113">
        <f t="shared" si="1113"/>
        <v>0</v>
      </c>
      <c r="AK5113">
        <v>10</v>
      </c>
      <c r="AL5113">
        <v>0</v>
      </c>
      <c r="AM5113">
        <v>0</v>
      </c>
      <c r="AN5113">
        <v>0</v>
      </c>
      <c r="AO5113">
        <v>0.02</v>
      </c>
      <c r="AP5113">
        <v>0.03</v>
      </c>
      <c r="AQ5113">
        <v>0</v>
      </c>
      <c r="AR5113">
        <v>0</v>
      </c>
      <c r="AS5113">
        <f t="shared" si="1114"/>
        <v>0</v>
      </c>
      <c r="AT5113">
        <v>1</v>
      </c>
      <c r="AU5113">
        <v>32</v>
      </c>
      <c r="AV5113">
        <v>73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f t="shared" si="1115"/>
        <v>0</v>
      </c>
      <c r="BJ5113">
        <v>0.44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f t="shared" si="1116"/>
        <v>0</v>
      </c>
      <c r="BQ5113">
        <v>0</v>
      </c>
      <c r="BR5113">
        <v>2020</v>
      </c>
      <c r="BS5113">
        <v>0</v>
      </c>
      <c r="BT5113">
        <v>0</v>
      </c>
      <c r="BU5113" s="2">
        <f t="shared" si="1117"/>
        <v>0</v>
      </c>
      <c r="BV5113" s="1">
        <f t="shared" si="1123"/>
        <v>8.7999999999999995E-2</v>
      </c>
      <c r="BW5113" s="1">
        <f t="shared" si="1110"/>
        <v>0.22531999999999999</v>
      </c>
      <c r="BX5113" s="1">
        <f t="shared" si="1118"/>
        <v>0.24266666666666664</v>
      </c>
      <c r="BY5113" s="1" t="e">
        <f t="shared" si="1119"/>
        <v>#DIV/0!</v>
      </c>
      <c r="BZ5113" s="1" t="e">
        <f t="shared" si="1120"/>
        <v>#DIV/0!</v>
      </c>
      <c r="CA5113" s="1" t="e">
        <f t="shared" si="1121"/>
        <v>#DIV/0!</v>
      </c>
      <c r="CB5113">
        <v>0</v>
      </c>
      <c r="CC5113">
        <f t="shared" si="1122"/>
        <v>0</v>
      </c>
      <c r="CD5113">
        <v>0</v>
      </c>
    </row>
    <row r="5114" spans="1:82" x14ac:dyDescent="0.35">
      <c r="A5114">
        <v>176</v>
      </c>
      <c r="B5114" t="s">
        <v>185</v>
      </c>
      <c r="C5114" t="s">
        <v>86</v>
      </c>
      <c r="D5114">
        <v>75</v>
      </c>
      <c r="E5114" t="s">
        <v>70</v>
      </c>
      <c r="F5114" t="s">
        <v>98</v>
      </c>
      <c r="G5114">
        <v>2016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2</v>
      </c>
      <c r="AC5114">
        <v>6</v>
      </c>
      <c r="AD5114">
        <v>17</v>
      </c>
      <c r="AE5114">
        <v>0</v>
      </c>
      <c r="AF5114">
        <v>0</v>
      </c>
      <c r="AG5114">
        <v>0</v>
      </c>
      <c r="AH5114">
        <f t="shared" si="1111"/>
        <v>0</v>
      </c>
      <c r="AI5114">
        <f t="shared" si="1112"/>
        <v>0</v>
      </c>
      <c r="AJ5114">
        <f t="shared" si="1113"/>
        <v>0</v>
      </c>
      <c r="AK5114">
        <v>71</v>
      </c>
      <c r="AL5114">
        <v>2</v>
      </c>
      <c r="AM5114">
        <v>2</v>
      </c>
      <c r="AN5114">
        <v>0</v>
      </c>
      <c r="AO5114">
        <v>0.09</v>
      </c>
      <c r="AP5114">
        <v>0.11</v>
      </c>
      <c r="AQ5114">
        <v>1.7</v>
      </c>
      <c r="AR5114">
        <v>3.7</v>
      </c>
      <c r="AS5114">
        <f t="shared" si="1114"/>
        <v>17</v>
      </c>
      <c r="AT5114">
        <v>2</v>
      </c>
      <c r="AU5114">
        <v>25</v>
      </c>
      <c r="AV5114">
        <v>129</v>
      </c>
      <c r="AW5114">
        <v>0</v>
      </c>
      <c r="AX5114">
        <v>0</v>
      </c>
      <c r="AY5114">
        <v>8.5</v>
      </c>
      <c r="AZ5114">
        <v>2</v>
      </c>
      <c r="BA5114">
        <v>1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f t="shared" si="1115"/>
        <v>0</v>
      </c>
      <c r="BJ5114">
        <v>0.19</v>
      </c>
      <c r="BK5114">
        <v>0</v>
      </c>
      <c r="BL5114">
        <v>0</v>
      </c>
      <c r="BM5114">
        <v>8.5</v>
      </c>
      <c r="BN5114">
        <v>0.85</v>
      </c>
      <c r="BO5114">
        <v>1.85</v>
      </c>
      <c r="BP5114">
        <f t="shared" si="1116"/>
        <v>0.68</v>
      </c>
      <c r="BQ5114">
        <v>8.5</v>
      </c>
      <c r="BR5114">
        <v>2012</v>
      </c>
      <c r="BS5114">
        <v>7.0000000000000007E-2</v>
      </c>
      <c r="BT5114">
        <v>0.15</v>
      </c>
      <c r="BU5114" s="2">
        <f t="shared" si="1117"/>
        <v>3.3333333333333335E-3</v>
      </c>
      <c r="BV5114" s="1">
        <f t="shared" si="1123"/>
        <v>7.4700000000000003E-2</v>
      </c>
      <c r="BW5114" s="1">
        <f t="shared" si="1110"/>
        <v>0.22041666666666665</v>
      </c>
      <c r="BX5114" s="1">
        <f t="shared" si="1118"/>
        <v>0.24258333333333335</v>
      </c>
      <c r="BY5114" s="1" t="e">
        <f t="shared" si="1119"/>
        <v>#DIV/0!</v>
      </c>
      <c r="BZ5114" s="1" t="e">
        <f t="shared" si="1120"/>
        <v>#DIV/0!</v>
      </c>
      <c r="CA5114" s="1" t="e">
        <f t="shared" si="1121"/>
        <v>#DIV/0!</v>
      </c>
      <c r="CB5114">
        <v>0</v>
      </c>
      <c r="CC5114">
        <f t="shared" si="1122"/>
        <v>0</v>
      </c>
      <c r="CD5114">
        <v>0</v>
      </c>
    </row>
    <row r="5115" spans="1:82" x14ac:dyDescent="0.35">
      <c r="A5115">
        <v>1458</v>
      </c>
      <c r="B5115" t="s">
        <v>1110</v>
      </c>
      <c r="C5115" t="s">
        <v>81</v>
      </c>
      <c r="D5115">
        <v>77</v>
      </c>
      <c r="E5115" t="s">
        <v>797</v>
      </c>
      <c r="F5115" t="s">
        <v>98</v>
      </c>
      <c r="G5115">
        <v>2022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2</v>
      </c>
      <c r="AC5115">
        <v>6</v>
      </c>
      <c r="AD5115">
        <v>46</v>
      </c>
      <c r="AE5115">
        <v>0</v>
      </c>
      <c r="AF5115">
        <v>0</v>
      </c>
      <c r="AG5115">
        <v>0</v>
      </c>
      <c r="AH5115">
        <f t="shared" si="1111"/>
        <v>0</v>
      </c>
      <c r="AI5115">
        <f t="shared" si="1112"/>
        <v>0</v>
      </c>
      <c r="AJ5115">
        <f t="shared" si="1113"/>
        <v>0</v>
      </c>
      <c r="AK5115">
        <v>87</v>
      </c>
      <c r="AL5115">
        <v>21</v>
      </c>
      <c r="AM5115">
        <v>2</v>
      </c>
      <c r="AN5115">
        <v>0</v>
      </c>
      <c r="AO5115">
        <v>0.05</v>
      </c>
      <c r="AP5115">
        <v>0.12</v>
      </c>
      <c r="AQ5115">
        <v>4.5999999999999996</v>
      </c>
      <c r="AR5115">
        <v>6.6</v>
      </c>
      <c r="AS5115">
        <f t="shared" si="1114"/>
        <v>46</v>
      </c>
      <c r="AT5115">
        <v>4</v>
      </c>
      <c r="AU5115">
        <v>43</v>
      </c>
      <c r="AV5115">
        <v>279</v>
      </c>
      <c r="AW5115">
        <v>0</v>
      </c>
      <c r="AX5115">
        <v>0</v>
      </c>
      <c r="AY5115">
        <v>23</v>
      </c>
      <c r="AZ5115">
        <v>2</v>
      </c>
      <c r="BA5115">
        <v>0.5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f t="shared" si="1115"/>
        <v>0</v>
      </c>
      <c r="BJ5115">
        <v>0.15</v>
      </c>
      <c r="BK5115">
        <v>0</v>
      </c>
      <c r="BL5115">
        <v>0</v>
      </c>
      <c r="BM5115">
        <v>11.5</v>
      </c>
      <c r="BN5115">
        <v>1.1499999999999999</v>
      </c>
      <c r="BO5115">
        <v>1.65</v>
      </c>
      <c r="BP5115">
        <f t="shared" si="1116"/>
        <v>1.069767441860465</v>
      </c>
      <c r="BQ5115">
        <v>11.5</v>
      </c>
      <c r="BR5115">
        <v>2020</v>
      </c>
      <c r="BS5115">
        <v>0.11</v>
      </c>
      <c r="BT5115">
        <v>0.15</v>
      </c>
      <c r="BU5115" s="2">
        <f t="shared" si="1117"/>
        <v>9.0196078431372551E-3</v>
      </c>
      <c r="BV5115" s="1">
        <f t="shared" si="1123"/>
        <v>8.9088372093023255E-2</v>
      </c>
      <c r="BW5115" s="1">
        <f t="shared" si="1110"/>
        <v>0.22957341085271316</v>
      </c>
      <c r="BX5115" s="1">
        <f t="shared" si="1118"/>
        <v>0.24235174418604646</v>
      </c>
      <c r="BY5115" s="1" t="e">
        <f t="shared" si="1119"/>
        <v>#DIV/0!</v>
      </c>
      <c r="BZ5115" s="1" t="e">
        <f t="shared" si="1120"/>
        <v>#DIV/0!</v>
      </c>
      <c r="CA5115" s="1" t="e">
        <f t="shared" si="1121"/>
        <v>#DIV/0!</v>
      </c>
      <c r="CB5115">
        <v>0</v>
      </c>
      <c r="CC5115">
        <f t="shared" si="1122"/>
        <v>0</v>
      </c>
      <c r="CD5115">
        <v>0</v>
      </c>
    </row>
    <row r="5116" spans="1:82" x14ac:dyDescent="0.35">
      <c r="A5116">
        <v>666</v>
      </c>
      <c r="B5116" t="s">
        <v>949</v>
      </c>
      <c r="C5116" t="s">
        <v>96</v>
      </c>
      <c r="D5116">
        <v>74</v>
      </c>
      <c r="E5116" t="s">
        <v>797</v>
      </c>
      <c r="F5116" t="s">
        <v>97</v>
      </c>
      <c r="G5116">
        <v>2019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36</v>
      </c>
      <c r="AC5116">
        <v>47</v>
      </c>
      <c r="AD5116">
        <v>311</v>
      </c>
      <c r="AE5116">
        <v>2</v>
      </c>
      <c r="AF5116">
        <v>1</v>
      </c>
      <c r="AG5116">
        <v>0</v>
      </c>
      <c r="AH5116">
        <f t="shared" si="1111"/>
        <v>0</v>
      </c>
      <c r="AI5116">
        <f t="shared" si="1112"/>
        <v>0</v>
      </c>
      <c r="AJ5116">
        <f t="shared" si="1113"/>
        <v>0</v>
      </c>
      <c r="AK5116">
        <v>265</v>
      </c>
      <c r="AL5116">
        <v>136</v>
      </c>
      <c r="AM5116">
        <v>17</v>
      </c>
      <c r="AN5116">
        <v>0</v>
      </c>
      <c r="AO5116">
        <v>0.11</v>
      </c>
      <c r="AP5116">
        <v>0.09</v>
      </c>
      <c r="AQ5116">
        <v>43.1</v>
      </c>
      <c r="AR5116">
        <v>79.099999999999994</v>
      </c>
      <c r="AS5116">
        <f t="shared" si="1114"/>
        <v>311</v>
      </c>
      <c r="AT5116">
        <v>14</v>
      </c>
      <c r="AU5116">
        <v>600</v>
      </c>
      <c r="AV5116">
        <v>1300</v>
      </c>
      <c r="AW5116">
        <v>0</v>
      </c>
      <c r="AX5116">
        <v>0</v>
      </c>
      <c r="AY5116">
        <v>8.64</v>
      </c>
      <c r="AZ5116">
        <v>36</v>
      </c>
      <c r="BA5116">
        <v>2.5714285710000002</v>
      </c>
      <c r="BB5116">
        <v>0</v>
      </c>
      <c r="BC5116">
        <v>0</v>
      </c>
      <c r="BD5116">
        <v>0</v>
      </c>
      <c r="BE5116">
        <v>0</v>
      </c>
      <c r="BF5116">
        <v>0.06</v>
      </c>
      <c r="BG5116">
        <v>2</v>
      </c>
      <c r="BH5116">
        <v>0.06</v>
      </c>
      <c r="BI5116">
        <f t="shared" si="1115"/>
        <v>3.3333333333333335E-3</v>
      </c>
      <c r="BK5116">
        <v>0</v>
      </c>
      <c r="BL5116">
        <v>0</v>
      </c>
      <c r="BM5116">
        <v>22.21</v>
      </c>
      <c r="BN5116">
        <v>3.08</v>
      </c>
      <c r="BO5116">
        <v>5.65</v>
      </c>
      <c r="BP5116">
        <f t="shared" si="1116"/>
        <v>0.51833333333333331</v>
      </c>
      <c r="BQ5116">
        <v>22.21</v>
      </c>
      <c r="BR5116">
        <v>2019</v>
      </c>
      <c r="BS5116" t="s">
        <v>213</v>
      </c>
      <c r="BT5116" t="s">
        <v>213</v>
      </c>
      <c r="BU5116" s="2">
        <f t="shared" si="1117"/>
        <v>0.10019607843137254</v>
      </c>
      <c r="BV5116" s="1">
        <f t="shared" si="1123"/>
        <v>9.5016666666666666E-2</v>
      </c>
      <c r="BW5116" s="1">
        <f t="shared" si="1110"/>
        <v>0.18648196690307328</v>
      </c>
      <c r="BX5116" s="1">
        <f t="shared" si="1118"/>
        <v>0.22423860181942248</v>
      </c>
      <c r="BY5116" s="1" t="e">
        <f t="shared" si="1119"/>
        <v>#DIV/0!</v>
      </c>
      <c r="BZ5116" s="1" t="e">
        <f t="shared" si="1120"/>
        <v>#DIV/0!</v>
      </c>
      <c r="CA5116" s="1" t="e">
        <f t="shared" si="1121"/>
        <v>#DIV/0!</v>
      </c>
      <c r="CB5116">
        <v>0</v>
      </c>
      <c r="CC5116">
        <f t="shared" si="1122"/>
        <v>0</v>
      </c>
      <c r="CD5116">
        <v>0</v>
      </c>
    </row>
    <row r="5117" spans="1:82" x14ac:dyDescent="0.35">
      <c r="A5117">
        <v>1386</v>
      </c>
      <c r="B5117" t="s">
        <v>1098</v>
      </c>
      <c r="C5117" t="s">
        <v>75</v>
      </c>
      <c r="D5117">
        <v>76</v>
      </c>
      <c r="E5117" t="s">
        <v>797</v>
      </c>
      <c r="F5117" t="s">
        <v>127</v>
      </c>
      <c r="G5117">
        <v>2017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1</v>
      </c>
      <c r="AC5117">
        <v>1</v>
      </c>
      <c r="AD5117">
        <v>3</v>
      </c>
      <c r="AE5117">
        <v>0</v>
      </c>
      <c r="AF5117">
        <v>0</v>
      </c>
      <c r="AG5117">
        <v>0</v>
      </c>
      <c r="AH5117">
        <f t="shared" si="1111"/>
        <v>0</v>
      </c>
      <c r="AI5117">
        <f t="shared" si="1112"/>
        <v>0</v>
      </c>
      <c r="AJ5117">
        <f t="shared" si="1113"/>
        <v>0</v>
      </c>
      <c r="AK5117">
        <v>1</v>
      </c>
      <c r="AL5117">
        <v>2</v>
      </c>
      <c r="AM5117">
        <v>0</v>
      </c>
      <c r="AN5117">
        <v>0</v>
      </c>
      <c r="AO5117">
        <v>0.06</v>
      </c>
      <c r="AP5117">
        <v>0.01</v>
      </c>
      <c r="AQ5117">
        <v>0.3</v>
      </c>
      <c r="AR5117">
        <v>1.3</v>
      </c>
      <c r="AS5117">
        <f t="shared" si="1114"/>
        <v>3</v>
      </c>
      <c r="AT5117">
        <v>1</v>
      </c>
      <c r="AU5117">
        <v>4</v>
      </c>
      <c r="AV5117">
        <v>58</v>
      </c>
      <c r="AW5117">
        <v>0</v>
      </c>
      <c r="AX5117">
        <v>0</v>
      </c>
      <c r="AY5117">
        <v>3</v>
      </c>
      <c r="AZ5117">
        <v>1</v>
      </c>
      <c r="BA5117">
        <v>1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f t="shared" si="1115"/>
        <v>0</v>
      </c>
      <c r="BJ5117">
        <v>7.0000000000000007E-2</v>
      </c>
      <c r="BK5117">
        <v>0</v>
      </c>
      <c r="BL5117">
        <v>0</v>
      </c>
      <c r="BM5117">
        <v>3</v>
      </c>
      <c r="BN5117">
        <v>0.3</v>
      </c>
      <c r="BO5117">
        <v>1.3</v>
      </c>
      <c r="BP5117">
        <f t="shared" si="1116"/>
        <v>0.75</v>
      </c>
      <c r="BQ5117">
        <v>3</v>
      </c>
      <c r="BR5117">
        <v>2016</v>
      </c>
      <c r="BS5117">
        <v>0.08</v>
      </c>
      <c r="BT5117">
        <v>0.32</v>
      </c>
      <c r="BU5117" s="2">
        <f t="shared" si="1117"/>
        <v>5.8823529411764701E-4</v>
      </c>
      <c r="BV5117" s="1">
        <f t="shared" si="1123"/>
        <v>5.2299999999999999E-2</v>
      </c>
      <c r="BW5117" s="1">
        <f t="shared" si="1110"/>
        <v>0.22570666666666669</v>
      </c>
      <c r="BX5117" s="1">
        <f t="shared" si="1118"/>
        <v>0.24200000000000002</v>
      </c>
      <c r="BY5117" s="1" t="e">
        <f t="shared" si="1119"/>
        <v>#DIV/0!</v>
      </c>
      <c r="BZ5117" s="1" t="e">
        <f t="shared" si="1120"/>
        <v>#DIV/0!</v>
      </c>
      <c r="CA5117" s="1" t="e">
        <f t="shared" si="1121"/>
        <v>#DIV/0!</v>
      </c>
      <c r="CB5117">
        <v>0</v>
      </c>
      <c r="CC5117">
        <f t="shared" si="1122"/>
        <v>0</v>
      </c>
      <c r="CD5117">
        <v>0</v>
      </c>
    </row>
    <row r="5118" spans="1:82" x14ac:dyDescent="0.35">
      <c r="A5118">
        <v>1597</v>
      </c>
      <c r="B5118" t="s">
        <v>1135</v>
      </c>
      <c r="C5118" t="s">
        <v>75</v>
      </c>
      <c r="D5118">
        <v>76</v>
      </c>
      <c r="E5118" t="s">
        <v>797</v>
      </c>
      <c r="F5118" t="s">
        <v>115</v>
      </c>
      <c r="G5118">
        <v>2022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4</v>
      </c>
      <c r="AC5118">
        <v>7</v>
      </c>
      <c r="AD5118">
        <v>26</v>
      </c>
      <c r="AE5118">
        <v>0</v>
      </c>
      <c r="AF5118">
        <v>0</v>
      </c>
      <c r="AG5118">
        <v>0</v>
      </c>
      <c r="AH5118">
        <f t="shared" si="1111"/>
        <v>0</v>
      </c>
      <c r="AI5118">
        <f t="shared" si="1112"/>
        <v>0</v>
      </c>
      <c r="AJ5118">
        <f t="shared" si="1113"/>
        <v>0</v>
      </c>
      <c r="AK5118">
        <v>27</v>
      </c>
      <c r="AL5118">
        <v>27</v>
      </c>
      <c r="AM5118">
        <v>1</v>
      </c>
      <c r="AN5118">
        <v>0</v>
      </c>
      <c r="AO5118">
        <v>0.04</v>
      </c>
      <c r="AP5118">
        <v>0.02</v>
      </c>
      <c r="AQ5118">
        <v>2.6</v>
      </c>
      <c r="AR5118">
        <v>6.6</v>
      </c>
      <c r="AS5118">
        <f t="shared" si="1114"/>
        <v>26</v>
      </c>
      <c r="AT5118">
        <v>5</v>
      </c>
      <c r="AU5118">
        <v>72</v>
      </c>
      <c r="AV5118">
        <v>302</v>
      </c>
      <c r="AW5118">
        <v>0</v>
      </c>
      <c r="AX5118">
        <v>0</v>
      </c>
      <c r="AY5118">
        <v>6.5</v>
      </c>
      <c r="AZ5118">
        <v>4</v>
      </c>
      <c r="BA5118">
        <v>0.8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f t="shared" si="1115"/>
        <v>0</v>
      </c>
      <c r="BJ5118">
        <v>0.24</v>
      </c>
      <c r="BK5118">
        <v>0</v>
      </c>
      <c r="BL5118">
        <v>0</v>
      </c>
      <c r="BM5118">
        <v>5.2</v>
      </c>
      <c r="BN5118">
        <v>0.52</v>
      </c>
      <c r="BO5118">
        <v>1.32</v>
      </c>
      <c r="BP5118">
        <f t="shared" si="1116"/>
        <v>0.3611111111111111</v>
      </c>
      <c r="BQ5118">
        <v>5.2</v>
      </c>
      <c r="BR5118">
        <v>2020</v>
      </c>
      <c r="BS5118">
        <v>0.04</v>
      </c>
      <c r="BT5118">
        <v>0.09</v>
      </c>
      <c r="BU5118" s="2">
        <f t="shared" si="1117"/>
        <v>5.0980392156862748E-3</v>
      </c>
      <c r="BV5118" s="1">
        <f t="shared" si="1123"/>
        <v>7.0655555555555555E-2</v>
      </c>
      <c r="BW5118" s="1">
        <f t="shared" si="1110"/>
        <v>0.22664063492063491</v>
      </c>
      <c r="BX5118" s="1">
        <f t="shared" si="1118"/>
        <v>0.24178730158730161</v>
      </c>
      <c r="BY5118" s="1" t="e">
        <f t="shared" si="1119"/>
        <v>#DIV/0!</v>
      </c>
      <c r="BZ5118" s="1" t="e">
        <f t="shared" si="1120"/>
        <v>#DIV/0!</v>
      </c>
      <c r="CA5118" s="1" t="e">
        <f t="shared" si="1121"/>
        <v>#DIV/0!</v>
      </c>
      <c r="CB5118">
        <v>0</v>
      </c>
      <c r="CC5118">
        <f t="shared" si="1122"/>
        <v>0</v>
      </c>
      <c r="CD5118">
        <v>0</v>
      </c>
    </row>
    <row r="5119" spans="1:82" x14ac:dyDescent="0.35">
      <c r="A5119">
        <v>1467</v>
      </c>
      <c r="B5119" t="s">
        <v>1111</v>
      </c>
      <c r="C5119" t="s">
        <v>75</v>
      </c>
      <c r="D5119">
        <v>76</v>
      </c>
      <c r="E5119" t="s">
        <v>797</v>
      </c>
      <c r="F5119" t="s">
        <v>110</v>
      </c>
      <c r="G5119">
        <v>2022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4</v>
      </c>
      <c r="AC5119">
        <v>5</v>
      </c>
      <c r="AD5119">
        <v>17</v>
      </c>
      <c r="AE5119">
        <v>0</v>
      </c>
      <c r="AF5119">
        <v>0</v>
      </c>
      <c r="AG5119">
        <v>0</v>
      </c>
      <c r="AH5119">
        <f t="shared" si="1111"/>
        <v>0</v>
      </c>
      <c r="AI5119">
        <f t="shared" si="1112"/>
        <v>0</v>
      </c>
      <c r="AJ5119">
        <f t="shared" si="1113"/>
        <v>0</v>
      </c>
      <c r="AK5119">
        <v>23</v>
      </c>
      <c r="AL5119">
        <v>7</v>
      </c>
      <c r="AM5119">
        <v>1</v>
      </c>
      <c r="AN5119">
        <v>0</v>
      </c>
      <c r="AO5119">
        <v>0.04</v>
      </c>
      <c r="AP5119">
        <v>0.03</v>
      </c>
      <c r="AQ5119">
        <v>1.7</v>
      </c>
      <c r="AR5119">
        <v>5.7</v>
      </c>
      <c r="AS5119">
        <f t="shared" si="1114"/>
        <v>17</v>
      </c>
      <c r="AT5119">
        <v>3</v>
      </c>
      <c r="AU5119">
        <v>39</v>
      </c>
      <c r="AV5119">
        <v>223</v>
      </c>
      <c r="AW5119">
        <v>0</v>
      </c>
      <c r="AX5119">
        <v>0</v>
      </c>
      <c r="AY5119">
        <v>4.25</v>
      </c>
      <c r="AZ5119">
        <v>4</v>
      </c>
      <c r="BA5119">
        <v>1.3333333329999999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f t="shared" si="1115"/>
        <v>0</v>
      </c>
      <c r="BJ5119">
        <v>0.17</v>
      </c>
      <c r="BK5119">
        <v>0</v>
      </c>
      <c r="BL5119">
        <v>0</v>
      </c>
      <c r="BM5119">
        <v>5.67</v>
      </c>
      <c r="BN5119">
        <v>0.56999999999999995</v>
      </c>
      <c r="BO5119">
        <v>1.9</v>
      </c>
      <c r="BP5119">
        <f t="shared" si="1116"/>
        <v>0.4358974358974359</v>
      </c>
      <c r="BQ5119">
        <v>5.67</v>
      </c>
      <c r="BR5119">
        <v>2022</v>
      </c>
      <c r="BS5119">
        <v>0.04</v>
      </c>
      <c r="BT5119">
        <v>0.15</v>
      </c>
      <c r="BU5119" s="2">
        <f t="shared" si="1117"/>
        <v>3.3333333333333335E-3</v>
      </c>
      <c r="BV5119" s="1">
        <f t="shared" si="1123"/>
        <v>5.9494871794871798E-2</v>
      </c>
      <c r="BW5119" s="1">
        <f t="shared" ref="BW5119:BW5182" si="1124">((BG5119/75)*(AS5119/7500)/2)+(AO5119/4)+(BP5119/10)+(BJ5119/2)+(AU5119/100000)+((AB5119/AC5119)/10)+(AZ5119/1500)</f>
        <v>0.22164641025641027</v>
      </c>
      <c r="BX5119" s="1">
        <f t="shared" si="1118"/>
        <v>0.24175641025307695</v>
      </c>
      <c r="BY5119" s="1" t="e">
        <f t="shared" si="1119"/>
        <v>#DIV/0!</v>
      </c>
      <c r="BZ5119" s="1" t="e">
        <f t="shared" si="1120"/>
        <v>#DIV/0!</v>
      </c>
      <c r="CA5119" s="1" t="e">
        <f t="shared" si="1121"/>
        <v>#DIV/0!</v>
      </c>
      <c r="CB5119">
        <v>0</v>
      </c>
      <c r="CC5119">
        <f t="shared" si="1122"/>
        <v>0</v>
      </c>
      <c r="CD5119">
        <v>0</v>
      </c>
    </row>
    <row r="5120" spans="1:82" x14ac:dyDescent="0.35">
      <c r="A5120">
        <v>1551</v>
      </c>
      <c r="B5120" t="s">
        <v>1566</v>
      </c>
      <c r="C5120" t="s">
        <v>179</v>
      </c>
      <c r="D5120">
        <v>68</v>
      </c>
      <c r="E5120" t="s">
        <v>1156</v>
      </c>
      <c r="F5120" t="s">
        <v>76</v>
      </c>
      <c r="G5120">
        <v>2023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15</v>
      </c>
      <c r="V5120">
        <v>69</v>
      </c>
      <c r="W5120">
        <v>0</v>
      </c>
      <c r="X5120">
        <v>0</v>
      </c>
      <c r="Y5120">
        <v>0</v>
      </c>
      <c r="Z5120">
        <v>2</v>
      </c>
      <c r="AA5120">
        <v>0</v>
      </c>
      <c r="AB5120">
        <v>7</v>
      </c>
      <c r="AC5120">
        <v>9</v>
      </c>
      <c r="AD5120">
        <v>10</v>
      </c>
      <c r="AE5120">
        <v>0</v>
      </c>
      <c r="AF5120">
        <v>0</v>
      </c>
      <c r="AG5120">
        <v>0</v>
      </c>
      <c r="AH5120">
        <f t="shared" si="1111"/>
        <v>0</v>
      </c>
      <c r="AI5120">
        <f t="shared" si="1112"/>
        <v>0</v>
      </c>
      <c r="AJ5120">
        <f t="shared" si="1113"/>
        <v>0</v>
      </c>
      <c r="AK5120">
        <v>-28</v>
      </c>
      <c r="AL5120">
        <v>35</v>
      </c>
      <c r="AM5120">
        <v>0</v>
      </c>
      <c r="AN5120">
        <v>0</v>
      </c>
      <c r="AO5120">
        <v>0.02</v>
      </c>
      <c r="AP5120">
        <v>-0.01</v>
      </c>
      <c r="AQ5120">
        <v>7.9</v>
      </c>
      <c r="AR5120">
        <v>14.9</v>
      </c>
      <c r="AS5120">
        <f t="shared" si="1114"/>
        <v>79</v>
      </c>
      <c r="AT5120">
        <v>14</v>
      </c>
      <c r="AU5120">
        <v>140</v>
      </c>
      <c r="AV5120">
        <v>880</v>
      </c>
      <c r="AW5120">
        <v>0</v>
      </c>
      <c r="AX5120">
        <v>4.5999999999999996</v>
      </c>
      <c r="AY5120">
        <v>1.43</v>
      </c>
      <c r="AZ5120">
        <v>22</v>
      </c>
      <c r="BA5120">
        <v>1.571428571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f t="shared" si="1115"/>
        <v>0</v>
      </c>
      <c r="BJ5120">
        <v>0.16</v>
      </c>
      <c r="BK5120">
        <v>0</v>
      </c>
      <c r="BL5120">
        <v>4.93</v>
      </c>
      <c r="BM5120">
        <v>0.71</v>
      </c>
      <c r="BN5120">
        <v>0.56000000000000005</v>
      </c>
      <c r="BO5120">
        <v>1.06</v>
      </c>
      <c r="BP5120">
        <f t="shared" si="1116"/>
        <v>0.56428571428571428</v>
      </c>
      <c r="BQ5120">
        <v>5.64</v>
      </c>
      <c r="BR5120">
        <v>2019</v>
      </c>
      <c r="BS5120">
        <v>0.06</v>
      </c>
      <c r="BT5120">
        <v>0.11</v>
      </c>
      <c r="BU5120" s="2">
        <f t="shared" si="1117"/>
        <v>0.10858019607843136</v>
      </c>
      <c r="BV5120" s="1">
        <f t="shared" si="1123"/>
        <v>8.2514285714285707E-2</v>
      </c>
      <c r="BW5120" s="1">
        <f t="shared" si="1124"/>
        <v>0.23527301587301588</v>
      </c>
      <c r="BX5120" s="1">
        <f t="shared" si="1118"/>
        <v>0.24158730158301589</v>
      </c>
      <c r="BY5120" s="1" t="e">
        <f t="shared" si="1119"/>
        <v>#DIV/0!</v>
      </c>
      <c r="BZ5120" s="1" t="e">
        <f t="shared" si="1120"/>
        <v>#DIV/0!</v>
      </c>
      <c r="CA5120" s="1" t="e">
        <f t="shared" si="1121"/>
        <v>#DIV/0!</v>
      </c>
      <c r="CB5120">
        <v>0</v>
      </c>
      <c r="CC5120">
        <f t="shared" si="1122"/>
        <v>0</v>
      </c>
      <c r="CD5120">
        <v>0</v>
      </c>
    </row>
    <row r="5121" spans="1:82" x14ac:dyDescent="0.35">
      <c r="A5121">
        <v>1561</v>
      </c>
      <c r="B5121" t="s">
        <v>1127</v>
      </c>
      <c r="C5121" t="s">
        <v>86</v>
      </c>
      <c r="D5121">
        <v>75</v>
      </c>
      <c r="E5121" t="s">
        <v>797</v>
      </c>
      <c r="F5121" t="s">
        <v>118</v>
      </c>
      <c r="G5121">
        <v>2022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2</v>
      </c>
      <c r="AC5121">
        <v>4</v>
      </c>
      <c r="AD5121">
        <v>26</v>
      </c>
      <c r="AE5121">
        <v>0</v>
      </c>
      <c r="AF5121">
        <v>0</v>
      </c>
      <c r="AG5121">
        <v>0</v>
      </c>
      <c r="AH5121">
        <f t="shared" si="1111"/>
        <v>0</v>
      </c>
      <c r="AI5121">
        <f t="shared" si="1112"/>
        <v>0</v>
      </c>
      <c r="AJ5121">
        <f t="shared" si="1113"/>
        <v>0</v>
      </c>
      <c r="AK5121">
        <v>23</v>
      </c>
      <c r="AL5121">
        <v>12</v>
      </c>
      <c r="AM5121">
        <v>1</v>
      </c>
      <c r="AN5121">
        <v>1</v>
      </c>
      <c r="AO5121">
        <v>0.05</v>
      </c>
      <c r="AP5121">
        <v>0.03</v>
      </c>
      <c r="AQ5121">
        <v>4.5999999999999996</v>
      </c>
      <c r="AR5121">
        <v>6.6</v>
      </c>
      <c r="AS5121">
        <f t="shared" si="1114"/>
        <v>26</v>
      </c>
      <c r="AT5121">
        <v>4</v>
      </c>
      <c r="AU5121">
        <v>62</v>
      </c>
      <c r="AV5121">
        <v>254</v>
      </c>
      <c r="AW5121">
        <v>0</v>
      </c>
      <c r="AX5121">
        <v>0</v>
      </c>
      <c r="AY5121">
        <v>13</v>
      </c>
      <c r="AZ5121">
        <v>2</v>
      </c>
      <c r="BA5121">
        <v>0.5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f t="shared" si="1115"/>
        <v>0</v>
      </c>
      <c r="BJ5121">
        <v>0.24</v>
      </c>
      <c r="BK5121">
        <v>0</v>
      </c>
      <c r="BL5121">
        <v>0</v>
      </c>
      <c r="BM5121">
        <v>6.5</v>
      </c>
      <c r="BN5121">
        <v>1.1499999999999999</v>
      </c>
      <c r="BO5121">
        <v>1.65</v>
      </c>
      <c r="BP5121">
        <f t="shared" si="1116"/>
        <v>0.41935483870967744</v>
      </c>
      <c r="BQ5121">
        <v>6.5</v>
      </c>
      <c r="BR5121">
        <v>2019</v>
      </c>
      <c r="BS5121">
        <v>7.0000000000000007E-2</v>
      </c>
      <c r="BT5121">
        <v>0.11</v>
      </c>
      <c r="BU5121" s="2">
        <f t="shared" si="1117"/>
        <v>5.0980392156862748E-3</v>
      </c>
      <c r="BV5121" s="1">
        <f t="shared" si="1123"/>
        <v>7.2567741935483876E-2</v>
      </c>
      <c r="BW5121" s="1">
        <f t="shared" si="1124"/>
        <v>0.22638881720430107</v>
      </c>
      <c r="BX5121" s="1">
        <f t="shared" si="1118"/>
        <v>0.24135215053763442</v>
      </c>
      <c r="BY5121" s="1" t="e">
        <f t="shared" si="1119"/>
        <v>#DIV/0!</v>
      </c>
      <c r="BZ5121" s="1" t="e">
        <f t="shared" si="1120"/>
        <v>#DIV/0!</v>
      </c>
      <c r="CA5121" s="1" t="e">
        <f t="shared" si="1121"/>
        <v>#DIV/0!</v>
      </c>
      <c r="CB5121">
        <v>0</v>
      </c>
      <c r="CC5121">
        <f t="shared" si="1122"/>
        <v>0</v>
      </c>
      <c r="CD5121">
        <v>0</v>
      </c>
    </row>
    <row r="5122" spans="1:82" x14ac:dyDescent="0.35">
      <c r="A5122">
        <v>1236</v>
      </c>
      <c r="B5122" t="s">
        <v>1063</v>
      </c>
      <c r="C5122" t="s">
        <v>75</v>
      </c>
      <c r="D5122">
        <v>76</v>
      </c>
      <c r="E5122" t="s">
        <v>797</v>
      </c>
      <c r="F5122" t="s">
        <v>142</v>
      </c>
      <c r="G5122">
        <v>2021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1</v>
      </c>
      <c r="AC5122">
        <v>2</v>
      </c>
      <c r="AD5122">
        <v>2</v>
      </c>
      <c r="AE5122">
        <v>0</v>
      </c>
      <c r="AF5122">
        <v>0</v>
      </c>
      <c r="AG5122">
        <v>0</v>
      </c>
      <c r="AH5122">
        <f t="shared" ref="AH5122:AH5185" si="1125">AG5122+Y5122+P5122</f>
        <v>0</v>
      </c>
      <c r="AI5122">
        <f t="shared" ref="AI5122:AI5185" si="1126">(AH5122+L5122)/AT5122</f>
        <v>0</v>
      </c>
      <c r="AJ5122">
        <f t="shared" ref="AJ5122:AJ5185" si="1127">(AH5122+L5122)/AU5122</f>
        <v>0</v>
      </c>
      <c r="AK5122">
        <v>3</v>
      </c>
      <c r="AL5122">
        <v>0</v>
      </c>
      <c r="AM5122">
        <v>0</v>
      </c>
      <c r="AN5122">
        <v>0</v>
      </c>
      <c r="AO5122">
        <v>0.03</v>
      </c>
      <c r="AP5122">
        <v>0.01</v>
      </c>
      <c r="AQ5122">
        <v>0.2</v>
      </c>
      <c r="AR5122">
        <v>1.2</v>
      </c>
      <c r="AS5122">
        <f t="shared" ref="AS5122:AS5185" si="1128" xml:space="preserve"> J5122 + V5122 + AD5122</f>
        <v>2</v>
      </c>
      <c r="AT5122">
        <v>2</v>
      </c>
      <c r="AU5122">
        <v>48</v>
      </c>
      <c r="AV5122">
        <v>150</v>
      </c>
      <c r="AW5122">
        <v>0</v>
      </c>
      <c r="AX5122">
        <v>0</v>
      </c>
      <c r="AY5122">
        <v>2</v>
      </c>
      <c r="AZ5122">
        <v>1</v>
      </c>
      <c r="BA5122">
        <v>0.5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f t="shared" ref="BI5122:BI5185" si="1129">BG5122/AU5122</f>
        <v>0</v>
      </c>
      <c r="BJ5122">
        <v>0.32</v>
      </c>
      <c r="BK5122">
        <v>0</v>
      </c>
      <c r="BL5122">
        <v>0</v>
      </c>
      <c r="BM5122">
        <v>1</v>
      </c>
      <c r="BN5122">
        <v>0.1</v>
      </c>
      <c r="BO5122">
        <v>0.6</v>
      </c>
      <c r="BP5122">
        <f t="shared" ref="BP5122:BP5185" si="1130">AS5122/AU5122</f>
        <v>4.1666666666666664E-2</v>
      </c>
      <c r="BQ5122">
        <v>1</v>
      </c>
      <c r="BR5122">
        <v>2015</v>
      </c>
      <c r="BS5122">
        <v>0</v>
      </c>
      <c r="BT5122">
        <v>0.03</v>
      </c>
      <c r="BU5122" s="2">
        <f t="shared" ref="BU5122:BU5185" si="1131">(((W5122+AE5122)/51)+((V5122+AD5122)/5100))-(AI5122/7)+(Z5122/5000)+(AX5122/50)+(V5122/100000)+(W5122/1000)</f>
        <v>3.9215686274509802E-4</v>
      </c>
      <c r="BV5122" s="1">
        <f t="shared" si="1123"/>
        <v>6.6783333333333333E-2</v>
      </c>
      <c r="BW5122" s="1">
        <f t="shared" si="1124"/>
        <v>0.22281333333333334</v>
      </c>
      <c r="BX5122" s="1">
        <f t="shared" ref="BX5122:BX5185" si="1132">((BH5122-AI5122)/5)+(AO5122/3)+(BP5122/10)+(BJ5122/2)+((AU5122/AT5122)/2000)+((AB5122/AC5122)/10)+(BA5122/100)</f>
        <v>0.2411666666666667</v>
      </c>
      <c r="BY5122" s="1" t="e">
        <f t="shared" ref="BY5122:BY5185" si="1133">((H5122/I5122) * 0.2) + ((J5122 / 6000) * 0.25) + ((K5122 / 60)*0.25) - ((L5122 / 30)*0.1) - (((P5122+Y5122) / 30) * 0.1) + ((S5122 / 400)*0.1) + ((V5122 / 1500) * 0.1) + ((W5122 / 15) * 0.05)</f>
        <v>#DIV/0!</v>
      </c>
      <c r="BZ5122" s="1" t="e">
        <f t="shared" ref="BZ5122:BZ5185" si="1134">(BY5122 + ((AW5122 / 15) * 0.1) + ((BC5122-BD5122+BE5122)/2) + (BJ5122 * 0.1)) * 1.2</f>
        <v>#DIV/0!</v>
      </c>
      <c r="CA5122" s="1" t="e">
        <f t="shared" ref="CA5122:CA5185" si="1135">(((H5122/I5122) * 0.2) + ((BK5122 / 450) * 0.3) + ((BH5122 / 0.1)*0.2) - (AI5122 / 10) + (((S5122/AU5122) / 0.8)*0.1) + ((BL5122 / 100) * 0.15))*2</f>
        <v>#DIV/0!</v>
      </c>
      <c r="CB5122">
        <v>0</v>
      </c>
      <c r="CC5122">
        <f t="shared" si="1122"/>
        <v>0</v>
      </c>
      <c r="CD5122">
        <v>0</v>
      </c>
    </row>
    <row r="5123" spans="1:82" x14ac:dyDescent="0.35">
      <c r="A5123">
        <v>813</v>
      </c>
      <c r="B5123" t="s">
        <v>975</v>
      </c>
      <c r="C5123" t="s">
        <v>81</v>
      </c>
      <c r="D5123">
        <v>77</v>
      </c>
      <c r="E5123" t="s">
        <v>797</v>
      </c>
      <c r="F5123" t="s">
        <v>116</v>
      </c>
      <c r="G5123">
        <v>2022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1</v>
      </c>
      <c r="AC5123">
        <v>2</v>
      </c>
      <c r="AD5123">
        <v>8</v>
      </c>
      <c r="AE5123">
        <v>0</v>
      </c>
      <c r="AF5123">
        <v>0</v>
      </c>
      <c r="AG5123">
        <v>0</v>
      </c>
      <c r="AH5123">
        <f t="shared" si="1125"/>
        <v>0</v>
      </c>
      <c r="AI5123">
        <f t="shared" si="1126"/>
        <v>0</v>
      </c>
      <c r="AJ5123">
        <f t="shared" si="1127"/>
        <v>0</v>
      </c>
      <c r="AK5123">
        <v>7</v>
      </c>
      <c r="AL5123">
        <v>1</v>
      </c>
      <c r="AM5123">
        <v>0</v>
      </c>
      <c r="AN5123">
        <v>0</v>
      </c>
      <c r="AO5123">
        <v>0.03</v>
      </c>
      <c r="AP5123">
        <v>0.01</v>
      </c>
      <c r="AQ5123">
        <v>0.8</v>
      </c>
      <c r="AR5123">
        <v>1.8</v>
      </c>
      <c r="AS5123">
        <f t="shared" si="1128"/>
        <v>8</v>
      </c>
      <c r="AT5123">
        <v>2</v>
      </c>
      <c r="AU5123">
        <v>37</v>
      </c>
      <c r="AV5123">
        <v>126</v>
      </c>
      <c r="AW5123">
        <v>0</v>
      </c>
      <c r="AX5123">
        <v>0</v>
      </c>
      <c r="AY5123">
        <v>8</v>
      </c>
      <c r="AZ5123">
        <v>1</v>
      </c>
      <c r="BA5123">
        <v>0.5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f t="shared" si="1129"/>
        <v>0</v>
      </c>
      <c r="BJ5123">
        <v>0.28999999999999998</v>
      </c>
      <c r="BK5123">
        <v>0</v>
      </c>
      <c r="BL5123">
        <v>0</v>
      </c>
      <c r="BM5123">
        <v>4</v>
      </c>
      <c r="BN5123">
        <v>0.4</v>
      </c>
      <c r="BO5123">
        <v>0.9</v>
      </c>
      <c r="BP5123">
        <f t="shared" si="1130"/>
        <v>0.21621621621621623</v>
      </c>
      <c r="BQ5123">
        <v>4</v>
      </c>
      <c r="BR5123">
        <v>2022</v>
      </c>
      <c r="BS5123">
        <v>0.02</v>
      </c>
      <c r="BT5123">
        <v>0.05</v>
      </c>
      <c r="BU5123" s="2">
        <f t="shared" si="1131"/>
        <v>1.5686274509803921E-3</v>
      </c>
      <c r="BV5123" s="1">
        <f t="shared" si="1123"/>
        <v>7.0110810810810803E-2</v>
      </c>
      <c r="BW5123" s="1">
        <f t="shared" si="1124"/>
        <v>0.22515828828828829</v>
      </c>
      <c r="BX5123" s="1">
        <f t="shared" si="1132"/>
        <v>0.24087162162162162</v>
      </c>
      <c r="BY5123" s="1" t="e">
        <f t="shared" si="1133"/>
        <v>#DIV/0!</v>
      </c>
      <c r="BZ5123" s="1" t="e">
        <f t="shared" si="1134"/>
        <v>#DIV/0!</v>
      </c>
      <c r="CA5123" s="1" t="e">
        <f t="shared" si="1135"/>
        <v>#DIV/0!</v>
      </c>
      <c r="CB5123">
        <v>0</v>
      </c>
      <c r="CC5123">
        <f t="shared" ref="CC5123:CC5186" si="1136" xml:space="preserve"> (CB5123*10)</f>
        <v>0</v>
      </c>
      <c r="CD5123">
        <v>0</v>
      </c>
    </row>
    <row r="5124" spans="1:82" x14ac:dyDescent="0.35">
      <c r="A5124">
        <v>117</v>
      </c>
      <c r="B5124" t="s">
        <v>819</v>
      </c>
      <c r="C5124" t="s">
        <v>75</v>
      </c>
      <c r="D5124">
        <v>76</v>
      </c>
      <c r="E5124" t="s">
        <v>797</v>
      </c>
      <c r="F5124" t="s">
        <v>118</v>
      </c>
      <c r="G5124">
        <v>2018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3</v>
      </c>
      <c r="AC5124">
        <v>5</v>
      </c>
      <c r="AD5124">
        <v>42</v>
      </c>
      <c r="AE5124">
        <v>0</v>
      </c>
      <c r="AF5124">
        <v>0</v>
      </c>
      <c r="AG5124">
        <v>0</v>
      </c>
      <c r="AH5124">
        <f t="shared" si="1125"/>
        <v>0</v>
      </c>
      <c r="AI5124">
        <f t="shared" si="1126"/>
        <v>0</v>
      </c>
      <c r="AJ5124">
        <f t="shared" si="1127"/>
        <v>0</v>
      </c>
      <c r="AK5124">
        <v>69</v>
      </c>
      <c r="AL5124">
        <v>4</v>
      </c>
      <c r="AM5124">
        <v>2</v>
      </c>
      <c r="AN5124">
        <v>0</v>
      </c>
      <c r="AO5124">
        <v>0.03</v>
      </c>
      <c r="AP5124">
        <v>0.05</v>
      </c>
      <c r="AQ5124">
        <v>4.2</v>
      </c>
      <c r="AR5124">
        <v>7.2</v>
      </c>
      <c r="AS5124">
        <f t="shared" si="1128"/>
        <v>42</v>
      </c>
      <c r="AT5124">
        <v>5</v>
      </c>
      <c r="AU5124">
        <v>44</v>
      </c>
      <c r="AV5124">
        <v>347</v>
      </c>
      <c r="AW5124">
        <v>0</v>
      </c>
      <c r="AX5124">
        <v>0</v>
      </c>
      <c r="AY5124">
        <v>14</v>
      </c>
      <c r="AZ5124">
        <v>3</v>
      </c>
      <c r="BA5124">
        <v>0.6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f t="shared" si="1129"/>
        <v>0</v>
      </c>
      <c r="BJ5124">
        <v>0.13</v>
      </c>
      <c r="BK5124">
        <v>0</v>
      </c>
      <c r="BL5124">
        <v>0</v>
      </c>
      <c r="BM5124">
        <v>8.4</v>
      </c>
      <c r="BN5124">
        <v>0.84</v>
      </c>
      <c r="BO5124">
        <v>1.44</v>
      </c>
      <c r="BP5124">
        <f t="shared" si="1130"/>
        <v>0.95454545454545459</v>
      </c>
      <c r="BQ5124">
        <v>8.4</v>
      </c>
      <c r="BR5124">
        <v>2016</v>
      </c>
      <c r="BS5124">
        <v>0.1</v>
      </c>
      <c r="BT5124">
        <v>0.16</v>
      </c>
      <c r="BU5124" s="2">
        <f t="shared" si="1131"/>
        <v>8.2352941176470594E-3</v>
      </c>
      <c r="BV5124" s="1">
        <f t="shared" si="1123"/>
        <v>7.9427272727272735E-2</v>
      </c>
      <c r="BW5124" s="1">
        <f t="shared" si="1124"/>
        <v>0.23039454545454546</v>
      </c>
      <c r="BX5124" s="1">
        <f t="shared" si="1132"/>
        <v>0.24085454545454546</v>
      </c>
      <c r="BY5124" s="1" t="e">
        <f t="shared" si="1133"/>
        <v>#DIV/0!</v>
      </c>
      <c r="BZ5124" s="1" t="e">
        <f t="shared" si="1134"/>
        <v>#DIV/0!</v>
      </c>
      <c r="CA5124" s="1" t="e">
        <f t="shared" si="1135"/>
        <v>#DIV/0!</v>
      </c>
      <c r="CB5124">
        <v>0</v>
      </c>
      <c r="CC5124">
        <f t="shared" si="1136"/>
        <v>0</v>
      </c>
      <c r="CD5124">
        <v>0</v>
      </c>
    </row>
    <row r="5125" spans="1:82" x14ac:dyDescent="0.35">
      <c r="A5125">
        <v>1204</v>
      </c>
      <c r="B5125" t="s">
        <v>606</v>
      </c>
      <c r="C5125" t="s">
        <v>69</v>
      </c>
      <c r="D5125">
        <v>73</v>
      </c>
      <c r="E5125" t="s">
        <v>70</v>
      </c>
      <c r="F5125" t="s">
        <v>119</v>
      </c>
      <c r="G5125">
        <v>2019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2</v>
      </c>
      <c r="AC5125">
        <v>5</v>
      </c>
      <c r="AD5125">
        <v>14</v>
      </c>
      <c r="AE5125">
        <v>0</v>
      </c>
      <c r="AF5125">
        <v>0</v>
      </c>
      <c r="AG5125">
        <v>0</v>
      </c>
      <c r="AH5125">
        <f t="shared" si="1125"/>
        <v>0</v>
      </c>
      <c r="AI5125">
        <f t="shared" si="1126"/>
        <v>0</v>
      </c>
      <c r="AJ5125">
        <f t="shared" si="1127"/>
        <v>0</v>
      </c>
      <c r="AK5125">
        <v>52</v>
      </c>
      <c r="AL5125">
        <v>10</v>
      </c>
      <c r="AM5125">
        <v>1</v>
      </c>
      <c r="AN5125">
        <v>0</v>
      </c>
      <c r="AO5125">
        <v>0.08</v>
      </c>
      <c r="AP5125">
        <v>0.1</v>
      </c>
      <c r="AQ5125">
        <v>1.4</v>
      </c>
      <c r="AR5125">
        <v>3.4</v>
      </c>
      <c r="AS5125">
        <f t="shared" si="1128"/>
        <v>14</v>
      </c>
      <c r="AT5125">
        <v>3</v>
      </c>
      <c r="AU5125">
        <v>24</v>
      </c>
      <c r="AV5125">
        <v>113</v>
      </c>
      <c r="AW5125">
        <v>0</v>
      </c>
      <c r="AX5125">
        <v>0</v>
      </c>
      <c r="AY5125">
        <v>7</v>
      </c>
      <c r="AZ5125">
        <v>2</v>
      </c>
      <c r="BA5125">
        <v>0.66666666699999999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f t="shared" si="1129"/>
        <v>0</v>
      </c>
      <c r="BJ5125">
        <v>0.21</v>
      </c>
      <c r="BK5125">
        <v>0</v>
      </c>
      <c r="BL5125">
        <v>0</v>
      </c>
      <c r="BM5125">
        <v>4.67</v>
      </c>
      <c r="BN5125">
        <v>0.47</v>
      </c>
      <c r="BO5125">
        <v>1.1299999999999999</v>
      </c>
      <c r="BP5125">
        <f t="shared" si="1130"/>
        <v>0.58333333333333337</v>
      </c>
      <c r="BQ5125">
        <v>4.67</v>
      </c>
      <c r="BR5125">
        <v>2016</v>
      </c>
      <c r="BS5125">
        <v>0.06</v>
      </c>
      <c r="BT5125">
        <v>0.14000000000000001</v>
      </c>
      <c r="BU5125" s="2">
        <f t="shared" si="1131"/>
        <v>2.7450980392156863E-3</v>
      </c>
      <c r="BV5125" s="1">
        <f t="shared" si="1123"/>
        <v>7.3566666666666669E-2</v>
      </c>
      <c r="BW5125" s="1">
        <f t="shared" si="1124"/>
        <v>0.22490666666666667</v>
      </c>
      <c r="BX5125" s="1">
        <f t="shared" si="1132"/>
        <v>0.24066666667</v>
      </c>
      <c r="BY5125" s="1" t="e">
        <f t="shared" si="1133"/>
        <v>#DIV/0!</v>
      </c>
      <c r="BZ5125" s="1" t="e">
        <f t="shared" si="1134"/>
        <v>#DIV/0!</v>
      </c>
      <c r="CA5125" s="1" t="e">
        <f t="shared" si="1135"/>
        <v>#DIV/0!</v>
      </c>
      <c r="CB5125">
        <v>0</v>
      </c>
      <c r="CC5125">
        <f t="shared" si="1136"/>
        <v>0</v>
      </c>
      <c r="CD5125">
        <v>0</v>
      </c>
    </row>
    <row r="5126" spans="1:82" x14ac:dyDescent="0.35">
      <c r="A5126">
        <v>347</v>
      </c>
      <c r="B5126" t="s">
        <v>256</v>
      </c>
      <c r="C5126" t="s">
        <v>100</v>
      </c>
      <c r="D5126">
        <v>69</v>
      </c>
      <c r="E5126" t="s">
        <v>70</v>
      </c>
      <c r="F5126" t="s">
        <v>93</v>
      </c>
      <c r="G5126">
        <v>2019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</v>
      </c>
      <c r="AC5126">
        <v>1</v>
      </c>
      <c r="AD5126">
        <v>3</v>
      </c>
      <c r="AE5126">
        <v>0</v>
      </c>
      <c r="AF5126">
        <v>0</v>
      </c>
      <c r="AG5126">
        <v>0</v>
      </c>
      <c r="AH5126">
        <f t="shared" si="1125"/>
        <v>0</v>
      </c>
      <c r="AI5126">
        <f t="shared" si="1126"/>
        <v>0</v>
      </c>
      <c r="AJ5126">
        <f t="shared" si="1127"/>
        <v>0</v>
      </c>
      <c r="AK5126">
        <v>2</v>
      </c>
      <c r="AL5126">
        <v>1</v>
      </c>
      <c r="AM5126">
        <v>0</v>
      </c>
      <c r="AN5126">
        <v>0</v>
      </c>
      <c r="AO5126">
        <v>0.04</v>
      </c>
      <c r="AP5126">
        <v>0.01</v>
      </c>
      <c r="AQ5126">
        <v>0.3</v>
      </c>
      <c r="AR5126">
        <v>1.3</v>
      </c>
      <c r="AS5126">
        <f t="shared" si="1128"/>
        <v>3</v>
      </c>
      <c r="AT5126">
        <v>1</v>
      </c>
      <c r="AU5126">
        <v>4</v>
      </c>
      <c r="AV5126">
        <v>50</v>
      </c>
      <c r="AW5126">
        <v>0</v>
      </c>
      <c r="AX5126">
        <v>0</v>
      </c>
      <c r="AY5126">
        <v>3</v>
      </c>
      <c r="AZ5126">
        <v>1</v>
      </c>
      <c r="BA5126">
        <v>1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f t="shared" si="1129"/>
        <v>0</v>
      </c>
      <c r="BJ5126">
        <v>0.08</v>
      </c>
      <c r="BK5126">
        <v>0</v>
      </c>
      <c r="BL5126">
        <v>0</v>
      </c>
      <c r="BM5126">
        <v>3</v>
      </c>
      <c r="BN5126">
        <v>0.3</v>
      </c>
      <c r="BO5126">
        <v>1.3</v>
      </c>
      <c r="BP5126">
        <f t="shared" si="1130"/>
        <v>0.75</v>
      </c>
      <c r="BQ5126">
        <v>3</v>
      </c>
      <c r="BR5126">
        <v>2017</v>
      </c>
      <c r="BS5126">
        <v>0.08</v>
      </c>
      <c r="BT5126">
        <v>0.32</v>
      </c>
      <c r="BU5126" s="2">
        <f t="shared" si="1131"/>
        <v>5.8823529411764701E-4</v>
      </c>
      <c r="BV5126" s="1">
        <f t="shared" si="1123"/>
        <v>5.4300000000000001E-2</v>
      </c>
      <c r="BW5126" s="1">
        <f t="shared" si="1124"/>
        <v>0.22570666666666669</v>
      </c>
      <c r="BX5126" s="1">
        <f t="shared" si="1132"/>
        <v>0.24033333333333334</v>
      </c>
      <c r="BY5126" s="1" t="e">
        <f t="shared" si="1133"/>
        <v>#DIV/0!</v>
      </c>
      <c r="BZ5126" s="1" t="e">
        <f t="shared" si="1134"/>
        <v>#DIV/0!</v>
      </c>
      <c r="CA5126" s="1" t="e">
        <f t="shared" si="1135"/>
        <v>#DIV/0!</v>
      </c>
      <c r="CB5126">
        <v>0</v>
      </c>
      <c r="CC5126">
        <f t="shared" si="1136"/>
        <v>0</v>
      </c>
      <c r="CD5126">
        <v>0</v>
      </c>
    </row>
    <row r="5127" spans="1:82" x14ac:dyDescent="0.35">
      <c r="A5127">
        <v>1599</v>
      </c>
      <c r="B5127" t="s">
        <v>1580</v>
      </c>
      <c r="C5127" t="s">
        <v>103</v>
      </c>
      <c r="D5127">
        <v>70</v>
      </c>
      <c r="E5127" t="s">
        <v>1156</v>
      </c>
      <c r="F5127" t="s">
        <v>127</v>
      </c>
      <c r="G5127">
        <v>2016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3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3</v>
      </c>
      <c r="AC5127">
        <v>5</v>
      </c>
      <c r="AD5127">
        <v>18</v>
      </c>
      <c r="AE5127">
        <v>0</v>
      </c>
      <c r="AF5127">
        <v>0</v>
      </c>
      <c r="AG5127">
        <v>0</v>
      </c>
      <c r="AH5127">
        <f t="shared" si="1125"/>
        <v>0</v>
      </c>
      <c r="AI5127">
        <f t="shared" si="1126"/>
        <v>0</v>
      </c>
      <c r="AJ5127">
        <f t="shared" si="1127"/>
        <v>0</v>
      </c>
      <c r="AK5127">
        <v>37</v>
      </c>
      <c r="AL5127">
        <v>6</v>
      </c>
      <c r="AM5127">
        <v>0</v>
      </c>
      <c r="AN5127">
        <v>0</v>
      </c>
      <c r="AO5127">
        <v>0.04</v>
      </c>
      <c r="AP5127">
        <v>0.03</v>
      </c>
      <c r="AQ5127">
        <v>2.1</v>
      </c>
      <c r="AR5127">
        <v>5.0999999999999996</v>
      </c>
      <c r="AS5127">
        <f t="shared" si="1128"/>
        <v>21</v>
      </c>
      <c r="AT5127">
        <v>3</v>
      </c>
      <c r="AU5127">
        <v>21</v>
      </c>
      <c r="AV5127">
        <v>216</v>
      </c>
      <c r="AW5127">
        <v>0</v>
      </c>
      <c r="AX5127">
        <v>3</v>
      </c>
      <c r="AY5127">
        <v>6</v>
      </c>
      <c r="AZ5127">
        <v>4</v>
      </c>
      <c r="BA5127">
        <v>1.3333333329999999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f t="shared" si="1129"/>
        <v>0</v>
      </c>
      <c r="BJ5127">
        <v>0.1</v>
      </c>
      <c r="BK5127">
        <v>0</v>
      </c>
      <c r="BL5127">
        <v>1</v>
      </c>
      <c r="BM5127">
        <v>6</v>
      </c>
      <c r="BN5127">
        <v>0.7</v>
      </c>
      <c r="BO5127">
        <v>1.7</v>
      </c>
      <c r="BP5127">
        <f t="shared" si="1130"/>
        <v>1</v>
      </c>
      <c r="BQ5127">
        <v>7</v>
      </c>
      <c r="BR5127">
        <v>2016</v>
      </c>
      <c r="BS5127">
        <v>0.1</v>
      </c>
      <c r="BT5127">
        <v>0.24</v>
      </c>
      <c r="BU5127" s="2">
        <f t="shared" si="1131"/>
        <v>6.4147647058823531E-2</v>
      </c>
      <c r="BV5127" s="1">
        <f t="shared" si="1123"/>
        <v>7.4300000000000005E-2</v>
      </c>
      <c r="BW5127" s="1">
        <f t="shared" si="1124"/>
        <v>0.22287666666666667</v>
      </c>
      <c r="BX5127" s="1">
        <f t="shared" si="1132"/>
        <v>0.24016666666333333</v>
      </c>
      <c r="BY5127" s="1" t="e">
        <f t="shared" si="1133"/>
        <v>#DIV/0!</v>
      </c>
      <c r="BZ5127" s="1" t="e">
        <f t="shared" si="1134"/>
        <v>#DIV/0!</v>
      </c>
      <c r="CA5127" s="1" t="e">
        <f t="shared" si="1135"/>
        <v>#DIV/0!</v>
      </c>
      <c r="CB5127">
        <v>0</v>
      </c>
      <c r="CC5127">
        <f t="shared" si="1136"/>
        <v>0</v>
      </c>
      <c r="CD5127">
        <v>0</v>
      </c>
    </row>
    <row r="5128" spans="1:82" x14ac:dyDescent="0.35">
      <c r="A5128">
        <v>542</v>
      </c>
      <c r="B5128" t="s">
        <v>907</v>
      </c>
      <c r="C5128" t="s">
        <v>81</v>
      </c>
      <c r="D5128">
        <v>77</v>
      </c>
      <c r="E5128" t="s">
        <v>797</v>
      </c>
      <c r="F5128" t="s">
        <v>76</v>
      </c>
      <c r="G5128">
        <v>2022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2</v>
      </c>
      <c r="AC5128">
        <v>2</v>
      </c>
      <c r="AD5128">
        <v>-2</v>
      </c>
      <c r="AE5128">
        <v>0</v>
      </c>
      <c r="AF5128">
        <v>0</v>
      </c>
      <c r="AG5128">
        <v>0</v>
      </c>
      <c r="AH5128">
        <f t="shared" si="1125"/>
        <v>0</v>
      </c>
      <c r="AI5128">
        <f t="shared" si="1126"/>
        <v>0</v>
      </c>
      <c r="AJ5128">
        <f t="shared" si="1127"/>
        <v>0</v>
      </c>
      <c r="AK5128">
        <v>-2</v>
      </c>
      <c r="AL5128">
        <v>0</v>
      </c>
      <c r="AM5128">
        <v>0</v>
      </c>
      <c r="AN5128">
        <v>0</v>
      </c>
      <c r="AO5128">
        <v>0.03</v>
      </c>
      <c r="AP5128">
        <v>0</v>
      </c>
      <c r="AQ5128">
        <v>-0.2</v>
      </c>
      <c r="AR5128">
        <v>1.8</v>
      </c>
      <c r="AS5128">
        <f t="shared" si="1128"/>
        <v>-2</v>
      </c>
      <c r="AT5128">
        <v>2</v>
      </c>
      <c r="AU5128">
        <v>39</v>
      </c>
      <c r="AV5128">
        <v>172</v>
      </c>
      <c r="AW5128">
        <v>0</v>
      </c>
      <c r="AX5128">
        <v>0</v>
      </c>
      <c r="AY5128">
        <v>-1</v>
      </c>
      <c r="AZ5128">
        <v>2</v>
      </c>
      <c r="BA5128">
        <v>1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f t="shared" si="1129"/>
        <v>0</v>
      </c>
      <c r="BJ5128">
        <v>0.23</v>
      </c>
      <c r="BK5128">
        <v>0</v>
      </c>
      <c r="BL5128">
        <v>0</v>
      </c>
      <c r="BM5128">
        <v>-1</v>
      </c>
      <c r="BN5128">
        <v>-0.1</v>
      </c>
      <c r="BO5128">
        <v>0.9</v>
      </c>
      <c r="BP5128">
        <f t="shared" si="1130"/>
        <v>-5.128205128205128E-2</v>
      </c>
      <c r="BQ5128">
        <v>-1</v>
      </c>
      <c r="BR5128">
        <v>2019</v>
      </c>
      <c r="BS5128">
        <v>-0.01</v>
      </c>
      <c r="BT5128">
        <v>0.05</v>
      </c>
      <c r="BU5128" s="2">
        <f t="shared" si="1131"/>
        <v>-3.9215686274509802E-4</v>
      </c>
      <c r="BV5128" s="1">
        <f t="shared" si="1123"/>
        <v>4.4235897435897439E-2</v>
      </c>
      <c r="BW5128" s="1">
        <f t="shared" si="1124"/>
        <v>0.21909512820512819</v>
      </c>
      <c r="BX5128" s="1">
        <f t="shared" si="1132"/>
        <v>0.23962179487179489</v>
      </c>
      <c r="BY5128" s="1" t="e">
        <f t="shared" si="1133"/>
        <v>#DIV/0!</v>
      </c>
      <c r="BZ5128" s="1" t="e">
        <f t="shared" si="1134"/>
        <v>#DIV/0!</v>
      </c>
      <c r="CA5128" s="1" t="e">
        <f t="shared" si="1135"/>
        <v>#DIV/0!</v>
      </c>
      <c r="CB5128">
        <v>0</v>
      </c>
      <c r="CC5128">
        <f t="shared" si="1136"/>
        <v>0</v>
      </c>
      <c r="CD5128">
        <v>0</v>
      </c>
    </row>
    <row r="5129" spans="1:82" x14ac:dyDescent="0.35">
      <c r="A5129">
        <v>170</v>
      </c>
      <c r="B5129" t="s">
        <v>181</v>
      </c>
      <c r="C5129" t="s">
        <v>96</v>
      </c>
      <c r="D5129">
        <v>74</v>
      </c>
      <c r="E5129" t="s">
        <v>70</v>
      </c>
      <c r="F5129" t="s">
        <v>98</v>
      </c>
      <c r="G5129">
        <v>2020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3</v>
      </c>
      <c r="AC5129">
        <v>4</v>
      </c>
      <c r="AD5129">
        <v>35</v>
      </c>
      <c r="AE5129">
        <v>0</v>
      </c>
      <c r="AF5129">
        <v>0</v>
      </c>
      <c r="AG5129">
        <v>0</v>
      </c>
      <c r="AH5129">
        <f t="shared" si="1125"/>
        <v>0</v>
      </c>
      <c r="AI5129">
        <f t="shared" si="1126"/>
        <v>0</v>
      </c>
      <c r="AJ5129">
        <f t="shared" si="1127"/>
        <v>0</v>
      </c>
      <c r="AK5129">
        <v>55</v>
      </c>
      <c r="AL5129">
        <v>15</v>
      </c>
      <c r="AM5129">
        <v>3</v>
      </c>
      <c r="AN5129">
        <v>0</v>
      </c>
      <c r="AO5129">
        <v>0.02</v>
      </c>
      <c r="AP5129">
        <v>0.05</v>
      </c>
      <c r="AQ5129">
        <v>9.6</v>
      </c>
      <c r="AR5129">
        <v>12.6</v>
      </c>
      <c r="AS5129">
        <f t="shared" si="1128"/>
        <v>36</v>
      </c>
      <c r="AT5129">
        <v>5</v>
      </c>
      <c r="AU5129">
        <v>48</v>
      </c>
      <c r="AV5129">
        <v>342</v>
      </c>
      <c r="AW5129">
        <v>0</v>
      </c>
      <c r="AX5129">
        <v>1</v>
      </c>
      <c r="AY5129">
        <v>11.67</v>
      </c>
      <c r="AZ5129">
        <v>4</v>
      </c>
      <c r="BA5129">
        <v>0.8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f t="shared" si="1129"/>
        <v>0</v>
      </c>
      <c r="BJ5129">
        <v>0.14000000000000001</v>
      </c>
      <c r="BK5129">
        <v>0</v>
      </c>
      <c r="BL5129">
        <v>0.2</v>
      </c>
      <c r="BM5129">
        <v>7</v>
      </c>
      <c r="BN5129">
        <v>1.92</v>
      </c>
      <c r="BO5129">
        <v>2.52</v>
      </c>
      <c r="BP5129">
        <f t="shared" si="1130"/>
        <v>0.75</v>
      </c>
      <c r="BQ5129">
        <v>7.2</v>
      </c>
      <c r="BR5129">
        <v>2018</v>
      </c>
      <c r="BS5129">
        <v>0.2</v>
      </c>
      <c r="BT5129">
        <v>0.26</v>
      </c>
      <c r="BU5129" s="2">
        <f t="shared" si="1131"/>
        <v>2.7068823529411767E-2</v>
      </c>
      <c r="BV5129" s="1">
        <f t="shared" si="1123"/>
        <v>7.1300000000000002E-2</v>
      </c>
      <c r="BW5129" s="1">
        <f t="shared" si="1124"/>
        <v>0.22814666666666669</v>
      </c>
      <c r="BX5129" s="1">
        <f t="shared" si="1132"/>
        <v>0.23946666666666666</v>
      </c>
      <c r="BY5129" s="1" t="e">
        <f t="shared" si="1133"/>
        <v>#DIV/0!</v>
      </c>
      <c r="BZ5129" s="1" t="e">
        <f t="shared" si="1134"/>
        <v>#DIV/0!</v>
      </c>
      <c r="CA5129" s="1" t="e">
        <f t="shared" si="1135"/>
        <v>#DIV/0!</v>
      </c>
      <c r="CB5129">
        <v>0</v>
      </c>
      <c r="CC5129">
        <f t="shared" si="1136"/>
        <v>0</v>
      </c>
      <c r="CD5129">
        <v>0</v>
      </c>
    </row>
    <row r="5130" spans="1:82" x14ac:dyDescent="0.35">
      <c r="A5130">
        <v>1481</v>
      </c>
      <c r="B5130" t="s">
        <v>1113</v>
      </c>
      <c r="C5130" t="s">
        <v>81</v>
      </c>
      <c r="D5130">
        <v>77</v>
      </c>
      <c r="E5130" t="s">
        <v>797</v>
      </c>
      <c r="F5130" t="s">
        <v>93</v>
      </c>
      <c r="G5130">
        <v>2020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3</v>
      </c>
      <c r="AC5130">
        <v>7</v>
      </c>
      <c r="AD5130">
        <v>41</v>
      </c>
      <c r="AE5130">
        <v>0</v>
      </c>
      <c r="AF5130">
        <v>0</v>
      </c>
      <c r="AG5130">
        <v>0</v>
      </c>
      <c r="AH5130">
        <f t="shared" si="1125"/>
        <v>0</v>
      </c>
      <c r="AI5130">
        <f t="shared" si="1126"/>
        <v>0</v>
      </c>
      <c r="AJ5130">
        <f t="shared" si="1127"/>
        <v>0</v>
      </c>
      <c r="AK5130">
        <v>108</v>
      </c>
      <c r="AL5130">
        <v>12</v>
      </c>
      <c r="AM5130">
        <v>3</v>
      </c>
      <c r="AN5130">
        <v>0</v>
      </c>
      <c r="AO5130">
        <v>0.04</v>
      </c>
      <c r="AP5130">
        <v>7.0000000000000007E-2</v>
      </c>
      <c r="AQ5130">
        <v>4.0999999999999996</v>
      </c>
      <c r="AR5130">
        <v>7.1</v>
      </c>
      <c r="AS5130">
        <f t="shared" si="1128"/>
        <v>41</v>
      </c>
      <c r="AT5130">
        <v>4</v>
      </c>
      <c r="AU5130">
        <v>43</v>
      </c>
      <c r="AV5130">
        <v>288</v>
      </c>
      <c r="AW5130">
        <v>0</v>
      </c>
      <c r="AX5130">
        <v>0</v>
      </c>
      <c r="AY5130">
        <v>13.67</v>
      </c>
      <c r="AZ5130">
        <v>3</v>
      </c>
      <c r="BA5130">
        <v>0.75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f t="shared" si="1129"/>
        <v>0</v>
      </c>
      <c r="BJ5130">
        <v>0.15</v>
      </c>
      <c r="BK5130">
        <v>0</v>
      </c>
      <c r="BL5130">
        <v>0</v>
      </c>
      <c r="BM5130">
        <v>10.25</v>
      </c>
      <c r="BN5130">
        <v>1.02</v>
      </c>
      <c r="BO5130">
        <v>1.77</v>
      </c>
      <c r="BP5130">
        <f t="shared" si="1130"/>
        <v>0.95348837209302328</v>
      </c>
      <c r="BQ5130">
        <v>10.25</v>
      </c>
      <c r="BR5130">
        <v>2018</v>
      </c>
      <c r="BS5130">
        <v>0.1</v>
      </c>
      <c r="BT5130">
        <v>0.17</v>
      </c>
      <c r="BU5130" s="2">
        <f t="shared" si="1131"/>
        <v>8.03921568627451E-3</v>
      </c>
      <c r="BV5130" s="1">
        <f t="shared" si="1123"/>
        <v>8.3274418604651165E-2</v>
      </c>
      <c r="BW5130" s="1">
        <f t="shared" si="1124"/>
        <v>0.2256359800664452</v>
      </c>
      <c r="BX5130" s="1">
        <f t="shared" si="1132"/>
        <v>0.23941431339977853</v>
      </c>
      <c r="BY5130" s="1" t="e">
        <f t="shared" si="1133"/>
        <v>#DIV/0!</v>
      </c>
      <c r="BZ5130" s="1" t="e">
        <f t="shared" si="1134"/>
        <v>#DIV/0!</v>
      </c>
      <c r="CA5130" s="1" t="e">
        <f t="shared" si="1135"/>
        <v>#DIV/0!</v>
      </c>
      <c r="CB5130">
        <v>0</v>
      </c>
      <c r="CC5130">
        <f t="shared" si="1136"/>
        <v>0</v>
      </c>
      <c r="CD5130">
        <v>0</v>
      </c>
    </row>
    <row r="5131" spans="1:82" x14ac:dyDescent="0.35">
      <c r="A5131">
        <v>827</v>
      </c>
      <c r="B5131" t="s">
        <v>980</v>
      </c>
      <c r="C5131" t="s">
        <v>86</v>
      </c>
      <c r="D5131">
        <v>75</v>
      </c>
      <c r="E5131" t="s">
        <v>797</v>
      </c>
      <c r="F5131" t="s">
        <v>196</v>
      </c>
      <c r="G5131">
        <v>2023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1</v>
      </c>
      <c r="AD5131">
        <v>4</v>
      </c>
      <c r="AE5131">
        <v>0</v>
      </c>
      <c r="AF5131">
        <v>0</v>
      </c>
      <c r="AG5131">
        <v>0</v>
      </c>
      <c r="AH5131">
        <f t="shared" si="1125"/>
        <v>0</v>
      </c>
      <c r="AI5131">
        <f t="shared" si="1126"/>
        <v>0</v>
      </c>
      <c r="AJ5131">
        <f t="shared" si="1127"/>
        <v>0</v>
      </c>
      <c r="AK5131">
        <v>2</v>
      </c>
      <c r="AL5131">
        <v>2</v>
      </c>
      <c r="AM5131">
        <v>0</v>
      </c>
      <c r="AN5131">
        <v>0</v>
      </c>
      <c r="AO5131">
        <v>0.02</v>
      </c>
      <c r="AP5131">
        <v>0.01</v>
      </c>
      <c r="AQ5131">
        <v>0.4</v>
      </c>
      <c r="AR5131">
        <v>1.4</v>
      </c>
      <c r="AS5131">
        <f t="shared" si="1128"/>
        <v>4</v>
      </c>
      <c r="AT5131">
        <v>1</v>
      </c>
      <c r="AU5131">
        <v>5</v>
      </c>
      <c r="AV5131">
        <v>63</v>
      </c>
      <c r="AW5131">
        <v>0</v>
      </c>
      <c r="AX5131">
        <v>0</v>
      </c>
      <c r="AY5131">
        <v>4</v>
      </c>
      <c r="AZ5131">
        <v>1</v>
      </c>
      <c r="BA5131">
        <v>1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f t="shared" si="1129"/>
        <v>0</v>
      </c>
      <c r="BJ5131">
        <v>0.08</v>
      </c>
      <c r="BK5131">
        <v>0</v>
      </c>
      <c r="BL5131">
        <v>0</v>
      </c>
      <c r="BM5131">
        <v>4</v>
      </c>
      <c r="BN5131">
        <v>0.4</v>
      </c>
      <c r="BO5131">
        <v>1.4</v>
      </c>
      <c r="BP5131">
        <f t="shared" si="1130"/>
        <v>0.8</v>
      </c>
      <c r="BQ5131">
        <v>4</v>
      </c>
      <c r="BR5131">
        <v>2019</v>
      </c>
      <c r="BS5131">
        <v>0.08</v>
      </c>
      <c r="BT5131">
        <v>0.28000000000000003</v>
      </c>
      <c r="BU5131" s="2">
        <f t="shared" si="1131"/>
        <v>7.8431372549019605E-4</v>
      </c>
      <c r="BV5131" s="1">
        <f t="shared" si="1123"/>
        <v>5.6899999999999999E-2</v>
      </c>
      <c r="BW5131" s="1">
        <f t="shared" si="1124"/>
        <v>0.22571666666666668</v>
      </c>
      <c r="BX5131" s="1">
        <f t="shared" si="1132"/>
        <v>0.23916666666666669</v>
      </c>
      <c r="BY5131" s="1" t="e">
        <f t="shared" si="1133"/>
        <v>#DIV/0!</v>
      </c>
      <c r="BZ5131" s="1" t="e">
        <f t="shared" si="1134"/>
        <v>#DIV/0!</v>
      </c>
      <c r="CA5131" s="1" t="e">
        <f t="shared" si="1135"/>
        <v>#DIV/0!</v>
      </c>
      <c r="CB5131">
        <v>0</v>
      </c>
      <c r="CC5131">
        <f t="shared" si="1136"/>
        <v>0</v>
      </c>
      <c r="CD5131">
        <v>0</v>
      </c>
    </row>
    <row r="5132" spans="1:82" x14ac:dyDescent="0.35">
      <c r="A5132">
        <v>100</v>
      </c>
      <c r="B5132" t="s">
        <v>155</v>
      </c>
      <c r="C5132" t="s">
        <v>69</v>
      </c>
      <c r="D5132">
        <v>73</v>
      </c>
      <c r="E5132" t="s">
        <v>70</v>
      </c>
      <c r="F5132" t="s">
        <v>106</v>
      </c>
      <c r="G5132">
        <v>2020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2</v>
      </c>
      <c r="V5132">
        <v>11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3</v>
      </c>
      <c r="AC5132">
        <v>6</v>
      </c>
      <c r="AD5132">
        <v>53</v>
      </c>
      <c r="AE5132">
        <v>0</v>
      </c>
      <c r="AF5132">
        <v>1</v>
      </c>
      <c r="AG5132">
        <v>0</v>
      </c>
      <c r="AH5132">
        <f t="shared" si="1125"/>
        <v>0</v>
      </c>
      <c r="AI5132">
        <f t="shared" si="1126"/>
        <v>0</v>
      </c>
      <c r="AJ5132">
        <f t="shared" si="1127"/>
        <v>0</v>
      </c>
      <c r="AK5132">
        <v>31</v>
      </c>
      <c r="AL5132">
        <v>28</v>
      </c>
      <c r="AM5132">
        <v>2</v>
      </c>
      <c r="AN5132">
        <v>0</v>
      </c>
      <c r="AO5132">
        <v>0.03</v>
      </c>
      <c r="AP5132">
        <v>0.02</v>
      </c>
      <c r="AQ5132">
        <v>6.4</v>
      </c>
      <c r="AR5132">
        <v>9.4</v>
      </c>
      <c r="AS5132">
        <f t="shared" si="1128"/>
        <v>64</v>
      </c>
      <c r="AT5132">
        <v>7</v>
      </c>
      <c r="AU5132">
        <v>66</v>
      </c>
      <c r="AV5132">
        <v>465</v>
      </c>
      <c r="AW5132">
        <v>0</v>
      </c>
      <c r="AX5132">
        <v>5.5</v>
      </c>
      <c r="AY5132">
        <v>17.670000000000002</v>
      </c>
      <c r="AZ5132">
        <v>5</v>
      </c>
      <c r="BA5132">
        <v>0.71428571399999996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f t="shared" si="1129"/>
        <v>0</v>
      </c>
      <c r="BJ5132">
        <v>0.14000000000000001</v>
      </c>
      <c r="BK5132">
        <v>0</v>
      </c>
      <c r="BL5132">
        <v>1.57</v>
      </c>
      <c r="BM5132">
        <v>7.57</v>
      </c>
      <c r="BN5132">
        <v>0.91</v>
      </c>
      <c r="BO5132">
        <v>1.34</v>
      </c>
      <c r="BP5132">
        <f t="shared" si="1130"/>
        <v>0.96969696969696972</v>
      </c>
      <c r="BQ5132">
        <v>9.14</v>
      </c>
      <c r="BR5132">
        <v>2019</v>
      </c>
      <c r="BS5132">
        <v>0.1</v>
      </c>
      <c r="BT5132">
        <v>0.14000000000000001</v>
      </c>
      <c r="BU5132" s="2">
        <f t="shared" si="1131"/>
        <v>0.12265901960784313</v>
      </c>
      <c r="BV5132" s="1">
        <f t="shared" si="1123"/>
        <v>8.5784848484848492E-2</v>
      </c>
      <c r="BW5132" s="1">
        <f t="shared" si="1124"/>
        <v>0.22846303030303031</v>
      </c>
      <c r="BX5132" s="1">
        <f t="shared" si="1132"/>
        <v>0.2388268398239827</v>
      </c>
      <c r="BY5132" s="1" t="e">
        <f t="shared" si="1133"/>
        <v>#DIV/0!</v>
      </c>
      <c r="BZ5132" s="1" t="e">
        <f t="shared" si="1134"/>
        <v>#DIV/0!</v>
      </c>
      <c r="CA5132" s="1" t="e">
        <f t="shared" si="1135"/>
        <v>#DIV/0!</v>
      </c>
      <c r="CB5132">
        <v>0</v>
      </c>
      <c r="CC5132">
        <f t="shared" si="1136"/>
        <v>0</v>
      </c>
      <c r="CD5132">
        <v>0</v>
      </c>
    </row>
    <row r="5133" spans="1:82" x14ac:dyDescent="0.35">
      <c r="A5133">
        <v>57</v>
      </c>
      <c r="B5133" t="s">
        <v>133</v>
      </c>
      <c r="C5133" t="s">
        <v>75</v>
      </c>
      <c r="D5133">
        <v>76</v>
      </c>
      <c r="E5133" t="s">
        <v>70</v>
      </c>
      <c r="F5133" t="s">
        <v>132</v>
      </c>
      <c r="G5133">
        <v>2018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1</v>
      </c>
      <c r="AC5133">
        <v>1</v>
      </c>
      <c r="AD5133">
        <v>5</v>
      </c>
      <c r="AE5133">
        <v>0</v>
      </c>
      <c r="AF5133">
        <v>0</v>
      </c>
      <c r="AG5133">
        <v>0</v>
      </c>
      <c r="AH5133">
        <f t="shared" si="1125"/>
        <v>0</v>
      </c>
      <c r="AI5133">
        <f t="shared" si="1126"/>
        <v>0</v>
      </c>
      <c r="AJ5133">
        <f t="shared" si="1127"/>
        <v>0</v>
      </c>
      <c r="AK5133">
        <v>-3</v>
      </c>
      <c r="AL5133">
        <v>8</v>
      </c>
      <c r="AM5133">
        <v>1</v>
      </c>
      <c r="AN5133">
        <v>0</v>
      </c>
      <c r="AO5133">
        <v>0.02</v>
      </c>
      <c r="AP5133">
        <v>-0.01</v>
      </c>
      <c r="AQ5133">
        <v>0.5</v>
      </c>
      <c r="AR5133">
        <v>1.5</v>
      </c>
      <c r="AS5133">
        <f t="shared" si="1128"/>
        <v>5</v>
      </c>
      <c r="AT5133">
        <v>1</v>
      </c>
      <c r="AU5133">
        <v>8</v>
      </c>
      <c r="AV5133">
        <v>73</v>
      </c>
      <c r="AW5133">
        <v>0</v>
      </c>
      <c r="AX5133">
        <v>0</v>
      </c>
      <c r="AY5133">
        <v>5</v>
      </c>
      <c r="AZ5133">
        <v>1</v>
      </c>
      <c r="BA5133">
        <v>1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f t="shared" si="1129"/>
        <v>0</v>
      </c>
      <c r="BJ5133">
        <v>0.11</v>
      </c>
      <c r="BK5133">
        <v>0</v>
      </c>
      <c r="BL5133">
        <v>0</v>
      </c>
      <c r="BM5133">
        <v>5</v>
      </c>
      <c r="BN5133">
        <v>0.5</v>
      </c>
      <c r="BO5133">
        <v>1.5</v>
      </c>
      <c r="BP5133">
        <f t="shared" si="1130"/>
        <v>0.625</v>
      </c>
      <c r="BQ5133">
        <v>5</v>
      </c>
      <c r="BR5133">
        <v>2011</v>
      </c>
      <c r="BS5133">
        <v>0.06</v>
      </c>
      <c r="BT5133">
        <v>0.19</v>
      </c>
      <c r="BU5133" s="2">
        <f t="shared" si="1131"/>
        <v>9.8039215686274508E-4</v>
      </c>
      <c r="BV5133" s="1">
        <f t="shared" si="1123"/>
        <v>5.425E-2</v>
      </c>
      <c r="BW5133" s="1">
        <f t="shared" si="1124"/>
        <v>0.22324666666666668</v>
      </c>
      <c r="BX5133" s="1">
        <f t="shared" si="1132"/>
        <v>0.23816666666666669</v>
      </c>
      <c r="BY5133" s="1" t="e">
        <f t="shared" si="1133"/>
        <v>#DIV/0!</v>
      </c>
      <c r="BZ5133" s="1" t="e">
        <f t="shared" si="1134"/>
        <v>#DIV/0!</v>
      </c>
      <c r="CA5133" s="1" t="e">
        <f t="shared" si="1135"/>
        <v>#DIV/0!</v>
      </c>
      <c r="CB5133">
        <v>0</v>
      </c>
      <c r="CC5133">
        <f t="shared" si="1136"/>
        <v>0</v>
      </c>
      <c r="CD5133">
        <v>0</v>
      </c>
    </row>
    <row r="5134" spans="1:82" x14ac:dyDescent="0.35">
      <c r="A5134">
        <v>354</v>
      </c>
      <c r="B5134" t="s">
        <v>1245</v>
      </c>
      <c r="C5134" t="s">
        <v>72</v>
      </c>
      <c r="D5134">
        <v>72</v>
      </c>
      <c r="E5134" t="s">
        <v>1156</v>
      </c>
      <c r="F5134" t="s">
        <v>77</v>
      </c>
      <c r="G5134">
        <v>2020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2</v>
      </c>
      <c r="V5134">
        <v>2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1</v>
      </c>
      <c r="AD5134">
        <v>7</v>
      </c>
      <c r="AE5134">
        <v>0</v>
      </c>
      <c r="AF5134">
        <v>0</v>
      </c>
      <c r="AG5134">
        <v>0</v>
      </c>
      <c r="AH5134">
        <f t="shared" si="1125"/>
        <v>0</v>
      </c>
      <c r="AI5134">
        <f t="shared" si="1126"/>
        <v>0</v>
      </c>
      <c r="AJ5134">
        <f t="shared" si="1127"/>
        <v>0</v>
      </c>
      <c r="AK5134">
        <v>4</v>
      </c>
      <c r="AL5134">
        <v>3</v>
      </c>
      <c r="AM5134">
        <v>1</v>
      </c>
      <c r="AN5134">
        <v>0</v>
      </c>
      <c r="AO5134">
        <v>0.02</v>
      </c>
      <c r="AP5134">
        <v>0.01</v>
      </c>
      <c r="AQ5134">
        <v>0.9</v>
      </c>
      <c r="AR5134">
        <v>1.9</v>
      </c>
      <c r="AS5134">
        <f t="shared" si="1128"/>
        <v>9</v>
      </c>
      <c r="AT5134">
        <v>2</v>
      </c>
      <c r="AU5134">
        <v>22</v>
      </c>
      <c r="AV5134">
        <v>153</v>
      </c>
      <c r="AW5134">
        <v>0</v>
      </c>
      <c r="AX5134">
        <v>1</v>
      </c>
      <c r="AY5134">
        <v>7</v>
      </c>
      <c r="AZ5134">
        <v>3</v>
      </c>
      <c r="BA5134">
        <v>1.5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f t="shared" si="1129"/>
        <v>0</v>
      </c>
      <c r="BJ5134">
        <v>0.14000000000000001</v>
      </c>
      <c r="BK5134">
        <v>0</v>
      </c>
      <c r="BL5134">
        <v>1</v>
      </c>
      <c r="BM5134">
        <v>3.5</v>
      </c>
      <c r="BN5134">
        <v>0.45</v>
      </c>
      <c r="BO5134">
        <v>0.95</v>
      </c>
      <c r="BP5134">
        <f t="shared" si="1130"/>
        <v>0.40909090909090912</v>
      </c>
      <c r="BQ5134">
        <v>4.5</v>
      </c>
      <c r="BR5134">
        <v>2016</v>
      </c>
      <c r="BS5134">
        <v>0.04</v>
      </c>
      <c r="BT5134">
        <v>0.09</v>
      </c>
      <c r="BU5134" s="2">
        <f t="shared" si="1131"/>
        <v>2.1784705882352942E-2</v>
      </c>
      <c r="BV5134" s="1">
        <f t="shared" si="1123"/>
        <v>5.1254545454545455E-2</v>
      </c>
      <c r="BW5134" s="1">
        <f t="shared" si="1124"/>
        <v>0.21812909090909091</v>
      </c>
      <c r="BX5134" s="1">
        <f t="shared" si="1132"/>
        <v>0.23807575757575761</v>
      </c>
      <c r="BY5134" s="1" t="e">
        <f t="shared" si="1133"/>
        <v>#DIV/0!</v>
      </c>
      <c r="BZ5134" s="1" t="e">
        <f t="shared" si="1134"/>
        <v>#DIV/0!</v>
      </c>
      <c r="CA5134" s="1" t="e">
        <f t="shared" si="1135"/>
        <v>#DIV/0!</v>
      </c>
      <c r="CB5134">
        <v>0</v>
      </c>
      <c r="CC5134">
        <f t="shared" si="1136"/>
        <v>0</v>
      </c>
      <c r="CD5134">
        <v>0</v>
      </c>
    </row>
    <row r="5135" spans="1:82" x14ac:dyDescent="0.35">
      <c r="A5135">
        <v>466</v>
      </c>
      <c r="B5135" t="s">
        <v>1277</v>
      </c>
      <c r="C5135" t="s">
        <v>103</v>
      </c>
      <c r="D5135">
        <v>70</v>
      </c>
      <c r="E5135" t="s">
        <v>1156</v>
      </c>
      <c r="F5135" t="s">
        <v>123</v>
      </c>
      <c r="G5135">
        <v>2023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10</v>
      </c>
      <c r="V5135">
        <v>36</v>
      </c>
      <c r="W5135">
        <v>0</v>
      </c>
      <c r="X5135">
        <v>0</v>
      </c>
      <c r="Y5135">
        <v>0</v>
      </c>
      <c r="Z5135">
        <v>2</v>
      </c>
      <c r="AA5135">
        <v>0</v>
      </c>
      <c r="AB5135">
        <v>6</v>
      </c>
      <c r="AC5135">
        <v>9</v>
      </c>
      <c r="AD5135">
        <v>26</v>
      </c>
      <c r="AE5135">
        <v>0</v>
      </c>
      <c r="AF5135">
        <v>0</v>
      </c>
      <c r="AG5135">
        <v>0</v>
      </c>
      <c r="AH5135">
        <f t="shared" si="1125"/>
        <v>0</v>
      </c>
      <c r="AI5135">
        <f t="shared" si="1126"/>
        <v>0</v>
      </c>
      <c r="AJ5135">
        <f t="shared" si="1127"/>
        <v>0</v>
      </c>
      <c r="AK5135">
        <v>-15</v>
      </c>
      <c r="AL5135">
        <v>31</v>
      </c>
      <c r="AM5135">
        <v>1</v>
      </c>
      <c r="AN5135">
        <v>0</v>
      </c>
      <c r="AO5135">
        <v>0.03</v>
      </c>
      <c r="AP5135">
        <v>0</v>
      </c>
      <c r="AQ5135">
        <v>6.2</v>
      </c>
      <c r="AR5135">
        <v>12.2</v>
      </c>
      <c r="AS5135">
        <f t="shared" si="1128"/>
        <v>62</v>
      </c>
      <c r="AT5135">
        <v>10</v>
      </c>
      <c r="AU5135">
        <v>95</v>
      </c>
      <c r="AV5135">
        <v>643</v>
      </c>
      <c r="AW5135">
        <v>0</v>
      </c>
      <c r="AX5135">
        <v>3.6</v>
      </c>
      <c r="AY5135">
        <v>4.33</v>
      </c>
      <c r="AZ5135">
        <v>16</v>
      </c>
      <c r="BA5135">
        <v>1.6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f t="shared" si="1129"/>
        <v>0</v>
      </c>
      <c r="BJ5135">
        <v>0.15</v>
      </c>
      <c r="BK5135">
        <v>0</v>
      </c>
      <c r="BL5135">
        <v>3.6</v>
      </c>
      <c r="BM5135">
        <v>2.6</v>
      </c>
      <c r="BN5135">
        <v>0.62</v>
      </c>
      <c r="BO5135">
        <v>1.22</v>
      </c>
      <c r="BP5135">
        <f t="shared" si="1130"/>
        <v>0.65263157894736845</v>
      </c>
      <c r="BQ5135">
        <v>6.2</v>
      </c>
      <c r="BR5135">
        <v>2020</v>
      </c>
      <c r="BS5135">
        <v>7.0000000000000007E-2</v>
      </c>
      <c r="BT5135">
        <v>0.13</v>
      </c>
      <c r="BU5135" s="2">
        <f t="shared" si="1131"/>
        <v>8.4916862745098048E-2</v>
      </c>
      <c r="BV5135" s="1">
        <f t="shared" si="1123"/>
        <v>7.9231578947368417E-2</v>
      </c>
      <c r="BW5135" s="1">
        <f t="shared" si="1124"/>
        <v>0.22604649122807013</v>
      </c>
      <c r="BX5135" s="1">
        <f t="shared" si="1132"/>
        <v>0.23767982456140352</v>
      </c>
      <c r="BY5135" s="1" t="e">
        <f t="shared" si="1133"/>
        <v>#DIV/0!</v>
      </c>
      <c r="BZ5135" s="1" t="e">
        <f t="shared" si="1134"/>
        <v>#DIV/0!</v>
      </c>
      <c r="CA5135" s="1" t="e">
        <f t="shared" si="1135"/>
        <v>#DIV/0!</v>
      </c>
      <c r="CB5135">
        <v>0</v>
      </c>
      <c r="CC5135">
        <f t="shared" si="1136"/>
        <v>0</v>
      </c>
      <c r="CD5135">
        <v>0</v>
      </c>
    </row>
    <row r="5136" spans="1:82" x14ac:dyDescent="0.35">
      <c r="A5136">
        <v>981</v>
      </c>
      <c r="B5136" t="s">
        <v>516</v>
      </c>
      <c r="C5136" t="s">
        <v>81</v>
      </c>
      <c r="D5136">
        <v>77</v>
      </c>
      <c r="E5136" t="s">
        <v>70</v>
      </c>
      <c r="F5136" t="s">
        <v>79</v>
      </c>
      <c r="G5136">
        <v>2018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2</v>
      </c>
      <c r="AC5136">
        <v>5</v>
      </c>
      <c r="AD5136">
        <v>26</v>
      </c>
      <c r="AE5136">
        <v>0</v>
      </c>
      <c r="AF5136">
        <v>0</v>
      </c>
      <c r="AG5136">
        <v>0</v>
      </c>
      <c r="AH5136">
        <f t="shared" si="1125"/>
        <v>0</v>
      </c>
      <c r="AI5136">
        <f t="shared" si="1126"/>
        <v>0</v>
      </c>
      <c r="AJ5136">
        <f t="shared" si="1127"/>
        <v>0</v>
      </c>
      <c r="AK5136">
        <v>55</v>
      </c>
      <c r="AL5136">
        <v>1</v>
      </c>
      <c r="AM5136">
        <v>1</v>
      </c>
      <c r="AN5136">
        <v>0</v>
      </c>
      <c r="AO5136">
        <v>0.05</v>
      </c>
      <c r="AP5136">
        <v>7.0000000000000007E-2</v>
      </c>
      <c r="AQ5136">
        <v>2.6</v>
      </c>
      <c r="AR5136">
        <v>4.5999999999999996</v>
      </c>
      <c r="AS5136">
        <f t="shared" si="1128"/>
        <v>26</v>
      </c>
      <c r="AT5136">
        <v>3</v>
      </c>
      <c r="AU5136">
        <v>26</v>
      </c>
      <c r="AV5136">
        <v>181</v>
      </c>
      <c r="AW5136">
        <v>0</v>
      </c>
      <c r="AX5136">
        <v>0</v>
      </c>
      <c r="AY5136">
        <v>13</v>
      </c>
      <c r="AZ5136">
        <v>2</v>
      </c>
      <c r="BA5136">
        <v>0.66666666699999999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f t="shared" si="1129"/>
        <v>0</v>
      </c>
      <c r="BJ5136">
        <v>0.14000000000000001</v>
      </c>
      <c r="BK5136">
        <v>0</v>
      </c>
      <c r="BL5136">
        <v>0</v>
      </c>
      <c r="BM5136">
        <v>8.67</v>
      </c>
      <c r="BN5136">
        <v>0.87</v>
      </c>
      <c r="BO5136">
        <v>1.53</v>
      </c>
      <c r="BP5136">
        <f t="shared" si="1130"/>
        <v>1</v>
      </c>
      <c r="BQ5136">
        <v>8.67</v>
      </c>
      <c r="BR5136">
        <v>2014</v>
      </c>
      <c r="BS5136">
        <v>0.1</v>
      </c>
      <c r="BT5136">
        <v>0.18</v>
      </c>
      <c r="BU5136" s="2">
        <f t="shared" si="1131"/>
        <v>5.0980392156862748E-3</v>
      </c>
      <c r="BV5136" s="1">
        <f t="shared" si="1123"/>
        <v>8.1600000000000006E-2</v>
      </c>
      <c r="BW5136" s="1">
        <f t="shared" si="1124"/>
        <v>0.22409333333333334</v>
      </c>
      <c r="BX5136" s="1">
        <f t="shared" si="1132"/>
        <v>0.23766666667</v>
      </c>
      <c r="BY5136" s="1" t="e">
        <f t="shared" si="1133"/>
        <v>#DIV/0!</v>
      </c>
      <c r="BZ5136" s="1" t="e">
        <f t="shared" si="1134"/>
        <v>#DIV/0!</v>
      </c>
      <c r="CA5136" s="1" t="e">
        <f t="shared" si="1135"/>
        <v>#DIV/0!</v>
      </c>
      <c r="CB5136">
        <v>0</v>
      </c>
      <c r="CC5136">
        <f t="shared" si="1136"/>
        <v>0</v>
      </c>
      <c r="CD5136">
        <v>0</v>
      </c>
    </row>
    <row r="5137" spans="1:82" x14ac:dyDescent="0.35">
      <c r="A5137">
        <v>1481</v>
      </c>
      <c r="B5137" t="s">
        <v>1113</v>
      </c>
      <c r="C5137" t="s">
        <v>81</v>
      </c>
      <c r="D5137">
        <v>77</v>
      </c>
      <c r="E5137" t="s">
        <v>797</v>
      </c>
      <c r="F5137" t="s">
        <v>93</v>
      </c>
      <c r="G5137">
        <v>2019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2</v>
      </c>
      <c r="AC5137">
        <v>5</v>
      </c>
      <c r="AD5137">
        <v>26</v>
      </c>
      <c r="AE5137">
        <v>0</v>
      </c>
      <c r="AF5137">
        <v>0</v>
      </c>
      <c r="AG5137">
        <v>0</v>
      </c>
      <c r="AH5137">
        <f t="shared" si="1125"/>
        <v>0</v>
      </c>
      <c r="AI5137">
        <f t="shared" si="1126"/>
        <v>0</v>
      </c>
      <c r="AJ5137">
        <f t="shared" si="1127"/>
        <v>0</v>
      </c>
      <c r="AK5137">
        <v>55</v>
      </c>
      <c r="AL5137">
        <v>2</v>
      </c>
      <c r="AM5137">
        <v>1</v>
      </c>
      <c r="AN5137">
        <v>0</v>
      </c>
      <c r="AO5137">
        <v>0.03</v>
      </c>
      <c r="AP5137">
        <v>0.03</v>
      </c>
      <c r="AQ5137">
        <v>2.6</v>
      </c>
      <c r="AR5137">
        <v>4.5999999999999996</v>
      </c>
      <c r="AS5137">
        <f t="shared" si="1128"/>
        <v>26</v>
      </c>
      <c r="AT5137">
        <v>4</v>
      </c>
      <c r="AU5137">
        <v>80</v>
      </c>
      <c r="AV5137">
        <v>286</v>
      </c>
      <c r="AW5137">
        <v>0</v>
      </c>
      <c r="AX5137">
        <v>0</v>
      </c>
      <c r="AY5137">
        <v>13</v>
      </c>
      <c r="AZ5137">
        <v>2</v>
      </c>
      <c r="BA5137">
        <v>0.5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f t="shared" si="1129"/>
        <v>0</v>
      </c>
      <c r="BJ5137">
        <v>0.28000000000000003</v>
      </c>
      <c r="BK5137">
        <v>0</v>
      </c>
      <c r="BL5137">
        <v>0</v>
      </c>
      <c r="BM5137">
        <v>6.5</v>
      </c>
      <c r="BN5137">
        <v>0.65</v>
      </c>
      <c r="BO5137">
        <v>1.1499999999999999</v>
      </c>
      <c r="BP5137">
        <f t="shared" si="1130"/>
        <v>0.32500000000000001</v>
      </c>
      <c r="BQ5137">
        <v>6.5</v>
      </c>
      <c r="BR5137">
        <v>2018</v>
      </c>
      <c r="BS5137">
        <v>0.03</v>
      </c>
      <c r="BT5137">
        <v>0.06</v>
      </c>
      <c r="BU5137" s="2">
        <f t="shared" si="1131"/>
        <v>5.0980392156862748E-3</v>
      </c>
      <c r="BV5137" s="1">
        <f t="shared" si="1123"/>
        <v>7.5850000000000001E-2</v>
      </c>
      <c r="BW5137" s="1">
        <f t="shared" si="1124"/>
        <v>0.22213333333333335</v>
      </c>
      <c r="BX5137" s="1">
        <f t="shared" si="1132"/>
        <v>0.23750000000000004</v>
      </c>
      <c r="BY5137" s="1" t="e">
        <f t="shared" si="1133"/>
        <v>#DIV/0!</v>
      </c>
      <c r="BZ5137" s="1" t="e">
        <f t="shared" si="1134"/>
        <v>#DIV/0!</v>
      </c>
      <c r="CA5137" s="1" t="e">
        <f t="shared" si="1135"/>
        <v>#DIV/0!</v>
      </c>
      <c r="CB5137">
        <v>0</v>
      </c>
      <c r="CC5137">
        <f t="shared" si="1136"/>
        <v>0</v>
      </c>
      <c r="CD5137">
        <v>0</v>
      </c>
    </row>
    <row r="5138" spans="1:82" x14ac:dyDescent="0.35">
      <c r="A5138">
        <v>282</v>
      </c>
      <c r="B5138" t="s">
        <v>229</v>
      </c>
      <c r="C5138" t="s">
        <v>81</v>
      </c>
      <c r="D5138">
        <v>77</v>
      </c>
      <c r="E5138" t="s">
        <v>70</v>
      </c>
      <c r="F5138" t="s">
        <v>123</v>
      </c>
      <c r="G5138">
        <v>2015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4</v>
      </c>
      <c r="AC5138">
        <v>9</v>
      </c>
      <c r="AD5138">
        <v>54</v>
      </c>
      <c r="AE5138">
        <v>0</v>
      </c>
      <c r="AF5138">
        <v>0</v>
      </c>
      <c r="AG5138">
        <v>0</v>
      </c>
      <c r="AH5138">
        <f t="shared" si="1125"/>
        <v>0</v>
      </c>
      <c r="AI5138">
        <f t="shared" si="1126"/>
        <v>0</v>
      </c>
      <c r="AJ5138">
        <f t="shared" si="1127"/>
        <v>0</v>
      </c>
      <c r="AK5138">
        <v>126</v>
      </c>
      <c r="AL5138">
        <v>14</v>
      </c>
      <c r="AM5138">
        <v>3</v>
      </c>
      <c r="AN5138">
        <v>0</v>
      </c>
      <c r="AO5138">
        <v>0.04</v>
      </c>
      <c r="AP5138">
        <v>7.0000000000000007E-2</v>
      </c>
      <c r="AQ5138">
        <v>5.4</v>
      </c>
      <c r="AR5138">
        <v>9.4</v>
      </c>
      <c r="AS5138">
        <f t="shared" si="1128"/>
        <v>54</v>
      </c>
      <c r="AT5138">
        <v>7</v>
      </c>
      <c r="AU5138">
        <v>105</v>
      </c>
      <c r="AV5138">
        <v>447</v>
      </c>
      <c r="AW5138">
        <v>0</v>
      </c>
      <c r="AX5138">
        <v>0</v>
      </c>
      <c r="AY5138">
        <v>13.5</v>
      </c>
      <c r="AZ5138">
        <v>4</v>
      </c>
      <c r="BA5138">
        <v>0.571428571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f t="shared" si="1129"/>
        <v>0</v>
      </c>
      <c r="BJ5138">
        <v>0.23</v>
      </c>
      <c r="BK5138">
        <v>0</v>
      </c>
      <c r="BL5138">
        <v>0</v>
      </c>
      <c r="BM5138">
        <v>7.71</v>
      </c>
      <c r="BN5138">
        <v>0.77</v>
      </c>
      <c r="BO5138">
        <v>1.34</v>
      </c>
      <c r="BP5138">
        <f t="shared" si="1130"/>
        <v>0.51428571428571423</v>
      </c>
      <c r="BQ5138">
        <v>7.71</v>
      </c>
      <c r="BR5138">
        <v>2011</v>
      </c>
      <c r="BS5138">
        <v>0.05</v>
      </c>
      <c r="BT5138">
        <v>0.09</v>
      </c>
      <c r="BU5138" s="2">
        <f t="shared" si="1131"/>
        <v>1.0588235294117647E-2</v>
      </c>
      <c r="BV5138" s="1">
        <f t="shared" si="1123"/>
        <v>7.911428571428572E-2</v>
      </c>
      <c r="BW5138" s="1">
        <f t="shared" si="1124"/>
        <v>0.22458968253968256</v>
      </c>
      <c r="BX5138" s="1">
        <f t="shared" si="1132"/>
        <v>0.23742063491634918</v>
      </c>
      <c r="BY5138" s="1" t="e">
        <f t="shared" si="1133"/>
        <v>#DIV/0!</v>
      </c>
      <c r="BZ5138" s="1" t="e">
        <f t="shared" si="1134"/>
        <v>#DIV/0!</v>
      </c>
      <c r="CA5138" s="1" t="e">
        <f t="shared" si="1135"/>
        <v>#DIV/0!</v>
      </c>
      <c r="CB5138">
        <v>0</v>
      </c>
      <c r="CC5138">
        <f t="shared" si="1136"/>
        <v>0</v>
      </c>
      <c r="CD5138">
        <v>0</v>
      </c>
    </row>
    <row r="5139" spans="1:82" x14ac:dyDescent="0.35">
      <c r="A5139">
        <v>483</v>
      </c>
      <c r="B5139" t="s">
        <v>317</v>
      </c>
      <c r="C5139" t="s">
        <v>72</v>
      </c>
      <c r="D5139">
        <v>72</v>
      </c>
      <c r="E5139" t="s">
        <v>70</v>
      </c>
      <c r="F5139" t="s">
        <v>134</v>
      </c>
      <c r="G5139">
        <v>2018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3</v>
      </c>
      <c r="AC5139">
        <v>10</v>
      </c>
      <c r="AD5139">
        <v>37</v>
      </c>
      <c r="AE5139">
        <v>0</v>
      </c>
      <c r="AF5139">
        <v>0</v>
      </c>
      <c r="AG5139">
        <v>0</v>
      </c>
      <c r="AH5139">
        <f t="shared" si="1125"/>
        <v>0</v>
      </c>
      <c r="AI5139">
        <f t="shared" si="1126"/>
        <v>0</v>
      </c>
      <c r="AJ5139">
        <f t="shared" si="1127"/>
        <v>0</v>
      </c>
      <c r="AK5139">
        <v>190</v>
      </c>
      <c r="AL5139">
        <v>4</v>
      </c>
      <c r="AM5139">
        <v>3</v>
      </c>
      <c r="AN5139">
        <v>0</v>
      </c>
      <c r="AO5139">
        <v>0.08</v>
      </c>
      <c r="AP5139">
        <v>0.11</v>
      </c>
      <c r="AQ5139">
        <v>3.7</v>
      </c>
      <c r="AR5139">
        <v>6.7</v>
      </c>
      <c r="AS5139">
        <f t="shared" si="1128"/>
        <v>37</v>
      </c>
      <c r="AT5139">
        <v>5</v>
      </c>
      <c r="AU5139">
        <v>80</v>
      </c>
      <c r="AV5139">
        <v>339</v>
      </c>
      <c r="AW5139">
        <v>0</v>
      </c>
      <c r="AX5139">
        <v>0</v>
      </c>
      <c r="AY5139">
        <v>12.33</v>
      </c>
      <c r="AZ5139">
        <v>3</v>
      </c>
      <c r="BA5139">
        <v>0.6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f t="shared" si="1129"/>
        <v>0</v>
      </c>
      <c r="BJ5139">
        <v>0.24</v>
      </c>
      <c r="BK5139">
        <v>0</v>
      </c>
      <c r="BL5139">
        <v>0</v>
      </c>
      <c r="BM5139">
        <v>7.4</v>
      </c>
      <c r="BN5139">
        <v>0.74</v>
      </c>
      <c r="BO5139">
        <v>1.34</v>
      </c>
      <c r="BP5139">
        <f t="shared" si="1130"/>
        <v>0.46250000000000002</v>
      </c>
      <c r="BQ5139">
        <v>7.4</v>
      </c>
      <c r="BR5139">
        <v>2012</v>
      </c>
      <c r="BS5139">
        <v>0.05</v>
      </c>
      <c r="BT5139">
        <v>0.08</v>
      </c>
      <c r="BU5139" s="2">
        <f t="shared" si="1131"/>
        <v>7.2549019607843135E-3</v>
      </c>
      <c r="BV5139" s="1">
        <f t="shared" si="1123"/>
        <v>7.6325000000000004E-2</v>
      </c>
      <c r="BW5139" s="1">
        <f t="shared" si="1124"/>
        <v>0.21904999999999999</v>
      </c>
      <c r="BX5139" s="1">
        <f t="shared" si="1132"/>
        <v>0.23691666666666669</v>
      </c>
      <c r="BY5139" s="1" t="e">
        <f t="shared" si="1133"/>
        <v>#DIV/0!</v>
      </c>
      <c r="BZ5139" s="1" t="e">
        <f t="shared" si="1134"/>
        <v>#DIV/0!</v>
      </c>
      <c r="CA5139" s="1" t="e">
        <f t="shared" si="1135"/>
        <v>#DIV/0!</v>
      </c>
      <c r="CB5139">
        <v>0</v>
      </c>
      <c r="CC5139">
        <f t="shared" si="1136"/>
        <v>0</v>
      </c>
      <c r="CD5139">
        <v>0</v>
      </c>
    </row>
    <row r="5140" spans="1:82" x14ac:dyDescent="0.35">
      <c r="A5140">
        <v>87</v>
      </c>
      <c r="B5140" t="s">
        <v>151</v>
      </c>
      <c r="C5140" t="s">
        <v>75</v>
      </c>
      <c r="D5140">
        <v>76</v>
      </c>
      <c r="E5140" t="s">
        <v>70</v>
      </c>
      <c r="F5140" t="s">
        <v>94</v>
      </c>
      <c r="G5140">
        <v>2020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</v>
      </c>
      <c r="V5140">
        <v>22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1</v>
      </c>
      <c r="AC5140">
        <v>7</v>
      </c>
      <c r="AD5140">
        <v>3</v>
      </c>
      <c r="AE5140">
        <v>0</v>
      </c>
      <c r="AF5140">
        <v>0</v>
      </c>
      <c r="AG5140">
        <v>0</v>
      </c>
      <c r="AH5140">
        <f t="shared" si="1125"/>
        <v>0</v>
      </c>
      <c r="AI5140">
        <f t="shared" si="1126"/>
        <v>0</v>
      </c>
      <c r="AJ5140">
        <f t="shared" si="1127"/>
        <v>0</v>
      </c>
      <c r="AK5140">
        <v>79</v>
      </c>
      <c r="AL5140">
        <v>1</v>
      </c>
      <c r="AM5140">
        <v>0</v>
      </c>
      <c r="AN5140">
        <v>0</v>
      </c>
      <c r="AO5140">
        <v>0.04</v>
      </c>
      <c r="AP5140">
        <v>0.05</v>
      </c>
      <c r="AQ5140">
        <v>2.5</v>
      </c>
      <c r="AR5140">
        <v>3.5</v>
      </c>
      <c r="AS5140">
        <f t="shared" si="1128"/>
        <v>25</v>
      </c>
      <c r="AT5140">
        <v>4</v>
      </c>
      <c r="AU5140">
        <v>89</v>
      </c>
      <c r="AV5140">
        <v>270</v>
      </c>
      <c r="AW5140">
        <v>0</v>
      </c>
      <c r="AX5140">
        <v>22</v>
      </c>
      <c r="AY5140">
        <v>3</v>
      </c>
      <c r="AZ5140">
        <v>2</v>
      </c>
      <c r="BA5140">
        <v>0.5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f t="shared" si="1129"/>
        <v>0</v>
      </c>
      <c r="BJ5140">
        <v>0.33</v>
      </c>
      <c r="BK5140">
        <v>0</v>
      </c>
      <c r="BL5140">
        <v>5.5</v>
      </c>
      <c r="BM5140">
        <v>0.75</v>
      </c>
      <c r="BN5140">
        <v>0.62</v>
      </c>
      <c r="BO5140">
        <v>0.88</v>
      </c>
      <c r="BP5140">
        <f t="shared" si="1130"/>
        <v>0.2808988764044944</v>
      </c>
      <c r="BQ5140">
        <v>6.25</v>
      </c>
      <c r="BR5140">
        <v>2020</v>
      </c>
      <c r="BS5140">
        <v>0.03</v>
      </c>
      <c r="BT5140">
        <v>0.04</v>
      </c>
      <c r="BU5140" s="2">
        <f t="shared" si="1131"/>
        <v>0.44532196078431374</v>
      </c>
      <c r="BV5140" s="1">
        <f t="shared" si="1123"/>
        <v>8.3944943820224743E-2</v>
      </c>
      <c r="BW5140" s="1">
        <f t="shared" si="1124"/>
        <v>0.21959893525949706</v>
      </c>
      <c r="BX5140" s="1">
        <f t="shared" si="1132"/>
        <v>0.23683393525949709</v>
      </c>
      <c r="BY5140" s="1" t="e">
        <f t="shared" si="1133"/>
        <v>#DIV/0!</v>
      </c>
      <c r="BZ5140" s="1" t="e">
        <f t="shared" si="1134"/>
        <v>#DIV/0!</v>
      </c>
      <c r="CA5140" s="1" t="e">
        <f t="shared" si="1135"/>
        <v>#DIV/0!</v>
      </c>
      <c r="CB5140">
        <v>0</v>
      </c>
      <c r="CC5140">
        <f t="shared" si="1136"/>
        <v>0</v>
      </c>
      <c r="CD5140">
        <v>0</v>
      </c>
    </row>
    <row r="5141" spans="1:82" x14ac:dyDescent="0.35">
      <c r="A5141">
        <v>1500</v>
      </c>
      <c r="B5141" t="s">
        <v>1116</v>
      </c>
      <c r="C5141" t="s">
        <v>81</v>
      </c>
      <c r="D5141">
        <v>77</v>
      </c>
      <c r="E5141" t="s">
        <v>797</v>
      </c>
      <c r="F5141" t="s">
        <v>94</v>
      </c>
      <c r="G5141">
        <v>2020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2</v>
      </c>
      <c r="AD5141">
        <v>10</v>
      </c>
      <c r="AE5141">
        <v>0</v>
      </c>
      <c r="AF5141">
        <v>0</v>
      </c>
      <c r="AG5141">
        <v>0</v>
      </c>
      <c r="AH5141">
        <f t="shared" si="1125"/>
        <v>0</v>
      </c>
      <c r="AI5141">
        <f t="shared" si="1126"/>
        <v>0</v>
      </c>
      <c r="AJ5141">
        <f t="shared" si="1127"/>
        <v>0</v>
      </c>
      <c r="AK5141">
        <v>7</v>
      </c>
      <c r="AL5141">
        <v>6</v>
      </c>
      <c r="AM5141">
        <v>1</v>
      </c>
      <c r="AN5141">
        <v>0</v>
      </c>
      <c r="AO5141">
        <v>0.05</v>
      </c>
      <c r="AP5141">
        <v>0.03</v>
      </c>
      <c r="AQ5141">
        <v>1</v>
      </c>
      <c r="AR5141">
        <v>2</v>
      </c>
      <c r="AS5141">
        <f t="shared" si="1128"/>
        <v>10</v>
      </c>
      <c r="AT5141">
        <v>2</v>
      </c>
      <c r="AU5141">
        <v>31</v>
      </c>
      <c r="AV5141">
        <v>125</v>
      </c>
      <c r="AW5141">
        <v>0</v>
      </c>
      <c r="AX5141">
        <v>0</v>
      </c>
      <c r="AY5141">
        <v>10</v>
      </c>
      <c r="AZ5141">
        <v>1</v>
      </c>
      <c r="BA5141">
        <v>0.5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f t="shared" si="1129"/>
        <v>0</v>
      </c>
      <c r="BJ5141">
        <v>0.25</v>
      </c>
      <c r="BK5141">
        <v>0</v>
      </c>
      <c r="BL5141">
        <v>0</v>
      </c>
      <c r="BM5141">
        <v>5</v>
      </c>
      <c r="BN5141">
        <v>0.5</v>
      </c>
      <c r="BO5141">
        <v>1</v>
      </c>
      <c r="BP5141">
        <f t="shared" si="1130"/>
        <v>0.32258064516129031</v>
      </c>
      <c r="BQ5141">
        <v>5</v>
      </c>
      <c r="BR5141">
        <v>2016</v>
      </c>
      <c r="BS5141">
        <v>0.03</v>
      </c>
      <c r="BT5141">
        <v>0.06</v>
      </c>
      <c r="BU5141" s="2">
        <f t="shared" si="1131"/>
        <v>1.9607843137254902E-3</v>
      </c>
      <c r="BV5141" s="1">
        <f t="shared" si="1123"/>
        <v>6.762903225806452E-2</v>
      </c>
      <c r="BW5141" s="1">
        <f t="shared" si="1124"/>
        <v>0.22073473118279571</v>
      </c>
      <c r="BX5141" s="1">
        <f t="shared" si="1132"/>
        <v>0.23667473118279569</v>
      </c>
      <c r="BY5141" s="1" t="e">
        <f t="shared" si="1133"/>
        <v>#DIV/0!</v>
      </c>
      <c r="BZ5141" s="1" t="e">
        <f t="shared" si="1134"/>
        <v>#DIV/0!</v>
      </c>
      <c r="CA5141" s="1" t="e">
        <f t="shared" si="1135"/>
        <v>#DIV/0!</v>
      </c>
      <c r="CB5141">
        <v>0</v>
      </c>
      <c r="CC5141">
        <f t="shared" si="1136"/>
        <v>0</v>
      </c>
      <c r="CD5141">
        <v>0</v>
      </c>
    </row>
    <row r="5142" spans="1:82" x14ac:dyDescent="0.35">
      <c r="A5142">
        <v>1275</v>
      </c>
      <c r="B5142" t="s">
        <v>633</v>
      </c>
      <c r="C5142" t="s">
        <v>179</v>
      </c>
      <c r="D5142">
        <v>68</v>
      </c>
      <c r="E5142" t="s">
        <v>70</v>
      </c>
      <c r="F5142" t="s">
        <v>123</v>
      </c>
      <c r="G5142">
        <v>2022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3</v>
      </c>
      <c r="AC5142">
        <v>4</v>
      </c>
      <c r="AD5142">
        <v>20</v>
      </c>
      <c r="AE5142">
        <v>0</v>
      </c>
      <c r="AF5142">
        <v>0</v>
      </c>
      <c r="AG5142">
        <v>0</v>
      </c>
      <c r="AH5142">
        <f t="shared" si="1125"/>
        <v>0</v>
      </c>
      <c r="AI5142">
        <f t="shared" si="1126"/>
        <v>0</v>
      </c>
      <c r="AJ5142">
        <f t="shared" si="1127"/>
        <v>0</v>
      </c>
      <c r="AK5142">
        <v>31</v>
      </c>
      <c r="AL5142">
        <v>12</v>
      </c>
      <c r="AM5142">
        <v>1</v>
      </c>
      <c r="AN5142">
        <v>0</v>
      </c>
      <c r="AO5142">
        <v>0.03</v>
      </c>
      <c r="AP5142">
        <v>0.04</v>
      </c>
      <c r="AQ5142">
        <v>2</v>
      </c>
      <c r="AR5142">
        <v>5</v>
      </c>
      <c r="AS5142">
        <f t="shared" si="1128"/>
        <v>20</v>
      </c>
      <c r="AT5142">
        <v>3</v>
      </c>
      <c r="AU5142">
        <v>26</v>
      </c>
      <c r="AV5142">
        <v>217</v>
      </c>
      <c r="AW5142">
        <v>0</v>
      </c>
      <c r="AX5142">
        <v>0</v>
      </c>
      <c r="AY5142">
        <v>6.67</v>
      </c>
      <c r="AZ5142">
        <v>3</v>
      </c>
      <c r="BA5142">
        <v>1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f t="shared" si="1129"/>
        <v>0</v>
      </c>
      <c r="BJ5142">
        <v>0.12</v>
      </c>
      <c r="BK5142">
        <v>0</v>
      </c>
      <c r="BL5142">
        <v>0</v>
      </c>
      <c r="BM5142">
        <v>6.67</v>
      </c>
      <c r="BN5142">
        <v>0.67</v>
      </c>
      <c r="BO5142">
        <v>1.67</v>
      </c>
      <c r="BP5142">
        <f t="shared" si="1130"/>
        <v>0.76923076923076927</v>
      </c>
      <c r="BQ5142">
        <v>6.67</v>
      </c>
      <c r="BR5142">
        <v>2019</v>
      </c>
      <c r="BS5142">
        <v>0.08</v>
      </c>
      <c r="BT5142">
        <v>0.19</v>
      </c>
      <c r="BU5142" s="2">
        <f t="shared" si="1131"/>
        <v>3.9215686274509803E-3</v>
      </c>
      <c r="BV5142" s="1">
        <f t="shared" si="1123"/>
        <v>6.596153846153846E-2</v>
      </c>
      <c r="BW5142" s="1">
        <f t="shared" si="1124"/>
        <v>0.22168307692307693</v>
      </c>
      <c r="BX5142" s="1">
        <f t="shared" si="1132"/>
        <v>0.23625641025641025</v>
      </c>
      <c r="BY5142" s="1" t="e">
        <f t="shared" si="1133"/>
        <v>#DIV/0!</v>
      </c>
      <c r="BZ5142" s="1" t="e">
        <f t="shared" si="1134"/>
        <v>#DIV/0!</v>
      </c>
      <c r="CA5142" s="1" t="e">
        <f t="shared" si="1135"/>
        <v>#DIV/0!</v>
      </c>
      <c r="CB5142">
        <v>0</v>
      </c>
      <c r="CC5142">
        <f t="shared" si="1136"/>
        <v>0</v>
      </c>
      <c r="CD5142">
        <v>0</v>
      </c>
    </row>
    <row r="5143" spans="1:82" x14ac:dyDescent="0.35">
      <c r="A5143">
        <v>501</v>
      </c>
      <c r="B5143" t="s">
        <v>323</v>
      </c>
      <c r="C5143" t="s">
        <v>92</v>
      </c>
      <c r="D5143">
        <v>71</v>
      </c>
      <c r="E5143" t="s">
        <v>70</v>
      </c>
      <c r="F5143" t="s">
        <v>142</v>
      </c>
      <c r="G5143">
        <v>2023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4</v>
      </c>
      <c r="V5143">
        <v>15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4</v>
      </c>
      <c r="AC5143">
        <v>9</v>
      </c>
      <c r="AD5143">
        <v>18</v>
      </c>
      <c r="AE5143">
        <v>0</v>
      </c>
      <c r="AF5143">
        <v>0</v>
      </c>
      <c r="AG5143">
        <v>0</v>
      </c>
      <c r="AH5143">
        <f t="shared" si="1125"/>
        <v>0</v>
      </c>
      <c r="AI5143">
        <f t="shared" si="1126"/>
        <v>0</v>
      </c>
      <c r="AJ5143">
        <f t="shared" si="1127"/>
        <v>0</v>
      </c>
      <c r="AK5143">
        <v>81</v>
      </c>
      <c r="AL5143">
        <v>17</v>
      </c>
      <c r="AM5143">
        <v>0</v>
      </c>
      <c r="AN5143">
        <v>0</v>
      </c>
      <c r="AO5143">
        <v>0.05</v>
      </c>
      <c r="AP5143">
        <v>0.05</v>
      </c>
      <c r="AQ5143">
        <v>3.3</v>
      </c>
      <c r="AR5143">
        <v>7.3</v>
      </c>
      <c r="AS5143">
        <f t="shared" si="1128"/>
        <v>33</v>
      </c>
      <c r="AT5143">
        <v>6</v>
      </c>
      <c r="AU5143">
        <v>99</v>
      </c>
      <c r="AV5143">
        <v>418</v>
      </c>
      <c r="AW5143">
        <v>0</v>
      </c>
      <c r="AX5143">
        <v>3.75</v>
      </c>
      <c r="AY5143">
        <v>4.5</v>
      </c>
      <c r="AZ5143">
        <v>8</v>
      </c>
      <c r="BA5143">
        <v>1.3333333329999999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f t="shared" si="1129"/>
        <v>0</v>
      </c>
      <c r="BJ5143">
        <v>0.24</v>
      </c>
      <c r="BK5143">
        <v>0</v>
      </c>
      <c r="BL5143">
        <v>2.5</v>
      </c>
      <c r="BM5143">
        <v>3</v>
      </c>
      <c r="BN5143">
        <v>0.55000000000000004</v>
      </c>
      <c r="BO5143">
        <v>1.22</v>
      </c>
      <c r="BP5143">
        <f t="shared" si="1130"/>
        <v>0.33333333333333331</v>
      </c>
      <c r="BQ5143">
        <v>5.5</v>
      </c>
      <c r="BR5143">
        <v>2020</v>
      </c>
      <c r="BS5143">
        <v>0.03</v>
      </c>
      <c r="BT5143">
        <v>7.0000000000000007E-2</v>
      </c>
      <c r="BU5143" s="2">
        <f t="shared" si="1131"/>
        <v>8.1620588235294111E-2</v>
      </c>
      <c r="BV5143" s="1">
        <f t="shared" si="1123"/>
        <v>7.2766666666666674E-2</v>
      </c>
      <c r="BW5143" s="1">
        <f t="shared" si="1124"/>
        <v>0.21660111111111111</v>
      </c>
      <c r="BX5143" s="1">
        <f t="shared" si="1132"/>
        <v>0.23602777777444442</v>
      </c>
      <c r="BY5143" s="1" t="e">
        <f t="shared" si="1133"/>
        <v>#DIV/0!</v>
      </c>
      <c r="BZ5143" s="1" t="e">
        <f t="shared" si="1134"/>
        <v>#DIV/0!</v>
      </c>
      <c r="CA5143" s="1" t="e">
        <f t="shared" si="1135"/>
        <v>#DIV/0!</v>
      </c>
      <c r="CB5143">
        <v>0</v>
      </c>
      <c r="CC5143">
        <f t="shared" si="1136"/>
        <v>0</v>
      </c>
      <c r="CD5143">
        <v>0</v>
      </c>
    </row>
    <row r="5144" spans="1:82" x14ac:dyDescent="0.35">
      <c r="A5144">
        <v>169</v>
      </c>
      <c r="B5144" t="s">
        <v>831</v>
      </c>
      <c r="C5144" t="s">
        <v>75</v>
      </c>
      <c r="D5144">
        <v>76</v>
      </c>
      <c r="E5144" t="s">
        <v>797</v>
      </c>
      <c r="F5144" t="s">
        <v>98</v>
      </c>
      <c r="G5144">
        <v>2014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4</v>
      </c>
      <c r="AC5144">
        <v>8</v>
      </c>
      <c r="AD5144">
        <v>44</v>
      </c>
      <c r="AE5144">
        <v>0</v>
      </c>
      <c r="AF5144">
        <v>0</v>
      </c>
      <c r="AG5144">
        <v>0</v>
      </c>
      <c r="AH5144">
        <f t="shared" si="1125"/>
        <v>0</v>
      </c>
      <c r="AI5144">
        <f t="shared" si="1126"/>
        <v>0</v>
      </c>
      <c r="AJ5144">
        <f t="shared" si="1127"/>
        <v>0</v>
      </c>
      <c r="AK5144">
        <v>73</v>
      </c>
      <c r="AL5144">
        <v>8</v>
      </c>
      <c r="AM5144">
        <v>4</v>
      </c>
      <c r="AN5144">
        <v>0</v>
      </c>
      <c r="AO5144">
        <v>0.04</v>
      </c>
      <c r="AP5144">
        <v>0.04</v>
      </c>
      <c r="AQ5144">
        <v>4.4000000000000004</v>
      </c>
      <c r="AR5144">
        <v>8.4</v>
      </c>
      <c r="AS5144">
        <f t="shared" si="1128"/>
        <v>44</v>
      </c>
      <c r="AT5144">
        <v>5</v>
      </c>
      <c r="AU5144">
        <v>65</v>
      </c>
      <c r="AV5144">
        <v>361</v>
      </c>
      <c r="AW5144">
        <v>0</v>
      </c>
      <c r="AX5144">
        <v>0</v>
      </c>
      <c r="AY5144">
        <v>11</v>
      </c>
      <c r="AZ5144">
        <v>4</v>
      </c>
      <c r="BA5144">
        <v>0.8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f t="shared" si="1129"/>
        <v>0</v>
      </c>
      <c r="BJ5144">
        <v>0.18</v>
      </c>
      <c r="BK5144">
        <v>0</v>
      </c>
      <c r="BL5144">
        <v>0</v>
      </c>
      <c r="BM5144">
        <v>8.8000000000000007</v>
      </c>
      <c r="BN5144">
        <v>0.88</v>
      </c>
      <c r="BO5144">
        <v>1.68</v>
      </c>
      <c r="BP5144">
        <f t="shared" si="1130"/>
        <v>0.67692307692307696</v>
      </c>
      <c r="BQ5144">
        <v>8.8000000000000007</v>
      </c>
      <c r="BR5144">
        <v>2013</v>
      </c>
      <c r="BS5144">
        <v>7.0000000000000007E-2</v>
      </c>
      <c r="BT5144">
        <v>0.13</v>
      </c>
      <c r="BU5144" s="2">
        <f t="shared" si="1131"/>
        <v>8.6274509803921564E-3</v>
      </c>
      <c r="BV5144" s="1">
        <f t="shared" si="1123"/>
        <v>7.6246153846153852E-2</v>
      </c>
      <c r="BW5144" s="1">
        <f t="shared" si="1124"/>
        <v>0.2210089743589744</v>
      </c>
      <c r="BX5144" s="1">
        <f t="shared" si="1132"/>
        <v>0.23552564102564105</v>
      </c>
      <c r="BY5144" s="1" t="e">
        <f t="shared" si="1133"/>
        <v>#DIV/0!</v>
      </c>
      <c r="BZ5144" s="1" t="e">
        <f t="shared" si="1134"/>
        <v>#DIV/0!</v>
      </c>
      <c r="CA5144" s="1" t="e">
        <f t="shared" si="1135"/>
        <v>#DIV/0!</v>
      </c>
      <c r="CB5144">
        <v>0</v>
      </c>
      <c r="CC5144">
        <f t="shared" si="1136"/>
        <v>0</v>
      </c>
      <c r="CD5144">
        <v>0</v>
      </c>
    </row>
    <row r="5145" spans="1:82" x14ac:dyDescent="0.35">
      <c r="A5145">
        <v>519</v>
      </c>
      <c r="B5145" t="s">
        <v>333</v>
      </c>
      <c r="C5145" t="s">
        <v>179</v>
      </c>
      <c r="D5145">
        <v>68</v>
      </c>
      <c r="E5145" t="s">
        <v>70</v>
      </c>
      <c r="F5145" t="s">
        <v>132</v>
      </c>
      <c r="G5145">
        <v>2020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3</v>
      </c>
      <c r="V5145">
        <v>19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3</v>
      </c>
      <c r="AC5145">
        <v>6</v>
      </c>
      <c r="AD5145">
        <v>26</v>
      </c>
      <c r="AE5145">
        <v>0</v>
      </c>
      <c r="AF5145">
        <v>0</v>
      </c>
      <c r="AG5145">
        <v>0</v>
      </c>
      <c r="AH5145">
        <f t="shared" si="1125"/>
        <v>0</v>
      </c>
      <c r="AI5145">
        <f t="shared" si="1126"/>
        <v>0</v>
      </c>
      <c r="AJ5145">
        <f t="shared" si="1127"/>
        <v>0</v>
      </c>
      <c r="AK5145">
        <v>33</v>
      </c>
      <c r="AL5145">
        <v>12</v>
      </c>
      <c r="AM5145">
        <v>1</v>
      </c>
      <c r="AN5145">
        <v>0</v>
      </c>
      <c r="AO5145">
        <v>0.03</v>
      </c>
      <c r="AP5145">
        <v>0.02</v>
      </c>
      <c r="AQ5145">
        <v>10.5</v>
      </c>
      <c r="AR5145">
        <v>13.5</v>
      </c>
      <c r="AS5145">
        <f t="shared" si="1128"/>
        <v>45</v>
      </c>
      <c r="AT5145">
        <v>5</v>
      </c>
      <c r="AU5145">
        <v>51</v>
      </c>
      <c r="AV5145">
        <v>360</v>
      </c>
      <c r="AW5145">
        <v>0</v>
      </c>
      <c r="AX5145">
        <v>6.33</v>
      </c>
      <c r="AY5145">
        <v>8.67</v>
      </c>
      <c r="AZ5145">
        <v>6</v>
      </c>
      <c r="BA5145">
        <v>1.2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f t="shared" si="1129"/>
        <v>0</v>
      </c>
      <c r="BJ5145">
        <v>0.14000000000000001</v>
      </c>
      <c r="BK5145">
        <v>0</v>
      </c>
      <c r="BL5145">
        <v>3.8</v>
      </c>
      <c r="BM5145">
        <v>5.2</v>
      </c>
      <c r="BN5145">
        <v>2.1</v>
      </c>
      <c r="BO5145">
        <v>2.7</v>
      </c>
      <c r="BP5145">
        <f t="shared" si="1130"/>
        <v>0.88235294117647056</v>
      </c>
      <c r="BQ5145">
        <v>9</v>
      </c>
      <c r="BR5145">
        <v>2014</v>
      </c>
      <c r="BS5145">
        <v>0.21</v>
      </c>
      <c r="BT5145">
        <v>0.26</v>
      </c>
      <c r="BU5145" s="2">
        <f t="shared" si="1131"/>
        <v>0.13581352941176469</v>
      </c>
      <c r="BV5145" s="1">
        <f t="shared" si="1123"/>
        <v>8.0417647058823538E-2</v>
      </c>
      <c r="BW5145" s="1">
        <f t="shared" si="1124"/>
        <v>0.22024529411764709</v>
      </c>
      <c r="BX5145" s="1">
        <f t="shared" si="1132"/>
        <v>0.23533529411764703</v>
      </c>
      <c r="BY5145" s="1" t="e">
        <f t="shared" si="1133"/>
        <v>#DIV/0!</v>
      </c>
      <c r="BZ5145" s="1" t="e">
        <f t="shared" si="1134"/>
        <v>#DIV/0!</v>
      </c>
      <c r="CA5145" s="1" t="e">
        <f t="shared" si="1135"/>
        <v>#DIV/0!</v>
      </c>
      <c r="CB5145">
        <v>0</v>
      </c>
      <c r="CC5145">
        <f t="shared" si="1136"/>
        <v>0</v>
      </c>
      <c r="CD5145">
        <v>0</v>
      </c>
    </row>
    <row r="5146" spans="1:82" x14ac:dyDescent="0.35">
      <c r="A5146">
        <v>777</v>
      </c>
      <c r="B5146" t="s">
        <v>436</v>
      </c>
      <c r="C5146" t="s">
        <v>86</v>
      </c>
      <c r="D5146">
        <v>75</v>
      </c>
      <c r="E5146" t="s">
        <v>70</v>
      </c>
      <c r="F5146" t="s">
        <v>110</v>
      </c>
      <c r="G5146">
        <v>2022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1</v>
      </c>
      <c r="AC5146">
        <v>2</v>
      </c>
      <c r="AD5146">
        <v>5</v>
      </c>
      <c r="AE5146">
        <v>0</v>
      </c>
      <c r="AF5146">
        <v>0</v>
      </c>
      <c r="AG5146">
        <v>0</v>
      </c>
      <c r="AH5146">
        <f t="shared" si="1125"/>
        <v>0</v>
      </c>
      <c r="AI5146">
        <f t="shared" si="1126"/>
        <v>0</v>
      </c>
      <c r="AJ5146">
        <f t="shared" si="1127"/>
        <v>0</v>
      </c>
      <c r="AK5146">
        <v>24</v>
      </c>
      <c r="AL5146">
        <v>0</v>
      </c>
      <c r="AM5146">
        <v>0</v>
      </c>
      <c r="AN5146">
        <v>0</v>
      </c>
      <c r="AO5146">
        <v>0.04</v>
      </c>
      <c r="AP5146">
        <v>7.0000000000000007E-2</v>
      </c>
      <c r="AQ5146">
        <v>0.5</v>
      </c>
      <c r="AR5146">
        <v>1.5</v>
      </c>
      <c r="AS5146">
        <f t="shared" si="1128"/>
        <v>5</v>
      </c>
      <c r="AT5146">
        <v>1</v>
      </c>
      <c r="AU5146">
        <v>18</v>
      </c>
      <c r="AV5146">
        <v>72</v>
      </c>
      <c r="AW5146">
        <v>0</v>
      </c>
      <c r="AX5146">
        <v>0</v>
      </c>
      <c r="AY5146">
        <v>5</v>
      </c>
      <c r="AZ5146">
        <v>1</v>
      </c>
      <c r="BA5146">
        <v>1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f t="shared" si="1129"/>
        <v>0</v>
      </c>
      <c r="BJ5146">
        <v>0.25</v>
      </c>
      <c r="BK5146">
        <v>0</v>
      </c>
      <c r="BL5146">
        <v>0</v>
      </c>
      <c r="BM5146">
        <v>5</v>
      </c>
      <c r="BN5146">
        <v>0.5</v>
      </c>
      <c r="BO5146">
        <v>1.5</v>
      </c>
      <c r="BP5146">
        <f t="shared" si="1130"/>
        <v>0.27777777777777779</v>
      </c>
      <c r="BQ5146">
        <v>5</v>
      </c>
      <c r="BR5146">
        <v>2019</v>
      </c>
      <c r="BS5146">
        <v>0.03</v>
      </c>
      <c r="BT5146">
        <v>0.08</v>
      </c>
      <c r="BU5146" s="2">
        <f t="shared" si="1131"/>
        <v>9.8039215686274508E-4</v>
      </c>
      <c r="BV5146" s="1">
        <f t="shared" si="1123"/>
        <v>6.4888888888888899E-2</v>
      </c>
      <c r="BW5146" s="1">
        <f t="shared" si="1124"/>
        <v>0.21362444444444448</v>
      </c>
      <c r="BX5146" s="1">
        <f t="shared" si="1132"/>
        <v>0.2351111111111111</v>
      </c>
      <c r="BY5146" s="1" t="e">
        <f t="shared" si="1133"/>
        <v>#DIV/0!</v>
      </c>
      <c r="BZ5146" s="1" t="e">
        <f t="shared" si="1134"/>
        <v>#DIV/0!</v>
      </c>
      <c r="CA5146" s="1" t="e">
        <f t="shared" si="1135"/>
        <v>#DIV/0!</v>
      </c>
      <c r="CB5146">
        <v>0</v>
      </c>
      <c r="CC5146">
        <f t="shared" si="1136"/>
        <v>0</v>
      </c>
      <c r="CD5146">
        <v>0</v>
      </c>
    </row>
    <row r="5147" spans="1:82" x14ac:dyDescent="0.35">
      <c r="A5147">
        <v>944</v>
      </c>
      <c r="B5147" t="s">
        <v>1406</v>
      </c>
      <c r="C5147" t="s">
        <v>92</v>
      </c>
      <c r="D5147">
        <v>71</v>
      </c>
      <c r="E5147" t="s">
        <v>1156</v>
      </c>
      <c r="F5147" t="s">
        <v>132</v>
      </c>
      <c r="G5147">
        <v>2016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8</v>
      </c>
      <c r="V5147">
        <v>26</v>
      </c>
      <c r="W5147">
        <v>1</v>
      </c>
      <c r="X5147">
        <v>0</v>
      </c>
      <c r="Y5147">
        <v>0</v>
      </c>
      <c r="Z5147">
        <v>2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f t="shared" si="1125"/>
        <v>0</v>
      </c>
      <c r="AI5147">
        <f t="shared" si="1126"/>
        <v>0</v>
      </c>
      <c r="AJ5147">
        <f t="shared" si="1127"/>
        <v>0</v>
      </c>
      <c r="AK5147">
        <v>-3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8.6</v>
      </c>
      <c r="AR5147">
        <v>8.6</v>
      </c>
      <c r="AS5147">
        <f t="shared" si="1128"/>
        <v>26</v>
      </c>
      <c r="AT5147">
        <v>4</v>
      </c>
      <c r="AU5147">
        <v>37</v>
      </c>
      <c r="AV5147">
        <v>237</v>
      </c>
      <c r="AW5147">
        <v>0</v>
      </c>
      <c r="AX5147">
        <v>3.25</v>
      </c>
      <c r="AY5147">
        <v>0</v>
      </c>
      <c r="AZ5147">
        <v>8</v>
      </c>
      <c r="BA5147">
        <v>2</v>
      </c>
      <c r="BB5147">
        <v>0</v>
      </c>
      <c r="BC5147">
        <v>0</v>
      </c>
      <c r="BD5147">
        <v>0</v>
      </c>
      <c r="BE5147">
        <v>0.12</v>
      </c>
      <c r="BF5147">
        <v>0</v>
      </c>
      <c r="BG5147">
        <v>1</v>
      </c>
      <c r="BH5147">
        <v>0.12</v>
      </c>
      <c r="BI5147">
        <f t="shared" si="1129"/>
        <v>2.7027027027027029E-2</v>
      </c>
      <c r="BJ5147">
        <v>0.16</v>
      </c>
      <c r="BK5147">
        <v>0</v>
      </c>
      <c r="BL5147">
        <v>6.5</v>
      </c>
      <c r="BM5147">
        <v>0</v>
      </c>
      <c r="BN5147">
        <v>2.15</v>
      </c>
      <c r="BO5147">
        <v>2.15</v>
      </c>
      <c r="BP5147">
        <f t="shared" si="1130"/>
        <v>0.70270270270270274</v>
      </c>
      <c r="BQ5147">
        <v>6.5</v>
      </c>
      <c r="BR5147">
        <v>2014</v>
      </c>
      <c r="BS5147">
        <v>0.23</v>
      </c>
      <c r="BT5147">
        <v>0.23</v>
      </c>
      <c r="BU5147" s="2">
        <f t="shared" si="1131"/>
        <v>9.1365882352941172E-2</v>
      </c>
      <c r="BV5147" s="1">
        <f t="shared" si="1123"/>
        <v>8.5735135135135143E-2</v>
      </c>
      <c r="BW5147" s="1">
        <f t="shared" si="1124"/>
        <v>0.15599671471471471</v>
      </c>
      <c r="BX5147" s="1">
        <f t="shared" si="1132"/>
        <v>0.19889527027027024</v>
      </c>
      <c r="BY5147" s="1" t="e">
        <f t="shared" si="1133"/>
        <v>#DIV/0!</v>
      </c>
      <c r="BZ5147" s="1" t="e">
        <f t="shared" si="1134"/>
        <v>#DIV/0!</v>
      </c>
      <c r="CA5147" s="1" t="e">
        <f t="shared" si="1135"/>
        <v>#DIV/0!</v>
      </c>
      <c r="CB5147">
        <v>0</v>
      </c>
      <c r="CC5147">
        <f t="shared" si="1136"/>
        <v>0</v>
      </c>
      <c r="CD5147">
        <v>0</v>
      </c>
    </row>
    <row r="5148" spans="1:82" x14ac:dyDescent="0.35">
      <c r="A5148">
        <v>1275</v>
      </c>
      <c r="B5148" t="s">
        <v>633</v>
      </c>
      <c r="C5148" t="s">
        <v>179</v>
      </c>
      <c r="D5148">
        <v>68</v>
      </c>
      <c r="E5148" t="s">
        <v>70</v>
      </c>
      <c r="F5148" t="s">
        <v>123</v>
      </c>
      <c r="G5148">
        <v>2021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7</v>
      </c>
      <c r="AC5148">
        <v>12</v>
      </c>
      <c r="AD5148">
        <v>59</v>
      </c>
      <c r="AE5148">
        <v>0</v>
      </c>
      <c r="AF5148">
        <v>0</v>
      </c>
      <c r="AG5148">
        <v>0</v>
      </c>
      <c r="AH5148">
        <f t="shared" si="1125"/>
        <v>0</v>
      </c>
      <c r="AI5148">
        <f t="shared" si="1126"/>
        <v>0</v>
      </c>
      <c r="AJ5148">
        <f t="shared" si="1127"/>
        <v>0</v>
      </c>
      <c r="AK5148">
        <v>108</v>
      </c>
      <c r="AL5148">
        <v>41</v>
      </c>
      <c r="AM5148">
        <v>3</v>
      </c>
      <c r="AN5148">
        <v>0</v>
      </c>
      <c r="AO5148">
        <v>0.05</v>
      </c>
      <c r="AP5148">
        <v>0.05</v>
      </c>
      <c r="AQ5148">
        <v>5.9</v>
      </c>
      <c r="AR5148">
        <v>12.9</v>
      </c>
      <c r="AS5148">
        <f t="shared" si="1128"/>
        <v>59</v>
      </c>
      <c r="AT5148">
        <v>9</v>
      </c>
      <c r="AU5148">
        <v>96</v>
      </c>
      <c r="AV5148">
        <v>556</v>
      </c>
      <c r="AW5148">
        <v>0</v>
      </c>
      <c r="AX5148">
        <v>0</v>
      </c>
      <c r="AY5148">
        <v>8.43</v>
      </c>
      <c r="AZ5148">
        <v>7</v>
      </c>
      <c r="BA5148">
        <v>0.77777777800000003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f t="shared" si="1129"/>
        <v>0</v>
      </c>
      <c r="BJ5148">
        <v>0.17</v>
      </c>
      <c r="BK5148">
        <v>0</v>
      </c>
      <c r="BL5148">
        <v>0</v>
      </c>
      <c r="BM5148">
        <v>6.56</v>
      </c>
      <c r="BN5148">
        <v>0.66</v>
      </c>
      <c r="BO5148">
        <v>1.43</v>
      </c>
      <c r="BP5148">
        <f t="shared" si="1130"/>
        <v>0.61458333333333337</v>
      </c>
      <c r="BQ5148">
        <v>6.56</v>
      </c>
      <c r="BR5148">
        <v>2019</v>
      </c>
      <c r="BS5148">
        <v>0.06</v>
      </c>
      <c r="BT5148">
        <v>0.13</v>
      </c>
      <c r="BU5148" s="2">
        <f t="shared" si="1131"/>
        <v>1.1568627450980392E-2</v>
      </c>
      <c r="BV5148" s="1">
        <f t="shared" si="1123"/>
        <v>7.4129166666666677E-2</v>
      </c>
      <c r="BW5148" s="1">
        <f t="shared" si="1124"/>
        <v>0.22291833333333336</v>
      </c>
      <c r="BX5148" s="1">
        <f t="shared" si="1132"/>
        <v>0.23456944444666666</v>
      </c>
      <c r="BY5148" s="1" t="e">
        <f t="shared" si="1133"/>
        <v>#DIV/0!</v>
      </c>
      <c r="BZ5148" s="1" t="e">
        <f t="shared" si="1134"/>
        <v>#DIV/0!</v>
      </c>
      <c r="CA5148" s="1" t="e">
        <f t="shared" si="1135"/>
        <v>#DIV/0!</v>
      </c>
      <c r="CB5148">
        <v>0</v>
      </c>
      <c r="CC5148">
        <f t="shared" si="1136"/>
        <v>0</v>
      </c>
      <c r="CD5148">
        <v>0</v>
      </c>
    </row>
    <row r="5149" spans="1:82" x14ac:dyDescent="0.35">
      <c r="A5149">
        <v>1591</v>
      </c>
      <c r="B5149" t="s">
        <v>767</v>
      </c>
      <c r="C5149" t="s">
        <v>92</v>
      </c>
      <c r="D5149">
        <v>71</v>
      </c>
      <c r="E5149" t="s">
        <v>70</v>
      </c>
      <c r="F5149" t="s">
        <v>142</v>
      </c>
      <c r="G5149">
        <v>2022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4</v>
      </c>
      <c r="AC5149">
        <v>7</v>
      </c>
      <c r="AD5149">
        <v>33</v>
      </c>
      <c r="AE5149">
        <v>0</v>
      </c>
      <c r="AF5149">
        <v>0</v>
      </c>
      <c r="AG5149">
        <v>0</v>
      </c>
      <c r="AH5149">
        <f t="shared" si="1125"/>
        <v>0</v>
      </c>
      <c r="AI5149">
        <f t="shared" si="1126"/>
        <v>0</v>
      </c>
      <c r="AJ5149">
        <f t="shared" si="1127"/>
        <v>0</v>
      </c>
      <c r="AK5149">
        <v>94</v>
      </c>
      <c r="AL5149">
        <v>9</v>
      </c>
      <c r="AM5149">
        <v>1</v>
      </c>
      <c r="AN5149">
        <v>0</v>
      </c>
      <c r="AO5149">
        <v>0.04</v>
      </c>
      <c r="AP5149">
        <v>0.06</v>
      </c>
      <c r="AQ5149">
        <v>3.3</v>
      </c>
      <c r="AR5149">
        <v>7.3</v>
      </c>
      <c r="AS5149">
        <f t="shared" si="1128"/>
        <v>33</v>
      </c>
      <c r="AT5149">
        <v>5</v>
      </c>
      <c r="AU5149">
        <v>60</v>
      </c>
      <c r="AV5149">
        <v>320</v>
      </c>
      <c r="AW5149">
        <v>0</v>
      </c>
      <c r="AX5149">
        <v>0</v>
      </c>
      <c r="AY5149">
        <v>8.25</v>
      </c>
      <c r="AZ5149">
        <v>4</v>
      </c>
      <c r="BA5149">
        <v>0.8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f t="shared" si="1129"/>
        <v>0</v>
      </c>
      <c r="BJ5149">
        <v>0.19</v>
      </c>
      <c r="BK5149">
        <v>0</v>
      </c>
      <c r="BL5149">
        <v>0</v>
      </c>
      <c r="BM5149">
        <v>6.6</v>
      </c>
      <c r="BN5149">
        <v>0.66</v>
      </c>
      <c r="BO5149">
        <v>1.46</v>
      </c>
      <c r="BP5149">
        <f t="shared" si="1130"/>
        <v>0.55000000000000004</v>
      </c>
      <c r="BQ5149">
        <v>6.6</v>
      </c>
      <c r="BR5149">
        <v>2021</v>
      </c>
      <c r="BS5149">
        <v>0.05</v>
      </c>
      <c r="BT5149">
        <v>0.12</v>
      </c>
      <c r="BU5149" s="2">
        <f t="shared" si="1131"/>
        <v>6.4705882352941177E-3</v>
      </c>
      <c r="BV5149" s="1">
        <f t="shared" si="1123"/>
        <v>7.0800000000000002E-2</v>
      </c>
      <c r="BW5149" s="1">
        <f t="shared" si="1124"/>
        <v>0.22040952380952381</v>
      </c>
      <c r="BX5149" s="1">
        <f t="shared" si="1132"/>
        <v>0.23447619047619048</v>
      </c>
      <c r="BY5149" s="1" t="e">
        <f t="shared" si="1133"/>
        <v>#DIV/0!</v>
      </c>
      <c r="BZ5149" s="1" t="e">
        <f t="shared" si="1134"/>
        <v>#DIV/0!</v>
      </c>
      <c r="CA5149" s="1" t="e">
        <f t="shared" si="1135"/>
        <v>#DIV/0!</v>
      </c>
      <c r="CB5149">
        <v>0</v>
      </c>
      <c r="CC5149">
        <f t="shared" si="1136"/>
        <v>0</v>
      </c>
      <c r="CD5149">
        <v>0</v>
      </c>
    </row>
    <row r="5150" spans="1:82" x14ac:dyDescent="0.35">
      <c r="A5150">
        <v>1477</v>
      </c>
      <c r="B5150" t="s">
        <v>1543</v>
      </c>
      <c r="C5150" t="s">
        <v>72</v>
      </c>
      <c r="D5150">
        <v>72</v>
      </c>
      <c r="E5150" t="s">
        <v>1156</v>
      </c>
      <c r="F5150" t="s">
        <v>90</v>
      </c>
      <c r="G5150">
        <v>2023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50</v>
      </c>
      <c r="V5150">
        <v>132</v>
      </c>
      <c r="W5150">
        <v>2</v>
      </c>
      <c r="X5150">
        <v>1</v>
      </c>
      <c r="Y5150">
        <v>1</v>
      </c>
      <c r="Z5150">
        <v>12</v>
      </c>
      <c r="AA5150">
        <v>0</v>
      </c>
      <c r="AB5150">
        <v>1</v>
      </c>
      <c r="AC5150">
        <v>4</v>
      </c>
      <c r="AD5150">
        <v>6</v>
      </c>
      <c r="AE5150">
        <v>0</v>
      </c>
      <c r="AF5150">
        <v>0</v>
      </c>
      <c r="AG5150">
        <v>0</v>
      </c>
      <c r="AH5150">
        <f t="shared" si="1125"/>
        <v>1</v>
      </c>
      <c r="AI5150">
        <f t="shared" si="1126"/>
        <v>7.6923076923076927E-2</v>
      </c>
      <c r="AJ5150">
        <f t="shared" si="1127"/>
        <v>8.0000000000000002E-3</v>
      </c>
      <c r="AK5150">
        <v>6</v>
      </c>
      <c r="AL5150">
        <v>5</v>
      </c>
      <c r="AM5150">
        <v>0</v>
      </c>
      <c r="AN5150">
        <v>0</v>
      </c>
      <c r="AO5150">
        <v>0.01</v>
      </c>
      <c r="AP5150">
        <v>0</v>
      </c>
      <c r="AQ5150">
        <v>23.8</v>
      </c>
      <c r="AR5150">
        <v>24.8</v>
      </c>
      <c r="AS5150">
        <f t="shared" si="1128"/>
        <v>138</v>
      </c>
      <c r="AT5150">
        <v>13</v>
      </c>
      <c r="AU5150">
        <v>125</v>
      </c>
      <c r="AV5150">
        <v>875</v>
      </c>
      <c r="AW5150">
        <v>0</v>
      </c>
      <c r="AX5150">
        <v>2.64</v>
      </c>
      <c r="AY5150">
        <v>6</v>
      </c>
      <c r="AZ5150">
        <v>51</v>
      </c>
      <c r="BA5150">
        <v>3.923076923</v>
      </c>
      <c r="BB5150">
        <v>0</v>
      </c>
      <c r="BC5150">
        <v>0</v>
      </c>
      <c r="BD5150">
        <v>0</v>
      </c>
      <c r="BE5150">
        <v>0.04</v>
      </c>
      <c r="BF5150">
        <v>0</v>
      </c>
      <c r="BG5150">
        <v>2</v>
      </c>
      <c r="BH5150">
        <v>0.04</v>
      </c>
      <c r="BI5150">
        <f t="shared" si="1129"/>
        <v>1.6E-2</v>
      </c>
      <c r="BJ5150">
        <v>0.14000000000000001</v>
      </c>
      <c r="BK5150">
        <v>0</v>
      </c>
      <c r="BL5150">
        <v>10.15</v>
      </c>
      <c r="BM5150">
        <v>0.46</v>
      </c>
      <c r="BN5150">
        <v>1.83</v>
      </c>
      <c r="BO5150">
        <v>1.91</v>
      </c>
      <c r="BP5150">
        <f t="shared" si="1130"/>
        <v>1.1040000000000001</v>
      </c>
      <c r="BQ5150">
        <v>10.62</v>
      </c>
      <c r="BR5150">
        <v>2023</v>
      </c>
      <c r="BS5150">
        <v>0.19</v>
      </c>
      <c r="BT5150">
        <v>0.2</v>
      </c>
      <c r="BU5150" s="2">
        <f t="shared" si="1131"/>
        <v>0.11380549881491057</v>
      </c>
      <c r="BV5150" s="1">
        <f t="shared" si="1123"/>
        <v>0.13951538461538462</v>
      </c>
      <c r="BW5150" s="1">
        <f t="shared" si="1124"/>
        <v>0.24339533333333335</v>
      </c>
      <c r="BX5150" s="1">
        <f t="shared" si="1132"/>
        <v>0.24538717948641028</v>
      </c>
      <c r="BY5150" s="1" t="e">
        <f t="shared" si="1133"/>
        <v>#DIV/0!</v>
      </c>
      <c r="BZ5150" s="1" t="e">
        <f t="shared" si="1134"/>
        <v>#DIV/0!</v>
      </c>
      <c r="CA5150" s="1" t="e">
        <f t="shared" si="1135"/>
        <v>#DIV/0!</v>
      </c>
      <c r="CB5150">
        <v>0</v>
      </c>
      <c r="CC5150">
        <f t="shared" si="1136"/>
        <v>0</v>
      </c>
      <c r="CD5150">
        <v>0</v>
      </c>
    </row>
    <row r="5151" spans="1:82" x14ac:dyDescent="0.35">
      <c r="A5151">
        <v>777</v>
      </c>
      <c r="B5151" t="s">
        <v>436</v>
      </c>
      <c r="C5151" t="s">
        <v>96</v>
      </c>
      <c r="D5151">
        <v>74</v>
      </c>
      <c r="E5151" t="s">
        <v>70</v>
      </c>
      <c r="F5151" t="s">
        <v>110</v>
      </c>
      <c r="G5151">
        <v>2019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2</v>
      </c>
      <c r="AC5151">
        <v>5</v>
      </c>
      <c r="AD5151">
        <v>43</v>
      </c>
      <c r="AE5151">
        <v>0</v>
      </c>
      <c r="AF5151">
        <v>0</v>
      </c>
      <c r="AG5151">
        <v>0</v>
      </c>
      <c r="AH5151">
        <f t="shared" si="1125"/>
        <v>0</v>
      </c>
      <c r="AI5151">
        <f t="shared" si="1126"/>
        <v>0</v>
      </c>
      <c r="AJ5151">
        <f t="shared" si="1127"/>
        <v>0</v>
      </c>
      <c r="AK5151">
        <v>119</v>
      </c>
      <c r="AL5151">
        <v>6</v>
      </c>
      <c r="AM5151">
        <v>2</v>
      </c>
      <c r="AN5151">
        <v>0</v>
      </c>
      <c r="AO5151">
        <v>0.03</v>
      </c>
      <c r="AP5151">
        <v>7.0000000000000007E-2</v>
      </c>
      <c r="AQ5151">
        <v>4.3</v>
      </c>
      <c r="AR5151">
        <v>6.3</v>
      </c>
      <c r="AS5151">
        <f t="shared" si="1128"/>
        <v>43</v>
      </c>
      <c r="AT5151">
        <v>4</v>
      </c>
      <c r="AU5151">
        <v>46</v>
      </c>
      <c r="AV5151">
        <v>294</v>
      </c>
      <c r="AW5151">
        <v>0</v>
      </c>
      <c r="AX5151">
        <v>0</v>
      </c>
      <c r="AY5151">
        <v>21.5</v>
      </c>
      <c r="AZ5151">
        <v>2</v>
      </c>
      <c r="BA5151">
        <v>0.5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f t="shared" si="1129"/>
        <v>0</v>
      </c>
      <c r="BJ5151">
        <v>0.16</v>
      </c>
      <c r="BK5151">
        <v>0</v>
      </c>
      <c r="BL5151">
        <v>0</v>
      </c>
      <c r="BM5151">
        <v>10.75</v>
      </c>
      <c r="BN5151">
        <v>1.08</v>
      </c>
      <c r="BO5151">
        <v>1.58</v>
      </c>
      <c r="BP5151">
        <f t="shared" si="1130"/>
        <v>0.93478260869565222</v>
      </c>
      <c r="BQ5151">
        <v>10.75</v>
      </c>
      <c r="BR5151">
        <v>2019</v>
      </c>
      <c r="BS5151">
        <v>0.09</v>
      </c>
      <c r="BT5151">
        <v>0.14000000000000001</v>
      </c>
      <c r="BU5151" s="2">
        <f t="shared" si="1131"/>
        <v>8.431372549019607E-3</v>
      </c>
      <c r="BV5151" s="1">
        <f t="shared" si="1123"/>
        <v>8.4039130434782616E-2</v>
      </c>
      <c r="BW5151" s="1">
        <f t="shared" si="1124"/>
        <v>0.22277159420289852</v>
      </c>
      <c r="BX5151" s="1">
        <f t="shared" si="1132"/>
        <v>0.23422826086956522</v>
      </c>
      <c r="BY5151" s="1" t="e">
        <f t="shared" si="1133"/>
        <v>#DIV/0!</v>
      </c>
      <c r="BZ5151" s="1" t="e">
        <f t="shared" si="1134"/>
        <v>#DIV/0!</v>
      </c>
      <c r="CA5151" s="1" t="e">
        <f t="shared" si="1135"/>
        <v>#DIV/0!</v>
      </c>
      <c r="CB5151">
        <v>0</v>
      </c>
      <c r="CC5151">
        <f t="shared" si="1136"/>
        <v>0</v>
      </c>
      <c r="CD5151">
        <v>0</v>
      </c>
    </row>
    <row r="5152" spans="1:82" x14ac:dyDescent="0.35">
      <c r="A5152">
        <v>1082</v>
      </c>
      <c r="B5152" t="s">
        <v>553</v>
      </c>
      <c r="C5152" t="s">
        <v>96</v>
      </c>
      <c r="D5152">
        <v>74</v>
      </c>
      <c r="E5152" t="s">
        <v>70</v>
      </c>
      <c r="F5152" t="s">
        <v>108</v>
      </c>
      <c r="G5152">
        <v>2013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6</v>
      </c>
      <c r="AC5152">
        <v>13</v>
      </c>
      <c r="AD5152">
        <v>37</v>
      </c>
      <c r="AE5152">
        <v>1</v>
      </c>
      <c r="AF5152">
        <v>1</v>
      </c>
      <c r="AG5152">
        <v>1</v>
      </c>
      <c r="AH5152">
        <f t="shared" si="1125"/>
        <v>1</v>
      </c>
      <c r="AI5152">
        <f t="shared" si="1126"/>
        <v>0.14285714285714285</v>
      </c>
      <c r="AJ5152">
        <f t="shared" si="1127"/>
        <v>1.3698630136986301E-2</v>
      </c>
      <c r="AK5152">
        <v>124</v>
      </c>
      <c r="AL5152">
        <v>6</v>
      </c>
      <c r="AM5152">
        <v>2</v>
      </c>
      <c r="AN5152">
        <v>0</v>
      </c>
      <c r="AO5152">
        <v>0.06</v>
      </c>
      <c r="AP5152">
        <v>0.06</v>
      </c>
      <c r="AQ5152">
        <v>7.7</v>
      </c>
      <c r="AR5152">
        <v>13.7</v>
      </c>
      <c r="AS5152">
        <f t="shared" si="1128"/>
        <v>37</v>
      </c>
      <c r="AT5152">
        <v>7</v>
      </c>
      <c r="AU5152">
        <v>73</v>
      </c>
      <c r="AV5152">
        <v>416</v>
      </c>
      <c r="AW5152">
        <v>0</v>
      </c>
      <c r="AX5152">
        <v>0</v>
      </c>
      <c r="AY5152">
        <v>6.17</v>
      </c>
      <c r="AZ5152">
        <v>6</v>
      </c>
      <c r="BA5152">
        <v>0.85714285700000004</v>
      </c>
      <c r="BB5152">
        <v>0</v>
      </c>
      <c r="BC5152">
        <v>0</v>
      </c>
      <c r="BD5152">
        <v>0</v>
      </c>
      <c r="BE5152">
        <v>0</v>
      </c>
      <c r="BF5152">
        <v>0.17</v>
      </c>
      <c r="BG5152">
        <v>1</v>
      </c>
      <c r="BH5152">
        <v>0.17</v>
      </c>
      <c r="BI5152">
        <f t="shared" si="1129"/>
        <v>1.3698630136986301E-2</v>
      </c>
      <c r="BJ5152">
        <v>0.18</v>
      </c>
      <c r="BK5152">
        <v>0</v>
      </c>
      <c r="BL5152">
        <v>0</v>
      </c>
      <c r="BM5152">
        <v>5.29</v>
      </c>
      <c r="BN5152">
        <v>1.1000000000000001</v>
      </c>
      <c r="BO5152">
        <v>1.96</v>
      </c>
      <c r="BP5152">
        <f t="shared" si="1130"/>
        <v>0.50684931506849318</v>
      </c>
      <c r="BQ5152">
        <v>5.29</v>
      </c>
      <c r="BR5152">
        <v>2009</v>
      </c>
      <c r="BS5152">
        <v>0.11</v>
      </c>
      <c r="BT5152">
        <v>0.19</v>
      </c>
      <c r="BU5152" s="2">
        <f t="shared" si="1131"/>
        <v>6.4545818327330952E-3</v>
      </c>
      <c r="BV5152" s="1">
        <f t="shared" si="1123"/>
        <v>4.9471037181996094E-2</v>
      </c>
      <c r="BW5152" s="1">
        <f t="shared" si="1124"/>
        <v>0.20660166654958437</v>
      </c>
      <c r="BX5152" s="1">
        <f t="shared" si="1132"/>
        <v>0.22605306337355263</v>
      </c>
      <c r="BY5152" s="1" t="e">
        <f t="shared" si="1133"/>
        <v>#DIV/0!</v>
      </c>
      <c r="BZ5152" s="1" t="e">
        <f t="shared" si="1134"/>
        <v>#DIV/0!</v>
      </c>
      <c r="CA5152" s="1" t="e">
        <f t="shared" si="1135"/>
        <v>#DIV/0!</v>
      </c>
      <c r="CB5152">
        <v>0</v>
      </c>
      <c r="CC5152">
        <f t="shared" si="1136"/>
        <v>0</v>
      </c>
      <c r="CD5152">
        <v>0</v>
      </c>
    </row>
    <row r="5153" spans="1:82" x14ac:dyDescent="0.35">
      <c r="A5153">
        <v>586</v>
      </c>
      <c r="B5153" t="s">
        <v>360</v>
      </c>
      <c r="C5153" t="s">
        <v>96</v>
      </c>
      <c r="D5153">
        <v>74</v>
      </c>
      <c r="E5153" t="s">
        <v>70</v>
      </c>
      <c r="F5153" t="s">
        <v>101</v>
      </c>
      <c r="G5153">
        <v>2022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1</v>
      </c>
      <c r="AC5153">
        <v>1</v>
      </c>
      <c r="AD5153">
        <v>3</v>
      </c>
      <c r="AE5153">
        <v>0</v>
      </c>
      <c r="AF5153">
        <v>0</v>
      </c>
      <c r="AG5153">
        <v>0</v>
      </c>
      <c r="AH5153">
        <f t="shared" si="1125"/>
        <v>0</v>
      </c>
      <c r="AI5153">
        <f t="shared" si="1126"/>
        <v>0</v>
      </c>
      <c r="AJ5153">
        <f t="shared" si="1127"/>
        <v>0</v>
      </c>
      <c r="AK5153">
        <v>-4</v>
      </c>
      <c r="AL5153">
        <v>7</v>
      </c>
      <c r="AM5153">
        <v>0</v>
      </c>
      <c r="AN5153">
        <v>0</v>
      </c>
      <c r="AO5153">
        <v>0.04</v>
      </c>
      <c r="AP5153">
        <v>-0.02</v>
      </c>
      <c r="AQ5153">
        <v>0.3</v>
      </c>
      <c r="AR5153">
        <v>1.3</v>
      </c>
      <c r="AS5153">
        <f t="shared" si="1128"/>
        <v>3</v>
      </c>
      <c r="AT5153">
        <v>1</v>
      </c>
      <c r="AU5153">
        <v>10</v>
      </c>
      <c r="AV5153">
        <v>67</v>
      </c>
      <c r="AW5153">
        <v>0</v>
      </c>
      <c r="AX5153">
        <v>0</v>
      </c>
      <c r="AY5153">
        <v>3</v>
      </c>
      <c r="AZ5153">
        <v>1</v>
      </c>
      <c r="BA5153">
        <v>1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f t="shared" si="1129"/>
        <v>0</v>
      </c>
      <c r="BJ5153">
        <v>0.15</v>
      </c>
      <c r="BK5153">
        <v>0</v>
      </c>
      <c r="BL5153">
        <v>0</v>
      </c>
      <c r="BM5153">
        <v>3</v>
      </c>
      <c r="BN5153">
        <v>0.3</v>
      </c>
      <c r="BO5153">
        <v>1.3</v>
      </c>
      <c r="BP5153">
        <f t="shared" si="1130"/>
        <v>0.3</v>
      </c>
      <c r="BQ5153">
        <v>3</v>
      </c>
      <c r="BR5153">
        <v>2022</v>
      </c>
      <c r="BS5153">
        <v>0.03</v>
      </c>
      <c r="BT5153">
        <v>0.13</v>
      </c>
      <c r="BU5153" s="2">
        <f t="shared" si="1131"/>
        <v>5.8823529411764701E-4</v>
      </c>
      <c r="BV5153" s="1">
        <f t="shared" si="1123"/>
        <v>4.58E-2</v>
      </c>
      <c r="BW5153" s="1">
        <f t="shared" si="1124"/>
        <v>0.21576666666666669</v>
      </c>
      <c r="BX5153" s="1">
        <f t="shared" si="1132"/>
        <v>0.23333333333333334</v>
      </c>
      <c r="BY5153" s="1" t="e">
        <f t="shared" si="1133"/>
        <v>#DIV/0!</v>
      </c>
      <c r="BZ5153" s="1" t="e">
        <f t="shared" si="1134"/>
        <v>#DIV/0!</v>
      </c>
      <c r="CA5153" s="1" t="e">
        <f t="shared" si="1135"/>
        <v>#DIV/0!</v>
      </c>
      <c r="CB5153">
        <v>0</v>
      </c>
      <c r="CC5153">
        <f t="shared" si="1136"/>
        <v>0</v>
      </c>
      <c r="CD5153">
        <v>0</v>
      </c>
    </row>
    <row r="5154" spans="1:82" x14ac:dyDescent="0.35">
      <c r="A5154">
        <v>263</v>
      </c>
      <c r="B5154" t="s">
        <v>222</v>
      </c>
      <c r="C5154" t="s">
        <v>75</v>
      </c>
      <c r="D5154">
        <v>76</v>
      </c>
      <c r="E5154" t="s">
        <v>70</v>
      </c>
      <c r="F5154" t="s">
        <v>101</v>
      </c>
      <c r="G5154">
        <v>2023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4</v>
      </c>
      <c r="AC5154">
        <v>7</v>
      </c>
      <c r="AD5154">
        <v>26</v>
      </c>
      <c r="AE5154">
        <v>0</v>
      </c>
      <c r="AF5154">
        <v>0</v>
      </c>
      <c r="AG5154">
        <v>0</v>
      </c>
      <c r="AH5154">
        <f t="shared" si="1125"/>
        <v>0</v>
      </c>
      <c r="AI5154">
        <f t="shared" si="1126"/>
        <v>0</v>
      </c>
      <c r="AJ5154">
        <f t="shared" si="1127"/>
        <v>0</v>
      </c>
      <c r="AK5154">
        <v>71</v>
      </c>
      <c r="AL5154">
        <v>19</v>
      </c>
      <c r="AM5154">
        <v>1</v>
      </c>
      <c r="AN5154">
        <v>0</v>
      </c>
      <c r="AO5154">
        <v>0.06</v>
      </c>
      <c r="AP5154">
        <v>0.05</v>
      </c>
      <c r="AQ5154">
        <v>2.6</v>
      </c>
      <c r="AR5154">
        <v>6.6</v>
      </c>
      <c r="AS5154">
        <f t="shared" si="1128"/>
        <v>26</v>
      </c>
      <c r="AT5154">
        <v>4</v>
      </c>
      <c r="AU5154">
        <v>30</v>
      </c>
      <c r="AV5154">
        <v>264</v>
      </c>
      <c r="AW5154">
        <v>0</v>
      </c>
      <c r="AX5154">
        <v>0</v>
      </c>
      <c r="AY5154">
        <v>6.5</v>
      </c>
      <c r="AZ5154">
        <v>4</v>
      </c>
      <c r="BA5154">
        <v>1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f t="shared" si="1129"/>
        <v>0</v>
      </c>
      <c r="BJ5154">
        <v>0.11</v>
      </c>
      <c r="BK5154">
        <v>0</v>
      </c>
      <c r="BL5154">
        <v>0</v>
      </c>
      <c r="BM5154">
        <v>6.5</v>
      </c>
      <c r="BN5154">
        <v>0.65</v>
      </c>
      <c r="BO5154">
        <v>1.65</v>
      </c>
      <c r="BP5154">
        <f t="shared" si="1130"/>
        <v>0.8666666666666667</v>
      </c>
      <c r="BQ5154">
        <v>6.5</v>
      </c>
      <c r="BR5154">
        <v>2020</v>
      </c>
      <c r="BS5154">
        <v>0.09</v>
      </c>
      <c r="BT5154">
        <v>0.22</v>
      </c>
      <c r="BU5154" s="2">
        <f t="shared" si="1131"/>
        <v>5.0980392156862748E-3</v>
      </c>
      <c r="BV5154" s="1">
        <f t="shared" si="1123"/>
        <v>6.9933333333333333E-2</v>
      </c>
      <c r="BW5154" s="1">
        <f t="shared" si="1124"/>
        <v>0.21677619047619048</v>
      </c>
      <c r="BX5154" s="1">
        <f t="shared" si="1132"/>
        <v>0.23255952380952383</v>
      </c>
      <c r="BY5154" s="1" t="e">
        <f t="shared" si="1133"/>
        <v>#DIV/0!</v>
      </c>
      <c r="BZ5154" s="1" t="e">
        <f t="shared" si="1134"/>
        <v>#DIV/0!</v>
      </c>
      <c r="CA5154" s="1" t="e">
        <f t="shared" si="1135"/>
        <v>#DIV/0!</v>
      </c>
      <c r="CB5154">
        <v>0</v>
      </c>
      <c r="CC5154">
        <f t="shared" si="1136"/>
        <v>0</v>
      </c>
      <c r="CD5154">
        <v>0</v>
      </c>
    </row>
    <row r="5155" spans="1:82" x14ac:dyDescent="0.35">
      <c r="A5155">
        <v>708</v>
      </c>
      <c r="B5155" t="s">
        <v>404</v>
      </c>
      <c r="C5155" t="s">
        <v>179</v>
      </c>
      <c r="D5155">
        <v>68</v>
      </c>
      <c r="E5155" t="s">
        <v>70</v>
      </c>
      <c r="F5155" t="s">
        <v>93</v>
      </c>
      <c r="G5155">
        <v>2021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1</v>
      </c>
      <c r="V5155">
        <v>11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6</v>
      </c>
      <c r="AC5155">
        <v>12</v>
      </c>
      <c r="AD5155">
        <v>43</v>
      </c>
      <c r="AE5155">
        <v>0</v>
      </c>
      <c r="AF5155">
        <v>0</v>
      </c>
      <c r="AG5155">
        <v>0</v>
      </c>
      <c r="AH5155">
        <f t="shared" si="1125"/>
        <v>0</v>
      </c>
      <c r="AI5155">
        <f t="shared" si="1126"/>
        <v>0</v>
      </c>
      <c r="AJ5155">
        <f t="shared" si="1127"/>
        <v>0</v>
      </c>
      <c r="AK5155">
        <v>156</v>
      </c>
      <c r="AL5155">
        <v>24</v>
      </c>
      <c r="AM5155">
        <v>1</v>
      </c>
      <c r="AN5155">
        <v>0</v>
      </c>
      <c r="AO5155">
        <v>0.04</v>
      </c>
      <c r="AP5155">
        <v>7.0000000000000007E-2</v>
      </c>
      <c r="AQ5155">
        <v>5.4</v>
      </c>
      <c r="AR5155">
        <v>11.4</v>
      </c>
      <c r="AS5155">
        <f t="shared" si="1128"/>
        <v>54</v>
      </c>
      <c r="AT5155">
        <v>7</v>
      </c>
      <c r="AU5155">
        <v>86</v>
      </c>
      <c r="AV5155">
        <v>475</v>
      </c>
      <c r="AW5155">
        <v>0</v>
      </c>
      <c r="AX5155">
        <v>11</v>
      </c>
      <c r="AY5155">
        <v>7.17</v>
      </c>
      <c r="AZ5155">
        <v>7</v>
      </c>
      <c r="BA5155">
        <v>1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f t="shared" si="1129"/>
        <v>0</v>
      </c>
      <c r="BJ5155">
        <v>0.18</v>
      </c>
      <c r="BK5155">
        <v>0</v>
      </c>
      <c r="BL5155">
        <v>1.57</v>
      </c>
      <c r="BM5155">
        <v>6.14</v>
      </c>
      <c r="BN5155">
        <v>0.77</v>
      </c>
      <c r="BO5155">
        <v>1.63</v>
      </c>
      <c r="BP5155">
        <f t="shared" si="1130"/>
        <v>0.62790697674418605</v>
      </c>
      <c r="BQ5155">
        <v>7.71</v>
      </c>
      <c r="BR5155">
        <v>2021</v>
      </c>
      <c r="BS5155">
        <v>0.06</v>
      </c>
      <c r="BT5155">
        <v>0.13</v>
      </c>
      <c r="BU5155" s="2">
        <f t="shared" si="1131"/>
        <v>0.23089823529411765</v>
      </c>
      <c r="BV5155" s="1">
        <f t="shared" si="1123"/>
        <v>7.6695348837209326E-2</v>
      </c>
      <c r="BW5155" s="1">
        <f t="shared" si="1124"/>
        <v>0.21831736434108531</v>
      </c>
      <c r="BX5155" s="1">
        <f t="shared" si="1132"/>
        <v>0.23226688815060909</v>
      </c>
      <c r="BY5155" s="1" t="e">
        <f t="shared" si="1133"/>
        <v>#DIV/0!</v>
      </c>
      <c r="BZ5155" s="1" t="e">
        <f t="shared" si="1134"/>
        <v>#DIV/0!</v>
      </c>
      <c r="CA5155" s="1" t="e">
        <f t="shared" si="1135"/>
        <v>#DIV/0!</v>
      </c>
      <c r="CB5155">
        <v>0</v>
      </c>
      <c r="CC5155">
        <f t="shared" si="1136"/>
        <v>0</v>
      </c>
      <c r="CD5155">
        <v>0</v>
      </c>
    </row>
    <row r="5156" spans="1:82" x14ac:dyDescent="0.35">
      <c r="A5156">
        <v>861</v>
      </c>
      <c r="B5156" t="s">
        <v>1379</v>
      </c>
      <c r="C5156" t="s">
        <v>72</v>
      </c>
      <c r="D5156">
        <v>72</v>
      </c>
      <c r="E5156" t="s">
        <v>1156</v>
      </c>
      <c r="F5156" t="s">
        <v>108</v>
      </c>
      <c r="G5156">
        <v>2019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30</v>
      </c>
      <c r="V5156">
        <v>91</v>
      </c>
      <c r="W5156">
        <v>0</v>
      </c>
      <c r="X5156">
        <v>1</v>
      </c>
      <c r="Y5156">
        <v>1</v>
      </c>
      <c r="Z5156">
        <v>6</v>
      </c>
      <c r="AA5156">
        <v>0</v>
      </c>
      <c r="AB5156">
        <v>3</v>
      </c>
      <c r="AC5156">
        <v>4</v>
      </c>
      <c r="AD5156">
        <v>1</v>
      </c>
      <c r="AE5156">
        <v>0</v>
      </c>
      <c r="AF5156">
        <v>1</v>
      </c>
      <c r="AG5156">
        <v>1</v>
      </c>
      <c r="AH5156">
        <f t="shared" si="1125"/>
        <v>2</v>
      </c>
      <c r="AI5156">
        <f t="shared" si="1126"/>
        <v>0.66666666666666663</v>
      </c>
      <c r="AJ5156">
        <f t="shared" si="1127"/>
        <v>1.9607843137254902E-2</v>
      </c>
      <c r="AK5156">
        <v>-1</v>
      </c>
      <c r="AL5156">
        <v>10</v>
      </c>
      <c r="AM5156">
        <v>0</v>
      </c>
      <c r="AN5156">
        <v>0</v>
      </c>
      <c r="AO5156">
        <v>0.04</v>
      </c>
      <c r="AP5156">
        <v>0</v>
      </c>
      <c r="AQ5156">
        <v>5.2</v>
      </c>
      <c r="AR5156">
        <v>8.1999999999999993</v>
      </c>
      <c r="AS5156">
        <f t="shared" si="1128"/>
        <v>92</v>
      </c>
      <c r="AT5156">
        <v>3</v>
      </c>
      <c r="AU5156">
        <v>102</v>
      </c>
      <c r="AV5156">
        <v>196</v>
      </c>
      <c r="AW5156">
        <v>0</v>
      </c>
      <c r="AX5156">
        <v>3.03</v>
      </c>
      <c r="AY5156">
        <v>0.33</v>
      </c>
      <c r="AZ5156">
        <v>33</v>
      </c>
      <c r="BA5156">
        <v>11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f t="shared" si="1129"/>
        <v>0</v>
      </c>
      <c r="BJ5156">
        <v>0.52</v>
      </c>
      <c r="BK5156">
        <v>0</v>
      </c>
      <c r="BL5156">
        <v>30.33</v>
      </c>
      <c r="BM5156">
        <v>0.33</v>
      </c>
      <c r="BN5156">
        <v>1.73</v>
      </c>
      <c r="BO5156">
        <v>2.73</v>
      </c>
      <c r="BP5156">
        <f t="shared" si="1130"/>
        <v>0.90196078431372551</v>
      </c>
      <c r="BQ5156">
        <v>30.67</v>
      </c>
      <c r="BR5156">
        <v>2019</v>
      </c>
      <c r="BS5156">
        <v>0.05</v>
      </c>
      <c r="BT5156">
        <v>0.08</v>
      </c>
      <c r="BU5156" s="2">
        <f t="shared" si="1131"/>
        <v>-1.4488879551820726E-2</v>
      </c>
      <c r="BV5156" s="1">
        <f t="shared" si="1123"/>
        <v>4.8664705882352929E-2</v>
      </c>
      <c r="BW5156" s="1">
        <f t="shared" si="1124"/>
        <v>0.45821607843137263</v>
      </c>
      <c r="BX5156" s="1">
        <f t="shared" si="1132"/>
        <v>0.43219607843137259</v>
      </c>
      <c r="BY5156" s="1" t="e">
        <f t="shared" si="1133"/>
        <v>#DIV/0!</v>
      </c>
      <c r="BZ5156" s="1" t="e">
        <f t="shared" si="1134"/>
        <v>#DIV/0!</v>
      </c>
      <c r="CA5156" s="1" t="e">
        <f t="shared" si="1135"/>
        <v>#DIV/0!</v>
      </c>
      <c r="CB5156">
        <v>0</v>
      </c>
      <c r="CC5156">
        <f t="shared" si="1136"/>
        <v>0</v>
      </c>
      <c r="CD5156">
        <v>0</v>
      </c>
    </row>
    <row r="5157" spans="1:82" x14ac:dyDescent="0.35">
      <c r="A5157">
        <v>887</v>
      </c>
      <c r="B5157" t="s">
        <v>1391</v>
      </c>
      <c r="C5157" t="s">
        <v>100</v>
      </c>
      <c r="D5157">
        <v>69</v>
      </c>
      <c r="E5157" t="s">
        <v>1156</v>
      </c>
      <c r="F5157" t="s">
        <v>120</v>
      </c>
      <c r="G5157">
        <v>2015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4</v>
      </c>
      <c r="V5157">
        <v>22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0</v>
      </c>
      <c r="AC5157">
        <v>2</v>
      </c>
      <c r="AD5157">
        <v>0</v>
      </c>
      <c r="AE5157">
        <v>0</v>
      </c>
      <c r="AF5157">
        <v>0</v>
      </c>
      <c r="AG5157">
        <v>0</v>
      </c>
      <c r="AH5157">
        <f t="shared" si="1125"/>
        <v>0</v>
      </c>
      <c r="AI5157">
        <f t="shared" si="1126"/>
        <v>0</v>
      </c>
      <c r="AJ5157">
        <f t="shared" si="1127"/>
        <v>0</v>
      </c>
      <c r="AK5157">
        <v>1</v>
      </c>
      <c r="AL5157">
        <v>0</v>
      </c>
      <c r="AM5157">
        <v>0</v>
      </c>
      <c r="AN5157">
        <v>0</v>
      </c>
      <c r="AO5157">
        <v>0.01</v>
      </c>
      <c r="AP5157">
        <v>0</v>
      </c>
      <c r="AQ5157">
        <v>2.2000000000000002</v>
      </c>
      <c r="AR5157">
        <v>2.2000000000000002</v>
      </c>
      <c r="AS5157">
        <f t="shared" si="1128"/>
        <v>22</v>
      </c>
      <c r="AT5157">
        <v>3</v>
      </c>
      <c r="AU5157">
        <v>12</v>
      </c>
      <c r="AV5157">
        <v>196</v>
      </c>
      <c r="AW5157">
        <v>0</v>
      </c>
      <c r="AX5157">
        <v>5.5</v>
      </c>
      <c r="AY5157">
        <v>0</v>
      </c>
      <c r="AZ5157">
        <v>4</v>
      </c>
      <c r="BA5157">
        <v>1.3333333329999999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f t="shared" si="1129"/>
        <v>0</v>
      </c>
      <c r="BJ5157">
        <v>0.06</v>
      </c>
      <c r="BK5157">
        <v>0</v>
      </c>
      <c r="BL5157">
        <v>7.33</v>
      </c>
      <c r="BM5157">
        <v>0</v>
      </c>
      <c r="BN5157">
        <v>0.73</v>
      </c>
      <c r="BO5157">
        <v>0.73</v>
      </c>
      <c r="BP5157">
        <f t="shared" si="1130"/>
        <v>1.8333333333333333</v>
      </c>
      <c r="BQ5157">
        <v>7.33</v>
      </c>
      <c r="BR5157">
        <v>2011</v>
      </c>
      <c r="BS5157">
        <v>0.18</v>
      </c>
      <c r="BT5157">
        <v>0.18</v>
      </c>
      <c r="BU5157" s="2">
        <f t="shared" si="1131"/>
        <v>0.11473372549019607</v>
      </c>
      <c r="BV5157" s="1">
        <f t="shared" si="1123"/>
        <v>0.10886666666666665</v>
      </c>
      <c r="BW5157" s="1">
        <f t="shared" si="1124"/>
        <v>0.21862000000000001</v>
      </c>
      <c r="BX5157" s="1">
        <f t="shared" si="1132"/>
        <v>0.23199999999666665</v>
      </c>
      <c r="BY5157" s="1" t="e">
        <f t="shared" si="1133"/>
        <v>#DIV/0!</v>
      </c>
      <c r="BZ5157" s="1" t="e">
        <f t="shared" si="1134"/>
        <v>#DIV/0!</v>
      </c>
      <c r="CA5157" s="1" t="e">
        <f t="shared" si="1135"/>
        <v>#DIV/0!</v>
      </c>
      <c r="CB5157">
        <v>0</v>
      </c>
      <c r="CC5157">
        <f t="shared" si="1136"/>
        <v>0</v>
      </c>
      <c r="CD5157">
        <v>0</v>
      </c>
    </row>
    <row r="5158" spans="1:82" x14ac:dyDescent="0.35">
      <c r="A5158">
        <v>131</v>
      </c>
      <c r="B5158" t="s">
        <v>1191</v>
      </c>
      <c r="C5158" t="s">
        <v>103</v>
      </c>
      <c r="D5158">
        <v>70</v>
      </c>
      <c r="E5158" t="s">
        <v>1156</v>
      </c>
      <c r="F5158" t="s">
        <v>120</v>
      </c>
      <c r="G5158">
        <v>2020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111</v>
      </c>
      <c r="V5158">
        <v>368</v>
      </c>
      <c r="W5158">
        <v>4</v>
      </c>
      <c r="X5158">
        <v>2</v>
      </c>
      <c r="Y5158">
        <v>1</v>
      </c>
      <c r="Z5158">
        <v>25</v>
      </c>
      <c r="AA5158">
        <v>0</v>
      </c>
      <c r="AB5158">
        <v>10</v>
      </c>
      <c r="AC5158">
        <v>14</v>
      </c>
      <c r="AD5158">
        <v>61</v>
      </c>
      <c r="AE5158">
        <v>0</v>
      </c>
      <c r="AF5158">
        <v>0</v>
      </c>
      <c r="AG5158">
        <v>0</v>
      </c>
      <c r="AH5158">
        <f t="shared" si="1125"/>
        <v>1</v>
      </c>
      <c r="AI5158">
        <f t="shared" si="1126"/>
        <v>6.6666666666666666E-2</v>
      </c>
      <c r="AJ5158">
        <f t="shared" si="1127"/>
        <v>1.6666666666666668E-3</v>
      </c>
      <c r="AK5158">
        <v>-27</v>
      </c>
      <c r="AL5158">
        <v>88</v>
      </c>
      <c r="AM5158">
        <v>3</v>
      </c>
      <c r="AN5158">
        <v>0</v>
      </c>
      <c r="AO5158">
        <v>0.02</v>
      </c>
      <c r="AP5158">
        <v>-0.01</v>
      </c>
      <c r="AQ5158">
        <v>64.900000000000006</v>
      </c>
      <c r="AR5158">
        <v>74.900000000000006</v>
      </c>
      <c r="AS5158">
        <f t="shared" si="1128"/>
        <v>429</v>
      </c>
      <c r="AT5158">
        <v>15</v>
      </c>
      <c r="AU5158">
        <v>600</v>
      </c>
      <c r="AV5158">
        <v>1300</v>
      </c>
      <c r="AW5158">
        <v>0</v>
      </c>
      <c r="AX5158">
        <v>3.32</v>
      </c>
      <c r="AY5158">
        <v>6.1</v>
      </c>
      <c r="AZ5158">
        <v>121</v>
      </c>
      <c r="BA5158">
        <v>8.0666666669999998</v>
      </c>
      <c r="BB5158">
        <v>0</v>
      </c>
      <c r="BC5158">
        <v>0</v>
      </c>
      <c r="BD5158">
        <v>0</v>
      </c>
      <c r="BE5158">
        <v>0.04</v>
      </c>
      <c r="BF5158">
        <v>0</v>
      </c>
      <c r="BG5158">
        <v>4</v>
      </c>
      <c r="BH5158">
        <v>0.03</v>
      </c>
      <c r="BI5158">
        <f t="shared" si="1129"/>
        <v>6.6666666666666671E-3</v>
      </c>
      <c r="BK5158">
        <v>0</v>
      </c>
      <c r="BL5158">
        <v>24.53</v>
      </c>
      <c r="BM5158">
        <v>4.07</v>
      </c>
      <c r="BN5158">
        <v>4.33</v>
      </c>
      <c r="BO5158">
        <v>4.99</v>
      </c>
      <c r="BP5158">
        <f t="shared" si="1130"/>
        <v>0.71499999999999997</v>
      </c>
      <c r="BQ5158">
        <v>28.6</v>
      </c>
      <c r="BR5158">
        <v>2019</v>
      </c>
      <c r="BS5158" t="s">
        <v>213</v>
      </c>
      <c r="BT5158" t="s">
        <v>213</v>
      </c>
      <c r="BU5158" s="2">
        <f t="shared" si="1131"/>
        <v>0.23210521008403359</v>
      </c>
      <c r="BV5158" s="1">
        <f t="shared" si="1123"/>
        <v>0.19301666666666667</v>
      </c>
      <c r="BW5158" s="1">
        <f t="shared" si="1124"/>
        <v>0.2361205714285714</v>
      </c>
      <c r="BX5158" s="1">
        <f t="shared" si="1132"/>
        <v>0.24292857143190477</v>
      </c>
      <c r="BY5158" s="1" t="e">
        <f t="shared" si="1133"/>
        <v>#DIV/0!</v>
      </c>
      <c r="BZ5158" s="1" t="e">
        <f t="shared" si="1134"/>
        <v>#DIV/0!</v>
      </c>
      <c r="CA5158" s="1" t="e">
        <f t="shared" si="1135"/>
        <v>#DIV/0!</v>
      </c>
      <c r="CB5158">
        <v>0</v>
      </c>
      <c r="CC5158">
        <f t="shared" si="1136"/>
        <v>0</v>
      </c>
      <c r="CD5158">
        <v>0</v>
      </c>
    </row>
    <row r="5159" spans="1:82" x14ac:dyDescent="0.35">
      <c r="A5159">
        <v>1461</v>
      </c>
      <c r="B5159" t="s">
        <v>1537</v>
      </c>
      <c r="C5159" t="s">
        <v>92</v>
      </c>
      <c r="D5159">
        <v>71</v>
      </c>
      <c r="E5159" t="s">
        <v>1156</v>
      </c>
      <c r="F5159" t="s">
        <v>120</v>
      </c>
      <c r="G5159">
        <v>2018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29</v>
      </c>
      <c r="V5159">
        <v>80</v>
      </c>
      <c r="W5159">
        <v>1</v>
      </c>
      <c r="X5159">
        <v>1</v>
      </c>
      <c r="Y5159">
        <v>1</v>
      </c>
      <c r="Z5159">
        <v>3</v>
      </c>
      <c r="AA5159">
        <v>0</v>
      </c>
      <c r="AB5159">
        <v>3</v>
      </c>
      <c r="AC5159">
        <v>4</v>
      </c>
      <c r="AD5159">
        <v>18</v>
      </c>
      <c r="AE5159">
        <v>0</v>
      </c>
      <c r="AF5159">
        <v>1</v>
      </c>
      <c r="AG5159">
        <v>1</v>
      </c>
      <c r="AH5159">
        <f t="shared" si="1125"/>
        <v>2</v>
      </c>
      <c r="AI5159">
        <f t="shared" si="1126"/>
        <v>0.22222222222222221</v>
      </c>
      <c r="AJ5159">
        <f t="shared" si="1127"/>
        <v>3.2786885245901641E-2</v>
      </c>
      <c r="AK5159">
        <v>9</v>
      </c>
      <c r="AL5159">
        <v>12</v>
      </c>
      <c r="AM5159">
        <v>1</v>
      </c>
      <c r="AN5159">
        <v>0</v>
      </c>
      <c r="AO5159">
        <v>0.01</v>
      </c>
      <c r="AP5159">
        <v>0</v>
      </c>
      <c r="AQ5159">
        <v>11.8</v>
      </c>
      <c r="AR5159">
        <v>14.8</v>
      </c>
      <c r="AS5159">
        <f t="shared" si="1128"/>
        <v>98</v>
      </c>
      <c r="AT5159">
        <v>9</v>
      </c>
      <c r="AU5159">
        <v>61</v>
      </c>
      <c r="AV5159">
        <v>608</v>
      </c>
      <c r="AW5159">
        <v>0</v>
      </c>
      <c r="AX5159">
        <v>2.76</v>
      </c>
      <c r="AY5159">
        <v>6</v>
      </c>
      <c r="AZ5159">
        <v>32</v>
      </c>
      <c r="BA5159">
        <v>3.5555555559999998</v>
      </c>
      <c r="BB5159">
        <v>0</v>
      </c>
      <c r="BC5159">
        <v>0</v>
      </c>
      <c r="BD5159">
        <v>0</v>
      </c>
      <c r="BE5159">
        <v>0.03</v>
      </c>
      <c r="BF5159">
        <v>0</v>
      </c>
      <c r="BG5159">
        <v>1</v>
      </c>
      <c r="BH5159">
        <v>0.03</v>
      </c>
      <c r="BI5159">
        <f t="shared" si="1129"/>
        <v>1.6393442622950821E-2</v>
      </c>
      <c r="BJ5159">
        <v>0.1</v>
      </c>
      <c r="BK5159">
        <v>0</v>
      </c>
      <c r="BL5159">
        <v>8.89</v>
      </c>
      <c r="BM5159">
        <v>2</v>
      </c>
      <c r="BN5159">
        <v>1.31</v>
      </c>
      <c r="BO5159">
        <v>1.64</v>
      </c>
      <c r="BP5159">
        <f t="shared" si="1130"/>
        <v>1.6065573770491803</v>
      </c>
      <c r="BQ5159">
        <v>10.89</v>
      </c>
      <c r="BR5159">
        <v>2011</v>
      </c>
      <c r="BS5159">
        <v>0.19</v>
      </c>
      <c r="BT5159">
        <v>0.24</v>
      </c>
      <c r="BU5159" s="2">
        <f t="shared" si="1131"/>
        <v>6.4677497665732955E-2</v>
      </c>
      <c r="BV5159" s="1">
        <f t="shared" si="1123"/>
        <v>9.8083424408014597E-2</v>
      </c>
      <c r="BW5159" s="1">
        <f t="shared" si="1124"/>
        <v>0.3101861821493625</v>
      </c>
      <c r="BX5159" s="1">
        <f t="shared" si="1132"/>
        <v>0.28948907104269583</v>
      </c>
      <c r="BY5159" s="1" t="e">
        <f t="shared" si="1133"/>
        <v>#DIV/0!</v>
      </c>
      <c r="BZ5159" s="1" t="e">
        <f t="shared" si="1134"/>
        <v>#DIV/0!</v>
      </c>
      <c r="CA5159" s="1" t="e">
        <f t="shared" si="1135"/>
        <v>#DIV/0!</v>
      </c>
      <c r="CB5159">
        <v>0</v>
      </c>
      <c r="CC5159">
        <f t="shared" si="1136"/>
        <v>0</v>
      </c>
      <c r="CD5159">
        <v>0</v>
      </c>
    </row>
    <row r="5160" spans="1:82" x14ac:dyDescent="0.35">
      <c r="A5160">
        <v>669</v>
      </c>
      <c r="B5160" t="s">
        <v>950</v>
      </c>
      <c r="C5160" t="s">
        <v>86</v>
      </c>
      <c r="D5160">
        <v>75</v>
      </c>
      <c r="E5160" t="s">
        <v>797</v>
      </c>
      <c r="F5160" t="s">
        <v>129</v>
      </c>
      <c r="G5160">
        <v>2019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2</v>
      </c>
      <c r="AC5160">
        <v>3</v>
      </c>
      <c r="AD5160">
        <v>13</v>
      </c>
      <c r="AE5160">
        <v>0</v>
      </c>
      <c r="AF5160">
        <v>0</v>
      </c>
      <c r="AG5160">
        <v>0</v>
      </c>
      <c r="AH5160">
        <f t="shared" si="1125"/>
        <v>0</v>
      </c>
      <c r="AI5160">
        <f t="shared" si="1126"/>
        <v>0</v>
      </c>
      <c r="AJ5160">
        <f t="shared" si="1127"/>
        <v>0</v>
      </c>
      <c r="AK5160">
        <v>4</v>
      </c>
      <c r="AL5160">
        <v>8</v>
      </c>
      <c r="AM5160">
        <v>1</v>
      </c>
      <c r="AN5160">
        <v>0</v>
      </c>
      <c r="AO5160">
        <v>0.04</v>
      </c>
      <c r="AP5160">
        <v>0.01</v>
      </c>
      <c r="AQ5160">
        <v>1.3</v>
      </c>
      <c r="AR5160">
        <v>3.3</v>
      </c>
      <c r="AS5160">
        <f t="shared" si="1128"/>
        <v>13</v>
      </c>
      <c r="AT5160">
        <v>2</v>
      </c>
      <c r="AU5160">
        <v>18</v>
      </c>
      <c r="AV5160">
        <v>139</v>
      </c>
      <c r="AW5160">
        <v>0</v>
      </c>
      <c r="AX5160">
        <v>0</v>
      </c>
      <c r="AY5160">
        <v>6.5</v>
      </c>
      <c r="AZ5160">
        <v>2</v>
      </c>
      <c r="BA5160">
        <v>1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f t="shared" si="1129"/>
        <v>0</v>
      </c>
      <c r="BJ5160">
        <v>0.13</v>
      </c>
      <c r="BK5160">
        <v>0</v>
      </c>
      <c r="BL5160">
        <v>0</v>
      </c>
      <c r="BM5160">
        <v>6.5</v>
      </c>
      <c r="BN5160">
        <v>0.65</v>
      </c>
      <c r="BO5160">
        <v>1.65</v>
      </c>
      <c r="BP5160">
        <f t="shared" si="1130"/>
        <v>0.72222222222222221</v>
      </c>
      <c r="BQ5160">
        <v>6.5</v>
      </c>
      <c r="BR5160">
        <v>2019</v>
      </c>
      <c r="BS5160">
        <v>7.0000000000000007E-2</v>
      </c>
      <c r="BT5160">
        <v>0.18</v>
      </c>
      <c r="BU5160" s="2">
        <f t="shared" si="1131"/>
        <v>2.5490196078431374E-3</v>
      </c>
      <c r="BV5160" s="1">
        <f t="shared" si="1123"/>
        <v>6.4411111111111113E-2</v>
      </c>
      <c r="BW5160" s="1">
        <f t="shared" si="1124"/>
        <v>0.21540222222222219</v>
      </c>
      <c r="BX5160" s="1">
        <f t="shared" si="1132"/>
        <v>0.23172222222222222</v>
      </c>
      <c r="BY5160" s="1" t="e">
        <f t="shared" si="1133"/>
        <v>#DIV/0!</v>
      </c>
      <c r="BZ5160" s="1" t="e">
        <f t="shared" si="1134"/>
        <v>#DIV/0!</v>
      </c>
      <c r="CA5160" s="1" t="e">
        <f t="shared" si="1135"/>
        <v>#DIV/0!</v>
      </c>
      <c r="CB5160">
        <v>0</v>
      </c>
      <c r="CC5160">
        <f t="shared" si="1136"/>
        <v>0</v>
      </c>
      <c r="CD5160">
        <v>0</v>
      </c>
    </row>
    <row r="5161" spans="1:82" x14ac:dyDescent="0.35">
      <c r="A5161">
        <v>398</v>
      </c>
      <c r="B5161" t="s">
        <v>1257</v>
      </c>
      <c r="C5161" t="s">
        <v>92</v>
      </c>
      <c r="D5161">
        <v>71</v>
      </c>
      <c r="E5161" t="s">
        <v>1156</v>
      </c>
      <c r="F5161" t="s">
        <v>127</v>
      </c>
      <c r="G5161">
        <v>2023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8</v>
      </c>
      <c r="V5161">
        <v>35</v>
      </c>
      <c r="W5161">
        <v>0</v>
      </c>
      <c r="X5161">
        <v>0</v>
      </c>
      <c r="Y5161">
        <v>0</v>
      </c>
      <c r="Z5161">
        <v>2</v>
      </c>
      <c r="AA5161">
        <v>0</v>
      </c>
      <c r="AB5161">
        <v>2</v>
      </c>
      <c r="AC5161">
        <v>7</v>
      </c>
      <c r="AD5161">
        <v>18</v>
      </c>
      <c r="AE5161">
        <v>0</v>
      </c>
      <c r="AF5161">
        <v>0</v>
      </c>
      <c r="AG5161">
        <v>0</v>
      </c>
      <c r="AH5161">
        <f t="shared" si="1125"/>
        <v>0</v>
      </c>
      <c r="AI5161">
        <f t="shared" si="1126"/>
        <v>0</v>
      </c>
      <c r="AJ5161">
        <f t="shared" si="1127"/>
        <v>0</v>
      </c>
      <c r="AK5161">
        <v>31</v>
      </c>
      <c r="AL5161">
        <v>5</v>
      </c>
      <c r="AM5161">
        <v>0</v>
      </c>
      <c r="AN5161">
        <v>0</v>
      </c>
      <c r="AO5161">
        <v>0.03</v>
      </c>
      <c r="AP5161">
        <v>0.02</v>
      </c>
      <c r="AQ5161">
        <v>5.3</v>
      </c>
      <c r="AR5161">
        <v>7.3</v>
      </c>
      <c r="AS5161">
        <f t="shared" si="1128"/>
        <v>53</v>
      </c>
      <c r="AT5161">
        <v>6</v>
      </c>
      <c r="AU5161">
        <v>100</v>
      </c>
      <c r="AV5161">
        <v>427</v>
      </c>
      <c r="AW5161">
        <v>0</v>
      </c>
      <c r="AX5161">
        <v>4.38</v>
      </c>
      <c r="AY5161">
        <v>9</v>
      </c>
      <c r="AZ5161">
        <v>10</v>
      </c>
      <c r="BA5161">
        <v>1.6666666670000001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f t="shared" si="1129"/>
        <v>0</v>
      </c>
      <c r="BJ5161">
        <v>0.23</v>
      </c>
      <c r="BK5161">
        <v>0</v>
      </c>
      <c r="BL5161">
        <v>5.83</v>
      </c>
      <c r="BM5161">
        <v>3</v>
      </c>
      <c r="BN5161">
        <v>0.88</v>
      </c>
      <c r="BO5161">
        <v>1.22</v>
      </c>
      <c r="BP5161">
        <f t="shared" si="1130"/>
        <v>0.53</v>
      </c>
      <c r="BQ5161">
        <v>8.83</v>
      </c>
      <c r="BR5161">
        <v>2017</v>
      </c>
      <c r="BS5161">
        <v>0.05</v>
      </c>
      <c r="BT5161">
        <v>7.0000000000000007E-2</v>
      </c>
      <c r="BU5161" s="2">
        <f t="shared" si="1131"/>
        <v>9.8742156862745095E-2</v>
      </c>
      <c r="BV5161" s="1">
        <f t="shared" si="1123"/>
        <v>8.4800000000000014E-2</v>
      </c>
      <c r="BW5161" s="1">
        <f t="shared" si="1124"/>
        <v>0.21173809523809525</v>
      </c>
      <c r="BX5161" s="1">
        <f t="shared" si="1132"/>
        <v>0.2315714285747619</v>
      </c>
      <c r="BY5161" s="1" t="e">
        <f t="shared" si="1133"/>
        <v>#DIV/0!</v>
      </c>
      <c r="BZ5161" s="1" t="e">
        <f t="shared" si="1134"/>
        <v>#DIV/0!</v>
      </c>
      <c r="CA5161" s="1" t="e">
        <f t="shared" si="1135"/>
        <v>#DIV/0!</v>
      </c>
      <c r="CB5161">
        <v>0</v>
      </c>
      <c r="CC5161">
        <f t="shared" si="1136"/>
        <v>0</v>
      </c>
      <c r="CD5161">
        <v>0</v>
      </c>
    </row>
    <row r="5162" spans="1:82" x14ac:dyDescent="0.35">
      <c r="A5162">
        <v>80</v>
      </c>
      <c r="B5162" t="s">
        <v>1177</v>
      </c>
      <c r="C5162" t="s">
        <v>103</v>
      </c>
      <c r="D5162">
        <v>70</v>
      </c>
      <c r="E5162" t="s">
        <v>1156</v>
      </c>
      <c r="F5162" t="s">
        <v>79</v>
      </c>
      <c r="G5162">
        <v>2017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14</v>
      </c>
      <c r="V5162">
        <v>40</v>
      </c>
      <c r="W5162">
        <v>1</v>
      </c>
      <c r="X5162">
        <v>0</v>
      </c>
      <c r="Y5162">
        <v>0</v>
      </c>
      <c r="Z5162">
        <v>5</v>
      </c>
      <c r="AA5162">
        <v>0</v>
      </c>
      <c r="AB5162">
        <v>6</v>
      </c>
      <c r="AC5162">
        <v>8</v>
      </c>
      <c r="AD5162">
        <v>47</v>
      </c>
      <c r="AE5162">
        <v>0</v>
      </c>
      <c r="AF5162">
        <v>0</v>
      </c>
      <c r="AG5162">
        <v>0</v>
      </c>
      <c r="AH5162">
        <f t="shared" si="1125"/>
        <v>0</v>
      </c>
      <c r="AI5162">
        <f t="shared" si="1126"/>
        <v>0</v>
      </c>
      <c r="AJ5162">
        <f t="shared" si="1127"/>
        <v>0</v>
      </c>
      <c r="AK5162">
        <v>14</v>
      </c>
      <c r="AL5162">
        <v>41</v>
      </c>
      <c r="AM5162">
        <v>3</v>
      </c>
      <c r="AN5162">
        <v>0</v>
      </c>
      <c r="AO5162">
        <v>0.05</v>
      </c>
      <c r="AP5162">
        <v>0.01</v>
      </c>
      <c r="AQ5162">
        <v>14.7</v>
      </c>
      <c r="AR5162">
        <v>20.7</v>
      </c>
      <c r="AS5162">
        <f t="shared" si="1128"/>
        <v>87</v>
      </c>
      <c r="AT5162">
        <v>5</v>
      </c>
      <c r="AU5162">
        <v>600</v>
      </c>
      <c r="AV5162">
        <v>1300</v>
      </c>
      <c r="AW5162">
        <v>0</v>
      </c>
      <c r="AX5162">
        <v>2.86</v>
      </c>
      <c r="AY5162">
        <v>7.83</v>
      </c>
      <c r="AZ5162">
        <v>20</v>
      </c>
      <c r="BA5162">
        <v>4</v>
      </c>
      <c r="BB5162">
        <v>0</v>
      </c>
      <c r="BC5162">
        <v>0</v>
      </c>
      <c r="BD5162">
        <v>0</v>
      </c>
      <c r="BE5162">
        <v>7.0000000000000007E-2</v>
      </c>
      <c r="BF5162">
        <v>0</v>
      </c>
      <c r="BG5162">
        <v>1</v>
      </c>
      <c r="BH5162">
        <v>0.05</v>
      </c>
      <c r="BI5162">
        <f t="shared" si="1129"/>
        <v>1.6666666666666668E-3</v>
      </c>
      <c r="BK5162">
        <v>0</v>
      </c>
      <c r="BL5162">
        <v>8</v>
      </c>
      <c r="BM5162">
        <v>9.4</v>
      </c>
      <c r="BN5162">
        <v>2.94</v>
      </c>
      <c r="BO5162">
        <v>4.1399999999999997</v>
      </c>
      <c r="BP5162">
        <f t="shared" si="1130"/>
        <v>0.14499999999999999</v>
      </c>
      <c r="BQ5162">
        <v>17.399999999999999</v>
      </c>
      <c r="BR5162">
        <v>2011</v>
      </c>
      <c r="BS5162" t="s">
        <v>213</v>
      </c>
      <c r="BT5162" t="s">
        <v>213</v>
      </c>
      <c r="BU5162" s="2">
        <f t="shared" si="1131"/>
        <v>9.6266666666666667E-2</v>
      </c>
      <c r="BV5162" s="1">
        <f t="shared" si="1123"/>
        <v>3.9750000000000001E-2</v>
      </c>
      <c r="BW5162" s="1">
        <f t="shared" si="1124"/>
        <v>0.12141066666666667</v>
      </c>
      <c r="BX5162" s="1">
        <f t="shared" si="1132"/>
        <v>0.21616666666666665</v>
      </c>
      <c r="BY5162" s="1" t="e">
        <f t="shared" si="1133"/>
        <v>#DIV/0!</v>
      </c>
      <c r="BZ5162" s="1" t="e">
        <f t="shared" si="1134"/>
        <v>#DIV/0!</v>
      </c>
      <c r="CA5162" s="1" t="e">
        <f t="shared" si="1135"/>
        <v>#DIV/0!</v>
      </c>
      <c r="CB5162">
        <v>0</v>
      </c>
      <c r="CC5162">
        <f t="shared" si="1136"/>
        <v>0</v>
      </c>
      <c r="CD5162">
        <v>0</v>
      </c>
    </row>
    <row r="5163" spans="1:82" x14ac:dyDescent="0.35">
      <c r="A5163">
        <v>517</v>
      </c>
      <c r="B5163" t="s">
        <v>901</v>
      </c>
      <c r="C5163" t="s">
        <v>75</v>
      </c>
      <c r="D5163">
        <v>76</v>
      </c>
      <c r="E5163" t="s">
        <v>797</v>
      </c>
      <c r="F5163" t="s">
        <v>118</v>
      </c>
      <c r="G5163">
        <v>2018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2</v>
      </c>
      <c r="AC5163">
        <v>4</v>
      </c>
      <c r="AD5163">
        <v>9</v>
      </c>
      <c r="AE5163">
        <v>0</v>
      </c>
      <c r="AF5163">
        <v>0</v>
      </c>
      <c r="AG5163">
        <v>0</v>
      </c>
      <c r="AH5163">
        <f t="shared" si="1125"/>
        <v>0</v>
      </c>
      <c r="AI5163">
        <f t="shared" si="1126"/>
        <v>0</v>
      </c>
      <c r="AJ5163">
        <f t="shared" si="1127"/>
        <v>0</v>
      </c>
      <c r="AK5163">
        <v>36</v>
      </c>
      <c r="AL5163">
        <v>9</v>
      </c>
      <c r="AM5163">
        <v>0</v>
      </c>
      <c r="AN5163">
        <v>0</v>
      </c>
      <c r="AO5163">
        <v>0.05</v>
      </c>
      <c r="AP5163">
        <v>7.0000000000000007E-2</v>
      </c>
      <c r="AQ5163">
        <v>0.9</v>
      </c>
      <c r="AR5163">
        <v>2.9</v>
      </c>
      <c r="AS5163">
        <f t="shared" si="1128"/>
        <v>9</v>
      </c>
      <c r="AT5163">
        <v>2</v>
      </c>
      <c r="AU5163">
        <v>36</v>
      </c>
      <c r="AV5163">
        <v>149</v>
      </c>
      <c r="AW5163">
        <v>0</v>
      </c>
      <c r="AX5163">
        <v>0</v>
      </c>
      <c r="AY5163">
        <v>4.5</v>
      </c>
      <c r="AZ5163">
        <v>2</v>
      </c>
      <c r="BA5163">
        <v>1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f t="shared" si="1129"/>
        <v>0</v>
      </c>
      <c r="BJ5163">
        <v>0.24</v>
      </c>
      <c r="BK5163">
        <v>0</v>
      </c>
      <c r="BL5163">
        <v>0</v>
      </c>
      <c r="BM5163">
        <v>4.5</v>
      </c>
      <c r="BN5163">
        <v>0.45</v>
      </c>
      <c r="BO5163">
        <v>1.45</v>
      </c>
      <c r="BP5163">
        <f t="shared" si="1130"/>
        <v>0.25</v>
      </c>
      <c r="BQ5163">
        <v>4.5</v>
      </c>
      <c r="BR5163">
        <v>2013</v>
      </c>
      <c r="BS5163">
        <v>0.02</v>
      </c>
      <c r="BT5163">
        <v>0.08</v>
      </c>
      <c r="BU5163" s="2">
        <f t="shared" si="1131"/>
        <v>1.7647058823529412E-3</v>
      </c>
      <c r="BV5163" s="1">
        <f t="shared" si="1123"/>
        <v>6.2400000000000004E-2</v>
      </c>
      <c r="BW5163" s="1">
        <f t="shared" si="1124"/>
        <v>0.20919333333333331</v>
      </c>
      <c r="BX5163" s="1">
        <f t="shared" si="1132"/>
        <v>0.23066666666666669</v>
      </c>
      <c r="BY5163" s="1" t="e">
        <f t="shared" si="1133"/>
        <v>#DIV/0!</v>
      </c>
      <c r="BZ5163" s="1" t="e">
        <f t="shared" si="1134"/>
        <v>#DIV/0!</v>
      </c>
      <c r="CA5163" s="1" t="e">
        <f t="shared" si="1135"/>
        <v>#DIV/0!</v>
      </c>
      <c r="CB5163">
        <v>0</v>
      </c>
      <c r="CC5163">
        <f t="shared" si="1136"/>
        <v>0</v>
      </c>
      <c r="CD5163">
        <v>0</v>
      </c>
    </row>
    <row r="5164" spans="1:82" x14ac:dyDescent="0.35">
      <c r="A5164">
        <v>1029</v>
      </c>
      <c r="B5164" t="s">
        <v>537</v>
      </c>
      <c r="C5164" t="s">
        <v>86</v>
      </c>
      <c r="D5164">
        <v>75</v>
      </c>
      <c r="E5164" t="s">
        <v>70</v>
      </c>
      <c r="F5164" t="s">
        <v>82</v>
      </c>
      <c r="G5164">
        <v>2019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1</v>
      </c>
      <c r="AC5164">
        <v>1</v>
      </c>
      <c r="AD5164">
        <v>4</v>
      </c>
      <c r="AE5164">
        <v>0</v>
      </c>
      <c r="AF5164">
        <v>0</v>
      </c>
      <c r="AG5164">
        <v>0</v>
      </c>
      <c r="AH5164">
        <f t="shared" si="1125"/>
        <v>0</v>
      </c>
      <c r="AI5164">
        <f t="shared" si="1126"/>
        <v>0</v>
      </c>
      <c r="AJ5164">
        <f t="shared" si="1127"/>
        <v>0</v>
      </c>
      <c r="AK5164">
        <v>2</v>
      </c>
      <c r="AL5164">
        <v>2</v>
      </c>
      <c r="AM5164">
        <v>0</v>
      </c>
      <c r="AN5164">
        <v>0</v>
      </c>
      <c r="AO5164">
        <v>0.03</v>
      </c>
      <c r="AP5164">
        <v>0.01</v>
      </c>
      <c r="AQ5164">
        <v>0.4</v>
      </c>
      <c r="AR5164">
        <v>1.4</v>
      </c>
      <c r="AS5164">
        <f t="shared" si="1128"/>
        <v>4</v>
      </c>
      <c r="AT5164">
        <v>1</v>
      </c>
      <c r="AU5164">
        <v>7</v>
      </c>
      <c r="AV5164">
        <v>70</v>
      </c>
      <c r="AW5164">
        <v>0</v>
      </c>
      <c r="AX5164">
        <v>0</v>
      </c>
      <c r="AY5164">
        <v>4</v>
      </c>
      <c r="AZ5164">
        <v>1</v>
      </c>
      <c r="BA5164">
        <v>1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f t="shared" si="1129"/>
        <v>0</v>
      </c>
      <c r="BJ5164">
        <v>0.1</v>
      </c>
      <c r="BK5164">
        <v>0</v>
      </c>
      <c r="BL5164">
        <v>0</v>
      </c>
      <c r="BM5164">
        <v>4</v>
      </c>
      <c r="BN5164">
        <v>0.4</v>
      </c>
      <c r="BO5164">
        <v>1.4</v>
      </c>
      <c r="BP5164">
        <f t="shared" si="1130"/>
        <v>0.5714285714285714</v>
      </c>
      <c r="BQ5164">
        <v>4</v>
      </c>
      <c r="BR5164">
        <v>2017</v>
      </c>
      <c r="BS5164">
        <v>0.06</v>
      </c>
      <c r="BT5164">
        <v>0.2</v>
      </c>
      <c r="BU5164" s="2">
        <f t="shared" si="1131"/>
        <v>7.8431372549019605E-4</v>
      </c>
      <c r="BV5164" s="1">
        <f t="shared" ref="BV5164:BV5227" si="1137">((BG5164/100)+(AS5164/10000))+(BP5164/20)+(BJ5164/5)+(AZ5164/2000)-(AI5164/5)+(U5164/5000)+(Z5164/5000)</f>
        <v>4.9471428571428569E-2</v>
      </c>
      <c r="BW5164" s="1">
        <f t="shared" si="1124"/>
        <v>0.21537952380952383</v>
      </c>
      <c r="BX5164" s="1">
        <f t="shared" si="1132"/>
        <v>0.23064285714285715</v>
      </c>
      <c r="BY5164" s="1" t="e">
        <f t="shared" si="1133"/>
        <v>#DIV/0!</v>
      </c>
      <c r="BZ5164" s="1" t="e">
        <f t="shared" si="1134"/>
        <v>#DIV/0!</v>
      </c>
      <c r="CA5164" s="1" t="e">
        <f t="shared" si="1135"/>
        <v>#DIV/0!</v>
      </c>
      <c r="CB5164">
        <v>0</v>
      </c>
      <c r="CC5164">
        <f t="shared" si="1136"/>
        <v>0</v>
      </c>
      <c r="CD5164">
        <v>0</v>
      </c>
    </row>
    <row r="5165" spans="1:82" x14ac:dyDescent="0.35">
      <c r="A5165">
        <v>452</v>
      </c>
      <c r="B5165" t="s">
        <v>297</v>
      </c>
      <c r="C5165" t="s">
        <v>179</v>
      </c>
      <c r="D5165">
        <v>68</v>
      </c>
      <c r="E5165" t="s">
        <v>70</v>
      </c>
      <c r="F5165" t="s">
        <v>196</v>
      </c>
      <c r="G5165">
        <v>2023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3</v>
      </c>
      <c r="V5165">
        <v>18</v>
      </c>
      <c r="W5165">
        <v>0</v>
      </c>
      <c r="X5165">
        <v>0</v>
      </c>
      <c r="Y5165">
        <v>0</v>
      </c>
      <c r="Z5165">
        <v>2</v>
      </c>
      <c r="AA5165">
        <v>0</v>
      </c>
      <c r="AB5165">
        <v>4</v>
      </c>
      <c r="AC5165">
        <v>7</v>
      </c>
      <c r="AD5165">
        <v>39</v>
      </c>
      <c r="AE5165">
        <v>0</v>
      </c>
      <c r="AF5165">
        <v>0</v>
      </c>
      <c r="AG5165">
        <v>0</v>
      </c>
      <c r="AH5165">
        <f t="shared" si="1125"/>
        <v>0</v>
      </c>
      <c r="AI5165">
        <f t="shared" si="1126"/>
        <v>0</v>
      </c>
      <c r="AJ5165">
        <f t="shared" si="1127"/>
        <v>0</v>
      </c>
      <c r="AK5165">
        <v>4</v>
      </c>
      <c r="AL5165">
        <v>50</v>
      </c>
      <c r="AM5165">
        <v>0</v>
      </c>
      <c r="AN5165">
        <v>0</v>
      </c>
      <c r="AO5165">
        <v>0.03</v>
      </c>
      <c r="AP5165">
        <v>0</v>
      </c>
      <c r="AQ5165">
        <v>5.7</v>
      </c>
      <c r="AR5165">
        <v>9.6999999999999993</v>
      </c>
      <c r="AS5165">
        <f t="shared" si="1128"/>
        <v>57</v>
      </c>
      <c r="AT5165">
        <v>8</v>
      </c>
      <c r="AU5165">
        <v>71</v>
      </c>
      <c r="AV5165">
        <v>496</v>
      </c>
      <c r="AW5165">
        <v>0</v>
      </c>
      <c r="AX5165">
        <v>6</v>
      </c>
      <c r="AY5165">
        <v>9.75</v>
      </c>
      <c r="AZ5165">
        <v>7</v>
      </c>
      <c r="BA5165">
        <v>0.875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f t="shared" si="1129"/>
        <v>0</v>
      </c>
      <c r="BJ5165">
        <v>0.14000000000000001</v>
      </c>
      <c r="BK5165">
        <v>0</v>
      </c>
      <c r="BL5165">
        <v>2.25</v>
      </c>
      <c r="BM5165">
        <v>4.88</v>
      </c>
      <c r="BN5165">
        <v>0.71</v>
      </c>
      <c r="BO5165">
        <v>1.21</v>
      </c>
      <c r="BP5165">
        <f t="shared" si="1130"/>
        <v>0.80281690140845074</v>
      </c>
      <c r="BQ5165">
        <v>7.12</v>
      </c>
      <c r="BR5165">
        <v>2015</v>
      </c>
      <c r="BS5165">
        <v>0.08</v>
      </c>
      <c r="BT5165">
        <v>0.14000000000000001</v>
      </c>
      <c r="BU5165" s="2">
        <f t="shared" si="1131"/>
        <v>0.13175647058823531</v>
      </c>
      <c r="BV5165" s="1">
        <f t="shared" si="1137"/>
        <v>7.8340845070422549E-2</v>
      </c>
      <c r="BW5165" s="1">
        <f t="shared" si="1124"/>
        <v>0.22030121395036889</v>
      </c>
      <c r="BX5165" s="1">
        <f t="shared" si="1132"/>
        <v>0.23061204728370224</v>
      </c>
      <c r="BY5165" s="1" t="e">
        <f t="shared" si="1133"/>
        <v>#DIV/0!</v>
      </c>
      <c r="BZ5165" s="1" t="e">
        <f t="shared" si="1134"/>
        <v>#DIV/0!</v>
      </c>
      <c r="CA5165" s="1" t="e">
        <f t="shared" si="1135"/>
        <v>#DIV/0!</v>
      </c>
      <c r="CB5165">
        <v>0</v>
      </c>
      <c r="CC5165">
        <f t="shared" si="1136"/>
        <v>0</v>
      </c>
      <c r="CD5165">
        <v>0</v>
      </c>
    </row>
    <row r="5166" spans="1:82" x14ac:dyDescent="0.35">
      <c r="A5166">
        <v>992</v>
      </c>
      <c r="B5166" t="s">
        <v>1420</v>
      </c>
      <c r="C5166" t="s">
        <v>100</v>
      </c>
      <c r="D5166">
        <v>69</v>
      </c>
      <c r="E5166" t="s">
        <v>1156</v>
      </c>
      <c r="F5166" t="s">
        <v>98</v>
      </c>
      <c r="G5166">
        <v>2013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6</v>
      </c>
      <c r="V5166">
        <v>7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2</v>
      </c>
      <c r="AC5166">
        <v>3</v>
      </c>
      <c r="AD5166">
        <v>7</v>
      </c>
      <c r="AE5166">
        <v>0</v>
      </c>
      <c r="AF5166">
        <v>0</v>
      </c>
      <c r="AG5166">
        <v>0</v>
      </c>
      <c r="AH5166">
        <f t="shared" si="1125"/>
        <v>0</v>
      </c>
      <c r="AI5166">
        <f t="shared" si="1126"/>
        <v>0</v>
      </c>
      <c r="AJ5166">
        <f t="shared" si="1127"/>
        <v>0</v>
      </c>
      <c r="AK5166">
        <v>-7</v>
      </c>
      <c r="AL5166">
        <v>12</v>
      </c>
      <c r="AM5166">
        <v>0</v>
      </c>
      <c r="AN5166">
        <v>0</v>
      </c>
      <c r="AO5166">
        <v>0.03</v>
      </c>
      <c r="AP5166">
        <v>-0.01</v>
      </c>
      <c r="AQ5166">
        <v>1.4</v>
      </c>
      <c r="AR5166">
        <v>3.4</v>
      </c>
      <c r="AS5166">
        <f t="shared" si="1128"/>
        <v>14</v>
      </c>
      <c r="AT5166">
        <v>3</v>
      </c>
      <c r="AU5166">
        <v>19</v>
      </c>
      <c r="AV5166">
        <v>197</v>
      </c>
      <c r="AW5166">
        <v>0</v>
      </c>
      <c r="AX5166">
        <v>1.17</v>
      </c>
      <c r="AY5166">
        <v>3.5</v>
      </c>
      <c r="AZ5166">
        <v>8</v>
      </c>
      <c r="BA5166">
        <v>2.6666666669999999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f t="shared" si="1129"/>
        <v>0</v>
      </c>
      <c r="BJ5166">
        <v>0.1</v>
      </c>
      <c r="BK5166">
        <v>0</v>
      </c>
      <c r="BL5166">
        <v>2.33</v>
      </c>
      <c r="BM5166">
        <v>2.33</v>
      </c>
      <c r="BN5166">
        <v>0.47</v>
      </c>
      <c r="BO5166">
        <v>1.1299999999999999</v>
      </c>
      <c r="BP5166">
        <f t="shared" si="1130"/>
        <v>0.73684210526315785</v>
      </c>
      <c r="BQ5166">
        <v>4.67</v>
      </c>
      <c r="BR5166">
        <v>2013</v>
      </c>
      <c r="BS5166">
        <v>7.0000000000000007E-2</v>
      </c>
      <c r="BT5166">
        <v>0.18</v>
      </c>
      <c r="BU5166" s="2">
        <f t="shared" si="1131"/>
        <v>2.6215098039215685E-2</v>
      </c>
      <c r="BV5166" s="1">
        <f t="shared" si="1137"/>
        <v>6.3442105263157897E-2</v>
      </c>
      <c r="BW5166" s="1">
        <f t="shared" si="1124"/>
        <v>0.2033742105263158</v>
      </c>
      <c r="BX5166" s="1">
        <f t="shared" si="1132"/>
        <v>0.23018421052964916</v>
      </c>
      <c r="BY5166" s="1" t="e">
        <f t="shared" si="1133"/>
        <v>#DIV/0!</v>
      </c>
      <c r="BZ5166" s="1" t="e">
        <f t="shared" si="1134"/>
        <v>#DIV/0!</v>
      </c>
      <c r="CA5166" s="1" t="e">
        <f t="shared" si="1135"/>
        <v>#DIV/0!</v>
      </c>
      <c r="CB5166">
        <v>0</v>
      </c>
      <c r="CC5166">
        <f t="shared" si="1136"/>
        <v>0</v>
      </c>
      <c r="CD5166">
        <v>0</v>
      </c>
    </row>
    <row r="5167" spans="1:82" x14ac:dyDescent="0.35">
      <c r="A5167">
        <v>1059</v>
      </c>
      <c r="B5167" t="s">
        <v>1022</v>
      </c>
      <c r="C5167" t="s">
        <v>72</v>
      </c>
      <c r="D5167">
        <v>78</v>
      </c>
      <c r="E5167" t="s">
        <v>797</v>
      </c>
      <c r="F5167" t="s">
        <v>108</v>
      </c>
      <c r="G5167">
        <v>2013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3</v>
      </c>
      <c r="AC5167">
        <v>6</v>
      </c>
      <c r="AD5167">
        <v>31</v>
      </c>
      <c r="AE5167">
        <v>0</v>
      </c>
      <c r="AF5167">
        <v>0</v>
      </c>
      <c r="AG5167">
        <v>0</v>
      </c>
      <c r="AH5167">
        <f t="shared" si="1125"/>
        <v>0</v>
      </c>
      <c r="AI5167">
        <f t="shared" si="1126"/>
        <v>0</v>
      </c>
      <c r="AJ5167">
        <f t="shared" si="1127"/>
        <v>0</v>
      </c>
      <c r="AK5167">
        <v>74</v>
      </c>
      <c r="AL5167">
        <v>10</v>
      </c>
      <c r="AM5167">
        <v>2</v>
      </c>
      <c r="AN5167">
        <v>0</v>
      </c>
      <c r="AO5167">
        <v>0.04</v>
      </c>
      <c r="AP5167">
        <v>0.05</v>
      </c>
      <c r="AQ5167">
        <v>3.1</v>
      </c>
      <c r="AR5167">
        <v>6.1</v>
      </c>
      <c r="AS5167">
        <f t="shared" si="1128"/>
        <v>31</v>
      </c>
      <c r="AT5167">
        <v>4</v>
      </c>
      <c r="AU5167">
        <v>54</v>
      </c>
      <c r="AV5167">
        <v>287</v>
      </c>
      <c r="AW5167">
        <v>0</v>
      </c>
      <c r="AX5167">
        <v>0</v>
      </c>
      <c r="AY5167">
        <v>10.33</v>
      </c>
      <c r="AZ5167">
        <v>3</v>
      </c>
      <c r="BA5167">
        <v>0.75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f t="shared" si="1129"/>
        <v>0</v>
      </c>
      <c r="BJ5167">
        <v>0.19</v>
      </c>
      <c r="BK5167">
        <v>0</v>
      </c>
      <c r="BL5167">
        <v>0</v>
      </c>
      <c r="BM5167">
        <v>7.75</v>
      </c>
      <c r="BN5167">
        <v>0.77</v>
      </c>
      <c r="BO5167">
        <v>1.52</v>
      </c>
      <c r="BP5167">
        <f t="shared" si="1130"/>
        <v>0.57407407407407407</v>
      </c>
      <c r="BQ5167">
        <v>7.75</v>
      </c>
      <c r="BR5167">
        <v>2012</v>
      </c>
      <c r="BS5167">
        <v>0.06</v>
      </c>
      <c r="BT5167">
        <v>0.11</v>
      </c>
      <c r="BU5167" s="2">
        <f t="shared" si="1131"/>
        <v>6.0784313725490199E-3</v>
      </c>
      <c r="BV5167" s="1">
        <f t="shared" si="1137"/>
        <v>7.1303703703703702E-2</v>
      </c>
      <c r="BW5167" s="1">
        <f t="shared" si="1124"/>
        <v>0.21494740740740742</v>
      </c>
      <c r="BX5167" s="1">
        <f t="shared" si="1132"/>
        <v>0.22999074074074077</v>
      </c>
      <c r="BY5167" s="1" t="e">
        <f t="shared" si="1133"/>
        <v>#DIV/0!</v>
      </c>
      <c r="BZ5167" s="1" t="e">
        <f t="shared" si="1134"/>
        <v>#DIV/0!</v>
      </c>
      <c r="CA5167" s="1" t="e">
        <f t="shared" si="1135"/>
        <v>#DIV/0!</v>
      </c>
      <c r="CB5167">
        <v>0</v>
      </c>
      <c r="CC5167">
        <f t="shared" si="1136"/>
        <v>0</v>
      </c>
      <c r="CD5167">
        <v>0</v>
      </c>
    </row>
    <row r="5168" spans="1:82" x14ac:dyDescent="0.35">
      <c r="A5168">
        <v>706</v>
      </c>
      <c r="B5168" t="s">
        <v>959</v>
      </c>
      <c r="C5168" t="s">
        <v>75</v>
      </c>
      <c r="D5168">
        <v>76</v>
      </c>
      <c r="E5168" t="s">
        <v>797</v>
      </c>
      <c r="F5168" t="s">
        <v>104</v>
      </c>
      <c r="G5168">
        <v>2020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3</v>
      </c>
      <c r="AC5168">
        <v>5</v>
      </c>
      <c r="AD5168">
        <v>25</v>
      </c>
      <c r="AE5168">
        <v>0</v>
      </c>
      <c r="AF5168">
        <v>0</v>
      </c>
      <c r="AG5168">
        <v>0</v>
      </c>
      <c r="AH5168">
        <f t="shared" si="1125"/>
        <v>0</v>
      </c>
      <c r="AI5168">
        <f t="shared" si="1126"/>
        <v>0</v>
      </c>
      <c r="AJ5168">
        <f t="shared" si="1127"/>
        <v>0</v>
      </c>
      <c r="AK5168">
        <v>18</v>
      </c>
      <c r="AL5168">
        <v>14</v>
      </c>
      <c r="AM5168">
        <v>1</v>
      </c>
      <c r="AN5168">
        <v>0</v>
      </c>
      <c r="AO5168">
        <v>0.04</v>
      </c>
      <c r="AP5168">
        <v>0.02</v>
      </c>
      <c r="AQ5168">
        <v>2.5</v>
      </c>
      <c r="AR5168">
        <v>5.5</v>
      </c>
      <c r="AS5168">
        <f t="shared" si="1128"/>
        <v>25</v>
      </c>
      <c r="AT5168">
        <v>4</v>
      </c>
      <c r="AU5168">
        <v>47</v>
      </c>
      <c r="AV5168">
        <v>264</v>
      </c>
      <c r="AW5168">
        <v>0</v>
      </c>
      <c r="AX5168">
        <v>0</v>
      </c>
      <c r="AY5168">
        <v>8.33</v>
      </c>
      <c r="AZ5168">
        <v>3</v>
      </c>
      <c r="BA5168">
        <v>0.75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f t="shared" si="1129"/>
        <v>0</v>
      </c>
      <c r="BJ5168">
        <v>0.18</v>
      </c>
      <c r="BK5168">
        <v>0</v>
      </c>
      <c r="BL5168">
        <v>0</v>
      </c>
      <c r="BM5168">
        <v>6.25</v>
      </c>
      <c r="BN5168">
        <v>0.62</v>
      </c>
      <c r="BO5168">
        <v>1.38</v>
      </c>
      <c r="BP5168">
        <f t="shared" si="1130"/>
        <v>0.53191489361702127</v>
      </c>
      <c r="BQ5168">
        <v>6.25</v>
      </c>
      <c r="BR5168">
        <v>2018</v>
      </c>
      <c r="BS5168">
        <v>0.05</v>
      </c>
      <c r="BT5168">
        <v>0.12</v>
      </c>
      <c r="BU5168" s="2">
        <f t="shared" si="1131"/>
        <v>4.9019607843137254E-3</v>
      </c>
      <c r="BV5168" s="1">
        <f t="shared" si="1137"/>
        <v>6.6595744680851054E-2</v>
      </c>
      <c r="BW5168" s="1">
        <f t="shared" si="1124"/>
        <v>0.21566148936170212</v>
      </c>
      <c r="BX5168" s="1">
        <f t="shared" si="1132"/>
        <v>0.22989982269503545</v>
      </c>
      <c r="BY5168" s="1" t="e">
        <f t="shared" si="1133"/>
        <v>#DIV/0!</v>
      </c>
      <c r="BZ5168" s="1" t="e">
        <f t="shared" si="1134"/>
        <v>#DIV/0!</v>
      </c>
      <c r="CA5168" s="1" t="e">
        <f t="shared" si="1135"/>
        <v>#DIV/0!</v>
      </c>
      <c r="CB5168">
        <v>0</v>
      </c>
      <c r="CC5168">
        <f t="shared" si="1136"/>
        <v>0</v>
      </c>
      <c r="CD5168">
        <v>0</v>
      </c>
    </row>
    <row r="5169" spans="1:82" x14ac:dyDescent="0.35">
      <c r="A5169">
        <v>910</v>
      </c>
      <c r="B5169" t="s">
        <v>998</v>
      </c>
      <c r="C5169" t="s">
        <v>81</v>
      </c>
      <c r="D5169">
        <v>77</v>
      </c>
      <c r="E5169" t="s">
        <v>797</v>
      </c>
      <c r="F5169" t="s">
        <v>142</v>
      </c>
      <c r="G5169">
        <v>2021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9</v>
      </c>
      <c r="AC5169">
        <v>15</v>
      </c>
      <c r="AD5169">
        <v>66</v>
      </c>
      <c r="AE5169">
        <v>0</v>
      </c>
      <c r="AF5169">
        <v>1</v>
      </c>
      <c r="AG5169">
        <v>0</v>
      </c>
      <c r="AH5169">
        <f t="shared" si="1125"/>
        <v>0</v>
      </c>
      <c r="AI5169">
        <f t="shared" si="1126"/>
        <v>0</v>
      </c>
      <c r="AJ5169">
        <f t="shared" si="1127"/>
        <v>0</v>
      </c>
      <c r="AK5169">
        <v>131</v>
      </c>
      <c r="AL5169">
        <v>25</v>
      </c>
      <c r="AM5169">
        <v>4</v>
      </c>
      <c r="AN5169">
        <v>0</v>
      </c>
      <c r="AO5169">
        <v>0.04</v>
      </c>
      <c r="AP5169">
        <v>0.03</v>
      </c>
      <c r="AQ5169">
        <v>6.6</v>
      </c>
      <c r="AR5169">
        <v>15.6</v>
      </c>
      <c r="AS5169">
        <f t="shared" si="1128"/>
        <v>66</v>
      </c>
      <c r="AT5169">
        <v>10</v>
      </c>
      <c r="AU5169">
        <v>130</v>
      </c>
      <c r="AV5169">
        <v>714</v>
      </c>
      <c r="AW5169">
        <v>0</v>
      </c>
      <c r="AX5169">
        <v>0</v>
      </c>
      <c r="AY5169">
        <v>7.33</v>
      </c>
      <c r="AZ5169">
        <v>9</v>
      </c>
      <c r="BA5169">
        <v>0.9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f t="shared" si="1129"/>
        <v>0</v>
      </c>
      <c r="BJ5169">
        <v>0.18</v>
      </c>
      <c r="BK5169">
        <v>0</v>
      </c>
      <c r="BL5169">
        <v>0</v>
      </c>
      <c r="BM5169">
        <v>6.6</v>
      </c>
      <c r="BN5169">
        <v>0.66</v>
      </c>
      <c r="BO5169">
        <v>1.56</v>
      </c>
      <c r="BP5169">
        <f t="shared" si="1130"/>
        <v>0.50769230769230766</v>
      </c>
      <c r="BQ5169">
        <v>6.6</v>
      </c>
      <c r="BR5169">
        <v>2019</v>
      </c>
      <c r="BS5169">
        <v>0.05</v>
      </c>
      <c r="BT5169">
        <v>0.12</v>
      </c>
      <c r="BU5169" s="2">
        <f t="shared" si="1131"/>
        <v>1.2941176470588235E-2</v>
      </c>
      <c r="BV5169" s="1">
        <f t="shared" si="1137"/>
        <v>7.2484615384615383E-2</v>
      </c>
      <c r="BW5169" s="1">
        <f t="shared" si="1124"/>
        <v>0.21806923076923077</v>
      </c>
      <c r="BX5169" s="1">
        <f t="shared" si="1132"/>
        <v>0.22960256410256411</v>
      </c>
      <c r="BY5169" s="1" t="e">
        <f t="shared" si="1133"/>
        <v>#DIV/0!</v>
      </c>
      <c r="BZ5169" s="1" t="e">
        <f t="shared" si="1134"/>
        <v>#DIV/0!</v>
      </c>
      <c r="CA5169" s="1" t="e">
        <f t="shared" si="1135"/>
        <v>#DIV/0!</v>
      </c>
      <c r="CB5169">
        <v>0</v>
      </c>
      <c r="CC5169">
        <f t="shared" si="1136"/>
        <v>0</v>
      </c>
      <c r="CD5169">
        <v>0</v>
      </c>
    </row>
    <row r="5170" spans="1:82" x14ac:dyDescent="0.35">
      <c r="A5170">
        <v>1314</v>
      </c>
      <c r="B5170" t="s">
        <v>653</v>
      </c>
      <c r="C5170" t="s">
        <v>69</v>
      </c>
      <c r="D5170">
        <v>73</v>
      </c>
      <c r="E5170" t="s">
        <v>70</v>
      </c>
      <c r="F5170" t="s">
        <v>125</v>
      </c>
      <c r="G5170">
        <v>2016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6</v>
      </c>
      <c r="AC5170">
        <v>12</v>
      </c>
      <c r="AD5170">
        <v>77</v>
      </c>
      <c r="AE5170">
        <v>0</v>
      </c>
      <c r="AF5170">
        <v>0</v>
      </c>
      <c r="AG5170">
        <v>0</v>
      </c>
      <c r="AH5170">
        <f t="shared" si="1125"/>
        <v>0</v>
      </c>
      <c r="AI5170">
        <f t="shared" si="1126"/>
        <v>0</v>
      </c>
      <c r="AJ5170">
        <f t="shared" si="1127"/>
        <v>0</v>
      </c>
      <c r="AK5170">
        <v>138</v>
      </c>
      <c r="AL5170">
        <v>31</v>
      </c>
      <c r="AM5170">
        <v>5</v>
      </c>
      <c r="AN5170">
        <v>0</v>
      </c>
      <c r="AO5170">
        <v>0.03</v>
      </c>
      <c r="AP5170">
        <v>0.05</v>
      </c>
      <c r="AQ5170">
        <v>7.7</v>
      </c>
      <c r="AR5170">
        <v>13.7</v>
      </c>
      <c r="AS5170">
        <f t="shared" si="1128"/>
        <v>77</v>
      </c>
      <c r="AT5170">
        <v>10</v>
      </c>
      <c r="AU5170">
        <v>151</v>
      </c>
      <c r="AV5170">
        <v>708</v>
      </c>
      <c r="AW5170">
        <v>0</v>
      </c>
      <c r="AX5170">
        <v>0</v>
      </c>
      <c r="AY5170">
        <v>12.83</v>
      </c>
      <c r="AZ5170">
        <v>6</v>
      </c>
      <c r="BA5170">
        <v>0.6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f t="shared" si="1129"/>
        <v>0</v>
      </c>
      <c r="BJ5170">
        <v>0.21</v>
      </c>
      <c r="BK5170">
        <v>0</v>
      </c>
      <c r="BL5170">
        <v>0</v>
      </c>
      <c r="BM5170">
        <v>7.7</v>
      </c>
      <c r="BN5170">
        <v>0.77</v>
      </c>
      <c r="BO5170">
        <v>1.37</v>
      </c>
      <c r="BP5170">
        <f t="shared" si="1130"/>
        <v>0.50993377483443714</v>
      </c>
      <c r="BQ5170">
        <v>7.7</v>
      </c>
      <c r="BR5170">
        <v>2016</v>
      </c>
      <c r="BS5170">
        <v>0.05</v>
      </c>
      <c r="BT5170">
        <v>0.09</v>
      </c>
      <c r="BU5170" s="2">
        <f t="shared" si="1131"/>
        <v>1.5098039215686275E-2</v>
      </c>
      <c r="BV5170" s="1">
        <f t="shared" si="1137"/>
        <v>7.8196688741721865E-2</v>
      </c>
      <c r="BW5170" s="1">
        <f t="shared" si="1124"/>
        <v>0.21900337748344373</v>
      </c>
      <c r="BX5170" s="1">
        <f t="shared" si="1132"/>
        <v>0.22954337748344372</v>
      </c>
      <c r="BY5170" s="1" t="e">
        <f t="shared" si="1133"/>
        <v>#DIV/0!</v>
      </c>
      <c r="BZ5170" s="1" t="e">
        <f t="shared" si="1134"/>
        <v>#DIV/0!</v>
      </c>
      <c r="CA5170" s="1" t="e">
        <f t="shared" si="1135"/>
        <v>#DIV/0!</v>
      </c>
      <c r="CB5170">
        <v>0</v>
      </c>
      <c r="CC5170">
        <f t="shared" si="1136"/>
        <v>0</v>
      </c>
      <c r="CD5170">
        <v>0</v>
      </c>
    </row>
    <row r="5171" spans="1:82" x14ac:dyDescent="0.35">
      <c r="A5171">
        <v>28</v>
      </c>
      <c r="B5171" t="s">
        <v>1162</v>
      </c>
      <c r="C5171" t="s">
        <v>96</v>
      </c>
      <c r="D5171">
        <v>74</v>
      </c>
      <c r="E5171" t="s">
        <v>1156</v>
      </c>
      <c r="F5171" t="s">
        <v>98</v>
      </c>
      <c r="G5171">
        <v>2019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6</v>
      </c>
      <c r="V5171">
        <v>11</v>
      </c>
      <c r="W5171">
        <v>1</v>
      </c>
      <c r="X5171">
        <v>0</v>
      </c>
      <c r="Y5171">
        <v>0</v>
      </c>
      <c r="Z5171">
        <v>1</v>
      </c>
      <c r="AA5171">
        <v>0</v>
      </c>
      <c r="AB5171">
        <v>2</v>
      </c>
      <c r="AC5171">
        <v>2</v>
      </c>
      <c r="AD5171">
        <v>6</v>
      </c>
      <c r="AE5171">
        <v>0</v>
      </c>
      <c r="AF5171">
        <v>0</v>
      </c>
      <c r="AG5171">
        <v>0</v>
      </c>
      <c r="AH5171">
        <f t="shared" si="1125"/>
        <v>0</v>
      </c>
      <c r="AI5171">
        <f t="shared" si="1126"/>
        <v>0</v>
      </c>
      <c r="AJ5171">
        <f t="shared" si="1127"/>
        <v>0</v>
      </c>
      <c r="AK5171">
        <v>-1</v>
      </c>
      <c r="AL5171">
        <v>7</v>
      </c>
      <c r="AM5171">
        <v>0</v>
      </c>
      <c r="AN5171">
        <v>0</v>
      </c>
      <c r="AO5171">
        <v>0.01</v>
      </c>
      <c r="AP5171">
        <v>0</v>
      </c>
      <c r="AQ5171">
        <v>7.7</v>
      </c>
      <c r="AR5171">
        <v>9.6999999999999993</v>
      </c>
      <c r="AS5171">
        <f t="shared" si="1128"/>
        <v>17</v>
      </c>
      <c r="AT5171">
        <v>6</v>
      </c>
      <c r="AU5171">
        <v>600</v>
      </c>
      <c r="AV5171">
        <v>1300</v>
      </c>
      <c r="AW5171">
        <v>0</v>
      </c>
      <c r="AX5171">
        <v>1.83</v>
      </c>
      <c r="AY5171">
        <v>3</v>
      </c>
      <c r="AZ5171">
        <v>8</v>
      </c>
      <c r="BA5171">
        <v>1.3333333329999999</v>
      </c>
      <c r="BB5171">
        <v>0</v>
      </c>
      <c r="BC5171">
        <v>0</v>
      </c>
      <c r="BD5171">
        <v>0</v>
      </c>
      <c r="BE5171">
        <v>0.17</v>
      </c>
      <c r="BF5171">
        <v>0</v>
      </c>
      <c r="BG5171">
        <v>1</v>
      </c>
      <c r="BH5171">
        <v>0.12</v>
      </c>
      <c r="BI5171">
        <f t="shared" si="1129"/>
        <v>1.6666666666666668E-3</v>
      </c>
      <c r="BK5171">
        <v>0</v>
      </c>
      <c r="BL5171">
        <v>1.83</v>
      </c>
      <c r="BM5171">
        <v>1</v>
      </c>
      <c r="BN5171">
        <v>1.28</v>
      </c>
      <c r="BO5171">
        <v>1.62</v>
      </c>
      <c r="BP5171">
        <f t="shared" si="1130"/>
        <v>2.8333333333333332E-2</v>
      </c>
      <c r="BQ5171">
        <v>2.83</v>
      </c>
      <c r="BR5171">
        <v>2017</v>
      </c>
      <c r="BS5171" t="s">
        <v>213</v>
      </c>
      <c r="BT5171" t="s">
        <v>213</v>
      </c>
      <c r="BU5171" s="2">
        <f t="shared" si="1131"/>
        <v>6.0851176470588235E-2</v>
      </c>
      <c r="BV5171" s="1">
        <f t="shared" si="1137"/>
        <v>1.8516666666666667E-2</v>
      </c>
      <c r="BW5171" s="1">
        <f t="shared" si="1124"/>
        <v>0.11668177777777777</v>
      </c>
      <c r="BX5171" s="1">
        <f t="shared" si="1132"/>
        <v>0.19349999999666667</v>
      </c>
      <c r="BY5171" s="1" t="e">
        <f t="shared" si="1133"/>
        <v>#DIV/0!</v>
      </c>
      <c r="BZ5171" s="1" t="e">
        <f t="shared" si="1134"/>
        <v>#DIV/0!</v>
      </c>
      <c r="CA5171" s="1" t="e">
        <f t="shared" si="1135"/>
        <v>#DIV/0!</v>
      </c>
      <c r="CB5171">
        <v>0</v>
      </c>
      <c r="CC5171">
        <f t="shared" si="1136"/>
        <v>0</v>
      </c>
      <c r="CD5171">
        <v>0</v>
      </c>
    </row>
    <row r="5172" spans="1:82" x14ac:dyDescent="0.35">
      <c r="A5172">
        <v>1378</v>
      </c>
      <c r="B5172" t="s">
        <v>685</v>
      </c>
      <c r="C5172" t="s">
        <v>103</v>
      </c>
      <c r="D5172">
        <v>70</v>
      </c>
      <c r="E5172" t="s">
        <v>70</v>
      </c>
      <c r="F5172" t="s">
        <v>129</v>
      </c>
      <c r="G5172">
        <v>2014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2</v>
      </c>
      <c r="AC5172">
        <v>5</v>
      </c>
      <c r="AD5172">
        <v>25</v>
      </c>
      <c r="AE5172">
        <v>0</v>
      </c>
      <c r="AF5172">
        <v>0</v>
      </c>
      <c r="AG5172">
        <v>0</v>
      </c>
      <c r="AH5172">
        <f t="shared" si="1125"/>
        <v>0</v>
      </c>
      <c r="AI5172">
        <f t="shared" si="1126"/>
        <v>0</v>
      </c>
      <c r="AJ5172">
        <f t="shared" si="1127"/>
        <v>0</v>
      </c>
      <c r="AK5172">
        <v>46</v>
      </c>
      <c r="AL5172">
        <v>9</v>
      </c>
      <c r="AM5172">
        <v>2</v>
      </c>
      <c r="AN5172">
        <v>0</v>
      </c>
      <c r="AO5172">
        <v>0.05</v>
      </c>
      <c r="AP5172">
        <v>0.05</v>
      </c>
      <c r="AQ5172">
        <v>2.5</v>
      </c>
      <c r="AR5172">
        <v>4.5</v>
      </c>
      <c r="AS5172">
        <f t="shared" si="1128"/>
        <v>25</v>
      </c>
      <c r="AT5172">
        <v>3</v>
      </c>
      <c r="AU5172">
        <v>26</v>
      </c>
      <c r="AV5172">
        <v>203</v>
      </c>
      <c r="AW5172">
        <v>0</v>
      </c>
      <c r="AX5172">
        <v>0</v>
      </c>
      <c r="AY5172">
        <v>12.5</v>
      </c>
      <c r="AZ5172">
        <v>2</v>
      </c>
      <c r="BA5172">
        <v>0.66666666699999999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f t="shared" si="1129"/>
        <v>0</v>
      </c>
      <c r="BJ5172">
        <v>0.13</v>
      </c>
      <c r="BK5172">
        <v>0</v>
      </c>
      <c r="BL5172">
        <v>0</v>
      </c>
      <c r="BM5172">
        <v>8.33</v>
      </c>
      <c r="BN5172">
        <v>0.83</v>
      </c>
      <c r="BO5172">
        <v>1.5</v>
      </c>
      <c r="BP5172">
        <f t="shared" si="1130"/>
        <v>0.96153846153846156</v>
      </c>
      <c r="BQ5172">
        <v>8.33</v>
      </c>
      <c r="BR5172">
        <v>2012</v>
      </c>
      <c r="BS5172">
        <v>0.1</v>
      </c>
      <c r="BT5172">
        <v>0.17</v>
      </c>
      <c r="BU5172" s="2">
        <f t="shared" si="1131"/>
        <v>4.9019607843137254E-3</v>
      </c>
      <c r="BV5172" s="1">
        <f t="shared" si="1137"/>
        <v>7.7576923076923085E-2</v>
      </c>
      <c r="BW5172" s="1">
        <f t="shared" si="1124"/>
        <v>0.2152471794871795</v>
      </c>
      <c r="BX5172" s="1">
        <f t="shared" si="1132"/>
        <v>0.22882051282384613</v>
      </c>
      <c r="BY5172" s="1" t="e">
        <f t="shared" si="1133"/>
        <v>#DIV/0!</v>
      </c>
      <c r="BZ5172" s="1" t="e">
        <f t="shared" si="1134"/>
        <v>#DIV/0!</v>
      </c>
      <c r="CA5172" s="1" t="e">
        <f t="shared" si="1135"/>
        <v>#DIV/0!</v>
      </c>
      <c r="CB5172">
        <v>0</v>
      </c>
      <c r="CC5172">
        <f t="shared" si="1136"/>
        <v>0</v>
      </c>
      <c r="CD5172">
        <v>0</v>
      </c>
    </row>
    <row r="5173" spans="1:82" x14ac:dyDescent="0.35">
      <c r="A5173">
        <v>321</v>
      </c>
      <c r="B5173" t="s">
        <v>864</v>
      </c>
      <c r="C5173" t="s">
        <v>72</v>
      </c>
      <c r="D5173">
        <v>78</v>
      </c>
      <c r="E5173" t="s">
        <v>797</v>
      </c>
      <c r="F5173" t="s">
        <v>129</v>
      </c>
      <c r="G5173">
        <v>2016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2</v>
      </c>
      <c r="AC5173">
        <v>3</v>
      </c>
      <c r="AD5173">
        <v>18</v>
      </c>
      <c r="AE5173">
        <v>0</v>
      </c>
      <c r="AF5173">
        <v>0</v>
      </c>
      <c r="AG5173">
        <v>0</v>
      </c>
      <c r="AH5173">
        <f t="shared" si="1125"/>
        <v>0</v>
      </c>
      <c r="AI5173">
        <f t="shared" si="1126"/>
        <v>0</v>
      </c>
      <c r="AJ5173">
        <f t="shared" si="1127"/>
        <v>0</v>
      </c>
      <c r="AK5173">
        <v>49</v>
      </c>
      <c r="AL5173">
        <v>10</v>
      </c>
      <c r="AM5173">
        <v>1</v>
      </c>
      <c r="AN5173">
        <v>0</v>
      </c>
      <c r="AO5173">
        <v>0.03</v>
      </c>
      <c r="AP5173">
        <v>0.06</v>
      </c>
      <c r="AQ5173">
        <v>1.8</v>
      </c>
      <c r="AR5173">
        <v>3.8</v>
      </c>
      <c r="AS5173">
        <f t="shared" si="1128"/>
        <v>18</v>
      </c>
      <c r="AT5173">
        <v>3</v>
      </c>
      <c r="AU5173">
        <v>33</v>
      </c>
      <c r="AV5173">
        <v>191</v>
      </c>
      <c r="AW5173">
        <v>0</v>
      </c>
      <c r="AX5173">
        <v>0</v>
      </c>
      <c r="AY5173">
        <v>9</v>
      </c>
      <c r="AZ5173">
        <v>2</v>
      </c>
      <c r="BA5173">
        <v>0.66666666699999999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f t="shared" si="1129"/>
        <v>0</v>
      </c>
      <c r="BJ5173">
        <v>0.17</v>
      </c>
      <c r="BK5173">
        <v>0</v>
      </c>
      <c r="BL5173">
        <v>0</v>
      </c>
      <c r="BM5173">
        <v>6</v>
      </c>
      <c r="BN5173">
        <v>0.6</v>
      </c>
      <c r="BO5173">
        <v>1.27</v>
      </c>
      <c r="BP5173">
        <f t="shared" si="1130"/>
        <v>0.54545454545454541</v>
      </c>
      <c r="BQ5173">
        <v>6</v>
      </c>
      <c r="BR5173">
        <v>2016</v>
      </c>
      <c r="BS5173">
        <v>0.05</v>
      </c>
      <c r="BT5173">
        <v>0.12</v>
      </c>
      <c r="BU5173" s="2">
        <f t="shared" si="1131"/>
        <v>3.5294117647058825E-3</v>
      </c>
      <c r="BV5173" s="1">
        <f t="shared" si="1137"/>
        <v>6.4072727272727281E-2</v>
      </c>
      <c r="BW5173" s="1">
        <f t="shared" si="1124"/>
        <v>0.21537545454545451</v>
      </c>
      <c r="BX5173" s="1">
        <f t="shared" si="1132"/>
        <v>0.22837878788212118</v>
      </c>
      <c r="BY5173" s="1" t="e">
        <f t="shared" si="1133"/>
        <v>#DIV/0!</v>
      </c>
      <c r="BZ5173" s="1" t="e">
        <f t="shared" si="1134"/>
        <v>#DIV/0!</v>
      </c>
      <c r="CA5173" s="1" t="e">
        <f t="shared" si="1135"/>
        <v>#DIV/0!</v>
      </c>
      <c r="CB5173">
        <v>0</v>
      </c>
      <c r="CC5173">
        <f t="shared" si="1136"/>
        <v>0</v>
      </c>
      <c r="CD5173">
        <v>0</v>
      </c>
    </row>
    <row r="5174" spans="1:82" x14ac:dyDescent="0.35">
      <c r="A5174">
        <v>858</v>
      </c>
      <c r="B5174" t="s">
        <v>989</v>
      </c>
      <c r="C5174" t="s">
        <v>75</v>
      </c>
      <c r="D5174">
        <v>76</v>
      </c>
      <c r="E5174" t="s">
        <v>797</v>
      </c>
      <c r="F5174" t="s">
        <v>119</v>
      </c>
      <c r="G5174">
        <v>2019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4</v>
      </c>
      <c r="AC5174">
        <v>7</v>
      </c>
      <c r="AD5174">
        <v>26</v>
      </c>
      <c r="AE5174">
        <v>0</v>
      </c>
      <c r="AF5174">
        <v>0</v>
      </c>
      <c r="AG5174">
        <v>0</v>
      </c>
      <c r="AH5174">
        <f t="shared" si="1125"/>
        <v>0</v>
      </c>
      <c r="AI5174">
        <f t="shared" si="1126"/>
        <v>0</v>
      </c>
      <c r="AJ5174">
        <f t="shared" si="1127"/>
        <v>0</v>
      </c>
      <c r="AK5174">
        <v>24</v>
      </c>
      <c r="AL5174">
        <v>10</v>
      </c>
      <c r="AM5174">
        <v>1</v>
      </c>
      <c r="AN5174">
        <v>0</v>
      </c>
      <c r="AO5174">
        <v>0.03</v>
      </c>
      <c r="AP5174">
        <v>0.02</v>
      </c>
      <c r="AQ5174">
        <v>2.6</v>
      </c>
      <c r="AR5174">
        <v>6.6</v>
      </c>
      <c r="AS5174">
        <f t="shared" si="1128"/>
        <v>26</v>
      </c>
      <c r="AT5174">
        <v>5</v>
      </c>
      <c r="AU5174">
        <v>89</v>
      </c>
      <c r="AV5174">
        <v>386</v>
      </c>
      <c r="AW5174">
        <v>0</v>
      </c>
      <c r="AX5174">
        <v>0</v>
      </c>
      <c r="AY5174">
        <v>6.5</v>
      </c>
      <c r="AZ5174">
        <v>4</v>
      </c>
      <c r="BA5174">
        <v>0.8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f t="shared" si="1129"/>
        <v>0</v>
      </c>
      <c r="BJ5174">
        <v>0.23</v>
      </c>
      <c r="BK5174">
        <v>0</v>
      </c>
      <c r="BL5174">
        <v>0</v>
      </c>
      <c r="BM5174">
        <v>5.2</v>
      </c>
      <c r="BN5174">
        <v>0.52</v>
      </c>
      <c r="BO5174">
        <v>1.32</v>
      </c>
      <c r="BP5174">
        <f t="shared" si="1130"/>
        <v>0.29213483146067415</v>
      </c>
      <c r="BQ5174">
        <v>5.2</v>
      </c>
      <c r="BR5174">
        <v>2017</v>
      </c>
      <c r="BS5174">
        <v>0.03</v>
      </c>
      <c r="BT5174">
        <v>7.0000000000000007E-2</v>
      </c>
      <c r="BU5174" s="2">
        <f t="shared" si="1131"/>
        <v>5.0980392156862748E-3</v>
      </c>
      <c r="BV5174" s="1">
        <f t="shared" si="1137"/>
        <v>6.5206741573033716E-2</v>
      </c>
      <c r="BW5174" s="1">
        <f t="shared" si="1124"/>
        <v>0.21241300695559123</v>
      </c>
      <c r="BX5174" s="1">
        <f t="shared" si="1132"/>
        <v>0.22825634028892455</v>
      </c>
      <c r="BY5174" s="1" t="e">
        <f t="shared" si="1133"/>
        <v>#DIV/0!</v>
      </c>
      <c r="BZ5174" s="1" t="e">
        <f t="shared" si="1134"/>
        <v>#DIV/0!</v>
      </c>
      <c r="CA5174" s="1" t="e">
        <f t="shared" si="1135"/>
        <v>#DIV/0!</v>
      </c>
      <c r="CB5174">
        <v>0</v>
      </c>
      <c r="CC5174">
        <f t="shared" si="1136"/>
        <v>0</v>
      </c>
      <c r="CD5174">
        <v>0</v>
      </c>
    </row>
    <row r="5175" spans="1:82" x14ac:dyDescent="0.35">
      <c r="A5175">
        <v>187</v>
      </c>
      <c r="B5175" t="s">
        <v>836</v>
      </c>
      <c r="C5175" t="s">
        <v>75</v>
      </c>
      <c r="D5175">
        <v>76</v>
      </c>
      <c r="E5175" t="s">
        <v>797</v>
      </c>
      <c r="F5175" t="s">
        <v>132</v>
      </c>
      <c r="G5175">
        <v>2018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5</v>
      </c>
      <c r="AC5175">
        <v>10</v>
      </c>
      <c r="AD5175">
        <v>33</v>
      </c>
      <c r="AE5175">
        <v>0</v>
      </c>
      <c r="AF5175">
        <v>0</v>
      </c>
      <c r="AG5175">
        <v>0</v>
      </c>
      <c r="AH5175">
        <f t="shared" si="1125"/>
        <v>0</v>
      </c>
      <c r="AI5175">
        <f t="shared" si="1126"/>
        <v>0</v>
      </c>
      <c r="AJ5175">
        <f t="shared" si="1127"/>
        <v>0</v>
      </c>
      <c r="AK5175">
        <v>43</v>
      </c>
      <c r="AL5175">
        <v>29</v>
      </c>
      <c r="AM5175">
        <v>2</v>
      </c>
      <c r="AN5175">
        <v>0</v>
      </c>
      <c r="AO5175">
        <v>0.04</v>
      </c>
      <c r="AP5175">
        <v>0.02</v>
      </c>
      <c r="AQ5175">
        <v>3.3</v>
      </c>
      <c r="AR5175">
        <v>8.3000000000000007</v>
      </c>
      <c r="AS5175">
        <f t="shared" si="1128"/>
        <v>33</v>
      </c>
      <c r="AT5175">
        <v>6</v>
      </c>
      <c r="AU5175">
        <v>99</v>
      </c>
      <c r="AV5175">
        <v>424</v>
      </c>
      <c r="AW5175">
        <v>0</v>
      </c>
      <c r="AX5175">
        <v>0</v>
      </c>
      <c r="AY5175">
        <v>6.6</v>
      </c>
      <c r="AZ5175">
        <v>5</v>
      </c>
      <c r="BA5175">
        <v>0.83333333300000001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f t="shared" si="1129"/>
        <v>0</v>
      </c>
      <c r="BJ5175">
        <v>0.23</v>
      </c>
      <c r="BK5175">
        <v>0</v>
      </c>
      <c r="BL5175">
        <v>0</v>
      </c>
      <c r="BM5175">
        <v>5.5</v>
      </c>
      <c r="BN5175">
        <v>0.55000000000000004</v>
      </c>
      <c r="BO5175">
        <v>1.38</v>
      </c>
      <c r="BP5175">
        <f t="shared" si="1130"/>
        <v>0.33333333333333331</v>
      </c>
      <c r="BQ5175">
        <v>5.5</v>
      </c>
      <c r="BR5175">
        <v>2015</v>
      </c>
      <c r="BS5175">
        <v>0.03</v>
      </c>
      <c r="BT5175">
        <v>0.08</v>
      </c>
      <c r="BU5175" s="2">
        <f t="shared" si="1131"/>
        <v>6.4705882352941177E-3</v>
      </c>
      <c r="BV5175" s="1">
        <f t="shared" si="1137"/>
        <v>6.8466666666666676E-2</v>
      </c>
      <c r="BW5175" s="1">
        <f t="shared" si="1124"/>
        <v>0.21265666666666663</v>
      </c>
      <c r="BX5175" s="1">
        <f t="shared" si="1132"/>
        <v>0.2282499999966667</v>
      </c>
      <c r="BY5175" s="1" t="e">
        <f t="shared" si="1133"/>
        <v>#DIV/0!</v>
      </c>
      <c r="BZ5175" s="1" t="e">
        <f t="shared" si="1134"/>
        <v>#DIV/0!</v>
      </c>
      <c r="CA5175" s="1" t="e">
        <f t="shared" si="1135"/>
        <v>#DIV/0!</v>
      </c>
      <c r="CB5175">
        <v>0</v>
      </c>
      <c r="CC5175">
        <f t="shared" si="1136"/>
        <v>0</v>
      </c>
      <c r="CD5175">
        <v>0</v>
      </c>
    </row>
    <row r="5176" spans="1:82" x14ac:dyDescent="0.35">
      <c r="A5176">
        <v>372</v>
      </c>
      <c r="B5176" t="s">
        <v>266</v>
      </c>
      <c r="C5176" t="s">
        <v>179</v>
      </c>
      <c r="D5176">
        <v>68</v>
      </c>
      <c r="E5176" t="s">
        <v>70</v>
      </c>
      <c r="F5176" t="s">
        <v>73</v>
      </c>
      <c r="G5176">
        <v>2013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2</v>
      </c>
      <c r="AC5176">
        <v>3</v>
      </c>
      <c r="AD5176">
        <v>14</v>
      </c>
      <c r="AE5176">
        <v>0</v>
      </c>
      <c r="AF5176">
        <v>0</v>
      </c>
      <c r="AG5176">
        <v>0</v>
      </c>
      <c r="AH5176">
        <f t="shared" si="1125"/>
        <v>0</v>
      </c>
      <c r="AI5176">
        <f t="shared" si="1126"/>
        <v>0</v>
      </c>
      <c r="AJ5176">
        <f t="shared" si="1127"/>
        <v>0</v>
      </c>
      <c r="AK5176">
        <v>40</v>
      </c>
      <c r="AL5176">
        <v>1</v>
      </c>
      <c r="AM5176">
        <v>0</v>
      </c>
      <c r="AN5176">
        <v>0</v>
      </c>
      <c r="AO5176">
        <v>0.03</v>
      </c>
      <c r="AP5176">
        <v>0.04</v>
      </c>
      <c r="AQ5176">
        <v>1.4</v>
      </c>
      <c r="AR5176">
        <v>3.4</v>
      </c>
      <c r="AS5176">
        <f t="shared" si="1128"/>
        <v>14</v>
      </c>
      <c r="AT5176">
        <v>3</v>
      </c>
      <c r="AU5176">
        <v>13</v>
      </c>
      <c r="AV5176">
        <v>194</v>
      </c>
      <c r="AW5176">
        <v>0</v>
      </c>
      <c r="AX5176">
        <v>0</v>
      </c>
      <c r="AY5176">
        <v>7</v>
      </c>
      <c r="AZ5176">
        <v>2</v>
      </c>
      <c r="BA5176">
        <v>0.66666666699999999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f t="shared" si="1129"/>
        <v>0</v>
      </c>
      <c r="BJ5176">
        <v>7.0000000000000007E-2</v>
      </c>
      <c r="BK5176">
        <v>0</v>
      </c>
      <c r="BL5176">
        <v>0</v>
      </c>
      <c r="BM5176">
        <v>4.67</v>
      </c>
      <c r="BN5176">
        <v>0.47</v>
      </c>
      <c r="BO5176">
        <v>1.1299999999999999</v>
      </c>
      <c r="BP5176">
        <f t="shared" si="1130"/>
        <v>1.0769230769230769</v>
      </c>
      <c r="BQ5176">
        <v>4.67</v>
      </c>
      <c r="BR5176">
        <v>2012</v>
      </c>
      <c r="BS5176">
        <v>0.11</v>
      </c>
      <c r="BT5176">
        <v>0.26</v>
      </c>
      <c r="BU5176" s="2">
        <f t="shared" si="1131"/>
        <v>2.7450980392156863E-3</v>
      </c>
      <c r="BV5176" s="1">
        <f t="shared" si="1137"/>
        <v>7.0246153846153847E-2</v>
      </c>
      <c r="BW5176" s="1">
        <f t="shared" si="1124"/>
        <v>0.21832230769230768</v>
      </c>
      <c r="BX5176" s="1">
        <f t="shared" si="1132"/>
        <v>0.22819230769564103</v>
      </c>
      <c r="BY5176" s="1" t="e">
        <f t="shared" si="1133"/>
        <v>#DIV/0!</v>
      </c>
      <c r="BZ5176" s="1" t="e">
        <f t="shared" si="1134"/>
        <v>#DIV/0!</v>
      </c>
      <c r="CA5176" s="1" t="e">
        <f t="shared" si="1135"/>
        <v>#DIV/0!</v>
      </c>
      <c r="CB5176">
        <v>0</v>
      </c>
      <c r="CC5176">
        <f t="shared" si="1136"/>
        <v>0</v>
      </c>
      <c r="CD5176">
        <v>0</v>
      </c>
    </row>
    <row r="5177" spans="1:82" x14ac:dyDescent="0.35">
      <c r="A5177">
        <v>1339</v>
      </c>
      <c r="B5177" t="s">
        <v>667</v>
      </c>
      <c r="C5177" t="s">
        <v>72</v>
      </c>
      <c r="D5177">
        <v>72</v>
      </c>
      <c r="E5177" t="s">
        <v>70</v>
      </c>
      <c r="F5177" t="s">
        <v>116</v>
      </c>
      <c r="G5177">
        <v>2018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2</v>
      </c>
      <c r="AC5177">
        <v>3</v>
      </c>
      <c r="AD5177">
        <v>13</v>
      </c>
      <c r="AE5177">
        <v>0</v>
      </c>
      <c r="AF5177">
        <v>0</v>
      </c>
      <c r="AG5177">
        <v>0</v>
      </c>
      <c r="AH5177">
        <f t="shared" si="1125"/>
        <v>0</v>
      </c>
      <c r="AI5177">
        <f t="shared" si="1126"/>
        <v>0</v>
      </c>
      <c r="AJ5177">
        <f t="shared" si="1127"/>
        <v>0</v>
      </c>
      <c r="AK5177">
        <v>37</v>
      </c>
      <c r="AL5177">
        <v>0</v>
      </c>
      <c r="AM5177">
        <v>1</v>
      </c>
      <c r="AN5177">
        <v>0</v>
      </c>
      <c r="AO5177">
        <v>0.03</v>
      </c>
      <c r="AP5177">
        <v>0.06</v>
      </c>
      <c r="AQ5177">
        <v>1.3</v>
      </c>
      <c r="AR5177">
        <v>3.3</v>
      </c>
      <c r="AS5177">
        <f t="shared" si="1128"/>
        <v>13</v>
      </c>
      <c r="AT5177">
        <v>3</v>
      </c>
      <c r="AU5177">
        <v>39</v>
      </c>
      <c r="AV5177">
        <v>184</v>
      </c>
      <c r="AW5177">
        <v>0</v>
      </c>
      <c r="AX5177">
        <v>0</v>
      </c>
      <c r="AY5177">
        <v>6.5</v>
      </c>
      <c r="AZ5177">
        <v>2</v>
      </c>
      <c r="BA5177">
        <v>0.66666666699999999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f t="shared" si="1129"/>
        <v>0</v>
      </c>
      <c r="BJ5177">
        <v>0.21</v>
      </c>
      <c r="BK5177">
        <v>0</v>
      </c>
      <c r="BL5177">
        <v>0</v>
      </c>
      <c r="BM5177">
        <v>4.33</v>
      </c>
      <c r="BN5177">
        <v>0.43</v>
      </c>
      <c r="BO5177">
        <v>1.1000000000000001</v>
      </c>
      <c r="BP5177">
        <f t="shared" si="1130"/>
        <v>0.33333333333333331</v>
      </c>
      <c r="BQ5177">
        <v>4.33</v>
      </c>
      <c r="BR5177">
        <v>2012</v>
      </c>
      <c r="BS5177">
        <v>0.03</v>
      </c>
      <c r="BT5177">
        <v>0.08</v>
      </c>
      <c r="BU5177" s="2">
        <f t="shared" si="1131"/>
        <v>2.5490196078431374E-3</v>
      </c>
      <c r="BV5177" s="1">
        <f t="shared" si="1137"/>
        <v>6.0966666666666662E-2</v>
      </c>
      <c r="BW5177" s="1">
        <f t="shared" si="1124"/>
        <v>0.21422333333333329</v>
      </c>
      <c r="BX5177" s="1">
        <f t="shared" si="1132"/>
        <v>0.22816666666999996</v>
      </c>
      <c r="BY5177" s="1" t="e">
        <f t="shared" si="1133"/>
        <v>#DIV/0!</v>
      </c>
      <c r="BZ5177" s="1" t="e">
        <f t="shared" si="1134"/>
        <v>#DIV/0!</v>
      </c>
      <c r="CA5177" s="1" t="e">
        <f t="shared" si="1135"/>
        <v>#DIV/0!</v>
      </c>
      <c r="CB5177">
        <v>0</v>
      </c>
      <c r="CC5177">
        <f t="shared" si="1136"/>
        <v>0</v>
      </c>
      <c r="CD5177">
        <v>0</v>
      </c>
    </row>
    <row r="5178" spans="1:82" x14ac:dyDescent="0.35">
      <c r="A5178">
        <v>785</v>
      </c>
      <c r="B5178" t="s">
        <v>1359</v>
      </c>
      <c r="C5178" t="s">
        <v>72</v>
      </c>
      <c r="D5178">
        <v>72</v>
      </c>
      <c r="E5178" t="s">
        <v>1156</v>
      </c>
      <c r="F5178" t="s">
        <v>73</v>
      </c>
      <c r="G5178">
        <v>2019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10</v>
      </c>
      <c r="V5178">
        <v>30</v>
      </c>
      <c r="W5178">
        <v>0</v>
      </c>
      <c r="X5178">
        <v>0</v>
      </c>
      <c r="Y5178">
        <v>0</v>
      </c>
      <c r="Z5178">
        <v>3</v>
      </c>
      <c r="AA5178">
        <v>0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f t="shared" si="1125"/>
        <v>0</v>
      </c>
      <c r="AI5178">
        <f t="shared" si="1126"/>
        <v>0</v>
      </c>
      <c r="AJ5178">
        <f t="shared" si="1127"/>
        <v>0</v>
      </c>
      <c r="AK5178">
        <v>1</v>
      </c>
      <c r="AL5178">
        <v>0</v>
      </c>
      <c r="AM5178">
        <v>0</v>
      </c>
      <c r="AN5178">
        <v>0</v>
      </c>
      <c r="AO5178">
        <v>0.01</v>
      </c>
      <c r="AP5178">
        <v>0</v>
      </c>
      <c r="AQ5178">
        <v>3</v>
      </c>
      <c r="AR5178">
        <v>3</v>
      </c>
      <c r="AS5178">
        <f t="shared" si="1128"/>
        <v>30</v>
      </c>
      <c r="AT5178">
        <v>3</v>
      </c>
      <c r="AU5178">
        <v>21</v>
      </c>
      <c r="AV5178">
        <v>224</v>
      </c>
      <c r="AW5178">
        <v>0</v>
      </c>
      <c r="AX5178">
        <v>3</v>
      </c>
      <c r="AY5178">
        <v>0</v>
      </c>
      <c r="AZ5178">
        <v>10</v>
      </c>
      <c r="BA5178">
        <v>3.3333333330000001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f t="shared" si="1129"/>
        <v>0</v>
      </c>
      <c r="BJ5178">
        <v>0.09</v>
      </c>
      <c r="BK5178">
        <v>0</v>
      </c>
      <c r="BL5178">
        <v>10</v>
      </c>
      <c r="BM5178">
        <v>0</v>
      </c>
      <c r="BN5178">
        <v>1</v>
      </c>
      <c r="BO5178">
        <v>1</v>
      </c>
      <c r="BP5178">
        <f t="shared" si="1130"/>
        <v>1.4285714285714286</v>
      </c>
      <c r="BQ5178">
        <v>10</v>
      </c>
      <c r="BR5178">
        <v>2015</v>
      </c>
      <c r="BS5178">
        <v>0.14000000000000001</v>
      </c>
      <c r="BT5178">
        <v>0.14000000000000001</v>
      </c>
      <c r="BU5178" s="2">
        <f t="shared" si="1131"/>
        <v>6.6782352941176459E-2</v>
      </c>
      <c r="BV5178" s="1">
        <f t="shared" si="1137"/>
        <v>0.10002857142857144</v>
      </c>
      <c r="BW5178" s="1">
        <f t="shared" si="1124"/>
        <v>0.19723380952380948</v>
      </c>
      <c r="BX5178" s="1">
        <f t="shared" si="1132"/>
        <v>0.22802380952047618</v>
      </c>
      <c r="BY5178" s="1" t="e">
        <f t="shared" si="1133"/>
        <v>#DIV/0!</v>
      </c>
      <c r="BZ5178" s="1" t="e">
        <f t="shared" si="1134"/>
        <v>#DIV/0!</v>
      </c>
      <c r="CA5178" s="1" t="e">
        <f t="shared" si="1135"/>
        <v>#DIV/0!</v>
      </c>
      <c r="CB5178">
        <v>0</v>
      </c>
      <c r="CC5178">
        <f t="shared" si="1136"/>
        <v>0</v>
      </c>
      <c r="CD5178">
        <v>0</v>
      </c>
    </row>
    <row r="5179" spans="1:82" x14ac:dyDescent="0.35">
      <c r="A5179">
        <v>1389</v>
      </c>
      <c r="B5179" t="s">
        <v>1519</v>
      </c>
      <c r="C5179" t="s">
        <v>96</v>
      </c>
      <c r="D5179">
        <v>74</v>
      </c>
      <c r="E5179" t="s">
        <v>1156</v>
      </c>
      <c r="F5179" t="s">
        <v>118</v>
      </c>
      <c r="G5179">
        <v>2021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4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1</v>
      </c>
      <c r="AD5179">
        <v>4</v>
      </c>
      <c r="AE5179">
        <v>0</v>
      </c>
      <c r="AF5179">
        <v>0</v>
      </c>
      <c r="AG5179">
        <v>0</v>
      </c>
      <c r="AH5179">
        <f t="shared" si="1125"/>
        <v>0</v>
      </c>
      <c r="AI5179">
        <f t="shared" si="1126"/>
        <v>0</v>
      </c>
      <c r="AJ5179">
        <f t="shared" si="1127"/>
        <v>0</v>
      </c>
      <c r="AK5179">
        <v>4</v>
      </c>
      <c r="AL5179">
        <v>0</v>
      </c>
      <c r="AM5179">
        <v>0</v>
      </c>
      <c r="AN5179">
        <v>0</v>
      </c>
      <c r="AO5179">
        <v>0.01</v>
      </c>
      <c r="AP5179">
        <v>0.01</v>
      </c>
      <c r="AQ5179">
        <v>0.8</v>
      </c>
      <c r="AR5179">
        <v>1.8</v>
      </c>
      <c r="AS5179">
        <f t="shared" si="1128"/>
        <v>8</v>
      </c>
      <c r="AT5179">
        <v>2</v>
      </c>
      <c r="AU5179">
        <v>12</v>
      </c>
      <c r="AV5179">
        <v>133</v>
      </c>
      <c r="AW5179">
        <v>0</v>
      </c>
      <c r="AX5179">
        <v>4</v>
      </c>
      <c r="AY5179">
        <v>4</v>
      </c>
      <c r="AZ5179">
        <v>2</v>
      </c>
      <c r="BA5179">
        <v>1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f t="shared" si="1129"/>
        <v>0</v>
      </c>
      <c r="BJ5179">
        <v>0.09</v>
      </c>
      <c r="BK5179">
        <v>0</v>
      </c>
      <c r="BL5179">
        <v>2</v>
      </c>
      <c r="BM5179">
        <v>2</v>
      </c>
      <c r="BN5179">
        <v>0.4</v>
      </c>
      <c r="BO5179">
        <v>0.9</v>
      </c>
      <c r="BP5179">
        <f t="shared" si="1130"/>
        <v>0.66666666666666663</v>
      </c>
      <c r="BQ5179">
        <v>4</v>
      </c>
      <c r="BR5179">
        <v>2018</v>
      </c>
      <c r="BS5179">
        <v>7.0000000000000007E-2</v>
      </c>
      <c r="BT5179">
        <v>0.15</v>
      </c>
      <c r="BU5179" s="2">
        <f t="shared" si="1131"/>
        <v>8.1608627450980395E-2</v>
      </c>
      <c r="BV5179" s="1">
        <f t="shared" si="1137"/>
        <v>5.3333333333333337E-2</v>
      </c>
      <c r="BW5179" s="1">
        <f t="shared" si="1124"/>
        <v>0.21562000000000001</v>
      </c>
      <c r="BX5179" s="1">
        <f t="shared" si="1132"/>
        <v>0.22800000000000001</v>
      </c>
      <c r="BY5179" s="1" t="e">
        <f t="shared" si="1133"/>
        <v>#DIV/0!</v>
      </c>
      <c r="BZ5179" s="1" t="e">
        <f t="shared" si="1134"/>
        <v>#DIV/0!</v>
      </c>
      <c r="CA5179" s="1" t="e">
        <f t="shared" si="1135"/>
        <v>#DIV/0!</v>
      </c>
      <c r="CB5179">
        <v>0</v>
      </c>
      <c r="CC5179">
        <f t="shared" si="1136"/>
        <v>0</v>
      </c>
      <c r="CD5179">
        <v>0</v>
      </c>
    </row>
    <row r="5180" spans="1:82" x14ac:dyDescent="0.35">
      <c r="A5180">
        <v>1471</v>
      </c>
      <c r="B5180" t="s">
        <v>1540</v>
      </c>
      <c r="C5180" t="s">
        <v>92</v>
      </c>
      <c r="D5180">
        <v>71</v>
      </c>
      <c r="E5180" t="s">
        <v>1156</v>
      </c>
      <c r="F5180" t="s">
        <v>93</v>
      </c>
      <c r="G5180">
        <v>2019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3</v>
      </c>
      <c r="V5180">
        <v>10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2</v>
      </c>
      <c r="AC5180">
        <v>3</v>
      </c>
      <c r="AD5180">
        <v>13</v>
      </c>
      <c r="AE5180">
        <v>0</v>
      </c>
      <c r="AF5180">
        <v>0</v>
      </c>
      <c r="AG5180">
        <v>0</v>
      </c>
      <c r="AH5180">
        <f t="shared" si="1125"/>
        <v>0</v>
      </c>
      <c r="AI5180">
        <f t="shared" si="1126"/>
        <v>0</v>
      </c>
      <c r="AJ5180">
        <f t="shared" si="1127"/>
        <v>0</v>
      </c>
      <c r="AK5180">
        <v>30</v>
      </c>
      <c r="AL5180">
        <v>9</v>
      </c>
      <c r="AM5180">
        <v>1</v>
      </c>
      <c r="AN5180">
        <v>0</v>
      </c>
      <c r="AO5180">
        <v>0.01</v>
      </c>
      <c r="AP5180">
        <v>0.01</v>
      </c>
      <c r="AQ5180">
        <v>2.2999999999999998</v>
      </c>
      <c r="AR5180">
        <v>4.3</v>
      </c>
      <c r="AS5180">
        <f t="shared" si="1128"/>
        <v>23</v>
      </c>
      <c r="AT5180">
        <v>5</v>
      </c>
      <c r="AU5180">
        <v>19</v>
      </c>
      <c r="AV5180">
        <v>383</v>
      </c>
      <c r="AW5180">
        <v>0</v>
      </c>
      <c r="AX5180">
        <v>3.33</v>
      </c>
      <c r="AY5180">
        <v>6.5</v>
      </c>
      <c r="AZ5180">
        <v>5</v>
      </c>
      <c r="BA5180">
        <v>1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f t="shared" si="1129"/>
        <v>0</v>
      </c>
      <c r="BJ5180">
        <v>0.05</v>
      </c>
      <c r="BK5180">
        <v>0</v>
      </c>
      <c r="BL5180">
        <v>2</v>
      </c>
      <c r="BM5180">
        <v>2.6</v>
      </c>
      <c r="BN5180">
        <v>0.46</v>
      </c>
      <c r="BO5180">
        <v>0.86</v>
      </c>
      <c r="BP5180">
        <f t="shared" si="1130"/>
        <v>1.2105263157894737</v>
      </c>
      <c r="BQ5180">
        <v>4.5999999999999996</v>
      </c>
      <c r="BR5180">
        <v>2017</v>
      </c>
      <c r="BS5180">
        <v>0.12</v>
      </c>
      <c r="BT5180">
        <v>0.23</v>
      </c>
      <c r="BU5180" s="2">
        <f t="shared" si="1131"/>
        <v>7.1209803921568643E-2</v>
      </c>
      <c r="BV5180" s="1">
        <f t="shared" si="1137"/>
        <v>7.5926315789473689E-2</v>
      </c>
      <c r="BW5180" s="1">
        <f t="shared" si="1124"/>
        <v>0.21874263157894738</v>
      </c>
      <c r="BX5180" s="1">
        <f t="shared" si="1132"/>
        <v>0.22795263157894741</v>
      </c>
      <c r="BY5180" s="1" t="e">
        <f t="shared" si="1133"/>
        <v>#DIV/0!</v>
      </c>
      <c r="BZ5180" s="1" t="e">
        <f t="shared" si="1134"/>
        <v>#DIV/0!</v>
      </c>
      <c r="CA5180" s="1" t="e">
        <f t="shared" si="1135"/>
        <v>#DIV/0!</v>
      </c>
      <c r="CB5180">
        <v>0</v>
      </c>
      <c r="CC5180">
        <f t="shared" si="1136"/>
        <v>0</v>
      </c>
      <c r="CD5180">
        <v>0</v>
      </c>
    </row>
    <row r="5181" spans="1:82" x14ac:dyDescent="0.35">
      <c r="A5181">
        <v>1160</v>
      </c>
      <c r="B5181" t="s">
        <v>1045</v>
      </c>
      <c r="C5181" t="s">
        <v>75</v>
      </c>
      <c r="D5181">
        <v>76</v>
      </c>
      <c r="E5181" t="s">
        <v>797</v>
      </c>
      <c r="F5181" t="s">
        <v>134</v>
      </c>
      <c r="G5181">
        <v>2015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</v>
      </c>
      <c r="AC5181">
        <v>1</v>
      </c>
      <c r="AD5181">
        <v>2</v>
      </c>
      <c r="AE5181">
        <v>0</v>
      </c>
      <c r="AF5181">
        <v>0</v>
      </c>
      <c r="AG5181">
        <v>0</v>
      </c>
      <c r="AH5181">
        <f t="shared" si="1125"/>
        <v>0</v>
      </c>
      <c r="AI5181">
        <f t="shared" si="1126"/>
        <v>0</v>
      </c>
      <c r="AJ5181">
        <f t="shared" si="1127"/>
        <v>0</v>
      </c>
      <c r="AK5181">
        <v>-1</v>
      </c>
      <c r="AL5181">
        <v>3</v>
      </c>
      <c r="AM5181">
        <v>0</v>
      </c>
      <c r="AN5181">
        <v>0</v>
      </c>
      <c r="AO5181">
        <v>0.03</v>
      </c>
      <c r="AP5181">
        <v>0</v>
      </c>
      <c r="AQ5181">
        <v>0.2</v>
      </c>
      <c r="AR5181">
        <v>1.2</v>
      </c>
      <c r="AS5181">
        <f t="shared" si="1128"/>
        <v>2</v>
      </c>
      <c r="AT5181">
        <v>1</v>
      </c>
      <c r="AU5181">
        <v>12</v>
      </c>
      <c r="AV5181">
        <v>71</v>
      </c>
      <c r="AW5181">
        <v>0</v>
      </c>
      <c r="AX5181">
        <v>0</v>
      </c>
      <c r="AY5181">
        <v>2</v>
      </c>
      <c r="AZ5181">
        <v>1</v>
      </c>
      <c r="BA5181">
        <v>1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f t="shared" si="1129"/>
        <v>0</v>
      </c>
      <c r="BJ5181">
        <v>0.17</v>
      </c>
      <c r="BK5181">
        <v>0</v>
      </c>
      <c r="BL5181">
        <v>0</v>
      </c>
      <c r="BM5181">
        <v>2</v>
      </c>
      <c r="BN5181">
        <v>0.2</v>
      </c>
      <c r="BO5181">
        <v>1.2</v>
      </c>
      <c r="BP5181">
        <f t="shared" si="1130"/>
        <v>0.16666666666666666</v>
      </c>
      <c r="BQ5181">
        <v>2</v>
      </c>
      <c r="BR5181">
        <v>2008</v>
      </c>
      <c r="BS5181">
        <v>0.02</v>
      </c>
      <c r="BT5181">
        <v>0.1</v>
      </c>
      <c r="BU5181" s="2">
        <f t="shared" si="1131"/>
        <v>3.9215686274509802E-4</v>
      </c>
      <c r="BV5181" s="1">
        <f t="shared" si="1137"/>
        <v>4.303333333333334E-2</v>
      </c>
      <c r="BW5181" s="1">
        <f t="shared" si="1124"/>
        <v>0.20995333333333335</v>
      </c>
      <c r="BX5181" s="1">
        <f t="shared" si="1132"/>
        <v>0.22766666666666668</v>
      </c>
      <c r="BY5181" s="1" t="e">
        <f t="shared" si="1133"/>
        <v>#DIV/0!</v>
      </c>
      <c r="BZ5181" s="1" t="e">
        <f t="shared" si="1134"/>
        <v>#DIV/0!</v>
      </c>
      <c r="CA5181" s="1" t="e">
        <f t="shared" si="1135"/>
        <v>#DIV/0!</v>
      </c>
      <c r="CB5181">
        <v>0</v>
      </c>
      <c r="CC5181">
        <f t="shared" si="1136"/>
        <v>0</v>
      </c>
      <c r="CD5181">
        <v>0</v>
      </c>
    </row>
    <row r="5182" spans="1:82" x14ac:dyDescent="0.35">
      <c r="A5182">
        <v>598</v>
      </c>
      <c r="B5182" t="s">
        <v>361</v>
      </c>
      <c r="C5182" t="s">
        <v>69</v>
      </c>
      <c r="D5182">
        <v>73</v>
      </c>
      <c r="E5182" t="s">
        <v>70</v>
      </c>
      <c r="F5182" t="s">
        <v>104</v>
      </c>
      <c r="G5182">
        <v>2021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1</v>
      </c>
      <c r="AC5182">
        <v>4</v>
      </c>
      <c r="AD5182">
        <v>14</v>
      </c>
      <c r="AE5182">
        <v>0</v>
      </c>
      <c r="AF5182">
        <v>0</v>
      </c>
      <c r="AG5182">
        <v>0</v>
      </c>
      <c r="AH5182">
        <f t="shared" si="1125"/>
        <v>0</v>
      </c>
      <c r="AI5182">
        <f t="shared" si="1126"/>
        <v>0</v>
      </c>
      <c r="AJ5182">
        <f t="shared" si="1127"/>
        <v>0</v>
      </c>
      <c r="AK5182">
        <v>83</v>
      </c>
      <c r="AL5182">
        <v>11</v>
      </c>
      <c r="AM5182">
        <v>1</v>
      </c>
      <c r="AN5182">
        <v>0</v>
      </c>
      <c r="AO5182">
        <v>0.08</v>
      </c>
      <c r="AP5182">
        <v>0.19</v>
      </c>
      <c r="AQ5182">
        <v>1.4</v>
      </c>
      <c r="AR5182">
        <v>2.4</v>
      </c>
      <c r="AS5182">
        <f t="shared" si="1128"/>
        <v>14</v>
      </c>
      <c r="AT5182">
        <v>2</v>
      </c>
      <c r="AU5182">
        <v>13</v>
      </c>
      <c r="AV5182">
        <v>105</v>
      </c>
      <c r="AW5182">
        <v>0</v>
      </c>
      <c r="AX5182">
        <v>0</v>
      </c>
      <c r="AY5182">
        <v>14</v>
      </c>
      <c r="AZ5182">
        <v>1</v>
      </c>
      <c r="BA5182">
        <v>0.5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f t="shared" si="1129"/>
        <v>0</v>
      </c>
      <c r="BJ5182">
        <v>0.12</v>
      </c>
      <c r="BK5182">
        <v>0</v>
      </c>
      <c r="BL5182">
        <v>0</v>
      </c>
      <c r="BM5182">
        <v>7</v>
      </c>
      <c r="BN5182">
        <v>0.7</v>
      </c>
      <c r="BO5182">
        <v>1.2</v>
      </c>
      <c r="BP5182">
        <f t="shared" si="1130"/>
        <v>1.0769230769230769</v>
      </c>
      <c r="BQ5182">
        <v>7</v>
      </c>
      <c r="BR5182">
        <v>2021</v>
      </c>
      <c r="BS5182">
        <v>0.11</v>
      </c>
      <c r="BT5182">
        <v>0.18</v>
      </c>
      <c r="BU5182" s="2">
        <f t="shared" si="1131"/>
        <v>2.7450980392156863E-3</v>
      </c>
      <c r="BV5182" s="1">
        <f t="shared" si="1137"/>
        <v>7.9746153846153842E-2</v>
      </c>
      <c r="BW5182" s="1">
        <f t="shared" si="1124"/>
        <v>0.21348897435897435</v>
      </c>
      <c r="BX5182" s="1">
        <f t="shared" si="1132"/>
        <v>0.22760897435897434</v>
      </c>
      <c r="BY5182" s="1" t="e">
        <f t="shared" si="1133"/>
        <v>#DIV/0!</v>
      </c>
      <c r="BZ5182" s="1" t="e">
        <f t="shared" si="1134"/>
        <v>#DIV/0!</v>
      </c>
      <c r="CA5182" s="1" t="e">
        <f t="shared" si="1135"/>
        <v>#DIV/0!</v>
      </c>
      <c r="CB5182">
        <v>0</v>
      </c>
      <c r="CC5182">
        <f t="shared" si="1136"/>
        <v>0</v>
      </c>
      <c r="CD5182">
        <v>0</v>
      </c>
    </row>
    <row r="5183" spans="1:82" x14ac:dyDescent="0.35">
      <c r="A5183">
        <v>1349</v>
      </c>
      <c r="B5183" t="s">
        <v>1506</v>
      </c>
      <c r="C5183" t="s">
        <v>92</v>
      </c>
      <c r="D5183">
        <v>71</v>
      </c>
      <c r="E5183" t="s">
        <v>1156</v>
      </c>
      <c r="F5183" t="s">
        <v>106</v>
      </c>
      <c r="G5183">
        <v>2013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1</v>
      </c>
      <c r="AC5183">
        <v>2</v>
      </c>
      <c r="AD5183">
        <v>6</v>
      </c>
      <c r="AE5183">
        <v>0</v>
      </c>
      <c r="AF5183">
        <v>0</v>
      </c>
      <c r="AG5183">
        <v>0</v>
      </c>
      <c r="AH5183">
        <f t="shared" si="1125"/>
        <v>0</v>
      </c>
      <c r="AI5183">
        <f t="shared" si="1126"/>
        <v>0</v>
      </c>
      <c r="AJ5183">
        <f t="shared" si="1127"/>
        <v>0</v>
      </c>
      <c r="AK5183">
        <v>10</v>
      </c>
      <c r="AL5183">
        <v>7</v>
      </c>
      <c r="AM5183">
        <v>0</v>
      </c>
      <c r="AN5183">
        <v>0</v>
      </c>
      <c r="AO5183">
        <v>7.0000000000000007E-2</v>
      </c>
      <c r="AP5183">
        <v>0.04</v>
      </c>
      <c r="AQ5183">
        <v>0.6</v>
      </c>
      <c r="AR5183">
        <v>1.6</v>
      </c>
      <c r="AS5183">
        <f t="shared" si="1128"/>
        <v>6</v>
      </c>
      <c r="AT5183">
        <v>1</v>
      </c>
      <c r="AU5183">
        <v>7</v>
      </c>
      <c r="AV5183">
        <v>64</v>
      </c>
      <c r="AW5183">
        <v>0</v>
      </c>
      <c r="AX5183">
        <v>0</v>
      </c>
      <c r="AY5183">
        <v>6</v>
      </c>
      <c r="AZ5183">
        <v>1</v>
      </c>
      <c r="BA5183">
        <v>1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f t="shared" si="1129"/>
        <v>0</v>
      </c>
      <c r="BJ5183">
        <v>0.11</v>
      </c>
      <c r="BK5183">
        <v>0</v>
      </c>
      <c r="BL5183">
        <v>0</v>
      </c>
      <c r="BM5183">
        <v>6</v>
      </c>
      <c r="BN5183">
        <v>0.6</v>
      </c>
      <c r="BO5183">
        <v>1.6</v>
      </c>
      <c r="BP5183">
        <f t="shared" si="1130"/>
        <v>0.8571428571428571</v>
      </c>
      <c r="BQ5183">
        <v>6</v>
      </c>
      <c r="BR5183">
        <v>2011</v>
      </c>
      <c r="BS5183">
        <v>0.09</v>
      </c>
      <c r="BT5183">
        <v>0.23</v>
      </c>
      <c r="BU5183" s="2">
        <f t="shared" si="1131"/>
        <v>1.176470588235294E-3</v>
      </c>
      <c r="BV5183" s="1">
        <f t="shared" si="1137"/>
        <v>6.5957142857142853E-2</v>
      </c>
      <c r="BW5183" s="1">
        <f t="shared" ref="BW5183:BW5246" si="1138">((BG5183/75)*(AS5183/7500)/2)+(AO5183/4)+(BP5183/10)+(BJ5183/2)+(AU5183/100000)+((AB5183/AC5183)/10)+(AZ5183/1500)</f>
        <v>0.20895095238095238</v>
      </c>
      <c r="BX5183" s="1">
        <f t="shared" si="1132"/>
        <v>0.22754761904761905</v>
      </c>
      <c r="BY5183" s="1" t="e">
        <f t="shared" si="1133"/>
        <v>#DIV/0!</v>
      </c>
      <c r="BZ5183" s="1" t="e">
        <f t="shared" si="1134"/>
        <v>#DIV/0!</v>
      </c>
      <c r="CA5183" s="1" t="e">
        <f t="shared" si="1135"/>
        <v>#DIV/0!</v>
      </c>
      <c r="CB5183">
        <v>0</v>
      </c>
      <c r="CC5183">
        <f t="shared" si="1136"/>
        <v>0</v>
      </c>
      <c r="CD5183">
        <v>0</v>
      </c>
    </row>
    <row r="5184" spans="1:82" x14ac:dyDescent="0.35">
      <c r="A5184">
        <v>628</v>
      </c>
      <c r="B5184" t="s">
        <v>370</v>
      </c>
      <c r="C5184" t="s">
        <v>96</v>
      </c>
      <c r="D5184">
        <v>74</v>
      </c>
      <c r="E5184" t="s">
        <v>70</v>
      </c>
      <c r="F5184" t="s">
        <v>108</v>
      </c>
      <c r="G5184">
        <v>2015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2</v>
      </c>
      <c r="AC5184">
        <v>3</v>
      </c>
      <c r="AD5184">
        <v>21</v>
      </c>
      <c r="AE5184">
        <v>0</v>
      </c>
      <c r="AF5184">
        <v>0</v>
      </c>
      <c r="AG5184">
        <v>0</v>
      </c>
      <c r="AH5184">
        <f t="shared" si="1125"/>
        <v>0</v>
      </c>
      <c r="AI5184">
        <f t="shared" si="1126"/>
        <v>0</v>
      </c>
      <c r="AJ5184">
        <f t="shared" si="1127"/>
        <v>0</v>
      </c>
      <c r="AK5184">
        <v>37</v>
      </c>
      <c r="AL5184">
        <v>8</v>
      </c>
      <c r="AM5184">
        <v>1</v>
      </c>
      <c r="AN5184">
        <v>0</v>
      </c>
      <c r="AO5184">
        <v>0.02</v>
      </c>
      <c r="AP5184">
        <v>0.05</v>
      </c>
      <c r="AQ5184">
        <v>2.1</v>
      </c>
      <c r="AR5184">
        <v>4.0999999999999996</v>
      </c>
      <c r="AS5184">
        <f t="shared" si="1128"/>
        <v>21</v>
      </c>
      <c r="AT5184">
        <v>3</v>
      </c>
      <c r="AU5184">
        <v>34</v>
      </c>
      <c r="AV5184">
        <v>217</v>
      </c>
      <c r="AW5184">
        <v>0</v>
      </c>
      <c r="AX5184">
        <v>0</v>
      </c>
      <c r="AY5184">
        <v>10.5</v>
      </c>
      <c r="AZ5184">
        <v>2</v>
      </c>
      <c r="BA5184">
        <v>0.66666666699999999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f t="shared" si="1129"/>
        <v>0</v>
      </c>
      <c r="BJ5184">
        <v>0.16</v>
      </c>
      <c r="BK5184">
        <v>0</v>
      </c>
      <c r="BL5184">
        <v>0</v>
      </c>
      <c r="BM5184">
        <v>7</v>
      </c>
      <c r="BN5184">
        <v>0.7</v>
      </c>
      <c r="BO5184">
        <v>1.37</v>
      </c>
      <c r="BP5184">
        <f t="shared" si="1130"/>
        <v>0.61764705882352944</v>
      </c>
      <c r="BQ5184">
        <v>7</v>
      </c>
      <c r="BR5184">
        <v>2015</v>
      </c>
      <c r="BS5184">
        <v>0.06</v>
      </c>
      <c r="BT5184">
        <v>0.12</v>
      </c>
      <c r="BU5184" s="2">
        <f t="shared" si="1131"/>
        <v>4.1176470588235297E-3</v>
      </c>
      <c r="BV5184" s="1">
        <f t="shared" si="1137"/>
        <v>6.5982352941176464E-2</v>
      </c>
      <c r="BW5184" s="1">
        <f t="shared" si="1138"/>
        <v>0.21510470588235295</v>
      </c>
      <c r="BX5184" s="1">
        <f t="shared" si="1132"/>
        <v>0.22743137255235291</v>
      </c>
      <c r="BY5184" s="1" t="e">
        <f t="shared" si="1133"/>
        <v>#DIV/0!</v>
      </c>
      <c r="BZ5184" s="1" t="e">
        <f t="shared" si="1134"/>
        <v>#DIV/0!</v>
      </c>
      <c r="CA5184" s="1" t="e">
        <f t="shared" si="1135"/>
        <v>#DIV/0!</v>
      </c>
      <c r="CB5184">
        <v>0</v>
      </c>
      <c r="CC5184">
        <f t="shared" si="1136"/>
        <v>0</v>
      </c>
      <c r="CD5184">
        <v>0</v>
      </c>
    </row>
    <row r="5185" spans="1:82" x14ac:dyDescent="0.35">
      <c r="A5185">
        <v>767</v>
      </c>
      <c r="B5185" t="s">
        <v>432</v>
      </c>
      <c r="C5185" t="s">
        <v>96</v>
      </c>
      <c r="D5185">
        <v>74</v>
      </c>
      <c r="E5185" t="s">
        <v>70</v>
      </c>
      <c r="F5185" t="s">
        <v>115</v>
      </c>
      <c r="G5185">
        <v>2014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3</v>
      </c>
      <c r="AC5185">
        <v>12</v>
      </c>
      <c r="AD5185">
        <v>23</v>
      </c>
      <c r="AE5185">
        <v>0</v>
      </c>
      <c r="AF5185">
        <v>0</v>
      </c>
      <c r="AG5185">
        <v>0</v>
      </c>
      <c r="AH5185">
        <f t="shared" si="1125"/>
        <v>0</v>
      </c>
      <c r="AI5185">
        <f t="shared" si="1126"/>
        <v>0</v>
      </c>
      <c r="AJ5185">
        <f t="shared" si="1127"/>
        <v>0</v>
      </c>
      <c r="AK5185">
        <v>133</v>
      </c>
      <c r="AL5185">
        <v>27</v>
      </c>
      <c r="AM5185">
        <v>1</v>
      </c>
      <c r="AN5185">
        <v>0</v>
      </c>
      <c r="AO5185">
        <v>0.05</v>
      </c>
      <c r="AP5185">
        <v>7.0000000000000007E-2</v>
      </c>
      <c r="AQ5185">
        <v>2.2999999999999998</v>
      </c>
      <c r="AR5185">
        <v>5.3</v>
      </c>
      <c r="AS5185">
        <f t="shared" si="1128"/>
        <v>23</v>
      </c>
      <c r="AT5185">
        <v>7</v>
      </c>
      <c r="AU5185">
        <v>150</v>
      </c>
      <c r="AV5185">
        <v>480</v>
      </c>
      <c r="AW5185">
        <v>0</v>
      </c>
      <c r="AX5185">
        <v>0</v>
      </c>
      <c r="AY5185">
        <v>7.67</v>
      </c>
      <c r="AZ5185">
        <v>3</v>
      </c>
      <c r="BA5185">
        <v>0.428571429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f t="shared" si="1129"/>
        <v>0</v>
      </c>
      <c r="BJ5185">
        <v>0.31</v>
      </c>
      <c r="BK5185">
        <v>0</v>
      </c>
      <c r="BL5185">
        <v>0</v>
      </c>
      <c r="BM5185">
        <v>3.29</v>
      </c>
      <c r="BN5185">
        <v>0.33</v>
      </c>
      <c r="BO5185">
        <v>0.76</v>
      </c>
      <c r="BP5185">
        <f t="shared" si="1130"/>
        <v>0.15333333333333332</v>
      </c>
      <c r="BQ5185">
        <v>3.29</v>
      </c>
      <c r="BR5185">
        <v>2012</v>
      </c>
      <c r="BS5185">
        <v>0.02</v>
      </c>
      <c r="BT5185">
        <v>0.04</v>
      </c>
      <c r="BU5185" s="2">
        <f t="shared" si="1131"/>
        <v>4.5098039215686276E-3</v>
      </c>
      <c r="BV5185" s="1">
        <f t="shared" si="1137"/>
        <v>7.3466666666666666E-2</v>
      </c>
      <c r="BW5185" s="1">
        <f t="shared" si="1138"/>
        <v>0.21133333333333335</v>
      </c>
      <c r="BX5185" s="1">
        <f t="shared" si="1132"/>
        <v>0.22700000000428569</v>
      </c>
      <c r="BY5185" s="1" t="e">
        <f t="shared" si="1133"/>
        <v>#DIV/0!</v>
      </c>
      <c r="BZ5185" s="1" t="e">
        <f t="shared" si="1134"/>
        <v>#DIV/0!</v>
      </c>
      <c r="CA5185" s="1" t="e">
        <f t="shared" si="1135"/>
        <v>#DIV/0!</v>
      </c>
      <c r="CB5185">
        <v>0</v>
      </c>
      <c r="CC5185">
        <f t="shared" si="1136"/>
        <v>0</v>
      </c>
      <c r="CD5185">
        <v>0</v>
      </c>
    </row>
    <row r="5186" spans="1:82" x14ac:dyDescent="0.35">
      <c r="A5186">
        <v>1301</v>
      </c>
      <c r="B5186" t="s">
        <v>646</v>
      </c>
      <c r="C5186" t="s">
        <v>72</v>
      </c>
      <c r="D5186">
        <v>72</v>
      </c>
      <c r="E5186" t="s">
        <v>70</v>
      </c>
      <c r="F5186" t="s">
        <v>84</v>
      </c>
      <c r="G5186">
        <v>2014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20</v>
      </c>
      <c r="W5186">
        <v>0</v>
      </c>
      <c r="X5186">
        <v>1</v>
      </c>
      <c r="Y5186">
        <v>1</v>
      </c>
      <c r="Z5186">
        <v>0</v>
      </c>
      <c r="AA5186">
        <v>0</v>
      </c>
      <c r="AB5186">
        <v>3</v>
      </c>
      <c r="AC5186">
        <v>8</v>
      </c>
      <c r="AD5186">
        <v>44</v>
      </c>
      <c r="AE5186">
        <v>0</v>
      </c>
      <c r="AF5186">
        <v>0</v>
      </c>
      <c r="AG5186">
        <v>0</v>
      </c>
      <c r="AH5186">
        <f t="shared" ref="AH5186:AH5249" si="1139">AG5186+Y5186+P5186</f>
        <v>1</v>
      </c>
      <c r="AI5186">
        <f t="shared" ref="AI5186:AI5249" si="1140">(AH5186+L5186)/AT5186</f>
        <v>0.33333333333333331</v>
      </c>
      <c r="AJ5186">
        <f t="shared" ref="AJ5186:AJ5249" si="1141">(AH5186+L5186)/AU5186</f>
        <v>1.1764705882352941E-2</v>
      </c>
      <c r="AK5186">
        <v>121</v>
      </c>
      <c r="AL5186">
        <v>0</v>
      </c>
      <c r="AM5186">
        <v>1</v>
      </c>
      <c r="AN5186">
        <v>0</v>
      </c>
      <c r="AO5186">
        <v>0.11</v>
      </c>
      <c r="AP5186">
        <v>0.23</v>
      </c>
      <c r="AQ5186">
        <v>4.4000000000000004</v>
      </c>
      <c r="AR5186">
        <v>7.4</v>
      </c>
      <c r="AS5186">
        <f t="shared" ref="AS5186:AS5249" si="1142" xml:space="preserve"> J5186 + V5186 + AD5186</f>
        <v>64</v>
      </c>
      <c r="AT5186">
        <v>3</v>
      </c>
      <c r="AU5186">
        <v>85</v>
      </c>
      <c r="AV5186">
        <v>197</v>
      </c>
      <c r="AW5186">
        <v>0</v>
      </c>
      <c r="AX5186">
        <v>20</v>
      </c>
      <c r="AY5186">
        <v>14.67</v>
      </c>
      <c r="AZ5186">
        <v>4</v>
      </c>
      <c r="BA5186">
        <v>1.3333333329999999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f t="shared" ref="BI5186:BI5249" si="1143">BG5186/AU5186</f>
        <v>0</v>
      </c>
      <c r="BJ5186">
        <v>0.43</v>
      </c>
      <c r="BK5186">
        <v>0</v>
      </c>
      <c r="BL5186">
        <v>6.67</v>
      </c>
      <c r="BM5186">
        <v>14.67</v>
      </c>
      <c r="BN5186">
        <v>1.47</v>
      </c>
      <c r="BO5186">
        <v>2.4700000000000002</v>
      </c>
      <c r="BP5186">
        <f t="shared" ref="BP5186:BP5249" si="1144">AS5186/AU5186</f>
        <v>0.75294117647058822</v>
      </c>
      <c r="BQ5186">
        <v>21.33</v>
      </c>
      <c r="BR5186">
        <v>2013</v>
      </c>
      <c r="BS5186">
        <v>0.05</v>
      </c>
      <c r="BT5186">
        <v>0.09</v>
      </c>
      <c r="BU5186" s="2">
        <f t="shared" ref="BU5186:BU5249" si="1145">(((W5186+AE5186)/51)+((V5186+AD5186)/5100))-(AI5186/7)+(Z5186/5000)+(AX5186/50)+(V5186/100000)+(W5186/1000)</f>
        <v>0.36512997198879554</v>
      </c>
      <c r="BV5186" s="1">
        <f t="shared" si="1137"/>
        <v>6.5580392156862746E-2</v>
      </c>
      <c r="BW5186" s="1">
        <f t="shared" si="1138"/>
        <v>0.35881078431372543</v>
      </c>
      <c r="BX5186" s="1">
        <f t="shared" ref="BX5186:BX5249" si="1146">((BH5186-AI5186)/5)+(AO5186/3)+(BP5186/10)+(BJ5186/2)+((AU5186/AT5186)/2000)+((AB5186/AC5186)/10)+(BA5186/100)</f>
        <v>0.3252941176437254</v>
      </c>
      <c r="BY5186" s="1" t="e">
        <f t="shared" ref="BY5186:BY5249" si="1147">((H5186/I5186) * 0.2) + ((J5186 / 6000) * 0.25) + ((K5186 / 60)*0.25) - ((L5186 / 30)*0.1) - (((P5186+Y5186) / 30) * 0.1) + ((S5186 / 400)*0.1) + ((V5186 / 1500) * 0.1) + ((W5186 / 15) * 0.05)</f>
        <v>#DIV/0!</v>
      </c>
      <c r="BZ5186" s="1" t="e">
        <f t="shared" ref="BZ5186:BZ5249" si="1148">(BY5186 + ((AW5186 / 15) * 0.1) + ((BC5186-BD5186+BE5186)/2) + (BJ5186 * 0.1)) * 1.2</f>
        <v>#DIV/0!</v>
      </c>
      <c r="CA5186" s="1" t="e">
        <f t="shared" ref="CA5186:CA5249" si="1149">(((H5186/I5186) * 0.2) + ((BK5186 / 450) * 0.3) + ((BH5186 / 0.1)*0.2) - (AI5186 / 10) + (((S5186/AU5186) / 0.8)*0.1) + ((BL5186 / 100) * 0.15))*2</f>
        <v>#DIV/0!</v>
      </c>
      <c r="CB5186">
        <v>0</v>
      </c>
      <c r="CC5186">
        <f t="shared" si="1136"/>
        <v>0</v>
      </c>
      <c r="CD5186">
        <v>0</v>
      </c>
    </row>
    <row r="5187" spans="1:82" x14ac:dyDescent="0.35">
      <c r="A5187">
        <v>1130</v>
      </c>
      <c r="B5187" t="s">
        <v>577</v>
      </c>
      <c r="C5187" t="s">
        <v>100</v>
      </c>
      <c r="D5187">
        <v>69</v>
      </c>
      <c r="E5187" t="s">
        <v>70</v>
      </c>
      <c r="F5187" t="s">
        <v>125</v>
      </c>
      <c r="G5187">
        <v>2023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4</v>
      </c>
      <c r="V5187">
        <v>33</v>
      </c>
      <c r="W5187">
        <v>0</v>
      </c>
      <c r="X5187">
        <v>0</v>
      </c>
      <c r="Y5187">
        <v>0</v>
      </c>
      <c r="Z5187">
        <v>2</v>
      </c>
      <c r="AA5187">
        <v>0</v>
      </c>
      <c r="AB5187">
        <v>4</v>
      </c>
      <c r="AC5187">
        <v>13</v>
      </c>
      <c r="AD5187">
        <v>67</v>
      </c>
      <c r="AE5187">
        <v>0</v>
      </c>
      <c r="AF5187">
        <v>0</v>
      </c>
      <c r="AG5187">
        <v>0</v>
      </c>
      <c r="AH5187">
        <f t="shared" si="1139"/>
        <v>0</v>
      </c>
      <c r="AI5187">
        <f t="shared" si="1140"/>
        <v>0</v>
      </c>
      <c r="AJ5187">
        <f t="shared" si="1141"/>
        <v>0</v>
      </c>
      <c r="AK5187">
        <v>391</v>
      </c>
      <c r="AL5187">
        <v>21</v>
      </c>
      <c r="AM5187">
        <v>1</v>
      </c>
      <c r="AN5187">
        <v>0</v>
      </c>
      <c r="AO5187">
        <v>0.04</v>
      </c>
      <c r="AP5187">
        <v>0.13</v>
      </c>
      <c r="AQ5187">
        <v>10</v>
      </c>
      <c r="AR5187">
        <v>14</v>
      </c>
      <c r="AS5187">
        <f t="shared" si="1142"/>
        <v>100</v>
      </c>
      <c r="AT5187">
        <v>10</v>
      </c>
      <c r="AU5187">
        <v>102</v>
      </c>
      <c r="AV5187">
        <v>753</v>
      </c>
      <c r="AW5187">
        <v>0</v>
      </c>
      <c r="AX5187">
        <v>8.25</v>
      </c>
      <c r="AY5187">
        <v>16.75</v>
      </c>
      <c r="AZ5187">
        <v>8</v>
      </c>
      <c r="BA5187">
        <v>0.8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f t="shared" si="1143"/>
        <v>0</v>
      </c>
      <c r="BJ5187">
        <v>0.14000000000000001</v>
      </c>
      <c r="BK5187">
        <v>0</v>
      </c>
      <c r="BL5187">
        <v>3.3</v>
      </c>
      <c r="BM5187">
        <v>6.7</v>
      </c>
      <c r="BN5187">
        <v>1</v>
      </c>
      <c r="BO5187">
        <v>1.4</v>
      </c>
      <c r="BP5187">
        <f t="shared" si="1144"/>
        <v>0.98039215686274506</v>
      </c>
      <c r="BQ5187">
        <v>10</v>
      </c>
      <c r="BR5187">
        <v>2013</v>
      </c>
      <c r="BS5187">
        <v>0.1</v>
      </c>
      <c r="BT5187">
        <v>0.14000000000000001</v>
      </c>
      <c r="BU5187" s="2">
        <f t="shared" si="1145"/>
        <v>0.1853378431372549</v>
      </c>
      <c r="BV5187" s="1">
        <f t="shared" si="1137"/>
        <v>9.221960784313725E-2</v>
      </c>
      <c r="BW5187" s="1">
        <f t="shared" si="1138"/>
        <v>0.2151617797888386</v>
      </c>
      <c r="BX5187" s="1">
        <f t="shared" si="1146"/>
        <v>0.22524177978883864</v>
      </c>
      <c r="BY5187" s="1" t="e">
        <f t="shared" si="1147"/>
        <v>#DIV/0!</v>
      </c>
      <c r="BZ5187" s="1" t="e">
        <f t="shared" si="1148"/>
        <v>#DIV/0!</v>
      </c>
      <c r="CA5187" s="1" t="e">
        <f t="shared" si="1149"/>
        <v>#DIV/0!</v>
      </c>
      <c r="CB5187">
        <v>0</v>
      </c>
      <c r="CC5187">
        <f t="shared" ref="CC5187:CC5250" si="1150" xml:space="preserve"> (CB5187*10)</f>
        <v>0</v>
      </c>
      <c r="CD5187">
        <v>0</v>
      </c>
    </row>
    <row r="5188" spans="1:82" x14ac:dyDescent="0.35">
      <c r="A5188">
        <v>1101</v>
      </c>
      <c r="B5188" t="s">
        <v>559</v>
      </c>
      <c r="C5188" t="s">
        <v>69</v>
      </c>
      <c r="D5188">
        <v>73</v>
      </c>
      <c r="E5188" t="s">
        <v>70</v>
      </c>
      <c r="F5188" t="s">
        <v>116</v>
      </c>
      <c r="G5188">
        <v>2023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2</v>
      </c>
      <c r="AC5188">
        <v>4</v>
      </c>
      <c r="AD5188">
        <v>13</v>
      </c>
      <c r="AE5188">
        <v>0</v>
      </c>
      <c r="AF5188">
        <v>0</v>
      </c>
      <c r="AG5188">
        <v>0</v>
      </c>
      <c r="AH5188">
        <f t="shared" si="1139"/>
        <v>0</v>
      </c>
      <c r="AI5188">
        <f t="shared" si="1140"/>
        <v>0</v>
      </c>
      <c r="AJ5188">
        <f t="shared" si="1141"/>
        <v>0</v>
      </c>
      <c r="AK5188">
        <v>89</v>
      </c>
      <c r="AL5188">
        <v>7</v>
      </c>
      <c r="AM5188">
        <v>0</v>
      </c>
      <c r="AN5188">
        <v>0</v>
      </c>
      <c r="AO5188">
        <v>0.05</v>
      </c>
      <c r="AP5188">
        <v>0.13</v>
      </c>
      <c r="AQ5188">
        <v>1.3</v>
      </c>
      <c r="AR5188">
        <v>3.3</v>
      </c>
      <c r="AS5188">
        <f t="shared" si="1142"/>
        <v>13</v>
      </c>
      <c r="AT5188">
        <v>2</v>
      </c>
      <c r="AU5188">
        <v>28</v>
      </c>
      <c r="AV5188">
        <v>149</v>
      </c>
      <c r="AW5188">
        <v>0</v>
      </c>
      <c r="AX5188">
        <v>0</v>
      </c>
      <c r="AY5188">
        <v>6.5</v>
      </c>
      <c r="AZ5188">
        <v>2</v>
      </c>
      <c r="BA5188">
        <v>1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f t="shared" si="1143"/>
        <v>0</v>
      </c>
      <c r="BJ5188">
        <v>0.19</v>
      </c>
      <c r="BK5188">
        <v>0</v>
      </c>
      <c r="BL5188">
        <v>0</v>
      </c>
      <c r="BM5188">
        <v>6.5</v>
      </c>
      <c r="BN5188">
        <v>0.65</v>
      </c>
      <c r="BO5188">
        <v>1.65</v>
      </c>
      <c r="BP5188">
        <f t="shared" si="1144"/>
        <v>0.4642857142857143</v>
      </c>
      <c r="BQ5188">
        <v>6.5</v>
      </c>
      <c r="BR5188">
        <v>2019</v>
      </c>
      <c r="BS5188">
        <v>0.05</v>
      </c>
      <c r="BT5188">
        <v>0.12</v>
      </c>
      <c r="BU5188" s="2">
        <f t="shared" si="1145"/>
        <v>2.5490196078431374E-3</v>
      </c>
      <c r="BV5188" s="1">
        <f t="shared" si="1137"/>
        <v>6.3514285714285718E-2</v>
      </c>
      <c r="BW5188" s="1">
        <f t="shared" si="1138"/>
        <v>0.20554190476190473</v>
      </c>
      <c r="BX5188" s="1">
        <f t="shared" si="1146"/>
        <v>0.22509523809523813</v>
      </c>
      <c r="BY5188" s="1" t="e">
        <f t="shared" si="1147"/>
        <v>#DIV/0!</v>
      </c>
      <c r="BZ5188" s="1" t="e">
        <f t="shared" si="1148"/>
        <v>#DIV/0!</v>
      </c>
      <c r="CA5188" s="1" t="e">
        <f t="shared" si="1149"/>
        <v>#DIV/0!</v>
      </c>
      <c r="CB5188">
        <v>0</v>
      </c>
      <c r="CC5188">
        <f t="shared" si="1150"/>
        <v>0</v>
      </c>
      <c r="CD5188">
        <v>0</v>
      </c>
    </row>
    <row r="5189" spans="1:82" x14ac:dyDescent="0.35">
      <c r="A5189">
        <v>1382</v>
      </c>
      <c r="B5189" t="s">
        <v>1095</v>
      </c>
      <c r="C5189" t="s">
        <v>72</v>
      </c>
      <c r="D5189">
        <v>78</v>
      </c>
      <c r="E5189" t="s">
        <v>797</v>
      </c>
      <c r="F5189" t="s">
        <v>118</v>
      </c>
      <c r="G5189">
        <v>2022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4</v>
      </c>
      <c r="AC5189">
        <v>8</v>
      </c>
      <c r="AD5189">
        <v>26</v>
      </c>
      <c r="AE5189">
        <v>0</v>
      </c>
      <c r="AF5189">
        <v>0</v>
      </c>
      <c r="AG5189">
        <v>0</v>
      </c>
      <c r="AH5189">
        <f t="shared" si="1139"/>
        <v>0</v>
      </c>
      <c r="AI5189">
        <f t="shared" si="1140"/>
        <v>0</v>
      </c>
      <c r="AJ5189">
        <f t="shared" si="1141"/>
        <v>0</v>
      </c>
      <c r="AK5189">
        <v>53</v>
      </c>
      <c r="AL5189">
        <v>9</v>
      </c>
      <c r="AM5189">
        <v>1</v>
      </c>
      <c r="AN5189">
        <v>0</v>
      </c>
      <c r="AO5189">
        <v>0.06</v>
      </c>
      <c r="AP5189">
        <v>0.05</v>
      </c>
      <c r="AQ5189">
        <v>2.6</v>
      </c>
      <c r="AR5189">
        <v>6.6</v>
      </c>
      <c r="AS5189">
        <f t="shared" si="1142"/>
        <v>26</v>
      </c>
      <c r="AT5189">
        <v>7</v>
      </c>
      <c r="AU5189">
        <v>94</v>
      </c>
      <c r="AV5189">
        <v>416</v>
      </c>
      <c r="AW5189">
        <v>0</v>
      </c>
      <c r="AX5189">
        <v>0</v>
      </c>
      <c r="AY5189">
        <v>6.5</v>
      </c>
      <c r="AZ5189">
        <v>4</v>
      </c>
      <c r="BA5189">
        <v>0.571428571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f t="shared" si="1143"/>
        <v>0</v>
      </c>
      <c r="BJ5189">
        <v>0.23</v>
      </c>
      <c r="BK5189">
        <v>0</v>
      </c>
      <c r="BL5189">
        <v>0</v>
      </c>
      <c r="BM5189">
        <v>3.71</v>
      </c>
      <c r="BN5189">
        <v>0.37</v>
      </c>
      <c r="BO5189">
        <v>0.94</v>
      </c>
      <c r="BP5189">
        <f t="shared" si="1144"/>
        <v>0.27659574468085107</v>
      </c>
      <c r="BQ5189">
        <v>3.71</v>
      </c>
      <c r="BR5189">
        <v>2013</v>
      </c>
      <c r="BS5189">
        <v>0.03</v>
      </c>
      <c r="BT5189">
        <v>7.0000000000000007E-2</v>
      </c>
      <c r="BU5189" s="2">
        <f t="shared" si="1145"/>
        <v>5.0980392156862748E-3</v>
      </c>
      <c r="BV5189" s="1">
        <f t="shared" si="1137"/>
        <v>6.4429787234042551E-2</v>
      </c>
      <c r="BW5189" s="1">
        <f t="shared" si="1138"/>
        <v>0.21126624113475176</v>
      </c>
      <c r="BX5189" s="1">
        <f t="shared" si="1146"/>
        <v>0.22508814589237081</v>
      </c>
      <c r="BY5189" s="1" t="e">
        <f t="shared" si="1147"/>
        <v>#DIV/0!</v>
      </c>
      <c r="BZ5189" s="1" t="e">
        <f t="shared" si="1148"/>
        <v>#DIV/0!</v>
      </c>
      <c r="CA5189" s="1" t="e">
        <f t="shared" si="1149"/>
        <v>#DIV/0!</v>
      </c>
      <c r="CB5189">
        <v>0</v>
      </c>
      <c r="CC5189">
        <f t="shared" si="1150"/>
        <v>0</v>
      </c>
      <c r="CD5189">
        <v>0</v>
      </c>
    </row>
    <row r="5190" spans="1:82" x14ac:dyDescent="0.35">
      <c r="A5190">
        <v>81</v>
      </c>
      <c r="B5190" t="s">
        <v>147</v>
      </c>
      <c r="C5190" t="s">
        <v>96</v>
      </c>
      <c r="D5190">
        <v>74</v>
      </c>
      <c r="E5190" t="s">
        <v>70</v>
      </c>
      <c r="F5190" t="s">
        <v>129</v>
      </c>
      <c r="G5190">
        <v>2023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</v>
      </c>
      <c r="AC5190">
        <v>2</v>
      </c>
      <c r="AD5190">
        <v>2</v>
      </c>
      <c r="AE5190">
        <v>0</v>
      </c>
      <c r="AF5190">
        <v>0</v>
      </c>
      <c r="AG5190">
        <v>0</v>
      </c>
      <c r="AH5190">
        <f t="shared" si="1139"/>
        <v>0</v>
      </c>
      <c r="AI5190">
        <f t="shared" si="1140"/>
        <v>0</v>
      </c>
      <c r="AJ5190">
        <f t="shared" si="1141"/>
        <v>0</v>
      </c>
      <c r="AK5190">
        <v>11</v>
      </c>
      <c r="AL5190">
        <v>1</v>
      </c>
      <c r="AM5190">
        <v>0</v>
      </c>
      <c r="AN5190">
        <v>0</v>
      </c>
      <c r="AO5190">
        <v>0.03</v>
      </c>
      <c r="AP5190">
        <v>0.01</v>
      </c>
      <c r="AQ5190">
        <v>0.2</v>
      </c>
      <c r="AR5190">
        <v>1.2</v>
      </c>
      <c r="AS5190">
        <f t="shared" si="1142"/>
        <v>2</v>
      </c>
      <c r="AT5190">
        <v>2</v>
      </c>
      <c r="AU5190">
        <v>40</v>
      </c>
      <c r="AV5190">
        <v>139</v>
      </c>
      <c r="AW5190">
        <v>0</v>
      </c>
      <c r="AX5190">
        <v>0</v>
      </c>
      <c r="AY5190">
        <v>2</v>
      </c>
      <c r="AZ5190">
        <v>1</v>
      </c>
      <c r="BA5190">
        <v>0.5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f t="shared" si="1143"/>
        <v>0</v>
      </c>
      <c r="BJ5190">
        <v>0.28999999999999998</v>
      </c>
      <c r="BK5190">
        <v>0</v>
      </c>
      <c r="BL5190">
        <v>0</v>
      </c>
      <c r="BM5190">
        <v>1</v>
      </c>
      <c r="BN5190">
        <v>0.1</v>
      </c>
      <c r="BO5190">
        <v>0.6</v>
      </c>
      <c r="BP5190">
        <f t="shared" si="1144"/>
        <v>0.05</v>
      </c>
      <c r="BQ5190">
        <v>1</v>
      </c>
      <c r="BR5190">
        <v>2023</v>
      </c>
      <c r="BS5190">
        <v>0.01</v>
      </c>
      <c r="BT5190">
        <v>0.03</v>
      </c>
      <c r="BU5190" s="2">
        <f t="shared" si="1145"/>
        <v>3.9215686274509802E-4</v>
      </c>
      <c r="BV5190" s="1">
        <f t="shared" si="1137"/>
        <v>6.1199999999999997E-2</v>
      </c>
      <c r="BW5190" s="1">
        <f t="shared" si="1138"/>
        <v>0.20856666666666671</v>
      </c>
      <c r="BX5190" s="1">
        <f t="shared" si="1146"/>
        <v>0.22499999999999998</v>
      </c>
      <c r="BY5190" s="1" t="e">
        <f t="shared" si="1147"/>
        <v>#DIV/0!</v>
      </c>
      <c r="BZ5190" s="1" t="e">
        <f t="shared" si="1148"/>
        <v>#DIV/0!</v>
      </c>
      <c r="CA5190" s="1" t="e">
        <f t="shared" si="1149"/>
        <v>#DIV/0!</v>
      </c>
      <c r="CB5190">
        <v>0</v>
      </c>
      <c r="CC5190">
        <f t="shared" si="1150"/>
        <v>0</v>
      </c>
      <c r="CD5190">
        <v>0</v>
      </c>
    </row>
    <row r="5191" spans="1:82" x14ac:dyDescent="0.35">
      <c r="A5191">
        <v>1249</v>
      </c>
      <c r="B5191" t="s">
        <v>623</v>
      </c>
      <c r="C5191" t="s">
        <v>96</v>
      </c>
      <c r="D5191">
        <v>74</v>
      </c>
      <c r="E5191" t="s">
        <v>70</v>
      </c>
      <c r="F5191" t="s">
        <v>113</v>
      </c>
      <c r="G5191">
        <v>2017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4</v>
      </c>
      <c r="AC5191">
        <v>9</v>
      </c>
      <c r="AD5191">
        <v>33</v>
      </c>
      <c r="AE5191">
        <v>0</v>
      </c>
      <c r="AF5191">
        <v>0</v>
      </c>
      <c r="AG5191">
        <v>0</v>
      </c>
      <c r="AH5191">
        <f t="shared" si="1139"/>
        <v>0</v>
      </c>
      <c r="AI5191">
        <f t="shared" si="1140"/>
        <v>0</v>
      </c>
      <c r="AJ5191">
        <f t="shared" si="1141"/>
        <v>0</v>
      </c>
      <c r="AK5191">
        <v>59</v>
      </c>
      <c r="AL5191">
        <v>22</v>
      </c>
      <c r="AM5191">
        <v>3</v>
      </c>
      <c r="AN5191">
        <v>0</v>
      </c>
      <c r="AO5191">
        <v>0.05</v>
      </c>
      <c r="AP5191">
        <v>0.04</v>
      </c>
      <c r="AQ5191">
        <v>3.3</v>
      </c>
      <c r="AR5191">
        <v>7.3</v>
      </c>
      <c r="AS5191">
        <f t="shared" si="1142"/>
        <v>33</v>
      </c>
      <c r="AT5191">
        <v>7</v>
      </c>
      <c r="AU5191">
        <v>110</v>
      </c>
      <c r="AV5191">
        <v>451</v>
      </c>
      <c r="AW5191">
        <v>0</v>
      </c>
      <c r="AX5191">
        <v>0</v>
      </c>
      <c r="AY5191">
        <v>8.25</v>
      </c>
      <c r="AZ5191">
        <v>4</v>
      </c>
      <c r="BA5191">
        <v>0.571428571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f t="shared" si="1143"/>
        <v>0</v>
      </c>
      <c r="BJ5191">
        <v>0.24</v>
      </c>
      <c r="BK5191">
        <v>0</v>
      </c>
      <c r="BL5191">
        <v>0</v>
      </c>
      <c r="BM5191">
        <v>4.71</v>
      </c>
      <c r="BN5191">
        <v>0.47</v>
      </c>
      <c r="BO5191">
        <v>1.04</v>
      </c>
      <c r="BP5191">
        <f t="shared" si="1144"/>
        <v>0.3</v>
      </c>
      <c r="BQ5191">
        <v>4.71</v>
      </c>
      <c r="BR5191">
        <v>2017</v>
      </c>
      <c r="BS5191">
        <v>0.03</v>
      </c>
      <c r="BT5191">
        <v>7.0000000000000007E-2</v>
      </c>
      <c r="BU5191" s="2">
        <f t="shared" si="1145"/>
        <v>6.4705882352941177E-3</v>
      </c>
      <c r="BV5191" s="1">
        <f t="shared" si="1137"/>
        <v>6.83E-2</v>
      </c>
      <c r="BW5191" s="1">
        <f t="shared" si="1138"/>
        <v>0.2107111111111111</v>
      </c>
      <c r="BX5191" s="1">
        <f t="shared" si="1146"/>
        <v>0.22468253967825397</v>
      </c>
      <c r="BY5191" s="1" t="e">
        <f t="shared" si="1147"/>
        <v>#DIV/0!</v>
      </c>
      <c r="BZ5191" s="1" t="e">
        <f t="shared" si="1148"/>
        <v>#DIV/0!</v>
      </c>
      <c r="CA5191" s="1" t="e">
        <f t="shared" si="1149"/>
        <v>#DIV/0!</v>
      </c>
      <c r="CB5191">
        <v>0</v>
      </c>
      <c r="CC5191">
        <f t="shared" si="1150"/>
        <v>0</v>
      </c>
      <c r="CD5191">
        <v>0</v>
      </c>
    </row>
    <row r="5192" spans="1:82" x14ac:dyDescent="0.35">
      <c r="A5192">
        <v>283</v>
      </c>
      <c r="B5192" t="s">
        <v>230</v>
      </c>
      <c r="C5192" t="s">
        <v>69</v>
      </c>
      <c r="D5192">
        <v>73</v>
      </c>
      <c r="E5192" t="s">
        <v>70</v>
      </c>
      <c r="F5192" t="s">
        <v>142</v>
      </c>
      <c r="G5192">
        <v>2016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3</v>
      </c>
      <c r="V5192">
        <v>19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7</v>
      </c>
      <c r="AC5192">
        <v>16</v>
      </c>
      <c r="AD5192">
        <v>46</v>
      </c>
      <c r="AE5192">
        <v>0</v>
      </c>
      <c r="AF5192">
        <v>0</v>
      </c>
      <c r="AG5192">
        <v>0</v>
      </c>
      <c r="AH5192">
        <f t="shared" si="1139"/>
        <v>0</v>
      </c>
      <c r="AI5192">
        <f t="shared" si="1140"/>
        <v>0</v>
      </c>
      <c r="AJ5192">
        <f t="shared" si="1141"/>
        <v>0</v>
      </c>
      <c r="AK5192">
        <v>143</v>
      </c>
      <c r="AL5192">
        <v>14</v>
      </c>
      <c r="AM5192">
        <v>2</v>
      </c>
      <c r="AN5192">
        <v>0</v>
      </c>
      <c r="AO5192">
        <v>0.04</v>
      </c>
      <c r="AP5192">
        <v>0.04</v>
      </c>
      <c r="AQ5192">
        <v>12.5</v>
      </c>
      <c r="AR5192">
        <v>19.5</v>
      </c>
      <c r="AS5192">
        <f t="shared" si="1142"/>
        <v>65</v>
      </c>
      <c r="AT5192">
        <v>9</v>
      </c>
      <c r="AU5192">
        <v>133</v>
      </c>
      <c r="AV5192">
        <v>663</v>
      </c>
      <c r="AW5192">
        <v>0</v>
      </c>
      <c r="AX5192">
        <v>6.33</v>
      </c>
      <c r="AY5192">
        <v>6.57</v>
      </c>
      <c r="AZ5192">
        <v>10</v>
      </c>
      <c r="BA5192">
        <v>1.111111111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f t="shared" si="1143"/>
        <v>0</v>
      </c>
      <c r="BJ5192">
        <v>0.2</v>
      </c>
      <c r="BK5192">
        <v>0</v>
      </c>
      <c r="BL5192">
        <v>2.11</v>
      </c>
      <c r="BM5192">
        <v>5.1100000000000003</v>
      </c>
      <c r="BN5192">
        <v>1.39</v>
      </c>
      <c r="BO5192">
        <v>2.17</v>
      </c>
      <c r="BP5192">
        <f t="shared" si="1144"/>
        <v>0.48872180451127817</v>
      </c>
      <c r="BQ5192">
        <v>7.22</v>
      </c>
      <c r="BR5192">
        <v>2016</v>
      </c>
      <c r="BS5192">
        <v>0.09</v>
      </c>
      <c r="BT5192">
        <v>0.15</v>
      </c>
      <c r="BU5192" s="2">
        <f t="shared" si="1145"/>
        <v>0.13973509803921566</v>
      </c>
      <c r="BV5192" s="1">
        <f t="shared" si="1137"/>
        <v>7.6736090225563922E-2</v>
      </c>
      <c r="BW5192" s="1">
        <f t="shared" si="1138"/>
        <v>0.21061884711779449</v>
      </c>
      <c r="BX5192" s="1">
        <f t="shared" si="1146"/>
        <v>0.22445551378335002</v>
      </c>
      <c r="BY5192" s="1" t="e">
        <f t="shared" si="1147"/>
        <v>#DIV/0!</v>
      </c>
      <c r="BZ5192" s="1" t="e">
        <f t="shared" si="1148"/>
        <v>#DIV/0!</v>
      </c>
      <c r="CA5192" s="1" t="e">
        <f t="shared" si="1149"/>
        <v>#DIV/0!</v>
      </c>
      <c r="CB5192">
        <v>0</v>
      </c>
      <c r="CC5192">
        <f t="shared" si="1150"/>
        <v>0</v>
      </c>
      <c r="CD5192">
        <v>0</v>
      </c>
    </row>
    <row r="5193" spans="1:82" x14ac:dyDescent="0.35">
      <c r="A5193">
        <v>1192</v>
      </c>
      <c r="B5193" t="s">
        <v>602</v>
      </c>
      <c r="C5193" t="s">
        <v>92</v>
      </c>
      <c r="D5193">
        <v>71</v>
      </c>
      <c r="E5193" t="s">
        <v>70</v>
      </c>
      <c r="F5193" t="s">
        <v>118</v>
      </c>
      <c r="G5193">
        <v>2014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3</v>
      </c>
      <c r="AD5193">
        <v>8</v>
      </c>
      <c r="AE5193">
        <v>0</v>
      </c>
      <c r="AF5193">
        <v>0</v>
      </c>
      <c r="AG5193">
        <v>0</v>
      </c>
      <c r="AH5193">
        <f t="shared" si="1139"/>
        <v>0</v>
      </c>
      <c r="AI5193">
        <f t="shared" si="1140"/>
        <v>0</v>
      </c>
      <c r="AJ5193">
        <f t="shared" si="1141"/>
        <v>0</v>
      </c>
      <c r="AK5193">
        <v>25</v>
      </c>
      <c r="AL5193">
        <v>6</v>
      </c>
      <c r="AM5193">
        <v>0</v>
      </c>
      <c r="AN5193">
        <v>0</v>
      </c>
      <c r="AO5193">
        <v>0.06</v>
      </c>
      <c r="AP5193">
        <v>7.0000000000000007E-2</v>
      </c>
      <c r="AQ5193">
        <v>0.8</v>
      </c>
      <c r="AR5193">
        <v>1.8</v>
      </c>
      <c r="AS5193">
        <f t="shared" si="1142"/>
        <v>8</v>
      </c>
      <c r="AT5193">
        <v>1</v>
      </c>
      <c r="AU5193">
        <v>15</v>
      </c>
      <c r="AV5193">
        <v>75</v>
      </c>
      <c r="AW5193">
        <v>0</v>
      </c>
      <c r="AX5193">
        <v>0</v>
      </c>
      <c r="AY5193">
        <v>8</v>
      </c>
      <c r="AZ5193">
        <v>1</v>
      </c>
      <c r="BA5193">
        <v>1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f t="shared" si="1143"/>
        <v>0</v>
      </c>
      <c r="BJ5193">
        <v>0.2</v>
      </c>
      <c r="BK5193">
        <v>0</v>
      </c>
      <c r="BL5193">
        <v>0</v>
      </c>
      <c r="BM5193">
        <v>8</v>
      </c>
      <c r="BN5193">
        <v>0.8</v>
      </c>
      <c r="BO5193">
        <v>1.8</v>
      </c>
      <c r="BP5193">
        <f t="shared" si="1144"/>
        <v>0.53333333333333333</v>
      </c>
      <c r="BQ5193">
        <v>8</v>
      </c>
      <c r="BR5193">
        <v>2006</v>
      </c>
      <c r="BS5193">
        <v>0.05</v>
      </c>
      <c r="BT5193">
        <v>0.12</v>
      </c>
      <c r="BU5193" s="2">
        <f t="shared" si="1145"/>
        <v>1.5686274509803921E-3</v>
      </c>
      <c r="BV5193" s="1">
        <f t="shared" si="1137"/>
        <v>6.7966666666666661E-2</v>
      </c>
      <c r="BW5193" s="1">
        <f t="shared" si="1138"/>
        <v>0.20248333333333335</v>
      </c>
      <c r="BX5193" s="1">
        <f t="shared" si="1146"/>
        <v>0.22416666666666668</v>
      </c>
      <c r="BY5193" s="1" t="e">
        <f t="shared" si="1147"/>
        <v>#DIV/0!</v>
      </c>
      <c r="BZ5193" s="1" t="e">
        <f t="shared" si="1148"/>
        <v>#DIV/0!</v>
      </c>
      <c r="CA5193" s="1" t="e">
        <f t="shared" si="1149"/>
        <v>#DIV/0!</v>
      </c>
      <c r="CB5193">
        <v>0</v>
      </c>
      <c r="CC5193">
        <f t="shared" si="1150"/>
        <v>0</v>
      </c>
      <c r="CD5193">
        <v>0</v>
      </c>
    </row>
    <row r="5194" spans="1:82" x14ac:dyDescent="0.35">
      <c r="A5194">
        <v>120</v>
      </c>
      <c r="B5194" t="s">
        <v>820</v>
      </c>
      <c r="C5194" t="s">
        <v>86</v>
      </c>
      <c r="D5194">
        <v>75</v>
      </c>
      <c r="E5194" t="s">
        <v>797</v>
      </c>
      <c r="F5194" t="s">
        <v>90</v>
      </c>
      <c r="G5194">
        <v>2020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1</v>
      </c>
      <c r="AC5194">
        <v>4</v>
      </c>
      <c r="AD5194">
        <v>10</v>
      </c>
      <c r="AE5194">
        <v>0</v>
      </c>
      <c r="AF5194">
        <v>0</v>
      </c>
      <c r="AG5194">
        <v>0</v>
      </c>
      <c r="AH5194">
        <f t="shared" si="1139"/>
        <v>0</v>
      </c>
      <c r="AI5194">
        <f t="shared" si="1140"/>
        <v>0</v>
      </c>
      <c r="AJ5194">
        <f t="shared" si="1141"/>
        <v>0</v>
      </c>
      <c r="AK5194">
        <v>45</v>
      </c>
      <c r="AL5194">
        <v>3</v>
      </c>
      <c r="AM5194">
        <v>1</v>
      </c>
      <c r="AN5194">
        <v>1</v>
      </c>
      <c r="AO5194">
        <v>0.04</v>
      </c>
      <c r="AP5194">
        <v>0.05</v>
      </c>
      <c r="AQ5194">
        <v>3</v>
      </c>
      <c r="AR5194">
        <v>4</v>
      </c>
      <c r="AS5194">
        <f t="shared" si="1142"/>
        <v>10</v>
      </c>
      <c r="AT5194">
        <v>3</v>
      </c>
      <c r="AU5194">
        <v>58</v>
      </c>
      <c r="AV5194">
        <v>187</v>
      </c>
      <c r="AW5194">
        <v>0</v>
      </c>
      <c r="AX5194">
        <v>0</v>
      </c>
      <c r="AY5194">
        <v>10</v>
      </c>
      <c r="AZ5194">
        <v>1</v>
      </c>
      <c r="BA5194">
        <v>0.33333333300000001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f t="shared" si="1143"/>
        <v>0</v>
      </c>
      <c r="BJ5194">
        <v>0.31</v>
      </c>
      <c r="BK5194">
        <v>0</v>
      </c>
      <c r="BL5194">
        <v>0</v>
      </c>
      <c r="BM5194">
        <v>3.33</v>
      </c>
      <c r="BN5194">
        <v>1</v>
      </c>
      <c r="BO5194">
        <v>1.33</v>
      </c>
      <c r="BP5194">
        <f t="shared" si="1144"/>
        <v>0.17241379310344829</v>
      </c>
      <c r="BQ5194">
        <v>3.33</v>
      </c>
      <c r="BR5194">
        <v>2020</v>
      </c>
      <c r="BS5194">
        <v>0.05</v>
      </c>
      <c r="BT5194">
        <v>7.0000000000000007E-2</v>
      </c>
      <c r="BU5194" s="2">
        <f t="shared" si="1145"/>
        <v>1.9607843137254902E-3</v>
      </c>
      <c r="BV5194" s="1">
        <f t="shared" si="1137"/>
        <v>7.2120689655172418E-2</v>
      </c>
      <c r="BW5194" s="1">
        <f t="shared" si="1138"/>
        <v>0.20848804597701151</v>
      </c>
      <c r="BX5194" s="1">
        <f t="shared" si="1146"/>
        <v>0.22357471264034481</v>
      </c>
      <c r="BY5194" s="1" t="e">
        <f t="shared" si="1147"/>
        <v>#DIV/0!</v>
      </c>
      <c r="BZ5194" s="1" t="e">
        <f t="shared" si="1148"/>
        <v>#DIV/0!</v>
      </c>
      <c r="CA5194" s="1" t="e">
        <f t="shared" si="1149"/>
        <v>#DIV/0!</v>
      </c>
      <c r="CB5194">
        <v>0</v>
      </c>
      <c r="CC5194">
        <f t="shared" si="1150"/>
        <v>0</v>
      </c>
      <c r="CD5194">
        <v>0</v>
      </c>
    </row>
    <row r="5195" spans="1:82" x14ac:dyDescent="0.35">
      <c r="A5195">
        <v>1591</v>
      </c>
      <c r="B5195" t="s">
        <v>767</v>
      </c>
      <c r="C5195" t="s">
        <v>92</v>
      </c>
      <c r="D5195">
        <v>71</v>
      </c>
      <c r="E5195" t="s">
        <v>70</v>
      </c>
      <c r="F5195" t="s">
        <v>142</v>
      </c>
      <c r="G5195">
        <v>2023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1</v>
      </c>
      <c r="AC5195">
        <v>2</v>
      </c>
      <c r="AD5195">
        <v>11</v>
      </c>
      <c r="AE5195">
        <v>0</v>
      </c>
      <c r="AF5195">
        <v>0</v>
      </c>
      <c r="AG5195">
        <v>0</v>
      </c>
      <c r="AH5195">
        <f t="shared" si="1139"/>
        <v>0</v>
      </c>
      <c r="AI5195">
        <f t="shared" si="1140"/>
        <v>0</v>
      </c>
      <c r="AJ5195">
        <f t="shared" si="1141"/>
        <v>0</v>
      </c>
      <c r="AK5195">
        <v>23</v>
      </c>
      <c r="AL5195">
        <v>0</v>
      </c>
      <c r="AM5195">
        <v>1</v>
      </c>
      <c r="AN5195">
        <v>0</v>
      </c>
      <c r="AO5195">
        <v>0.04</v>
      </c>
      <c r="AP5195">
        <v>0.08</v>
      </c>
      <c r="AQ5195">
        <v>7.1</v>
      </c>
      <c r="AR5195">
        <v>8.1</v>
      </c>
      <c r="AS5195">
        <f t="shared" si="1142"/>
        <v>11</v>
      </c>
      <c r="AT5195">
        <v>2</v>
      </c>
      <c r="AU5195">
        <v>29</v>
      </c>
      <c r="AV5195">
        <v>130</v>
      </c>
      <c r="AW5195">
        <v>0</v>
      </c>
      <c r="AX5195">
        <v>0</v>
      </c>
      <c r="AY5195">
        <v>11</v>
      </c>
      <c r="AZ5195">
        <v>1</v>
      </c>
      <c r="BA5195">
        <v>0.5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f t="shared" si="1143"/>
        <v>0</v>
      </c>
      <c r="BJ5195">
        <v>0.22</v>
      </c>
      <c r="BK5195">
        <v>0</v>
      </c>
      <c r="BL5195">
        <v>0</v>
      </c>
      <c r="BM5195">
        <v>5.5</v>
      </c>
      <c r="BN5195">
        <v>3.55</v>
      </c>
      <c r="BO5195">
        <v>4.05</v>
      </c>
      <c r="BP5195">
        <f t="shared" si="1144"/>
        <v>0.37931034482758619</v>
      </c>
      <c r="BQ5195">
        <v>5.5</v>
      </c>
      <c r="BR5195">
        <v>2021</v>
      </c>
      <c r="BS5195">
        <v>0.24</v>
      </c>
      <c r="BT5195">
        <v>0.28000000000000003</v>
      </c>
      <c r="BU5195" s="2">
        <f t="shared" si="1145"/>
        <v>2.1568627450980391E-3</v>
      </c>
      <c r="BV5195" s="1">
        <f t="shared" si="1137"/>
        <v>6.4565517241379308E-2</v>
      </c>
      <c r="BW5195" s="1">
        <f t="shared" si="1138"/>
        <v>0.20888770114942531</v>
      </c>
      <c r="BX5195" s="1">
        <f t="shared" si="1146"/>
        <v>0.22351436781609196</v>
      </c>
      <c r="BY5195" s="1" t="e">
        <f t="shared" si="1147"/>
        <v>#DIV/0!</v>
      </c>
      <c r="BZ5195" s="1" t="e">
        <f t="shared" si="1148"/>
        <v>#DIV/0!</v>
      </c>
      <c r="CA5195" s="1" t="e">
        <f t="shared" si="1149"/>
        <v>#DIV/0!</v>
      </c>
      <c r="CB5195">
        <v>0</v>
      </c>
      <c r="CC5195">
        <f t="shared" si="1150"/>
        <v>0</v>
      </c>
      <c r="CD5195">
        <v>0</v>
      </c>
    </row>
    <row r="5196" spans="1:82" x14ac:dyDescent="0.35">
      <c r="A5196">
        <v>432</v>
      </c>
      <c r="B5196" t="s">
        <v>889</v>
      </c>
      <c r="C5196" t="s">
        <v>75</v>
      </c>
      <c r="D5196">
        <v>76</v>
      </c>
      <c r="E5196" t="s">
        <v>797</v>
      </c>
      <c r="F5196" t="s">
        <v>97</v>
      </c>
      <c r="G5196">
        <v>2016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1</v>
      </c>
      <c r="AD5196">
        <v>4</v>
      </c>
      <c r="AE5196">
        <v>0</v>
      </c>
      <c r="AF5196">
        <v>0</v>
      </c>
      <c r="AG5196">
        <v>0</v>
      </c>
      <c r="AH5196">
        <f t="shared" si="1139"/>
        <v>0</v>
      </c>
      <c r="AI5196">
        <f t="shared" si="1140"/>
        <v>0</v>
      </c>
      <c r="AJ5196">
        <f t="shared" si="1141"/>
        <v>0</v>
      </c>
      <c r="AK5196">
        <v>2</v>
      </c>
      <c r="AL5196">
        <v>2</v>
      </c>
      <c r="AM5196">
        <v>0</v>
      </c>
      <c r="AN5196">
        <v>0</v>
      </c>
      <c r="AO5196">
        <v>0.02</v>
      </c>
      <c r="AP5196">
        <v>0.01</v>
      </c>
      <c r="AQ5196">
        <v>0.4</v>
      </c>
      <c r="AR5196">
        <v>1.4</v>
      </c>
      <c r="AS5196">
        <f t="shared" si="1142"/>
        <v>4</v>
      </c>
      <c r="AT5196">
        <v>1</v>
      </c>
      <c r="AU5196">
        <v>7</v>
      </c>
      <c r="AV5196">
        <v>78</v>
      </c>
      <c r="AW5196">
        <v>0</v>
      </c>
      <c r="AX5196">
        <v>0</v>
      </c>
      <c r="AY5196">
        <v>4</v>
      </c>
      <c r="AZ5196">
        <v>1</v>
      </c>
      <c r="BA5196">
        <v>1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f t="shared" si="1143"/>
        <v>0</v>
      </c>
      <c r="BJ5196">
        <v>0.09</v>
      </c>
      <c r="BK5196">
        <v>0</v>
      </c>
      <c r="BL5196">
        <v>0</v>
      </c>
      <c r="BM5196">
        <v>4</v>
      </c>
      <c r="BN5196">
        <v>0.4</v>
      </c>
      <c r="BO5196">
        <v>1.4</v>
      </c>
      <c r="BP5196">
        <f t="shared" si="1144"/>
        <v>0.5714285714285714</v>
      </c>
      <c r="BQ5196">
        <v>4</v>
      </c>
      <c r="BR5196">
        <v>2016</v>
      </c>
      <c r="BS5196">
        <v>0.06</v>
      </c>
      <c r="BT5196">
        <v>0.2</v>
      </c>
      <c r="BU5196" s="2">
        <f t="shared" si="1145"/>
        <v>7.8431372549019605E-4</v>
      </c>
      <c r="BV5196" s="1">
        <f t="shared" si="1137"/>
        <v>4.7471428571428567E-2</v>
      </c>
      <c r="BW5196" s="1">
        <f t="shared" si="1138"/>
        <v>0.20787952380952382</v>
      </c>
      <c r="BX5196" s="1">
        <f t="shared" si="1146"/>
        <v>0.22230952380952382</v>
      </c>
      <c r="BY5196" s="1" t="e">
        <f t="shared" si="1147"/>
        <v>#DIV/0!</v>
      </c>
      <c r="BZ5196" s="1" t="e">
        <f t="shared" si="1148"/>
        <v>#DIV/0!</v>
      </c>
      <c r="CA5196" s="1" t="e">
        <f t="shared" si="1149"/>
        <v>#DIV/0!</v>
      </c>
      <c r="CB5196">
        <v>0</v>
      </c>
      <c r="CC5196">
        <f t="shared" si="1150"/>
        <v>0</v>
      </c>
      <c r="CD5196">
        <v>0</v>
      </c>
    </row>
    <row r="5197" spans="1:82" x14ac:dyDescent="0.35">
      <c r="A5197">
        <v>80</v>
      </c>
      <c r="B5197" t="s">
        <v>1177</v>
      </c>
      <c r="C5197" t="s">
        <v>103</v>
      </c>
      <c r="D5197">
        <v>70</v>
      </c>
      <c r="E5197" t="s">
        <v>1156</v>
      </c>
      <c r="F5197" t="s">
        <v>79</v>
      </c>
      <c r="G5197">
        <v>2018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2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8</v>
      </c>
      <c r="AC5197">
        <v>9</v>
      </c>
      <c r="AD5197">
        <v>96</v>
      </c>
      <c r="AE5197">
        <v>1</v>
      </c>
      <c r="AF5197">
        <v>0</v>
      </c>
      <c r="AG5197">
        <v>0</v>
      </c>
      <c r="AH5197">
        <f t="shared" si="1139"/>
        <v>0</v>
      </c>
      <c r="AI5197">
        <f t="shared" si="1140"/>
        <v>0</v>
      </c>
      <c r="AJ5197">
        <f t="shared" si="1141"/>
        <v>0</v>
      </c>
      <c r="AK5197">
        <v>44</v>
      </c>
      <c r="AL5197">
        <v>56</v>
      </c>
      <c r="AM5197">
        <v>5</v>
      </c>
      <c r="AN5197">
        <v>0</v>
      </c>
      <c r="AO5197">
        <v>0.04</v>
      </c>
      <c r="AP5197">
        <v>0.02</v>
      </c>
      <c r="AQ5197">
        <v>15.8</v>
      </c>
      <c r="AR5197">
        <v>23.8</v>
      </c>
      <c r="AS5197">
        <f t="shared" si="1142"/>
        <v>98</v>
      </c>
      <c r="AT5197">
        <v>8</v>
      </c>
      <c r="AU5197">
        <v>600</v>
      </c>
      <c r="AV5197">
        <v>1300</v>
      </c>
      <c r="AW5197">
        <v>0</v>
      </c>
      <c r="AX5197">
        <v>2</v>
      </c>
      <c r="AY5197">
        <v>12</v>
      </c>
      <c r="AZ5197">
        <v>9</v>
      </c>
      <c r="BA5197">
        <v>1.125</v>
      </c>
      <c r="BB5197">
        <v>0</v>
      </c>
      <c r="BC5197">
        <v>0</v>
      </c>
      <c r="BD5197">
        <v>0</v>
      </c>
      <c r="BE5197">
        <v>0</v>
      </c>
      <c r="BF5197">
        <v>0.12</v>
      </c>
      <c r="BG5197">
        <v>1</v>
      </c>
      <c r="BH5197">
        <v>0.11</v>
      </c>
      <c r="BI5197">
        <f t="shared" si="1143"/>
        <v>1.6666666666666668E-3</v>
      </c>
      <c r="BK5197">
        <v>0</v>
      </c>
      <c r="BL5197">
        <v>0.25</v>
      </c>
      <c r="BM5197">
        <v>12</v>
      </c>
      <c r="BN5197">
        <v>1.98</v>
      </c>
      <c r="BO5197">
        <v>2.97</v>
      </c>
      <c r="BP5197">
        <f t="shared" si="1144"/>
        <v>0.16333333333333333</v>
      </c>
      <c r="BQ5197">
        <v>12.25</v>
      </c>
      <c r="BR5197">
        <v>2011</v>
      </c>
      <c r="BS5197" t="s">
        <v>213</v>
      </c>
      <c r="BT5197" t="s">
        <v>213</v>
      </c>
      <c r="BU5197" s="2">
        <f t="shared" si="1145"/>
        <v>7.9043529411764707E-2</v>
      </c>
      <c r="BV5197" s="1">
        <f t="shared" si="1137"/>
        <v>3.2866666666666662E-2</v>
      </c>
      <c r="BW5197" s="1">
        <f t="shared" si="1138"/>
        <v>0.12730933333333333</v>
      </c>
      <c r="BX5197" s="1">
        <f t="shared" si="1146"/>
        <v>0.18930555555555556</v>
      </c>
      <c r="BY5197" s="1" t="e">
        <f t="shared" si="1147"/>
        <v>#DIV/0!</v>
      </c>
      <c r="BZ5197" s="1" t="e">
        <f t="shared" si="1148"/>
        <v>#DIV/0!</v>
      </c>
      <c r="CA5197" s="1" t="e">
        <f t="shared" si="1149"/>
        <v>#DIV/0!</v>
      </c>
      <c r="CB5197">
        <v>0</v>
      </c>
      <c r="CC5197">
        <f t="shared" si="1150"/>
        <v>0</v>
      </c>
      <c r="CD5197">
        <v>0</v>
      </c>
    </row>
    <row r="5198" spans="1:82" x14ac:dyDescent="0.35">
      <c r="A5198">
        <v>445</v>
      </c>
      <c r="B5198" t="s">
        <v>293</v>
      </c>
      <c r="C5198" t="s">
        <v>69</v>
      </c>
      <c r="D5198">
        <v>73</v>
      </c>
      <c r="E5198" t="s">
        <v>70</v>
      </c>
      <c r="F5198" t="s">
        <v>94</v>
      </c>
      <c r="G5198">
        <v>2021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14</v>
      </c>
      <c r="AD5198">
        <v>83</v>
      </c>
      <c r="AE5198">
        <v>0</v>
      </c>
      <c r="AF5198">
        <v>1</v>
      </c>
      <c r="AG5198">
        <v>1</v>
      </c>
      <c r="AH5198">
        <f t="shared" si="1139"/>
        <v>1</v>
      </c>
      <c r="AI5198">
        <f t="shared" si="1140"/>
        <v>0.1111111111111111</v>
      </c>
      <c r="AJ5198">
        <f t="shared" si="1141"/>
        <v>6.8027210884353739E-3</v>
      </c>
      <c r="AK5198">
        <v>107</v>
      </c>
      <c r="AL5198">
        <v>34</v>
      </c>
      <c r="AM5198">
        <v>4</v>
      </c>
      <c r="AN5198">
        <v>0</v>
      </c>
      <c r="AO5198">
        <v>0.05</v>
      </c>
      <c r="AP5198">
        <v>0.05</v>
      </c>
      <c r="AQ5198">
        <v>6.4</v>
      </c>
      <c r="AR5198">
        <v>15.4</v>
      </c>
      <c r="AS5198">
        <f t="shared" si="1142"/>
        <v>84</v>
      </c>
      <c r="AT5198">
        <v>9</v>
      </c>
      <c r="AU5198">
        <v>147</v>
      </c>
      <c r="AV5198">
        <v>602</v>
      </c>
      <c r="AW5198">
        <v>0</v>
      </c>
      <c r="AX5198">
        <v>1</v>
      </c>
      <c r="AY5198">
        <v>9.2200000000000006</v>
      </c>
      <c r="AZ5198">
        <v>10</v>
      </c>
      <c r="BA5198">
        <v>1.111111111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f t="shared" si="1143"/>
        <v>0</v>
      </c>
      <c r="BJ5198">
        <v>0.24</v>
      </c>
      <c r="BK5198">
        <v>0</v>
      </c>
      <c r="BL5198">
        <v>0.11</v>
      </c>
      <c r="BM5198">
        <v>9.2200000000000006</v>
      </c>
      <c r="BN5198">
        <v>0.71</v>
      </c>
      <c r="BO5198">
        <v>1.71</v>
      </c>
      <c r="BP5198">
        <f t="shared" si="1144"/>
        <v>0.5714285714285714</v>
      </c>
      <c r="BQ5198">
        <v>9.33</v>
      </c>
      <c r="BR5198">
        <v>2021</v>
      </c>
      <c r="BS5198">
        <v>0.04</v>
      </c>
      <c r="BT5198">
        <v>0.1</v>
      </c>
      <c r="BU5198" s="2">
        <f t="shared" si="1145"/>
        <v>2.0607572362278247E-2</v>
      </c>
      <c r="BV5198" s="1">
        <f t="shared" si="1137"/>
        <v>6.794920634920637E-2</v>
      </c>
      <c r="BW5198" s="1">
        <f t="shared" si="1138"/>
        <v>0.26206523809523807</v>
      </c>
      <c r="BX5198" s="1">
        <f t="shared" si="1146"/>
        <v>0.25515079364968252</v>
      </c>
      <c r="BY5198" s="1" t="e">
        <f t="shared" si="1147"/>
        <v>#DIV/0!</v>
      </c>
      <c r="BZ5198" s="1" t="e">
        <f t="shared" si="1148"/>
        <v>#DIV/0!</v>
      </c>
      <c r="CA5198" s="1" t="e">
        <f t="shared" si="1149"/>
        <v>#DIV/0!</v>
      </c>
      <c r="CB5198">
        <v>0</v>
      </c>
      <c r="CC5198">
        <f t="shared" si="1150"/>
        <v>0</v>
      </c>
      <c r="CD5198">
        <v>0</v>
      </c>
    </row>
    <row r="5199" spans="1:82" x14ac:dyDescent="0.35">
      <c r="A5199">
        <v>436</v>
      </c>
      <c r="B5199" t="s">
        <v>290</v>
      </c>
      <c r="C5199" t="s">
        <v>72</v>
      </c>
      <c r="D5199">
        <v>72</v>
      </c>
      <c r="E5199" t="s">
        <v>70</v>
      </c>
      <c r="F5199" t="s">
        <v>106</v>
      </c>
      <c r="G5199">
        <v>2013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</v>
      </c>
      <c r="AC5199">
        <v>3</v>
      </c>
      <c r="AD5199">
        <v>2</v>
      </c>
      <c r="AE5199">
        <v>0</v>
      </c>
      <c r="AF5199">
        <v>0</v>
      </c>
      <c r="AG5199">
        <v>0</v>
      </c>
      <c r="AH5199">
        <f t="shared" si="1139"/>
        <v>0</v>
      </c>
      <c r="AI5199">
        <f t="shared" si="1140"/>
        <v>0</v>
      </c>
      <c r="AJ5199">
        <f t="shared" si="1141"/>
        <v>0</v>
      </c>
      <c r="AK5199">
        <v>37</v>
      </c>
      <c r="AL5199">
        <v>2</v>
      </c>
      <c r="AM5199">
        <v>0</v>
      </c>
      <c r="AN5199">
        <v>0</v>
      </c>
      <c r="AO5199">
        <v>0.04</v>
      </c>
      <c r="AP5199">
        <v>0.05</v>
      </c>
      <c r="AQ5199">
        <v>0.2</v>
      </c>
      <c r="AR5199">
        <v>1.2</v>
      </c>
      <c r="AS5199">
        <f t="shared" si="1142"/>
        <v>2</v>
      </c>
      <c r="AT5199">
        <v>2</v>
      </c>
      <c r="AU5199">
        <v>41</v>
      </c>
      <c r="AV5199">
        <v>134</v>
      </c>
      <c r="AW5199">
        <v>0</v>
      </c>
      <c r="AX5199">
        <v>0</v>
      </c>
      <c r="AY5199">
        <v>2</v>
      </c>
      <c r="AZ5199">
        <v>1</v>
      </c>
      <c r="BA5199">
        <v>0.5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f t="shared" si="1143"/>
        <v>0</v>
      </c>
      <c r="BJ5199">
        <v>0.31</v>
      </c>
      <c r="BK5199">
        <v>0</v>
      </c>
      <c r="BL5199">
        <v>0</v>
      </c>
      <c r="BM5199">
        <v>1</v>
      </c>
      <c r="BN5199">
        <v>0.1</v>
      </c>
      <c r="BO5199">
        <v>0.6</v>
      </c>
      <c r="BP5199">
        <f t="shared" si="1144"/>
        <v>4.878048780487805E-2</v>
      </c>
      <c r="BQ5199">
        <v>1</v>
      </c>
      <c r="BR5199">
        <v>2010</v>
      </c>
      <c r="BS5199">
        <v>0</v>
      </c>
      <c r="BT5199">
        <v>0.03</v>
      </c>
      <c r="BU5199" s="2">
        <f t="shared" si="1145"/>
        <v>3.9215686274509802E-4</v>
      </c>
      <c r="BV5199" s="1">
        <f t="shared" si="1137"/>
        <v>6.5139024390243896E-2</v>
      </c>
      <c r="BW5199" s="1">
        <f t="shared" si="1138"/>
        <v>0.20428804878048779</v>
      </c>
      <c r="BX5199" s="1">
        <f t="shared" si="1146"/>
        <v>0.22179471544715448</v>
      </c>
      <c r="BY5199" s="1" t="e">
        <f t="shared" si="1147"/>
        <v>#DIV/0!</v>
      </c>
      <c r="BZ5199" s="1" t="e">
        <f t="shared" si="1148"/>
        <v>#DIV/0!</v>
      </c>
      <c r="CA5199" s="1" t="e">
        <f t="shared" si="1149"/>
        <v>#DIV/0!</v>
      </c>
      <c r="CB5199">
        <v>0</v>
      </c>
      <c r="CC5199">
        <f t="shared" si="1150"/>
        <v>0</v>
      </c>
      <c r="CD5199">
        <v>0</v>
      </c>
    </row>
    <row r="5200" spans="1:82" x14ac:dyDescent="0.35">
      <c r="A5200">
        <v>1528</v>
      </c>
      <c r="B5200" t="s">
        <v>1119</v>
      </c>
      <c r="C5200" t="s">
        <v>86</v>
      </c>
      <c r="D5200">
        <v>75</v>
      </c>
      <c r="E5200" t="s">
        <v>797</v>
      </c>
      <c r="F5200" t="s">
        <v>71</v>
      </c>
      <c r="G5200">
        <v>2021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3</v>
      </c>
      <c r="AC5200">
        <v>6</v>
      </c>
      <c r="AD5200">
        <v>31</v>
      </c>
      <c r="AE5200">
        <v>0</v>
      </c>
      <c r="AF5200">
        <v>0</v>
      </c>
      <c r="AG5200">
        <v>0</v>
      </c>
      <c r="AH5200">
        <f t="shared" si="1139"/>
        <v>0</v>
      </c>
      <c r="AI5200">
        <f t="shared" si="1140"/>
        <v>0</v>
      </c>
      <c r="AJ5200">
        <f t="shared" si="1141"/>
        <v>0</v>
      </c>
      <c r="AK5200">
        <v>30</v>
      </c>
      <c r="AL5200">
        <v>24</v>
      </c>
      <c r="AM5200">
        <v>2</v>
      </c>
      <c r="AN5200">
        <v>0</v>
      </c>
      <c r="AO5200">
        <v>0.04</v>
      </c>
      <c r="AP5200">
        <v>0.01</v>
      </c>
      <c r="AQ5200">
        <v>3.1</v>
      </c>
      <c r="AR5200">
        <v>6.1</v>
      </c>
      <c r="AS5200">
        <f t="shared" si="1142"/>
        <v>31</v>
      </c>
      <c r="AT5200">
        <v>4</v>
      </c>
      <c r="AU5200">
        <v>65</v>
      </c>
      <c r="AV5200">
        <v>340</v>
      </c>
      <c r="AW5200">
        <v>0</v>
      </c>
      <c r="AX5200">
        <v>0</v>
      </c>
      <c r="AY5200">
        <v>10.33</v>
      </c>
      <c r="AZ5200">
        <v>3</v>
      </c>
      <c r="BA5200">
        <v>0.75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f t="shared" si="1143"/>
        <v>0</v>
      </c>
      <c r="BJ5200">
        <v>0.19</v>
      </c>
      <c r="BK5200">
        <v>0</v>
      </c>
      <c r="BL5200">
        <v>0</v>
      </c>
      <c r="BM5200">
        <v>7.75</v>
      </c>
      <c r="BN5200">
        <v>0.77</v>
      </c>
      <c r="BO5200">
        <v>1.52</v>
      </c>
      <c r="BP5200">
        <f t="shared" si="1144"/>
        <v>0.47692307692307695</v>
      </c>
      <c r="BQ5200">
        <v>7.75</v>
      </c>
      <c r="BR5200">
        <v>2020</v>
      </c>
      <c r="BS5200">
        <v>0.05</v>
      </c>
      <c r="BT5200">
        <v>0.09</v>
      </c>
      <c r="BU5200" s="2">
        <f t="shared" si="1145"/>
        <v>6.0784313725490199E-3</v>
      </c>
      <c r="BV5200" s="1">
        <f t="shared" si="1137"/>
        <v>6.6446153846153849E-2</v>
      </c>
      <c r="BW5200" s="1">
        <f t="shared" si="1138"/>
        <v>0.20534230769230771</v>
      </c>
      <c r="BX5200" s="1">
        <f t="shared" si="1146"/>
        <v>0.22165064102564103</v>
      </c>
      <c r="BY5200" s="1" t="e">
        <f t="shared" si="1147"/>
        <v>#DIV/0!</v>
      </c>
      <c r="BZ5200" s="1" t="e">
        <f t="shared" si="1148"/>
        <v>#DIV/0!</v>
      </c>
      <c r="CA5200" s="1" t="e">
        <f t="shared" si="1149"/>
        <v>#DIV/0!</v>
      </c>
      <c r="CB5200">
        <v>0</v>
      </c>
      <c r="CC5200">
        <f t="shared" si="1150"/>
        <v>0</v>
      </c>
      <c r="CD5200">
        <v>0</v>
      </c>
    </row>
    <row r="5201" spans="1:82" x14ac:dyDescent="0.35">
      <c r="A5201">
        <v>586</v>
      </c>
      <c r="B5201" t="s">
        <v>360</v>
      </c>
      <c r="C5201" t="s">
        <v>96</v>
      </c>
      <c r="D5201">
        <v>74</v>
      </c>
      <c r="E5201" t="s">
        <v>70</v>
      </c>
      <c r="F5201" t="s">
        <v>101</v>
      </c>
      <c r="G5201">
        <v>2023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5</v>
      </c>
      <c r="V5201">
        <v>22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1</v>
      </c>
      <c r="AD5201">
        <v>0</v>
      </c>
      <c r="AE5201">
        <v>0</v>
      </c>
      <c r="AF5201">
        <v>0</v>
      </c>
      <c r="AG5201">
        <v>0</v>
      </c>
      <c r="AH5201">
        <f t="shared" si="1139"/>
        <v>0</v>
      </c>
      <c r="AI5201">
        <f t="shared" si="1140"/>
        <v>0</v>
      </c>
      <c r="AJ5201">
        <f t="shared" si="1141"/>
        <v>0</v>
      </c>
      <c r="AK5201">
        <v>8</v>
      </c>
      <c r="AL5201">
        <v>0</v>
      </c>
      <c r="AM5201">
        <v>0</v>
      </c>
      <c r="AN5201">
        <v>0</v>
      </c>
      <c r="AO5201">
        <v>0.01</v>
      </c>
      <c r="AP5201">
        <v>0.01</v>
      </c>
      <c r="AQ5201">
        <v>2.2000000000000002</v>
      </c>
      <c r="AR5201">
        <v>2.2000000000000002</v>
      </c>
      <c r="AS5201">
        <f t="shared" si="1142"/>
        <v>22</v>
      </c>
      <c r="AT5201">
        <v>2</v>
      </c>
      <c r="AU5201">
        <v>29</v>
      </c>
      <c r="AV5201">
        <v>131</v>
      </c>
      <c r="AW5201">
        <v>0</v>
      </c>
      <c r="AX5201">
        <v>4.4000000000000004</v>
      </c>
      <c r="AY5201">
        <v>0</v>
      </c>
      <c r="AZ5201">
        <v>5</v>
      </c>
      <c r="BA5201">
        <v>2.5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f t="shared" si="1143"/>
        <v>0</v>
      </c>
      <c r="BJ5201">
        <v>0.22</v>
      </c>
      <c r="BK5201">
        <v>0</v>
      </c>
      <c r="BL5201">
        <v>11</v>
      </c>
      <c r="BM5201">
        <v>0</v>
      </c>
      <c r="BN5201">
        <v>1.1000000000000001</v>
      </c>
      <c r="BO5201">
        <v>1.1000000000000001</v>
      </c>
      <c r="BP5201">
        <f t="shared" si="1144"/>
        <v>0.75862068965517238</v>
      </c>
      <c r="BQ5201">
        <v>11</v>
      </c>
      <c r="BR5201">
        <v>2022</v>
      </c>
      <c r="BS5201">
        <v>0.08</v>
      </c>
      <c r="BT5201">
        <v>0.08</v>
      </c>
      <c r="BU5201" s="2">
        <f t="shared" si="1145"/>
        <v>9.2733725490196081E-2</v>
      </c>
      <c r="BV5201" s="1">
        <f t="shared" si="1137"/>
        <v>8.7831034482758627E-2</v>
      </c>
      <c r="BW5201" s="1">
        <f t="shared" si="1138"/>
        <v>0.19198540229885058</v>
      </c>
      <c r="BX5201" s="1">
        <f t="shared" si="1146"/>
        <v>0.22144540229885057</v>
      </c>
      <c r="BY5201" s="1" t="e">
        <f t="shared" si="1147"/>
        <v>#DIV/0!</v>
      </c>
      <c r="BZ5201" s="1" t="e">
        <f t="shared" si="1148"/>
        <v>#DIV/0!</v>
      </c>
      <c r="CA5201" s="1" t="e">
        <f t="shared" si="1149"/>
        <v>#DIV/0!</v>
      </c>
      <c r="CB5201">
        <v>0</v>
      </c>
      <c r="CC5201">
        <f t="shared" si="1150"/>
        <v>0</v>
      </c>
      <c r="CD5201">
        <v>0</v>
      </c>
    </row>
    <row r="5202" spans="1:82" x14ac:dyDescent="0.35">
      <c r="A5202">
        <v>857</v>
      </c>
      <c r="B5202" t="s">
        <v>464</v>
      </c>
      <c r="C5202" t="s">
        <v>86</v>
      </c>
      <c r="D5202">
        <v>75</v>
      </c>
      <c r="E5202" t="s">
        <v>70</v>
      </c>
      <c r="F5202" t="s">
        <v>120</v>
      </c>
      <c r="G5202">
        <v>2019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9</v>
      </c>
      <c r="W5202">
        <v>0</v>
      </c>
      <c r="X5202">
        <v>0</v>
      </c>
      <c r="Y5202">
        <v>0</v>
      </c>
      <c r="Z5202">
        <v>1</v>
      </c>
      <c r="AA5202">
        <v>0</v>
      </c>
      <c r="AB5202">
        <v>3</v>
      </c>
      <c r="AC5202">
        <v>15</v>
      </c>
      <c r="AD5202">
        <v>21</v>
      </c>
      <c r="AE5202">
        <v>0</v>
      </c>
      <c r="AF5202">
        <v>0</v>
      </c>
      <c r="AG5202">
        <v>0</v>
      </c>
      <c r="AH5202">
        <f t="shared" si="1139"/>
        <v>0</v>
      </c>
      <c r="AI5202">
        <f t="shared" si="1140"/>
        <v>0</v>
      </c>
      <c r="AJ5202">
        <f t="shared" si="1141"/>
        <v>0</v>
      </c>
      <c r="AK5202">
        <v>381</v>
      </c>
      <c r="AL5202">
        <v>10</v>
      </c>
      <c r="AM5202">
        <v>1</v>
      </c>
      <c r="AN5202">
        <v>0</v>
      </c>
      <c r="AO5202">
        <v>0.05</v>
      </c>
      <c r="AP5202">
        <v>0.17</v>
      </c>
      <c r="AQ5202">
        <v>3</v>
      </c>
      <c r="AR5202">
        <v>6</v>
      </c>
      <c r="AS5202">
        <f t="shared" si="1142"/>
        <v>30</v>
      </c>
      <c r="AT5202">
        <v>8</v>
      </c>
      <c r="AU5202">
        <v>147</v>
      </c>
      <c r="AV5202">
        <v>496</v>
      </c>
      <c r="AW5202">
        <v>0</v>
      </c>
      <c r="AX5202">
        <v>9</v>
      </c>
      <c r="AY5202">
        <v>7</v>
      </c>
      <c r="AZ5202">
        <v>4</v>
      </c>
      <c r="BA5202">
        <v>0.5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f t="shared" si="1143"/>
        <v>0</v>
      </c>
      <c r="BJ5202">
        <v>0.3</v>
      </c>
      <c r="BK5202">
        <v>0</v>
      </c>
      <c r="BL5202">
        <v>1.1200000000000001</v>
      </c>
      <c r="BM5202">
        <v>2.62</v>
      </c>
      <c r="BN5202">
        <v>0.38</v>
      </c>
      <c r="BO5202">
        <v>0.75</v>
      </c>
      <c r="BP5202">
        <f t="shared" si="1144"/>
        <v>0.20408163265306123</v>
      </c>
      <c r="BQ5202">
        <v>3.75</v>
      </c>
      <c r="BR5202">
        <v>2016</v>
      </c>
      <c r="BS5202">
        <v>0.02</v>
      </c>
      <c r="BT5202">
        <v>0.04</v>
      </c>
      <c r="BU5202" s="2">
        <f t="shared" si="1145"/>
        <v>0.18617235294117648</v>
      </c>
      <c r="BV5202" s="1">
        <f t="shared" si="1137"/>
        <v>7.5604081632653072E-2</v>
      </c>
      <c r="BW5202" s="1">
        <f t="shared" si="1138"/>
        <v>0.20704482993197279</v>
      </c>
      <c r="BX5202" s="1">
        <f t="shared" si="1146"/>
        <v>0.22126232993197276</v>
      </c>
      <c r="BY5202" s="1" t="e">
        <f t="shared" si="1147"/>
        <v>#DIV/0!</v>
      </c>
      <c r="BZ5202" s="1" t="e">
        <f t="shared" si="1148"/>
        <v>#DIV/0!</v>
      </c>
      <c r="CA5202" s="1" t="e">
        <f t="shared" si="1149"/>
        <v>#DIV/0!</v>
      </c>
      <c r="CB5202">
        <v>0</v>
      </c>
      <c r="CC5202">
        <f t="shared" si="1150"/>
        <v>0</v>
      </c>
      <c r="CD5202">
        <v>0</v>
      </c>
    </row>
    <row r="5203" spans="1:82" x14ac:dyDescent="0.35">
      <c r="A5203">
        <v>1017</v>
      </c>
      <c r="B5203" t="s">
        <v>533</v>
      </c>
      <c r="C5203" t="s">
        <v>92</v>
      </c>
      <c r="D5203">
        <v>71</v>
      </c>
      <c r="E5203" t="s">
        <v>70</v>
      </c>
      <c r="F5203" t="s">
        <v>119</v>
      </c>
      <c r="G5203">
        <v>2018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2</v>
      </c>
      <c r="AC5203">
        <v>3</v>
      </c>
      <c r="AD5203">
        <v>17</v>
      </c>
      <c r="AE5203">
        <v>0</v>
      </c>
      <c r="AF5203">
        <v>0</v>
      </c>
      <c r="AG5203">
        <v>0</v>
      </c>
      <c r="AH5203">
        <f t="shared" si="1139"/>
        <v>0</v>
      </c>
      <c r="AI5203">
        <f t="shared" si="1140"/>
        <v>0</v>
      </c>
      <c r="AJ5203">
        <f t="shared" si="1141"/>
        <v>0</v>
      </c>
      <c r="AK5203">
        <v>24</v>
      </c>
      <c r="AL5203">
        <v>0</v>
      </c>
      <c r="AM5203">
        <v>1</v>
      </c>
      <c r="AN5203">
        <v>0</v>
      </c>
      <c r="AO5203">
        <v>0.02</v>
      </c>
      <c r="AP5203">
        <v>0.03</v>
      </c>
      <c r="AQ5203">
        <v>1.7</v>
      </c>
      <c r="AR5203">
        <v>3.7</v>
      </c>
      <c r="AS5203">
        <f t="shared" si="1142"/>
        <v>17</v>
      </c>
      <c r="AT5203">
        <v>3</v>
      </c>
      <c r="AU5203">
        <v>38</v>
      </c>
      <c r="AV5203">
        <v>215</v>
      </c>
      <c r="AW5203">
        <v>0</v>
      </c>
      <c r="AX5203">
        <v>0</v>
      </c>
      <c r="AY5203">
        <v>8.5</v>
      </c>
      <c r="AZ5203">
        <v>2</v>
      </c>
      <c r="BA5203">
        <v>0.66666666699999999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f t="shared" si="1143"/>
        <v>0</v>
      </c>
      <c r="BJ5203">
        <v>0.18</v>
      </c>
      <c r="BK5203">
        <v>0</v>
      </c>
      <c r="BL5203">
        <v>0</v>
      </c>
      <c r="BM5203">
        <v>5.67</v>
      </c>
      <c r="BN5203">
        <v>0.56999999999999995</v>
      </c>
      <c r="BO5203">
        <v>1.23</v>
      </c>
      <c r="BP5203">
        <f t="shared" si="1144"/>
        <v>0.44736842105263158</v>
      </c>
      <c r="BQ5203">
        <v>5.67</v>
      </c>
      <c r="BR5203">
        <v>2018</v>
      </c>
      <c r="BS5203">
        <v>0.04</v>
      </c>
      <c r="BT5203">
        <v>0.1</v>
      </c>
      <c r="BU5203" s="2">
        <f t="shared" si="1145"/>
        <v>3.3333333333333335E-3</v>
      </c>
      <c r="BV5203" s="1">
        <f t="shared" si="1137"/>
        <v>6.1068421052631577E-2</v>
      </c>
      <c r="BW5203" s="1">
        <f t="shared" si="1138"/>
        <v>0.20811684210526313</v>
      </c>
      <c r="BX5203" s="1">
        <f t="shared" si="1146"/>
        <v>0.22107017544192981</v>
      </c>
      <c r="BY5203" s="1" t="e">
        <f t="shared" si="1147"/>
        <v>#DIV/0!</v>
      </c>
      <c r="BZ5203" s="1" t="e">
        <f t="shared" si="1148"/>
        <v>#DIV/0!</v>
      </c>
      <c r="CA5203" s="1" t="e">
        <f t="shared" si="1149"/>
        <v>#DIV/0!</v>
      </c>
      <c r="CB5203">
        <v>0</v>
      </c>
      <c r="CC5203">
        <f t="shared" si="1150"/>
        <v>0</v>
      </c>
      <c r="CD5203">
        <v>0</v>
      </c>
    </row>
    <row r="5204" spans="1:82" x14ac:dyDescent="0.35">
      <c r="A5204">
        <v>1211</v>
      </c>
      <c r="B5204" t="s">
        <v>611</v>
      </c>
      <c r="C5204" t="s">
        <v>75</v>
      </c>
      <c r="D5204">
        <v>76</v>
      </c>
      <c r="E5204" t="s">
        <v>70</v>
      </c>
      <c r="F5204" t="s">
        <v>120</v>
      </c>
      <c r="G5204">
        <v>2023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3</v>
      </c>
      <c r="AC5204">
        <v>4</v>
      </c>
      <c r="AD5204">
        <v>17</v>
      </c>
      <c r="AE5204">
        <v>0</v>
      </c>
      <c r="AF5204">
        <v>0</v>
      </c>
      <c r="AG5204">
        <v>0</v>
      </c>
      <c r="AH5204">
        <f t="shared" si="1139"/>
        <v>0</v>
      </c>
      <c r="AI5204">
        <f t="shared" si="1140"/>
        <v>0</v>
      </c>
      <c r="AJ5204">
        <f t="shared" si="1141"/>
        <v>0</v>
      </c>
      <c r="AK5204">
        <v>19</v>
      </c>
      <c r="AL5204">
        <v>2</v>
      </c>
      <c r="AM5204">
        <v>0</v>
      </c>
      <c r="AN5204">
        <v>0</v>
      </c>
      <c r="AO5204">
        <v>0.03</v>
      </c>
      <c r="AP5204">
        <v>0.02</v>
      </c>
      <c r="AQ5204">
        <v>1.7</v>
      </c>
      <c r="AR5204">
        <v>4.7</v>
      </c>
      <c r="AS5204">
        <f t="shared" si="1142"/>
        <v>17</v>
      </c>
      <c r="AT5204">
        <v>4</v>
      </c>
      <c r="AU5204">
        <v>39</v>
      </c>
      <c r="AV5204">
        <v>251</v>
      </c>
      <c r="AW5204">
        <v>0</v>
      </c>
      <c r="AX5204">
        <v>0</v>
      </c>
      <c r="AY5204">
        <v>5.67</v>
      </c>
      <c r="AZ5204">
        <v>3</v>
      </c>
      <c r="BA5204">
        <v>0.75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f t="shared" si="1143"/>
        <v>0</v>
      </c>
      <c r="BJ5204">
        <v>0.16</v>
      </c>
      <c r="BK5204">
        <v>0</v>
      </c>
      <c r="BL5204">
        <v>0</v>
      </c>
      <c r="BM5204">
        <v>4.25</v>
      </c>
      <c r="BN5204">
        <v>0.43</v>
      </c>
      <c r="BO5204">
        <v>1.17</v>
      </c>
      <c r="BP5204">
        <f t="shared" si="1144"/>
        <v>0.4358974358974359</v>
      </c>
      <c r="BQ5204">
        <v>4.25</v>
      </c>
      <c r="BR5204">
        <v>2019</v>
      </c>
      <c r="BS5204">
        <v>0.04</v>
      </c>
      <c r="BT5204">
        <v>0.12</v>
      </c>
      <c r="BU5204" s="2">
        <f t="shared" si="1145"/>
        <v>3.3333333333333335E-3</v>
      </c>
      <c r="BV5204" s="1">
        <f t="shared" si="1137"/>
        <v>5.6994871794871796E-2</v>
      </c>
      <c r="BW5204" s="1">
        <f t="shared" si="1138"/>
        <v>0.20847974358974358</v>
      </c>
      <c r="BX5204" s="1">
        <f t="shared" si="1146"/>
        <v>0.22096474358974361</v>
      </c>
      <c r="BY5204" s="1" t="e">
        <f t="shared" si="1147"/>
        <v>#DIV/0!</v>
      </c>
      <c r="BZ5204" s="1" t="e">
        <f t="shared" si="1148"/>
        <v>#DIV/0!</v>
      </c>
      <c r="CA5204" s="1" t="e">
        <f t="shared" si="1149"/>
        <v>#DIV/0!</v>
      </c>
      <c r="CB5204">
        <v>0</v>
      </c>
      <c r="CC5204">
        <f t="shared" si="1150"/>
        <v>0</v>
      </c>
      <c r="CD5204">
        <v>0</v>
      </c>
    </row>
    <row r="5205" spans="1:82" x14ac:dyDescent="0.35">
      <c r="A5205">
        <v>1260</v>
      </c>
      <c r="B5205" t="s">
        <v>1073</v>
      </c>
      <c r="C5205" t="s">
        <v>86</v>
      </c>
      <c r="D5205">
        <v>75</v>
      </c>
      <c r="E5205" t="s">
        <v>797</v>
      </c>
      <c r="F5205" t="s">
        <v>125</v>
      </c>
      <c r="G5205">
        <v>2018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3</v>
      </c>
      <c r="AC5205">
        <v>5</v>
      </c>
      <c r="AD5205">
        <v>23</v>
      </c>
      <c r="AE5205">
        <v>0</v>
      </c>
      <c r="AF5205">
        <v>0</v>
      </c>
      <c r="AG5205">
        <v>0</v>
      </c>
      <c r="AH5205">
        <f t="shared" si="1139"/>
        <v>0</v>
      </c>
      <c r="AI5205">
        <f t="shared" si="1140"/>
        <v>0</v>
      </c>
      <c r="AJ5205">
        <f t="shared" si="1141"/>
        <v>0</v>
      </c>
      <c r="AK5205">
        <v>17</v>
      </c>
      <c r="AL5205">
        <v>24</v>
      </c>
      <c r="AM5205">
        <v>0</v>
      </c>
      <c r="AN5205">
        <v>0</v>
      </c>
      <c r="AO5205">
        <v>0.03</v>
      </c>
      <c r="AP5205">
        <v>0.01</v>
      </c>
      <c r="AQ5205">
        <v>2.2999999999999998</v>
      </c>
      <c r="AR5205">
        <v>5.3</v>
      </c>
      <c r="AS5205">
        <f t="shared" si="1142"/>
        <v>23</v>
      </c>
      <c r="AT5205">
        <v>5</v>
      </c>
      <c r="AU5205">
        <v>70</v>
      </c>
      <c r="AV5205">
        <v>335</v>
      </c>
      <c r="AW5205">
        <v>0</v>
      </c>
      <c r="AX5205">
        <v>0</v>
      </c>
      <c r="AY5205">
        <v>7.67</v>
      </c>
      <c r="AZ5205">
        <v>3</v>
      </c>
      <c r="BA5205">
        <v>0.6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f t="shared" si="1143"/>
        <v>0</v>
      </c>
      <c r="BJ5205">
        <v>0.21</v>
      </c>
      <c r="BK5205">
        <v>0</v>
      </c>
      <c r="BL5205">
        <v>0</v>
      </c>
      <c r="BM5205">
        <v>4.5999999999999996</v>
      </c>
      <c r="BN5205">
        <v>0.46</v>
      </c>
      <c r="BO5205">
        <v>1.06</v>
      </c>
      <c r="BP5205">
        <f t="shared" si="1144"/>
        <v>0.32857142857142857</v>
      </c>
      <c r="BQ5205">
        <v>4.5999999999999996</v>
      </c>
      <c r="BR5205">
        <v>2012</v>
      </c>
      <c r="BS5205">
        <v>0.03</v>
      </c>
      <c r="BT5205">
        <v>0.08</v>
      </c>
      <c r="BU5205" s="2">
        <f t="shared" si="1145"/>
        <v>4.5098039215686276E-3</v>
      </c>
      <c r="BV5205" s="1">
        <f t="shared" si="1137"/>
        <v>6.2228571428571425E-2</v>
      </c>
      <c r="BW5205" s="1">
        <f t="shared" si="1138"/>
        <v>0.20805714285714286</v>
      </c>
      <c r="BX5205" s="1">
        <f t="shared" si="1146"/>
        <v>0.22085714285714286</v>
      </c>
      <c r="BY5205" s="1" t="e">
        <f t="shared" si="1147"/>
        <v>#DIV/0!</v>
      </c>
      <c r="BZ5205" s="1" t="e">
        <f t="shared" si="1148"/>
        <v>#DIV/0!</v>
      </c>
      <c r="CA5205" s="1" t="e">
        <f t="shared" si="1149"/>
        <v>#DIV/0!</v>
      </c>
      <c r="CB5205">
        <v>0</v>
      </c>
      <c r="CC5205">
        <f t="shared" si="1150"/>
        <v>0</v>
      </c>
      <c r="CD5205">
        <v>0</v>
      </c>
    </row>
    <row r="5206" spans="1:82" x14ac:dyDescent="0.35">
      <c r="A5206">
        <v>572</v>
      </c>
      <c r="B5206" t="s">
        <v>1306</v>
      </c>
      <c r="C5206" t="s">
        <v>69</v>
      </c>
      <c r="D5206">
        <v>73</v>
      </c>
      <c r="E5206" t="s">
        <v>1156</v>
      </c>
      <c r="F5206" t="s">
        <v>108</v>
      </c>
      <c r="G5206">
        <v>2019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15</v>
      </c>
      <c r="V5206">
        <v>39</v>
      </c>
      <c r="W5206">
        <v>0</v>
      </c>
      <c r="X5206">
        <v>0</v>
      </c>
      <c r="Y5206">
        <v>0</v>
      </c>
      <c r="Z5206">
        <v>2</v>
      </c>
      <c r="AA5206">
        <v>0</v>
      </c>
      <c r="AB5206">
        <v>2</v>
      </c>
      <c r="AC5206">
        <v>4</v>
      </c>
      <c r="AD5206">
        <v>9</v>
      </c>
      <c r="AE5206">
        <v>0</v>
      </c>
      <c r="AF5206">
        <v>0</v>
      </c>
      <c r="AG5206">
        <v>0</v>
      </c>
      <c r="AH5206">
        <f t="shared" si="1139"/>
        <v>0</v>
      </c>
      <c r="AI5206">
        <f t="shared" si="1140"/>
        <v>0</v>
      </c>
      <c r="AJ5206">
        <f t="shared" si="1141"/>
        <v>0</v>
      </c>
      <c r="AK5206">
        <v>-10</v>
      </c>
      <c r="AL5206">
        <v>22</v>
      </c>
      <c r="AM5206">
        <v>0</v>
      </c>
      <c r="AN5206">
        <v>0</v>
      </c>
      <c r="AO5206">
        <v>0.02</v>
      </c>
      <c r="AP5206">
        <v>0</v>
      </c>
      <c r="AQ5206">
        <v>10.8</v>
      </c>
      <c r="AR5206">
        <v>12.8</v>
      </c>
      <c r="AS5206">
        <f t="shared" si="1142"/>
        <v>48</v>
      </c>
      <c r="AT5206">
        <v>8</v>
      </c>
      <c r="AU5206">
        <v>93</v>
      </c>
      <c r="AV5206">
        <v>536</v>
      </c>
      <c r="AW5206">
        <v>0</v>
      </c>
      <c r="AX5206">
        <v>2.6</v>
      </c>
      <c r="AY5206">
        <v>4.5</v>
      </c>
      <c r="AZ5206">
        <v>17</v>
      </c>
      <c r="BA5206">
        <v>2.125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f t="shared" si="1143"/>
        <v>0</v>
      </c>
      <c r="BJ5206">
        <v>0.17</v>
      </c>
      <c r="BK5206">
        <v>0</v>
      </c>
      <c r="BL5206">
        <v>4.88</v>
      </c>
      <c r="BM5206">
        <v>1.1200000000000001</v>
      </c>
      <c r="BN5206">
        <v>1.35</v>
      </c>
      <c r="BO5206">
        <v>1.6</v>
      </c>
      <c r="BP5206">
        <f t="shared" si="1144"/>
        <v>0.5161290322580645</v>
      </c>
      <c r="BQ5206">
        <v>6</v>
      </c>
      <c r="BR5206">
        <v>2016</v>
      </c>
      <c r="BS5206">
        <v>0.12</v>
      </c>
      <c r="BT5206">
        <v>0.14000000000000001</v>
      </c>
      <c r="BU5206" s="2">
        <f t="shared" si="1145"/>
        <v>6.2201764705882359E-2</v>
      </c>
      <c r="BV5206" s="1">
        <f t="shared" si="1137"/>
        <v>7.6506451612903217E-2</v>
      </c>
      <c r="BW5206" s="1">
        <f t="shared" si="1138"/>
        <v>0.20387623655913975</v>
      </c>
      <c r="BX5206" s="1">
        <f t="shared" si="1146"/>
        <v>0.22034206989247312</v>
      </c>
      <c r="BY5206" s="1" t="e">
        <f t="shared" si="1147"/>
        <v>#DIV/0!</v>
      </c>
      <c r="BZ5206" s="1" t="e">
        <f t="shared" si="1148"/>
        <v>#DIV/0!</v>
      </c>
      <c r="CA5206" s="1" t="e">
        <f t="shared" si="1149"/>
        <v>#DIV/0!</v>
      </c>
      <c r="CB5206">
        <v>0</v>
      </c>
      <c r="CC5206">
        <f t="shared" si="1150"/>
        <v>0</v>
      </c>
      <c r="CD5206">
        <v>0</v>
      </c>
    </row>
    <row r="5207" spans="1:82" x14ac:dyDescent="0.35">
      <c r="A5207">
        <v>1135</v>
      </c>
      <c r="B5207" t="s">
        <v>580</v>
      </c>
      <c r="C5207" t="s">
        <v>96</v>
      </c>
      <c r="D5207">
        <v>74</v>
      </c>
      <c r="E5207" t="s">
        <v>70</v>
      </c>
      <c r="F5207" t="s">
        <v>129</v>
      </c>
      <c r="G5207">
        <v>2023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5</v>
      </c>
      <c r="AC5207">
        <v>10</v>
      </c>
      <c r="AD5207">
        <v>35</v>
      </c>
      <c r="AE5207">
        <v>0</v>
      </c>
      <c r="AF5207">
        <v>1</v>
      </c>
      <c r="AG5207">
        <v>1</v>
      </c>
      <c r="AH5207">
        <f t="shared" si="1139"/>
        <v>1</v>
      </c>
      <c r="AI5207">
        <f t="shared" si="1140"/>
        <v>0.25</v>
      </c>
      <c r="AJ5207">
        <f t="shared" si="1141"/>
        <v>8.6956521739130436E-3</v>
      </c>
      <c r="AK5207">
        <v>80</v>
      </c>
      <c r="AL5207">
        <v>9</v>
      </c>
      <c r="AM5207">
        <v>2</v>
      </c>
      <c r="AN5207">
        <v>0</v>
      </c>
      <c r="AO5207">
        <v>0.08</v>
      </c>
      <c r="AP5207">
        <v>0.1</v>
      </c>
      <c r="AQ5207">
        <v>1.5</v>
      </c>
      <c r="AR5207">
        <v>6.5</v>
      </c>
      <c r="AS5207">
        <f t="shared" si="1142"/>
        <v>35</v>
      </c>
      <c r="AT5207">
        <v>4</v>
      </c>
      <c r="AU5207">
        <v>115</v>
      </c>
      <c r="AV5207">
        <v>275</v>
      </c>
      <c r="AW5207">
        <v>0</v>
      </c>
      <c r="AX5207">
        <v>0</v>
      </c>
      <c r="AY5207">
        <v>7</v>
      </c>
      <c r="AZ5207">
        <v>5</v>
      </c>
      <c r="BA5207">
        <v>1.25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f t="shared" si="1143"/>
        <v>0</v>
      </c>
      <c r="BJ5207">
        <v>0.42</v>
      </c>
      <c r="BK5207">
        <v>0</v>
      </c>
      <c r="BL5207">
        <v>0</v>
      </c>
      <c r="BM5207">
        <v>8.75</v>
      </c>
      <c r="BN5207">
        <v>0.38</v>
      </c>
      <c r="BO5207">
        <v>1.62</v>
      </c>
      <c r="BP5207">
        <f t="shared" si="1144"/>
        <v>0.30434782608695654</v>
      </c>
      <c r="BQ5207">
        <v>8.75</v>
      </c>
      <c r="BR5207">
        <v>2012</v>
      </c>
      <c r="BS5207">
        <v>0.01</v>
      </c>
      <c r="BT5207">
        <v>0.06</v>
      </c>
      <c r="BU5207" s="2">
        <f t="shared" si="1145"/>
        <v>-2.8851540616246497E-2</v>
      </c>
      <c r="BV5207" s="1">
        <f t="shared" si="1137"/>
        <v>5.5217391304347815E-2</v>
      </c>
      <c r="BW5207" s="1">
        <f t="shared" si="1138"/>
        <v>0.31491811594202895</v>
      </c>
      <c r="BX5207" s="1">
        <f t="shared" si="1146"/>
        <v>0.29397644927536232</v>
      </c>
      <c r="BY5207" s="1" t="e">
        <f t="shared" si="1147"/>
        <v>#DIV/0!</v>
      </c>
      <c r="BZ5207" s="1" t="e">
        <f t="shared" si="1148"/>
        <v>#DIV/0!</v>
      </c>
      <c r="CA5207" s="1" t="e">
        <f t="shared" si="1149"/>
        <v>#DIV/0!</v>
      </c>
      <c r="CB5207">
        <v>0</v>
      </c>
      <c r="CC5207">
        <f t="shared" si="1150"/>
        <v>0</v>
      </c>
      <c r="CD5207">
        <v>0</v>
      </c>
    </row>
    <row r="5208" spans="1:82" x14ac:dyDescent="0.35">
      <c r="A5208">
        <v>1363</v>
      </c>
      <c r="B5208" t="s">
        <v>1511</v>
      </c>
      <c r="C5208" t="s">
        <v>92</v>
      </c>
      <c r="D5208">
        <v>71</v>
      </c>
      <c r="E5208" t="s">
        <v>1156</v>
      </c>
      <c r="F5208" t="s">
        <v>93</v>
      </c>
      <c r="G5208">
        <v>2018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23</v>
      </c>
      <c r="V5208">
        <v>44</v>
      </c>
      <c r="W5208">
        <v>1</v>
      </c>
      <c r="X5208">
        <v>0</v>
      </c>
      <c r="Y5208">
        <v>0</v>
      </c>
      <c r="Z5208">
        <v>2</v>
      </c>
      <c r="AA5208">
        <v>0</v>
      </c>
      <c r="AB5208">
        <v>7</v>
      </c>
      <c r="AC5208">
        <v>9</v>
      </c>
      <c r="AD5208">
        <v>33</v>
      </c>
      <c r="AE5208">
        <v>0</v>
      </c>
      <c r="AF5208">
        <v>0</v>
      </c>
      <c r="AG5208">
        <v>0</v>
      </c>
      <c r="AH5208">
        <f t="shared" si="1139"/>
        <v>0</v>
      </c>
      <c r="AI5208">
        <f t="shared" si="1140"/>
        <v>0</v>
      </c>
      <c r="AJ5208">
        <f t="shared" si="1141"/>
        <v>0</v>
      </c>
      <c r="AK5208">
        <v>-14</v>
      </c>
      <c r="AL5208">
        <v>42</v>
      </c>
      <c r="AM5208">
        <v>2</v>
      </c>
      <c r="AN5208">
        <v>0</v>
      </c>
      <c r="AO5208">
        <v>0.04</v>
      </c>
      <c r="AP5208">
        <v>-0.01</v>
      </c>
      <c r="AQ5208">
        <v>13.7</v>
      </c>
      <c r="AR5208">
        <v>20.7</v>
      </c>
      <c r="AS5208">
        <f t="shared" si="1142"/>
        <v>77</v>
      </c>
      <c r="AT5208">
        <v>6</v>
      </c>
      <c r="AU5208">
        <v>600</v>
      </c>
      <c r="AV5208">
        <v>1300</v>
      </c>
      <c r="AW5208">
        <v>0</v>
      </c>
      <c r="AX5208">
        <v>1.91</v>
      </c>
      <c r="AY5208">
        <v>4.71</v>
      </c>
      <c r="AZ5208">
        <v>30</v>
      </c>
      <c r="BA5208">
        <v>5</v>
      </c>
      <c r="BB5208">
        <v>0</v>
      </c>
      <c r="BC5208">
        <v>0</v>
      </c>
      <c r="BD5208">
        <v>0</v>
      </c>
      <c r="BE5208">
        <v>0.04</v>
      </c>
      <c r="BF5208">
        <v>0</v>
      </c>
      <c r="BG5208">
        <v>1</v>
      </c>
      <c r="BH5208">
        <v>0.03</v>
      </c>
      <c r="BI5208">
        <f t="shared" si="1143"/>
        <v>1.6666666666666668E-3</v>
      </c>
      <c r="BK5208">
        <v>0</v>
      </c>
      <c r="BL5208">
        <v>7.33</v>
      </c>
      <c r="BM5208">
        <v>5.5</v>
      </c>
      <c r="BN5208">
        <v>2.2799999999999998</v>
      </c>
      <c r="BO5208">
        <v>3.45</v>
      </c>
      <c r="BP5208">
        <f t="shared" si="1144"/>
        <v>0.12833333333333333</v>
      </c>
      <c r="BQ5208">
        <v>12.83</v>
      </c>
      <c r="BR5208">
        <v>2018</v>
      </c>
      <c r="BS5208" t="s">
        <v>213</v>
      </c>
      <c r="BT5208" t="s">
        <v>213</v>
      </c>
      <c r="BU5208" s="2">
        <f t="shared" si="1145"/>
        <v>7.4745882352941162E-2</v>
      </c>
      <c r="BV5208" s="1">
        <f t="shared" si="1137"/>
        <v>4.4116666666666665E-2</v>
      </c>
      <c r="BW5208" s="1">
        <f t="shared" si="1138"/>
        <v>0.12667955555555555</v>
      </c>
      <c r="BX5208" s="1">
        <f t="shared" si="1146"/>
        <v>0.20994444444444443</v>
      </c>
      <c r="BY5208" s="1" t="e">
        <f t="shared" si="1147"/>
        <v>#DIV/0!</v>
      </c>
      <c r="BZ5208" s="1" t="e">
        <f t="shared" si="1148"/>
        <v>#DIV/0!</v>
      </c>
      <c r="CA5208" s="1" t="e">
        <f t="shared" si="1149"/>
        <v>#DIV/0!</v>
      </c>
      <c r="CB5208">
        <v>0</v>
      </c>
      <c r="CC5208">
        <f t="shared" si="1150"/>
        <v>0</v>
      </c>
      <c r="CD5208">
        <v>0</v>
      </c>
    </row>
    <row r="5209" spans="1:82" x14ac:dyDescent="0.35">
      <c r="A5209">
        <v>1621</v>
      </c>
      <c r="B5209" t="s">
        <v>1142</v>
      </c>
      <c r="C5209" t="s">
        <v>75</v>
      </c>
      <c r="D5209">
        <v>76</v>
      </c>
      <c r="E5209" t="s">
        <v>797</v>
      </c>
      <c r="F5209" t="s">
        <v>84</v>
      </c>
      <c r="G5209">
        <v>2014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2</v>
      </c>
      <c r="AC5209">
        <v>8</v>
      </c>
      <c r="AD5209">
        <v>30</v>
      </c>
      <c r="AE5209">
        <v>0</v>
      </c>
      <c r="AF5209">
        <v>1</v>
      </c>
      <c r="AG5209">
        <v>1</v>
      </c>
      <c r="AH5209">
        <f t="shared" si="1139"/>
        <v>1</v>
      </c>
      <c r="AI5209">
        <f t="shared" si="1140"/>
        <v>0.25</v>
      </c>
      <c r="AJ5209">
        <f t="shared" si="1141"/>
        <v>7.1428571428571426E-3</v>
      </c>
      <c r="AK5209">
        <v>77</v>
      </c>
      <c r="AL5209">
        <v>26</v>
      </c>
      <c r="AM5209">
        <v>0</v>
      </c>
      <c r="AN5209">
        <v>0</v>
      </c>
      <c r="AO5209">
        <v>0.06</v>
      </c>
      <c r="AP5209">
        <v>0.06</v>
      </c>
      <c r="AQ5209">
        <v>1</v>
      </c>
      <c r="AR5209">
        <v>3</v>
      </c>
      <c r="AS5209">
        <f t="shared" si="1142"/>
        <v>30</v>
      </c>
      <c r="AT5209">
        <v>4</v>
      </c>
      <c r="AU5209">
        <v>140</v>
      </c>
      <c r="AV5209">
        <v>273</v>
      </c>
      <c r="AW5209">
        <v>0</v>
      </c>
      <c r="AX5209">
        <v>0</v>
      </c>
      <c r="AY5209">
        <v>15</v>
      </c>
      <c r="AZ5209">
        <v>2</v>
      </c>
      <c r="BA5209">
        <v>0.5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f t="shared" si="1143"/>
        <v>0</v>
      </c>
      <c r="BJ5209">
        <v>0.51</v>
      </c>
      <c r="BK5209">
        <v>0</v>
      </c>
      <c r="BL5209">
        <v>0</v>
      </c>
      <c r="BM5209">
        <v>7.5</v>
      </c>
      <c r="BN5209">
        <v>0.25</v>
      </c>
      <c r="BO5209">
        <v>0.75</v>
      </c>
      <c r="BP5209">
        <f t="shared" si="1144"/>
        <v>0.21428571428571427</v>
      </c>
      <c r="BQ5209">
        <v>7.5</v>
      </c>
      <c r="BR5209">
        <v>2013</v>
      </c>
      <c r="BS5209">
        <v>0.01</v>
      </c>
      <c r="BT5209">
        <v>0.02</v>
      </c>
      <c r="BU5209" s="2">
        <f t="shared" si="1145"/>
        <v>-2.9831932773109242E-2</v>
      </c>
      <c r="BV5209" s="1">
        <f t="shared" si="1137"/>
        <v>6.6714285714285712E-2</v>
      </c>
      <c r="BW5209" s="1">
        <f t="shared" si="1138"/>
        <v>0.31916190476190481</v>
      </c>
      <c r="BX5209" s="1">
        <f t="shared" si="1146"/>
        <v>0.29392857142857148</v>
      </c>
      <c r="BY5209" s="1" t="e">
        <f t="shared" si="1147"/>
        <v>#DIV/0!</v>
      </c>
      <c r="BZ5209" s="1" t="e">
        <f t="shared" si="1148"/>
        <v>#DIV/0!</v>
      </c>
      <c r="CA5209" s="1" t="e">
        <f t="shared" si="1149"/>
        <v>#DIV/0!</v>
      </c>
      <c r="CB5209">
        <v>0</v>
      </c>
      <c r="CC5209">
        <f t="shared" si="1150"/>
        <v>0</v>
      </c>
      <c r="CD5209">
        <v>0</v>
      </c>
    </row>
    <row r="5210" spans="1:82" x14ac:dyDescent="0.35">
      <c r="A5210">
        <v>34</v>
      </c>
      <c r="B5210" t="s">
        <v>805</v>
      </c>
      <c r="C5210" t="s">
        <v>75</v>
      </c>
      <c r="D5210">
        <v>76</v>
      </c>
      <c r="E5210" t="s">
        <v>797</v>
      </c>
      <c r="F5210" t="s">
        <v>94</v>
      </c>
      <c r="G5210">
        <v>2015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2</v>
      </c>
      <c r="AD5210">
        <v>0</v>
      </c>
      <c r="AE5210">
        <v>0</v>
      </c>
      <c r="AF5210">
        <v>0</v>
      </c>
      <c r="AG5210">
        <v>0</v>
      </c>
      <c r="AH5210">
        <f t="shared" si="1139"/>
        <v>0</v>
      </c>
      <c r="AI5210">
        <f t="shared" si="1140"/>
        <v>0</v>
      </c>
      <c r="AJ5210">
        <f t="shared" si="1141"/>
        <v>0</v>
      </c>
      <c r="AK5210">
        <v>7</v>
      </c>
      <c r="AL5210">
        <v>0</v>
      </c>
      <c r="AM5210">
        <v>0</v>
      </c>
      <c r="AN5210">
        <v>0</v>
      </c>
      <c r="AO5210">
        <v>0.03</v>
      </c>
      <c r="AP5210">
        <v>0.02</v>
      </c>
      <c r="AQ5210">
        <v>0</v>
      </c>
      <c r="AR5210">
        <v>0</v>
      </c>
      <c r="AS5210">
        <f t="shared" si="1142"/>
        <v>0</v>
      </c>
      <c r="AT5210">
        <v>2</v>
      </c>
      <c r="AU5210">
        <v>55</v>
      </c>
      <c r="AV5210">
        <v>142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f t="shared" si="1143"/>
        <v>0</v>
      </c>
      <c r="BJ5210">
        <v>0.39</v>
      </c>
      <c r="BK5210">
        <v>0</v>
      </c>
      <c r="BL5210">
        <v>0</v>
      </c>
      <c r="BM5210">
        <v>0</v>
      </c>
      <c r="BN5210">
        <v>0</v>
      </c>
      <c r="BO5210">
        <v>0</v>
      </c>
      <c r="BP5210">
        <f t="shared" si="1144"/>
        <v>0</v>
      </c>
      <c r="BQ5210">
        <v>0</v>
      </c>
      <c r="BR5210">
        <v>2005</v>
      </c>
      <c r="BS5210">
        <v>0</v>
      </c>
      <c r="BT5210">
        <v>0</v>
      </c>
      <c r="BU5210" s="2">
        <f t="shared" si="1145"/>
        <v>0</v>
      </c>
      <c r="BV5210" s="1">
        <f t="shared" si="1137"/>
        <v>7.8E-2</v>
      </c>
      <c r="BW5210" s="1">
        <f t="shared" si="1138"/>
        <v>0.20305000000000001</v>
      </c>
      <c r="BX5210" s="1">
        <f t="shared" si="1146"/>
        <v>0.21875000000000003</v>
      </c>
      <c r="BY5210" s="1" t="e">
        <f t="shared" si="1147"/>
        <v>#DIV/0!</v>
      </c>
      <c r="BZ5210" s="1" t="e">
        <f t="shared" si="1148"/>
        <v>#DIV/0!</v>
      </c>
      <c r="CA5210" s="1" t="e">
        <f t="shared" si="1149"/>
        <v>#DIV/0!</v>
      </c>
      <c r="CB5210">
        <v>0</v>
      </c>
      <c r="CC5210">
        <f t="shared" si="1150"/>
        <v>0</v>
      </c>
      <c r="CD5210">
        <v>0</v>
      </c>
    </row>
    <row r="5211" spans="1:82" x14ac:dyDescent="0.35">
      <c r="A5211">
        <v>132</v>
      </c>
      <c r="B5211" t="s">
        <v>1192</v>
      </c>
      <c r="C5211" t="s">
        <v>72</v>
      </c>
      <c r="D5211">
        <v>72</v>
      </c>
      <c r="E5211" t="s">
        <v>1156</v>
      </c>
      <c r="F5211" t="s">
        <v>90</v>
      </c>
      <c r="G5211">
        <v>2015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6</v>
      </c>
      <c r="V5211">
        <v>11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3</v>
      </c>
      <c r="AC5211">
        <v>5</v>
      </c>
      <c r="AD5211">
        <v>7</v>
      </c>
      <c r="AE5211">
        <v>0</v>
      </c>
      <c r="AF5211">
        <v>0</v>
      </c>
      <c r="AG5211">
        <v>0</v>
      </c>
      <c r="AH5211">
        <f t="shared" si="1139"/>
        <v>0</v>
      </c>
      <c r="AI5211">
        <f t="shared" si="1140"/>
        <v>0</v>
      </c>
      <c r="AJ5211">
        <f t="shared" si="1141"/>
        <v>0</v>
      </c>
      <c r="AK5211">
        <v>32</v>
      </c>
      <c r="AL5211">
        <v>2</v>
      </c>
      <c r="AM5211">
        <v>0</v>
      </c>
      <c r="AN5211">
        <v>0</v>
      </c>
      <c r="AO5211">
        <v>0.04</v>
      </c>
      <c r="AP5211">
        <v>0.02</v>
      </c>
      <c r="AQ5211">
        <v>1.8</v>
      </c>
      <c r="AR5211">
        <v>4.8</v>
      </c>
      <c r="AS5211">
        <f t="shared" si="1142"/>
        <v>18</v>
      </c>
      <c r="AT5211">
        <v>4</v>
      </c>
      <c r="AU5211">
        <v>28</v>
      </c>
      <c r="AV5211">
        <v>263</v>
      </c>
      <c r="AW5211">
        <v>0</v>
      </c>
      <c r="AX5211">
        <v>1.83</v>
      </c>
      <c r="AY5211">
        <v>2.33</v>
      </c>
      <c r="AZ5211">
        <v>9</v>
      </c>
      <c r="BA5211">
        <v>2.25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f t="shared" si="1143"/>
        <v>0</v>
      </c>
      <c r="BJ5211">
        <v>0.11</v>
      </c>
      <c r="BK5211">
        <v>0</v>
      </c>
      <c r="BL5211">
        <v>2.75</v>
      </c>
      <c r="BM5211">
        <v>1.75</v>
      </c>
      <c r="BN5211">
        <v>0.45</v>
      </c>
      <c r="BO5211">
        <v>1.2</v>
      </c>
      <c r="BP5211">
        <f t="shared" si="1144"/>
        <v>0.6428571428571429</v>
      </c>
      <c r="BQ5211">
        <v>4.5</v>
      </c>
      <c r="BR5211">
        <v>2012</v>
      </c>
      <c r="BS5211">
        <v>0.06</v>
      </c>
      <c r="BT5211">
        <v>0.17</v>
      </c>
      <c r="BU5211" s="2">
        <f t="shared" si="1145"/>
        <v>4.0239411764705885E-2</v>
      </c>
      <c r="BV5211" s="1">
        <f t="shared" si="1137"/>
        <v>6.1642857142857145E-2</v>
      </c>
      <c r="BW5211" s="1">
        <f t="shared" si="1138"/>
        <v>0.19556571428571429</v>
      </c>
      <c r="BX5211" s="1">
        <f t="shared" si="1146"/>
        <v>0.21861904761904763</v>
      </c>
      <c r="BY5211" s="1" t="e">
        <f t="shared" si="1147"/>
        <v>#DIV/0!</v>
      </c>
      <c r="BZ5211" s="1" t="e">
        <f t="shared" si="1148"/>
        <v>#DIV/0!</v>
      </c>
      <c r="CA5211" s="1" t="e">
        <f t="shared" si="1149"/>
        <v>#DIV/0!</v>
      </c>
      <c r="CB5211">
        <v>0</v>
      </c>
      <c r="CC5211">
        <f t="shared" si="1150"/>
        <v>0</v>
      </c>
      <c r="CD5211">
        <v>0</v>
      </c>
    </row>
    <row r="5212" spans="1:82" x14ac:dyDescent="0.35">
      <c r="A5212">
        <v>438</v>
      </c>
      <c r="B5212" t="s">
        <v>892</v>
      </c>
      <c r="C5212" t="s">
        <v>72</v>
      </c>
      <c r="D5212">
        <v>78</v>
      </c>
      <c r="E5212" t="s">
        <v>797</v>
      </c>
      <c r="F5212" t="s">
        <v>93</v>
      </c>
      <c r="G5212">
        <v>2023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2</v>
      </c>
      <c r="AC5212">
        <v>2</v>
      </c>
      <c r="AD5212">
        <v>-10</v>
      </c>
      <c r="AE5212">
        <v>0</v>
      </c>
      <c r="AF5212">
        <v>1</v>
      </c>
      <c r="AG5212">
        <v>0</v>
      </c>
      <c r="AH5212">
        <f t="shared" si="1139"/>
        <v>0</v>
      </c>
      <c r="AI5212">
        <f t="shared" si="1140"/>
        <v>0</v>
      </c>
      <c r="AJ5212">
        <f t="shared" si="1141"/>
        <v>0</v>
      </c>
      <c r="AK5212">
        <v>0</v>
      </c>
      <c r="AL5212">
        <v>-10</v>
      </c>
      <c r="AM5212">
        <v>1</v>
      </c>
      <c r="AN5212">
        <v>0</v>
      </c>
      <c r="AO5212">
        <v>0.06</v>
      </c>
      <c r="AP5212">
        <v>0</v>
      </c>
      <c r="AQ5212">
        <v>-1</v>
      </c>
      <c r="AR5212">
        <v>1</v>
      </c>
      <c r="AS5212">
        <f t="shared" si="1142"/>
        <v>-10</v>
      </c>
      <c r="AT5212">
        <v>1</v>
      </c>
      <c r="AU5212">
        <v>18</v>
      </c>
      <c r="AV5212">
        <v>72</v>
      </c>
      <c r="AW5212">
        <v>0</v>
      </c>
      <c r="AX5212">
        <v>0</v>
      </c>
      <c r="AY5212">
        <v>-5</v>
      </c>
      <c r="AZ5212">
        <v>2</v>
      </c>
      <c r="BA5212">
        <v>2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f t="shared" si="1143"/>
        <v>0</v>
      </c>
      <c r="BJ5212">
        <v>0.25</v>
      </c>
      <c r="BK5212">
        <v>0</v>
      </c>
      <c r="BL5212">
        <v>0</v>
      </c>
      <c r="BM5212">
        <v>-10</v>
      </c>
      <c r="BN5212">
        <v>-1</v>
      </c>
      <c r="BO5212">
        <v>1</v>
      </c>
      <c r="BP5212">
        <f t="shared" si="1144"/>
        <v>-0.55555555555555558</v>
      </c>
      <c r="BQ5212">
        <v>-10</v>
      </c>
      <c r="BR5212">
        <v>2018</v>
      </c>
      <c r="BS5212">
        <v>-0.06</v>
      </c>
      <c r="BT5212">
        <v>0.06</v>
      </c>
      <c r="BU5212" s="2">
        <f t="shared" si="1145"/>
        <v>-1.9607843137254902E-3</v>
      </c>
      <c r="BV5212" s="1">
        <f t="shared" si="1137"/>
        <v>2.2222222222222223E-2</v>
      </c>
      <c r="BW5212" s="1">
        <f t="shared" si="1138"/>
        <v>0.18595777777777775</v>
      </c>
      <c r="BX5212" s="1">
        <f t="shared" si="1146"/>
        <v>0.21844444444444441</v>
      </c>
      <c r="BY5212" s="1" t="e">
        <f t="shared" si="1147"/>
        <v>#DIV/0!</v>
      </c>
      <c r="BZ5212" s="1" t="e">
        <f t="shared" si="1148"/>
        <v>#DIV/0!</v>
      </c>
      <c r="CA5212" s="1" t="e">
        <f t="shared" si="1149"/>
        <v>#DIV/0!</v>
      </c>
      <c r="CB5212">
        <v>0</v>
      </c>
      <c r="CC5212">
        <f t="shared" si="1150"/>
        <v>0</v>
      </c>
      <c r="CD5212">
        <v>0</v>
      </c>
    </row>
    <row r="5213" spans="1:82" x14ac:dyDescent="0.35">
      <c r="A5213">
        <v>314</v>
      </c>
      <c r="B5213" t="s">
        <v>243</v>
      </c>
      <c r="C5213" t="s">
        <v>86</v>
      </c>
      <c r="D5213">
        <v>75</v>
      </c>
      <c r="E5213" t="s">
        <v>70</v>
      </c>
      <c r="F5213" t="s">
        <v>120</v>
      </c>
      <c r="G5213">
        <v>2022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1</v>
      </c>
      <c r="AD5213">
        <v>2</v>
      </c>
      <c r="AE5213">
        <v>0</v>
      </c>
      <c r="AF5213">
        <v>0</v>
      </c>
      <c r="AG5213">
        <v>0</v>
      </c>
      <c r="AH5213">
        <f t="shared" si="1139"/>
        <v>0</v>
      </c>
      <c r="AI5213">
        <f t="shared" si="1140"/>
        <v>0</v>
      </c>
      <c r="AJ5213">
        <f t="shared" si="1141"/>
        <v>0</v>
      </c>
      <c r="AK5213">
        <v>0</v>
      </c>
      <c r="AL5213">
        <v>2</v>
      </c>
      <c r="AM5213">
        <v>0</v>
      </c>
      <c r="AN5213">
        <v>0</v>
      </c>
      <c r="AO5213">
        <v>0.04</v>
      </c>
      <c r="AP5213">
        <v>0</v>
      </c>
      <c r="AQ5213">
        <v>0.2</v>
      </c>
      <c r="AR5213">
        <v>1.2</v>
      </c>
      <c r="AS5213">
        <f t="shared" si="1142"/>
        <v>2</v>
      </c>
      <c r="AT5213">
        <v>1</v>
      </c>
      <c r="AU5213">
        <v>10</v>
      </c>
      <c r="AV5213">
        <v>72</v>
      </c>
      <c r="AW5213">
        <v>0</v>
      </c>
      <c r="AX5213">
        <v>0</v>
      </c>
      <c r="AY5213">
        <v>2</v>
      </c>
      <c r="AZ5213">
        <v>1</v>
      </c>
      <c r="BA5213">
        <v>1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f t="shared" si="1143"/>
        <v>0</v>
      </c>
      <c r="BJ5213">
        <v>0.14000000000000001</v>
      </c>
      <c r="BK5213">
        <v>0</v>
      </c>
      <c r="BL5213">
        <v>0</v>
      </c>
      <c r="BM5213">
        <v>2</v>
      </c>
      <c r="BN5213">
        <v>0.2</v>
      </c>
      <c r="BO5213">
        <v>1.2</v>
      </c>
      <c r="BP5213">
        <f t="shared" si="1144"/>
        <v>0.2</v>
      </c>
      <c r="BQ5213">
        <v>2</v>
      </c>
      <c r="BR5213">
        <v>2020</v>
      </c>
      <c r="BS5213">
        <v>0.02</v>
      </c>
      <c r="BT5213">
        <v>0.12</v>
      </c>
      <c r="BU5213" s="2">
        <f t="shared" si="1145"/>
        <v>3.9215686274509802E-4</v>
      </c>
      <c r="BV5213" s="1">
        <f t="shared" si="1137"/>
        <v>3.8700000000000005E-2</v>
      </c>
      <c r="BW5213" s="1">
        <f t="shared" si="1138"/>
        <v>0.20076666666666668</v>
      </c>
      <c r="BX5213" s="1">
        <f t="shared" si="1146"/>
        <v>0.21833333333333335</v>
      </c>
      <c r="BY5213" s="1" t="e">
        <f t="shared" si="1147"/>
        <v>#DIV/0!</v>
      </c>
      <c r="BZ5213" s="1" t="e">
        <f t="shared" si="1148"/>
        <v>#DIV/0!</v>
      </c>
      <c r="CA5213" s="1" t="e">
        <f t="shared" si="1149"/>
        <v>#DIV/0!</v>
      </c>
      <c r="CB5213">
        <v>0</v>
      </c>
      <c r="CC5213">
        <f t="shared" si="1150"/>
        <v>0</v>
      </c>
      <c r="CD5213">
        <v>0</v>
      </c>
    </row>
    <row r="5214" spans="1:82" x14ac:dyDescent="0.35">
      <c r="A5214">
        <v>55</v>
      </c>
      <c r="B5214" t="s">
        <v>131</v>
      </c>
      <c r="C5214" t="s">
        <v>72</v>
      </c>
      <c r="D5214">
        <v>72</v>
      </c>
      <c r="E5214" t="s">
        <v>70</v>
      </c>
      <c r="F5214" t="s">
        <v>132</v>
      </c>
      <c r="G5214">
        <v>2014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5</v>
      </c>
      <c r="AC5214">
        <v>15</v>
      </c>
      <c r="AD5214">
        <v>47</v>
      </c>
      <c r="AE5214">
        <v>0</v>
      </c>
      <c r="AF5214">
        <v>0</v>
      </c>
      <c r="AG5214">
        <v>0</v>
      </c>
      <c r="AH5214">
        <f t="shared" si="1139"/>
        <v>0</v>
      </c>
      <c r="AI5214">
        <f t="shared" si="1140"/>
        <v>0</v>
      </c>
      <c r="AJ5214">
        <f t="shared" si="1141"/>
        <v>0</v>
      </c>
      <c r="AK5214">
        <v>155</v>
      </c>
      <c r="AL5214">
        <v>18</v>
      </c>
      <c r="AM5214">
        <v>4</v>
      </c>
      <c r="AN5214">
        <v>0</v>
      </c>
      <c r="AO5214">
        <v>0.05</v>
      </c>
      <c r="AP5214">
        <v>0.06</v>
      </c>
      <c r="AQ5214">
        <v>4.7</v>
      </c>
      <c r="AR5214">
        <v>9.6999999999999993</v>
      </c>
      <c r="AS5214">
        <f t="shared" si="1142"/>
        <v>47</v>
      </c>
      <c r="AT5214">
        <v>8</v>
      </c>
      <c r="AU5214">
        <v>145</v>
      </c>
      <c r="AV5214">
        <v>601</v>
      </c>
      <c r="AW5214">
        <v>0</v>
      </c>
      <c r="AX5214">
        <v>0</v>
      </c>
      <c r="AY5214">
        <v>9.4</v>
      </c>
      <c r="AZ5214">
        <v>5</v>
      </c>
      <c r="BA5214">
        <v>0.625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f t="shared" si="1143"/>
        <v>0</v>
      </c>
      <c r="BJ5214">
        <v>0.24</v>
      </c>
      <c r="BK5214">
        <v>0</v>
      </c>
      <c r="BL5214">
        <v>0</v>
      </c>
      <c r="BM5214">
        <v>5.88</v>
      </c>
      <c r="BN5214">
        <v>0.59</v>
      </c>
      <c r="BO5214">
        <v>1.21</v>
      </c>
      <c r="BP5214">
        <f t="shared" si="1144"/>
        <v>0.32413793103448274</v>
      </c>
      <c r="BQ5214">
        <v>5.88</v>
      </c>
      <c r="BR5214">
        <v>2008</v>
      </c>
      <c r="BS5214">
        <v>0.03</v>
      </c>
      <c r="BT5214">
        <v>7.0000000000000007E-2</v>
      </c>
      <c r="BU5214" s="2">
        <f t="shared" si="1145"/>
        <v>9.2156862745098045E-3</v>
      </c>
      <c r="BV5214" s="1">
        <f t="shared" si="1137"/>
        <v>7.1406896551724136E-2</v>
      </c>
      <c r="BW5214" s="1">
        <f t="shared" si="1138"/>
        <v>0.20303045977011494</v>
      </c>
      <c r="BX5214" s="1">
        <f t="shared" si="1146"/>
        <v>0.21772629310344827</v>
      </c>
      <c r="BY5214" s="1" t="e">
        <f t="shared" si="1147"/>
        <v>#DIV/0!</v>
      </c>
      <c r="BZ5214" s="1" t="e">
        <f t="shared" si="1148"/>
        <v>#DIV/0!</v>
      </c>
      <c r="CA5214" s="1" t="e">
        <f t="shared" si="1149"/>
        <v>#DIV/0!</v>
      </c>
      <c r="CB5214">
        <v>0</v>
      </c>
      <c r="CC5214">
        <f t="shared" si="1150"/>
        <v>0</v>
      </c>
      <c r="CD5214">
        <v>0</v>
      </c>
    </row>
    <row r="5215" spans="1:82" x14ac:dyDescent="0.35">
      <c r="A5215">
        <v>996</v>
      </c>
      <c r="B5215" t="s">
        <v>522</v>
      </c>
      <c r="C5215" t="s">
        <v>86</v>
      </c>
      <c r="D5215">
        <v>75</v>
      </c>
      <c r="E5215" t="s">
        <v>70</v>
      </c>
      <c r="F5215" t="s">
        <v>87</v>
      </c>
      <c r="G5215">
        <v>2017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5</v>
      </c>
      <c r="AD5215">
        <v>23</v>
      </c>
      <c r="AE5215">
        <v>0</v>
      </c>
      <c r="AF5215">
        <v>0</v>
      </c>
      <c r="AG5215">
        <v>0</v>
      </c>
      <c r="AH5215">
        <f t="shared" si="1139"/>
        <v>0</v>
      </c>
      <c r="AI5215">
        <f t="shared" si="1140"/>
        <v>0</v>
      </c>
      <c r="AJ5215">
        <f t="shared" si="1141"/>
        <v>0</v>
      </c>
      <c r="AK5215">
        <v>33</v>
      </c>
      <c r="AL5215">
        <v>4</v>
      </c>
      <c r="AM5215">
        <v>1</v>
      </c>
      <c r="AN5215">
        <v>0</v>
      </c>
      <c r="AO5215">
        <v>0.05</v>
      </c>
      <c r="AP5215">
        <v>0.04</v>
      </c>
      <c r="AQ5215">
        <v>2.2999999999999998</v>
      </c>
      <c r="AR5215">
        <v>4.3</v>
      </c>
      <c r="AS5215">
        <f t="shared" si="1142"/>
        <v>23</v>
      </c>
      <c r="AT5215">
        <v>3</v>
      </c>
      <c r="AU5215">
        <v>40</v>
      </c>
      <c r="AV5215">
        <v>223</v>
      </c>
      <c r="AW5215">
        <v>0</v>
      </c>
      <c r="AX5215">
        <v>0</v>
      </c>
      <c r="AY5215">
        <v>11.5</v>
      </c>
      <c r="AZ5215">
        <v>2</v>
      </c>
      <c r="BA5215">
        <v>0.66666666699999999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f t="shared" si="1143"/>
        <v>0</v>
      </c>
      <c r="BJ5215">
        <v>0.18</v>
      </c>
      <c r="BK5215">
        <v>0</v>
      </c>
      <c r="BL5215">
        <v>0</v>
      </c>
      <c r="BM5215">
        <v>7.67</v>
      </c>
      <c r="BN5215">
        <v>0.77</v>
      </c>
      <c r="BO5215">
        <v>1.43</v>
      </c>
      <c r="BP5215">
        <f t="shared" si="1144"/>
        <v>0.57499999999999996</v>
      </c>
      <c r="BQ5215">
        <v>7.67</v>
      </c>
      <c r="BR5215">
        <v>2009</v>
      </c>
      <c r="BS5215">
        <v>0.06</v>
      </c>
      <c r="BT5215">
        <v>0.11</v>
      </c>
      <c r="BU5215" s="2">
        <f t="shared" si="1145"/>
        <v>4.5098039215686276E-3</v>
      </c>
      <c r="BV5215" s="1">
        <f t="shared" si="1137"/>
        <v>6.8049999999999999E-2</v>
      </c>
      <c r="BW5215" s="1">
        <f t="shared" si="1138"/>
        <v>0.20173333333333332</v>
      </c>
      <c r="BX5215" s="1">
        <f t="shared" si="1146"/>
        <v>0.2175000000033333</v>
      </c>
      <c r="BY5215" s="1" t="e">
        <f t="shared" si="1147"/>
        <v>#DIV/0!</v>
      </c>
      <c r="BZ5215" s="1" t="e">
        <f t="shared" si="1148"/>
        <v>#DIV/0!</v>
      </c>
      <c r="CA5215" s="1" t="e">
        <f t="shared" si="1149"/>
        <v>#DIV/0!</v>
      </c>
      <c r="CB5215">
        <v>0</v>
      </c>
      <c r="CC5215">
        <f t="shared" si="1150"/>
        <v>0</v>
      </c>
      <c r="CD5215">
        <v>0</v>
      </c>
    </row>
    <row r="5216" spans="1:82" x14ac:dyDescent="0.35">
      <c r="A5216">
        <v>524</v>
      </c>
      <c r="B5216" t="s">
        <v>1293</v>
      </c>
      <c r="C5216" t="s">
        <v>103</v>
      </c>
      <c r="D5216">
        <v>70</v>
      </c>
      <c r="E5216" t="s">
        <v>1156</v>
      </c>
      <c r="F5216" t="s">
        <v>115</v>
      </c>
      <c r="G5216">
        <v>2016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10</v>
      </c>
      <c r="V5216">
        <v>32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f t="shared" si="1139"/>
        <v>0</v>
      </c>
      <c r="AI5216">
        <f t="shared" si="1140"/>
        <v>0</v>
      </c>
      <c r="AJ5216">
        <f t="shared" si="1141"/>
        <v>0</v>
      </c>
      <c r="AK5216">
        <v>10</v>
      </c>
      <c r="AL5216">
        <v>0</v>
      </c>
      <c r="AM5216">
        <v>0</v>
      </c>
      <c r="AN5216">
        <v>0</v>
      </c>
      <c r="AO5216">
        <v>0.01</v>
      </c>
      <c r="AP5216">
        <v>0.01</v>
      </c>
      <c r="AQ5216">
        <v>3.2</v>
      </c>
      <c r="AR5216">
        <v>3.2</v>
      </c>
      <c r="AS5216">
        <f t="shared" si="1142"/>
        <v>32</v>
      </c>
      <c r="AT5216">
        <v>3</v>
      </c>
      <c r="AU5216">
        <v>29</v>
      </c>
      <c r="AV5216">
        <v>218</v>
      </c>
      <c r="AW5216">
        <v>0</v>
      </c>
      <c r="AX5216">
        <v>3.2</v>
      </c>
      <c r="AY5216">
        <v>0</v>
      </c>
      <c r="AZ5216">
        <v>10</v>
      </c>
      <c r="BA5216">
        <v>3.3333333330000001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f t="shared" si="1143"/>
        <v>0</v>
      </c>
      <c r="BJ5216">
        <v>0.13</v>
      </c>
      <c r="BK5216">
        <v>0</v>
      </c>
      <c r="BL5216">
        <v>10.67</v>
      </c>
      <c r="BM5216">
        <v>0</v>
      </c>
      <c r="BN5216">
        <v>1.07</v>
      </c>
      <c r="BO5216">
        <v>1.07</v>
      </c>
      <c r="BP5216">
        <f t="shared" si="1144"/>
        <v>1.103448275862069</v>
      </c>
      <c r="BQ5216">
        <v>10.67</v>
      </c>
      <c r="BR5216">
        <v>0</v>
      </c>
      <c r="BS5216">
        <v>0.11</v>
      </c>
      <c r="BT5216">
        <v>0.11</v>
      </c>
      <c r="BU5216" s="2">
        <f t="shared" si="1145"/>
        <v>7.0794509803921574E-2</v>
      </c>
      <c r="BV5216" s="1">
        <f t="shared" si="1137"/>
        <v>9.1572413793103463E-2</v>
      </c>
      <c r="BW5216" s="1">
        <f t="shared" si="1138"/>
        <v>0.18480149425287357</v>
      </c>
      <c r="BX5216" s="1">
        <f t="shared" si="1146"/>
        <v>0.21684482758287354</v>
      </c>
      <c r="BY5216" s="1" t="e">
        <f t="shared" si="1147"/>
        <v>#DIV/0!</v>
      </c>
      <c r="BZ5216" s="1" t="e">
        <f t="shared" si="1148"/>
        <v>#DIV/0!</v>
      </c>
      <c r="CA5216" s="1" t="e">
        <f t="shared" si="1149"/>
        <v>#DIV/0!</v>
      </c>
      <c r="CB5216">
        <v>0</v>
      </c>
      <c r="CC5216">
        <f t="shared" si="1150"/>
        <v>0</v>
      </c>
      <c r="CD5216">
        <v>0</v>
      </c>
    </row>
    <row r="5217" spans="1:82" x14ac:dyDescent="0.35">
      <c r="A5217">
        <v>1002</v>
      </c>
      <c r="B5217" t="s">
        <v>1425</v>
      </c>
      <c r="C5217" t="s">
        <v>103</v>
      </c>
      <c r="D5217">
        <v>70</v>
      </c>
      <c r="E5217" t="s">
        <v>1156</v>
      </c>
      <c r="F5217" t="s">
        <v>120</v>
      </c>
      <c r="G5217">
        <v>2019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24</v>
      </c>
      <c r="V5217">
        <v>122</v>
      </c>
      <c r="W5217">
        <v>0</v>
      </c>
      <c r="X5217">
        <v>0</v>
      </c>
      <c r="Y5217">
        <v>0</v>
      </c>
      <c r="Z5217">
        <v>5</v>
      </c>
      <c r="AA5217">
        <v>0</v>
      </c>
      <c r="AB5217">
        <v>1</v>
      </c>
      <c r="AC5217">
        <v>1</v>
      </c>
      <c r="AD5217">
        <v>9</v>
      </c>
      <c r="AE5217">
        <v>0</v>
      </c>
      <c r="AF5217">
        <v>0</v>
      </c>
      <c r="AG5217">
        <v>0</v>
      </c>
      <c r="AH5217">
        <f t="shared" si="1139"/>
        <v>0</v>
      </c>
      <c r="AI5217">
        <f t="shared" si="1140"/>
        <v>0</v>
      </c>
      <c r="AJ5217">
        <f t="shared" si="1141"/>
        <v>0</v>
      </c>
      <c r="AK5217">
        <v>-2</v>
      </c>
      <c r="AL5217">
        <v>11</v>
      </c>
      <c r="AM5217">
        <v>1</v>
      </c>
      <c r="AN5217">
        <v>0</v>
      </c>
      <c r="AO5217">
        <v>0.01</v>
      </c>
      <c r="AP5217">
        <v>0</v>
      </c>
      <c r="AQ5217">
        <v>13.1</v>
      </c>
      <c r="AR5217">
        <v>14.1</v>
      </c>
      <c r="AS5217">
        <f t="shared" si="1142"/>
        <v>131</v>
      </c>
      <c r="AT5217">
        <v>6</v>
      </c>
      <c r="AU5217">
        <v>600</v>
      </c>
      <c r="AV5217">
        <v>1300</v>
      </c>
      <c r="AW5217">
        <v>0</v>
      </c>
      <c r="AX5217">
        <v>5.08</v>
      </c>
      <c r="AY5217">
        <v>9</v>
      </c>
      <c r="AZ5217">
        <v>25</v>
      </c>
      <c r="BA5217">
        <v>4.1666666670000003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f t="shared" si="1143"/>
        <v>0</v>
      </c>
      <c r="BK5217">
        <v>0</v>
      </c>
      <c r="BL5217">
        <v>20.329999999999998</v>
      </c>
      <c r="BM5217">
        <v>1.5</v>
      </c>
      <c r="BN5217">
        <v>2.1800000000000002</v>
      </c>
      <c r="BO5217">
        <v>2.35</v>
      </c>
      <c r="BP5217">
        <f t="shared" si="1144"/>
        <v>0.21833333333333332</v>
      </c>
      <c r="BQ5217">
        <v>21.83</v>
      </c>
      <c r="BR5217">
        <v>2019</v>
      </c>
      <c r="BS5217" t="s">
        <v>213</v>
      </c>
      <c r="BT5217" t="s">
        <v>213</v>
      </c>
      <c r="BU5217" s="2">
        <f t="shared" si="1145"/>
        <v>0.12950627450980393</v>
      </c>
      <c r="BV5217" s="1">
        <f t="shared" si="1137"/>
        <v>4.2316666666666669E-2</v>
      </c>
      <c r="BW5217" s="1">
        <f t="shared" si="1138"/>
        <v>0.14699999999999999</v>
      </c>
      <c r="BX5217" s="1">
        <f t="shared" si="1146"/>
        <v>0.21683333333666671</v>
      </c>
      <c r="BY5217" s="1" t="e">
        <f t="shared" si="1147"/>
        <v>#DIV/0!</v>
      </c>
      <c r="BZ5217" s="1" t="e">
        <f t="shared" si="1148"/>
        <v>#DIV/0!</v>
      </c>
      <c r="CA5217" s="1" t="e">
        <f t="shared" si="1149"/>
        <v>#DIV/0!</v>
      </c>
      <c r="CB5217">
        <v>0</v>
      </c>
      <c r="CC5217">
        <f t="shared" si="1150"/>
        <v>0</v>
      </c>
      <c r="CD5217">
        <v>0</v>
      </c>
    </row>
    <row r="5218" spans="1:82" x14ac:dyDescent="0.35">
      <c r="A5218">
        <v>1014</v>
      </c>
      <c r="B5218" t="s">
        <v>1013</v>
      </c>
      <c r="C5218" t="s">
        <v>75</v>
      </c>
      <c r="D5218">
        <v>76</v>
      </c>
      <c r="E5218" t="s">
        <v>797</v>
      </c>
      <c r="F5218" t="s">
        <v>71</v>
      </c>
      <c r="G5218">
        <v>2023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1</v>
      </c>
      <c r="AC5218">
        <v>3</v>
      </c>
      <c r="AD5218">
        <v>6</v>
      </c>
      <c r="AE5218">
        <v>0</v>
      </c>
      <c r="AF5218">
        <v>0</v>
      </c>
      <c r="AG5218">
        <v>0</v>
      </c>
      <c r="AH5218">
        <f t="shared" si="1139"/>
        <v>0</v>
      </c>
      <c r="AI5218">
        <f t="shared" si="1140"/>
        <v>0</v>
      </c>
      <c r="AJ5218">
        <f t="shared" si="1141"/>
        <v>0</v>
      </c>
      <c r="AK5218">
        <v>32</v>
      </c>
      <c r="AL5218">
        <v>4</v>
      </c>
      <c r="AM5218">
        <v>0</v>
      </c>
      <c r="AN5218">
        <v>0</v>
      </c>
      <c r="AO5218">
        <v>0.06</v>
      </c>
      <c r="AP5218">
        <v>0.1</v>
      </c>
      <c r="AQ5218">
        <v>0.6</v>
      </c>
      <c r="AR5218">
        <v>1.6</v>
      </c>
      <c r="AS5218">
        <f t="shared" si="1142"/>
        <v>6</v>
      </c>
      <c r="AT5218">
        <v>2</v>
      </c>
      <c r="AU5218">
        <v>29</v>
      </c>
      <c r="AV5218">
        <v>110</v>
      </c>
      <c r="AW5218">
        <v>0</v>
      </c>
      <c r="AX5218">
        <v>0</v>
      </c>
      <c r="AY5218">
        <v>6</v>
      </c>
      <c r="AZ5218">
        <v>1</v>
      </c>
      <c r="BA5218">
        <v>0.5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f t="shared" si="1143"/>
        <v>0</v>
      </c>
      <c r="BJ5218">
        <v>0.26</v>
      </c>
      <c r="BK5218">
        <v>0</v>
      </c>
      <c r="BL5218">
        <v>0</v>
      </c>
      <c r="BM5218">
        <v>3</v>
      </c>
      <c r="BN5218">
        <v>0.3</v>
      </c>
      <c r="BO5218">
        <v>0.8</v>
      </c>
      <c r="BP5218">
        <f t="shared" si="1144"/>
        <v>0.20689655172413793</v>
      </c>
      <c r="BQ5218">
        <v>3</v>
      </c>
      <c r="BR5218">
        <v>2018</v>
      </c>
      <c r="BS5218">
        <v>0.02</v>
      </c>
      <c r="BT5218">
        <v>0.06</v>
      </c>
      <c r="BU5218" s="2">
        <f t="shared" si="1145"/>
        <v>1.176470588235294E-3</v>
      </c>
      <c r="BV5218" s="1">
        <f t="shared" si="1137"/>
        <v>6.3444827586206898E-2</v>
      </c>
      <c r="BW5218" s="1">
        <f t="shared" si="1138"/>
        <v>0.19997965517241381</v>
      </c>
      <c r="BX5218" s="1">
        <f t="shared" si="1146"/>
        <v>0.21627298850574714</v>
      </c>
      <c r="BY5218" s="1" t="e">
        <f t="shared" si="1147"/>
        <v>#DIV/0!</v>
      </c>
      <c r="BZ5218" s="1" t="e">
        <f t="shared" si="1148"/>
        <v>#DIV/0!</v>
      </c>
      <c r="CA5218" s="1" t="e">
        <f t="shared" si="1149"/>
        <v>#DIV/0!</v>
      </c>
      <c r="CB5218">
        <v>0</v>
      </c>
      <c r="CC5218">
        <f t="shared" si="1150"/>
        <v>0</v>
      </c>
      <c r="CD5218">
        <v>0</v>
      </c>
    </row>
    <row r="5219" spans="1:82" x14ac:dyDescent="0.35">
      <c r="A5219">
        <v>1419</v>
      </c>
      <c r="B5219" t="s">
        <v>1105</v>
      </c>
      <c r="C5219" t="s">
        <v>81</v>
      </c>
      <c r="D5219">
        <v>77</v>
      </c>
      <c r="E5219" t="s">
        <v>797</v>
      </c>
      <c r="F5219" t="s">
        <v>113</v>
      </c>
      <c r="G5219">
        <v>2022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2</v>
      </c>
      <c r="AC5219">
        <v>3</v>
      </c>
      <c r="AD5219">
        <v>11</v>
      </c>
      <c r="AE5219">
        <v>0</v>
      </c>
      <c r="AF5219">
        <v>0</v>
      </c>
      <c r="AG5219">
        <v>0</v>
      </c>
      <c r="AH5219">
        <f t="shared" si="1139"/>
        <v>0</v>
      </c>
      <c r="AI5219">
        <f t="shared" si="1140"/>
        <v>0</v>
      </c>
      <c r="AJ5219">
        <f t="shared" si="1141"/>
        <v>0</v>
      </c>
      <c r="AK5219">
        <v>1</v>
      </c>
      <c r="AL5219">
        <v>7</v>
      </c>
      <c r="AM5219">
        <v>1</v>
      </c>
      <c r="AN5219">
        <v>0</v>
      </c>
      <c r="AO5219">
        <v>0.04</v>
      </c>
      <c r="AP5219">
        <v>0</v>
      </c>
      <c r="AQ5219">
        <v>1.1000000000000001</v>
      </c>
      <c r="AR5219">
        <v>3.1</v>
      </c>
      <c r="AS5219">
        <f t="shared" si="1142"/>
        <v>11</v>
      </c>
      <c r="AT5219">
        <v>2</v>
      </c>
      <c r="AU5219">
        <v>18</v>
      </c>
      <c r="AV5219">
        <v>152</v>
      </c>
      <c r="AW5219">
        <v>0</v>
      </c>
      <c r="AX5219">
        <v>0</v>
      </c>
      <c r="AY5219">
        <v>5.5</v>
      </c>
      <c r="AZ5219">
        <v>2</v>
      </c>
      <c r="BA5219">
        <v>1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f t="shared" si="1143"/>
        <v>0</v>
      </c>
      <c r="BJ5219">
        <v>0.12</v>
      </c>
      <c r="BK5219">
        <v>0</v>
      </c>
      <c r="BL5219">
        <v>0</v>
      </c>
      <c r="BM5219">
        <v>5.5</v>
      </c>
      <c r="BN5219">
        <v>0.55000000000000004</v>
      </c>
      <c r="BO5219">
        <v>1.55</v>
      </c>
      <c r="BP5219">
        <f t="shared" si="1144"/>
        <v>0.61111111111111116</v>
      </c>
      <c r="BQ5219">
        <v>5.5</v>
      </c>
      <c r="BR5219">
        <v>2020</v>
      </c>
      <c r="BS5219">
        <v>0.06</v>
      </c>
      <c r="BT5219">
        <v>0.17</v>
      </c>
      <c r="BU5219" s="2">
        <f t="shared" si="1145"/>
        <v>2.1568627450980391E-3</v>
      </c>
      <c r="BV5219" s="1">
        <f t="shared" si="1137"/>
        <v>5.6655555555555556E-2</v>
      </c>
      <c r="BW5219" s="1">
        <f t="shared" si="1138"/>
        <v>0.19929111111111111</v>
      </c>
      <c r="BX5219" s="1">
        <f t="shared" si="1146"/>
        <v>0.21561111111111114</v>
      </c>
      <c r="BY5219" s="1" t="e">
        <f t="shared" si="1147"/>
        <v>#DIV/0!</v>
      </c>
      <c r="BZ5219" s="1" t="e">
        <f t="shared" si="1148"/>
        <v>#DIV/0!</v>
      </c>
      <c r="CA5219" s="1" t="e">
        <f t="shared" si="1149"/>
        <v>#DIV/0!</v>
      </c>
      <c r="CB5219">
        <v>0</v>
      </c>
      <c r="CC5219">
        <f t="shared" si="1150"/>
        <v>0</v>
      </c>
      <c r="CD5219">
        <v>0</v>
      </c>
    </row>
    <row r="5220" spans="1:82" x14ac:dyDescent="0.35">
      <c r="A5220">
        <v>1009</v>
      </c>
      <c r="B5220" t="s">
        <v>528</v>
      </c>
      <c r="C5220" t="s">
        <v>69</v>
      </c>
      <c r="D5220">
        <v>73</v>
      </c>
      <c r="E5220" t="s">
        <v>70</v>
      </c>
      <c r="F5220" t="s">
        <v>115</v>
      </c>
      <c r="G5220">
        <v>2014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1</v>
      </c>
      <c r="AC5220">
        <v>2</v>
      </c>
      <c r="AD5220">
        <v>4</v>
      </c>
      <c r="AE5220">
        <v>0</v>
      </c>
      <c r="AF5220">
        <v>0</v>
      </c>
      <c r="AG5220">
        <v>0</v>
      </c>
      <c r="AH5220">
        <f t="shared" si="1139"/>
        <v>0</v>
      </c>
      <c r="AI5220">
        <f t="shared" si="1140"/>
        <v>0</v>
      </c>
      <c r="AJ5220">
        <f t="shared" si="1141"/>
        <v>0</v>
      </c>
      <c r="AK5220">
        <v>9</v>
      </c>
      <c r="AL5220">
        <v>9</v>
      </c>
      <c r="AM5220">
        <v>0</v>
      </c>
      <c r="AN5220">
        <v>0</v>
      </c>
      <c r="AO5220">
        <v>0.08</v>
      </c>
      <c r="AP5220">
        <v>0.08</v>
      </c>
      <c r="AQ5220">
        <v>0.4</v>
      </c>
      <c r="AR5220">
        <v>1.4</v>
      </c>
      <c r="AS5220">
        <f t="shared" si="1142"/>
        <v>4</v>
      </c>
      <c r="AT5220">
        <v>1</v>
      </c>
      <c r="AU5220">
        <v>9</v>
      </c>
      <c r="AV5220">
        <v>57</v>
      </c>
      <c r="AW5220">
        <v>0</v>
      </c>
      <c r="AX5220">
        <v>0</v>
      </c>
      <c r="AY5220">
        <v>4</v>
      </c>
      <c r="AZ5220">
        <v>1</v>
      </c>
      <c r="BA5220">
        <v>1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f t="shared" si="1143"/>
        <v>0</v>
      </c>
      <c r="BJ5220">
        <v>0.16</v>
      </c>
      <c r="BK5220">
        <v>0</v>
      </c>
      <c r="BL5220">
        <v>0</v>
      </c>
      <c r="BM5220">
        <v>4</v>
      </c>
      <c r="BN5220">
        <v>0.4</v>
      </c>
      <c r="BO5220">
        <v>1.4</v>
      </c>
      <c r="BP5220">
        <f t="shared" si="1144"/>
        <v>0.44444444444444442</v>
      </c>
      <c r="BQ5220">
        <v>4</v>
      </c>
      <c r="BR5220">
        <v>2013</v>
      </c>
      <c r="BS5220">
        <v>0.04</v>
      </c>
      <c r="BT5220">
        <v>0.16</v>
      </c>
      <c r="BU5220" s="2">
        <f t="shared" si="1145"/>
        <v>7.8431372549019605E-4</v>
      </c>
      <c r="BV5220" s="1">
        <f t="shared" si="1137"/>
        <v>5.5122222222222225E-2</v>
      </c>
      <c r="BW5220" s="1">
        <f t="shared" si="1138"/>
        <v>0.19520111111111113</v>
      </c>
      <c r="BX5220" s="1">
        <f t="shared" si="1146"/>
        <v>0.21561111111111114</v>
      </c>
      <c r="BY5220" s="1" t="e">
        <f t="shared" si="1147"/>
        <v>#DIV/0!</v>
      </c>
      <c r="BZ5220" s="1" t="e">
        <f t="shared" si="1148"/>
        <v>#DIV/0!</v>
      </c>
      <c r="CA5220" s="1" t="e">
        <f t="shared" si="1149"/>
        <v>#DIV/0!</v>
      </c>
      <c r="CB5220">
        <v>0</v>
      </c>
      <c r="CC5220">
        <f t="shared" si="1150"/>
        <v>0</v>
      </c>
      <c r="CD5220">
        <v>0</v>
      </c>
    </row>
    <row r="5221" spans="1:82" x14ac:dyDescent="0.35">
      <c r="A5221">
        <v>1580</v>
      </c>
      <c r="B5221" t="s">
        <v>1131</v>
      </c>
      <c r="C5221" t="s">
        <v>72</v>
      </c>
      <c r="D5221">
        <v>78</v>
      </c>
      <c r="E5221" t="s">
        <v>797</v>
      </c>
      <c r="F5221" t="s">
        <v>77</v>
      </c>
      <c r="G5221">
        <v>2016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2</v>
      </c>
      <c r="AD5221">
        <v>0</v>
      </c>
      <c r="AE5221">
        <v>0</v>
      </c>
      <c r="AF5221">
        <v>0</v>
      </c>
      <c r="AG5221">
        <v>0</v>
      </c>
      <c r="AH5221">
        <f t="shared" si="1139"/>
        <v>0</v>
      </c>
      <c r="AI5221">
        <f t="shared" si="1140"/>
        <v>0</v>
      </c>
      <c r="AJ5221">
        <f t="shared" si="1141"/>
        <v>0</v>
      </c>
      <c r="AK5221">
        <v>0</v>
      </c>
      <c r="AL5221">
        <v>0</v>
      </c>
      <c r="AM5221">
        <v>0</v>
      </c>
      <c r="AN5221">
        <v>0</v>
      </c>
      <c r="AO5221">
        <v>0.03</v>
      </c>
      <c r="AP5221">
        <v>0</v>
      </c>
      <c r="AQ5221">
        <v>0</v>
      </c>
      <c r="AR5221">
        <v>1</v>
      </c>
      <c r="AS5221">
        <f t="shared" si="1142"/>
        <v>0</v>
      </c>
      <c r="AT5221">
        <v>2</v>
      </c>
      <c r="AU5221">
        <v>42</v>
      </c>
      <c r="AV5221">
        <v>149</v>
      </c>
      <c r="AW5221">
        <v>0</v>
      </c>
      <c r="AX5221">
        <v>0</v>
      </c>
      <c r="AY5221">
        <v>0</v>
      </c>
      <c r="AZ5221">
        <v>1</v>
      </c>
      <c r="BA5221">
        <v>0.5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f t="shared" si="1143"/>
        <v>0</v>
      </c>
      <c r="BJ5221">
        <v>0.28000000000000003</v>
      </c>
      <c r="BK5221">
        <v>0</v>
      </c>
      <c r="BL5221">
        <v>0</v>
      </c>
      <c r="BM5221">
        <v>0</v>
      </c>
      <c r="BN5221">
        <v>0</v>
      </c>
      <c r="BO5221">
        <v>0.5</v>
      </c>
      <c r="BP5221">
        <f t="shared" si="1144"/>
        <v>0</v>
      </c>
      <c r="BQ5221">
        <v>0</v>
      </c>
      <c r="BR5221">
        <v>2014</v>
      </c>
      <c r="BS5221">
        <v>0</v>
      </c>
      <c r="BT5221">
        <v>0.02</v>
      </c>
      <c r="BU5221" s="2">
        <f t="shared" si="1145"/>
        <v>0</v>
      </c>
      <c r="BV5221" s="1">
        <f t="shared" si="1137"/>
        <v>5.6500000000000009E-2</v>
      </c>
      <c r="BW5221" s="1">
        <f t="shared" si="1138"/>
        <v>0.19858666666666672</v>
      </c>
      <c r="BX5221" s="1">
        <f t="shared" si="1146"/>
        <v>0.21550000000000002</v>
      </c>
      <c r="BY5221" s="1" t="e">
        <f t="shared" si="1147"/>
        <v>#DIV/0!</v>
      </c>
      <c r="BZ5221" s="1" t="e">
        <f t="shared" si="1148"/>
        <v>#DIV/0!</v>
      </c>
      <c r="CA5221" s="1" t="e">
        <f t="shared" si="1149"/>
        <v>#DIV/0!</v>
      </c>
      <c r="CB5221">
        <v>0</v>
      </c>
      <c r="CC5221">
        <f t="shared" si="1150"/>
        <v>0</v>
      </c>
      <c r="CD5221">
        <v>0</v>
      </c>
    </row>
    <row r="5222" spans="1:82" x14ac:dyDescent="0.35">
      <c r="A5222">
        <v>1559</v>
      </c>
      <c r="B5222" t="s">
        <v>756</v>
      </c>
      <c r="C5222" t="s">
        <v>96</v>
      </c>
      <c r="D5222">
        <v>74</v>
      </c>
      <c r="E5222" t="s">
        <v>70</v>
      </c>
      <c r="F5222" t="s">
        <v>76</v>
      </c>
      <c r="G5222">
        <v>2020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1</v>
      </c>
      <c r="AC5222">
        <v>2</v>
      </c>
      <c r="AD5222">
        <v>5</v>
      </c>
      <c r="AE5222">
        <v>0</v>
      </c>
      <c r="AF5222">
        <v>0</v>
      </c>
      <c r="AG5222">
        <v>0</v>
      </c>
      <c r="AH5222">
        <f t="shared" si="1139"/>
        <v>0</v>
      </c>
      <c r="AI5222">
        <f t="shared" si="1140"/>
        <v>0</v>
      </c>
      <c r="AJ5222">
        <f t="shared" si="1141"/>
        <v>0</v>
      </c>
      <c r="AK5222">
        <v>12</v>
      </c>
      <c r="AL5222">
        <v>1</v>
      </c>
      <c r="AM5222">
        <v>0</v>
      </c>
      <c r="AN5222">
        <v>0</v>
      </c>
      <c r="AO5222">
        <v>0.05</v>
      </c>
      <c r="AP5222">
        <v>0.04</v>
      </c>
      <c r="AQ5222">
        <v>0.5</v>
      </c>
      <c r="AR5222">
        <v>1.5</v>
      </c>
      <c r="AS5222">
        <f t="shared" si="1142"/>
        <v>5</v>
      </c>
      <c r="AT5222">
        <v>1</v>
      </c>
      <c r="AU5222">
        <v>5</v>
      </c>
      <c r="AV5222">
        <v>72</v>
      </c>
      <c r="AW5222">
        <v>0</v>
      </c>
      <c r="AX5222">
        <v>0</v>
      </c>
      <c r="AY5222">
        <v>5</v>
      </c>
      <c r="AZ5222">
        <v>1</v>
      </c>
      <c r="BA5222">
        <v>1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f t="shared" si="1143"/>
        <v>0</v>
      </c>
      <c r="BJ5222">
        <v>7.0000000000000007E-2</v>
      </c>
      <c r="BK5222">
        <v>0</v>
      </c>
      <c r="BL5222">
        <v>0</v>
      </c>
      <c r="BM5222">
        <v>5</v>
      </c>
      <c r="BN5222">
        <v>0.5</v>
      </c>
      <c r="BO5222">
        <v>1.5</v>
      </c>
      <c r="BP5222">
        <f t="shared" si="1144"/>
        <v>1</v>
      </c>
      <c r="BQ5222">
        <v>5</v>
      </c>
      <c r="BR5222">
        <v>2019</v>
      </c>
      <c r="BS5222">
        <v>0.1</v>
      </c>
      <c r="BT5222">
        <v>0.3</v>
      </c>
      <c r="BU5222" s="2">
        <f t="shared" si="1145"/>
        <v>9.8039215686274508E-4</v>
      </c>
      <c r="BV5222" s="1">
        <f t="shared" si="1137"/>
        <v>6.5000000000000002E-2</v>
      </c>
      <c r="BW5222" s="1">
        <f t="shared" si="1138"/>
        <v>0.19821666666666668</v>
      </c>
      <c r="BX5222" s="1">
        <f t="shared" si="1146"/>
        <v>0.21416666666666667</v>
      </c>
      <c r="BY5222" s="1" t="e">
        <f t="shared" si="1147"/>
        <v>#DIV/0!</v>
      </c>
      <c r="BZ5222" s="1" t="e">
        <f t="shared" si="1148"/>
        <v>#DIV/0!</v>
      </c>
      <c r="CA5222" s="1" t="e">
        <f t="shared" si="1149"/>
        <v>#DIV/0!</v>
      </c>
      <c r="CB5222">
        <v>0</v>
      </c>
      <c r="CC5222">
        <f t="shared" si="1150"/>
        <v>0</v>
      </c>
      <c r="CD5222">
        <v>0</v>
      </c>
    </row>
    <row r="5223" spans="1:82" x14ac:dyDescent="0.35">
      <c r="A5223">
        <v>1404</v>
      </c>
      <c r="B5223" t="s">
        <v>690</v>
      </c>
      <c r="C5223" t="s">
        <v>69</v>
      </c>
      <c r="D5223">
        <v>73</v>
      </c>
      <c r="E5223" t="s">
        <v>70</v>
      </c>
      <c r="F5223" t="s">
        <v>127</v>
      </c>
      <c r="G5223">
        <v>2018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2</v>
      </c>
      <c r="AD5223">
        <v>12</v>
      </c>
      <c r="AE5223">
        <v>0</v>
      </c>
      <c r="AF5223">
        <v>0</v>
      </c>
      <c r="AG5223">
        <v>0</v>
      </c>
      <c r="AH5223">
        <f t="shared" si="1139"/>
        <v>0</v>
      </c>
      <c r="AI5223">
        <f t="shared" si="1140"/>
        <v>0</v>
      </c>
      <c r="AJ5223">
        <f t="shared" si="1141"/>
        <v>0</v>
      </c>
      <c r="AK5223">
        <v>9</v>
      </c>
      <c r="AL5223">
        <v>5</v>
      </c>
      <c r="AM5223">
        <v>1</v>
      </c>
      <c r="AN5223">
        <v>0</v>
      </c>
      <c r="AO5223">
        <v>0.03</v>
      </c>
      <c r="AP5223">
        <v>0.01</v>
      </c>
      <c r="AQ5223">
        <v>1.2</v>
      </c>
      <c r="AR5223">
        <v>2.2000000000000002</v>
      </c>
      <c r="AS5223">
        <f t="shared" si="1142"/>
        <v>12</v>
      </c>
      <c r="AT5223">
        <v>2</v>
      </c>
      <c r="AU5223">
        <v>34</v>
      </c>
      <c r="AV5223">
        <v>160</v>
      </c>
      <c r="AW5223">
        <v>0</v>
      </c>
      <c r="AX5223">
        <v>0</v>
      </c>
      <c r="AY5223">
        <v>12</v>
      </c>
      <c r="AZ5223">
        <v>1</v>
      </c>
      <c r="BA5223">
        <v>0.5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f t="shared" si="1143"/>
        <v>0</v>
      </c>
      <c r="BJ5223">
        <v>0.21</v>
      </c>
      <c r="BK5223">
        <v>0</v>
      </c>
      <c r="BL5223">
        <v>0</v>
      </c>
      <c r="BM5223">
        <v>6</v>
      </c>
      <c r="BN5223">
        <v>0.6</v>
      </c>
      <c r="BO5223">
        <v>1.1000000000000001</v>
      </c>
      <c r="BP5223">
        <f t="shared" si="1144"/>
        <v>0.35294117647058826</v>
      </c>
      <c r="BQ5223">
        <v>6</v>
      </c>
      <c r="BR5223">
        <v>2015</v>
      </c>
      <c r="BS5223">
        <v>0.04</v>
      </c>
      <c r="BT5223">
        <v>0.06</v>
      </c>
      <c r="BU5223" s="2">
        <f t="shared" si="1145"/>
        <v>2.352941176470588E-3</v>
      </c>
      <c r="BV5223" s="1">
        <f t="shared" si="1137"/>
        <v>6.1347058823529407E-2</v>
      </c>
      <c r="BW5223" s="1">
        <f t="shared" si="1138"/>
        <v>0.19880078431372553</v>
      </c>
      <c r="BX5223" s="1">
        <f t="shared" si="1146"/>
        <v>0.21379411764705886</v>
      </c>
      <c r="BY5223" s="1" t="e">
        <f t="shared" si="1147"/>
        <v>#DIV/0!</v>
      </c>
      <c r="BZ5223" s="1" t="e">
        <f t="shared" si="1148"/>
        <v>#DIV/0!</v>
      </c>
      <c r="CA5223" s="1" t="e">
        <f t="shared" si="1149"/>
        <v>#DIV/0!</v>
      </c>
      <c r="CB5223">
        <v>0</v>
      </c>
      <c r="CC5223">
        <f t="shared" si="1150"/>
        <v>0</v>
      </c>
      <c r="CD5223">
        <v>0</v>
      </c>
    </row>
    <row r="5224" spans="1:82" x14ac:dyDescent="0.35">
      <c r="A5224">
        <v>1211</v>
      </c>
      <c r="B5224" t="s">
        <v>611</v>
      </c>
      <c r="C5224" t="s">
        <v>75</v>
      </c>
      <c r="D5224">
        <v>76</v>
      </c>
      <c r="E5224" t="s">
        <v>70</v>
      </c>
      <c r="F5224" t="s">
        <v>120</v>
      </c>
      <c r="G5224">
        <v>2022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2</v>
      </c>
      <c r="AC5224">
        <v>3</v>
      </c>
      <c r="AD5224">
        <v>11</v>
      </c>
      <c r="AE5224">
        <v>0</v>
      </c>
      <c r="AF5224">
        <v>0</v>
      </c>
      <c r="AG5224">
        <v>0</v>
      </c>
      <c r="AH5224">
        <f t="shared" si="1139"/>
        <v>0</v>
      </c>
      <c r="AI5224">
        <f t="shared" si="1140"/>
        <v>0</v>
      </c>
      <c r="AJ5224">
        <f t="shared" si="1141"/>
        <v>0</v>
      </c>
      <c r="AK5224">
        <v>46</v>
      </c>
      <c r="AL5224">
        <v>0</v>
      </c>
      <c r="AM5224">
        <v>1</v>
      </c>
      <c r="AN5224">
        <v>0</v>
      </c>
      <c r="AO5224">
        <v>0.03</v>
      </c>
      <c r="AP5224">
        <v>0.05</v>
      </c>
      <c r="AQ5224">
        <v>1.1000000000000001</v>
      </c>
      <c r="AR5224">
        <v>3.1</v>
      </c>
      <c r="AS5224">
        <f t="shared" si="1142"/>
        <v>11</v>
      </c>
      <c r="AT5224">
        <v>3</v>
      </c>
      <c r="AU5224">
        <v>38</v>
      </c>
      <c r="AV5224">
        <v>202</v>
      </c>
      <c r="AW5224">
        <v>0</v>
      </c>
      <c r="AX5224">
        <v>0</v>
      </c>
      <c r="AY5224">
        <v>5.5</v>
      </c>
      <c r="AZ5224">
        <v>2</v>
      </c>
      <c r="BA5224">
        <v>0.66666666699999999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f t="shared" si="1143"/>
        <v>0</v>
      </c>
      <c r="BJ5224">
        <v>0.19</v>
      </c>
      <c r="BK5224">
        <v>0</v>
      </c>
      <c r="BL5224">
        <v>0</v>
      </c>
      <c r="BM5224">
        <v>3.67</v>
      </c>
      <c r="BN5224">
        <v>0.37</v>
      </c>
      <c r="BO5224">
        <v>1.03</v>
      </c>
      <c r="BP5224">
        <f t="shared" si="1144"/>
        <v>0.28947368421052633</v>
      </c>
      <c r="BQ5224">
        <v>3.67</v>
      </c>
      <c r="BR5224">
        <v>2019</v>
      </c>
      <c r="BS5224">
        <v>0.03</v>
      </c>
      <c r="BT5224">
        <v>0.08</v>
      </c>
      <c r="BU5224" s="2">
        <f t="shared" si="1145"/>
        <v>2.1568627450980391E-3</v>
      </c>
      <c r="BV5224" s="1">
        <f t="shared" si="1137"/>
        <v>5.4573684210526316E-2</v>
      </c>
      <c r="BW5224" s="1">
        <f t="shared" si="1138"/>
        <v>0.19982736842105261</v>
      </c>
      <c r="BX5224" s="1">
        <f t="shared" si="1146"/>
        <v>0.21361403509105265</v>
      </c>
      <c r="BY5224" s="1" t="e">
        <f t="shared" si="1147"/>
        <v>#DIV/0!</v>
      </c>
      <c r="BZ5224" s="1" t="e">
        <f t="shared" si="1148"/>
        <v>#DIV/0!</v>
      </c>
      <c r="CA5224" s="1" t="e">
        <f t="shared" si="1149"/>
        <v>#DIV/0!</v>
      </c>
      <c r="CB5224">
        <v>0</v>
      </c>
      <c r="CC5224">
        <f t="shared" si="1150"/>
        <v>0</v>
      </c>
      <c r="CD5224">
        <v>0</v>
      </c>
    </row>
    <row r="5225" spans="1:82" x14ac:dyDescent="0.35">
      <c r="A5225">
        <v>1363</v>
      </c>
      <c r="B5225" t="s">
        <v>1511</v>
      </c>
      <c r="C5225" t="s">
        <v>92</v>
      </c>
      <c r="D5225">
        <v>71</v>
      </c>
      <c r="E5225" t="s">
        <v>1156</v>
      </c>
      <c r="F5225" t="s">
        <v>93</v>
      </c>
      <c r="G5225">
        <v>2021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101</v>
      </c>
      <c r="V5225">
        <v>428</v>
      </c>
      <c r="W5225">
        <v>4</v>
      </c>
      <c r="X5225">
        <v>2</v>
      </c>
      <c r="Y5225">
        <v>2</v>
      </c>
      <c r="Z5225">
        <v>25</v>
      </c>
      <c r="AA5225">
        <v>0</v>
      </c>
      <c r="AB5225">
        <v>10</v>
      </c>
      <c r="AC5225">
        <v>13</v>
      </c>
      <c r="AD5225">
        <v>64</v>
      </c>
      <c r="AE5225">
        <v>0</v>
      </c>
      <c r="AF5225">
        <v>0</v>
      </c>
      <c r="AG5225">
        <v>0</v>
      </c>
      <c r="AH5225">
        <f t="shared" si="1139"/>
        <v>2</v>
      </c>
      <c r="AI5225">
        <f t="shared" si="1140"/>
        <v>0.13333333333333333</v>
      </c>
      <c r="AJ5225">
        <f t="shared" si="1141"/>
        <v>3.3333333333333335E-3</v>
      </c>
      <c r="AK5225">
        <v>-15</v>
      </c>
      <c r="AL5225">
        <v>77</v>
      </c>
      <c r="AM5225">
        <v>2</v>
      </c>
      <c r="AN5225">
        <v>0</v>
      </c>
      <c r="AO5225">
        <v>0.02</v>
      </c>
      <c r="AP5225">
        <v>0</v>
      </c>
      <c r="AQ5225">
        <v>69.2</v>
      </c>
      <c r="AR5225">
        <v>79.2</v>
      </c>
      <c r="AS5225">
        <f t="shared" si="1142"/>
        <v>492</v>
      </c>
      <c r="AT5225">
        <v>15</v>
      </c>
      <c r="AU5225">
        <v>600</v>
      </c>
      <c r="AV5225">
        <v>1300</v>
      </c>
      <c r="AW5225">
        <v>0</v>
      </c>
      <c r="AX5225">
        <v>4.24</v>
      </c>
      <c r="AY5225">
        <v>6.4</v>
      </c>
      <c r="AZ5225">
        <v>111</v>
      </c>
      <c r="BA5225">
        <v>7.4</v>
      </c>
      <c r="BB5225">
        <v>0</v>
      </c>
      <c r="BC5225">
        <v>0</v>
      </c>
      <c r="BD5225">
        <v>0</v>
      </c>
      <c r="BE5225">
        <v>0.04</v>
      </c>
      <c r="BF5225">
        <v>0</v>
      </c>
      <c r="BG5225">
        <v>4</v>
      </c>
      <c r="BH5225">
        <v>0.04</v>
      </c>
      <c r="BI5225">
        <f t="shared" si="1143"/>
        <v>6.6666666666666671E-3</v>
      </c>
      <c r="BK5225">
        <v>0</v>
      </c>
      <c r="BL5225">
        <v>28.53</v>
      </c>
      <c r="BM5225">
        <v>4.2699999999999996</v>
      </c>
      <c r="BN5225">
        <v>4.6100000000000003</v>
      </c>
      <c r="BO5225">
        <v>5.28</v>
      </c>
      <c r="BP5225">
        <f t="shared" si="1144"/>
        <v>0.82</v>
      </c>
      <c r="BQ5225">
        <v>32.799999999999997</v>
      </c>
      <c r="BR5225">
        <v>2018</v>
      </c>
      <c r="BS5225" t="s">
        <v>213</v>
      </c>
      <c r="BT5225" t="s">
        <v>213</v>
      </c>
      <c r="BU5225" s="2">
        <f t="shared" si="1145"/>
        <v>0.25393434173669471</v>
      </c>
      <c r="BV5225" s="1">
        <f t="shared" si="1137"/>
        <v>0.1842333333333333</v>
      </c>
      <c r="BW5225" s="1">
        <f t="shared" si="1138"/>
        <v>0.24567241025641023</v>
      </c>
      <c r="BX5225" s="1">
        <f t="shared" si="1146"/>
        <v>0.24092307692307693</v>
      </c>
      <c r="BY5225" s="1" t="e">
        <f t="shared" si="1147"/>
        <v>#DIV/0!</v>
      </c>
      <c r="BZ5225" s="1" t="e">
        <f t="shared" si="1148"/>
        <v>#DIV/0!</v>
      </c>
      <c r="CA5225" s="1" t="e">
        <f t="shared" si="1149"/>
        <v>#DIV/0!</v>
      </c>
      <c r="CB5225">
        <v>0</v>
      </c>
      <c r="CC5225">
        <f t="shared" si="1150"/>
        <v>0</v>
      </c>
      <c r="CD5225">
        <v>0</v>
      </c>
    </row>
    <row r="5226" spans="1:82" x14ac:dyDescent="0.35">
      <c r="A5226">
        <v>506</v>
      </c>
      <c r="B5226" t="s">
        <v>1288</v>
      </c>
      <c r="C5226" t="s">
        <v>96</v>
      </c>
      <c r="D5226">
        <v>74</v>
      </c>
      <c r="E5226" t="s">
        <v>1156</v>
      </c>
      <c r="F5226" t="s">
        <v>132</v>
      </c>
      <c r="G5226">
        <v>2022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3</v>
      </c>
      <c r="V5226">
        <v>4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1</v>
      </c>
      <c r="AD5226">
        <v>3</v>
      </c>
      <c r="AE5226">
        <v>0</v>
      </c>
      <c r="AF5226">
        <v>0</v>
      </c>
      <c r="AG5226">
        <v>0</v>
      </c>
      <c r="AH5226">
        <f t="shared" si="1139"/>
        <v>0</v>
      </c>
      <c r="AI5226">
        <f t="shared" si="1140"/>
        <v>0</v>
      </c>
      <c r="AJ5226">
        <f t="shared" si="1141"/>
        <v>0</v>
      </c>
      <c r="AK5226">
        <v>-4</v>
      </c>
      <c r="AL5226">
        <v>7</v>
      </c>
      <c r="AM5226">
        <v>0</v>
      </c>
      <c r="AN5226">
        <v>0</v>
      </c>
      <c r="AO5226">
        <v>0.01</v>
      </c>
      <c r="AP5226">
        <v>0</v>
      </c>
      <c r="AQ5226">
        <v>0.7</v>
      </c>
      <c r="AR5226">
        <v>1.7</v>
      </c>
      <c r="AS5226">
        <f t="shared" si="1142"/>
        <v>7</v>
      </c>
      <c r="AT5226">
        <v>3</v>
      </c>
      <c r="AU5226">
        <v>11</v>
      </c>
      <c r="AV5226">
        <v>197</v>
      </c>
      <c r="AW5226">
        <v>0</v>
      </c>
      <c r="AX5226">
        <v>1.33</v>
      </c>
      <c r="AY5226">
        <v>3</v>
      </c>
      <c r="AZ5226">
        <v>4</v>
      </c>
      <c r="BA5226">
        <v>1.3333333329999999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f t="shared" si="1143"/>
        <v>0</v>
      </c>
      <c r="BJ5226">
        <v>0.06</v>
      </c>
      <c r="BK5226">
        <v>0</v>
      </c>
      <c r="BL5226">
        <v>1.33</v>
      </c>
      <c r="BM5226">
        <v>1</v>
      </c>
      <c r="BN5226">
        <v>0.23</v>
      </c>
      <c r="BO5226">
        <v>0.56999999999999995</v>
      </c>
      <c r="BP5226">
        <f t="shared" si="1144"/>
        <v>0.63636363636363635</v>
      </c>
      <c r="BQ5226">
        <v>2.33</v>
      </c>
      <c r="BR5226">
        <v>2019</v>
      </c>
      <c r="BS5226">
        <v>0.06</v>
      </c>
      <c r="BT5226">
        <v>0.15</v>
      </c>
      <c r="BU5226" s="2">
        <f t="shared" si="1145"/>
        <v>2.8012549019607844E-2</v>
      </c>
      <c r="BV5226" s="1">
        <f t="shared" si="1137"/>
        <v>4.7118181818181823E-2</v>
      </c>
      <c r="BW5226" s="1">
        <f t="shared" si="1138"/>
        <v>0.19891303030303031</v>
      </c>
      <c r="BX5226" s="1">
        <f t="shared" si="1146"/>
        <v>0.21213636363303032</v>
      </c>
      <c r="BY5226" s="1" t="e">
        <f t="shared" si="1147"/>
        <v>#DIV/0!</v>
      </c>
      <c r="BZ5226" s="1" t="e">
        <f t="shared" si="1148"/>
        <v>#DIV/0!</v>
      </c>
      <c r="CA5226" s="1" t="e">
        <f t="shared" si="1149"/>
        <v>#DIV/0!</v>
      </c>
      <c r="CB5226">
        <v>0</v>
      </c>
      <c r="CC5226">
        <f t="shared" si="1150"/>
        <v>0</v>
      </c>
      <c r="CD5226">
        <v>0</v>
      </c>
    </row>
    <row r="5227" spans="1:82" x14ac:dyDescent="0.35">
      <c r="A5227">
        <v>440</v>
      </c>
      <c r="B5227" t="s">
        <v>292</v>
      </c>
      <c r="C5227" t="s">
        <v>92</v>
      </c>
      <c r="D5227">
        <v>71</v>
      </c>
      <c r="E5227" t="s">
        <v>70</v>
      </c>
      <c r="F5227" t="s">
        <v>127</v>
      </c>
      <c r="G5227">
        <v>2021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3</v>
      </c>
      <c r="AD5227">
        <v>17</v>
      </c>
      <c r="AE5227">
        <v>0</v>
      </c>
      <c r="AF5227">
        <v>0</v>
      </c>
      <c r="AG5227">
        <v>0</v>
      </c>
      <c r="AH5227">
        <f t="shared" si="1139"/>
        <v>0</v>
      </c>
      <c r="AI5227">
        <f t="shared" si="1140"/>
        <v>0</v>
      </c>
      <c r="AJ5227">
        <f t="shared" si="1141"/>
        <v>0</v>
      </c>
      <c r="AK5227">
        <v>14</v>
      </c>
      <c r="AL5227">
        <v>13</v>
      </c>
      <c r="AM5227">
        <v>1</v>
      </c>
      <c r="AN5227">
        <v>0</v>
      </c>
      <c r="AO5227">
        <v>0.05</v>
      </c>
      <c r="AP5227">
        <v>0.05</v>
      </c>
      <c r="AQ5227">
        <v>1.7</v>
      </c>
      <c r="AR5227">
        <v>2.7</v>
      </c>
      <c r="AS5227">
        <f t="shared" si="1142"/>
        <v>17</v>
      </c>
      <c r="AT5227">
        <v>2</v>
      </c>
      <c r="AU5227">
        <v>21</v>
      </c>
      <c r="AV5227">
        <v>153</v>
      </c>
      <c r="AW5227">
        <v>0</v>
      </c>
      <c r="AX5227">
        <v>0</v>
      </c>
      <c r="AY5227">
        <v>17</v>
      </c>
      <c r="AZ5227">
        <v>1</v>
      </c>
      <c r="BA5227">
        <v>0.5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f t="shared" si="1143"/>
        <v>0</v>
      </c>
      <c r="BJ5227">
        <v>0.14000000000000001</v>
      </c>
      <c r="BK5227">
        <v>0</v>
      </c>
      <c r="BL5227">
        <v>0</v>
      </c>
      <c r="BM5227">
        <v>8.5</v>
      </c>
      <c r="BN5227">
        <v>0.85</v>
      </c>
      <c r="BO5227">
        <v>1.35</v>
      </c>
      <c r="BP5227">
        <f t="shared" si="1144"/>
        <v>0.80952380952380953</v>
      </c>
      <c r="BQ5227">
        <v>8.5</v>
      </c>
      <c r="BR5227">
        <v>2019</v>
      </c>
      <c r="BS5227">
        <v>0.08</v>
      </c>
      <c r="BT5227">
        <v>0.13</v>
      </c>
      <c r="BU5227" s="2">
        <f t="shared" si="1145"/>
        <v>3.3333333333333335E-3</v>
      </c>
      <c r="BV5227" s="1">
        <f t="shared" si="1137"/>
        <v>7.0676190476190476E-2</v>
      </c>
      <c r="BW5227" s="1">
        <f t="shared" si="1138"/>
        <v>0.19766238095238095</v>
      </c>
      <c r="BX5227" s="1">
        <f t="shared" si="1146"/>
        <v>0.21120238095238095</v>
      </c>
      <c r="BY5227" s="1" t="e">
        <f t="shared" si="1147"/>
        <v>#DIV/0!</v>
      </c>
      <c r="BZ5227" s="1" t="e">
        <f t="shared" si="1148"/>
        <v>#DIV/0!</v>
      </c>
      <c r="CA5227" s="1" t="e">
        <f t="shared" si="1149"/>
        <v>#DIV/0!</v>
      </c>
      <c r="CB5227">
        <v>0</v>
      </c>
      <c r="CC5227">
        <f t="shared" si="1150"/>
        <v>0</v>
      </c>
      <c r="CD5227">
        <v>0</v>
      </c>
    </row>
    <row r="5228" spans="1:82" x14ac:dyDescent="0.35">
      <c r="A5228">
        <v>97</v>
      </c>
      <c r="B5228" t="s">
        <v>154</v>
      </c>
      <c r="C5228" t="s">
        <v>96</v>
      </c>
      <c r="D5228">
        <v>74</v>
      </c>
      <c r="E5228" t="s">
        <v>70</v>
      </c>
      <c r="F5228" t="s">
        <v>90</v>
      </c>
      <c r="G5228">
        <v>2017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2</v>
      </c>
      <c r="AD5228">
        <v>12</v>
      </c>
      <c r="AE5228">
        <v>0</v>
      </c>
      <c r="AF5228">
        <v>0</v>
      </c>
      <c r="AG5228">
        <v>0</v>
      </c>
      <c r="AH5228">
        <f t="shared" si="1139"/>
        <v>0</v>
      </c>
      <c r="AI5228">
        <f t="shared" si="1140"/>
        <v>0</v>
      </c>
      <c r="AJ5228">
        <f t="shared" si="1141"/>
        <v>0</v>
      </c>
      <c r="AK5228">
        <v>14</v>
      </c>
      <c r="AL5228">
        <v>2</v>
      </c>
      <c r="AM5228">
        <v>1</v>
      </c>
      <c r="AN5228">
        <v>0</v>
      </c>
      <c r="AO5228">
        <v>0.05</v>
      </c>
      <c r="AP5228">
        <v>0.04</v>
      </c>
      <c r="AQ5228">
        <v>1.2</v>
      </c>
      <c r="AR5228">
        <v>2.2000000000000002</v>
      </c>
      <c r="AS5228">
        <f t="shared" si="1142"/>
        <v>12</v>
      </c>
      <c r="AT5228">
        <v>2</v>
      </c>
      <c r="AU5228">
        <v>16</v>
      </c>
      <c r="AV5228">
        <v>134</v>
      </c>
      <c r="AW5228">
        <v>0</v>
      </c>
      <c r="AX5228">
        <v>0</v>
      </c>
      <c r="AY5228">
        <v>12</v>
      </c>
      <c r="AZ5228">
        <v>1</v>
      </c>
      <c r="BA5228">
        <v>0.5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f t="shared" si="1143"/>
        <v>0</v>
      </c>
      <c r="BJ5228">
        <v>0.12</v>
      </c>
      <c r="BK5228">
        <v>0</v>
      </c>
      <c r="BL5228">
        <v>0</v>
      </c>
      <c r="BM5228">
        <v>6</v>
      </c>
      <c r="BN5228">
        <v>0.6</v>
      </c>
      <c r="BO5228">
        <v>1.1000000000000001</v>
      </c>
      <c r="BP5228">
        <f t="shared" si="1144"/>
        <v>0.75</v>
      </c>
      <c r="BQ5228">
        <v>6</v>
      </c>
      <c r="BR5228">
        <v>2010</v>
      </c>
      <c r="BS5228">
        <v>0.08</v>
      </c>
      <c r="BT5228">
        <v>0.14000000000000001</v>
      </c>
      <c r="BU5228" s="2">
        <f t="shared" si="1145"/>
        <v>2.352941176470588E-3</v>
      </c>
      <c r="BV5228" s="1">
        <f t="shared" ref="BV5228:BV5291" si="1151">((BG5228/100)+(AS5228/10000))+(BP5228/20)+(BJ5228/5)+(AZ5228/2000)-(AI5228/5)+(U5228/5000)+(Z5228/5000)</f>
        <v>6.3200000000000006E-2</v>
      </c>
      <c r="BW5228" s="1">
        <f t="shared" si="1138"/>
        <v>0.19832666666666668</v>
      </c>
      <c r="BX5228" s="1">
        <f t="shared" si="1146"/>
        <v>0.21066666666666667</v>
      </c>
      <c r="BY5228" s="1" t="e">
        <f t="shared" si="1147"/>
        <v>#DIV/0!</v>
      </c>
      <c r="BZ5228" s="1" t="e">
        <f t="shared" si="1148"/>
        <v>#DIV/0!</v>
      </c>
      <c r="CA5228" s="1" t="e">
        <f t="shared" si="1149"/>
        <v>#DIV/0!</v>
      </c>
      <c r="CB5228">
        <v>0</v>
      </c>
      <c r="CC5228">
        <f t="shared" si="1150"/>
        <v>0</v>
      </c>
      <c r="CD5228">
        <v>0</v>
      </c>
    </row>
    <row r="5229" spans="1:82" x14ac:dyDescent="0.35">
      <c r="A5229">
        <v>904</v>
      </c>
      <c r="B5229" t="s">
        <v>479</v>
      </c>
      <c r="C5229" t="s">
        <v>92</v>
      </c>
      <c r="D5229">
        <v>71</v>
      </c>
      <c r="E5229" t="s">
        <v>70</v>
      </c>
      <c r="F5229" t="s">
        <v>73</v>
      </c>
      <c r="G5229">
        <v>2014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7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8</v>
      </c>
      <c r="AC5229">
        <v>18</v>
      </c>
      <c r="AD5229">
        <v>98</v>
      </c>
      <c r="AE5229">
        <v>0</v>
      </c>
      <c r="AF5229">
        <v>1</v>
      </c>
      <c r="AG5229">
        <v>1</v>
      </c>
      <c r="AH5229">
        <f t="shared" si="1139"/>
        <v>1</v>
      </c>
      <c r="AI5229">
        <f t="shared" si="1140"/>
        <v>0.1</v>
      </c>
      <c r="AJ5229">
        <f t="shared" si="1141"/>
        <v>5.3191489361702126E-3</v>
      </c>
      <c r="AK5229">
        <v>182</v>
      </c>
      <c r="AL5229">
        <v>77</v>
      </c>
      <c r="AM5229">
        <v>4</v>
      </c>
      <c r="AN5229">
        <v>0</v>
      </c>
      <c r="AO5229">
        <v>0.05</v>
      </c>
      <c r="AP5229">
        <v>0.05</v>
      </c>
      <c r="AQ5229">
        <v>14.5</v>
      </c>
      <c r="AR5229">
        <v>22.5</v>
      </c>
      <c r="AS5229">
        <f t="shared" si="1142"/>
        <v>105</v>
      </c>
      <c r="AT5229">
        <v>10</v>
      </c>
      <c r="AU5229">
        <v>188</v>
      </c>
      <c r="AV5229">
        <v>755</v>
      </c>
      <c r="AW5229">
        <v>0</v>
      </c>
      <c r="AX5229">
        <v>7</v>
      </c>
      <c r="AY5229">
        <v>12.25</v>
      </c>
      <c r="AZ5229">
        <v>9</v>
      </c>
      <c r="BA5229">
        <v>0.9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f t="shared" si="1143"/>
        <v>0</v>
      </c>
      <c r="BJ5229">
        <v>0.25</v>
      </c>
      <c r="BK5229">
        <v>0</v>
      </c>
      <c r="BL5229">
        <v>0.7</v>
      </c>
      <c r="BM5229">
        <v>9.8000000000000007</v>
      </c>
      <c r="BN5229">
        <v>1.45</v>
      </c>
      <c r="BO5229">
        <v>2.25</v>
      </c>
      <c r="BP5229">
        <f t="shared" si="1144"/>
        <v>0.55851063829787229</v>
      </c>
      <c r="BQ5229">
        <v>10.5</v>
      </c>
      <c r="BR5229">
        <v>2014</v>
      </c>
      <c r="BS5229">
        <v>0.08</v>
      </c>
      <c r="BT5229">
        <v>0.12</v>
      </c>
      <c r="BU5229" s="2">
        <f t="shared" si="1145"/>
        <v>0.14657252100840337</v>
      </c>
      <c r="BV5229" s="1">
        <f t="shared" si="1151"/>
        <v>7.3325531914893632E-2</v>
      </c>
      <c r="BW5229" s="1">
        <f t="shared" si="1138"/>
        <v>0.24567550827423168</v>
      </c>
      <c r="BX5229" s="1">
        <f t="shared" si="1146"/>
        <v>0.24036217494089834</v>
      </c>
      <c r="BY5229" s="1" t="e">
        <f t="shared" si="1147"/>
        <v>#DIV/0!</v>
      </c>
      <c r="BZ5229" s="1" t="e">
        <f t="shared" si="1148"/>
        <v>#DIV/0!</v>
      </c>
      <c r="CA5229" s="1" t="e">
        <f t="shared" si="1149"/>
        <v>#DIV/0!</v>
      </c>
      <c r="CB5229">
        <v>0</v>
      </c>
      <c r="CC5229">
        <f t="shared" si="1150"/>
        <v>0</v>
      </c>
      <c r="CD5229">
        <v>0</v>
      </c>
    </row>
    <row r="5230" spans="1:82" x14ac:dyDescent="0.35">
      <c r="A5230">
        <v>814</v>
      </c>
      <c r="B5230" t="s">
        <v>976</v>
      </c>
      <c r="C5230" t="s">
        <v>81</v>
      </c>
      <c r="D5230">
        <v>77</v>
      </c>
      <c r="E5230" t="s">
        <v>797</v>
      </c>
      <c r="F5230" t="s">
        <v>94</v>
      </c>
      <c r="G5230">
        <v>2020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3</v>
      </c>
      <c r="AD5230">
        <v>6</v>
      </c>
      <c r="AE5230">
        <v>0</v>
      </c>
      <c r="AF5230">
        <v>0</v>
      </c>
      <c r="AG5230">
        <v>0</v>
      </c>
      <c r="AH5230">
        <f t="shared" si="1139"/>
        <v>0</v>
      </c>
      <c r="AI5230">
        <f t="shared" si="1140"/>
        <v>0</v>
      </c>
      <c r="AJ5230">
        <f t="shared" si="1141"/>
        <v>0</v>
      </c>
      <c r="AK5230">
        <v>6</v>
      </c>
      <c r="AL5230">
        <v>3</v>
      </c>
      <c r="AM5230">
        <v>0</v>
      </c>
      <c r="AN5230">
        <v>0</v>
      </c>
      <c r="AO5230">
        <v>0.04</v>
      </c>
      <c r="AP5230">
        <v>0.01</v>
      </c>
      <c r="AQ5230">
        <v>0.6</v>
      </c>
      <c r="AR5230">
        <v>1.6</v>
      </c>
      <c r="AS5230">
        <f t="shared" si="1142"/>
        <v>6</v>
      </c>
      <c r="AT5230">
        <v>3</v>
      </c>
      <c r="AU5230">
        <v>52</v>
      </c>
      <c r="AV5230">
        <v>185</v>
      </c>
      <c r="AW5230">
        <v>0</v>
      </c>
      <c r="AX5230">
        <v>0</v>
      </c>
      <c r="AY5230">
        <v>6</v>
      </c>
      <c r="AZ5230">
        <v>1</v>
      </c>
      <c r="BA5230">
        <v>0.33333333300000001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f t="shared" si="1143"/>
        <v>0</v>
      </c>
      <c r="BJ5230">
        <v>0.28000000000000003</v>
      </c>
      <c r="BK5230">
        <v>0</v>
      </c>
      <c r="BL5230">
        <v>0</v>
      </c>
      <c r="BM5230">
        <v>2</v>
      </c>
      <c r="BN5230">
        <v>0.2</v>
      </c>
      <c r="BO5230">
        <v>0.53</v>
      </c>
      <c r="BP5230">
        <f t="shared" si="1144"/>
        <v>0.11538461538461539</v>
      </c>
      <c r="BQ5230">
        <v>2</v>
      </c>
      <c r="BR5230">
        <v>2017</v>
      </c>
      <c r="BS5230">
        <v>0.01</v>
      </c>
      <c r="BT5230">
        <v>0.03</v>
      </c>
      <c r="BU5230" s="2">
        <f t="shared" si="1145"/>
        <v>1.176470588235294E-3</v>
      </c>
      <c r="BV5230" s="1">
        <f t="shared" si="1151"/>
        <v>6.2869230769230774E-2</v>
      </c>
      <c r="BW5230" s="1">
        <f t="shared" si="1138"/>
        <v>0.19605846153846154</v>
      </c>
      <c r="BX5230" s="1">
        <f t="shared" si="1146"/>
        <v>0.21020512820179485</v>
      </c>
      <c r="BY5230" s="1" t="e">
        <f t="shared" si="1147"/>
        <v>#DIV/0!</v>
      </c>
      <c r="BZ5230" s="1" t="e">
        <f t="shared" si="1148"/>
        <v>#DIV/0!</v>
      </c>
      <c r="CA5230" s="1" t="e">
        <f t="shared" si="1149"/>
        <v>#DIV/0!</v>
      </c>
      <c r="CB5230">
        <v>0</v>
      </c>
      <c r="CC5230">
        <f t="shared" si="1150"/>
        <v>0</v>
      </c>
      <c r="CD5230">
        <v>0</v>
      </c>
    </row>
    <row r="5231" spans="1:82" x14ac:dyDescent="0.35">
      <c r="A5231">
        <v>1334</v>
      </c>
      <c r="B5231" t="s">
        <v>1088</v>
      </c>
      <c r="C5231" t="s">
        <v>72</v>
      </c>
      <c r="D5231">
        <v>78</v>
      </c>
      <c r="E5231" t="s">
        <v>797</v>
      </c>
      <c r="F5231" t="s">
        <v>113</v>
      </c>
      <c r="G5231">
        <v>2018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3</v>
      </c>
      <c r="AC5231">
        <v>7</v>
      </c>
      <c r="AD5231">
        <v>45</v>
      </c>
      <c r="AE5231">
        <v>0</v>
      </c>
      <c r="AF5231">
        <v>0</v>
      </c>
      <c r="AG5231">
        <v>0</v>
      </c>
      <c r="AH5231">
        <f t="shared" si="1139"/>
        <v>0</v>
      </c>
      <c r="AI5231">
        <f t="shared" si="1140"/>
        <v>0</v>
      </c>
      <c r="AJ5231">
        <f t="shared" si="1141"/>
        <v>0</v>
      </c>
      <c r="AK5231">
        <v>70</v>
      </c>
      <c r="AL5231">
        <v>27</v>
      </c>
      <c r="AM5231">
        <v>2</v>
      </c>
      <c r="AN5231">
        <v>0</v>
      </c>
      <c r="AO5231">
        <v>0.04</v>
      </c>
      <c r="AP5231">
        <v>0.05</v>
      </c>
      <c r="AQ5231">
        <v>4.5</v>
      </c>
      <c r="AR5231">
        <v>7.5</v>
      </c>
      <c r="AS5231">
        <f t="shared" si="1142"/>
        <v>45</v>
      </c>
      <c r="AT5231">
        <v>6</v>
      </c>
      <c r="AU5231">
        <v>57</v>
      </c>
      <c r="AV5231">
        <v>430</v>
      </c>
      <c r="AW5231">
        <v>0</v>
      </c>
      <c r="AX5231">
        <v>0</v>
      </c>
      <c r="AY5231">
        <v>15</v>
      </c>
      <c r="AZ5231">
        <v>3</v>
      </c>
      <c r="BA5231">
        <v>0.5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f t="shared" si="1143"/>
        <v>0</v>
      </c>
      <c r="BJ5231">
        <v>0.13</v>
      </c>
      <c r="BK5231">
        <v>0</v>
      </c>
      <c r="BL5231">
        <v>0</v>
      </c>
      <c r="BM5231">
        <v>7.5</v>
      </c>
      <c r="BN5231">
        <v>0.75</v>
      </c>
      <c r="BO5231">
        <v>1.25</v>
      </c>
      <c r="BP5231">
        <f t="shared" si="1144"/>
        <v>0.78947368421052633</v>
      </c>
      <c r="BQ5231">
        <v>7.5</v>
      </c>
      <c r="BR5231">
        <v>2016</v>
      </c>
      <c r="BS5231">
        <v>0.08</v>
      </c>
      <c r="BT5231">
        <v>0.13</v>
      </c>
      <c r="BU5231" s="2">
        <f t="shared" si="1145"/>
        <v>8.8235294117647058E-3</v>
      </c>
      <c r="BV5231" s="1">
        <f t="shared" si="1151"/>
        <v>7.1473684210526314E-2</v>
      </c>
      <c r="BW5231" s="1">
        <f t="shared" si="1138"/>
        <v>0.19937451127819544</v>
      </c>
      <c r="BX5231" s="1">
        <f t="shared" si="1146"/>
        <v>0.20988784461152882</v>
      </c>
      <c r="BY5231" s="1" t="e">
        <f t="shared" si="1147"/>
        <v>#DIV/0!</v>
      </c>
      <c r="BZ5231" s="1" t="e">
        <f t="shared" si="1148"/>
        <v>#DIV/0!</v>
      </c>
      <c r="CA5231" s="1" t="e">
        <f t="shared" si="1149"/>
        <v>#DIV/0!</v>
      </c>
      <c r="CB5231">
        <v>0</v>
      </c>
      <c r="CC5231">
        <f t="shared" si="1150"/>
        <v>0</v>
      </c>
      <c r="CD5231">
        <v>0</v>
      </c>
    </row>
    <row r="5232" spans="1:82" x14ac:dyDescent="0.35">
      <c r="A5232">
        <v>1233</v>
      </c>
      <c r="B5232" t="s">
        <v>1061</v>
      </c>
      <c r="C5232" t="s">
        <v>75</v>
      </c>
      <c r="D5232">
        <v>76</v>
      </c>
      <c r="E5232" t="s">
        <v>797</v>
      </c>
      <c r="F5232" t="s">
        <v>90</v>
      </c>
      <c r="G5232">
        <v>2016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12</v>
      </c>
      <c r="AC5232">
        <v>16</v>
      </c>
      <c r="AD5232">
        <v>110</v>
      </c>
      <c r="AE5232">
        <v>0</v>
      </c>
      <c r="AF5232">
        <v>0</v>
      </c>
      <c r="AG5232">
        <v>0</v>
      </c>
      <c r="AH5232">
        <f t="shared" si="1139"/>
        <v>0</v>
      </c>
      <c r="AI5232">
        <f t="shared" si="1140"/>
        <v>0</v>
      </c>
      <c r="AJ5232">
        <f t="shared" si="1141"/>
        <v>0</v>
      </c>
      <c r="AK5232">
        <v>125</v>
      </c>
      <c r="AL5232">
        <v>48</v>
      </c>
      <c r="AM5232">
        <v>6</v>
      </c>
      <c r="AN5232">
        <v>0</v>
      </c>
      <c r="AO5232">
        <v>0.09</v>
      </c>
      <c r="AP5232">
        <v>0.1</v>
      </c>
      <c r="AQ5232">
        <v>11</v>
      </c>
      <c r="AR5232">
        <v>23</v>
      </c>
      <c r="AS5232">
        <f t="shared" si="1142"/>
        <v>110</v>
      </c>
      <c r="AT5232">
        <v>5</v>
      </c>
      <c r="AU5232">
        <v>600</v>
      </c>
      <c r="AV5232">
        <v>1300</v>
      </c>
      <c r="AW5232">
        <v>0</v>
      </c>
      <c r="AX5232">
        <v>0</v>
      </c>
      <c r="AY5232">
        <v>9.17</v>
      </c>
      <c r="AZ5232">
        <v>12</v>
      </c>
      <c r="BA5232">
        <v>2.4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f t="shared" si="1143"/>
        <v>0</v>
      </c>
      <c r="BK5232">
        <v>0</v>
      </c>
      <c r="BL5232">
        <v>0</v>
      </c>
      <c r="BM5232">
        <v>22</v>
      </c>
      <c r="BN5232">
        <v>2.2000000000000002</v>
      </c>
      <c r="BO5232">
        <v>4.5999999999999996</v>
      </c>
      <c r="BP5232">
        <f t="shared" si="1144"/>
        <v>0.18333333333333332</v>
      </c>
      <c r="BQ5232">
        <v>22</v>
      </c>
      <c r="BR5232">
        <v>2015</v>
      </c>
      <c r="BS5232" t="s">
        <v>213</v>
      </c>
      <c r="BT5232" t="s">
        <v>213</v>
      </c>
      <c r="BU5232" s="2">
        <f t="shared" si="1145"/>
        <v>2.1568627450980392E-2</v>
      </c>
      <c r="BV5232" s="1">
        <f t="shared" si="1151"/>
        <v>2.6166666666666664E-2</v>
      </c>
      <c r="BW5232" s="1">
        <f t="shared" si="1138"/>
        <v>0.12983333333333333</v>
      </c>
      <c r="BX5232" s="1">
        <f t="shared" si="1146"/>
        <v>0.20733333333333334</v>
      </c>
      <c r="BY5232" s="1" t="e">
        <f t="shared" si="1147"/>
        <v>#DIV/0!</v>
      </c>
      <c r="BZ5232" s="1" t="e">
        <f t="shared" si="1148"/>
        <v>#DIV/0!</v>
      </c>
      <c r="CA5232" s="1" t="e">
        <f t="shared" si="1149"/>
        <v>#DIV/0!</v>
      </c>
      <c r="CB5232">
        <v>0</v>
      </c>
      <c r="CC5232">
        <f t="shared" si="1150"/>
        <v>0</v>
      </c>
      <c r="CD5232">
        <v>0</v>
      </c>
    </row>
    <row r="5233" spans="1:82" x14ac:dyDescent="0.35">
      <c r="A5233">
        <v>776</v>
      </c>
      <c r="B5233" t="s">
        <v>1356</v>
      </c>
      <c r="C5233" t="s">
        <v>100</v>
      </c>
      <c r="D5233">
        <v>69</v>
      </c>
      <c r="E5233" t="s">
        <v>1156</v>
      </c>
      <c r="F5233" t="s">
        <v>73</v>
      </c>
      <c r="G5233">
        <v>2020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5</v>
      </c>
      <c r="V5233">
        <v>19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1</v>
      </c>
      <c r="AC5233">
        <v>2</v>
      </c>
      <c r="AD5233">
        <v>0</v>
      </c>
      <c r="AE5233">
        <v>0</v>
      </c>
      <c r="AF5233">
        <v>0</v>
      </c>
      <c r="AG5233">
        <v>0</v>
      </c>
      <c r="AH5233">
        <f t="shared" si="1139"/>
        <v>0</v>
      </c>
      <c r="AI5233">
        <f t="shared" si="1140"/>
        <v>0</v>
      </c>
      <c r="AJ5233">
        <f t="shared" si="1141"/>
        <v>0</v>
      </c>
      <c r="AK5233">
        <v>-1</v>
      </c>
      <c r="AL5233">
        <v>1</v>
      </c>
      <c r="AM5233">
        <v>0</v>
      </c>
      <c r="AN5233">
        <v>0</v>
      </c>
      <c r="AO5233">
        <v>0.02</v>
      </c>
      <c r="AP5233">
        <v>0</v>
      </c>
      <c r="AQ5233">
        <v>1.9</v>
      </c>
      <c r="AR5233">
        <v>2.9</v>
      </c>
      <c r="AS5233">
        <f t="shared" si="1142"/>
        <v>19</v>
      </c>
      <c r="AT5233">
        <v>3</v>
      </c>
      <c r="AU5233">
        <v>29</v>
      </c>
      <c r="AV5233">
        <v>249</v>
      </c>
      <c r="AW5233">
        <v>0</v>
      </c>
      <c r="AX5233">
        <v>3.8</v>
      </c>
      <c r="AY5233">
        <v>0</v>
      </c>
      <c r="AZ5233">
        <v>6</v>
      </c>
      <c r="BA5233">
        <v>2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f t="shared" si="1143"/>
        <v>0</v>
      </c>
      <c r="BJ5233">
        <v>0.12</v>
      </c>
      <c r="BK5233">
        <v>0</v>
      </c>
      <c r="BL5233">
        <v>6.33</v>
      </c>
      <c r="BM5233">
        <v>0</v>
      </c>
      <c r="BN5233">
        <v>0.63</v>
      </c>
      <c r="BO5233">
        <v>0.97</v>
      </c>
      <c r="BP5233">
        <f t="shared" si="1144"/>
        <v>0.65517241379310343</v>
      </c>
      <c r="BQ5233">
        <v>6.33</v>
      </c>
      <c r="BR5233">
        <v>2020</v>
      </c>
      <c r="BS5233">
        <v>7.0000000000000007E-2</v>
      </c>
      <c r="BT5233">
        <v>0.1</v>
      </c>
      <c r="BU5233" s="2">
        <f t="shared" si="1145"/>
        <v>8.0115490196078429E-2</v>
      </c>
      <c r="BV5233" s="1">
        <f t="shared" si="1151"/>
        <v>6.285862068965517E-2</v>
      </c>
      <c r="BW5233" s="1">
        <f t="shared" si="1138"/>
        <v>0.18480724137931037</v>
      </c>
      <c r="BX5233" s="1">
        <f t="shared" si="1146"/>
        <v>0.20701724137931035</v>
      </c>
      <c r="BY5233" s="1" t="e">
        <f t="shared" si="1147"/>
        <v>#DIV/0!</v>
      </c>
      <c r="BZ5233" s="1" t="e">
        <f t="shared" si="1148"/>
        <v>#DIV/0!</v>
      </c>
      <c r="CA5233" s="1" t="e">
        <f t="shared" si="1149"/>
        <v>#DIV/0!</v>
      </c>
      <c r="CB5233">
        <v>0</v>
      </c>
      <c r="CC5233">
        <f t="shared" si="1150"/>
        <v>0</v>
      </c>
      <c r="CD5233">
        <v>0</v>
      </c>
    </row>
    <row r="5234" spans="1:82" x14ac:dyDescent="0.35">
      <c r="A5234">
        <v>312</v>
      </c>
      <c r="B5234" t="s">
        <v>241</v>
      </c>
      <c r="C5234" t="s">
        <v>96</v>
      </c>
      <c r="D5234">
        <v>74</v>
      </c>
      <c r="E5234" t="s">
        <v>70</v>
      </c>
      <c r="F5234" t="s">
        <v>132</v>
      </c>
      <c r="G5234">
        <v>2014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2</v>
      </c>
      <c r="AC5234">
        <v>4</v>
      </c>
      <c r="AD5234">
        <v>23</v>
      </c>
      <c r="AE5234">
        <v>0</v>
      </c>
      <c r="AF5234">
        <v>0</v>
      </c>
      <c r="AG5234">
        <v>0</v>
      </c>
      <c r="AH5234">
        <f t="shared" si="1139"/>
        <v>0</v>
      </c>
      <c r="AI5234">
        <f t="shared" si="1140"/>
        <v>0</v>
      </c>
      <c r="AJ5234">
        <f t="shared" si="1141"/>
        <v>0</v>
      </c>
      <c r="AK5234">
        <v>45</v>
      </c>
      <c r="AL5234">
        <v>16</v>
      </c>
      <c r="AM5234">
        <v>1</v>
      </c>
      <c r="AN5234">
        <v>0</v>
      </c>
      <c r="AO5234">
        <v>0.03</v>
      </c>
      <c r="AP5234">
        <v>0.04</v>
      </c>
      <c r="AQ5234">
        <v>2.2999999999999998</v>
      </c>
      <c r="AR5234">
        <v>4.3</v>
      </c>
      <c r="AS5234">
        <f t="shared" si="1142"/>
        <v>23</v>
      </c>
      <c r="AT5234">
        <v>3</v>
      </c>
      <c r="AU5234">
        <v>27</v>
      </c>
      <c r="AV5234">
        <v>258</v>
      </c>
      <c r="AW5234">
        <v>0</v>
      </c>
      <c r="AX5234">
        <v>0</v>
      </c>
      <c r="AY5234">
        <v>11.5</v>
      </c>
      <c r="AZ5234">
        <v>2</v>
      </c>
      <c r="BA5234">
        <v>0.66666666699999999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f t="shared" si="1143"/>
        <v>0</v>
      </c>
      <c r="BJ5234">
        <v>0.1</v>
      </c>
      <c r="BK5234">
        <v>0</v>
      </c>
      <c r="BL5234">
        <v>0</v>
      </c>
      <c r="BM5234">
        <v>7.67</v>
      </c>
      <c r="BN5234">
        <v>0.77</v>
      </c>
      <c r="BO5234">
        <v>1.43</v>
      </c>
      <c r="BP5234">
        <f t="shared" si="1144"/>
        <v>0.85185185185185186</v>
      </c>
      <c r="BQ5234">
        <v>7.67</v>
      </c>
      <c r="BR5234">
        <v>2014</v>
      </c>
      <c r="BS5234">
        <v>0.09</v>
      </c>
      <c r="BT5234">
        <v>0.16</v>
      </c>
      <c r="BU5234" s="2">
        <f t="shared" si="1145"/>
        <v>4.5098039215686276E-3</v>
      </c>
      <c r="BV5234" s="1">
        <f t="shared" si="1151"/>
        <v>6.58925925925926E-2</v>
      </c>
      <c r="BW5234" s="1">
        <f t="shared" si="1138"/>
        <v>0.1942885185185185</v>
      </c>
      <c r="BX5234" s="1">
        <f t="shared" si="1146"/>
        <v>0.20635185185518518</v>
      </c>
      <c r="BY5234" s="1" t="e">
        <f t="shared" si="1147"/>
        <v>#DIV/0!</v>
      </c>
      <c r="BZ5234" s="1" t="e">
        <f t="shared" si="1148"/>
        <v>#DIV/0!</v>
      </c>
      <c r="CA5234" s="1" t="e">
        <f t="shared" si="1149"/>
        <v>#DIV/0!</v>
      </c>
      <c r="CB5234">
        <v>0</v>
      </c>
      <c r="CC5234">
        <f t="shared" si="1150"/>
        <v>0</v>
      </c>
      <c r="CD5234">
        <v>0</v>
      </c>
    </row>
    <row r="5235" spans="1:82" x14ac:dyDescent="0.35">
      <c r="A5235">
        <v>1239</v>
      </c>
      <c r="B5235" t="s">
        <v>1064</v>
      </c>
      <c r="C5235" t="s">
        <v>75</v>
      </c>
      <c r="D5235">
        <v>76</v>
      </c>
      <c r="E5235" t="s">
        <v>797</v>
      </c>
      <c r="F5235" t="s">
        <v>79</v>
      </c>
      <c r="G5235">
        <v>2020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6</v>
      </c>
      <c r="AC5235">
        <v>9</v>
      </c>
      <c r="AD5235">
        <v>63</v>
      </c>
      <c r="AE5235">
        <v>0</v>
      </c>
      <c r="AF5235">
        <v>1</v>
      </c>
      <c r="AG5235">
        <v>1</v>
      </c>
      <c r="AH5235">
        <f t="shared" si="1139"/>
        <v>1</v>
      </c>
      <c r="AI5235">
        <f t="shared" si="1140"/>
        <v>0.14285714285714285</v>
      </c>
      <c r="AJ5235">
        <f t="shared" si="1141"/>
        <v>7.6335877862595417E-3</v>
      </c>
      <c r="AK5235">
        <v>81</v>
      </c>
      <c r="AL5235">
        <v>40</v>
      </c>
      <c r="AM5235">
        <v>2</v>
      </c>
      <c r="AN5235">
        <v>0</v>
      </c>
      <c r="AO5235">
        <v>0.03</v>
      </c>
      <c r="AP5235">
        <v>0.03</v>
      </c>
      <c r="AQ5235">
        <v>4.3</v>
      </c>
      <c r="AR5235">
        <v>10.3</v>
      </c>
      <c r="AS5235">
        <f t="shared" si="1142"/>
        <v>63</v>
      </c>
      <c r="AT5235">
        <v>7</v>
      </c>
      <c r="AU5235">
        <v>131</v>
      </c>
      <c r="AV5235">
        <v>479</v>
      </c>
      <c r="AW5235">
        <v>0</v>
      </c>
      <c r="AX5235">
        <v>0</v>
      </c>
      <c r="AY5235">
        <v>10.5</v>
      </c>
      <c r="AZ5235">
        <v>6</v>
      </c>
      <c r="BA5235">
        <v>0.85714285700000004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f t="shared" si="1143"/>
        <v>0</v>
      </c>
      <c r="BJ5235">
        <v>0.27</v>
      </c>
      <c r="BK5235">
        <v>0</v>
      </c>
      <c r="BL5235">
        <v>0</v>
      </c>
      <c r="BM5235">
        <v>9</v>
      </c>
      <c r="BN5235">
        <v>0.61</v>
      </c>
      <c r="BO5235">
        <v>1.47</v>
      </c>
      <c r="BP5235">
        <f t="shared" si="1144"/>
        <v>0.48091603053435117</v>
      </c>
      <c r="BQ5235">
        <v>9</v>
      </c>
      <c r="BR5235">
        <v>2018</v>
      </c>
      <c r="BS5235">
        <v>0.03</v>
      </c>
      <c r="BT5235">
        <v>0.08</v>
      </c>
      <c r="BU5235" s="2">
        <f t="shared" si="1145"/>
        <v>-8.0552220888355335E-3</v>
      </c>
      <c r="BV5235" s="1">
        <f t="shared" si="1151"/>
        <v>5.8774372955288992E-2</v>
      </c>
      <c r="BW5235" s="1">
        <f t="shared" si="1138"/>
        <v>0.26256826972010178</v>
      </c>
      <c r="BX5235" s="1">
        <f t="shared" si="1146"/>
        <v>0.24911541257581613</v>
      </c>
      <c r="BY5235" s="1" t="e">
        <f t="shared" si="1147"/>
        <v>#DIV/0!</v>
      </c>
      <c r="BZ5235" s="1" t="e">
        <f t="shared" si="1148"/>
        <v>#DIV/0!</v>
      </c>
      <c r="CA5235" s="1" t="e">
        <f t="shared" si="1149"/>
        <v>#DIV/0!</v>
      </c>
      <c r="CB5235">
        <v>0</v>
      </c>
      <c r="CC5235">
        <f t="shared" si="1150"/>
        <v>0</v>
      </c>
      <c r="CD5235">
        <v>0</v>
      </c>
    </row>
    <row r="5236" spans="1:82" x14ac:dyDescent="0.35">
      <c r="A5236">
        <v>865</v>
      </c>
      <c r="B5236" t="s">
        <v>466</v>
      </c>
      <c r="C5236" t="s">
        <v>92</v>
      </c>
      <c r="D5236">
        <v>71</v>
      </c>
      <c r="E5236" t="s">
        <v>70</v>
      </c>
      <c r="F5236" t="s">
        <v>73</v>
      </c>
      <c r="G5236">
        <v>2015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2</v>
      </c>
      <c r="AC5236">
        <v>4</v>
      </c>
      <c r="AD5236">
        <v>11</v>
      </c>
      <c r="AE5236">
        <v>0</v>
      </c>
      <c r="AF5236">
        <v>0</v>
      </c>
      <c r="AG5236">
        <v>0</v>
      </c>
      <c r="AH5236">
        <f t="shared" si="1139"/>
        <v>0</v>
      </c>
      <c r="AI5236">
        <f t="shared" si="1140"/>
        <v>0</v>
      </c>
      <c r="AJ5236">
        <f t="shared" si="1141"/>
        <v>0</v>
      </c>
      <c r="AK5236">
        <v>43</v>
      </c>
      <c r="AL5236">
        <v>6</v>
      </c>
      <c r="AM5236">
        <v>0</v>
      </c>
      <c r="AN5236">
        <v>0</v>
      </c>
      <c r="AO5236">
        <v>0.06</v>
      </c>
      <c r="AP5236">
        <v>0.12</v>
      </c>
      <c r="AQ5236">
        <v>1.1000000000000001</v>
      </c>
      <c r="AR5236">
        <v>3.1</v>
      </c>
      <c r="AS5236">
        <f t="shared" si="1142"/>
        <v>11</v>
      </c>
      <c r="AT5236">
        <v>2</v>
      </c>
      <c r="AU5236">
        <v>18</v>
      </c>
      <c r="AV5236">
        <v>146</v>
      </c>
      <c r="AW5236">
        <v>0</v>
      </c>
      <c r="AX5236">
        <v>0</v>
      </c>
      <c r="AY5236">
        <v>5.5</v>
      </c>
      <c r="AZ5236">
        <v>2</v>
      </c>
      <c r="BA5236">
        <v>1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f t="shared" si="1143"/>
        <v>0</v>
      </c>
      <c r="BJ5236">
        <v>0.12</v>
      </c>
      <c r="BK5236">
        <v>0</v>
      </c>
      <c r="BL5236">
        <v>0</v>
      </c>
      <c r="BM5236">
        <v>5.5</v>
      </c>
      <c r="BN5236">
        <v>0.55000000000000004</v>
      </c>
      <c r="BO5236">
        <v>1.55</v>
      </c>
      <c r="BP5236">
        <f t="shared" si="1144"/>
        <v>0.61111111111111116</v>
      </c>
      <c r="BQ5236">
        <v>5.5</v>
      </c>
      <c r="BR5236">
        <v>2014</v>
      </c>
      <c r="BS5236">
        <v>0.06</v>
      </c>
      <c r="BT5236">
        <v>0.17</v>
      </c>
      <c r="BU5236" s="2">
        <f t="shared" si="1145"/>
        <v>2.1568627450980391E-3</v>
      </c>
      <c r="BV5236" s="1">
        <f t="shared" si="1151"/>
        <v>5.6655555555555556E-2</v>
      </c>
      <c r="BW5236" s="1">
        <f t="shared" si="1138"/>
        <v>0.18762444444444445</v>
      </c>
      <c r="BX5236" s="1">
        <f t="shared" si="1146"/>
        <v>0.20561111111111113</v>
      </c>
      <c r="BY5236" s="1" t="e">
        <f t="shared" si="1147"/>
        <v>#DIV/0!</v>
      </c>
      <c r="BZ5236" s="1" t="e">
        <f t="shared" si="1148"/>
        <v>#DIV/0!</v>
      </c>
      <c r="CA5236" s="1" t="e">
        <f t="shared" si="1149"/>
        <v>#DIV/0!</v>
      </c>
      <c r="CB5236">
        <v>0</v>
      </c>
      <c r="CC5236">
        <f t="shared" si="1150"/>
        <v>0</v>
      </c>
      <c r="CD5236">
        <v>0</v>
      </c>
    </row>
    <row r="5237" spans="1:82" x14ac:dyDescent="0.35">
      <c r="A5237">
        <v>1442</v>
      </c>
      <c r="B5237" t="s">
        <v>706</v>
      </c>
      <c r="C5237" t="s">
        <v>100</v>
      </c>
      <c r="D5237">
        <v>69</v>
      </c>
      <c r="E5237" t="s">
        <v>70</v>
      </c>
      <c r="F5237" t="s">
        <v>93</v>
      </c>
      <c r="G5237">
        <v>2013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2</v>
      </c>
      <c r="V5237">
        <v>15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2</v>
      </c>
      <c r="AC5237">
        <v>7</v>
      </c>
      <c r="AD5237">
        <v>12</v>
      </c>
      <c r="AE5237">
        <v>0</v>
      </c>
      <c r="AF5237">
        <v>0</v>
      </c>
      <c r="AG5237">
        <v>0</v>
      </c>
      <c r="AH5237">
        <f t="shared" si="1139"/>
        <v>0</v>
      </c>
      <c r="AI5237">
        <f t="shared" si="1140"/>
        <v>0</v>
      </c>
      <c r="AJ5237">
        <f t="shared" si="1141"/>
        <v>0</v>
      </c>
      <c r="AK5237">
        <v>145</v>
      </c>
      <c r="AL5237">
        <v>5</v>
      </c>
      <c r="AM5237">
        <v>0</v>
      </c>
      <c r="AN5237">
        <v>0</v>
      </c>
      <c r="AO5237">
        <v>0.05</v>
      </c>
      <c r="AP5237">
        <v>0.09</v>
      </c>
      <c r="AQ5237">
        <v>2.7</v>
      </c>
      <c r="AR5237">
        <v>4.7</v>
      </c>
      <c r="AS5237">
        <f t="shared" si="1142"/>
        <v>27</v>
      </c>
      <c r="AT5237">
        <v>6</v>
      </c>
      <c r="AU5237">
        <v>86</v>
      </c>
      <c r="AV5237">
        <v>378</v>
      </c>
      <c r="AW5237">
        <v>0</v>
      </c>
      <c r="AX5237">
        <v>7.5</v>
      </c>
      <c r="AY5237">
        <v>6</v>
      </c>
      <c r="AZ5237">
        <v>4</v>
      </c>
      <c r="BA5237">
        <v>0.66666666699999999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f t="shared" si="1143"/>
        <v>0</v>
      </c>
      <c r="BJ5237">
        <v>0.23</v>
      </c>
      <c r="BK5237">
        <v>0</v>
      </c>
      <c r="BL5237">
        <v>2.5</v>
      </c>
      <c r="BM5237">
        <v>2</v>
      </c>
      <c r="BN5237">
        <v>0.45</v>
      </c>
      <c r="BO5237">
        <v>0.78</v>
      </c>
      <c r="BP5237">
        <f t="shared" si="1144"/>
        <v>0.31395348837209303</v>
      </c>
      <c r="BQ5237">
        <v>4.5</v>
      </c>
      <c r="BR5237">
        <v>2013</v>
      </c>
      <c r="BS5237">
        <v>0.03</v>
      </c>
      <c r="BT5237">
        <v>0.05</v>
      </c>
      <c r="BU5237" s="2">
        <f t="shared" si="1145"/>
        <v>0.15564411764705882</v>
      </c>
      <c r="BV5237" s="1">
        <f t="shared" si="1151"/>
        <v>6.6997674418604658E-2</v>
      </c>
      <c r="BW5237" s="1">
        <f t="shared" si="1138"/>
        <v>0.19099344407530455</v>
      </c>
      <c r="BX5237" s="1">
        <f t="shared" si="1146"/>
        <v>0.2054667774119712</v>
      </c>
      <c r="BY5237" s="1" t="e">
        <f t="shared" si="1147"/>
        <v>#DIV/0!</v>
      </c>
      <c r="BZ5237" s="1" t="e">
        <f t="shared" si="1148"/>
        <v>#DIV/0!</v>
      </c>
      <c r="CA5237" s="1" t="e">
        <f t="shared" si="1149"/>
        <v>#DIV/0!</v>
      </c>
      <c r="CB5237">
        <v>0</v>
      </c>
      <c r="CC5237">
        <f t="shared" si="1150"/>
        <v>0</v>
      </c>
      <c r="CD5237">
        <v>0</v>
      </c>
    </row>
    <row r="5238" spans="1:82" x14ac:dyDescent="0.35">
      <c r="A5238">
        <v>992</v>
      </c>
      <c r="B5238" t="s">
        <v>1420</v>
      </c>
      <c r="C5238" t="s">
        <v>100</v>
      </c>
      <c r="D5238">
        <v>69</v>
      </c>
      <c r="E5238" t="s">
        <v>1156</v>
      </c>
      <c r="F5238" t="s">
        <v>98</v>
      </c>
      <c r="G5238">
        <v>2018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1</v>
      </c>
      <c r="AD5238">
        <v>3</v>
      </c>
      <c r="AE5238">
        <v>0</v>
      </c>
      <c r="AF5238">
        <v>0</v>
      </c>
      <c r="AG5238">
        <v>0</v>
      </c>
      <c r="AH5238">
        <f t="shared" si="1139"/>
        <v>0</v>
      </c>
      <c r="AI5238">
        <f t="shared" si="1140"/>
        <v>0</v>
      </c>
      <c r="AJ5238">
        <f t="shared" si="1141"/>
        <v>0</v>
      </c>
      <c r="AK5238">
        <v>3</v>
      </c>
      <c r="AL5238">
        <v>0</v>
      </c>
      <c r="AM5238">
        <v>0</v>
      </c>
      <c r="AN5238">
        <v>0</v>
      </c>
      <c r="AO5238">
        <v>0.02</v>
      </c>
      <c r="AP5238">
        <v>0.01</v>
      </c>
      <c r="AQ5238">
        <v>0.3</v>
      </c>
      <c r="AR5238">
        <v>1.3</v>
      </c>
      <c r="AS5238">
        <f t="shared" si="1142"/>
        <v>3</v>
      </c>
      <c r="AT5238">
        <v>1</v>
      </c>
      <c r="AU5238">
        <v>6</v>
      </c>
      <c r="AV5238">
        <v>86</v>
      </c>
      <c r="AW5238">
        <v>0</v>
      </c>
      <c r="AX5238">
        <v>0</v>
      </c>
      <c r="AY5238">
        <v>3</v>
      </c>
      <c r="AZ5238">
        <v>1</v>
      </c>
      <c r="BA5238">
        <v>1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f t="shared" si="1143"/>
        <v>0</v>
      </c>
      <c r="BJ5238">
        <v>7.0000000000000007E-2</v>
      </c>
      <c r="BK5238">
        <v>0</v>
      </c>
      <c r="BL5238">
        <v>0</v>
      </c>
      <c r="BM5238">
        <v>3</v>
      </c>
      <c r="BN5238">
        <v>0.3</v>
      </c>
      <c r="BO5238">
        <v>1.3</v>
      </c>
      <c r="BP5238">
        <f t="shared" si="1144"/>
        <v>0.5</v>
      </c>
      <c r="BQ5238">
        <v>3</v>
      </c>
      <c r="BR5238">
        <v>2013</v>
      </c>
      <c r="BS5238">
        <v>0.05</v>
      </c>
      <c r="BT5238">
        <v>0.22</v>
      </c>
      <c r="BU5238" s="2">
        <f t="shared" si="1145"/>
        <v>5.8823529411764701E-4</v>
      </c>
      <c r="BV5238" s="1">
        <f t="shared" si="1151"/>
        <v>3.9800000000000002E-2</v>
      </c>
      <c r="BW5238" s="1">
        <f t="shared" si="1138"/>
        <v>0.19072666666666668</v>
      </c>
      <c r="BX5238" s="1">
        <f t="shared" si="1146"/>
        <v>0.20466666666666669</v>
      </c>
      <c r="BY5238" s="1" t="e">
        <f t="shared" si="1147"/>
        <v>#DIV/0!</v>
      </c>
      <c r="BZ5238" s="1" t="e">
        <f t="shared" si="1148"/>
        <v>#DIV/0!</v>
      </c>
      <c r="CA5238" s="1" t="e">
        <f t="shared" si="1149"/>
        <v>#DIV/0!</v>
      </c>
      <c r="CB5238">
        <v>0</v>
      </c>
      <c r="CC5238">
        <f t="shared" si="1150"/>
        <v>0</v>
      </c>
      <c r="CD5238">
        <v>0</v>
      </c>
    </row>
    <row r="5239" spans="1:82" x14ac:dyDescent="0.35">
      <c r="A5239">
        <v>1058</v>
      </c>
      <c r="B5239" t="s">
        <v>546</v>
      </c>
      <c r="C5239" t="s">
        <v>96</v>
      </c>
      <c r="D5239">
        <v>74</v>
      </c>
      <c r="E5239" t="s">
        <v>70</v>
      </c>
      <c r="F5239" t="s">
        <v>97</v>
      </c>
      <c r="G5239">
        <v>2016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1</v>
      </c>
      <c r="AC5239">
        <v>3</v>
      </c>
      <c r="AD5239">
        <v>15</v>
      </c>
      <c r="AE5239">
        <v>0</v>
      </c>
      <c r="AF5239">
        <v>0</v>
      </c>
      <c r="AG5239">
        <v>0</v>
      </c>
      <c r="AH5239">
        <f t="shared" si="1139"/>
        <v>0</v>
      </c>
      <c r="AI5239">
        <f t="shared" si="1140"/>
        <v>0</v>
      </c>
      <c r="AJ5239">
        <f t="shared" si="1141"/>
        <v>0</v>
      </c>
      <c r="AK5239">
        <v>59</v>
      </c>
      <c r="AL5239">
        <v>0</v>
      </c>
      <c r="AM5239">
        <v>1</v>
      </c>
      <c r="AN5239">
        <v>0</v>
      </c>
      <c r="AO5239">
        <v>0.03</v>
      </c>
      <c r="AP5239">
        <v>0.09</v>
      </c>
      <c r="AQ5239">
        <v>1.5</v>
      </c>
      <c r="AR5239">
        <v>2.5</v>
      </c>
      <c r="AS5239">
        <f t="shared" si="1142"/>
        <v>15</v>
      </c>
      <c r="AT5239">
        <v>2</v>
      </c>
      <c r="AU5239">
        <v>28</v>
      </c>
      <c r="AV5239">
        <v>145</v>
      </c>
      <c r="AW5239">
        <v>0</v>
      </c>
      <c r="AX5239">
        <v>0</v>
      </c>
      <c r="AY5239">
        <v>15</v>
      </c>
      <c r="AZ5239">
        <v>1</v>
      </c>
      <c r="BA5239">
        <v>0.5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f t="shared" si="1143"/>
        <v>0</v>
      </c>
      <c r="BJ5239">
        <v>0.19</v>
      </c>
      <c r="BK5239">
        <v>0</v>
      </c>
      <c r="BL5239">
        <v>0</v>
      </c>
      <c r="BM5239">
        <v>7.5</v>
      </c>
      <c r="BN5239">
        <v>0.75</v>
      </c>
      <c r="BO5239">
        <v>1.25</v>
      </c>
      <c r="BP5239">
        <f t="shared" si="1144"/>
        <v>0.5357142857142857</v>
      </c>
      <c r="BQ5239">
        <v>7.5</v>
      </c>
      <c r="BR5239">
        <v>2016</v>
      </c>
      <c r="BS5239">
        <v>0.05</v>
      </c>
      <c r="BT5239">
        <v>0.09</v>
      </c>
      <c r="BU5239" s="2">
        <f t="shared" si="1145"/>
        <v>2.9411764705882353E-3</v>
      </c>
      <c r="BV5239" s="1">
        <f t="shared" si="1151"/>
        <v>6.6785714285714282E-2</v>
      </c>
      <c r="BW5239" s="1">
        <f t="shared" si="1138"/>
        <v>0.19035142857142859</v>
      </c>
      <c r="BX5239" s="1">
        <f t="shared" si="1146"/>
        <v>0.20390476190476192</v>
      </c>
      <c r="BY5239" s="1" t="e">
        <f t="shared" si="1147"/>
        <v>#DIV/0!</v>
      </c>
      <c r="BZ5239" s="1" t="e">
        <f t="shared" si="1148"/>
        <v>#DIV/0!</v>
      </c>
      <c r="CA5239" s="1" t="e">
        <f t="shared" si="1149"/>
        <v>#DIV/0!</v>
      </c>
      <c r="CB5239">
        <v>0</v>
      </c>
      <c r="CC5239">
        <f t="shared" si="1150"/>
        <v>0</v>
      </c>
      <c r="CD5239">
        <v>0</v>
      </c>
    </row>
    <row r="5240" spans="1:82" x14ac:dyDescent="0.35">
      <c r="A5240">
        <v>60</v>
      </c>
      <c r="B5240" t="s">
        <v>137</v>
      </c>
      <c r="C5240" t="s">
        <v>92</v>
      </c>
      <c r="D5240">
        <v>71</v>
      </c>
      <c r="E5240" t="s">
        <v>70</v>
      </c>
      <c r="F5240" t="s">
        <v>134</v>
      </c>
      <c r="G5240">
        <v>2019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7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3</v>
      </c>
      <c r="AC5240">
        <v>7</v>
      </c>
      <c r="AD5240">
        <v>20</v>
      </c>
      <c r="AE5240">
        <v>0</v>
      </c>
      <c r="AF5240">
        <v>0</v>
      </c>
      <c r="AG5240">
        <v>0</v>
      </c>
      <c r="AH5240">
        <f t="shared" si="1139"/>
        <v>0</v>
      </c>
      <c r="AI5240">
        <f t="shared" si="1140"/>
        <v>0</v>
      </c>
      <c r="AJ5240">
        <f t="shared" si="1141"/>
        <v>0</v>
      </c>
      <c r="AK5240">
        <v>109</v>
      </c>
      <c r="AL5240">
        <v>5</v>
      </c>
      <c r="AM5240">
        <v>1</v>
      </c>
      <c r="AN5240">
        <v>0</v>
      </c>
      <c r="AO5240">
        <v>0.04</v>
      </c>
      <c r="AP5240">
        <v>7.0000000000000007E-2</v>
      </c>
      <c r="AQ5240">
        <v>2.7</v>
      </c>
      <c r="AR5240">
        <v>5.7</v>
      </c>
      <c r="AS5240">
        <f t="shared" si="1142"/>
        <v>27</v>
      </c>
      <c r="AT5240">
        <v>5</v>
      </c>
      <c r="AU5240">
        <v>57</v>
      </c>
      <c r="AV5240">
        <v>333</v>
      </c>
      <c r="AW5240">
        <v>0</v>
      </c>
      <c r="AX5240">
        <v>7</v>
      </c>
      <c r="AY5240">
        <v>6.67</v>
      </c>
      <c r="AZ5240">
        <v>4</v>
      </c>
      <c r="BA5240">
        <v>0.8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f t="shared" si="1143"/>
        <v>0</v>
      </c>
      <c r="BJ5240">
        <v>0.17</v>
      </c>
      <c r="BK5240">
        <v>0</v>
      </c>
      <c r="BL5240">
        <v>1.4</v>
      </c>
      <c r="BM5240">
        <v>4</v>
      </c>
      <c r="BN5240">
        <v>0.54</v>
      </c>
      <c r="BO5240">
        <v>1.1399999999999999</v>
      </c>
      <c r="BP5240">
        <f t="shared" si="1144"/>
        <v>0.47368421052631576</v>
      </c>
      <c r="BQ5240">
        <v>5.4</v>
      </c>
      <c r="BR5240">
        <v>2010</v>
      </c>
      <c r="BS5240">
        <v>0.05</v>
      </c>
      <c r="BT5240">
        <v>0.1</v>
      </c>
      <c r="BU5240" s="2">
        <f t="shared" si="1145"/>
        <v>0.14536411764705881</v>
      </c>
      <c r="BV5240" s="1">
        <f t="shared" si="1151"/>
        <v>6.2584210526315798E-2</v>
      </c>
      <c r="BW5240" s="1">
        <f t="shared" si="1138"/>
        <v>0.1884622305764411</v>
      </c>
      <c r="BX5240" s="1">
        <f t="shared" si="1146"/>
        <v>0.2022588972431078</v>
      </c>
      <c r="BY5240" s="1" t="e">
        <f t="shared" si="1147"/>
        <v>#DIV/0!</v>
      </c>
      <c r="BZ5240" s="1" t="e">
        <f t="shared" si="1148"/>
        <v>#DIV/0!</v>
      </c>
      <c r="CA5240" s="1" t="e">
        <f t="shared" si="1149"/>
        <v>#DIV/0!</v>
      </c>
      <c r="CB5240">
        <v>0</v>
      </c>
      <c r="CC5240">
        <f t="shared" si="1150"/>
        <v>0</v>
      </c>
      <c r="CD5240">
        <v>0</v>
      </c>
    </row>
    <row r="5241" spans="1:82" x14ac:dyDescent="0.35">
      <c r="A5241">
        <v>358</v>
      </c>
      <c r="B5241" t="s">
        <v>871</v>
      </c>
      <c r="C5241" t="s">
        <v>96</v>
      </c>
      <c r="D5241">
        <v>74</v>
      </c>
      <c r="E5241" t="s">
        <v>797</v>
      </c>
      <c r="F5241" t="s">
        <v>90</v>
      </c>
      <c r="G5241">
        <v>2013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0</v>
      </c>
      <c r="AG5241">
        <v>0</v>
      </c>
      <c r="AH5241">
        <f t="shared" si="1139"/>
        <v>0</v>
      </c>
      <c r="AI5241">
        <f t="shared" si="1140"/>
        <v>0</v>
      </c>
      <c r="AJ5241">
        <f t="shared" si="1141"/>
        <v>0</v>
      </c>
      <c r="AK5241">
        <v>2</v>
      </c>
      <c r="AL5241">
        <v>0</v>
      </c>
      <c r="AM5241">
        <v>0</v>
      </c>
      <c r="AN5241">
        <v>0</v>
      </c>
      <c r="AO5241">
        <v>0.03</v>
      </c>
      <c r="AP5241">
        <v>0.01</v>
      </c>
      <c r="AQ5241">
        <v>0</v>
      </c>
      <c r="AR5241">
        <v>0</v>
      </c>
      <c r="AS5241">
        <f t="shared" si="1142"/>
        <v>0</v>
      </c>
      <c r="AT5241">
        <v>1</v>
      </c>
      <c r="AU5241">
        <v>24</v>
      </c>
      <c r="AV5241">
        <v>67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f t="shared" si="1143"/>
        <v>0</v>
      </c>
      <c r="BJ5241">
        <v>0.36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f t="shared" si="1144"/>
        <v>0</v>
      </c>
      <c r="BQ5241">
        <v>0</v>
      </c>
      <c r="BR5241">
        <v>2011</v>
      </c>
      <c r="BS5241">
        <v>0</v>
      </c>
      <c r="BT5241">
        <v>0</v>
      </c>
      <c r="BU5241" s="2">
        <f t="shared" si="1145"/>
        <v>0</v>
      </c>
      <c r="BV5241" s="1">
        <f t="shared" si="1151"/>
        <v>7.1999999999999995E-2</v>
      </c>
      <c r="BW5241" s="1">
        <f t="shared" si="1138"/>
        <v>0.18773999999999999</v>
      </c>
      <c r="BX5241" s="1">
        <f t="shared" si="1146"/>
        <v>0.20200000000000001</v>
      </c>
      <c r="BY5241" s="1" t="e">
        <f t="shared" si="1147"/>
        <v>#DIV/0!</v>
      </c>
      <c r="BZ5241" s="1" t="e">
        <f t="shared" si="1148"/>
        <v>#DIV/0!</v>
      </c>
      <c r="CA5241" s="1" t="e">
        <f t="shared" si="1149"/>
        <v>#DIV/0!</v>
      </c>
      <c r="CB5241">
        <v>0</v>
      </c>
      <c r="CC5241">
        <f t="shared" si="1150"/>
        <v>0</v>
      </c>
      <c r="CD5241">
        <v>0</v>
      </c>
    </row>
    <row r="5242" spans="1:82" x14ac:dyDescent="0.35">
      <c r="A5242">
        <v>293</v>
      </c>
      <c r="B5242" t="s">
        <v>235</v>
      </c>
      <c r="C5242" t="s">
        <v>69</v>
      </c>
      <c r="D5242">
        <v>73</v>
      </c>
      <c r="E5242" t="s">
        <v>70</v>
      </c>
      <c r="F5242" t="s">
        <v>104</v>
      </c>
      <c r="G5242">
        <v>2021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4</v>
      </c>
      <c r="AC5242">
        <v>9</v>
      </c>
      <c r="AD5242">
        <v>25</v>
      </c>
      <c r="AE5242">
        <v>0</v>
      </c>
      <c r="AF5242">
        <v>0</v>
      </c>
      <c r="AG5242">
        <v>0</v>
      </c>
      <c r="AH5242">
        <f t="shared" si="1139"/>
        <v>0</v>
      </c>
      <c r="AI5242">
        <f t="shared" si="1140"/>
        <v>0</v>
      </c>
      <c r="AJ5242">
        <f t="shared" si="1141"/>
        <v>0</v>
      </c>
      <c r="AK5242">
        <v>58</v>
      </c>
      <c r="AL5242">
        <v>2</v>
      </c>
      <c r="AM5242">
        <v>2</v>
      </c>
      <c r="AN5242">
        <v>0</v>
      </c>
      <c r="AO5242">
        <v>0.04</v>
      </c>
      <c r="AP5242">
        <v>0.03</v>
      </c>
      <c r="AQ5242">
        <v>2.5</v>
      </c>
      <c r="AR5242">
        <v>6.5</v>
      </c>
      <c r="AS5242">
        <f t="shared" si="1142"/>
        <v>25</v>
      </c>
      <c r="AT5242">
        <v>6</v>
      </c>
      <c r="AU5242">
        <v>68</v>
      </c>
      <c r="AV5242">
        <v>361</v>
      </c>
      <c r="AW5242">
        <v>0</v>
      </c>
      <c r="AX5242">
        <v>0</v>
      </c>
      <c r="AY5242">
        <v>6.25</v>
      </c>
      <c r="AZ5242">
        <v>4</v>
      </c>
      <c r="BA5242">
        <v>0.66666666699999999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f t="shared" si="1143"/>
        <v>0</v>
      </c>
      <c r="BJ5242">
        <v>0.19</v>
      </c>
      <c r="BK5242">
        <v>0</v>
      </c>
      <c r="BL5242">
        <v>0</v>
      </c>
      <c r="BM5242">
        <v>4.17</v>
      </c>
      <c r="BN5242">
        <v>0.42</v>
      </c>
      <c r="BO5242">
        <v>1.08</v>
      </c>
      <c r="BP5242">
        <f t="shared" si="1144"/>
        <v>0.36764705882352944</v>
      </c>
      <c r="BQ5242">
        <v>4.17</v>
      </c>
      <c r="BR5242">
        <v>2018</v>
      </c>
      <c r="BS5242">
        <v>0.04</v>
      </c>
      <c r="BT5242">
        <v>0.1</v>
      </c>
      <c r="BU5242" s="2">
        <f t="shared" si="1145"/>
        <v>4.9019607843137254E-3</v>
      </c>
      <c r="BV5242" s="1">
        <f t="shared" si="1151"/>
        <v>6.0882352941176471E-2</v>
      </c>
      <c r="BW5242" s="1">
        <f t="shared" si="1138"/>
        <v>0.1895558169934641</v>
      </c>
      <c r="BX5242" s="1">
        <f t="shared" si="1146"/>
        <v>0.20187581699679741</v>
      </c>
      <c r="BY5242" s="1" t="e">
        <f t="shared" si="1147"/>
        <v>#DIV/0!</v>
      </c>
      <c r="BZ5242" s="1" t="e">
        <f t="shared" si="1148"/>
        <v>#DIV/0!</v>
      </c>
      <c r="CA5242" s="1" t="e">
        <f t="shared" si="1149"/>
        <v>#DIV/0!</v>
      </c>
      <c r="CB5242">
        <v>0</v>
      </c>
      <c r="CC5242">
        <f t="shared" si="1150"/>
        <v>0</v>
      </c>
      <c r="CD5242">
        <v>0</v>
      </c>
    </row>
    <row r="5243" spans="1:82" x14ac:dyDescent="0.35">
      <c r="A5243">
        <v>619</v>
      </c>
      <c r="B5243" t="s">
        <v>928</v>
      </c>
      <c r="C5243" t="s">
        <v>75</v>
      </c>
      <c r="D5243">
        <v>76</v>
      </c>
      <c r="E5243" t="s">
        <v>797</v>
      </c>
      <c r="F5243" t="s">
        <v>113</v>
      </c>
      <c r="G5243">
        <v>2015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1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f t="shared" si="1139"/>
        <v>0</v>
      </c>
      <c r="AI5243">
        <f t="shared" si="1140"/>
        <v>0</v>
      </c>
      <c r="AJ5243">
        <f t="shared" si="1141"/>
        <v>0</v>
      </c>
      <c r="AK5243">
        <v>0</v>
      </c>
      <c r="AL5243">
        <v>0</v>
      </c>
      <c r="AM5243">
        <v>0</v>
      </c>
      <c r="AN5243">
        <v>0</v>
      </c>
      <c r="AO5243">
        <v>0.03</v>
      </c>
      <c r="AP5243">
        <v>0</v>
      </c>
      <c r="AQ5243">
        <v>0</v>
      </c>
      <c r="AR5243">
        <v>1</v>
      </c>
      <c r="AS5243">
        <f t="shared" si="1142"/>
        <v>0</v>
      </c>
      <c r="AT5243">
        <v>1</v>
      </c>
      <c r="AU5243">
        <v>13</v>
      </c>
      <c r="AV5243">
        <v>87</v>
      </c>
      <c r="AW5243">
        <v>0</v>
      </c>
      <c r="AX5243">
        <v>0</v>
      </c>
      <c r="AY5243">
        <v>0</v>
      </c>
      <c r="AZ5243">
        <v>1</v>
      </c>
      <c r="BA5243">
        <v>1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f t="shared" si="1143"/>
        <v>0</v>
      </c>
      <c r="BJ5243">
        <v>0.15</v>
      </c>
      <c r="BK5243">
        <v>0</v>
      </c>
      <c r="BL5243">
        <v>0</v>
      </c>
      <c r="BM5243">
        <v>0</v>
      </c>
      <c r="BN5243">
        <v>0</v>
      </c>
      <c r="BO5243">
        <v>1</v>
      </c>
      <c r="BP5243">
        <f t="shared" si="1144"/>
        <v>0</v>
      </c>
      <c r="BQ5243">
        <v>0</v>
      </c>
      <c r="BR5243">
        <v>2015</v>
      </c>
      <c r="BS5243">
        <v>0</v>
      </c>
      <c r="BT5243">
        <v>0.08</v>
      </c>
      <c r="BU5243" s="2">
        <f t="shared" si="1145"/>
        <v>0</v>
      </c>
      <c r="BV5243" s="1">
        <f t="shared" si="1151"/>
        <v>3.0499999999999999E-2</v>
      </c>
      <c r="BW5243" s="1">
        <f t="shared" si="1138"/>
        <v>0.18329666666666669</v>
      </c>
      <c r="BX5243" s="1">
        <f t="shared" si="1146"/>
        <v>0.20150000000000001</v>
      </c>
      <c r="BY5243" s="1" t="e">
        <f t="shared" si="1147"/>
        <v>#DIV/0!</v>
      </c>
      <c r="BZ5243" s="1" t="e">
        <f t="shared" si="1148"/>
        <v>#DIV/0!</v>
      </c>
      <c r="CA5243" s="1" t="e">
        <f t="shared" si="1149"/>
        <v>#DIV/0!</v>
      </c>
      <c r="CB5243">
        <v>0</v>
      </c>
      <c r="CC5243">
        <f t="shared" si="1150"/>
        <v>0</v>
      </c>
      <c r="CD5243">
        <v>0</v>
      </c>
    </row>
    <row r="5244" spans="1:82" x14ac:dyDescent="0.35">
      <c r="A5244">
        <v>787</v>
      </c>
      <c r="B5244" t="s">
        <v>1360</v>
      </c>
      <c r="C5244" t="s">
        <v>69</v>
      </c>
      <c r="D5244">
        <v>73</v>
      </c>
      <c r="E5244" t="s">
        <v>1156</v>
      </c>
      <c r="F5244" t="s">
        <v>127</v>
      </c>
      <c r="G5244">
        <v>2017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4</v>
      </c>
      <c r="AC5244">
        <v>4</v>
      </c>
      <c r="AD5244">
        <v>31</v>
      </c>
      <c r="AE5244">
        <v>0</v>
      </c>
      <c r="AF5244">
        <v>0</v>
      </c>
      <c r="AG5244">
        <v>0</v>
      </c>
      <c r="AH5244">
        <f t="shared" si="1139"/>
        <v>0</v>
      </c>
      <c r="AI5244">
        <f t="shared" si="1140"/>
        <v>0</v>
      </c>
      <c r="AJ5244">
        <f t="shared" si="1141"/>
        <v>0</v>
      </c>
      <c r="AK5244">
        <v>4</v>
      </c>
      <c r="AL5244">
        <v>27</v>
      </c>
      <c r="AM5244">
        <v>1</v>
      </c>
      <c r="AN5244">
        <v>0</v>
      </c>
      <c r="AO5244">
        <v>0.03</v>
      </c>
      <c r="AP5244">
        <v>0</v>
      </c>
      <c r="AQ5244">
        <v>3.1</v>
      </c>
      <c r="AR5244">
        <v>7.1</v>
      </c>
      <c r="AS5244">
        <f t="shared" si="1142"/>
        <v>31</v>
      </c>
      <c r="AT5244">
        <v>4</v>
      </c>
      <c r="AU5244">
        <v>600</v>
      </c>
      <c r="AV5244">
        <v>1300</v>
      </c>
      <c r="AW5244">
        <v>0</v>
      </c>
      <c r="AX5244">
        <v>0</v>
      </c>
      <c r="AY5244">
        <v>7.75</v>
      </c>
      <c r="AZ5244">
        <v>4</v>
      </c>
      <c r="BA5244">
        <v>1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f t="shared" si="1143"/>
        <v>0</v>
      </c>
      <c r="BK5244">
        <v>0</v>
      </c>
      <c r="BL5244">
        <v>0</v>
      </c>
      <c r="BM5244">
        <v>7.75</v>
      </c>
      <c r="BN5244">
        <v>0.77</v>
      </c>
      <c r="BO5244">
        <v>1.77</v>
      </c>
      <c r="BP5244">
        <f t="shared" si="1144"/>
        <v>5.1666666666666666E-2</v>
      </c>
      <c r="BQ5244">
        <v>7.75</v>
      </c>
      <c r="BR5244">
        <v>2014</v>
      </c>
      <c r="BS5244" t="s">
        <v>213</v>
      </c>
      <c r="BT5244" t="s">
        <v>213</v>
      </c>
      <c r="BU5244" s="2">
        <f t="shared" si="1145"/>
        <v>6.0784313725490199E-3</v>
      </c>
      <c r="BV5244" s="1">
        <f t="shared" si="1151"/>
        <v>7.6833333333333337E-3</v>
      </c>
      <c r="BW5244" s="1">
        <f t="shared" si="1138"/>
        <v>0.12133333333333333</v>
      </c>
      <c r="BX5244" s="1">
        <f t="shared" si="1146"/>
        <v>0.20016666666666666</v>
      </c>
      <c r="BY5244" s="1" t="e">
        <f t="shared" si="1147"/>
        <v>#DIV/0!</v>
      </c>
      <c r="BZ5244" s="1" t="e">
        <f t="shared" si="1148"/>
        <v>#DIV/0!</v>
      </c>
      <c r="CA5244" s="1" t="e">
        <f t="shared" si="1149"/>
        <v>#DIV/0!</v>
      </c>
      <c r="CB5244">
        <v>0</v>
      </c>
      <c r="CC5244">
        <f t="shared" si="1150"/>
        <v>0</v>
      </c>
      <c r="CD5244">
        <v>0</v>
      </c>
    </row>
    <row r="5245" spans="1:82" x14ac:dyDescent="0.35">
      <c r="A5245">
        <v>472</v>
      </c>
      <c r="B5245" t="s">
        <v>1278</v>
      </c>
      <c r="C5245" t="s">
        <v>100</v>
      </c>
      <c r="D5245">
        <v>69</v>
      </c>
      <c r="E5245" t="s">
        <v>1156</v>
      </c>
      <c r="F5245" t="s">
        <v>125</v>
      </c>
      <c r="G5245">
        <v>2022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-4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2</v>
      </c>
      <c r="AC5245">
        <v>4</v>
      </c>
      <c r="AD5245">
        <v>8</v>
      </c>
      <c r="AE5245">
        <v>0</v>
      </c>
      <c r="AF5245">
        <v>0</v>
      </c>
      <c r="AG5245">
        <v>0</v>
      </c>
      <c r="AH5245">
        <f t="shared" si="1139"/>
        <v>0</v>
      </c>
      <c r="AI5245">
        <f t="shared" si="1140"/>
        <v>0</v>
      </c>
      <c r="AJ5245">
        <f t="shared" si="1141"/>
        <v>0</v>
      </c>
      <c r="AK5245">
        <v>16</v>
      </c>
      <c r="AL5245">
        <v>11</v>
      </c>
      <c r="AM5245">
        <v>0</v>
      </c>
      <c r="AN5245">
        <v>0</v>
      </c>
      <c r="AO5245">
        <v>0.04</v>
      </c>
      <c r="AP5245">
        <v>0.02</v>
      </c>
      <c r="AQ5245">
        <v>0.4</v>
      </c>
      <c r="AR5245">
        <v>2.4</v>
      </c>
      <c r="AS5245">
        <f t="shared" si="1142"/>
        <v>4</v>
      </c>
      <c r="AT5245">
        <v>4</v>
      </c>
      <c r="AU5245">
        <v>65</v>
      </c>
      <c r="AV5245">
        <v>277</v>
      </c>
      <c r="AW5245">
        <v>0</v>
      </c>
      <c r="AX5245">
        <v>-4</v>
      </c>
      <c r="AY5245">
        <v>4</v>
      </c>
      <c r="AZ5245">
        <v>3</v>
      </c>
      <c r="BA5245">
        <v>0.75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f t="shared" si="1143"/>
        <v>0</v>
      </c>
      <c r="BJ5245">
        <v>0.23</v>
      </c>
      <c r="BK5245">
        <v>0</v>
      </c>
      <c r="BL5245">
        <v>-1</v>
      </c>
      <c r="BM5245">
        <v>2</v>
      </c>
      <c r="BN5245">
        <v>0.1</v>
      </c>
      <c r="BO5245">
        <v>0.6</v>
      </c>
      <c r="BP5245">
        <f t="shared" si="1144"/>
        <v>6.1538461538461542E-2</v>
      </c>
      <c r="BQ5245">
        <v>1</v>
      </c>
      <c r="BR5245">
        <v>2021</v>
      </c>
      <c r="BS5245">
        <v>0.01</v>
      </c>
      <c r="BT5245">
        <v>0.04</v>
      </c>
      <c r="BU5245" s="2">
        <f t="shared" si="1145"/>
        <v>-7.925568627450981E-2</v>
      </c>
      <c r="BV5245" s="1">
        <f t="shared" si="1151"/>
        <v>5.1176923076923078E-2</v>
      </c>
      <c r="BW5245" s="1">
        <f t="shared" si="1138"/>
        <v>0.18380384615384615</v>
      </c>
      <c r="BX5245" s="1">
        <f t="shared" si="1146"/>
        <v>0.20011217948717952</v>
      </c>
      <c r="BY5245" s="1" t="e">
        <f t="shared" si="1147"/>
        <v>#DIV/0!</v>
      </c>
      <c r="BZ5245" s="1" t="e">
        <f t="shared" si="1148"/>
        <v>#DIV/0!</v>
      </c>
      <c r="CA5245" s="1" t="e">
        <f t="shared" si="1149"/>
        <v>#DIV/0!</v>
      </c>
      <c r="CB5245">
        <v>0</v>
      </c>
      <c r="CC5245">
        <f t="shared" si="1150"/>
        <v>0</v>
      </c>
      <c r="CD5245">
        <v>0</v>
      </c>
    </row>
    <row r="5246" spans="1:82" x14ac:dyDescent="0.35">
      <c r="A5246">
        <v>806</v>
      </c>
      <c r="B5246" t="s">
        <v>448</v>
      </c>
      <c r="C5246" t="s">
        <v>72</v>
      </c>
      <c r="D5246">
        <v>72</v>
      </c>
      <c r="E5246" t="s">
        <v>70</v>
      </c>
      <c r="F5246" t="s">
        <v>90</v>
      </c>
      <c r="G5246">
        <v>2013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3</v>
      </c>
      <c r="AC5246">
        <v>8</v>
      </c>
      <c r="AD5246">
        <v>18</v>
      </c>
      <c r="AE5246">
        <v>0</v>
      </c>
      <c r="AF5246">
        <v>0</v>
      </c>
      <c r="AG5246">
        <v>0</v>
      </c>
      <c r="AH5246">
        <f t="shared" si="1139"/>
        <v>0</v>
      </c>
      <c r="AI5246">
        <f t="shared" si="1140"/>
        <v>0</v>
      </c>
      <c r="AJ5246">
        <f t="shared" si="1141"/>
        <v>0</v>
      </c>
      <c r="AK5246">
        <v>46</v>
      </c>
      <c r="AL5246">
        <v>6</v>
      </c>
      <c r="AM5246">
        <v>0</v>
      </c>
      <c r="AN5246">
        <v>0</v>
      </c>
      <c r="AO5246">
        <v>0.06</v>
      </c>
      <c r="AP5246">
        <v>0.05</v>
      </c>
      <c r="AQ5246">
        <v>1.8</v>
      </c>
      <c r="AR5246">
        <v>4.8</v>
      </c>
      <c r="AS5246">
        <f t="shared" si="1142"/>
        <v>18</v>
      </c>
      <c r="AT5246">
        <v>4</v>
      </c>
      <c r="AU5246">
        <v>46</v>
      </c>
      <c r="AV5246">
        <v>260</v>
      </c>
      <c r="AW5246">
        <v>0</v>
      </c>
      <c r="AX5246">
        <v>0</v>
      </c>
      <c r="AY5246">
        <v>6</v>
      </c>
      <c r="AZ5246">
        <v>3</v>
      </c>
      <c r="BA5246">
        <v>0.75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f t="shared" si="1143"/>
        <v>0</v>
      </c>
      <c r="BJ5246">
        <v>0.18</v>
      </c>
      <c r="BK5246">
        <v>0</v>
      </c>
      <c r="BL5246">
        <v>0</v>
      </c>
      <c r="BM5246">
        <v>4.5</v>
      </c>
      <c r="BN5246">
        <v>0.45</v>
      </c>
      <c r="BO5246">
        <v>1.2</v>
      </c>
      <c r="BP5246">
        <f t="shared" si="1144"/>
        <v>0.39130434782608697</v>
      </c>
      <c r="BQ5246">
        <v>4.5</v>
      </c>
      <c r="BR5246">
        <v>2012</v>
      </c>
      <c r="BS5246">
        <v>0.04</v>
      </c>
      <c r="BT5246">
        <v>0.1</v>
      </c>
      <c r="BU5246" s="2">
        <f t="shared" si="1145"/>
        <v>3.5294117647058825E-3</v>
      </c>
      <c r="BV5246" s="1">
        <f t="shared" si="1151"/>
        <v>5.8865217391304347E-2</v>
      </c>
      <c r="BW5246" s="1">
        <f t="shared" si="1138"/>
        <v>0.1840904347826087</v>
      </c>
      <c r="BX5246" s="1">
        <f t="shared" si="1146"/>
        <v>0.1998804347826087</v>
      </c>
      <c r="BY5246" s="1" t="e">
        <f t="shared" si="1147"/>
        <v>#DIV/0!</v>
      </c>
      <c r="BZ5246" s="1" t="e">
        <f t="shared" si="1148"/>
        <v>#DIV/0!</v>
      </c>
      <c r="CA5246" s="1" t="e">
        <f t="shared" si="1149"/>
        <v>#DIV/0!</v>
      </c>
      <c r="CB5246">
        <v>0</v>
      </c>
      <c r="CC5246">
        <f t="shared" si="1150"/>
        <v>0</v>
      </c>
      <c r="CD5246">
        <v>0</v>
      </c>
    </row>
    <row r="5247" spans="1:82" x14ac:dyDescent="0.35">
      <c r="A5247">
        <v>1544</v>
      </c>
      <c r="B5247" t="s">
        <v>1563</v>
      </c>
      <c r="C5247" t="s">
        <v>69</v>
      </c>
      <c r="D5247">
        <v>73</v>
      </c>
      <c r="E5247" t="s">
        <v>1156</v>
      </c>
      <c r="F5247" t="s">
        <v>87</v>
      </c>
      <c r="G5247">
        <v>2015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</v>
      </c>
      <c r="AC5247">
        <v>1</v>
      </c>
      <c r="AD5247">
        <v>2</v>
      </c>
      <c r="AE5247">
        <v>0</v>
      </c>
      <c r="AF5247">
        <v>0</v>
      </c>
      <c r="AG5247">
        <v>0</v>
      </c>
      <c r="AH5247">
        <f t="shared" si="1139"/>
        <v>0</v>
      </c>
      <c r="AI5247">
        <f t="shared" si="1140"/>
        <v>0</v>
      </c>
      <c r="AJ5247">
        <f t="shared" si="1141"/>
        <v>0</v>
      </c>
      <c r="AK5247">
        <v>0</v>
      </c>
      <c r="AL5247">
        <v>2</v>
      </c>
      <c r="AM5247">
        <v>0</v>
      </c>
      <c r="AN5247">
        <v>0</v>
      </c>
      <c r="AO5247">
        <v>0.02</v>
      </c>
      <c r="AP5247">
        <v>0</v>
      </c>
      <c r="AQ5247">
        <v>0.2</v>
      </c>
      <c r="AR5247">
        <v>1.2</v>
      </c>
      <c r="AS5247">
        <f t="shared" si="1142"/>
        <v>2</v>
      </c>
      <c r="AT5247">
        <v>1</v>
      </c>
      <c r="AU5247">
        <v>3</v>
      </c>
      <c r="AV5247">
        <v>100</v>
      </c>
      <c r="AW5247">
        <v>0</v>
      </c>
      <c r="AX5247">
        <v>0</v>
      </c>
      <c r="AY5247">
        <v>2</v>
      </c>
      <c r="AZ5247">
        <v>1</v>
      </c>
      <c r="BA5247">
        <v>1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f t="shared" si="1143"/>
        <v>0</v>
      </c>
      <c r="BJ5247">
        <v>0.03</v>
      </c>
      <c r="BK5247">
        <v>0</v>
      </c>
      <c r="BL5247">
        <v>0</v>
      </c>
      <c r="BM5247">
        <v>2</v>
      </c>
      <c r="BN5247">
        <v>0.2</v>
      </c>
      <c r="BO5247">
        <v>1.2</v>
      </c>
      <c r="BP5247">
        <f t="shared" si="1144"/>
        <v>0.66666666666666663</v>
      </c>
      <c r="BQ5247">
        <v>2</v>
      </c>
      <c r="BR5247">
        <v>2012</v>
      </c>
      <c r="BS5247">
        <v>7.0000000000000007E-2</v>
      </c>
      <c r="BT5247">
        <v>0.4</v>
      </c>
      <c r="BU5247" s="2">
        <f t="shared" si="1145"/>
        <v>3.9215686274509802E-4</v>
      </c>
      <c r="BV5247" s="1">
        <f t="shared" si="1151"/>
        <v>4.003333333333333E-2</v>
      </c>
      <c r="BW5247" s="1">
        <f t="shared" ref="BW5247:BW5310" si="1152">((BG5247/75)*(AS5247/7500)/2)+(AO5247/4)+(BP5247/10)+(BJ5247/2)+(AU5247/100000)+((AB5247/AC5247)/10)+(AZ5247/1500)</f>
        <v>0.18736333333333335</v>
      </c>
      <c r="BX5247" s="1">
        <f t="shared" si="1146"/>
        <v>0.19983333333333336</v>
      </c>
      <c r="BY5247" s="1" t="e">
        <f t="shared" si="1147"/>
        <v>#DIV/0!</v>
      </c>
      <c r="BZ5247" s="1" t="e">
        <f t="shared" si="1148"/>
        <v>#DIV/0!</v>
      </c>
      <c r="CA5247" s="1" t="e">
        <f t="shared" si="1149"/>
        <v>#DIV/0!</v>
      </c>
      <c r="CB5247">
        <v>0</v>
      </c>
      <c r="CC5247">
        <f t="shared" si="1150"/>
        <v>0</v>
      </c>
      <c r="CD5247">
        <v>0</v>
      </c>
    </row>
    <row r="5248" spans="1:82" x14ac:dyDescent="0.35">
      <c r="A5248">
        <v>584</v>
      </c>
      <c r="B5248" t="s">
        <v>915</v>
      </c>
      <c r="C5248" t="s">
        <v>72</v>
      </c>
      <c r="D5248">
        <v>78</v>
      </c>
      <c r="E5248" t="s">
        <v>797</v>
      </c>
      <c r="F5248" t="s">
        <v>142</v>
      </c>
      <c r="G5248">
        <v>2020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</v>
      </c>
      <c r="AD5248">
        <v>0</v>
      </c>
      <c r="AE5248">
        <v>0</v>
      </c>
      <c r="AF5248">
        <v>0</v>
      </c>
      <c r="AG5248">
        <v>0</v>
      </c>
      <c r="AH5248">
        <f t="shared" si="1139"/>
        <v>0</v>
      </c>
      <c r="AI5248">
        <f t="shared" si="1140"/>
        <v>0</v>
      </c>
      <c r="AJ5248">
        <f t="shared" si="1141"/>
        <v>0</v>
      </c>
      <c r="AK5248">
        <v>34</v>
      </c>
      <c r="AL5248">
        <v>0</v>
      </c>
      <c r="AM5248">
        <v>0</v>
      </c>
      <c r="AN5248">
        <v>0</v>
      </c>
      <c r="AO5248">
        <v>0.04</v>
      </c>
      <c r="AP5248">
        <v>0.13</v>
      </c>
      <c r="AQ5248">
        <v>0</v>
      </c>
      <c r="AR5248">
        <v>0</v>
      </c>
      <c r="AS5248">
        <f t="shared" si="1142"/>
        <v>0</v>
      </c>
      <c r="AT5248">
        <v>1</v>
      </c>
      <c r="AU5248">
        <v>23</v>
      </c>
      <c r="AV5248">
        <v>66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f t="shared" si="1143"/>
        <v>0</v>
      </c>
      <c r="BJ5248">
        <v>0.35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f t="shared" si="1144"/>
        <v>0</v>
      </c>
      <c r="BQ5248">
        <v>0</v>
      </c>
      <c r="BR5248">
        <v>2015</v>
      </c>
      <c r="BS5248">
        <v>0</v>
      </c>
      <c r="BT5248">
        <v>0</v>
      </c>
      <c r="BU5248" s="2">
        <f t="shared" si="1145"/>
        <v>0</v>
      </c>
      <c r="BV5248" s="1">
        <f t="shared" si="1151"/>
        <v>6.9999999999999993E-2</v>
      </c>
      <c r="BW5248" s="1">
        <f t="shared" si="1152"/>
        <v>0.18523000000000001</v>
      </c>
      <c r="BX5248" s="1">
        <f t="shared" si="1146"/>
        <v>0.19983333333333334</v>
      </c>
      <c r="BY5248" s="1" t="e">
        <f t="shared" si="1147"/>
        <v>#DIV/0!</v>
      </c>
      <c r="BZ5248" s="1" t="e">
        <f t="shared" si="1148"/>
        <v>#DIV/0!</v>
      </c>
      <c r="CA5248" s="1" t="e">
        <f t="shared" si="1149"/>
        <v>#DIV/0!</v>
      </c>
      <c r="CB5248">
        <v>0</v>
      </c>
      <c r="CC5248">
        <f t="shared" si="1150"/>
        <v>0</v>
      </c>
      <c r="CD5248">
        <v>0</v>
      </c>
    </row>
    <row r="5249" spans="1:82" x14ac:dyDescent="0.35">
      <c r="A5249">
        <v>1561</v>
      </c>
      <c r="B5249" t="s">
        <v>1127</v>
      </c>
      <c r="C5249" t="s">
        <v>86</v>
      </c>
      <c r="D5249">
        <v>75</v>
      </c>
      <c r="E5249" t="s">
        <v>797</v>
      </c>
      <c r="F5249" t="s">
        <v>116</v>
      </c>
      <c r="G5249">
        <v>2020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2</v>
      </c>
      <c r="AD5249">
        <v>5</v>
      </c>
      <c r="AE5249">
        <v>0</v>
      </c>
      <c r="AF5249">
        <v>0</v>
      </c>
      <c r="AG5249">
        <v>0</v>
      </c>
      <c r="AH5249">
        <f t="shared" si="1139"/>
        <v>0</v>
      </c>
      <c r="AI5249">
        <f t="shared" si="1140"/>
        <v>0</v>
      </c>
      <c r="AJ5249">
        <f t="shared" si="1141"/>
        <v>0</v>
      </c>
      <c r="AK5249">
        <v>7</v>
      </c>
      <c r="AL5249">
        <v>0</v>
      </c>
      <c r="AM5249">
        <v>0</v>
      </c>
      <c r="AN5249">
        <v>0</v>
      </c>
      <c r="AO5249">
        <v>0.04</v>
      </c>
      <c r="AP5249">
        <v>0.01</v>
      </c>
      <c r="AQ5249">
        <v>0.5</v>
      </c>
      <c r="AR5249">
        <v>1.5</v>
      </c>
      <c r="AS5249">
        <f t="shared" si="1142"/>
        <v>5</v>
      </c>
      <c r="AT5249">
        <v>2</v>
      </c>
      <c r="AU5249">
        <v>25</v>
      </c>
      <c r="AV5249">
        <v>127</v>
      </c>
      <c r="AW5249">
        <v>0</v>
      </c>
      <c r="AX5249">
        <v>0</v>
      </c>
      <c r="AY5249">
        <v>5</v>
      </c>
      <c r="AZ5249">
        <v>2</v>
      </c>
      <c r="BA5249">
        <v>1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f t="shared" si="1143"/>
        <v>0</v>
      </c>
      <c r="BJ5249">
        <v>0.2</v>
      </c>
      <c r="BK5249">
        <v>0</v>
      </c>
      <c r="BL5249">
        <v>0</v>
      </c>
      <c r="BM5249">
        <v>2.5</v>
      </c>
      <c r="BN5249">
        <v>0.25</v>
      </c>
      <c r="BO5249">
        <v>0.75</v>
      </c>
      <c r="BP5249">
        <f t="shared" si="1144"/>
        <v>0.2</v>
      </c>
      <c r="BQ5249">
        <v>2.5</v>
      </c>
      <c r="BR5249">
        <v>2019</v>
      </c>
      <c r="BS5249">
        <v>0.02</v>
      </c>
      <c r="BT5249">
        <v>0.06</v>
      </c>
      <c r="BU5249" s="2">
        <f t="shared" si="1145"/>
        <v>9.8039215686274508E-4</v>
      </c>
      <c r="BV5249" s="1">
        <f t="shared" si="1151"/>
        <v>5.1700000000000003E-2</v>
      </c>
      <c r="BW5249" s="1">
        <f t="shared" si="1152"/>
        <v>0.18158333333333335</v>
      </c>
      <c r="BX5249" s="1">
        <f t="shared" si="1146"/>
        <v>0.19958333333333333</v>
      </c>
      <c r="BY5249" s="1" t="e">
        <f t="shared" si="1147"/>
        <v>#DIV/0!</v>
      </c>
      <c r="BZ5249" s="1" t="e">
        <f t="shared" si="1148"/>
        <v>#DIV/0!</v>
      </c>
      <c r="CA5249" s="1" t="e">
        <f t="shared" si="1149"/>
        <v>#DIV/0!</v>
      </c>
      <c r="CB5249">
        <v>0</v>
      </c>
      <c r="CC5249">
        <f t="shared" si="1150"/>
        <v>0</v>
      </c>
      <c r="CD5249">
        <v>0</v>
      </c>
    </row>
    <row r="5250" spans="1:82" x14ac:dyDescent="0.35">
      <c r="A5250">
        <v>1308</v>
      </c>
      <c r="B5250" t="s">
        <v>1082</v>
      </c>
      <c r="C5250" t="s">
        <v>86</v>
      </c>
      <c r="D5250">
        <v>75</v>
      </c>
      <c r="E5250" t="s">
        <v>797</v>
      </c>
      <c r="F5250" t="s">
        <v>125</v>
      </c>
      <c r="G5250">
        <v>2016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2</v>
      </c>
      <c r="AC5250">
        <v>7</v>
      </c>
      <c r="AD5250">
        <v>4</v>
      </c>
      <c r="AE5250">
        <v>0</v>
      </c>
      <c r="AF5250">
        <v>0</v>
      </c>
      <c r="AG5250">
        <v>0</v>
      </c>
      <c r="AH5250">
        <f t="shared" ref="AH5250:AH5313" si="1153">AG5250+Y5250+P5250</f>
        <v>0</v>
      </c>
      <c r="AI5250">
        <f t="shared" ref="AI5250:AI5313" si="1154">(AH5250+L5250)/AT5250</f>
        <v>0</v>
      </c>
      <c r="AJ5250">
        <f t="shared" ref="AJ5250:AJ5313" si="1155">(AH5250+L5250)/AU5250</f>
        <v>0</v>
      </c>
      <c r="AK5250">
        <v>43</v>
      </c>
      <c r="AL5250">
        <v>9</v>
      </c>
      <c r="AM5250">
        <v>0</v>
      </c>
      <c r="AN5250">
        <v>0</v>
      </c>
      <c r="AO5250">
        <v>0.04</v>
      </c>
      <c r="AP5250">
        <v>0.02</v>
      </c>
      <c r="AQ5250">
        <v>0.4</v>
      </c>
      <c r="AR5250">
        <v>2.4</v>
      </c>
      <c r="AS5250">
        <f t="shared" ref="AS5250:AS5313" si="1156" xml:space="preserve"> J5250 + V5250 + AD5250</f>
        <v>4</v>
      </c>
      <c r="AT5250">
        <v>5</v>
      </c>
      <c r="AU5250">
        <v>93</v>
      </c>
      <c r="AV5250">
        <v>329</v>
      </c>
      <c r="AW5250">
        <v>0</v>
      </c>
      <c r="AX5250">
        <v>0</v>
      </c>
      <c r="AY5250">
        <v>2</v>
      </c>
      <c r="AZ5250">
        <v>2</v>
      </c>
      <c r="BA5250">
        <v>0.4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f t="shared" ref="BI5250:BI5313" si="1157">BG5250/AU5250</f>
        <v>0</v>
      </c>
      <c r="BJ5250">
        <v>0.28000000000000003</v>
      </c>
      <c r="BK5250">
        <v>0</v>
      </c>
      <c r="BL5250">
        <v>0</v>
      </c>
      <c r="BM5250">
        <v>0.8</v>
      </c>
      <c r="BN5250">
        <v>0.08</v>
      </c>
      <c r="BO5250">
        <v>0.48</v>
      </c>
      <c r="BP5250">
        <f t="shared" ref="BP5250:BP5313" si="1158">AS5250/AU5250</f>
        <v>4.3010752688172046E-2</v>
      </c>
      <c r="BQ5250">
        <v>0.8</v>
      </c>
      <c r="BR5250">
        <v>2015</v>
      </c>
      <c r="BS5250">
        <v>0</v>
      </c>
      <c r="BT5250">
        <v>0.03</v>
      </c>
      <c r="BU5250" s="2">
        <f t="shared" ref="BU5250:BU5313" si="1159">(((W5250+AE5250)/51)+((V5250+AD5250)/5100))-(AI5250/7)+(Z5250/5000)+(AX5250/50)+(V5250/100000)+(W5250/1000)</f>
        <v>7.8431372549019605E-4</v>
      </c>
      <c r="BV5250" s="1">
        <f t="shared" si="1151"/>
        <v>5.955053763440861E-2</v>
      </c>
      <c r="BW5250" s="1">
        <f t="shared" si="1152"/>
        <v>0.18513583717357912</v>
      </c>
      <c r="BX5250" s="1">
        <f t="shared" ref="BX5250:BX5313" si="1160">((BH5250-AI5250)/5)+(AO5250/3)+(BP5250/10)+(BJ5250/2)+((AU5250/AT5250)/2000)+((AB5250/AC5250)/10)+(BA5250/100)</f>
        <v>0.19950583717357914</v>
      </c>
      <c r="BY5250" s="1" t="e">
        <f t="shared" ref="BY5250:BY5313" si="1161">((H5250/I5250) * 0.2) + ((J5250 / 6000) * 0.25) + ((K5250 / 60)*0.25) - ((L5250 / 30)*0.1) - (((P5250+Y5250) / 30) * 0.1) + ((S5250 / 400)*0.1) + ((V5250 / 1500) * 0.1) + ((W5250 / 15) * 0.05)</f>
        <v>#DIV/0!</v>
      </c>
      <c r="BZ5250" s="1" t="e">
        <f t="shared" ref="BZ5250:BZ5313" si="1162">(BY5250 + ((AW5250 / 15) * 0.1) + ((BC5250-BD5250+BE5250)/2) + (BJ5250 * 0.1)) * 1.2</f>
        <v>#DIV/0!</v>
      </c>
      <c r="CA5250" s="1" t="e">
        <f t="shared" ref="CA5250:CA5313" si="1163">(((H5250/I5250) * 0.2) + ((BK5250 / 450) * 0.3) + ((BH5250 / 0.1)*0.2) - (AI5250 / 10) + (((S5250/AU5250) / 0.8)*0.1) + ((BL5250 / 100) * 0.15))*2</f>
        <v>#DIV/0!</v>
      </c>
      <c r="CB5250">
        <v>0</v>
      </c>
      <c r="CC5250">
        <f t="shared" si="1150"/>
        <v>0</v>
      </c>
      <c r="CD5250">
        <v>0</v>
      </c>
    </row>
    <row r="5251" spans="1:82" x14ac:dyDescent="0.35">
      <c r="A5251">
        <v>631</v>
      </c>
      <c r="B5251" t="s">
        <v>933</v>
      </c>
      <c r="C5251" t="s">
        <v>86</v>
      </c>
      <c r="D5251">
        <v>75</v>
      </c>
      <c r="E5251" t="s">
        <v>797</v>
      </c>
      <c r="F5251" t="s">
        <v>98</v>
      </c>
      <c r="G5251">
        <v>2023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1</v>
      </c>
      <c r="AC5251">
        <v>1</v>
      </c>
      <c r="AD5251">
        <v>2</v>
      </c>
      <c r="AE5251">
        <v>0</v>
      </c>
      <c r="AF5251">
        <v>0</v>
      </c>
      <c r="AG5251">
        <v>0</v>
      </c>
      <c r="AH5251">
        <f t="shared" si="1153"/>
        <v>0</v>
      </c>
      <c r="AI5251">
        <f t="shared" si="1154"/>
        <v>0</v>
      </c>
      <c r="AJ5251">
        <f t="shared" si="1155"/>
        <v>0</v>
      </c>
      <c r="AK5251">
        <v>-1</v>
      </c>
      <c r="AL5251">
        <v>3</v>
      </c>
      <c r="AM5251">
        <v>0</v>
      </c>
      <c r="AN5251">
        <v>0</v>
      </c>
      <c r="AO5251">
        <v>0.03</v>
      </c>
      <c r="AP5251">
        <v>0</v>
      </c>
      <c r="AQ5251">
        <v>0.2</v>
      </c>
      <c r="AR5251">
        <v>1.2</v>
      </c>
      <c r="AS5251">
        <f t="shared" si="1156"/>
        <v>2</v>
      </c>
      <c r="AT5251">
        <v>1</v>
      </c>
      <c r="AU5251">
        <v>8</v>
      </c>
      <c r="AV5251">
        <v>80</v>
      </c>
      <c r="AW5251">
        <v>0</v>
      </c>
      <c r="AX5251">
        <v>0</v>
      </c>
      <c r="AY5251">
        <v>2</v>
      </c>
      <c r="AZ5251">
        <v>1</v>
      </c>
      <c r="BA5251">
        <v>1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f t="shared" si="1157"/>
        <v>0</v>
      </c>
      <c r="BJ5251">
        <v>0.1</v>
      </c>
      <c r="BK5251">
        <v>0</v>
      </c>
      <c r="BL5251">
        <v>0</v>
      </c>
      <c r="BM5251">
        <v>2</v>
      </c>
      <c r="BN5251">
        <v>0.2</v>
      </c>
      <c r="BO5251">
        <v>1.2</v>
      </c>
      <c r="BP5251">
        <f t="shared" si="1158"/>
        <v>0.25</v>
      </c>
      <c r="BQ5251">
        <v>2</v>
      </c>
      <c r="BR5251">
        <v>2020</v>
      </c>
      <c r="BS5251">
        <v>0.03</v>
      </c>
      <c r="BT5251">
        <v>0.15</v>
      </c>
      <c r="BU5251" s="2">
        <f t="shared" si="1159"/>
        <v>3.9215686274509802E-4</v>
      </c>
      <c r="BV5251" s="1">
        <f t="shared" si="1151"/>
        <v>3.32E-2</v>
      </c>
      <c r="BW5251" s="1">
        <f t="shared" si="1152"/>
        <v>0.1832466666666667</v>
      </c>
      <c r="BX5251" s="1">
        <f t="shared" si="1160"/>
        <v>0.19900000000000001</v>
      </c>
      <c r="BY5251" s="1" t="e">
        <f t="shared" si="1161"/>
        <v>#DIV/0!</v>
      </c>
      <c r="BZ5251" s="1" t="e">
        <f t="shared" si="1162"/>
        <v>#DIV/0!</v>
      </c>
      <c r="CA5251" s="1" t="e">
        <f t="shared" si="1163"/>
        <v>#DIV/0!</v>
      </c>
      <c r="CB5251">
        <v>0</v>
      </c>
      <c r="CC5251">
        <f t="shared" ref="CC5251:CC5314" si="1164" xml:space="preserve"> (CB5251*10)</f>
        <v>0</v>
      </c>
      <c r="CD5251">
        <v>0</v>
      </c>
    </row>
    <row r="5252" spans="1:82" x14ac:dyDescent="0.35">
      <c r="A5252">
        <v>1055</v>
      </c>
      <c r="B5252" t="s">
        <v>544</v>
      </c>
      <c r="C5252" t="s">
        <v>86</v>
      </c>
      <c r="D5252">
        <v>75</v>
      </c>
      <c r="E5252" t="s">
        <v>70</v>
      </c>
      <c r="F5252" t="s">
        <v>119</v>
      </c>
      <c r="G5252">
        <v>2022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5</v>
      </c>
      <c r="AD5252">
        <v>0</v>
      </c>
      <c r="AE5252">
        <v>0</v>
      </c>
      <c r="AF5252">
        <v>0</v>
      </c>
      <c r="AG5252">
        <v>0</v>
      </c>
      <c r="AH5252">
        <f t="shared" si="1153"/>
        <v>0</v>
      </c>
      <c r="AI5252">
        <f t="shared" si="1154"/>
        <v>0</v>
      </c>
      <c r="AJ5252">
        <f t="shared" si="1155"/>
        <v>0</v>
      </c>
      <c r="AK5252">
        <v>71</v>
      </c>
      <c r="AL5252">
        <v>0</v>
      </c>
      <c r="AM5252">
        <v>0</v>
      </c>
      <c r="AN5252">
        <v>0</v>
      </c>
      <c r="AO5252">
        <v>0.12</v>
      </c>
      <c r="AP5252">
        <v>0.22</v>
      </c>
      <c r="AQ5252">
        <v>0</v>
      </c>
      <c r="AR5252">
        <v>0</v>
      </c>
      <c r="AS5252">
        <f t="shared" si="1156"/>
        <v>0</v>
      </c>
      <c r="AT5252">
        <v>2</v>
      </c>
      <c r="AU5252">
        <v>32</v>
      </c>
      <c r="AV5252">
        <v>105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f t="shared" si="1157"/>
        <v>0</v>
      </c>
      <c r="BJ5252">
        <v>0.3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f t="shared" si="1158"/>
        <v>0</v>
      </c>
      <c r="BQ5252">
        <v>0</v>
      </c>
      <c r="BR5252">
        <v>2022</v>
      </c>
      <c r="BS5252">
        <v>0</v>
      </c>
      <c r="BT5252">
        <v>0</v>
      </c>
      <c r="BU5252" s="2">
        <f t="shared" si="1159"/>
        <v>0</v>
      </c>
      <c r="BV5252" s="1">
        <f t="shared" si="1151"/>
        <v>0.06</v>
      </c>
      <c r="BW5252" s="1">
        <f t="shared" si="1152"/>
        <v>0.18031999999999998</v>
      </c>
      <c r="BX5252" s="1">
        <f t="shared" si="1160"/>
        <v>0.19800000000000001</v>
      </c>
      <c r="BY5252" s="1" t="e">
        <f t="shared" si="1161"/>
        <v>#DIV/0!</v>
      </c>
      <c r="BZ5252" s="1" t="e">
        <f t="shared" si="1162"/>
        <v>#DIV/0!</v>
      </c>
      <c r="CA5252" s="1" t="e">
        <f t="shared" si="1163"/>
        <v>#DIV/0!</v>
      </c>
      <c r="CB5252">
        <v>0</v>
      </c>
      <c r="CC5252">
        <f t="shared" si="1164"/>
        <v>0</v>
      </c>
      <c r="CD5252">
        <v>0</v>
      </c>
    </row>
    <row r="5253" spans="1:82" x14ac:dyDescent="0.35">
      <c r="A5253">
        <v>1204</v>
      </c>
      <c r="B5253" t="s">
        <v>606</v>
      </c>
      <c r="C5253" t="s">
        <v>69</v>
      </c>
      <c r="D5253">
        <v>73</v>
      </c>
      <c r="E5253" t="s">
        <v>70</v>
      </c>
      <c r="F5253" t="s">
        <v>119</v>
      </c>
      <c r="G5253">
        <v>2016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3</v>
      </c>
      <c r="AC5253">
        <v>9</v>
      </c>
      <c r="AD5253">
        <v>37</v>
      </c>
      <c r="AE5253">
        <v>0</v>
      </c>
      <c r="AF5253">
        <v>0</v>
      </c>
      <c r="AG5253">
        <v>0</v>
      </c>
      <c r="AH5253">
        <f t="shared" si="1153"/>
        <v>0</v>
      </c>
      <c r="AI5253">
        <f t="shared" si="1154"/>
        <v>0</v>
      </c>
      <c r="AJ5253">
        <f t="shared" si="1155"/>
        <v>0</v>
      </c>
      <c r="AK5253">
        <v>113</v>
      </c>
      <c r="AL5253">
        <v>13</v>
      </c>
      <c r="AM5253">
        <v>2</v>
      </c>
      <c r="AN5253">
        <v>0</v>
      </c>
      <c r="AO5253">
        <v>0.04</v>
      </c>
      <c r="AP5253">
        <v>0.06</v>
      </c>
      <c r="AQ5253">
        <v>3.7</v>
      </c>
      <c r="AR5253">
        <v>6.7</v>
      </c>
      <c r="AS5253">
        <f t="shared" si="1156"/>
        <v>37</v>
      </c>
      <c r="AT5253">
        <v>6</v>
      </c>
      <c r="AU5253">
        <v>61</v>
      </c>
      <c r="AV5253">
        <v>391</v>
      </c>
      <c r="AW5253">
        <v>0</v>
      </c>
      <c r="AX5253">
        <v>0</v>
      </c>
      <c r="AY5253">
        <v>12.33</v>
      </c>
      <c r="AZ5253">
        <v>3</v>
      </c>
      <c r="BA5253">
        <v>0.5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f t="shared" si="1157"/>
        <v>0</v>
      </c>
      <c r="BJ5253">
        <v>0.16</v>
      </c>
      <c r="BK5253">
        <v>0</v>
      </c>
      <c r="BL5253">
        <v>0</v>
      </c>
      <c r="BM5253">
        <v>6.17</v>
      </c>
      <c r="BN5253">
        <v>0.62</v>
      </c>
      <c r="BO5253">
        <v>1.1200000000000001</v>
      </c>
      <c r="BP5253">
        <f t="shared" si="1158"/>
        <v>0.60655737704918034</v>
      </c>
      <c r="BQ5253">
        <v>6.17</v>
      </c>
      <c r="BR5253">
        <v>2016</v>
      </c>
      <c r="BS5253">
        <v>0.06</v>
      </c>
      <c r="BT5253">
        <v>0.11</v>
      </c>
      <c r="BU5253" s="2">
        <f t="shared" si="1159"/>
        <v>7.2549019607843135E-3</v>
      </c>
      <c r="BV5253" s="1">
        <f t="shared" si="1151"/>
        <v>6.7527868852459011E-2</v>
      </c>
      <c r="BW5253" s="1">
        <f t="shared" si="1152"/>
        <v>0.18659907103825135</v>
      </c>
      <c r="BX5253" s="1">
        <f t="shared" si="1160"/>
        <v>0.19740573770491804</v>
      </c>
      <c r="BY5253" s="1" t="e">
        <f t="shared" si="1161"/>
        <v>#DIV/0!</v>
      </c>
      <c r="BZ5253" s="1" t="e">
        <f t="shared" si="1162"/>
        <v>#DIV/0!</v>
      </c>
      <c r="CA5253" s="1" t="e">
        <f t="shared" si="1163"/>
        <v>#DIV/0!</v>
      </c>
      <c r="CB5253">
        <v>0</v>
      </c>
      <c r="CC5253">
        <f t="shared" si="1164"/>
        <v>0</v>
      </c>
      <c r="CD5253">
        <v>0</v>
      </c>
    </row>
    <row r="5254" spans="1:82" x14ac:dyDescent="0.35">
      <c r="A5254">
        <v>1014</v>
      </c>
      <c r="B5254" t="s">
        <v>1013</v>
      </c>
      <c r="C5254" t="s">
        <v>75</v>
      </c>
      <c r="D5254">
        <v>76</v>
      </c>
      <c r="E5254" t="s">
        <v>797</v>
      </c>
      <c r="F5254" t="s">
        <v>120</v>
      </c>
      <c r="G5254">
        <v>2021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2</v>
      </c>
      <c r="AC5254">
        <v>3</v>
      </c>
      <c r="AD5254">
        <v>8</v>
      </c>
      <c r="AE5254">
        <v>0</v>
      </c>
      <c r="AF5254">
        <v>0</v>
      </c>
      <c r="AG5254">
        <v>0</v>
      </c>
      <c r="AH5254">
        <f t="shared" si="1153"/>
        <v>0</v>
      </c>
      <c r="AI5254">
        <f t="shared" si="1154"/>
        <v>0</v>
      </c>
      <c r="AJ5254">
        <f t="shared" si="1155"/>
        <v>0</v>
      </c>
      <c r="AK5254">
        <v>8</v>
      </c>
      <c r="AL5254">
        <v>4</v>
      </c>
      <c r="AM5254">
        <v>0</v>
      </c>
      <c r="AN5254">
        <v>0</v>
      </c>
      <c r="AO5254">
        <v>0.05</v>
      </c>
      <c r="AP5254">
        <v>0.02</v>
      </c>
      <c r="AQ5254">
        <v>0.8</v>
      </c>
      <c r="AR5254">
        <v>2.8</v>
      </c>
      <c r="AS5254">
        <f t="shared" si="1156"/>
        <v>8</v>
      </c>
      <c r="AT5254">
        <v>2</v>
      </c>
      <c r="AU5254">
        <v>18</v>
      </c>
      <c r="AV5254">
        <v>171</v>
      </c>
      <c r="AW5254">
        <v>0</v>
      </c>
      <c r="AX5254">
        <v>0</v>
      </c>
      <c r="AY5254">
        <v>4</v>
      </c>
      <c r="AZ5254">
        <v>2</v>
      </c>
      <c r="BA5254">
        <v>1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f t="shared" si="1157"/>
        <v>0</v>
      </c>
      <c r="BJ5254">
        <v>0.11</v>
      </c>
      <c r="BK5254">
        <v>0</v>
      </c>
      <c r="BL5254">
        <v>0</v>
      </c>
      <c r="BM5254">
        <v>4</v>
      </c>
      <c r="BN5254">
        <v>0.4</v>
      </c>
      <c r="BO5254">
        <v>1.4</v>
      </c>
      <c r="BP5254">
        <f t="shared" si="1158"/>
        <v>0.44444444444444442</v>
      </c>
      <c r="BQ5254">
        <v>4</v>
      </c>
      <c r="BR5254">
        <v>2018</v>
      </c>
      <c r="BS5254">
        <v>0.04</v>
      </c>
      <c r="BT5254">
        <v>0.16</v>
      </c>
      <c r="BU5254" s="2">
        <f t="shared" si="1159"/>
        <v>1.5686274509803921E-3</v>
      </c>
      <c r="BV5254" s="1">
        <f t="shared" si="1151"/>
        <v>4.6022222222222214E-2</v>
      </c>
      <c r="BW5254" s="1">
        <f t="shared" si="1152"/>
        <v>0.18012444444444442</v>
      </c>
      <c r="BX5254" s="1">
        <f t="shared" si="1160"/>
        <v>0.19727777777777777</v>
      </c>
      <c r="BY5254" s="1" t="e">
        <f t="shared" si="1161"/>
        <v>#DIV/0!</v>
      </c>
      <c r="BZ5254" s="1" t="e">
        <f t="shared" si="1162"/>
        <v>#DIV/0!</v>
      </c>
      <c r="CA5254" s="1" t="e">
        <f t="shared" si="1163"/>
        <v>#DIV/0!</v>
      </c>
      <c r="CB5254">
        <v>0</v>
      </c>
      <c r="CC5254">
        <f t="shared" si="1164"/>
        <v>0</v>
      </c>
      <c r="CD5254">
        <v>0</v>
      </c>
    </row>
    <row r="5255" spans="1:82" x14ac:dyDescent="0.35">
      <c r="A5255">
        <v>1173</v>
      </c>
      <c r="B5255" t="s">
        <v>592</v>
      </c>
      <c r="C5255" t="s">
        <v>96</v>
      </c>
      <c r="D5255">
        <v>74</v>
      </c>
      <c r="E5255" t="s">
        <v>70</v>
      </c>
      <c r="F5255" t="s">
        <v>116</v>
      </c>
      <c r="G5255">
        <v>2013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2</v>
      </c>
      <c r="AD5255">
        <v>0</v>
      </c>
      <c r="AE5255">
        <v>0</v>
      </c>
      <c r="AF5255">
        <v>0</v>
      </c>
      <c r="AG5255">
        <v>0</v>
      </c>
      <c r="AH5255">
        <f t="shared" si="1153"/>
        <v>0</v>
      </c>
      <c r="AI5255">
        <f t="shared" si="1154"/>
        <v>0</v>
      </c>
      <c r="AJ5255">
        <f t="shared" si="1155"/>
        <v>0</v>
      </c>
      <c r="AK5255">
        <v>49</v>
      </c>
      <c r="AL5255">
        <v>0</v>
      </c>
      <c r="AM5255">
        <v>0</v>
      </c>
      <c r="AN5255">
        <v>0</v>
      </c>
      <c r="AO5255">
        <v>0.06</v>
      </c>
      <c r="AP5255">
        <v>0.22</v>
      </c>
      <c r="AQ5255">
        <v>0</v>
      </c>
      <c r="AR5255">
        <v>0</v>
      </c>
      <c r="AS5255">
        <f t="shared" si="1156"/>
        <v>0</v>
      </c>
      <c r="AT5255">
        <v>1</v>
      </c>
      <c r="AU5255">
        <v>22</v>
      </c>
      <c r="AV5255">
        <v>67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f t="shared" si="1157"/>
        <v>0</v>
      </c>
      <c r="BJ5255">
        <v>0.33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f t="shared" si="1158"/>
        <v>0</v>
      </c>
      <c r="BQ5255">
        <v>0</v>
      </c>
      <c r="BR5255">
        <v>2011</v>
      </c>
      <c r="BS5255">
        <v>0</v>
      </c>
      <c r="BT5255">
        <v>0</v>
      </c>
      <c r="BU5255" s="2">
        <f t="shared" si="1159"/>
        <v>0</v>
      </c>
      <c r="BV5255" s="1">
        <f t="shared" si="1151"/>
        <v>6.6000000000000003E-2</v>
      </c>
      <c r="BW5255" s="1">
        <f t="shared" si="1152"/>
        <v>0.18021999999999999</v>
      </c>
      <c r="BX5255" s="1">
        <f t="shared" si="1160"/>
        <v>0.19600000000000001</v>
      </c>
      <c r="BY5255" s="1" t="e">
        <f t="shared" si="1161"/>
        <v>#DIV/0!</v>
      </c>
      <c r="BZ5255" s="1" t="e">
        <f t="shared" si="1162"/>
        <v>#DIV/0!</v>
      </c>
      <c r="CA5255" s="1" t="e">
        <f t="shared" si="1163"/>
        <v>#DIV/0!</v>
      </c>
      <c r="CB5255">
        <v>0</v>
      </c>
      <c r="CC5255">
        <f t="shared" si="1164"/>
        <v>0</v>
      </c>
      <c r="CD5255">
        <v>0</v>
      </c>
    </row>
    <row r="5256" spans="1:82" x14ac:dyDescent="0.35">
      <c r="A5256">
        <v>326</v>
      </c>
      <c r="B5256" t="s">
        <v>246</v>
      </c>
      <c r="C5256" t="s">
        <v>86</v>
      </c>
      <c r="D5256">
        <v>75</v>
      </c>
      <c r="E5256" t="s">
        <v>70</v>
      </c>
      <c r="F5256" t="s">
        <v>71</v>
      </c>
      <c r="G5256">
        <v>2023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1</v>
      </c>
      <c r="AC5256">
        <v>2</v>
      </c>
      <c r="AD5256">
        <v>3</v>
      </c>
      <c r="AE5256">
        <v>0</v>
      </c>
      <c r="AF5256">
        <v>0</v>
      </c>
      <c r="AG5256">
        <v>0</v>
      </c>
      <c r="AH5256">
        <f t="shared" si="1153"/>
        <v>0</v>
      </c>
      <c r="AI5256">
        <f t="shared" si="1154"/>
        <v>0</v>
      </c>
      <c r="AJ5256">
        <f t="shared" si="1155"/>
        <v>0</v>
      </c>
      <c r="AK5256">
        <v>40</v>
      </c>
      <c r="AL5256">
        <v>0</v>
      </c>
      <c r="AM5256">
        <v>0</v>
      </c>
      <c r="AN5256">
        <v>0</v>
      </c>
      <c r="AO5256">
        <v>0.04</v>
      </c>
      <c r="AP5256">
        <v>7.0000000000000007E-2</v>
      </c>
      <c r="AQ5256">
        <v>0.3</v>
      </c>
      <c r="AR5256">
        <v>1.3</v>
      </c>
      <c r="AS5256">
        <f t="shared" si="1156"/>
        <v>3</v>
      </c>
      <c r="AT5256">
        <v>2</v>
      </c>
      <c r="AU5256">
        <v>29</v>
      </c>
      <c r="AV5256">
        <v>133</v>
      </c>
      <c r="AW5256">
        <v>0</v>
      </c>
      <c r="AX5256">
        <v>0</v>
      </c>
      <c r="AY5256">
        <v>3</v>
      </c>
      <c r="AZ5256">
        <v>1</v>
      </c>
      <c r="BA5256">
        <v>0.5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f t="shared" si="1157"/>
        <v>0</v>
      </c>
      <c r="BJ5256">
        <v>0.22</v>
      </c>
      <c r="BK5256">
        <v>0</v>
      </c>
      <c r="BL5256">
        <v>0</v>
      </c>
      <c r="BM5256">
        <v>1.5</v>
      </c>
      <c r="BN5256">
        <v>0.15</v>
      </c>
      <c r="BO5256">
        <v>0.65</v>
      </c>
      <c r="BP5256">
        <f t="shared" si="1158"/>
        <v>0.10344827586206896</v>
      </c>
      <c r="BQ5256">
        <v>1.5</v>
      </c>
      <c r="BR5256">
        <v>2023</v>
      </c>
      <c r="BS5256">
        <v>0.01</v>
      </c>
      <c r="BT5256">
        <v>0.04</v>
      </c>
      <c r="BU5256" s="2">
        <f t="shared" si="1159"/>
        <v>5.8823529411764701E-4</v>
      </c>
      <c r="BV5256" s="1">
        <f t="shared" si="1151"/>
        <v>4.9972413793103444E-2</v>
      </c>
      <c r="BW5256" s="1">
        <f t="shared" si="1152"/>
        <v>0.18130149425287359</v>
      </c>
      <c r="BX5256" s="1">
        <f t="shared" si="1160"/>
        <v>0.19592816091954024</v>
      </c>
      <c r="BY5256" s="1" t="e">
        <f t="shared" si="1161"/>
        <v>#DIV/0!</v>
      </c>
      <c r="BZ5256" s="1" t="e">
        <f t="shared" si="1162"/>
        <v>#DIV/0!</v>
      </c>
      <c r="CA5256" s="1" t="e">
        <f t="shared" si="1163"/>
        <v>#DIV/0!</v>
      </c>
      <c r="CB5256">
        <v>0</v>
      </c>
      <c r="CC5256">
        <f t="shared" si="1164"/>
        <v>0</v>
      </c>
      <c r="CD5256">
        <v>0</v>
      </c>
    </row>
    <row r="5257" spans="1:82" x14ac:dyDescent="0.35">
      <c r="A5257">
        <v>1310</v>
      </c>
      <c r="B5257" t="s">
        <v>650</v>
      </c>
      <c r="C5257" t="s">
        <v>92</v>
      </c>
      <c r="D5257">
        <v>71</v>
      </c>
      <c r="E5257" t="s">
        <v>70</v>
      </c>
      <c r="F5257" t="s">
        <v>90</v>
      </c>
      <c r="G5257">
        <v>2018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8</v>
      </c>
      <c r="AD5257">
        <v>60</v>
      </c>
      <c r="AE5257">
        <v>0</v>
      </c>
      <c r="AF5257">
        <v>2</v>
      </c>
      <c r="AG5257">
        <v>1</v>
      </c>
      <c r="AH5257">
        <f t="shared" si="1153"/>
        <v>1</v>
      </c>
      <c r="AI5257">
        <f t="shared" si="1154"/>
        <v>0.2</v>
      </c>
      <c r="AJ5257">
        <f t="shared" si="1155"/>
        <v>1.4925373134328358E-2</v>
      </c>
      <c r="AK5257">
        <v>60</v>
      </c>
      <c r="AL5257">
        <v>15</v>
      </c>
      <c r="AM5257">
        <v>3</v>
      </c>
      <c r="AN5257">
        <v>0</v>
      </c>
      <c r="AO5257">
        <v>0.05</v>
      </c>
      <c r="AP5257">
        <v>0.06</v>
      </c>
      <c r="AQ5257">
        <v>4</v>
      </c>
      <c r="AR5257">
        <v>10</v>
      </c>
      <c r="AS5257">
        <f t="shared" si="1156"/>
        <v>60</v>
      </c>
      <c r="AT5257">
        <v>5</v>
      </c>
      <c r="AU5257">
        <v>67</v>
      </c>
      <c r="AV5257">
        <v>346</v>
      </c>
      <c r="AW5257">
        <v>0</v>
      </c>
      <c r="AX5257">
        <v>0</v>
      </c>
      <c r="AY5257">
        <v>10</v>
      </c>
      <c r="AZ5257">
        <v>6</v>
      </c>
      <c r="BA5257">
        <v>1.2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f t="shared" si="1157"/>
        <v>0</v>
      </c>
      <c r="BJ5257">
        <v>0.19</v>
      </c>
      <c r="BK5257">
        <v>0</v>
      </c>
      <c r="BL5257">
        <v>0</v>
      </c>
      <c r="BM5257">
        <v>12</v>
      </c>
      <c r="BN5257">
        <v>0.8</v>
      </c>
      <c r="BO5257">
        <v>2</v>
      </c>
      <c r="BP5257">
        <f t="shared" si="1158"/>
        <v>0.89552238805970152</v>
      </c>
      <c r="BQ5257">
        <v>12</v>
      </c>
      <c r="BR5257">
        <v>2015</v>
      </c>
      <c r="BS5257">
        <v>0.06</v>
      </c>
      <c r="BT5257">
        <v>0.15</v>
      </c>
      <c r="BU5257" s="2">
        <f t="shared" si="1159"/>
        <v>-1.6806722689075633E-2</v>
      </c>
      <c r="BV5257" s="1">
        <f t="shared" si="1151"/>
        <v>5.1776119402985078E-2</v>
      </c>
      <c r="BW5257" s="1">
        <f t="shared" si="1152"/>
        <v>0.27672223880597019</v>
      </c>
      <c r="BX5257" s="1">
        <f t="shared" si="1160"/>
        <v>0.25491890547263685</v>
      </c>
      <c r="BY5257" s="1" t="e">
        <f t="shared" si="1161"/>
        <v>#DIV/0!</v>
      </c>
      <c r="BZ5257" s="1" t="e">
        <f t="shared" si="1162"/>
        <v>#DIV/0!</v>
      </c>
      <c r="CA5257" s="1" t="e">
        <f t="shared" si="1163"/>
        <v>#DIV/0!</v>
      </c>
      <c r="CB5257">
        <v>0</v>
      </c>
      <c r="CC5257">
        <f t="shared" si="1164"/>
        <v>0</v>
      </c>
      <c r="CD5257">
        <v>0</v>
      </c>
    </row>
    <row r="5258" spans="1:82" x14ac:dyDescent="0.35">
      <c r="A5258">
        <v>1591</v>
      </c>
      <c r="B5258" t="s">
        <v>767</v>
      </c>
      <c r="C5258" t="s">
        <v>92</v>
      </c>
      <c r="D5258">
        <v>71</v>
      </c>
      <c r="E5258" t="s">
        <v>70</v>
      </c>
      <c r="F5258" t="s">
        <v>142</v>
      </c>
      <c r="G5258">
        <v>2021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2</v>
      </c>
      <c r="AC5258">
        <v>6</v>
      </c>
      <c r="AD5258">
        <v>23</v>
      </c>
      <c r="AE5258">
        <v>0</v>
      </c>
      <c r="AF5258">
        <v>0</v>
      </c>
      <c r="AG5258">
        <v>0</v>
      </c>
      <c r="AH5258">
        <f t="shared" si="1153"/>
        <v>0</v>
      </c>
      <c r="AI5258">
        <f t="shared" si="1154"/>
        <v>0</v>
      </c>
      <c r="AJ5258">
        <f t="shared" si="1155"/>
        <v>0</v>
      </c>
      <c r="AK5258">
        <v>38</v>
      </c>
      <c r="AL5258">
        <v>14</v>
      </c>
      <c r="AM5258">
        <v>1</v>
      </c>
      <c r="AN5258">
        <v>0</v>
      </c>
      <c r="AO5258">
        <v>0.04</v>
      </c>
      <c r="AP5258">
        <v>0.04</v>
      </c>
      <c r="AQ5258">
        <v>2.2999999999999998</v>
      </c>
      <c r="AR5258">
        <v>4.3</v>
      </c>
      <c r="AS5258">
        <f t="shared" si="1156"/>
        <v>23</v>
      </c>
      <c r="AT5258">
        <v>4</v>
      </c>
      <c r="AU5258">
        <v>49</v>
      </c>
      <c r="AV5258">
        <v>276</v>
      </c>
      <c r="AW5258">
        <v>0</v>
      </c>
      <c r="AX5258">
        <v>0</v>
      </c>
      <c r="AY5258">
        <v>11.5</v>
      </c>
      <c r="AZ5258">
        <v>2</v>
      </c>
      <c r="BA5258">
        <v>0.5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f t="shared" si="1157"/>
        <v>0</v>
      </c>
      <c r="BJ5258">
        <v>0.18</v>
      </c>
      <c r="BK5258">
        <v>0</v>
      </c>
      <c r="BL5258">
        <v>0</v>
      </c>
      <c r="BM5258">
        <v>5.75</v>
      </c>
      <c r="BN5258">
        <v>0.56999999999999995</v>
      </c>
      <c r="BO5258">
        <v>1.08</v>
      </c>
      <c r="BP5258">
        <f t="shared" si="1158"/>
        <v>0.46938775510204084</v>
      </c>
      <c r="BQ5258">
        <v>5.75</v>
      </c>
      <c r="BR5258">
        <v>2021</v>
      </c>
      <c r="BS5258">
        <v>0.05</v>
      </c>
      <c r="BT5258">
        <v>0.09</v>
      </c>
      <c r="BU5258" s="2">
        <f t="shared" si="1159"/>
        <v>4.5098039215686276E-3</v>
      </c>
      <c r="BV5258" s="1">
        <f t="shared" si="1151"/>
        <v>6.2769387755102032E-2</v>
      </c>
      <c r="BW5258" s="1">
        <f t="shared" si="1152"/>
        <v>0.18209544217687071</v>
      </c>
      <c r="BX5258" s="1">
        <f t="shared" si="1160"/>
        <v>0.19473044217687074</v>
      </c>
      <c r="BY5258" s="1" t="e">
        <f t="shared" si="1161"/>
        <v>#DIV/0!</v>
      </c>
      <c r="BZ5258" s="1" t="e">
        <f t="shared" si="1162"/>
        <v>#DIV/0!</v>
      </c>
      <c r="CA5258" s="1" t="e">
        <f t="shared" si="1163"/>
        <v>#DIV/0!</v>
      </c>
      <c r="CB5258">
        <v>0</v>
      </c>
      <c r="CC5258">
        <f t="shared" si="1164"/>
        <v>0</v>
      </c>
      <c r="CD5258">
        <v>0</v>
      </c>
    </row>
    <row r="5259" spans="1:82" x14ac:dyDescent="0.35">
      <c r="A5259">
        <v>1098</v>
      </c>
      <c r="B5259" t="s">
        <v>1452</v>
      </c>
      <c r="C5259" t="s">
        <v>103</v>
      </c>
      <c r="D5259">
        <v>70</v>
      </c>
      <c r="E5259" t="s">
        <v>1156</v>
      </c>
      <c r="F5259" t="s">
        <v>101</v>
      </c>
      <c r="G5259">
        <v>2020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3</v>
      </c>
      <c r="V5259">
        <v>5</v>
      </c>
      <c r="W5259">
        <v>0</v>
      </c>
      <c r="X5259">
        <v>0</v>
      </c>
      <c r="Y5259">
        <v>0</v>
      </c>
      <c r="Z5259">
        <v>1</v>
      </c>
      <c r="AA5259">
        <v>0</v>
      </c>
      <c r="AB5259">
        <v>9</v>
      </c>
      <c r="AC5259">
        <v>13</v>
      </c>
      <c r="AD5259">
        <v>92</v>
      </c>
      <c r="AE5259">
        <v>1</v>
      </c>
      <c r="AF5259">
        <v>0</v>
      </c>
      <c r="AG5259">
        <v>0</v>
      </c>
      <c r="AH5259">
        <f t="shared" si="1153"/>
        <v>0</v>
      </c>
      <c r="AI5259">
        <f t="shared" si="1154"/>
        <v>0</v>
      </c>
      <c r="AJ5259">
        <f t="shared" si="1155"/>
        <v>0</v>
      </c>
      <c r="AK5259">
        <v>114</v>
      </c>
      <c r="AL5259">
        <v>33</v>
      </c>
      <c r="AM5259">
        <v>4</v>
      </c>
      <c r="AN5259">
        <v>0</v>
      </c>
      <c r="AO5259">
        <v>0.05</v>
      </c>
      <c r="AP5259">
        <v>0.04</v>
      </c>
      <c r="AQ5259">
        <v>15.7</v>
      </c>
      <c r="AR5259">
        <v>24.7</v>
      </c>
      <c r="AS5259">
        <f t="shared" si="1156"/>
        <v>97</v>
      </c>
      <c r="AT5259">
        <v>8</v>
      </c>
      <c r="AU5259">
        <v>600</v>
      </c>
      <c r="AV5259">
        <v>1300</v>
      </c>
      <c r="AW5259">
        <v>0</v>
      </c>
      <c r="AX5259">
        <v>1.67</v>
      </c>
      <c r="AY5259">
        <v>10.220000000000001</v>
      </c>
      <c r="AZ5259">
        <v>12</v>
      </c>
      <c r="BA5259">
        <v>1.5</v>
      </c>
      <c r="BB5259">
        <v>0</v>
      </c>
      <c r="BC5259">
        <v>0</v>
      </c>
      <c r="BD5259">
        <v>0</v>
      </c>
      <c r="BE5259">
        <v>0</v>
      </c>
      <c r="BF5259">
        <v>0.11</v>
      </c>
      <c r="BG5259">
        <v>1</v>
      </c>
      <c r="BH5259">
        <v>0.08</v>
      </c>
      <c r="BI5259">
        <f t="shared" si="1157"/>
        <v>1.6666666666666668E-3</v>
      </c>
      <c r="BK5259">
        <v>0</v>
      </c>
      <c r="BL5259">
        <v>0.62</v>
      </c>
      <c r="BM5259">
        <v>11.5</v>
      </c>
      <c r="BN5259">
        <v>1.96</v>
      </c>
      <c r="BO5259">
        <v>3.09</v>
      </c>
      <c r="BP5259">
        <f t="shared" si="1158"/>
        <v>0.16166666666666665</v>
      </c>
      <c r="BQ5259">
        <v>12.12</v>
      </c>
      <c r="BR5259">
        <v>2020</v>
      </c>
      <c r="BS5259" t="s">
        <v>213</v>
      </c>
      <c r="BT5259" t="s">
        <v>213</v>
      </c>
      <c r="BU5259" s="2">
        <f t="shared" si="1159"/>
        <v>7.2277450980392149E-2</v>
      </c>
      <c r="BV5259" s="1">
        <f t="shared" si="1151"/>
        <v>3.4583333333333334E-2</v>
      </c>
      <c r="BW5259" s="1">
        <f t="shared" si="1152"/>
        <v>0.11198365811965813</v>
      </c>
      <c r="BX5259" s="1">
        <f t="shared" si="1160"/>
        <v>0.17056410256410254</v>
      </c>
      <c r="BY5259" s="1" t="e">
        <f t="shared" si="1161"/>
        <v>#DIV/0!</v>
      </c>
      <c r="BZ5259" s="1" t="e">
        <f t="shared" si="1162"/>
        <v>#DIV/0!</v>
      </c>
      <c r="CA5259" s="1" t="e">
        <f t="shared" si="1163"/>
        <v>#DIV/0!</v>
      </c>
      <c r="CB5259">
        <v>0</v>
      </c>
      <c r="CC5259">
        <f t="shared" si="1164"/>
        <v>0</v>
      </c>
      <c r="CD5259">
        <v>0</v>
      </c>
    </row>
    <row r="5260" spans="1:82" x14ac:dyDescent="0.35">
      <c r="A5260">
        <v>1104</v>
      </c>
      <c r="B5260" t="s">
        <v>1034</v>
      </c>
      <c r="C5260" t="s">
        <v>75</v>
      </c>
      <c r="D5260">
        <v>76</v>
      </c>
      <c r="E5260" t="s">
        <v>797</v>
      </c>
      <c r="F5260" t="s">
        <v>134</v>
      </c>
      <c r="G5260">
        <v>2015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1</v>
      </c>
      <c r="AD5260">
        <v>2</v>
      </c>
      <c r="AE5260">
        <v>0</v>
      </c>
      <c r="AF5260">
        <v>0</v>
      </c>
      <c r="AG5260">
        <v>0</v>
      </c>
      <c r="AH5260">
        <f t="shared" si="1153"/>
        <v>0</v>
      </c>
      <c r="AI5260">
        <f t="shared" si="1154"/>
        <v>0</v>
      </c>
      <c r="AJ5260">
        <f t="shared" si="1155"/>
        <v>0</v>
      </c>
      <c r="AK5260">
        <v>-1</v>
      </c>
      <c r="AL5260">
        <v>3</v>
      </c>
      <c r="AM5260">
        <v>0</v>
      </c>
      <c r="AN5260">
        <v>0</v>
      </c>
      <c r="AO5260">
        <v>0.02</v>
      </c>
      <c r="AP5260">
        <v>0</v>
      </c>
      <c r="AQ5260">
        <v>0.2</v>
      </c>
      <c r="AR5260">
        <v>1.2</v>
      </c>
      <c r="AS5260">
        <f t="shared" si="1156"/>
        <v>2</v>
      </c>
      <c r="AT5260">
        <v>1</v>
      </c>
      <c r="AU5260">
        <v>5</v>
      </c>
      <c r="AV5260">
        <v>72</v>
      </c>
      <c r="AW5260">
        <v>0</v>
      </c>
      <c r="AX5260">
        <v>0</v>
      </c>
      <c r="AY5260">
        <v>2</v>
      </c>
      <c r="AZ5260">
        <v>1</v>
      </c>
      <c r="BA5260">
        <v>1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f t="shared" si="1157"/>
        <v>0</v>
      </c>
      <c r="BJ5260">
        <v>7.0000000000000007E-2</v>
      </c>
      <c r="BK5260">
        <v>0</v>
      </c>
      <c r="BL5260">
        <v>0</v>
      </c>
      <c r="BM5260">
        <v>2</v>
      </c>
      <c r="BN5260">
        <v>0.2</v>
      </c>
      <c r="BO5260">
        <v>1.2</v>
      </c>
      <c r="BP5260">
        <f t="shared" si="1158"/>
        <v>0.4</v>
      </c>
      <c r="BQ5260">
        <v>2</v>
      </c>
      <c r="BR5260">
        <v>2013</v>
      </c>
      <c r="BS5260">
        <v>0.04</v>
      </c>
      <c r="BT5260">
        <v>0.24</v>
      </c>
      <c r="BU5260" s="2">
        <f t="shared" si="1159"/>
        <v>3.9215686274509802E-4</v>
      </c>
      <c r="BV5260" s="1">
        <f t="shared" si="1151"/>
        <v>3.4700000000000002E-2</v>
      </c>
      <c r="BW5260" s="1">
        <f t="shared" si="1152"/>
        <v>0.18071666666666666</v>
      </c>
      <c r="BX5260" s="1">
        <f t="shared" si="1160"/>
        <v>0.19416666666666668</v>
      </c>
      <c r="BY5260" s="1" t="e">
        <f t="shared" si="1161"/>
        <v>#DIV/0!</v>
      </c>
      <c r="BZ5260" s="1" t="e">
        <f t="shared" si="1162"/>
        <v>#DIV/0!</v>
      </c>
      <c r="CA5260" s="1" t="e">
        <f t="shared" si="1163"/>
        <v>#DIV/0!</v>
      </c>
      <c r="CB5260">
        <v>0</v>
      </c>
      <c r="CC5260">
        <f t="shared" si="1164"/>
        <v>0</v>
      </c>
      <c r="CD5260">
        <v>0</v>
      </c>
    </row>
    <row r="5261" spans="1:82" x14ac:dyDescent="0.35">
      <c r="A5261">
        <v>218</v>
      </c>
      <c r="B5261" t="s">
        <v>1214</v>
      </c>
      <c r="C5261" t="s">
        <v>92</v>
      </c>
      <c r="D5261">
        <v>71</v>
      </c>
      <c r="E5261" t="s">
        <v>1156</v>
      </c>
      <c r="F5261" t="s">
        <v>116</v>
      </c>
      <c r="G5261">
        <v>2016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3</v>
      </c>
      <c r="V5261">
        <v>9</v>
      </c>
      <c r="W5261">
        <v>0</v>
      </c>
      <c r="X5261">
        <v>0</v>
      </c>
      <c r="Y5261">
        <v>0</v>
      </c>
      <c r="Z5261">
        <v>2</v>
      </c>
      <c r="AA5261">
        <v>0</v>
      </c>
      <c r="AB5261">
        <v>1</v>
      </c>
      <c r="AC5261">
        <v>4</v>
      </c>
      <c r="AD5261">
        <v>7</v>
      </c>
      <c r="AE5261">
        <v>0</v>
      </c>
      <c r="AF5261">
        <v>0</v>
      </c>
      <c r="AG5261">
        <v>0</v>
      </c>
      <c r="AH5261">
        <f t="shared" si="1153"/>
        <v>0</v>
      </c>
      <c r="AI5261">
        <f t="shared" si="1154"/>
        <v>0</v>
      </c>
      <c r="AJ5261">
        <f t="shared" si="1155"/>
        <v>0</v>
      </c>
      <c r="AK5261">
        <v>34</v>
      </c>
      <c r="AL5261">
        <v>6</v>
      </c>
      <c r="AM5261">
        <v>0</v>
      </c>
      <c r="AN5261">
        <v>0</v>
      </c>
      <c r="AO5261">
        <v>0.04</v>
      </c>
      <c r="AP5261">
        <v>0.04</v>
      </c>
      <c r="AQ5261">
        <v>1.6</v>
      </c>
      <c r="AR5261">
        <v>2.6</v>
      </c>
      <c r="AS5261">
        <f t="shared" si="1156"/>
        <v>16</v>
      </c>
      <c r="AT5261">
        <v>3</v>
      </c>
      <c r="AU5261">
        <v>28</v>
      </c>
      <c r="AV5261">
        <v>171</v>
      </c>
      <c r="AW5261">
        <v>0</v>
      </c>
      <c r="AX5261">
        <v>3</v>
      </c>
      <c r="AY5261">
        <v>7</v>
      </c>
      <c r="AZ5261">
        <v>4</v>
      </c>
      <c r="BA5261">
        <v>1.3333333329999999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f t="shared" si="1157"/>
        <v>0</v>
      </c>
      <c r="BJ5261">
        <v>0.16</v>
      </c>
      <c r="BK5261">
        <v>0</v>
      </c>
      <c r="BL5261">
        <v>3</v>
      </c>
      <c r="BM5261">
        <v>2.33</v>
      </c>
      <c r="BN5261">
        <v>0.53</v>
      </c>
      <c r="BO5261">
        <v>0.87</v>
      </c>
      <c r="BP5261">
        <f t="shared" si="1158"/>
        <v>0.5714285714285714</v>
      </c>
      <c r="BQ5261">
        <v>5.33</v>
      </c>
      <c r="BR5261">
        <v>2010</v>
      </c>
      <c r="BS5261">
        <v>0.06</v>
      </c>
      <c r="BT5261">
        <v>0.09</v>
      </c>
      <c r="BU5261" s="2">
        <f t="shared" si="1159"/>
        <v>6.3627254901960792E-2</v>
      </c>
      <c r="BV5261" s="1">
        <f t="shared" si="1151"/>
        <v>6.5171428571428575E-2</v>
      </c>
      <c r="BW5261" s="1">
        <f t="shared" si="1152"/>
        <v>0.17508952380952381</v>
      </c>
      <c r="BX5261" s="1">
        <f t="shared" si="1160"/>
        <v>0.19347619047285716</v>
      </c>
      <c r="BY5261" s="1" t="e">
        <f t="shared" si="1161"/>
        <v>#DIV/0!</v>
      </c>
      <c r="BZ5261" s="1" t="e">
        <f t="shared" si="1162"/>
        <v>#DIV/0!</v>
      </c>
      <c r="CA5261" s="1" t="e">
        <f t="shared" si="1163"/>
        <v>#DIV/0!</v>
      </c>
      <c r="CB5261">
        <v>0</v>
      </c>
      <c r="CC5261">
        <f t="shared" si="1164"/>
        <v>0</v>
      </c>
      <c r="CD5261">
        <v>0</v>
      </c>
    </row>
    <row r="5262" spans="1:82" x14ac:dyDescent="0.35">
      <c r="A5262">
        <v>787</v>
      </c>
      <c r="B5262" t="s">
        <v>1360</v>
      </c>
      <c r="C5262" t="s">
        <v>69</v>
      </c>
      <c r="D5262">
        <v>73</v>
      </c>
      <c r="E5262" t="s">
        <v>1156</v>
      </c>
      <c r="F5262" t="s">
        <v>127</v>
      </c>
      <c r="G5262">
        <v>2016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4</v>
      </c>
      <c r="V5262">
        <v>9</v>
      </c>
      <c r="W5262">
        <v>0</v>
      </c>
      <c r="X5262">
        <v>0</v>
      </c>
      <c r="Y5262">
        <v>0</v>
      </c>
      <c r="Z5262">
        <v>3</v>
      </c>
      <c r="AA5262">
        <v>0</v>
      </c>
      <c r="AB5262">
        <v>1</v>
      </c>
      <c r="AC5262">
        <v>1</v>
      </c>
      <c r="AD5262">
        <v>6</v>
      </c>
      <c r="AE5262">
        <v>0</v>
      </c>
      <c r="AF5262">
        <v>0</v>
      </c>
      <c r="AG5262">
        <v>0</v>
      </c>
      <c r="AH5262">
        <f t="shared" si="1153"/>
        <v>0</v>
      </c>
      <c r="AI5262">
        <f t="shared" si="1154"/>
        <v>0</v>
      </c>
      <c r="AJ5262">
        <f t="shared" si="1155"/>
        <v>0</v>
      </c>
      <c r="AK5262">
        <v>1</v>
      </c>
      <c r="AL5262">
        <v>5</v>
      </c>
      <c r="AM5262">
        <v>1</v>
      </c>
      <c r="AN5262">
        <v>0</v>
      </c>
      <c r="AO5262">
        <v>0.01</v>
      </c>
      <c r="AP5262">
        <v>0</v>
      </c>
      <c r="AQ5262">
        <v>1.5</v>
      </c>
      <c r="AR5262">
        <v>2.5</v>
      </c>
      <c r="AS5262">
        <f t="shared" si="1156"/>
        <v>15</v>
      </c>
      <c r="AT5262">
        <v>4</v>
      </c>
      <c r="AU5262">
        <v>600</v>
      </c>
      <c r="AV5262">
        <v>1300</v>
      </c>
      <c r="AW5262">
        <v>0</v>
      </c>
      <c r="AX5262">
        <v>2.25</v>
      </c>
      <c r="AY5262">
        <v>6</v>
      </c>
      <c r="AZ5262">
        <v>5</v>
      </c>
      <c r="BA5262">
        <v>1.25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f t="shared" si="1157"/>
        <v>0</v>
      </c>
      <c r="BK5262">
        <v>0</v>
      </c>
      <c r="BL5262">
        <v>2.25</v>
      </c>
      <c r="BM5262">
        <v>1.5</v>
      </c>
      <c r="BN5262">
        <v>0.38</v>
      </c>
      <c r="BO5262">
        <v>0.62</v>
      </c>
      <c r="BP5262">
        <f t="shared" si="1158"/>
        <v>2.5000000000000001E-2</v>
      </c>
      <c r="BQ5262">
        <v>3.75</v>
      </c>
      <c r="BR5262">
        <v>2014</v>
      </c>
      <c r="BS5262" t="s">
        <v>213</v>
      </c>
      <c r="BT5262" t="s">
        <v>213</v>
      </c>
      <c r="BU5262" s="2">
        <f t="shared" si="1159"/>
        <v>4.8631176470588233E-2</v>
      </c>
      <c r="BV5262" s="1">
        <f t="shared" si="1151"/>
        <v>6.6499999999999997E-3</v>
      </c>
      <c r="BW5262" s="1">
        <f t="shared" si="1152"/>
        <v>0.11433333333333333</v>
      </c>
      <c r="BX5262" s="1">
        <f t="shared" si="1160"/>
        <v>0.19333333333333336</v>
      </c>
      <c r="BY5262" s="1" t="e">
        <f t="shared" si="1161"/>
        <v>#DIV/0!</v>
      </c>
      <c r="BZ5262" s="1" t="e">
        <f t="shared" si="1162"/>
        <v>#DIV/0!</v>
      </c>
      <c r="CA5262" s="1" t="e">
        <f t="shared" si="1163"/>
        <v>#DIV/0!</v>
      </c>
      <c r="CB5262">
        <v>0</v>
      </c>
      <c r="CC5262">
        <f t="shared" si="1164"/>
        <v>0</v>
      </c>
      <c r="CD5262">
        <v>0</v>
      </c>
    </row>
    <row r="5263" spans="1:82" x14ac:dyDescent="0.35">
      <c r="A5263">
        <v>717</v>
      </c>
      <c r="B5263" t="s">
        <v>407</v>
      </c>
      <c r="C5263" t="s">
        <v>75</v>
      </c>
      <c r="D5263">
        <v>76</v>
      </c>
      <c r="E5263" t="s">
        <v>70</v>
      </c>
      <c r="F5263" t="s">
        <v>134</v>
      </c>
      <c r="G5263">
        <v>2021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2</v>
      </c>
      <c r="AC5263">
        <v>6</v>
      </c>
      <c r="AD5263">
        <v>28</v>
      </c>
      <c r="AE5263">
        <v>0</v>
      </c>
      <c r="AF5263">
        <v>0</v>
      </c>
      <c r="AG5263">
        <v>0</v>
      </c>
      <c r="AH5263">
        <f t="shared" si="1153"/>
        <v>0</v>
      </c>
      <c r="AI5263">
        <f t="shared" si="1154"/>
        <v>0</v>
      </c>
      <c r="AJ5263">
        <f t="shared" si="1155"/>
        <v>0</v>
      </c>
      <c r="AK5263">
        <v>86</v>
      </c>
      <c r="AL5263">
        <v>7</v>
      </c>
      <c r="AM5263">
        <v>2</v>
      </c>
      <c r="AN5263">
        <v>0</v>
      </c>
      <c r="AO5263">
        <v>0.04</v>
      </c>
      <c r="AP5263">
        <v>7.0000000000000007E-2</v>
      </c>
      <c r="AQ5263">
        <v>2.8</v>
      </c>
      <c r="AR5263">
        <v>4.8</v>
      </c>
      <c r="AS5263">
        <f t="shared" si="1156"/>
        <v>28</v>
      </c>
      <c r="AT5263">
        <v>4</v>
      </c>
      <c r="AU5263">
        <v>32</v>
      </c>
      <c r="AV5263">
        <v>327</v>
      </c>
      <c r="AW5263">
        <v>0</v>
      </c>
      <c r="AX5263">
        <v>0</v>
      </c>
      <c r="AY5263">
        <v>14</v>
      </c>
      <c r="AZ5263">
        <v>2</v>
      </c>
      <c r="BA5263">
        <v>0.5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f t="shared" si="1157"/>
        <v>0</v>
      </c>
      <c r="BJ5263">
        <v>0.1</v>
      </c>
      <c r="BK5263">
        <v>0</v>
      </c>
      <c r="BL5263">
        <v>0</v>
      </c>
      <c r="BM5263">
        <v>7</v>
      </c>
      <c r="BN5263">
        <v>0.7</v>
      </c>
      <c r="BO5263">
        <v>1.2</v>
      </c>
      <c r="BP5263">
        <f t="shared" si="1158"/>
        <v>0.875</v>
      </c>
      <c r="BQ5263">
        <v>7</v>
      </c>
      <c r="BR5263">
        <v>2015</v>
      </c>
      <c r="BS5263">
        <v>0.09</v>
      </c>
      <c r="BT5263">
        <v>0.15</v>
      </c>
      <c r="BU5263" s="2">
        <f t="shared" si="1159"/>
        <v>5.4901960784313726E-3</v>
      </c>
      <c r="BV5263" s="1">
        <f t="shared" si="1151"/>
        <v>6.7549999999999999E-2</v>
      </c>
      <c r="BW5263" s="1">
        <f t="shared" si="1152"/>
        <v>0.18248666666666663</v>
      </c>
      <c r="BX5263" s="1">
        <f t="shared" si="1160"/>
        <v>0.19316666666666665</v>
      </c>
      <c r="BY5263" s="1" t="e">
        <f t="shared" si="1161"/>
        <v>#DIV/0!</v>
      </c>
      <c r="BZ5263" s="1" t="e">
        <f t="shared" si="1162"/>
        <v>#DIV/0!</v>
      </c>
      <c r="CA5263" s="1" t="e">
        <f t="shared" si="1163"/>
        <v>#DIV/0!</v>
      </c>
      <c r="CB5263">
        <v>0</v>
      </c>
      <c r="CC5263">
        <f t="shared" si="1164"/>
        <v>0</v>
      </c>
      <c r="CD5263">
        <v>0</v>
      </c>
    </row>
    <row r="5264" spans="1:82" x14ac:dyDescent="0.35">
      <c r="A5264">
        <v>1111</v>
      </c>
      <c r="B5264" t="s">
        <v>564</v>
      </c>
      <c r="C5264" t="s">
        <v>75</v>
      </c>
      <c r="D5264">
        <v>76</v>
      </c>
      <c r="E5264" t="s">
        <v>70</v>
      </c>
      <c r="F5264" t="s">
        <v>79</v>
      </c>
      <c r="G5264">
        <v>2021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2</v>
      </c>
      <c r="AC5264">
        <v>5</v>
      </c>
      <c r="AD5264">
        <v>24</v>
      </c>
      <c r="AE5264">
        <v>0</v>
      </c>
      <c r="AF5264">
        <v>0</v>
      </c>
      <c r="AG5264">
        <v>0</v>
      </c>
      <c r="AH5264">
        <f t="shared" si="1153"/>
        <v>0</v>
      </c>
      <c r="AI5264">
        <f t="shared" si="1154"/>
        <v>0</v>
      </c>
      <c r="AJ5264">
        <f t="shared" si="1155"/>
        <v>0</v>
      </c>
      <c r="AK5264">
        <v>62</v>
      </c>
      <c r="AL5264">
        <v>8</v>
      </c>
      <c r="AM5264">
        <v>1</v>
      </c>
      <c r="AN5264">
        <v>0</v>
      </c>
      <c r="AO5264">
        <v>0.03</v>
      </c>
      <c r="AP5264">
        <v>0.04</v>
      </c>
      <c r="AQ5264">
        <v>2.4</v>
      </c>
      <c r="AR5264">
        <v>4.4000000000000004</v>
      </c>
      <c r="AS5264">
        <f t="shared" si="1156"/>
        <v>24</v>
      </c>
      <c r="AT5264">
        <v>5</v>
      </c>
      <c r="AU5264">
        <v>24</v>
      </c>
      <c r="AV5264">
        <v>351</v>
      </c>
      <c r="AW5264">
        <v>0</v>
      </c>
      <c r="AX5264">
        <v>0</v>
      </c>
      <c r="AY5264">
        <v>12</v>
      </c>
      <c r="AZ5264">
        <v>2</v>
      </c>
      <c r="BA5264">
        <v>0.4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f t="shared" si="1157"/>
        <v>0</v>
      </c>
      <c r="BJ5264">
        <v>7.0000000000000007E-2</v>
      </c>
      <c r="BK5264">
        <v>0</v>
      </c>
      <c r="BL5264">
        <v>0</v>
      </c>
      <c r="BM5264">
        <v>4.8</v>
      </c>
      <c r="BN5264">
        <v>0.48</v>
      </c>
      <c r="BO5264">
        <v>0.88</v>
      </c>
      <c r="BP5264">
        <f t="shared" si="1158"/>
        <v>1</v>
      </c>
      <c r="BQ5264">
        <v>4.8</v>
      </c>
      <c r="BR5264">
        <v>2017</v>
      </c>
      <c r="BS5264">
        <v>0.1</v>
      </c>
      <c r="BT5264">
        <v>0.18</v>
      </c>
      <c r="BU5264" s="2">
        <f t="shared" si="1159"/>
        <v>4.7058823529411761E-3</v>
      </c>
      <c r="BV5264" s="1">
        <f t="shared" si="1151"/>
        <v>6.7400000000000002E-2</v>
      </c>
      <c r="BW5264" s="1">
        <f t="shared" si="1152"/>
        <v>0.18407333333333334</v>
      </c>
      <c r="BX5264" s="1">
        <f t="shared" si="1160"/>
        <v>0.19140000000000004</v>
      </c>
      <c r="BY5264" s="1" t="e">
        <f t="shared" si="1161"/>
        <v>#DIV/0!</v>
      </c>
      <c r="BZ5264" s="1" t="e">
        <f t="shared" si="1162"/>
        <v>#DIV/0!</v>
      </c>
      <c r="CA5264" s="1" t="e">
        <f t="shared" si="1163"/>
        <v>#DIV/0!</v>
      </c>
      <c r="CB5264">
        <v>0</v>
      </c>
      <c r="CC5264">
        <f t="shared" si="1164"/>
        <v>0</v>
      </c>
      <c r="CD5264">
        <v>0</v>
      </c>
    </row>
    <row r="5265" spans="1:82" x14ac:dyDescent="0.35">
      <c r="A5265">
        <v>677</v>
      </c>
      <c r="B5265" t="s">
        <v>392</v>
      </c>
      <c r="C5265" t="s">
        <v>89</v>
      </c>
      <c r="D5265">
        <v>67</v>
      </c>
      <c r="E5265" t="s">
        <v>70</v>
      </c>
      <c r="F5265" t="s">
        <v>132</v>
      </c>
      <c r="G5265">
        <v>2017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4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4</v>
      </c>
      <c r="AC5265">
        <v>13</v>
      </c>
      <c r="AD5265">
        <v>29</v>
      </c>
      <c r="AE5265">
        <v>0</v>
      </c>
      <c r="AF5265">
        <v>0</v>
      </c>
      <c r="AG5265">
        <v>0</v>
      </c>
      <c r="AH5265">
        <f t="shared" si="1153"/>
        <v>0</v>
      </c>
      <c r="AI5265">
        <f t="shared" si="1154"/>
        <v>0</v>
      </c>
      <c r="AJ5265">
        <f t="shared" si="1155"/>
        <v>0</v>
      </c>
      <c r="AK5265">
        <v>203</v>
      </c>
      <c r="AL5265">
        <v>10</v>
      </c>
      <c r="AM5265">
        <v>2</v>
      </c>
      <c r="AN5265">
        <v>0</v>
      </c>
      <c r="AO5265">
        <v>0.05</v>
      </c>
      <c r="AP5265">
        <v>0.1</v>
      </c>
      <c r="AQ5265">
        <v>3.3</v>
      </c>
      <c r="AR5265">
        <v>7.3</v>
      </c>
      <c r="AS5265">
        <f t="shared" si="1156"/>
        <v>33</v>
      </c>
      <c r="AT5265">
        <v>7</v>
      </c>
      <c r="AU5265">
        <v>95</v>
      </c>
      <c r="AV5265">
        <v>496</v>
      </c>
      <c r="AW5265">
        <v>0</v>
      </c>
      <c r="AX5265">
        <v>4</v>
      </c>
      <c r="AY5265">
        <v>7.25</v>
      </c>
      <c r="AZ5265">
        <v>5</v>
      </c>
      <c r="BA5265">
        <v>0.71428571399999996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f t="shared" si="1157"/>
        <v>0</v>
      </c>
      <c r="BJ5265">
        <v>0.19</v>
      </c>
      <c r="BK5265">
        <v>0</v>
      </c>
      <c r="BL5265">
        <v>0.56999999999999995</v>
      </c>
      <c r="BM5265">
        <v>4.1399999999999997</v>
      </c>
      <c r="BN5265">
        <v>0.47</v>
      </c>
      <c r="BO5265">
        <v>1.04</v>
      </c>
      <c r="BP5265">
        <f t="shared" si="1158"/>
        <v>0.3473684210526316</v>
      </c>
      <c r="BQ5265">
        <v>4.71</v>
      </c>
      <c r="BR5265">
        <v>2017</v>
      </c>
      <c r="BS5265">
        <v>0.03</v>
      </c>
      <c r="BT5265">
        <v>0.08</v>
      </c>
      <c r="BU5265" s="2">
        <f t="shared" si="1159"/>
        <v>8.6510588235294117E-2</v>
      </c>
      <c r="BV5265" s="1">
        <f t="shared" si="1151"/>
        <v>6.1368421052631579E-2</v>
      </c>
      <c r="BW5265" s="1">
        <f t="shared" si="1152"/>
        <v>0.17728940620782727</v>
      </c>
      <c r="BX5265" s="1">
        <f t="shared" si="1160"/>
        <v>0.19110131096687485</v>
      </c>
      <c r="BY5265" s="1" t="e">
        <f t="shared" si="1161"/>
        <v>#DIV/0!</v>
      </c>
      <c r="BZ5265" s="1" t="e">
        <f t="shared" si="1162"/>
        <v>#DIV/0!</v>
      </c>
      <c r="CA5265" s="1" t="e">
        <f t="shared" si="1163"/>
        <v>#DIV/0!</v>
      </c>
      <c r="CB5265">
        <v>0</v>
      </c>
      <c r="CC5265">
        <f t="shared" si="1164"/>
        <v>0</v>
      </c>
      <c r="CD5265">
        <v>0</v>
      </c>
    </row>
    <row r="5266" spans="1:82" x14ac:dyDescent="0.35">
      <c r="A5266">
        <v>145</v>
      </c>
      <c r="B5266" t="s">
        <v>168</v>
      </c>
      <c r="C5266" t="s">
        <v>103</v>
      </c>
      <c r="D5266">
        <v>70</v>
      </c>
      <c r="E5266" t="s">
        <v>70</v>
      </c>
      <c r="F5266" t="s">
        <v>119</v>
      </c>
      <c r="G5266">
        <v>2016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2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3</v>
      </c>
      <c r="AC5266">
        <v>7</v>
      </c>
      <c r="AD5266">
        <v>37</v>
      </c>
      <c r="AE5266">
        <v>0</v>
      </c>
      <c r="AF5266">
        <v>0</v>
      </c>
      <c r="AG5266">
        <v>0</v>
      </c>
      <c r="AH5266">
        <f t="shared" si="1153"/>
        <v>0</v>
      </c>
      <c r="AI5266">
        <f t="shared" si="1154"/>
        <v>0</v>
      </c>
      <c r="AJ5266">
        <f t="shared" si="1155"/>
        <v>0</v>
      </c>
      <c r="AK5266">
        <v>49</v>
      </c>
      <c r="AL5266">
        <v>22</v>
      </c>
      <c r="AM5266">
        <v>3</v>
      </c>
      <c r="AN5266">
        <v>0</v>
      </c>
      <c r="AO5266">
        <v>0.03</v>
      </c>
      <c r="AP5266">
        <v>0.03</v>
      </c>
      <c r="AQ5266">
        <v>3.9</v>
      </c>
      <c r="AR5266">
        <v>6.9</v>
      </c>
      <c r="AS5266">
        <f t="shared" si="1156"/>
        <v>39</v>
      </c>
      <c r="AT5266">
        <v>7</v>
      </c>
      <c r="AU5266">
        <v>53</v>
      </c>
      <c r="AV5266">
        <v>467</v>
      </c>
      <c r="AW5266">
        <v>0</v>
      </c>
      <c r="AX5266">
        <v>2</v>
      </c>
      <c r="AY5266">
        <v>12.33</v>
      </c>
      <c r="AZ5266">
        <v>4</v>
      </c>
      <c r="BA5266">
        <v>0.571428571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f t="shared" si="1157"/>
        <v>0</v>
      </c>
      <c r="BJ5266">
        <v>0.11</v>
      </c>
      <c r="BK5266">
        <v>0</v>
      </c>
      <c r="BL5266">
        <v>0.28999999999999998</v>
      </c>
      <c r="BM5266">
        <v>5.29</v>
      </c>
      <c r="BN5266">
        <v>0.56000000000000005</v>
      </c>
      <c r="BO5266">
        <v>0.99</v>
      </c>
      <c r="BP5266">
        <f t="shared" si="1158"/>
        <v>0.73584905660377353</v>
      </c>
      <c r="BQ5266">
        <v>5.57</v>
      </c>
      <c r="BR5266">
        <v>2015</v>
      </c>
      <c r="BS5266">
        <v>7.0000000000000007E-2</v>
      </c>
      <c r="BT5266">
        <v>0.13</v>
      </c>
      <c r="BU5266" s="2">
        <f t="shared" si="1159"/>
        <v>4.766705882352941E-2</v>
      </c>
      <c r="BV5266" s="1">
        <f t="shared" si="1151"/>
        <v>6.4892452830188685E-2</v>
      </c>
      <c r="BW5266" s="1">
        <f t="shared" si="1152"/>
        <v>0.18213871518418687</v>
      </c>
      <c r="BX5266" s="1">
        <f t="shared" si="1160"/>
        <v>0.19094204851323449</v>
      </c>
      <c r="BY5266" s="1" t="e">
        <f t="shared" si="1161"/>
        <v>#DIV/0!</v>
      </c>
      <c r="BZ5266" s="1" t="e">
        <f t="shared" si="1162"/>
        <v>#DIV/0!</v>
      </c>
      <c r="CA5266" s="1" t="e">
        <f t="shared" si="1163"/>
        <v>#DIV/0!</v>
      </c>
      <c r="CB5266">
        <v>0</v>
      </c>
      <c r="CC5266">
        <f t="shared" si="1164"/>
        <v>0</v>
      </c>
      <c r="CD5266">
        <v>0</v>
      </c>
    </row>
    <row r="5267" spans="1:82" x14ac:dyDescent="0.35">
      <c r="A5267">
        <v>1371</v>
      </c>
      <c r="B5267" t="s">
        <v>1094</v>
      </c>
      <c r="C5267" t="s">
        <v>799</v>
      </c>
      <c r="D5267">
        <v>79</v>
      </c>
      <c r="E5267" t="s">
        <v>797</v>
      </c>
      <c r="F5267" t="s">
        <v>79</v>
      </c>
      <c r="G5267">
        <v>2016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3</v>
      </c>
      <c r="AC5267">
        <v>6</v>
      </c>
      <c r="AD5267">
        <v>15</v>
      </c>
      <c r="AE5267">
        <v>0</v>
      </c>
      <c r="AF5267">
        <v>0</v>
      </c>
      <c r="AG5267">
        <v>0</v>
      </c>
      <c r="AH5267">
        <f t="shared" si="1153"/>
        <v>0</v>
      </c>
      <c r="AI5267">
        <f t="shared" si="1154"/>
        <v>0</v>
      </c>
      <c r="AJ5267">
        <f t="shared" si="1155"/>
        <v>0</v>
      </c>
      <c r="AK5267">
        <v>14</v>
      </c>
      <c r="AL5267">
        <v>15</v>
      </c>
      <c r="AM5267">
        <v>1</v>
      </c>
      <c r="AN5267">
        <v>0</v>
      </c>
      <c r="AO5267">
        <v>0.04</v>
      </c>
      <c r="AP5267">
        <v>0.01</v>
      </c>
      <c r="AQ5267">
        <v>1.5</v>
      </c>
      <c r="AR5267">
        <v>4.5</v>
      </c>
      <c r="AS5267">
        <f t="shared" si="1156"/>
        <v>15</v>
      </c>
      <c r="AT5267">
        <v>4</v>
      </c>
      <c r="AU5267">
        <v>45</v>
      </c>
      <c r="AV5267">
        <v>277</v>
      </c>
      <c r="AW5267">
        <v>0</v>
      </c>
      <c r="AX5267">
        <v>0</v>
      </c>
      <c r="AY5267">
        <v>5</v>
      </c>
      <c r="AZ5267">
        <v>3</v>
      </c>
      <c r="BA5267">
        <v>0.75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f t="shared" si="1157"/>
        <v>0</v>
      </c>
      <c r="BJ5267">
        <v>0.16</v>
      </c>
      <c r="BK5267">
        <v>0</v>
      </c>
      <c r="BL5267">
        <v>0</v>
      </c>
      <c r="BM5267">
        <v>3.75</v>
      </c>
      <c r="BN5267">
        <v>0.38</v>
      </c>
      <c r="BO5267">
        <v>1.1200000000000001</v>
      </c>
      <c r="BP5267">
        <f t="shared" si="1158"/>
        <v>0.33333333333333331</v>
      </c>
      <c r="BQ5267">
        <v>3.75</v>
      </c>
      <c r="BR5267">
        <v>2015</v>
      </c>
      <c r="BS5267">
        <v>0.03</v>
      </c>
      <c r="BT5267">
        <v>0.1</v>
      </c>
      <c r="BU5267" s="2">
        <f t="shared" si="1159"/>
        <v>2.9411764705882353E-3</v>
      </c>
      <c r="BV5267" s="1">
        <f t="shared" si="1151"/>
        <v>5.1666666666666666E-2</v>
      </c>
      <c r="BW5267" s="1">
        <f t="shared" si="1152"/>
        <v>0.17578333333333335</v>
      </c>
      <c r="BX5267" s="1">
        <f t="shared" si="1160"/>
        <v>0.18979166666666669</v>
      </c>
      <c r="BY5267" s="1" t="e">
        <f t="shared" si="1161"/>
        <v>#DIV/0!</v>
      </c>
      <c r="BZ5267" s="1" t="e">
        <f t="shared" si="1162"/>
        <v>#DIV/0!</v>
      </c>
      <c r="CA5267" s="1" t="e">
        <f t="shared" si="1163"/>
        <v>#DIV/0!</v>
      </c>
      <c r="CB5267">
        <v>0</v>
      </c>
      <c r="CC5267">
        <f t="shared" si="1164"/>
        <v>0</v>
      </c>
      <c r="CD5267">
        <v>0</v>
      </c>
    </row>
    <row r="5268" spans="1:82" x14ac:dyDescent="0.35">
      <c r="A5268">
        <v>128</v>
      </c>
      <c r="B5268" t="s">
        <v>823</v>
      </c>
      <c r="C5268" t="s">
        <v>86</v>
      </c>
      <c r="D5268">
        <v>75</v>
      </c>
      <c r="E5268" t="s">
        <v>797</v>
      </c>
      <c r="F5268" t="s">
        <v>82</v>
      </c>
      <c r="G5268">
        <v>2014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20</v>
      </c>
      <c r="AC5268">
        <v>31</v>
      </c>
      <c r="AD5268">
        <v>136</v>
      </c>
      <c r="AE5268">
        <v>2</v>
      </c>
      <c r="AF5268">
        <v>0</v>
      </c>
      <c r="AG5268">
        <v>0</v>
      </c>
      <c r="AH5268">
        <f t="shared" si="1153"/>
        <v>0</v>
      </c>
      <c r="AI5268">
        <f t="shared" si="1154"/>
        <v>0</v>
      </c>
      <c r="AJ5268">
        <f t="shared" si="1155"/>
        <v>0</v>
      </c>
      <c r="AK5268">
        <v>134</v>
      </c>
      <c r="AL5268">
        <v>78</v>
      </c>
      <c r="AM5268">
        <v>9</v>
      </c>
      <c r="AN5268">
        <v>0</v>
      </c>
      <c r="AO5268">
        <v>0.05</v>
      </c>
      <c r="AP5268">
        <v>0.03</v>
      </c>
      <c r="AQ5268">
        <v>25.6</v>
      </c>
      <c r="AR5268">
        <v>45.6</v>
      </c>
      <c r="AS5268">
        <f t="shared" si="1156"/>
        <v>136</v>
      </c>
      <c r="AT5268">
        <v>14</v>
      </c>
      <c r="AU5268">
        <v>600</v>
      </c>
      <c r="AV5268">
        <v>1300</v>
      </c>
      <c r="AW5268">
        <v>0</v>
      </c>
      <c r="AX5268">
        <v>0</v>
      </c>
      <c r="AY5268">
        <v>6.8</v>
      </c>
      <c r="AZ5268">
        <v>20</v>
      </c>
      <c r="BA5268">
        <v>1.428571429</v>
      </c>
      <c r="BB5268">
        <v>0</v>
      </c>
      <c r="BC5268">
        <v>0</v>
      </c>
      <c r="BD5268">
        <v>0</v>
      </c>
      <c r="BE5268">
        <v>0</v>
      </c>
      <c r="BF5268">
        <v>0.1</v>
      </c>
      <c r="BG5268">
        <v>2</v>
      </c>
      <c r="BH5268">
        <v>0.1</v>
      </c>
      <c r="BI5268">
        <f t="shared" si="1157"/>
        <v>3.3333333333333335E-3</v>
      </c>
      <c r="BK5268">
        <v>0</v>
      </c>
      <c r="BL5268">
        <v>0</v>
      </c>
      <c r="BM5268">
        <v>9.7100000000000009</v>
      </c>
      <c r="BN5268">
        <v>1.83</v>
      </c>
      <c r="BO5268">
        <v>3.26</v>
      </c>
      <c r="BP5268">
        <f t="shared" si="1158"/>
        <v>0.22666666666666666</v>
      </c>
      <c r="BQ5268">
        <v>9.7100000000000009</v>
      </c>
      <c r="BR5268">
        <v>2004</v>
      </c>
      <c r="BS5268" t="s">
        <v>213</v>
      </c>
      <c r="BT5268" t="s">
        <v>213</v>
      </c>
      <c r="BU5268" s="2">
        <f t="shared" si="1159"/>
        <v>6.5882352941176475E-2</v>
      </c>
      <c r="BV5268" s="1">
        <f t="shared" si="1151"/>
        <v>5.4933333333333334E-2</v>
      </c>
      <c r="BW5268" s="1">
        <f t="shared" si="1152"/>
        <v>0.11925790681003584</v>
      </c>
      <c r="BX5268" s="1">
        <f t="shared" si="1160"/>
        <v>0.15956374808416282</v>
      </c>
      <c r="BY5268" s="1" t="e">
        <f t="shared" si="1161"/>
        <v>#DIV/0!</v>
      </c>
      <c r="BZ5268" s="1" t="e">
        <f t="shared" si="1162"/>
        <v>#DIV/0!</v>
      </c>
      <c r="CA5268" s="1" t="e">
        <f t="shared" si="1163"/>
        <v>#DIV/0!</v>
      </c>
      <c r="CB5268">
        <v>0</v>
      </c>
      <c r="CC5268">
        <f t="shared" si="1164"/>
        <v>0</v>
      </c>
      <c r="CD5268">
        <v>0</v>
      </c>
    </row>
    <row r="5269" spans="1:82" x14ac:dyDescent="0.35">
      <c r="A5269">
        <v>473</v>
      </c>
      <c r="B5269" t="s">
        <v>896</v>
      </c>
      <c r="C5269" t="s">
        <v>799</v>
      </c>
      <c r="D5269">
        <v>79</v>
      </c>
      <c r="E5269" t="s">
        <v>797</v>
      </c>
      <c r="F5269" t="s">
        <v>79</v>
      </c>
      <c r="G5269">
        <v>2014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3</v>
      </c>
      <c r="AC5269">
        <v>5</v>
      </c>
      <c r="AD5269">
        <v>20</v>
      </c>
      <c r="AE5269">
        <v>0</v>
      </c>
      <c r="AF5269">
        <v>0</v>
      </c>
      <c r="AG5269">
        <v>0</v>
      </c>
      <c r="AH5269">
        <f t="shared" si="1153"/>
        <v>0</v>
      </c>
      <c r="AI5269">
        <f t="shared" si="1154"/>
        <v>0</v>
      </c>
      <c r="AJ5269">
        <f t="shared" si="1155"/>
        <v>0</v>
      </c>
      <c r="AK5269">
        <v>27</v>
      </c>
      <c r="AL5269">
        <v>4</v>
      </c>
      <c r="AM5269">
        <v>1</v>
      </c>
      <c r="AN5269">
        <v>0</v>
      </c>
      <c r="AO5269">
        <v>0.03</v>
      </c>
      <c r="AP5269">
        <v>0.03</v>
      </c>
      <c r="AQ5269">
        <v>2</v>
      </c>
      <c r="AR5269">
        <v>5</v>
      </c>
      <c r="AS5269">
        <f t="shared" si="1156"/>
        <v>20</v>
      </c>
      <c r="AT5269">
        <v>5</v>
      </c>
      <c r="AU5269">
        <v>37</v>
      </c>
      <c r="AV5269">
        <v>351</v>
      </c>
      <c r="AW5269">
        <v>0</v>
      </c>
      <c r="AX5269">
        <v>0</v>
      </c>
      <c r="AY5269">
        <v>6.67</v>
      </c>
      <c r="AZ5269">
        <v>3</v>
      </c>
      <c r="BA5269">
        <v>0.6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f t="shared" si="1157"/>
        <v>0</v>
      </c>
      <c r="BJ5269">
        <v>0.11</v>
      </c>
      <c r="BK5269">
        <v>0</v>
      </c>
      <c r="BL5269">
        <v>0</v>
      </c>
      <c r="BM5269">
        <v>4</v>
      </c>
      <c r="BN5269">
        <v>0.4</v>
      </c>
      <c r="BO5269">
        <v>1</v>
      </c>
      <c r="BP5269">
        <f t="shared" si="1158"/>
        <v>0.54054054054054057</v>
      </c>
      <c r="BQ5269">
        <v>4</v>
      </c>
      <c r="BR5269">
        <v>2013</v>
      </c>
      <c r="BS5269">
        <v>0.05</v>
      </c>
      <c r="BT5269">
        <v>0.14000000000000001</v>
      </c>
      <c r="BU5269" s="2">
        <f t="shared" si="1159"/>
        <v>3.9215686274509803E-3</v>
      </c>
      <c r="BV5269" s="1">
        <f t="shared" si="1151"/>
        <v>5.252702702702703E-2</v>
      </c>
      <c r="BW5269" s="1">
        <f t="shared" si="1152"/>
        <v>0.17892405405405404</v>
      </c>
      <c r="BX5269" s="1">
        <f t="shared" si="1160"/>
        <v>0.18875405405405404</v>
      </c>
      <c r="BY5269" s="1" t="e">
        <f t="shared" si="1161"/>
        <v>#DIV/0!</v>
      </c>
      <c r="BZ5269" s="1" t="e">
        <f t="shared" si="1162"/>
        <v>#DIV/0!</v>
      </c>
      <c r="CA5269" s="1" t="e">
        <f t="shared" si="1163"/>
        <v>#DIV/0!</v>
      </c>
      <c r="CB5269">
        <v>0</v>
      </c>
      <c r="CC5269">
        <f t="shared" si="1164"/>
        <v>0</v>
      </c>
      <c r="CD5269">
        <v>0</v>
      </c>
    </row>
    <row r="5270" spans="1:82" x14ac:dyDescent="0.35">
      <c r="A5270">
        <v>1122</v>
      </c>
      <c r="B5270" t="s">
        <v>569</v>
      </c>
      <c r="C5270" t="s">
        <v>72</v>
      </c>
      <c r="D5270">
        <v>72</v>
      </c>
      <c r="E5270" t="s">
        <v>70</v>
      </c>
      <c r="F5270" t="s">
        <v>84</v>
      </c>
      <c r="G5270">
        <v>2013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9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1</v>
      </c>
      <c r="AC5270">
        <v>4</v>
      </c>
      <c r="AD5270">
        <v>6</v>
      </c>
      <c r="AE5270">
        <v>0</v>
      </c>
      <c r="AF5270">
        <v>0</v>
      </c>
      <c r="AG5270">
        <v>0</v>
      </c>
      <c r="AH5270">
        <f t="shared" si="1153"/>
        <v>0</v>
      </c>
      <c r="AI5270">
        <f t="shared" si="1154"/>
        <v>0</v>
      </c>
      <c r="AJ5270">
        <f t="shared" si="1155"/>
        <v>0</v>
      </c>
      <c r="AK5270">
        <v>45</v>
      </c>
      <c r="AL5270">
        <v>0</v>
      </c>
      <c r="AM5270">
        <v>0</v>
      </c>
      <c r="AN5270">
        <v>0</v>
      </c>
      <c r="AO5270">
        <v>0.04</v>
      </c>
      <c r="AP5270">
        <v>0.04</v>
      </c>
      <c r="AQ5270">
        <v>1.5</v>
      </c>
      <c r="AR5270">
        <v>2.5</v>
      </c>
      <c r="AS5270">
        <f t="shared" si="1156"/>
        <v>15</v>
      </c>
      <c r="AT5270">
        <v>4</v>
      </c>
      <c r="AU5270">
        <v>55</v>
      </c>
      <c r="AV5270">
        <v>253</v>
      </c>
      <c r="AW5270">
        <v>0</v>
      </c>
      <c r="AX5270">
        <v>9</v>
      </c>
      <c r="AY5270">
        <v>6</v>
      </c>
      <c r="AZ5270">
        <v>2</v>
      </c>
      <c r="BA5270">
        <v>0.5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f t="shared" si="1157"/>
        <v>0</v>
      </c>
      <c r="BJ5270">
        <v>0.22</v>
      </c>
      <c r="BK5270">
        <v>0</v>
      </c>
      <c r="BL5270">
        <v>2.25</v>
      </c>
      <c r="BM5270">
        <v>1.5</v>
      </c>
      <c r="BN5270">
        <v>0.38</v>
      </c>
      <c r="BO5270">
        <v>0.62</v>
      </c>
      <c r="BP5270">
        <f t="shared" si="1158"/>
        <v>0.27272727272727271</v>
      </c>
      <c r="BQ5270">
        <v>3.75</v>
      </c>
      <c r="BR5270">
        <v>2010</v>
      </c>
      <c r="BS5270">
        <v>0.03</v>
      </c>
      <c r="BT5270">
        <v>0.05</v>
      </c>
      <c r="BU5270" s="2">
        <f t="shared" si="1159"/>
        <v>0.18303117647058822</v>
      </c>
      <c r="BV5270" s="1">
        <f t="shared" si="1151"/>
        <v>6.0336363636363632E-2</v>
      </c>
      <c r="BW5270" s="1">
        <f t="shared" si="1152"/>
        <v>0.17415606060606059</v>
      </c>
      <c r="BX5270" s="1">
        <f t="shared" si="1160"/>
        <v>0.1874810606060606</v>
      </c>
      <c r="BY5270" s="1" t="e">
        <f t="shared" si="1161"/>
        <v>#DIV/0!</v>
      </c>
      <c r="BZ5270" s="1" t="e">
        <f t="shared" si="1162"/>
        <v>#DIV/0!</v>
      </c>
      <c r="CA5270" s="1" t="e">
        <f t="shared" si="1163"/>
        <v>#DIV/0!</v>
      </c>
      <c r="CB5270">
        <v>0</v>
      </c>
      <c r="CC5270">
        <f t="shared" si="1164"/>
        <v>0</v>
      </c>
      <c r="CD5270">
        <v>0</v>
      </c>
    </row>
    <row r="5271" spans="1:82" x14ac:dyDescent="0.35">
      <c r="A5271">
        <v>907</v>
      </c>
      <c r="B5271" t="s">
        <v>480</v>
      </c>
      <c r="C5271" t="s">
        <v>86</v>
      </c>
      <c r="D5271">
        <v>75</v>
      </c>
      <c r="E5271" t="s">
        <v>70</v>
      </c>
      <c r="F5271" t="s">
        <v>76</v>
      </c>
      <c r="G5271">
        <v>2018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5</v>
      </c>
      <c r="AD5271">
        <v>12</v>
      </c>
      <c r="AE5271">
        <v>0</v>
      </c>
      <c r="AF5271">
        <v>0</v>
      </c>
      <c r="AG5271">
        <v>0</v>
      </c>
      <c r="AH5271">
        <f t="shared" si="1153"/>
        <v>0</v>
      </c>
      <c r="AI5271">
        <f t="shared" si="1154"/>
        <v>0</v>
      </c>
      <c r="AJ5271">
        <f t="shared" si="1155"/>
        <v>0</v>
      </c>
      <c r="AK5271">
        <v>36</v>
      </c>
      <c r="AL5271">
        <v>0</v>
      </c>
      <c r="AM5271">
        <v>1</v>
      </c>
      <c r="AN5271">
        <v>0</v>
      </c>
      <c r="AO5271">
        <v>0.04</v>
      </c>
      <c r="AP5271">
        <v>0.04</v>
      </c>
      <c r="AQ5271">
        <v>1.2</v>
      </c>
      <c r="AR5271">
        <v>2.2000000000000002</v>
      </c>
      <c r="AS5271">
        <f t="shared" si="1156"/>
        <v>12</v>
      </c>
      <c r="AT5271">
        <v>3</v>
      </c>
      <c r="AU5271">
        <v>43</v>
      </c>
      <c r="AV5271">
        <v>190</v>
      </c>
      <c r="AW5271">
        <v>0</v>
      </c>
      <c r="AX5271">
        <v>0</v>
      </c>
      <c r="AY5271">
        <v>12</v>
      </c>
      <c r="AZ5271">
        <v>1</v>
      </c>
      <c r="BA5271">
        <v>0.33333333300000001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f t="shared" si="1157"/>
        <v>0</v>
      </c>
      <c r="BJ5271">
        <v>0.23</v>
      </c>
      <c r="BK5271">
        <v>0</v>
      </c>
      <c r="BL5271">
        <v>0</v>
      </c>
      <c r="BM5271">
        <v>4</v>
      </c>
      <c r="BN5271">
        <v>0.4</v>
      </c>
      <c r="BO5271">
        <v>0.73</v>
      </c>
      <c r="BP5271">
        <f t="shared" si="1158"/>
        <v>0.27906976744186046</v>
      </c>
      <c r="BQ5271">
        <v>4</v>
      </c>
      <c r="BR5271">
        <v>2017</v>
      </c>
      <c r="BS5271">
        <v>0.03</v>
      </c>
      <c r="BT5271">
        <v>0.05</v>
      </c>
      <c r="BU5271" s="2">
        <f t="shared" si="1159"/>
        <v>2.352941176470588E-3</v>
      </c>
      <c r="BV5271" s="1">
        <f t="shared" si="1151"/>
        <v>6.1653488372093022E-2</v>
      </c>
      <c r="BW5271" s="1">
        <f t="shared" si="1152"/>
        <v>0.17400364341085273</v>
      </c>
      <c r="BX5271" s="1">
        <f t="shared" si="1160"/>
        <v>0.18674031007418601</v>
      </c>
      <c r="BY5271" s="1" t="e">
        <f t="shared" si="1161"/>
        <v>#DIV/0!</v>
      </c>
      <c r="BZ5271" s="1" t="e">
        <f t="shared" si="1162"/>
        <v>#DIV/0!</v>
      </c>
      <c r="CA5271" s="1" t="e">
        <f t="shared" si="1163"/>
        <v>#DIV/0!</v>
      </c>
      <c r="CB5271">
        <v>0</v>
      </c>
      <c r="CC5271">
        <f t="shared" si="1164"/>
        <v>0</v>
      </c>
      <c r="CD5271">
        <v>0</v>
      </c>
    </row>
    <row r="5272" spans="1:82" x14ac:dyDescent="0.35">
      <c r="A5272">
        <v>945</v>
      </c>
      <c r="B5272" t="s">
        <v>496</v>
      </c>
      <c r="C5272" t="s">
        <v>69</v>
      </c>
      <c r="D5272">
        <v>73</v>
      </c>
      <c r="E5272" t="s">
        <v>70</v>
      </c>
      <c r="F5272" t="s">
        <v>115</v>
      </c>
      <c r="G5272">
        <v>2022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4</v>
      </c>
      <c r="AD5272">
        <v>17</v>
      </c>
      <c r="AE5272">
        <v>0</v>
      </c>
      <c r="AF5272">
        <v>0</v>
      </c>
      <c r="AG5272">
        <v>0</v>
      </c>
      <c r="AH5272">
        <f t="shared" si="1153"/>
        <v>0</v>
      </c>
      <c r="AI5272">
        <f t="shared" si="1154"/>
        <v>0</v>
      </c>
      <c r="AJ5272">
        <f t="shared" si="1155"/>
        <v>0</v>
      </c>
      <c r="AK5272">
        <v>52</v>
      </c>
      <c r="AL5272">
        <v>5</v>
      </c>
      <c r="AM5272">
        <v>1</v>
      </c>
      <c r="AN5272">
        <v>0</v>
      </c>
      <c r="AO5272">
        <v>0.04</v>
      </c>
      <c r="AP5272">
        <v>0.09</v>
      </c>
      <c r="AQ5272">
        <v>1.7</v>
      </c>
      <c r="AR5272">
        <v>2.7</v>
      </c>
      <c r="AS5272">
        <f t="shared" si="1156"/>
        <v>17</v>
      </c>
      <c r="AT5272">
        <v>3</v>
      </c>
      <c r="AU5272">
        <v>35</v>
      </c>
      <c r="AV5272">
        <v>195</v>
      </c>
      <c r="AW5272">
        <v>0</v>
      </c>
      <c r="AX5272">
        <v>0</v>
      </c>
      <c r="AY5272">
        <v>17</v>
      </c>
      <c r="AZ5272">
        <v>1</v>
      </c>
      <c r="BA5272">
        <v>0.33333333300000001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f t="shared" si="1157"/>
        <v>0</v>
      </c>
      <c r="BJ5272">
        <v>0.18</v>
      </c>
      <c r="BK5272">
        <v>0</v>
      </c>
      <c r="BL5272">
        <v>0</v>
      </c>
      <c r="BM5272">
        <v>5.67</v>
      </c>
      <c r="BN5272">
        <v>0.56999999999999995</v>
      </c>
      <c r="BO5272">
        <v>0.9</v>
      </c>
      <c r="BP5272">
        <f t="shared" si="1158"/>
        <v>0.48571428571428571</v>
      </c>
      <c r="BQ5272">
        <v>5.67</v>
      </c>
      <c r="BR5272">
        <v>2019</v>
      </c>
      <c r="BS5272">
        <v>0.05</v>
      </c>
      <c r="BT5272">
        <v>0.08</v>
      </c>
      <c r="BU5272" s="2">
        <f t="shared" si="1159"/>
        <v>3.3333333333333335E-3</v>
      </c>
      <c r="BV5272" s="1">
        <f t="shared" si="1151"/>
        <v>6.2485714285714283E-2</v>
      </c>
      <c r="BW5272" s="1">
        <f t="shared" si="1152"/>
        <v>0.17458809523809524</v>
      </c>
      <c r="BX5272" s="1">
        <f t="shared" si="1160"/>
        <v>0.18607142856809522</v>
      </c>
      <c r="BY5272" s="1" t="e">
        <f t="shared" si="1161"/>
        <v>#DIV/0!</v>
      </c>
      <c r="BZ5272" s="1" t="e">
        <f t="shared" si="1162"/>
        <v>#DIV/0!</v>
      </c>
      <c r="CA5272" s="1" t="e">
        <f t="shared" si="1163"/>
        <v>#DIV/0!</v>
      </c>
      <c r="CB5272">
        <v>0</v>
      </c>
      <c r="CC5272">
        <f t="shared" si="1164"/>
        <v>0</v>
      </c>
      <c r="CD5272">
        <v>0</v>
      </c>
    </row>
    <row r="5273" spans="1:82" x14ac:dyDescent="0.35">
      <c r="A5273">
        <v>402</v>
      </c>
      <c r="B5273" t="s">
        <v>277</v>
      </c>
      <c r="C5273" t="s">
        <v>103</v>
      </c>
      <c r="D5273">
        <v>70</v>
      </c>
      <c r="E5273" t="s">
        <v>70</v>
      </c>
      <c r="F5273" t="s">
        <v>71</v>
      </c>
      <c r="G5273">
        <v>2019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5</v>
      </c>
      <c r="AD5273">
        <v>17</v>
      </c>
      <c r="AE5273">
        <v>0</v>
      </c>
      <c r="AF5273">
        <v>0</v>
      </c>
      <c r="AG5273">
        <v>0</v>
      </c>
      <c r="AH5273">
        <f t="shared" si="1153"/>
        <v>0</v>
      </c>
      <c r="AI5273">
        <f t="shared" si="1154"/>
        <v>0</v>
      </c>
      <c r="AJ5273">
        <f t="shared" si="1155"/>
        <v>0</v>
      </c>
      <c r="AK5273">
        <v>77</v>
      </c>
      <c r="AL5273">
        <v>14</v>
      </c>
      <c r="AM5273">
        <v>2</v>
      </c>
      <c r="AN5273">
        <v>0</v>
      </c>
      <c r="AO5273">
        <v>0.04</v>
      </c>
      <c r="AP5273">
        <v>0.06</v>
      </c>
      <c r="AQ5273">
        <v>1.7</v>
      </c>
      <c r="AR5273">
        <v>3.7</v>
      </c>
      <c r="AS5273">
        <f t="shared" si="1156"/>
        <v>17</v>
      </c>
      <c r="AT5273">
        <v>4</v>
      </c>
      <c r="AU5273">
        <v>19</v>
      </c>
      <c r="AV5273">
        <v>259</v>
      </c>
      <c r="AW5273">
        <v>0</v>
      </c>
      <c r="AX5273">
        <v>0</v>
      </c>
      <c r="AY5273">
        <v>8.5</v>
      </c>
      <c r="AZ5273">
        <v>2</v>
      </c>
      <c r="BA5273">
        <v>0.5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f t="shared" si="1157"/>
        <v>0</v>
      </c>
      <c r="BJ5273">
        <v>7.0000000000000007E-2</v>
      </c>
      <c r="BK5273">
        <v>0</v>
      </c>
      <c r="BL5273">
        <v>0</v>
      </c>
      <c r="BM5273">
        <v>4.25</v>
      </c>
      <c r="BN5273">
        <v>0.43</v>
      </c>
      <c r="BO5273">
        <v>0.93</v>
      </c>
      <c r="BP5273">
        <f t="shared" si="1158"/>
        <v>0.89473684210526316</v>
      </c>
      <c r="BQ5273">
        <v>4.25</v>
      </c>
      <c r="BR5273">
        <v>2015</v>
      </c>
      <c r="BS5273">
        <v>0.09</v>
      </c>
      <c r="BT5273">
        <v>0.19</v>
      </c>
      <c r="BU5273" s="2">
        <f t="shared" si="1159"/>
        <v>3.3333333333333335E-3</v>
      </c>
      <c r="BV5273" s="1">
        <f t="shared" si="1151"/>
        <v>6.1436842105263165E-2</v>
      </c>
      <c r="BW5273" s="1">
        <f t="shared" si="1152"/>
        <v>0.17599701754385963</v>
      </c>
      <c r="BX5273" s="1">
        <f t="shared" si="1160"/>
        <v>0.18518201754385966</v>
      </c>
      <c r="BY5273" s="1" t="e">
        <f t="shared" si="1161"/>
        <v>#DIV/0!</v>
      </c>
      <c r="BZ5273" s="1" t="e">
        <f t="shared" si="1162"/>
        <v>#DIV/0!</v>
      </c>
      <c r="CA5273" s="1" t="e">
        <f t="shared" si="1163"/>
        <v>#DIV/0!</v>
      </c>
      <c r="CB5273">
        <v>0</v>
      </c>
      <c r="CC5273">
        <f t="shared" si="1164"/>
        <v>0</v>
      </c>
      <c r="CD5273">
        <v>0</v>
      </c>
    </row>
    <row r="5274" spans="1:82" x14ac:dyDescent="0.35">
      <c r="A5274">
        <v>505</v>
      </c>
      <c r="B5274" t="s">
        <v>326</v>
      </c>
      <c r="C5274" t="s">
        <v>86</v>
      </c>
      <c r="D5274">
        <v>75</v>
      </c>
      <c r="E5274" t="s">
        <v>70</v>
      </c>
      <c r="F5274" t="s">
        <v>113</v>
      </c>
      <c r="G5274">
        <v>2014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2</v>
      </c>
      <c r="AC5274">
        <v>7</v>
      </c>
      <c r="AD5274">
        <v>18</v>
      </c>
      <c r="AE5274">
        <v>0</v>
      </c>
      <c r="AF5274">
        <v>0</v>
      </c>
      <c r="AG5274">
        <v>0</v>
      </c>
      <c r="AH5274">
        <f t="shared" si="1153"/>
        <v>0</v>
      </c>
      <c r="AI5274">
        <f t="shared" si="1154"/>
        <v>0</v>
      </c>
      <c r="AJ5274">
        <f t="shared" si="1155"/>
        <v>0</v>
      </c>
      <c r="AK5274">
        <v>124</v>
      </c>
      <c r="AL5274">
        <v>5</v>
      </c>
      <c r="AM5274">
        <v>1</v>
      </c>
      <c r="AN5274">
        <v>0</v>
      </c>
      <c r="AO5274">
        <v>0.05</v>
      </c>
      <c r="AP5274">
        <v>0.1</v>
      </c>
      <c r="AQ5274">
        <v>1.8</v>
      </c>
      <c r="AR5274">
        <v>3.8</v>
      </c>
      <c r="AS5274">
        <f t="shared" si="1156"/>
        <v>18</v>
      </c>
      <c r="AT5274">
        <v>4</v>
      </c>
      <c r="AU5274">
        <v>47</v>
      </c>
      <c r="AV5274">
        <v>266</v>
      </c>
      <c r="AW5274">
        <v>0</v>
      </c>
      <c r="AX5274">
        <v>0</v>
      </c>
      <c r="AY5274">
        <v>9</v>
      </c>
      <c r="AZ5274">
        <v>2</v>
      </c>
      <c r="BA5274">
        <v>0.5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f t="shared" si="1157"/>
        <v>0</v>
      </c>
      <c r="BJ5274">
        <v>0.18</v>
      </c>
      <c r="BK5274">
        <v>0</v>
      </c>
      <c r="BL5274">
        <v>0</v>
      </c>
      <c r="BM5274">
        <v>4.5</v>
      </c>
      <c r="BN5274">
        <v>0.45</v>
      </c>
      <c r="BO5274">
        <v>0.95</v>
      </c>
      <c r="BP5274">
        <f t="shared" si="1158"/>
        <v>0.38297872340425532</v>
      </c>
      <c r="BQ5274">
        <v>4.5</v>
      </c>
      <c r="BR5274">
        <v>2014</v>
      </c>
      <c r="BS5274">
        <v>0.04</v>
      </c>
      <c r="BT5274">
        <v>0.08</v>
      </c>
      <c r="BU5274" s="2">
        <f t="shared" si="1159"/>
        <v>3.5294117647058825E-3</v>
      </c>
      <c r="BV5274" s="1">
        <f t="shared" si="1151"/>
        <v>5.7948936170212767E-2</v>
      </c>
      <c r="BW5274" s="1">
        <f t="shared" si="1152"/>
        <v>0.17117263424518742</v>
      </c>
      <c r="BX5274" s="1">
        <f t="shared" si="1160"/>
        <v>0.18441096757852077</v>
      </c>
      <c r="BY5274" s="1" t="e">
        <f t="shared" si="1161"/>
        <v>#DIV/0!</v>
      </c>
      <c r="BZ5274" s="1" t="e">
        <f t="shared" si="1162"/>
        <v>#DIV/0!</v>
      </c>
      <c r="CA5274" s="1" t="e">
        <f t="shared" si="1163"/>
        <v>#DIV/0!</v>
      </c>
      <c r="CB5274">
        <v>0</v>
      </c>
      <c r="CC5274">
        <f t="shared" si="1164"/>
        <v>0</v>
      </c>
      <c r="CD5274">
        <v>0</v>
      </c>
    </row>
    <row r="5275" spans="1:82" x14ac:dyDescent="0.35">
      <c r="A5275">
        <v>1657</v>
      </c>
      <c r="B5275" t="s">
        <v>793</v>
      </c>
      <c r="C5275" t="s">
        <v>96</v>
      </c>
      <c r="D5275">
        <v>74</v>
      </c>
      <c r="E5275" t="s">
        <v>70</v>
      </c>
      <c r="F5275" t="s">
        <v>77</v>
      </c>
      <c r="G5275">
        <v>2023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4</v>
      </c>
      <c r="AC5275">
        <v>15</v>
      </c>
      <c r="AD5275">
        <v>19</v>
      </c>
      <c r="AE5275">
        <v>0</v>
      </c>
      <c r="AF5275">
        <v>0</v>
      </c>
      <c r="AG5275">
        <v>0</v>
      </c>
      <c r="AH5275">
        <f t="shared" si="1153"/>
        <v>0</v>
      </c>
      <c r="AI5275">
        <f t="shared" si="1154"/>
        <v>0</v>
      </c>
      <c r="AJ5275">
        <f t="shared" si="1155"/>
        <v>0</v>
      </c>
      <c r="AK5275">
        <v>160</v>
      </c>
      <c r="AL5275">
        <v>12</v>
      </c>
      <c r="AM5275">
        <v>1</v>
      </c>
      <c r="AN5275">
        <v>0</v>
      </c>
      <c r="AO5275">
        <v>0.05</v>
      </c>
      <c r="AP5275">
        <v>7.0000000000000007E-2</v>
      </c>
      <c r="AQ5275">
        <v>1.9</v>
      </c>
      <c r="AR5275">
        <v>5.9</v>
      </c>
      <c r="AS5275">
        <f t="shared" si="1156"/>
        <v>19</v>
      </c>
      <c r="AT5275">
        <v>9</v>
      </c>
      <c r="AU5275">
        <v>136</v>
      </c>
      <c r="AV5275">
        <v>600</v>
      </c>
      <c r="AW5275">
        <v>0</v>
      </c>
      <c r="AX5275">
        <v>0</v>
      </c>
      <c r="AY5275">
        <v>4.75</v>
      </c>
      <c r="AZ5275">
        <v>4</v>
      </c>
      <c r="BA5275">
        <v>0.44444444399999999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f t="shared" si="1157"/>
        <v>0</v>
      </c>
      <c r="BJ5275">
        <v>0.23</v>
      </c>
      <c r="BK5275">
        <v>0</v>
      </c>
      <c r="BL5275">
        <v>0</v>
      </c>
      <c r="BM5275">
        <v>2.11</v>
      </c>
      <c r="BN5275">
        <v>0.21</v>
      </c>
      <c r="BO5275">
        <v>0.66</v>
      </c>
      <c r="BP5275">
        <f t="shared" si="1158"/>
        <v>0.13970588235294118</v>
      </c>
      <c r="BQ5275">
        <v>2.11</v>
      </c>
      <c r="BR5275">
        <v>2017</v>
      </c>
      <c r="BS5275">
        <v>0.01</v>
      </c>
      <c r="BT5275">
        <v>0.04</v>
      </c>
      <c r="BU5275" s="2">
        <f t="shared" si="1159"/>
        <v>3.7254901960784314E-3</v>
      </c>
      <c r="BV5275" s="1">
        <f t="shared" si="1151"/>
        <v>5.6885294117647062E-2</v>
      </c>
      <c r="BW5275" s="1">
        <f t="shared" si="1152"/>
        <v>0.17216392156862748</v>
      </c>
      <c r="BX5275" s="1">
        <f t="shared" si="1160"/>
        <v>0.18430392156418302</v>
      </c>
      <c r="BY5275" s="1" t="e">
        <f t="shared" si="1161"/>
        <v>#DIV/0!</v>
      </c>
      <c r="BZ5275" s="1" t="e">
        <f t="shared" si="1162"/>
        <v>#DIV/0!</v>
      </c>
      <c r="CA5275" s="1" t="e">
        <f t="shared" si="1163"/>
        <v>#DIV/0!</v>
      </c>
      <c r="CB5275">
        <v>0</v>
      </c>
      <c r="CC5275">
        <f t="shared" si="1164"/>
        <v>0</v>
      </c>
      <c r="CD5275">
        <v>0</v>
      </c>
    </row>
    <row r="5276" spans="1:82" x14ac:dyDescent="0.35">
      <c r="A5276">
        <v>760</v>
      </c>
      <c r="B5276" t="s">
        <v>429</v>
      </c>
      <c r="C5276" t="s">
        <v>69</v>
      </c>
      <c r="D5276">
        <v>73</v>
      </c>
      <c r="E5276" t="s">
        <v>70</v>
      </c>
      <c r="F5276" t="s">
        <v>115</v>
      </c>
      <c r="G5276">
        <v>2016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2</v>
      </c>
      <c r="AD5276">
        <v>8</v>
      </c>
      <c r="AE5276">
        <v>0</v>
      </c>
      <c r="AF5276">
        <v>0</v>
      </c>
      <c r="AG5276">
        <v>0</v>
      </c>
      <c r="AH5276">
        <f t="shared" si="1153"/>
        <v>0</v>
      </c>
      <c r="AI5276">
        <f t="shared" si="1154"/>
        <v>0</v>
      </c>
      <c r="AJ5276">
        <f t="shared" si="1155"/>
        <v>0</v>
      </c>
      <c r="AK5276">
        <v>9</v>
      </c>
      <c r="AL5276">
        <v>2</v>
      </c>
      <c r="AM5276">
        <v>0</v>
      </c>
      <c r="AN5276">
        <v>0</v>
      </c>
      <c r="AO5276">
        <v>0.03</v>
      </c>
      <c r="AP5276">
        <v>0.01</v>
      </c>
      <c r="AQ5276">
        <v>0.8</v>
      </c>
      <c r="AR5276">
        <v>1.8</v>
      </c>
      <c r="AS5276">
        <f t="shared" si="1156"/>
        <v>8</v>
      </c>
      <c r="AT5276">
        <v>2</v>
      </c>
      <c r="AU5276">
        <v>18</v>
      </c>
      <c r="AV5276">
        <v>131</v>
      </c>
      <c r="AW5276">
        <v>0</v>
      </c>
      <c r="AX5276">
        <v>0</v>
      </c>
      <c r="AY5276">
        <v>8</v>
      </c>
      <c r="AZ5276">
        <v>1</v>
      </c>
      <c r="BA5276">
        <v>0.5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f t="shared" si="1157"/>
        <v>0</v>
      </c>
      <c r="BJ5276">
        <v>0.14000000000000001</v>
      </c>
      <c r="BK5276">
        <v>0</v>
      </c>
      <c r="BL5276">
        <v>0</v>
      </c>
      <c r="BM5276">
        <v>4</v>
      </c>
      <c r="BN5276">
        <v>0.4</v>
      </c>
      <c r="BO5276">
        <v>0.9</v>
      </c>
      <c r="BP5276">
        <f t="shared" si="1158"/>
        <v>0.44444444444444442</v>
      </c>
      <c r="BQ5276">
        <v>4</v>
      </c>
      <c r="BR5276">
        <v>2014</v>
      </c>
      <c r="BS5276">
        <v>0.04</v>
      </c>
      <c r="BT5276">
        <v>0.1</v>
      </c>
      <c r="BU5276" s="2">
        <f t="shared" si="1159"/>
        <v>1.5686274509803921E-3</v>
      </c>
      <c r="BV5276" s="1">
        <f t="shared" si="1151"/>
        <v>5.1522222222222219E-2</v>
      </c>
      <c r="BW5276" s="1">
        <f t="shared" si="1152"/>
        <v>0.17279111111111112</v>
      </c>
      <c r="BX5276" s="1">
        <f t="shared" si="1160"/>
        <v>0.18394444444444447</v>
      </c>
      <c r="BY5276" s="1" t="e">
        <f t="shared" si="1161"/>
        <v>#DIV/0!</v>
      </c>
      <c r="BZ5276" s="1" t="e">
        <f t="shared" si="1162"/>
        <v>#DIV/0!</v>
      </c>
      <c r="CA5276" s="1" t="e">
        <f t="shared" si="1163"/>
        <v>#DIV/0!</v>
      </c>
      <c r="CB5276">
        <v>0</v>
      </c>
      <c r="CC5276">
        <f t="shared" si="1164"/>
        <v>0</v>
      </c>
      <c r="CD5276">
        <v>0</v>
      </c>
    </row>
    <row r="5277" spans="1:82" x14ac:dyDescent="0.35">
      <c r="A5277">
        <v>591</v>
      </c>
      <c r="B5277" t="s">
        <v>1312</v>
      </c>
      <c r="C5277" t="s">
        <v>69</v>
      </c>
      <c r="D5277">
        <v>73</v>
      </c>
      <c r="E5277" t="s">
        <v>1156</v>
      </c>
      <c r="F5277" t="s">
        <v>94</v>
      </c>
      <c r="G5277">
        <v>2013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2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1</v>
      </c>
      <c r="AD5277">
        <v>3</v>
      </c>
      <c r="AE5277">
        <v>0</v>
      </c>
      <c r="AF5277">
        <v>0</v>
      </c>
      <c r="AG5277">
        <v>0</v>
      </c>
      <c r="AH5277">
        <f t="shared" si="1153"/>
        <v>0</v>
      </c>
      <c r="AI5277">
        <f t="shared" si="1154"/>
        <v>0</v>
      </c>
      <c r="AJ5277">
        <f t="shared" si="1155"/>
        <v>0</v>
      </c>
      <c r="AK5277">
        <v>-4</v>
      </c>
      <c r="AL5277">
        <v>7</v>
      </c>
      <c r="AM5277">
        <v>0</v>
      </c>
      <c r="AN5277">
        <v>0</v>
      </c>
      <c r="AO5277">
        <v>0.01</v>
      </c>
      <c r="AP5277">
        <v>0</v>
      </c>
      <c r="AQ5277">
        <v>0.3</v>
      </c>
      <c r="AR5277">
        <v>1.3</v>
      </c>
      <c r="AS5277">
        <f t="shared" si="1156"/>
        <v>3</v>
      </c>
      <c r="AT5277">
        <v>2</v>
      </c>
      <c r="AU5277">
        <v>9</v>
      </c>
      <c r="AV5277">
        <v>142</v>
      </c>
      <c r="AW5277">
        <v>0</v>
      </c>
      <c r="AX5277">
        <v>0</v>
      </c>
      <c r="AY5277">
        <v>3</v>
      </c>
      <c r="AZ5277">
        <v>3</v>
      </c>
      <c r="BA5277">
        <v>1.5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f t="shared" si="1157"/>
        <v>0</v>
      </c>
      <c r="BJ5277">
        <v>0.06</v>
      </c>
      <c r="BK5277">
        <v>0</v>
      </c>
      <c r="BL5277">
        <v>0</v>
      </c>
      <c r="BM5277">
        <v>1.5</v>
      </c>
      <c r="BN5277">
        <v>0.15</v>
      </c>
      <c r="BO5277">
        <v>0.65</v>
      </c>
      <c r="BP5277">
        <f t="shared" si="1158"/>
        <v>0.33333333333333331</v>
      </c>
      <c r="BQ5277">
        <v>1.5</v>
      </c>
      <c r="BR5277">
        <v>2011</v>
      </c>
      <c r="BS5277">
        <v>0.03</v>
      </c>
      <c r="BT5277">
        <v>0.14000000000000001</v>
      </c>
      <c r="BU5277" s="2">
        <f t="shared" si="1159"/>
        <v>5.8823529411764701E-4</v>
      </c>
      <c r="BV5277" s="1">
        <f t="shared" si="1151"/>
        <v>3.0866666666666671E-2</v>
      </c>
      <c r="BW5277" s="1">
        <f t="shared" si="1152"/>
        <v>0.16792333333333334</v>
      </c>
      <c r="BX5277" s="1">
        <f t="shared" si="1160"/>
        <v>0.18391666666666667</v>
      </c>
      <c r="BY5277" s="1" t="e">
        <f t="shared" si="1161"/>
        <v>#DIV/0!</v>
      </c>
      <c r="BZ5277" s="1" t="e">
        <f t="shared" si="1162"/>
        <v>#DIV/0!</v>
      </c>
      <c r="CA5277" s="1" t="e">
        <f t="shared" si="1163"/>
        <v>#DIV/0!</v>
      </c>
      <c r="CB5277">
        <v>0</v>
      </c>
      <c r="CC5277">
        <f t="shared" si="1164"/>
        <v>0</v>
      </c>
      <c r="CD5277">
        <v>0</v>
      </c>
    </row>
    <row r="5278" spans="1:82" x14ac:dyDescent="0.35">
      <c r="A5278">
        <v>377</v>
      </c>
      <c r="B5278" t="s">
        <v>268</v>
      </c>
      <c r="C5278" t="s">
        <v>100</v>
      </c>
      <c r="D5278">
        <v>69</v>
      </c>
      <c r="E5278" t="s">
        <v>70</v>
      </c>
      <c r="F5278" t="s">
        <v>98</v>
      </c>
      <c r="G5278">
        <v>2018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2</v>
      </c>
      <c r="AD5278">
        <v>8</v>
      </c>
      <c r="AE5278">
        <v>0</v>
      </c>
      <c r="AF5278">
        <v>0</v>
      </c>
      <c r="AG5278">
        <v>0</v>
      </c>
      <c r="AH5278">
        <f t="shared" si="1153"/>
        <v>0</v>
      </c>
      <c r="AI5278">
        <f t="shared" si="1154"/>
        <v>0</v>
      </c>
      <c r="AJ5278">
        <f t="shared" si="1155"/>
        <v>0</v>
      </c>
      <c r="AK5278">
        <v>25</v>
      </c>
      <c r="AL5278">
        <v>1</v>
      </c>
      <c r="AM5278">
        <v>1</v>
      </c>
      <c r="AN5278">
        <v>0</v>
      </c>
      <c r="AO5278">
        <v>0.04</v>
      </c>
      <c r="AP5278">
        <v>0.06</v>
      </c>
      <c r="AQ5278">
        <v>0.8</v>
      </c>
      <c r="AR5278">
        <v>1.8</v>
      </c>
      <c r="AS5278">
        <f t="shared" si="1156"/>
        <v>8</v>
      </c>
      <c r="AT5278">
        <v>2</v>
      </c>
      <c r="AU5278">
        <v>11</v>
      </c>
      <c r="AV5278">
        <v>132</v>
      </c>
      <c r="AW5278">
        <v>0</v>
      </c>
      <c r="AX5278">
        <v>0</v>
      </c>
      <c r="AY5278">
        <v>8</v>
      </c>
      <c r="AZ5278">
        <v>1</v>
      </c>
      <c r="BA5278">
        <v>0.5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f t="shared" si="1157"/>
        <v>0</v>
      </c>
      <c r="BJ5278">
        <v>0.08</v>
      </c>
      <c r="BK5278">
        <v>0</v>
      </c>
      <c r="BL5278">
        <v>0</v>
      </c>
      <c r="BM5278">
        <v>4</v>
      </c>
      <c r="BN5278">
        <v>0.4</v>
      </c>
      <c r="BO5278">
        <v>0.9</v>
      </c>
      <c r="BP5278">
        <f t="shared" si="1158"/>
        <v>0.72727272727272729</v>
      </c>
      <c r="BQ5278">
        <v>4</v>
      </c>
      <c r="BR5278">
        <v>2015</v>
      </c>
      <c r="BS5278">
        <v>7.0000000000000007E-2</v>
      </c>
      <c r="BT5278">
        <v>0.16</v>
      </c>
      <c r="BU5278" s="2">
        <f t="shared" si="1159"/>
        <v>1.5686274509803921E-3</v>
      </c>
      <c r="BV5278" s="1">
        <f t="shared" si="1151"/>
        <v>5.3663636363636365E-2</v>
      </c>
      <c r="BW5278" s="1">
        <f t="shared" si="1152"/>
        <v>0.1735039393939394</v>
      </c>
      <c r="BX5278" s="1">
        <f t="shared" si="1160"/>
        <v>0.18381060606060606</v>
      </c>
      <c r="BY5278" s="1" t="e">
        <f t="shared" si="1161"/>
        <v>#DIV/0!</v>
      </c>
      <c r="BZ5278" s="1" t="e">
        <f t="shared" si="1162"/>
        <v>#DIV/0!</v>
      </c>
      <c r="CA5278" s="1" t="e">
        <f t="shared" si="1163"/>
        <v>#DIV/0!</v>
      </c>
      <c r="CB5278">
        <v>0</v>
      </c>
      <c r="CC5278">
        <f t="shared" si="1164"/>
        <v>0</v>
      </c>
      <c r="CD5278">
        <v>0</v>
      </c>
    </row>
    <row r="5279" spans="1:82" x14ac:dyDescent="0.35">
      <c r="A5279">
        <v>621</v>
      </c>
      <c r="B5279" t="s">
        <v>1321</v>
      </c>
      <c r="C5279" t="s">
        <v>69</v>
      </c>
      <c r="D5279">
        <v>73</v>
      </c>
      <c r="E5279" t="s">
        <v>1156</v>
      </c>
      <c r="F5279" t="s">
        <v>123</v>
      </c>
      <c r="G5279">
        <v>2016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1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>
        <v>3</v>
      </c>
      <c r="AD5279">
        <v>4</v>
      </c>
      <c r="AE5279">
        <v>0</v>
      </c>
      <c r="AF5279">
        <v>0</v>
      </c>
      <c r="AG5279">
        <v>0</v>
      </c>
      <c r="AH5279">
        <f t="shared" si="1153"/>
        <v>0</v>
      </c>
      <c r="AI5279">
        <f t="shared" si="1154"/>
        <v>0</v>
      </c>
      <c r="AJ5279">
        <f t="shared" si="1155"/>
        <v>0</v>
      </c>
      <c r="AK5279">
        <v>-2</v>
      </c>
      <c r="AL5279">
        <v>4</v>
      </c>
      <c r="AM5279">
        <v>0</v>
      </c>
      <c r="AN5279">
        <v>0</v>
      </c>
      <c r="AO5279">
        <v>0.05</v>
      </c>
      <c r="AP5279">
        <v>0</v>
      </c>
      <c r="AQ5279">
        <v>0.5</v>
      </c>
      <c r="AR5279">
        <v>1.5</v>
      </c>
      <c r="AS5279">
        <f t="shared" si="1156"/>
        <v>5</v>
      </c>
      <c r="AT5279">
        <v>2</v>
      </c>
      <c r="AU5279">
        <v>9</v>
      </c>
      <c r="AV5279">
        <v>70</v>
      </c>
      <c r="AW5279">
        <v>0</v>
      </c>
      <c r="AX5279">
        <v>1</v>
      </c>
      <c r="AY5279">
        <v>4</v>
      </c>
      <c r="AZ5279">
        <v>2</v>
      </c>
      <c r="BA5279">
        <v>1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f t="shared" si="1157"/>
        <v>0</v>
      </c>
      <c r="BJ5279">
        <v>0.13</v>
      </c>
      <c r="BK5279">
        <v>0</v>
      </c>
      <c r="BL5279">
        <v>0.5</v>
      </c>
      <c r="BM5279">
        <v>2</v>
      </c>
      <c r="BN5279">
        <v>0.25</v>
      </c>
      <c r="BO5279">
        <v>0.75</v>
      </c>
      <c r="BP5279">
        <f t="shared" si="1158"/>
        <v>0.55555555555555558</v>
      </c>
      <c r="BQ5279">
        <v>2.5</v>
      </c>
      <c r="BR5279">
        <v>0</v>
      </c>
      <c r="BS5279">
        <v>0.06</v>
      </c>
      <c r="BT5279">
        <v>0.17</v>
      </c>
      <c r="BU5279" s="2">
        <f t="shared" si="1159"/>
        <v>2.0990392156862745E-2</v>
      </c>
      <c r="BV5279" s="1">
        <f t="shared" si="1151"/>
        <v>5.5477777777777786E-2</v>
      </c>
      <c r="BW5279" s="1">
        <f t="shared" si="1152"/>
        <v>0.16781222222222222</v>
      </c>
      <c r="BX5279" s="1">
        <f t="shared" si="1160"/>
        <v>0.18280555555555558</v>
      </c>
      <c r="BY5279" s="1" t="e">
        <f t="shared" si="1161"/>
        <v>#DIV/0!</v>
      </c>
      <c r="BZ5279" s="1" t="e">
        <f t="shared" si="1162"/>
        <v>#DIV/0!</v>
      </c>
      <c r="CA5279" s="1" t="e">
        <f t="shared" si="1163"/>
        <v>#DIV/0!</v>
      </c>
      <c r="CB5279">
        <v>0</v>
      </c>
      <c r="CC5279">
        <f t="shared" si="1164"/>
        <v>0</v>
      </c>
      <c r="CD5279">
        <v>0</v>
      </c>
    </row>
    <row r="5280" spans="1:82" x14ac:dyDescent="0.35">
      <c r="A5280">
        <v>901</v>
      </c>
      <c r="B5280" t="s">
        <v>478</v>
      </c>
      <c r="C5280" t="s">
        <v>86</v>
      </c>
      <c r="D5280">
        <v>75</v>
      </c>
      <c r="E5280" t="s">
        <v>70</v>
      </c>
      <c r="F5280" t="s">
        <v>71</v>
      </c>
      <c r="G5280">
        <v>2022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f t="shared" si="1153"/>
        <v>0</v>
      </c>
      <c r="AI5280">
        <f t="shared" si="1154"/>
        <v>0</v>
      </c>
      <c r="AJ5280">
        <f t="shared" si="1155"/>
        <v>0</v>
      </c>
      <c r="AK5280">
        <v>12</v>
      </c>
      <c r="AL5280">
        <v>0</v>
      </c>
      <c r="AM5280">
        <v>0</v>
      </c>
      <c r="AN5280">
        <v>0</v>
      </c>
      <c r="AO5280">
        <v>0.04</v>
      </c>
      <c r="AP5280">
        <v>0.06</v>
      </c>
      <c r="AQ5280">
        <v>0</v>
      </c>
      <c r="AR5280">
        <v>0</v>
      </c>
      <c r="AS5280">
        <f t="shared" si="1156"/>
        <v>0</v>
      </c>
      <c r="AT5280">
        <v>1</v>
      </c>
      <c r="AU5280">
        <v>18</v>
      </c>
      <c r="AV5280">
        <v>57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f t="shared" si="1157"/>
        <v>0</v>
      </c>
      <c r="BJ5280">
        <v>0.32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f t="shared" si="1158"/>
        <v>0</v>
      </c>
      <c r="BQ5280">
        <v>0</v>
      </c>
      <c r="BR5280">
        <v>2012</v>
      </c>
      <c r="BS5280">
        <v>0</v>
      </c>
      <c r="BT5280">
        <v>0</v>
      </c>
      <c r="BU5280" s="2">
        <f t="shared" si="1159"/>
        <v>0</v>
      </c>
      <c r="BV5280" s="1">
        <f t="shared" si="1151"/>
        <v>6.4000000000000001E-2</v>
      </c>
      <c r="BW5280" s="1">
        <f t="shared" si="1152"/>
        <v>0.17018000000000003</v>
      </c>
      <c r="BX5280" s="1">
        <f t="shared" si="1160"/>
        <v>0.18233333333333335</v>
      </c>
      <c r="BY5280" s="1" t="e">
        <f t="shared" si="1161"/>
        <v>#DIV/0!</v>
      </c>
      <c r="BZ5280" s="1" t="e">
        <f t="shared" si="1162"/>
        <v>#DIV/0!</v>
      </c>
      <c r="CA5280" s="1" t="e">
        <f t="shared" si="1163"/>
        <v>#DIV/0!</v>
      </c>
      <c r="CB5280">
        <v>0</v>
      </c>
      <c r="CC5280">
        <f t="shared" si="1164"/>
        <v>0</v>
      </c>
      <c r="CD5280">
        <v>0</v>
      </c>
    </row>
    <row r="5281" spans="1:82" x14ac:dyDescent="0.35">
      <c r="A5281">
        <v>1130</v>
      </c>
      <c r="B5281" t="s">
        <v>577</v>
      </c>
      <c r="C5281" t="s">
        <v>100</v>
      </c>
      <c r="D5281">
        <v>69</v>
      </c>
      <c r="E5281" t="s">
        <v>70</v>
      </c>
      <c r="F5281" t="s">
        <v>134</v>
      </c>
      <c r="G5281">
        <v>2014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3</v>
      </c>
      <c r="V5281">
        <v>8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1</v>
      </c>
      <c r="AC5281">
        <v>9</v>
      </c>
      <c r="AD5281">
        <v>42</v>
      </c>
      <c r="AE5281">
        <v>0</v>
      </c>
      <c r="AF5281">
        <v>1</v>
      </c>
      <c r="AG5281">
        <v>0</v>
      </c>
      <c r="AH5281">
        <f t="shared" si="1153"/>
        <v>0</v>
      </c>
      <c r="AI5281">
        <f t="shared" si="1154"/>
        <v>0</v>
      </c>
      <c r="AJ5281">
        <f t="shared" si="1155"/>
        <v>0</v>
      </c>
      <c r="AK5281">
        <v>169</v>
      </c>
      <c r="AL5281">
        <v>6</v>
      </c>
      <c r="AM5281">
        <v>1</v>
      </c>
      <c r="AN5281">
        <v>0</v>
      </c>
      <c r="AO5281">
        <v>0.04</v>
      </c>
      <c r="AP5281">
        <v>0.09</v>
      </c>
      <c r="AQ5281">
        <v>5</v>
      </c>
      <c r="AR5281">
        <v>6</v>
      </c>
      <c r="AS5281">
        <f t="shared" si="1156"/>
        <v>50</v>
      </c>
      <c r="AT5281">
        <v>7</v>
      </c>
      <c r="AU5281">
        <v>77</v>
      </c>
      <c r="AV5281">
        <v>478</v>
      </c>
      <c r="AW5281">
        <v>0</v>
      </c>
      <c r="AX5281">
        <v>2.67</v>
      </c>
      <c r="AY5281">
        <v>42</v>
      </c>
      <c r="AZ5281">
        <v>4</v>
      </c>
      <c r="BA5281">
        <v>0.571428571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f t="shared" si="1157"/>
        <v>0</v>
      </c>
      <c r="BJ5281">
        <v>0.16</v>
      </c>
      <c r="BK5281">
        <v>0</v>
      </c>
      <c r="BL5281">
        <v>1.1399999999999999</v>
      </c>
      <c r="BM5281">
        <v>6</v>
      </c>
      <c r="BN5281">
        <v>0.71</v>
      </c>
      <c r="BO5281">
        <v>0.86</v>
      </c>
      <c r="BP5281">
        <f t="shared" si="1158"/>
        <v>0.64935064935064934</v>
      </c>
      <c r="BQ5281">
        <v>7.14</v>
      </c>
      <c r="BR5281">
        <v>2013</v>
      </c>
      <c r="BS5281">
        <v>0.06</v>
      </c>
      <c r="BT5281">
        <v>0.08</v>
      </c>
      <c r="BU5281" s="2">
        <f t="shared" si="1159"/>
        <v>6.3483921568627449E-2</v>
      </c>
      <c r="BV5281" s="1">
        <f t="shared" si="1151"/>
        <v>7.2267532467532467E-2</v>
      </c>
      <c r="BW5281" s="1">
        <f t="shared" si="1152"/>
        <v>0.1694828427128427</v>
      </c>
      <c r="BX5281" s="1">
        <f t="shared" si="1160"/>
        <v>0.18059379508950937</v>
      </c>
      <c r="BY5281" s="1" t="e">
        <f t="shared" si="1161"/>
        <v>#DIV/0!</v>
      </c>
      <c r="BZ5281" s="1" t="e">
        <f t="shared" si="1162"/>
        <v>#DIV/0!</v>
      </c>
      <c r="CA5281" s="1" t="e">
        <f t="shared" si="1163"/>
        <v>#DIV/0!</v>
      </c>
      <c r="CB5281">
        <v>0</v>
      </c>
      <c r="CC5281">
        <f t="shared" si="1164"/>
        <v>0</v>
      </c>
      <c r="CD5281">
        <v>0</v>
      </c>
    </row>
    <row r="5282" spans="1:82" x14ac:dyDescent="0.35">
      <c r="A5282">
        <v>1219</v>
      </c>
      <c r="B5282" t="s">
        <v>613</v>
      </c>
      <c r="C5282" t="s">
        <v>103</v>
      </c>
      <c r="D5282">
        <v>70</v>
      </c>
      <c r="E5282" t="s">
        <v>70</v>
      </c>
      <c r="F5282" t="s">
        <v>132</v>
      </c>
      <c r="G5282">
        <v>2022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5</v>
      </c>
      <c r="V5282">
        <v>30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4</v>
      </c>
      <c r="AC5282">
        <v>9</v>
      </c>
      <c r="AD5282">
        <v>2</v>
      </c>
      <c r="AE5282">
        <v>0</v>
      </c>
      <c r="AF5282">
        <v>0</v>
      </c>
      <c r="AG5282">
        <v>0</v>
      </c>
      <c r="AH5282">
        <f t="shared" si="1153"/>
        <v>0</v>
      </c>
      <c r="AI5282">
        <f t="shared" si="1154"/>
        <v>0</v>
      </c>
      <c r="AJ5282">
        <f t="shared" si="1155"/>
        <v>0</v>
      </c>
      <c r="AK5282">
        <v>153</v>
      </c>
      <c r="AL5282">
        <v>13</v>
      </c>
      <c r="AM5282">
        <v>0</v>
      </c>
      <c r="AN5282">
        <v>0</v>
      </c>
      <c r="AO5282">
        <v>0.04</v>
      </c>
      <c r="AP5282">
        <v>0.06</v>
      </c>
      <c r="AQ5282">
        <v>3.2</v>
      </c>
      <c r="AR5282">
        <v>7.2</v>
      </c>
      <c r="AS5282">
        <f t="shared" si="1156"/>
        <v>32</v>
      </c>
      <c r="AT5282">
        <v>9</v>
      </c>
      <c r="AU5282">
        <v>50</v>
      </c>
      <c r="AV5282">
        <v>587</v>
      </c>
      <c r="AW5282">
        <v>0</v>
      </c>
      <c r="AX5282">
        <v>6</v>
      </c>
      <c r="AY5282">
        <v>0.5</v>
      </c>
      <c r="AZ5282">
        <v>9</v>
      </c>
      <c r="BA5282">
        <v>1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f t="shared" si="1157"/>
        <v>0</v>
      </c>
      <c r="BJ5282">
        <v>0.09</v>
      </c>
      <c r="BK5282">
        <v>0</v>
      </c>
      <c r="BL5282">
        <v>3.33</v>
      </c>
      <c r="BM5282">
        <v>0.22</v>
      </c>
      <c r="BN5282">
        <v>0.36</v>
      </c>
      <c r="BO5282">
        <v>0.8</v>
      </c>
      <c r="BP5282">
        <f t="shared" si="1158"/>
        <v>0.64</v>
      </c>
      <c r="BQ5282">
        <v>3.56</v>
      </c>
      <c r="BR5282">
        <v>2022</v>
      </c>
      <c r="BS5282">
        <v>0.06</v>
      </c>
      <c r="BT5282">
        <v>0.14000000000000001</v>
      </c>
      <c r="BU5282" s="2">
        <f t="shared" si="1159"/>
        <v>0.12657450980392157</v>
      </c>
      <c r="BV5282" s="1">
        <f t="shared" si="1151"/>
        <v>5.8699999999999995E-2</v>
      </c>
      <c r="BW5282" s="1">
        <f t="shared" si="1152"/>
        <v>0.16994444444444445</v>
      </c>
      <c r="BX5282" s="1">
        <f t="shared" si="1160"/>
        <v>0.17955555555555558</v>
      </c>
      <c r="BY5282" s="1" t="e">
        <f t="shared" si="1161"/>
        <v>#DIV/0!</v>
      </c>
      <c r="BZ5282" s="1" t="e">
        <f t="shared" si="1162"/>
        <v>#DIV/0!</v>
      </c>
      <c r="CA5282" s="1" t="e">
        <f t="shared" si="1163"/>
        <v>#DIV/0!</v>
      </c>
      <c r="CB5282">
        <v>0</v>
      </c>
      <c r="CC5282">
        <f t="shared" si="1164"/>
        <v>0</v>
      </c>
      <c r="CD5282">
        <v>0</v>
      </c>
    </row>
    <row r="5283" spans="1:82" x14ac:dyDescent="0.35">
      <c r="A5283">
        <v>1425</v>
      </c>
      <c r="B5283" t="s">
        <v>1106</v>
      </c>
      <c r="C5283" t="s">
        <v>86</v>
      </c>
      <c r="D5283">
        <v>75</v>
      </c>
      <c r="E5283" t="s">
        <v>797</v>
      </c>
      <c r="F5283" t="s">
        <v>125</v>
      </c>
      <c r="G5283">
        <v>2017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33</v>
      </c>
      <c r="AC5283">
        <v>58</v>
      </c>
      <c r="AD5283">
        <v>395</v>
      </c>
      <c r="AE5283">
        <v>1</v>
      </c>
      <c r="AF5283">
        <v>1</v>
      </c>
      <c r="AG5283">
        <v>1</v>
      </c>
      <c r="AH5283">
        <f t="shared" si="1153"/>
        <v>1</v>
      </c>
      <c r="AI5283">
        <f t="shared" si="1154"/>
        <v>6.25E-2</v>
      </c>
      <c r="AJ5283">
        <f t="shared" si="1155"/>
        <v>1.6666666666666668E-3</v>
      </c>
      <c r="AK5283">
        <v>501</v>
      </c>
      <c r="AL5283">
        <v>171</v>
      </c>
      <c r="AM5283">
        <v>18</v>
      </c>
      <c r="AN5283">
        <v>0</v>
      </c>
      <c r="AO5283">
        <v>0.1</v>
      </c>
      <c r="AP5283">
        <v>0.09</v>
      </c>
      <c r="AQ5283">
        <v>43.5</v>
      </c>
      <c r="AR5283">
        <v>76.5</v>
      </c>
      <c r="AS5283">
        <f t="shared" si="1156"/>
        <v>395</v>
      </c>
      <c r="AT5283">
        <v>16</v>
      </c>
      <c r="AU5283">
        <v>600</v>
      </c>
      <c r="AV5283">
        <v>1300</v>
      </c>
      <c r="AW5283">
        <v>0</v>
      </c>
      <c r="AX5283">
        <v>0</v>
      </c>
      <c r="AY5283">
        <v>11.97</v>
      </c>
      <c r="AZ5283">
        <v>33</v>
      </c>
      <c r="BA5283">
        <v>2.0625</v>
      </c>
      <c r="BB5283">
        <v>0</v>
      </c>
      <c r="BC5283">
        <v>0</v>
      </c>
      <c r="BD5283">
        <v>0</v>
      </c>
      <c r="BE5283">
        <v>0</v>
      </c>
      <c r="BF5283">
        <v>0.03</v>
      </c>
      <c r="BG5283">
        <v>1</v>
      </c>
      <c r="BH5283">
        <v>0.03</v>
      </c>
      <c r="BI5283">
        <f t="shared" si="1157"/>
        <v>1.6666666666666668E-3</v>
      </c>
      <c r="BK5283">
        <v>0</v>
      </c>
      <c r="BL5283">
        <v>0</v>
      </c>
      <c r="BM5283">
        <v>24.69</v>
      </c>
      <c r="BN5283">
        <v>2.72</v>
      </c>
      <c r="BO5283">
        <v>4.78</v>
      </c>
      <c r="BP5283">
        <f t="shared" si="1158"/>
        <v>0.65833333333333333</v>
      </c>
      <c r="BQ5283">
        <v>24.69</v>
      </c>
      <c r="BR5283">
        <v>2016</v>
      </c>
      <c r="BS5283" t="s">
        <v>213</v>
      </c>
      <c r="BT5283" t="s">
        <v>213</v>
      </c>
      <c r="BU5283" s="2">
        <f t="shared" si="1159"/>
        <v>8.8130252100840342E-2</v>
      </c>
      <c r="BV5283" s="1">
        <f t="shared" si="1151"/>
        <v>8.6416666666666669E-2</v>
      </c>
      <c r="BW5283" s="1">
        <f t="shared" si="1152"/>
        <v>0.17608099616858239</v>
      </c>
      <c r="BX5283" s="1">
        <f t="shared" si="1160"/>
        <v>0.1889382183908046</v>
      </c>
      <c r="BY5283" s="1" t="e">
        <f t="shared" si="1161"/>
        <v>#DIV/0!</v>
      </c>
      <c r="BZ5283" s="1" t="e">
        <f t="shared" si="1162"/>
        <v>#DIV/0!</v>
      </c>
      <c r="CA5283" s="1" t="e">
        <f t="shared" si="1163"/>
        <v>#DIV/0!</v>
      </c>
      <c r="CB5283">
        <v>0</v>
      </c>
      <c r="CC5283">
        <f t="shared" si="1164"/>
        <v>0</v>
      </c>
      <c r="CD5283">
        <v>0</v>
      </c>
    </row>
    <row r="5284" spans="1:82" x14ac:dyDescent="0.35">
      <c r="A5284">
        <v>99</v>
      </c>
      <c r="B5284" t="s">
        <v>814</v>
      </c>
      <c r="C5284" t="s">
        <v>81</v>
      </c>
      <c r="D5284">
        <v>77</v>
      </c>
      <c r="E5284" t="s">
        <v>797</v>
      </c>
      <c r="F5284" t="s">
        <v>87</v>
      </c>
      <c r="G5284">
        <v>2015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1</v>
      </c>
      <c r="AD5284">
        <v>1</v>
      </c>
      <c r="AE5284">
        <v>0</v>
      </c>
      <c r="AF5284">
        <v>0</v>
      </c>
      <c r="AG5284">
        <v>0</v>
      </c>
      <c r="AH5284">
        <f t="shared" si="1153"/>
        <v>0</v>
      </c>
      <c r="AI5284">
        <f t="shared" si="1154"/>
        <v>0</v>
      </c>
      <c r="AJ5284">
        <f t="shared" si="1155"/>
        <v>0</v>
      </c>
      <c r="AK5284">
        <v>1</v>
      </c>
      <c r="AL5284">
        <v>0</v>
      </c>
      <c r="AM5284">
        <v>0</v>
      </c>
      <c r="AN5284">
        <v>0</v>
      </c>
      <c r="AO5284">
        <v>0.02</v>
      </c>
      <c r="AP5284">
        <v>0</v>
      </c>
      <c r="AQ5284">
        <v>0.1</v>
      </c>
      <c r="AR5284">
        <v>1.1000000000000001</v>
      </c>
      <c r="AS5284">
        <f t="shared" si="1156"/>
        <v>1</v>
      </c>
      <c r="AT5284">
        <v>1</v>
      </c>
      <c r="AU5284">
        <v>5</v>
      </c>
      <c r="AV5284">
        <v>63</v>
      </c>
      <c r="AW5284">
        <v>0</v>
      </c>
      <c r="AX5284">
        <v>0</v>
      </c>
      <c r="AY5284">
        <v>1</v>
      </c>
      <c r="AZ5284">
        <v>1</v>
      </c>
      <c r="BA5284">
        <v>1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f t="shared" si="1157"/>
        <v>0</v>
      </c>
      <c r="BJ5284">
        <v>0.08</v>
      </c>
      <c r="BK5284">
        <v>0</v>
      </c>
      <c r="BL5284">
        <v>0</v>
      </c>
      <c r="BM5284">
        <v>1</v>
      </c>
      <c r="BN5284">
        <v>0.1</v>
      </c>
      <c r="BO5284">
        <v>1.1000000000000001</v>
      </c>
      <c r="BP5284">
        <f t="shared" si="1158"/>
        <v>0.2</v>
      </c>
      <c r="BQ5284">
        <v>1</v>
      </c>
      <c r="BR5284">
        <v>2014</v>
      </c>
      <c r="BS5284">
        <v>0.02</v>
      </c>
      <c r="BT5284">
        <v>0.22</v>
      </c>
      <c r="BU5284" s="2">
        <f t="shared" si="1159"/>
        <v>1.9607843137254901E-4</v>
      </c>
      <c r="BV5284" s="1">
        <f t="shared" si="1151"/>
        <v>2.6599999999999999E-2</v>
      </c>
      <c r="BW5284" s="1">
        <f t="shared" si="1152"/>
        <v>0.16571666666666668</v>
      </c>
      <c r="BX5284" s="1">
        <f t="shared" si="1160"/>
        <v>0.1791666666666667</v>
      </c>
      <c r="BY5284" s="1" t="e">
        <f t="shared" si="1161"/>
        <v>#DIV/0!</v>
      </c>
      <c r="BZ5284" s="1" t="e">
        <f t="shared" si="1162"/>
        <v>#DIV/0!</v>
      </c>
      <c r="CA5284" s="1" t="e">
        <f t="shared" si="1163"/>
        <v>#DIV/0!</v>
      </c>
      <c r="CB5284">
        <v>0</v>
      </c>
      <c r="CC5284">
        <f t="shared" si="1164"/>
        <v>0</v>
      </c>
      <c r="CD5284">
        <v>0</v>
      </c>
    </row>
    <row r="5285" spans="1:82" x14ac:dyDescent="0.35">
      <c r="A5285">
        <v>260</v>
      </c>
      <c r="B5285" t="s">
        <v>847</v>
      </c>
      <c r="C5285" t="s">
        <v>81</v>
      </c>
      <c r="D5285">
        <v>77</v>
      </c>
      <c r="E5285" t="s">
        <v>797</v>
      </c>
      <c r="F5285" t="s">
        <v>84</v>
      </c>
      <c r="G5285">
        <v>2022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2</v>
      </c>
      <c r="AD5285">
        <v>0</v>
      </c>
      <c r="AE5285">
        <v>0</v>
      </c>
      <c r="AF5285">
        <v>0</v>
      </c>
      <c r="AG5285">
        <v>0</v>
      </c>
      <c r="AH5285">
        <f t="shared" si="1153"/>
        <v>0</v>
      </c>
      <c r="AI5285">
        <f t="shared" si="1154"/>
        <v>0</v>
      </c>
      <c r="AJ5285">
        <f t="shared" si="1155"/>
        <v>0</v>
      </c>
      <c r="AK5285">
        <v>43</v>
      </c>
      <c r="AL5285">
        <v>0</v>
      </c>
      <c r="AM5285">
        <v>0</v>
      </c>
      <c r="AN5285">
        <v>0</v>
      </c>
      <c r="AO5285">
        <v>0.03</v>
      </c>
      <c r="AP5285">
        <v>0.12</v>
      </c>
      <c r="AQ5285">
        <v>0</v>
      </c>
      <c r="AR5285">
        <v>0</v>
      </c>
      <c r="AS5285">
        <f t="shared" si="1156"/>
        <v>0</v>
      </c>
      <c r="AT5285">
        <v>2</v>
      </c>
      <c r="AU5285">
        <v>35</v>
      </c>
      <c r="AV5285">
        <v>110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f t="shared" si="1157"/>
        <v>0</v>
      </c>
      <c r="BJ5285">
        <v>0.32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f t="shared" si="1158"/>
        <v>0</v>
      </c>
      <c r="BQ5285">
        <v>0</v>
      </c>
      <c r="BR5285">
        <v>2020</v>
      </c>
      <c r="BS5285">
        <v>0</v>
      </c>
      <c r="BT5285">
        <v>0</v>
      </c>
      <c r="BU5285" s="2">
        <f t="shared" si="1159"/>
        <v>0</v>
      </c>
      <c r="BV5285" s="1">
        <f t="shared" si="1151"/>
        <v>6.4000000000000001E-2</v>
      </c>
      <c r="BW5285" s="1">
        <f t="shared" si="1152"/>
        <v>0.16785</v>
      </c>
      <c r="BX5285" s="1">
        <f t="shared" si="1160"/>
        <v>0.17875000000000002</v>
      </c>
      <c r="BY5285" s="1" t="e">
        <f t="shared" si="1161"/>
        <v>#DIV/0!</v>
      </c>
      <c r="BZ5285" s="1" t="e">
        <f t="shared" si="1162"/>
        <v>#DIV/0!</v>
      </c>
      <c r="CA5285" s="1" t="e">
        <f t="shared" si="1163"/>
        <v>#DIV/0!</v>
      </c>
      <c r="CB5285">
        <v>0</v>
      </c>
      <c r="CC5285">
        <f t="shared" si="1164"/>
        <v>0</v>
      </c>
      <c r="CD5285">
        <v>0</v>
      </c>
    </row>
    <row r="5286" spans="1:82" x14ac:dyDescent="0.35">
      <c r="A5286">
        <v>955</v>
      </c>
      <c r="B5286" t="s">
        <v>1408</v>
      </c>
      <c r="C5286" t="s">
        <v>96</v>
      </c>
      <c r="D5286">
        <v>74</v>
      </c>
      <c r="E5286" t="s">
        <v>1156</v>
      </c>
      <c r="F5286" t="s">
        <v>120</v>
      </c>
      <c r="G5286">
        <v>2021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12</v>
      </c>
      <c r="V5286">
        <v>36</v>
      </c>
      <c r="W5286">
        <v>0</v>
      </c>
      <c r="X5286">
        <v>0</v>
      </c>
      <c r="Y5286">
        <v>0</v>
      </c>
      <c r="Z5286">
        <v>2</v>
      </c>
      <c r="AA5286">
        <v>0</v>
      </c>
      <c r="AB5286">
        <v>2</v>
      </c>
      <c r="AC5286">
        <v>7</v>
      </c>
      <c r="AD5286">
        <v>8</v>
      </c>
      <c r="AE5286">
        <v>0</v>
      </c>
      <c r="AF5286">
        <v>0</v>
      </c>
      <c r="AG5286">
        <v>0</v>
      </c>
      <c r="AH5286">
        <f t="shared" si="1153"/>
        <v>0</v>
      </c>
      <c r="AI5286">
        <f t="shared" si="1154"/>
        <v>0</v>
      </c>
      <c r="AJ5286">
        <f t="shared" si="1155"/>
        <v>0</v>
      </c>
      <c r="AK5286">
        <v>2</v>
      </c>
      <c r="AL5286">
        <v>10</v>
      </c>
      <c r="AM5286">
        <v>0</v>
      </c>
      <c r="AN5286">
        <v>0</v>
      </c>
      <c r="AO5286">
        <v>0.02</v>
      </c>
      <c r="AP5286">
        <v>0</v>
      </c>
      <c r="AQ5286">
        <v>4.4000000000000004</v>
      </c>
      <c r="AR5286">
        <v>6.4</v>
      </c>
      <c r="AS5286">
        <f t="shared" si="1156"/>
        <v>44</v>
      </c>
      <c r="AT5286">
        <v>8</v>
      </c>
      <c r="AU5286">
        <v>61</v>
      </c>
      <c r="AV5286">
        <v>581</v>
      </c>
      <c r="AW5286">
        <v>0</v>
      </c>
      <c r="AX5286">
        <v>3</v>
      </c>
      <c r="AY5286">
        <v>4</v>
      </c>
      <c r="AZ5286">
        <v>14</v>
      </c>
      <c r="BA5286">
        <v>1.75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f t="shared" si="1157"/>
        <v>0</v>
      </c>
      <c r="BJ5286">
        <v>0.1</v>
      </c>
      <c r="BK5286">
        <v>0</v>
      </c>
      <c r="BL5286">
        <v>4.5</v>
      </c>
      <c r="BM5286">
        <v>1</v>
      </c>
      <c r="BN5286">
        <v>0.55000000000000004</v>
      </c>
      <c r="BO5286">
        <v>0.8</v>
      </c>
      <c r="BP5286">
        <f t="shared" si="1158"/>
        <v>0.72131147540983609</v>
      </c>
      <c r="BQ5286">
        <v>5.5</v>
      </c>
      <c r="BR5286">
        <v>2018</v>
      </c>
      <c r="BS5286">
        <v>7.0000000000000007E-2</v>
      </c>
      <c r="BT5286">
        <v>0.1</v>
      </c>
      <c r="BU5286" s="2">
        <f t="shared" si="1159"/>
        <v>6.9387450980392146E-2</v>
      </c>
      <c r="BV5286" s="1">
        <f t="shared" si="1151"/>
        <v>7.0265573770491807E-2</v>
      </c>
      <c r="BW5286" s="1">
        <f t="shared" si="1152"/>
        <v>0.16564590944574553</v>
      </c>
      <c r="BX5286" s="1">
        <f t="shared" si="1160"/>
        <v>0.17868174277907889</v>
      </c>
      <c r="BY5286" s="1" t="e">
        <f t="shared" si="1161"/>
        <v>#DIV/0!</v>
      </c>
      <c r="BZ5286" s="1" t="e">
        <f t="shared" si="1162"/>
        <v>#DIV/0!</v>
      </c>
      <c r="CA5286" s="1" t="e">
        <f t="shared" si="1163"/>
        <v>#DIV/0!</v>
      </c>
      <c r="CB5286">
        <v>0</v>
      </c>
      <c r="CC5286">
        <f t="shared" si="1164"/>
        <v>0</v>
      </c>
      <c r="CD5286">
        <v>0</v>
      </c>
    </row>
    <row r="5287" spans="1:82" x14ac:dyDescent="0.35">
      <c r="A5287">
        <v>1454</v>
      </c>
      <c r="B5287" t="s">
        <v>1108</v>
      </c>
      <c r="C5287" t="s">
        <v>86</v>
      </c>
      <c r="D5287">
        <v>75</v>
      </c>
      <c r="E5287" t="s">
        <v>797</v>
      </c>
      <c r="F5287" t="s">
        <v>77</v>
      </c>
      <c r="G5287">
        <v>2022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3</v>
      </c>
      <c r="AC5287">
        <v>7</v>
      </c>
      <c r="AD5287">
        <v>9</v>
      </c>
      <c r="AE5287">
        <v>0</v>
      </c>
      <c r="AF5287">
        <v>0</v>
      </c>
      <c r="AG5287">
        <v>0</v>
      </c>
      <c r="AH5287">
        <f t="shared" si="1153"/>
        <v>0</v>
      </c>
      <c r="AI5287">
        <f t="shared" si="1154"/>
        <v>0</v>
      </c>
      <c r="AJ5287">
        <f t="shared" si="1155"/>
        <v>0</v>
      </c>
      <c r="AK5287">
        <v>36</v>
      </c>
      <c r="AL5287">
        <v>6</v>
      </c>
      <c r="AM5287">
        <v>0</v>
      </c>
      <c r="AN5287">
        <v>0</v>
      </c>
      <c r="AO5287">
        <v>0.03</v>
      </c>
      <c r="AP5287">
        <v>0.03</v>
      </c>
      <c r="AQ5287">
        <v>0.9</v>
      </c>
      <c r="AR5287">
        <v>3.9</v>
      </c>
      <c r="AS5287">
        <f t="shared" si="1156"/>
        <v>9</v>
      </c>
      <c r="AT5287">
        <v>5</v>
      </c>
      <c r="AU5287">
        <v>77</v>
      </c>
      <c r="AV5287">
        <v>376</v>
      </c>
      <c r="AW5287">
        <v>0</v>
      </c>
      <c r="AX5287">
        <v>0</v>
      </c>
      <c r="AY5287">
        <v>3</v>
      </c>
      <c r="AZ5287">
        <v>3</v>
      </c>
      <c r="BA5287">
        <v>0.6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f t="shared" si="1157"/>
        <v>0</v>
      </c>
      <c r="BJ5287">
        <v>0.2</v>
      </c>
      <c r="BK5287">
        <v>0</v>
      </c>
      <c r="BL5287">
        <v>0</v>
      </c>
      <c r="BM5287">
        <v>1.8</v>
      </c>
      <c r="BN5287">
        <v>0.18</v>
      </c>
      <c r="BO5287">
        <v>0.78</v>
      </c>
      <c r="BP5287">
        <f t="shared" si="1158"/>
        <v>0.11688311688311688</v>
      </c>
      <c r="BQ5287">
        <v>1.8</v>
      </c>
      <c r="BR5287">
        <v>2016</v>
      </c>
      <c r="BS5287">
        <v>0.01</v>
      </c>
      <c r="BT5287">
        <v>0.05</v>
      </c>
      <c r="BU5287" s="2">
        <f t="shared" si="1159"/>
        <v>1.7647058823529412E-3</v>
      </c>
      <c r="BV5287" s="1">
        <f t="shared" si="1151"/>
        <v>4.8244155844155846E-2</v>
      </c>
      <c r="BW5287" s="1">
        <f t="shared" si="1152"/>
        <v>0.16481545454545454</v>
      </c>
      <c r="BX5287" s="1">
        <f t="shared" si="1160"/>
        <v>0.17824545454545454</v>
      </c>
      <c r="BY5287" s="1" t="e">
        <f t="shared" si="1161"/>
        <v>#DIV/0!</v>
      </c>
      <c r="BZ5287" s="1" t="e">
        <f t="shared" si="1162"/>
        <v>#DIV/0!</v>
      </c>
      <c r="CA5287" s="1" t="e">
        <f t="shared" si="1163"/>
        <v>#DIV/0!</v>
      </c>
      <c r="CB5287">
        <v>0</v>
      </c>
      <c r="CC5287">
        <f t="shared" si="1164"/>
        <v>0</v>
      </c>
      <c r="CD5287">
        <v>0</v>
      </c>
    </row>
    <row r="5288" spans="1:82" x14ac:dyDescent="0.35">
      <c r="A5288">
        <v>1425</v>
      </c>
      <c r="B5288" t="s">
        <v>1106</v>
      </c>
      <c r="C5288" t="s">
        <v>86</v>
      </c>
      <c r="D5288">
        <v>75</v>
      </c>
      <c r="E5288" t="s">
        <v>797</v>
      </c>
      <c r="F5288" t="s">
        <v>90</v>
      </c>
      <c r="G5288">
        <v>2019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12</v>
      </c>
      <c r="AC5288">
        <v>18</v>
      </c>
      <c r="AD5288">
        <v>140</v>
      </c>
      <c r="AE5288">
        <v>0</v>
      </c>
      <c r="AF5288">
        <v>0</v>
      </c>
      <c r="AG5288">
        <v>0</v>
      </c>
      <c r="AH5288">
        <f t="shared" si="1153"/>
        <v>0</v>
      </c>
      <c r="AI5288">
        <f t="shared" si="1154"/>
        <v>0</v>
      </c>
      <c r="AJ5288">
        <f t="shared" si="1155"/>
        <v>0</v>
      </c>
      <c r="AK5288">
        <v>109</v>
      </c>
      <c r="AL5288">
        <v>61</v>
      </c>
      <c r="AM5288">
        <v>7</v>
      </c>
      <c r="AN5288">
        <v>0</v>
      </c>
      <c r="AO5288">
        <v>0.08</v>
      </c>
      <c r="AP5288">
        <v>0.06</v>
      </c>
      <c r="AQ5288">
        <v>14</v>
      </c>
      <c r="AR5288">
        <v>26</v>
      </c>
      <c r="AS5288">
        <f t="shared" si="1156"/>
        <v>140</v>
      </c>
      <c r="AT5288">
        <v>7</v>
      </c>
      <c r="AU5288">
        <v>600</v>
      </c>
      <c r="AV5288">
        <v>1300</v>
      </c>
      <c r="AW5288">
        <v>0</v>
      </c>
      <c r="AX5288">
        <v>0</v>
      </c>
      <c r="AY5288">
        <v>11.67</v>
      </c>
      <c r="AZ5288">
        <v>12</v>
      </c>
      <c r="BA5288">
        <v>1.7142857140000001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f t="shared" si="1157"/>
        <v>0</v>
      </c>
      <c r="BK5288">
        <v>0</v>
      </c>
      <c r="BL5288">
        <v>0</v>
      </c>
      <c r="BM5288">
        <v>20</v>
      </c>
      <c r="BN5288">
        <v>2</v>
      </c>
      <c r="BO5288">
        <v>3.71</v>
      </c>
      <c r="BP5288">
        <f t="shared" si="1158"/>
        <v>0.23333333333333334</v>
      </c>
      <c r="BQ5288">
        <v>20</v>
      </c>
      <c r="BR5288">
        <v>2016</v>
      </c>
      <c r="BS5288" t="s">
        <v>213</v>
      </c>
      <c r="BT5288" t="s">
        <v>213</v>
      </c>
      <c r="BU5288" s="2">
        <f t="shared" si="1159"/>
        <v>2.7450980392156862E-2</v>
      </c>
      <c r="BV5288" s="1">
        <f t="shared" si="1151"/>
        <v>3.1666666666666669E-2</v>
      </c>
      <c r="BW5288" s="1">
        <f t="shared" si="1152"/>
        <v>0.124</v>
      </c>
      <c r="BX5288" s="1">
        <f t="shared" si="1160"/>
        <v>0.17666666666380951</v>
      </c>
      <c r="BY5288" s="1" t="e">
        <f t="shared" si="1161"/>
        <v>#DIV/0!</v>
      </c>
      <c r="BZ5288" s="1" t="e">
        <f t="shared" si="1162"/>
        <v>#DIV/0!</v>
      </c>
      <c r="CA5288" s="1" t="e">
        <f t="shared" si="1163"/>
        <v>#DIV/0!</v>
      </c>
      <c r="CB5288">
        <v>0</v>
      </c>
      <c r="CC5288">
        <f t="shared" si="1164"/>
        <v>0</v>
      </c>
      <c r="CD5288">
        <v>0</v>
      </c>
    </row>
    <row r="5289" spans="1:82" x14ac:dyDescent="0.35">
      <c r="A5289">
        <v>1532</v>
      </c>
      <c r="B5289" t="s">
        <v>745</v>
      </c>
      <c r="C5289" t="s">
        <v>89</v>
      </c>
      <c r="D5289">
        <v>67</v>
      </c>
      <c r="E5289" t="s">
        <v>70</v>
      </c>
      <c r="F5289" t="s">
        <v>82</v>
      </c>
      <c r="G5289">
        <v>2020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2</v>
      </c>
      <c r="V5289">
        <v>14</v>
      </c>
      <c r="W5289">
        <v>0</v>
      </c>
      <c r="X5289">
        <v>0</v>
      </c>
      <c r="Y5289">
        <v>0</v>
      </c>
      <c r="Z5289">
        <v>1</v>
      </c>
      <c r="AA5289">
        <v>0</v>
      </c>
      <c r="AB5289">
        <v>1</v>
      </c>
      <c r="AC5289">
        <v>3</v>
      </c>
      <c r="AD5289">
        <v>5</v>
      </c>
      <c r="AE5289">
        <v>0</v>
      </c>
      <c r="AF5289">
        <v>0</v>
      </c>
      <c r="AG5289">
        <v>0</v>
      </c>
      <c r="AH5289">
        <f t="shared" si="1153"/>
        <v>0</v>
      </c>
      <c r="AI5289">
        <f t="shared" si="1154"/>
        <v>0</v>
      </c>
      <c r="AJ5289">
        <f t="shared" si="1155"/>
        <v>0</v>
      </c>
      <c r="AK5289">
        <v>38</v>
      </c>
      <c r="AL5289">
        <v>0</v>
      </c>
      <c r="AM5289">
        <v>0</v>
      </c>
      <c r="AN5289">
        <v>0</v>
      </c>
      <c r="AO5289">
        <v>0.02</v>
      </c>
      <c r="AP5289">
        <v>0.04</v>
      </c>
      <c r="AQ5289">
        <v>1.9</v>
      </c>
      <c r="AR5289">
        <v>2.9</v>
      </c>
      <c r="AS5289">
        <f t="shared" si="1156"/>
        <v>19</v>
      </c>
      <c r="AT5289">
        <v>4</v>
      </c>
      <c r="AU5289">
        <v>22</v>
      </c>
      <c r="AV5289">
        <v>271</v>
      </c>
      <c r="AW5289">
        <v>0</v>
      </c>
      <c r="AX5289">
        <v>7</v>
      </c>
      <c r="AY5289">
        <v>5</v>
      </c>
      <c r="AZ5289">
        <v>3</v>
      </c>
      <c r="BA5289">
        <v>0.75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f t="shared" si="1157"/>
        <v>0</v>
      </c>
      <c r="BJ5289">
        <v>0.08</v>
      </c>
      <c r="BK5289">
        <v>0</v>
      </c>
      <c r="BL5289">
        <v>3.5</v>
      </c>
      <c r="BM5289">
        <v>1.25</v>
      </c>
      <c r="BN5289">
        <v>0.47</v>
      </c>
      <c r="BO5289">
        <v>0.73</v>
      </c>
      <c r="BP5289">
        <f t="shared" si="1158"/>
        <v>0.86363636363636365</v>
      </c>
      <c r="BQ5289">
        <v>4.75</v>
      </c>
      <c r="BR5289">
        <v>2016</v>
      </c>
      <c r="BS5289">
        <v>0.09</v>
      </c>
      <c r="BT5289">
        <v>0.13</v>
      </c>
      <c r="BU5289" s="2">
        <f t="shared" si="1159"/>
        <v>0.14406549019607845</v>
      </c>
      <c r="BV5289" s="1">
        <f t="shared" si="1151"/>
        <v>6.3181818181818186E-2</v>
      </c>
      <c r="BW5289" s="1">
        <f t="shared" si="1152"/>
        <v>0.1669169696969697</v>
      </c>
      <c r="BX5289" s="1">
        <f t="shared" si="1160"/>
        <v>0.17661363636363636</v>
      </c>
      <c r="BY5289" s="1" t="e">
        <f t="shared" si="1161"/>
        <v>#DIV/0!</v>
      </c>
      <c r="BZ5289" s="1" t="e">
        <f t="shared" si="1162"/>
        <v>#DIV/0!</v>
      </c>
      <c r="CA5289" s="1" t="e">
        <f t="shared" si="1163"/>
        <v>#DIV/0!</v>
      </c>
      <c r="CB5289">
        <v>0</v>
      </c>
      <c r="CC5289">
        <f t="shared" si="1164"/>
        <v>0</v>
      </c>
      <c r="CD5289">
        <v>0</v>
      </c>
    </row>
    <row r="5290" spans="1:82" x14ac:dyDescent="0.35">
      <c r="A5290">
        <v>128</v>
      </c>
      <c r="B5290" t="s">
        <v>823</v>
      </c>
      <c r="C5290" t="s">
        <v>86</v>
      </c>
      <c r="D5290">
        <v>75</v>
      </c>
      <c r="E5290" t="s">
        <v>797</v>
      </c>
      <c r="F5290" t="s">
        <v>87</v>
      </c>
      <c r="G5290">
        <v>2019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17</v>
      </c>
      <c r="AC5290">
        <v>24</v>
      </c>
      <c r="AD5290">
        <v>173</v>
      </c>
      <c r="AE5290">
        <v>0</v>
      </c>
      <c r="AF5290">
        <v>0</v>
      </c>
      <c r="AG5290">
        <v>0</v>
      </c>
      <c r="AH5290">
        <f t="shared" si="1153"/>
        <v>0</v>
      </c>
      <c r="AI5290">
        <f t="shared" si="1154"/>
        <v>0</v>
      </c>
      <c r="AJ5290">
        <f t="shared" si="1155"/>
        <v>0</v>
      </c>
      <c r="AK5290">
        <v>214</v>
      </c>
      <c r="AL5290">
        <v>83</v>
      </c>
      <c r="AM5290">
        <v>9</v>
      </c>
      <c r="AN5290">
        <v>0</v>
      </c>
      <c r="AO5290">
        <v>7.0000000000000007E-2</v>
      </c>
      <c r="AP5290">
        <v>0.08</v>
      </c>
      <c r="AQ5290">
        <v>17.3</v>
      </c>
      <c r="AR5290">
        <v>34.299999999999997</v>
      </c>
      <c r="AS5290">
        <f t="shared" si="1156"/>
        <v>173</v>
      </c>
      <c r="AT5290">
        <v>9</v>
      </c>
      <c r="AU5290">
        <v>600</v>
      </c>
      <c r="AV5290">
        <v>1300</v>
      </c>
      <c r="AW5290">
        <v>0</v>
      </c>
      <c r="AX5290">
        <v>0</v>
      </c>
      <c r="AY5290">
        <v>10.18</v>
      </c>
      <c r="AZ5290">
        <v>17</v>
      </c>
      <c r="BA5290">
        <v>1.888888889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f t="shared" si="1157"/>
        <v>0</v>
      </c>
      <c r="BK5290">
        <v>0</v>
      </c>
      <c r="BL5290">
        <v>0</v>
      </c>
      <c r="BM5290">
        <v>19.22</v>
      </c>
      <c r="BN5290">
        <v>1.92</v>
      </c>
      <c r="BO5290">
        <v>3.81</v>
      </c>
      <c r="BP5290">
        <f t="shared" si="1158"/>
        <v>0.28833333333333333</v>
      </c>
      <c r="BQ5290">
        <v>19.22</v>
      </c>
      <c r="BR5290">
        <v>2004</v>
      </c>
      <c r="BS5290" t="s">
        <v>213</v>
      </c>
      <c r="BT5290" t="s">
        <v>213</v>
      </c>
      <c r="BU5290" s="2">
        <f t="shared" si="1159"/>
        <v>3.3921568627450979E-2</v>
      </c>
      <c r="BV5290" s="1">
        <f t="shared" si="1151"/>
        <v>4.0216666666666664E-2</v>
      </c>
      <c r="BW5290" s="1">
        <f t="shared" si="1152"/>
        <v>0.13450000000000001</v>
      </c>
      <c r="BX5290" s="1">
        <f t="shared" si="1160"/>
        <v>0.17522222222333333</v>
      </c>
      <c r="BY5290" s="1" t="e">
        <f t="shared" si="1161"/>
        <v>#DIV/0!</v>
      </c>
      <c r="BZ5290" s="1" t="e">
        <f t="shared" si="1162"/>
        <v>#DIV/0!</v>
      </c>
      <c r="CA5290" s="1" t="e">
        <f t="shared" si="1163"/>
        <v>#DIV/0!</v>
      </c>
      <c r="CB5290">
        <v>0</v>
      </c>
      <c r="CC5290">
        <f t="shared" si="1164"/>
        <v>0</v>
      </c>
      <c r="CD5290">
        <v>0</v>
      </c>
    </row>
    <row r="5291" spans="1:82" x14ac:dyDescent="0.35">
      <c r="A5291">
        <v>1145</v>
      </c>
      <c r="B5291" t="s">
        <v>1460</v>
      </c>
      <c r="C5291" t="s">
        <v>179</v>
      </c>
      <c r="D5291">
        <v>68</v>
      </c>
      <c r="E5291" t="s">
        <v>1156</v>
      </c>
      <c r="F5291" t="s">
        <v>125</v>
      </c>
      <c r="G5291">
        <v>2017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5</v>
      </c>
      <c r="V5291">
        <v>13</v>
      </c>
      <c r="W5291">
        <v>0</v>
      </c>
      <c r="X5291">
        <v>0</v>
      </c>
      <c r="Y5291">
        <v>0</v>
      </c>
      <c r="Z5291">
        <v>1</v>
      </c>
      <c r="AA5291">
        <v>0</v>
      </c>
      <c r="AB5291">
        <v>4</v>
      </c>
      <c r="AC5291">
        <v>5</v>
      </c>
      <c r="AD5291">
        <v>29</v>
      </c>
      <c r="AE5291">
        <v>0</v>
      </c>
      <c r="AF5291">
        <v>0</v>
      </c>
      <c r="AG5291">
        <v>0</v>
      </c>
      <c r="AH5291">
        <f t="shared" si="1153"/>
        <v>0</v>
      </c>
      <c r="AI5291">
        <f t="shared" si="1154"/>
        <v>0</v>
      </c>
      <c r="AJ5291">
        <f t="shared" si="1155"/>
        <v>0</v>
      </c>
      <c r="AK5291">
        <v>7</v>
      </c>
      <c r="AL5291">
        <v>22</v>
      </c>
      <c r="AM5291">
        <v>1</v>
      </c>
      <c r="AN5291">
        <v>0</v>
      </c>
      <c r="AO5291">
        <v>0.03</v>
      </c>
      <c r="AP5291">
        <v>0.01</v>
      </c>
      <c r="AQ5291">
        <v>4.2</v>
      </c>
      <c r="AR5291">
        <v>8.1999999999999993</v>
      </c>
      <c r="AS5291">
        <f t="shared" si="1156"/>
        <v>42</v>
      </c>
      <c r="AT5291">
        <v>5</v>
      </c>
      <c r="AU5291">
        <v>600</v>
      </c>
      <c r="AV5291">
        <v>1300</v>
      </c>
      <c r="AW5291">
        <v>0</v>
      </c>
      <c r="AX5291">
        <v>2.6</v>
      </c>
      <c r="AY5291">
        <v>7.25</v>
      </c>
      <c r="AZ5291">
        <v>9</v>
      </c>
      <c r="BA5291">
        <v>1.8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f t="shared" si="1157"/>
        <v>0</v>
      </c>
      <c r="BK5291">
        <v>0</v>
      </c>
      <c r="BL5291">
        <v>2.6</v>
      </c>
      <c r="BM5291">
        <v>5.8</v>
      </c>
      <c r="BN5291">
        <v>0.84</v>
      </c>
      <c r="BO5291">
        <v>1.64</v>
      </c>
      <c r="BP5291">
        <f t="shared" si="1158"/>
        <v>7.0000000000000007E-2</v>
      </c>
      <c r="BQ5291">
        <v>8.4</v>
      </c>
      <c r="BR5291">
        <v>2017</v>
      </c>
      <c r="BS5291" t="s">
        <v>213</v>
      </c>
      <c r="BT5291" t="s">
        <v>213</v>
      </c>
      <c r="BU5291" s="2">
        <f t="shared" si="1159"/>
        <v>6.0565294117647064E-2</v>
      </c>
      <c r="BV5291" s="1">
        <f t="shared" si="1151"/>
        <v>1.34E-2</v>
      </c>
      <c r="BW5291" s="1">
        <f t="shared" si="1152"/>
        <v>0.10650000000000001</v>
      </c>
      <c r="BX5291" s="1">
        <f t="shared" si="1160"/>
        <v>0.17499999999999999</v>
      </c>
      <c r="BY5291" s="1" t="e">
        <f t="shared" si="1161"/>
        <v>#DIV/0!</v>
      </c>
      <c r="BZ5291" s="1" t="e">
        <f t="shared" si="1162"/>
        <v>#DIV/0!</v>
      </c>
      <c r="CA5291" s="1" t="e">
        <f t="shared" si="1163"/>
        <v>#DIV/0!</v>
      </c>
      <c r="CB5291">
        <v>0</v>
      </c>
      <c r="CC5291">
        <f t="shared" si="1164"/>
        <v>0</v>
      </c>
      <c r="CD5291">
        <v>0</v>
      </c>
    </row>
    <row r="5292" spans="1:82" x14ac:dyDescent="0.35">
      <c r="A5292">
        <v>1110</v>
      </c>
      <c r="B5292" t="s">
        <v>563</v>
      </c>
      <c r="C5292" t="s">
        <v>69</v>
      </c>
      <c r="D5292">
        <v>73</v>
      </c>
      <c r="E5292" t="s">
        <v>70</v>
      </c>
      <c r="F5292" t="s">
        <v>73</v>
      </c>
      <c r="G5292">
        <v>2017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5</v>
      </c>
      <c r="AC5292">
        <v>8</v>
      </c>
      <c r="AD5292">
        <v>45</v>
      </c>
      <c r="AE5292">
        <v>0</v>
      </c>
      <c r="AF5292">
        <v>1</v>
      </c>
      <c r="AG5292">
        <v>1</v>
      </c>
      <c r="AH5292">
        <f t="shared" si="1153"/>
        <v>1</v>
      </c>
      <c r="AI5292">
        <f t="shared" si="1154"/>
        <v>0.16666666666666666</v>
      </c>
      <c r="AJ5292">
        <f t="shared" si="1155"/>
        <v>1.020408163265306E-2</v>
      </c>
      <c r="AK5292">
        <v>138</v>
      </c>
      <c r="AL5292">
        <v>7</v>
      </c>
      <c r="AM5292">
        <v>3</v>
      </c>
      <c r="AN5292">
        <v>0</v>
      </c>
      <c r="AO5292">
        <v>0.04</v>
      </c>
      <c r="AP5292">
        <v>0.08</v>
      </c>
      <c r="AQ5292">
        <v>2.5</v>
      </c>
      <c r="AR5292">
        <v>7.5</v>
      </c>
      <c r="AS5292">
        <f t="shared" si="1156"/>
        <v>45</v>
      </c>
      <c r="AT5292">
        <v>6</v>
      </c>
      <c r="AU5292">
        <v>98</v>
      </c>
      <c r="AV5292">
        <v>405</v>
      </c>
      <c r="AW5292">
        <v>0</v>
      </c>
      <c r="AX5292">
        <v>0</v>
      </c>
      <c r="AY5292">
        <v>9</v>
      </c>
      <c r="AZ5292">
        <v>5</v>
      </c>
      <c r="BA5292">
        <v>0.83333333300000001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f t="shared" si="1157"/>
        <v>0</v>
      </c>
      <c r="BJ5292">
        <v>0.24</v>
      </c>
      <c r="BK5292">
        <v>0</v>
      </c>
      <c r="BL5292">
        <v>0</v>
      </c>
      <c r="BM5292">
        <v>7.5</v>
      </c>
      <c r="BN5292">
        <v>0.42</v>
      </c>
      <c r="BO5292">
        <v>1.25</v>
      </c>
      <c r="BP5292">
        <f t="shared" si="1158"/>
        <v>0.45918367346938777</v>
      </c>
      <c r="BQ5292">
        <v>7.5</v>
      </c>
      <c r="BR5292">
        <v>2016</v>
      </c>
      <c r="BS5292">
        <v>0.03</v>
      </c>
      <c r="BT5292">
        <v>0.08</v>
      </c>
      <c r="BU5292" s="2">
        <f t="shared" si="1159"/>
        <v>-1.4985994397759102E-2</v>
      </c>
      <c r="BV5292" s="1">
        <f t="shared" ref="BV5292:BV5355" si="1165">((BG5292/100)+(AS5292/10000))+(BP5292/20)+(BJ5292/5)+(AZ5292/2000)-(AI5292/5)+(U5292/5000)+(Z5292/5000)</f>
        <v>4.462585034013606E-2</v>
      </c>
      <c r="BW5292" s="1">
        <f t="shared" si="1152"/>
        <v>0.24273170068027211</v>
      </c>
      <c r="BX5292" s="1">
        <f t="shared" si="1160"/>
        <v>0.22491836734360543</v>
      </c>
      <c r="BY5292" s="1" t="e">
        <f t="shared" si="1161"/>
        <v>#DIV/0!</v>
      </c>
      <c r="BZ5292" s="1" t="e">
        <f t="shared" si="1162"/>
        <v>#DIV/0!</v>
      </c>
      <c r="CA5292" s="1" t="e">
        <f t="shared" si="1163"/>
        <v>#DIV/0!</v>
      </c>
      <c r="CB5292">
        <v>0</v>
      </c>
      <c r="CC5292">
        <f t="shared" si="1164"/>
        <v>0</v>
      </c>
      <c r="CD5292">
        <v>0</v>
      </c>
    </row>
    <row r="5293" spans="1:82" x14ac:dyDescent="0.35">
      <c r="A5293">
        <v>1109</v>
      </c>
      <c r="B5293" t="s">
        <v>562</v>
      </c>
      <c r="C5293" t="s">
        <v>96</v>
      </c>
      <c r="D5293">
        <v>74</v>
      </c>
      <c r="E5293" t="s">
        <v>70</v>
      </c>
      <c r="F5293" t="s">
        <v>134</v>
      </c>
      <c r="G5293">
        <v>2013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2</v>
      </c>
      <c r="AC5293">
        <v>5</v>
      </c>
      <c r="AD5293">
        <v>13</v>
      </c>
      <c r="AE5293">
        <v>0</v>
      </c>
      <c r="AF5293">
        <v>0</v>
      </c>
      <c r="AG5293">
        <v>0</v>
      </c>
      <c r="AH5293">
        <f t="shared" si="1153"/>
        <v>0</v>
      </c>
      <c r="AI5293">
        <f t="shared" si="1154"/>
        <v>0</v>
      </c>
      <c r="AJ5293">
        <f t="shared" si="1155"/>
        <v>0</v>
      </c>
      <c r="AK5293">
        <v>40</v>
      </c>
      <c r="AL5293">
        <v>1</v>
      </c>
      <c r="AM5293">
        <v>0</v>
      </c>
      <c r="AN5293">
        <v>0</v>
      </c>
      <c r="AO5293">
        <v>0.04</v>
      </c>
      <c r="AP5293">
        <v>0.04</v>
      </c>
      <c r="AQ5293">
        <v>1.3</v>
      </c>
      <c r="AR5293">
        <v>3.3</v>
      </c>
      <c r="AS5293">
        <f t="shared" si="1156"/>
        <v>13</v>
      </c>
      <c r="AT5293">
        <v>4</v>
      </c>
      <c r="AU5293">
        <v>52</v>
      </c>
      <c r="AV5293">
        <v>308</v>
      </c>
      <c r="AW5293">
        <v>0</v>
      </c>
      <c r="AX5293">
        <v>0</v>
      </c>
      <c r="AY5293">
        <v>6.5</v>
      </c>
      <c r="AZ5293">
        <v>2</v>
      </c>
      <c r="BA5293">
        <v>0.5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f t="shared" si="1157"/>
        <v>0</v>
      </c>
      <c r="BJ5293">
        <v>0.17</v>
      </c>
      <c r="BK5293">
        <v>0</v>
      </c>
      <c r="BL5293">
        <v>0</v>
      </c>
      <c r="BM5293">
        <v>3.25</v>
      </c>
      <c r="BN5293">
        <v>0.32</v>
      </c>
      <c r="BO5293">
        <v>0.82</v>
      </c>
      <c r="BP5293">
        <f t="shared" si="1158"/>
        <v>0.25</v>
      </c>
      <c r="BQ5293">
        <v>3.25</v>
      </c>
      <c r="BR5293">
        <v>2010</v>
      </c>
      <c r="BS5293">
        <v>0.02</v>
      </c>
      <c r="BT5293">
        <v>0.06</v>
      </c>
      <c r="BU5293" s="2">
        <f t="shared" si="1159"/>
        <v>2.5490196078431374E-3</v>
      </c>
      <c r="BV5293" s="1">
        <f t="shared" si="1165"/>
        <v>4.8800000000000003E-2</v>
      </c>
      <c r="BW5293" s="1">
        <f t="shared" si="1152"/>
        <v>0.16185333333333335</v>
      </c>
      <c r="BX5293" s="1">
        <f t="shared" si="1160"/>
        <v>0.17483333333333337</v>
      </c>
      <c r="BY5293" s="1" t="e">
        <f t="shared" si="1161"/>
        <v>#DIV/0!</v>
      </c>
      <c r="BZ5293" s="1" t="e">
        <f t="shared" si="1162"/>
        <v>#DIV/0!</v>
      </c>
      <c r="CA5293" s="1" t="e">
        <f t="shared" si="1163"/>
        <v>#DIV/0!</v>
      </c>
      <c r="CB5293">
        <v>0</v>
      </c>
      <c r="CC5293">
        <f t="shared" si="1164"/>
        <v>0</v>
      </c>
      <c r="CD5293">
        <v>0</v>
      </c>
    </row>
    <row r="5294" spans="1:82" x14ac:dyDescent="0.35">
      <c r="A5294">
        <v>299</v>
      </c>
      <c r="B5294" t="s">
        <v>854</v>
      </c>
      <c r="C5294" t="s">
        <v>75</v>
      </c>
      <c r="D5294">
        <v>76</v>
      </c>
      <c r="E5294" t="s">
        <v>797</v>
      </c>
      <c r="F5294" t="s">
        <v>116</v>
      </c>
      <c r="G5294">
        <v>2020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31</v>
      </c>
      <c r="AC5294">
        <v>45</v>
      </c>
      <c r="AD5294">
        <v>287</v>
      </c>
      <c r="AE5294">
        <v>3</v>
      </c>
      <c r="AF5294">
        <v>2</v>
      </c>
      <c r="AG5294">
        <v>2</v>
      </c>
      <c r="AH5294">
        <f t="shared" si="1153"/>
        <v>2</v>
      </c>
      <c r="AI5294">
        <f t="shared" si="1154"/>
        <v>0.18181818181818182</v>
      </c>
      <c r="AJ5294">
        <f t="shared" si="1155"/>
        <v>3.3333333333333335E-3</v>
      </c>
      <c r="AK5294">
        <v>308</v>
      </c>
      <c r="AL5294">
        <v>128</v>
      </c>
      <c r="AM5294">
        <v>17</v>
      </c>
      <c r="AN5294">
        <v>0</v>
      </c>
      <c r="AO5294">
        <v>0.13</v>
      </c>
      <c r="AP5294">
        <v>0.13</v>
      </c>
      <c r="AQ5294">
        <v>42.7</v>
      </c>
      <c r="AR5294">
        <v>73.7</v>
      </c>
      <c r="AS5294">
        <f t="shared" si="1156"/>
        <v>287</v>
      </c>
      <c r="AT5294">
        <v>11</v>
      </c>
      <c r="AU5294">
        <v>600</v>
      </c>
      <c r="AV5294">
        <v>1300</v>
      </c>
      <c r="AW5294">
        <v>0</v>
      </c>
      <c r="AX5294">
        <v>0</v>
      </c>
      <c r="AY5294">
        <v>9.26</v>
      </c>
      <c r="AZ5294">
        <v>31</v>
      </c>
      <c r="BA5294">
        <v>2.8181818179999998</v>
      </c>
      <c r="BB5294">
        <v>0</v>
      </c>
      <c r="BC5294">
        <v>0</v>
      </c>
      <c r="BD5294">
        <v>0</v>
      </c>
      <c r="BE5294">
        <v>0</v>
      </c>
      <c r="BF5294">
        <v>0.1</v>
      </c>
      <c r="BG5294">
        <v>3</v>
      </c>
      <c r="BH5294">
        <v>0.1</v>
      </c>
      <c r="BI5294">
        <f t="shared" si="1157"/>
        <v>5.0000000000000001E-3</v>
      </c>
      <c r="BK5294">
        <v>0</v>
      </c>
      <c r="BL5294">
        <v>0</v>
      </c>
      <c r="BM5294">
        <v>26.09</v>
      </c>
      <c r="BN5294">
        <v>3.88</v>
      </c>
      <c r="BO5294">
        <v>6.7</v>
      </c>
      <c r="BP5294">
        <f t="shared" si="1158"/>
        <v>0.47833333333333333</v>
      </c>
      <c r="BQ5294">
        <v>26.09</v>
      </c>
      <c r="BR5294">
        <v>2018</v>
      </c>
      <c r="BS5294" t="s">
        <v>213</v>
      </c>
      <c r="BT5294" t="s">
        <v>213</v>
      </c>
      <c r="BU5294" s="2">
        <f t="shared" si="1159"/>
        <v>8.9124013241660305E-2</v>
      </c>
      <c r="BV5294" s="1">
        <f t="shared" si="1165"/>
        <v>6.175303030303031E-2</v>
      </c>
      <c r="BW5294" s="1">
        <f t="shared" si="1152"/>
        <v>0.17665422222222221</v>
      </c>
      <c r="BX5294" s="1">
        <f t="shared" si="1160"/>
        <v>0.19914646464464647</v>
      </c>
      <c r="BY5294" s="1" t="e">
        <f t="shared" si="1161"/>
        <v>#DIV/0!</v>
      </c>
      <c r="BZ5294" s="1" t="e">
        <f t="shared" si="1162"/>
        <v>#DIV/0!</v>
      </c>
      <c r="CA5294" s="1" t="e">
        <f t="shared" si="1163"/>
        <v>#DIV/0!</v>
      </c>
      <c r="CB5294">
        <v>0</v>
      </c>
      <c r="CC5294">
        <f t="shared" si="1164"/>
        <v>0</v>
      </c>
      <c r="CD5294">
        <v>0</v>
      </c>
    </row>
    <row r="5295" spans="1:82" x14ac:dyDescent="0.35">
      <c r="A5295">
        <v>702</v>
      </c>
      <c r="B5295" t="s">
        <v>957</v>
      </c>
      <c r="C5295" t="s">
        <v>75</v>
      </c>
      <c r="D5295">
        <v>76</v>
      </c>
      <c r="E5295" t="s">
        <v>797</v>
      </c>
      <c r="F5295" t="s">
        <v>87</v>
      </c>
      <c r="G5295">
        <v>2017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1</v>
      </c>
      <c r="V5295">
        <v>5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4</v>
      </c>
      <c r="AC5295">
        <v>11</v>
      </c>
      <c r="AD5295">
        <v>42</v>
      </c>
      <c r="AE5295">
        <v>0</v>
      </c>
      <c r="AF5295">
        <v>0</v>
      </c>
      <c r="AG5295">
        <v>0</v>
      </c>
      <c r="AH5295">
        <f t="shared" si="1153"/>
        <v>0</v>
      </c>
      <c r="AI5295">
        <f t="shared" si="1154"/>
        <v>0</v>
      </c>
      <c r="AJ5295">
        <f t="shared" si="1155"/>
        <v>0</v>
      </c>
      <c r="AK5295">
        <v>91</v>
      </c>
      <c r="AL5295">
        <v>5</v>
      </c>
      <c r="AM5295">
        <v>2</v>
      </c>
      <c r="AN5295">
        <v>0</v>
      </c>
      <c r="AO5295">
        <v>0.03</v>
      </c>
      <c r="AP5295">
        <v>0.03</v>
      </c>
      <c r="AQ5295">
        <v>4.7</v>
      </c>
      <c r="AR5295">
        <v>8.6999999999999993</v>
      </c>
      <c r="AS5295">
        <f t="shared" si="1156"/>
        <v>47</v>
      </c>
      <c r="AT5295">
        <v>9</v>
      </c>
      <c r="AU5295">
        <v>69</v>
      </c>
      <c r="AV5295">
        <v>661</v>
      </c>
      <c r="AW5295">
        <v>0</v>
      </c>
      <c r="AX5295">
        <v>5</v>
      </c>
      <c r="AY5295">
        <v>10.5</v>
      </c>
      <c r="AZ5295">
        <v>5</v>
      </c>
      <c r="BA5295">
        <v>0.55555555599999995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f t="shared" si="1157"/>
        <v>0</v>
      </c>
      <c r="BJ5295">
        <v>0.1</v>
      </c>
      <c r="BK5295">
        <v>0</v>
      </c>
      <c r="BL5295">
        <v>0.56000000000000005</v>
      </c>
      <c r="BM5295">
        <v>4.67</v>
      </c>
      <c r="BN5295">
        <v>0.52</v>
      </c>
      <c r="BO5295">
        <v>0.97</v>
      </c>
      <c r="BP5295">
        <f t="shared" si="1158"/>
        <v>0.6811594202898551</v>
      </c>
      <c r="BQ5295">
        <v>5.22</v>
      </c>
      <c r="BR5295">
        <v>2017</v>
      </c>
      <c r="BS5295">
        <v>7.0000000000000007E-2</v>
      </c>
      <c r="BT5295">
        <v>0.13</v>
      </c>
      <c r="BU5295" s="2">
        <f t="shared" si="1159"/>
        <v>0.1092656862745098</v>
      </c>
      <c r="BV5295" s="1">
        <f t="shared" si="1165"/>
        <v>6.1457971014492761E-2</v>
      </c>
      <c r="BW5295" s="1">
        <f t="shared" si="1152"/>
        <v>0.16600291172595519</v>
      </c>
      <c r="BX5295" s="1">
        <f t="shared" si="1160"/>
        <v>0.1738684672859552</v>
      </c>
      <c r="BY5295" s="1" t="e">
        <f t="shared" si="1161"/>
        <v>#DIV/0!</v>
      </c>
      <c r="BZ5295" s="1" t="e">
        <f t="shared" si="1162"/>
        <v>#DIV/0!</v>
      </c>
      <c r="CA5295" s="1" t="e">
        <f t="shared" si="1163"/>
        <v>#DIV/0!</v>
      </c>
      <c r="CB5295">
        <v>0</v>
      </c>
      <c r="CC5295">
        <f t="shared" si="1164"/>
        <v>0</v>
      </c>
      <c r="CD5295">
        <v>0</v>
      </c>
    </row>
    <row r="5296" spans="1:82" x14ac:dyDescent="0.35">
      <c r="A5296">
        <v>803</v>
      </c>
      <c r="B5296" t="s">
        <v>447</v>
      </c>
      <c r="C5296" t="s">
        <v>96</v>
      </c>
      <c r="D5296">
        <v>74</v>
      </c>
      <c r="E5296" t="s">
        <v>70</v>
      </c>
      <c r="F5296" t="s">
        <v>94</v>
      </c>
      <c r="G5296">
        <v>2018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1</v>
      </c>
      <c r="V5296">
        <v>-4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2</v>
      </c>
      <c r="AD5296">
        <v>7</v>
      </c>
      <c r="AE5296">
        <v>0</v>
      </c>
      <c r="AF5296">
        <v>0</v>
      </c>
      <c r="AG5296">
        <v>0</v>
      </c>
      <c r="AH5296">
        <f t="shared" si="1153"/>
        <v>0</v>
      </c>
      <c r="AI5296">
        <f t="shared" si="1154"/>
        <v>0</v>
      </c>
      <c r="AJ5296">
        <f t="shared" si="1155"/>
        <v>0</v>
      </c>
      <c r="AK5296">
        <v>22</v>
      </c>
      <c r="AL5296">
        <v>0</v>
      </c>
      <c r="AM5296">
        <v>1</v>
      </c>
      <c r="AN5296">
        <v>0</v>
      </c>
      <c r="AO5296">
        <v>0.02</v>
      </c>
      <c r="AP5296">
        <v>0.03</v>
      </c>
      <c r="AQ5296">
        <v>0.3</v>
      </c>
      <c r="AR5296">
        <v>1.3</v>
      </c>
      <c r="AS5296">
        <f t="shared" si="1156"/>
        <v>3</v>
      </c>
      <c r="AT5296">
        <v>3</v>
      </c>
      <c r="AU5296">
        <v>3</v>
      </c>
      <c r="AV5296">
        <v>200</v>
      </c>
      <c r="AW5296">
        <v>0</v>
      </c>
      <c r="AX5296">
        <v>-4</v>
      </c>
      <c r="AY5296">
        <v>7</v>
      </c>
      <c r="AZ5296">
        <v>2</v>
      </c>
      <c r="BA5296">
        <v>0.66666666699999999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f t="shared" si="1157"/>
        <v>0</v>
      </c>
      <c r="BJ5296">
        <v>0.02</v>
      </c>
      <c r="BK5296">
        <v>0</v>
      </c>
      <c r="BL5296">
        <v>-1.33</v>
      </c>
      <c r="BM5296">
        <v>2.33</v>
      </c>
      <c r="BN5296">
        <v>0.1</v>
      </c>
      <c r="BO5296">
        <v>0.43</v>
      </c>
      <c r="BP5296">
        <f t="shared" si="1158"/>
        <v>1</v>
      </c>
      <c r="BQ5296">
        <v>1</v>
      </c>
      <c r="BR5296">
        <v>2017</v>
      </c>
      <c r="BS5296">
        <v>0.1</v>
      </c>
      <c r="BT5296">
        <v>0.43</v>
      </c>
      <c r="BU5296" s="2">
        <f t="shared" si="1159"/>
        <v>-7.9451764705882347E-2</v>
      </c>
      <c r="BV5296" s="1">
        <f t="shared" si="1165"/>
        <v>5.5500000000000001E-2</v>
      </c>
      <c r="BW5296" s="1">
        <f t="shared" si="1152"/>
        <v>0.16636333333333334</v>
      </c>
      <c r="BX5296" s="1">
        <f t="shared" si="1160"/>
        <v>0.17383333333666667</v>
      </c>
      <c r="BY5296" s="1" t="e">
        <f t="shared" si="1161"/>
        <v>#DIV/0!</v>
      </c>
      <c r="BZ5296" s="1" t="e">
        <f t="shared" si="1162"/>
        <v>#DIV/0!</v>
      </c>
      <c r="CA5296" s="1" t="e">
        <f t="shared" si="1163"/>
        <v>#DIV/0!</v>
      </c>
      <c r="CB5296">
        <v>0</v>
      </c>
      <c r="CC5296">
        <f t="shared" si="1164"/>
        <v>0</v>
      </c>
      <c r="CD5296">
        <v>0</v>
      </c>
    </row>
    <row r="5297" spans="1:82" x14ac:dyDescent="0.35">
      <c r="A5297">
        <v>1235</v>
      </c>
      <c r="B5297" t="s">
        <v>1062</v>
      </c>
      <c r="C5297" t="s">
        <v>81</v>
      </c>
      <c r="D5297">
        <v>77</v>
      </c>
      <c r="E5297" t="s">
        <v>797</v>
      </c>
      <c r="F5297" t="s">
        <v>90</v>
      </c>
      <c r="G5297">
        <v>2015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3</v>
      </c>
      <c r="AD5297">
        <v>6</v>
      </c>
      <c r="AE5297">
        <v>0</v>
      </c>
      <c r="AF5297">
        <v>0</v>
      </c>
      <c r="AG5297">
        <v>0</v>
      </c>
      <c r="AH5297">
        <f t="shared" si="1153"/>
        <v>0</v>
      </c>
      <c r="AI5297">
        <f t="shared" si="1154"/>
        <v>0</v>
      </c>
      <c r="AJ5297">
        <f t="shared" si="1155"/>
        <v>0</v>
      </c>
      <c r="AK5297">
        <v>23</v>
      </c>
      <c r="AL5297">
        <v>5</v>
      </c>
      <c r="AM5297">
        <v>0</v>
      </c>
      <c r="AN5297">
        <v>0</v>
      </c>
      <c r="AO5297">
        <v>0.03</v>
      </c>
      <c r="AP5297">
        <v>0.02</v>
      </c>
      <c r="AQ5297">
        <v>0.6</v>
      </c>
      <c r="AR5297">
        <v>1.6</v>
      </c>
      <c r="AS5297">
        <f t="shared" si="1156"/>
        <v>6</v>
      </c>
      <c r="AT5297">
        <v>3</v>
      </c>
      <c r="AU5297">
        <v>42</v>
      </c>
      <c r="AV5297">
        <v>200</v>
      </c>
      <c r="AW5297">
        <v>0</v>
      </c>
      <c r="AX5297">
        <v>0</v>
      </c>
      <c r="AY5297">
        <v>6</v>
      </c>
      <c r="AZ5297">
        <v>1</v>
      </c>
      <c r="BA5297">
        <v>0.33333333300000001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f t="shared" si="1157"/>
        <v>0</v>
      </c>
      <c r="BJ5297">
        <v>0.21</v>
      </c>
      <c r="BK5297">
        <v>0</v>
      </c>
      <c r="BL5297">
        <v>0</v>
      </c>
      <c r="BM5297">
        <v>2</v>
      </c>
      <c r="BN5297">
        <v>0.2</v>
      </c>
      <c r="BO5297">
        <v>0.53</v>
      </c>
      <c r="BP5297">
        <f t="shared" si="1158"/>
        <v>0.14285714285714285</v>
      </c>
      <c r="BQ5297">
        <v>2</v>
      </c>
      <c r="BR5297">
        <v>2014</v>
      </c>
      <c r="BS5297">
        <v>0.01</v>
      </c>
      <c r="BT5297">
        <v>0.04</v>
      </c>
      <c r="BU5297" s="2">
        <f t="shared" si="1159"/>
        <v>1.176470588235294E-3</v>
      </c>
      <c r="BV5297" s="1">
        <f t="shared" si="1165"/>
        <v>5.0242857142857138E-2</v>
      </c>
      <c r="BW5297" s="1">
        <f t="shared" si="1152"/>
        <v>0.16120571428571429</v>
      </c>
      <c r="BX5297" s="1">
        <f t="shared" si="1160"/>
        <v>0.17295238094904761</v>
      </c>
      <c r="BY5297" s="1" t="e">
        <f t="shared" si="1161"/>
        <v>#DIV/0!</v>
      </c>
      <c r="BZ5297" s="1" t="e">
        <f t="shared" si="1162"/>
        <v>#DIV/0!</v>
      </c>
      <c r="CA5297" s="1" t="e">
        <f t="shared" si="1163"/>
        <v>#DIV/0!</v>
      </c>
      <c r="CB5297">
        <v>0</v>
      </c>
      <c r="CC5297">
        <f t="shared" si="1164"/>
        <v>0</v>
      </c>
      <c r="CD5297">
        <v>0</v>
      </c>
    </row>
    <row r="5298" spans="1:82" x14ac:dyDescent="0.35">
      <c r="A5298">
        <v>658</v>
      </c>
      <c r="B5298" t="s">
        <v>946</v>
      </c>
      <c r="C5298" t="s">
        <v>81</v>
      </c>
      <c r="D5298">
        <v>77</v>
      </c>
      <c r="E5298" t="s">
        <v>797</v>
      </c>
      <c r="F5298" t="s">
        <v>101</v>
      </c>
      <c r="G5298">
        <v>2021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3</v>
      </c>
      <c r="AD5298">
        <v>8</v>
      </c>
      <c r="AE5298">
        <v>0</v>
      </c>
      <c r="AF5298">
        <v>0</v>
      </c>
      <c r="AG5298">
        <v>0</v>
      </c>
      <c r="AH5298">
        <f t="shared" si="1153"/>
        <v>0</v>
      </c>
      <c r="AI5298">
        <f t="shared" si="1154"/>
        <v>0</v>
      </c>
      <c r="AJ5298">
        <f t="shared" si="1155"/>
        <v>0</v>
      </c>
      <c r="AK5298">
        <v>10</v>
      </c>
      <c r="AL5298">
        <v>4</v>
      </c>
      <c r="AM5298">
        <v>0</v>
      </c>
      <c r="AN5298">
        <v>0</v>
      </c>
      <c r="AO5298">
        <v>0.03</v>
      </c>
      <c r="AP5298">
        <v>0.01</v>
      </c>
      <c r="AQ5298">
        <v>0.8</v>
      </c>
      <c r="AR5298">
        <v>1.8</v>
      </c>
      <c r="AS5298">
        <f t="shared" si="1156"/>
        <v>8</v>
      </c>
      <c r="AT5298">
        <v>3</v>
      </c>
      <c r="AU5298">
        <v>42</v>
      </c>
      <c r="AV5298">
        <v>214</v>
      </c>
      <c r="AW5298">
        <v>0</v>
      </c>
      <c r="AX5298">
        <v>0</v>
      </c>
      <c r="AY5298">
        <v>8</v>
      </c>
      <c r="AZ5298">
        <v>1</v>
      </c>
      <c r="BA5298">
        <v>0.33333333300000001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f t="shared" si="1157"/>
        <v>0</v>
      </c>
      <c r="BJ5298">
        <v>0.2</v>
      </c>
      <c r="BK5298">
        <v>0</v>
      </c>
      <c r="BL5298">
        <v>0</v>
      </c>
      <c r="BM5298">
        <v>2.67</v>
      </c>
      <c r="BN5298">
        <v>0.27</v>
      </c>
      <c r="BO5298">
        <v>0.6</v>
      </c>
      <c r="BP5298">
        <f t="shared" si="1158"/>
        <v>0.19047619047619047</v>
      </c>
      <c r="BQ5298">
        <v>2.67</v>
      </c>
      <c r="BR5298">
        <v>2021</v>
      </c>
      <c r="BS5298">
        <v>0.02</v>
      </c>
      <c r="BT5298">
        <v>0.04</v>
      </c>
      <c r="BU5298" s="2">
        <f t="shared" si="1159"/>
        <v>1.5686274509803921E-3</v>
      </c>
      <c r="BV5298" s="1">
        <f t="shared" si="1165"/>
        <v>5.0823809523809521E-2</v>
      </c>
      <c r="BW5298" s="1">
        <f t="shared" si="1152"/>
        <v>0.16096761904761905</v>
      </c>
      <c r="BX5298" s="1">
        <f t="shared" si="1160"/>
        <v>0.17271428571095238</v>
      </c>
      <c r="BY5298" s="1" t="e">
        <f t="shared" si="1161"/>
        <v>#DIV/0!</v>
      </c>
      <c r="BZ5298" s="1" t="e">
        <f t="shared" si="1162"/>
        <v>#DIV/0!</v>
      </c>
      <c r="CA5298" s="1" t="e">
        <f t="shared" si="1163"/>
        <v>#DIV/0!</v>
      </c>
      <c r="CB5298">
        <v>0</v>
      </c>
      <c r="CC5298">
        <f t="shared" si="1164"/>
        <v>0</v>
      </c>
      <c r="CD5298">
        <v>0</v>
      </c>
    </row>
    <row r="5299" spans="1:82" x14ac:dyDescent="0.35">
      <c r="A5299">
        <v>80</v>
      </c>
      <c r="B5299" t="s">
        <v>1177</v>
      </c>
      <c r="C5299" t="s">
        <v>103</v>
      </c>
      <c r="D5299">
        <v>70</v>
      </c>
      <c r="E5299" t="s">
        <v>1156</v>
      </c>
      <c r="F5299" t="s">
        <v>79</v>
      </c>
      <c r="G5299">
        <v>2019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4</v>
      </c>
      <c r="V5299">
        <v>9</v>
      </c>
      <c r="W5299">
        <v>0</v>
      </c>
      <c r="X5299">
        <v>0</v>
      </c>
      <c r="Y5299">
        <v>0</v>
      </c>
      <c r="Z5299">
        <v>3</v>
      </c>
      <c r="AA5299">
        <v>0</v>
      </c>
      <c r="AB5299">
        <v>2</v>
      </c>
      <c r="AC5299">
        <v>3</v>
      </c>
      <c r="AD5299">
        <v>22</v>
      </c>
      <c r="AE5299">
        <v>0</v>
      </c>
      <c r="AF5299">
        <v>0</v>
      </c>
      <c r="AG5299">
        <v>0</v>
      </c>
      <c r="AH5299">
        <f t="shared" si="1153"/>
        <v>0</v>
      </c>
      <c r="AI5299">
        <f t="shared" si="1154"/>
        <v>0</v>
      </c>
      <c r="AJ5299">
        <f t="shared" si="1155"/>
        <v>0</v>
      </c>
      <c r="AK5299">
        <v>10</v>
      </c>
      <c r="AL5299">
        <v>23</v>
      </c>
      <c r="AM5299">
        <v>2</v>
      </c>
      <c r="AN5299">
        <v>0</v>
      </c>
      <c r="AO5299">
        <v>0.03</v>
      </c>
      <c r="AP5299">
        <v>0</v>
      </c>
      <c r="AQ5299">
        <v>3.1</v>
      </c>
      <c r="AR5299">
        <v>5.0999999999999996</v>
      </c>
      <c r="AS5299">
        <f t="shared" si="1156"/>
        <v>31</v>
      </c>
      <c r="AT5299">
        <v>4</v>
      </c>
      <c r="AU5299">
        <v>600</v>
      </c>
      <c r="AV5299">
        <v>1300</v>
      </c>
      <c r="AW5299">
        <v>0</v>
      </c>
      <c r="AX5299">
        <v>2.25</v>
      </c>
      <c r="AY5299">
        <v>11</v>
      </c>
      <c r="AZ5299">
        <v>6</v>
      </c>
      <c r="BA5299">
        <v>1.5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f t="shared" si="1157"/>
        <v>0</v>
      </c>
      <c r="BK5299">
        <v>0</v>
      </c>
      <c r="BL5299">
        <v>2.25</v>
      </c>
      <c r="BM5299">
        <v>5.5</v>
      </c>
      <c r="BN5299">
        <v>0.77</v>
      </c>
      <c r="BO5299">
        <v>1.27</v>
      </c>
      <c r="BP5299">
        <f t="shared" si="1158"/>
        <v>5.1666666666666666E-2</v>
      </c>
      <c r="BQ5299">
        <v>7.75</v>
      </c>
      <c r="BR5299">
        <v>2011</v>
      </c>
      <c r="BS5299" t="s">
        <v>213</v>
      </c>
      <c r="BT5299" t="s">
        <v>213</v>
      </c>
      <c r="BU5299" s="2">
        <f t="shared" si="1159"/>
        <v>5.1768431372549016E-2</v>
      </c>
      <c r="BV5299" s="1">
        <f t="shared" si="1165"/>
        <v>1.0083333333333335E-2</v>
      </c>
      <c r="BW5299" s="1">
        <f t="shared" si="1152"/>
        <v>8.9333333333333334E-2</v>
      </c>
      <c r="BX5299" s="1">
        <f t="shared" si="1160"/>
        <v>0.17183333333333334</v>
      </c>
      <c r="BY5299" s="1" t="e">
        <f t="shared" si="1161"/>
        <v>#DIV/0!</v>
      </c>
      <c r="BZ5299" s="1" t="e">
        <f t="shared" si="1162"/>
        <v>#DIV/0!</v>
      </c>
      <c r="CA5299" s="1" t="e">
        <f t="shared" si="1163"/>
        <v>#DIV/0!</v>
      </c>
      <c r="CB5299">
        <v>0</v>
      </c>
      <c r="CC5299">
        <f t="shared" si="1164"/>
        <v>0</v>
      </c>
      <c r="CD5299">
        <v>0</v>
      </c>
    </row>
    <row r="5300" spans="1:82" x14ac:dyDescent="0.35">
      <c r="A5300">
        <v>1355</v>
      </c>
      <c r="B5300" t="s">
        <v>1509</v>
      </c>
      <c r="C5300" t="s">
        <v>86</v>
      </c>
      <c r="D5300">
        <v>75</v>
      </c>
      <c r="E5300" t="s">
        <v>1156</v>
      </c>
      <c r="F5300" t="s">
        <v>113</v>
      </c>
      <c r="G5300">
        <v>2015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2</v>
      </c>
      <c r="AD5300">
        <v>6</v>
      </c>
      <c r="AE5300">
        <v>0</v>
      </c>
      <c r="AF5300">
        <v>0</v>
      </c>
      <c r="AG5300">
        <v>0</v>
      </c>
      <c r="AH5300">
        <f t="shared" si="1153"/>
        <v>0</v>
      </c>
      <c r="AI5300">
        <f t="shared" si="1154"/>
        <v>0</v>
      </c>
      <c r="AJ5300">
        <f t="shared" si="1155"/>
        <v>0</v>
      </c>
      <c r="AK5300">
        <v>1</v>
      </c>
      <c r="AL5300">
        <v>5</v>
      </c>
      <c r="AM5300">
        <v>1</v>
      </c>
      <c r="AN5300">
        <v>0</v>
      </c>
      <c r="AO5300">
        <v>0.04</v>
      </c>
      <c r="AP5300">
        <v>0</v>
      </c>
      <c r="AQ5300">
        <v>0.6</v>
      </c>
      <c r="AR5300">
        <v>1.6</v>
      </c>
      <c r="AS5300">
        <f t="shared" si="1156"/>
        <v>6</v>
      </c>
      <c r="AT5300">
        <v>2</v>
      </c>
      <c r="AU5300">
        <v>10</v>
      </c>
      <c r="AV5300">
        <v>125</v>
      </c>
      <c r="AW5300">
        <v>0</v>
      </c>
      <c r="AX5300">
        <v>0</v>
      </c>
      <c r="AY5300">
        <v>6</v>
      </c>
      <c r="AZ5300">
        <v>1</v>
      </c>
      <c r="BA5300">
        <v>0.5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f t="shared" si="1157"/>
        <v>0</v>
      </c>
      <c r="BJ5300">
        <v>0.08</v>
      </c>
      <c r="BK5300">
        <v>0</v>
      </c>
      <c r="BL5300">
        <v>0</v>
      </c>
      <c r="BM5300">
        <v>3</v>
      </c>
      <c r="BN5300">
        <v>0.3</v>
      </c>
      <c r="BO5300">
        <v>0.8</v>
      </c>
      <c r="BP5300">
        <f t="shared" si="1158"/>
        <v>0.6</v>
      </c>
      <c r="BQ5300">
        <v>3</v>
      </c>
      <c r="BR5300">
        <v>2015</v>
      </c>
      <c r="BS5300">
        <v>0.06</v>
      </c>
      <c r="BT5300">
        <v>0.16</v>
      </c>
      <c r="BU5300" s="2">
        <f t="shared" si="1159"/>
        <v>1.176470588235294E-3</v>
      </c>
      <c r="BV5300" s="1">
        <f t="shared" si="1165"/>
        <v>4.7100000000000003E-2</v>
      </c>
      <c r="BW5300" s="1">
        <f t="shared" si="1152"/>
        <v>0.16076666666666667</v>
      </c>
      <c r="BX5300" s="1">
        <f t="shared" si="1160"/>
        <v>0.17083333333333334</v>
      </c>
      <c r="BY5300" s="1" t="e">
        <f t="shared" si="1161"/>
        <v>#DIV/0!</v>
      </c>
      <c r="BZ5300" s="1" t="e">
        <f t="shared" si="1162"/>
        <v>#DIV/0!</v>
      </c>
      <c r="CA5300" s="1" t="e">
        <f t="shared" si="1163"/>
        <v>#DIV/0!</v>
      </c>
      <c r="CB5300">
        <v>0</v>
      </c>
      <c r="CC5300">
        <f t="shared" si="1164"/>
        <v>0</v>
      </c>
      <c r="CD5300">
        <v>0</v>
      </c>
    </row>
    <row r="5301" spans="1:82" x14ac:dyDescent="0.35">
      <c r="A5301">
        <v>519</v>
      </c>
      <c r="B5301" t="s">
        <v>333</v>
      </c>
      <c r="C5301" t="s">
        <v>179</v>
      </c>
      <c r="D5301">
        <v>68</v>
      </c>
      <c r="E5301" t="s">
        <v>70</v>
      </c>
      <c r="F5301" t="s">
        <v>132</v>
      </c>
      <c r="G5301">
        <v>2019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3</v>
      </c>
      <c r="V5301">
        <v>6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6</v>
      </c>
      <c r="AC5301">
        <v>8</v>
      </c>
      <c r="AD5301">
        <v>31</v>
      </c>
      <c r="AE5301">
        <v>0</v>
      </c>
      <c r="AF5301">
        <v>1</v>
      </c>
      <c r="AG5301">
        <v>1</v>
      </c>
      <c r="AH5301">
        <f t="shared" si="1153"/>
        <v>1</v>
      </c>
      <c r="AI5301">
        <f t="shared" si="1154"/>
        <v>0.14285714285714285</v>
      </c>
      <c r="AJ5301">
        <f t="shared" si="1155"/>
        <v>2.2727272727272728E-2</v>
      </c>
      <c r="AK5301">
        <v>49</v>
      </c>
      <c r="AL5301">
        <v>33</v>
      </c>
      <c r="AM5301">
        <v>1</v>
      </c>
      <c r="AN5301">
        <v>0</v>
      </c>
      <c r="AO5301">
        <v>0.05</v>
      </c>
      <c r="AP5301">
        <v>0.04</v>
      </c>
      <c r="AQ5301">
        <v>1.7</v>
      </c>
      <c r="AR5301">
        <v>7.7</v>
      </c>
      <c r="AS5301">
        <f t="shared" si="1156"/>
        <v>37</v>
      </c>
      <c r="AT5301">
        <v>7</v>
      </c>
      <c r="AU5301">
        <v>44</v>
      </c>
      <c r="AV5301">
        <v>445</v>
      </c>
      <c r="AW5301">
        <v>0</v>
      </c>
      <c r="AX5301">
        <v>2</v>
      </c>
      <c r="AY5301">
        <v>5.17</v>
      </c>
      <c r="AZ5301">
        <v>9</v>
      </c>
      <c r="BA5301">
        <v>1.2857142859999999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f t="shared" si="1157"/>
        <v>0</v>
      </c>
      <c r="BJ5301">
        <v>0.1</v>
      </c>
      <c r="BK5301">
        <v>0</v>
      </c>
      <c r="BL5301">
        <v>0.86</v>
      </c>
      <c r="BM5301">
        <v>4.43</v>
      </c>
      <c r="BN5301">
        <v>0.24</v>
      </c>
      <c r="BO5301">
        <v>1.1000000000000001</v>
      </c>
      <c r="BP5301">
        <f t="shared" si="1158"/>
        <v>0.84090909090909094</v>
      </c>
      <c r="BQ5301">
        <v>5.29</v>
      </c>
      <c r="BR5301">
        <v>2014</v>
      </c>
      <c r="BS5301">
        <v>0.04</v>
      </c>
      <c r="BT5301">
        <v>0.17</v>
      </c>
      <c r="BU5301" s="2">
        <f t="shared" si="1159"/>
        <v>2.6906738695478195E-2</v>
      </c>
      <c r="BV5301" s="1">
        <f t="shared" si="1165"/>
        <v>4.2274025974025992E-2</v>
      </c>
      <c r="BW5301" s="1">
        <f t="shared" si="1152"/>
        <v>0.22803090909090912</v>
      </c>
      <c r="BX5301" s="1">
        <f t="shared" si="1160"/>
        <v>0.21318614718900436</v>
      </c>
      <c r="BY5301" s="1" t="e">
        <f t="shared" si="1161"/>
        <v>#DIV/0!</v>
      </c>
      <c r="BZ5301" s="1" t="e">
        <f t="shared" si="1162"/>
        <v>#DIV/0!</v>
      </c>
      <c r="CA5301" s="1" t="e">
        <f t="shared" si="1163"/>
        <v>#DIV/0!</v>
      </c>
      <c r="CB5301">
        <v>0</v>
      </c>
      <c r="CC5301">
        <f t="shared" si="1164"/>
        <v>0</v>
      </c>
      <c r="CD5301">
        <v>0</v>
      </c>
    </row>
    <row r="5302" spans="1:82" x14ac:dyDescent="0.35">
      <c r="A5302">
        <v>247</v>
      </c>
      <c r="B5302" t="s">
        <v>216</v>
      </c>
      <c r="C5302" t="s">
        <v>179</v>
      </c>
      <c r="D5302">
        <v>68</v>
      </c>
      <c r="E5302" t="s">
        <v>70</v>
      </c>
      <c r="F5302" t="s">
        <v>79</v>
      </c>
      <c r="G5302">
        <v>2013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2</v>
      </c>
      <c r="AC5302">
        <v>7</v>
      </c>
      <c r="AD5302">
        <v>20</v>
      </c>
      <c r="AE5302">
        <v>0</v>
      </c>
      <c r="AF5302">
        <v>0</v>
      </c>
      <c r="AG5302">
        <v>0</v>
      </c>
      <c r="AH5302">
        <f t="shared" si="1153"/>
        <v>0</v>
      </c>
      <c r="AI5302">
        <f t="shared" si="1154"/>
        <v>0</v>
      </c>
      <c r="AJ5302">
        <f t="shared" si="1155"/>
        <v>0</v>
      </c>
      <c r="AK5302">
        <v>39</v>
      </c>
      <c r="AL5302">
        <v>17</v>
      </c>
      <c r="AM5302">
        <v>2</v>
      </c>
      <c r="AN5302">
        <v>0</v>
      </c>
      <c r="AO5302">
        <v>0.05</v>
      </c>
      <c r="AP5302">
        <v>0.04</v>
      </c>
      <c r="AQ5302">
        <v>2</v>
      </c>
      <c r="AR5302">
        <v>4</v>
      </c>
      <c r="AS5302">
        <f t="shared" si="1156"/>
        <v>20</v>
      </c>
      <c r="AT5302">
        <v>4</v>
      </c>
      <c r="AU5302">
        <v>36</v>
      </c>
      <c r="AV5302">
        <v>304</v>
      </c>
      <c r="AW5302">
        <v>0</v>
      </c>
      <c r="AX5302">
        <v>0</v>
      </c>
      <c r="AY5302">
        <v>10</v>
      </c>
      <c r="AZ5302">
        <v>2</v>
      </c>
      <c r="BA5302">
        <v>0.5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f t="shared" si="1157"/>
        <v>0</v>
      </c>
      <c r="BJ5302">
        <v>0.12</v>
      </c>
      <c r="BK5302">
        <v>0</v>
      </c>
      <c r="BL5302">
        <v>0</v>
      </c>
      <c r="BM5302">
        <v>5</v>
      </c>
      <c r="BN5302">
        <v>0.5</v>
      </c>
      <c r="BO5302">
        <v>1</v>
      </c>
      <c r="BP5302">
        <f t="shared" si="1158"/>
        <v>0.55555555555555558</v>
      </c>
      <c r="BQ5302">
        <v>5</v>
      </c>
      <c r="BR5302">
        <v>2010</v>
      </c>
      <c r="BS5302">
        <v>0.06</v>
      </c>
      <c r="BT5302">
        <v>0.11</v>
      </c>
      <c r="BU5302" s="2">
        <f t="shared" si="1159"/>
        <v>3.9215686274509803E-3</v>
      </c>
      <c r="BV5302" s="1">
        <f t="shared" si="1165"/>
        <v>5.4777777777777779E-2</v>
      </c>
      <c r="BW5302" s="1">
        <f t="shared" si="1152"/>
        <v>0.15832031746031747</v>
      </c>
      <c r="BX5302" s="1">
        <f t="shared" si="1160"/>
        <v>0.17029365079365083</v>
      </c>
      <c r="BY5302" s="1" t="e">
        <f t="shared" si="1161"/>
        <v>#DIV/0!</v>
      </c>
      <c r="BZ5302" s="1" t="e">
        <f t="shared" si="1162"/>
        <v>#DIV/0!</v>
      </c>
      <c r="CA5302" s="1" t="e">
        <f t="shared" si="1163"/>
        <v>#DIV/0!</v>
      </c>
      <c r="CB5302">
        <v>0</v>
      </c>
      <c r="CC5302">
        <f t="shared" si="1164"/>
        <v>0</v>
      </c>
      <c r="CD5302">
        <v>0</v>
      </c>
    </row>
    <row r="5303" spans="1:82" x14ac:dyDescent="0.35">
      <c r="A5303">
        <v>99</v>
      </c>
      <c r="B5303" t="s">
        <v>814</v>
      </c>
      <c r="C5303" t="s">
        <v>75</v>
      </c>
      <c r="D5303">
        <v>76</v>
      </c>
      <c r="E5303" t="s">
        <v>797</v>
      </c>
      <c r="F5303" t="s">
        <v>84</v>
      </c>
      <c r="G5303">
        <v>2014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f t="shared" si="1153"/>
        <v>0</v>
      </c>
      <c r="AI5303">
        <f t="shared" si="1154"/>
        <v>0</v>
      </c>
      <c r="AJ5303">
        <f t="shared" si="1155"/>
        <v>0</v>
      </c>
      <c r="AK5303">
        <v>4</v>
      </c>
      <c r="AL5303">
        <v>0</v>
      </c>
      <c r="AM5303">
        <v>0</v>
      </c>
      <c r="AN5303">
        <v>0</v>
      </c>
      <c r="AO5303">
        <v>0.05</v>
      </c>
      <c r="AP5303">
        <v>0.03</v>
      </c>
      <c r="AQ5303">
        <v>0</v>
      </c>
      <c r="AR5303">
        <v>0</v>
      </c>
      <c r="AS5303">
        <f t="shared" si="1156"/>
        <v>0</v>
      </c>
      <c r="AT5303">
        <v>1</v>
      </c>
      <c r="AU5303">
        <v>17</v>
      </c>
      <c r="AV5303">
        <v>59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f t="shared" si="1157"/>
        <v>0</v>
      </c>
      <c r="BJ5303">
        <v>0.28999999999999998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f t="shared" si="1158"/>
        <v>0</v>
      </c>
      <c r="BQ5303">
        <v>0</v>
      </c>
      <c r="BR5303">
        <v>2014</v>
      </c>
      <c r="BS5303">
        <v>0</v>
      </c>
      <c r="BT5303">
        <v>0</v>
      </c>
      <c r="BU5303" s="2">
        <f t="shared" si="1159"/>
        <v>0</v>
      </c>
      <c r="BV5303" s="1">
        <f t="shared" si="1165"/>
        <v>5.7999999999999996E-2</v>
      </c>
      <c r="BW5303" s="1">
        <f t="shared" si="1152"/>
        <v>0.15767</v>
      </c>
      <c r="BX5303" s="1">
        <f t="shared" si="1160"/>
        <v>0.17016666666666666</v>
      </c>
      <c r="BY5303" s="1" t="e">
        <f t="shared" si="1161"/>
        <v>#DIV/0!</v>
      </c>
      <c r="BZ5303" s="1" t="e">
        <f t="shared" si="1162"/>
        <v>#DIV/0!</v>
      </c>
      <c r="CA5303" s="1" t="e">
        <f t="shared" si="1163"/>
        <v>#DIV/0!</v>
      </c>
      <c r="CB5303">
        <v>0</v>
      </c>
      <c r="CC5303">
        <f t="shared" si="1164"/>
        <v>0</v>
      </c>
      <c r="CD5303">
        <v>0</v>
      </c>
    </row>
    <row r="5304" spans="1:82" x14ac:dyDescent="0.35">
      <c r="A5304">
        <v>166</v>
      </c>
      <c r="B5304" t="s">
        <v>180</v>
      </c>
      <c r="C5304" t="s">
        <v>69</v>
      </c>
      <c r="D5304">
        <v>73</v>
      </c>
      <c r="E5304" t="s">
        <v>70</v>
      </c>
      <c r="F5304" t="s">
        <v>76</v>
      </c>
      <c r="G5304">
        <v>2013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1</v>
      </c>
      <c r="AC5304">
        <v>2</v>
      </c>
      <c r="AD5304">
        <v>6</v>
      </c>
      <c r="AE5304">
        <v>0</v>
      </c>
      <c r="AF5304">
        <v>0</v>
      </c>
      <c r="AG5304">
        <v>0</v>
      </c>
      <c r="AH5304">
        <f t="shared" si="1153"/>
        <v>0</v>
      </c>
      <c r="AI5304">
        <f t="shared" si="1154"/>
        <v>0</v>
      </c>
      <c r="AJ5304">
        <f t="shared" si="1155"/>
        <v>0</v>
      </c>
      <c r="AK5304">
        <v>13</v>
      </c>
      <c r="AL5304">
        <v>0</v>
      </c>
      <c r="AM5304">
        <v>0</v>
      </c>
      <c r="AN5304">
        <v>0</v>
      </c>
      <c r="AO5304">
        <v>0.03</v>
      </c>
      <c r="AP5304">
        <v>0.03</v>
      </c>
      <c r="AQ5304">
        <v>0.6</v>
      </c>
      <c r="AR5304">
        <v>1.6</v>
      </c>
      <c r="AS5304">
        <f t="shared" si="1156"/>
        <v>6</v>
      </c>
      <c r="AT5304">
        <v>2</v>
      </c>
      <c r="AU5304">
        <v>20</v>
      </c>
      <c r="AV5304">
        <v>145</v>
      </c>
      <c r="AW5304">
        <v>0</v>
      </c>
      <c r="AX5304">
        <v>0</v>
      </c>
      <c r="AY5304">
        <v>6</v>
      </c>
      <c r="AZ5304">
        <v>1</v>
      </c>
      <c r="BA5304">
        <v>0.5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f t="shared" si="1157"/>
        <v>0</v>
      </c>
      <c r="BJ5304">
        <v>0.14000000000000001</v>
      </c>
      <c r="BK5304">
        <v>0</v>
      </c>
      <c r="BL5304">
        <v>0</v>
      </c>
      <c r="BM5304">
        <v>3</v>
      </c>
      <c r="BN5304">
        <v>0.3</v>
      </c>
      <c r="BO5304">
        <v>0.8</v>
      </c>
      <c r="BP5304">
        <f t="shared" si="1158"/>
        <v>0.3</v>
      </c>
      <c r="BQ5304">
        <v>3</v>
      </c>
      <c r="BR5304">
        <v>2009</v>
      </c>
      <c r="BS5304">
        <v>0.03</v>
      </c>
      <c r="BT5304">
        <v>0.08</v>
      </c>
      <c r="BU5304" s="2">
        <f t="shared" si="1159"/>
        <v>1.176470588235294E-3</v>
      </c>
      <c r="BV5304" s="1">
        <f t="shared" si="1165"/>
        <v>4.41E-2</v>
      </c>
      <c r="BW5304" s="1">
        <f t="shared" si="1152"/>
        <v>0.15836666666666668</v>
      </c>
      <c r="BX5304" s="1">
        <f t="shared" si="1160"/>
        <v>0.17000000000000004</v>
      </c>
      <c r="BY5304" s="1" t="e">
        <f t="shared" si="1161"/>
        <v>#DIV/0!</v>
      </c>
      <c r="BZ5304" s="1" t="e">
        <f t="shared" si="1162"/>
        <v>#DIV/0!</v>
      </c>
      <c r="CA5304" s="1" t="e">
        <f t="shared" si="1163"/>
        <v>#DIV/0!</v>
      </c>
      <c r="CB5304">
        <v>0</v>
      </c>
      <c r="CC5304">
        <f t="shared" si="1164"/>
        <v>0</v>
      </c>
      <c r="CD5304">
        <v>0</v>
      </c>
    </row>
    <row r="5305" spans="1:82" x14ac:dyDescent="0.35">
      <c r="A5305">
        <v>1456</v>
      </c>
      <c r="B5305" t="s">
        <v>1109</v>
      </c>
      <c r="C5305" t="s">
        <v>75</v>
      </c>
      <c r="D5305">
        <v>76</v>
      </c>
      <c r="E5305" t="s">
        <v>797</v>
      </c>
      <c r="F5305" t="s">
        <v>125</v>
      </c>
      <c r="G5305">
        <v>2020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1</v>
      </c>
      <c r="AC5305">
        <v>2</v>
      </c>
      <c r="AD5305">
        <v>11</v>
      </c>
      <c r="AE5305">
        <v>0</v>
      </c>
      <c r="AF5305">
        <v>0</v>
      </c>
      <c r="AG5305">
        <v>0</v>
      </c>
      <c r="AH5305">
        <f t="shared" si="1153"/>
        <v>0</v>
      </c>
      <c r="AI5305">
        <f t="shared" si="1154"/>
        <v>0</v>
      </c>
      <c r="AJ5305">
        <f t="shared" si="1155"/>
        <v>0</v>
      </c>
      <c r="AK5305">
        <v>0</v>
      </c>
      <c r="AL5305">
        <v>11</v>
      </c>
      <c r="AM5305">
        <v>1</v>
      </c>
      <c r="AN5305">
        <v>0</v>
      </c>
      <c r="AO5305">
        <v>0.02</v>
      </c>
      <c r="AP5305">
        <v>0</v>
      </c>
      <c r="AQ5305">
        <v>3.1</v>
      </c>
      <c r="AR5305">
        <v>4.0999999999999996</v>
      </c>
      <c r="AS5305">
        <f t="shared" si="1156"/>
        <v>11</v>
      </c>
      <c r="AT5305">
        <v>3</v>
      </c>
      <c r="AU5305">
        <v>32</v>
      </c>
      <c r="AV5305">
        <v>228</v>
      </c>
      <c r="AW5305">
        <v>0</v>
      </c>
      <c r="AX5305">
        <v>0</v>
      </c>
      <c r="AY5305">
        <v>11</v>
      </c>
      <c r="AZ5305">
        <v>1</v>
      </c>
      <c r="BA5305">
        <v>0.33333333300000001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f t="shared" si="1157"/>
        <v>0</v>
      </c>
      <c r="BJ5305">
        <v>0.14000000000000001</v>
      </c>
      <c r="BK5305">
        <v>0</v>
      </c>
      <c r="BL5305">
        <v>0</v>
      </c>
      <c r="BM5305">
        <v>3.67</v>
      </c>
      <c r="BN5305">
        <v>1.03</v>
      </c>
      <c r="BO5305">
        <v>1.37</v>
      </c>
      <c r="BP5305">
        <f t="shared" si="1158"/>
        <v>0.34375</v>
      </c>
      <c r="BQ5305">
        <v>3.67</v>
      </c>
      <c r="BR5305">
        <v>2019</v>
      </c>
      <c r="BS5305">
        <v>0.1</v>
      </c>
      <c r="BT5305">
        <v>0.13</v>
      </c>
      <c r="BU5305" s="2">
        <f t="shared" si="1159"/>
        <v>2.1568627450980391E-3</v>
      </c>
      <c r="BV5305" s="1">
        <f t="shared" si="1165"/>
        <v>4.678750000000001E-2</v>
      </c>
      <c r="BW5305" s="1">
        <f t="shared" si="1152"/>
        <v>0.16036166666666668</v>
      </c>
      <c r="BX5305" s="1">
        <f t="shared" si="1160"/>
        <v>0.16970833332999999</v>
      </c>
      <c r="BY5305" s="1" t="e">
        <f t="shared" si="1161"/>
        <v>#DIV/0!</v>
      </c>
      <c r="BZ5305" s="1" t="e">
        <f t="shared" si="1162"/>
        <v>#DIV/0!</v>
      </c>
      <c r="CA5305" s="1" t="e">
        <f t="shared" si="1163"/>
        <v>#DIV/0!</v>
      </c>
      <c r="CB5305">
        <v>0</v>
      </c>
      <c r="CC5305">
        <f t="shared" si="1164"/>
        <v>0</v>
      </c>
      <c r="CD5305">
        <v>0</v>
      </c>
    </row>
    <row r="5306" spans="1:82" x14ac:dyDescent="0.35">
      <c r="A5306">
        <v>187</v>
      </c>
      <c r="B5306" t="s">
        <v>836</v>
      </c>
      <c r="C5306" t="s">
        <v>75</v>
      </c>
      <c r="D5306">
        <v>76</v>
      </c>
      <c r="E5306" t="s">
        <v>797</v>
      </c>
      <c r="F5306" t="s">
        <v>79</v>
      </c>
      <c r="G5306">
        <v>2015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</v>
      </c>
      <c r="AC5306">
        <v>2</v>
      </c>
      <c r="AD5306">
        <v>6</v>
      </c>
      <c r="AE5306">
        <v>0</v>
      </c>
      <c r="AF5306">
        <v>0</v>
      </c>
      <c r="AG5306">
        <v>0</v>
      </c>
      <c r="AH5306">
        <f t="shared" si="1153"/>
        <v>0</v>
      </c>
      <c r="AI5306">
        <f t="shared" si="1154"/>
        <v>0</v>
      </c>
      <c r="AJ5306">
        <f t="shared" si="1155"/>
        <v>0</v>
      </c>
      <c r="AK5306">
        <v>5</v>
      </c>
      <c r="AL5306">
        <v>7</v>
      </c>
      <c r="AM5306">
        <v>0</v>
      </c>
      <c r="AN5306">
        <v>0</v>
      </c>
      <c r="AO5306">
        <v>0.04</v>
      </c>
      <c r="AP5306">
        <v>0.01</v>
      </c>
      <c r="AQ5306">
        <v>0.6</v>
      </c>
      <c r="AR5306">
        <v>1.6</v>
      </c>
      <c r="AS5306">
        <f t="shared" si="1156"/>
        <v>6</v>
      </c>
      <c r="AT5306">
        <v>2</v>
      </c>
      <c r="AU5306">
        <v>14</v>
      </c>
      <c r="AV5306">
        <v>126</v>
      </c>
      <c r="AW5306">
        <v>0</v>
      </c>
      <c r="AX5306">
        <v>0</v>
      </c>
      <c r="AY5306">
        <v>6</v>
      </c>
      <c r="AZ5306">
        <v>1</v>
      </c>
      <c r="BA5306">
        <v>0.5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f t="shared" si="1157"/>
        <v>0</v>
      </c>
      <c r="BJ5306">
        <v>0.11</v>
      </c>
      <c r="BK5306">
        <v>0</v>
      </c>
      <c r="BL5306">
        <v>0</v>
      </c>
      <c r="BM5306">
        <v>3</v>
      </c>
      <c r="BN5306">
        <v>0.3</v>
      </c>
      <c r="BO5306">
        <v>0.8</v>
      </c>
      <c r="BP5306">
        <f t="shared" si="1158"/>
        <v>0.42857142857142855</v>
      </c>
      <c r="BQ5306">
        <v>3</v>
      </c>
      <c r="BR5306">
        <v>2015</v>
      </c>
      <c r="BS5306">
        <v>0.04</v>
      </c>
      <c r="BT5306">
        <v>0.11</v>
      </c>
      <c r="BU5306" s="2">
        <f t="shared" si="1159"/>
        <v>1.176470588235294E-3</v>
      </c>
      <c r="BV5306" s="1">
        <f t="shared" si="1165"/>
        <v>4.4528571428571431E-2</v>
      </c>
      <c r="BW5306" s="1">
        <f t="shared" si="1152"/>
        <v>0.15866380952380954</v>
      </c>
      <c r="BX5306" s="1">
        <f t="shared" si="1160"/>
        <v>0.16969047619047622</v>
      </c>
      <c r="BY5306" s="1" t="e">
        <f t="shared" si="1161"/>
        <v>#DIV/0!</v>
      </c>
      <c r="BZ5306" s="1" t="e">
        <f t="shared" si="1162"/>
        <v>#DIV/0!</v>
      </c>
      <c r="CA5306" s="1" t="e">
        <f t="shared" si="1163"/>
        <v>#DIV/0!</v>
      </c>
      <c r="CB5306">
        <v>0</v>
      </c>
      <c r="CC5306">
        <f t="shared" si="1164"/>
        <v>0</v>
      </c>
      <c r="CD5306">
        <v>0</v>
      </c>
    </row>
    <row r="5307" spans="1:82" x14ac:dyDescent="0.35">
      <c r="A5307">
        <v>276</v>
      </c>
      <c r="B5307" t="s">
        <v>226</v>
      </c>
      <c r="C5307" t="s">
        <v>92</v>
      </c>
      <c r="D5307">
        <v>71</v>
      </c>
      <c r="E5307" t="s">
        <v>70</v>
      </c>
      <c r="F5307" t="s">
        <v>87</v>
      </c>
      <c r="G5307">
        <v>2015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3</v>
      </c>
      <c r="AD5307">
        <v>6</v>
      </c>
      <c r="AE5307">
        <v>0</v>
      </c>
      <c r="AF5307">
        <v>0</v>
      </c>
      <c r="AG5307">
        <v>0</v>
      </c>
      <c r="AH5307">
        <f t="shared" si="1153"/>
        <v>0</v>
      </c>
      <c r="AI5307">
        <f t="shared" si="1154"/>
        <v>0</v>
      </c>
      <c r="AJ5307">
        <f t="shared" si="1155"/>
        <v>0</v>
      </c>
      <c r="AK5307">
        <v>56</v>
      </c>
      <c r="AL5307">
        <v>1</v>
      </c>
      <c r="AM5307">
        <v>0</v>
      </c>
      <c r="AN5307">
        <v>0</v>
      </c>
      <c r="AO5307">
        <v>0.03</v>
      </c>
      <c r="AP5307">
        <v>0.06</v>
      </c>
      <c r="AQ5307">
        <v>0.6</v>
      </c>
      <c r="AR5307">
        <v>1.6</v>
      </c>
      <c r="AS5307">
        <f t="shared" si="1156"/>
        <v>6</v>
      </c>
      <c r="AT5307">
        <v>3</v>
      </c>
      <c r="AU5307">
        <v>38</v>
      </c>
      <c r="AV5307">
        <v>190</v>
      </c>
      <c r="AW5307">
        <v>0</v>
      </c>
      <c r="AX5307">
        <v>0</v>
      </c>
      <c r="AY5307">
        <v>6</v>
      </c>
      <c r="AZ5307">
        <v>1</v>
      </c>
      <c r="BA5307">
        <v>0.33333333300000001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f t="shared" si="1157"/>
        <v>0</v>
      </c>
      <c r="BJ5307">
        <v>0.2</v>
      </c>
      <c r="BK5307">
        <v>0</v>
      </c>
      <c r="BL5307">
        <v>0</v>
      </c>
      <c r="BM5307">
        <v>2</v>
      </c>
      <c r="BN5307">
        <v>0.2</v>
      </c>
      <c r="BO5307">
        <v>0.53</v>
      </c>
      <c r="BP5307">
        <f t="shared" si="1158"/>
        <v>0.15789473684210525</v>
      </c>
      <c r="BQ5307">
        <v>2</v>
      </c>
      <c r="BR5307">
        <v>2015</v>
      </c>
      <c r="BS5307">
        <v>0.02</v>
      </c>
      <c r="BT5307">
        <v>0.04</v>
      </c>
      <c r="BU5307" s="2">
        <f t="shared" si="1159"/>
        <v>1.176470588235294E-3</v>
      </c>
      <c r="BV5307" s="1">
        <f t="shared" si="1165"/>
        <v>4.8994736842105265E-2</v>
      </c>
      <c r="BW5307" s="1">
        <f t="shared" si="1152"/>
        <v>0.15766947368421055</v>
      </c>
      <c r="BX5307" s="1">
        <f t="shared" si="1160"/>
        <v>0.16878947368087718</v>
      </c>
      <c r="BY5307" s="1" t="e">
        <f t="shared" si="1161"/>
        <v>#DIV/0!</v>
      </c>
      <c r="BZ5307" s="1" t="e">
        <f t="shared" si="1162"/>
        <v>#DIV/0!</v>
      </c>
      <c r="CA5307" s="1" t="e">
        <f t="shared" si="1163"/>
        <v>#DIV/0!</v>
      </c>
      <c r="CB5307">
        <v>0</v>
      </c>
      <c r="CC5307">
        <f t="shared" si="1164"/>
        <v>0</v>
      </c>
      <c r="CD5307">
        <v>0</v>
      </c>
    </row>
    <row r="5308" spans="1:82" x14ac:dyDescent="0.35">
      <c r="A5308">
        <v>1246</v>
      </c>
      <c r="B5308" t="s">
        <v>621</v>
      </c>
      <c r="C5308" t="s">
        <v>103</v>
      </c>
      <c r="D5308">
        <v>70</v>
      </c>
      <c r="E5308" t="s">
        <v>70</v>
      </c>
      <c r="F5308" t="s">
        <v>94</v>
      </c>
      <c r="G5308">
        <v>2013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3</v>
      </c>
      <c r="AC5308">
        <v>11</v>
      </c>
      <c r="AD5308">
        <v>15</v>
      </c>
      <c r="AE5308">
        <v>0</v>
      </c>
      <c r="AF5308">
        <v>0</v>
      </c>
      <c r="AG5308">
        <v>0</v>
      </c>
      <c r="AH5308">
        <f t="shared" si="1153"/>
        <v>0</v>
      </c>
      <c r="AI5308">
        <f t="shared" si="1154"/>
        <v>0</v>
      </c>
      <c r="AJ5308">
        <f t="shared" si="1155"/>
        <v>0</v>
      </c>
      <c r="AK5308">
        <v>104</v>
      </c>
      <c r="AL5308">
        <v>1</v>
      </c>
      <c r="AM5308">
        <v>2</v>
      </c>
      <c r="AN5308">
        <v>1</v>
      </c>
      <c r="AO5308">
        <v>0.06</v>
      </c>
      <c r="AP5308">
        <v>7.0000000000000007E-2</v>
      </c>
      <c r="AQ5308">
        <v>3.5</v>
      </c>
      <c r="AR5308">
        <v>6.5</v>
      </c>
      <c r="AS5308">
        <f t="shared" si="1156"/>
        <v>15</v>
      </c>
      <c r="AT5308">
        <v>4</v>
      </c>
      <c r="AU5308">
        <v>45</v>
      </c>
      <c r="AV5308">
        <v>301</v>
      </c>
      <c r="AW5308">
        <v>0</v>
      </c>
      <c r="AX5308">
        <v>0</v>
      </c>
      <c r="AY5308">
        <v>5</v>
      </c>
      <c r="AZ5308">
        <v>3</v>
      </c>
      <c r="BA5308">
        <v>0.75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f t="shared" si="1157"/>
        <v>0</v>
      </c>
      <c r="BJ5308">
        <v>0.15</v>
      </c>
      <c r="BK5308">
        <v>0</v>
      </c>
      <c r="BL5308">
        <v>0</v>
      </c>
      <c r="BM5308">
        <v>3.75</v>
      </c>
      <c r="BN5308">
        <v>0.88</v>
      </c>
      <c r="BO5308">
        <v>1.62</v>
      </c>
      <c r="BP5308">
        <f t="shared" si="1158"/>
        <v>0.33333333333333331</v>
      </c>
      <c r="BQ5308">
        <v>3.75</v>
      </c>
      <c r="BR5308">
        <v>2013</v>
      </c>
      <c r="BS5308">
        <v>0.08</v>
      </c>
      <c r="BT5308">
        <v>0.14000000000000001</v>
      </c>
      <c r="BU5308" s="2">
        <f t="shared" si="1159"/>
        <v>2.9411764705882353E-3</v>
      </c>
      <c r="BV5308" s="1">
        <f t="shared" si="1165"/>
        <v>4.9666666666666665E-2</v>
      </c>
      <c r="BW5308" s="1">
        <f t="shared" si="1152"/>
        <v>0.15305606060606061</v>
      </c>
      <c r="BX5308" s="1">
        <f t="shared" si="1160"/>
        <v>0.16873106060606061</v>
      </c>
      <c r="BY5308" s="1" t="e">
        <f t="shared" si="1161"/>
        <v>#DIV/0!</v>
      </c>
      <c r="BZ5308" s="1" t="e">
        <f t="shared" si="1162"/>
        <v>#DIV/0!</v>
      </c>
      <c r="CA5308" s="1" t="e">
        <f t="shared" si="1163"/>
        <v>#DIV/0!</v>
      </c>
      <c r="CB5308">
        <v>0</v>
      </c>
      <c r="CC5308">
        <f t="shared" si="1164"/>
        <v>0</v>
      </c>
      <c r="CD5308">
        <v>0</v>
      </c>
    </row>
    <row r="5309" spans="1:82" x14ac:dyDescent="0.35">
      <c r="A5309">
        <v>60</v>
      </c>
      <c r="B5309" t="s">
        <v>137</v>
      </c>
      <c r="C5309" t="s">
        <v>92</v>
      </c>
      <c r="D5309">
        <v>71</v>
      </c>
      <c r="E5309" t="s">
        <v>70</v>
      </c>
      <c r="F5309" t="s">
        <v>104</v>
      </c>
      <c r="G5309">
        <v>2017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1</v>
      </c>
      <c r="AC5309">
        <v>4</v>
      </c>
      <c r="AD5309">
        <v>12</v>
      </c>
      <c r="AE5309">
        <v>0</v>
      </c>
      <c r="AF5309">
        <v>0</v>
      </c>
      <c r="AG5309">
        <v>0</v>
      </c>
      <c r="AH5309">
        <f t="shared" si="1153"/>
        <v>0</v>
      </c>
      <c r="AI5309">
        <f t="shared" si="1154"/>
        <v>0</v>
      </c>
      <c r="AJ5309">
        <f t="shared" si="1155"/>
        <v>0</v>
      </c>
      <c r="AK5309">
        <v>20</v>
      </c>
      <c r="AL5309">
        <v>7</v>
      </c>
      <c r="AM5309">
        <v>1</v>
      </c>
      <c r="AN5309">
        <v>0</v>
      </c>
      <c r="AO5309">
        <v>0.03</v>
      </c>
      <c r="AP5309">
        <v>0.02</v>
      </c>
      <c r="AQ5309">
        <v>1.2</v>
      </c>
      <c r="AR5309">
        <v>2.2000000000000002</v>
      </c>
      <c r="AS5309">
        <f t="shared" si="1156"/>
        <v>12</v>
      </c>
      <c r="AT5309">
        <v>4</v>
      </c>
      <c r="AU5309">
        <v>11</v>
      </c>
      <c r="AV5309">
        <v>283</v>
      </c>
      <c r="AW5309">
        <v>0</v>
      </c>
      <c r="AX5309">
        <v>0</v>
      </c>
      <c r="AY5309">
        <v>12</v>
      </c>
      <c r="AZ5309">
        <v>1</v>
      </c>
      <c r="BA5309">
        <v>0.25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f t="shared" si="1157"/>
        <v>0</v>
      </c>
      <c r="BJ5309">
        <v>0.04</v>
      </c>
      <c r="BK5309">
        <v>0</v>
      </c>
      <c r="BL5309">
        <v>0</v>
      </c>
      <c r="BM5309">
        <v>3</v>
      </c>
      <c r="BN5309">
        <v>0.3</v>
      </c>
      <c r="BO5309">
        <v>0.55000000000000004</v>
      </c>
      <c r="BP5309">
        <f t="shared" si="1158"/>
        <v>1.0909090909090908</v>
      </c>
      <c r="BQ5309">
        <v>3</v>
      </c>
      <c r="BR5309">
        <v>2010</v>
      </c>
      <c r="BS5309">
        <v>0.11</v>
      </c>
      <c r="BT5309">
        <v>0.2</v>
      </c>
      <c r="BU5309" s="2">
        <f t="shared" si="1159"/>
        <v>2.352941176470588E-3</v>
      </c>
      <c r="BV5309" s="1">
        <f t="shared" si="1165"/>
        <v>6.424545454545455E-2</v>
      </c>
      <c r="BW5309" s="1">
        <f t="shared" si="1152"/>
        <v>0.16236757575757574</v>
      </c>
      <c r="BX5309" s="1">
        <f t="shared" si="1160"/>
        <v>0.16796590909090905</v>
      </c>
      <c r="BY5309" s="1" t="e">
        <f t="shared" si="1161"/>
        <v>#DIV/0!</v>
      </c>
      <c r="BZ5309" s="1" t="e">
        <f t="shared" si="1162"/>
        <v>#DIV/0!</v>
      </c>
      <c r="CA5309" s="1" t="e">
        <f t="shared" si="1163"/>
        <v>#DIV/0!</v>
      </c>
      <c r="CB5309">
        <v>0</v>
      </c>
      <c r="CC5309">
        <f t="shared" si="1164"/>
        <v>0</v>
      </c>
      <c r="CD5309">
        <v>0</v>
      </c>
    </row>
    <row r="5310" spans="1:82" x14ac:dyDescent="0.35">
      <c r="A5310">
        <v>1660</v>
      </c>
      <c r="B5310" t="s">
        <v>1591</v>
      </c>
      <c r="C5310" t="s">
        <v>92</v>
      </c>
      <c r="D5310">
        <v>71</v>
      </c>
      <c r="E5310" t="s">
        <v>1156</v>
      </c>
      <c r="F5310" t="s">
        <v>129</v>
      </c>
      <c r="G5310">
        <v>2017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14</v>
      </c>
      <c r="V5310">
        <v>26</v>
      </c>
      <c r="W5310">
        <v>1</v>
      </c>
      <c r="X5310">
        <v>0</v>
      </c>
      <c r="Y5310">
        <v>0</v>
      </c>
      <c r="Z5310">
        <v>2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f t="shared" si="1153"/>
        <v>0</v>
      </c>
      <c r="AI5310">
        <f t="shared" si="1154"/>
        <v>0</v>
      </c>
      <c r="AJ5310">
        <f t="shared" si="1155"/>
        <v>0</v>
      </c>
      <c r="AK5310">
        <v>9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8.6</v>
      </c>
      <c r="AR5310">
        <v>8.6</v>
      </c>
      <c r="AS5310">
        <f t="shared" si="1156"/>
        <v>26</v>
      </c>
      <c r="AT5310">
        <v>7</v>
      </c>
      <c r="AU5310">
        <v>61</v>
      </c>
      <c r="AV5310">
        <v>480</v>
      </c>
      <c r="AW5310">
        <v>0</v>
      </c>
      <c r="AX5310">
        <v>1.86</v>
      </c>
      <c r="AY5310">
        <v>0</v>
      </c>
      <c r="AZ5310">
        <v>14</v>
      </c>
      <c r="BA5310">
        <v>2</v>
      </c>
      <c r="BB5310">
        <v>0</v>
      </c>
      <c r="BC5310">
        <v>0</v>
      </c>
      <c r="BD5310">
        <v>0</v>
      </c>
      <c r="BE5310">
        <v>7.0000000000000007E-2</v>
      </c>
      <c r="BF5310">
        <v>0</v>
      </c>
      <c r="BG5310">
        <v>1</v>
      </c>
      <c r="BH5310">
        <v>7.0000000000000007E-2</v>
      </c>
      <c r="BI5310">
        <f t="shared" si="1157"/>
        <v>1.6393442622950821E-2</v>
      </c>
      <c r="BJ5310">
        <v>0.13</v>
      </c>
      <c r="BK5310">
        <v>0</v>
      </c>
      <c r="BL5310">
        <v>3.71</v>
      </c>
      <c r="BM5310">
        <v>0</v>
      </c>
      <c r="BN5310">
        <v>1.23</v>
      </c>
      <c r="BO5310">
        <v>1.23</v>
      </c>
      <c r="BP5310">
        <f t="shared" si="1158"/>
        <v>0.42622950819672129</v>
      </c>
      <c r="BQ5310">
        <v>3.71</v>
      </c>
      <c r="BR5310">
        <v>2015</v>
      </c>
      <c r="BS5310">
        <v>0.14000000000000001</v>
      </c>
      <c r="BT5310">
        <v>0.14000000000000001</v>
      </c>
      <c r="BU5310" s="2">
        <f t="shared" si="1159"/>
        <v>6.356588235294118E-2</v>
      </c>
      <c r="BV5310" s="1">
        <f t="shared" si="1165"/>
        <v>7.011147540983606E-2</v>
      </c>
      <c r="BW5310" s="1">
        <f t="shared" si="1152"/>
        <v>0.11758939526411658</v>
      </c>
      <c r="BX5310" s="1">
        <f t="shared" si="1160"/>
        <v>0.14598009367681497</v>
      </c>
      <c r="BY5310" s="1" t="e">
        <f t="shared" si="1161"/>
        <v>#DIV/0!</v>
      </c>
      <c r="BZ5310" s="1" t="e">
        <f t="shared" si="1162"/>
        <v>#DIV/0!</v>
      </c>
      <c r="CA5310" s="1" t="e">
        <f t="shared" si="1163"/>
        <v>#DIV/0!</v>
      </c>
      <c r="CB5310">
        <v>0</v>
      </c>
      <c r="CC5310">
        <f t="shared" si="1164"/>
        <v>0</v>
      </c>
      <c r="CD5310">
        <v>0</v>
      </c>
    </row>
    <row r="5311" spans="1:82" x14ac:dyDescent="0.35">
      <c r="A5311">
        <v>1074</v>
      </c>
      <c r="B5311" t="s">
        <v>550</v>
      </c>
      <c r="C5311" t="s">
        <v>96</v>
      </c>
      <c r="D5311">
        <v>74</v>
      </c>
      <c r="E5311" t="s">
        <v>70</v>
      </c>
      <c r="F5311" t="s">
        <v>94</v>
      </c>
      <c r="G5311">
        <v>2014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0</v>
      </c>
      <c r="AG5311">
        <v>0</v>
      </c>
      <c r="AH5311">
        <f t="shared" si="1153"/>
        <v>0</v>
      </c>
      <c r="AI5311">
        <f t="shared" si="1154"/>
        <v>0</v>
      </c>
      <c r="AJ5311">
        <f t="shared" si="1155"/>
        <v>0</v>
      </c>
      <c r="AK5311">
        <v>15</v>
      </c>
      <c r="AL5311">
        <v>0</v>
      </c>
      <c r="AM5311">
        <v>0</v>
      </c>
      <c r="AN5311">
        <v>0</v>
      </c>
      <c r="AO5311">
        <v>0.03</v>
      </c>
      <c r="AP5311">
        <v>0.11</v>
      </c>
      <c r="AQ5311">
        <v>0</v>
      </c>
      <c r="AR5311">
        <v>0</v>
      </c>
      <c r="AS5311">
        <f t="shared" si="1156"/>
        <v>0</v>
      </c>
      <c r="AT5311">
        <v>1</v>
      </c>
      <c r="AU5311">
        <v>21</v>
      </c>
      <c r="AV5311">
        <v>73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f t="shared" si="1157"/>
        <v>0</v>
      </c>
      <c r="BJ5311">
        <v>0.28999999999999998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f t="shared" si="1158"/>
        <v>0</v>
      </c>
      <c r="BQ5311">
        <v>0</v>
      </c>
      <c r="BR5311">
        <v>2011</v>
      </c>
      <c r="BS5311">
        <v>0</v>
      </c>
      <c r="BT5311">
        <v>0</v>
      </c>
      <c r="BU5311" s="2">
        <f t="shared" si="1159"/>
        <v>0</v>
      </c>
      <c r="BV5311" s="1">
        <f t="shared" si="1165"/>
        <v>5.7999999999999996E-2</v>
      </c>
      <c r="BW5311" s="1">
        <f t="shared" ref="BW5311:BW5374" si="1166">((BG5311/75)*(AS5311/7500)/2)+(AO5311/4)+(BP5311/10)+(BJ5311/2)+(AU5311/100000)+((AB5311/AC5311)/10)+(AZ5311/1500)</f>
        <v>0.15270999999999998</v>
      </c>
      <c r="BX5311" s="1">
        <f t="shared" si="1160"/>
        <v>0.16550000000000001</v>
      </c>
      <c r="BY5311" s="1" t="e">
        <f t="shared" si="1161"/>
        <v>#DIV/0!</v>
      </c>
      <c r="BZ5311" s="1" t="e">
        <f t="shared" si="1162"/>
        <v>#DIV/0!</v>
      </c>
      <c r="CA5311" s="1" t="e">
        <f t="shared" si="1163"/>
        <v>#DIV/0!</v>
      </c>
      <c r="CB5311">
        <v>0</v>
      </c>
      <c r="CC5311">
        <f t="shared" si="1164"/>
        <v>0</v>
      </c>
      <c r="CD5311">
        <v>0</v>
      </c>
    </row>
    <row r="5312" spans="1:82" x14ac:dyDescent="0.35">
      <c r="A5312">
        <v>76</v>
      </c>
      <c r="B5312" t="s">
        <v>1176</v>
      </c>
      <c r="C5312" t="s">
        <v>179</v>
      </c>
      <c r="D5312">
        <v>68</v>
      </c>
      <c r="E5312" t="s">
        <v>1156</v>
      </c>
      <c r="F5312" t="s">
        <v>120</v>
      </c>
      <c r="G5312">
        <v>2020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33</v>
      </c>
      <c r="V5312">
        <v>113</v>
      </c>
      <c r="W5312">
        <v>0</v>
      </c>
      <c r="X5312">
        <v>0</v>
      </c>
      <c r="Y5312">
        <v>0</v>
      </c>
      <c r="Z5312">
        <v>4</v>
      </c>
      <c r="AA5312">
        <v>0</v>
      </c>
      <c r="AB5312">
        <v>6</v>
      </c>
      <c r="AC5312">
        <v>9</v>
      </c>
      <c r="AD5312">
        <v>54</v>
      </c>
      <c r="AE5312">
        <v>0</v>
      </c>
      <c r="AF5312">
        <v>0</v>
      </c>
      <c r="AG5312">
        <v>0</v>
      </c>
      <c r="AH5312">
        <f t="shared" si="1153"/>
        <v>0</v>
      </c>
      <c r="AI5312">
        <f t="shared" si="1154"/>
        <v>0</v>
      </c>
      <c r="AJ5312">
        <f t="shared" si="1155"/>
        <v>0</v>
      </c>
      <c r="AK5312">
        <v>23</v>
      </c>
      <c r="AL5312">
        <v>47</v>
      </c>
      <c r="AM5312">
        <v>1</v>
      </c>
      <c r="AN5312">
        <v>0</v>
      </c>
      <c r="AO5312">
        <v>0.02</v>
      </c>
      <c r="AP5312">
        <v>0.01</v>
      </c>
      <c r="AQ5312">
        <v>16.7</v>
      </c>
      <c r="AR5312">
        <v>22.7</v>
      </c>
      <c r="AS5312">
        <f t="shared" si="1156"/>
        <v>167</v>
      </c>
      <c r="AT5312">
        <v>11</v>
      </c>
      <c r="AU5312">
        <v>600</v>
      </c>
      <c r="AV5312">
        <v>1300</v>
      </c>
      <c r="AW5312">
        <v>0</v>
      </c>
      <c r="AX5312">
        <v>3.42</v>
      </c>
      <c r="AY5312">
        <v>9</v>
      </c>
      <c r="AZ5312">
        <v>39</v>
      </c>
      <c r="BA5312">
        <v>3.5454545450000001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f t="shared" si="1157"/>
        <v>0</v>
      </c>
      <c r="BK5312">
        <v>0</v>
      </c>
      <c r="BL5312">
        <v>10.27</v>
      </c>
      <c r="BM5312">
        <v>4.91</v>
      </c>
      <c r="BN5312">
        <v>1.52</v>
      </c>
      <c r="BO5312">
        <v>2.06</v>
      </c>
      <c r="BP5312">
        <f t="shared" si="1158"/>
        <v>0.27833333333333332</v>
      </c>
      <c r="BQ5312">
        <v>15.18</v>
      </c>
      <c r="BR5312">
        <v>2020</v>
      </c>
      <c r="BS5312" t="s">
        <v>213</v>
      </c>
      <c r="BT5312" t="s">
        <v>213</v>
      </c>
      <c r="BU5312" s="2">
        <f t="shared" si="1159"/>
        <v>0.1030750980392157</v>
      </c>
      <c r="BV5312" s="1">
        <f t="shared" si="1165"/>
        <v>5.7516666666666674E-2</v>
      </c>
      <c r="BW5312" s="1">
        <f t="shared" si="1166"/>
        <v>0.13150000000000001</v>
      </c>
      <c r="BX5312" s="1">
        <f t="shared" si="1160"/>
        <v>0.16389393938939395</v>
      </c>
      <c r="BY5312" s="1" t="e">
        <f t="shared" si="1161"/>
        <v>#DIV/0!</v>
      </c>
      <c r="BZ5312" s="1" t="e">
        <f t="shared" si="1162"/>
        <v>#DIV/0!</v>
      </c>
      <c r="CA5312" s="1" t="e">
        <f t="shared" si="1163"/>
        <v>#DIV/0!</v>
      </c>
      <c r="CB5312">
        <v>0</v>
      </c>
      <c r="CC5312">
        <f t="shared" si="1164"/>
        <v>0</v>
      </c>
      <c r="CD5312">
        <v>0</v>
      </c>
    </row>
    <row r="5313" spans="1:82" x14ac:dyDescent="0.35">
      <c r="A5313">
        <v>585</v>
      </c>
      <c r="B5313" t="s">
        <v>359</v>
      </c>
      <c r="C5313" t="s">
        <v>100</v>
      </c>
      <c r="D5313">
        <v>69</v>
      </c>
      <c r="E5313" t="s">
        <v>70</v>
      </c>
      <c r="F5313" t="s">
        <v>71</v>
      </c>
      <c r="G5313">
        <v>2017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2</v>
      </c>
      <c r="AD5313">
        <v>5</v>
      </c>
      <c r="AE5313">
        <v>0</v>
      </c>
      <c r="AF5313">
        <v>0</v>
      </c>
      <c r="AG5313">
        <v>0</v>
      </c>
      <c r="AH5313">
        <f t="shared" si="1153"/>
        <v>0</v>
      </c>
      <c r="AI5313">
        <f t="shared" si="1154"/>
        <v>0</v>
      </c>
      <c r="AJ5313">
        <f t="shared" si="1155"/>
        <v>0</v>
      </c>
      <c r="AK5313">
        <v>2</v>
      </c>
      <c r="AL5313">
        <v>5</v>
      </c>
      <c r="AM5313">
        <v>0</v>
      </c>
      <c r="AN5313">
        <v>0</v>
      </c>
      <c r="AO5313">
        <v>0.02</v>
      </c>
      <c r="AP5313">
        <v>0</v>
      </c>
      <c r="AQ5313">
        <v>0.5</v>
      </c>
      <c r="AR5313">
        <v>1.5</v>
      </c>
      <c r="AS5313">
        <f t="shared" si="1156"/>
        <v>5</v>
      </c>
      <c r="AT5313">
        <v>3</v>
      </c>
      <c r="AU5313">
        <v>6</v>
      </c>
      <c r="AV5313">
        <v>172</v>
      </c>
      <c r="AW5313">
        <v>0</v>
      </c>
      <c r="AX5313">
        <v>0</v>
      </c>
      <c r="AY5313">
        <v>5</v>
      </c>
      <c r="AZ5313">
        <v>2</v>
      </c>
      <c r="BA5313">
        <v>0.66666666699999999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f t="shared" si="1157"/>
        <v>0</v>
      </c>
      <c r="BJ5313">
        <v>0.03</v>
      </c>
      <c r="BK5313">
        <v>0</v>
      </c>
      <c r="BL5313">
        <v>0</v>
      </c>
      <c r="BM5313">
        <v>1.67</v>
      </c>
      <c r="BN5313">
        <v>0.17</v>
      </c>
      <c r="BO5313">
        <v>0.5</v>
      </c>
      <c r="BP5313">
        <f t="shared" si="1158"/>
        <v>0.83333333333333337</v>
      </c>
      <c r="BQ5313">
        <v>1.67</v>
      </c>
      <c r="BR5313">
        <v>2007</v>
      </c>
      <c r="BS5313">
        <v>0.08</v>
      </c>
      <c r="BT5313">
        <v>0.25</v>
      </c>
      <c r="BU5313" s="2">
        <f t="shared" si="1159"/>
        <v>9.8039215686274508E-4</v>
      </c>
      <c r="BV5313" s="1">
        <f t="shared" si="1165"/>
        <v>4.936666666666667E-2</v>
      </c>
      <c r="BW5313" s="1">
        <f t="shared" si="1166"/>
        <v>0.15472666666666668</v>
      </c>
      <c r="BX5313" s="1">
        <f t="shared" si="1160"/>
        <v>0.16266666667000002</v>
      </c>
      <c r="BY5313" s="1" t="e">
        <f t="shared" si="1161"/>
        <v>#DIV/0!</v>
      </c>
      <c r="BZ5313" s="1" t="e">
        <f t="shared" si="1162"/>
        <v>#DIV/0!</v>
      </c>
      <c r="CA5313" s="1" t="e">
        <f t="shared" si="1163"/>
        <v>#DIV/0!</v>
      </c>
      <c r="CB5313">
        <v>0</v>
      </c>
      <c r="CC5313">
        <f t="shared" si="1164"/>
        <v>0</v>
      </c>
      <c r="CD5313">
        <v>0</v>
      </c>
    </row>
    <row r="5314" spans="1:82" x14ac:dyDescent="0.35">
      <c r="A5314">
        <v>309</v>
      </c>
      <c r="B5314" t="s">
        <v>239</v>
      </c>
      <c r="C5314" t="s">
        <v>86</v>
      </c>
      <c r="D5314">
        <v>75</v>
      </c>
      <c r="E5314" t="s">
        <v>70</v>
      </c>
      <c r="F5314" t="s">
        <v>76</v>
      </c>
      <c r="G5314">
        <v>2017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4</v>
      </c>
      <c r="AD5314">
        <v>0</v>
      </c>
      <c r="AE5314">
        <v>0</v>
      </c>
      <c r="AF5314">
        <v>0</v>
      </c>
      <c r="AG5314">
        <v>0</v>
      </c>
      <c r="AH5314">
        <f t="shared" ref="AH5314:AH5377" si="1167">AG5314+Y5314+P5314</f>
        <v>0</v>
      </c>
      <c r="AI5314">
        <f t="shared" ref="AI5314:AI5377" si="1168">(AH5314+L5314)/AT5314</f>
        <v>0</v>
      </c>
      <c r="AJ5314">
        <f t="shared" ref="AJ5314:AJ5377" si="1169">(AH5314+L5314)/AU5314</f>
        <v>0</v>
      </c>
      <c r="AK5314">
        <v>132</v>
      </c>
      <c r="AL5314">
        <v>0</v>
      </c>
      <c r="AM5314">
        <v>0</v>
      </c>
      <c r="AN5314">
        <v>0</v>
      </c>
      <c r="AO5314">
        <v>7.0000000000000007E-2</v>
      </c>
      <c r="AP5314">
        <v>0.28000000000000003</v>
      </c>
      <c r="AQ5314">
        <v>0</v>
      </c>
      <c r="AR5314">
        <v>0</v>
      </c>
      <c r="AS5314">
        <f t="shared" ref="AS5314:AS5377" si="1170" xml:space="preserve"> J5314 + V5314 + AD5314</f>
        <v>0</v>
      </c>
      <c r="AT5314">
        <v>2</v>
      </c>
      <c r="AU5314">
        <v>30</v>
      </c>
      <c r="AV5314">
        <v>115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f t="shared" ref="BI5314:BI5377" si="1171">BG5314/AU5314</f>
        <v>0</v>
      </c>
      <c r="BJ5314">
        <v>0.26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f t="shared" ref="BP5314:BP5377" si="1172">AS5314/AU5314</f>
        <v>0</v>
      </c>
      <c r="BQ5314">
        <v>0</v>
      </c>
      <c r="BR5314">
        <v>2016</v>
      </c>
      <c r="BS5314">
        <v>0</v>
      </c>
      <c r="BT5314">
        <v>0</v>
      </c>
      <c r="BU5314" s="2">
        <f t="shared" ref="BU5314:BU5377" si="1173">(((W5314+AE5314)/51)+((V5314+AD5314)/5100))-(AI5314/7)+(Z5314/5000)+(AX5314/50)+(V5314/100000)+(W5314/1000)</f>
        <v>0</v>
      </c>
      <c r="BV5314" s="1">
        <f t="shared" si="1165"/>
        <v>5.2000000000000005E-2</v>
      </c>
      <c r="BW5314" s="1">
        <f t="shared" si="1166"/>
        <v>0.14780000000000001</v>
      </c>
      <c r="BX5314" s="1">
        <f t="shared" ref="BX5314:BX5377" si="1174">((BH5314-AI5314)/5)+(AO5314/3)+(BP5314/10)+(BJ5314/2)+((AU5314/AT5314)/2000)+((AB5314/AC5314)/10)+(BA5314/100)</f>
        <v>0.16083333333333336</v>
      </c>
      <c r="BY5314" s="1" t="e">
        <f t="shared" ref="BY5314:BY5377" si="1175">((H5314/I5314) * 0.2) + ((J5314 / 6000) * 0.25) + ((K5314 / 60)*0.25) - ((L5314 / 30)*0.1) - (((P5314+Y5314) / 30) * 0.1) + ((S5314 / 400)*0.1) + ((V5314 / 1500) * 0.1) + ((W5314 / 15) * 0.05)</f>
        <v>#DIV/0!</v>
      </c>
      <c r="BZ5314" s="1" t="e">
        <f t="shared" ref="BZ5314:BZ5377" si="1176">(BY5314 + ((AW5314 / 15) * 0.1) + ((BC5314-BD5314+BE5314)/2) + (BJ5314 * 0.1)) * 1.2</f>
        <v>#DIV/0!</v>
      </c>
      <c r="CA5314" s="1" t="e">
        <f t="shared" ref="CA5314:CA5377" si="1177">(((H5314/I5314) * 0.2) + ((BK5314 / 450) * 0.3) + ((BH5314 / 0.1)*0.2) - (AI5314 / 10) + (((S5314/AU5314) / 0.8)*0.1) + ((BL5314 / 100) * 0.15))*2</f>
        <v>#DIV/0!</v>
      </c>
      <c r="CB5314">
        <v>0</v>
      </c>
      <c r="CC5314">
        <f t="shared" si="1164"/>
        <v>0</v>
      </c>
      <c r="CD5314">
        <v>0</v>
      </c>
    </row>
    <row r="5315" spans="1:82" x14ac:dyDescent="0.35">
      <c r="A5315">
        <v>1027</v>
      </c>
      <c r="B5315" t="s">
        <v>1016</v>
      </c>
      <c r="C5315" t="s">
        <v>81</v>
      </c>
      <c r="D5315">
        <v>77</v>
      </c>
      <c r="E5315" t="s">
        <v>797</v>
      </c>
      <c r="F5315" t="s">
        <v>116</v>
      </c>
      <c r="G5315">
        <v>2013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3</v>
      </c>
      <c r="AD5315">
        <v>7</v>
      </c>
      <c r="AE5315">
        <v>0</v>
      </c>
      <c r="AF5315">
        <v>0</v>
      </c>
      <c r="AG5315">
        <v>0</v>
      </c>
      <c r="AH5315">
        <f t="shared" si="1167"/>
        <v>0</v>
      </c>
      <c r="AI5315">
        <f t="shared" si="1168"/>
        <v>0</v>
      </c>
      <c r="AJ5315">
        <f t="shared" si="1169"/>
        <v>0</v>
      </c>
      <c r="AK5315">
        <v>44</v>
      </c>
      <c r="AL5315">
        <v>5</v>
      </c>
      <c r="AM5315">
        <v>0</v>
      </c>
      <c r="AN5315">
        <v>0</v>
      </c>
      <c r="AO5315">
        <v>0.05</v>
      </c>
      <c r="AP5315">
        <v>0.06</v>
      </c>
      <c r="AQ5315">
        <v>0.7</v>
      </c>
      <c r="AR5315">
        <v>1.7</v>
      </c>
      <c r="AS5315">
        <f t="shared" si="1170"/>
        <v>7</v>
      </c>
      <c r="AT5315">
        <v>2</v>
      </c>
      <c r="AU5315">
        <v>15</v>
      </c>
      <c r="AV5315">
        <v>132</v>
      </c>
      <c r="AW5315">
        <v>0</v>
      </c>
      <c r="AX5315">
        <v>0</v>
      </c>
      <c r="AY5315">
        <v>7</v>
      </c>
      <c r="AZ5315">
        <v>1</v>
      </c>
      <c r="BA5315">
        <v>0.5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f t="shared" si="1171"/>
        <v>0</v>
      </c>
      <c r="BJ5315">
        <v>0.11</v>
      </c>
      <c r="BK5315">
        <v>0</v>
      </c>
      <c r="BL5315">
        <v>0</v>
      </c>
      <c r="BM5315">
        <v>3.5</v>
      </c>
      <c r="BN5315">
        <v>0.35</v>
      </c>
      <c r="BO5315">
        <v>0.85</v>
      </c>
      <c r="BP5315">
        <f t="shared" si="1172"/>
        <v>0.46666666666666667</v>
      </c>
      <c r="BQ5315">
        <v>3.5</v>
      </c>
      <c r="BR5315">
        <v>2011</v>
      </c>
      <c r="BS5315">
        <v>0.05</v>
      </c>
      <c r="BT5315">
        <v>0.11</v>
      </c>
      <c r="BU5315" s="2">
        <f t="shared" si="1173"/>
        <v>1.3725490196078432E-3</v>
      </c>
      <c r="BV5315" s="1">
        <f t="shared" si="1165"/>
        <v>4.6533333333333329E-2</v>
      </c>
      <c r="BW5315" s="1">
        <f t="shared" si="1166"/>
        <v>0.14831666666666668</v>
      </c>
      <c r="BX5315" s="1">
        <f t="shared" si="1174"/>
        <v>0.16041666666666668</v>
      </c>
      <c r="BY5315" s="1" t="e">
        <f t="shared" si="1175"/>
        <v>#DIV/0!</v>
      </c>
      <c r="BZ5315" s="1" t="e">
        <f t="shared" si="1176"/>
        <v>#DIV/0!</v>
      </c>
      <c r="CA5315" s="1" t="e">
        <f t="shared" si="1177"/>
        <v>#DIV/0!</v>
      </c>
      <c r="CB5315">
        <v>0</v>
      </c>
      <c r="CC5315">
        <f t="shared" ref="CC5315:CC5378" si="1178" xml:space="preserve"> (CB5315*10)</f>
        <v>0</v>
      </c>
      <c r="CD5315">
        <v>0</v>
      </c>
    </row>
    <row r="5316" spans="1:82" x14ac:dyDescent="0.35">
      <c r="A5316">
        <v>1551</v>
      </c>
      <c r="B5316" t="s">
        <v>1566</v>
      </c>
      <c r="C5316" t="s">
        <v>179</v>
      </c>
      <c r="D5316">
        <v>68</v>
      </c>
      <c r="E5316" t="s">
        <v>1156</v>
      </c>
      <c r="F5316" t="s">
        <v>76</v>
      </c>
      <c r="G5316">
        <v>2020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26</v>
      </c>
      <c r="V5316">
        <v>157</v>
      </c>
      <c r="W5316">
        <v>0</v>
      </c>
      <c r="X5316">
        <v>1</v>
      </c>
      <c r="Y5316">
        <v>1</v>
      </c>
      <c r="Z5316">
        <v>5</v>
      </c>
      <c r="AA5316">
        <v>0</v>
      </c>
      <c r="AB5316">
        <v>5</v>
      </c>
      <c r="AC5316">
        <v>5</v>
      </c>
      <c r="AD5316">
        <v>30</v>
      </c>
      <c r="AE5316">
        <v>0</v>
      </c>
      <c r="AF5316">
        <v>0</v>
      </c>
      <c r="AG5316">
        <v>0</v>
      </c>
      <c r="AH5316">
        <f t="shared" si="1167"/>
        <v>1</v>
      </c>
      <c r="AI5316">
        <f t="shared" si="1168"/>
        <v>0.16666666666666666</v>
      </c>
      <c r="AJ5316">
        <f t="shared" si="1169"/>
        <v>1.6666666666666668E-3</v>
      </c>
      <c r="AK5316">
        <v>-11</v>
      </c>
      <c r="AL5316">
        <v>41</v>
      </c>
      <c r="AM5316">
        <v>1</v>
      </c>
      <c r="AN5316">
        <v>0</v>
      </c>
      <c r="AO5316">
        <v>0.03</v>
      </c>
      <c r="AP5316">
        <v>-0.01</v>
      </c>
      <c r="AQ5316">
        <v>16.7</v>
      </c>
      <c r="AR5316">
        <v>21.7</v>
      </c>
      <c r="AS5316">
        <f t="shared" si="1170"/>
        <v>187</v>
      </c>
      <c r="AT5316">
        <v>6</v>
      </c>
      <c r="AU5316">
        <v>600</v>
      </c>
      <c r="AV5316">
        <v>1300</v>
      </c>
      <c r="AW5316">
        <v>0</v>
      </c>
      <c r="AX5316">
        <v>6.04</v>
      </c>
      <c r="AY5316">
        <v>6</v>
      </c>
      <c r="AZ5316">
        <v>31</v>
      </c>
      <c r="BA5316">
        <v>5.1666666670000003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f t="shared" si="1171"/>
        <v>0</v>
      </c>
      <c r="BK5316">
        <v>0</v>
      </c>
      <c r="BL5316">
        <v>26.17</v>
      </c>
      <c r="BM5316">
        <v>5</v>
      </c>
      <c r="BN5316">
        <v>2.78</v>
      </c>
      <c r="BO5316">
        <v>3.62</v>
      </c>
      <c r="BP5316">
        <f t="shared" si="1172"/>
        <v>0.31166666666666665</v>
      </c>
      <c r="BQ5316">
        <v>31.17</v>
      </c>
      <c r="BR5316">
        <v>2019</v>
      </c>
      <c r="BS5316" t="s">
        <v>213</v>
      </c>
      <c r="BT5316" t="s">
        <v>213</v>
      </c>
      <c r="BU5316" s="2">
        <f t="shared" si="1173"/>
        <v>0.13622714285714285</v>
      </c>
      <c r="BV5316" s="1">
        <f t="shared" si="1165"/>
        <v>2.265E-2</v>
      </c>
      <c r="BW5316" s="1">
        <f t="shared" si="1166"/>
        <v>0.16533333333333333</v>
      </c>
      <c r="BX5316" s="1">
        <f t="shared" si="1174"/>
        <v>0.20950000000333333</v>
      </c>
      <c r="BY5316" s="1" t="e">
        <f t="shared" si="1175"/>
        <v>#DIV/0!</v>
      </c>
      <c r="BZ5316" s="1" t="e">
        <f t="shared" si="1176"/>
        <v>#DIV/0!</v>
      </c>
      <c r="CA5316" s="1" t="e">
        <f t="shared" si="1177"/>
        <v>#DIV/0!</v>
      </c>
      <c r="CB5316">
        <v>0</v>
      </c>
      <c r="CC5316">
        <f t="shared" si="1178"/>
        <v>0</v>
      </c>
      <c r="CD5316">
        <v>0</v>
      </c>
    </row>
    <row r="5317" spans="1:82" x14ac:dyDescent="0.35">
      <c r="A5317">
        <v>91</v>
      </c>
      <c r="B5317" t="s">
        <v>812</v>
      </c>
      <c r="C5317" t="s">
        <v>72</v>
      </c>
      <c r="D5317">
        <v>78</v>
      </c>
      <c r="E5317" t="s">
        <v>797</v>
      </c>
      <c r="F5317" t="s">
        <v>93</v>
      </c>
      <c r="G5317">
        <v>2020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>
        <v>0</v>
      </c>
      <c r="AG5317">
        <v>0</v>
      </c>
      <c r="AH5317">
        <f t="shared" si="1167"/>
        <v>0</v>
      </c>
      <c r="AI5317">
        <f t="shared" si="1168"/>
        <v>0</v>
      </c>
      <c r="AJ5317">
        <f t="shared" si="1169"/>
        <v>0</v>
      </c>
      <c r="AK5317">
        <v>12</v>
      </c>
      <c r="AL5317">
        <v>0</v>
      </c>
      <c r="AM5317">
        <v>0</v>
      </c>
      <c r="AN5317">
        <v>0</v>
      </c>
      <c r="AO5317">
        <v>0.05</v>
      </c>
      <c r="AP5317">
        <v>0.05</v>
      </c>
      <c r="AQ5317">
        <v>0</v>
      </c>
      <c r="AR5317">
        <v>0</v>
      </c>
      <c r="AS5317">
        <f t="shared" si="1170"/>
        <v>0</v>
      </c>
      <c r="AT5317">
        <v>1</v>
      </c>
      <c r="AU5317">
        <v>14</v>
      </c>
      <c r="AV5317">
        <v>52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f t="shared" si="1171"/>
        <v>0</v>
      </c>
      <c r="BJ5317">
        <v>0.27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f t="shared" si="1172"/>
        <v>0</v>
      </c>
      <c r="BQ5317">
        <v>0</v>
      </c>
      <c r="BR5317">
        <v>2017</v>
      </c>
      <c r="BS5317">
        <v>0</v>
      </c>
      <c r="BT5317">
        <v>0</v>
      </c>
      <c r="BU5317" s="2">
        <f t="shared" si="1173"/>
        <v>0</v>
      </c>
      <c r="BV5317" s="1">
        <f t="shared" si="1165"/>
        <v>5.4000000000000006E-2</v>
      </c>
      <c r="BW5317" s="1">
        <f t="shared" si="1166"/>
        <v>0.14764000000000002</v>
      </c>
      <c r="BX5317" s="1">
        <f t="shared" si="1174"/>
        <v>0.15866666666666668</v>
      </c>
      <c r="BY5317" s="1" t="e">
        <f t="shared" si="1175"/>
        <v>#DIV/0!</v>
      </c>
      <c r="BZ5317" s="1" t="e">
        <f t="shared" si="1176"/>
        <v>#DIV/0!</v>
      </c>
      <c r="CA5317" s="1" t="e">
        <f t="shared" si="1177"/>
        <v>#DIV/0!</v>
      </c>
      <c r="CB5317">
        <v>0</v>
      </c>
      <c r="CC5317">
        <f t="shared" si="1178"/>
        <v>0</v>
      </c>
      <c r="CD5317">
        <v>0</v>
      </c>
    </row>
    <row r="5318" spans="1:82" x14ac:dyDescent="0.35">
      <c r="A5318">
        <v>368</v>
      </c>
      <c r="B5318" t="s">
        <v>875</v>
      </c>
      <c r="C5318" t="s">
        <v>81</v>
      </c>
      <c r="D5318">
        <v>77</v>
      </c>
      <c r="E5318" t="s">
        <v>797</v>
      </c>
      <c r="F5318" t="s">
        <v>113</v>
      </c>
      <c r="G5318">
        <v>2019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2</v>
      </c>
      <c r="AD5318">
        <v>6</v>
      </c>
      <c r="AE5318">
        <v>0</v>
      </c>
      <c r="AF5318">
        <v>0</v>
      </c>
      <c r="AG5318">
        <v>0</v>
      </c>
      <c r="AH5318">
        <f t="shared" si="1167"/>
        <v>0</v>
      </c>
      <c r="AI5318">
        <f t="shared" si="1168"/>
        <v>0</v>
      </c>
      <c r="AJ5318">
        <f t="shared" si="1169"/>
        <v>0</v>
      </c>
      <c r="AK5318">
        <v>20</v>
      </c>
      <c r="AL5318">
        <v>1</v>
      </c>
      <c r="AM5318">
        <v>0</v>
      </c>
      <c r="AN5318">
        <v>0</v>
      </c>
      <c r="AO5318">
        <v>0.03</v>
      </c>
      <c r="AP5318">
        <v>0.03</v>
      </c>
      <c r="AQ5318">
        <v>0.6</v>
      </c>
      <c r="AR5318">
        <v>1.6</v>
      </c>
      <c r="AS5318">
        <f t="shared" si="1170"/>
        <v>6</v>
      </c>
      <c r="AT5318">
        <v>2</v>
      </c>
      <c r="AU5318">
        <v>12</v>
      </c>
      <c r="AV5318">
        <v>146</v>
      </c>
      <c r="AW5318">
        <v>0</v>
      </c>
      <c r="AX5318">
        <v>0</v>
      </c>
      <c r="AY5318">
        <v>6</v>
      </c>
      <c r="AZ5318">
        <v>1</v>
      </c>
      <c r="BA5318">
        <v>0.5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f t="shared" si="1171"/>
        <v>0</v>
      </c>
      <c r="BJ5318">
        <v>0.08</v>
      </c>
      <c r="BK5318">
        <v>0</v>
      </c>
      <c r="BL5318">
        <v>0</v>
      </c>
      <c r="BM5318">
        <v>3</v>
      </c>
      <c r="BN5318">
        <v>0.3</v>
      </c>
      <c r="BO5318">
        <v>0.8</v>
      </c>
      <c r="BP5318">
        <f t="shared" si="1172"/>
        <v>0.5</v>
      </c>
      <c r="BQ5318">
        <v>3</v>
      </c>
      <c r="BR5318">
        <v>2018</v>
      </c>
      <c r="BS5318">
        <v>0.05</v>
      </c>
      <c r="BT5318">
        <v>0.13</v>
      </c>
      <c r="BU5318" s="2">
        <f t="shared" si="1173"/>
        <v>1.176470588235294E-3</v>
      </c>
      <c r="BV5318" s="1">
        <f t="shared" si="1165"/>
        <v>4.2099999999999999E-2</v>
      </c>
      <c r="BW5318" s="1">
        <f t="shared" si="1166"/>
        <v>0.14828666666666668</v>
      </c>
      <c r="BX5318" s="1">
        <f t="shared" si="1174"/>
        <v>0.15800000000000003</v>
      </c>
      <c r="BY5318" s="1" t="e">
        <f t="shared" si="1175"/>
        <v>#DIV/0!</v>
      </c>
      <c r="BZ5318" s="1" t="e">
        <f t="shared" si="1176"/>
        <v>#DIV/0!</v>
      </c>
      <c r="CA5318" s="1" t="e">
        <f t="shared" si="1177"/>
        <v>#DIV/0!</v>
      </c>
      <c r="CB5318">
        <v>0</v>
      </c>
      <c r="CC5318">
        <f t="shared" si="1178"/>
        <v>0</v>
      </c>
      <c r="CD5318">
        <v>0</v>
      </c>
    </row>
    <row r="5319" spans="1:82" x14ac:dyDescent="0.35">
      <c r="A5319">
        <v>397</v>
      </c>
      <c r="B5319" t="s">
        <v>882</v>
      </c>
      <c r="C5319" t="s">
        <v>86</v>
      </c>
      <c r="D5319">
        <v>75</v>
      </c>
      <c r="E5319" t="s">
        <v>797</v>
      </c>
      <c r="F5319" t="s">
        <v>118</v>
      </c>
      <c r="G5319">
        <v>2013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4</v>
      </c>
      <c r="AD5319">
        <v>13</v>
      </c>
      <c r="AE5319">
        <v>0</v>
      </c>
      <c r="AF5319">
        <v>0</v>
      </c>
      <c r="AG5319">
        <v>0</v>
      </c>
      <c r="AH5319">
        <f t="shared" si="1167"/>
        <v>0</v>
      </c>
      <c r="AI5319">
        <f t="shared" si="1168"/>
        <v>0</v>
      </c>
      <c r="AJ5319">
        <f t="shared" si="1169"/>
        <v>0</v>
      </c>
      <c r="AK5319">
        <v>14</v>
      </c>
      <c r="AL5319">
        <v>15</v>
      </c>
      <c r="AM5319">
        <v>1</v>
      </c>
      <c r="AN5319">
        <v>0</v>
      </c>
      <c r="AO5319">
        <v>0.03</v>
      </c>
      <c r="AP5319">
        <v>0.01</v>
      </c>
      <c r="AQ5319">
        <v>1.3</v>
      </c>
      <c r="AR5319">
        <v>2.2999999999999998</v>
      </c>
      <c r="AS5319">
        <f t="shared" si="1170"/>
        <v>13</v>
      </c>
      <c r="AT5319">
        <v>3</v>
      </c>
      <c r="AU5319">
        <v>30</v>
      </c>
      <c r="AV5319">
        <v>209</v>
      </c>
      <c r="AW5319">
        <v>0</v>
      </c>
      <c r="AX5319">
        <v>0</v>
      </c>
      <c r="AY5319">
        <v>13</v>
      </c>
      <c r="AZ5319">
        <v>1</v>
      </c>
      <c r="BA5319">
        <v>0.33333333300000001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f t="shared" si="1171"/>
        <v>0</v>
      </c>
      <c r="BJ5319">
        <v>0.14000000000000001</v>
      </c>
      <c r="BK5319">
        <v>0</v>
      </c>
      <c r="BL5319">
        <v>0</v>
      </c>
      <c r="BM5319">
        <v>4.33</v>
      </c>
      <c r="BN5319">
        <v>0.43</v>
      </c>
      <c r="BO5319">
        <v>0.77</v>
      </c>
      <c r="BP5319">
        <f t="shared" si="1172"/>
        <v>0.43333333333333335</v>
      </c>
      <c r="BQ5319">
        <v>4.33</v>
      </c>
      <c r="BR5319">
        <v>2007</v>
      </c>
      <c r="BS5319">
        <v>0.04</v>
      </c>
      <c r="BT5319">
        <v>0.08</v>
      </c>
      <c r="BU5319" s="2">
        <f t="shared" si="1173"/>
        <v>2.5490196078431374E-3</v>
      </c>
      <c r="BV5319" s="1">
        <f t="shared" si="1165"/>
        <v>5.1466666666666674E-2</v>
      </c>
      <c r="BW5319" s="1">
        <f t="shared" si="1166"/>
        <v>0.14680000000000001</v>
      </c>
      <c r="BX5319" s="1">
        <f t="shared" si="1174"/>
        <v>0.15666666666333334</v>
      </c>
      <c r="BY5319" s="1" t="e">
        <f t="shared" si="1175"/>
        <v>#DIV/0!</v>
      </c>
      <c r="BZ5319" s="1" t="e">
        <f t="shared" si="1176"/>
        <v>#DIV/0!</v>
      </c>
      <c r="CA5319" s="1" t="e">
        <f t="shared" si="1177"/>
        <v>#DIV/0!</v>
      </c>
      <c r="CB5319">
        <v>0</v>
      </c>
      <c r="CC5319">
        <f t="shared" si="1178"/>
        <v>0</v>
      </c>
      <c r="CD5319">
        <v>0</v>
      </c>
    </row>
    <row r="5320" spans="1:82" x14ac:dyDescent="0.35">
      <c r="A5320">
        <v>409</v>
      </c>
      <c r="B5320" t="s">
        <v>884</v>
      </c>
      <c r="C5320" t="s">
        <v>86</v>
      </c>
      <c r="D5320">
        <v>75</v>
      </c>
      <c r="E5320" t="s">
        <v>797</v>
      </c>
      <c r="F5320" t="s">
        <v>77</v>
      </c>
      <c r="G5320">
        <v>2018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f t="shared" si="1167"/>
        <v>0</v>
      </c>
      <c r="AI5320">
        <f t="shared" si="1168"/>
        <v>0</v>
      </c>
      <c r="AJ5320">
        <f t="shared" si="1169"/>
        <v>0</v>
      </c>
      <c r="AK5320">
        <v>36</v>
      </c>
      <c r="AL5320">
        <v>0</v>
      </c>
      <c r="AM5320">
        <v>0</v>
      </c>
      <c r="AN5320">
        <v>0</v>
      </c>
      <c r="AO5320">
        <v>0.03</v>
      </c>
      <c r="AP5320">
        <v>0.09</v>
      </c>
      <c r="AQ5320">
        <v>0</v>
      </c>
      <c r="AR5320">
        <v>0</v>
      </c>
      <c r="AS5320">
        <f t="shared" si="1170"/>
        <v>0</v>
      </c>
      <c r="AT5320">
        <v>1</v>
      </c>
      <c r="AU5320">
        <v>18</v>
      </c>
      <c r="AV5320">
        <v>67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f t="shared" si="1171"/>
        <v>0</v>
      </c>
      <c r="BJ5320">
        <v>0.27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f t="shared" si="1172"/>
        <v>0</v>
      </c>
      <c r="BQ5320">
        <v>0</v>
      </c>
      <c r="BR5320">
        <v>2017</v>
      </c>
      <c r="BS5320">
        <v>0</v>
      </c>
      <c r="BT5320">
        <v>0</v>
      </c>
      <c r="BU5320" s="2">
        <f t="shared" si="1173"/>
        <v>0</v>
      </c>
      <c r="BV5320" s="1">
        <f t="shared" si="1165"/>
        <v>5.4000000000000006E-2</v>
      </c>
      <c r="BW5320" s="1">
        <f t="shared" si="1166"/>
        <v>0.14268000000000003</v>
      </c>
      <c r="BX5320" s="1">
        <f t="shared" si="1174"/>
        <v>0.15400000000000003</v>
      </c>
      <c r="BY5320" s="1" t="e">
        <f t="shared" si="1175"/>
        <v>#DIV/0!</v>
      </c>
      <c r="BZ5320" s="1" t="e">
        <f t="shared" si="1176"/>
        <v>#DIV/0!</v>
      </c>
      <c r="CA5320" s="1" t="e">
        <f t="shared" si="1177"/>
        <v>#DIV/0!</v>
      </c>
      <c r="CB5320">
        <v>0</v>
      </c>
      <c r="CC5320">
        <f t="shared" si="1178"/>
        <v>0</v>
      </c>
      <c r="CD5320">
        <v>0</v>
      </c>
    </row>
    <row r="5321" spans="1:82" x14ac:dyDescent="0.35">
      <c r="A5321">
        <v>1495</v>
      </c>
      <c r="B5321" t="s">
        <v>731</v>
      </c>
      <c r="C5321" t="s">
        <v>92</v>
      </c>
      <c r="D5321">
        <v>71</v>
      </c>
      <c r="E5321" t="s">
        <v>70</v>
      </c>
      <c r="F5321" t="s">
        <v>125</v>
      </c>
      <c r="G5321">
        <v>2019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f t="shared" si="1167"/>
        <v>0</v>
      </c>
      <c r="AI5321">
        <f t="shared" si="1168"/>
        <v>0</v>
      </c>
      <c r="AJ5321">
        <f t="shared" si="1169"/>
        <v>0</v>
      </c>
      <c r="AK5321">
        <v>33</v>
      </c>
      <c r="AL5321">
        <v>0</v>
      </c>
      <c r="AM5321">
        <v>0</v>
      </c>
      <c r="AN5321">
        <v>0</v>
      </c>
      <c r="AO5321">
        <v>0.03</v>
      </c>
      <c r="AP5321">
        <v>0.1</v>
      </c>
      <c r="AQ5321">
        <v>0</v>
      </c>
      <c r="AR5321">
        <v>0</v>
      </c>
      <c r="AS5321">
        <f t="shared" si="1170"/>
        <v>0</v>
      </c>
      <c r="AT5321">
        <v>1</v>
      </c>
      <c r="AU5321">
        <v>18</v>
      </c>
      <c r="AV5321">
        <v>67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f t="shared" si="1171"/>
        <v>0</v>
      </c>
      <c r="BJ5321">
        <v>0.27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f t="shared" si="1172"/>
        <v>0</v>
      </c>
      <c r="BQ5321">
        <v>0</v>
      </c>
      <c r="BR5321">
        <v>2017</v>
      </c>
      <c r="BS5321">
        <v>0</v>
      </c>
      <c r="BT5321">
        <v>0</v>
      </c>
      <c r="BU5321" s="2">
        <f t="shared" si="1173"/>
        <v>0</v>
      </c>
      <c r="BV5321" s="1">
        <f t="shared" si="1165"/>
        <v>5.4000000000000006E-2</v>
      </c>
      <c r="BW5321" s="1">
        <f t="shared" si="1166"/>
        <v>0.14268000000000003</v>
      </c>
      <c r="BX5321" s="1">
        <f t="shared" si="1174"/>
        <v>0.15400000000000003</v>
      </c>
      <c r="BY5321" s="1" t="e">
        <f t="shared" si="1175"/>
        <v>#DIV/0!</v>
      </c>
      <c r="BZ5321" s="1" t="e">
        <f t="shared" si="1176"/>
        <v>#DIV/0!</v>
      </c>
      <c r="CA5321" s="1" t="e">
        <f t="shared" si="1177"/>
        <v>#DIV/0!</v>
      </c>
      <c r="CB5321">
        <v>0</v>
      </c>
      <c r="CC5321">
        <f t="shared" si="1178"/>
        <v>0</v>
      </c>
      <c r="CD5321">
        <v>0</v>
      </c>
    </row>
    <row r="5322" spans="1:82" x14ac:dyDescent="0.35">
      <c r="A5322">
        <v>26</v>
      </c>
      <c r="B5322" t="s">
        <v>102</v>
      </c>
      <c r="C5322" t="s">
        <v>103</v>
      </c>
      <c r="D5322">
        <v>70</v>
      </c>
      <c r="E5322" t="s">
        <v>70</v>
      </c>
      <c r="F5322" t="s">
        <v>94</v>
      </c>
      <c r="G5322">
        <v>2014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3</v>
      </c>
      <c r="AD5322">
        <v>6</v>
      </c>
      <c r="AE5322">
        <v>0</v>
      </c>
      <c r="AF5322">
        <v>0</v>
      </c>
      <c r="AG5322">
        <v>0</v>
      </c>
      <c r="AH5322">
        <f t="shared" si="1167"/>
        <v>0</v>
      </c>
      <c r="AI5322">
        <f t="shared" si="1168"/>
        <v>0</v>
      </c>
      <c r="AJ5322">
        <f t="shared" si="1169"/>
        <v>0</v>
      </c>
      <c r="AK5322">
        <v>40</v>
      </c>
      <c r="AL5322">
        <v>8</v>
      </c>
      <c r="AM5322">
        <v>0</v>
      </c>
      <c r="AN5322">
        <v>0</v>
      </c>
      <c r="AO5322">
        <v>0.05</v>
      </c>
      <c r="AP5322">
        <v>0.05</v>
      </c>
      <c r="AQ5322">
        <v>0.6</v>
      </c>
      <c r="AR5322">
        <v>1.6</v>
      </c>
      <c r="AS5322">
        <f t="shared" si="1170"/>
        <v>6</v>
      </c>
      <c r="AT5322">
        <v>2</v>
      </c>
      <c r="AU5322">
        <v>15</v>
      </c>
      <c r="AV5322">
        <v>137</v>
      </c>
      <c r="AW5322">
        <v>0</v>
      </c>
      <c r="AX5322">
        <v>0</v>
      </c>
      <c r="AY5322">
        <v>6</v>
      </c>
      <c r="AZ5322">
        <v>1</v>
      </c>
      <c r="BA5322">
        <v>0.5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f t="shared" si="1171"/>
        <v>0</v>
      </c>
      <c r="BJ5322">
        <v>0.11</v>
      </c>
      <c r="BK5322">
        <v>0</v>
      </c>
      <c r="BL5322">
        <v>0</v>
      </c>
      <c r="BM5322">
        <v>3</v>
      </c>
      <c r="BN5322">
        <v>0.3</v>
      </c>
      <c r="BO5322">
        <v>0.8</v>
      </c>
      <c r="BP5322">
        <f t="shared" si="1172"/>
        <v>0.4</v>
      </c>
      <c r="BQ5322">
        <v>3</v>
      </c>
      <c r="BR5322">
        <v>2011</v>
      </c>
      <c r="BS5322">
        <v>0.04</v>
      </c>
      <c r="BT5322">
        <v>0.11</v>
      </c>
      <c r="BU5322" s="2">
        <f t="shared" si="1173"/>
        <v>1.176470588235294E-3</v>
      </c>
      <c r="BV5322" s="1">
        <f t="shared" si="1165"/>
        <v>4.3099999999999999E-2</v>
      </c>
      <c r="BW5322" s="1">
        <f t="shared" si="1166"/>
        <v>0.14165000000000003</v>
      </c>
      <c r="BX5322" s="1">
        <f t="shared" si="1174"/>
        <v>0.15375</v>
      </c>
      <c r="BY5322" s="1" t="e">
        <f t="shared" si="1175"/>
        <v>#DIV/0!</v>
      </c>
      <c r="BZ5322" s="1" t="e">
        <f t="shared" si="1176"/>
        <v>#DIV/0!</v>
      </c>
      <c r="CA5322" s="1" t="e">
        <f t="shared" si="1177"/>
        <v>#DIV/0!</v>
      </c>
      <c r="CB5322">
        <v>0</v>
      </c>
      <c r="CC5322">
        <f t="shared" si="1178"/>
        <v>0</v>
      </c>
      <c r="CD5322">
        <v>0</v>
      </c>
    </row>
    <row r="5323" spans="1:82" x14ac:dyDescent="0.35">
      <c r="A5323">
        <v>50</v>
      </c>
      <c r="B5323" t="s">
        <v>126</v>
      </c>
      <c r="C5323" t="s">
        <v>100</v>
      </c>
      <c r="D5323">
        <v>69</v>
      </c>
      <c r="E5323" t="s">
        <v>70</v>
      </c>
      <c r="F5323" t="s">
        <v>106</v>
      </c>
      <c r="G5323">
        <v>2023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2</v>
      </c>
      <c r="AD5323">
        <v>0</v>
      </c>
      <c r="AE5323">
        <v>0</v>
      </c>
      <c r="AF5323">
        <v>0</v>
      </c>
      <c r="AG5323">
        <v>0</v>
      </c>
      <c r="AH5323">
        <f t="shared" si="1167"/>
        <v>0</v>
      </c>
      <c r="AI5323">
        <f t="shared" si="1168"/>
        <v>0</v>
      </c>
      <c r="AJ5323">
        <f t="shared" si="1169"/>
        <v>0</v>
      </c>
      <c r="AK5323">
        <v>30</v>
      </c>
      <c r="AL5323">
        <v>0</v>
      </c>
      <c r="AM5323">
        <v>0</v>
      </c>
      <c r="AN5323">
        <v>0</v>
      </c>
      <c r="AO5323">
        <v>0.04</v>
      </c>
      <c r="AP5323">
        <v>0.08</v>
      </c>
      <c r="AQ5323">
        <v>0</v>
      </c>
      <c r="AR5323">
        <v>0</v>
      </c>
      <c r="AS5323">
        <f t="shared" si="1170"/>
        <v>0</v>
      </c>
      <c r="AT5323">
        <v>1</v>
      </c>
      <c r="AU5323">
        <v>20</v>
      </c>
      <c r="AV5323">
        <v>77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f t="shared" si="1171"/>
        <v>0</v>
      </c>
      <c r="BJ5323">
        <v>0.26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f t="shared" si="1172"/>
        <v>0</v>
      </c>
      <c r="BQ5323">
        <v>0</v>
      </c>
      <c r="BR5323">
        <v>2021</v>
      </c>
      <c r="BS5323">
        <v>0</v>
      </c>
      <c r="BT5323">
        <v>0</v>
      </c>
      <c r="BU5323" s="2">
        <f t="shared" si="1173"/>
        <v>0</v>
      </c>
      <c r="BV5323" s="1">
        <f t="shared" si="1165"/>
        <v>5.2000000000000005E-2</v>
      </c>
      <c r="BW5323" s="1">
        <f t="shared" si="1166"/>
        <v>0.14020000000000002</v>
      </c>
      <c r="BX5323" s="1">
        <f t="shared" si="1174"/>
        <v>0.15333333333333335</v>
      </c>
      <c r="BY5323" s="1" t="e">
        <f t="shared" si="1175"/>
        <v>#DIV/0!</v>
      </c>
      <c r="BZ5323" s="1" t="e">
        <f t="shared" si="1176"/>
        <v>#DIV/0!</v>
      </c>
      <c r="CA5323" s="1" t="e">
        <f t="shared" si="1177"/>
        <v>#DIV/0!</v>
      </c>
      <c r="CB5323">
        <v>0</v>
      </c>
      <c r="CC5323">
        <f t="shared" si="1178"/>
        <v>0</v>
      </c>
      <c r="CD5323">
        <v>0</v>
      </c>
    </row>
    <row r="5324" spans="1:82" x14ac:dyDescent="0.35">
      <c r="A5324">
        <v>667</v>
      </c>
      <c r="B5324" t="s">
        <v>386</v>
      </c>
      <c r="C5324" t="s">
        <v>75</v>
      </c>
      <c r="D5324">
        <v>76</v>
      </c>
      <c r="E5324" t="s">
        <v>70</v>
      </c>
      <c r="F5324" t="s">
        <v>116</v>
      </c>
      <c r="G5324">
        <v>2023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1</v>
      </c>
      <c r="AD5324">
        <v>0</v>
      </c>
      <c r="AE5324">
        <v>0</v>
      </c>
      <c r="AF5324">
        <v>0</v>
      </c>
      <c r="AG5324">
        <v>0</v>
      </c>
      <c r="AH5324">
        <f t="shared" si="1167"/>
        <v>0</v>
      </c>
      <c r="AI5324">
        <f t="shared" si="1168"/>
        <v>0</v>
      </c>
      <c r="AJ5324">
        <f t="shared" si="1169"/>
        <v>0</v>
      </c>
      <c r="AK5324">
        <v>4</v>
      </c>
      <c r="AL5324">
        <v>0</v>
      </c>
      <c r="AM5324">
        <v>0</v>
      </c>
      <c r="AN5324">
        <v>0</v>
      </c>
      <c r="AO5324">
        <v>0.06</v>
      </c>
      <c r="AP5324">
        <v>0.03</v>
      </c>
      <c r="AQ5324">
        <v>0</v>
      </c>
      <c r="AR5324">
        <v>0</v>
      </c>
      <c r="AS5324">
        <f t="shared" si="1170"/>
        <v>0</v>
      </c>
      <c r="AT5324">
        <v>1</v>
      </c>
      <c r="AU5324">
        <v>16</v>
      </c>
      <c r="AV5324">
        <v>64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f t="shared" si="1171"/>
        <v>0</v>
      </c>
      <c r="BJ5324">
        <v>0.25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f t="shared" si="1172"/>
        <v>0</v>
      </c>
      <c r="BQ5324">
        <v>0</v>
      </c>
      <c r="BR5324">
        <v>2022</v>
      </c>
      <c r="BS5324">
        <v>0</v>
      </c>
      <c r="BT5324">
        <v>0</v>
      </c>
      <c r="BU5324" s="2">
        <f t="shared" si="1173"/>
        <v>0</v>
      </c>
      <c r="BV5324" s="1">
        <f t="shared" si="1165"/>
        <v>0.05</v>
      </c>
      <c r="BW5324" s="1">
        <f t="shared" si="1166"/>
        <v>0.14016000000000001</v>
      </c>
      <c r="BX5324" s="1">
        <f t="shared" si="1174"/>
        <v>0.153</v>
      </c>
      <c r="BY5324" s="1" t="e">
        <f t="shared" si="1175"/>
        <v>#DIV/0!</v>
      </c>
      <c r="BZ5324" s="1" t="e">
        <f t="shared" si="1176"/>
        <v>#DIV/0!</v>
      </c>
      <c r="CA5324" s="1" t="e">
        <f t="shared" si="1177"/>
        <v>#DIV/0!</v>
      </c>
      <c r="CB5324">
        <v>0</v>
      </c>
      <c r="CC5324">
        <f t="shared" si="1178"/>
        <v>0</v>
      </c>
      <c r="CD5324">
        <v>0</v>
      </c>
    </row>
    <row r="5325" spans="1:82" x14ac:dyDescent="0.35">
      <c r="A5325">
        <v>23</v>
      </c>
      <c r="B5325" t="s">
        <v>802</v>
      </c>
      <c r="C5325" t="s">
        <v>69</v>
      </c>
      <c r="D5325">
        <v>73</v>
      </c>
      <c r="E5325" t="s">
        <v>797</v>
      </c>
      <c r="F5325" t="s">
        <v>93</v>
      </c>
      <c r="G5325">
        <v>2018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2</v>
      </c>
      <c r="AC5325">
        <v>5</v>
      </c>
      <c r="AD5325">
        <v>9</v>
      </c>
      <c r="AE5325">
        <v>0</v>
      </c>
      <c r="AF5325">
        <v>0</v>
      </c>
      <c r="AG5325">
        <v>0</v>
      </c>
      <c r="AH5325">
        <f t="shared" si="1167"/>
        <v>0</v>
      </c>
      <c r="AI5325">
        <f t="shared" si="1168"/>
        <v>0</v>
      </c>
      <c r="AJ5325">
        <f t="shared" si="1169"/>
        <v>0</v>
      </c>
      <c r="AK5325">
        <v>12</v>
      </c>
      <c r="AL5325">
        <v>7</v>
      </c>
      <c r="AM5325">
        <v>1</v>
      </c>
      <c r="AN5325">
        <v>0</v>
      </c>
      <c r="AO5325">
        <v>0.03</v>
      </c>
      <c r="AP5325">
        <v>0.01</v>
      </c>
      <c r="AQ5325">
        <v>0.9</v>
      </c>
      <c r="AR5325">
        <v>2.9</v>
      </c>
      <c r="AS5325">
        <f t="shared" si="1170"/>
        <v>9</v>
      </c>
      <c r="AT5325">
        <v>4</v>
      </c>
      <c r="AU5325">
        <v>41</v>
      </c>
      <c r="AV5325">
        <v>299</v>
      </c>
      <c r="AW5325">
        <v>0</v>
      </c>
      <c r="AX5325">
        <v>0</v>
      </c>
      <c r="AY5325">
        <v>4.5</v>
      </c>
      <c r="AZ5325">
        <v>2</v>
      </c>
      <c r="BA5325">
        <v>0.5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f t="shared" si="1171"/>
        <v>0</v>
      </c>
      <c r="BJ5325">
        <v>0.14000000000000001</v>
      </c>
      <c r="BK5325">
        <v>0</v>
      </c>
      <c r="BL5325">
        <v>0</v>
      </c>
      <c r="BM5325">
        <v>2.25</v>
      </c>
      <c r="BN5325">
        <v>0.22</v>
      </c>
      <c r="BO5325">
        <v>0.73</v>
      </c>
      <c r="BP5325">
        <f t="shared" si="1172"/>
        <v>0.21951219512195122</v>
      </c>
      <c r="BQ5325">
        <v>2.25</v>
      </c>
      <c r="BR5325">
        <v>2016</v>
      </c>
      <c r="BS5325">
        <v>0.02</v>
      </c>
      <c r="BT5325">
        <v>7.0000000000000007E-2</v>
      </c>
      <c r="BU5325" s="2">
        <f t="shared" si="1173"/>
        <v>1.7647058823529412E-3</v>
      </c>
      <c r="BV5325" s="1">
        <f t="shared" si="1165"/>
        <v>4.0875609756097567E-2</v>
      </c>
      <c r="BW5325" s="1">
        <f t="shared" si="1166"/>
        <v>0.14119455284552845</v>
      </c>
      <c r="BX5325" s="1">
        <f t="shared" si="1174"/>
        <v>0.15207621951219513</v>
      </c>
      <c r="BY5325" s="1" t="e">
        <f t="shared" si="1175"/>
        <v>#DIV/0!</v>
      </c>
      <c r="BZ5325" s="1" t="e">
        <f t="shared" si="1176"/>
        <v>#DIV/0!</v>
      </c>
      <c r="CA5325" s="1" t="e">
        <f t="shared" si="1177"/>
        <v>#DIV/0!</v>
      </c>
      <c r="CB5325">
        <v>0</v>
      </c>
      <c r="CC5325">
        <f t="shared" si="1178"/>
        <v>0</v>
      </c>
      <c r="CD5325">
        <v>0</v>
      </c>
    </row>
    <row r="5326" spans="1:82" x14ac:dyDescent="0.35">
      <c r="A5326">
        <v>821</v>
      </c>
      <c r="B5326" t="s">
        <v>979</v>
      </c>
      <c r="C5326" t="s">
        <v>86</v>
      </c>
      <c r="D5326">
        <v>75</v>
      </c>
      <c r="E5326" t="s">
        <v>797</v>
      </c>
      <c r="F5326" t="s">
        <v>129</v>
      </c>
      <c r="G5326">
        <v>2018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0</v>
      </c>
      <c r="AG5326">
        <v>0</v>
      </c>
      <c r="AH5326">
        <f t="shared" si="1167"/>
        <v>0</v>
      </c>
      <c r="AI5326">
        <f t="shared" si="1168"/>
        <v>0</v>
      </c>
      <c r="AJ5326">
        <f t="shared" si="1169"/>
        <v>0</v>
      </c>
      <c r="AK5326">
        <v>3</v>
      </c>
      <c r="AL5326">
        <v>0</v>
      </c>
      <c r="AM5326">
        <v>0</v>
      </c>
      <c r="AN5326">
        <v>0</v>
      </c>
      <c r="AO5326">
        <v>0.02</v>
      </c>
      <c r="AP5326">
        <v>0.01</v>
      </c>
      <c r="AQ5326">
        <v>0</v>
      </c>
      <c r="AR5326">
        <v>0</v>
      </c>
      <c r="AS5326">
        <f t="shared" si="1170"/>
        <v>0</v>
      </c>
      <c r="AT5326">
        <v>1</v>
      </c>
      <c r="AU5326">
        <v>20</v>
      </c>
      <c r="AV5326">
        <v>75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f t="shared" si="1171"/>
        <v>0</v>
      </c>
      <c r="BJ5326">
        <v>0.27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f t="shared" si="1172"/>
        <v>0</v>
      </c>
      <c r="BQ5326">
        <v>0</v>
      </c>
      <c r="BR5326">
        <v>2014</v>
      </c>
      <c r="BS5326">
        <v>0</v>
      </c>
      <c r="BT5326">
        <v>0</v>
      </c>
      <c r="BU5326" s="2">
        <f t="shared" si="1173"/>
        <v>0</v>
      </c>
      <c r="BV5326" s="1">
        <f t="shared" si="1165"/>
        <v>5.4000000000000006E-2</v>
      </c>
      <c r="BW5326" s="1">
        <f t="shared" si="1166"/>
        <v>0.14020000000000002</v>
      </c>
      <c r="BX5326" s="1">
        <f t="shared" si="1174"/>
        <v>0.15166666666666667</v>
      </c>
      <c r="BY5326" s="1" t="e">
        <f t="shared" si="1175"/>
        <v>#DIV/0!</v>
      </c>
      <c r="BZ5326" s="1" t="e">
        <f t="shared" si="1176"/>
        <v>#DIV/0!</v>
      </c>
      <c r="CA5326" s="1" t="e">
        <f t="shared" si="1177"/>
        <v>#DIV/0!</v>
      </c>
      <c r="CB5326">
        <v>0</v>
      </c>
      <c r="CC5326">
        <f t="shared" si="1178"/>
        <v>0</v>
      </c>
      <c r="CD5326">
        <v>0</v>
      </c>
    </row>
    <row r="5327" spans="1:82" x14ac:dyDescent="0.35">
      <c r="A5327">
        <v>1046</v>
      </c>
      <c r="B5327" t="s">
        <v>1436</v>
      </c>
      <c r="C5327" t="s">
        <v>100</v>
      </c>
      <c r="D5327">
        <v>69</v>
      </c>
      <c r="E5327" t="s">
        <v>1156</v>
      </c>
      <c r="F5327" t="s">
        <v>101</v>
      </c>
      <c r="G5327">
        <v>2014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3</v>
      </c>
      <c r="V5327">
        <v>9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0</v>
      </c>
      <c r="AH5327">
        <f t="shared" si="1167"/>
        <v>0</v>
      </c>
      <c r="AI5327">
        <f t="shared" si="1168"/>
        <v>0</v>
      </c>
      <c r="AJ5327">
        <f t="shared" si="1169"/>
        <v>0</v>
      </c>
      <c r="AK5327">
        <v>5</v>
      </c>
      <c r="AL5327">
        <v>0</v>
      </c>
      <c r="AM5327">
        <v>0</v>
      </c>
      <c r="AN5327">
        <v>0</v>
      </c>
      <c r="AO5327">
        <v>0.01</v>
      </c>
      <c r="AP5327">
        <v>0.01</v>
      </c>
      <c r="AQ5327">
        <v>0.9</v>
      </c>
      <c r="AR5327">
        <v>0.9</v>
      </c>
      <c r="AS5327">
        <f t="shared" si="1170"/>
        <v>9</v>
      </c>
      <c r="AT5327">
        <v>2</v>
      </c>
      <c r="AU5327">
        <v>9</v>
      </c>
      <c r="AV5327">
        <v>151</v>
      </c>
      <c r="AW5327">
        <v>0</v>
      </c>
      <c r="AX5327">
        <v>3</v>
      </c>
      <c r="AY5327">
        <v>0</v>
      </c>
      <c r="AZ5327">
        <v>3</v>
      </c>
      <c r="BA5327">
        <v>1.5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f t="shared" si="1171"/>
        <v>0</v>
      </c>
      <c r="BJ5327">
        <v>0.06</v>
      </c>
      <c r="BK5327">
        <v>0</v>
      </c>
      <c r="BL5327">
        <v>4.5</v>
      </c>
      <c r="BM5327">
        <v>0</v>
      </c>
      <c r="BN5327">
        <v>0.45</v>
      </c>
      <c r="BO5327">
        <v>0.45</v>
      </c>
      <c r="BP5327">
        <f t="shared" si="1172"/>
        <v>1</v>
      </c>
      <c r="BQ5327">
        <v>4.5</v>
      </c>
      <c r="BR5327">
        <v>2012</v>
      </c>
      <c r="BS5327">
        <v>0.1</v>
      </c>
      <c r="BT5327">
        <v>0.1</v>
      </c>
      <c r="BU5327" s="2">
        <f t="shared" si="1173"/>
        <v>6.1854705882352937E-2</v>
      </c>
      <c r="BV5327" s="1">
        <f t="shared" si="1165"/>
        <v>6.5000000000000002E-2</v>
      </c>
      <c r="BW5327" s="1">
        <f t="shared" si="1166"/>
        <v>0.13459000000000002</v>
      </c>
      <c r="BX5327" s="1">
        <f t="shared" si="1174"/>
        <v>0.15058333333333335</v>
      </c>
      <c r="BY5327" s="1" t="e">
        <f t="shared" si="1175"/>
        <v>#DIV/0!</v>
      </c>
      <c r="BZ5327" s="1" t="e">
        <f t="shared" si="1176"/>
        <v>#DIV/0!</v>
      </c>
      <c r="CA5327" s="1" t="e">
        <f t="shared" si="1177"/>
        <v>#DIV/0!</v>
      </c>
      <c r="CB5327">
        <v>0</v>
      </c>
      <c r="CC5327">
        <f t="shared" si="1178"/>
        <v>0</v>
      </c>
      <c r="CD5327">
        <v>0</v>
      </c>
    </row>
    <row r="5328" spans="1:82" x14ac:dyDescent="0.35">
      <c r="A5328">
        <v>1284</v>
      </c>
      <c r="B5328" t="s">
        <v>636</v>
      </c>
      <c r="C5328" t="s">
        <v>103</v>
      </c>
      <c r="D5328">
        <v>70</v>
      </c>
      <c r="E5328" t="s">
        <v>70</v>
      </c>
      <c r="F5328" t="s">
        <v>132</v>
      </c>
      <c r="G5328">
        <v>2023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3</v>
      </c>
      <c r="AD5328">
        <v>0</v>
      </c>
      <c r="AE5328">
        <v>0</v>
      </c>
      <c r="AF5328">
        <v>0</v>
      </c>
      <c r="AG5328">
        <v>0</v>
      </c>
      <c r="AH5328">
        <f t="shared" si="1167"/>
        <v>0</v>
      </c>
      <c r="AI5328">
        <f t="shared" si="1168"/>
        <v>0</v>
      </c>
      <c r="AJ5328">
        <f t="shared" si="1169"/>
        <v>0</v>
      </c>
      <c r="AK5328">
        <v>78</v>
      </c>
      <c r="AL5328">
        <v>0</v>
      </c>
      <c r="AM5328">
        <v>0</v>
      </c>
      <c r="AN5328">
        <v>0</v>
      </c>
      <c r="AO5328">
        <v>0.05</v>
      </c>
      <c r="AP5328">
        <v>0.21</v>
      </c>
      <c r="AQ5328">
        <v>0</v>
      </c>
      <c r="AR5328">
        <v>0</v>
      </c>
      <c r="AS5328">
        <f t="shared" si="1170"/>
        <v>0</v>
      </c>
      <c r="AT5328">
        <v>2</v>
      </c>
      <c r="AU5328">
        <v>34</v>
      </c>
      <c r="AV5328">
        <v>136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f t="shared" si="1171"/>
        <v>0</v>
      </c>
      <c r="BJ5328">
        <v>0.25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f t="shared" si="1172"/>
        <v>0</v>
      </c>
      <c r="BQ5328">
        <v>0</v>
      </c>
      <c r="BR5328">
        <v>2015</v>
      </c>
      <c r="BS5328">
        <v>0</v>
      </c>
      <c r="BT5328">
        <v>0</v>
      </c>
      <c r="BU5328" s="2">
        <f t="shared" si="1173"/>
        <v>0</v>
      </c>
      <c r="BV5328" s="1">
        <f t="shared" si="1165"/>
        <v>0.05</v>
      </c>
      <c r="BW5328" s="1">
        <f t="shared" si="1166"/>
        <v>0.13784000000000002</v>
      </c>
      <c r="BX5328" s="1">
        <f t="shared" si="1174"/>
        <v>0.15016666666666667</v>
      </c>
      <c r="BY5328" s="1" t="e">
        <f t="shared" si="1175"/>
        <v>#DIV/0!</v>
      </c>
      <c r="BZ5328" s="1" t="e">
        <f t="shared" si="1176"/>
        <v>#DIV/0!</v>
      </c>
      <c r="CA5328" s="1" t="e">
        <f t="shared" si="1177"/>
        <v>#DIV/0!</v>
      </c>
      <c r="CB5328">
        <v>0</v>
      </c>
      <c r="CC5328">
        <f t="shared" si="1178"/>
        <v>0</v>
      </c>
      <c r="CD5328">
        <v>0</v>
      </c>
    </row>
    <row r="5329" spans="1:82" x14ac:dyDescent="0.35">
      <c r="A5329">
        <v>1597</v>
      </c>
      <c r="B5329" t="s">
        <v>1135</v>
      </c>
      <c r="C5329" t="s">
        <v>75</v>
      </c>
      <c r="D5329">
        <v>76</v>
      </c>
      <c r="E5329" t="s">
        <v>797</v>
      </c>
      <c r="F5329" t="s">
        <v>90</v>
      </c>
      <c r="G5329">
        <v>2020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2</v>
      </c>
      <c r="AD5329">
        <v>0</v>
      </c>
      <c r="AE5329">
        <v>0</v>
      </c>
      <c r="AF5329">
        <v>0</v>
      </c>
      <c r="AG5329">
        <v>0</v>
      </c>
      <c r="AH5329">
        <f t="shared" si="1167"/>
        <v>0</v>
      </c>
      <c r="AI5329">
        <f t="shared" si="1168"/>
        <v>0</v>
      </c>
      <c r="AJ5329">
        <f t="shared" si="1169"/>
        <v>0</v>
      </c>
      <c r="AK5329">
        <v>27</v>
      </c>
      <c r="AL5329">
        <v>0</v>
      </c>
      <c r="AM5329">
        <v>0</v>
      </c>
      <c r="AN5329">
        <v>0</v>
      </c>
      <c r="AO5329">
        <v>0.05</v>
      </c>
      <c r="AP5329">
        <v>0.06</v>
      </c>
      <c r="AQ5329">
        <v>0</v>
      </c>
      <c r="AR5329">
        <v>0</v>
      </c>
      <c r="AS5329">
        <f t="shared" si="1170"/>
        <v>0</v>
      </c>
      <c r="AT5329">
        <v>1</v>
      </c>
      <c r="AU5329">
        <v>16</v>
      </c>
      <c r="AV5329">
        <v>64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f t="shared" si="1171"/>
        <v>0</v>
      </c>
      <c r="BJ5329">
        <v>0.25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f t="shared" si="1172"/>
        <v>0</v>
      </c>
      <c r="BQ5329">
        <v>0</v>
      </c>
      <c r="BR5329">
        <v>2020</v>
      </c>
      <c r="BS5329">
        <v>0</v>
      </c>
      <c r="BT5329">
        <v>0</v>
      </c>
      <c r="BU5329" s="2">
        <f t="shared" si="1173"/>
        <v>0</v>
      </c>
      <c r="BV5329" s="1">
        <f t="shared" si="1165"/>
        <v>0.05</v>
      </c>
      <c r="BW5329" s="1">
        <f t="shared" si="1166"/>
        <v>0.13766</v>
      </c>
      <c r="BX5329" s="1">
        <f t="shared" si="1174"/>
        <v>0.14966666666666667</v>
      </c>
      <c r="BY5329" s="1" t="e">
        <f t="shared" si="1175"/>
        <v>#DIV/0!</v>
      </c>
      <c r="BZ5329" s="1" t="e">
        <f t="shared" si="1176"/>
        <v>#DIV/0!</v>
      </c>
      <c r="CA5329" s="1" t="e">
        <f t="shared" si="1177"/>
        <v>#DIV/0!</v>
      </c>
      <c r="CB5329">
        <v>0</v>
      </c>
      <c r="CC5329">
        <f t="shared" si="1178"/>
        <v>0</v>
      </c>
      <c r="CD5329">
        <v>0</v>
      </c>
    </row>
    <row r="5330" spans="1:82" x14ac:dyDescent="0.35">
      <c r="A5330">
        <v>749</v>
      </c>
      <c r="B5330" t="s">
        <v>966</v>
      </c>
      <c r="C5330" t="s">
        <v>75</v>
      </c>
      <c r="D5330">
        <v>76</v>
      </c>
      <c r="E5330" t="s">
        <v>797</v>
      </c>
      <c r="F5330" t="s">
        <v>79</v>
      </c>
      <c r="G5330">
        <v>2016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2</v>
      </c>
      <c r="AC5330">
        <v>3</v>
      </c>
      <c r="AD5330">
        <v>-1</v>
      </c>
      <c r="AE5330">
        <v>0</v>
      </c>
      <c r="AF5330">
        <v>0</v>
      </c>
      <c r="AG5330">
        <v>0</v>
      </c>
      <c r="AH5330">
        <f t="shared" si="1167"/>
        <v>0</v>
      </c>
      <c r="AI5330">
        <f t="shared" si="1168"/>
        <v>0</v>
      </c>
      <c r="AJ5330">
        <f t="shared" si="1169"/>
        <v>0</v>
      </c>
      <c r="AK5330">
        <v>7</v>
      </c>
      <c r="AL5330">
        <v>0</v>
      </c>
      <c r="AM5330">
        <v>0</v>
      </c>
      <c r="AN5330">
        <v>0</v>
      </c>
      <c r="AO5330">
        <v>0.03</v>
      </c>
      <c r="AP5330">
        <v>0.01</v>
      </c>
      <c r="AQ5330">
        <v>-0.1</v>
      </c>
      <c r="AR5330">
        <v>1.9</v>
      </c>
      <c r="AS5330">
        <f t="shared" si="1170"/>
        <v>-1</v>
      </c>
      <c r="AT5330">
        <v>3</v>
      </c>
      <c r="AU5330">
        <v>28</v>
      </c>
      <c r="AV5330">
        <v>208</v>
      </c>
      <c r="AW5330">
        <v>0</v>
      </c>
      <c r="AX5330">
        <v>0</v>
      </c>
      <c r="AY5330">
        <v>-0.5</v>
      </c>
      <c r="AZ5330">
        <v>2</v>
      </c>
      <c r="BA5330">
        <v>0.66666666699999999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f t="shared" si="1171"/>
        <v>0</v>
      </c>
      <c r="BJ5330">
        <v>0.13</v>
      </c>
      <c r="BK5330">
        <v>0</v>
      </c>
      <c r="BL5330">
        <v>0</v>
      </c>
      <c r="BM5330">
        <v>-0.33</v>
      </c>
      <c r="BN5330">
        <v>-0.03</v>
      </c>
      <c r="BO5330">
        <v>0.63</v>
      </c>
      <c r="BP5330">
        <f t="shared" si="1172"/>
        <v>-3.5714285714285712E-2</v>
      </c>
      <c r="BQ5330">
        <v>-0.33</v>
      </c>
      <c r="BR5330">
        <v>2015</v>
      </c>
      <c r="BS5330">
        <v>0</v>
      </c>
      <c r="BT5330">
        <v>7.0000000000000007E-2</v>
      </c>
      <c r="BU5330" s="2">
        <f t="shared" si="1173"/>
        <v>-1.9607843137254901E-4</v>
      </c>
      <c r="BV5330" s="1">
        <f t="shared" si="1165"/>
        <v>2.5114285714285717E-2</v>
      </c>
      <c r="BW5330" s="1">
        <f t="shared" si="1166"/>
        <v>0.13720857142857143</v>
      </c>
      <c r="BX5330" s="1">
        <f t="shared" si="1174"/>
        <v>0.14942857143190474</v>
      </c>
      <c r="BY5330" s="1" t="e">
        <f t="shared" si="1175"/>
        <v>#DIV/0!</v>
      </c>
      <c r="BZ5330" s="1" t="e">
        <f t="shared" si="1176"/>
        <v>#DIV/0!</v>
      </c>
      <c r="CA5330" s="1" t="e">
        <f t="shared" si="1177"/>
        <v>#DIV/0!</v>
      </c>
      <c r="CB5330">
        <v>0</v>
      </c>
      <c r="CC5330">
        <f t="shared" si="1178"/>
        <v>0</v>
      </c>
      <c r="CD5330">
        <v>0</v>
      </c>
    </row>
    <row r="5331" spans="1:82" x14ac:dyDescent="0.35">
      <c r="A5331">
        <v>1428</v>
      </c>
      <c r="B5331" t="s">
        <v>699</v>
      </c>
      <c r="C5331" t="s">
        <v>86</v>
      </c>
      <c r="D5331">
        <v>75</v>
      </c>
      <c r="E5331" t="s">
        <v>70</v>
      </c>
      <c r="F5331" t="s">
        <v>73</v>
      </c>
      <c r="G5331">
        <v>2015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1</v>
      </c>
      <c r="AC5331">
        <v>3</v>
      </c>
      <c r="AD5331">
        <v>4</v>
      </c>
      <c r="AE5331">
        <v>0</v>
      </c>
      <c r="AF5331">
        <v>0</v>
      </c>
      <c r="AG5331">
        <v>0</v>
      </c>
      <c r="AH5331">
        <f t="shared" si="1167"/>
        <v>0</v>
      </c>
      <c r="AI5331">
        <f t="shared" si="1168"/>
        <v>0</v>
      </c>
      <c r="AJ5331">
        <f t="shared" si="1169"/>
        <v>0</v>
      </c>
      <c r="AK5331">
        <v>72</v>
      </c>
      <c r="AL5331">
        <v>0</v>
      </c>
      <c r="AM5331">
        <v>0</v>
      </c>
      <c r="AN5331">
        <v>0</v>
      </c>
      <c r="AO5331">
        <v>0.05</v>
      </c>
      <c r="AP5331">
        <v>0.13</v>
      </c>
      <c r="AQ5331">
        <v>0.4</v>
      </c>
      <c r="AR5331">
        <v>1.4</v>
      </c>
      <c r="AS5331">
        <f t="shared" si="1170"/>
        <v>4</v>
      </c>
      <c r="AT5331">
        <v>2</v>
      </c>
      <c r="AU5331">
        <v>6</v>
      </c>
      <c r="AV5331">
        <v>125</v>
      </c>
      <c r="AW5331">
        <v>0</v>
      </c>
      <c r="AX5331">
        <v>0</v>
      </c>
      <c r="AY5331">
        <v>4</v>
      </c>
      <c r="AZ5331">
        <v>1</v>
      </c>
      <c r="BA5331">
        <v>0.5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f t="shared" si="1171"/>
        <v>0</v>
      </c>
      <c r="BJ5331">
        <v>0.05</v>
      </c>
      <c r="BK5331">
        <v>0</v>
      </c>
      <c r="BL5331">
        <v>0</v>
      </c>
      <c r="BM5331">
        <v>2</v>
      </c>
      <c r="BN5331">
        <v>0.2</v>
      </c>
      <c r="BO5331">
        <v>0.7</v>
      </c>
      <c r="BP5331">
        <f t="shared" si="1172"/>
        <v>0.66666666666666663</v>
      </c>
      <c r="BQ5331">
        <v>2</v>
      </c>
      <c r="BR5331">
        <v>2010</v>
      </c>
      <c r="BS5331">
        <v>7.0000000000000007E-2</v>
      </c>
      <c r="BT5331">
        <v>0.23</v>
      </c>
      <c r="BU5331" s="2">
        <f t="shared" si="1173"/>
        <v>7.8431372549019605E-4</v>
      </c>
      <c r="BV5331" s="1">
        <f t="shared" si="1165"/>
        <v>4.4233333333333333E-2</v>
      </c>
      <c r="BW5331" s="1">
        <f t="shared" si="1166"/>
        <v>0.13822666666666666</v>
      </c>
      <c r="BX5331" s="1">
        <f t="shared" si="1174"/>
        <v>0.14816666666666667</v>
      </c>
      <c r="BY5331" s="1" t="e">
        <f t="shared" si="1175"/>
        <v>#DIV/0!</v>
      </c>
      <c r="BZ5331" s="1" t="e">
        <f t="shared" si="1176"/>
        <v>#DIV/0!</v>
      </c>
      <c r="CA5331" s="1" t="e">
        <f t="shared" si="1177"/>
        <v>#DIV/0!</v>
      </c>
      <c r="CB5331">
        <v>0</v>
      </c>
      <c r="CC5331">
        <f t="shared" si="1178"/>
        <v>0</v>
      </c>
      <c r="CD5331">
        <v>0</v>
      </c>
    </row>
    <row r="5332" spans="1:82" x14ac:dyDescent="0.35">
      <c r="A5332">
        <v>1646</v>
      </c>
      <c r="B5332" t="s">
        <v>790</v>
      </c>
      <c r="C5332" t="s">
        <v>92</v>
      </c>
      <c r="D5332">
        <v>71</v>
      </c>
      <c r="E5332" t="s">
        <v>70</v>
      </c>
      <c r="F5332" t="s">
        <v>98</v>
      </c>
      <c r="G5332">
        <v>2021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</v>
      </c>
      <c r="AC5332">
        <v>3</v>
      </c>
      <c r="AD5332">
        <v>6</v>
      </c>
      <c r="AE5332">
        <v>0</v>
      </c>
      <c r="AF5332">
        <v>0</v>
      </c>
      <c r="AG5332">
        <v>0</v>
      </c>
      <c r="AH5332">
        <f t="shared" si="1167"/>
        <v>0</v>
      </c>
      <c r="AI5332">
        <f t="shared" si="1168"/>
        <v>0</v>
      </c>
      <c r="AJ5332">
        <f t="shared" si="1169"/>
        <v>0</v>
      </c>
      <c r="AK5332">
        <v>31</v>
      </c>
      <c r="AL5332">
        <v>5</v>
      </c>
      <c r="AM5332">
        <v>0</v>
      </c>
      <c r="AN5332">
        <v>0</v>
      </c>
      <c r="AO5332">
        <v>0.05</v>
      </c>
      <c r="AP5332">
        <v>7.0000000000000007E-2</v>
      </c>
      <c r="AQ5332">
        <v>0.6</v>
      </c>
      <c r="AR5332">
        <v>1.6</v>
      </c>
      <c r="AS5332">
        <f t="shared" si="1170"/>
        <v>6</v>
      </c>
      <c r="AT5332">
        <v>2</v>
      </c>
      <c r="AU5332">
        <v>18</v>
      </c>
      <c r="AV5332">
        <v>159</v>
      </c>
      <c r="AW5332">
        <v>0</v>
      </c>
      <c r="AX5332">
        <v>0</v>
      </c>
      <c r="AY5332">
        <v>6</v>
      </c>
      <c r="AZ5332">
        <v>1</v>
      </c>
      <c r="BA5332">
        <v>0.5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f t="shared" si="1171"/>
        <v>0</v>
      </c>
      <c r="BJ5332">
        <v>0.11</v>
      </c>
      <c r="BK5332">
        <v>0</v>
      </c>
      <c r="BL5332">
        <v>0</v>
      </c>
      <c r="BM5332">
        <v>3</v>
      </c>
      <c r="BN5332">
        <v>0.3</v>
      </c>
      <c r="BO5332">
        <v>0.8</v>
      </c>
      <c r="BP5332">
        <f t="shared" si="1172"/>
        <v>0.33333333333333331</v>
      </c>
      <c r="BQ5332">
        <v>3</v>
      </c>
      <c r="BR5332">
        <v>2014</v>
      </c>
      <c r="BS5332">
        <v>0.03</v>
      </c>
      <c r="BT5332">
        <v>0.09</v>
      </c>
      <c r="BU5332" s="2">
        <f t="shared" si="1173"/>
        <v>1.176470588235294E-3</v>
      </c>
      <c r="BV5332" s="1">
        <f t="shared" si="1165"/>
        <v>3.9766666666666665E-2</v>
      </c>
      <c r="BW5332" s="1">
        <f t="shared" si="1166"/>
        <v>0.13501333333333335</v>
      </c>
      <c r="BX5332" s="1">
        <f t="shared" si="1174"/>
        <v>0.14783333333333334</v>
      </c>
      <c r="BY5332" s="1" t="e">
        <f t="shared" si="1175"/>
        <v>#DIV/0!</v>
      </c>
      <c r="BZ5332" s="1" t="e">
        <f t="shared" si="1176"/>
        <v>#DIV/0!</v>
      </c>
      <c r="CA5332" s="1" t="e">
        <f t="shared" si="1177"/>
        <v>#DIV/0!</v>
      </c>
      <c r="CB5332">
        <v>0</v>
      </c>
      <c r="CC5332">
        <f t="shared" si="1178"/>
        <v>0</v>
      </c>
      <c r="CD5332">
        <v>0</v>
      </c>
    </row>
    <row r="5333" spans="1:82" x14ac:dyDescent="0.35">
      <c r="A5333">
        <v>388</v>
      </c>
      <c r="B5333" t="s">
        <v>880</v>
      </c>
      <c r="C5333" t="s">
        <v>75</v>
      </c>
      <c r="D5333">
        <v>76</v>
      </c>
      <c r="E5333" t="s">
        <v>797</v>
      </c>
      <c r="F5333" t="s">
        <v>196</v>
      </c>
      <c r="G5333">
        <v>2021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1</v>
      </c>
      <c r="AC5333">
        <v>2</v>
      </c>
      <c r="AD5333">
        <v>-1</v>
      </c>
      <c r="AE5333">
        <v>0</v>
      </c>
      <c r="AF5333">
        <v>0</v>
      </c>
      <c r="AG5333">
        <v>0</v>
      </c>
      <c r="AH5333">
        <f t="shared" si="1167"/>
        <v>0</v>
      </c>
      <c r="AI5333">
        <f t="shared" si="1168"/>
        <v>0</v>
      </c>
      <c r="AJ5333">
        <f t="shared" si="1169"/>
        <v>0</v>
      </c>
      <c r="AK5333">
        <v>1</v>
      </c>
      <c r="AL5333">
        <v>2</v>
      </c>
      <c r="AM5333">
        <v>0</v>
      </c>
      <c r="AN5333">
        <v>0</v>
      </c>
      <c r="AO5333">
        <v>0.03</v>
      </c>
      <c r="AP5333">
        <v>0</v>
      </c>
      <c r="AQ5333">
        <v>-0.1</v>
      </c>
      <c r="AR5333">
        <v>0.9</v>
      </c>
      <c r="AS5333">
        <f t="shared" si="1170"/>
        <v>-1</v>
      </c>
      <c r="AT5333">
        <v>2</v>
      </c>
      <c r="AU5333">
        <v>25</v>
      </c>
      <c r="AV5333">
        <v>157</v>
      </c>
      <c r="AW5333">
        <v>0</v>
      </c>
      <c r="AX5333">
        <v>0</v>
      </c>
      <c r="AY5333">
        <v>-1</v>
      </c>
      <c r="AZ5333">
        <v>1</v>
      </c>
      <c r="BA5333">
        <v>0.5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f t="shared" si="1171"/>
        <v>0</v>
      </c>
      <c r="BJ5333">
        <v>0.16</v>
      </c>
      <c r="BK5333">
        <v>0</v>
      </c>
      <c r="BL5333">
        <v>0</v>
      </c>
      <c r="BM5333">
        <v>-0.5</v>
      </c>
      <c r="BN5333">
        <v>-0.05</v>
      </c>
      <c r="BO5333">
        <v>0.45</v>
      </c>
      <c r="BP5333">
        <f t="shared" si="1172"/>
        <v>-0.04</v>
      </c>
      <c r="BQ5333">
        <v>-0.5</v>
      </c>
      <c r="BR5333">
        <v>2019</v>
      </c>
      <c r="BS5333">
        <v>0</v>
      </c>
      <c r="BT5333">
        <v>0.04</v>
      </c>
      <c r="BU5333" s="2">
        <f t="shared" si="1173"/>
        <v>-1.9607843137254901E-4</v>
      </c>
      <c r="BV5333" s="1">
        <f t="shared" si="1165"/>
        <v>3.04E-2</v>
      </c>
      <c r="BW5333" s="1">
        <f t="shared" si="1166"/>
        <v>0.13441666666666668</v>
      </c>
      <c r="BX5333" s="1">
        <f t="shared" si="1174"/>
        <v>0.14725000000000002</v>
      </c>
      <c r="BY5333" s="1" t="e">
        <f t="shared" si="1175"/>
        <v>#DIV/0!</v>
      </c>
      <c r="BZ5333" s="1" t="e">
        <f t="shared" si="1176"/>
        <v>#DIV/0!</v>
      </c>
      <c r="CA5333" s="1" t="e">
        <f t="shared" si="1177"/>
        <v>#DIV/0!</v>
      </c>
      <c r="CB5333">
        <v>0</v>
      </c>
      <c r="CC5333">
        <f t="shared" si="1178"/>
        <v>0</v>
      </c>
      <c r="CD5333">
        <v>0</v>
      </c>
    </row>
    <row r="5334" spans="1:82" x14ac:dyDescent="0.35">
      <c r="A5334">
        <v>1252</v>
      </c>
      <c r="B5334" t="s">
        <v>1071</v>
      </c>
      <c r="C5334" t="s">
        <v>75</v>
      </c>
      <c r="D5334">
        <v>76</v>
      </c>
      <c r="E5334" t="s">
        <v>797</v>
      </c>
      <c r="F5334" t="s">
        <v>106</v>
      </c>
      <c r="G5334">
        <v>2020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f t="shared" si="1167"/>
        <v>0</v>
      </c>
      <c r="AI5334">
        <f t="shared" si="1168"/>
        <v>0</v>
      </c>
      <c r="AJ5334">
        <f t="shared" si="1169"/>
        <v>0</v>
      </c>
      <c r="AK5334">
        <v>3</v>
      </c>
      <c r="AL5334">
        <v>0</v>
      </c>
      <c r="AM5334">
        <v>0</v>
      </c>
      <c r="AN5334">
        <v>0</v>
      </c>
      <c r="AO5334">
        <v>0.04</v>
      </c>
      <c r="AP5334">
        <v>0.02</v>
      </c>
      <c r="AQ5334">
        <v>0</v>
      </c>
      <c r="AR5334">
        <v>0</v>
      </c>
      <c r="AS5334">
        <f t="shared" si="1170"/>
        <v>0</v>
      </c>
      <c r="AT5334">
        <v>1</v>
      </c>
      <c r="AU5334">
        <v>15</v>
      </c>
      <c r="AV5334">
        <v>60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f t="shared" si="1171"/>
        <v>0</v>
      </c>
      <c r="BJ5334">
        <v>0.25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f t="shared" si="1172"/>
        <v>0</v>
      </c>
      <c r="BQ5334">
        <v>0</v>
      </c>
      <c r="BR5334">
        <v>2020</v>
      </c>
      <c r="BS5334">
        <v>0</v>
      </c>
      <c r="BT5334">
        <v>0</v>
      </c>
      <c r="BU5334" s="2">
        <f t="shared" si="1173"/>
        <v>0</v>
      </c>
      <c r="BV5334" s="1">
        <f t="shared" si="1165"/>
        <v>0.05</v>
      </c>
      <c r="BW5334" s="1">
        <f t="shared" si="1166"/>
        <v>0.13515000000000002</v>
      </c>
      <c r="BX5334" s="1">
        <f t="shared" si="1174"/>
        <v>0.14583333333333334</v>
      </c>
      <c r="BY5334" s="1" t="e">
        <f t="shared" si="1175"/>
        <v>#DIV/0!</v>
      </c>
      <c r="BZ5334" s="1" t="e">
        <f t="shared" si="1176"/>
        <v>#DIV/0!</v>
      </c>
      <c r="CA5334" s="1" t="e">
        <f t="shared" si="1177"/>
        <v>#DIV/0!</v>
      </c>
      <c r="CB5334">
        <v>0</v>
      </c>
      <c r="CC5334">
        <f t="shared" si="1178"/>
        <v>0</v>
      </c>
      <c r="CD5334">
        <v>0</v>
      </c>
    </row>
    <row r="5335" spans="1:82" x14ac:dyDescent="0.35">
      <c r="A5335">
        <v>347</v>
      </c>
      <c r="B5335" t="s">
        <v>256</v>
      </c>
      <c r="C5335" t="s">
        <v>100</v>
      </c>
      <c r="D5335">
        <v>69</v>
      </c>
      <c r="E5335" t="s">
        <v>70</v>
      </c>
      <c r="F5335" t="s">
        <v>93</v>
      </c>
      <c r="G5335">
        <v>2020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3</v>
      </c>
      <c r="AD5335">
        <v>0</v>
      </c>
      <c r="AE5335">
        <v>0</v>
      </c>
      <c r="AF5335">
        <v>0</v>
      </c>
      <c r="AG5335">
        <v>0</v>
      </c>
      <c r="AH5335">
        <f t="shared" si="1167"/>
        <v>0</v>
      </c>
      <c r="AI5335">
        <f t="shared" si="1168"/>
        <v>0</v>
      </c>
      <c r="AJ5335">
        <f t="shared" si="1169"/>
        <v>0</v>
      </c>
      <c r="AK5335">
        <v>71</v>
      </c>
      <c r="AL5335">
        <v>0</v>
      </c>
      <c r="AM5335">
        <v>0</v>
      </c>
      <c r="AN5335">
        <v>0</v>
      </c>
      <c r="AO5335">
        <v>0.05</v>
      </c>
      <c r="AP5335">
        <v>0.16</v>
      </c>
      <c r="AQ5335">
        <v>0</v>
      </c>
      <c r="AR5335">
        <v>0</v>
      </c>
      <c r="AS5335">
        <f t="shared" si="1170"/>
        <v>0</v>
      </c>
      <c r="AT5335">
        <v>2</v>
      </c>
      <c r="AU5335">
        <v>30</v>
      </c>
      <c r="AV5335">
        <v>124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f t="shared" si="1171"/>
        <v>0</v>
      </c>
      <c r="BJ5335">
        <v>0.24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f t="shared" si="1172"/>
        <v>0</v>
      </c>
      <c r="BQ5335">
        <v>0</v>
      </c>
      <c r="BR5335">
        <v>2017</v>
      </c>
      <c r="BS5335">
        <v>0</v>
      </c>
      <c r="BT5335">
        <v>0</v>
      </c>
      <c r="BU5335" s="2">
        <f t="shared" si="1173"/>
        <v>0</v>
      </c>
      <c r="BV5335" s="1">
        <f t="shared" si="1165"/>
        <v>4.8000000000000001E-2</v>
      </c>
      <c r="BW5335" s="1">
        <f t="shared" si="1166"/>
        <v>0.1328</v>
      </c>
      <c r="BX5335" s="1">
        <f t="shared" si="1174"/>
        <v>0.14416666666666667</v>
      </c>
      <c r="BY5335" s="1" t="e">
        <f t="shared" si="1175"/>
        <v>#DIV/0!</v>
      </c>
      <c r="BZ5335" s="1" t="e">
        <f t="shared" si="1176"/>
        <v>#DIV/0!</v>
      </c>
      <c r="CA5335" s="1" t="e">
        <f t="shared" si="1177"/>
        <v>#DIV/0!</v>
      </c>
      <c r="CB5335">
        <v>0</v>
      </c>
      <c r="CC5335">
        <f t="shared" si="1178"/>
        <v>0</v>
      </c>
      <c r="CD5335">
        <v>0</v>
      </c>
    </row>
    <row r="5336" spans="1:82" x14ac:dyDescent="0.35">
      <c r="A5336">
        <v>1072</v>
      </c>
      <c r="B5336" t="s">
        <v>1447</v>
      </c>
      <c r="C5336" t="s">
        <v>179</v>
      </c>
      <c r="D5336">
        <v>68</v>
      </c>
      <c r="E5336" t="s">
        <v>1156</v>
      </c>
      <c r="F5336" t="s">
        <v>87</v>
      </c>
      <c r="G5336">
        <v>2013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1</v>
      </c>
      <c r="AD5336">
        <v>0</v>
      </c>
      <c r="AE5336">
        <v>0</v>
      </c>
      <c r="AF5336">
        <v>0</v>
      </c>
      <c r="AG5336">
        <v>0</v>
      </c>
      <c r="AH5336">
        <f t="shared" si="1167"/>
        <v>0</v>
      </c>
      <c r="AI5336">
        <f t="shared" si="1168"/>
        <v>0</v>
      </c>
      <c r="AJ5336">
        <f t="shared" si="1169"/>
        <v>0</v>
      </c>
      <c r="AK5336">
        <v>7</v>
      </c>
      <c r="AL5336">
        <v>0</v>
      </c>
      <c r="AM5336">
        <v>0</v>
      </c>
      <c r="AN5336">
        <v>0</v>
      </c>
      <c r="AO5336">
        <v>0.03</v>
      </c>
      <c r="AP5336">
        <v>0.02</v>
      </c>
      <c r="AQ5336">
        <v>0.1</v>
      </c>
      <c r="AR5336">
        <v>0.1</v>
      </c>
      <c r="AS5336">
        <f t="shared" si="1170"/>
        <v>1</v>
      </c>
      <c r="AT5336">
        <v>1</v>
      </c>
      <c r="AU5336">
        <v>14</v>
      </c>
      <c r="AV5336">
        <v>64</v>
      </c>
      <c r="AW5336">
        <v>0</v>
      </c>
      <c r="AX5336">
        <v>1</v>
      </c>
      <c r="AY5336">
        <v>0</v>
      </c>
      <c r="AZ5336">
        <v>1</v>
      </c>
      <c r="BA5336">
        <v>1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f t="shared" si="1171"/>
        <v>0</v>
      </c>
      <c r="BJ5336">
        <v>0.22</v>
      </c>
      <c r="BK5336">
        <v>0</v>
      </c>
      <c r="BL5336">
        <v>1</v>
      </c>
      <c r="BM5336">
        <v>0</v>
      </c>
      <c r="BN5336">
        <v>0.1</v>
      </c>
      <c r="BO5336">
        <v>0.1</v>
      </c>
      <c r="BP5336">
        <f t="shared" si="1172"/>
        <v>7.1428571428571425E-2</v>
      </c>
      <c r="BQ5336">
        <v>1</v>
      </c>
      <c r="BR5336">
        <v>2006</v>
      </c>
      <c r="BS5336">
        <v>0.01</v>
      </c>
      <c r="BT5336">
        <v>0.01</v>
      </c>
      <c r="BU5336" s="2">
        <f t="shared" si="1173"/>
        <v>2.0206078431372548E-2</v>
      </c>
      <c r="BV5336" s="1">
        <f t="shared" si="1165"/>
        <v>4.8371428571428565E-2</v>
      </c>
      <c r="BW5336" s="1">
        <f t="shared" si="1166"/>
        <v>0.12544952380952382</v>
      </c>
      <c r="BX5336" s="1">
        <f t="shared" si="1174"/>
        <v>0.14414285714285716</v>
      </c>
      <c r="BY5336" s="1" t="e">
        <f t="shared" si="1175"/>
        <v>#DIV/0!</v>
      </c>
      <c r="BZ5336" s="1" t="e">
        <f t="shared" si="1176"/>
        <v>#DIV/0!</v>
      </c>
      <c r="CA5336" s="1" t="e">
        <f t="shared" si="1177"/>
        <v>#DIV/0!</v>
      </c>
      <c r="CB5336">
        <v>0</v>
      </c>
      <c r="CC5336">
        <f t="shared" si="1178"/>
        <v>0</v>
      </c>
      <c r="CD5336">
        <v>0</v>
      </c>
    </row>
    <row r="5337" spans="1:82" x14ac:dyDescent="0.35">
      <c r="A5337">
        <v>666</v>
      </c>
      <c r="B5337" t="s">
        <v>949</v>
      </c>
      <c r="C5337" t="s">
        <v>96</v>
      </c>
      <c r="D5337">
        <v>74</v>
      </c>
      <c r="E5337" t="s">
        <v>797</v>
      </c>
      <c r="F5337" t="s">
        <v>76</v>
      </c>
      <c r="G5337">
        <v>2023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18</v>
      </c>
      <c r="AC5337">
        <v>26</v>
      </c>
      <c r="AD5337">
        <v>115</v>
      </c>
      <c r="AE5337">
        <v>1</v>
      </c>
      <c r="AF5337">
        <v>1</v>
      </c>
      <c r="AG5337">
        <v>1</v>
      </c>
      <c r="AH5337">
        <f t="shared" si="1167"/>
        <v>1</v>
      </c>
      <c r="AI5337">
        <f t="shared" si="1168"/>
        <v>0.1111111111111111</v>
      </c>
      <c r="AJ5337">
        <f t="shared" si="1169"/>
        <v>1.6666666666666668E-3</v>
      </c>
      <c r="AK5337">
        <v>105</v>
      </c>
      <c r="AL5337">
        <v>66</v>
      </c>
      <c r="AM5337">
        <v>5</v>
      </c>
      <c r="AN5337">
        <v>0</v>
      </c>
      <c r="AO5337">
        <v>0.08</v>
      </c>
      <c r="AP5337">
        <v>0.05</v>
      </c>
      <c r="AQ5337">
        <v>15.5</v>
      </c>
      <c r="AR5337">
        <v>33.5</v>
      </c>
      <c r="AS5337">
        <f t="shared" si="1170"/>
        <v>115</v>
      </c>
      <c r="AT5337">
        <v>9</v>
      </c>
      <c r="AU5337">
        <v>600</v>
      </c>
      <c r="AV5337">
        <v>1300</v>
      </c>
      <c r="AW5337">
        <v>0</v>
      </c>
      <c r="AX5337">
        <v>0</v>
      </c>
      <c r="AY5337">
        <v>6.39</v>
      </c>
      <c r="AZ5337">
        <v>18</v>
      </c>
      <c r="BA5337">
        <v>2</v>
      </c>
      <c r="BB5337">
        <v>0</v>
      </c>
      <c r="BC5337">
        <v>0</v>
      </c>
      <c r="BD5337">
        <v>0</v>
      </c>
      <c r="BE5337">
        <v>0</v>
      </c>
      <c r="BF5337">
        <v>0.06</v>
      </c>
      <c r="BG5337">
        <v>1</v>
      </c>
      <c r="BH5337">
        <v>0.06</v>
      </c>
      <c r="BI5337">
        <f t="shared" si="1171"/>
        <v>1.6666666666666668E-3</v>
      </c>
      <c r="BK5337">
        <v>0</v>
      </c>
      <c r="BL5337">
        <v>0</v>
      </c>
      <c r="BM5337">
        <v>12.78</v>
      </c>
      <c r="BN5337">
        <v>1.72</v>
      </c>
      <c r="BO5337">
        <v>3.72</v>
      </c>
      <c r="BP5337">
        <f t="shared" si="1172"/>
        <v>0.19166666666666668</v>
      </c>
      <c r="BQ5337">
        <v>12.78</v>
      </c>
      <c r="BR5337">
        <v>2019</v>
      </c>
      <c r="BS5337" t="s">
        <v>213</v>
      </c>
      <c r="BT5337" t="s">
        <v>213</v>
      </c>
      <c r="BU5337" s="2">
        <f t="shared" si="1173"/>
        <v>2.628384687208217E-2</v>
      </c>
      <c r="BV5337" s="1">
        <f t="shared" si="1165"/>
        <v>1.7861111111111112E-2</v>
      </c>
      <c r="BW5337" s="1">
        <f t="shared" si="1166"/>
        <v>0.12649965811965813</v>
      </c>
      <c r="BX5337" s="1">
        <f t="shared" si="1174"/>
        <v>0.15817521367521367</v>
      </c>
      <c r="BY5337" s="1" t="e">
        <f t="shared" si="1175"/>
        <v>#DIV/0!</v>
      </c>
      <c r="BZ5337" s="1" t="e">
        <f t="shared" si="1176"/>
        <v>#DIV/0!</v>
      </c>
      <c r="CA5337" s="1" t="e">
        <f t="shared" si="1177"/>
        <v>#DIV/0!</v>
      </c>
      <c r="CB5337">
        <v>0</v>
      </c>
      <c r="CC5337">
        <f t="shared" si="1178"/>
        <v>0</v>
      </c>
      <c r="CD5337">
        <v>0</v>
      </c>
    </row>
    <row r="5338" spans="1:82" x14ac:dyDescent="0.35">
      <c r="A5338">
        <v>393</v>
      </c>
      <c r="B5338" t="s">
        <v>274</v>
      </c>
      <c r="C5338" t="s">
        <v>72</v>
      </c>
      <c r="D5338">
        <v>72</v>
      </c>
      <c r="E5338" t="s">
        <v>70</v>
      </c>
      <c r="F5338" t="s">
        <v>84</v>
      </c>
      <c r="G5338">
        <v>2022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9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</v>
      </c>
      <c r="AC5338">
        <v>7</v>
      </c>
      <c r="AD5338">
        <v>10</v>
      </c>
      <c r="AE5338">
        <v>0</v>
      </c>
      <c r="AF5338">
        <v>0</v>
      </c>
      <c r="AG5338">
        <v>0</v>
      </c>
      <c r="AH5338">
        <f t="shared" si="1167"/>
        <v>0</v>
      </c>
      <c r="AI5338">
        <f t="shared" si="1168"/>
        <v>0</v>
      </c>
      <c r="AJ5338">
        <f t="shared" si="1169"/>
        <v>0</v>
      </c>
      <c r="AK5338">
        <v>160</v>
      </c>
      <c r="AL5338">
        <v>4</v>
      </c>
      <c r="AM5338">
        <v>1</v>
      </c>
      <c r="AN5338">
        <v>0</v>
      </c>
      <c r="AO5338">
        <v>0.05</v>
      </c>
      <c r="AP5338">
        <v>0.14000000000000001</v>
      </c>
      <c r="AQ5338">
        <v>1.9</v>
      </c>
      <c r="AR5338">
        <v>2.9</v>
      </c>
      <c r="AS5338">
        <f t="shared" si="1170"/>
        <v>19</v>
      </c>
      <c r="AT5338">
        <v>5</v>
      </c>
      <c r="AU5338">
        <v>39</v>
      </c>
      <c r="AV5338">
        <v>357</v>
      </c>
      <c r="AW5338">
        <v>0</v>
      </c>
      <c r="AX5338">
        <v>9</v>
      </c>
      <c r="AY5338">
        <v>10</v>
      </c>
      <c r="AZ5338">
        <v>2</v>
      </c>
      <c r="BA5338">
        <v>0.4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f t="shared" si="1171"/>
        <v>0</v>
      </c>
      <c r="BJ5338">
        <v>0.11</v>
      </c>
      <c r="BK5338">
        <v>0</v>
      </c>
      <c r="BL5338">
        <v>1.8</v>
      </c>
      <c r="BM5338">
        <v>2</v>
      </c>
      <c r="BN5338">
        <v>0.38</v>
      </c>
      <c r="BO5338">
        <v>0.57999999999999996</v>
      </c>
      <c r="BP5338">
        <f t="shared" si="1172"/>
        <v>0.48717948717948717</v>
      </c>
      <c r="BQ5338">
        <v>3.8</v>
      </c>
      <c r="BR5338">
        <v>2022</v>
      </c>
      <c r="BS5338">
        <v>0.05</v>
      </c>
      <c r="BT5338">
        <v>7.0000000000000007E-2</v>
      </c>
      <c r="BU5338" s="2">
        <f t="shared" si="1173"/>
        <v>0.18381549019607843</v>
      </c>
      <c r="BV5338" s="1">
        <f t="shared" si="1165"/>
        <v>4.945897435897436E-2</v>
      </c>
      <c r="BW5338" s="1">
        <f t="shared" si="1166"/>
        <v>0.13222699633699633</v>
      </c>
      <c r="BX5338" s="1">
        <f t="shared" si="1174"/>
        <v>0.14257032967032968</v>
      </c>
      <c r="BY5338" s="1" t="e">
        <f t="shared" si="1175"/>
        <v>#DIV/0!</v>
      </c>
      <c r="BZ5338" s="1" t="e">
        <f t="shared" si="1176"/>
        <v>#DIV/0!</v>
      </c>
      <c r="CA5338" s="1" t="e">
        <f t="shared" si="1177"/>
        <v>#DIV/0!</v>
      </c>
      <c r="CB5338">
        <v>0</v>
      </c>
      <c r="CC5338">
        <f t="shared" si="1178"/>
        <v>0</v>
      </c>
      <c r="CD5338">
        <v>0</v>
      </c>
    </row>
    <row r="5339" spans="1:82" x14ac:dyDescent="0.35">
      <c r="A5339">
        <v>882</v>
      </c>
      <c r="B5339" t="s">
        <v>470</v>
      </c>
      <c r="C5339" t="s">
        <v>69</v>
      </c>
      <c r="D5339">
        <v>73</v>
      </c>
      <c r="E5339" t="s">
        <v>70</v>
      </c>
      <c r="F5339" t="s">
        <v>125</v>
      </c>
      <c r="G5339">
        <v>2016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3</v>
      </c>
      <c r="AD5339">
        <v>3</v>
      </c>
      <c r="AE5339">
        <v>0</v>
      </c>
      <c r="AF5339">
        <v>0</v>
      </c>
      <c r="AG5339">
        <v>0</v>
      </c>
      <c r="AH5339">
        <f t="shared" si="1167"/>
        <v>0</v>
      </c>
      <c r="AI5339">
        <f t="shared" si="1168"/>
        <v>0</v>
      </c>
      <c r="AJ5339">
        <f t="shared" si="1169"/>
        <v>0</v>
      </c>
      <c r="AK5339">
        <v>37</v>
      </c>
      <c r="AL5339">
        <v>0</v>
      </c>
      <c r="AM5339">
        <v>0</v>
      </c>
      <c r="AN5339">
        <v>0</v>
      </c>
      <c r="AO5339">
        <v>0.04</v>
      </c>
      <c r="AP5339">
        <v>0.05</v>
      </c>
      <c r="AQ5339">
        <v>0.3</v>
      </c>
      <c r="AR5339">
        <v>1.3</v>
      </c>
      <c r="AS5339">
        <f t="shared" si="1170"/>
        <v>3</v>
      </c>
      <c r="AT5339">
        <v>2</v>
      </c>
      <c r="AU5339">
        <v>20</v>
      </c>
      <c r="AV5339">
        <v>140</v>
      </c>
      <c r="AW5339">
        <v>0</v>
      </c>
      <c r="AX5339">
        <v>0</v>
      </c>
      <c r="AY5339">
        <v>3</v>
      </c>
      <c r="AZ5339">
        <v>1</v>
      </c>
      <c r="BA5339">
        <v>0.5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f t="shared" si="1171"/>
        <v>0</v>
      </c>
      <c r="BJ5339">
        <v>0.14000000000000001</v>
      </c>
      <c r="BK5339">
        <v>0</v>
      </c>
      <c r="BL5339">
        <v>0</v>
      </c>
      <c r="BM5339">
        <v>1.5</v>
      </c>
      <c r="BN5339">
        <v>0.15</v>
      </c>
      <c r="BO5339">
        <v>0.65</v>
      </c>
      <c r="BP5339">
        <f t="shared" si="1172"/>
        <v>0.15</v>
      </c>
      <c r="BQ5339">
        <v>1.5</v>
      </c>
      <c r="BR5339">
        <v>2016</v>
      </c>
      <c r="BS5339">
        <v>0.02</v>
      </c>
      <c r="BT5339">
        <v>0.06</v>
      </c>
      <c r="BU5339" s="2">
        <f t="shared" si="1173"/>
        <v>5.8823529411764701E-4</v>
      </c>
      <c r="BV5339" s="1">
        <f t="shared" si="1165"/>
        <v>3.6300000000000006E-2</v>
      </c>
      <c r="BW5339" s="1">
        <f t="shared" si="1166"/>
        <v>0.12920000000000001</v>
      </c>
      <c r="BX5339" s="1">
        <f t="shared" si="1174"/>
        <v>0.14166666666666669</v>
      </c>
      <c r="BY5339" s="1" t="e">
        <f t="shared" si="1175"/>
        <v>#DIV/0!</v>
      </c>
      <c r="BZ5339" s="1" t="e">
        <f t="shared" si="1176"/>
        <v>#DIV/0!</v>
      </c>
      <c r="CA5339" s="1" t="e">
        <f t="shared" si="1177"/>
        <v>#DIV/0!</v>
      </c>
      <c r="CB5339">
        <v>0</v>
      </c>
      <c r="CC5339">
        <f t="shared" si="1178"/>
        <v>0</v>
      </c>
      <c r="CD5339">
        <v>0</v>
      </c>
    </row>
    <row r="5340" spans="1:82" x14ac:dyDescent="0.35">
      <c r="A5340">
        <v>218</v>
      </c>
      <c r="B5340" t="s">
        <v>1214</v>
      </c>
      <c r="C5340" t="s">
        <v>92</v>
      </c>
      <c r="D5340">
        <v>71</v>
      </c>
      <c r="E5340" t="s">
        <v>1156</v>
      </c>
      <c r="F5340" t="s">
        <v>79</v>
      </c>
      <c r="G5340">
        <v>2017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2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2</v>
      </c>
      <c r="AD5340">
        <v>0</v>
      </c>
      <c r="AE5340">
        <v>0</v>
      </c>
      <c r="AF5340">
        <v>0</v>
      </c>
      <c r="AG5340">
        <v>0</v>
      </c>
      <c r="AH5340">
        <f t="shared" si="1167"/>
        <v>0</v>
      </c>
      <c r="AI5340">
        <f t="shared" si="1168"/>
        <v>0</v>
      </c>
      <c r="AJ5340">
        <f t="shared" si="1169"/>
        <v>0</v>
      </c>
      <c r="AK5340">
        <v>2</v>
      </c>
      <c r="AL5340">
        <v>0</v>
      </c>
      <c r="AM5340">
        <v>0</v>
      </c>
      <c r="AN5340">
        <v>0</v>
      </c>
      <c r="AO5340">
        <v>0.06</v>
      </c>
      <c r="AP5340">
        <v>0.01</v>
      </c>
      <c r="AQ5340">
        <v>0</v>
      </c>
      <c r="AR5340">
        <v>0</v>
      </c>
      <c r="AS5340">
        <f t="shared" si="1170"/>
        <v>0</v>
      </c>
      <c r="AT5340">
        <v>1</v>
      </c>
      <c r="AU5340">
        <v>12</v>
      </c>
      <c r="AV5340">
        <v>64</v>
      </c>
      <c r="AW5340">
        <v>0</v>
      </c>
      <c r="AX5340">
        <v>0</v>
      </c>
      <c r="AY5340">
        <v>0</v>
      </c>
      <c r="AZ5340">
        <v>2</v>
      </c>
      <c r="BA5340">
        <v>2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f t="shared" si="1171"/>
        <v>0</v>
      </c>
      <c r="BJ5340">
        <v>0.19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f t="shared" si="1172"/>
        <v>0</v>
      </c>
      <c r="BQ5340">
        <v>0</v>
      </c>
      <c r="BR5340">
        <v>2010</v>
      </c>
      <c r="BS5340">
        <v>0</v>
      </c>
      <c r="BT5340">
        <v>0</v>
      </c>
      <c r="BU5340" s="2">
        <f t="shared" si="1173"/>
        <v>0</v>
      </c>
      <c r="BV5340" s="1">
        <f t="shared" si="1165"/>
        <v>3.9399999999999998E-2</v>
      </c>
      <c r="BW5340" s="1">
        <f t="shared" si="1166"/>
        <v>0.11145333333333333</v>
      </c>
      <c r="BX5340" s="1">
        <f t="shared" si="1174"/>
        <v>0.14100000000000001</v>
      </c>
      <c r="BY5340" s="1" t="e">
        <f t="shared" si="1175"/>
        <v>#DIV/0!</v>
      </c>
      <c r="BZ5340" s="1" t="e">
        <f t="shared" si="1176"/>
        <v>#DIV/0!</v>
      </c>
      <c r="CA5340" s="1" t="e">
        <f t="shared" si="1177"/>
        <v>#DIV/0!</v>
      </c>
      <c r="CB5340">
        <v>0</v>
      </c>
      <c r="CC5340">
        <f t="shared" si="1178"/>
        <v>0</v>
      </c>
      <c r="CD5340">
        <v>0</v>
      </c>
    </row>
    <row r="5341" spans="1:82" x14ac:dyDescent="0.35">
      <c r="A5341">
        <v>416</v>
      </c>
      <c r="B5341" t="s">
        <v>282</v>
      </c>
      <c r="C5341" t="s">
        <v>96</v>
      </c>
      <c r="D5341">
        <v>74</v>
      </c>
      <c r="E5341" t="s">
        <v>70</v>
      </c>
      <c r="F5341" t="s">
        <v>120</v>
      </c>
      <c r="G5341">
        <v>2018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-7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2</v>
      </c>
      <c r="AD5341">
        <v>9</v>
      </c>
      <c r="AE5341">
        <v>0</v>
      </c>
      <c r="AF5341">
        <v>0</v>
      </c>
      <c r="AG5341">
        <v>0</v>
      </c>
      <c r="AH5341">
        <f t="shared" si="1167"/>
        <v>0</v>
      </c>
      <c r="AI5341">
        <f t="shared" si="1168"/>
        <v>0</v>
      </c>
      <c r="AJ5341">
        <f t="shared" si="1169"/>
        <v>0</v>
      </c>
      <c r="AK5341">
        <v>25</v>
      </c>
      <c r="AL5341">
        <v>10</v>
      </c>
      <c r="AM5341">
        <v>0</v>
      </c>
      <c r="AN5341">
        <v>0</v>
      </c>
      <c r="AO5341">
        <v>0.02</v>
      </c>
      <c r="AP5341">
        <v>0.02</v>
      </c>
      <c r="AQ5341">
        <v>0.2</v>
      </c>
      <c r="AR5341">
        <v>1.2</v>
      </c>
      <c r="AS5341">
        <f t="shared" si="1170"/>
        <v>2</v>
      </c>
      <c r="AT5341">
        <v>3</v>
      </c>
      <c r="AU5341">
        <v>25</v>
      </c>
      <c r="AV5341">
        <v>195</v>
      </c>
      <c r="AW5341">
        <v>0</v>
      </c>
      <c r="AX5341">
        <v>-7</v>
      </c>
      <c r="AY5341">
        <v>9</v>
      </c>
      <c r="AZ5341">
        <v>2</v>
      </c>
      <c r="BA5341">
        <v>0.66666666699999999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f t="shared" si="1171"/>
        <v>0</v>
      </c>
      <c r="BJ5341">
        <v>0.13</v>
      </c>
      <c r="BK5341">
        <v>0</v>
      </c>
      <c r="BL5341">
        <v>-2.33</v>
      </c>
      <c r="BM5341">
        <v>3</v>
      </c>
      <c r="BN5341">
        <v>7.0000000000000007E-2</v>
      </c>
      <c r="BO5341">
        <v>0.4</v>
      </c>
      <c r="BP5341">
        <f t="shared" si="1172"/>
        <v>0.08</v>
      </c>
      <c r="BQ5341">
        <v>0.67</v>
      </c>
      <c r="BR5341">
        <v>2009</v>
      </c>
      <c r="BS5341">
        <v>0.01</v>
      </c>
      <c r="BT5341">
        <v>0.05</v>
      </c>
      <c r="BU5341" s="2">
        <f t="shared" si="1173"/>
        <v>-0.1396778431372549</v>
      </c>
      <c r="BV5341" s="1">
        <f t="shared" si="1165"/>
        <v>3.1400000000000004E-2</v>
      </c>
      <c r="BW5341" s="1">
        <f t="shared" si="1166"/>
        <v>0.12958333333333333</v>
      </c>
      <c r="BX5341" s="1">
        <f t="shared" si="1174"/>
        <v>0.14050000000333332</v>
      </c>
      <c r="BY5341" s="1" t="e">
        <f t="shared" si="1175"/>
        <v>#DIV/0!</v>
      </c>
      <c r="BZ5341" s="1" t="e">
        <f t="shared" si="1176"/>
        <v>#DIV/0!</v>
      </c>
      <c r="CA5341" s="1" t="e">
        <f t="shared" si="1177"/>
        <v>#DIV/0!</v>
      </c>
      <c r="CB5341">
        <v>0</v>
      </c>
      <c r="CC5341">
        <f t="shared" si="1178"/>
        <v>0</v>
      </c>
      <c r="CD5341">
        <v>0</v>
      </c>
    </row>
    <row r="5342" spans="1:82" x14ac:dyDescent="0.35">
      <c r="A5342">
        <v>674</v>
      </c>
      <c r="B5342" t="s">
        <v>390</v>
      </c>
      <c r="C5342" t="s">
        <v>69</v>
      </c>
      <c r="D5342">
        <v>73</v>
      </c>
      <c r="E5342" t="s">
        <v>70</v>
      </c>
      <c r="F5342" t="s">
        <v>101</v>
      </c>
      <c r="G5342">
        <v>2018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0</v>
      </c>
      <c r="AG5342">
        <v>0</v>
      </c>
      <c r="AH5342">
        <f t="shared" si="1167"/>
        <v>0</v>
      </c>
      <c r="AI5342">
        <f t="shared" si="1168"/>
        <v>0</v>
      </c>
      <c r="AJ5342">
        <f t="shared" si="1169"/>
        <v>0</v>
      </c>
      <c r="AK5342">
        <v>6</v>
      </c>
      <c r="AL5342">
        <v>0</v>
      </c>
      <c r="AM5342">
        <v>0</v>
      </c>
      <c r="AN5342">
        <v>0</v>
      </c>
      <c r="AO5342">
        <v>0.04</v>
      </c>
      <c r="AP5342">
        <v>0.02</v>
      </c>
      <c r="AQ5342">
        <v>0</v>
      </c>
      <c r="AR5342">
        <v>0</v>
      </c>
      <c r="AS5342">
        <f t="shared" si="1170"/>
        <v>0</v>
      </c>
      <c r="AT5342">
        <v>1</v>
      </c>
      <c r="AU5342">
        <v>13</v>
      </c>
      <c r="AV5342">
        <v>55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f t="shared" si="1171"/>
        <v>0</v>
      </c>
      <c r="BJ5342">
        <v>0.24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f t="shared" si="1172"/>
        <v>0</v>
      </c>
      <c r="BQ5342">
        <v>0</v>
      </c>
      <c r="BR5342">
        <v>2017</v>
      </c>
      <c r="BS5342">
        <v>0</v>
      </c>
      <c r="BT5342">
        <v>0</v>
      </c>
      <c r="BU5342" s="2">
        <f t="shared" si="1173"/>
        <v>0</v>
      </c>
      <c r="BV5342" s="1">
        <f t="shared" si="1165"/>
        <v>4.8000000000000001E-2</v>
      </c>
      <c r="BW5342" s="1">
        <f t="shared" si="1166"/>
        <v>0.13013</v>
      </c>
      <c r="BX5342" s="1">
        <f t="shared" si="1174"/>
        <v>0.13983333333333334</v>
      </c>
      <c r="BY5342" s="1" t="e">
        <f t="shared" si="1175"/>
        <v>#DIV/0!</v>
      </c>
      <c r="BZ5342" s="1" t="e">
        <f t="shared" si="1176"/>
        <v>#DIV/0!</v>
      </c>
      <c r="CA5342" s="1" t="e">
        <f t="shared" si="1177"/>
        <v>#DIV/0!</v>
      </c>
      <c r="CB5342">
        <v>0</v>
      </c>
      <c r="CC5342">
        <f t="shared" si="1178"/>
        <v>0</v>
      </c>
      <c r="CD5342">
        <v>0</v>
      </c>
    </row>
    <row r="5343" spans="1:82" x14ac:dyDescent="0.35">
      <c r="A5343">
        <v>572</v>
      </c>
      <c r="B5343" t="s">
        <v>1306</v>
      </c>
      <c r="C5343" t="s">
        <v>69</v>
      </c>
      <c r="D5343">
        <v>73</v>
      </c>
      <c r="E5343" t="s">
        <v>1156</v>
      </c>
      <c r="F5343" t="s">
        <v>108</v>
      </c>
      <c r="G5343">
        <v>2020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6</v>
      </c>
      <c r="V5343">
        <v>15</v>
      </c>
      <c r="W5343">
        <v>0</v>
      </c>
      <c r="X5343">
        <v>0</v>
      </c>
      <c r="Y5343">
        <v>0</v>
      </c>
      <c r="Z5343">
        <v>4</v>
      </c>
      <c r="AA5343">
        <v>0</v>
      </c>
      <c r="AB5343">
        <v>2</v>
      </c>
      <c r="AC5343">
        <v>3</v>
      </c>
      <c r="AD5343">
        <v>20</v>
      </c>
      <c r="AE5343">
        <v>0</v>
      </c>
      <c r="AF5343">
        <v>0</v>
      </c>
      <c r="AG5343">
        <v>0</v>
      </c>
      <c r="AH5343">
        <f t="shared" si="1167"/>
        <v>0</v>
      </c>
      <c r="AI5343">
        <f t="shared" si="1168"/>
        <v>0</v>
      </c>
      <c r="AJ5343">
        <f t="shared" si="1169"/>
        <v>0</v>
      </c>
      <c r="AK5343">
        <v>4</v>
      </c>
      <c r="AL5343">
        <v>16</v>
      </c>
      <c r="AM5343">
        <v>1</v>
      </c>
      <c r="AN5343">
        <v>0</v>
      </c>
      <c r="AO5343">
        <v>0.01</v>
      </c>
      <c r="AP5343">
        <v>0</v>
      </c>
      <c r="AQ5343">
        <v>3.5</v>
      </c>
      <c r="AR5343">
        <v>5.5</v>
      </c>
      <c r="AS5343">
        <f t="shared" si="1170"/>
        <v>35</v>
      </c>
      <c r="AT5343">
        <v>6</v>
      </c>
      <c r="AU5343">
        <v>600</v>
      </c>
      <c r="AV5343">
        <v>1300</v>
      </c>
      <c r="AW5343">
        <v>0</v>
      </c>
      <c r="AX5343">
        <v>2.5</v>
      </c>
      <c r="AY5343">
        <v>10</v>
      </c>
      <c r="AZ5343">
        <v>8</v>
      </c>
      <c r="BA5343">
        <v>1.3333333329999999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f t="shared" si="1171"/>
        <v>0</v>
      </c>
      <c r="BK5343">
        <v>0</v>
      </c>
      <c r="BL5343">
        <v>2.5</v>
      </c>
      <c r="BM5343">
        <v>3.33</v>
      </c>
      <c r="BN5343">
        <v>0.57999999999999996</v>
      </c>
      <c r="BO5343">
        <v>0.92</v>
      </c>
      <c r="BP5343">
        <f t="shared" si="1172"/>
        <v>5.8333333333333334E-2</v>
      </c>
      <c r="BQ5343">
        <v>5.83</v>
      </c>
      <c r="BR5343">
        <v>2016</v>
      </c>
      <c r="BS5343" t="s">
        <v>213</v>
      </c>
      <c r="BT5343" t="s">
        <v>213</v>
      </c>
      <c r="BU5343" s="2">
        <f t="shared" si="1173"/>
        <v>5.7812745098039214E-2</v>
      </c>
      <c r="BV5343" s="1">
        <f t="shared" si="1165"/>
        <v>1.2416666666666668E-2</v>
      </c>
      <c r="BW5343" s="1">
        <f t="shared" si="1166"/>
        <v>8.6333333333333331E-2</v>
      </c>
      <c r="BX5343" s="1">
        <f t="shared" si="1174"/>
        <v>0.13916666666333335</v>
      </c>
      <c r="BY5343" s="1" t="e">
        <f t="shared" si="1175"/>
        <v>#DIV/0!</v>
      </c>
      <c r="BZ5343" s="1" t="e">
        <f t="shared" si="1176"/>
        <v>#DIV/0!</v>
      </c>
      <c r="CA5343" s="1" t="e">
        <f t="shared" si="1177"/>
        <v>#DIV/0!</v>
      </c>
      <c r="CB5343">
        <v>0</v>
      </c>
      <c r="CC5343">
        <f t="shared" si="1178"/>
        <v>0</v>
      </c>
      <c r="CD5343">
        <v>0</v>
      </c>
    </row>
    <row r="5344" spans="1:82" x14ac:dyDescent="0.35">
      <c r="A5344">
        <v>80</v>
      </c>
      <c r="B5344" t="s">
        <v>1177</v>
      </c>
      <c r="C5344" t="s">
        <v>103</v>
      </c>
      <c r="D5344">
        <v>70</v>
      </c>
      <c r="E5344" t="s">
        <v>1156</v>
      </c>
      <c r="F5344" t="s">
        <v>79</v>
      </c>
      <c r="G5344">
        <v>2016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4</v>
      </c>
      <c r="AC5344">
        <v>6</v>
      </c>
      <c r="AD5344">
        <v>11</v>
      </c>
      <c r="AE5344">
        <v>0</v>
      </c>
      <c r="AF5344">
        <v>0</v>
      </c>
      <c r="AG5344">
        <v>0</v>
      </c>
      <c r="AH5344">
        <f t="shared" si="1167"/>
        <v>0</v>
      </c>
      <c r="AI5344">
        <f t="shared" si="1168"/>
        <v>0</v>
      </c>
      <c r="AJ5344">
        <f t="shared" si="1169"/>
        <v>0</v>
      </c>
      <c r="AK5344">
        <v>-3</v>
      </c>
      <c r="AL5344">
        <v>7</v>
      </c>
      <c r="AM5344">
        <v>0</v>
      </c>
      <c r="AN5344">
        <v>0</v>
      </c>
      <c r="AO5344">
        <v>0.04</v>
      </c>
      <c r="AP5344">
        <v>0</v>
      </c>
      <c r="AQ5344">
        <v>1.1000000000000001</v>
      </c>
      <c r="AR5344">
        <v>5.0999999999999996</v>
      </c>
      <c r="AS5344">
        <f t="shared" si="1170"/>
        <v>11</v>
      </c>
      <c r="AT5344">
        <v>6</v>
      </c>
      <c r="AU5344">
        <v>600</v>
      </c>
      <c r="AV5344">
        <v>1300</v>
      </c>
      <c r="AW5344">
        <v>0</v>
      </c>
      <c r="AX5344">
        <v>0</v>
      </c>
      <c r="AY5344">
        <v>2.75</v>
      </c>
      <c r="AZ5344">
        <v>4</v>
      </c>
      <c r="BA5344">
        <v>0.66666666699999999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f t="shared" si="1171"/>
        <v>0</v>
      </c>
      <c r="BK5344">
        <v>0</v>
      </c>
      <c r="BL5344">
        <v>0</v>
      </c>
      <c r="BM5344">
        <v>1.83</v>
      </c>
      <c r="BN5344">
        <v>0.18</v>
      </c>
      <c r="BO5344">
        <v>0.85</v>
      </c>
      <c r="BP5344">
        <f t="shared" si="1172"/>
        <v>1.8333333333333333E-2</v>
      </c>
      <c r="BQ5344">
        <v>1.83</v>
      </c>
      <c r="BR5344">
        <v>2011</v>
      </c>
      <c r="BS5344" t="s">
        <v>213</v>
      </c>
      <c r="BT5344" t="s">
        <v>213</v>
      </c>
      <c r="BU5344" s="2">
        <f t="shared" si="1173"/>
        <v>2.1568627450980391E-3</v>
      </c>
      <c r="BV5344" s="1">
        <f t="shared" si="1165"/>
        <v>4.0166666666666666E-3</v>
      </c>
      <c r="BW5344" s="1">
        <f t="shared" si="1166"/>
        <v>8.7166666666666656E-2</v>
      </c>
      <c r="BX5344" s="1">
        <f t="shared" si="1174"/>
        <v>0.13850000000333332</v>
      </c>
      <c r="BY5344" s="1" t="e">
        <f t="shared" si="1175"/>
        <v>#DIV/0!</v>
      </c>
      <c r="BZ5344" s="1" t="e">
        <f t="shared" si="1176"/>
        <v>#DIV/0!</v>
      </c>
      <c r="CA5344" s="1" t="e">
        <f t="shared" si="1177"/>
        <v>#DIV/0!</v>
      </c>
      <c r="CB5344">
        <v>0</v>
      </c>
      <c r="CC5344">
        <f t="shared" si="1178"/>
        <v>0</v>
      </c>
      <c r="CD5344">
        <v>0</v>
      </c>
    </row>
    <row r="5345" spans="1:82" x14ac:dyDescent="0.35">
      <c r="A5345">
        <v>1335</v>
      </c>
      <c r="B5345" t="s">
        <v>663</v>
      </c>
      <c r="C5345" t="s">
        <v>69</v>
      </c>
      <c r="D5345">
        <v>73</v>
      </c>
      <c r="E5345" t="s">
        <v>70</v>
      </c>
      <c r="F5345" t="s">
        <v>71</v>
      </c>
      <c r="G5345">
        <v>2015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5</v>
      </c>
      <c r="AD5345">
        <v>0</v>
      </c>
      <c r="AE5345">
        <v>0</v>
      </c>
      <c r="AF5345">
        <v>0</v>
      </c>
      <c r="AG5345">
        <v>0</v>
      </c>
      <c r="AH5345">
        <f t="shared" si="1167"/>
        <v>0</v>
      </c>
      <c r="AI5345">
        <f t="shared" si="1168"/>
        <v>0</v>
      </c>
      <c r="AJ5345">
        <f t="shared" si="1169"/>
        <v>0</v>
      </c>
      <c r="AK5345">
        <v>106</v>
      </c>
      <c r="AL5345">
        <v>0</v>
      </c>
      <c r="AM5345">
        <v>0</v>
      </c>
      <c r="AN5345">
        <v>0</v>
      </c>
      <c r="AO5345">
        <v>0.05</v>
      </c>
      <c r="AP5345">
        <v>0.13</v>
      </c>
      <c r="AQ5345">
        <v>0</v>
      </c>
      <c r="AR5345">
        <v>0</v>
      </c>
      <c r="AS5345">
        <f t="shared" si="1170"/>
        <v>0</v>
      </c>
      <c r="AT5345">
        <v>3</v>
      </c>
      <c r="AU5345">
        <v>40</v>
      </c>
      <c r="AV5345">
        <v>174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f t="shared" si="1171"/>
        <v>0</v>
      </c>
      <c r="BJ5345">
        <v>0.23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f t="shared" si="1172"/>
        <v>0</v>
      </c>
      <c r="BQ5345">
        <v>0</v>
      </c>
      <c r="BR5345">
        <v>2013</v>
      </c>
      <c r="BS5345">
        <v>0</v>
      </c>
      <c r="BT5345">
        <v>0</v>
      </c>
      <c r="BU5345" s="2">
        <f t="shared" si="1173"/>
        <v>0</v>
      </c>
      <c r="BV5345" s="1">
        <f t="shared" si="1165"/>
        <v>4.5999999999999999E-2</v>
      </c>
      <c r="BW5345" s="1">
        <f t="shared" si="1166"/>
        <v>0.12790000000000001</v>
      </c>
      <c r="BX5345" s="1">
        <f t="shared" si="1174"/>
        <v>0.13833333333333334</v>
      </c>
      <c r="BY5345" s="1" t="e">
        <f t="shared" si="1175"/>
        <v>#DIV/0!</v>
      </c>
      <c r="BZ5345" s="1" t="e">
        <f t="shared" si="1176"/>
        <v>#DIV/0!</v>
      </c>
      <c r="CA5345" s="1" t="e">
        <f t="shared" si="1177"/>
        <v>#DIV/0!</v>
      </c>
      <c r="CB5345">
        <v>0</v>
      </c>
      <c r="CC5345">
        <f t="shared" si="1178"/>
        <v>0</v>
      </c>
      <c r="CD5345">
        <v>0</v>
      </c>
    </row>
    <row r="5346" spans="1:82" x14ac:dyDescent="0.35">
      <c r="A5346">
        <v>245</v>
      </c>
      <c r="B5346" t="s">
        <v>843</v>
      </c>
      <c r="C5346" t="s">
        <v>86</v>
      </c>
      <c r="D5346">
        <v>75</v>
      </c>
      <c r="E5346" t="s">
        <v>797</v>
      </c>
      <c r="F5346" t="s">
        <v>76</v>
      </c>
      <c r="G5346">
        <v>2017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>
        <v>0</v>
      </c>
      <c r="AG5346">
        <v>0</v>
      </c>
      <c r="AH5346">
        <f t="shared" si="1167"/>
        <v>0</v>
      </c>
      <c r="AI5346">
        <f t="shared" si="1168"/>
        <v>0</v>
      </c>
      <c r="AJ5346">
        <f t="shared" si="1169"/>
        <v>0</v>
      </c>
      <c r="AK5346">
        <v>21</v>
      </c>
      <c r="AL5346">
        <v>0</v>
      </c>
      <c r="AM5346">
        <v>0</v>
      </c>
      <c r="AN5346">
        <v>0</v>
      </c>
      <c r="AO5346">
        <v>0.03</v>
      </c>
      <c r="AP5346">
        <v>0.06</v>
      </c>
      <c r="AQ5346">
        <v>0</v>
      </c>
      <c r="AR5346">
        <v>0</v>
      </c>
      <c r="AS5346">
        <f t="shared" si="1170"/>
        <v>0</v>
      </c>
      <c r="AT5346">
        <v>1</v>
      </c>
      <c r="AU5346">
        <v>16</v>
      </c>
      <c r="AV5346">
        <v>67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f t="shared" si="1171"/>
        <v>0</v>
      </c>
      <c r="BJ5346">
        <v>0.24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f t="shared" si="1172"/>
        <v>0</v>
      </c>
      <c r="BQ5346">
        <v>0</v>
      </c>
      <c r="BR5346">
        <v>2017</v>
      </c>
      <c r="BS5346">
        <v>0</v>
      </c>
      <c r="BT5346">
        <v>0</v>
      </c>
      <c r="BU5346" s="2">
        <f t="shared" si="1173"/>
        <v>0</v>
      </c>
      <c r="BV5346" s="1">
        <f t="shared" si="1165"/>
        <v>4.8000000000000001E-2</v>
      </c>
      <c r="BW5346" s="1">
        <f t="shared" si="1166"/>
        <v>0.12766</v>
      </c>
      <c r="BX5346" s="1">
        <f t="shared" si="1174"/>
        <v>0.13800000000000001</v>
      </c>
      <c r="BY5346" s="1" t="e">
        <f t="shared" si="1175"/>
        <v>#DIV/0!</v>
      </c>
      <c r="BZ5346" s="1" t="e">
        <f t="shared" si="1176"/>
        <v>#DIV/0!</v>
      </c>
      <c r="CA5346" s="1" t="e">
        <f t="shared" si="1177"/>
        <v>#DIV/0!</v>
      </c>
      <c r="CB5346">
        <v>0</v>
      </c>
      <c r="CC5346">
        <f t="shared" si="1178"/>
        <v>0</v>
      </c>
      <c r="CD5346">
        <v>0</v>
      </c>
    </row>
    <row r="5347" spans="1:82" x14ac:dyDescent="0.35">
      <c r="A5347">
        <v>1168</v>
      </c>
      <c r="B5347" t="s">
        <v>1464</v>
      </c>
      <c r="C5347" t="s">
        <v>179</v>
      </c>
      <c r="D5347">
        <v>68</v>
      </c>
      <c r="E5347" t="s">
        <v>1156</v>
      </c>
      <c r="F5347" t="s">
        <v>90</v>
      </c>
      <c r="G5347">
        <v>2021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  <c r="V5347">
        <v>2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0</v>
      </c>
      <c r="AE5347">
        <v>0</v>
      </c>
      <c r="AF5347">
        <v>0</v>
      </c>
      <c r="AG5347">
        <v>0</v>
      </c>
      <c r="AH5347">
        <f t="shared" si="1167"/>
        <v>0</v>
      </c>
      <c r="AI5347">
        <f t="shared" si="1168"/>
        <v>0</v>
      </c>
      <c r="AJ5347">
        <f t="shared" si="1169"/>
        <v>0</v>
      </c>
      <c r="AK5347">
        <v>-4</v>
      </c>
      <c r="AL5347">
        <v>0</v>
      </c>
      <c r="AM5347">
        <v>0</v>
      </c>
      <c r="AN5347">
        <v>0</v>
      </c>
      <c r="AO5347">
        <v>0.03</v>
      </c>
      <c r="AP5347">
        <v>-0.02</v>
      </c>
      <c r="AQ5347">
        <v>0.2</v>
      </c>
      <c r="AR5347">
        <v>0.2</v>
      </c>
      <c r="AS5347">
        <f t="shared" si="1170"/>
        <v>2</v>
      </c>
      <c r="AT5347">
        <v>1</v>
      </c>
      <c r="AU5347">
        <v>2</v>
      </c>
      <c r="AV5347">
        <v>67</v>
      </c>
      <c r="AW5347">
        <v>0</v>
      </c>
      <c r="AX5347">
        <v>2</v>
      </c>
      <c r="AY5347">
        <v>0</v>
      </c>
      <c r="AZ5347">
        <v>1</v>
      </c>
      <c r="BA5347">
        <v>1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f t="shared" si="1171"/>
        <v>0</v>
      </c>
      <c r="BJ5347">
        <v>0.03</v>
      </c>
      <c r="BK5347">
        <v>0</v>
      </c>
      <c r="BL5347">
        <v>2</v>
      </c>
      <c r="BM5347">
        <v>0</v>
      </c>
      <c r="BN5347">
        <v>0.2</v>
      </c>
      <c r="BO5347">
        <v>0.2</v>
      </c>
      <c r="BP5347">
        <f t="shared" si="1172"/>
        <v>1</v>
      </c>
      <c r="BQ5347">
        <v>2</v>
      </c>
      <c r="BR5347">
        <v>2021</v>
      </c>
      <c r="BS5347">
        <v>0.1</v>
      </c>
      <c r="BT5347">
        <v>0.1</v>
      </c>
      <c r="BU5347" s="2">
        <f t="shared" si="1173"/>
        <v>4.0412156862745095E-2</v>
      </c>
      <c r="BV5347" s="1">
        <f t="shared" si="1165"/>
        <v>5.6899999999999999E-2</v>
      </c>
      <c r="BW5347" s="1">
        <f t="shared" si="1166"/>
        <v>0.12318666666666668</v>
      </c>
      <c r="BX5347" s="1">
        <f t="shared" si="1174"/>
        <v>0.13600000000000001</v>
      </c>
      <c r="BY5347" s="1" t="e">
        <f t="shared" si="1175"/>
        <v>#DIV/0!</v>
      </c>
      <c r="BZ5347" s="1" t="e">
        <f t="shared" si="1176"/>
        <v>#DIV/0!</v>
      </c>
      <c r="CA5347" s="1" t="e">
        <f t="shared" si="1177"/>
        <v>#DIV/0!</v>
      </c>
      <c r="CB5347">
        <v>0</v>
      </c>
      <c r="CC5347">
        <f t="shared" si="1178"/>
        <v>0</v>
      </c>
      <c r="CD5347">
        <v>0</v>
      </c>
    </row>
    <row r="5348" spans="1:82" x14ac:dyDescent="0.35">
      <c r="A5348">
        <v>1458</v>
      </c>
      <c r="B5348" t="s">
        <v>1110</v>
      </c>
      <c r="C5348" t="s">
        <v>81</v>
      </c>
      <c r="D5348">
        <v>77</v>
      </c>
      <c r="E5348" t="s">
        <v>797</v>
      </c>
      <c r="F5348" t="s">
        <v>98</v>
      </c>
      <c r="G5348">
        <v>2021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f t="shared" si="1167"/>
        <v>0</v>
      </c>
      <c r="AI5348">
        <f t="shared" si="1168"/>
        <v>0</v>
      </c>
      <c r="AJ5348">
        <f t="shared" si="1169"/>
        <v>0</v>
      </c>
      <c r="AK5348">
        <v>-2</v>
      </c>
      <c r="AL5348">
        <v>0</v>
      </c>
      <c r="AM5348">
        <v>0</v>
      </c>
      <c r="AN5348">
        <v>0</v>
      </c>
      <c r="AO5348">
        <v>0.02</v>
      </c>
      <c r="AP5348">
        <v>-0.01</v>
      </c>
      <c r="AQ5348">
        <v>0</v>
      </c>
      <c r="AR5348">
        <v>0</v>
      </c>
      <c r="AS5348">
        <f t="shared" si="1170"/>
        <v>0</v>
      </c>
      <c r="AT5348">
        <v>1</v>
      </c>
      <c r="AU5348">
        <v>17</v>
      </c>
      <c r="AV5348">
        <v>71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f t="shared" si="1171"/>
        <v>0</v>
      </c>
      <c r="BJ5348">
        <v>0.24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f t="shared" si="1172"/>
        <v>0</v>
      </c>
      <c r="BQ5348">
        <v>0</v>
      </c>
      <c r="BR5348">
        <v>2020</v>
      </c>
      <c r="BS5348">
        <v>0</v>
      </c>
      <c r="BT5348">
        <v>0</v>
      </c>
      <c r="BU5348" s="2">
        <f t="shared" si="1173"/>
        <v>0</v>
      </c>
      <c r="BV5348" s="1">
        <f t="shared" si="1165"/>
        <v>4.8000000000000001E-2</v>
      </c>
      <c r="BW5348" s="1">
        <f t="shared" si="1166"/>
        <v>0.12517</v>
      </c>
      <c r="BX5348" s="1">
        <f t="shared" si="1174"/>
        <v>0.13516666666666666</v>
      </c>
      <c r="BY5348" s="1" t="e">
        <f t="shared" si="1175"/>
        <v>#DIV/0!</v>
      </c>
      <c r="BZ5348" s="1" t="e">
        <f t="shared" si="1176"/>
        <v>#DIV/0!</v>
      </c>
      <c r="CA5348" s="1" t="e">
        <f t="shared" si="1177"/>
        <v>#DIV/0!</v>
      </c>
      <c r="CB5348">
        <v>0</v>
      </c>
      <c r="CC5348">
        <f t="shared" si="1178"/>
        <v>0</v>
      </c>
      <c r="CD5348">
        <v>0</v>
      </c>
    </row>
    <row r="5349" spans="1:82" x14ac:dyDescent="0.35">
      <c r="A5349">
        <v>1328</v>
      </c>
      <c r="B5349" t="s">
        <v>1085</v>
      </c>
      <c r="C5349" t="s">
        <v>75</v>
      </c>
      <c r="D5349">
        <v>76</v>
      </c>
      <c r="E5349" t="s">
        <v>797</v>
      </c>
      <c r="F5349" t="s">
        <v>110</v>
      </c>
      <c r="G5349">
        <v>2022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1</v>
      </c>
      <c r="AC5349">
        <v>4</v>
      </c>
      <c r="AD5349">
        <v>4</v>
      </c>
      <c r="AE5349">
        <v>0</v>
      </c>
      <c r="AF5349">
        <v>0</v>
      </c>
      <c r="AG5349">
        <v>0</v>
      </c>
      <c r="AH5349">
        <f t="shared" si="1167"/>
        <v>0</v>
      </c>
      <c r="AI5349">
        <f t="shared" si="1168"/>
        <v>0</v>
      </c>
      <c r="AJ5349">
        <f t="shared" si="1169"/>
        <v>0</v>
      </c>
      <c r="AK5349">
        <v>-4</v>
      </c>
      <c r="AL5349">
        <v>3</v>
      </c>
      <c r="AM5349">
        <v>0</v>
      </c>
      <c r="AN5349">
        <v>0</v>
      </c>
      <c r="AO5349">
        <v>0.04</v>
      </c>
      <c r="AP5349">
        <v>0</v>
      </c>
      <c r="AQ5349">
        <v>0.4</v>
      </c>
      <c r="AR5349">
        <v>1.4</v>
      </c>
      <c r="AS5349">
        <f t="shared" si="1170"/>
        <v>4</v>
      </c>
      <c r="AT5349">
        <v>3</v>
      </c>
      <c r="AU5349">
        <v>30</v>
      </c>
      <c r="AV5349">
        <v>196</v>
      </c>
      <c r="AW5349">
        <v>0</v>
      </c>
      <c r="AX5349">
        <v>0</v>
      </c>
      <c r="AY5349">
        <v>4</v>
      </c>
      <c r="AZ5349">
        <v>1</v>
      </c>
      <c r="BA5349">
        <v>0.33333333300000001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f t="shared" si="1171"/>
        <v>0</v>
      </c>
      <c r="BJ5349">
        <v>0.15</v>
      </c>
      <c r="BK5349">
        <v>0</v>
      </c>
      <c r="BL5349">
        <v>0</v>
      </c>
      <c r="BM5349">
        <v>1.33</v>
      </c>
      <c r="BN5349">
        <v>0.13</v>
      </c>
      <c r="BO5349">
        <v>0.47</v>
      </c>
      <c r="BP5349">
        <f t="shared" si="1172"/>
        <v>0.13333333333333333</v>
      </c>
      <c r="BQ5349">
        <v>1.33</v>
      </c>
      <c r="BR5349">
        <v>2014</v>
      </c>
      <c r="BS5349">
        <v>0.01</v>
      </c>
      <c r="BT5349">
        <v>0.05</v>
      </c>
      <c r="BU5349" s="2">
        <f t="shared" si="1173"/>
        <v>7.8431372549019605E-4</v>
      </c>
      <c r="BV5349" s="1">
        <f t="shared" si="1165"/>
        <v>3.7566666666666665E-2</v>
      </c>
      <c r="BW5349" s="1">
        <f t="shared" si="1166"/>
        <v>0.12429999999999998</v>
      </c>
      <c r="BX5349" s="1">
        <f t="shared" si="1174"/>
        <v>0.13499999999666665</v>
      </c>
      <c r="BY5349" s="1" t="e">
        <f t="shared" si="1175"/>
        <v>#DIV/0!</v>
      </c>
      <c r="BZ5349" s="1" t="e">
        <f t="shared" si="1176"/>
        <v>#DIV/0!</v>
      </c>
      <c r="CA5349" s="1" t="e">
        <f t="shared" si="1177"/>
        <v>#DIV/0!</v>
      </c>
      <c r="CB5349">
        <v>0</v>
      </c>
      <c r="CC5349">
        <f t="shared" si="1178"/>
        <v>0</v>
      </c>
      <c r="CD5349">
        <v>0</v>
      </c>
    </row>
    <row r="5350" spans="1:82" x14ac:dyDescent="0.35">
      <c r="A5350">
        <v>1020</v>
      </c>
      <c r="B5350" t="s">
        <v>1014</v>
      </c>
      <c r="C5350" t="s">
        <v>75</v>
      </c>
      <c r="D5350">
        <v>76</v>
      </c>
      <c r="E5350" t="s">
        <v>797</v>
      </c>
      <c r="F5350" t="s">
        <v>118</v>
      </c>
      <c r="G5350">
        <v>2015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1</v>
      </c>
      <c r="AC5350">
        <v>3</v>
      </c>
      <c r="AD5350">
        <v>7</v>
      </c>
      <c r="AE5350">
        <v>0</v>
      </c>
      <c r="AF5350">
        <v>0</v>
      </c>
      <c r="AG5350">
        <v>0</v>
      </c>
      <c r="AH5350">
        <f t="shared" si="1167"/>
        <v>0</v>
      </c>
      <c r="AI5350">
        <f t="shared" si="1168"/>
        <v>0</v>
      </c>
      <c r="AJ5350">
        <f t="shared" si="1169"/>
        <v>0</v>
      </c>
      <c r="AK5350">
        <v>35</v>
      </c>
      <c r="AL5350">
        <v>4</v>
      </c>
      <c r="AM5350">
        <v>0</v>
      </c>
      <c r="AN5350">
        <v>0</v>
      </c>
      <c r="AO5350">
        <v>0.03</v>
      </c>
      <c r="AP5350">
        <v>0.04</v>
      </c>
      <c r="AQ5350">
        <v>0.7</v>
      </c>
      <c r="AR5350">
        <v>1.7</v>
      </c>
      <c r="AS5350">
        <f t="shared" si="1170"/>
        <v>7</v>
      </c>
      <c r="AT5350">
        <v>3</v>
      </c>
      <c r="AU5350">
        <v>24</v>
      </c>
      <c r="AV5350">
        <v>214</v>
      </c>
      <c r="AW5350">
        <v>0</v>
      </c>
      <c r="AX5350">
        <v>0</v>
      </c>
      <c r="AY5350">
        <v>7</v>
      </c>
      <c r="AZ5350">
        <v>1</v>
      </c>
      <c r="BA5350">
        <v>0.33333333300000001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f t="shared" si="1171"/>
        <v>0</v>
      </c>
      <c r="BJ5350">
        <v>0.11</v>
      </c>
      <c r="BK5350">
        <v>0</v>
      </c>
      <c r="BL5350">
        <v>0</v>
      </c>
      <c r="BM5350">
        <v>2.33</v>
      </c>
      <c r="BN5350">
        <v>0.23</v>
      </c>
      <c r="BO5350">
        <v>0.56999999999999995</v>
      </c>
      <c r="BP5350">
        <f t="shared" si="1172"/>
        <v>0.29166666666666669</v>
      </c>
      <c r="BQ5350">
        <v>2.33</v>
      </c>
      <c r="BR5350">
        <v>2015</v>
      </c>
      <c r="BS5350">
        <v>0.03</v>
      </c>
      <c r="BT5350">
        <v>7.0000000000000007E-2</v>
      </c>
      <c r="BU5350" s="2">
        <f t="shared" si="1173"/>
        <v>1.3725490196078432E-3</v>
      </c>
      <c r="BV5350" s="1">
        <f t="shared" si="1165"/>
        <v>3.7783333333333335E-2</v>
      </c>
      <c r="BW5350" s="1">
        <f t="shared" si="1166"/>
        <v>0.12590666666666669</v>
      </c>
      <c r="BX5350" s="1">
        <f t="shared" si="1174"/>
        <v>0.13483333333</v>
      </c>
      <c r="BY5350" s="1" t="e">
        <f t="shared" si="1175"/>
        <v>#DIV/0!</v>
      </c>
      <c r="BZ5350" s="1" t="e">
        <f t="shared" si="1176"/>
        <v>#DIV/0!</v>
      </c>
      <c r="CA5350" s="1" t="e">
        <f t="shared" si="1177"/>
        <v>#DIV/0!</v>
      </c>
      <c r="CB5350">
        <v>0</v>
      </c>
      <c r="CC5350">
        <f t="shared" si="1178"/>
        <v>0</v>
      </c>
      <c r="CD5350">
        <v>0</v>
      </c>
    </row>
    <row r="5351" spans="1:82" x14ac:dyDescent="0.35">
      <c r="A5351">
        <v>941</v>
      </c>
      <c r="B5351" t="s">
        <v>494</v>
      </c>
      <c r="C5351" t="s">
        <v>86</v>
      </c>
      <c r="D5351">
        <v>75</v>
      </c>
      <c r="E5351" t="s">
        <v>70</v>
      </c>
      <c r="F5351" t="s">
        <v>93</v>
      </c>
      <c r="G5351">
        <v>2018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3</v>
      </c>
      <c r="AD5351">
        <v>5</v>
      </c>
      <c r="AE5351">
        <v>0</v>
      </c>
      <c r="AF5351">
        <v>0</v>
      </c>
      <c r="AG5351">
        <v>0</v>
      </c>
      <c r="AH5351">
        <f t="shared" si="1167"/>
        <v>0</v>
      </c>
      <c r="AI5351">
        <f t="shared" si="1168"/>
        <v>0</v>
      </c>
      <c r="AJ5351">
        <f t="shared" si="1169"/>
        <v>0</v>
      </c>
      <c r="AK5351">
        <v>15</v>
      </c>
      <c r="AL5351">
        <v>0</v>
      </c>
      <c r="AM5351">
        <v>0</v>
      </c>
      <c r="AN5351">
        <v>0</v>
      </c>
      <c r="AO5351">
        <v>0.03</v>
      </c>
      <c r="AP5351">
        <v>0.02</v>
      </c>
      <c r="AQ5351">
        <v>0.5</v>
      </c>
      <c r="AR5351">
        <v>1.5</v>
      </c>
      <c r="AS5351">
        <f t="shared" si="1170"/>
        <v>5</v>
      </c>
      <c r="AT5351">
        <v>3</v>
      </c>
      <c r="AU5351">
        <v>28</v>
      </c>
      <c r="AV5351">
        <v>210</v>
      </c>
      <c r="AW5351">
        <v>0</v>
      </c>
      <c r="AX5351">
        <v>0</v>
      </c>
      <c r="AY5351">
        <v>5</v>
      </c>
      <c r="AZ5351">
        <v>1</v>
      </c>
      <c r="BA5351">
        <v>0.33333333300000001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f t="shared" si="1171"/>
        <v>0</v>
      </c>
      <c r="BJ5351">
        <v>0.13</v>
      </c>
      <c r="BK5351">
        <v>0</v>
      </c>
      <c r="BL5351">
        <v>0</v>
      </c>
      <c r="BM5351">
        <v>1.67</v>
      </c>
      <c r="BN5351">
        <v>0.17</v>
      </c>
      <c r="BO5351">
        <v>0.5</v>
      </c>
      <c r="BP5351">
        <f t="shared" si="1172"/>
        <v>0.17857142857142858</v>
      </c>
      <c r="BQ5351">
        <v>1.67</v>
      </c>
      <c r="BR5351">
        <v>2018</v>
      </c>
      <c r="BS5351">
        <v>0.02</v>
      </c>
      <c r="BT5351">
        <v>0.05</v>
      </c>
      <c r="BU5351" s="2">
        <f t="shared" si="1173"/>
        <v>9.8039215686274508E-4</v>
      </c>
      <c r="BV5351" s="1">
        <f t="shared" si="1165"/>
        <v>3.5928571428571435E-2</v>
      </c>
      <c r="BW5351" s="1">
        <f t="shared" si="1166"/>
        <v>0.12463714285714285</v>
      </c>
      <c r="BX5351" s="1">
        <f t="shared" si="1174"/>
        <v>0.13419047618714286</v>
      </c>
      <c r="BY5351" s="1" t="e">
        <f t="shared" si="1175"/>
        <v>#DIV/0!</v>
      </c>
      <c r="BZ5351" s="1" t="e">
        <f t="shared" si="1176"/>
        <v>#DIV/0!</v>
      </c>
      <c r="CA5351" s="1" t="e">
        <f t="shared" si="1177"/>
        <v>#DIV/0!</v>
      </c>
      <c r="CB5351">
        <v>0</v>
      </c>
      <c r="CC5351">
        <f t="shared" si="1178"/>
        <v>0</v>
      </c>
      <c r="CD5351">
        <v>0</v>
      </c>
    </row>
    <row r="5352" spans="1:82" x14ac:dyDescent="0.35">
      <c r="A5352">
        <v>1286</v>
      </c>
      <c r="B5352" t="s">
        <v>1080</v>
      </c>
      <c r="C5352" t="s">
        <v>81</v>
      </c>
      <c r="D5352">
        <v>77</v>
      </c>
      <c r="E5352" t="s">
        <v>797</v>
      </c>
      <c r="F5352" t="s">
        <v>71</v>
      </c>
      <c r="G5352">
        <v>2015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3</v>
      </c>
      <c r="AC5352">
        <v>4</v>
      </c>
      <c r="AD5352">
        <v>32</v>
      </c>
      <c r="AE5352">
        <v>0</v>
      </c>
      <c r="AF5352">
        <v>1</v>
      </c>
      <c r="AG5352">
        <v>1</v>
      </c>
      <c r="AH5352">
        <f t="shared" si="1167"/>
        <v>1</v>
      </c>
      <c r="AI5352">
        <f t="shared" si="1168"/>
        <v>0.5</v>
      </c>
      <c r="AJ5352">
        <f t="shared" si="1169"/>
        <v>6.6666666666666666E-2</v>
      </c>
      <c r="AK5352">
        <v>28</v>
      </c>
      <c r="AL5352">
        <v>13</v>
      </c>
      <c r="AM5352">
        <v>1</v>
      </c>
      <c r="AN5352">
        <v>0</v>
      </c>
      <c r="AO5352">
        <v>0.05</v>
      </c>
      <c r="AP5352">
        <v>0.04</v>
      </c>
      <c r="AQ5352">
        <v>1.2</v>
      </c>
      <c r="AR5352">
        <v>4.2</v>
      </c>
      <c r="AS5352">
        <f t="shared" si="1170"/>
        <v>32</v>
      </c>
      <c r="AT5352">
        <v>2</v>
      </c>
      <c r="AU5352">
        <v>15</v>
      </c>
      <c r="AV5352">
        <v>127</v>
      </c>
      <c r="AW5352">
        <v>0</v>
      </c>
      <c r="AX5352">
        <v>0</v>
      </c>
      <c r="AY5352">
        <v>10.67</v>
      </c>
      <c r="AZ5352">
        <v>3</v>
      </c>
      <c r="BA5352">
        <v>1.5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f t="shared" si="1171"/>
        <v>0</v>
      </c>
      <c r="BJ5352">
        <v>0.12</v>
      </c>
      <c r="BK5352">
        <v>0</v>
      </c>
      <c r="BL5352">
        <v>0</v>
      </c>
      <c r="BM5352">
        <v>16</v>
      </c>
      <c r="BN5352">
        <v>0.6</v>
      </c>
      <c r="BO5352">
        <v>2.1</v>
      </c>
      <c r="BP5352">
        <f t="shared" si="1172"/>
        <v>2.1333333333333333</v>
      </c>
      <c r="BQ5352">
        <v>16</v>
      </c>
      <c r="BR5352">
        <v>2012</v>
      </c>
      <c r="BS5352">
        <v>0.08</v>
      </c>
      <c r="BT5352">
        <v>0.28000000000000003</v>
      </c>
      <c r="BU5352" s="2">
        <f t="shared" si="1173"/>
        <v>-6.5154061624649859E-2</v>
      </c>
      <c r="BV5352" s="1">
        <f t="shared" si="1165"/>
        <v>3.5366666666666657E-2</v>
      </c>
      <c r="BW5352" s="1">
        <f t="shared" si="1166"/>
        <v>0.36298333333333332</v>
      </c>
      <c r="BX5352" s="1">
        <f t="shared" si="1174"/>
        <v>0.28375</v>
      </c>
      <c r="BY5352" s="1" t="e">
        <f t="shared" si="1175"/>
        <v>#DIV/0!</v>
      </c>
      <c r="BZ5352" s="1" t="e">
        <f t="shared" si="1176"/>
        <v>#DIV/0!</v>
      </c>
      <c r="CA5352" s="1" t="e">
        <f t="shared" si="1177"/>
        <v>#DIV/0!</v>
      </c>
      <c r="CB5352">
        <v>0</v>
      </c>
      <c r="CC5352">
        <f t="shared" si="1178"/>
        <v>0</v>
      </c>
      <c r="CD5352">
        <v>0</v>
      </c>
    </row>
    <row r="5353" spans="1:82" x14ac:dyDescent="0.35">
      <c r="A5353">
        <v>1658</v>
      </c>
      <c r="B5353" t="s">
        <v>1154</v>
      </c>
      <c r="C5353" t="s">
        <v>72</v>
      </c>
      <c r="D5353">
        <v>78</v>
      </c>
      <c r="E5353" t="s">
        <v>797</v>
      </c>
      <c r="F5353" t="s">
        <v>87</v>
      </c>
      <c r="G5353">
        <v>2013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3</v>
      </c>
      <c r="AD5353">
        <v>0</v>
      </c>
      <c r="AE5353">
        <v>0</v>
      </c>
      <c r="AF5353">
        <v>0</v>
      </c>
      <c r="AG5353">
        <v>0</v>
      </c>
      <c r="AH5353">
        <f t="shared" si="1167"/>
        <v>0</v>
      </c>
      <c r="AI5353">
        <f t="shared" si="1168"/>
        <v>0</v>
      </c>
      <c r="AJ5353">
        <f t="shared" si="1169"/>
        <v>0</v>
      </c>
      <c r="AK5353">
        <v>32</v>
      </c>
      <c r="AL5353">
        <v>0</v>
      </c>
      <c r="AM5353">
        <v>0</v>
      </c>
      <c r="AN5353">
        <v>0</v>
      </c>
      <c r="AO5353">
        <v>0.04</v>
      </c>
      <c r="AP5353">
        <v>0.09</v>
      </c>
      <c r="AQ5353">
        <v>0</v>
      </c>
      <c r="AR5353">
        <v>0</v>
      </c>
      <c r="AS5353">
        <f t="shared" si="1170"/>
        <v>0</v>
      </c>
      <c r="AT5353">
        <v>2</v>
      </c>
      <c r="AU5353">
        <v>37</v>
      </c>
      <c r="AV5353">
        <v>165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f t="shared" si="1171"/>
        <v>0</v>
      </c>
      <c r="BJ5353">
        <v>0.22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f t="shared" si="1172"/>
        <v>0</v>
      </c>
      <c r="BQ5353">
        <v>0</v>
      </c>
      <c r="BR5353">
        <v>2013</v>
      </c>
      <c r="BS5353">
        <v>0</v>
      </c>
      <c r="BT5353">
        <v>0</v>
      </c>
      <c r="BU5353" s="2">
        <f t="shared" si="1173"/>
        <v>0</v>
      </c>
      <c r="BV5353" s="1">
        <f t="shared" si="1165"/>
        <v>4.3999999999999997E-2</v>
      </c>
      <c r="BW5353" s="1">
        <f t="shared" si="1166"/>
        <v>0.12036999999999999</v>
      </c>
      <c r="BX5353" s="1">
        <f t="shared" si="1174"/>
        <v>0.13258333333333333</v>
      </c>
      <c r="BY5353" s="1" t="e">
        <f t="shared" si="1175"/>
        <v>#DIV/0!</v>
      </c>
      <c r="BZ5353" s="1" t="e">
        <f t="shared" si="1176"/>
        <v>#DIV/0!</v>
      </c>
      <c r="CA5353" s="1" t="e">
        <f t="shared" si="1177"/>
        <v>#DIV/0!</v>
      </c>
      <c r="CB5353">
        <v>0</v>
      </c>
      <c r="CC5353">
        <f t="shared" si="1178"/>
        <v>0</v>
      </c>
      <c r="CD5353">
        <v>0</v>
      </c>
    </row>
    <row r="5354" spans="1:82" x14ac:dyDescent="0.35">
      <c r="A5354">
        <v>301</v>
      </c>
      <c r="B5354" t="s">
        <v>1235</v>
      </c>
      <c r="C5354" t="s">
        <v>92</v>
      </c>
      <c r="D5354">
        <v>71</v>
      </c>
      <c r="E5354" t="s">
        <v>1156</v>
      </c>
      <c r="F5354" t="s">
        <v>134</v>
      </c>
      <c r="G5354">
        <v>2015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2</v>
      </c>
      <c r="V5354">
        <v>3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1</v>
      </c>
      <c r="AC5354">
        <v>1</v>
      </c>
      <c r="AD5354">
        <v>-6</v>
      </c>
      <c r="AE5354">
        <v>0</v>
      </c>
      <c r="AF5354">
        <v>0</v>
      </c>
      <c r="AG5354">
        <v>0</v>
      </c>
      <c r="AH5354">
        <f t="shared" si="1167"/>
        <v>0</v>
      </c>
      <c r="AI5354">
        <f t="shared" si="1168"/>
        <v>0</v>
      </c>
      <c r="AJ5354">
        <f t="shared" si="1169"/>
        <v>0</v>
      </c>
      <c r="AK5354">
        <v>-6</v>
      </c>
      <c r="AL5354">
        <v>0</v>
      </c>
      <c r="AM5354">
        <v>0</v>
      </c>
      <c r="AN5354">
        <v>0</v>
      </c>
      <c r="AO5354">
        <v>0.01</v>
      </c>
      <c r="AP5354">
        <v>0</v>
      </c>
      <c r="AQ5354">
        <v>-0.3</v>
      </c>
      <c r="AR5354">
        <v>0.7</v>
      </c>
      <c r="AS5354">
        <f t="shared" si="1170"/>
        <v>-3</v>
      </c>
      <c r="AT5354">
        <v>2</v>
      </c>
      <c r="AU5354">
        <v>10</v>
      </c>
      <c r="AV5354">
        <v>123</v>
      </c>
      <c r="AW5354">
        <v>0</v>
      </c>
      <c r="AX5354">
        <v>1.5</v>
      </c>
      <c r="AY5354">
        <v>-6</v>
      </c>
      <c r="AZ5354">
        <v>3</v>
      </c>
      <c r="BA5354">
        <v>1.5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f t="shared" si="1171"/>
        <v>0</v>
      </c>
      <c r="BJ5354">
        <v>0.08</v>
      </c>
      <c r="BK5354">
        <v>0</v>
      </c>
      <c r="BL5354">
        <v>1.5</v>
      </c>
      <c r="BM5354">
        <v>-3</v>
      </c>
      <c r="BN5354">
        <v>-0.15</v>
      </c>
      <c r="BO5354">
        <v>0.35</v>
      </c>
      <c r="BP5354">
        <f t="shared" si="1172"/>
        <v>-0.3</v>
      </c>
      <c r="BQ5354">
        <v>-1.5</v>
      </c>
      <c r="BR5354">
        <v>2013</v>
      </c>
      <c r="BS5354">
        <v>-0.03</v>
      </c>
      <c r="BT5354">
        <v>7.0000000000000007E-2</v>
      </c>
      <c r="BU5354" s="2">
        <f t="shared" si="1173"/>
        <v>2.9441764705882351E-2</v>
      </c>
      <c r="BV5354" s="1">
        <f t="shared" si="1165"/>
        <v>2.6000000000000012E-3</v>
      </c>
      <c r="BW5354" s="1">
        <f t="shared" si="1166"/>
        <v>0.11460000000000001</v>
      </c>
      <c r="BX5354" s="1">
        <f t="shared" si="1174"/>
        <v>0.13083333333333336</v>
      </c>
      <c r="BY5354" s="1" t="e">
        <f t="shared" si="1175"/>
        <v>#DIV/0!</v>
      </c>
      <c r="BZ5354" s="1" t="e">
        <f t="shared" si="1176"/>
        <v>#DIV/0!</v>
      </c>
      <c r="CA5354" s="1" t="e">
        <f t="shared" si="1177"/>
        <v>#DIV/0!</v>
      </c>
      <c r="CB5354">
        <v>0</v>
      </c>
      <c r="CC5354">
        <f t="shared" si="1178"/>
        <v>0</v>
      </c>
      <c r="CD5354">
        <v>0</v>
      </c>
    </row>
    <row r="5355" spans="1:82" x14ac:dyDescent="0.35">
      <c r="A5355">
        <v>409</v>
      </c>
      <c r="B5355" t="s">
        <v>884</v>
      </c>
      <c r="C5355" t="s">
        <v>86</v>
      </c>
      <c r="D5355">
        <v>75</v>
      </c>
      <c r="E5355" t="s">
        <v>797</v>
      </c>
      <c r="F5355" t="s">
        <v>77</v>
      </c>
      <c r="G5355">
        <v>2019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1</v>
      </c>
      <c r="AC5355">
        <v>3</v>
      </c>
      <c r="AD5355">
        <v>4</v>
      </c>
      <c r="AE5355">
        <v>0</v>
      </c>
      <c r="AF5355">
        <v>0</v>
      </c>
      <c r="AG5355">
        <v>0</v>
      </c>
      <c r="AH5355">
        <f t="shared" si="1167"/>
        <v>0</v>
      </c>
      <c r="AI5355">
        <f t="shared" si="1168"/>
        <v>0</v>
      </c>
      <c r="AJ5355">
        <f t="shared" si="1169"/>
        <v>0</v>
      </c>
      <c r="AK5355">
        <v>22</v>
      </c>
      <c r="AL5355">
        <v>0</v>
      </c>
      <c r="AM5355">
        <v>1</v>
      </c>
      <c r="AN5355">
        <v>0</v>
      </c>
      <c r="AO5355">
        <v>0.03</v>
      </c>
      <c r="AP5355">
        <v>0.04</v>
      </c>
      <c r="AQ5355">
        <v>0.4</v>
      </c>
      <c r="AR5355">
        <v>1.4</v>
      </c>
      <c r="AS5355">
        <f t="shared" si="1170"/>
        <v>4</v>
      </c>
      <c r="AT5355">
        <v>3</v>
      </c>
      <c r="AU5355">
        <v>28</v>
      </c>
      <c r="AV5355">
        <v>220</v>
      </c>
      <c r="AW5355">
        <v>0</v>
      </c>
      <c r="AX5355">
        <v>0</v>
      </c>
      <c r="AY5355">
        <v>4</v>
      </c>
      <c r="AZ5355">
        <v>1</v>
      </c>
      <c r="BA5355">
        <v>0.33333333300000001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f t="shared" si="1171"/>
        <v>0</v>
      </c>
      <c r="BJ5355">
        <v>0.13</v>
      </c>
      <c r="BK5355">
        <v>0</v>
      </c>
      <c r="BL5355">
        <v>0</v>
      </c>
      <c r="BM5355">
        <v>1.33</v>
      </c>
      <c r="BN5355">
        <v>0.13</v>
      </c>
      <c r="BO5355">
        <v>0.47</v>
      </c>
      <c r="BP5355">
        <f t="shared" si="1172"/>
        <v>0.14285714285714285</v>
      </c>
      <c r="BQ5355">
        <v>1.33</v>
      </c>
      <c r="BR5355">
        <v>2017</v>
      </c>
      <c r="BS5355">
        <v>0.01</v>
      </c>
      <c r="BT5355">
        <v>0.05</v>
      </c>
      <c r="BU5355" s="2">
        <f t="shared" si="1173"/>
        <v>7.8431372549019605E-4</v>
      </c>
      <c r="BV5355" s="1">
        <f t="shared" si="1165"/>
        <v>3.4042857142857146E-2</v>
      </c>
      <c r="BW5355" s="1">
        <f t="shared" si="1166"/>
        <v>0.12106571428571429</v>
      </c>
      <c r="BX5355" s="1">
        <f t="shared" si="1174"/>
        <v>0.13061904761571427</v>
      </c>
      <c r="BY5355" s="1" t="e">
        <f t="shared" si="1175"/>
        <v>#DIV/0!</v>
      </c>
      <c r="BZ5355" s="1" t="e">
        <f t="shared" si="1176"/>
        <v>#DIV/0!</v>
      </c>
      <c r="CA5355" s="1" t="e">
        <f t="shared" si="1177"/>
        <v>#DIV/0!</v>
      </c>
      <c r="CB5355">
        <v>0</v>
      </c>
      <c r="CC5355">
        <f t="shared" si="1178"/>
        <v>0</v>
      </c>
      <c r="CD5355">
        <v>0</v>
      </c>
    </row>
    <row r="5356" spans="1:82" x14ac:dyDescent="0.35">
      <c r="A5356">
        <v>1327</v>
      </c>
      <c r="B5356" t="s">
        <v>1084</v>
      </c>
      <c r="C5356" t="s">
        <v>75</v>
      </c>
      <c r="D5356">
        <v>76</v>
      </c>
      <c r="E5356" t="s">
        <v>797</v>
      </c>
      <c r="F5356" t="s">
        <v>79</v>
      </c>
      <c r="G5356">
        <v>2014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f t="shared" si="1167"/>
        <v>0</v>
      </c>
      <c r="AI5356">
        <f t="shared" si="1168"/>
        <v>0</v>
      </c>
      <c r="AJ5356">
        <f t="shared" si="1169"/>
        <v>0</v>
      </c>
      <c r="AK5356">
        <v>13</v>
      </c>
      <c r="AL5356">
        <v>0</v>
      </c>
      <c r="AM5356">
        <v>0</v>
      </c>
      <c r="AN5356">
        <v>0</v>
      </c>
      <c r="AO5356">
        <v>0.04</v>
      </c>
      <c r="AP5356">
        <v>0.06</v>
      </c>
      <c r="AQ5356">
        <v>0</v>
      </c>
      <c r="AR5356">
        <v>0</v>
      </c>
      <c r="AS5356">
        <f t="shared" si="1170"/>
        <v>0</v>
      </c>
      <c r="AT5356">
        <v>1</v>
      </c>
      <c r="AU5356">
        <v>13</v>
      </c>
      <c r="AV5356">
        <v>60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f t="shared" si="1171"/>
        <v>0</v>
      </c>
      <c r="BJ5356">
        <v>0.22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f t="shared" si="1172"/>
        <v>0</v>
      </c>
      <c r="BQ5356">
        <v>0</v>
      </c>
      <c r="BR5356">
        <v>2011</v>
      </c>
      <c r="BS5356">
        <v>0</v>
      </c>
      <c r="BT5356">
        <v>0</v>
      </c>
      <c r="BU5356" s="2">
        <f t="shared" si="1173"/>
        <v>0</v>
      </c>
      <c r="BV5356" s="1">
        <f t="shared" ref="BV5356:BV5419" si="1179">((BG5356/100)+(AS5356/10000))+(BP5356/20)+(BJ5356/5)+(AZ5356/2000)-(AI5356/5)+(U5356/5000)+(Z5356/5000)</f>
        <v>4.3999999999999997E-2</v>
      </c>
      <c r="BW5356" s="1">
        <f t="shared" si="1166"/>
        <v>0.12013</v>
      </c>
      <c r="BX5356" s="1">
        <f t="shared" si="1174"/>
        <v>0.12983333333333333</v>
      </c>
      <c r="BY5356" s="1" t="e">
        <f t="shared" si="1175"/>
        <v>#DIV/0!</v>
      </c>
      <c r="BZ5356" s="1" t="e">
        <f t="shared" si="1176"/>
        <v>#DIV/0!</v>
      </c>
      <c r="CA5356" s="1" t="e">
        <f t="shared" si="1177"/>
        <v>#DIV/0!</v>
      </c>
      <c r="CB5356">
        <v>0</v>
      </c>
      <c r="CC5356">
        <f t="shared" si="1178"/>
        <v>0</v>
      </c>
      <c r="CD5356">
        <v>0</v>
      </c>
    </row>
    <row r="5357" spans="1:82" x14ac:dyDescent="0.35">
      <c r="A5357">
        <v>842</v>
      </c>
      <c r="B5357" t="s">
        <v>1689</v>
      </c>
      <c r="C5357" t="s">
        <v>75</v>
      </c>
      <c r="D5357">
        <v>76</v>
      </c>
      <c r="E5357" t="s">
        <v>1598</v>
      </c>
      <c r="F5357" t="s">
        <v>98</v>
      </c>
      <c r="G5357">
        <v>2016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1</v>
      </c>
      <c r="AC5357">
        <v>3</v>
      </c>
      <c r="AD5357">
        <v>3</v>
      </c>
      <c r="AE5357">
        <v>0</v>
      </c>
      <c r="AF5357">
        <v>0</v>
      </c>
      <c r="AG5357">
        <v>0</v>
      </c>
      <c r="AH5357">
        <f t="shared" si="1167"/>
        <v>0</v>
      </c>
      <c r="AI5357">
        <f t="shared" si="1168"/>
        <v>0</v>
      </c>
      <c r="AJ5357">
        <f t="shared" si="1169"/>
        <v>0</v>
      </c>
      <c r="AK5357">
        <v>27</v>
      </c>
      <c r="AL5357">
        <v>0</v>
      </c>
      <c r="AM5357">
        <v>0</v>
      </c>
      <c r="AN5357">
        <v>0</v>
      </c>
      <c r="AO5357">
        <v>0.04</v>
      </c>
      <c r="AP5357">
        <v>0.03</v>
      </c>
      <c r="AQ5357">
        <v>0.3</v>
      </c>
      <c r="AR5357">
        <v>1.3</v>
      </c>
      <c r="AS5357">
        <f t="shared" si="1170"/>
        <v>3</v>
      </c>
      <c r="AT5357">
        <v>2</v>
      </c>
      <c r="AU5357">
        <v>15</v>
      </c>
      <c r="AV5357">
        <v>144</v>
      </c>
      <c r="AW5357">
        <v>0</v>
      </c>
      <c r="AX5357">
        <v>0</v>
      </c>
      <c r="AY5357">
        <v>3</v>
      </c>
      <c r="AZ5357">
        <v>1</v>
      </c>
      <c r="BA5357">
        <v>0.5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f t="shared" si="1171"/>
        <v>0</v>
      </c>
      <c r="BJ5357">
        <v>0.1</v>
      </c>
      <c r="BK5357">
        <v>0</v>
      </c>
      <c r="BL5357">
        <v>0</v>
      </c>
      <c r="BM5357">
        <v>1.5</v>
      </c>
      <c r="BN5357">
        <v>0.15</v>
      </c>
      <c r="BO5357">
        <v>0.65</v>
      </c>
      <c r="BP5357">
        <f t="shared" si="1172"/>
        <v>0.2</v>
      </c>
      <c r="BQ5357">
        <v>1.5</v>
      </c>
      <c r="BR5357">
        <v>2010</v>
      </c>
      <c r="BS5357">
        <v>0.02</v>
      </c>
      <c r="BT5357">
        <v>0.09</v>
      </c>
      <c r="BU5357" s="2">
        <f t="shared" si="1173"/>
        <v>5.8823529411764701E-4</v>
      </c>
      <c r="BV5357" s="1">
        <f t="shared" si="1179"/>
        <v>3.0800000000000001E-2</v>
      </c>
      <c r="BW5357" s="1">
        <f t="shared" si="1166"/>
        <v>0.11414999999999999</v>
      </c>
      <c r="BX5357" s="1">
        <f t="shared" si="1174"/>
        <v>0.12541666666666668</v>
      </c>
      <c r="BY5357" s="1" t="e">
        <f t="shared" si="1175"/>
        <v>#DIV/0!</v>
      </c>
      <c r="BZ5357" s="1" t="e">
        <f t="shared" si="1176"/>
        <v>#DIV/0!</v>
      </c>
      <c r="CA5357" s="1" t="e">
        <f t="shared" si="1177"/>
        <v>#DIV/0!</v>
      </c>
      <c r="CB5357">
        <v>0</v>
      </c>
      <c r="CC5357">
        <f t="shared" si="1178"/>
        <v>0</v>
      </c>
      <c r="CD5357">
        <v>0</v>
      </c>
    </row>
    <row r="5358" spans="1:82" x14ac:dyDescent="0.35">
      <c r="A5358">
        <v>131</v>
      </c>
      <c r="B5358" t="s">
        <v>1191</v>
      </c>
      <c r="C5358" t="s">
        <v>103</v>
      </c>
      <c r="D5358">
        <v>70</v>
      </c>
      <c r="E5358" t="s">
        <v>1156</v>
      </c>
      <c r="F5358" t="s">
        <v>120</v>
      </c>
      <c r="G5358">
        <v>2021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36</v>
      </c>
      <c r="V5358">
        <v>98</v>
      </c>
      <c r="W5358">
        <v>0</v>
      </c>
      <c r="X5358">
        <v>0</v>
      </c>
      <c r="Y5358">
        <v>0</v>
      </c>
      <c r="Z5358">
        <v>2</v>
      </c>
      <c r="AA5358">
        <v>0</v>
      </c>
      <c r="AB5358">
        <v>2</v>
      </c>
      <c r="AC5358">
        <v>4</v>
      </c>
      <c r="AD5358">
        <v>13</v>
      </c>
      <c r="AE5358">
        <v>0</v>
      </c>
      <c r="AF5358">
        <v>0</v>
      </c>
      <c r="AG5358">
        <v>0</v>
      </c>
      <c r="AH5358">
        <f t="shared" si="1167"/>
        <v>0</v>
      </c>
      <c r="AI5358">
        <f t="shared" si="1168"/>
        <v>0</v>
      </c>
      <c r="AJ5358">
        <f t="shared" si="1169"/>
        <v>0</v>
      </c>
      <c r="AK5358">
        <v>-4</v>
      </c>
      <c r="AL5358">
        <v>20</v>
      </c>
      <c r="AM5358">
        <v>0</v>
      </c>
      <c r="AN5358">
        <v>0</v>
      </c>
      <c r="AO5358">
        <v>0.01</v>
      </c>
      <c r="AP5358">
        <v>0</v>
      </c>
      <c r="AQ5358">
        <v>11.1</v>
      </c>
      <c r="AR5358">
        <v>13.1</v>
      </c>
      <c r="AS5358">
        <f t="shared" si="1170"/>
        <v>111</v>
      </c>
      <c r="AT5358">
        <v>13</v>
      </c>
      <c r="AU5358">
        <v>600</v>
      </c>
      <c r="AV5358">
        <v>1300</v>
      </c>
      <c r="AW5358">
        <v>0</v>
      </c>
      <c r="AX5358">
        <v>2.72</v>
      </c>
      <c r="AY5358">
        <v>6.5</v>
      </c>
      <c r="AZ5358">
        <v>38</v>
      </c>
      <c r="BA5358">
        <v>2.923076923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f t="shared" si="1171"/>
        <v>0</v>
      </c>
      <c r="BK5358">
        <v>0</v>
      </c>
      <c r="BL5358">
        <v>7.54</v>
      </c>
      <c r="BM5358">
        <v>1</v>
      </c>
      <c r="BN5358">
        <v>0.85</v>
      </c>
      <c r="BO5358">
        <v>1.01</v>
      </c>
      <c r="BP5358">
        <f t="shared" si="1172"/>
        <v>0.185</v>
      </c>
      <c r="BQ5358">
        <v>8.5399999999999991</v>
      </c>
      <c r="BR5358">
        <v>2019</v>
      </c>
      <c r="BS5358" t="s">
        <v>213</v>
      </c>
      <c r="BT5358" t="s">
        <v>213</v>
      </c>
      <c r="BU5358" s="2">
        <f t="shared" si="1173"/>
        <v>7.7544705882352946E-2</v>
      </c>
      <c r="BV5358" s="1">
        <f t="shared" si="1179"/>
        <v>4.6949999999999992E-2</v>
      </c>
      <c r="BW5358" s="1">
        <f t="shared" si="1166"/>
        <v>0.10233333333333333</v>
      </c>
      <c r="BX5358" s="1">
        <f t="shared" si="1174"/>
        <v>0.12414102564025641</v>
      </c>
      <c r="BY5358" s="1" t="e">
        <f t="shared" si="1175"/>
        <v>#DIV/0!</v>
      </c>
      <c r="BZ5358" s="1" t="e">
        <f t="shared" si="1176"/>
        <v>#DIV/0!</v>
      </c>
      <c r="CA5358" s="1" t="e">
        <f t="shared" si="1177"/>
        <v>#DIV/0!</v>
      </c>
      <c r="CB5358">
        <v>0</v>
      </c>
      <c r="CC5358">
        <f t="shared" si="1178"/>
        <v>0</v>
      </c>
      <c r="CD5358">
        <v>0</v>
      </c>
    </row>
    <row r="5359" spans="1:82" x14ac:dyDescent="0.35">
      <c r="A5359">
        <v>1450</v>
      </c>
      <c r="B5359" t="s">
        <v>709</v>
      </c>
      <c r="C5359" t="s">
        <v>72</v>
      </c>
      <c r="D5359">
        <v>72</v>
      </c>
      <c r="E5359" t="s">
        <v>70</v>
      </c>
      <c r="F5359" t="s">
        <v>97</v>
      </c>
      <c r="G5359">
        <v>2017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f t="shared" si="1167"/>
        <v>0</v>
      </c>
      <c r="AI5359">
        <f t="shared" si="1168"/>
        <v>0</v>
      </c>
      <c r="AJ5359">
        <f t="shared" si="1169"/>
        <v>0</v>
      </c>
      <c r="AK5359">
        <v>6</v>
      </c>
      <c r="AL5359">
        <v>0</v>
      </c>
      <c r="AM5359">
        <v>0</v>
      </c>
      <c r="AN5359">
        <v>0</v>
      </c>
      <c r="AO5359">
        <v>0.03</v>
      </c>
      <c r="AP5359">
        <v>0.02</v>
      </c>
      <c r="AQ5359">
        <v>0</v>
      </c>
      <c r="AR5359">
        <v>0</v>
      </c>
      <c r="AS5359">
        <f t="shared" si="1170"/>
        <v>0</v>
      </c>
      <c r="AT5359">
        <v>1</v>
      </c>
      <c r="AU5359">
        <v>16</v>
      </c>
      <c r="AV5359">
        <v>77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f t="shared" si="1171"/>
        <v>0</v>
      </c>
      <c r="BJ5359">
        <v>0.21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f t="shared" si="1172"/>
        <v>0</v>
      </c>
      <c r="BQ5359">
        <v>0</v>
      </c>
      <c r="BR5359">
        <v>2017</v>
      </c>
      <c r="BS5359">
        <v>0</v>
      </c>
      <c r="BT5359">
        <v>0</v>
      </c>
      <c r="BU5359" s="2">
        <f t="shared" si="1173"/>
        <v>0</v>
      </c>
      <c r="BV5359" s="1">
        <f t="shared" si="1179"/>
        <v>4.1999999999999996E-2</v>
      </c>
      <c r="BW5359" s="1">
        <f t="shared" si="1166"/>
        <v>0.11265999999999998</v>
      </c>
      <c r="BX5359" s="1">
        <f t="shared" si="1174"/>
        <v>0.123</v>
      </c>
      <c r="BY5359" s="1" t="e">
        <f t="shared" si="1175"/>
        <v>#DIV/0!</v>
      </c>
      <c r="BZ5359" s="1" t="e">
        <f t="shared" si="1176"/>
        <v>#DIV/0!</v>
      </c>
      <c r="CA5359" s="1" t="e">
        <f t="shared" si="1177"/>
        <v>#DIV/0!</v>
      </c>
      <c r="CB5359">
        <v>0</v>
      </c>
      <c r="CC5359">
        <f t="shared" si="1178"/>
        <v>0</v>
      </c>
      <c r="CD5359">
        <v>0</v>
      </c>
    </row>
    <row r="5360" spans="1:82" x14ac:dyDescent="0.35">
      <c r="A5360">
        <v>120</v>
      </c>
      <c r="B5360" t="s">
        <v>820</v>
      </c>
      <c r="C5360" t="s">
        <v>86</v>
      </c>
      <c r="D5360">
        <v>75</v>
      </c>
      <c r="E5360" t="s">
        <v>797</v>
      </c>
      <c r="F5360" t="s">
        <v>97</v>
      </c>
      <c r="G5360">
        <v>2021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f t="shared" si="1167"/>
        <v>0</v>
      </c>
      <c r="AI5360">
        <f t="shared" si="1168"/>
        <v>0</v>
      </c>
      <c r="AJ5360">
        <f t="shared" si="1169"/>
        <v>0</v>
      </c>
      <c r="AK5360">
        <v>7</v>
      </c>
      <c r="AL5360">
        <v>0</v>
      </c>
      <c r="AM5360">
        <v>0</v>
      </c>
      <c r="AN5360">
        <v>0</v>
      </c>
      <c r="AO5360">
        <v>0.03</v>
      </c>
      <c r="AP5360">
        <v>0.03</v>
      </c>
      <c r="AQ5360">
        <v>0</v>
      </c>
      <c r="AR5360">
        <v>0</v>
      </c>
      <c r="AS5360">
        <f t="shared" si="1170"/>
        <v>0</v>
      </c>
      <c r="AT5360">
        <v>1</v>
      </c>
      <c r="AU5360">
        <v>14</v>
      </c>
      <c r="AV5360">
        <v>67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f t="shared" si="1171"/>
        <v>0</v>
      </c>
      <c r="BJ5360">
        <v>0.21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f t="shared" si="1172"/>
        <v>0</v>
      </c>
      <c r="BQ5360">
        <v>0</v>
      </c>
      <c r="BR5360">
        <v>2020</v>
      </c>
      <c r="BS5360">
        <v>0</v>
      </c>
      <c r="BT5360">
        <v>0</v>
      </c>
      <c r="BU5360" s="2">
        <f t="shared" si="1173"/>
        <v>0</v>
      </c>
      <c r="BV5360" s="1">
        <f t="shared" si="1179"/>
        <v>4.1999999999999996E-2</v>
      </c>
      <c r="BW5360" s="1">
        <f t="shared" si="1166"/>
        <v>0.11263999999999999</v>
      </c>
      <c r="BX5360" s="1">
        <f t="shared" si="1174"/>
        <v>0.122</v>
      </c>
      <c r="BY5360" s="1" t="e">
        <f t="shared" si="1175"/>
        <v>#DIV/0!</v>
      </c>
      <c r="BZ5360" s="1" t="e">
        <f t="shared" si="1176"/>
        <v>#DIV/0!</v>
      </c>
      <c r="CA5360" s="1" t="e">
        <f t="shared" si="1177"/>
        <v>#DIV/0!</v>
      </c>
      <c r="CB5360">
        <v>0</v>
      </c>
      <c r="CC5360">
        <f t="shared" si="1178"/>
        <v>0</v>
      </c>
      <c r="CD5360">
        <v>0</v>
      </c>
    </row>
    <row r="5361" spans="1:82" x14ac:dyDescent="0.35">
      <c r="A5361">
        <v>416</v>
      </c>
      <c r="B5361" t="s">
        <v>282</v>
      </c>
      <c r="C5361" t="s">
        <v>96</v>
      </c>
      <c r="D5361">
        <v>74</v>
      </c>
      <c r="E5361" t="s">
        <v>70</v>
      </c>
      <c r="F5361" t="s">
        <v>120</v>
      </c>
      <c r="G5361">
        <v>2014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3</v>
      </c>
      <c r="AC5361">
        <v>5</v>
      </c>
      <c r="AD5361">
        <v>33</v>
      </c>
      <c r="AE5361">
        <v>0</v>
      </c>
      <c r="AF5361">
        <v>1</v>
      </c>
      <c r="AG5361">
        <v>1</v>
      </c>
      <c r="AH5361">
        <f t="shared" si="1167"/>
        <v>1</v>
      </c>
      <c r="AI5361">
        <f t="shared" si="1168"/>
        <v>0.2</v>
      </c>
      <c r="AJ5361">
        <f t="shared" si="1169"/>
        <v>1.4084507042253521E-2</v>
      </c>
      <c r="AK5361">
        <v>83</v>
      </c>
      <c r="AL5361">
        <v>0</v>
      </c>
      <c r="AM5361">
        <v>1</v>
      </c>
      <c r="AN5361">
        <v>0</v>
      </c>
      <c r="AO5361">
        <v>0.02</v>
      </c>
      <c r="AP5361">
        <v>0.04</v>
      </c>
      <c r="AQ5361">
        <v>1.3</v>
      </c>
      <c r="AR5361">
        <v>4.3</v>
      </c>
      <c r="AS5361">
        <f t="shared" si="1170"/>
        <v>33</v>
      </c>
      <c r="AT5361">
        <v>5</v>
      </c>
      <c r="AU5361">
        <v>71</v>
      </c>
      <c r="AV5361">
        <v>378</v>
      </c>
      <c r="AW5361">
        <v>0</v>
      </c>
      <c r="AX5361">
        <v>0</v>
      </c>
      <c r="AY5361">
        <v>11</v>
      </c>
      <c r="AZ5361">
        <v>3</v>
      </c>
      <c r="BA5361">
        <v>0.6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f t="shared" si="1171"/>
        <v>0</v>
      </c>
      <c r="BJ5361">
        <v>0.19</v>
      </c>
      <c r="BK5361">
        <v>0</v>
      </c>
      <c r="BL5361">
        <v>0</v>
      </c>
      <c r="BM5361">
        <v>6.6</v>
      </c>
      <c r="BN5361">
        <v>0.26</v>
      </c>
      <c r="BO5361">
        <v>0.86</v>
      </c>
      <c r="BP5361">
        <f t="shared" si="1172"/>
        <v>0.46478873239436619</v>
      </c>
      <c r="BQ5361">
        <v>6.6</v>
      </c>
      <c r="BR5361">
        <v>2009</v>
      </c>
      <c r="BS5361">
        <v>0.02</v>
      </c>
      <c r="BT5361">
        <v>0.06</v>
      </c>
      <c r="BU5361" s="2">
        <f t="shared" si="1173"/>
        <v>-2.2100840336134457E-2</v>
      </c>
      <c r="BV5361" s="1">
        <f t="shared" si="1179"/>
        <v>2.6039436619718311E-2</v>
      </c>
      <c r="BW5361" s="1">
        <f t="shared" si="1166"/>
        <v>0.20918887323943661</v>
      </c>
      <c r="BX5361" s="1">
        <f t="shared" si="1174"/>
        <v>0.18124553990610329</v>
      </c>
      <c r="BY5361" s="1" t="e">
        <f t="shared" si="1175"/>
        <v>#DIV/0!</v>
      </c>
      <c r="BZ5361" s="1" t="e">
        <f t="shared" si="1176"/>
        <v>#DIV/0!</v>
      </c>
      <c r="CA5361" s="1" t="e">
        <f t="shared" si="1177"/>
        <v>#DIV/0!</v>
      </c>
      <c r="CB5361">
        <v>0</v>
      </c>
      <c r="CC5361">
        <f t="shared" si="1178"/>
        <v>0</v>
      </c>
      <c r="CD5361">
        <v>0</v>
      </c>
    </row>
    <row r="5362" spans="1:82" x14ac:dyDescent="0.35">
      <c r="A5362">
        <v>870</v>
      </c>
      <c r="B5362" t="s">
        <v>1386</v>
      </c>
      <c r="C5362" t="s">
        <v>72</v>
      </c>
      <c r="D5362">
        <v>72</v>
      </c>
      <c r="E5362" t="s">
        <v>1156</v>
      </c>
      <c r="F5362" t="s">
        <v>94</v>
      </c>
      <c r="G5362">
        <v>2023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1</v>
      </c>
      <c r="V5362">
        <v>-2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f t="shared" si="1167"/>
        <v>0</v>
      </c>
      <c r="AI5362">
        <f t="shared" si="1168"/>
        <v>0</v>
      </c>
      <c r="AJ5362">
        <f t="shared" si="1169"/>
        <v>0</v>
      </c>
      <c r="AK5362">
        <v>-1</v>
      </c>
      <c r="AL5362">
        <v>0</v>
      </c>
      <c r="AM5362">
        <v>0</v>
      </c>
      <c r="AN5362">
        <v>0</v>
      </c>
      <c r="AO5362">
        <v>0.03</v>
      </c>
      <c r="AP5362">
        <v>0</v>
      </c>
      <c r="AQ5362">
        <v>-0.2</v>
      </c>
      <c r="AR5362">
        <v>-0.2</v>
      </c>
      <c r="AS5362">
        <f t="shared" si="1170"/>
        <v>-2</v>
      </c>
      <c r="AT5362">
        <v>1</v>
      </c>
      <c r="AU5362">
        <v>13</v>
      </c>
      <c r="AV5362">
        <v>60</v>
      </c>
      <c r="AW5362">
        <v>0</v>
      </c>
      <c r="AX5362">
        <v>-2</v>
      </c>
      <c r="AY5362">
        <v>0</v>
      </c>
      <c r="AZ5362">
        <v>1</v>
      </c>
      <c r="BA5362">
        <v>1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f t="shared" si="1171"/>
        <v>0</v>
      </c>
      <c r="BJ5362">
        <v>0.22</v>
      </c>
      <c r="BK5362">
        <v>0</v>
      </c>
      <c r="BL5362">
        <v>-2</v>
      </c>
      <c r="BM5362">
        <v>0</v>
      </c>
      <c r="BN5362">
        <v>-0.2</v>
      </c>
      <c r="BO5362">
        <v>-0.2</v>
      </c>
      <c r="BP5362">
        <f t="shared" si="1172"/>
        <v>-0.15384615384615385</v>
      </c>
      <c r="BQ5362">
        <v>-2</v>
      </c>
      <c r="BR5362">
        <v>2016</v>
      </c>
      <c r="BS5362">
        <v>-0.02</v>
      </c>
      <c r="BT5362">
        <v>-0.02</v>
      </c>
      <c r="BU5362" s="2">
        <f t="shared" si="1173"/>
        <v>-4.0412156862745095E-2</v>
      </c>
      <c r="BV5362" s="1">
        <f t="shared" si="1179"/>
        <v>3.6807692307692305E-2</v>
      </c>
      <c r="BW5362" s="1">
        <f t="shared" si="1166"/>
        <v>0.10291205128205128</v>
      </c>
      <c r="BX5362" s="1">
        <f t="shared" si="1174"/>
        <v>0.12111538461538461</v>
      </c>
      <c r="BY5362" s="1" t="e">
        <f t="shared" si="1175"/>
        <v>#DIV/0!</v>
      </c>
      <c r="BZ5362" s="1" t="e">
        <f t="shared" si="1176"/>
        <v>#DIV/0!</v>
      </c>
      <c r="CA5362" s="1" t="e">
        <f t="shared" si="1177"/>
        <v>#DIV/0!</v>
      </c>
      <c r="CB5362">
        <v>0</v>
      </c>
      <c r="CC5362">
        <f t="shared" si="1178"/>
        <v>0</v>
      </c>
      <c r="CD5362">
        <v>0</v>
      </c>
    </row>
    <row r="5363" spans="1:82" x14ac:dyDescent="0.35">
      <c r="A5363">
        <v>604</v>
      </c>
      <c r="B5363" t="s">
        <v>364</v>
      </c>
      <c r="C5363" t="s">
        <v>72</v>
      </c>
      <c r="D5363">
        <v>72</v>
      </c>
      <c r="E5363" t="s">
        <v>70</v>
      </c>
      <c r="F5363" t="s">
        <v>93</v>
      </c>
      <c r="G5363">
        <v>2018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0</v>
      </c>
      <c r="AG5363">
        <v>0</v>
      </c>
      <c r="AH5363">
        <f t="shared" si="1167"/>
        <v>0</v>
      </c>
      <c r="AI5363">
        <f t="shared" si="1168"/>
        <v>0</v>
      </c>
      <c r="AJ5363">
        <f t="shared" si="1169"/>
        <v>0</v>
      </c>
      <c r="AK5363">
        <v>3</v>
      </c>
      <c r="AL5363">
        <v>0</v>
      </c>
      <c r="AM5363">
        <v>0</v>
      </c>
      <c r="AN5363">
        <v>0</v>
      </c>
      <c r="AO5363">
        <v>0.04</v>
      </c>
      <c r="AP5363">
        <v>0.01</v>
      </c>
      <c r="AQ5363">
        <v>0</v>
      </c>
      <c r="AR5363">
        <v>0</v>
      </c>
      <c r="AS5363">
        <f t="shared" si="1170"/>
        <v>0</v>
      </c>
      <c r="AT5363">
        <v>1</v>
      </c>
      <c r="AU5363">
        <v>13</v>
      </c>
      <c r="AV5363">
        <v>65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f t="shared" si="1171"/>
        <v>0</v>
      </c>
      <c r="BJ5363">
        <v>0.2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f t="shared" si="1172"/>
        <v>0</v>
      </c>
      <c r="BQ5363">
        <v>0</v>
      </c>
      <c r="BR5363">
        <v>2014</v>
      </c>
      <c r="BS5363">
        <v>0</v>
      </c>
      <c r="BT5363">
        <v>0</v>
      </c>
      <c r="BU5363" s="2">
        <f t="shared" si="1173"/>
        <v>0</v>
      </c>
      <c r="BV5363" s="1">
        <f t="shared" si="1179"/>
        <v>0.04</v>
      </c>
      <c r="BW5363" s="1">
        <f t="shared" si="1166"/>
        <v>0.11013000000000001</v>
      </c>
      <c r="BX5363" s="1">
        <f t="shared" si="1174"/>
        <v>0.11983333333333335</v>
      </c>
      <c r="BY5363" s="1" t="e">
        <f t="shared" si="1175"/>
        <v>#DIV/0!</v>
      </c>
      <c r="BZ5363" s="1" t="e">
        <f t="shared" si="1176"/>
        <v>#DIV/0!</v>
      </c>
      <c r="CA5363" s="1" t="e">
        <f t="shared" si="1177"/>
        <v>#DIV/0!</v>
      </c>
      <c r="CB5363">
        <v>0</v>
      </c>
      <c r="CC5363">
        <f t="shared" si="1178"/>
        <v>0</v>
      </c>
      <c r="CD5363">
        <v>0</v>
      </c>
    </row>
    <row r="5364" spans="1:82" x14ac:dyDescent="0.35">
      <c r="A5364">
        <v>687</v>
      </c>
      <c r="B5364" t="s">
        <v>1335</v>
      </c>
      <c r="C5364" t="s">
        <v>103</v>
      </c>
      <c r="D5364">
        <v>70</v>
      </c>
      <c r="E5364" t="s">
        <v>1156</v>
      </c>
      <c r="F5364" t="s">
        <v>123</v>
      </c>
      <c r="G5364">
        <v>2018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3</v>
      </c>
      <c r="V5364">
        <v>8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0</v>
      </c>
      <c r="AE5364">
        <v>0</v>
      </c>
      <c r="AF5364">
        <v>0</v>
      </c>
      <c r="AG5364">
        <v>0</v>
      </c>
      <c r="AH5364">
        <f t="shared" si="1167"/>
        <v>0</v>
      </c>
      <c r="AI5364">
        <f t="shared" si="1168"/>
        <v>0</v>
      </c>
      <c r="AJ5364">
        <f t="shared" si="1169"/>
        <v>0</v>
      </c>
      <c r="AK5364">
        <v>7</v>
      </c>
      <c r="AL5364">
        <v>0</v>
      </c>
      <c r="AM5364">
        <v>0</v>
      </c>
      <c r="AN5364">
        <v>0</v>
      </c>
      <c r="AO5364">
        <v>0.02</v>
      </c>
      <c r="AP5364">
        <v>0.02</v>
      </c>
      <c r="AQ5364">
        <v>0.8</v>
      </c>
      <c r="AR5364">
        <v>0.8</v>
      </c>
      <c r="AS5364">
        <f t="shared" si="1170"/>
        <v>8</v>
      </c>
      <c r="AT5364">
        <v>3</v>
      </c>
      <c r="AU5364">
        <v>600</v>
      </c>
      <c r="AV5364">
        <v>1300</v>
      </c>
      <c r="AW5364">
        <v>0</v>
      </c>
      <c r="AX5364">
        <v>2.67</v>
      </c>
      <c r="AY5364">
        <v>0</v>
      </c>
      <c r="AZ5364">
        <v>3</v>
      </c>
      <c r="BA5364">
        <v>1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f t="shared" si="1171"/>
        <v>0</v>
      </c>
      <c r="BK5364">
        <v>0</v>
      </c>
      <c r="BL5364">
        <v>2.67</v>
      </c>
      <c r="BM5364">
        <v>0</v>
      </c>
      <c r="BN5364">
        <v>0.27</v>
      </c>
      <c r="BO5364">
        <v>0.27</v>
      </c>
      <c r="BP5364">
        <f t="shared" si="1172"/>
        <v>1.3333333333333334E-2</v>
      </c>
      <c r="BQ5364">
        <v>2.67</v>
      </c>
      <c r="BR5364">
        <v>2016</v>
      </c>
      <c r="BS5364" t="s">
        <v>213</v>
      </c>
      <c r="BT5364" t="s">
        <v>213</v>
      </c>
      <c r="BU5364" s="2">
        <f t="shared" si="1173"/>
        <v>5.5048627450980388E-2</v>
      </c>
      <c r="BV5364" s="1">
        <f t="shared" si="1179"/>
        <v>3.5666666666666668E-3</v>
      </c>
      <c r="BW5364" s="1">
        <f t="shared" si="1166"/>
        <v>1.4333333333333333E-2</v>
      </c>
      <c r="BX5364" s="1">
        <f t="shared" si="1174"/>
        <v>0.11800000000000001</v>
      </c>
      <c r="BY5364" s="1" t="e">
        <f t="shared" si="1175"/>
        <v>#DIV/0!</v>
      </c>
      <c r="BZ5364" s="1" t="e">
        <f t="shared" si="1176"/>
        <v>#DIV/0!</v>
      </c>
      <c r="CA5364" s="1" t="e">
        <f t="shared" si="1177"/>
        <v>#DIV/0!</v>
      </c>
      <c r="CB5364">
        <v>0</v>
      </c>
      <c r="CC5364">
        <f t="shared" si="1178"/>
        <v>0</v>
      </c>
      <c r="CD5364">
        <v>0</v>
      </c>
    </row>
    <row r="5365" spans="1:82" x14ac:dyDescent="0.35">
      <c r="A5365">
        <v>338</v>
      </c>
      <c r="B5365" t="s">
        <v>1239</v>
      </c>
      <c r="C5365" t="s">
        <v>103</v>
      </c>
      <c r="D5365">
        <v>70</v>
      </c>
      <c r="E5365" t="s">
        <v>1156</v>
      </c>
      <c r="F5365" t="s">
        <v>90</v>
      </c>
      <c r="G5365">
        <v>2015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6</v>
      </c>
      <c r="V5365">
        <v>2</v>
      </c>
      <c r="W5365">
        <v>0</v>
      </c>
      <c r="X5365">
        <v>1</v>
      </c>
      <c r="Y5365">
        <v>1</v>
      </c>
      <c r="Z5365">
        <v>1</v>
      </c>
      <c r="AA5365">
        <v>0</v>
      </c>
      <c r="AB5365">
        <v>2</v>
      </c>
      <c r="AC5365">
        <v>3</v>
      </c>
      <c r="AD5365">
        <v>13</v>
      </c>
      <c r="AE5365">
        <v>0</v>
      </c>
      <c r="AF5365">
        <v>0</v>
      </c>
      <c r="AG5365">
        <v>0</v>
      </c>
      <c r="AH5365">
        <f t="shared" si="1167"/>
        <v>1</v>
      </c>
      <c r="AI5365">
        <f t="shared" si="1168"/>
        <v>0.2</v>
      </c>
      <c r="AJ5365">
        <f t="shared" si="1169"/>
        <v>7.1428571428571425E-2</v>
      </c>
      <c r="AK5365">
        <v>15</v>
      </c>
      <c r="AL5365">
        <v>15</v>
      </c>
      <c r="AM5365">
        <v>0</v>
      </c>
      <c r="AN5365">
        <v>0</v>
      </c>
      <c r="AO5365">
        <v>0.02</v>
      </c>
      <c r="AP5365">
        <v>0.01</v>
      </c>
      <c r="AQ5365">
        <v>-0.5</v>
      </c>
      <c r="AR5365">
        <v>1.5</v>
      </c>
      <c r="AS5365">
        <f t="shared" si="1170"/>
        <v>15</v>
      </c>
      <c r="AT5365">
        <v>5</v>
      </c>
      <c r="AU5365">
        <v>14</v>
      </c>
      <c r="AV5365">
        <v>358</v>
      </c>
      <c r="AW5365">
        <v>0</v>
      </c>
      <c r="AX5365">
        <v>0.33</v>
      </c>
      <c r="AY5365">
        <v>6.5</v>
      </c>
      <c r="AZ5365">
        <v>8</v>
      </c>
      <c r="BA5365">
        <v>1.6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f t="shared" si="1171"/>
        <v>0</v>
      </c>
      <c r="BJ5365">
        <v>0.04</v>
      </c>
      <c r="BK5365">
        <v>0</v>
      </c>
      <c r="BL5365">
        <v>0.4</v>
      </c>
      <c r="BM5365">
        <v>2.6</v>
      </c>
      <c r="BN5365">
        <v>-0.1</v>
      </c>
      <c r="BO5365">
        <v>0.3</v>
      </c>
      <c r="BP5365">
        <f t="shared" si="1172"/>
        <v>1.0714285714285714</v>
      </c>
      <c r="BQ5365">
        <v>3</v>
      </c>
      <c r="BR5365">
        <v>2015</v>
      </c>
      <c r="BS5365">
        <v>-0.04</v>
      </c>
      <c r="BT5365">
        <v>0.11</v>
      </c>
      <c r="BU5365" s="2">
        <f t="shared" si="1173"/>
        <v>-1.8810252100840343E-2</v>
      </c>
      <c r="BV5365" s="1">
        <f t="shared" si="1179"/>
        <v>2.8471428571428571E-2</v>
      </c>
      <c r="BW5365" s="1">
        <f t="shared" si="1166"/>
        <v>0.20428285714285713</v>
      </c>
      <c r="BX5365" s="1">
        <f t="shared" si="1174"/>
        <v>0.17787619047619047</v>
      </c>
      <c r="BY5365" s="1" t="e">
        <f t="shared" si="1175"/>
        <v>#DIV/0!</v>
      </c>
      <c r="BZ5365" s="1" t="e">
        <f t="shared" si="1176"/>
        <v>#DIV/0!</v>
      </c>
      <c r="CA5365" s="1" t="e">
        <f t="shared" si="1177"/>
        <v>#DIV/0!</v>
      </c>
      <c r="CB5365">
        <v>0</v>
      </c>
      <c r="CC5365">
        <f t="shared" si="1178"/>
        <v>0</v>
      </c>
      <c r="CD5365">
        <v>0</v>
      </c>
    </row>
    <row r="5366" spans="1:82" x14ac:dyDescent="0.35">
      <c r="A5366">
        <v>1337</v>
      </c>
      <c r="B5366" t="s">
        <v>665</v>
      </c>
      <c r="C5366" t="s">
        <v>100</v>
      </c>
      <c r="D5366">
        <v>69</v>
      </c>
      <c r="E5366" t="s">
        <v>70</v>
      </c>
      <c r="F5366" t="s">
        <v>87</v>
      </c>
      <c r="G5366">
        <v>2018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0</v>
      </c>
      <c r="AG5366">
        <v>0</v>
      </c>
      <c r="AH5366">
        <f t="shared" si="1167"/>
        <v>0</v>
      </c>
      <c r="AI5366">
        <f t="shared" si="1168"/>
        <v>0</v>
      </c>
      <c r="AJ5366">
        <f t="shared" si="1169"/>
        <v>0</v>
      </c>
      <c r="AK5366">
        <v>27</v>
      </c>
      <c r="AL5366">
        <v>0</v>
      </c>
      <c r="AM5366">
        <v>0</v>
      </c>
      <c r="AN5366">
        <v>0</v>
      </c>
      <c r="AO5366">
        <v>0.03</v>
      </c>
      <c r="AP5366">
        <v>0.08</v>
      </c>
      <c r="AQ5366">
        <v>0</v>
      </c>
      <c r="AR5366">
        <v>0</v>
      </c>
      <c r="AS5366">
        <f t="shared" si="1170"/>
        <v>0</v>
      </c>
      <c r="AT5366">
        <v>1</v>
      </c>
      <c r="AU5366">
        <v>15</v>
      </c>
      <c r="AV5366">
        <v>75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f t="shared" si="1171"/>
        <v>0</v>
      </c>
      <c r="BJ5366">
        <v>0.2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f t="shared" si="1172"/>
        <v>0</v>
      </c>
      <c r="BQ5366">
        <v>0</v>
      </c>
      <c r="BR5366">
        <v>2017</v>
      </c>
      <c r="BS5366">
        <v>0</v>
      </c>
      <c r="BT5366">
        <v>0</v>
      </c>
      <c r="BU5366" s="2">
        <f t="shared" si="1173"/>
        <v>0</v>
      </c>
      <c r="BV5366" s="1">
        <f t="shared" si="1179"/>
        <v>0.04</v>
      </c>
      <c r="BW5366" s="1">
        <f t="shared" si="1166"/>
        <v>0.10765000000000001</v>
      </c>
      <c r="BX5366" s="1">
        <f t="shared" si="1174"/>
        <v>0.11749999999999999</v>
      </c>
      <c r="BY5366" s="1" t="e">
        <f t="shared" si="1175"/>
        <v>#DIV/0!</v>
      </c>
      <c r="BZ5366" s="1" t="e">
        <f t="shared" si="1176"/>
        <v>#DIV/0!</v>
      </c>
      <c r="CA5366" s="1" t="e">
        <f t="shared" si="1177"/>
        <v>#DIV/0!</v>
      </c>
      <c r="CB5366">
        <v>0</v>
      </c>
      <c r="CC5366">
        <f t="shared" si="1178"/>
        <v>0</v>
      </c>
      <c r="CD5366">
        <v>0</v>
      </c>
    </row>
    <row r="5367" spans="1:82" x14ac:dyDescent="0.35">
      <c r="A5367">
        <v>647</v>
      </c>
      <c r="B5367" t="s">
        <v>938</v>
      </c>
      <c r="C5367" t="s">
        <v>81</v>
      </c>
      <c r="D5367">
        <v>77</v>
      </c>
      <c r="E5367" t="s">
        <v>797</v>
      </c>
      <c r="F5367" t="s">
        <v>77</v>
      </c>
      <c r="G5367">
        <v>2016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2</v>
      </c>
      <c r="AD5367">
        <v>0</v>
      </c>
      <c r="AE5367">
        <v>0</v>
      </c>
      <c r="AF5367">
        <v>0</v>
      </c>
      <c r="AG5367">
        <v>0</v>
      </c>
      <c r="AH5367">
        <f t="shared" si="1167"/>
        <v>0</v>
      </c>
      <c r="AI5367">
        <f t="shared" si="1168"/>
        <v>0</v>
      </c>
      <c r="AJ5367">
        <f t="shared" si="1169"/>
        <v>0</v>
      </c>
      <c r="AK5367">
        <v>12</v>
      </c>
      <c r="AL5367">
        <v>0</v>
      </c>
      <c r="AM5367">
        <v>0</v>
      </c>
      <c r="AN5367">
        <v>0</v>
      </c>
      <c r="AO5367">
        <v>0.03</v>
      </c>
      <c r="AP5367">
        <v>0.01</v>
      </c>
      <c r="AQ5367">
        <v>0</v>
      </c>
      <c r="AR5367">
        <v>0</v>
      </c>
      <c r="AS5367">
        <f t="shared" si="1170"/>
        <v>0</v>
      </c>
      <c r="AT5367">
        <v>2</v>
      </c>
      <c r="AU5367">
        <v>29</v>
      </c>
      <c r="AV5367">
        <v>144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f t="shared" si="1171"/>
        <v>0</v>
      </c>
      <c r="BJ5367">
        <v>0.2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f t="shared" si="1172"/>
        <v>0</v>
      </c>
      <c r="BQ5367">
        <v>0</v>
      </c>
      <c r="BR5367">
        <v>2016</v>
      </c>
      <c r="BS5367">
        <v>0</v>
      </c>
      <c r="BT5367">
        <v>0</v>
      </c>
      <c r="BU5367" s="2">
        <f t="shared" si="1173"/>
        <v>0</v>
      </c>
      <c r="BV5367" s="1">
        <f t="shared" si="1179"/>
        <v>0.04</v>
      </c>
      <c r="BW5367" s="1">
        <f t="shared" si="1166"/>
        <v>0.10779000000000001</v>
      </c>
      <c r="BX5367" s="1">
        <f t="shared" si="1174"/>
        <v>0.11725000000000001</v>
      </c>
      <c r="BY5367" s="1" t="e">
        <f t="shared" si="1175"/>
        <v>#DIV/0!</v>
      </c>
      <c r="BZ5367" s="1" t="e">
        <f t="shared" si="1176"/>
        <v>#DIV/0!</v>
      </c>
      <c r="CA5367" s="1" t="e">
        <f t="shared" si="1177"/>
        <v>#DIV/0!</v>
      </c>
      <c r="CB5367">
        <v>0</v>
      </c>
      <c r="CC5367">
        <f t="shared" si="1178"/>
        <v>0</v>
      </c>
      <c r="CD5367">
        <v>0</v>
      </c>
    </row>
    <row r="5368" spans="1:82" x14ac:dyDescent="0.35">
      <c r="A5368">
        <v>672</v>
      </c>
      <c r="B5368" t="s">
        <v>389</v>
      </c>
      <c r="C5368" t="s">
        <v>96</v>
      </c>
      <c r="D5368">
        <v>74</v>
      </c>
      <c r="E5368" t="s">
        <v>70</v>
      </c>
      <c r="F5368" t="s">
        <v>118</v>
      </c>
      <c r="G5368">
        <v>2021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f t="shared" si="1167"/>
        <v>0</v>
      </c>
      <c r="AI5368">
        <f t="shared" si="1168"/>
        <v>0</v>
      </c>
      <c r="AJ5368">
        <f t="shared" si="1169"/>
        <v>0</v>
      </c>
      <c r="AK5368">
        <v>22</v>
      </c>
      <c r="AL5368">
        <v>0</v>
      </c>
      <c r="AM5368">
        <v>0</v>
      </c>
      <c r="AN5368">
        <v>0</v>
      </c>
      <c r="AO5368">
        <v>0.03</v>
      </c>
      <c r="AP5368">
        <v>7.0000000000000007E-2</v>
      </c>
      <c r="AQ5368">
        <v>0</v>
      </c>
      <c r="AR5368">
        <v>0</v>
      </c>
      <c r="AS5368">
        <f t="shared" si="1170"/>
        <v>0</v>
      </c>
      <c r="AT5368">
        <v>1</v>
      </c>
      <c r="AU5368">
        <v>14</v>
      </c>
      <c r="AV5368">
        <v>70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f t="shared" si="1171"/>
        <v>0</v>
      </c>
      <c r="BJ5368">
        <v>0.2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f t="shared" si="1172"/>
        <v>0</v>
      </c>
      <c r="BQ5368">
        <v>0</v>
      </c>
      <c r="BR5368">
        <v>2020</v>
      </c>
      <c r="BS5368">
        <v>0</v>
      </c>
      <c r="BT5368">
        <v>0</v>
      </c>
      <c r="BU5368" s="2">
        <f t="shared" si="1173"/>
        <v>0</v>
      </c>
      <c r="BV5368" s="1">
        <f t="shared" si="1179"/>
        <v>0.04</v>
      </c>
      <c r="BW5368" s="1">
        <f t="shared" si="1166"/>
        <v>0.10764000000000001</v>
      </c>
      <c r="BX5368" s="1">
        <f t="shared" si="1174"/>
        <v>0.11700000000000001</v>
      </c>
      <c r="BY5368" s="1" t="e">
        <f t="shared" si="1175"/>
        <v>#DIV/0!</v>
      </c>
      <c r="BZ5368" s="1" t="e">
        <f t="shared" si="1176"/>
        <v>#DIV/0!</v>
      </c>
      <c r="CA5368" s="1" t="e">
        <f t="shared" si="1177"/>
        <v>#DIV/0!</v>
      </c>
      <c r="CB5368">
        <v>0</v>
      </c>
      <c r="CC5368">
        <f t="shared" si="1178"/>
        <v>0</v>
      </c>
      <c r="CD5368">
        <v>0</v>
      </c>
    </row>
    <row r="5369" spans="1:82" x14ac:dyDescent="0.35">
      <c r="A5369">
        <v>961</v>
      </c>
      <c r="B5369" t="s">
        <v>505</v>
      </c>
      <c r="C5369" t="s">
        <v>69</v>
      </c>
      <c r="D5369">
        <v>73</v>
      </c>
      <c r="E5369" t="s">
        <v>70</v>
      </c>
      <c r="F5369" t="s">
        <v>123</v>
      </c>
      <c r="G5369">
        <v>2016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0</v>
      </c>
      <c r="AG5369">
        <v>0</v>
      </c>
      <c r="AH5369">
        <f t="shared" si="1167"/>
        <v>0</v>
      </c>
      <c r="AI5369">
        <f t="shared" si="1168"/>
        <v>0</v>
      </c>
      <c r="AJ5369">
        <f t="shared" si="1169"/>
        <v>0</v>
      </c>
      <c r="AK5369">
        <v>10</v>
      </c>
      <c r="AL5369">
        <v>0</v>
      </c>
      <c r="AM5369">
        <v>0</v>
      </c>
      <c r="AN5369">
        <v>0</v>
      </c>
      <c r="AO5369">
        <v>0.03</v>
      </c>
      <c r="AP5369">
        <v>0.03</v>
      </c>
      <c r="AQ5369">
        <v>0</v>
      </c>
      <c r="AR5369">
        <v>0</v>
      </c>
      <c r="AS5369">
        <f t="shared" si="1170"/>
        <v>0</v>
      </c>
      <c r="AT5369">
        <v>1</v>
      </c>
      <c r="AU5369">
        <v>13</v>
      </c>
      <c r="AV5369">
        <v>65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f t="shared" si="1171"/>
        <v>0</v>
      </c>
      <c r="BJ5369">
        <v>0.2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f t="shared" si="1172"/>
        <v>0</v>
      </c>
      <c r="BQ5369">
        <v>0</v>
      </c>
      <c r="BR5369">
        <v>2015</v>
      </c>
      <c r="BS5369">
        <v>0</v>
      </c>
      <c r="BT5369">
        <v>0</v>
      </c>
      <c r="BU5369" s="2">
        <f t="shared" si="1173"/>
        <v>0</v>
      </c>
      <c r="BV5369" s="1">
        <f t="shared" si="1179"/>
        <v>0.04</v>
      </c>
      <c r="BW5369" s="1">
        <f t="shared" si="1166"/>
        <v>0.10763000000000002</v>
      </c>
      <c r="BX5369" s="1">
        <f t="shared" si="1174"/>
        <v>0.11650000000000001</v>
      </c>
      <c r="BY5369" s="1" t="e">
        <f t="shared" si="1175"/>
        <v>#DIV/0!</v>
      </c>
      <c r="BZ5369" s="1" t="e">
        <f t="shared" si="1176"/>
        <v>#DIV/0!</v>
      </c>
      <c r="CA5369" s="1" t="e">
        <f t="shared" si="1177"/>
        <v>#DIV/0!</v>
      </c>
      <c r="CB5369">
        <v>0</v>
      </c>
      <c r="CC5369">
        <f t="shared" si="1178"/>
        <v>0</v>
      </c>
      <c r="CD5369">
        <v>0</v>
      </c>
    </row>
    <row r="5370" spans="1:82" x14ac:dyDescent="0.35">
      <c r="A5370">
        <v>1480</v>
      </c>
      <c r="B5370" t="s">
        <v>725</v>
      </c>
      <c r="C5370" t="s">
        <v>96</v>
      </c>
      <c r="D5370">
        <v>74</v>
      </c>
      <c r="E5370" t="s">
        <v>70</v>
      </c>
      <c r="F5370" t="s">
        <v>134</v>
      </c>
      <c r="G5370">
        <v>2022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0</v>
      </c>
      <c r="AF5370">
        <v>0</v>
      </c>
      <c r="AG5370">
        <v>0</v>
      </c>
      <c r="AH5370">
        <f t="shared" si="1167"/>
        <v>0</v>
      </c>
      <c r="AI5370">
        <f t="shared" si="1168"/>
        <v>0</v>
      </c>
      <c r="AJ5370">
        <f t="shared" si="1169"/>
        <v>0</v>
      </c>
      <c r="AK5370">
        <v>7</v>
      </c>
      <c r="AL5370">
        <v>0</v>
      </c>
      <c r="AM5370">
        <v>0</v>
      </c>
      <c r="AN5370">
        <v>0</v>
      </c>
      <c r="AO5370">
        <v>0.03</v>
      </c>
      <c r="AP5370">
        <v>0.02</v>
      </c>
      <c r="AQ5370">
        <v>0</v>
      </c>
      <c r="AR5370">
        <v>0</v>
      </c>
      <c r="AS5370">
        <f t="shared" si="1170"/>
        <v>0</v>
      </c>
      <c r="AT5370">
        <v>1</v>
      </c>
      <c r="AU5370">
        <v>11</v>
      </c>
      <c r="AV5370">
        <v>55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f t="shared" si="1171"/>
        <v>0</v>
      </c>
      <c r="BJ5370">
        <v>0.2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f t="shared" si="1172"/>
        <v>0</v>
      </c>
      <c r="BQ5370">
        <v>0</v>
      </c>
      <c r="BR5370">
        <v>2017</v>
      </c>
      <c r="BS5370">
        <v>0</v>
      </c>
      <c r="BT5370">
        <v>0</v>
      </c>
      <c r="BU5370" s="2">
        <f t="shared" si="1173"/>
        <v>0</v>
      </c>
      <c r="BV5370" s="1">
        <f t="shared" si="1179"/>
        <v>0.04</v>
      </c>
      <c r="BW5370" s="1">
        <f t="shared" si="1166"/>
        <v>0.10761000000000001</v>
      </c>
      <c r="BX5370" s="1">
        <f t="shared" si="1174"/>
        <v>0.11550000000000001</v>
      </c>
      <c r="BY5370" s="1" t="e">
        <f t="shared" si="1175"/>
        <v>#DIV/0!</v>
      </c>
      <c r="BZ5370" s="1" t="e">
        <f t="shared" si="1176"/>
        <v>#DIV/0!</v>
      </c>
      <c r="CA5370" s="1" t="e">
        <f t="shared" si="1177"/>
        <v>#DIV/0!</v>
      </c>
      <c r="CB5370">
        <v>0</v>
      </c>
      <c r="CC5370">
        <f t="shared" si="1178"/>
        <v>0</v>
      </c>
      <c r="CD5370">
        <v>0</v>
      </c>
    </row>
    <row r="5371" spans="1:82" x14ac:dyDescent="0.35">
      <c r="A5371">
        <v>146</v>
      </c>
      <c r="B5371" t="s">
        <v>826</v>
      </c>
      <c r="C5371" t="s">
        <v>86</v>
      </c>
      <c r="D5371">
        <v>75</v>
      </c>
      <c r="E5371" t="s">
        <v>797</v>
      </c>
      <c r="F5371" t="s">
        <v>116</v>
      </c>
      <c r="G5371">
        <v>2016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0</v>
      </c>
      <c r="AG5371">
        <v>0</v>
      </c>
      <c r="AH5371">
        <f t="shared" si="1167"/>
        <v>0</v>
      </c>
      <c r="AI5371">
        <f t="shared" si="1168"/>
        <v>0</v>
      </c>
      <c r="AJ5371">
        <f t="shared" si="1169"/>
        <v>0</v>
      </c>
      <c r="AK5371">
        <v>17</v>
      </c>
      <c r="AL5371">
        <v>0</v>
      </c>
      <c r="AM5371">
        <v>0</v>
      </c>
      <c r="AN5371">
        <v>0</v>
      </c>
      <c r="AO5371">
        <v>0.02</v>
      </c>
      <c r="AP5371">
        <v>0.04</v>
      </c>
      <c r="AQ5371">
        <v>0</v>
      </c>
      <c r="AR5371">
        <v>0</v>
      </c>
      <c r="AS5371">
        <f t="shared" si="1170"/>
        <v>0</v>
      </c>
      <c r="AT5371">
        <v>1</v>
      </c>
      <c r="AU5371">
        <v>14</v>
      </c>
      <c r="AV5371">
        <v>70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f t="shared" si="1171"/>
        <v>0</v>
      </c>
      <c r="BJ5371">
        <v>0.2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f t="shared" si="1172"/>
        <v>0</v>
      </c>
      <c r="BQ5371">
        <v>0</v>
      </c>
      <c r="BR5371">
        <v>2016</v>
      </c>
      <c r="BS5371">
        <v>0</v>
      </c>
      <c r="BT5371">
        <v>0</v>
      </c>
      <c r="BU5371" s="2">
        <f t="shared" si="1173"/>
        <v>0</v>
      </c>
      <c r="BV5371" s="1">
        <f t="shared" si="1179"/>
        <v>0.04</v>
      </c>
      <c r="BW5371" s="1">
        <f t="shared" si="1166"/>
        <v>0.10514000000000001</v>
      </c>
      <c r="BX5371" s="1">
        <f t="shared" si="1174"/>
        <v>0.11366666666666668</v>
      </c>
      <c r="BY5371" s="1" t="e">
        <f t="shared" si="1175"/>
        <v>#DIV/0!</v>
      </c>
      <c r="BZ5371" s="1" t="e">
        <f t="shared" si="1176"/>
        <v>#DIV/0!</v>
      </c>
      <c r="CA5371" s="1" t="e">
        <f t="shared" si="1177"/>
        <v>#DIV/0!</v>
      </c>
      <c r="CB5371">
        <v>0</v>
      </c>
      <c r="CC5371">
        <f t="shared" si="1178"/>
        <v>0</v>
      </c>
      <c r="CD5371">
        <v>0</v>
      </c>
    </row>
    <row r="5372" spans="1:82" x14ac:dyDescent="0.35">
      <c r="A5372">
        <v>514</v>
      </c>
      <c r="B5372" t="s">
        <v>330</v>
      </c>
      <c r="C5372" t="s">
        <v>75</v>
      </c>
      <c r="D5372">
        <v>76</v>
      </c>
      <c r="E5372" t="s">
        <v>70</v>
      </c>
      <c r="F5372" t="s">
        <v>134</v>
      </c>
      <c r="G5372">
        <v>2016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0</v>
      </c>
      <c r="AE5372">
        <v>0</v>
      </c>
      <c r="AF5372">
        <v>0</v>
      </c>
      <c r="AG5372">
        <v>0</v>
      </c>
      <c r="AH5372">
        <f t="shared" si="1167"/>
        <v>0</v>
      </c>
      <c r="AI5372">
        <f t="shared" si="1168"/>
        <v>0</v>
      </c>
      <c r="AJ5372">
        <f t="shared" si="1169"/>
        <v>0</v>
      </c>
      <c r="AK5372">
        <v>11</v>
      </c>
      <c r="AL5372">
        <v>0</v>
      </c>
      <c r="AM5372">
        <v>0</v>
      </c>
      <c r="AN5372">
        <v>0</v>
      </c>
      <c r="AO5372">
        <v>0.03</v>
      </c>
      <c r="AP5372">
        <v>0.03</v>
      </c>
      <c r="AQ5372">
        <v>0</v>
      </c>
      <c r="AR5372">
        <v>0</v>
      </c>
      <c r="AS5372">
        <f t="shared" si="1170"/>
        <v>0</v>
      </c>
      <c r="AT5372">
        <v>1</v>
      </c>
      <c r="AU5372">
        <v>14</v>
      </c>
      <c r="AV5372">
        <v>74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f t="shared" si="1171"/>
        <v>0</v>
      </c>
      <c r="BJ5372">
        <v>0.19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f t="shared" si="1172"/>
        <v>0</v>
      </c>
      <c r="BQ5372">
        <v>0</v>
      </c>
      <c r="BR5372">
        <v>2015</v>
      </c>
      <c r="BS5372">
        <v>0</v>
      </c>
      <c r="BT5372">
        <v>0</v>
      </c>
      <c r="BU5372" s="2">
        <f t="shared" si="1173"/>
        <v>0</v>
      </c>
      <c r="BV5372" s="1">
        <f t="shared" si="1179"/>
        <v>3.7999999999999999E-2</v>
      </c>
      <c r="BW5372" s="1">
        <f t="shared" si="1166"/>
        <v>0.10264000000000001</v>
      </c>
      <c r="BX5372" s="1">
        <f t="shared" si="1174"/>
        <v>0.112</v>
      </c>
      <c r="BY5372" s="1" t="e">
        <f t="shared" si="1175"/>
        <v>#DIV/0!</v>
      </c>
      <c r="BZ5372" s="1" t="e">
        <f t="shared" si="1176"/>
        <v>#DIV/0!</v>
      </c>
      <c r="CA5372" s="1" t="e">
        <f t="shared" si="1177"/>
        <v>#DIV/0!</v>
      </c>
      <c r="CB5372">
        <v>0</v>
      </c>
      <c r="CC5372">
        <f t="shared" si="1178"/>
        <v>0</v>
      </c>
      <c r="CD5372">
        <v>0</v>
      </c>
    </row>
    <row r="5373" spans="1:82" x14ac:dyDescent="0.35">
      <c r="A5373">
        <v>628</v>
      </c>
      <c r="B5373" t="s">
        <v>370</v>
      </c>
      <c r="C5373" t="s">
        <v>86</v>
      </c>
      <c r="D5373">
        <v>75</v>
      </c>
      <c r="E5373" t="s">
        <v>70</v>
      </c>
      <c r="F5373" t="s">
        <v>110</v>
      </c>
      <c r="G5373">
        <v>2018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>
        <v>0</v>
      </c>
      <c r="AG5373">
        <v>0</v>
      </c>
      <c r="AH5373">
        <f t="shared" si="1167"/>
        <v>0</v>
      </c>
      <c r="AI5373">
        <f t="shared" si="1168"/>
        <v>0</v>
      </c>
      <c r="AJ5373">
        <f t="shared" si="1169"/>
        <v>0</v>
      </c>
      <c r="AK5373">
        <v>0</v>
      </c>
      <c r="AL5373">
        <v>0</v>
      </c>
      <c r="AM5373">
        <v>0</v>
      </c>
      <c r="AN5373">
        <v>0</v>
      </c>
      <c r="AO5373">
        <v>0.03</v>
      </c>
      <c r="AP5373">
        <v>0</v>
      </c>
      <c r="AQ5373">
        <v>0</v>
      </c>
      <c r="AR5373">
        <v>0</v>
      </c>
      <c r="AS5373">
        <f t="shared" si="1170"/>
        <v>0</v>
      </c>
      <c r="AT5373">
        <v>1</v>
      </c>
      <c r="AU5373">
        <v>13</v>
      </c>
      <c r="AV5373">
        <v>69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f t="shared" si="1171"/>
        <v>0</v>
      </c>
      <c r="BJ5373">
        <v>0.19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f t="shared" si="1172"/>
        <v>0</v>
      </c>
      <c r="BQ5373">
        <v>0</v>
      </c>
      <c r="BR5373">
        <v>2015</v>
      </c>
      <c r="BS5373">
        <v>0</v>
      </c>
      <c r="BT5373">
        <v>0</v>
      </c>
      <c r="BU5373" s="2">
        <f t="shared" si="1173"/>
        <v>0</v>
      </c>
      <c r="BV5373" s="1">
        <f t="shared" si="1179"/>
        <v>3.7999999999999999E-2</v>
      </c>
      <c r="BW5373" s="1">
        <f t="shared" si="1166"/>
        <v>0.10263000000000001</v>
      </c>
      <c r="BX5373" s="1">
        <f t="shared" si="1174"/>
        <v>0.1115</v>
      </c>
      <c r="BY5373" s="1" t="e">
        <f t="shared" si="1175"/>
        <v>#DIV/0!</v>
      </c>
      <c r="BZ5373" s="1" t="e">
        <f t="shared" si="1176"/>
        <v>#DIV/0!</v>
      </c>
      <c r="CA5373" s="1" t="e">
        <f t="shared" si="1177"/>
        <v>#DIV/0!</v>
      </c>
      <c r="CB5373">
        <v>0</v>
      </c>
      <c r="CC5373">
        <f t="shared" si="1178"/>
        <v>0</v>
      </c>
      <c r="CD5373">
        <v>0</v>
      </c>
    </row>
    <row r="5374" spans="1:82" x14ac:dyDescent="0.35">
      <c r="A5374">
        <v>1020</v>
      </c>
      <c r="B5374" t="s">
        <v>1014</v>
      </c>
      <c r="C5374" t="s">
        <v>75</v>
      </c>
      <c r="D5374">
        <v>76</v>
      </c>
      <c r="E5374" t="s">
        <v>797</v>
      </c>
      <c r="F5374" t="s">
        <v>129</v>
      </c>
      <c r="G5374">
        <v>2016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>
        <v>0</v>
      </c>
      <c r="AG5374">
        <v>0</v>
      </c>
      <c r="AH5374">
        <f t="shared" si="1167"/>
        <v>0</v>
      </c>
      <c r="AI5374">
        <f t="shared" si="1168"/>
        <v>0</v>
      </c>
      <c r="AJ5374">
        <f t="shared" si="1169"/>
        <v>0</v>
      </c>
      <c r="AK5374">
        <v>3</v>
      </c>
      <c r="AL5374">
        <v>0</v>
      </c>
      <c r="AM5374">
        <v>0</v>
      </c>
      <c r="AN5374">
        <v>0</v>
      </c>
      <c r="AO5374">
        <v>0.03</v>
      </c>
      <c r="AP5374">
        <v>0.01</v>
      </c>
      <c r="AQ5374">
        <v>0</v>
      </c>
      <c r="AR5374">
        <v>0</v>
      </c>
      <c r="AS5374">
        <f t="shared" si="1170"/>
        <v>0</v>
      </c>
      <c r="AT5374">
        <v>1</v>
      </c>
      <c r="AU5374">
        <v>12</v>
      </c>
      <c r="AV5374">
        <v>64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f t="shared" si="1171"/>
        <v>0</v>
      </c>
      <c r="BJ5374">
        <v>0.19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f t="shared" si="1172"/>
        <v>0</v>
      </c>
      <c r="BQ5374">
        <v>0</v>
      </c>
      <c r="BR5374">
        <v>2015</v>
      </c>
      <c r="BS5374">
        <v>0</v>
      </c>
      <c r="BT5374">
        <v>0</v>
      </c>
      <c r="BU5374" s="2">
        <f t="shared" si="1173"/>
        <v>0</v>
      </c>
      <c r="BV5374" s="1">
        <f t="shared" si="1179"/>
        <v>3.7999999999999999E-2</v>
      </c>
      <c r="BW5374" s="1">
        <f t="shared" si="1166"/>
        <v>0.10262</v>
      </c>
      <c r="BX5374" s="1">
        <f t="shared" si="1174"/>
        <v>0.111</v>
      </c>
      <c r="BY5374" s="1" t="e">
        <f t="shared" si="1175"/>
        <v>#DIV/0!</v>
      </c>
      <c r="BZ5374" s="1" t="e">
        <f t="shared" si="1176"/>
        <v>#DIV/0!</v>
      </c>
      <c r="CA5374" s="1" t="e">
        <f t="shared" si="1177"/>
        <v>#DIV/0!</v>
      </c>
      <c r="CB5374">
        <v>0</v>
      </c>
      <c r="CC5374">
        <f t="shared" si="1178"/>
        <v>0</v>
      </c>
      <c r="CD5374">
        <v>0</v>
      </c>
    </row>
    <row r="5375" spans="1:82" x14ac:dyDescent="0.35">
      <c r="A5375">
        <v>729</v>
      </c>
      <c r="B5375" t="s">
        <v>413</v>
      </c>
      <c r="C5375" t="s">
        <v>69</v>
      </c>
      <c r="D5375">
        <v>73</v>
      </c>
      <c r="E5375" t="s">
        <v>70</v>
      </c>
      <c r="F5375" t="s">
        <v>110</v>
      </c>
      <c r="G5375">
        <v>2019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</v>
      </c>
      <c r="AD5375">
        <v>0</v>
      </c>
      <c r="AE5375">
        <v>0</v>
      </c>
      <c r="AF5375">
        <v>0</v>
      </c>
      <c r="AG5375">
        <v>0</v>
      </c>
      <c r="AH5375">
        <f t="shared" si="1167"/>
        <v>0</v>
      </c>
      <c r="AI5375">
        <f t="shared" si="1168"/>
        <v>0</v>
      </c>
      <c r="AJ5375">
        <f t="shared" si="1169"/>
        <v>0</v>
      </c>
      <c r="AK5375">
        <v>75</v>
      </c>
      <c r="AL5375">
        <v>0</v>
      </c>
      <c r="AM5375">
        <v>0</v>
      </c>
      <c r="AN5375">
        <v>0</v>
      </c>
      <c r="AO5375">
        <v>0.08</v>
      </c>
      <c r="AP5375">
        <v>0.3</v>
      </c>
      <c r="AQ5375">
        <v>0</v>
      </c>
      <c r="AR5375">
        <v>0</v>
      </c>
      <c r="AS5375">
        <f t="shared" si="1170"/>
        <v>0</v>
      </c>
      <c r="AT5375">
        <v>1</v>
      </c>
      <c r="AU5375">
        <v>9</v>
      </c>
      <c r="AV5375">
        <v>60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f t="shared" si="1171"/>
        <v>0</v>
      </c>
      <c r="BJ5375">
        <v>0.15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f t="shared" si="1172"/>
        <v>0</v>
      </c>
      <c r="BQ5375">
        <v>0</v>
      </c>
      <c r="BR5375">
        <v>2019</v>
      </c>
      <c r="BS5375">
        <v>0</v>
      </c>
      <c r="BT5375">
        <v>0</v>
      </c>
      <c r="BU5375" s="2">
        <f t="shared" si="1173"/>
        <v>0</v>
      </c>
      <c r="BV5375" s="1">
        <f t="shared" si="1179"/>
        <v>0.03</v>
      </c>
      <c r="BW5375" s="1">
        <f t="shared" ref="BW5375:BW5438" si="1180">((BG5375/75)*(AS5375/7500)/2)+(AO5375/4)+(BP5375/10)+(BJ5375/2)+(AU5375/100000)+((AB5375/AC5375)/10)+(AZ5375/1500)</f>
        <v>9.5090000000000008E-2</v>
      </c>
      <c r="BX5375" s="1">
        <f t="shared" si="1174"/>
        <v>0.10616666666666667</v>
      </c>
      <c r="BY5375" s="1" t="e">
        <f t="shared" si="1175"/>
        <v>#DIV/0!</v>
      </c>
      <c r="BZ5375" s="1" t="e">
        <f t="shared" si="1176"/>
        <v>#DIV/0!</v>
      </c>
      <c r="CA5375" s="1" t="e">
        <f t="shared" si="1177"/>
        <v>#DIV/0!</v>
      </c>
      <c r="CB5375">
        <v>0</v>
      </c>
      <c r="CC5375">
        <f t="shared" si="1178"/>
        <v>0</v>
      </c>
      <c r="CD5375">
        <v>0</v>
      </c>
    </row>
    <row r="5376" spans="1:82" x14ac:dyDescent="0.35">
      <c r="A5376">
        <v>923</v>
      </c>
      <c r="B5376" t="s">
        <v>486</v>
      </c>
      <c r="C5376" t="s">
        <v>69</v>
      </c>
      <c r="D5376">
        <v>73</v>
      </c>
      <c r="E5376" t="s">
        <v>70</v>
      </c>
      <c r="F5376" t="s">
        <v>108</v>
      </c>
      <c r="G5376">
        <v>2013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2</v>
      </c>
      <c r="AD5376">
        <v>0</v>
      </c>
      <c r="AE5376">
        <v>0</v>
      </c>
      <c r="AF5376">
        <v>0</v>
      </c>
      <c r="AG5376">
        <v>0</v>
      </c>
      <c r="AH5376">
        <f t="shared" si="1167"/>
        <v>0</v>
      </c>
      <c r="AI5376">
        <f t="shared" si="1168"/>
        <v>0</v>
      </c>
      <c r="AJ5376">
        <f t="shared" si="1169"/>
        <v>0</v>
      </c>
      <c r="AK5376">
        <v>13</v>
      </c>
      <c r="AL5376">
        <v>0</v>
      </c>
      <c r="AM5376">
        <v>0</v>
      </c>
      <c r="AN5376">
        <v>0</v>
      </c>
      <c r="AO5376">
        <v>0.06</v>
      </c>
      <c r="AP5376">
        <v>0.06</v>
      </c>
      <c r="AQ5376">
        <v>0</v>
      </c>
      <c r="AR5376">
        <v>0</v>
      </c>
      <c r="AS5376">
        <f t="shared" si="1170"/>
        <v>0</v>
      </c>
      <c r="AT5376">
        <v>1</v>
      </c>
      <c r="AU5376">
        <v>11</v>
      </c>
      <c r="AV5376">
        <v>69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f t="shared" si="1171"/>
        <v>0</v>
      </c>
      <c r="BJ5376">
        <v>0.16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f t="shared" si="1172"/>
        <v>0</v>
      </c>
      <c r="BQ5376">
        <v>0</v>
      </c>
      <c r="BR5376">
        <v>2012</v>
      </c>
      <c r="BS5376">
        <v>0</v>
      </c>
      <c r="BT5376">
        <v>0</v>
      </c>
      <c r="BU5376" s="2">
        <f t="shared" si="1173"/>
        <v>0</v>
      </c>
      <c r="BV5376" s="1">
        <f t="shared" si="1179"/>
        <v>3.2000000000000001E-2</v>
      </c>
      <c r="BW5376" s="1">
        <f t="shared" si="1180"/>
        <v>9.511E-2</v>
      </c>
      <c r="BX5376" s="1">
        <f t="shared" si="1174"/>
        <v>0.10550000000000001</v>
      </c>
      <c r="BY5376" s="1" t="e">
        <f t="shared" si="1175"/>
        <v>#DIV/0!</v>
      </c>
      <c r="BZ5376" s="1" t="e">
        <f t="shared" si="1176"/>
        <v>#DIV/0!</v>
      </c>
      <c r="CA5376" s="1" t="e">
        <f t="shared" si="1177"/>
        <v>#DIV/0!</v>
      </c>
      <c r="CB5376">
        <v>0</v>
      </c>
      <c r="CC5376">
        <f t="shared" si="1178"/>
        <v>0</v>
      </c>
      <c r="CD5376">
        <v>0</v>
      </c>
    </row>
    <row r="5377" spans="1:82" x14ac:dyDescent="0.35">
      <c r="A5377">
        <v>1459</v>
      </c>
      <c r="B5377" t="s">
        <v>714</v>
      </c>
      <c r="C5377" t="s">
        <v>81</v>
      </c>
      <c r="D5377">
        <v>77</v>
      </c>
      <c r="E5377" t="s">
        <v>70</v>
      </c>
      <c r="F5377" t="s">
        <v>123</v>
      </c>
      <c r="G5377">
        <v>2013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2</v>
      </c>
      <c r="AD5377">
        <v>0</v>
      </c>
      <c r="AE5377">
        <v>0</v>
      </c>
      <c r="AF5377">
        <v>0</v>
      </c>
      <c r="AG5377">
        <v>0</v>
      </c>
      <c r="AH5377">
        <f t="shared" si="1167"/>
        <v>0</v>
      </c>
      <c r="AI5377">
        <f t="shared" si="1168"/>
        <v>0</v>
      </c>
      <c r="AJ5377">
        <f t="shared" si="1169"/>
        <v>0</v>
      </c>
      <c r="AK5377">
        <v>36</v>
      </c>
      <c r="AL5377">
        <v>0</v>
      </c>
      <c r="AM5377">
        <v>0</v>
      </c>
      <c r="AN5377">
        <v>0</v>
      </c>
      <c r="AO5377">
        <v>0.04</v>
      </c>
      <c r="AP5377">
        <v>0.05</v>
      </c>
      <c r="AQ5377">
        <v>0</v>
      </c>
      <c r="AR5377">
        <v>0</v>
      </c>
      <c r="AS5377">
        <f t="shared" si="1170"/>
        <v>0</v>
      </c>
      <c r="AT5377">
        <v>2</v>
      </c>
      <c r="AU5377">
        <v>21</v>
      </c>
      <c r="AV5377">
        <v>127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f t="shared" si="1171"/>
        <v>0</v>
      </c>
      <c r="BJ5377">
        <v>0.17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f t="shared" si="1172"/>
        <v>0</v>
      </c>
      <c r="BQ5377">
        <v>0</v>
      </c>
      <c r="BR5377">
        <v>2010</v>
      </c>
      <c r="BS5377">
        <v>0</v>
      </c>
      <c r="BT5377">
        <v>0</v>
      </c>
      <c r="BU5377" s="2">
        <f t="shared" si="1173"/>
        <v>0</v>
      </c>
      <c r="BV5377" s="1">
        <f t="shared" si="1179"/>
        <v>3.4000000000000002E-2</v>
      </c>
      <c r="BW5377" s="1">
        <f t="shared" si="1180"/>
        <v>9.5210000000000003E-2</v>
      </c>
      <c r="BX5377" s="1">
        <f t="shared" si="1174"/>
        <v>0.10358333333333335</v>
      </c>
      <c r="BY5377" s="1" t="e">
        <f t="shared" si="1175"/>
        <v>#DIV/0!</v>
      </c>
      <c r="BZ5377" s="1" t="e">
        <f t="shared" si="1176"/>
        <v>#DIV/0!</v>
      </c>
      <c r="CA5377" s="1" t="e">
        <f t="shared" si="1177"/>
        <v>#DIV/0!</v>
      </c>
      <c r="CB5377">
        <v>0</v>
      </c>
      <c r="CC5377">
        <f t="shared" si="1178"/>
        <v>0</v>
      </c>
      <c r="CD5377">
        <v>0</v>
      </c>
    </row>
    <row r="5378" spans="1:82" x14ac:dyDescent="0.35">
      <c r="A5378">
        <v>1014</v>
      </c>
      <c r="B5378" t="s">
        <v>1013</v>
      </c>
      <c r="C5378" t="s">
        <v>75</v>
      </c>
      <c r="D5378">
        <v>76</v>
      </c>
      <c r="E5378" t="s">
        <v>797</v>
      </c>
      <c r="F5378" t="s">
        <v>120</v>
      </c>
      <c r="G5378">
        <v>2020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f t="shared" ref="AH5378:AH5441" si="1181">AG5378+Y5378+P5378</f>
        <v>0</v>
      </c>
      <c r="AI5378">
        <f t="shared" ref="AI5378:AI5441" si="1182">(AH5378+L5378)/AT5378</f>
        <v>0</v>
      </c>
      <c r="AJ5378">
        <f t="shared" ref="AJ5378:AJ5441" si="1183">(AH5378+L5378)/AU5378</f>
        <v>0</v>
      </c>
      <c r="AK5378">
        <v>4</v>
      </c>
      <c r="AL5378">
        <v>0</v>
      </c>
      <c r="AM5378">
        <v>0</v>
      </c>
      <c r="AN5378">
        <v>0</v>
      </c>
      <c r="AO5378">
        <v>0.02</v>
      </c>
      <c r="AP5378">
        <v>0.01</v>
      </c>
      <c r="AQ5378">
        <v>0</v>
      </c>
      <c r="AR5378">
        <v>0</v>
      </c>
      <c r="AS5378">
        <f t="shared" ref="AS5378:AS5441" si="1184" xml:space="preserve"> J5378 + V5378 + AD5378</f>
        <v>0</v>
      </c>
      <c r="AT5378">
        <v>1</v>
      </c>
      <c r="AU5378">
        <v>12</v>
      </c>
      <c r="AV5378">
        <v>67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f t="shared" ref="BI5378:BI5441" si="1185">BG5378/AU5378</f>
        <v>0</v>
      </c>
      <c r="BJ5378">
        <v>0.18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f t="shared" ref="BP5378:BP5441" si="1186">AS5378/AU5378</f>
        <v>0</v>
      </c>
      <c r="BQ5378">
        <v>0</v>
      </c>
      <c r="BR5378">
        <v>2018</v>
      </c>
      <c r="BS5378">
        <v>0</v>
      </c>
      <c r="BT5378">
        <v>0</v>
      </c>
      <c r="BU5378" s="2">
        <f t="shared" ref="BU5378:BU5441" si="1187">(((W5378+AE5378)/51)+((V5378+AD5378)/5100))-(AI5378/7)+(Z5378/5000)+(AX5378/50)+(V5378/100000)+(W5378/1000)</f>
        <v>0</v>
      </c>
      <c r="BV5378" s="1">
        <f t="shared" si="1179"/>
        <v>3.5999999999999997E-2</v>
      </c>
      <c r="BW5378" s="1">
        <f t="shared" si="1180"/>
        <v>9.5119999999999996E-2</v>
      </c>
      <c r="BX5378" s="1">
        <f t="shared" ref="BX5378:BX5441" si="1188">((BH5378-AI5378)/5)+(AO5378/3)+(BP5378/10)+(BJ5378/2)+((AU5378/AT5378)/2000)+((AB5378/AC5378)/10)+(BA5378/100)</f>
        <v>0.10266666666666667</v>
      </c>
      <c r="BY5378" s="1" t="e">
        <f t="shared" ref="BY5378:BY5441" si="1189">((H5378/I5378) * 0.2) + ((J5378 / 6000) * 0.25) + ((K5378 / 60)*0.25) - ((L5378 / 30)*0.1) - (((P5378+Y5378) / 30) * 0.1) + ((S5378 / 400)*0.1) + ((V5378 / 1500) * 0.1) + ((W5378 / 15) * 0.05)</f>
        <v>#DIV/0!</v>
      </c>
      <c r="BZ5378" s="1" t="e">
        <f t="shared" ref="BZ5378:BZ5441" si="1190">(BY5378 + ((AW5378 / 15) * 0.1) + ((BC5378-BD5378+BE5378)/2) + (BJ5378 * 0.1)) * 1.2</f>
        <v>#DIV/0!</v>
      </c>
      <c r="CA5378" s="1" t="e">
        <f t="shared" ref="CA5378:CA5441" si="1191">(((H5378/I5378) * 0.2) + ((BK5378 / 450) * 0.3) + ((BH5378 / 0.1)*0.2) - (AI5378 / 10) + (((S5378/AU5378) / 0.8)*0.1) + ((BL5378 / 100) * 0.15))*2</f>
        <v>#DIV/0!</v>
      </c>
      <c r="CB5378">
        <v>0</v>
      </c>
      <c r="CC5378">
        <f t="shared" si="1178"/>
        <v>0</v>
      </c>
      <c r="CD5378">
        <v>0</v>
      </c>
    </row>
    <row r="5379" spans="1:82" x14ac:dyDescent="0.35">
      <c r="A5379">
        <v>264</v>
      </c>
      <c r="B5379" t="s">
        <v>848</v>
      </c>
      <c r="C5379" t="s">
        <v>72</v>
      </c>
      <c r="D5379">
        <v>78</v>
      </c>
      <c r="E5379" t="s">
        <v>797</v>
      </c>
      <c r="F5379" t="s">
        <v>104</v>
      </c>
      <c r="G5379">
        <v>2013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2</v>
      </c>
      <c r="AD5379">
        <v>0</v>
      </c>
      <c r="AE5379">
        <v>0</v>
      </c>
      <c r="AF5379">
        <v>0</v>
      </c>
      <c r="AG5379">
        <v>0</v>
      </c>
      <c r="AH5379">
        <f t="shared" si="1181"/>
        <v>0</v>
      </c>
      <c r="AI5379">
        <f t="shared" si="1182"/>
        <v>0</v>
      </c>
      <c r="AJ5379">
        <f t="shared" si="1183"/>
        <v>0</v>
      </c>
      <c r="AK5379">
        <v>22</v>
      </c>
      <c r="AL5379">
        <v>0</v>
      </c>
      <c r="AM5379">
        <v>0</v>
      </c>
      <c r="AN5379">
        <v>0</v>
      </c>
      <c r="AO5379">
        <v>0.03</v>
      </c>
      <c r="AP5379">
        <v>0.06</v>
      </c>
      <c r="AQ5379">
        <v>0</v>
      </c>
      <c r="AR5379">
        <v>0</v>
      </c>
      <c r="AS5379">
        <f t="shared" si="1184"/>
        <v>0</v>
      </c>
      <c r="AT5379">
        <v>1</v>
      </c>
      <c r="AU5379">
        <v>14</v>
      </c>
      <c r="AV5379">
        <v>83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f t="shared" si="1185"/>
        <v>0</v>
      </c>
      <c r="BJ5379">
        <v>0.17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f t="shared" si="1186"/>
        <v>0</v>
      </c>
      <c r="BQ5379">
        <v>0</v>
      </c>
      <c r="BR5379">
        <v>2009</v>
      </c>
      <c r="BS5379">
        <v>0</v>
      </c>
      <c r="BT5379">
        <v>0</v>
      </c>
      <c r="BU5379" s="2">
        <f t="shared" si="1187"/>
        <v>0</v>
      </c>
      <c r="BV5379" s="1">
        <f t="shared" si="1179"/>
        <v>3.4000000000000002E-2</v>
      </c>
      <c r="BW5379" s="1">
        <f t="shared" si="1180"/>
        <v>9.264E-2</v>
      </c>
      <c r="BX5379" s="1">
        <f t="shared" si="1188"/>
        <v>0.10200000000000001</v>
      </c>
      <c r="BY5379" s="1" t="e">
        <f t="shared" si="1189"/>
        <v>#DIV/0!</v>
      </c>
      <c r="BZ5379" s="1" t="e">
        <f t="shared" si="1190"/>
        <v>#DIV/0!</v>
      </c>
      <c r="CA5379" s="1" t="e">
        <f t="shared" si="1191"/>
        <v>#DIV/0!</v>
      </c>
      <c r="CB5379">
        <v>0</v>
      </c>
      <c r="CC5379">
        <f t="shared" ref="CC5379:CC5442" si="1192" xml:space="preserve"> (CB5379*10)</f>
        <v>0</v>
      </c>
      <c r="CD5379">
        <v>0</v>
      </c>
    </row>
    <row r="5380" spans="1:82" x14ac:dyDescent="0.35">
      <c r="A5380">
        <v>1012</v>
      </c>
      <c r="B5380" t="s">
        <v>529</v>
      </c>
      <c r="C5380" t="s">
        <v>96</v>
      </c>
      <c r="D5380">
        <v>74</v>
      </c>
      <c r="E5380" t="s">
        <v>70</v>
      </c>
      <c r="F5380" t="s">
        <v>98</v>
      </c>
      <c r="G5380">
        <v>2015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0</v>
      </c>
      <c r="AH5380">
        <f t="shared" si="1181"/>
        <v>0</v>
      </c>
      <c r="AI5380">
        <f t="shared" si="1182"/>
        <v>0</v>
      </c>
      <c r="AJ5380">
        <f t="shared" si="1183"/>
        <v>0</v>
      </c>
      <c r="AK5380">
        <v>21</v>
      </c>
      <c r="AL5380">
        <v>0</v>
      </c>
      <c r="AM5380">
        <v>0</v>
      </c>
      <c r="AN5380">
        <v>0</v>
      </c>
      <c r="AO5380">
        <v>0.03</v>
      </c>
      <c r="AP5380">
        <v>0.05</v>
      </c>
      <c r="AQ5380">
        <v>0</v>
      </c>
      <c r="AR5380">
        <v>0</v>
      </c>
      <c r="AS5380">
        <f t="shared" si="1184"/>
        <v>0</v>
      </c>
      <c r="AT5380">
        <v>1</v>
      </c>
      <c r="AU5380">
        <v>13</v>
      </c>
      <c r="AV5380">
        <v>77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f t="shared" si="1185"/>
        <v>0</v>
      </c>
      <c r="BJ5380">
        <v>0.17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f t="shared" si="1186"/>
        <v>0</v>
      </c>
      <c r="BQ5380">
        <v>0</v>
      </c>
      <c r="BR5380">
        <v>2014</v>
      </c>
      <c r="BS5380">
        <v>0</v>
      </c>
      <c r="BT5380">
        <v>0</v>
      </c>
      <c r="BU5380" s="2">
        <f t="shared" si="1187"/>
        <v>0</v>
      </c>
      <c r="BV5380" s="1">
        <f t="shared" si="1179"/>
        <v>3.4000000000000002E-2</v>
      </c>
      <c r="BW5380" s="1">
        <f t="shared" si="1180"/>
        <v>9.2630000000000004E-2</v>
      </c>
      <c r="BX5380" s="1">
        <f t="shared" si="1188"/>
        <v>0.10150000000000001</v>
      </c>
      <c r="BY5380" s="1" t="e">
        <f t="shared" si="1189"/>
        <v>#DIV/0!</v>
      </c>
      <c r="BZ5380" s="1" t="e">
        <f t="shared" si="1190"/>
        <v>#DIV/0!</v>
      </c>
      <c r="CA5380" s="1" t="e">
        <f t="shared" si="1191"/>
        <v>#DIV/0!</v>
      </c>
      <c r="CB5380">
        <v>0</v>
      </c>
      <c r="CC5380">
        <f t="shared" si="1192"/>
        <v>0</v>
      </c>
      <c r="CD5380">
        <v>0</v>
      </c>
    </row>
    <row r="5381" spans="1:82" x14ac:dyDescent="0.35">
      <c r="A5381">
        <v>886</v>
      </c>
      <c r="B5381" t="s">
        <v>995</v>
      </c>
      <c r="C5381" t="s">
        <v>75</v>
      </c>
      <c r="D5381">
        <v>76</v>
      </c>
      <c r="E5381" t="s">
        <v>797</v>
      </c>
      <c r="F5381" t="s">
        <v>129</v>
      </c>
      <c r="G5381">
        <v>2014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0</v>
      </c>
      <c r="AG5381">
        <v>0</v>
      </c>
      <c r="AH5381">
        <f t="shared" si="1181"/>
        <v>0</v>
      </c>
      <c r="AI5381">
        <f t="shared" si="1182"/>
        <v>0</v>
      </c>
      <c r="AJ5381">
        <f t="shared" si="1183"/>
        <v>0</v>
      </c>
      <c r="AK5381">
        <v>7</v>
      </c>
      <c r="AL5381">
        <v>0</v>
      </c>
      <c r="AM5381">
        <v>0</v>
      </c>
      <c r="AN5381">
        <v>0</v>
      </c>
      <c r="AO5381">
        <v>0.02</v>
      </c>
      <c r="AP5381">
        <v>0.03</v>
      </c>
      <c r="AQ5381">
        <v>0</v>
      </c>
      <c r="AR5381">
        <v>0</v>
      </c>
      <c r="AS5381">
        <f t="shared" si="1184"/>
        <v>0</v>
      </c>
      <c r="AT5381">
        <v>1</v>
      </c>
      <c r="AU5381">
        <v>12</v>
      </c>
      <c r="AV5381">
        <v>71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f t="shared" si="1185"/>
        <v>0</v>
      </c>
      <c r="BJ5381">
        <v>0.17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f t="shared" si="1186"/>
        <v>0</v>
      </c>
      <c r="BQ5381">
        <v>0</v>
      </c>
      <c r="BR5381">
        <v>2014</v>
      </c>
      <c r="BS5381">
        <v>0</v>
      </c>
      <c r="BT5381">
        <v>0</v>
      </c>
      <c r="BU5381" s="2">
        <f t="shared" si="1187"/>
        <v>0</v>
      </c>
      <c r="BV5381" s="1">
        <f t="shared" si="1179"/>
        <v>3.4000000000000002E-2</v>
      </c>
      <c r="BW5381" s="1">
        <f t="shared" si="1180"/>
        <v>9.0120000000000006E-2</v>
      </c>
      <c r="BX5381" s="1">
        <f t="shared" si="1188"/>
        <v>9.7666666666666679E-2</v>
      </c>
      <c r="BY5381" s="1" t="e">
        <f t="shared" si="1189"/>
        <v>#DIV/0!</v>
      </c>
      <c r="BZ5381" s="1" t="e">
        <f t="shared" si="1190"/>
        <v>#DIV/0!</v>
      </c>
      <c r="CA5381" s="1" t="e">
        <f t="shared" si="1191"/>
        <v>#DIV/0!</v>
      </c>
      <c r="CB5381">
        <v>0</v>
      </c>
      <c r="CC5381">
        <f t="shared" si="1192"/>
        <v>0</v>
      </c>
      <c r="CD5381">
        <v>0</v>
      </c>
    </row>
    <row r="5382" spans="1:82" x14ac:dyDescent="0.35">
      <c r="A5382">
        <v>1631</v>
      </c>
      <c r="B5382" t="s">
        <v>784</v>
      </c>
      <c r="C5382" t="s">
        <v>86</v>
      </c>
      <c r="D5382">
        <v>75</v>
      </c>
      <c r="E5382" t="s">
        <v>70</v>
      </c>
      <c r="F5382" t="s">
        <v>116</v>
      </c>
      <c r="G5382">
        <v>2021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0</v>
      </c>
      <c r="AG5382">
        <v>0</v>
      </c>
      <c r="AH5382">
        <f t="shared" si="1181"/>
        <v>0</v>
      </c>
      <c r="AI5382">
        <f t="shared" si="1182"/>
        <v>0</v>
      </c>
      <c r="AJ5382">
        <f t="shared" si="1183"/>
        <v>0</v>
      </c>
      <c r="AK5382">
        <v>18</v>
      </c>
      <c r="AL5382">
        <v>0</v>
      </c>
      <c r="AM5382">
        <v>0</v>
      </c>
      <c r="AN5382">
        <v>0</v>
      </c>
      <c r="AO5382">
        <v>0.02</v>
      </c>
      <c r="AP5382">
        <v>0.06</v>
      </c>
      <c r="AQ5382">
        <v>0</v>
      </c>
      <c r="AR5382">
        <v>0</v>
      </c>
      <c r="AS5382">
        <f t="shared" si="1184"/>
        <v>0</v>
      </c>
      <c r="AT5382">
        <v>1</v>
      </c>
      <c r="AU5382">
        <v>11</v>
      </c>
      <c r="AV5382">
        <v>65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f t="shared" si="1185"/>
        <v>0</v>
      </c>
      <c r="BJ5382">
        <v>0.17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f t="shared" si="1186"/>
        <v>0</v>
      </c>
      <c r="BQ5382">
        <v>0</v>
      </c>
      <c r="BR5382">
        <v>2018</v>
      </c>
      <c r="BS5382">
        <v>0</v>
      </c>
      <c r="BT5382">
        <v>0</v>
      </c>
      <c r="BU5382" s="2">
        <f t="shared" si="1187"/>
        <v>0</v>
      </c>
      <c r="BV5382" s="1">
        <f t="shared" si="1179"/>
        <v>3.4000000000000002E-2</v>
      </c>
      <c r="BW5382" s="1">
        <f t="shared" si="1180"/>
        <v>9.011000000000001E-2</v>
      </c>
      <c r="BX5382" s="1">
        <f t="shared" si="1188"/>
        <v>9.7166666666666679E-2</v>
      </c>
      <c r="BY5382" s="1" t="e">
        <f t="shared" si="1189"/>
        <v>#DIV/0!</v>
      </c>
      <c r="BZ5382" s="1" t="e">
        <f t="shared" si="1190"/>
        <v>#DIV/0!</v>
      </c>
      <c r="CA5382" s="1" t="e">
        <f t="shared" si="1191"/>
        <v>#DIV/0!</v>
      </c>
      <c r="CB5382">
        <v>0</v>
      </c>
      <c r="CC5382">
        <f t="shared" si="1192"/>
        <v>0</v>
      </c>
      <c r="CD5382">
        <v>0</v>
      </c>
    </row>
    <row r="5383" spans="1:82" x14ac:dyDescent="0.35">
      <c r="A5383">
        <v>519</v>
      </c>
      <c r="B5383" t="s">
        <v>333</v>
      </c>
      <c r="C5383" t="s">
        <v>179</v>
      </c>
      <c r="D5383">
        <v>68</v>
      </c>
      <c r="E5383" t="s">
        <v>70</v>
      </c>
      <c r="F5383" t="s">
        <v>132</v>
      </c>
      <c r="G5383">
        <v>2021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</v>
      </c>
      <c r="AC5383">
        <v>4</v>
      </c>
      <c r="AD5383">
        <v>-3</v>
      </c>
      <c r="AE5383">
        <v>0</v>
      </c>
      <c r="AF5383">
        <v>0</v>
      </c>
      <c r="AG5383">
        <v>0</v>
      </c>
      <c r="AH5383">
        <f t="shared" si="1181"/>
        <v>0</v>
      </c>
      <c r="AI5383">
        <f t="shared" si="1182"/>
        <v>0</v>
      </c>
      <c r="AJ5383">
        <f t="shared" si="1183"/>
        <v>0</v>
      </c>
      <c r="AK5383">
        <v>9</v>
      </c>
      <c r="AL5383">
        <v>0</v>
      </c>
      <c r="AM5383">
        <v>0</v>
      </c>
      <c r="AN5383">
        <v>0</v>
      </c>
      <c r="AO5383">
        <v>0.04</v>
      </c>
      <c r="AP5383">
        <v>0.01</v>
      </c>
      <c r="AQ5383">
        <v>-0.3</v>
      </c>
      <c r="AR5383">
        <v>0.7</v>
      </c>
      <c r="AS5383">
        <f t="shared" si="1184"/>
        <v>-3</v>
      </c>
      <c r="AT5383">
        <v>4</v>
      </c>
      <c r="AU5383">
        <v>32</v>
      </c>
      <c r="AV5383">
        <v>269</v>
      </c>
      <c r="AW5383">
        <v>0</v>
      </c>
      <c r="AX5383">
        <v>0</v>
      </c>
      <c r="AY5383">
        <v>-3</v>
      </c>
      <c r="AZ5383">
        <v>1</v>
      </c>
      <c r="BA5383">
        <v>0.25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f t="shared" si="1185"/>
        <v>0</v>
      </c>
      <c r="BJ5383">
        <v>0.12</v>
      </c>
      <c r="BK5383">
        <v>0</v>
      </c>
      <c r="BL5383">
        <v>0</v>
      </c>
      <c r="BM5383">
        <v>-0.75</v>
      </c>
      <c r="BN5383">
        <v>-0.08</v>
      </c>
      <c r="BO5383">
        <v>0.17</v>
      </c>
      <c r="BP5383">
        <f t="shared" si="1186"/>
        <v>-9.375E-2</v>
      </c>
      <c r="BQ5383">
        <v>-0.75</v>
      </c>
      <c r="BR5383">
        <v>2014</v>
      </c>
      <c r="BS5383">
        <v>-0.01</v>
      </c>
      <c r="BT5383">
        <v>0.02</v>
      </c>
      <c r="BU5383" s="2">
        <f t="shared" si="1187"/>
        <v>-5.8823529411764701E-4</v>
      </c>
      <c r="BV5383" s="1">
        <f t="shared" si="1179"/>
        <v>1.9512500000000002E-2</v>
      </c>
      <c r="BW5383" s="1">
        <f t="shared" si="1180"/>
        <v>8.6611666666666656E-2</v>
      </c>
      <c r="BX5383" s="1">
        <f t="shared" si="1188"/>
        <v>9.5458333333333339E-2</v>
      </c>
      <c r="BY5383" s="1" t="e">
        <f t="shared" si="1189"/>
        <v>#DIV/0!</v>
      </c>
      <c r="BZ5383" s="1" t="e">
        <f t="shared" si="1190"/>
        <v>#DIV/0!</v>
      </c>
      <c r="CA5383" s="1" t="e">
        <f t="shared" si="1191"/>
        <v>#DIV/0!</v>
      </c>
      <c r="CB5383">
        <v>0</v>
      </c>
      <c r="CC5383">
        <f t="shared" si="1192"/>
        <v>0</v>
      </c>
      <c r="CD5383">
        <v>0</v>
      </c>
    </row>
    <row r="5384" spans="1:82" x14ac:dyDescent="0.35">
      <c r="A5384">
        <v>358</v>
      </c>
      <c r="B5384" t="s">
        <v>871</v>
      </c>
      <c r="C5384" t="s">
        <v>96</v>
      </c>
      <c r="D5384">
        <v>74</v>
      </c>
      <c r="E5384" t="s">
        <v>797</v>
      </c>
      <c r="F5384" t="s">
        <v>87</v>
      </c>
      <c r="G5384">
        <v>2013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0</v>
      </c>
      <c r="AE5384">
        <v>0</v>
      </c>
      <c r="AF5384">
        <v>0</v>
      </c>
      <c r="AG5384">
        <v>0</v>
      </c>
      <c r="AH5384">
        <f t="shared" si="1181"/>
        <v>0</v>
      </c>
      <c r="AI5384">
        <f t="shared" si="1182"/>
        <v>0</v>
      </c>
      <c r="AJ5384">
        <f t="shared" si="1183"/>
        <v>0</v>
      </c>
      <c r="AK5384">
        <v>17</v>
      </c>
      <c r="AL5384">
        <v>0</v>
      </c>
      <c r="AM5384">
        <v>0</v>
      </c>
      <c r="AN5384">
        <v>0</v>
      </c>
      <c r="AO5384">
        <v>0.04</v>
      </c>
      <c r="AP5384">
        <v>0.14000000000000001</v>
      </c>
      <c r="AQ5384">
        <v>0</v>
      </c>
      <c r="AR5384">
        <v>0</v>
      </c>
      <c r="AS5384">
        <f t="shared" si="1184"/>
        <v>0</v>
      </c>
      <c r="AT5384">
        <v>1</v>
      </c>
      <c r="AU5384">
        <v>11</v>
      </c>
      <c r="AV5384">
        <v>74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f t="shared" si="1185"/>
        <v>0</v>
      </c>
      <c r="BJ5384">
        <v>0.15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f t="shared" si="1186"/>
        <v>0</v>
      </c>
      <c r="BQ5384">
        <v>0</v>
      </c>
      <c r="BR5384">
        <v>2011</v>
      </c>
      <c r="BS5384">
        <v>0</v>
      </c>
      <c r="BT5384">
        <v>0</v>
      </c>
      <c r="BU5384" s="2">
        <f t="shared" si="1187"/>
        <v>0</v>
      </c>
      <c r="BV5384" s="1">
        <f t="shared" si="1179"/>
        <v>0.03</v>
      </c>
      <c r="BW5384" s="1">
        <f t="shared" si="1180"/>
        <v>8.5109999999999991E-2</v>
      </c>
      <c r="BX5384" s="1">
        <f t="shared" si="1188"/>
        <v>9.3833333333333338E-2</v>
      </c>
      <c r="BY5384" s="1" t="e">
        <f t="shared" si="1189"/>
        <v>#DIV/0!</v>
      </c>
      <c r="BZ5384" s="1" t="e">
        <f t="shared" si="1190"/>
        <v>#DIV/0!</v>
      </c>
      <c r="CA5384" s="1" t="e">
        <f t="shared" si="1191"/>
        <v>#DIV/0!</v>
      </c>
      <c r="CB5384">
        <v>0</v>
      </c>
      <c r="CC5384">
        <f t="shared" si="1192"/>
        <v>0</v>
      </c>
      <c r="CD5384">
        <v>0</v>
      </c>
    </row>
    <row r="5385" spans="1:82" x14ac:dyDescent="0.35">
      <c r="A5385">
        <v>1459</v>
      </c>
      <c r="B5385" t="s">
        <v>714</v>
      </c>
      <c r="C5385" t="s">
        <v>81</v>
      </c>
      <c r="D5385">
        <v>77</v>
      </c>
      <c r="E5385" t="s">
        <v>70</v>
      </c>
      <c r="F5385" t="s">
        <v>90</v>
      </c>
      <c r="G5385">
        <v>2013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2</v>
      </c>
      <c r="AD5385">
        <v>0</v>
      </c>
      <c r="AE5385">
        <v>0</v>
      </c>
      <c r="AF5385">
        <v>0</v>
      </c>
      <c r="AG5385">
        <v>0</v>
      </c>
      <c r="AH5385">
        <f t="shared" si="1181"/>
        <v>0</v>
      </c>
      <c r="AI5385">
        <f t="shared" si="1182"/>
        <v>0</v>
      </c>
      <c r="AJ5385">
        <f t="shared" si="1183"/>
        <v>0</v>
      </c>
      <c r="AK5385">
        <v>65</v>
      </c>
      <c r="AL5385">
        <v>0</v>
      </c>
      <c r="AM5385">
        <v>0</v>
      </c>
      <c r="AN5385">
        <v>0</v>
      </c>
      <c r="AO5385">
        <v>0.05</v>
      </c>
      <c r="AP5385">
        <v>0.19</v>
      </c>
      <c r="AQ5385">
        <v>0</v>
      </c>
      <c r="AR5385">
        <v>0</v>
      </c>
      <c r="AS5385">
        <f t="shared" si="1184"/>
        <v>0</v>
      </c>
      <c r="AT5385">
        <v>1</v>
      </c>
      <c r="AU5385">
        <v>10</v>
      </c>
      <c r="AV5385">
        <v>72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f t="shared" si="1185"/>
        <v>0</v>
      </c>
      <c r="BJ5385">
        <v>0.14000000000000001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f t="shared" si="1186"/>
        <v>0</v>
      </c>
      <c r="BQ5385">
        <v>0</v>
      </c>
      <c r="BR5385">
        <v>2010</v>
      </c>
      <c r="BS5385">
        <v>0</v>
      </c>
      <c r="BT5385">
        <v>0</v>
      </c>
      <c r="BU5385" s="2">
        <f t="shared" si="1187"/>
        <v>0</v>
      </c>
      <c r="BV5385" s="1">
        <f t="shared" si="1179"/>
        <v>2.8000000000000004E-2</v>
      </c>
      <c r="BW5385" s="1">
        <f t="shared" si="1180"/>
        <v>8.2600000000000007E-2</v>
      </c>
      <c r="BX5385" s="1">
        <f t="shared" si="1188"/>
        <v>9.1666666666666674E-2</v>
      </c>
      <c r="BY5385" s="1" t="e">
        <f t="shared" si="1189"/>
        <v>#DIV/0!</v>
      </c>
      <c r="BZ5385" s="1" t="e">
        <f t="shared" si="1190"/>
        <v>#DIV/0!</v>
      </c>
      <c r="CA5385" s="1" t="e">
        <f t="shared" si="1191"/>
        <v>#DIV/0!</v>
      </c>
      <c r="CB5385">
        <v>0</v>
      </c>
      <c r="CC5385">
        <f t="shared" si="1192"/>
        <v>0</v>
      </c>
      <c r="CD5385">
        <v>0</v>
      </c>
    </row>
    <row r="5386" spans="1:82" x14ac:dyDescent="0.35">
      <c r="A5386">
        <v>352</v>
      </c>
      <c r="B5386" t="s">
        <v>257</v>
      </c>
      <c r="C5386" t="s">
        <v>100</v>
      </c>
      <c r="D5386">
        <v>69</v>
      </c>
      <c r="E5386" t="s">
        <v>70</v>
      </c>
      <c r="F5386" t="s">
        <v>123</v>
      </c>
      <c r="G5386">
        <v>2023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2</v>
      </c>
      <c r="V5386">
        <v>5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f t="shared" si="1181"/>
        <v>0</v>
      </c>
      <c r="AI5386">
        <f t="shared" si="1182"/>
        <v>0</v>
      </c>
      <c r="AJ5386">
        <f t="shared" si="1183"/>
        <v>0</v>
      </c>
      <c r="AK5386">
        <v>17</v>
      </c>
      <c r="AL5386">
        <v>0</v>
      </c>
      <c r="AM5386">
        <v>0</v>
      </c>
      <c r="AN5386">
        <v>0</v>
      </c>
      <c r="AO5386">
        <v>0.01</v>
      </c>
      <c r="AP5386">
        <v>0.02</v>
      </c>
      <c r="AQ5386">
        <v>0.5</v>
      </c>
      <c r="AR5386">
        <v>0.5</v>
      </c>
      <c r="AS5386">
        <f t="shared" si="1184"/>
        <v>5</v>
      </c>
      <c r="AT5386">
        <v>3</v>
      </c>
      <c r="AU5386">
        <v>18</v>
      </c>
      <c r="AV5386">
        <v>174</v>
      </c>
      <c r="AW5386">
        <v>0</v>
      </c>
      <c r="AX5386">
        <v>2.5</v>
      </c>
      <c r="AY5386">
        <v>0</v>
      </c>
      <c r="AZ5386">
        <v>2</v>
      </c>
      <c r="BA5386">
        <v>0.66666666699999999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f t="shared" si="1185"/>
        <v>0</v>
      </c>
      <c r="BJ5386">
        <v>0.1</v>
      </c>
      <c r="BK5386">
        <v>0</v>
      </c>
      <c r="BL5386">
        <v>1.67</v>
      </c>
      <c r="BM5386">
        <v>0</v>
      </c>
      <c r="BN5386">
        <v>0.17</v>
      </c>
      <c r="BO5386">
        <v>0.17</v>
      </c>
      <c r="BP5386">
        <f t="shared" si="1186"/>
        <v>0.27777777777777779</v>
      </c>
      <c r="BQ5386">
        <v>1.67</v>
      </c>
      <c r="BR5386">
        <v>2021</v>
      </c>
      <c r="BS5386">
        <v>0.03</v>
      </c>
      <c r="BT5386">
        <v>0.03</v>
      </c>
      <c r="BU5386" s="2">
        <f t="shared" si="1187"/>
        <v>5.1230392156862752E-2</v>
      </c>
      <c r="BV5386" s="1">
        <f t="shared" si="1179"/>
        <v>3.598888888888889E-2</v>
      </c>
      <c r="BW5386" s="1">
        <f t="shared" si="1180"/>
        <v>8.179111111111112E-2</v>
      </c>
      <c r="BX5386" s="1">
        <f t="shared" si="1188"/>
        <v>9.0777777781111124E-2</v>
      </c>
      <c r="BY5386" s="1" t="e">
        <f t="shared" si="1189"/>
        <v>#DIV/0!</v>
      </c>
      <c r="BZ5386" s="1" t="e">
        <f t="shared" si="1190"/>
        <v>#DIV/0!</v>
      </c>
      <c r="CA5386" s="1" t="e">
        <f t="shared" si="1191"/>
        <v>#DIV/0!</v>
      </c>
      <c r="CB5386">
        <v>0</v>
      </c>
      <c r="CC5386">
        <f t="shared" si="1192"/>
        <v>0</v>
      </c>
      <c r="CD5386">
        <v>0</v>
      </c>
    </row>
    <row r="5387" spans="1:82" x14ac:dyDescent="0.35">
      <c r="A5387">
        <v>946</v>
      </c>
      <c r="B5387" t="s">
        <v>497</v>
      </c>
      <c r="C5387" t="s">
        <v>86</v>
      </c>
      <c r="D5387">
        <v>75</v>
      </c>
      <c r="E5387" t="s">
        <v>70</v>
      </c>
      <c r="F5387" t="s">
        <v>106</v>
      </c>
      <c r="G5387">
        <v>2017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0</v>
      </c>
      <c r="AG5387">
        <v>0</v>
      </c>
      <c r="AH5387">
        <f t="shared" si="1181"/>
        <v>0</v>
      </c>
      <c r="AI5387">
        <f t="shared" si="1182"/>
        <v>0</v>
      </c>
      <c r="AJ5387">
        <f t="shared" si="1183"/>
        <v>0</v>
      </c>
      <c r="AK5387">
        <v>13</v>
      </c>
      <c r="AL5387">
        <v>0</v>
      </c>
      <c r="AM5387">
        <v>0</v>
      </c>
      <c r="AN5387">
        <v>0</v>
      </c>
      <c r="AO5387">
        <v>0.04</v>
      </c>
      <c r="AP5387">
        <v>0.08</v>
      </c>
      <c r="AQ5387">
        <v>0</v>
      </c>
      <c r="AR5387">
        <v>0</v>
      </c>
      <c r="AS5387">
        <f t="shared" si="1184"/>
        <v>0</v>
      </c>
      <c r="AT5387">
        <v>1</v>
      </c>
      <c r="AU5387">
        <v>9</v>
      </c>
      <c r="AV5387">
        <v>65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f t="shared" si="1185"/>
        <v>0</v>
      </c>
      <c r="BJ5387">
        <v>0.14000000000000001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f t="shared" si="1186"/>
        <v>0</v>
      </c>
      <c r="BQ5387">
        <v>0</v>
      </c>
      <c r="BR5387">
        <v>2016</v>
      </c>
      <c r="BS5387">
        <v>0</v>
      </c>
      <c r="BT5387">
        <v>0</v>
      </c>
      <c r="BU5387" s="2">
        <f t="shared" si="1187"/>
        <v>0</v>
      </c>
      <c r="BV5387" s="1">
        <f t="shared" si="1179"/>
        <v>2.8000000000000004E-2</v>
      </c>
      <c r="BW5387" s="1">
        <f t="shared" si="1180"/>
        <v>8.0090000000000008E-2</v>
      </c>
      <c r="BX5387" s="1">
        <f t="shared" si="1188"/>
        <v>8.7833333333333347E-2</v>
      </c>
      <c r="BY5387" s="1" t="e">
        <f t="shared" si="1189"/>
        <v>#DIV/0!</v>
      </c>
      <c r="BZ5387" s="1" t="e">
        <f t="shared" si="1190"/>
        <v>#DIV/0!</v>
      </c>
      <c r="CA5387" s="1" t="e">
        <f t="shared" si="1191"/>
        <v>#DIV/0!</v>
      </c>
      <c r="CB5387">
        <v>0</v>
      </c>
      <c r="CC5387">
        <f t="shared" si="1192"/>
        <v>0</v>
      </c>
      <c r="CD5387">
        <v>0</v>
      </c>
    </row>
    <row r="5388" spans="1:82" x14ac:dyDescent="0.35">
      <c r="A5388">
        <v>1252</v>
      </c>
      <c r="B5388" t="s">
        <v>1071</v>
      </c>
      <c r="C5388" t="s">
        <v>75</v>
      </c>
      <c r="D5388">
        <v>76</v>
      </c>
      <c r="E5388" t="s">
        <v>797</v>
      </c>
      <c r="F5388" t="s">
        <v>73</v>
      </c>
      <c r="G5388">
        <v>2022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0</v>
      </c>
      <c r="AG5388">
        <v>0</v>
      </c>
      <c r="AH5388">
        <f t="shared" si="1181"/>
        <v>0</v>
      </c>
      <c r="AI5388">
        <f t="shared" si="1182"/>
        <v>0</v>
      </c>
      <c r="AJ5388">
        <f t="shared" si="1183"/>
        <v>0</v>
      </c>
      <c r="AK5388">
        <v>4</v>
      </c>
      <c r="AL5388">
        <v>0</v>
      </c>
      <c r="AM5388">
        <v>0</v>
      </c>
      <c r="AN5388">
        <v>0</v>
      </c>
      <c r="AO5388">
        <v>0.03</v>
      </c>
      <c r="AP5388">
        <v>0.03</v>
      </c>
      <c r="AQ5388">
        <v>0</v>
      </c>
      <c r="AR5388">
        <v>0</v>
      </c>
      <c r="AS5388">
        <f t="shared" si="1184"/>
        <v>0</v>
      </c>
      <c r="AT5388">
        <v>1</v>
      </c>
      <c r="AU5388">
        <v>11</v>
      </c>
      <c r="AV5388">
        <v>79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f t="shared" si="1185"/>
        <v>0</v>
      </c>
      <c r="BJ5388">
        <v>0.14000000000000001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f t="shared" si="1186"/>
        <v>0</v>
      </c>
      <c r="BQ5388">
        <v>0</v>
      </c>
      <c r="BR5388">
        <v>2020</v>
      </c>
      <c r="BS5388">
        <v>0</v>
      </c>
      <c r="BT5388">
        <v>0</v>
      </c>
      <c r="BU5388" s="2">
        <f t="shared" si="1187"/>
        <v>0</v>
      </c>
      <c r="BV5388" s="1">
        <f t="shared" si="1179"/>
        <v>2.8000000000000004E-2</v>
      </c>
      <c r="BW5388" s="1">
        <f t="shared" si="1180"/>
        <v>7.7610000000000012E-2</v>
      </c>
      <c r="BX5388" s="1">
        <f t="shared" si="1188"/>
        <v>8.5500000000000007E-2</v>
      </c>
      <c r="BY5388" s="1" t="e">
        <f t="shared" si="1189"/>
        <v>#DIV/0!</v>
      </c>
      <c r="BZ5388" s="1" t="e">
        <f t="shared" si="1190"/>
        <v>#DIV/0!</v>
      </c>
      <c r="CA5388" s="1" t="e">
        <f t="shared" si="1191"/>
        <v>#DIV/0!</v>
      </c>
      <c r="CB5388">
        <v>0</v>
      </c>
      <c r="CC5388">
        <f t="shared" si="1192"/>
        <v>0</v>
      </c>
      <c r="CD5388">
        <v>0</v>
      </c>
    </row>
    <row r="5389" spans="1:82" x14ac:dyDescent="0.35">
      <c r="A5389">
        <v>1077</v>
      </c>
      <c r="B5389" t="s">
        <v>552</v>
      </c>
      <c r="C5389" t="s">
        <v>75</v>
      </c>
      <c r="D5389">
        <v>76</v>
      </c>
      <c r="E5389" t="s">
        <v>70</v>
      </c>
      <c r="F5389" t="s">
        <v>82</v>
      </c>
      <c r="G5389">
        <v>2019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f t="shared" si="1181"/>
        <v>0</v>
      </c>
      <c r="AI5389">
        <f t="shared" si="1182"/>
        <v>0</v>
      </c>
      <c r="AJ5389">
        <f t="shared" si="1183"/>
        <v>0</v>
      </c>
      <c r="AK5389">
        <v>15</v>
      </c>
      <c r="AL5389">
        <v>0</v>
      </c>
      <c r="AM5389">
        <v>0</v>
      </c>
      <c r="AN5389">
        <v>0</v>
      </c>
      <c r="AO5389">
        <v>0.03</v>
      </c>
      <c r="AP5389">
        <v>0.08</v>
      </c>
      <c r="AQ5389">
        <v>0</v>
      </c>
      <c r="AR5389">
        <v>0</v>
      </c>
      <c r="AS5389">
        <f t="shared" si="1184"/>
        <v>0</v>
      </c>
      <c r="AT5389">
        <v>1</v>
      </c>
      <c r="AU5389">
        <v>10</v>
      </c>
      <c r="AV5389">
        <v>72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f t="shared" si="1185"/>
        <v>0</v>
      </c>
      <c r="BJ5389">
        <v>0.14000000000000001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f t="shared" si="1186"/>
        <v>0</v>
      </c>
      <c r="BQ5389">
        <v>0</v>
      </c>
      <c r="BR5389">
        <v>2019</v>
      </c>
      <c r="BS5389">
        <v>0</v>
      </c>
      <c r="BT5389">
        <v>0</v>
      </c>
      <c r="BU5389" s="2">
        <f t="shared" si="1187"/>
        <v>0</v>
      </c>
      <c r="BV5389" s="1">
        <f t="shared" si="1179"/>
        <v>2.8000000000000004E-2</v>
      </c>
      <c r="BW5389" s="1">
        <f t="shared" si="1180"/>
        <v>7.7600000000000016E-2</v>
      </c>
      <c r="BX5389" s="1">
        <f t="shared" si="1188"/>
        <v>8.5000000000000006E-2</v>
      </c>
      <c r="BY5389" s="1" t="e">
        <f t="shared" si="1189"/>
        <v>#DIV/0!</v>
      </c>
      <c r="BZ5389" s="1" t="e">
        <f t="shared" si="1190"/>
        <v>#DIV/0!</v>
      </c>
      <c r="CA5389" s="1" t="e">
        <f t="shared" si="1191"/>
        <v>#DIV/0!</v>
      </c>
      <c r="CB5389">
        <v>0</v>
      </c>
      <c r="CC5389">
        <f t="shared" si="1192"/>
        <v>0</v>
      </c>
      <c r="CD5389">
        <v>0</v>
      </c>
    </row>
    <row r="5390" spans="1:82" x14ac:dyDescent="0.35">
      <c r="A5390">
        <v>1095</v>
      </c>
      <c r="B5390" t="s">
        <v>556</v>
      </c>
      <c r="C5390" t="s">
        <v>75</v>
      </c>
      <c r="D5390">
        <v>76</v>
      </c>
      <c r="E5390" t="s">
        <v>70</v>
      </c>
      <c r="F5390" t="s">
        <v>101</v>
      </c>
      <c r="G5390">
        <v>2019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f t="shared" si="1181"/>
        <v>0</v>
      </c>
      <c r="AI5390">
        <f t="shared" si="1182"/>
        <v>0</v>
      </c>
      <c r="AJ5390">
        <f t="shared" si="1183"/>
        <v>0</v>
      </c>
      <c r="AK5390">
        <v>33</v>
      </c>
      <c r="AL5390">
        <v>0</v>
      </c>
      <c r="AM5390">
        <v>0</v>
      </c>
      <c r="AN5390">
        <v>0</v>
      </c>
      <c r="AO5390">
        <v>0.03</v>
      </c>
      <c r="AP5390">
        <v>0.1</v>
      </c>
      <c r="AQ5390">
        <v>0</v>
      </c>
      <c r="AR5390">
        <v>0</v>
      </c>
      <c r="AS5390">
        <f t="shared" si="1184"/>
        <v>0</v>
      </c>
      <c r="AT5390">
        <v>1</v>
      </c>
      <c r="AU5390">
        <v>10</v>
      </c>
      <c r="AV5390">
        <v>72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f t="shared" si="1185"/>
        <v>0</v>
      </c>
      <c r="BJ5390">
        <v>0.14000000000000001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f t="shared" si="1186"/>
        <v>0</v>
      </c>
      <c r="BQ5390">
        <v>0</v>
      </c>
      <c r="BR5390">
        <v>2017</v>
      </c>
      <c r="BS5390">
        <v>0</v>
      </c>
      <c r="BT5390">
        <v>0</v>
      </c>
      <c r="BU5390" s="2">
        <f t="shared" si="1187"/>
        <v>0</v>
      </c>
      <c r="BV5390" s="1">
        <f t="shared" si="1179"/>
        <v>2.8000000000000004E-2</v>
      </c>
      <c r="BW5390" s="1">
        <f t="shared" si="1180"/>
        <v>7.7600000000000016E-2</v>
      </c>
      <c r="BX5390" s="1">
        <f t="shared" si="1188"/>
        <v>8.5000000000000006E-2</v>
      </c>
      <c r="BY5390" s="1" t="e">
        <f t="shared" si="1189"/>
        <v>#DIV/0!</v>
      </c>
      <c r="BZ5390" s="1" t="e">
        <f t="shared" si="1190"/>
        <v>#DIV/0!</v>
      </c>
      <c r="CA5390" s="1" t="e">
        <f t="shared" si="1191"/>
        <v>#DIV/0!</v>
      </c>
      <c r="CB5390">
        <v>0</v>
      </c>
      <c r="CC5390">
        <f t="shared" si="1192"/>
        <v>0</v>
      </c>
      <c r="CD5390">
        <v>0</v>
      </c>
    </row>
    <row r="5391" spans="1:82" x14ac:dyDescent="0.35">
      <c r="A5391">
        <v>1419</v>
      </c>
      <c r="B5391" t="s">
        <v>1105</v>
      </c>
      <c r="C5391" t="s">
        <v>81</v>
      </c>
      <c r="D5391">
        <v>77</v>
      </c>
      <c r="E5391" t="s">
        <v>797</v>
      </c>
      <c r="F5391" t="s">
        <v>113</v>
      </c>
      <c r="G5391">
        <v>2023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2</v>
      </c>
      <c r="AD5391">
        <v>0</v>
      </c>
      <c r="AE5391">
        <v>0</v>
      </c>
      <c r="AF5391">
        <v>0</v>
      </c>
      <c r="AG5391">
        <v>0</v>
      </c>
      <c r="AH5391">
        <f t="shared" si="1181"/>
        <v>0</v>
      </c>
      <c r="AI5391">
        <f t="shared" si="1182"/>
        <v>0</v>
      </c>
      <c r="AJ5391">
        <f t="shared" si="1183"/>
        <v>0</v>
      </c>
      <c r="AK5391">
        <v>13</v>
      </c>
      <c r="AL5391">
        <v>0</v>
      </c>
      <c r="AM5391">
        <v>0</v>
      </c>
      <c r="AN5391">
        <v>0</v>
      </c>
      <c r="AO5391">
        <v>0.03</v>
      </c>
      <c r="AP5391">
        <v>0.03</v>
      </c>
      <c r="AQ5391">
        <v>0</v>
      </c>
      <c r="AR5391">
        <v>0</v>
      </c>
      <c r="AS5391">
        <f t="shared" si="1184"/>
        <v>0</v>
      </c>
      <c r="AT5391">
        <v>2</v>
      </c>
      <c r="AU5391">
        <v>19</v>
      </c>
      <c r="AV5391">
        <v>132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f t="shared" si="1185"/>
        <v>0</v>
      </c>
      <c r="BJ5391">
        <v>0.14000000000000001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f t="shared" si="1186"/>
        <v>0</v>
      </c>
      <c r="BQ5391">
        <v>0</v>
      </c>
      <c r="BR5391">
        <v>2020</v>
      </c>
      <c r="BS5391">
        <v>0</v>
      </c>
      <c r="BT5391">
        <v>0</v>
      </c>
      <c r="BU5391" s="2">
        <f t="shared" si="1187"/>
        <v>0</v>
      </c>
      <c r="BV5391" s="1">
        <f t="shared" si="1179"/>
        <v>2.8000000000000004E-2</v>
      </c>
      <c r="BW5391" s="1">
        <f t="shared" si="1180"/>
        <v>7.7690000000000009E-2</v>
      </c>
      <c r="BX5391" s="1">
        <f t="shared" si="1188"/>
        <v>8.4750000000000006E-2</v>
      </c>
      <c r="BY5391" s="1" t="e">
        <f t="shared" si="1189"/>
        <v>#DIV/0!</v>
      </c>
      <c r="BZ5391" s="1" t="e">
        <f t="shared" si="1190"/>
        <v>#DIV/0!</v>
      </c>
      <c r="CA5391" s="1" t="e">
        <f t="shared" si="1191"/>
        <v>#DIV/0!</v>
      </c>
      <c r="CB5391">
        <v>0</v>
      </c>
      <c r="CC5391">
        <f t="shared" si="1192"/>
        <v>0</v>
      </c>
      <c r="CD5391">
        <v>0</v>
      </c>
    </row>
    <row r="5392" spans="1:82" x14ac:dyDescent="0.35">
      <c r="A5392">
        <v>956</v>
      </c>
      <c r="B5392" t="s">
        <v>503</v>
      </c>
      <c r="C5392" t="s">
        <v>100</v>
      </c>
      <c r="D5392">
        <v>69</v>
      </c>
      <c r="E5392" t="s">
        <v>70</v>
      </c>
      <c r="F5392" t="s">
        <v>132</v>
      </c>
      <c r="G5392">
        <v>2016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2</v>
      </c>
      <c r="AD5392">
        <v>0</v>
      </c>
      <c r="AE5392">
        <v>0</v>
      </c>
      <c r="AF5392">
        <v>0</v>
      </c>
      <c r="AG5392">
        <v>0</v>
      </c>
      <c r="AH5392">
        <f t="shared" si="1181"/>
        <v>0</v>
      </c>
      <c r="AI5392">
        <f t="shared" si="1182"/>
        <v>0</v>
      </c>
      <c r="AJ5392">
        <f t="shared" si="1183"/>
        <v>0</v>
      </c>
      <c r="AK5392">
        <v>66</v>
      </c>
      <c r="AL5392">
        <v>0</v>
      </c>
      <c r="AM5392">
        <v>0</v>
      </c>
      <c r="AN5392">
        <v>0</v>
      </c>
      <c r="AO5392">
        <v>0.03</v>
      </c>
      <c r="AP5392">
        <v>0.12</v>
      </c>
      <c r="AQ5392">
        <v>0</v>
      </c>
      <c r="AR5392">
        <v>0</v>
      </c>
      <c r="AS5392">
        <f t="shared" si="1184"/>
        <v>0</v>
      </c>
      <c r="AT5392">
        <v>2</v>
      </c>
      <c r="AU5392">
        <v>19</v>
      </c>
      <c r="AV5392">
        <v>136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f t="shared" si="1185"/>
        <v>0</v>
      </c>
      <c r="BJ5392">
        <v>0.14000000000000001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f t="shared" si="1186"/>
        <v>0</v>
      </c>
      <c r="BQ5392">
        <v>0</v>
      </c>
      <c r="BR5392">
        <v>2016</v>
      </c>
      <c r="BS5392">
        <v>0</v>
      </c>
      <c r="BT5392">
        <v>0</v>
      </c>
      <c r="BU5392" s="2">
        <f t="shared" si="1187"/>
        <v>0</v>
      </c>
      <c r="BV5392" s="1">
        <f t="shared" si="1179"/>
        <v>2.8000000000000004E-2</v>
      </c>
      <c r="BW5392" s="1">
        <f t="shared" si="1180"/>
        <v>7.7690000000000009E-2</v>
      </c>
      <c r="BX5392" s="1">
        <f t="shared" si="1188"/>
        <v>8.4750000000000006E-2</v>
      </c>
      <c r="BY5392" s="1" t="e">
        <f t="shared" si="1189"/>
        <v>#DIV/0!</v>
      </c>
      <c r="BZ5392" s="1" t="e">
        <f t="shared" si="1190"/>
        <v>#DIV/0!</v>
      </c>
      <c r="CA5392" s="1" t="e">
        <f t="shared" si="1191"/>
        <v>#DIV/0!</v>
      </c>
      <c r="CB5392">
        <v>0</v>
      </c>
      <c r="CC5392">
        <f t="shared" si="1192"/>
        <v>0</v>
      </c>
      <c r="CD5392">
        <v>0</v>
      </c>
    </row>
    <row r="5393" spans="1:82" x14ac:dyDescent="0.35">
      <c r="A5393">
        <v>915</v>
      </c>
      <c r="B5393" t="s">
        <v>1399</v>
      </c>
      <c r="C5393" t="s">
        <v>72</v>
      </c>
      <c r="D5393">
        <v>72</v>
      </c>
      <c r="E5393" t="s">
        <v>1156</v>
      </c>
      <c r="F5393" t="s">
        <v>104</v>
      </c>
      <c r="G5393">
        <v>2013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1</v>
      </c>
      <c r="V5393">
        <v>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1</v>
      </c>
      <c r="AD5393">
        <v>-5</v>
      </c>
      <c r="AE5393">
        <v>0</v>
      </c>
      <c r="AF5393">
        <v>0</v>
      </c>
      <c r="AG5393">
        <v>0</v>
      </c>
      <c r="AH5393">
        <f t="shared" si="1181"/>
        <v>0</v>
      </c>
      <c r="AI5393">
        <f t="shared" si="1182"/>
        <v>0</v>
      </c>
      <c r="AJ5393">
        <f t="shared" si="1183"/>
        <v>0</v>
      </c>
      <c r="AK5393">
        <v>-5</v>
      </c>
      <c r="AL5393">
        <v>0</v>
      </c>
      <c r="AM5393">
        <v>0</v>
      </c>
      <c r="AN5393">
        <v>0</v>
      </c>
      <c r="AO5393">
        <v>0.02</v>
      </c>
      <c r="AP5393">
        <v>-0.02</v>
      </c>
      <c r="AQ5393">
        <v>-0.4</v>
      </c>
      <c r="AR5393">
        <v>0.6</v>
      </c>
      <c r="AS5393">
        <f t="shared" si="1184"/>
        <v>-4</v>
      </c>
      <c r="AT5393">
        <v>1</v>
      </c>
      <c r="AU5393">
        <v>5</v>
      </c>
      <c r="AV5393">
        <v>72</v>
      </c>
      <c r="AW5393">
        <v>0</v>
      </c>
      <c r="AX5393">
        <v>1</v>
      </c>
      <c r="AY5393">
        <v>-5</v>
      </c>
      <c r="AZ5393">
        <v>2</v>
      </c>
      <c r="BA5393">
        <v>2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f t="shared" si="1185"/>
        <v>0</v>
      </c>
      <c r="BJ5393">
        <v>7.0000000000000007E-2</v>
      </c>
      <c r="BK5393">
        <v>0</v>
      </c>
      <c r="BL5393">
        <v>1</v>
      </c>
      <c r="BM5393">
        <v>-5</v>
      </c>
      <c r="BN5393">
        <v>-0.4</v>
      </c>
      <c r="BO5393">
        <v>0.6</v>
      </c>
      <c r="BP5393">
        <f t="shared" si="1186"/>
        <v>-0.8</v>
      </c>
      <c r="BQ5393">
        <v>-4</v>
      </c>
      <c r="BR5393">
        <v>2009</v>
      </c>
      <c r="BS5393">
        <v>-0.08</v>
      </c>
      <c r="BT5393">
        <v>0.12</v>
      </c>
      <c r="BU5393" s="2">
        <f t="shared" si="1187"/>
        <v>1.9225686274509803E-2</v>
      </c>
      <c r="BV5393" s="1">
        <f t="shared" si="1179"/>
        <v>-2.5199999999999997E-2</v>
      </c>
      <c r="BW5393" s="1">
        <f t="shared" si="1180"/>
        <v>6.1383333333333345E-2</v>
      </c>
      <c r="BX5393" s="1">
        <f t="shared" si="1188"/>
        <v>8.4166666666666681E-2</v>
      </c>
      <c r="BY5393" s="1" t="e">
        <f t="shared" si="1189"/>
        <v>#DIV/0!</v>
      </c>
      <c r="BZ5393" s="1" t="e">
        <f t="shared" si="1190"/>
        <v>#DIV/0!</v>
      </c>
      <c r="CA5393" s="1" t="e">
        <f t="shared" si="1191"/>
        <v>#DIV/0!</v>
      </c>
      <c r="CB5393">
        <v>0</v>
      </c>
      <c r="CC5393">
        <f t="shared" si="1192"/>
        <v>0</v>
      </c>
      <c r="CD5393">
        <v>0</v>
      </c>
    </row>
    <row r="5394" spans="1:82" x14ac:dyDescent="0.35">
      <c r="A5394">
        <v>1545</v>
      </c>
      <c r="B5394" t="s">
        <v>748</v>
      </c>
      <c r="C5394" t="s">
        <v>103</v>
      </c>
      <c r="D5394">
        <v>70</v>
      </c>
      <c r="E5394" t="s">
        <v>70</v>
      </c>
      <c r="F5394" t="s">
        <v>84</v>
      </c>
      <c r="G5394">
        <v>2021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5</v>
      </c>
      <c r="AD5394">
        <v>0</v>
      </c>
      <c r="AE5394">
        <v>0</v>
      </c>
      <c r="AF5394">
        <v>0</v>
      </c>
      <c r="AG5394">
        <v>0</v>
      </c>
      <c r="AH5394">
        <f t="shared" si="1181"/>
        <v>0</v>
      </c>
      <c r="AI5394">
        <f t="shared" si="1182"/>
        <v>0</v>
      </c>
      <c r="AJ5394">
        <f t="shared" si="1183"/>
        <v>0</v>
      </c>
      <c r="AK5394">
        <v>141</v>
      </c>
      <c r="AL5394">
        <v>0</v>
      </c>
      <c r="AM5394">
        <v>0</v>
      </c>
      <c r="AN5394">
        <v>0</v>
      </c>
      <c r="AO5394">
        <v>0.06</v>
      </c>
      <c r="AP5394">
        <v>0.16</v>
      </c>
      <c r="AQ5394">
        <v>0</v>
      </c>
      <c r="AR5394">
        <v>0</v>
      </c>
      <c r="AS5394">
        <f t="shared" si="1184"/>
        <v>0</v>
      </c>
      <c r="AT5394">
        <v>3</v>
      </c>
      <c r="AU5394">
        <v>23</v>
      </c>
      <c r="AV5394">
        <v>200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f t="shared" si="1185"/>
        <v>0</v>
      </c>
      <c r="BJ5394">
        <v>0.12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f t="shared" si="1186"/>
        <v>0</v>
      </c>
      <c r="BQ5394">
        <v>0</v>
      </c>
      <c r="BR5394">
        <v>2012</v>
      </c>
      <c r="BS5394">
        <v>0</v>
      </c>
      <c r="BT5394">
        <v>0</v>
      </c>
      <c r="BU5394" s="2">
        <f t="shared" si="1187"/>
        <v>0</v>
      </c>
      <c r="BV5394" s="1">
        <f t="shared" si="1179"/>
        <v>2.4E-2</v>
      </c>
      <c r="BW5394" s="1">
        <f t="shared" si="1180"/>
        <v>7.5229999999999991E-2</v>
      </c>
      <c r="BX5394" s="1">
        <f t="shared" si="1188"/>
        <v>8.3833333333333329E-2</v>
      </c>
      <c r="BY5394" s="1" t="e">
        <f t="shared" si="1189"/>
        <v>#DIV/0!</v>
      </c>
      <c r="BZ5394" s="1" t="e">
        <f t="shared" si="1190"/>
        <v>#DIV/0!</v>
      </c>
      <c r="CA5394" s="1" t="e">
        <f t="shared" si="1191"/>
        <v>#DIV/0!</v>
      </c>
      <c r="CB5394">
        <v>0</v>
      </c>
      <c r="CC5394">
        <f t="shared" si="1192"/>
        <v>0</v>
      </c>
      <c r="CD5394">
        <v>0</v>
      </c>
    </row>
    <row r="5395" spans="1:82" x14ac:dyDescent="0.35">
      <c r="A5395">
        <v>1495</v>
      </c>
      <c r="B5395" t="s">
        <v>731</v>
      </c>
      <c r="C5395" t="s">
        <v>92</v>
      </c>
      <c r="D5395">
        <v>71</v>
      </c>
      <c r="E5395" t="s">
        <v>70</v>
      </c>
      <c r="F5395" t="s">
        <v>125</v>
      </c>
      <c r="G5395">
        <v>2020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f t="shared" si="1181"/>
        <v>0</v>
      </c>
      <c r="AI5395">
        <f t="shared" si="1182"/>
        <v>0</v>
      </c>
      <c r="AJ5395">
        <f t="shared" si="1183"/>
        <v>0</v>
      </c>
      <c r="AK5395">
        <v>15</v>
      </c>
      <c r="AL5395">
        <v>0</v>
      </c>
      <c r="AM5395">
        <v>0</v>
      </c>
      <c r="AN5395">
        <v>0</v>
      </c>
      <c r="AO5395">
        <v>0.04</v>
      </c>
      <c r="AP5395">
        <v>7.0000000000000007E-2</v>
      </c>
      <c r="AQ5395">
        <v>0</v>
      </c>
      <c r="AR5395">
        <v>0</v>
      </c>
      <c r="AS5395">
        <f t="shared" si="1184"/>
        <v>0</v>
      </c>
      <c r="AT5395">
        <v>1</v>
      </c>
      <c r="AU5395">
        <v>9</v>
      </c>
      <c r="AV5395">
        <v>70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f t="shared" si="1185"/>
        <v>0</v>
      </c>
      <c r="BJ5395">
        <v>0.13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f t="shared" si="1186"/>
        <v>0</v>
      </c>
      <c r="BQ5395">
        <v>0</v>
      </c>
      <c r="BR5395">
        <v>2017</v>
      </c>
      <c r="BS5395">
        <v>0</v>
      </c>
      <c r="BT5395">
        <v>0</v>
      </c>
      <c r="BU5395" s="2">
        <f t="shared" si="1187"/>
        <v>0</v>
      </c>
      <c r="BV5395" s="1">
        <f t="shared" si="1179"/>
        <v>2.6000000000000002E-2</v>
      </c>
      <c r="BW5395" s="1">
        <f t="shared" si="1180"/>
        <v>7.5090000000000004E-2</v>
      </c>
      <c r="BX5395" s="1">
        <f t="shared" si="1188"/>
        <v>8.2833333333333342E-2</v>
      </c>
      <c r="BY5395" s="1" t="e">
        <f t="shared" si="1189"/>
        <v>#DIV/0!</v>
      </c>
      <c r="BZ5395" s="1" t="e">
        <f t="shared" si="1190"/>
        <v>#DIV/0!</v>
      </c>
      <c r="CA5395" s="1" t="e">
        <f t="shared" si="1191"/>
        <v>#DIV/0!</v>
      </c>
      <c r="CB5395">
        <v>0</v>
      </c>
      <c r="CC5395">
        <f t="shared" si="1192"/>
        <v>0</v>
      </c>
      <c r="CD5395">
        <v>0</v>
      </c>
    </row>
    <row r="5396" spans="1:82" x14ac:dyDescent="0.35">
      <c r="A5396">
        <v>945</v>
      </c>
      <c r="B5396" t="s">
        <v>496</v>
      </c>
      <c r="C5396" t="s">
        <v>69</v>
      </c>
      <c r="D5396">
        <v>73</v>
      </c>
      <c r="E5396" t="s">
        <v>70</v>
      </c>
      <c r="F5396" t="s">
        <v>106</v>
      </c>
      <c r="G5396">
        <v>2023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0</v>
      </c>
      <c r="AF5396">
        <v>0</v>
      </c>
      <c r="AG5396">
        <v>0</v>
      </c>
      <c r="AH5396">
        <f t="shared" si="1181"/>
        <v>0</v>
      </c>
      <c r="AI5396">
        <f t="shared" si="1182"/>
        <v>0</v>
      </c>
      <c r="AJ5396">
        <f t="shared" si="1183"/>
        <v>0</v>
      </c>
      <c r="AK5396">
        <v>26</v>
      </c>
      <c r="AL5396">
        <v>0</v>
      </c>
      <c r="AM5396">
        <v>0</v>
      </c>
      <c r="AN5396">
        <v>0</v>
      </c>
      <c r="AO5396">
        <v>0.03</v>
      </c>
      <c r="AP5396">
        <v>0.09</v>
      </c>
      <c r="AQ5396">
        <v>0</v>
      </c>
      <c r="AR5396">
        <v>0</v>
      </c>
      <c r="AS5396">
        <f t="shared" si="1184"/>
        <v>0</v>
      </c>
      <c r="AT5396">
        <v>1</v>
      </c>
      <c r="AU5396">
        <v>9</v>
      </c>
      <c r="AV5396">
        <v>70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f t="shared" si="1185"/>
        <v>0</v>
      </c>
      <c r="BJ5396">
        <v>0.13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f t="shared" si="1186"/>
        <v>0</v>
      </c>
      <c r="BQ5396">
        <v>0</v>
      </c>
      <c r="BR5396">
        <v>2019</v>
      </c>
      <c r="BS5396">
        <v>0</v>
      </c>
      <c r="BT5396">
        <v>0</v>
      </c>
      <c r="BU5396" s="2">
        <f t="shared" si="1187"/>
        <v>0</v>
      </c>
      <c r="BV5396" s="1">
        <f t="shared" si="1179"/>
        <v>2.6000000000000002E-2</v>
      </c>
      <c r="BW5396" s="1">
        <f t="shared" si="1180"/>
        <v>7.2590000000000016E-2</v>
      </c>
      <c r="BX5396" s="1">
        <f t="shared" si="1188"/>
        <v>7.9500000000000001E-2</v>
      </c>
      <c r="BY5396" s="1" t="e">
        <f t="shared" si="1189"/>
        <v>#DIV/0!</v>
      </c>
      <c r="BZ5396" s="1" t="e">
        <f t="shared" si="1190"/>
        <v>#DIV/0!</v>
      </c>
      <c r="CA5396" s="1" t="e">
        <f t="shared" si="1191"/>
        <v>#DIV/0!</v>
      </c>
      <c r="CB5396">
        <v>0</v>
      </c>
      <c r="CC5396">
        <f t="shared" si="1192"/>
        <v>0</v>
      </c>
      <c r="CD5396">
        <v>0</v>
      </c>
    </row>
    <row r="5397" spans="1:82" x14ac:dyDescent="0.35">
      <c r="A5397">
        <v>17</v>
      </c>
      <c r="B5397" t="s">
        <v>1158</v>
      </c>
      <c r="C5397" t="s">
        <v>179</v>
      </c>
      <c r="D5397">
        <v>68</v>
      </c>
      <c r="E5397" t="s">
        <v>1156</v>
      </c>
      <c r="F5397" t="s">
        <v>73</v>
      </c>
      <c r="G5397">
        <v>2020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-12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</v>
      </c>
      <c r="AC5397">
        <v>1</v>
      </c>
      <c r="AD5397">
        <v>2</v>
      </c>
      <c r="AE5397">
        <v>0</v>
      </c>
      <c r="AF5397">
        <v>0</v>
      </c>
      <c r="AG5397">
        <v>0</v>
      </c>
      <c r="AH5397">
        <f t="shared" si="1181"/>
        <v>0</v>
      </c>
      <c r="AI5397">
        <f t="shared" si="1182"/>
        <v>0</v>
      </c>
      <c r="AJ5397">
        <f t="shared" si="1183"/>
        <v>0</v>
      </c>
      <c r="AK5397">
        <v>-4</v>
      </c>
      <c r="AL5397">
        <v>6</v>
      </c>
      <c r="AM5397">
        <v>0</v>
      </c>
      <c r="AN5397">
        <v>0</v>
      </c>
      <c r="AO5397">
        <v>0.04</v>
      </c>
      <c r="AP5397">
        <v>-0.03</v>
      </c>
      <c r="AQ5397">
        <v>-1</v>
      </c>
      <c r="AR5397">
        <v>0</v>
      </c>
      <c r="AS5397">
        <f t="shared" si="1184"/>
        <v>-10</v>
      </c>
      <c r="AT5397">
        <v>1</v>
      </c>
      <c r="AU5397">
        <v>8</v>
      </c>
      <c r="AV5397">
        <v>62</v>
      </c>
      <c r="AW5397">
        <v>0</v>
      </c>
      <c r="AX5397">
        <v>-12</v>
      </c>
      <c r="AY5397">
        <v>2</v>
      </c>
      <c r="AZ5397">
        <v>2</v>
      </c>
      <c r="BA5397">
        <v>2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f t="shared" si="1185"/>
        <v>0</v>
      </c>
      <c r="BJ5397">
        <v>0.13</v>
      </c>
      <c r="BK5397">
        <v>0</v>
      </c>
      <c r="BL5397">
        <v>-12</v>
      </c>
      <c r="BM5397">
        <v>2</v>
      </c>
      <c r="BN5397">
        <v>-1</v>
      </c>
      <c r="BO5397">
        <v>0</v>
      </c>
      <c r="BP5397">
        <f t="shared" si="1186"/>
        <v>-1.25</v>
      </c>
      <c r="BQ5397">
        <v>-10</v>
      </c>
      <c r="BR5397">
        <v>2020</v>
      </c>
      <c r="BS5397">
        <v>-0.12</v>
      </c>
      <c r="BT5397">
        <v>0</v>
      </c>
      <c r="BU5397" s="2">
        <f t="shared" si="1187"/>
        <v>-0.24208078431372548</v>
      </c>
      <c r="BV5397" s="1">
        <f t="shared" si="1179"/>
        <v>-3.6299999999999999E-2</v>
      </c>
      <c r="BW5397" s="1">
        <f t="shared" si="1180"/>
        <v>5.1413333333333332E-2</v>
      </c>
      <c r="BX5397" s="1">
        <f t="shared" si="1188"/>
        <v>7.7333333333333351E-2</v>
      </c>
      <c r="BY5397" s="1" t="e">
        <f t="shared" si="1189"/>
        <v>#DIV/0!</v>
      </c>
      <c r="BZ5397" s="1" t="e">
        <f t="shared" si="1190"/>
        <v>#DIV/0!</v>
      </c>
      <c r="CA5397" s="1" t="e">
        <f t="shared" si="1191"/>
        <v>#DIV/0!</v>
      </c>
      <c r="CB5397">
        <v>0</v>
      </c>
      <c r="CC5397">
        <f t="shared" si="1192"/>
        <v>0</v>
      </c>
      <c r="CD5397">
        <v>0</v>
      </c>
    </row>
    <row r="5398" spans="1:82" x14ac:dyDescent="0.35">
      <c r="A5398">
        <v>1359</v>
      </c>
      <c r="B5398" t="s">
        <v>677</v>
      </c>
      <c r="C5398" t="s">
        <v>69</v>
      </c>
      <c r="D5398">
        <v>73</v>
      </c>
      <c r="E5398" t="s">
        <v>70</v>
      </c>
      <c r="F5398" t="s">
        <v>118</v>
      </c>
      <c r="G5398">
        <v>2021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f t="shared" si="1181"/>
        <v>0</v>
      </c>
      <c r="AI5398">
        <f t="shared" si="1182"/>
        <v>0</v>
      </c>
      <c r="AJ5398">
        <f t="shared" si="1183"/>
        <v>0</v>
      </c>
      <c r="AK5398">
        <v>15</v>
      </c>
      <c r="AL5398">
        <v>0</v>
      </c>
      <c r="AM5398">
        <v>0</v>
      </c>
      <c r="AN5398">
        <v>0</v>
      </c>
      <c r="AO5398">
        <v>0.02</v>
      </c>
      <c r="AP5398">
        <v>7.0000000000000007E-2</v>
      </c>
      <c r="AQ5398">
        <v>0</v>
      </c>
      <c r="AR5398">
        <v>0</v>
      </c>
      <c r="AS5398">
        <f t="shared" si="1184"/>
        <v>0</v>
      </c>
      <c r="AT5398">
        <v>1</v>
      </c>
      <c r="AU5398">
        <v>10</v>
      </c>
      <c r="AV5398">
        <v>77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f t="shared" si="1185"/>
        <v>0</v>
      </c>
      <c r="BJ5398">
        <v>0.13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f t="shared" si="1186"/>
        <v>0</v>
      </c>
      <c r="BQ5398">
        <v>0</v>
      </c>
      <c r="BR5398">
        <v>2017</v>
      </c>
      <c r="BS5398">
        <v>0</v>
      </c>
      <c r="BT5398">
        <v>0</v>
      </c>
      <c r="BU5398" s="2">
        <f t="shared" si="1187"/>
        <v>0</v>
      </c>
      <c r="BV5398" s="1">
        <f t="shared" si="1179"/>
        <v>2.6000000000000002E-2</v>
      </c>
      <c r="BW5398" s="1">
        <f t="shared" si="1180"/>
        <v>7.010000000000001E-2</v>
      </c>
      <c r="BX5398" s="1">
        <f t="shared" si="1188"/>
        <v>7.6666666666666675E-2</v>
      </c>
      <c r="BY5398" s="1" t="e">
        <f t="shared" si="1189"/>
        <v>#DIV/0!</v>
      </c>
      <c r="BZ5398" s="1" t="e">
        <f t="shared" si="1190"/>
        <v>#DIV/0!</v>
      </c>
      <c r="CA5398" s="1" t="e">
        <f t="shared" si="1191"/>
        <v>#DIV/0!</v>
      </c>
      <c r="CB5398">
        <v>0</v>
      </c>
      <c r="CC5398">
        <f t="shared" si="1192"/>
        <v>0</v>
      </c>
      <c r="CD5398">
        <v>0</v>
      </c>
    </row>
    <row r="5399" spans="1:82" x14ac:dyDescent="0.35">
      <c r="A5399">
        <v>95</v>
      </c>
      <c r="B5399" t="s">
        <v>153</v>
      </c>
      <c r="C5399" t="s">
        <v>92</v>
      </c>
      <c r="D5399">
        <v>71</v>
      </c>
      <c r="E5399" t="s">
        <v>70</v>
      </c>
      <c r="F5399" t="s">
        <v>98</v>
      </c>
      <c r="G5399">
        <v>2013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4</v>
      </c>
      <c r="AD5399">
        <v>0</v>
      </c>
      <c r="AE5399">
        <v>0</v>
      </c>
      <c r="AF5399">
        <v>0</v>
      </c>
      <c r="AG5399">
        <v>0</v>
      </c>
      <c r="AH5399">
        <f t="shared" si="1181"/>
        <v>0</v>
      </c>
      <c r="AI5399">
        <f t="shared" si="1182"/>
        <v>0</v>
      </c>
      <c r="AJ5399">
        <f t="shared" si="1183"/>
        <v>0</v>
      </c>
      <c r="AK5399">
        <v>24</v>
      </c>
      <c r="AL5399">
        <v>0</v>
      </c>
      <c r="AM5399">
        <v>0</v>
      </c>
      <c r="AN5399">
        <v>0</v>
      </c>
      <c r="AO5399">
        <v>0.05</v>
      </c>
      <c r="AP5399">
        <v>0.04</v>
      </c>
      <c r="AQ5399">
        <v>0</v>
      </c>
      <c r="AR5399">
        <v>0</v>
      </c>
      <c r="AS5399">
        <f t="shared" si="1184"/>
        <v>0</v>
      </c>
      <c r="AT5399">
        <v>2</v>
      </c>
      <c r="AU5399">
        <v>17</v>
      </c>
      <c r="AV5399">
        <v>149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f t="shared" si="1185"/>
        <v>0</v>
      </c>
      <c r="BJ5399">
        <v>0.11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f t="shared" si="1186"/>
        <v>0</v>
      </c>
      <c r="BQ5399">
        <v>0</v>
      </c>
      <c r="BR5399">
        <v>2010</v>
      </c>
      <c r="BS5399">
        <v>0</v>
      </c>
      <c r="BT5399">
        <v>0</v>
      </c>
      <c r="BU5399" s="2">
        <f t="shared" si="1187"/>
        <v>0</v>
      </c>
      <c r="BV5399" s="1">
        <f t="shared" si="1179"/>
        <v>2.1999999999999999E-2</v>
      </c>
      <c r="BW5399" s="1">
        <f t="shared" si="1180"/>
        <v>6.7670000000000008E-2</v>
      </c>
      <c r="BX5399" s="1">
        <f t="shared" si="1188"/>
        <v>7.5916666666666674E-2</v>
      </c>
      <c r="BY5399" s="1" t="e">
        <f t="shared" si="1189"/>
        <v>#DIV/0!</v>
      </c>
      <c r="BZ5399" s="1" t="e">
        <f t="shared" si="1190"/>
        <v>#DIV/0!</v>
      </c>
      <c r="CA5399" s="1" t="e">
        <f t="shared" si="1191"/>
        <v>#DIV/0!</v>
      </c>
      <c r="CB5399">
        <v>0</v>
      </c>
      <c r="CC5399">
        <f t="shared" si="1192"/>
        <v>0</v>
      </c>
      <c r="CD5399">
        <v>0</v>
      </c>
    </row>
    <row r="5400" spans="1:82" x14ac:dyDescent="0.35">
      <c r="A5400">
        <v>693</v>
      </c>
      <c r="B5400" t="s">
        <v>952</v>
      </c>
      <c r="C5400" t="s">
        <v>86</v>
      </c>
      <c r="D5400">
        <v>75</v>
      </c>
      <c r="E5400" t="s">
        <v>797</v>
      </c>
      <c r="F5400" t="s">
        <v>118</v>
      </c>
      <c r="G5400">
        <v>2020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1</v>
      </c>
      <c r="AD5400">
        <v>0</v>
      </c>
      <c r="AE5400">
        <v>0</v>
      </c>
      <c r="AF5400">
        <v>0</v>
      </c>
      <c r="AG5400">
        <v>0</v>
      </c>
      <c r="AH5400">
        <f t="shared" si="1181"/>
        <v>0</v>
      </c>
      <c r="AI5400">
        <f t="shared" si="1182"/>
        <v>0</v>
      </c>
      <c r="AJ5400">
        <f t="shared" si="1183"/>
        <v>0</v>
      </c>
      <c r="AK5400">
        <v>6</v>
      </c>
      <c r="AL5400">
        <v>0</v>
      </c>
      <c r="AM5400">
        <v>0</v>
      </c>
      <c r="AN5400">
        <v>0</v>
      </c>
      <c r="AO5400">
        <v>0.05</v>
      </c>
      <c r="AP5400">
        <v>0.04</v>
      </c>
      <c r="AQ5400">
        <v>0</v>
      </c>
      <c r="AR5400">
        <v>0</v>
      </c>
      <c r="AS5400">
        <f t="shared" si="1184"/>
        <v>0</v>
      </c>
      <c r="AT5400">
        <v>1</v>
      </c>
      <c r="AU5400">
        <v>7</v>
      </c>
      <c r="AV5400">
        <v>64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f t="shared" si="1185"/>
        <v>0</v>
      </c>
      <c r="BJ5400">
        <v>0.11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f t="shared" si="1186"/>
        <v>0</v>
      </c>
      <c r="BQ5400">
        <v>0</v>
      </c>
      <c r="BR5400">
        <v>2016</v>
      </c>
      <c r="BS5400">
        <v>0</v>
      </c>
      <c r="BT5400">
        <v>0</v>
      </c>
      <c r="BU5400" s="2">
        <f t="shared" si="1187"/>
        <v>0</v>
      </c>
      <c r="BV5400" s="1">
        <f t="shared" si="1179"/>
        <v>2.1999999999999999E-2</v>
      </c>
      <c r="BW5400" s="1">
        <f t="shared" si="1180"/>
        <v>6.7570000000000005E-2</v>
      </c>
      <c r="BX5400" s="1">
        <f t="shared" si="1188"/>
        <v>7.5166666666666673E-2</v>
      </c>
      <c r="BY5400" s="1" t="e">
        <f t="shared" si="1189"/>
        <v>#DIV/0!</v>
      </c>
      <c r="BZ5400" s="1" t="e">
        <f t="shared" si="1190"/>
        <v>#DIV/0!</v>
      </c>
      <c r="CA5400" s="1" t="e">
        <f t="shared" si="1191"/>
        <v>#DIV/0!</v>
      </c>
      <c r="CB5400">
        <v>0</v>
      </c>
      <c r="CC5400">
        <f t="shared" si="1192"/>
        <v>0</v>
      </c>
      <c r="CD5400">
        <v>0</v>
      </c>
    </row>
    <row r="5401" spans="1:82" x14ac:dyDescent="0.35">
      <c r="A5401">
        <v>1333</v>
      </c>
      <c r="B5401" t="s">
        <v>662</v>
      </c>
      <c r="C5401" t="s">
        <v>103</v>
      </c>
      <c r="D5401">
        <v>70</v>
      </c>
      <c r="E5401" t="s">
        <v>70</v>
      </c>
      <c r="F5401" t="s">
        <v>196</v>
      </c>
      <c r="G5401">
        <v>2020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2</v>
      </c>
      <c r="AD5401">
        <v>0</v>
      </c>
      <c r="AE5401">
        <v>0</v>
      </c>
      <c r="AF5401">
        <v>0</v>
      </c>
      <c r="AG5401">
        <v>0</v>
      </c>
      <c r="AH5401">
        <f t="shared" si="1181"/>
        <v>0</v>
      </c>
      <c r="AI5401">
        <f t="shared" si="1182"/>
        <v>0</v>
      </c>
      <c r="AJ5401">
        <f t="shared" si="1183"/>
        <v>0</v>
      </c>
      <c r="AK5401">
        <v>64</v>
      </c>
      <c r="AL5401">
        <v>0</v>
      </c>
      <c r="AM5401">
        <v>0</v>
      </c>
      <c r="AN5401">
        <v>0</v>
      </c>
      <c r="AO5401">
        <v>0.03</v>
      </c>
      <c r="AP5401">
        <v>0.1</v>
      </c>
      <c r="AQ5401">
        <v>0</v>
      </c>
      <c r="AR5401">
        <v>0</v>
      </c>
      <c r="AS5401">
        <f t="shared" si="1184"/>
        <v>0</v>
      </c>
      <c r="AT5401">
        <v>2</v>
      </c>
      <c r="AU5401">
        <v>17</v>
      </c>
      <c r="AV5401">
        <v>137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f t="shared" si="1185"/>
        <v>0</v>
      </c>
      <c r="BJ5401">
        <v>0.12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f t="shared" si="1186"/>
        <v>0</v>
      </c>
      <c r="BQ5401">
        <v>0</v>
      </c>
      <c r="BR5401">
        <v>2018</v>
      </c>
      <c r="BS5401">
        <v>0</v>
      </c>
      <c r="BT5401">
        <v>0</v>
      </c>
      <c r="BU5401" s="2">
        <f t="shared" si="1187"/>
        <v>0</v>
      </c>
      <c r="BV5401" s="1">
        <f t="shared" si="1179"/>
        <v>2.4E-2</v>
      </c>
      <c r="BW5401" s="1">
        <f t="shared" si="1180"/>
        <v>6.7670000000000008E-2</v>
      </c>
      <c r="BX5401" s="1">
        <f t="shared" si="1188"/>
        <v>7.4249999999999997E-2</v>
      </c>
      <c r="BY5401" s="1" t="e">
        <f t="shared" si="1189"/>
        <v>#DIV/0!</v>
      </c>
      <c r="BZ5401" s="1" t="e">
        <f t="shared" si="1190"/>
        <v>#DIV/0!</v>
      </c>
      <c r="CA5401" s="1" t="e">
        <f t="shared" si="1191"/>
        <v>#DIV/0!</v>
      </c>
      <c r="CB5401">
        <v>0</v>
      </c>
      <c r="CC5401">
        <f t="shared" si="1192"/>
        <v>0</v>
      </c>
      <c r="CD5401">
        <v>0</v>
      </c>
    </row>
    <row r="5402" spans="1:82" x14ac:dyDescent="0.35">
      <c r="A5402">
        <v>722</v>
      </c>
      <c r="B5402" t="s">
        <v>963</v>
      </c>
      <c r="C5402" t="s">
        <v>75</v>
      </c>
      <c r="D5402">
        <v>76</v>
      </c>
      <c r="E5402" t="s">
        <v>797</v>
      </c>
      <c r="F5402" t="s">
        <v>118</v>
      </c>
      <c r="G5402">
        <v>2022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0</v>
      </c>
      <c r="AG5402">
        <v>0</v>
      </c>
      <c r="AH5402">
        <f t="shared" si="1181"/>
        <v>0</v>
      </c>
      <c r="AI5402">
        <f t="shared" si="1182"/>
        <v>0</v>
      </c>
      <c r="AJ5402">
        <f t="shared" si="1183"/>
        <v>0</v>
      </c>
      <c r="AK5402">
        <v>13</v>
      </c>
      <c r="AL5402">
        <v>0</v>
      </c>
      <c r="AM5402">
        <v>0</v>
      </c>
      <c r="AN5402">
        <v>0</v>
      </c>
      <c r="AO5402">
        <v>0.06</v>
      </c>
      <c r="AP5402">
        <v>0.09</v>
      </c>
      <c r="AQ5402">
        <v>0</v>
      </c>
      <c r="AR5402">
        <v>0</v>
      </c>
      <c r="AS5402">
        <f t="shared" si="1184"/>
        <v>0</v>
      </c>
      <c r="AT5402">
        <v>1</v>
      </c>
      <c r="AU5402">
        <v>6</v>
      </c>
      <c r="AV5402">
        <v>60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f t="shared" si="1185"/>
        <v>0</v>
      </c>
      <c r="BJ5402">
        <v>0.1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f t="shared" si="1186"/>
        <v>0</v>
      </c>
      <c r="BQ5402">
        <v>0</v>
      </c>
      <c r="BR5402">
        <v>2022</v>
      </c>
      <c r="BS5402">
        <v>0</v>
      </c>
      <c r="BT5402">
        <v>0</v>
      </c>
      <c r="BU5402" s="2">
        <f t="shared" si="1187"/>
        <v>0</v>
      </c>
      <c r="BV5402" s="1">
        <f t="shared" si="1179"/>
        <v>0.02</v>
      </c>
      <c r="BW5402" s="1">
        <f t="shared" si="1180"/>
        <v>6.5060000000000007E-2</v>
      </c>
      <c r="BX5402" s="1">
        <f t="shared" si="1188"/>
        <v>7.3000000000000009E-2</v>
      </c>
      <c r="BY5402" s="1" t="e">
        <f t="shared" si="1189"/>
        <v>#DIV/0!</v>
      </c>
      <c r="BZ5402" s="1" t="e">
        <f t="shared" si="1190"/>
        <v>#DIV/0!</v>
      </c>
      <c r="CA5402" s="1" t="e">
        <f t="shared" si="1191"/>
        <v>#DIV/0!</v>
      </c>
      <c r="CB5402">
        <v>0</v>
      </c>
      <c r="CC5402">
        <f t="shared" si="1192"/>
        <v>0</v>
      </c>
      <c r="CD5402">
        <v>0</v>
      </c>
    </row>
    <row r="5403" spans="1:82" x14ac:dyDescent="0.35">
      <c r="A5403">
        <v>962</v>
      </c>
      <c r="B5403" t="s">
        <v>506</v>
      </c>
      <c r="C5403" t="s">
        <v>81</v>
      </c>
      <c r="D5403">
        <v>77</v>
      </c>
      <c r="E5403" t="s">
        <v>70</v>
      </c>
      <c r="F5403" t="s">
        <v>84</v>
      </c>
      <c r="G5403">
        <v>2014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f t="shared" si="1181"/>
        <v>0</v>
      </c>
      <c r="AI5403">
        <f t="shared" si="1182"/>
        <v>0</v>
      </c>
      <c r="AJ5403">
        <f t="shared" si="1183"/>
        <v>0</v>
      </c>
      <c r="AK5403">
        <v>5</v>
      </c>
      <c r="AL5403">
        <v>0</v>
      </c>
      <c r="AM5403">
        <v>0</v>
      </c>
      <c r="AN5403">
        <v>0</v>
      </c>
      <c r="AO5403">
        <v>0.02</v>
      </c>
      <c r="AP5403">
        <v>0.01</v>
      </c>
      <c r="AQ5403">
        <v>0</v>
      </c>
      <c r="AR5403">
        <v>0</v>
      </c>
      <c r="AS5403">
        <f t="shared" si="1184"/>
        <v>0</v>
      </c>
      <c r="AT5403">
        <v>1</v>
      </c>
      <c r="AU5403">
        <v>9</v>
      </c>
      <c r="AV5403">
        <v>75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f t="shared" si="1185"/>
        <v>0</v>
      </c>
      <c r="BJ5403">
        <v>0.12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f t="shared" si="1186"/>
        <v>0</v>
      </c>
      <c r="BQ5403">
        <v>0</v>
      </c>
      <c r="BR5403">
        <v>2003</v>
      </c>
      <c r="BS5403">
        <v>0</v>
      </c>
      <c r="BT5403">
        <v>0</v>
      </c>
      <c r="BU5403" s="2">
        <f t="shared" si="1187"/>
        <v>0</v>
      </c>
      <c r="BV5403" s="1">
        <f t="shared" si="1179"/>
        <v>2.4E-2</v>
      </c>
      <c r="BW5403" s="1">
        <f t="shared" si="1180"/>
        <v>6.5090000000000009E-2</v>
      </c>
      <c r="BX5403" s="1">
        <f t="shared" si="1188"/>
        <v>7.116666666666667E-2</v>
      </c>
      <c r="BY5403" s="1" t="e">
        <f t="shared" si="1189"/>
        <v>#DIV/0!</v>
      </c>
      <c r="BZ5403" s="1" t="e">
        <f t="shared" si="1190"/>
        <v>#DIV/0!</v>
      </c>
      <c r="CA5403" s="1" t="e">
        <f t="shared" si="1191"/>
        <v>#DIV/0!</v>
      </c>
      <c r="CB5403">
        <v>0</v>
      </c>
      <c r="CC5403">
        <f t="shared" si="1192"/>
        <v>0</v>
      </c>
      <c r="CD5403">
        <v>0</v>
      </c>
    </row>
    <row r="5404" spans="1:82" x14ac:dyDescent="0.35">
      <c r="A5404">
        <v>1302</v>
      </c>
      <c r="B5404" t="s">
        <v>647</v>
      </c>
      <c r="C5404" t="s">
        <v>86</v>
      </c>
      <c r="D5404">
        <v>75</v>
      </c>
      <c r="E5404" t="s">
        <v>70</v>
      </c>
      <c r="F5404" t="s">
        <v>71</v>
      </c>
      <c r="G5404">
        <v>2021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2</v>
      </c>
      <c r="AC5404">
        <v>6</v>
      </c>
      <c r="AD5404">
        <v>8</v>
      </c>
      <c r="AE5404">
        <v>0</v>
      </c>
      <c r="AF5404">
        <v>1</v>
      </c>
      <c r="AG5404">
        <v>1</v>
      </c>
      <c r="AH5404">
        <f t="shared" si="1181"/>
        <v>1</v>
      </c>
      <c r="AI5404">
        <f t="shared" si="1182"/>
        <v>0.2</v>
      </c>
      <c r="AJ5404">
        <f t="shared" si="1183"/>
        <v>1.4084507042253521E-2</v>
      </c>
      <c r="AK5404">
        <v>67</v>
      </c>
      <c r="AL5404">
        <v>9</v>
      </c>
      <c r="AM5404">
        <v>0</v>
      </c>
      <c r="AN5404">
        <v>0</v>
      </c>
      <c r="AO5404">
        <v>0.04</v>
      </c>
      <c r="AP5404">
        <v>7.0000000000000007E-2</v>
      </c>
      <c r="AQ5404">
        <v>-1.2</v>
      </c>
      <c r="AR5404">
        <v>0.8</v>
      </c>
      <c r="AS5404">
        <f t="shared" si="1184"/>
        <v>8</v>
      </c>
      <c r="AT5404">
        <v>5</v>
      </c>
      <c r="AU5404">
        <v>71</v>
      </c>
      <c r="AV5404">
        <v>349</v>
      </c>
      <c r="AW5404">
        <v>0</v>
      </c>
      <c r="AX5404">
        <v>0</v>
      </c>
      <c r="AY5404">
        <v>4</v>
      </c>
      <c r="AZ5404">
        <v>2</v>
      </c>
      <c r="BA5404">
        <v>0.4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f t="shared" si="1185"/>
        <v>0</v>
      </c>
      <c r="BJ5404">
        <v>0.2</v>
      </c>
      <c r="BK5404">
        <v>0</v>
      </c>
      <c r="BL5404">
        <v>0</v>
      </c>
      <c r="BM5404">
        <v>1.6</v>
      </c>
      <c r="BN5404">
        <v>-0.24</v>
      </c>
      <c r="BO5404">
        <v>0.16</v>
      </c>
      <c r="BP5404">
        <f t="shared" si="1186"/>
        <v>0.11267605633802817</v>
      </c>
      <c r="BQ5404">
        <v>1.6</v>
      </c>
      <c r="BR5404">
        <v>2021</v>
      </c>
      <c r="BS5404">
        <v>-0.02</v>
      </c>
      <c r="BT5404">
        <v>0.01</v>
      </c>
      <c r="BU5404" s="2">
        <f t="shared" si="1187"/>
        <v>-2.7002801120448183E-2</v>
      </c>
      <c r="BV5404" s="1">
        <f t="shared" si="1179"/>
        <v>7.4338028169014109E-3</v>
      </c>
      <c r="BW5404" s="1">
        <f t="shared" si="1180"/>
        <v>0.15664427230046948</v>
      </c>
      <c r="BX5404" s="1">
        <f t="shared" si="1188"/>
        <v>0.12903427230046949</v>
      </c>
      <c r="BY5404" s="1" t="e">
        <f t="shared" si="1189"/>
        <v>#DIV/0!</v>
      </c>
      <c r="BZ5404" s="1" t="e">
        <f t="shared" si="1190"/>
        <v>#DIV/0!</v>
      </c>
      <c r="CA5404" s="1" t="e">
        <f t="shared" si="1191"/>
        <v>#DIV/0!</v>
      </c>
      <c r="CB5404">
        <v>0</v>
      </c>
      <c r="CC5404">
        <f t="shared" si="1192"/>
        <v>0</v>
      </c>
      <c r="CD5404">
        <v>0</v>
      </c>
    </row>
    <row r="5405" spans="1:82" x14ac:dyDescent="0.35">
      <c r="A5405">
        <v>1479</v>
      </c>
      <c r="B5405" t="s">
        <v>724</v>
      </c>
      <c r="C5405" t="s">
        <v>86</v>
      </c>
      <c r="D5405">
        <v>75</v>
      </c>
      <c r="E5405" t="s">
        <v>70</v>
      </c>
      <c r="F5405" t="s">
        <v>101</v>
      </c>
      <c r="G5405">
        <v>2022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3</v>
      </c>
      <c r="AD5405">
        <v>0</v>
      </c>
      <c r="AE5405">
        <v>0</v>
      </c>
      <c r="AF5405">
        <v>0</v>
      </c>
      <c r="AG5405">
        <v>0</v>
      </c>
      <c r="AH5405">
        <f t="shared" si="1181"/>
        <v>0</v>
      </c>
      <c r="AI5405">
        <f t="shared" si="1182"/>
        <v>0</v>
      </c>
      <c r="AJ5405">
        <f t="shared" si="1183"/>
        <v>0</v>
      </c>
      <c r="AK5405">
        <v>20</v>
      </c>
      <c r="AL5405">
        <v>0</v>
      </c>
      <c r="AM5405">
        <v>0</v>
      </c>
      <c r="AN5405">
        <v>0</v>
      </c>
      <c r="AO5405">
        <v>0.04</v>
      </c>
      <c r="AP5405">
        <v>0.04</v>
      </c>
      <c r="AQ5405">
        <v>0</v>
      </c>
      <c r="AR5405">
        <v>0</v>
      </c>
      <c r="AS5405">
        <f t="shared" si="1184"/>
        <v>0</v>
      </c>
      <c r="AT5405">
        <v>2</v>
      </c>
      <c r="AU5405">
        <v>15</v>
      </c>
      <c r="AV5405">
        <v>150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f t="shared" si="1185"/>
        <v>0</v>
      </c>
      <c r="BJ5405">
        <v>0.1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f t="shared" si="1186"/>
        <v>0</v>
      </c>
      <c r="BQ5405">
        <v>0</v>
      </c>
      <c r="BR5405">
        <v>2022</v>
      </c>
      <c r="BS5405">
        <v>0</v>
      </c>
      <c r="BT5405">
        <v>0</v>
      </c>
      <c r="BU5405" s="2">
        <f t="shared" si="1187"/>
        <v>0</v>
      </c>
      <c r="BV5405" s="1">
        <f t="shared" si="1179"/>
        <v>0.02</v>
      </c>
      <c r="BW5405" s="1">
        <f t="shared" si="1180"/>
        <v>6.0150000000000002E-2</v>
      </c>
      <c r="BX5405" s="1">
        <f t="shared" si="1188"/>
        <v>6.7083333333333342E-2</v>
      </c>
      <c r="BY5405" s="1" t="e">
        <f t="shared" si="1189"/>
        <v>#DIV/0!</v>
      </c>
      <c r="BZ5405" s="1" t="e">
        <f t="shared" si="1190"/>
        <v>#DIV/0!</v>
      </c>
      <c r="CA5405" s="1" t="e">
        <f t="shared" si="1191"/>
        <v>#DIV/0!</v>
      </c>
      <c r="CB5405">
        <v>0</v>
      </c>
      <c r="CC5405">
        <f t="shared" si="1192"/>
        <v>0</v>
      </c>
      <c r="CD5405">
        <v>0</v>
      </c>
    </row>
    <row r="5406" spans="1:82" x14ac:dyDescent="0.35">
      <c r="A5406">
        <v>893</v>
      </c>
      <c r="B5406" t="s">
        <v>473</v>
      </c>
      <c r="C5406" t="s">
        <v>72</v>
      </c>
      <c r="D5406">
        <v>72</v>
      </c>
      <c r="E5406" t="s">
        <v>70</v>
      </c>
      <c r="F5406" t="s">
        <v>104</v>
      </c>
      <c r="G5406">
        <v>2022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f t="shared" si="1181"/>
        <v>0</v>
      </c>
      <c r="AI5406">
        <f t="shared" si="1182"/>
        <v>0</v>
      </c>
      <c r="AJ5406">
        <f t="shared" si="1183"/>
        <v>0</v>
      </c>
      <c r="AK5406">
        <v>45</v>
      </c>
      <c r="AL5406">
        <v>0</v>
      </c>
      <c r="AM5406">
        <v>0</v>
      </c>
      <c r="AN5406">
        <v>0</v>
      </c>
      <c r="AO5406">
        <v>0.04</v>
      </c>
      <c r="AP5406">
        <v>0.13</v>
      </c>
      <c r="AQ5406">
        <v>0</v>
      </c>
      <c r="AR5406">
        <v>0</v>
      </c>
      <c r="AS5406">
        <f t="shared" si="1184"/>
        <v>0</v>
      </c>
      <c r="AT5406">
        <v>1</v>
      </c>
      <c r="AU5406">
        <v>7</v>
      </c>
      <c r="AV5406">
        <v>70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f t="shared" si="1185"/>
        <v>0</v>
      </c>
      <c r="BJ5406">
        <v>0.1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f t="shared" si="1186"/>
        <v>0</v>
      </c>
      <c r="BQ5406">
        <v>0</v>
      </c>
      <c r="BR5406">
        <v>2022</v>
      </c>
      <c r="BS5406">
        <v>0</v>
      </c>
      <c r="BT5406">
        <v>0</v>
      </c>
      <c r="BU5406" s="2">
        <f t="shared" si="1187"/>
        <v>0</v>
      </c>
      <c r="BV5406" s="1">
        <f t="shared" si="1179"/>
        <v>0.02</v>
      </c>
      <c r="BW5406" s="1">
        <f t="shared" si="1180"/>
        <v>6.0070000000000005E-2</v>
      </c>
      <c r="BX5406" s="1">
        <f t="shared" si="1188"/>
        <v>6.6833333333333342E-2</v>
      </c>
      <c r="BY5406" s="1" t="e">
        <f t="shared" si="1189"/>
        <v>#DIV/0!</v>
      </c>
      <c r="BZ5406" s="1" t="e">
        <f t="shared" si="1190"/>
        <v>#DIV/0!</v>
      </c>
      <c r="CA5406" s="1" t="e">
        <f t="shared" si="1191"/>
        <v>#DIV/0!</v>
      </c>
      <c r="CB5406">
        <v>0</v>
      </c>
      <c r="CC5406">
        <f t="shared" si="1192"/>
        <v>0</v>
      </c>
      <c r="CD5406">
        <v>0</v>
      </c>
    </row>
    <row r="5407" spans="1:82" x14ac:dyDescent="0.35">
      <c r="A5407">
        <v>697</v>
      </c>
      <c r="B5407" t="s">
        <v>954</v>
      </c>
      <c r="C5407" t="s">
        <v>75</v>
      </c>
      <c r="D5407">
        <v>76</v>
      </c>
      <c r="E5407" t="s">
        <v>797</v>
      </c>
      <c r="F5407" t="s">
        <v>115</v>
      </c>
      <c r="G5407">
        <v>2019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f t="shared" si="1181"/>
        <v>0</v>
      </c>
      <c r="AI5407">
        <f t="shared" si="1182"/>
        <v>0</v>
      </c>
      <c r="AJ5407">
        <f t="shared" si="1183"/>
        <v>0</v>
      </c>
      <c r="AK5407">
        <v>13</v>
      </c>
      <c r="AL5407">
        <v>0</v>
      </c>
      <c r="AM5407">
        <v>0</v>
      </c>
      <c r="AN5407">
        <v>0</v>
      </c>
      <c r="AO5407">
        <v>0.04</v>
      </c>
      <c r="AP5407">
        <v>0.06</v>
      </c>
      <c r="AQ5407">
        <v>0</v>
      </c>
      <c r="AR5407">
        <v>0</v>
      </c>
      <c r="AS5407">
        <f t="shared" si="1184"/>
        <v>0</v>
      </c>
      <c r="AT5407">
        <v>1</v>
      </c>
      <c r="AU5407">
        <v>6</v>
      </c>
      <c r="AV5407">
        <v>60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f t="shared" si="1185"/>
        <v>0</v>
      </c>
      <c r="BJ5407">
        <v>0.1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f t="shared" si="1186"/>
        <v>0</v>
      </c>
      <c r="BQ5407">
        <v>0</v>
      </c>
      <c r="BR5407">
        <v>2019</v>
      </c>
      <c r="BS5407">
        <v>0</v>
      </c>
      <c r="BT5407">
        <v>0</v>
      </c>
      <c r="BU5407" s="2">
        <f t="shared" si="1187"/>
        <v>0</v>
      </c>
      <c r="BV5407" s="1">
        <f t="shared" si="1179"/>
        <v>0.02</v>
      </c>
      <c r="BW5407" s="1">
        <f t="shared" si="1180"/>
        <v>6.0060000000000002E-2</v>
      </c>
      <c r="BX5407" s="1">
        <f t="shared" si="1188"/>
        <v>6.6333333333333341E-2</v>
      </c>
      <c r="BY5407" s="1" t="e">
        <f t="shared" si="1189"/>
        <v>#DIV/0!</v>
      </c>
      <c r="BZ5407" s="1" t="e">
        <f t="shared" si="1190"/>
        <v>#DIV/0!</v>
      </c>
      <c r="CA5407" s="1" t="e">
        <f t="shared" si="1191"/>
        <v>#DIV/0!</v>
      </c>
      <c r="CB5407">
        <v>0</v>
      </c>
      <c r="CC5407">
        <f t="shared" si="1192"/>
        <v>0</v>
      </c>
      <c r="CD5407">
        <v>0</v>
      </c>
    </row>
    <row r="5408" spans="1:82" x14ac:dyDescent="0.35">
      <c r="A5408">
        <v>1150</v>
      </c>
      <c r="B5408" t="s">
        <v>584</v>
      </c>
      <c r="C5408" t="s">
        <v>69</v>
      </c>
      <c r="D5408">
        <v>73</v>
      </c>
      <c r="E5408" t="s">
        <v>70</v>
      </c>
      <c r="F5408" t="s">
        <v>101</v>
      </c>
      <c r="G5408">
        <v>2015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0</v>
      </c>
      <c r="AE5408">
        <v>0</v>
      </c>
      <c r="AF5408">
        <v>0</v>
      </c>
      <c r="AG5408">
        <v>0</v>
      </c>
      <c r="AH5408">
        <f t="shared" si="1181"/>
        <v>0</v>
      </c>
      <c r="AI5408">
        <f t="shared" si="1182"/>
        <v>0</v>
      </c>
      <c r="AJ5408">
        <f t="shared" si="1183"/>
        <v>0</v>
      </c>
      <c r="AK5408">
        <v>5</v>
      </c>
      <c r="AL5408">
        <v>0</v>
      </c>
      <c r="AM5408">
        <v>0</v>
      </c>
      <c r="AN5408">
        <v>0</v>
      </c>
      <c r="AO5408">
        <v>0.03</v>
      </c>
      <c r="AP5408">
        <v>0.02</v>
      </c>
      <c r="AQ5408">
        <v>0</v>
      </c>
      <c r="AR5408">
        <v>0</v>
      </c>
      <c r="AS5408">
        <f t="shared" si="1184"/>
        <v>0</v>
      </c>
      <c r="AT5408">
        <v>1</v>
      </c>
      <c r="AU5408">
        <v>7</v>
      </c>
      <c r="AV5408">
        <v>70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f t="shared" si="1185"/>
        <v>0</v>
      </c>
      <c r="BJ5408">
        <v>0.1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f t="shared" si="1186"/>
        <v>0</v>
      </c>
      <c r="BQ5408">
        <v>0</v>
      </c>
      <c r="BR5408">
        <v>2014</v>
      </c>
      <c r="BS5408">
        <v>0</v>
      </c>
      <c r="BT5408">
        <v>0</v>
      </c>
      <c r="BU5408" s="2">
        <f t="shared" si="1187"/>
        <v>0</v>
      </c>
      <c r="BV5408" s="1">
        <f t="shared" si="1179"/>
        <v>0.02</v>
      </c>
      <c r="BW5408" s="1">
        <f t="shared" si="1180"/>
        <v>5.7570000000000003E-2</v>
      </c>
      <c r="BX5408" s="1">
        <f t="shared" si="1188"/>
        <v>6.3500000000000001E-2</v>
      </c>
      <c r="BY5408" s="1" t="e">
        <f t="shared" si="1189"/>
        <v>#DIV/0!</v>
      </c>
      <c r="BZ5408" s="1" t="e">
        <f t="shared" si="1190"/>
        <v>#DIV/0!</v>
      </c>
      <c r="CA5408" s="1" t="e">
        <f t="shared" si="1191"/>
        <v>#DIV/0!</v>
      </c>
      <c r="CB5408">
        <v>0</v>
      </c>
      <c r="CC5408">
        <f t="shared" si="1192"/>
        <v>0</v>
      </c>
      <c r="CD5408">
        <v>0</v>
      </c>
    </row>
    <row r="5409" spans="1:82" x14ac:dyDescent="0.35">
      <c r="A5409">
        <v>251</v>
      </c>
      <c r="B5409" t="s">
        <v>218</v>
      </c>
      <c r="C5409" t="s">
        <v>96</v>
      </c>
      <c r="D5409">
        <v>74</v>
      </c>
      <c r="E5409" t="s">
        <v>70</v>
      </c>
      <c r="F5409" t="s">
        <v>106</v>
      </c>
      <c r="G5409">
        <v>2019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  <c r="AE5409">
        <v>0</v>
      </c>
      <c r="AF5409">
        <v>0</v>
      </c>
      <c r="AG5409">
        <v>0</v>
      </c>
      <c r="AH5409">
        <f t="shared" si="1181"/>
        <v>0</v>
      </c>
      <c r="AI5409">
        <f t="shared" si="1182"/>
        <v>0</v>
      </c>
      <c r="AJ5409">
        <f t="shared" si="1183"/>
        <v>0</v>
      </c>
      <c r="AK5409">
        <v>15</v>
      </c>
      <c r="AL5409">
        <v>0</v>
      </c>
      <c r="AM5409">
        <v>0</v>
      </c>
      <c r="AN5409">
        <v>0</v>
      </c>
      <c r="AO5409">
        <v>0.03</v>
      </c>
      <c r="AP5409">
        <v>0.04</v>
      </c>
      <c r="AQ5409">
        <v>0</v>
      </c>
      <c r="AR5409">
        <v>0</v>
      </c>
      <c r="AS5409">
        <f t="shared" si="1184"/>
        <v>0</v>
      </c>
      <c r="AT5409">
        <v>1</v>
      </c>
      <c r="AU5409">
        <v>6</v>
      </c>
      <c r="AV5409">
        <v>60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f t="shared" si="1185"/>
        <v>0</v>
      </c>
      <c r="BJ5409">
        <v>0.1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f t="shared" si="1186"/>
        <v>0</v>
      </c>
      <c r="BQ5409">
        <v>0</v>
      </c>
      <c r="BR5409">
        <v>2017</v>
      </c>
      <c r="BS5409">
        <v>0</v>
      </c>
      <c r="BT5409">
        <v>0</v>
      </c>
      <c r="BU5409" s="2">
        <f t="shared" si="1187"/>
        <v>0</v>
      </c>
      <c r="BV5409" s="1">
        <f t="shared" si="1179"/>
        <v>0.02</v>
      </c>
      <c r="BW5409" s="1">
        <f t="shared" si="1180"/>
        <v>5.756E-2</v>
      </c>
      <c r="BX5409" s="1">
        <f t="shared" si="1188"/>
        <v>6.3E-2</v>
      </c>
      <c r="BY5409" s="1" t="e">
        <f t="shared" si="1189"/>
        <v>#DIV/0!</v>
      </c>
      <c r="BZ5409" s="1" t="e">
        <f t="shared" si="1190"/>
        <v>#DIV/0!</v>
      </c>
      <c r="CA5409" s="1" t="e">
        <f t="shared" si="1191"/>
        <v>#DIV/0!</v>
      </c>
      <c r="CB5409">
        <v>0</v>
      </c>
      <c r="CC5409">
        <f t="shared" si="1192"/>
        <v>0</v>
      </c>
      <c r="CD5409">
        <v>0</v>
      </c>
    </row>
    <row r="5410" spans="1:82" x14ac:dyDescent="0.35">
      <c r="A5410">
        <v>385</v>
      </c>
      <c r="B5410" t="s">
        <v>272</v>
      </c>
      <c r="C5410" t="s">
        <v>103</v>
      </c>
      <c r="D5410">
        <v>70</v>
      </c>
      <c r="E5410" t="s">
        <v>70</v>
      </c>
      <c r="F5410" t="s">
        <v>118</v>
      </c>
      <c r="G5410">
        <v>2016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2</v>
      </c>
      <c r="AD5410">
        <v>0</v>
      </c>
      <c r="AE5410">
        <v>0</v>
      </c>
      <c r="AF5410">
        <v>0</v>
      </c>
      <c r="AG5410">
        <v>0</v>
      </c>
      <c r="AH5410">
        <f t="shared" si="1181"/>
        <v>0</v>
      </c>
      <c r="AI5410">
        <f t="shared" si="1182"/>
        <v>0</v>
      </c>
      <c r="AJ5410">
        <f t="shared" si="1183"/>
        <v>0</v>
      </c>
      <c r="AK5410">
        <v>22</v>
      </c>
      <c r="AL5410">
        <v>0</v>
      </c>
      <c r="AM5410">
        <v>0</v>
      </c>
      <c r="AN5410">
        <v>0</v>
      </c>
      <c r="AO5410">
        <v>0.03</v>
      </c>
      <c r="AP5410">
        <v>0.02</v>
      </c>
      <c r="AQ5410">
        <v>0</v>
      </c>
      <c r="AR5410">
        <v>0</v>
      </c>
      <c r="AS5410">
        <f t="shared" si="1184"/>
        <v>0</v>
      </c>
      <c r="AT5410">
        <v>2</v>
      </c>
      <c r="AU5410">
        <v>11</v>
      </c>
      <c r="AV5410">
        <v>106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f t="shared" si="1185"/>
        <v>0</v>
      </c>
      <c r="BJ5410">
        <v>0.1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f t="shared" si="1186"/>
        <v>0</v>
      </c>
      <c r="BQ5410">
        <v>0</v>
      </c>
      <c r="BR5410">
        <v>2016</v>
      </c>
      <c r="BS5410">
        <v>0</v>
      </c>
      <c r="BT5410">
        <v>0</v>
      </c>
      <c r="BU5410" s="2">
        <f t="shared" si="1187"/>
        <v>0</v>
      </c>
      <c r="BV5410" s="1">
        <f t="shared" si="1179"/>
        <v>0.02</v>
      </c>
      <c r="BW5410" s="1">
        <f t="shared" si="1180"/>
        <v>5.7610000000000001E-2</v>
      </c>
      <c r="BX5410" s="1">
        <f t="shared" si="1188"/>
        <v>6.275E-2</v>
      </c>
      <c r="BY5410" s="1" t="e">
        <f t="shared" si="1189"/>
        <v>#DIV/0!</v>
      </c>
      <c r="BZ5410" s="1" t="e">
        <f t="shared" si="1190"/>
        <v>#DIV/0!</v>
      </c>
      <c r="CA5410" s="1" t="e">
        <f t="shared" si="1191"/>
        <v>#DIV/0!</v>
      </c>
      <c r="CB5410">
        <v>0</v>
      </c>
      <c r="CC5410">
        <f t="shared" si="1192"/>
        <v>0</v>
      </c>
      <c r="CD5410">
        <v>0</v>
      </c>
    </row>
    <row r="5411" spans="1:82" x14ac:dyDescent="0.35">
      <c r="A5411">
        <v>400</v>
      </c>
      <c r="B5411" t="s">
        <v>1258</v>
      </c>
      <c r="C5411" t="s">
        <v>72</v>
      </c>
      <c r="D5411">
        <v>72</v>
      </c>
      <c r="E5411" t="s">
        <v>1156</v>
      </c>
      <c r="F5411" t="s">
        <v>110</v>
      </c>
      <c r="G5411">
        <v>2021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0</v>
      </c>
      <c r="AG5411">
        <v>0</v>
      </c>
      <c r="AH5411">
        <f t="shared" si="1181"/>
        <v>0</v>
      </c>
      <c r="AI5411">
        <f t="shared" si="1182"/>
        <v>0</v>
      </c>
      <c r="AJ5411">
        <f t="shared" si="1183"/>
        <v>0</v>
      </c>
      <c r="AK5411">
        <v>1</v>
      </c>
      <c r="AL5411">
        <v>0</v>
      </c>
      <c r="AM5411">
        <v>0</v>
      </c>
      <c r="AN5411">
        <v>0</v>
      </c>
      <c r="AO5411">
        <v>0.02</v>
      </c>
      <c r="AP5411">
        <v>0</v>
      </c>
      <c r="AQ5411">
        <v>0</v>
      </c>
      <c r="AR5411">
        <v>0</v>
      </c>
      <c r="AS5411">
        <f t="shared" si="1184"/>
        <v>0</v>
      </c>
      <c r="AT5411">
        <v>1</v>
      </c>
      <c r="AU5411">
        <v>7</v>
      </c>
      <c r="AV5411">
        <v>70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f t="shared" si="1185"/>
        <v>0</v>
      </c>
      <c r="BJ5411">
        <v>0.1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f t="shared" si="1186"/>
        <v>0</v>
      </c>
      <c r="BQ5411">
        <v>0</v>
      </c>
      <c r="BR5411">
        <v>2020</v>
      </c>
      <c r="BS5411">
        <v>0</v>
      </c>
      <c r="BT5411">
        <v>0</v>
      </c>
      <c r="BU5411" s="2">
        <f t="shared" si="1187"/>
        <v>0</v>
      </c>
      <c r="BV5411" s="1">
        <f t="shared" si="1179"/>
        <v>0.02</v>
      </c>
      <c r="BW5411" s="1">
        <f t="shared" si="1180"/>
        <v>5.5070000000000001E-2</v>
      </c>
      <c r="BX5411" s="1">
        <f t="shared" si="1188"/>
        <v>6.0166666666666674E-2</v>
      </c>
      <c r="BY5411" s="1" t="e">
        <f t="shared" si="1189"/>
        <v>#DIV/0!</v>
      </c>
      <c r="BZ5411" s="1" t="e">
        <f t="shared" si="1190"/>
        <v>#DIV/0!</v>
      </c>
      <c r="CA5411" s="1" t="e">
        <f t="shared" si="1191"/>
        <v>#DIV/0!</v>
      </c>
      <c r="CB5411">
        <v>0</v>
      </c>
      <c r="CC5411">
        <f t="shared" si="1192"/>
        <v>0</v>
      </c>
      <c r="CD5411">
        <v>0</v>
      </c>
    </row>
    <row r="5412" spans="1:82" x14ac:dyDescent="0.35">
      <c r="A5412">
        <v>1298</v>
      </c>
      <c r="B5412" t="s">
        <v>644</v>
      </c>
      <c r="C5412" t="s">
        <v>96</v>
      </c>
      <c r="D5412">
        <v>74</v>
      </c>
      <c r="E5412" t="s">
        <v>70</v>
      </c>
      <c r="F5412" t="s">
        <v>116</v>
      </c>
      <c r="G5412">
        <v>2019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3</v>
      </c>
      <c r="AD5412">
        <v>-4</v>
      </c>
      <c r="AE5412">
        <v>0</v>
      </c>
      <c r="AF5412">
        <v>1</v>
      </c>
      <c r="AG5412">
        <v>1</v>
      </c>
      <c r="AH5412">
        <f t="shared" si="1181"/>
        <v>1</v>
      </c>
      <c r="AI5412">
        <f t="shared" si="1182"/>
        <v>1</v>
      </c>
      <c r="AJ5412">
        <f t="shared" si="1183"/>
        <v>1.5384615384615385E-2</v>
      </c>
      <c r="AK5412">
        <v>35</v>
      </c>
      <c r="AL5412">
        <v>-4</v>
      </c>
      <c r="AM5412">
        <v>0</v>
      </c>
      <c r="AN5412">
        <v>0</v>
      </c>
      <c r="AO5412">
        <v>7.0000000000000007E-2</v>
      </c>
      <c r="AP5412">
        <v>0.16</v>
      </c>
      <c r="AQ5412">
        <v>-2.4</v>
      </c>
      <c r="AR5412">
        <v>-1.4</v>
      </c>
      <c r="AS5412">
        <f t="shared" si="1184"/>
        <v>-4</v>
      </c>
      <c r="AT5412">
        <v>1</v>
      </c>
      <c r="AU5412">
        <v>65</v>
      </c>
      <c r="AV5412">
        <v>71</v>
      </c>
      <c r="AW5412">
        <v>0</v>
      </c>
      <c r="AX5412">
        <v>0</v>
      </c>
      <c r="AY5412">
        <v>-4</v>
      </c>
      <c r="AZ5412">
        <v>1</v>
      </c>
      <c r="BA5412">
        <v>1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f t="shared" si="1185"/>
        <v>0</v>
      </c>
      <c r="BJ5412">
        <v>0.92</v>
      </c>
      <c r="BK5412">
        <v>0</v>
      </c>
      <c r="BL5412">
        <v>0</v>
      </c>
      <c r="BM5412">
        <v>-4</v>
      </c>
      <c r="BN5412">
        <v>-2.4</v>
      </c>
      <c r="BO5412">
        <v>-1.4</v>
      </c>
      <c r="BP5412">
        <f t="shared" si="1186"/>
        <v>-6.1538461538461542E-2</v>
      </c>
      <c r="BQ5412">
        <v>-4</v>
      </c>
      <c r="BR5412">
        <v>2014</v>
      </c>
      <c r="BS5412">
        <v>-0.04</v>
      </c>
      <c r="BT5412">
        <v>-0.02</v>
      </c>
      <c r="BU5412" s="2">
        <f t="shared" si="1187"/>
        <v>-0.14364145658263305</v>
      </c>
      <c r="BV5412" s="1">
        <f t="shared" si="1179"/>
        <v>-1.8976923076923086E-2</v>
      </c>
      <c r="BW5412" s="1">
        <f t="shared" si="1180"/>
        <v>0.50599615384615393</v>
      </c>
      <c r="BX5412" s="1">
        <f t="shared" si="1188"/>
        <v>0.35301282051282057</v>
      </c>
      <c r="BY5412" s="1" t="e">
        <f t="shared" si="1189"/>
        <v>#DIV/0!</v>
      </c>
      <c r="BZ5412" s="1" t="e">
        <f t="shared" si="1190"/>
        <v>#DIV/0!</v>
      </c>
      <c r="CA5412" s="1" t="e">
        <f t="shared" si="1191"/>
        <v>#DIV/0!</v>
      </c>
      <c r="CB5412">
        <v>0</v>
      </c>
      <c r="CC5412">
        <f t="shared" si="1192"/>
        <v>0</v>
      </c>
      <c r="CD5412">
        <v>0</v>
      </c>
    </row>
    <row r="5413" spans="1:82" x14ac:dyDescent="0.35">
      <c r="A5413">
        <v>1391</v>
      </c>
      <c r="B5413" t="s">
        <v>687</v>
      </c>
      <c r="C5413" t="s">
        <v>69</v>
      </c>
      <c r="D5413">
        <v>73</v>
      </c>
      <c r="E5413" t="s">
        <v>70</v>
      </c>
      <c r="F5413" t="s">
        <v>116</v>
      </c>
      <c r="G5413">
        <v>2013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0</v>
      </c>
      <c r="AG5413">
        <v>0</v>
      </c>
      <c r="AH5413">
        <f t="shared" si="1181"/>
        <v>0</v>
      </c>
      <c r="AI5413">
        <f t="shared" si="1182"/>
        <v>0</v>
      </c>
      <c r="AJ5413">
        <f t="shared" si="1183"/>
        <v>0</v>
      </c>
      <c r="AK5413">
        <v>19</v>
      </c>
      <c r="AL5413">
        <v>0</v>
      </c>
      <c r="AM5413">
        <v>0</v>
      </c>
      <c r="AN5413">
        <v>0</v>
      </c>
      <c r="AO5413">
        <v>0.03</v>
      </c>
      <c r="AP5413">
        <v>0.04</v>
      </c>
      <c r="AQ5413">
        <v>0</v>
      </c>
      <c r="AR5413">
        <v>0</v>
      </c>
      <c r="AS5413">
        <f t="shared" si="1184"/>
        <v>0</v>
      </c>
      <c r="AT5413">
        <v>1</v>
      </c>
      <c r="AU5413">
        <v>6</v>
      </c>
      <c r="AV5413">
        <v>75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f t="shared" si="1185"/>
        <v>0</v>
      </c>
      <c r="BJ5413">
        <v>0.08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f t="shared" si="1186"/>
        <v>0</v>
      </c>
      <c r="BQ5413">
        <v>0</v>
      </c>
      <c r="BR5413">
        <v>2013</v>
      </c>
      <c r="BS5413">
        <v>0</v>
      </c>
      <c r="BT5413">
        <v>0</v>
      </c>
      <c r="BU5413" s="2">
        <f t="shared" si="1187"/>
        <v>0</v>
      </c>
      <c r="BV5413" s="1">
        <f t="shared" si="1179"/>
        <v>1.6E-2</v>
      </c>
      <c r="BW5413" s="1">
        <f t="shared" si="1180"/>
        <v>4.7559999999999998E-2</v>
      </c>
      <c r="BX5413" s="1">
        <f t="shared" si="1188"/>
        <v>5.3000000000000005E-2</v>
      </c>
      <c r="BY5413" s="1" t="e">
        <f t="shared" si="1189"/>
        <v>#DIV/0!</v>
      </c>
      <c r="BZ5413" s="1" t="e">
        <f t="shared" si="1190"/>
        <v>#DIV/0!</v>
      </c>
      <c r="CA5413" s="1" t="e">
        <f t="shared" si="1191"/>
        <v>#DIV/0!</v>
      </c>
      <c r="CB5413">
        <v>0</v>
      </c>
      <c r="CC5413">
        <f t="shared" si="1192"/>
        <v>0</v>
      </c>
      <c r="CD5413">
        <v>0</v>
      </c>
    </row>
    <row r="5414" spans="1:82" x14ac:dyDescent="0.35">
      <c r="A5414">
        <v>668</v>
      </c>
      <c r="B5414" t="s">
        <v>387</v>
      </c>
      <c r="C5414" t="s">
        <v>86</v>
      </c>
      <c r="D5414">
        <v>75</v>
      </c>
      <c r="E5414" t="s">
        <v>70</v>
      </c>
      <c r="F5414" t="s">
        <v>97</v>
      </c>
      <c r="G5414">
        <v>2016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</v>
      </c>
      <c r="AD5414">
        <v>0</v>
      </c>
      <c r="AE5414">
        <v>0</v>
      </c>
      <c r="AF5414">
        <v>0</v>
      </c>
      <c r="AG5414">
        <v>0</v>
      </c>
      <c r="AH5414">
        <f t="shared" si="1181"/>
        <v>0</v>
      </c>
      <c r="AI5414">
        <f t="shared" si="1182"/>
        <v>0</v>
      </c>
      <c r="AJ5414">
        <f t="shared" si="1183"/>
        <v>0</v>
      </c>
      <c r="AK5414">
        <v>35</v>
      </c>
      <c r="AL5414">
        <v>0</v>
      </c>
      <c r="AM5414">
        <v>0</v>
      </c>
      <c r="AN5414">
        <v>0</v>
      </c>
      <c r="AO5414">
        <v>0.03</v>
      </c>
      <c r="AP5414">
        <v>0.18</v>
      </c>
      <c r="AQ5414">
        <v>0</v>
      </c>
      <c r="AR5414">
        <v>0</v>
      </c>
      <c r="AS5414">
        <f t="shared" si="1184"/>
        <v>0</v>
      </c>
      <c r="AT5414">
        <v>1</v>
      </c>
      <c r="AU5414">
        <v>5</v>
      </c>
      <c r="AV5414">
        <v>63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f t="shared" si="1185"/>
        <v>0</v>
      </c>
      <c r="BJ5414">
        <v>0.08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f t="shared" si="1186"/>
        <v>0</v>
      </c>
      <c r="BQ5414">
        <v>0</v>
      </c>
      <c r="BR5414">
        <v>2015</v>
      </c>
      <c r="BS5414">
        <v>0</v>
      </c>
      <c r="BT5414">
        <v>0</v>
      </c>
      <c r="BU5414" s="2">
        <f t="shared" si="1187"/>
        <v>0</v>
      </c>
      <c r="BV5414" s="1">
        <f t="shared" si="1179"/>
        <v>1.6E-2</v>
      </c>
      <c r="BW5414" s="1">
        <f t="shared" si="1180"/>
        <v>4.7550000000000002E-2</v>
      </c>
      <c r="BX5414" s="1">
        <f t="shared" si="1188"/>
        <v>5.2500000000000005E-2</v>
      </c>
      <c r="BY5414" s="1" t="e">
        <f t="shared" si="1189"/>
        <v>#DIV/0!</v>
      </c>
      <c r="BZ5414" s="1" t="e">
        <f t="shared" si="1190"/>
        <v>#DIV/0!</v>
      </c>
      <c r="CA5414" s="1" t="e">
        <f t="shared" si="1191"/>
        <v>#DIV/0!</v>
      </c>
      <c r="CB5414">
        <v>0</v>
      </c>
      <c r="CC5414">
        <f t="shared" si="1192"/>
        <v>0</v>
      </c>
      <c r="CD5414">
        <v>0</v>
      </c>
    </row>
    <row r="5415" spans="1:82" x14ac:dyDescent="0.35">
      <c r="A5415">
        <v>1435</v>
      </c>
      <c r="B5415" t="s">
        <v>701</v>
      </c>
      <c r="C5415" t="s">
        <v>69</v>
      </c>
      <c r="D5415">
        <v>73</v>
      </c>
      <c r="E5415" t="s">
        <v>70</v>
      </c>
      <c r="F5415" t="s">
        <v>76</v>
      </c>
      <c r="G5415">
        <v>2023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1</v>
      </c>
      <c r="AD5415">
        <v>0</v>
      </c>
      <c r="AE5415">
        <v>0</v>
      </c>
      <c r="AF5415">
        <v>0</v>
      </c>
      <c r="AG5415">
        <v>0</v>
      </c>
      <c r="AH5415">
        <f t="shared" si="1181"/>
        <v>0</v>
      </c>
      <c r="AI5415">
        <f t="shared" si="1182"/>
        <v>0</v>
      </c>
      <c r="AJ5415">
        <f t="shared" si="1183"/>
        <v>0</v>
      </c>
      <c r="AK5415">
        <v>30</v>
      </c>
      <c r="AL5415">
        <v>0</v>
      </c>
      <c r="AM5415">
        <v>0</v>
      </c>
      <c r="AN5415">
        <v>0</v>
      </c>
      <c r="AO5415">
        <v>0.03</v>
      </c>
      <c r="AP5415">
        <v>0.12</v>
      </c>
      <c r="AQ5415">
        <v>0</v>
      </c>
      <c r="AR5415">
        <v>0</v>
      </c>
      <c r="AS5415">
        <f t="shared" si="1184"/>
        <v>0</v>
      </c>
      <c r="AT5415">
        <v>1</v>
      </c>
      <c r="AU5415">
        <v>5</v>
      </c>
      <c r="AV5415">
        <v>63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f t="shared" si="1185"/>
        <v>0</v>
      </c>
      <c r="BJ5415">
        <v>0.08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f t="shared" si="1186"/>
        <v>0</v>
      </c>
      <c r="BQ5415">
        <v>0</v>
      </c>
      <c r="BR5415">
        <v>2023</v>
      </c>
      <c r="BS5415">
        <v>0</v>
      </c>
      <c r="BT5415">
        <v>0</v>
      </c>
      <c r="BU5415" s="2">
        <f t="shared" si="1187"/>
        <v>0</v>
      </c>
      <c r="BV5415" s="1">
        <f t="shared" si="1179"/>
        <v>1.6E-2</v>
      </c>
      <c r="BW5415" s="1">
        <f t="shared" si="1180"/>
        <v>4.7550000000000002E-2</v>
      </c>
      <c r="BX5415" s="1">
        <f t="shared" si="1188"/>
        <v>5.2500000000000005E-2</v>
      </c>
      <c r="BY5415" s="1" t="e">
        <f t="shared" si="1189"/>
        <v>#DIV/0!</v>
      </c>
      <c r="BZ5415" s="1" t="e">
        <f t="shared" si="1190"/>
        <v>#DIV/0!</v>
      </c>
      <c r="CA5415" s="1" t="e">
        <f t="shared" si="1191"/>
        <v>#DIV/0!</v>
      </c>
      <c r="CB5415">
        <v>0</v>
      </c>
      <c r="CC5415">
        <f t="shared" si="1192"/>
        <v>0</v>
      </c>
      <c r="CD5415">
        <v>0</v>
      </c>
    </row>
    <row r="5416" spans="1:82" x14ac:dyDescent="0.35">
      <c r="A5416">
        <v>1614</v>
      </c>
      <c r="B5416" t="s">
        <v>776</v>
      </c>
      <c r="C5416" t="s">
        <v>96</v>
      </c>
      <c r="D5416">
        <v>74</v>
      </c>
      <c r="E5416" t="s">
        <v>70</v>
      </c>
      <c r="F5416" t="s">
        <v>132</v>
      </c>
      <c r="G5416">
        <v>2021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f t="shared" si="1181"/>
        <v>0</v>
      </c>
      <c r="AI5416">
        <f t="shared" si="1182"/>
        <v>0</v>
      </c>
      <c r="AJ5416">
        <f t="shared" si="1183"/>
        <v>0</v>
      </c>
      <c r="AK5416">
        <v>5</v>
      </c>
      <c r="AL5416">
        <v>0</v>
      </c>
      <c r="AM5416">
        <v>0</v>
      </c>
      <c r="AN5416">
        <v>0</v>
      </c>
      <c r="AO5416">
        <v>0.03</v>
      </c>
      <c r="AP5416">
        <v>0.03</v>
      </c>
      <c r="AQ5416">
        <v>0</v>
      </c>
      <c r="AR5416">
        <v>0</v>
      </c>
      <c r="AS5416">
        <f t="shared" si="1184"/>
        <v>0</v>
      </c>
      <c r="AT5416">
        <v>1</v>
      </c>
      <c r="AU5416">
        <v>4</v>
      </c>
      <c r="AV5416">
        <v>50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f t="shared" si="1185"/>
        <v>0</v>
      </c>
      <c r="BJ5416">
        <v>0.08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f t="shared" si="1186"/>
        <v>0</v>
      </c>
      <c r="BQ5416">
        <v>0</v>
      </c>
      <c r="BR5416">
        <v>2020</v>
      </c>
      <c r="BS5416">
        <v>0</v>
      </c>
      <c r="BT5416">
        <v>0</v>
      </c>
      <c r="BU5416" s="2">
        <f t="shared" si="1187"/>
        <v>0</v>
      </c>
      <c r="BV5416" s="1">
        <f t="shared" si="1179"/>
        <v>1.6E-2</v>
      </c>
      <c r="BW5416" s="1">
        <f t="shared" si="1180"/>
        <v>4.7539999999999999E-2</v>
      </c>
      <c r="BX5416" s="1">
        <f t="shared" si="1188"/>
        <v>5.2000000000000005E-2</v>
      </c>
      <c r="BY5416" s="1" t="e">
        <f t="shared" si="1189"/>
        <v>#DIV/0!</v>
      </c>
      <c r="BZ5416" s="1" t="e">
        <f t="shared" si="1190"/>
        <v>#DIV/0!</v>
      </c>
      <c r="CA5416" s="1" t="e">
        <f t="shared" si="1191"/>
        <v>#DIV/0!</v>
      </c>
      <c r="CB5416">
        <v>0</v>
      </c>
      <c r="CC5416">
        <f t="shared" si="1192"/>
        <v>0</v>
      </c>
      <c r="CD5416">
        <v>0</v>
      </c>
    </row>
    <row r="5417" spans="1:82" x14ac:dyDescent="0.35">
      <c r="A5417">
        <v>671</v>
      </c>
      <c r="B5417" t="s">
        <v>388</v>
      </c>
      <c r="C5417" t="s">
        <v>103</v>
      </c>
      <c r="D5417">
        <v>70</v>
      </c>
      <c r="E5417" t="s">
        <v>70</v>
      </c>
      <c r="F5417" t="s">
        <v>132</v>
      </c>
      <c r="G5417">
        <v>2014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0</v>
      </c>
      <c r="AG5417">
        <v>0</v>
      </c>
      <c r="AH5417">
        <f t="shared" si="1181"/>
        <v>0</v>
      </c>
      <c r="AI5417">
        <f t="shared" si="1182"/>
        <v>0</v>
      </c>
      <c r="AJ5417">
        <f t="shared" si="1183"/>
        <v>0</v>
      </c>
      <c r="AK5417">
        <v>20</v>
      </c>
      <c r="AL5417">
        <v>0</v>
      </c>
      <c r="AM5417">
        <v>0</v>
      </c>
      <c r="AN5417">
        <v>0</v>
      </c>
      <c r="AO5417">
        <v>0.04</v>
      </c>
      <c r="AP5417">
        <v>0.08</v>
      </c>
      <c r="AQ5417">
        <v>0</v>
      </c>
      <c r="AR5417">
        <v>0</v>
      </c>
      <c r="AS5417">
        <f t="shared" si="1184"/>
        <v>0</v>
      </c>
      <c r="AT5417">
        <v>1</v>
      </c>
      <c r="AU5417">
        <v>4</v>
      </c>
      <c r="AV5417">
        <v>58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f t="shared" si="1185"/>
        <v>0</v>
      </c>
      <c r="BJ5417">
        <v>7.0000000000000007E-2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f t="shared" si="1186"/>
        <v>0</v>
      </c>
      <c r="BQ5417">
        <v>0</v>
      </c>
      <c r="BR5417">
        <v>2014</v>
      </c>
      <c r="BS5417">
        <v>0</v>
      </c>
      <c r="BT5417">
        <v>0</v>
      </c>
      <c r="BU5417" s="2">
        <f t="shared" si="1187"/>
        <v>0</v>
      </c>
      <c r="BV5417" s="1">
        <f t="shared" si="1179"/>
        <v>1.4000000000000002E-2</v>
      </c>
      <c r="BW5417" s="1">
        <f t="shared" si="1180"/>
        <v>4.5040000000000004E-2</v>
      </c>
      <c r="BX5417" s="1">
        <f t="shared" si="1188"/>
        <v>5.0333333333333341E-2</v>
      </c>
      <c r="BY5417" s="1" t="e">
        <f t="shared" si="1189"/>
        <v>#DIV/0!</v>
      </c>
      <c r="BZ5417" s="1" t="e">
        <f t="shared" si="1190"/>
        <v>#DIV/0!</v>
      </c>
      <c r="CA5417" s="1" t="e">
        <f t="shared" si="1191"/>
        <v>#DIV/0!</v>
      </c>
      <c r="CB5417">
        <v>0</v>
      </c>
      <c r="CC5417">
        <f t="shared" si="1192"/>
        <v>0</v>
      </c>
      <c r="CD5417">
        <v>0</v>
      </c>
    </row>
    <row r="5418" spans="1:82" x14ac:dyDescent="0.35">
      <c r="A5418">
        <v>1136</v>
      </c>
      <c r="B5418" t="s">
        <v>581</v>
      </c>
      <c r="C5418" t="s">
        <v>96</v>
      </c>
      <c r="D5418">
        <v>74</v>
      </c>
      <c r="E5418" t="s">
        <v>70</v>
      </c>
      <c r="F5418" t="s">
        <v>98</v>
      </c>
      <c r="G5418">
        <v>2013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0</v>
      </c>
      <c r="AG5418">
        <v>0</v>
      </c>
      <c r="AH5418">
        <f t="shared" si="1181"/>
        <v>0</v>
      </c>
      <c r="AI5418">
        <f t="shared" si="1182"/>
        <v>0</v>
      </c>
      <c r="AJ5418">
        <f t="shared" si="1183"/>
        <v>0</v>
      </c>
      <c r="AK5418">
        <v>20</v>
      </c>
      <c r="AL5418">
        <v>0</v>
      </c>
      <c r="AM5418">
        <v>0</v>
      </c>
      <c r="AN5418">
        <v>0</v>
      </c>
      <c r="AO5418">
        <v>0.04</v>
      </c>
      <c r="AP5418">
        <v>0.09</v>
      </c>
      <c r="AQ5418">
        <v>0</v>
      </c>
      <c r="AR5418">
        <v>0</v>
      </c>
      <c r="AS5418">
        <f t="shared" si="1184"/>
        <v>0</v>
      </c>
      <c r="AT5418">
        <v>1</v>
      </c>
      <c r="AU5418">
        <v>4</v>
      </c>
      <c r="AV5418">
        <v>58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f t="shared" si="1185"/>
        <v>0</v>
      </c>
      <c r="BJ5418">
        <v>7.0000000000000007E-2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f t="shared" si="1186"/>
        <v>0</v>
      </c>
      <c r="BQ5418">
        <v>0</v>
      </c>
      <c r="BR5418">
        <v>2012</v>
      </c>
      <c r="BS5418">
        <v>0</v>
      </c>
      <c r="BT5418">
        <v>0</v>
      </c>
      <c r="BU5418" s="2">
        <f t="shared" si="1187"/>
        <v>0</v>
      </c>
      <c r="BV5418" s="1">
        <f t="shared" si="1179"/>
        <v>1.4000000000000002E-2</v>
      </c>
      <c r="BW5418" s="1">
        <f t="shared" si="1180"/>
        <v>4.5040000000000004E-2</v>
      </c>
      <c r="BX5418" s="1">
        <f t="shared" si="1188"/>
        <v>5.0333333333333341E-2</v>
      </c>
      <c r="BY5418" s="1" t="e">
        <f t="shared" si="1189"/>
        <v>#DIV/0!</v>
      </c>
      <c r="BZ5418" s="1" t="e">
        <f t="shared" si="1190"/>
        <v>#DIV/0!</v>
      </c>
      <c r="CA5418" s="1" t="e">
        <f t="shared" si="1191"/>
        <v>#DIV/0!</v>
      </c>
      <c r="CB5418">
        <v>0</v>
      </c>
      <c r="CC5418">
        <f t="shared" si="1192"/>
        <v>0</v>
      </c>
      <c r="CD5418">
        <v>0</v>
      </c>
    </row>
    <row r="5419" spans="1:82" x14ac:dyDescent="0.35">
      <c r="A5419">
        <v>879</v>
      </c>
      <c r="B5419" t="s">
        <v>1389</v>
      </c>
      <c r="C5419" t="s">
        <v>72</v>
      </c>
      <c r="D5419">
        <v>72</v>
      </c>
      <c r="E5419" t="s">
        <v>1156</v>
      </c>
      <c r="F5419" t="s">
        <v>82</v>
      </c>
      <c r="G5419">
        <v>2023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2</v>
      </c>
      <c r="AD5419">
        <v>0</v>
      </c>
      <c r="AE5419">
        <v>0</v>
      </c>
      <c r="AF5419">
        <v>0</v>
      </c>
      <c r="AG5419">
        <v>0</v>
      </c>
      <c r="AH5419">
        <f t="shared" si="1181"/>
        <v>0</v>
      </c>
      <c r="AI5419">
        <f t="shared" si="1182"/>
        <v>0</v>
      </c>
      <c r="AJ5419">
        <f t="shared" si="1183"/>
        <v>0</v>
      </c>
      <c r="AK5419">
        <v>10</v>
      </c>
      <c r="AL5419">
        <v>0</v>
      </c>
      <c r="AM5419">
        <v>0</v>
      </c>
      <c r="AN5419">
        <v>0</v>
      </c>
      <c r="AO5419">
        <v>0.08</v>
      </c>
      <c r="AP5419">
        <v>0.05</v>
      </c>
      <c r="AQ5419">
        <v>0</v>
      </c>
      <c r="AR5419">
        <v>0</v>
      </c>
      <c r="AS5419">
        <f t="shared" si="1184"/>
        <v>0</v>
      </c>
      <c r="AT5419">
        <v>1</v>
      </c>
      <c r="AU5419">
        <v>3</v>
      </c>
      <c r="AV5419">
        <v>75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f t="shared" si="1185"/>
        <v>0</v>
      </c>
      <c r="BJ5419">
        <v>0.04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f t="shared" si="1186"/>
        <v>0</v>
      </c>
      <c r="BQ5419">
        <v>0</v>
      </c>
      <c r="BR5419">
        <v>2023</v>
      </c>
      <c r="BS5419">
        <v>0</v>
      </c>
      <c r="BT5419">
        <v>0</v>
      </c>
      <c r="BU5419" s="2">
        <f t="shared" si="1187"/>
        <v>0</v>
      </c>
      <c r="BV5419" s="1">
        <f t="shared" si="1179"/>
        <v>8.0000000000000002E-3</v>
      </c>
      <c r="BW5419" s="1">
        <f t="shared" si="1180"/>
        <v>4.0030000000000003E-2</v>
      </c>
      <c r="BX5419" s="1">
        <f t="shared" si="1188"/>
        <v>4.816666666666667E-2</v>
      </c>
      <c r="BY5419" s="1" t="e">
        <f t="shared" si="1189"/>
        <v>#DIV/0!</v>
      </c>
      <c r="BZ5419" s="1" t="e">
        <f t="shared" si="1190"/>
        <v>#DIV/0!</v>
      </c>
      <c r="CA5419" s="1" t="e">
        <f t="shared" si="1191"/>
        <v>#DIV/0!</v>
      </c>
      <c r="CB5419">
        <v>0</v>
      </c>
      <c r="CC5419">
        <f t="shared" si="1192"/>
        <v>0</v>
      </c>
      <c r="CD5419">
        <v>0</v>
      </c>
    </row>
    <row r="5420" spans="1:82" x14ac:dyDescent="0.35">
      <c r="A5420">
        <v>560</v>
      </c>
      <c r="B5420" t="s">
        <v>350</v>
      </c>
      <c r="C5420" t="s">
        <v>103</v>
      </c>
      <c r="D5420">
        <v>70</v>
      </c>
      <c r="E5420" t="s">
        <v>70</v>
      </c>
      <c r="F5420" t="s">
        <v>108</v>
      </c>
      <c r="G5420">
        <v>2017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f t="shared" si="1181"/>
        <v>0</v>
      </c>
      <c r="AI5420">
        <f t="shared" si="1182"/>
        <v>0</v>
      </c>
      <c r="AJ5420">
        <f t="shared" si="1183"/>
        <v>0</v>
      </c>
      <c r="AK5420">
        <v>-2</v>
      </c>
      <c r="AL5420">
        <v>0</v>
      </c>
      <c r="AM5420">
        <v>0</v>
      </c>
      <c r="AN5420">
        <v>0</v>
      </c>
      <c r="AO5420">
        <v>0.03</v>
      </c>
      <c r="AP5420">
        <v>-0.01</v>
      </c>
      <c r="AQ5420">
        <v>0</v>
      </c>
      <c r="AR5420">
        <v>0</v>
      </c>
      <c r="AS5420">
        <f t="shared" si="1184"/>
        <v>0</v>
      </c>
      <c r="AT5420">
        <v>1</v>
      </c>
      <c r="AU5420">
        <v>5</v>
      </c>
      <c r="AV5420">
        <v>72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f t="shared" si="1185"/>
        <v>0</v>
      </c>
      <c r="BJ5420">
        <v>7.0000000000000007E-2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f t="shared" si="1186"/>
        <v>0</v>
      </c>
      <c r="BQ5420">
        <v>0</v>
      </c>
      <c r="BR5420">
        <v>2016</v>
      </c>
      <c r="BS5420">
        <v>0</v>
      </c>
      <c r="BT5420">
        <v>0</v>
      </c>
      <c r="BU5420" s="2">
        <f t="shared" si="1187"/>
        <v>0</v>
      </c>
      <c r="BV5420" s="1">
        <f t="shared" ref="BV5420:BV5454" si="1193">((BG5420/100)+(AS5420/10000))+(BP5420/20)+(BJ5420/5)+(AZ5420/2000)-(AI5420/5)+(U5420/5000)+(Z5420/5000)</f>
        <v>1.4000000000000002E-2</v>
      </c>
      <c r="BW5420" s="1">
        <f t="shared" si="1180"/>
        <v>4.2550000000000004E-2</v>
      </c>
      <c r="BX5420" s="1">
        <f t="shared" si="1188"/>
        <v>4.7500000000000007E-2</v>
      </c>
      <c r="BY5420" s="1" t="e">
        <f t="shared" si="1189"/>
        <v>#DIV/0!</v>
      </c>
      <c r="BZ5420" s="1" t="e">
        <f t="shared" si="1190"/>
        <v>#DIV/0!</v>
      </c>
      <c r="CA5420" s="1" t="e">
        <f t="shared" si="1191"/>
        <v>#DIV/0!</v>
      </c>
      <c r="CB5420">
        <v>0</v>
      </c>
      <c r="CC5420">
        <f t="shared" si="1192"/>
        <v>0</v>
      </c>
      <c r="CD5420">
        <v>0</v>
      </c>
    </row>
    <row r="5421" spans="1:82" x14ac:dyDescent="0.35">
      <c r="A5421">
        <v>833</v>
      </c>
      <c r="B5421" t="s">
        <v>458</v>
      </c>
      <c r="C5421" t="s">
        <v>69</v>
      </c>
      <c r="D5421">
        <v>73</v>
      </c>
      <c r="E5421" t="s">
        <v>70</v>
      </c>
      <c r="F5421" t="s">
        <v>118</v>
      </c>
      <c r="G5421">
        <v>2013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f t="shared" si="1181"/>
        <v>0</v>
      </c>
      <c r="AI5421">
        <f t="shared" si="1182"/>
        <v>0</v>
      </c>
      <c r="AJ5421">
        <f t="shared" si="1183"/>
        <v>0</v>
      </c>
      <c r="AK5421">
        <v>16</v>
      </c>
      <c r="AL5421">
        <v>0</v>
      </c>
      <c r="AM5421">
        <v>0</v>
      </c>
      <c r="AN5421">
        <v>0</v>
      </c>
      <c r="AO5421">
        <v>0.03</v>
      </c>
      <c r="AP5421">
        <v>0.05</v>
      </c>
      <c r="AQ5421">
        <v>0</v>
      </c>
      <c r="AR5421">
        <v>0</v>
      </c>
      <c r="AS5421">
        <f t="shared" si="1184"/>
        <v>0</v>
      </c>
      <c r="AT5421">
        <v>1</v>
      </c>
      <c r="AU5421">
        <v>5</v>
      </c>
      <c r="AV5421">
        <v>72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f t="shared" si="1185"/>
        <v>0</v>
      </c>
      <c r="BJ5421">
        <v>7.0000000000000007E-2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f t="shared" si="1186"/>
        <v>0</v>
      </c>
      <c r="BQ5421">
        <v>0</v>
      </c>
      <c r="BR5421">
        <v>2012</v>
      </c>
      <c r="BS5421">
        <v>0</v>
      </c>
      <c r="BT5421">
        <v>0</v>
      </c>
      <c r="BU5421" s="2">
        <f t="shared" si="1187"/>
        <v>0</v>
      </c>
      <c r="BV5421" s="1">
        <f t="shared" si="1193"/>
        <v>1.4000000000000002E-2</v>
      </c>
      <c r="BW5421" s="1">
        <f t="shared" si="1180"/>
        <v>4.2550000000000004E-2</v>
      </c>
      <c r="BX5421" s="1">
        <f t="shared" si="1188"/>
        <v>4.7500000000000007E-2</v>
      </c>
      <c r="BY5421" s="1" t="e">
        <f t="shared" si="1189"/>
        <v>#DIV/0!</v>
      </c>
      <c r="BZ5421" s="1" t="e">
        <f t="shared" si="1190"/>
        <v>#DIV/0!</v>
      </c>
      <c r="CA5421" s="1" t="e">
        <f t="shared" si="1191"/>
        <v>#DIV/0!</v>
      </c>
      <c r="CB5421">
        <v>0</v>
      </c>
      <c r="CC5421">
        <f t="shared" si="1192"/>
        <v>0</v>
      </c>
      <c r="CD5421">
        <v>0</v>
      </c>
    </row>
    <row r="5422" spans="1:82" x14ac:dyDescent="0.35">
      <c r="A5422">
        <v>1529</v>
      </c>
      <c r="B5422" t="s">
        <v>744</v>
      </c>
      <c r="C5422" t="s">
        <v>81</v>
      </c>
      <c r="D5422">
        <v>77</v>
      </c>
      <c r="E5422" t="s">
        <v>70</v>
      </c>
      <c r="F5422" t="s">
        <v>90</v>
      </c>
      <c r="G5422">
        <v>2014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</v>
      </c>
      <c r="AG5422">
        <v>0</v>
      </c>
      <c r="AH5422">
        <f t="shared" si="1181"/>
        <v>0</v>
      </c>
      <c r="AI5422">
        <f t="shared" si="1182"/>
        <v>0</v>
      </c>
      <c r="AJ5422">
        <f t="shared" si="1183"/>
        <v>0</v>
      </c>
      <c r="AK5422">
        <v>44</v>
      </c>
      <c r="AL5422">
        <v>0</v>
      </c>
      <c r="AM5422">
        <v>0</v>
      </c>
      <c r="AN5422">
        <v>0</v>
      </c>
      <c r="AO5422">
        <v>0.03</v>
      </c>
      <c r="AP5422">
        <v>0.13</v>
      </c>
      <c r="AQ5422">
        <v>0</v>
      </c>
      <c r="AR5422">
        <v>0</v>
      </c>
      <c r="AS5422">
        <f t="shared" si="1184"/>
        <v>0</v>
      </c>
      <c r="AT5422">
        <v>1</v>
      </c>
      <c r="AU5422">
        <v>5</v>
      </c>
      <c r="AV5422">
        <v>72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f t="shared" si="1185"/>
        <v>0</v>
      </c>
      <c r="BJ5422">
        <v>7.0000000000000007E-2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f t="shared" si="1186"/>
        <v>0</v>
      </c>
      <c r="BQ5422">
        <v>0</v>
      </c>
      <c r="BR5422">
        <v>2012</v>
      </c>
      <c r="BS5422">
        <v>0</v>
      </c>
      <c r="BT5422">
        <v>0</v>
      </c>
      <c r="BU5422" s="2">
        <f t="shared" si="1187"/>
        <v>0</v>
      </c>
      <c r="BV5422" s="1">
        <f t="shared" si="1193"/>
        <v>1.4000000000000002E-2</v>
      </c>
      <c r="BW5422" s="1">
        <f t="shared" si="1180"/>
        <v>4.2550000000000004E-2</v>
      </c>
      <c r="BX5422" s="1">
        <f t="shared" si="1188"/>
        <v>4.7500000000000007E-2</v>
      </c>
      <c r="BY5422" s="1" t="e">
        <f t="shared" si="1189"/>
        <v>#DIV/0!</v>
      </c>
      <c r="BZ5422" s="1" t="e">
        <f t="shared" si="1190"/>
        <v>#DIV/0!</v>
      </c>
      <c r="CA5422" s="1" t="e">
        <f t="shared" si="1191"/>
        <v>#DIV/0!</v>
      </c>
      <c r="CB5422">
        <v>0</v>
      </c>
      <c r="CC5422">
        <f t="shared" si="1192"/>
        <v>0</v>
      </c>
      <c r="CD5422">
        <v>0</v>
      </c>
    </row>
    <row r="5423" spans="1:82" x14ac:dyDescent="0.35">
      <c r="A5423">
        <v>1627</v>
      </c>
      <c r="B5423" t="s">
        <v>782</v>
      </c>
      <c r="C5423" t="s">
        <v>96</v>
      </c>
      <c r="D5423">
        <v>74</v>
      </c>
      <c r="E5423" t="s">
        <v>70</v>
      </c>
      <c r="F5423" t="s">
        <v>113</v>
      </c>
      <c r="G5423">
        <v>2015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f t="shared" si="1181"/>
        <v>0</v>
      </c>
      <c r="AI5423">
        <f t="shared" si="1182"/>
        <v>0</v>
      </c>
      <c r="AJ5423">
        <f t="shared" si="1183"/>
        <v>0</v>
      </c>
      <c r="AK5423">
        <v>23</v>
      </c>
      <c r="AL5423">
        <v>0</v>
      </c>
      <c r="AM5423">
        <v>0</v>
      </c>
      <c r="AN5423">
        <v>0</v>
      </c>
      <c r="AO5423">
        <v>0.03</v>
      </c>
      <c r="AP5423">
        <v>0.1</v>
      </c>
      <c r="AQ5423">
        <v>0</v>
      </c>
      <c r="AR5423">
        <v>0</v>
      </c>
      <c r="AS5423">
        <f t="shared" si="1184"/>
        <v>0</v>
      </c>
      <c r="AT5423">
        <v>1</v>
      </c>
      <c r="AU5423">
        <v>5</v>
      </c>
      <c r="AV5423">
        <v>72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f t="shared" si="1185"/>
        <v>0</v>
      </c>
      <c r="BJ5423">
        <v>7.0000000000000007E-2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f t="shared" si="1186"/>
        <v>0</v>
      </c>
      <c r="BQ5423">
        <v>0</v>
      </c>
      <c r="BR5423">
        <v>2015</v>
      </c>
      <c r="BS5423">
        <v>0</v>
      </c>
      <c r="BT5423">
        <v>0</v>
      </c>
      <c r="BU5423" s="2">
        <f t="shared" si="1187"/>
        <v>0</v>
      </c>
      <c r="BV5423" s="1">
        <f t="shared" si="1193"/>
        <v>1.4000000000000002E-2</v>
      </c>
      <c r="BW5423" s="1">
        <f t="shared" si="1180"/>
        <v>4.2550000000000004E-2</v>
      </c>
      <c r="BX5423" s="1">
        <f t="shared" si="1188"/>
        <v>4.7500000000000007E-2</v>
      </c>
      <c r="BY5423" s="1" t="e">
        <f t="shared" si="1189"/>
        <v>#DIV/0!</v>
      </c>
      <c r="BZ5423" s="1" t="e">
        <f t="shared" si="1190"/>
        <v>#DIV/0!</v>
      </c>
      <c r="CA5423" s="1" t="e">
        <f t="shared" si="1191"/>
        <v>#DIV/0!</v>
      </c>
      <c r="CB5423">
        <v>0</v>
      </c>
      <c r="CC5423">
        <f t="shared" si="1192"/>
        <v>0</v>
      </c>
      <c r="CD5423">
        <v>0</v>
      </c>
    </row>
    <row r="5424" spans="1:82" x14ac:dyDescent="0.35">
      <c r="A5424">
        <v>593</v>
      </c>
      <c r="B5424" t="s">
        <v>919</v>
      </c>
      <c r="C5424" t="s">
        <v>72</v>
      </c>
      <c r="D5424">
        <v>78</v>
      </c>
      <c r="E5424" t="s">
        <v>797</v>
      </c>
      <c r="F5424" t="s">
        <v>104</v>
      </c>
      <c r="G5424">
        <v>2022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2</v>
      </c>
      <c r="AD5424">
        <v>0</v>
      </c>
      <c r="AE5424">
        <v>0</v>
      </c>
      <c r="AF5424">
        <v>0</v>
      </c>
      <c r="AG5424">
        <v>0</v>
      </c>
      <c r="AH5424">
        <f t="shared" si="1181"/>
        <v>0</v>
      </c>
      <c r="AI5424">
        <f t="shared" si="1182"/>
        <v>0</v>
      </c>
      <c r="AJ5424">
        <f t="shared" si="1183"/>
        <v>0</v>
      </c>
      <c r="AK5424">
        <v>56</v>
      </c>
      <c r="AL5424">
        <v>0</v>
      </c>
      <c r="AM5424">
        <v>0</v>
      </c>
      <c r="AN5424">
        <v>0</v>
      </c>
      <c r="AO5424">
        <v>0.04</v>
      </c>
      <c r="AP5424">
        <v>0.13</v>
      </c>
      <c r="AQ5424">
        <v>0</v>
      </c>
      <c r="AR5424">
        <v>0</v>
      </c>
      <c r="AS5424">
        <f t="shared" si="1184"/>
        <v>0</v>
      </c>
      <c r="AT5424">
        <v>2</v>
      </c>
      <c r="AU5424">
        <v>4</v>
      </c>
      <c r="AV5424">
        <v>80</v>
      </c>
      <c r="AW5424">
        <v>0</v>
      </c>
      <c r="AX5424">
        <v>0</v>
      </c>
      <c r="AY5424">
        <v>0</v>
      </c>
      <c r="AZ5424">
        <v>1</v>
      </c>
      <c r="BA5424">
        <v>0.5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f t="shared" si="1185"/>
        <v>0</v>
      </c>
      <c r="BJ5424">
        <v>0.05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f t="shared" si="1186"/>
        <v>0</v>
      </c>
      <c r="BQ5424">
        <v>0</v>
      </c>
      <c r="BR5424">
        <v>2021</v>
      </c>
      <c r="BS5424">
        <v>0</v>
      </c>
      <c r="BT5424">
        <v>0</v>
      </c>
      <c r="BU5424" s="2">
        <f t="shared" si="1187"/>
        <v>0</v>
      </c>
      <c r="BV5424" s="1">
        <f t="shared" si="1193"/>
        <v>1.0700000000000001E-2</v>
      </c>
      <c r="BW5424" s="1">
        <f t="shared" si="1180"/>
        <v>3.5706666666666671E-2</v>
      </c>
      <c r="BX5424" s="1">
        <f t="shared" si="1188"/>
        <v>4.4333333333333336E-2</v>
      </c>
      <c r="BY5424" s="1" t="e">
        <f t="shared" si="1189"/>
        <v>#DIV/0!</v>
      </c>
      <c r="BZ5424" s="1" t="e">
        <f t="shared" si="1190"/>
        <v>#DIV/0!</v>
      </c>
      <c r="CA5424" s="1" t="e">
        <f t="shared" si="1191"/>
        <v>#DIV/0!</v>
      </c>
      <c r="CB5424">
        <v>0</v>
      </c>
      <c r="CC5424">
        <f t="shared" si="1192"/>
        <v>0</v>
      </c>
      <c r="CD5424">
        <v>0</v>
      </c>
    </row>
    <row r="5425" spans="1:82" x14ac:dyDescent="0.35">
      <c r="A5425">
        <v>723</v>
      </c>
      <c r="B5425" t="s">
        <v>408</v>
      </c>
      <c r="C5425" t="s">
        <v>89</v>
      </c>
      <c r="D5425">
        <v>67</v>
      </c>
      <c r="E5425" t="s">
        <v>70</v>
      </c>
      <c r="F5425" t="s">
        <v>101</v>
      </c>
      <c r="G5425">
        <v>2016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0</v>
      </c>
      <c r="AG5425">
        <v>0</v>
      </c>
      <c r="AH5425">
        <f t="shared" si="1181"/>
        <v>0</v>
      </c>
      <c r="AI5425">
        <f t="shared" si="1182"/>
        <v>0</v>
      </c>
      <c r="AJ5425">
        <f t="shared" si="1183"/>
        <v>0</v>
      </c>
      <c r="AK5425">
        <v>-3</v>
      </c>
      <c r="AL5425">
        <v>0</v>
      </c>
      <c r="AM5425">
        <v>0</v>
      </c>
      <c r="AN5425">
        <v>0</v>
      </c>
      <c r="AO5425">
        <v>0.01</v>
      </c>
      <c r="AP5425">
        <v>-0.01</v>
      </c>
      <c r="AQ5425">
        <v>6.1</v>
      </c>
      <c r="AR5425">
        <v>6.1</v>
      </c>
      <c r="AS5425">
        <f t="shared" si="1184"/>
        <v>1</v>
      </c>
      <c r="AT5425">
        <v>3</v>
      </c>
      <c r="AU5425">
        <v>9</v>
      </c>
      <c r="AV5425">
        <v>175</v>
      </c>
      <c r="AW5425">
        <v>0</v>
      </c>
      <c r="AX5425">
        <v>1</v>
      </c>
      <c r="AY5425">
        <v>0</v>
      </c>
      <c r="AZ5425">
        <v>1</v>
      </c>
      <c r="BA5425">
        <v>0.33333333300000001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f t="shared" si="1185"/>
        <v>0</v>
      </c>
      <c r="BJ5425">
        <v>0.05</v>
      </c>
      <c r="BK5425">
        <v>0</v>
      </c>
      <c r="BL5425">
        <v>0.33</v>
      </c>
      <c r="BM5425">
        <v>0</v>
      </c>
      <c r="BN5425">
        <v>2.0299999999999998</v>
      </c>
      <c r="BO5425">
        <v>2.0299999999999998</v>
      </c>
      <c r="BP5425">
        <f t="shared" si="1186"/>
        <v>0.1111111111111111</v>
      </c>
      <c r="BQ5425">
        <v>0.33</v>
      </c>
      <c r="BR5425">
        <v>2016</v>
      </c>
      <c r="BS5425">
        <v>0.68</v>
      </c>
      <c r="BT5425">
        <v>0.68</v>
      </c>
      <c r="BU5425" s="2">
        <f t="shared" si="1187"/>
        <v>2.0206078431372548E-2</v>
      </c>
      <c r="BV5425" s="1">
        <f t="shared" si="1193"/>
        <v>1.6355555555555554E-2</v>
      </c>
      <c r="BW5425" s="1">
        <f t="shared" si="1180"/>
        <v>3.9367777777777779E-2</v>
      </c>
      <c r="BX5425" s="1">
        <f t="shared" si="1188"/>
        <v>4.427777777444445E-2</v>
      </c>
      <c r="BY5425" s="1" t="e">
        <f t="shared" si="1189"/>
        <v>#DIV/0!</v>
      </c>
      <c r="BZ5425" s="1" t="e">
        <f t="shared" si="1190"/>
        <v>#DIV/0!</v>
      </c>
      <c r="CA5425" s="1" t="e">
        <f t="shared" si="1191"/>
        <v>#DIV/0!</v>
      </c>
      <c r="CB5425">
        <v>0</v>
      </c>
      <c r="CC5425">
        <f t="shared" si="1192"/>
        <v>0</v>
      </c>
      <c r="CD5425">
        <v>0</v>
      </c>
    </row>
    <row r="5426" spans="1:82" x14ac:dyDescent="0.35">
      <c r="A5426">
        <v>323</v>
      </c>
      <c r="B5426" t="s">
        <v>865</v>
      </c>
      <c r="C5426" t="s">
        <v>75</v>
      </c>
      <c r="D5426">
        <v>76</v>
      </c>
      <c r="E5426" t="s">
        <v>797</v>
      </c>
      <c r="F5426" t="s">
        <v>98</v>
      </c>
      <c r="G5426">
        <v>2021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0</v>
      </c>
      <c r="AG5426">
        <v>0</v>
      </c>
      <c r="AH5426">
        <f t="shared" si="1181"/>
        <v>0</v>
      </c>
      <c r="AI5426">
        <f t="shared" si="1182"/>
        <v>0</v>
      </c>
      <c r="AJ5426">
        <f t="shared" si="1183"/>
        <v>0</v>
      </c>
      <c r="AK5426">
        <v>5</v>
      </c>
      <c r="AL5426">
        <v>0</v>
      </c>
      <c r="AM5426">
        <v>0</v>
      </c>
      <c r="AN5426">
        <v>0</v>
      </c>
      <c r="AO5426">
        <v>0.03</v>
      </c>
      <c r="AP5426">
        <v>0.02</v>
      </c>
      <c r="AQ5426">
        <v>0</v>
      </c>
      <c r="AR5426">
        <v>0</v>
      </c>
      <c r="AS5426">
        <f t="shared" si="1184"/>
        <v>0</v>
      </c>
      <c r="AT5426">
        <v>1</v>
      </c>
      <c r="AU5426">
        <v>4</v>
      </c>
      <c r="AV5426">
        <v>67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f t="shared" si="1185"/>
        <v>0</v>
      </c>
      <c r="BJ5426">
        <v>0.06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f t="shared" si="1186"/>
        <v>0</v>
      </c>
      <c r="BQ5426">
        <v>0</v>
      </c>
      <c r="BR5426">
        <v>2017</v>
      </c>
      <c r="BS5426">
        <v>0</v>
      </c>
      <c r="BT5426">
        <v>0</v>
      </c>
      <c r="BU5426" s="2">
        <f t="shared" si="1187"/>
        <v>0</v>
      </c>
      <c r="BV5426" s="1">
        <f t="shared" si="1193"/>
        <v>1.2E-2</v>
      </c>
      <c r="BW5426" s="1">
        <f t="shared" si="1180"/>
        <v>3.7539999999999997E-2</v>
      </c>
      <c r="BX5426" s="1">
        <f t="shared" si="1188"/>
        <v>4.2000000000000003E-2</v>
      </c>
      <c r="BY5426" s="1" t="e">
        <f t="shared" si="1189"/>
        <v>#DIV/0!</v>
      </c>
      <c r="BZ5426" s="1" t="e">
        <f t="shared" si="1190"/>
        <v>#DIV/0!</v>
      </c>
      <c r="CA5426" s="1" t="e">
        <f t="shared" si="1191"/>
        <v>#DIV/0!</v>
      </c>
      <c r="CB5426">
        <v>0</v>
      </c>
      <c r="CC5426">
        <f t="shared" si="1192"/>
        <v>0</v>
      </c>
      <c r="CD5426">
        <v>0</v>
      </c>
    </row>
    <row r="5427" spans="1:82" x14ac:dyDescent="0.35">
      <c r="A5427">
        <v>1213</v>
      </c>
      <c r="B5427" t="s">
        <v>1055</v>
      </c>
      <c r="C5427" t="s">
        <v>81</v>
      </c>
      <c r="D5427">
        <v>77</v>
      </c>
      <c r="E5427" t="s">
        <v>797</v>
      </c>
      <c r="F5427" t="s">
        <v>125</v>
      </c>
      <c r="G5427">
        <v>2022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f t="shared" si="1181"/>
        <v>0</v>
      </c>
      <c r="AI5427">
        <f t="shared" si="1182"/>
        <v>0</v>
      </c>
      <c r="AJ5427">
        <f t="shared" si="1183"/>
        <v>0</v>
      </c>
      <c r="AK5427">
        <v>5</v>
      </c>
      <c r="AL5427">
        <v>0</v>
      </c>
      <c r="AM5427">
        <v>0</v>
      </c>
      <c r="AN5427">
        <v>0</v>
      </c>
      <c r="AO5427">
        <v>0.03</v>
      </c>
      <c r="AP5427">
        <v>0.02</v>
      </c>
      <c r="AQ5427">
        <v>0</v>
      </c>
      <c r="AR5427">
        <v>0</v>
      </c>
      <c r="AS5427">
        <f t="shared" si="1184"/>
        <v>0</v>
      </c>
      <c r="AT5427">
        <v>1</v>
      </c>
      <c r="AU5427">
        <v>4</v>
      </c>
      <c r="AV5427">
        <v>67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f t="shared" si="1185"/>
        <v>0</v>
      </c>
      <c r="BJ5427">
        <v>0.06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f t="shared" si="1186"/>
        <v>0</v>
      </c>
      <c r="BQ5427">
        <v>0</v>
      </c>
      <c r="BR5427">
        <v>2021</v>
      </c>
      <c r="BS5427">
        <v>0</v>
      </c>
      <c r="BT5427">
        <v>0</v>
      </c>
      <c r="BU5427" s="2">
        <f t="shared" si="1187"/>
        <v>0</v>
      </c>
      <c r="BV5427" s="1">
        <f t="shared" si="1193"/>
        <v>1.2E-2</v>
      </c>
      <c r="BW5427" s="1">
        <f t="shared" si="1180"/>
        <v>3.7539999999999997E-2</v>
      </c>
      <c r="BX5427" s="1">
        <f t="shared" si="1188"/>
        <v>4.2000000000000003E-2</v>
      </c>
      <c r="BY5427" s="1" t="e">
        <f t="shared" si="1189"/>
        <v>#DIV/0!</v>
      </c>
      <c r="BZ5427" s="1" t="e">
        <f t="shared" si="1190"/>
        <v>#DIV/0!</v>
      </c>
      <c r="CA5427" s="1" t="e">
        <f t="shared" si="1191"/>
        <v>#DIV/0!</v>
      </c>
      <c r="CB5427">
        <v>0</v>
      </c>
      <c r="CC5427">
        <f t="shared" si="1192"/>
        <v>0</v>
      </c>
      <c r="CD5427">
        <v>0</v>
      </c>
    </row>
    <row r="5428" spans="1:82" x14ac:dyDescent="0.35">
      <c r="A5428">
        <v>1557</v>
      </c>
      <c r="B5428" t="s">
        <v>755</v>
      </c>
      <c r="C5428" t="s">
        <v>179</v>
      </c>
      <c r="D5428">
        <v>68</v>
      </c>
      <c r="E5428" t="s">
        <v>70</v>
      </c>
      <c r="F5428" t="s">
        <v>118</v>
      </c>
      <c r="G5428">
        <v>2023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-2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2</v>
      </c>
      <c r="AD5428">
        <v>0</v>
      </c>
      <c r="AE5428">
        <v>0</v>
      </c>
      <c r="AF5428">
        <v>0</v>
      </c>
      <c r="AG5428">
        <v>0</v>
      </c>
      <c r="AH5428">
        <f t="shared" si="1181"/>
        <v>0</v>
      </c>
      <c r="AI5428">
        <f t="shared" si="1182"/>
        <v>0</v>
      </c>
      <c r="AJ5428">
        <f t="shared" si="1183"/>
        <v>0</v>
      </c>
      <c r="AK5428">
        <v>0</v>
      </c>
      <c r="AL5428">
        <v>0</v>
      </c>
      <c r="AM5428">
        <v>0</v>
      </c>
      <c r="AN5428">
        <v>0</v>
      </c>
      <c r="AO5428">
        <v>0.02</v>
      </c>
      <c r="AP5428">
        <v>-0.01</v>
      </c>
      <c r="AQ5428">
        <v>-0.2</v>
      </c>
      <c r="AR5428">
        <v>-0.2</v>
      </c>
      <c r="AS5428">
        <f t="shared" si="1184"/>
        <v>-2</v>
      </c>
      <c r="AT5428">
        <v>3</v>
      </c>
      <c r="AU5428">
        <v>16</v>
      </c>
      <c r="AV5428">
        <v>201</v>
      </c>
      <c r="AW5428">
        <v>0</v>
      </c>
      <c r="AX5428">
        <v>-2</v>
      </c>
      <c r="AY5428">
        <v>0</v>
      </c>
      <c r="AZ5428">
        <v>1</v>
      </c>
      <c r="BA5428">
        <v>0.33333333300000001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f t="shared" si="1185"/>
        <v>0</v>
      </c>
      <c r="BJ5428">
        <v>0.08</v>
      </c>
      <c r="BK5428">
        <v>0</v>
      </c>
      <c r="BL5428">
        <v>-0.67</v>
      </c>
      <c r="BM5428">
        <v>0</v>
      </c>
      <c r="BN5428">
        <v>-7.0000000000000007E-2</v>
      </c>
      <c r="BO5428">
        <v>-7.0000000000000007E-2</v>
      </c>
      <c r="BP5428">
        <f t="shared" si="1186"/>
        <v>-0.125</v>
      </c>
      <c r="BQ5428">
        <v>-0.67</v>
      </c>
      <c r="BR5428">
        <v>2017</v>
      </c>
      <c r="BS5428">
        <v>-0.01</v>
      </c>
      <c r="BT5428">
        <v>-0.01</v>
      </c>
      <c r="BU5428" s="2">
        <f t="shared" si="1187"/>
        <v>-4.0412156862745095E-2</v>
      </c>
      <c r="BV5428" s="1">
        <f t="shared" si="1193"/>
        <v>1.025E-2</v>
      </c>
      <c r="BW5428" s="1">
        <f t="shared" si="1180"/>
        <v>3.3326666666666671E-2</v>
      </c>
      <c r="BX5428" s="1">
        <f t="shared" si="1188"/>
        <v>4.0166666663333329E-2</v>
      </c>
      <c r="BY5428" s="1" t="e">
        <f t="shared" si="1189"/>
        <v>#DIV/0!</v>
      </c>
      <c r="BZ5428" s="1" t="e">
        <f t="shared" si="1190"/>
        <v>#DIV/0!</v>
      </c>
      <c r="CA5428" s="1" t="e">
        <f t="shared" si="1191"/>
        <v>#DIV/0!</v>
      </c>
      <c r="CB5428">
        <v>0</v>
      </c>
      <c r="CC5428">
        <f t="shared" si="1192"/>
        <v>0</v>
      </c>
      <c r="CD5428">
        <v>0</v>
      </c>
    </row>
    <row r="5429" spans="1:82" x14ac:dyDescent="0.35">
      <c r="A5429">
        <v>1078</v>
      </c>
      <c r="B5429" t="s">
        <v>1026</v>
      </c>
      <c r="C5429" t="s">
        <v>81</v>
      </c>
      <c r="D5429">
        <v>77</v>
      </c>
      <c r="E5429" t="s">
        <v>797</v>
      </c>
      <c r="F5429" t="s">
        <v>84</v>
      </c>
      <c r="G5429">
        <v>2017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2</v>
      </c>
      <c r="AD5429">
        <v>0</v>
      </c>
      <c r="AE5429">
        <v>0</v>
      </c>
      <c r="AF5429">
        <v>0</v>
      </c>
      <c r="AG5429">
        <v>0</v>
      </c>
      <c r="AH5429">
        <f t="shared" si="1181"/>
        <v>0</v>
      </c>
      <c r="AI5429">
        <f t="shared" si="1182"/>
        <v>0</v>
      </c>
      <c r="AJ5429">
        <f t="shared" si="1183"/>
        <v>0</v>
      </c>
      <c r="AK5429">
        <v>22</v>
      </c>
      <c r="AL5429">
        <v>0</v>
      </c>
      <c r="AM5429">
        <v>0</v>
      </c>
      <c r="AN5429">
        <v>0</v>
      </c>
      <c r="AO5429">
        <v>0.02</v>
      </c>
      <c r="AP5429">
        <v>0.03</v>
      </c>
      <c r="AQ5429">
        <v>0</v>
      </c>
      <c r="AR5429">
        <v>0</v>
      </c>
      <c r="AS5429">
        <f t="shared" si="1184"/>
        <v>0</v>
      </c>
      <c r="AT5429">
        <v>2</v>
      </c>
      <c r="AU5429">
        <v>10</v>
      </c>
      <c r="AV5429">
        <v>170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f t="shared" si="1185"/>
        <v>0</v>
      </c>
      <c r="BJ5429">
        <v>0.06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f t="shared" si="1186"/>
        <v>0</v>
      </c>
      <c r="BQ5429">
        <v>0</v>
      </c>
      <c r="BR5429">
        <v>2010</v>
      </c>
      <c r="BS5429">
        <v>0</v>
      </c>
      <c r="BT5429">
        <v>0</v>
      </c>
      <c r="BU5429" s="2">
        <f t="shared" si="1187"/>
        <v>0</v>
      </c>
      <c r="BV5429" s="1">
        <f t="shared" si="1193"/>
        <v>1.2E-2</v>
      </c>
      <c r="BW5429" s="1">
        <f t="shared" si="1180"/>
        <v>3.5099999999999999E-2</v>
      </c>
      <c r="BX5429" s="1">
        <f t="shared" si="1188"/>
        <v>3.9166666666666669E-2</v>
      </c>
      <c r="BY5429" s="1" t="e">
        <f t="shared" si="1189"/>
        <v>#DIV/0!</v>
      </c>
      <c r="BZ5429" s="1" t="e">
        <f t="shared" si="1190"/>
        <v>#DIV/0!</v>
      </c>
      <c r="CA5429" s="1" t="e">
        <f t="shared" si="1191"/>
        <v>#DIV/0!</v>
      </c>
      <c r="CB5429">
        <v>0</v>
      </c>
      <c r="CC5429">
        <f t="shared" si="1192"/>
        <v>0</v>
      </c>
      <c r="CD5429">
        <v>0</v>
      </c>
    </row>
    <row r="5430" spans="1:82" x14ac:dyDescent="0.35">
      <c r="A5430">
        <v>794</v>
      </c>
      <c r="B5430" t="s">
        <v>444</v>
      </c>
      <c r="C5430" t="s">
        <v>92</v>
      </c>
      <c r="D5430">
        <v>71</v>
      </c>
      <c r="E5430" t="s">
        <v>70</v>
      </c>
      <c r="F5430" t="s">
        <v>94</v>
      </c>
      <c r="G5430">
        <v>2020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0</v>
      </c>
      <c r="AG5430">
        <v>0</v>
      </c>
      <c r="AH5430">
        <f t="shared" si="1181"/>
        <v>0</v>
      </c>
      <c r="AI5430">
        <f t="shared" si="1182"/>
        <v>0</v>
      </c>
      <c r="AJ5430">
        <f t="shared" si="1183"/>
        <v>0</v>
      </c>
      <c r="AK5430">
        <v>25</v>
      </c>
      <c r="AL5430">
        <v>0</v>
      </c>
      <c r="AM5430">
        <v>0</v>
      </c>
      <c r="AN5430">
        <v>0</v>
      </c>
      <c r="AO5430">
        <v>0.02</v>
      </c>
      <c r="AP5430">
        <v>0.08</v>
      </c>
      <c r="AQ5430">
        <v>0</v>
      </c>
      <c r="AR5430">
        <v>0</v>
      </c>
      <c r="AS5430">
        <f t="shared" si="1184"/>
        <v>0</v>
      </c>
      <c r="AT5430">
        <v>1</v>
      </c>
      <c r="AU5430">
        <v>5</v>
      </c>
      <c r="AV5430">
        <v>84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f t="shared" si="1185"/>
        <v>0</v>
      </c>
      <c r="BJ5430">
        <v>0.06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f t="shared" si="1186"/>
        <v>0</v>
      </c>
      <c r="BQ5430">
        <v>0</v>
      </c>
      <c r="BR5430">
        <v>2018</v>
      </c>
      <c r="BS5430">
        <v>0</v>
      </c>
      <c r="BT5430">
        <v>0</v>
      </c>
      <c r="BU5430" s="2">
        <f t="shared" si="1187"/>
        <v>0</v>
      </c>
      <c r="BV5430" s="1">
        <f t="shared" si="1193"/>
        <v>1.2E-2</v>
      </c>
      <c r="BW5430" s="1">
        <f t="shared" si="1180"/>
        <v>3.5049999999999998E-2</v>
      </c>
      <c r="BX5430" s="1">
        <f t="shared" si="1188"/>
        <v>3.9166666666666669E-2</v>
      </c>
      <c r="BY5430" s="1" t="e">
        <f t="shared" si="1189"/>
        <v>#DIV/0!</v>
      </c>
      <c r="BZ5430" s="1" t="e">
        <f t="shared" si="1190"/>
        <v>#DIV/0!</v>
      </c>
      <c r="CA5430" s="1" t="e">
        <f t="shared" si="1191"/>
        <v>#DIV/0!</v>
      </c>
      <c r="CB5430">
        <v>0</v>
      </c>
      <c r="CC5430">
        <f t="shared" si="1192"/>
        <v>0</v>
      </c>
      <c r="CD5430">
        <v>0</v>
      </c>
    </row>
    <row r="5431" spans="1:82" x14ac:dyDescent="0.35">
      <c r="A5431">
        <v>895</v>
      </c>
      <c r="B5431" t="s">
        <v>474</v>
      </c>
      <c r="C5431" t="s">
        <v>72</v>
      </c>
      <c r="D5431">
        <v>72</v>
      </c>
      <c r="E5431" t="s">
        <v>70</v>
      </c>
      <c r="F5431" t="s">
        <v>118</v>
      </c>
      <c r="G5431">
        <v>2014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0</v>
      </c>
      <c r="AE5431">
        <v>0</v>
      </c>
      <c r="AF5431">
        <v>0</v>
      </c>
      <c r="AG5431">
        <v>0</v>
      </c>
      <c r="AH5431">
        <f t="shared" si="1181"/>
        <v>0</v>
      </c>
      <c r="AI5431">
        <f t="shared" si="1182"/>
        <v>0</v>
      </c>
      <c r="AJ5431">
        <f t="shared" si="1183"/>
        <v>0</v>
      </c>
      <c r="AK5431">
        <v>51</v>
      </c>
      <c r="AL5431">
        <v>0</v>
      </c>
      <c r="AM5431">
        <v>0</v>
      </c>
      <c r="AN5431">
        <v>0</v>
      </c>
      <c r="AO5431">
        <v>0.03</v>
      </c>
      <c r="AP5431">
        <v>0.17</v>
      </c>
      <c r="AQ5431">
        <v>0</v>
      </c>
      <c r="AR5431">
        <v>0</v>
      </c>
      <c r="AS5431">
        <f t="shared" si="1184"/>
        <v>0</v>
      </c>
      <c r="AT5431">
        <v>1</v>
      </c>
      <c r="AU5431">
        <v>3</v>
      </c>
      <c r="AV5431">
        <v>60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f t="shared" si="1185"/>
        <v>0</v>
      </c>
      <c r="BJ5431">
        <v>0.05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f t="shared" si="1186"/>
        <v>0</v>
      </c>
      <c r="BQ5431">
        <v>0</v>
      </c>
      <c r="BR5431">
        <v>2012</v>
      </c>
      <c r="BS5431">
        <v>0</v>
      </c>
      <c r="BT5431">
        <v>0</v>
      </c>
      <c r="BU5431" s="2">
        <f t="shared" si="1187"/>
        <v>0</v>
      </c>
      <c r="BV5431" s="1">
        <f t="shared" si="1193"/>
        <v>0.01</v>
      </c>
      <c r="BW5431" s="1">
        <f t="shared" si="1180"/>
        <v>3.2530000000000003E-2</v>
      </c>
      <c r="BX5431" s="1">
        <f t="shared" si="1188"/>
        <v>3.6500000000000005E-2</v>
      </c>
      <c r="BY5431" s="1" t="e">
        <f t="shared" si="1189"/>
        <v>#DIV/0!</v>
      </c>
      <c r="BZ5431" s="1" t="e">
        <f t="shared" si="1190"/>
        <v>#DIV/0!</v>
      </c>
      <c r="CA5431" s="1" t="e">
        <f t="shared" si="1191"/>
        <v>#DIV/0!</v>
      </c>
      <c r="CB5431">
        <v>0</v>
      </c>
      <c r="CC5431">
        <f t="shared" si="1192"/>
        <v>0</v>
      </c>
      <c r="CD5431">
        <v>0</v>
      </c>
    </row>
    <row r="5432" spans="1:82" x14ac:dyDescent="0.35">
      <c r="A5432">
        <v>190</v>
      </c>
      <c r="B5432" t="s">
        <v>189</v>
      </c>
      <c r="C5432" t="s">
        <v>75</v>
      </c>
      <c r="D5432">
        <v>76</v>
      </c>
      <c r="E5432" t="s">
        <v>70</v>
      </c>
      <c r="F5432" t="s">
        <v>104</v>
      </c>
      <c r="G5432">
        <v>2013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1</v>
      </c>
      <c r="AD5432">
        <v>0</v>
      </c>
      <c r="AE5432">
        <v>0</v>
      </c>
      <c r="AF5432">
        <v>0</v>
      </c>
      <c r="AG5432">
        <v>0</v>
      </c>
      <c r="AH5432">
        <f t="shared" si="1181"/>
        <v>0</v>
      </c>
      <c r="AI5432">
        <f t="shared" si="1182"/>
        <v>0</v>
      </c>
      <c r="AJ5432">
        <f t="shared" si="1183"/>
        <v>0</v>
      </c>
      <c r="AK5432">
        <v>5</v>
      </c>
      <c r="AL5432">
        <v>0</v>
      </c>
      <c r="AM5432">
        <v>0</v>
      </c>
      <c r="AN5432">
        <v>0</v>
      </c>
      <c r="AO5432">
        <v>0.04</v>
      </c>
      <c r="AP5432">
        <v>0.04</v>
      </c>
      <c r="AQ5432">
        <v>0</v>
      </c>
      <c r="AR5432">
        <v>0</v>
      </c>
      <c r="AS5432">
        <f t="shared" si="1184"/>
        <v>0</v>
      </c>
      <c r="AT5432">
        <v>1</v>
      </c>
      <c r="AU5432">
        <v>2</v>
      </c>
      <c r="AV5432">
        <v>50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f t="shared" si="1185"/>
        <v>0</v>
      </c>
      <c r="BJ5432">
        <v>0.04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f t="shared" si="1186"/>
        <v>0</v>
      </c>
      <c r="BQ5432">
        <v>0</v>
      </c>
      <c r="BR5432">
        <v>2009</v>
      </c>
      <c r="BS5432">
        <v>0</v>
      </c>
      <c r="BT5432">
        <v>0</v>
      </c>
      <c r="BU5432" s="2">
        <f t="shared" si="1187"/>
        <v>0</v>
      </c>
      <c r="BV5432" s="1">
        <f t="shared" si="1193"/>
        <v>8.0000000000000002E-3</v>
      </c>
      <c r="BW5432" s="1">
        <f t="shared" si="1180"/>
        <v>3.0019999999999998E-2</v>
      </c>
      <c r="BX5432" s="1">
        <f t="shared" si="1188"/>
        <v>3.4333333333333334E-2</v>
      </c>
      <c r="BY5432" s="1" t="e">
        <f t="shared" si="1189"/>
        <v>#DIV/0!</v>
      </c>
      <c r="BZ5432" s="1" t="e">
        <f t="shared" si="1190"/>
        <v>#DIV/0!</v>
      </c>
      <c r="CA5432" s="1" t="e">
        <f t="shared" si="1191"/>
        <v>#DIV/0!</v>
      </c>
      <c r="CB5432">
        <v>0</v>
      </c>
      <c r="CC5432">
        <f t="shared" si="1192"/>
        <v>0</v>
      </c>
      <c r="CD5432">
        <v>0</v>
      </c>
    </row>
    <row r="5433" spans="1:82" x14ac:dyDescent="0.35">
      <c r="A5433">
        <v>992</v>
      </c>
      <c r="B5433" t="s">
        <v>1420</v>
      </c>
      <c r="C5433" t="s">
        <v>100</v>
      </c>
      <c r="D5433">
        <v>69</v>
      </c>
      <c r="E5433" t="s">
        <v>1156</v>
      </c>
      <c r="F5433" t="s">
        <v>93</v>
      </c>
      <c r="G5433">
        <v>2020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</v>
      </c>
      <c r="AD5433">
        <v>0</v>
      </c>
      <c r="AE5433">
        <v>0</v>
      </c>
      <c r="AF5433">
        <v>0</v>
      </c>
      <c r="AG5433">
        <v>0</v>
      </c>
      <c r="AH5433">
        <f t="shared" si="1181"/>
        <v>0</v>
      </c>
      <c r="AI5433">
        <f t="shared" si="1182"/>
        <v>0</v>
      </c>
      <c r="AJ5433">
        <f t="shared" si="1183"/>
        <v>0</v>
      </c>
      <c r="AK5433">
        <v>0</v>
      </c>
      <c r="AL5433">
        <v>0</v>
      </c>
      <c r="AM5433">
        <v>0</v>
      </c>
      <c r="AN5433">
        <v>0</v>
      </c>
      <c r="AO5433">
        <v>0.02</v>
      </c>
      <c r="AP5433">
        <v>0</v>
      </c>
      <c r="AQ5433">
        <v>0</v>
      </c>
      <c r="AR5433">
        <v>0</v>
      </c>
      <c r="AS5433">
        <f t="shared" si="1184"/>
        <v>0</v>
      </c>
      <c r="AT5433">
        <v>1</v>
      </c>
      <c r="AU5433">
        <v>4</v>
      </c>
      <c r="AV5433">
        <v>80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f t="shared" si="1185"/>
        <v>0</v>
      </c>
      <c r="BJ5433">
        <v>0.05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f t="shared" si="1186"/>
        <v>0</v>
      </c>
      <c r="BQ5433">
        <v>0</v>
      </c>
      <c r="BR5433">
        <v>2013</v>
      </c>
      <c r="BS5433">
        <v>0</v>
      </c>
      <c r="BT5433">
        <v>0</v>
      </c>
      <c r="BU5433" s="2">
        <f t="shared" si="1187"/>
        <v>0</v>
      </c>
      <c r="BV5433" s="1">
        <f t="shared" si="1193"/>
        <v>0.01</v>
      </c>
      <c r="BW5433" s="1">
        <f t="shared" si="1180"/>
        <v>3.0040000000000001E-2</v>
      </c>
      <c r="BX5433" s="1">
        <f t="shared" si="1188"/>
        <v>3.3666666666666671E-2</v>
      </c>
      <c r="BY5433" s="1" t="e">
        <f t="shared" si="1189"/>
        <v>#DIV/0!</v>
      </c>
      <c r="BZ5433" s="1" t="e">
        <f t="shared" si="1190"/>
        <v>#DIV/0!</v>
      </c>
      <c r="CA5433" s="1" t="e">
        <f t="shared" si="1191"/>
        <v>#DIV/0!</v>
      </c>
      <c r="CB5433">
        <v>0</v>
      </c>
      <c r="CC5433">
        <f t="shared" si="1192"/>
        <v>0</v>
      </c>
      <c r="CD5433">
        <v>0</v>
      </c>
    </row>
    <row r="5434" spans="1:82" x14ac:dyDescent="0.35">
      <c r="A5434">
        <v>308</v>
      </c>
      <c r="B5434" t="s">
        <v>858</v>
      </c>
      <c r="C5434" t="s">
        <v>72</v>
      </c>
      <c r="D5434">
        <v>78</v>
      </c>
      <c r="E5434" t="s">
        <v>797</v>
      </c>
      <c r="F5434" t="s">
        <v>93</v>
      </c>
      <c r="G5434">
        <v>2021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f t="shared" si="1181"/>
        <v>0</v>
      </c>
      <c r="AI5434">
        <f t="shared" si="1182"/>
        <v>0</v>
      </c>
      <c r="AJ5434">
        <f t="shared" si="1183"/>
        <v>0</v>
      </c>
      <c r="AK5434">
        <v>11</v>
      </c>
      <c r="AL5434">
        <v>0</v>
      </c>
      <c r="AM5434">
        <v>0</v>
      </c>
      <c r="AN5434">
        <v>0</v>
      </c>
      <c r="AO5434">
        <v>0.02</v>
      </c>
      <c r="AP5434">
        <v>0.02</v>
      </c>
      <c r="AQ5434">
        <v>0</v>
      </c>
      <c r="AR5434">
        <v>0</v>
      </c>
      <c r="AS5434">
        <f t="shared" si="1184"/>
        <v>0</v>
      </c>
      <c r="AT5434">
        <v>1</v>
      </c>
      <c r="AU5434">
        <v>4</v>
      </c>
      <c r="AV5434">
        <v>80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f t="shared" si="1185"/>
        <v>0</v>
      </c>
      <c r="BJ5434">
        <v>0.05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f t="shared" si="1186"/>
        <v>0</v>
      </c>
      <c r="BQ5434">
        <v>0</v>
      </c>
      <c r="BR5434">
        <v>2018</v>
      </c>
      <c r="BS5434">
        <v>0</v>
      </c>
      <c r="BT5434">
        <v>0</v>
      </c>
      <c r="BU5434" s="2">
        <f t="shared" si="1187"/>
        <v>0</v>
      </c>
      <c r="BV5434" s="1">
        <f t="shared" si="1193"/>
        <v>0.01</v>
      </c>
      <c r="BW5434" s="1">
        <f t="shared" si="1180"/>
        <v>3.0040000000000001E-2</v>
      </c>
      <c r="BX5434" s="1">
        <f t="shared" si="1188"/>
        <v>3.3666666666666671E-2</v>
      </c>
      <c r="BY5434" s="1" t="e">
        <f t="shared" si="1189"/>
        <v>#DIV/0!</v>
      </c>
      <c r="BZ5434" s="1" t="e">
        <f t="shared" si="1190"/>
        <v>#DIV/0!</v>
      </c>
      <c r="CA5434" s="1" t="e">
        <f t="shared" si="1191"/>
        <v>#DIV/0!</v>
      </c>
      <c r="CB5434">
        <v>0</v>
      </c>
      <c r="CC5434">
        <f t="shared" si="1192"/>
        <v>0</v>
      </c>
      <c r="CD5434">
        <v>0</v>
      </c>
    </row>
    <row r="5435" spans="1:82" x14ac:dyDescent="0.35">
      <c r="A5435">
        <v>607</v>
      </c>
      <c r="B5435" t="s">
        <v>922</v>
      </c>
      <c r="C5435" t="s">
        <v>75</v>
      </c>
      <c r="D5435">
        <v>76</v>
      </c>
      <c r="E5435" t="s">
        <v>797</v>
      </c>
      <c r="F5435" t="s">
        <v>77</v>
      </c>
      <c r="G5435">
        <v>2017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f t="shared" si="1181"/>
        <v>0</v>
      </c>
      <c r="AI5435">
        <f t="shared" si="1182"/>
        <v>0</v>
      </c>
      <c r="AJ5435">
        <f t="shared" si="1183"/>
        <v>0</v>
      </c>
      <c r="AK5435">
        <v>15</v>
      </c>
      <c r="AL5435">
        <v>0</v>
      </c>
      <c r="AM5435">
        <v>0</v>
      </c>
      <c r="AN5435">
        <v>0</v>
      </c>
      <c r="AO5435">
        <v>0.02</v>
      </c>
      <c r="AP5435">
        <v>0.05</v>
      </c>
      <c r="AQ5435">
        <v>0</v>
      </c>
      <c r="AR5435">
        <v>0</v>
      </c>
      <c r="AS5435">
        <f t="shared" si="1184"/>
        <v>0</v>
      </c>
      <c r="AT5435">
        <v>1</v>
      </c>
      <c r="AU5435">
        <v>4</v>
      </c>
      <c r="AV5435">
        <v>80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f t="shared" si="1185"/>
        <v>0</v>
      </c>
      <c r="BJ5435">
        <v>0.05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f t="shared" si="1186"/>
        <v>0</v>
      </c>
      <c r="BQ5435">
        <v>0</v>
      </c>
      <c r="BR5435">
        <v>2015</v>
      </c>
      <c r="BS5435">
        <v>0</v>
      </c>
      <c r="BT5435">
        <v>0</v>
      </c>
      <c r="BU5435" s="2">
        <f t="shared" si="1187"/>
        <v>0</v>
      </c>
      <c r="BV5435" s="1">
        <f t="shared" si="1193"/>
        <v>0.01</v>
      </c>
      <c r="BW5435" s="1">
        <f t="shared" si="1180"/>
        <v>3.0040000000000001E-2</v>
      </c>
      <c r="BX5435" s="1">
        <f t="shared" si="1188"/>
        <v>3.3666666666666671E-2</v>
      </c>
      <c r="BY5435" s="1" t="e">
        <f t="shared" si="1189"/>
        <v>#DIV/0!</v>
      </c>
      <c r="BZ5435" s="1" t="e">
        <f t="shared" si="1190"/>
        <v>#DIV/0!</v>
      </c>
      <c r="CA5435" s="1" t="e">
        <f t="shared" si="1191"/>
        <v>#DIV/0!</v>
      </c>
      <c r="CB5435">
        <v>0</v>
      </c>
      <c r="CC5435">
        <f t="shared" si="1192"/>
        <v>0</v>
      </c>
      <c r="CD5435">
        <v>0</v>
      </c>
    </row>
    <row r="5436" spans="1:82" x14ac:dyDescent="0.35">
      <c r="A5436">
        <v>288</v>
      </c>
      <c r="B5436" t="s">
        <v>1230</v>
      </c>
      <c r="C5436" t="s">
        <v>100</v>
      </c>
      <c r="D5436">
        <v>69</v>
      </c>
      <c r="E5436" t="s">
        <v>1156</v>
      </c>
      <c r="F5436" t="s">
        <v>106</v>
      </c>
      <c r="G5436">
        <v>2013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f t="shared" si="1181"/>
        <v>0</v>
      </c>
      <c r="AI5436">
        <f t="shared" si="1182"/>
        <v>0</v>
      </c>
      <c r="AJ5436">
        <f t="shared" si="1183"/>
        <v>0</v>
      </c>
      <c r="AK5436">
        <v>0</v>
      </c>
      <c r="AL5436">
        <v>0</v>
      </c>
      <c r="AM5436">
        <v>0</v>
      </c>
      <c r="AN5436">
        <v>0</v>
      </c>
      <c r="AO5436">
        <v>0.02</v>
      </c>
      <c r="AP5436">
        <v>0</v>
      </c>
      <c r="AQ5436">
        <v>0</v>
      </c>
      <c r="AR5436">
        <v>0</v>
      </c>
      <c r="AS5436">
        <f t="shared" si="1184"/>
        <v>0</v>
      </c>
      <c r="AT5436">
        <v>1</v>
      </c>
      <c r="AU5436">
        <v>3</v>
      </c>
      <c r="AV5436">
        <v>60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f t="shared" si="1185"/>
        <v>0</v>
      </c>
      <c r="BJ5436">
        <v>0.05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f t="shared" si="1186"/>
        <v>0</v>
      </c>
      <c r="BQ5436">
        <v>0</v>
      </c>
      <c r="BR5436">
        <v>2012</v>
      </c>
      <c r="BS5436">
        <v>0</v>
      </c>
      <c r="BT5436">
        <v>0</v>
      </c>
      <c r="BU5436" s="2">
        <f t="shared" si="1187"/>
        <v>0</v>
      </c>
      <c r="BV5436" s="1">
        <f t="shared" si="1193"/>
        <v>0.01</v>
      </c>
      <c r="BW5436" s="1">
        <f t="shared" si="1180"/>
        <v>3.0030000000000001E-2</v>
      </c>
      <c r="BX5436" s="1">
        <f t="shared" si="1188"/>
        <v>3.3166666666666671E-2</v>
      </c>
      <c r="BY5436" s="1" t="e">
        <f t="shared" si="1189"/>
        <v>#DIV/0!</v>
      </c>
      <c r="BZ5436" s="1" t="e">
        <f t="shared" si="1190"/>
        <v>#DIV/0!</v>
      </c>
      <c r="CA5436" s="1" t="e">
        <f t="shared" si="1191"/>
        <v>#DIV/0!</v>
      </c>
      <c r="CB5436">
        <v>0</v>
      </c>
      <c r="CC5436">
        <f t="shared" si="1192"/>
        <v>0</v>
      </c>
      <c r="CD5436">
        <v>0</v>
      </c>
    </row>
    <row r="5437" spans="1:82" x14ac:dyDescent="0.35">
      <c r="A5437">
        <v>1548</v>
      </c>
      <c r="B5437" t="s">
        <v>1565</v>
      </c>
      <c r="C5437" t="s">
        <v>103</v>
      </c>
      <c r="D5437">
        <v>70</v>
      </c>
      <c r="E5437" t="s">
        <v>1156</v>
      </c>
      <c r="F5437" t="s">
        <v>118</v>
      </c>
      <c r="G5437">
        <v>2023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</v>
      </c>
      <c r="AD5437">
        <v>0</v>
      </c>
      <c r="AE5437">
        <v>0</v>
      </c>
      <c r="AF5437">
        <v>0</v>
      </c>
      <c r="AG5437">
        <v>0</v>
      </c>
      <c r="AH5437">
        <f t="shared" si="1181"/>
        <v>0</v>
      </c>
      <c r="AI5437">
        <f t="shared" si="1182"/>
        <v>0</v>
      </c>
      <c r="AJ5437">
        <f t="shared" si="1183"/>
        <v>0</v>
      </c>
      <c r="AK5437">
        <v>-5</v>
      </c>
      <c r="AL5437">
        <v>0</v>
      </c>
      <c r="AM5437">
        <v>0</v>
      </c>
      <c r="AN5437">
        <v>0</v>
      </c>
      <c r="AO5437">
        <v>0.03</v>
      </c>
      <c r="AP5437">
        <v>-0.09</v>
      </c>
      <c r="AQ5437">
        <v>0</v>
      </c>
      <c r="AR5437">
        <v>0</v>
      </c>
      <c r="AS5437">
        <f t="shared" si="1184"/>
        <v>0</v>
      </c>
      <c r="AT5437">
        <v>1</v>
      </c>
      <c r="AU5437">
        <v>3</v>
      </c>
      <c r="AV5437">
        <v>75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f t="shared" si="1185"/>
        <v>0</v>
      </c>
      <c r="BJ5437">
        <v>0.04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f t="shared" si="1186"/>
        <v>0</v>
      </c>
      <c r="BQ5437">
        <v>0</v>
      </c>
      <c r="BR5437">
        <v>2019</v>
      </c>
      <c r="BS5437">
        <v>0</v>
      </c>
      <c r="BT5437">
        <v>0</v>
      </c>
      <c r="BU5437" s="2">
        <f t="shared" si="1187"/>
        <v>0</v>
      </c>
      <c r="BV5437" s="1">
        <f t="shared" si="1193"/>
        <v>8.0000000000000002E-3</v>
      </c>
      <c r="BW5437" s="1">
        <f t="shared" si="1180"/>
        <v>2.7529999999999999E-2</v>
      </c>
      <c r="BX5437" s="1">
        <f t="shared" si="1188"/>
        <v>3.15E-2</v>
      </c>
      <c r="BY5437" s="1" t="e">
        <f t="shared" si="1189"/>
        <v>#DIV/0!</v>
      </c>
      <c r="BZ5437" s="1" t="e">
        <f t="shared" si="1190"/>
        <v>#DIV/0!</v>
      </c>
      <c r="CA5437" s="1" t="e">
        <f t="shared" si="1191"/>
        <v>#DIV/0!</v>
      </c>
      <c r="CB5437">
        <v>0</v>
      </c>
      <c r="CC5437">
        <f t="shared" si="1192"/>
        <v>0</v>
      </c>
      <c r="CD5437">
        <v>0</v>
      </c>
    </row>
    <row r="5438" spans="1:82" x14ac:dyDescent="0.35">
      <c r="A5438">
        <v>1331</v>
      </c>
      <c r="B5438" t="s">
        <v>1087</v>
      </c>
      <c r="C5438" t="s">
        <v>81</v>
      </c>
      <c r="D5438">
        <v>77</v>
      </c>
      <c r="E5438" t="s">
        <v>797</v>
      </c>
      <c r="F5438" t="s">
        <v>79</v>
      </c>
      <c r="G5438">
        <v>2020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0</v>
      </c>
      <c r="AH5438">
        <f t="shared" si="1181"/>
        <v>0</v>
      </c>
      <c r="AI5438">
        <f t="shared" si="1182"/>
        <v>0</v>
      </c>
      <c r="AJ5438">
        <f t="shared" si="1183"/>
        <v>0</v>
      </c>
      <c r="AK5438">
        <v>7</v>
      </c>
      <c r="AL5438">
        <v>0</v>
      </c>
      <c r="AM5438">
        <v>0</v>
      </c>
      <c r="AN5438">
        <v>0</v>
      </c>
      <c r="AO5438">
        <v>0.04</v>
      </c>
      <c r="AP5438">
        <v>0.04</v>
      </c>
      <c r="AQ5438">
        <v>0</v>
      </c>
      <c r="AR5438">
        <v>0</v>
      </c>
      <c r="AS5438">
        <f t="shared" si="1184"/>
        <v>0</v>
      </c>
      <c r="AT5438">
        <v>1</v>
      </c>
      <c r="AU5438">
        <v>2</v>
      </c>
      <c r="AV5438">
        <v>67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f t="shared" si="1185"/>
        <v>0</v>
      </c>
      <c r="BJ5438">
        <v>0.03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f t="shared" si="1186"/>
        <v>0</v>
      </c>
      <c r="BQ5438">
        <v>0</v>
      </c>
      <c r="BR5438">
        <v>2017</v>
      </c>
      <c r="BS5438">
        <v>0</v>
      </c>
      <c r="BT5438">
        <v>0</v>
      </c>
      <c r="BU5438" s="2">
        <f t="shared" si="1187"/>
        <v>0</v>
      </c>
      <c r="BV5438" s="1">
        <f t="shared" si="1193"/>
        <v>6.0000000000000001E-3</v>
      </c>
      <c r="BW5438" s="1">
        <f t="shared" si="1180"/>
        <v>2.5020000000000001E-2</v>
      </c>
      <c r="BX5438" s="1">
        <f t="shared" si="1188"/>
        <v>2.9333333333333336E-2</v>
      </c>
      <c r="BY5438" s="1" t="e">
        <f t="shared" si="1189"/>
        <v>#DIV/0!</v>
      </c>
      <c r="BZ5438" s="1" t="e">
        <f t="shared" si="1190"/>
        <v>#DIV/0!</v>
      </c>
      <c r="CA5438" s="1" t="e">
        <f t="shared" si="1191"/>
        <v>#DIV/0!</v>
      </c>
      <c r="CB5438">
        <v>0</v>
      </c>
      <c r="CC5438">
        <f t="shared" si="1192"/>
        <v>0</v>
      </c>
      <c r="CD5438">
        <v>0</v>
      </c>
    </row>
    <row r="5439" spans="1:82" x14ac:dyDescent="0.35">
      <c r="A5439">
        <v>1424</v>
      </c>
      <c r="B5439" t="s">
        <v>1526</v>
      </c>
      <c r="C5439" t="s">
        <v>72</v>
      </c>
      <c r="D5439">
        <v>72</v>
      </c>
      <c r="E5439" t="s">
        <v>1156</v>
      </c>
      <c r="F5439" t="s">
        <v>118</v>
      </c>
      <c r="G5439">
        <v>2014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1</v>
      </c>
      <c r="AC5439">
        <v>1</v>
      </c>
      <c r="AD5439">
        <v>-1</v>
      </c>
      <c r="AE5439">
        <v>0</v>
      </c>
      <c r="AF5439">
        <v>0</v>
      </c>
      <c r="AG5439">
        <v>0</v>
      </c>
      <c r="AH5439">
        <f t="shared" si="1181"/>
        <v>0</v>
      </c>
      <c r="AI5439">
        <f t="shared" si="1182"/>
        <v>0</v>
      </c>
      <c r="AJ5439">
        <f t="shared" si="1183"/>
        <v>0</v>
      </c>
      <c r="AK5439">
        <v>-2</v>
      </c>
      <c r="AL5439">
        <v>1</v>
      </c>
      <c r="AM5439">
        <v>0</v>
      </c>
      <c r="AN5439">
        <v>0</v>
      </c>
      <c r="AO5439">
        <v>0.02</v>
      </c>
      <c r="AP5439">
        <v>-0.01</v>
      </c>
      <c r="AQ5439">
        <v>-0.1</v>
      </c>
      <c r="AR5439">
        <v>0.9</v>
      </c>
      <c r="AS5439">
        <f t="shared" si="1184"/>
        <v>-1</v>
      </c>
      <c r="AT5439">
        <v>1</v>
      </c>
      <c r="AU5439">
        <v>1</v>
      </c>
      <c r="AV5439">
        <v>50</v>
      </c>
      <c r="AW5439">
        <v>0</v>
      </c>
      <c r="AX5439">
        <v>0</v>
      </c>
      <c r="AY5439">
        <v>-1</v>
      </c>
      <c r="AZ5439">
        <v>1</v>
      </c>
      <c r="BA5439">
        <v>1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f t="shared" si="1185"/>
        <v>0</v>
      </c>
      <c r="BJ5439">
        <v>0.02</v>
      </c>
      <c r="BK5439">
        <v>0</v>
      </c>
      <c r="BL5439">
        <v>0</v>
      </c>
      <c r="BM5439">
        <v>-1</v>
      </c>
      <c r="BN5439">
        <v>-0.1</v>
      </c>
      <c r="BO5439">
        <v>0.9</v>
      </c>
      <c r="BP5439">
        <f t="shared" si="1186"/>
        <v>-1</v>
      </c>
      <c r="BQ5439">
        <v>-1</v>
      </c>
      <c r="BR5439">
        <v>2014</v>
      </c>
      <c r="BS5439">
        <v>-0.1</v>
      </c>
      <c r="BT5439">
        <v>0.9</v>
      </c>
      <c r="BU5439" s="2">
        <f t="shared" si="1187"/>
        <v>-1.9607843137254901E-4</v>
      </c>
      <c r="BV5439" s="1">
        <f t="shared" si="1193"/>
        <v>-4.5600000000000002E-2</v>
      </c>
      <c r="BW5439" s="1">
        <f t="shared" ref="BW5439:BW5454" si="1194">((BG5439/75)*(AS5439/7500)/2)+(AO5439/4)+(BP5439/10)+(BJ5439/2)+(AU5439/100000)+((AB5439/AC5439)/10)+(AZ5439/1500)</f>
        <v>1.5676666666666662E-2</v>
      </c>
      <c r="BX5439" s="1">
        <f t="shared" si="1188"/>
        <v>2.7166666666666665E-2</v>
      </c>
      <c r="BY5439" s="1" t="e">
        <f t="shared" si="1189"/>
        <v>#DIV/0!</v>
      </c>
      <c r="BZ5439" s="1" t="e">
        <f t="shared" si="1190"/>
        <v>#DIV/0!</v>
      </c>
      <c r="CA5439" s="1" t="e">
        <f t="shared" si="1191"/>
        <v>#DIV/0!</v>
      </c>
      <c r="CB5439">
        <v>0</v>
      </c>
      <c r="CC5439">
        <f t="shared" si="1192"/>
        <v>0</v>
      </c>
      <c r="CD5439">
        <v>0</v>
      </c>
    </row>
    <row r="5440" spans="1:82" x14ac:dyDescent="0.35">
      <c r="A5440">
        <v>1475</v>
      </c>
      <c r="B5440" t="s">
        <v>1542</v>
      </c>
      <c r="C5440" t="s">
        <v>72</v>
      </c>
      <c r="D5440">
        <v>72</v>
      </c>
      <c r="E5440" t="s">
        <v>1156</v>
      </c>
      <c r="F5440" t="s">
        <v>134</v>
      </c>
      <c r="G5440">
        <v>2018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2</v>
      </c>
      <c r="AD5440">
        <v>0</v>
      </c>
      <c r="AE5440">
        <v>0</v>
      </c>
      <c r="AF5440">
        <v>0</v>
      </c>
      <c r="AG5440">
        <v>0</v>
      </c>
      <c r="AH5440">
        <f t="shared" si="1181"/>
        <v>0</v>
      </c>
      <c r="AI5440">
        <f t="shared" si="1182"/>
        <v>0</v>
      </c>
      <c r="AJ5440">
        <f t="shared" si="1183"/>
        <v>0</v>
      </c>
      <c r="AK5440">
        <v>30</v>
      </c>
      <c r="AL5440">
        <v>0</v>
      </c>
      <c r="AM5440">
        <v>0</v>
      </c>
      <c r="AN5440">
        <v>0</v>
      </c>
      <c r="AO5440">
        <v>0.04</v>
      </c>
      <c r="AP5440">
        <v>0.05</v>
      </c>
      <c r="AQ5440">
        <v>0</v>
      </c>
      <c r="AR5440">
        <v>0</v>
      </c>
      <c r="AS5440">
        <f t="shared" si="1184"/>
        <v>0</v>
      </c>
      <c r="AT5440">
        <v>2</v>
      </c>
      <c r="AU5440">
        <v>2</v>
      </c>
      <c r="AV5440">
        <v>100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f t="shared" si="1185"/>
        <v>0</v>
      </c>
      <c r="BJ5440">
        <v>0.02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f t="shared" si="1186"/>
        <v>0</v>
      </c>
      <c r="BQ5440">
        <v>0</v>
      </c>
      <c r="BR5440">
        <v>2011</v>
      </c>
      <c r="BS5440">
        <v>0</v>
      </c>
      <c r="BT5440">
        <v>0</v>
      </c>
      <c r="BU5440" s="2">
        <f t="shared" si="1187"/>
        <v>0</v>
      </c>
      <c r="BV5440" s="1">
        <f t="shared" si="1193"/>
        <v>4.0000000000000001E-3</v>
      </c>
      <c r="BW5440" s="1">
        <f t="shared" si="1194"/>
        <v>2.002E-2</v>
      </c>
      <c r="BX5440" s="1">
        <f t="shared" si="1188"/>
        <v>2.3833333333333335E-2</v>
      </c>
      <c r="BY5440" s="1" t="e">
        <f t="shared" si="1189"/>
        <v>#DIV/0!</v>
      </c>
      <c r="BZ5440" s="1" t="e">
        <f t="shared" si="1190"/>
        <v>#DIV/0!</v>
      </c>
      <c r="CA5440" s="1" t="e">
        <f t="shared" si="1191"/>
        <v>#DIV/0!</v>
      </c>
      <c r="CB5440">
        <v>0</v>
      </c>
      <c r="CC5440">
        <f t="shared" si="1192"/>
        <v>0</v>
      </c>
      <c r="CD5440">
        <v>0</v>
      </c>
    </row>
    <row r="5441" spans="1:82" x14ac:dyDescent="0.35">
      <c r="A5441">
        <v>1140</v>
      </c>
      <c r="B5441" t="s">
        <v>1040</v>
      </c>
      <c r="C5441" t="s">
        <v>81</v>
      </c>
      <c r="D5441">
        <v>77</v>
      </c>
      <c r="E5441" t="s">
        <v>797</v>
      </c>
      <c r="F5441" t="s">
        <v>76</v>
      </c>
      <c r="G5441">
        <v>2020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0</v>
      </c>
      <c r="AG5441">
        <v>0</v>
      </c>
      <c r="AH5441">
        <f t="shared" si="1181"/>
        <v>0</v>
      </c>
      <c r="AI5441">
        <f t="shared" si="1182"/>
        <v>0</v>
      </c>
      <c r="AJ5441">
        <f t="shared" si="1183"/>
        <v>0</v>
      </c>
      <c r="AK5441">
        <v>2</v>
      </c>
      <c r="AL5441">
        <v>0</v>
      </c>
      <c r="AM5441">
        <v>0</v>
      </c>
      <c r="AN5441">
        <v>0</v>
      </c>
      <c r="AO5441">
        <v>0.04</v>
      </c>
      <c r="AP5441">
        <v>0.01</v>
      </c>
      <c r="AQ5441">
        <v>0</v>
      </c>
      <c r="AR5441">
        <v>0</v>
      </c>
      <c r="AS5441">
        <f t="shared" si="1184"/>
        <v>0</v>
      </c>
      <c r="AT5441">
        <v>1</v>
      </c>
      <c r="AU5441">
        <v>1</v>
      </c>
      <c r="AV5441">
        <v>50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f t="shared" si="1185"/>
        <v>0</v>
      </c>
      <c r="BJ5441">
        <v>0.02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f t="shared" si="1186"/>
        <v>0</v>
      </c>
      <c r="BQ5441">
        <v>0</v>
      </c>
      <c r="BR5441">
        <v>2017</v>
      </c>
      <c r="BS5441">
        <v>0</v>
      </c>
      <c r="BT5441">
        <v>0</v>
      </c>
      <c r="BU5441" s="2">
        <f t="shared" si="1187"/>
        <v>0</v>
      </c>
      <c r="BV5441" s="1">
        <f t="shared" si="1193"/>
        <v>4.0000000000000001E-3</v>
      </c>
      <c r="BW5441" s="1">
        <f t="shared" si="1194"/>
        <v>2.001E-2</v>
      </c>
      <c r="BX5441" s="1">
        <f t="shared" si="1188"/>
        <v>2.3833333333333335E-2</v>
      </c>
      <c r="BY5441" s="1" t="e">
        <f t="shared" si="1189"/>
        <v>#DIV/0!</v>
      </c>
      <c r="BZ5441" s="1" t="e">
        <f t="shared" si="1190"/>
        <v>#DIV/0!</v>
      </c>
      <c r="CA5441" s="1" t="e">
        <f t="shared" si="1191"/>
        <v>#DIV/0!</v>
      </c>
      <c r="CB5441">
        <v>0</v>
      </c>
      <c r="CC5441">
        <f t="shared" si="1192"/>
        <v>0</v>
      </c>
      <c r="CD5441">
        <v>0</v>
      </c>
    </row>
    <row r="5442" spans="1:82" x14ac:dyDescent="0.35">
      <c r="A5442">
        <v>604</v>
      </c>
      <c r="B5442" t="s">
        <v>364</v>
      </c>
      <c r="C5442" t="s">
        <v>72</v>
      </c>
      <c r="D5442">
        <v>72</v>
      </c>
      <c r="E5442" t="s">
        <v>70</v>
      </c>
      <c r="F5442" t="s">
        <v>104</v>
      </c>
      <c r="G5442">
        <v>2014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f t="shared" ref="AH5442:AH5505" si="1195">AG5442+Y5442+P5442</f>
        <v>0</v>
      </c>
      <c r="AI5442">
        <f t="shared" ref="AI5442:AI5505" si="1196">(AH5442+L5442)/AT5442</f>
        <v>0</v>
      </c>
      <c r="AJ5442">
        <f t="shared" ref="AJ5442:AJ5454" si="1197">(AH5442+L5442)/AU5442</f>
        <v>0</v>
      </c>
      <c r="AK5442">
        <v>9</v>
      </c>
      <c r="AL5442">
        <v>0</v>
      </c>
      <c r="AM5442">
        <v>0</v>
      </c>
      <c r="AN5442">
        <v>0</v>
      </c>
      <c r="AO5442">
        <v>0.02</v>
      </c>
      <c r="AP5442">
        <v>0.03</v>
      </c>
      <c r="AQ5442">
        <v>0</v>
      </c>
      <c r="AR5442">
        <v>0</v>
      </c>
      <c r="AS5442">
        <f t="shared" ref="AS5442:AS5454" si="1198" xml:space="preserve"> J5442 + V5442 + AD5442</f>
        <v>0</v>
      </c>
      <c r="AT5442">
        <v>1</v>
      </c>
      <c r="AU5442">
        <v>2</v>
      </c>
      <c r="AV5442">
        <v>67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f t="shared" ref="BI5442:BI5454" si="1199">BG5442/AU5442</f>
        <v>0</v>
      </c>
      <c r="BJ5442">
        <v>0.03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f t="shared" ref="BP5442:BP5454" si="1200">AS5442/AU5442</f>
        <v>0</v>
      </c>
      <c r="BQ5442">
        <v>0</v>
      </c>
      <c r="BR5442">
        <v>2014</v>
      </c>
      <c r="BS5442">
        <v>0</v>
      </c>
      <c r="BT5442">
        <v>0</v>
      </c>
      <c r="BU5442" s="2">
        <f t="shared" ref="BU5442:BU5454" si="1201">(((W5442+AE5442)/51)+((V5442+AD5442)/5100))-(AI5442/7)+(Z5442/5000)+(AX5442/50)+(V5442/100000)+(W5442/1000)</f>
        <v>0</v>
      </c>
      <c r="BV5442" s="1">
        <f t="shared" si="1193"/>
        <v>6.0000000000000001E-3</v>
      </c>
      <c r="BW5442" s="1">
        <f t="shared" si="1194"/>
        <v>2.002E-2</v>
      </c>
      <c r="BX5442" s="1">
        <f t="shared" ref="BX5442:BX5454" si="1202">((BH5442-AI5442)/5)+(AO5442/3)+(BP5442/10)+(BJ5442/2)+((AU5442/AT5442)/2000)+((AB5442/AC5442)/10)+(BA5442/100)</f>
        <v>2.2666666666666668E-2</v>
      </c>
      <c r="BY5442" s="1" t="e">
        <f t="shared" ref="BY5442:BY5454" si="1203">((H5442/I5442) * 0.2) + ((J5442 / 6000) * 0.25) + ((K5442 / 60)*0.25) - ((L5442 / 30)*0.1) - (((P5442+Y5442) / 30) * 0.1) + ((S5442 / 400)*0.1) + ((V5442 / 1500) * 0.1) + ((W5442 / 15) * 0.05)</f>
        <v>#DIV/0!</v>
      </c>
      <c r="BZ5442" s="1" t="e">
        <f t="shared" ref="BZ5442:BZ5505" si="1204">(BY5442 + ((AW5442 / 15) * 0.1) + ((BC5442-BD5442+BE5442)/2) + (BJ5442 * 0.1)) * 1.2</f>
        <v>#DIV/0!</v>
      </c>
      <c r="CA5442" s="1" t="e">
        <f t="shared" ref="CA5442:CA5454" si="1205">(((H5442/I5442) * 0.2) + ((BK5442 / 450) * 0.3) + ((BH5442 / 0.1)*0.2) - (AI5442 / 10) + (((S5442/AU5442) / 0.8)*0.1) + ((BL5442 / 100) * 0.15))*2</f>
        <v>#DIV/0!</v>
      </c>
      <c r="CB5442">
        <v>0</v>
      </c>
      <c r="CC5442">
        <f t="shared" si="1192"/>
        <v>0</v>
      </c>
      <c r="CD5442">
        <v>0</v>
      </c>
    </row>
    <row r="5443" spans="1:82" x14ac:dyDescent="0.35">
      <c r="A5443">
        <v>173</v>
      </c>
      <c r="B5443" t="s">
        <v>184</v>
      </c>
      <c r="C5443" t="s">
        <v>69</v>
      </c>
      <c r="D5443">
        <v>73</v>
      </c>
      <c r="E5443" t="s">
        <v>70</v>
      </c>
      <c r="F5443" t="s">
        <v>101</v>
      </c>
      <c r="G5443">
        <v>2022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2</v>
      </c>
      <c r="AC5443">
        <v>3</v>
      </c>
      <c r="AD5443">
        <v>17</v>
      </c>
      <c r="AE5443">
        <v>0</v>
      </c>
      <c r="AF5443">
        <v>1</v>
      </c>
      <c r="AG5443">
        <v>1</v>
      </c>
      <c r="AH5443">
        <f t="shared" si="1195"/>
        <v>1</v>
      </c>
      <c r="AI5443">
        <f t="shared" si="1196"/>
        <v>0.5</v>
      </c>
      <c r="AJ5443">
        <f t="shared" si="1197"/>
        <v>3.7037037037037035E-2</v>
      </c>
      <c r="AK5443">
        <v>42</v>
      </c>
      <c r="AL5443">
        <v>3</v>
      </c>
      <c r="AM5443">
        <v>0</v>
      </c>
      <c r="AN5443">
        <v>0</v>
      </c>
      <c r="AO5443">
        <v>0.05</v>
      </c>
      <c r="AP5443">
        <v>0.08</v>
      </c>
      <c r="AQ5443">
        <v>-0.3</v>
      </c>
      <c r="AR5443">
        <v>1.7</v>
      </c>
      <c r="AS5443">
        <f t="shared" si="1198"/>
        <v>17</v>
      </c>
      <c r="AT5443">
        <v>2</v>
      </c>
      <c r="AU5443">
        <v>27</v>
      </c>
      <c r="AV5443">
        <v>127</v>
      </c>
      <c r="AW5443">
        <v>0</v>
      </c>
      <c r="AX5443">
        <v>0</v>
      </c>
      <c r="AY5443">
        <v>8.5</v>
      </c>
      <c r="AZ5443">
        <v>2</v>
      </c>
      <c r="BA5443">
        <v>1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f t="shared" si="1199"/>
        <v>0</v>
      </c>
      <c r="BJ5443">
        <v>0.21</v>
      </c>
      <c r="BK5443">
        <v>0</v>
      </c>
      <c r="BL5443">
        <v>0</v>
      </c>
      <c r="BM5443">
        <v>8.5</v>
      </c>
      <c r="BN5443">
        <v>-0.15</v>
      </c>
      <c r="BO5443">
        <v>0.85</v>
      </c>
      <c r="BP5443">
        <f t="shared" si="1200"/>
        <v>0.62962962962962965</v>
      </c>
      <c r="BQ5443">
        <v>8.5</v>
      </c>
      <c r="BR5443">
        <v>2022</v>
      </c>
      <c r="BS5443">
        <v>-0.01</v>
      </c>
      <c r="BT5443">
        <v>0.06</v>
      </c>
      <c r="BU5443" s="2">
        <f t="shared" si="1201"/>
        <v>-6.8095238095238098E-2</v>
      </c>
      <c r="BV5443" s="1">
        <f t="shared" si="1193"/>
        <v>-2.3818518518518517E-2</v>
      </c>
      <c r="BW5443" s="1">
        <f t="shared" si="1194"/>
        <v>0.24873296296296296</v>
      </c>
      <c r="BX5443" s="1">
        <f t="shared" si="1202"/>
        <v>0.1680462962962963</v>
      </c>
      <c r="BY5443" s="1" t="e">
        <f t="shared" si="1203"/>
        <v>#DIV/0!</v>
      </c>
      <c r="BZ5443" s="1" t="e">
        <f t="shared" si="1204"/>
        <v>#DIV/0!</v>
      </c>
      <c r="CA5443" s="1" t="e">
        <f t="shared" si="1205"/>
        <v>#DIV/0!</v>
      </c>
      <c r="CB5443">
        <v>0</v>
      </c>
      <c r="CC5443">
        <f t="shared" ref="CC5443:CC5454" si="1206" xml:space="preserve"> (CB5443*10)</f>
        <v>0</v>
      </c>
      <c r="CD5443">
        <v>0</v>
      </c>
    </row>
    <row r="5444" spans="1:82" x14ac:dyDescent="0.35">
      <c r="A5444">
        <v>252</v>
      </c>
      <c r="B5444" t="s">
        <v>1220</v>
      </c>
      <c r="C5444" t="s">
        <v>103</v>
      </c>
      <c r="D5444">
        <v>70</v>
      </c>
      <c r="E5444" t="s">
        <v>1156</v>
      </c>
      <c r="F5444" t="s">
        <v>79</v>
      </c>
      <c r="G5444">
        <v>2014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f t="shared" si="1195"/>
        <v>0</v>
      </c>
      <c r="AI5444">
        <f t="shared" si="1196"/>
        <v>0</v>
      </c>
      <c r="AJ5444">
        <f t="shared" si="1197"/>
        <v>0</v>
      </c>
      <c r="AK5444">
        <v>2</v>
      </c>
      <c r="AL5444">
        <v>0</v>
      </c>
      <c r="AM5444">
        <v>0</v>
      </c>
      <c r="AN5444">
        <v>0</v>
      </c>
      <c r="AO5444">
        <v>0.03</v>
      </c>
      <c r="AP5444">
        <v>0.01</v>
      </c>
      <c r="AQ5444">
        <v>0</v>
      </c>
      <c r="AR5444">
        <v>0</v>
      </c>
      <c r="AS5444">
        <f t="shared" si="1198"/>
        <v>0</v>
      </c>
      <c r="AT5444">
        <v>1</v>
      </c>
      <c r="AU5444">
        <v>1</v>
      </c>
      <c r="AV5444">
        <v>100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f t="shared" si="1199"/>
        <v>0</v>
      </c>
      <c r="BJ5444">
        <v>0.01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f t="shared" si="1200"/>
        <v>0</v>
      </c>
      <c r="BQ5444">
        <v>0</v>
      </c>
      <c r="BR5444">
        <v>2014</v>
      </c>
      <c r="BS5444">
        <v>0</v>
      </c>
      <c r="BT5444">
        <v>0</v>
      </c>
      <c r="BU5444" s="2">
        <f t="shared" si="1201"/>
        <v>0</v>
      </c>
      <c r="BV5444" s="1">
        <f t="shared" si="1193"/>
        <v>2E-3</v>
      </c>
      <c r="BW5444" s="1">
        <f t="shared" si="1194"/>
        <v>1.251E-2</v>
      </c>
      <c r="BX5444" s="1">
        <f t="shared" si="1202"/>
        <v>1.55E-2</v>
      </c>
      <c r="BY5444" s="1" t="e">
        <f t="shared" si="1203"/>
        <v>#DIV/0!</v>
      </c>
      <c r="BZ5444" s="1" t="e">
        <f t="shared" si="1204"/>
        <v>#DIV/0!</v>
      </c>
      <c r="CA5444" s="1" t="e">
        <f t="shared" si="1205"/>
        <v>#DIV/0!</v>
      </c>
      <c r="CB5444">
        <v>0</v>
      </c>
      <c r="CC5444">
        <f t="shared" si="1206"/>
        <v>0</v>
      </c>
      <c r="CD5444">
        <v>0</v>
      </c>
    </row>
    <row r="5445" spans="1:82" x14ac:dyDescent="0.35">
      <c r="A5445">
        <v>1475</v>
      </c>
      <c r="B5445" t="s">
        <v>1542</v>
      </c>
      <c r="C5445" t="s">
        <v>72</v>
      </c>
      <c r="D5445">
        <v>72</v>
      </c>
      <c r="E5445" t="s">
        <v>1156</v>
      </c>
      <c r="F5445" t="s">
        <v>134</v>
      </c>
      <c r="G5445">
        <v>2020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2</v>
      </c>
      <c r="AD5445">
        <v>0</v>
      </c>
      <c r="AE5445">
        <v>0</v>
      </c>
      <c r="AF5445">
        <v>0</v>
      </c>
      <c r="AG5445">
        <v>0</v>
      </c>
      <c r="AH5445">
        <f t="shared" si="1195"/>
        <v>0</v>
      </c>
      <c r="AI5445">
        <f t="shared" si="1196"/>
        <v>0</v>
      </c>
      <c r="AJ5445">
        <f t="shared" si="1197"/>
        <v>0</v>
      </c>
      <c r="AK5445">
        <v>44</v>
      </c>
      <c r="AL5445">
        <v>0</v>
      </c>
      <c r="AM5445">
        <v>0</v>
      </c>
      <c r="AN5445">
        <v>0</v>
      </c>
      <c r="AO5445">
        <v>0.03</v>
      </c>
      <c r="AP5445">
        <v>0.05</v>
      </c>
      <c r="AQ5445">
        <v>0</v>
      </c>
      <c r="AR5445">
        <v>0</v>
      </c>
      <c r="AS5445">
        <f t="shared" si="1198"/>
        <v>0</v>
      </c>
      <c r="AT5445">
        <v>2</v>
      </c>
      <c r="AU5445">
        <v>2</v>
      </c>
      <c r="AV5445">
        <v>200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f t="shared" si="1199"/>
        <v>0</v>
      </c>
      <c r="BJ5445">
        <v>0.01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f t="shared" si="1200"/>
        <v>0</v>
      </c>
      <c r="BQ5445">
        <v>0</v>
      </c>
      <c r="BR5445">
        <v>2011</v>
      </c>
      <c r="BS5445">
        <v>0</v>
      </c>
      <c r="BT5445">
        <v>0</v>
      </c>
      <c r="BU5445" s="2">
        <f t="shared" si="1201"/>
        <v>0</v>
      </c>
      <c r="BV5445" s="1">
        <f t="shared" si="1193"/>
        <v>2E-3</v>
      </c>
      <c r="BW5445" s="1">
        <f t="shared" si="1194"/>
        <v>1.252E-2</v>
      </c>
      <c r="BX5445" s="1">
        <f t="shared" si="1202"/>
        <v>1.55E-2</v>
      </c>
      <c r="BY5445" s="1" t="e">
        <f t="shared" si="1203"/>
        <v>#DIV/0!</v>
      </c>
      <c r="BZ5445" s="1" t="e">
        <f t="shared" si="1204"/>
        <v>#DIV/0!</v>
      </c>
      <c r="CA5445" s="1" t="e">
        <f t="shared" si="1205"/>
        <v>#DIV/0!</v>
      </c>
      <c r="CB5445">
        <v>0</v>
      </c>
      <c r="CC5445">
        <f t="shared" si="1206"/>
        <v>0</v>
      </c>
      <c r="CD5445">
        <v>0</v>
      </c>
    </row>
    <row r="5446" spans="1:82" x14ac:dyDescent="0.35">
      <c r="A5446">
        <v>1422</v>
      </c>
      <c r="B5446" t="s">
        <v>696</v>
      </c>
      <c r="C5446" t="s">
        <v>86</v>
      </c>
      <c r="D5446">
        <v>75</v>
      </c>
      <c r="E5446" t="s">
        <v>70</v>
      </c>
      <c r="F5446" t="s">
        <v>82</v>
      </c>
      <c r="G5446">
        <v>2015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f t="shared" si="1195"/>
        <v>0</v>
      </c>
      <c r="AI5446">
        <f t="shared" si="1196"/>
        <v>0</v>
      </c>
      <c r="AJ5446">
        <f t="shared" si="1197"/>
        <v>0</v>
      </c>
      <c r="AK5446">
        <v>7</v>
      </c>
      <c r="AL5446">
        <v>0</v>
      </c>
      <c r="AM5446">
        <v>0</v>
      </c>
      <c r="AN5446">
        <v>0</v>
      </c>
      <c r="AO5446">
        <v>0.03</v>
      </c>
      <c r="AP5446">
        <v>0.02</v>
      </c>
      <c r="AQ5446">
        <v>0</v>
      </c>
      <c r="AR5446">
        <v>0</v>
      </c>
      <c r="AS5446">
        <f t="shared" si="1198"/>
        <v>0</v>
      </c>
      <c r="AT5446">
        <v>1</v>
      </c>
      <c r="AU5446">
        <v>1</v>
      </c>
      <c r="AV5446">
        <v>100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f t="shared" si="1199"/>
        <v>0</v>
      </c>
      <c r="BJ5446">
        <v>0.01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f t="shared" si="1200"/>
        <v>0</v>
      </c>
      <c r="BQ5446">
        <v>0</v>
      </c>
      <c r="BR5446">
        <v>2014</v>
      </c>
      <c r="BS5446">
        <v>0</v>
      </c>
      <c r="BT5446">
        <v>0</v>
      </c>
      <c r="BU5446" s="2">
        <f t="shared" si="1201"/>
        <v>0</v>
      </c>
      <c r="BV5446" s="1">
        <f t="shared" si="1193"/>
        <v>2E-3</v>
      </c>
      <c r="BW5446" s="1">
        <f t="shared" si="1194"/>
        <v>1.251E-2</v>
      </c>
      <c r="BX5446" s="1">
        <f t="shared" si="1202"/>
        <v>1.55E-2</v>
      </c>
      <c r="BY5446" s="1" t="e">
        <f t="shared" si="1203"/>
        <v>#DIV/0!</v>
      </c>
      <c r="BZ5446" s="1" t="e">
        <f t="shared" si="1204"/>
        <v>#DIV/0!</v>
      </c>
      <c r="CA5446" s="1" t="e">
        <f t="shared" si="1205"/>
        <v>#DIV/0!</v>
      </c>
      <c r="CB5446">
        <v>0</v>
      </c>
      <c r="CC5446">
        <f t="shared" si="1206"/>
        <v>0</v>
      </c>
      <c r="CD5446">
        <v>0</v>
      </c>
    </row>
    <row r="5447" spans="1:82" x14ac:dyDescent="0.35">
      <c r="A5447">
        <v>645</v>
      </c>
      <c r="B5447" t="s">
        <v>937</v>
      </c>
      <c r="C5447" t="s">
        <v>81</v>
      </c>
      <c r="D5447">
        <v>77</v>
      </c>
      <c r="E5447" t="s">
        <v>797</v>
      </c>
      <c r="F5447" t="s">
        <v>73</v>
      </c>
      <c r="G5447">
        <v>2020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1</v>
      </c>
      <c r="AD5447">
        <v>0</v>
      </c>
      <c r="AE5447">
        <v>0</v>
      </c>
      <c r="AF5447">
        <v>0</v>
      </c>
      <c r="AG5447">
        <v>0</v>
      </c>
      <c r="AH5447">
        <f t="shared" si="1195"/>
        <v>0</v>
      </c>
      <c r="AI5447">
        <f t="shared" si="1196"/>
        <v>0</v>
      </c>
      <c r="AJ5447">
        <f t="shared" si="1197"/>
        <v>0</v>
      </c>
      <c r="AK5447">
        <v>3</v>
      </c>
      <c r="AL5447">
        <v>0</v>
      </c>
      <c r="AM5447">
        <v>0</v>
      </c>
      <c r="AN5447">
        <v>0</v>
      </c>
      <c r="AO5447">
        <v>0.02</v>
      </c>
      <c r="AP5447">
        <v>0.01</v>
      </c>
      <c r="AQ5447">
        <v>0</v>
      </c>
      <c r="AR5447">
        <v>0</v>
      </c>
      <c r="AS5447">
        <f t="shared" si="1198"/>
        <v>0</v>
      </c>
      <c r="AT5447">
        <v>1</v>
      </c>
      <c r="AU5447">
        <v>1</v>
      </c>
      <c r="AV5447">
        <v>100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f t="shared" si="1199"/>
        <v>0</v>
      </c>
      <c r="BJ5447">
        <v>0.01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f t="shared" si="1200"/>
        <v>0</v>
      </c>
      <c r="BQ5447">
        <v>0</v>
      </c>
      <c r="BR5447">
        <v>2019</v>
      </c>
      <c r="BS5447">
        <v>0</v>
      </c>
      <c r="BT5447">
        <v>0</v>
      </c>
      <c r="BU5447" s="2">
        <f t="shared" si="1201"/>
        <v>0</v>
      </c>
      <c r="BV5447" s="1">
        <f t="shared" si="1193"/>
        <v>2E-3</v>
      </c>
      <c r="BW5447" s="1">
        <f t="shared" si="1194"/>
        <v>1.001E-2</v>
      </c>
      <c r="BX5447" s="1">
        <f t="shared" si="1202"/>
        <v>1.2166666666666668E-2</v>
      </c>
      <c r="BY5447" s="1" t="e">
        <f t="shared" si="1203"/>
        <v>#DIV/0!</v>
      </c>
      <c r="BZ5447" s="1" t="e">
        <f t="shared" si="1204"/>
        <v>#DIV/0!</v>
      </c>
      <c r="CA5447" s="1" t="e">
        <f t="shared" si="1205"/>
        <v>#DIV/0!</v>
      </c>
      <c r="CB5447">
        <v>0</v>
      </c>
      <c r="CC5447">
        <f t="shared" si="1206"/>
        <v>0</v>
      </c>
      <c r="CD5447">
        <v>0</v>
      </c>
    </row>
    <row r="5448" spans="1:82" x14ac:dyDescent="0.35">
      <c r="A5448">
        <v>1114</v>
      </c>
      <c r="B5448" t="s">
        <v>565</v>
      </c>
      <c r="C5448" t="s">
        <v>100</v>
      </c>
      <c r="D5448">
        <v>69</v>
      </c>
      <c r="E5448" t="s">
        <v>70</v>
      </c>
      <c r="F5448" t="s">
        <v>93</v>
      </c>
      <c r="G5448">
        <v>2014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0</v>
      </c>
      <c r="AG5448">
        <v>0</v>
      </c>
      <c r="AH5448">
        <f t="shared" si="1195"/>
        <v>0</v>
      </c>
      <c r="AI5448">
        <f t="shared" si="1196"/>
        <v>0</v>
      </c>
      <c r="AJ5448">
        <f t="shared" si="1197"/>
        <v>0</v>
      </c>
      <c r="AK5448">
        <v>0</v>
      </c>
      <c r="AL5448">
        <v>0</v>
      </c>
      <c r="AM5448">
        <v>0</v>
      </c>
      <c r="AN5448">
        <v>0</v>
      </c>
      <c r="AO5448">
        <v>0.02</v>
      </c>
      <c r="AP5448">
        <v>0</v>
      </c>
      <c r="AQ5448">
        <v>0</v>
      </c>
      <c r="AR5448">
        <v>0</v>
      </c>
      <c r="AS5448">
        <f t="shared" si="1198"/>
        <v>0</v>
      </c>
      <c r="AT5448">
        <v>1</v>
      </c>
      <c r="AU5448">
        <v>1</v>
      </c>
      <c r="AV5448">
        <v>100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f t="shared" si="1199"/>
        <v>0</v>
      </c>
      <c r="BJ5448">
        <v>0.01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f t="shared" si="1200"/>
        <v>0</v>
      </c>
      <c r="BQ5448">
        <v>0</v>
      </c>
      <c r="BR5448">
        <v>2009</v>
      </c>
      <c r="BS5448">
        <v>0</v>
      </c>
      <c r="BT5448">
        <v>0</v>
      </c>
      <c r="BU5448" s="2">
        <f t="shared" si="1201"/>
        <v>0</v>
      </c>
      <c r="BV5448" s="1">
        <f t="shared" si="1193"/>
        <v>2E-3</v>
      </c>
      <c r="BW5448" s="1">
        <f t="shared" si="1194"/>
        <v>1.001E-2</v>
      </c>
      <c r="BX5448" s="1">
        <f t="shared" si="1202"/>
        <v>1.2166666666666668E-2</v>
      </c>
      <c r="BY5448" s="1" t="e">
        <f t="shared" si="1203"/>
        <v>#DIV/0!</v>
      </c>
      <c r="BZ5448" s="1" t="e">
        <f t="shared" si="1204"/>
        <v>#DIV/0!</v>
      </c>
      <c r="CA5448" s="1" t="e">
        <f t="shared" si="1205"/>
        <v>#DIV/0!</v>
      </c>
      <c r="CB5448">
        <v>0</v>
      </c>
      <c r="CC5448">
        <f t="shared" si="1206"/>
        <v>0</v>
      </c>
      <c r="CD5448">
        <v>0</v>
      </c>
    </row>
    <row r="5449" spans="1:82" x14ac:dyDescent="0.35">
      <c r="A5449">
        <v>1396</v>
      </c>
      <c r="B5449" t="s">
        <v>689</v>
      </c>
      <c r="C5449" t="s">
        <v>92</v>
      </c>
      <c r="D5449">
        <v>71</v>
      </c>
      <c r="E5449" t="s">
        <v>70</v>
      </c>
      <c r="F5449" t="s">
        <v>116</v>
      </c>
      <c r="G5449">
        <v>2013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2</v>
      </c>
      <c r="V5449">
        <v>-3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0</v>
      </c>
      <c r="AG5449">
        <v>0</v>
      </c>
      <c r="AH5449">
        <f t="shared" si="1195"/>
        <v>0</v>
      </c>
      <c r="AI5449">
        <f t="shared" si="1196"/>
        <v>0</v>
      </c>
      <c r="AJ5449">
        <f t="shared" si="1197"/>
        <v>0</v>
      </c>
      <c r="AK5449">
        <v>43</v>
      </c>
      <c r="AL5449">
        <v>0</v>
      </c>
      <c r="AM5449">
        <v>0</v>
      </c>
      <c r="AN5449">
        <v>0</v>
      </c>
      <c r="AO5449">
        <v>0.02</v>
      </c>
      <c r="AP5449">
        <v>0.09</v>
      </c>
      <c r="AQ5449">
        <v>-0.3</v>
      </c>
      <c r="AR5449">
        <v>-0.3</v>
      </c>
      <c r="AS5449">
        <f t="shared" si="1198"/>
        <v>-3</v>
      </c>
      <c r="AT5449">
        <v>2</v>
      </c>
      <c r="AU5449">
        <v>8</v>
      </c>
      <c r="AV5449">
        <v>138</v>
      </c>
      <c r="AW5449">
        <v>0</v>
      </c>
      <c r="AX5449">
        <v>-1.5</v>
      </c>
      <c r="AY5449">
        <v>0</v>
      </c>
      <c r="AZ5449">
        <v>2</v>
      </c>
      <c r="BA5449">
        <v>1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f t="shared" si="1199"/>
        <v>0</v>
      </c>
      <c r="BJ5449">
        <v>0.06</v>
      </c>
      <c r="BK5449">
        <v>0</v>
      </c>
      <c r="BL5449">
        <v>-1.5</v>
      </c>
      <c r="BM5449">
        <v>0</v>
      </c>
      <c r="BN5449">
        <v>-0.15</v>
      </c>
      <c r="BO5449">
        <v>-0.15</v>
      </c>
      <c r="BP5449">
        <f t="shared" si="1200"/>
        <v>-0.375</v>
      </c>
      <c r="BQ5449">
        <v>-1.5</v>
      </c>
      <c r="BR5449">
        <v>2012</v>
      </c>
      <c r="BS5449">
        <v>-0.04</v>
      </c>
      <c r="BT5449">
        <v>-0.04</v>
      </c>
      <c r="BU5449" s="2">
        <f t="shared" si="1201"/>
        <v>-3.0618235294117644E-2</v>
      </c>
      <c r="BV5449" s="1">
        <f t="shared" si="1193"/>
        <v>-5.6500000000000005E-3</v>
      </c>
      <c r="BW5449" s="1">
        <f t="shared" si="1194"/>
        <v>-1.0866666666666687E-3</v>
      </c>
      <c r="BX5449" s="1">
        <f t="shared" si="1202"/>
        <v>1.1166666666666668E-2</v>
      </c>
      <c r="BY5449" s="1" t="e">
        <f t="shared" si="1203"/>
        <v>#DIV/0!</v>
      </c>
      <c r="BZ5449" s="1" t="e">
        <f t="shared" si="1204"/>
        <v>#DIV/0!</v>
      </c>
      <c r="CA5449" s="1" t="e">
        <f t="shared" si="1205"/>
        <v>#DIV/0!</v>
      </c>
      <c r="CB5449">
        <v>0</v>
      </c>
      <c r="CC5449">
        <f t="shared" si="1206"/>
        <v>0</v>
      </c>
      <c r="CD5449">
        <v>0</v>
      </c>
    </row>
    <row r="5450" spans="1:82" x14ac:dyDescent="0.35">
      <c r="A5450">
        <v>1352</v>
      </c>
      <c r="B5450" t="s">
        <v>1507</v>
      </c>
      <c r="C5450" t="s">
        <v>103</v>
      </c>
      <c r="D5450">
        <v>70</v>
      </c>
      <c r="E5450" t="s">
        <v>1156</v>
      </c>
      <c r="F5450" t="s">
        <v>106</v>
      </c>
      <c r="G5450">
        <v>2018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4</v>
      </c>
      <c r="V5450">
        <v>10</v>
      </c>
      <c r="W5450">
        <v>0</v>
      </c>
      <c r="X5450">
        <v>1</v>
      </c>
      <c r="Y5450">
        <v>1</v>
      </c>
      <c r="Z5450">
        <v>0</v>
      </c>
      <c r="AA5450">
        <v>0</v>
      </c>
      <c r="AB5450">
        <v>1</v>
      </c>
      <c r="AC5450">
        <v>2</v>
      </c>
      <c r="AD5450">
        <v>3</v>
      </c>
      <c r="AE5450">
        <v>0</v>
      </c>
      <c r="AF5450">
        <v>0</v>
      </c>
      <c r="AG5450">
        <v>0</v>
      </c>
      <c r="AH5450">
        <f t="shared" si="1195"/>
        <v>1</v>
      </c>
      <c r="AI5450">
        <f t="shared" si="1196"/>
        <v>0.5</v>
      </c>
      <c r="AJ5450">
        <f t="shared" si="1197"/>
        <v>4.5454545454545456E-2</v>
      </c>
      <c r="AK5450">
        <v>-6</v>
      </c>
      <c r="AL5450">
        <v>3</v>
      </c>
      <c r="AM5450">
        <v>0</v>
      </c>
      <c r="AN5450">
        <v>0</v>
      </c>
      <c r="AO5450">
        <v>0.02</v>
      </c>
      <c r="AP5450">
        <v>0</v>
      </c>
      <c r="AQ5450">
        <v>-0.7</v>
      </c>
      <c r="AR5450">
        <v>0.3</v>
      </c>
      <c r="AS5450">
        <f t="shared" si="1198"/>
        <v>13</v>
      </c>
      <c r="AT5450">
        <v>2</v>
      </c>
      <c r="AU5450">
        <v>22</v>
      </c>
      <c r="AV5450">
        <v>151</v>
      </c>
      <c r="AW5450">
        <v>0</v>
      </c>
      <c r="AX5450">
        <v>2.5</v>
      </c>
      <c r="AY5450">
        <v>3</v>
      </c>
      <c r="AZ5450">
        <v>5</v>
      </c>
      <c r="BA5450">
        <v>2.5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f t="shared" si="1199"/>
        <v>0</v>
      </c>
      <c r="BJ5450">
        <v>0.15</v>
      </c>
      <c r="BK5450">
        <v>0</v>
      </c>
      <c r="BL5450">
        <v>5</v>
      </c>
      <c r="BM5450">
        <v>1.5</v>
      </c>
      <c r="BN5450">
        <v>-0.35</v>
      </c>
      <c r="BO5450">
        <v>0.15</v>
      </c>
      <c r="BP5450">
        <f t="shared" si="1200"/>
        <v>0.59090909090909094</v>
      </c>
      <c r="BQ5450">
        <v>6.5</v>
      </c>
      <c r="BR5450">
        <v>2012</v>
      </c>
      <c r="BS5450">
        <v>-0.03</v>
      </c>
      <c r="BT5450">
        <v>0.01</v>
      </c>
      <c r="BU5450" s="2">
        <f t="shared" si="1201"/>
        <v>-1.8779551820728286E-2</v>
      </c>
      <c r="BV5450" s="1">
        <f t="shared" si="1193"/>
        <v>-3.5854545454545451E-2</v>
      </c>
      <c r="BW5450" s="1">
        <f t="shared" si="1194"/>
        <v>0.19264424242424241</v>
      </c>
      <c r="BX5450" s="1">
        <f t="shared" si="1202"/>
        <v>0.12125757575757576</v>
      </c>
      <c r="BY5450" s="1" t="e">
        <f t="shared" si="1203"/>
        <v>#DIV/0!</v>
      </c>
      <c r="BZ5450" s="1" t="e">
        <f t="shared" si="1204"/>
        <v>#DIV/0!</v>
      </c>
      <c r="CA5450" s="1" t="e">
        <f t="shared" si="1205"/>
        <v>#DIV/0!</v>
      </c>
      <c r="CB5450">
        <v>0</v>
      </c>
      <c r="CC5450">
        <f t="shared" si="1206"/>
        <v>0</v>
      </c>
      <c r="CD5450">
        <v>0</v>
      </c>
    </row>
    <row r="5451" spans="1:82" x14ac:dyDescent="0.35">
      <c r="A5451">
        <v>853</v>
      </c>
      <c r="B5451" t="s">
        <v>462</v>
      </c>
      <c r="C5451" t="s">
        <v>92</v>
      </c>
      <c r="D5451">
        <v>71</v>
      </c>
      <c r="E5451" t="s">
        <v>70</v>
      </c>
      <c r="F5451" t="s">
        <v>76</v>
      </c>
      <c r="G5451">
        <v>2017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12</v>
      </c>
      <c r="W5451">
        <v>0</v>
      </c>
      <c r="X5451">
        <v>1</v>
      </c>
      <c r="Y5451">
        <v>1</v>
      </c>
      <c r="Z5451">
        <v>0</v>
      </c>
      <c r="AA5451">
        <v>0</v>
      </c>
      <c r="AB5451">
        <v>0</v>
      </c>
      <c r="AC5451">
        <v>2</v>
      </c>
      <c r="AD5451">
        <v>0</v>
      </c>
      <c r="AE5451">
        <v>0</v>
      </c>
      <c r="AF5451">
        <v>0</v>
      </c>
      <c r="AG5451">
        <v>0</v>
      </c>
      <c r="AH5451">
        <f t="shared" si="1195"/>
        <v>1</v>
      </c>
      <c r="AI5451">
        <f t="shared" si="1196"/>
        <v>0.33333333333333331</v>
      </c>
      <c r="AJ5451">
        <f t="shared" si="1197"/>
        <v>5.8823529411764705E-2</v>
      </c>
      <c r="AK5451">
        <v>46</v>
      </c>
      <c r="AL5451">
        <v>0</v>
      </c>
      <c r="AM5451">
        <v>0</v>
      </c>
      <c r="AN5451">
        <v>0</v>
      </c>
      <c r="AO5451">
        <v>0.02</v>
      </c>
      <c r="AP5451">
        <v>0.06</v>
      </c>
      <c r="AQ5451">
        <v>-0.8</v>
      </c>
      <c r="AR5451">
        <v>-0.8</v>
      </c>
      <c r="AS5451">
        <f t="shared" si="1198"/>
        <v>12</v>
      </c>
      <c r="AT5451">
        <v>3</v>
      </c>
      <c r="AU5451">
        <v>17</v>
      </c>
      <c r="AV5451">
        <v>168</v>
      </c>
      <c r="AW5451">
        <v>0</v>
      </c>
      <c r="AX5451">
        <v>12</v>
      </c>
      <c r="AY5451">
        <v>0</v>
      </c>
      <c r="AZ5451">
        <v>1</v>
      </c>
      <c r="BA5451">
        <v>0.33333333300000001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f t="shared" si="1199"/>
        <v>0</v>
      </c>
      <c r="BJ5451">
        <v>0.1</v>
      </c>
      <c r="BK5451">
        <v>0</v>
      </c>
      <c r="BL5451">
        <v>4</v>
      </c>
      <c r="BM5451">
        <v>0</v>
      </c>
      <c r="BN5451">
        <v>-0.27</v>
      </c>
      <c r="BO5451">
        <v>-0.27</v>
      </c>
      <c r="BP5451">
        <f t="shared" si="1200"/>
        <v>0.70588235294117652</v>
      </c>
      <c r="BQ5451">
        <v>4</v>
      </c>
      <c r="BR5451">
        <v>2017</v>
      </c>
      <c r="BS5451">
        <v>-0.05</v>
      </c>
      <c r="BT5451">
        <v>-0.05</v>
      </c>
      <c r="BU5451" s="2">
        <f t="shared" si="1201"/>
        <v>0.19485389355742297</v>
      </c>
      <c r="BV5451" s="1">
        <f t="shared" si="1193"/>
        <v>-9.4725490196078451E-3</v>
      </c>
      <c r="BW5451" s="1">
        <f t="shared" si="1194"/>
        <v>0.12642490196078435</v>
      </c>
      <c r="BX5451" s="1">
        <f t="shared" si="1202"/>
        <v>6.6754901957450985E-2</v>
      </c>
      <c r="BY5451" s="1" t="e">
        <f t="shared" si="1203"/>
        <v>#DIV/0!</v>
      </c>
      <c r="BZ5451" s="1" t="e">
        <f t="shared" si="1204"/>
        <v>#DIV/0!</v>
      </c>
      <c r="CA5451" s="1" t="e">
        <f t="shared" si="1205"/>
        <v>#DIV/0!</v>
      </c>
      <c r="CB5451">
        <v>0</v>
      </c>
      <c r="CC5451">
        <f t="shared" si="1206"/>
        <v>0</v>
      </c>
      <c r="CD5451">
        <v>0</v>
      </c>
    </row>
    <row r="5452" spans="1:82" x14ac:dyDescent="0.35">
      <c r="A5452">
        <v>498</v>
      </c>
      <c r="B5452" t="s">
        <v>1286</v>
      </c>
      <c r="C5452" t="s">
        <v>103</v>
      </c>
      <c r="D5452">
        <v>70</v>
      </c>
      <c r="E5452" t="s">
        <v>1156</v>
      </c>
      <c r="F5452" t="s">
        <v>115</v>
      </c>
      <c r="G5452">
        <v>2017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4</v>
      </c>
      <c r="V5452">
        <v>1</v>
      </c>
      <c r="W5452">
        <v>0</v>
      </c>
      <c r="X5452">
        <v>2</v>
      </c>
      <c r="Y5452">
        <v>1</v>
      </c>
      <c r="Z5452">
        <v>0</v>
      </c>
      <c r="AA5452">
        <v>0</v>
      </c>
      <c r="AB5452">
        <v>3</v>
      </c>
      <c r="AC5452">
        <v>3</v>
      </c>
      <c r="AD5452">
        <v>0</v>
      </c>
      <c r="AE5452">
        <v>0</v>
      </c>
      <c r="AF5452">
        <v>0</v>
      </c>
      <c r="AG5452">
        <v>0</v>
      </c>
      <c r="AH5452">
        <f t="shared" si="1195"/>
        <v>1</v>
      </c>
      <c r="AI5452">
        <f t="shared" si="1196"/>
        <v>0.5</v>
      </c>
      <c r="AJ5452">
        <f t="shared" si="1197"/>
        <v>7.1428571428571425E-2</v>
      </c>
      <c r="AK5452">
        <v>-5</v>
      </c>
      <c r="AL5452">
        <v>5</v>
      </c>
      <c r="AM5452">
        <v>0</v>
      </c>
      <c r="AN5452">
        <v>0</v>
      </c>
      <c r="AO5452">
        <v>0.05</v>
      </c>
      <c r="AP5452">
        <v>-0.01</v>
      </c>
      <c r="AQ5452">
        <v>-1.9</v>
      </c>
      <c r="AR5452">
        <v>1.1000000000000001</v>
      </c>
      <c r="AS5452">
        <f t="shared" si="1198"/>
        <v>1</v>
      </c>
      <c r="AT5452">
        <v>2</v>
      </c>
      <c r="AU5452">
        <v>14</v>
      </c>
      <c r="AV5452">
        <v>142</v>
      </c>
      <c r="AW5452">
        <v>0</v>
      </c>
      <c r="AX5452">
        <v>0.25</v>
      </c>
      <c r="AY5452">
        <v>0</v>
      </c>
      <c r="AZ5452">
        <v>7</v>
      </c>
      <c r="BA5452">
        <v>3.5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f t="shared" si="1199"/>
        <v>0</v>
      </c>
      <c r="BJ5452">
        <v>0.1</v>
      </c>
      <c r="BK5452">
        <v>0</v>
      </c>
      <c r="BL5452">
        <v>0.5</v>
      </c>
      <c r="BM5452">
        <v>0</v>
      </c>
      <c r="BN5452">
        <v>-0.95</v>
      </c>
      <c r="BO5452">
        <v>0.55000000000000004</v>
      </c>
      <c r="BP5452">
        <f t="shared" si="1200"/>
        <v>7.1428571428571425E-2</v>
      </c>
      <c r="BQ5452">
        <v>0.5</v>
      </c>
      <c r="BR5452">
        <v>2017</v>
      </c>
      <c r="BS5452">
        <v>-0.14000000000000001</v>
      </c>
      <c r="BT5452">
        <v>0.08</v>
      </c>
      <c r="BU5452" s="2">
        <f t="shared" si="1201"/>
        <v>-6.6222492997198873E-2</v>
      </c>
      <c r="BV5452" s="1">
        <f t="shared" si="1193"/>
        <v>-7.2028571428571442E-2</v>
      </c>
      <c r="BW5452" s="1">
        <f t="shared" si="1194"/>
        <v>0.17444952380952383</v>
      </c>
      <c r="BX5452" s="1">
        <f t="shared" si="1202"/>
        <v>0.11230952380952382</v>
      </c>
      <c r="BY5452" s="1" t="e">
        <f t="shared" si="1203"/>
        <v>#DIV/0!</v>
      </c>
      <c r="BZ5452" s="1" t="e">
        <f t="shared" si="1204"/>
        <v>#DIV/0!</v>
      </c>
      <c r="CA5452" s="1" t="e">
        <f t="shared" si="1205"/>
        <v>#DIV/0!</v>
      </c>
      <c r="CB5452">
        <v>0</v>
      </c>
      <c r="CC5452">
        <f t="shared" si="1206"/>
        <v>0</v>
      </c>
      <c r="CD5452">
        <v>0</v>
      </c>
    </row>
    <row r="5453" spans="1:82" x14ac:dyDescent="0.35">
      <c r="A5453">
        <v>859</v>
      </c>
      <c r="B5453" t="s">
        <v>1378</v>
      </c>
      <c r="C5453" t="s">
        <v>92</v>
      </c>
      <c r="D5453">
        <v>71</v>
      </c>
      <c r="E5453" t="s">
        <v>1156</v>
      </c>
      <c r="F5453" t="s">
        <v>129</v>
      </c>
      <c r="G5453">
        <v>2016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1</v>
      </c>
      <c r="AD5453">
        <v>-2</v>
      </c>
      <c r="AE5453">
        <v>0</v>
      </c>
      <c r="AF5453">
        <v>0</v>
      </c>
      <c r="AG5453">
        <v>0</v>
      </c>
      <c r="AH5453">
        <f t="shared" si="1195"/>
        <v>0</v>
      </c>
      <c r="AI5453">
        <f t="shared" si="1196"/>
        <v>0</v>
      </c>
      <c r="AJ5453">
        <f t="shared" si="1197"/>
        <v>0</v>
      </c>
      <c r="AK5453">
        <v>-2</v>
      </c>
      <c r="AL5453">
        <v>0</v>
      </c>
      <c r="AM5453">
        <v>0</v>
      </c>
      <c r="AN5453">
        <v>0</v>
      </c>
      <c r="AO5453">
        <v>0.03</v>
      </c>
      <c r="AP5453">
        <v>-0.01</v>
      </c>
      <c r="AQ5453">
        <v>-0.2</v>
      </c>
      <c r="AR5453">
        <v>0.8</v>
      </c>
      <c r="AS5453">
        <f t="shared" si="1198"/>
        <v>-2</v>
      </c>
      <c r="AT5453">
        <v>1</v>
      </c>
      <c r="AU5453">
        <v>1</v>
      </c>
      <c r="AV5453">
        <v>100</v>
      </c>
      <c r="AW5453">
        <v>0</v>
      </c>
      <c r="AX5453">
        <v>0</v>
      </c>
      <c r="AY5453">
        <v>-2</v>
      </c>
      <c r="AZ5453">
        <v>1</v>
      </c>
      <c r="BA5453">
        <v>1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f t="shared" si="1199"/>
        <v>0</v>
      </c>
      <c r="BJ5453">
        <v>0.01</v>
      </c>
      <c r="BK5453">
        <v>0</v>
      </c>
      <c r="BL5453">
        <v>0</v>
      </c>
      <c r="BM5453">
        <v>-2</v>
      </c>
      <c r="BN5453">
        <v>-0.2</v>
      </c>
      <c r="BO5453">
        <v>0.8</v>
      </c>
      <c r="BP5453">
        <f t="shared" si="1200"/>
        <v>-2</v>
      </c>
      <c r="BQ5453">
        <v>-2</v>
      </c>
      <c r="BR5453">
        <v>2010</v>
      </c>
      <c r="BS5453">
        <v>-0.2</v>
      </c>
      <c r="BT5453">
        <v>0.8</v>
      </c>
      <c r="BU5453" s="2">
        <f t="shared" si="1201"/>
        <v>-3.9215686274509802E-4</v>
      </c>
      <c r="BV5453" s="1">
        <f t="shared" si="1193"/>
        <v>-9.7700000000000009E-2</v>
      </c>
      <c r="BW5453" s="1">
        <f t="shared" si="1194"/>
        <v>-8.6823333333333322E-2</v>
      </c>
      <c r="BX5453" s="1">
        <f t="shared" si="1202"/>
        <v>-7.4499999999999997E-2</v>
      </c>
      <c r="BY5453" s="1" t="e">
        <f t="shared" si="1203"/>
        <v>#DIV/0!</v>
      </c>
      <c r="BZ5453" s="1" t="e">
        <f t="shared" si="1204"/>
        <v>#DIV/0!</v>
      </c>
      <c r="CA5453" s="1" t="e">
        <f t="shared" si="1205"/>
        <v>#DIV/0!</v>
      </c>
      <c r="CB5453">
        <v>0</v>
      </c>
      <c r="CC5453">
        <f t="shared" si="1206"/>
        <v>0</v>
      </c>
      <c r="CD5453">
        <v>0</v>
      </c>
    </row>
    <row r="5454" spans="1:82" x14ac:dyDescent="0.35">
      <c r="A5454">
        <v>859</v>
      </c>
      <c r="B5454" t="s">
        <v>1378</v>
      </c>
      <c r="C5454" t="s">
        <v>92</v>
      </c>
      <c r="D5454">
        <v>71</v>
      </c>
      <c r="E5454" t="s">
        <v>1156</v>
      </c>
      <c r="F5454" t="s">
        <v>129</v>
      </c>
      <c r="G5454">
        <v>2016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1</v>
      </c>
      <c r="AD5454">
        <v>-2</v>
      </c>
      <c r="AE5454">
        <v>0</v>
      </c>
      <c r="AF5454">
        <v>0</v>
      </c>
      <c r="AG5454">
        <v>0</v>
      </c>
      <c r="AH5454">
        <f t="shared" si="1195"/>
        <v>0</v>
      </c>
      <c r="AI5454">
        <f t="shared" si="1196"/>
        <v>0</v>
      </c>
      <c r="AJ5454">
        <f t="shared" si="1197"/>
        <v>0</v>
      </c>
      <c r="AK5454">
        <v>-2</v>
      </c>
      <c r="AL5454">
        <v>0</v>
      </c>
      <c r="AM5454">
        <v>0</v>
      </c>
      <c r="AN5454">
        <v>0</v>
      </c>
      <c r="AO5454">
        <v>0.03</v>
      </c>
      <c r="AP5454">
        <v>-0.01</v>
      </c>
      <c r="AQ5454">
        <v>-0.2</v>
      </c>
      <c r="AR5454">
        <v>0.8</v>
      </c>
      <c r="AS5454">
        <f t="shared" si="1198"/>
        <v>-2</v>
      </c>
      <c r="AT5454">
        <v>1</v>
      </c>
      <c r="AU5454">
        <v>1</v>
      </c>
      <c r="AV5454">
        <v>100</v>
      </c>
      <c r="AW5454">
        <v>0</v>
      </c>
      <c r="AX5454">
        <v>0</v>
      </c>
      <c r="AY5454">
        <v>-2</v>
      </c>
      <c r="AZ5454">
        <v>1</v>
      </c>
      <c r="BA5454">
        <v>1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f t="shared" si="1199"/>
        <v>0</v>
      </c>
      <c r="BJ5454">
        <v>0.01</v>
      </c>
      <c r="BK5454">
        <v>0</v>
      </c>
      <c r="BL5454">
        <v>0</v>
      </c>
      <c r="BM5454">
        <v>-2</v>
      </c>
      <c r="BN5454">
        <v>-0.2</v>
      </c>
      <c r="BO5454">
        <v>0.8</v>
      </c>
      <c r="BP5454">
        <f t="shared" si="1200"/>
        <v>-2</v>
      </c>
      <c r="BQ5454">
        <v>-2</v>
      </c>
      <c r="BR5454">
        <v>0</v>
      </c>
      <c r="BS5454">
        <v>-0.2</v>
      </c>
      <c r="BT5454">
        <v>0.8</v>
      </c>
      <c r="BU5454" s="2">
        <f t="shared" si="1201"/>
        <v>-3.9215686274509802E-4</v>
      </c>
      <c r="BV5454" s="1">
        <f t="shared" si="1193"/>
        <v>-9.7700000000000009E-2</v>
      </c>
      <c r="BW5454" s="1">
        <f t="shared" si="1194"/>
        <v>-8.6823333333333322E-2</v>
      </c>
      <c r="BX5454" s="1">
        <f t="shared" si="1202"/>
        <v>-7.4499999999999997E-2</v>
      </c>
      <c r="BY5454" s="1" t="e">
        <f t="shared" si="1203"/>
        <v>#DIV/0!</v>
      </c>
      <c r="BZ5454" s="1" t="e">
        <f t="shared" si="1204"/>
        <v>#DIV/0!</v>
      </c>
      <c r="CA5454" s="1" t="e">
        <f t="shared" si="1205"/>
        <v>#DIV/0!</v>
      </c>
      <c r="CB5454">
        <v>0</v>
      </c>
      <c r="CC5454">
        <f t="shared" si="1206"/>
        <v>0</v>
      </c>
      <c r="CD5454">
        <v>0</v>
      </c>
    </row>
    <row r="5455" spans="1:82" x14ac:dyDescent="0.35">
      <c r="CD5455">
        <v>0</v>
      </c>
    </row>
    <row r="5456" spans="1:82" x14ac:dyDescent="0.35">
      <c r="CD5456">
        <v>0</v>
      </c>
    </row>
    <row r="5457" spans="82:82" x14ac:dyDescent="0.35">
      <c r="CD5457">
        <v>0</v>
      </c>
    </row>
  </sheetData>
  <sortState xmlns:xlrd2="http://schemas.microsoft.com/office/spreadsheetml/2017/richdata2" ref="A2:CD5456">
    <sortCondition ref="BZ1:BZ5456"/>
  </sortState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offense_yearly_data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 c</cp:lastModifiedBy>
  <dcterms:created xsi:type="dcterms:W3CDTF">2024-06-15T15:21:23Z</dcterms:created>
  <dcterms:modified xsi:type="dcterms:W3CDTF">2024-06-16T04:31:21Z</dcterms:modified>
</cp:coreProperties>
</file>